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1.死因\1.死因資料\4.年報\107年\107年死因統計年報_上網公告版\1090727更新\"/>
    </mc:Choice>
  </mc:AlternateContent>
  <bookViews>
    <workbookView xWindow="-285" yWindow="15" windowWidth="21585" windowHeight="12015" tabRatio="838" activeTab="2"/>
  </bookViews>
  <sheets>
    <sheet name="死因對照表" sheetId="378" r:id="rId1"/>
    <sheet name="癌症對照表" sheetId="379" r:id="rId2"/>
    <sheet name="目錄" sheetId="91" r:id="rId3"/>
    <sheet name="1" sheetId="276" r:id="rId4"/>
    <sheet name="1(1)" sheetId="211" r:id="rId5"/>
    <sheet name="2" sheetId="277" r:id="rId6"/>
    <sheet name="2(1)" sheetId="213" r:id="rId7"/>
    <sheet name="3" sheetId="278" r:id="rId8"/>
    <sheet name="3(1)" sheetId="215" r:id="rId9"/>
    <sheet name="4" sheetId="216" r:id="rId10"/>
    <sheet name="5" sheetId="217" r:id="rId11"/>
    <sheet name="6" sheetId="279" r:id="rId12"/>
    <sheet name="6(1)" sheetId="219" r:id="rId13"/>
    <sheet name="7" sheetId="280" r:id="rId14"/>
    <sheet name="7(1)" sheetId="221" r:id="rId15"/>
    <sheet name="8" sheetId="281" r:id="rId16"/>
    <sheet name="8(1)" sheetId="223" r:id="rId17"/>
    <sheet name="9" sheetId="224" r:id="rId18"/>
    <sheet name="10" sheetId="225" r:id="rId19"/>
    <sheet name="11" sheetId="226" r:id="rId20"/>
    <sheet name="12" sheetId="227" r:id="rId21"/>
    <sheet name="13" sheetId="228" r:id="rId22"/>
    <sheet name="14" sheetId="229" r:id="rId23"/>
    <sheet name="15" sheetId="230" r:id="rId24"/>
    <sheet name="16" sheetId="231" r:id="rId25"/>
    <sheet name="17" sheetId="232" r:id="rId26"/>
    <sheet name="18" sheetId="233" r:id="rId27"/>
    <sheet name="19" sheetId="234" r:id="rId28"/>
    <sheet name="20" sheetId="235" r:id="rId29"/>
    <sheet name="21" sheetId="236" r:id="rId30"/>
    <sheet name="22" sheetId="367" r:id="rId31"/>
    <sheet name="23" sheetId="238" r:id="rId32"/>
    <sheet name="24" sheetId="239" r:id="rId33"/>
    <sheet name="25" sheetId="240" r:id="rId34"/>
    <sheet name="26" sheetId="241" r:id="rId35"/>
    <sheet name="27" sheetId="242" r:id="rId36"/>
    <sheet name="28" sheetId="243" r:id="rId37"/>
    <sheet name="29" sheetId="244" r:id="rId38"/>
    <sheet name="30" sheetId="245" r:id="rId39"/>
    <sheet name="31" sheetId="246" r:id="rId40"/>
    <sheet name="32" sheetId="247" r:id="rId41"/>
    <sheet name="33" sheetId="248" r:id="rId42"/>
    <sheet name="34" sheetId="326" r:id="rId43"/>
    <sheet name="35" sheetId="327" r:id="rId44"/>
    <sheet name="36" sheetId="328" r:id="rId45"/>
    <sheet name="37" sheetId="329" r:id="rId46"/>
    <sheet name="38" sheetId="330" r:id="rId47"/>
    <sheet name="39" sheetId="331" r:id="rId48"/>
    <sheet name="40" sheetId="332" r:id="rId49"/>
    <sheet name="41" sheetId="333" r:id="rId50"/>
    <sheet name="42" sheetId="334" r:id="rId51"/>
    <sheet name="43" sheetId="335" r:id="rId52"/>
    <sheet name="44" sheetId="336" r:id="rId53"/>
    <sheet name="45" sheetId="337" r:id="rId54"/>
    <sheet name="46" sheetId="338" r:id="rId55"/>
    <sheet name="47" sheetId="339" r:id="rId56"/>
    <sheet name="48" sheetId="340" r:id="rId57"/>
    <sheet name="49" sheetId="341" r:id="rId58"/>
    <sheet name="50" sheetId="342" r:id="rId59"/>
    <sheet name="51" sheetId="343" r:id="rId60"/>
    <sheet name="52" sheetId="344" r:id="rId61"/>
    <sheet name="53" sheetId="345" r:id="rId62"/>
    <sheet name="54" sheetId="346" r:id="rId63"/>
    <sheet name="55" sheetId="347" r:id="rId64"/>
    <sheet name="56" sheetId="348" r:id="rId65"/>
    <sheet name="57" sheetId="349" r:id="rId66"/>
    <sheet name="58" sheetId="350" r:id="rId67"/>
    <sheet name="59" sheetId="351" r:id="rId68"/>
    <sheet name="60" sheetId="352" r:id="rId69"/>
    <sheet name="61" sheetId="353" r:id="rId70"/>
    <sheet name="62" sheetId="354" r:id="rId71"/>
    <sheet name="63" sheetId="355" r:id="rId72"/>
    <sheet name="64" sheetId="356" r:id="rId73"/>
    <sheet name="65" sheetId="357" r:id="rId74"/>
    <sheet name="66" sheetId="358" r:id="rId75"/>
    <sheet name="67" sheetId="359" r:id="rId76"/>
    <sheet name="68" sheetId="360" r:id="rId77"/>
    <sheet name="69" sheetId="361" r:id="rId78"/>
    <sheet name="70" sheetId="362" r:id="rId79"/>
    <sheet name="71" sheetId="363" r:id="rId80"/>
    <sheet name="72" sheetId="364" r:id="rId81"/>
    <sheet name="73" sheetId="365" r:id="rId82"/>
    <sheet name="74" sheetId="206" r:id="rId83"/>
    <sheet name="75" sheetId="207" r:id="rId84"/>
    <sheet name="76" sheetId="208" r:id="rId85"/>
    <sheet name="77" sheetId="209" r:id="rId86"/>
    <sheet name="附表1" sheetId="368" r:id="rId87"/>
    <sheet name="附表2" sheetId="369" r:id="rId88"/>
    <sheet name="附表3" sheetId="370" r:id="rId89"/>
    <sheet name="附表4" sheetId="371" r:id="rId90"/>
    <sheet name="附表5" sheetId="372" r:id="rId91"/>
    <sheet name="附表6" sheetId="373" r:id="rId92"/>
    <sheet name="附表7" sheetId="374" r:id="rId93"/>
    <sheet name="附表8" sheetId="375" r:id="rId94"/>
    <sheet name="附表9" sheetId="376" r:id="rId95"/>
    <sheet name="附表10" sheetId="377" r:id="rId96"/>
  </sheets>
  <externalReferences>
    <externalReference r:id="rId97"/>
    <externalReference r:id="rId98"/>
    <externalReference r:id="rId99"/>
  </externalReferences>
  <definedNames>
    <definedName name="_xlnm.Print_Area" localSheetId="3">'1'!$A$1:$BC$44</definedName>
    <definedName name="_xlnm.Print_Area" localSheetId="4">'1(1)'!$A$1:$BZ$41</definedName>
    <definedName name="_xlnm.Print_Area" localSheetId="18">'10'!$A$1:$AN$39</definedName>
    <definedName name="_xlnm.Print_Area" localSheetId="19">'11'!$A$1:$L$40</definedName>
    <definedName name="_xlnm.Print_Area" localSheetId="20">'12'!$A$1:$R$39</definedName>
    <definedName name="_xlnm.Print_Area" localSheetId="21">'13'!$A$1:$V$40</definedName>
    <definedName name="_xlnm.Print_Area" localSheetId="22">'14'!$A$1:$AZ$26</definedName>
    <definedName name="_xlnm.Print_Area" localSheetId="23">'15'!$A$1:$AZ$26</definedName>
    <definedName name="_xlnm.Print_Area" localSheetId="24">'16'!$A$1:$AZ$26</definedName>
    <definedName name="_xlnm.Print_Area" localSheetId="25">'17'!$A$1:$AZ$26</definedName>
    <definedName name="_xlnm.Print_Area" localSheetId="26">'18'!$A$1:$AZ$26</definedName>
    <definedName name="_xlnm.Print_Area" localSheetId="27">'19'!$A$1:$AZ$26</definedName>
    <definedName name="_xlnm.Print_Area" localSheetId="5">'2'!$A$1:$BC$42</definedName>
    <definedName name="_xlnm.Print_Area" localSheetId="6">'2(1)'!$A$1:$BZ$41</definedName>
    <definedName name="_xlnm.Print_Area" localSheetId="28">'20'!$A$1:$AZ$26</definedName>
    <definedName name="_xlnm.Print_Area" localSheetId="29">'21'!$A$1:$AZ$26</definedName>
    <definedName name="_xlnm.Print_Area" localSheetId="30">'22'!$A$1:$AZ$26</definedName>
    <definedName name="_xlnm.Print_Area" localSheetId="31">'23'!$A$1:$AZ$26</definedName>
    <definedName name="_xlnm.Print_Area" localSheetId="32">'24'!$A$1:$AZ$26</definedName>
    <definedName name="_xlnm.Print_Area" localSheetId="33">'25'!$A$1:$AZ$26</definedName>
    <definedName name="_xlnm.Print_Area" localSheetId="34">'26'!$A$1:$AZ$26</definedName>
    <definedName name="_xlnm.Print_Area" localSheetId="35">'27'!$A$1:$AZ$26</definedName>
    <definedName name="_xlnm.Print_Area" localSheetId="36">'28'!$A$1:$AZ$26</definedName>
    <definedName name="_xlnm.Print_Area" localSheetId="37">'29'!$A$1:$AZ$26</definedName>
    <definedName name="_xlnm.Print_Area" localSheetId="7">'3'!$A$1:$BC$43</definedName>
    <definedName name="_xlnm.Print_Area" localSheetId="8">'3(1)'!$A$1:$BZ$41</definedName>
    <definedName name="_xlnm.Print_Area" localSheetId="38">'30'!$A$1:$AZ$26</definedName>
    <definedName name="_xlnm.Print_Area" localSheetId="39">'31'!$A$1:$AZ$26</definedName>
    <definedName name="_xlnm.Print_Area" localSheetId="40">'32'!$A$1:$AZ$26</definedName>
    <definedName name="_xlnm.Print_Area" localSheetId="41">'33'!$A$1:$AZ$26</definedName>
    <definedName name="_xlnm.Print_Area" localSheetId="42">'34'!$A$1:$AM$51</definedName>
    <definedName name="_xlnm.Print_Area" localSheetId="43">'35'!$A$1:$AM$45</definedName>
    <definedName name="_xlnm.Print_Area" localSheetId="44">'36'!$A$1:$AM$27</definedName>
    <definedName name="_xlnm.Print_Area" localSheetId="45">'37'!$A$1:$AM$27</definedName>
    <definedName name="_xlnm.Print_Area" localSheetId="9">'4'!$A$1:$AM$39</definedName>
    <definedName name="_xlnm.Print_Area" localSheetId="48">'40'!$A$1:$N$24</definedName>
    <definedName name="_xlnm.Print_Area" localSheetId="49">'41'!$A$1:$AM$53</definedName>
    <definedName name="_xlnm.Print_Area" localSheetId="52">'44'!$A$1:$AP$29</definedName>
    <definedName name="_xlnm.Print_Area" localSheetId="54">'46'!$A$1:$AM$17</definedName>
    <definedName name="_xlnm.Print_Area" localSheetId="55">'47'!$A$1:$M$25</definedName>
    <definedName name="_xlnm.Print_Area" localSheetId="56">'48'!$A$1:$Y$15</definedName>
    <definedName name="_xlnm.Print_Area" localSheetId="57">'49'!$A$1:$M$29</definedName>
    <definedName name="_xlnm.Print_Area" localSheetId="10">'5'!$A$1:$AN$39</definedName>
    <definedName name="_xlnm.Print_Area" localSheetId="58">'50'!$A$1:$I$19</definedName>
    <definedName name="_xlnm.Print_Area" localSheetId="59">'51'!$A$1:$Z$46</definedName>
    <definedName name="_xlnm.Print_Area" localSheetId="61">'53'!$A$1:$Y$46</definedName>
    <definedName name="_xlnm.Print_Area" localSheetId="62">'54'!$A$1:$BB$27</definedName>
    <definedName name="_xlnm.Print_Area" localSheetId="63">'55'!$A$1:$S$29</definedName>
    <definedName name="_xlnm.Print_Area" localSheetId="64">'56'!$A$1:$J$18</definedName>
    <definedName name="_xlnm.Print_Area" localSheetId="66">'58'!$A$1:$BH$25</definedName>
    <definedName name="_xlnm.Print_Area" localSheetId="67">'59'!$A$1:$T$29</definedName>
    <definedName name="_xlnm.Print_Area" localSheetId="11">'6'!$A$1:$BJ$50</definedName>
    <definedName name="_xlnm.Print_Area" localSheetId="12">'6(1)'!$A$1:$CI$46</definedName>
    <definedName name="_xlnm.Print_Area" localSheetId="68">'60'!$A$1:$K$18</definedName>
    <definedName name="_xlnm.Print_Area" localSheetId="70">'62'!$A$1:$O$21</definedName>
    <definedName name="_xlnm.Print_Area" localSheetId="71">'63'!$A$1:$AI$633</definedName>
    <definedName name="_xlnm.Print_Area" localSheetId="72">'64'!$A$1:$AD$356</definedName>
    <definedName name="_xlnm.Print_Area" localSheetId="73">'65'!$A$1:$AI$154</definedName>
    <definedName name="_xlnm.Print_Area" localSheetId="74">'66'!$A$1:$AD$99</definedName>
    <definedName name="_xlnm.Print_Area" localSheetId="75">'67'!$A$1:$AE$634</definedName>
    <definedName name="_xlnm.Print_Area" localSheetId="76">'68'!$A$1:$AE$157</definedName>
    <definedName name="_xlnm.Print_Area" localSheetId="77">'69'!$A$1:$AE$99</definedName>
    <definedName name="_xlnm.Print_Area" localSheetId="13">'7'!$A$1:$BC$45</definedName>
    <definedName name="_xlnm.Print_Area" localSheetId="14">'7(1)'!$A$1:$BX$40</definedName>
    <definedName name="_xlnm.Print_Area" localSheetId="78">'70'!$A$1:$U$154</definedName>
    <definedName name="_xlnm.Print_Area" localSheetId="79">'71'!$A$1:$U$98</definedName>
    <definedName name="_xlnm.Print_Area" localSheetId="80">'72'!$A$1:$N$148</definedName>
    <definedName name="_xlnm.Print_Area" localSheetId="81">'73'!$A$1:$N$154</definedName>
    <definedName name="_xlnm.Print_Area" localSheetId="82">'74'!$A$1:$S$44</definedName>
    <definedName name="_xlnm.Print_Area" localSheetId="83">'75'!$A$1:$S$44</definedName>
    <definedName name="_xlnm.Print_Area" localSheetId="84">'76'!$A$1:$M$19</definedName>
    <definedName name="_xlnm.Print_Area" localSheetId="85">'77'!$A$1:$J$33</definedName>
    <definedName name="_xlnm.Print_Area" localSheetId="15">'8'!$A$1:$BC$46</definedName>
    <definedName name="_xlnm.Print_Area" localSheetId="16">'8(1)'!$A$1:$BY$41</definedName>
    <definedName name="_xlnm.Print_Area" localSheetId="17">'9'!$A$1:$AN$39</definedName>
    <definedName name="_xlnm.Print_Area" localSheetId="2">目錄!$A$1:$A$94</definedName>
    <definedName name="_xlnm.Print_Area" localSheetId="86">附表1!$A$1:$J$39</definedName>
    <definedName name="_xlnm.Print_Area" localSheetId="87">附表2!$A$1:$I$37</definedName>
    <definedName name="_xlnm.Print_Area" localSheetId="89">附表4!$A$1:$AC$28</definedName>
    <definedName name="_xlnm.Print_Area" localSheetId="90">附表5!$A$1:$AC$30</definedName>
    <definedName name="_xlnm.Print_Area" localSheetId="91">附表6!$A$1:$AC$31</definedName>
    <definedName name="_xlnm.Print_Area" localSheetId="92">附表7!$A$1:$P$23</definedName>
    <definedName name="_xlnm.Print_Area" localSheetId="93">附表8!$A$1:$AI$3647</definedName>
    <definedName name="Print_Area_MI" localSheetId="70">[1]表!$A$1:$R$28</definedName>
    <definedName name="Print_Area_MI" localSheetId="81">[1]表!$A$1:$R$28</definedName>
    <definedName name="Print_Area_MI" localSheetId="93">[2]表!$A$1:$R$28</definedName>
    <definedName name="Print_Area_MI">[3]表!$A$1:$R$28</definedName>
  </definedNames>
  <calcPr calcId="152511" calcMode="manual"/>
</workbook>
</file>

<file path=xl/calcChain.xml><?xml version="1.0" encoding="utf-8"?>
<calcChain xmlns="http://schemas.openxmlformats.org/spreadsheetml/2006/main">
  <c r="D30" i="368" l="1"/>
  <c r="J6" i="370"/>
  <c r="L28" i="370" l="1"/>
  <c r="K28" i="370"/>
  <c r="J28" i="370"/>
  <c r="L27" i="370"/>
  <c r="K27" i="370"/>
  <c r="J27" i="370"/>
  <c r="L26" i="370"/>
  <c r="K26" i="370"/>
  <c r="J26" i="370"/>
  <c r="L25" i="370"/>
  <c r="K25" i="370"/>
  <c r="J25" i="370"/>
  <c r="L24" i="370"/>
  <c r="K24" i="370"/>
  <c r="J24" i="370"/>
  <c r="L23" i="370"/>
  <c r="K23" i="370"/>
  <c r="J23" i="370"/>
  <c r="L22" i="370"/>
  <c r="K22" i="370"/>
  <c r="J22" i="370"/>
  <c r="L21" i="370"/>
  <c r="K21" i="370"/>
  <c r="J21" i="370"/>
  <c r="L20" i="370"/>
  <c r="K20" i="370"/>
  <c r="J20" i="370"/>
  <c r="L19" i="370"/>
  <c r="K19" i="370"/>
  <c r="J19" i="370"/>
  <c r="L18" i="370"/>
  <c r="K18" i="370"/>
  <c r="J18" i="370"/>
  <c r="L17" i="370"/>
  <c r="K17" i="370"/>
  <c r="J17" i="370"/>
  <c r="L16" i="370"/>
  <c r="K16" i="370"/>
  <c r="J16" i="370"/>
  <c r="L15" i="370"/>
  <c r="K15" i="370"/>
  <c r="J15" i="370"/>
  <c r="L14" i="370"/>
  <c r="K14" i="370"/>
  <c r="J14" i="370"/>
  <c r="L13" i="370"/>
  <c r="K13" i="370"/>
  <c r="J13" i="370"/>
  <c r="L12" i="370"/>
  <c r="K12" i="370"/>
  <c r="J12" i="370"/>
  <c r="L11" i="370"/>
  <c r="K11" i="370"/>
  <c r="J11" i="370"/>
  <c r="L10" i="370"/>
  <c r="K10" i="370"/>
  <c r="J10" i="370"/>
  <c r="L9" i="370"/>
  <c r="K9" i="370"/>
  <c r="J9" i="370"/>
  <c r="L8" i="370"/>
  <c r="K8" i="370"/>
  <c r="J8" i="370"/>
  <c r="L7" i="370"/>
  <c r="K7" i="370"/>
  <c r="J7" i="370"/>
  <c r="L6" i="370"/>
  <c r="K6" i="370"/>
  <c r="I38" i="368"/>
  <c r="H38" i="368"/>
  <c r="G38" i="368"/>
  <c r="F38" i="368"/>
  <c r="E38" i="368"/>
  <c r="D38" i="368"/>
  <c r="C38" i="368"/>
  <c r="I37" i="368"/>
  <c r="H37" i="368"/>
  <c r="G37" i="368"/>
  <c r="F37" i="368"/>
  <c r="E37" i="368"/>
  <c r="D37" i="368"/>
  <c r="C37" i="368"/>
  <c r="I36" i="368"/>
  <c r="H36" i="368"/>
  <c r="G36" i="368"/>
  <c r="F36" i="368"/>
  <c r="E36" i="368"/>
  <c r="D36" i="368"/>
  <c r="C36" i="368"/>
  <c r="I35" i="368"/>
  <c r="H35" i="368"/>
  <c r="G35" i="368"/>
  <c r="F35" i="368"/>
  <c r="E35" i="368"/>
  <c r="D35" i="368"/>
  <c r="C35" i="368"/>
  <c r="I34" i="368"/>
  <c r="H34" i="368"/>
  <c r="G34" i="368"/>
  <c r="F34" i="368"/>
  <c r="E34" i="368"/>
  <c r="D34" i="368"/>
  <c r="C34" i="368"/>
  <c r="I33" i="368"/>
  <c r="H33" i="368"/>
  <c r="G33" i="368"/>
  <c r="F33" i="368"/>
  <c r="E33" i="368"/>
  <c r="D33" i="368"/>
  <c r="C33" i="368"/>
  <c r="I32" i="368"/>
  <c r="H32" i="368"/>
  <c r="G32" i="368"/>
  <c r="F32" i="368"/>
  <c r="E32" i="368"/>
  <c r="D32" i="368"/>
  <c r="C32" i="368"/>
  <c r="I31" i="368"/>
  <c r="H31" i="368"/>
  <c r="G31" i="368"/>
  <c r="F31" i="368"/>
  <c r="E31" i="368"/>
  <c r="D31" i="368"/>
  <c r="C31" i="368"/>
  <c r="I30" i="368"/>
  <c r="H30" i="368"/>
  <c r="G30" i="368"/>
  <c r="F30" i="368"/>
  <c r="E30" i="368"/>
  <c r="C30" i="368"/>
  <c r="I29" i="368"/>
  <c r="H29" i="368"/>
  <c r="G29" i="368"/>
  <c r="F29" i="368"/>
  <c r="E29" i="368"/>
  <c r="D29" i="368"/>
  <c r="C29" i="368"/>
  <c r="Z2" i="367" l="1"/>
  <c r="AS2" i="367" s="1"/>
  <c r="X2" i="367"/>
  <c r="AQ2" i="367" s="1"/>
  <c r="AS1" i="367"/>
  <c r="AQ1" i="367"/>
  <c r="Z1" i="367"/>
  <c r="X1" i="367"/>
  <c r="Z2" i="229" l="1"/>
  <c r="AS2" i="229" s="1"/>
  <c r="Z1" i="229" l="1"/>
  <c r="AQ1" i="229"/>
  <c r="BA25" i="230" l="1"/>
  <c r="BA26" i="230"/>
  <c r="AS1" i="231" l="1"/>
  <c r="Z1" i="248" l="1"/>
  <c r="Z1" i="247"/>
  <c r="Z1" i="246"/>
  <c r="Z1" i="245"/>
  <c r="Z1" i="244"/>
  <c r="Z1" i="243"/>
  <c r="Z1" i="242"/>
  <c r="Z1" i="241"/>
  <c r="Z1" i="240"/>
  <c r="Z1" i="239"/>
  <c r="Z1" i="238"/>
  <c r="Z1" i="236"/>
  <c r="Z1" i="235"/>
  <c r="Z1" i="234"/>
  <c r="Z1" i="233"/>
  <c r="Z1" i="232"/>
  <c r="Z1" i="231"/>
  <c r="Z1" i="230"/>
  <c r="Z2" i="248" l="1"/>
  <c r="AS2" i="248" s="1"/>
  <c r="X2" i="248"/>
  <c r="AQ2" i="248" s="1"/>
  <c r="AS1" i="248"/>
  <c r="AQ1" i="248"/>
  <c r="X1" i="248"/>
  <c r="Z2" i="247"/>
  <c r="AS2" i="247" s="1"/>
  <c r="X2" i="247"/>
  <c r="AQ2" i="247" s="1"/>
  <c r="AS1" i="247"/>
  <c r="AQ1" i="247"/>
  <c r="X1" i="247"/>
  <c r="Z2" i="246"/>
  <c r="AS2" i="246" s="1"/>
  <c r="X2" i="246"/>
  <c r="AQ2" i="246" s="1"/>
  <c r="AS1" i="246"/>
  <c r="AQ1" i="246"/>
  <c r="X1" i="246"/>
  <c r="Z2" i="245"/>
  <c r="AS2" i="245" s="1"/>
  <c r="X2" i="245"/>
  <c r="AQ2" i="245" s="1"/>
  <c r="AS1" i="245"/>
  <c r="AQ1" i="245"/>
  <c r="X1" i="245"/>
  <c r="Z2" i="244"/>
  <c r="AS2" i="244" s="1"/>
  <c r="X2" i="244"/>
  <c r="AQ2" i="244" s="1"/>
  <c r="AS1" i="244"/>
  <c r="AQ1" i="244"/>
  <c r="X1" i="244"/>
  <c r="Z2" i="243"/>
  <c r="AS2" i="243" s="1"/>
  <c r="X2" i="243"/>
  <c r="AQ2" i="243" s="1"/>
  <c r="AS1" i="243"/>
  <c r="AQ1" i="243"/>
  <c r="X1" i="243"/>
  <c r="Z2" i="242"/>
  <c r="AS2" i="242" s="1"/>
  <c r="X2" i="242"/>
  <c r="AQ2" i="242" s="1"/>
  <c r="AS1" i="242"/>
  <c r="AQ1" i="242"/>
  <c r="X1" i="242"/>
  <c r="Z2" i="241"/>
  <c r="AS2" i="241" s="1"/>
  <c r="X2" i="241"/>
  <c r="AQ2" i="241" s="1"/>
  <c r="AS1" i="241"/>
  <c r="AQ1" i="241"/>
  <c r="X1" i="241"/>
  <c r="Z2" i="240"/>
  <c r="AS2" i="240" s="1"/>
  <c r="X2" i="240"/>
  <c r="AQ2" i="240" s="1"/>
  <c r="AS1" i="240"/>
  <c r="AQ1" i="240"/>
  <c r="X1" i="240"/>
  <c r="Z2" i="239"/>
  <c r="AS2" i="239" s="1"/>
  <c r="X2" i="239"/>
  <c r="AQ2" i="239" s="1"/>
  <c r="AS1" i="239"/>
  <c r="AQ1" i="239"/>
  <c r="X1" i="239"/>
  <c r="Z2" i="238"/>
  <c r="AS2" i="238" s="1"/>
  <c r="X2" i="238"/>
  <c r="AQ2" i="238" s="1"/>
  <c r="AS1" i="238"/>
  <c r="AQ1" i="238"/>
  <c r="X1" i="238"/>
  <c r="Z2" i="236"/>
  <c r="AS2" i="236" s="1"/>
  <c r="X2" i="236"/>
  <c r="AQ2" i="236" s="1"/>
  <c r="AS1" i="236"/>
  <c r="AQ1" i="236"/>
  <c r="X1" i="236"/>
  <c r="Z2" i="235"/>
  <c r="AS2" i="235" s="1"/>
  <c r="X2" i="235"/>
  <c r="AQ2" i="235" s="1"/>
  <c r="AS1" i="235"/>
  <c r="AQ1" i="235"/>
  <c r="X1" i="235"/>
  <c r="Z2" i="234"/>
  <c r="AS2" i="234" s="1"/>
  <c r="X2" i="234"/>
  <c r="AQ2" i="234" s="1"/>
  <c r="AS1" i="234"/>
  <c r="AQ1" i="234"/>
  <c r="X1" i="234"/>
  <c r="Z2" i="233"/>
  <c r="AS2" i="233" s="1"/>
  <c r="X2" i="233"/>
  <c r="AQ2" i="233" s="1"/>
  <c r="AS1" i="233"/>
  <c r="AQ1" i="233"/>
  <c r="X1" i="233"/>
  <c r="Z2" i="232"/>
  <c r="AS2" i="232" s="1"/>
  <c r="X2" i="232"/>
  <c r="AQ2" i="232" s="1"/>
  <c r="AS1" i="232"/>
  <c r="AQ1" i="232"/>
  <c r="X1" i="232"/>
  <c r="Z2" i="231"/>
  <c r="AS2" i="231" s="1"/>
  <c r="X2" i="231"/>
  <c r="AQ2" i="231" s="1"/>
  <c r="AQ1" i="231"/>
  <c r="X1" i="231"/>
  <c r="Z2" i="230"/>
  <c r="AS2" i="230" s="1"/>
  <c r="X2" i="230"/>
  <c r="AR2" i="230" s="1"/>
  <c r="AR1" i="230"/>
  <c r="AQ1" i="230"/>
  <c r="X1" i="230"/>
  <c r="X2" i="229"/>
  <c r="AQ2" i="229" s="1"/>
  <c r="AS1" i="229"/>
  <c r="X1" i="229"/>
</calcChain>
</file>

<file path=xl/sharedStrings.xml><?xml version="1.0" encoding="utf-8"?>
<sst xmlns="http://schemas.openxmlformats.org/spreadsheetml/2006/main" count="37255" uniqueCount="6609">
  <si>
    <t>ICD-10</t>
  </si>
  <si>
    <t>順位</t>
  </si>
  <si>
    <t>國際死因</t>
  </si>
  <si>
    <t>分類號碼</t>
  </si>
  <si>
    <t>二月</t>
  </si>
  <si>
    <t>三月</t>
  </si>
  <si>
    <t>五月</t>
  </si>
  <si>
    <t>六月</t>
  </si>
  <si>
    <t>七月</t>
  </si>
  <si>
    <t>八月</t>
  </si>
  <si>
    <t>九月</t>
  </si>
  <si>
    <t>十月</t>
  </si>
  <si>
    <t>十一月</t>
  </si>
  <si>
    <t>單位：人</t>
  </si>
  <si>
    <t>5 - 9</t>
  </si>
  <si>
    <t>10 - 14</t>
  </si>
  <si>
    <t>15 - 19</t>
  </si>
  <si>
    <t>20 - 24</t>
  </si>
  <si>
    <t>25 - 29</t>
  </si>
  <si>
    <t>30 - 34</t>
  </si>
  <si>
    <t>35 - 39</t>
  </si>
  <si>
    <t>40 - 44</t>
  </si>
  <si>
    <t>45 - 49</t>
  </si>
  <si>
    <t>50 - 54</t>
  </si>
  <si>
    <t>55 - 59</t>
  </si>
  <si>
    <t>60 - 64</t>
  </si>
  <si>
    <t>65 - 69</t>
  </si>
  <si>
    <t>70 - 74</t>
  </si>
  <si>
    <t>75 - 79</t>
  </si>
  <si>
    <t>80 - 84</t>
  </si>
  <si>
    <t>四月</t>
  </si>
  <si>
    <t>A00-Y98</t>
  </si>
  <si>
    <t>A00-A09</t>
  </si>
  <si>
    <t>結核病</t>
  </si>
  <si>
    <t>A15-A19</t>
  </si>
  <si>
    <t>敗血症</t>
  </si>
  <si>
    <t>A40-A41</t>
  </si>
  <si>
    <t>病毒性肝炎</t>
  </si>
  <si>
    <t>B15-B19</t>
  </si>
  <si>
    <t>B20-B24</t>
  </si>
  <si>
    <t>惡性腫瘤</t>
  </si>
  <si>
    <t>C00-C97</t>
  </si>
  <si>
    <t>D50-D64</t>
  </si>
  <si>
    <t>糖尿病</t>
  </si>
  <si>
    <t>E10-E14</t>
  </si>
  <si>
    <t>F01-F03</t>
  </si>
  <si>
    <t>G12</t>
  </si>
  <si>
    <t>G20-G21</t>
  </si>
  <si>
    <t>G30</t>
  </si>
  <si>
    <t>高血壓性疾病</t>
  </si>
  <si>
    <t>I10-I15</t>
  </si>
  <si>
    <t>心臟疾病（高血壓性疾病除外）</t>
  </si>
  <si>
    <t>I01-I02.0, I05-I09, I20-I25, I27, I30-I52</t>
  </si>
  <si>
    <t>腦血管疾病</t>
  </si>
  <si>
    <t>I60-I69</t>
  </si>
  <si>
    <t>I71</t>
  </si>
  <si>
    <t>J10-J11</t>
  </si>
  <si>
    <t>肺炎</t>
  </si>
  <si>
    <t>J12-J18</t>
  </si>
  <si>
    <t>J40-J47</t>
    <phoneticPr fontId="5" type="noConversion"/>
  </si>
  <si>
    <t>J60-J65</t>
  </si>
  <si>
    <t>J66, J68-J69</t>
  </si>
  <si>
    <t>K25-K28</t>
  </si>
  <si>
    <t>疝氣及腸阻塞</t>
  </si>
  <si>
    <t>K40-K46, K56</t>
  </si>
  <si>
    <t>慢性肝病及肝硬化</t>
  </si>
  <si>
    <t>K70, K73-K74</t>
  </si>
  <si>
    <t>K80-K82</t>
  </si>
  <si>
    <t>L00-L99</t>
  </si>
  <si>
    <t>M00-M99</t>
  </si>
  <si>
    <t>腎炎、腎病症候群及腎病變</t>
  </si>
  <si>
    <t>N00-N07, N17-N19, N25-N27</t>
  </si>
  <si>
    <t>P00-P96</t>
  </si>
  <si>
    <t>Q00-Q99</t>
  </si>
  <si>
    <t>R54</t>
  </si>
  <si>
    <t>V01-X59, Y85-Y86</t>
  </si>
  <si>
    <t>X60-X84, Y87.0</t>
  </si>
  <si>
    <t>X85-Y09, Y87.1</t>
  </si>
  <si>
    <t>C00-C06, C09-C10, C12-C14</t>
  </si>
  <si>
    <t>C07-C08</t>
  </si>
  <si>
    <t>C11</t>
  </si>
  <si>
    <t>C15</t>
  </si>
  <si>
    <t>C16</t>
  </si>
  <si>
    <t>C17</t>
  </si>
  <si>
    <t>C18-C21</t>
  </si>
  <si>
    <t>C22</t>
  </si>
  <si>
    <t>C23-C24</t>
  </si>
  <si>
    <t>C25</t>
  </si>
  <si>
    <t>C30-C31</t>
  </si>
  <si>
    <t>C32</t>
  </si>
  <si>
    <t>C33-C34</t>
  </si>
  <si>
    <t>C37</t>
  </si>
  <si>
    <t>C38</t>
  </si>
  <si>
    <t>C40-C41</t>
  </si>
  <si>
    <t>C43-C44</t>
  </si>
  <si>
    <t>C45-C49</t>
  </si>
  <si>
    <t>C50</t>
  </si>
  <si>
    <t>(1)</t>
  </si>
  <si>
    <t>C53, C55</t>
  </si>
  <si>
    <t>C54</t>
  </si>
  <si>
    <t>C61</t>
  </si>
  <si>
    <t>(2)</t>
  </si>
  <si>
    <t>C60, C62, C63</t>
  </si>
  <si>
    <t>C67</t>
  </si>
  <si>
    <t>C71</t>
  </si>
  <si>
    <t>C70, C72</t>
  </si>
  <si>
    <t>C73</t>
  </si>
  <si>
    <t>C81</t>
  </si>
  <si>
    <t>C82-C85</t>
  </si>
  <si>
    <t>C91-C95</t>
  </si>
  <si>
    <t>統計表</t>
  </si>
  <si>
    <t>一 、歷年死因統計</t>
  </si>
  <si>
    <t>表2 歷年男性死亡原因</t>
    <phoneticPr fontId="5" type="noConversion"/>
  </si>
  <si>
    <t>表3 歷年女性死亡原因</t>
    <phoneticPr fontId="5" type="noConversion"/>
  </si>
  <si>
    <t>表4 歷年主要死亡原因死亡年齡平均數－按性別分</t>
  </si>
  <si>
    <t>表5 歷年主要死亡原因死亡年齡中位數－按性別分</t>
  </si>
  <si>
    <t>表6 歷年癌症死亡原因</t>
    <phoneticPr fontId="5" type="noConversion"/>
  </si>
  <si>
    <t>表7 歷年男性癌症死亡原因</t>
    <phoneticPr fontId="5" type="noConversion"/>
  </si>
  <si>
    <t>表8 歷年女性癌症死亡原因</t>
    <phoneticPr fontId="5" type="noConversion"/>
  </si>
  <si>
    <t>表9 歷年癌症主要死亡原因死亡年齡平均數－按性別分</t>
  </si>
  <si>
    <t>表10 歷年癌症主要死亡原因死亡年齡中位數－按性別分</t>
  </si>
  <si>
    <t>表11 歷年新生兒、嬰兒及孕產婦死亡人數、死亡率</t>
  </si>
  <si>
    <t>表12 歷年事故傷害死亡人數、死亡率－按死因分類分</t>
    <phoneticPr fontId="5" type="noConversion"/>
  </si>
  <si>
    <t>表14 歷年惡性腫瘤死亡人數、死亡率 － 按5歲年齡組分</t>
    <phoneticPr fontId="5" type="noConversion"/>
  </si>
  <si>
    <t>表15 歷年心臟疾病 死亡人數、死亡率 － 按5歲年齡組分</t>
    <phoneticPr fontId="5" type="noConversion"/>
  </si>
  <si>
    <t>表16 歷年腦血管疾病 死亡人數、死亡率 － 按5歲年齡組分</t>
    <phoneticPr fontId="5" type="noConversion"/>
  </si>
  <si>
    <t>表17 歷年糖尿病 死亡人數、死亡率 － 按5歲年齡組分</t>
  </si>
  <si>
    <t>表19 歷年肺炎 死亡人數、死亡率 － 按5歲年齡組分</t>
  </si>
  <si>
    <t>表20 歷年慢性肝病及肝硬化 死亡人數、死亡率 － 按5歲年齡組分</t>
  </si>
  <si>
    <t>表21 歷年腎炎、腎徵候群及腎性病變 死亡人數、死亡率 － 按5歲年齡組分</t>
  </si>
  <si>
    <t>表23 歷年高血壓性疾病 死亡人數、死亡率 －按5歲年齡組分</t>
  </si>
  <si>
    <t>表24 歷年肺癌 死亡人數、死亡率 － 按5歲年齡組分</t>
  </si>
  <si>
    <t>表25 歷年肝癌 死亡人數、死亡率 － 按5歲年齡組分</t>
  </si>
  <si>
    <t>表26 歷年結腸直腸癌 死亡人數、死亡率 － 按5歲年齡組分</t>
  </si>
  <si>
    <t>表27 歷年女性乳癌 死亡人數、死亡率 － 按5歲年齡組分</t>
  </si>
  <si>
    <t>表28 歷年胃癌 死亡人數、死亡率 － 按5歲年齡組分</t>
  </si>
  <si>
    <t>表29 歷年口腔癌(含口咽及下咽) 死亡人數、死亡率 － 按5歲年齡組分</t>
  </si>
  <si>
    <t>表30 歷年攝護腺癌 死亡人數、死亡率 － 按5歲年齡組分</t>
  </si>
  <si>
    <t>表31 歷年子宮頸癌 死亡人數、死亡率 － 按5歲年齡組分</t>
  </si>
  <si>
    <t>表32 歷年食道癌 死亡人數、死亡率 － 按5歲年齡組分</t>
  </si>
  <si>
    <t>表33 歷年胰臟癌 死亡人數、死亡率 － 按5歲年齡組分</t>
  </si>
  <si>
    <t>二、當年死因統計</t>
  </si>
  <si>
    <t>表34 主要死亡原因死亡人數、死亡率－按5歲年齡組及性別分</t>
  </si>
  <si>
    <t>表35 主要死亡原因死亡人數、死亡率－按特定年齡組及性別分</t>
  </si>
  <si>
    <t>表36 主要死亡原因死亡人數－按縣市及性別分</t>
    <phoneticPr fontId="5" type="noConversion"/>
  </si>
  <si>
    <t>表37 主要死亡原因粗死亡率－按縣市及性別分</t>
    <phoneticPr fontId="5" type="noConversion"/>
  </si>
  <si>
    <t>表38 主要死亡原因標準化死亡率－按縣市及性別分</t>
    <phoneticPr fontId="5" type="noConversion"/>
  </si>
  <si>
    <t>表39 主要死亡原因死亡人數－按月份別及性別分</t>
  </si>
  <si>
    <t>表40 主要死亡原因死亡人數－按婚姻別及性別分</t>
  </si>
  <si>
    <t>表41 癌症主要死亡原因死亡人數、死亡率－按5歲年齡組及性別分</t>
  </si>
  <si>
    <t>表42 癌症主要死亡原因死亡人數、死亡率－按特定年齡組及性別分</t>
  </si>
  <si>
    <t>表43 癌症主要死亡原因死亡人數－按縣市及性別分</t>
  </si>
  <si>
    <t>表44 癌症主要死亡原因粗死亡率－按縣市及性別分</t>
  </si>
  <si>
    <t>表45 癌症主要死亡原因標準化死亡率－按縣市及性別分</t>
  </si>
  <si>
    <t>表46 癌症主要死亡原因死亡人數－按月份別及性別分</t>
  </si>
  <si>
    <t>表47 癌症主要死亡原因死亡人數－按婚姻別及性別分</t>
  </si>
  <si>
    <t>表48 孕產婦死亡人數－按5歲年齡組及縣市分</t>
  </si>
  <si>
    <t>表49 新生兒、嬰兒及孕產婦死亡人數、死亡率－按縣市別分</t>
  </si>
  <si>
    <t>表50 新生兒、嬰兒及孕產婦死亡人數－按月份別分</t>
  </si>
  <si>
    <t>表51 新生兒死亡人數按月份與縣市分</t>
    <phoneticPr fontId="5" type="noConversion"/>
  </si>
  <si>
    <t>表52 嬰兒死亡人數按月份與縣市分</t>
    <phoneticPr fontId="5" type="noConversion"/>
  </si>
  <si>
    <t>表54 事故傷害死亡人數、死亡率－按 5 歲年齡組、死因分類及性別分</t>
  </si>
  <si>
    <t>表55 事故傷害死亡人數、死亡率－按縣市別、死因分類分</t>
  </si>
  <si>
    <t>表56 事故傷害死亡人數－按月份別、死因分類分</t>
  </si>
  <si>
    <t>表57 事故傷害死亡人數－按婚姻別、性別及死因分類分</t>
  </si>
  <si>
    <t>表62 70歲以下人口主要死亡原因之潛在生命年數損失 (PYLL)</t>
    <phoneticPr fontId="5" type="noConversion"/>
  </si>
  <si>
    <t>表63 死亡人數按國際疾病分類標準之選擇死因表與性別、年齡分</t>
    <phoneticPr fontId="5" type="noConversion"/>
  </si>
  <si>
    <t>表65 死亡人數按國際疾病分類標準之濃縮死因表與性別、年齡分</t>
    <phoneticPr fontId="5" type="noConversion"/>
  </si>
  <si>
    <t>表67 死亡人數按國際疾病分類標準之選擇死因表與性別、縣市分</t>
    <phoneticPr fontId="5" type="noConversion"/>
  </si>
  <si>
    <t>表68 死亡人數按國際疾病分類標準之濃縮死因表與性別、縣市分</t>
    <phoneticPr fontId="5" type="noConversion"/>
  </si>
  <si>
    <t>表69 嬰兒死亡人數按國際疾病分類標準之濃縮死因表與性別、縣市分</t>
    <phoneticPr fontId="5" type="noConversion"/>
  </si>
  <si>
    <t>表70 死亡人數按國際疾病分類標準之濃縮死因表與性別、月份分</t>
    <phoneticPr fontId="5" type="noConversion"/>
  </si>
  <si>
    <t>表71 嬰兒死亡人數按國際疾病分類標準之濃縮死因表與性別、月份分</t>
    <phoneticPr fontId="5" type="noConversion"/>
  </si>
  <si>
    <t>表72 十五歲以上死亡人數按國際疾病分類標準之濃縮死因表與性別、婚姻狀況分</t>
    <phoneticPr fontId="5" type="noConversion"/>
  </si>
  <si>
    <t>表74 各國標準化死亡率之國際比較</t>
    <phoneticPr fontId="5" type="noConversion"/>
  </si>
  <si>
    <t>表75 癌症標準化死亡率之國際比較</t>
    <phoneticPr fontId="5" type="noConversion"/>
  </si>
  <si>
    <t>表76 主要死亡原因標準化死亡率之國際比較</t>
    <phoneticPr fontId="5" type="noConversion"/>
  </si>
  <si>
    <t>附    錄</t>
  </si>
  <si>
    <t>附表1 人口組成按年齡別分</t>
    <phoneticPr fontId="5" type="noConversion"/>
  </si>
  <si>
    <t>附表2 人口組成按地區別分</t>
    <phoneticPr fontId="5" type="noConversion"/>
  </si>
  <si>
    <t>附表3 人口動態統計按地區別分</t>
    <phoneticPr fontId="5" type="noConversion"/>
  </si>
  <si>
    <t>附表4 歷年年中人口按年齡別分</t>
    <phoneticPr fontId="5" type="noConversion"/>
  </si>
  <si>
    <t>附表5 戶籍登記死亡人數按月份別、性別及地區別分</t>
    <phoneticPr fontId="5" type="noConversion"/>
  </si>
  <si>
    <t>附表6 死亡人數按月份別、性別及地區別分</t>
    <phoneticPr fontId="5" type="noConversion"/>
  </si>
  <si>
    <t>附表8 死亡人數按國際疾病分類標準之詳細分類、性別與年齡別分</t>
    <phoneticPr fontId="5" type="noConversion"/>
  </si>
  <si>
    <t>附表9 事故傷害死亡人數、死亡率－按年齡別、性別、死因分類及縣市分</t>
    <phoneticPr fontId="5" type="noConversion"/>
  </si>
  <si>
    <t>J40-J47</t>
  </si>
  <si>
    <t>3</t>
  </si>
  <si>
    <t>4</t>
  </si>
  <si>
    <t>5</t>
  </si>
  <si>
    <t>6</t>
  </si>
  <si>
    <t>7</t>
  </si>
  <si>
    <t>8</t>
  </si>
  <si>
    <t>9</t>
  </si>
  <si>
    <t>10</t>
  </si>
  <si>
    <t>11</t>
  </si>
  <si>
    <t xml:space="preserve">死亡原因 </t>
  </si>
  <si>
    <t>(AYLL)</t>
  </si>
  <si>
    <t>吊死、勒死和窒息</t>
  </si>
  <si>
    <t>其他</t>
  </si>
  <si>
    <t>其他</t>
    <phoneticPr fontId="5" type="noConversion"/>
  </si>
  <si>
    <t>死亡</t>
  </si>
  <si>
    <t>人數</t>
  </si>
  <si>
    <t>死亡率</t>
    <phoneticPr fontId="5" type="noConversion"/>
  </si>
  <si>
    <t>表57 事故傷害死亡人數</t>
  </si>
  <si>
    <t>其     他</t>
  </si>
  <si>
    <t>表56 事故傷害死亡</t>
  </si>
  <si>
    <t>表55 事故傷害死亡人數、</t>
  </si>
  <si>
    <t>死亡人數</t>
    <phoneticPr fontId="5" type="noConversion"/>
  </si>
  <si>
    <t>死亡率</t>
    <phoneticPr fontId="5" type="noConversion"/>
  </si>
  <si>
    <t>總計</t>
    <phoneticPr fontId="5" type="noConversion"/>
  </si>
  <si>
    <t/>
  </si>
  <si>
    <t xml:space="preserve">總   計    </t>
  </si>
  <si>
    <t xml:space="preserve">一月                      </t>
  </si>
  <si>
    <t xml:space="preserve">二月                                </t>
  </si>
  <si>
    <t xml:space="preserve">三月                               </t>
  </si>
  <si>
    <t xml:space="preserve">四月                             </t>
  </si>
  <si>
    <t xml:space="preserve">五月                          </t>
  </si>
  <si>
    <t xml:space="preserve">六月                         </t>
  </si>
  <si>
    <t xml:space="preserve">七月                          </t>
  </si>
  <si>
    <t xml:space="preserve">八月                         </t>
  </si>
  <si>
    <t xml:space="preserve">九月                            </t>
  </si>
  <si>
    <t xml:space="preserve">十月                                </t>
  </si>
  <si>
    <t xml:space="preserve">十一月                           </t>
  </si>
  <si>
    <t xml:space="preserve">十二月                           </t>
  </si>
  <si>
    <t>表18 歷年事故傷害死亡人數、死亡率 － 按5歲年齡組分</t>
    <phoneticPr fontId="5" type="noConversion"/>
  </si>
  <si>
    <t>計</t>
  </si>
  <si>
    <t>男</t>
  </si>
  <si>
    <t>女</t>
  </si>
  <si>
    <t>意外中毒</t>
  </si>
  <si>
    <t>意外墜落</t>
  </si>
  <si>
    <t>火及火燄所致</t>
  </si>
  <si>
    <t>意外之淹</t>
  </si>
  <si>
    <t>死及溺水</t>
  </si>
  <si>
    <t>事故傷害</t>
  </si>
  <si>
    <t>慢性下呼吸道疾病</t>
  </si>
  <si>
    <t>D00-D48</t>
  </si>
  <si>
    <r>
      <t>103</t>
    </r>
    <r>
      <rPr>
        <sz val="10"/>
        <rFont val="標楷體"/>
        <family val="4"/>
        <charset val="136"/>
      </rPr>
      <t>年</t>
    </r>
  </si>
  <si>
    <t>C64</t>
  </si>
  <si>
    <t>E54</t>
  </si>
  <si>
    <t>E55</t>
  </si>
  <si>
    <r>
      <rPr>
        <sz val="12"/>
        <rFont val="標楷體"/>
        <family val="4"/>
        <charset val="136"/>
      </rPr>
      <t>死亡率</t>
    </r>
  </si>
  <si>
    <r>
      <rPr>
        <sz val="12"/>
        <rFont val="標楷體"/>
        <family val="4"/>
        <charset val="136"/>
      </rPr>
      <t>民國</t>
    </r>
    <r>
      <rPr>
        <sz val="12"/>
        <rFont val="Times New Roman"/>
        <family val="1"/>
      </rPr>
      <t>75</t>
    </r>
  </si>
  <si>
    <r>
      <rPr>
        <sz val="12"/>
        <rFont val="標楷體"/>
        <family val="4"/>
        <charset val="136"/>
      </rPr>
      <t>計</t>
    </r>
  </si>
  <si>
    <t>表53 嬰兒死亡人數按月齡、性別及死亡月份分</t>
    <phoneticPr fontId="5" type="noConversion"/>
  </si>
  <si>
    <t>表64 嬰兒死亡人數按國際疾病分類標準之選擇死因表與性別、月齡分</t>
    <phoneticPr fontId="5" type="noConversion"/>
  </si>
  <si>
    <t>表66 嬰兒死亡人數按國際疾病分類標準之濃縮死因表與性別、月齡分</t>
    <phoneticPr fontId="5" type="noConversion"/>
  </si>
  <si>
    <r>
      <rPr>
        <sz val="12"/>
        <rFont val="標楷體"/>
        <family val="4"/>
        <charset val="136"/>
      </rPr>
      <t>國際疾病傷害死因分類標準第</t>
    </r>
    <r>
      <rPr>
        <sz val="12"/>
        <rFont val="Times New Roman"/>
        <family val="1"/>
      </rPr>
      <t>10</t>
    </r>
    <r>
      <rPr>
        <sz val="12"/>
        <rFont val="標楷體"/>
        <family val="4"/>
        <charset val="136"/>
      </rPr>
      <t>版</t>
    </r>
  </si>
  <si>
    <r>
      <rPr>
        <sz val="12"/>
        <rFont val="標楷體"/>
        <family val="4"/>
        <charset val="136"/>
      </rPr>
      <t>女</t>
    </r>
  </si>
  <si>
    <r>
      <rPr>
        <sz val="12"/>
        <rFont val="標楷體"/>
        <family val="4"/>
        <charset val="136"/>
      </rPr>
      <t>男</t>
    </r>
  </si>
  <si>
    <t>85+</t>
    <phoneticPr fontId="5" type="noConversion"/>
  </si>
  <si>
    <t>1 - 4</t>
    <phoneticPr fontId="5" type="noConversion"/>
  </si>
  <si>
    <t>死亡人數</t>
  </si>
  <si>
    <t>表73 死亡人數按國際疾病分類標準之濃縮死因表與性別、死亡場所分</t>
    <phoneticPr fontId="5"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</si>
  <si>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</si>
  <si>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</si>
  <si>
    <r>
      <rPr>
        <sz val="12"/>
        <rFont val="標楷體"/>
        <family val="4"/>
        <charset val="136"/>
      </rPr>
      <t>單位：每十萬人口</t>
    </r>
    <r>
      <rPr>
        <sz val="12"/>
        <rFont val="Times New Roman"/>
        <family val="1"/>
      </rPr>
      <t xml:space="preserve">                                   </t>
    </r>
  </si>
  <si>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</si>
  <si>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</si>
  <si>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</si>
  <si>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</si>
  <si>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</si>
  <si>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</si>
  <si>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</si>
  <si>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</si>
  <si>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</si>
  <si>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r>
      <rPr>
        <sz val="12"/>
        <rFont val="標楷體"/>
        <family val="4"/>
        <charset val="136"/>
      </rPr>
      <t>韓</t>
    </r>
    <r>
      <rPr>
        <sz val="12"/>
        <rFont val="Times New Roman"/>
        <family val="1"/>
      </rPr>
      <t xml:space="preserve">  </t>
    </r>
    <r>
      <rPr>
        <sz val="12"/>
        <rFont val="標楷體"/>
        <family val="4"/>
        <charset val="136"/>
      </rPr>
      <t>國</t>
    </r>
  </si>
  <si>
    <r>
      <rPr>
        <sz val="12"/>
        <rFont val="標楷體"/>
        <family val="4"/>
        <charset val="136"/>
      </rPr>
      <t>年</t>
    </r>
    <r>
      <rPr>
        <sz val="12"/>
        <rFont val="Times New Roman"/>
        <family val="1"/>
      </rPr>
      <t xml:space="preserve">     </t>
    </r>
    <r>
      <rPr>
        <sz val="12"/>
        <rFont val="標楷體"/>
        <family val="4"/>
        <charset val="136"/>
      </rPr>
      <t>別</t>
    </r>
  </si>
  <si>
    <t>United States of America</t>
  </si>
  <si>
    <t>United Kingdom</t>
  </si>
  <si>
    <t>Italy</t>
  </si>
  <si>
    <t>Japan</t>
  </si>
  <si>
    <t>Australia</t>
  </si>
  <si>
    <t>Singapore</t>
  </si>
  <si>
    <t>Republic of Korea</t>
  </si>
  <si>
    <t xml:space="preserve"> 1985</t>
  </si>
  <si>
    <t xml:space="preserve"> 1986</t>
  </si>
  <si>
    <t xml:space="preserve"> 1987</t>
  </si>
  <si>
    <t xml:space="preserve"> 1988</t>
  </si>
  <si>
    <t xml:space="preserve"> 1989</t>
  </si>
  <si>
    <t xml:space="preserve"> 1990</t>
  </si>
  <si>
    <t xml:space="preserve"> 1991</t>
  </si>
  <si>
    <t xml:space="preserve"> 1992</t>
  </si>
  <si>
    <t xml:space="preserve"> 1993</t>
  </si>
  <si>
    <t xml:space="preserve"> 1994</t>
  </si>
  <si>
    <t>*</t>
  </si>
  <si>
    <t xml:space="preserve"> 1995</t>
  </si>
  <si>
    <t>#</t>
  </si>
  <si>
    <t xml:space="preserve"> 1996</t>
  </si>
  <si>
    <t xml:space="preserve"> 1997</t>
  </si>
  <si>
    <t xml:space="preserve"> 1998</t>
  </si>
  <si>
    <t xml:space="preserve"> 1999</t>
  </si>
  <si>
    <t xml:space="preserve"> 2000</t>
  </si>
  <si>
    <t>…</t>
  </si>
  <si>
    <t xml:space="preserve"> 2001</t>
  </si>
  <si>
    <t xml:space="preserve"> 2002</t>
  </si>
  <si>
    <t xml:space="preserve"> 2003</t>
  </si>
  <si>
    <t xml:space="preserve"> 2004</t>
  </si>
  <si>
    <t xml:space="preserve"> 2005</t>
  </si>
  <si>
    <t>附註：1.*自1994年起含金門縣及連江縣。</t>
  </si>
  <si>
    <t>附註：2. 1985~1989德國資料為西德資料。</t>
  </si>
  <si>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</si>
  <si>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</si>
  <si>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</si>
  <si>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</si>
  <si>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rPr>
        <sz val="12"/>
        <rFont val="標楷體"/>
        <family val="4"/>
        <charset val="136"/>
      </rPr>
      <t>單位：每十萬人口</t>
    </r>
    <r>
      <rPr>
        <sz val="12"/>
        <rFont val="Times New Roman"/>
        <family val="1"/>
      </rPr>
      <t xml:space="preserve">                                              </t>
    </r>
  </si>
  <si>
    <r>
      <rPr>
        <sz val="12"/>
        <rFont val="標楷體"/>
        <family val="4"/>
        <charset val="136"/>
      </rP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</si>
  <si>
    <t>美國</t>
  </si>
  <si>
    <t>德國</t>
  </si>
  <si>
    <t>英國</t>
  </si>
  <si>
    <t>義大利</t>
  </si>
  <si>
    <t>日本</t>
  </si>
  <si>
    <t>澳洲</t>
  </si>
  <si>
    <t>新加坡</t>
  </si>
  <si>
    <r>
      <rPr>
        <sz val="16"/>
        <rFont val="標楷體"/>
        <family val="4"/>
        <charset val="136"/>
      </rPr>
      <t>表</t>
    </r>
    <r>
      <rPr>
        <sz val="16"/>
        <rFont val="Times New Roman"/>
        <family val="1"/>
      </rPr>
      <t xml:space="preserve">77 </t>
    </r>
    <r>
      <rPr>
        <sz val="16"/>
        <rFont val="標楷體"/>
        <family val="4"/>
        <charset val="136"/>
      </rPr>
      <t>事故傷害及蓄意自我傷害</t>
    </r>
  </si>
  <si>
    <r>
      <t>(</t>
    </r>
    <r>
      <rPr>
        <sz val="16"/>
        <rFont val="標楷體"/>
        <family val="4"/>
        <charset val="136"/>
      </rPr>
      <t>自殺</t>
    </r>
    <r>
      <rPr>
        <sz val="16"/>
        <rFont val="Times New Roman"/>
        <family val="1"/>
      </rPr>
      <t>)</t>
    </r>
    <r>
      <rPr>
        <sz val="16"/>
        <rFont val="標楷體"/>
        <family val="4"/>
        <charset val="136"/>
      </rPr>
      <t>標準化死亡率之國際比較</t>
    </r>
  </si>
  <si>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</si>
  <si>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</si>
  <si>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</si>
  <si>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</si>
  <si>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</si>
  <si>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</si>
  <si>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</si>
  <si>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</si>
  <si>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</si>
  <si>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</si>
  <si>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r>
      <t xml:space="preserve">  </t>
    </r>
    <r>
      <rPr>
        <sz val="12"/>
        <rFont val="標楷體"/>
        <family val="4"/>
        <charset val="136"/>
      </rPr>
      <t>年</t>
    </r>
    <r>
      <rPr>
        <sz val="12"/>
        <rFont val="Times New Roman"/>
        <family val="1"/>
      </rPr>
      <t xml:space="preserve">   </t>
    </r>
    <r>
      <rPr>
        <sz val="12"/>
        <rFont val="標楷體"/>
        <family val="4"/>
        <charset val="136"/>
      </rPr>
      <t>別</t>
    </r>
  </si>
  <si>
    <t xml:space="preserve">事故傷害  </t>
  </si>
  <si>
    <t xml:space="preserve">      男</t>
  </si>
  <si>
    <t xml:space="preserve">      女</t>
  </si>
  <si>
    <t xml:space="preserve">機動車交通事故  </t>
  </si>
  <si>
    <t>跌倒(落)</t>
  </si>
  <si>
    <t>暴露於煙霧、火災與火焰</t>
  </si>
  <si>
    <t>意外溺死或淹沒</t>
  </si>
  <si>
    <t>蓄意自我傷害
(自殺)</t>
  </si>
  <si>
    <t>惡性腫瘤</t>
    <phoneticPr fontId="5" type="noConversion"/>
  </si>
  <si>
    <t>所有死亡原因</t>
    <phoneticPr fontId="5" type="noConversion"/>
  </si>
  <si>
    <t>心臟疾病（高血壓性疾病除外）</t>
    <phoneticPr fontId="5" type="noConversion"/>
  </si>
  <si>
    <t>腦血管疾病</t>
    <phoneticPr fontId="5" type="noConversion"/>
  </si>
  <si>
    <t>肺炎</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</si>
  <si>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</si>
  <si>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</si>
  <si>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</si>
  <si>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</si>
  <si>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</si>
  <si>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</si>
  <si>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敗血症</t>
    <phoneticPr fontId="5" type="noConversion"/>
  </si>
  <si>
    <t>胃癌</t>
    <phoneticPr fontId="5" type="noConversion"/>
  </si>
  <si>
    <t>胰臟癌</t>
    <phoneticPr fontId="5" type="noConversion"/>
  </si>
  <si>
    <t>死亡人數</t>
    <phoneticPr fontId="5" type="noConversion"/>
  </si>
  <si>
    <r>
      <rPr>
        <sz val="16"/>
        <rFont val="標楷體"/>
        <family val="4"/>
        <charset val="136"/>
      </rPr>
      <t>表</t>
    </r>
    <r>
      <rPr>
        <sz val="16"/>
        <rFont val="Times New Roman"/>
        <family val="1"/>
      </rPr>
      <t xml:space="preserve">1 </t>
    </r>
    <r>
      <rPr>
        <sz val="16"/>
        <rFont val="標楷體"/>
        <family val="4"/>
        <charset val="136"/>
      </rPr>
      <t>歷年死亡原因</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</si>
  <si>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</si>
  <si>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</si>
  <si>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</si>
  <si>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</si>
  <si>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</si>
  <si>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</si>
  <si>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2"/>
        <rFont val="標楷體"/>
        <family val="4"/>
        <charset val="136"/>
      </rPr>
      <t>順位</t>
    </r>
  </si>
  <si>
    <r>
      <rPr>
        <sz val="12"/>
        <rFont val="標楷體"/>
        <family val="4"/>
        <charset val="136"/>
      </rPr>
      <t>國際死因</t>
    </r>
  </si>
  <si>
    <r>
      <rPr>
        <sz val="12"/>
        <rFont val="標楷體"/>
        <family val="4"/>
        <charset val="136"/>
      </rPr>
      <t>分類號碼</t>
    </r>
  </si>
  <si>
    <r>
      <rPr>
        <sz val="12"/>
        <rFont val="標楷體"/>
        <family val="4"/>
        <charset val="136"/>
      </rPr>
      <t>所有死亡原因</t>
    </r>
  </si>
  <si>
    <t>1</t>
  </si>
  <si>
    <t>29</t>
  </si>
  <si>
    <r>
      <rPr>
        <sz val="12"/>
        <rFont val="標楷體"/>
        <family val="4"/>
        <charset val="136"/>
      </rPr>
      <t>腦血管疾病</t>
    </r>
  </si>
  <si>
    <t>08-14</t>
  </si>
  <si>
    <r>
      <rPr>
        <sz val="12"/>
        <rFont val="標楷體"/>
        <family val="4"/>
        <charset val="136"/>
      </rPr>
      <t>惡性腫瘤</t>
    </r>
  </si>
  <si>
    <t>2</t>
  </si>
  <si>
    <t>250,251,27,28*</t>
  </si>
  <si>
    <r>
      <rPr>
        <sz val="12"/>
        <rFont val="標楷體"/>
        <family val="4"/>
        <charset val="136"/>
      </rPr>
      <t>心臟性疾病</t>
    </r>
  </si>
  <si>
    <t>E47-E53</t>
  </si>
  <si>
    <r>
      <rPr>
        <sz val="12"/>
        <rFont val="標楷體"/>
        <family val="4"/>
        <charset val="136"/>
      </rPr>
      <t>事故傷害</t>
    </r>
  </si>
  <si>
    <t xml:space="preserve"> 250,251,27,28*</t>
  </si>
  <si>
    <t>181</t>
  </si>
  <si>
    <r>
      <rPr>
        <sz val="12"/>
        <rFont val="標楷體"/>
        <family val="4"/>
        <charset val="136"/>
      </rPr>
      <t>糖尿病</t>
    </r>
  </si>
  <si>
    <t>26</t>
  </si>
  <si>
    <r>
      <rPr>
        <sz val="12"/>
        <rFont val="標楷體"/>
        <family val="4"/>
        <charset val="136"/>
      </rPr>
      <t>高血壓性疾病</t>
    </r>
  </si>
  <si>
    <t>347</t>
  </si>
  <si>
    <r>
      <rPr>
        <sz val="12"/>
        <rFont val="標楷體"/>
        <family val="4"/>
        <charset val="136"/>
      </rPr>
      <t>慢性肝病及肝硬化</t>
    </r>
  </si>
  <si>
    <t>321</t>
  </si>
  <si>
    <r>
      <rPr>
        <sz val="12"/>
        <rFont val="標楷體"/>
        <family val="4"/>
        <charset val="136"/>
      </rPr>
      <t>肺</t>
    </r>
    <r>
      <rPr>
        <sz val="12"/>
        <rFont val="Times New Roman"/>
        <family val="1"/>
      </rPr>
      <t xml:space="preserve">  </t>
    </r>
    <r>
      <rPr>
        <sz val="12"/>
        <rFont val="標楷體"/>
        <family val="4"/>
        <charset val="136"/>
      </rPr>
      <t>炎</t>
    </r>
  </si>
  <si>
    <t>323</t>
  </si>
  <si>
    <r>
      <rPr>
        <sz val="12"/>
        <rFont val="標楷體"/>
        <family val="4"/>
        <charset val="136"/>
      </rPr>
      <t>支氣管炎、肺氣腫及氣喘</t>
    </r>
  </si>
  <si>
    <t>350</t>
  </si>
  <si>
    <r>
      <rPr>
        <sz val="12"/>
        <rFont val="標楷體"/>
        <family val="4"/>
        <charset val="136"/>
      </rPr>
      <t>腎炎腎徵候群及腎性病變</t>
    </r>
  </si>
  <si>
    <t>02</t>
  </si>
  <si>
    <r>
      <rPr>
        <sz val="12"/>
        <rFont val="標楷體"/>
        <family val="4"/>
        <charset val="136"/>
      </rPr>
      <t>結核病</t>
    </r>
  </si>
  <si>
    <r>
      <rPr>
        <sz val="12"/>
        <rFont val="標楷體"/>
        <family val="4"/>
        <charset val="136"/>
      </rPr>
      <t>自殺</t>
    </r>
  </si>
  <si>
    <t>038</t>
  </si>
  <si>
    <r>
      <rPr>
        <sz val="12"/>
        <rFont val="標楷體"/>
        <family val="4"/>
        <charset val="136"/>
      </rPr>
      <t>敗血症</t>
    </r>
  </si>
  <si>
    <t>12</t>
  </si>
  <si>
    <t>44</t>
  </si>
  <si>
    <r>
      <rPr>
        <sz val="12"/>
        <rFont val="標楷體"/>
        <family val="4"/>
        <charset val="136"/>
      </rPr>
      <t>先天性畸形</t>
    </r>
  </si>
  <si>
    <t>13</t>
  </si>
  <si>
    <t>45</t>
  </si>
  <si>
    <r>
      <rPr>
        <sz val="12"/>
        <rFont val="標楷體"/>
        <family val="4"/>
        <charset val="136"/>
      </rPr>
      <t>源於周產期之病態</t>
    </r>
  </si>
  <si>
    <t>341</t>
  </si>
  <si>
    <r>
      <rPr>
        <sz val="12"/>
        <rFont val="標楷體"/>
        <family val="4"/>
        <charset val="136"/>
      </rPr>
      <t>胃及十二指腸潰瘍</t>
    </r>
  </si>
  <si>
    <t>14</t>
  </si>
  <si>
    <t>15</t>
  </si>
  <si>
    <t>16</t>
  </si>
  <si>
    <t>01</t>
  </si>
  <si>
    <r>
      <rPr>
        <sz val="12"/>
        <rFont val="標楷體"/>
        <family val="4"/>
        <charset val="136"/>
      </rPr>
      <t>腸道傳染病</t>
    </r>
  </si>
  <si>
    <r>
      <rPr>
        <sz val="12"/>
        <rFont val="標楷體"/>
        <family val="4"/>
        <charset val="136"/>
      </rPr>
      <t>他殺</t>
    </r>
  </si>
  <si>
    <t>17</t>
  </si>
  <si>
    <t>200</t>
  </si>
  <si>
    <r>
      <rPr>
        <sz val="12"/>
        <rFont val="標楷體"/>
        <family val="4"/>
        <charset val="136"/>
      </rPr>
      <t>貧血</t>
    </r>
  </si>
  <si>
    <t>220</t>
  </si>
  <si>
    <r>
      <rPr>
        <sz val="12"/>
        <rFont val="標楷體"/>
        <family val="4"/>
        <charset val="136"/>
      </rPr>
      <t>腦膜炎</t>
    </r>
  </si>
  <si>
    <t>18</t>
  </si>
  <si>
    <t>19</t>
  </si>
  <si>
    <t>300</t>
  </si>
  <si>
    <r>
      <rPr>
        <sz val="12"/>
        <rFont val="標楷體"/>
        <family val="4"/>
        <charset val="136"/>
      </rPr>
      <t>動脈粥樣硬化</t>
    </r>
  </si>
  <si>
    <t>192</t>
  </si>
  <si>
    <r>
      <rPr>
        <sz val="12"/>
        <rFont val="標楷體"/>
        <family val="4"/>
        <charset val="136"/>
      </rPr>
      <t>其他蛋白質卡洛里之營養不良</t>
    </r>
  </si>
  <si>
    <t>20</t>
  </si>
  <si>
    <t>191</t>
  </si>
  <si>
    <r>
      <rPr>
        <sz val="12"/>
        <rFont val="標楷體"/>
        <family val="4"/>
        <charset val="136"/>
      </rPr>
      <t>營養性消瘦</t>
    </r>
  </si>
  <si>
    <t>21</t>
  </si>
  <si>
    <t>322</t>
  </si>
  <si>
    <t>360</t>
  </si>
  <si>
    <r>
      <rPr>
        <sz val="12"/>
        <rFont val="標楷體"/>
        <family val="4"/>
        <charset val="136"/>
      </rPr>
      <t>攝護腺肥大</t>
    </r>
  </si>
  <si>
    <t>22</t>
  </si>
  <si>
    <t>23</t>
  </si>
  <si>
    <t>342</t>
  </si>
  <si>
    <r>
      <rPr>
        <sz val="12"/>
        <rFont val="標楷體"/>
        <family val="4"/>
        <charset val="136"/>
      </rPr>
      <t>闌尾炎</t>
    </r>
  </si>
  <si>
    <t>24</t>
  </si>
  <si>
    <t>39</t>
  </si>
  <si>
    <r>
      <rPr>
        <sz val="12"/>
        <rFont val="標楷體"/>
        <family val="4"/>
        <charset val="136"/>
      </rPr>
      <t>直接生產死亡</t>
    </r>
  </si>
  <si>
    <t>25</t>
  </si>
  <si>
    <t>037</t>
  </si>
  <si>
    <r>
      <rPr>
        <sz val="12"/>
        <rFont val="標楷體"/>
        <family val="4"/>
        <charset val="136"/>
      </rPr>
      <t>破傷風</t>
    </r>
  </si>
  <si>
    <t>38</t>
  </si>
  <si>
    <r>
      <rPr>
        <sz val="12"/>
        <rFont val="標楷體"/>
        <family val="4"/>
        <charset val="136"/>
      </rPr>
      <t>流產</t>
    </r>
  </si>
  <si>
    <t>27</t>
  </si>
  <si>
    <t>28</t>
  </si>
  <si>
    <r>
      <rPr>
        <sz val="12"/>
        <rFont val="標楷體"/>
        <family val="4"/>
        <charset val="136"/>
      </rPr>
      <t>麻疹</t>
    </r>
    <r>
      <rPr>
        <sz val="12"/>
        <rFont val="Times New Roman"/>
        <family val="1"/>
      </rPr>
      <t xml:space="preserve"> </t>
    </r>
  </si>
  <si>
    <t>052</t>
  </si>
  <si>
    <r>
      <rPr>
        <sz val="12"/>
        <rFont val="標楷體"/>
        <family val="4"/>
        <charset val="136"/>
      </rPr>
      <t>瘧</t>
    </r>
    <r>
      <rPr>
        <sz val="12"/>
        <rFont val="Times New Roman"/>
        <family val="1"/>
      </rPr>
      <t xml:space="preserve">  </t>
    </r>
    <r>
      <rPr>
        <sz val="12"/>
        <rFont val="標楷體"/>
        <family val="4"/>
        <charset val="136"/>
      </rPr>
      <t>疾</t>
    </r>
  </si>
  <si>
    <r>
      <rPr>
        <sz val="12"/>
        <rFont val="標楷體"/>
        <family val="4"/>
        <charset val="136"/>
      </rPr>
      <t>流產</t>
    </r>
    <r>
      <rPr>
        <sz val="12"/>
        <rFont val="Times New Roman"/>
        <family val="1"/>
      </rPr>
      <t xml:space="preserve"> </t>
    </r>
  </si>
  <si>
    <r>
      <rPr>
        <sz val="12"/>
        <rFont val="標楷體"/>
        <family val="4"/>
        <charset val="136"/>
      </rPr>
      <t>百日咳</t>
    </r>
  </si>
  <si>
    <r>
      <rPr>
        <sz val="12"/>
        <rFont val="標楷體"/>
        <family val="4"/>
        <charset val="136"/>
      </rPr>
      <t>其他</t>
    </r>
  </si>
  <si>
    <t>1.70年年中人口數 17,970,288 人。</t>
  </si>
  <si>
    <t>1.80年年中人口數 20,454,904 人。</t>
  </si>
  <si>
    <t>1.85年年中人口數 21,441,432 人。</t>
  </si>
  <si>
    <t>1.90年年中人口數 22,341,120 人。</t>
  </si>
  <si>
    <t>1.95年年中人口數 22,823,455 人。</t>
  </si>
  <si>
    <t>1.96年年中人口數 22,917,444 人。</t>
  </si>
  <si>
    <t>2.標準化死亡率係以2000年W.H.O.世界人口年齡結構為基準。</t>
  </si>
  <si>
    <t>3.死因分類號碼中*符號表示其病名僅佔該號碼中之一部份疾病，28*係包括國際詳細分類號碼</t>
  </si>
  <si>
    <t>所有死亡原因</t>
  </si>
  <si>
    <t>蓄意自我傷害（自殺）</t>
  </si>
  <si>
    <t>骨骼肌肉系統及結締組織之疾病</t>
  </si>
  <si>
    <t>衰老/老邁</t>
  </si>
  <si>
    <t>原位與良性腫瘤（惡性腫瘤除外）</t>
  </si>
  <si>
    <t>血管性及未明示之癡呆症</t>
  </si>
  <si>
    <t>帕金森病</t>
  </si>
  <si>
    <t>主動脈瘤及剝離</t>
  </si>
  <si>
    <t>肇因於吸入外物之肺部病況（塵肺症及肺炎除外）</t>
  </si>
  <si>
    <t>皮膚及皮下組織疾病</t>
  </si>
  <si>
    <t>胃及十二指腸潰瘍</t>
  </si>
  <si>
    <t>源於周產期的特定病況</t>
  </si>
  <si>
    <t>膽結石及其他膽囊疾患</t>
  </si>
  <si>
    <t>先天性畸形變形及染色體異常</t>
  </si>
  <si>
    <t>貧血</t>
  </si>
  <si>
    <t>加害（他殺）</t>
  </si>
  <si>
    <t>塵肺症</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</si>
  <si>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</si>
  <si>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</si>
  <si>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9)</t>
    </r>
  </si>
  <si>
    <r>
      <rPr>
        <sz val="12"/>
        <rFont val="標楷體"/>
        <family val="4"/>
        <charset val="136"/>
      </rPr>
      <t>單位：人，每十萬人口</t>
    </r>
  </si>
  <si>
    <r>
      <rPr>
        <sz val="12"/>
        <rFont val="標楷體"/>
        <family val="4"/>
        <charset val="136"/>
      </rPr>
      <t>死亡原因</t>
    </r>
    <r>
      <rPr>
        <sz val="12"/>
        <rFont val="Times New Roman"/>
        <family val="1"/>
      </rPr>
      <t xml:space="preserve"> </t>
    </r>
  </si>
  <si>
    <r>
      <rPr>
        <sz val="12"/>
        <rFont val="標楷體"/>
        <family val="4"/>
        <charset val="136"/>
      </rPr>
      <t>死亡數</t>
    </r>
  </si>
  <si>
    <r>
      <rPr>
        <sz val="12"/>
        <rFont val="標楷體"/>
        <family val="4"/>
        <charset val="136"/>
      </rPr>
      <t>標準化</t>
    </r>
  </si>
  <si>
    <r>
      <rPr>
        <sz val="12"/>
        <rFont val="標楷體"/>
        <family val="4"/>
        <charset val="136"/>
      </rPr>
      <t>死亡原因</t>
    </r>
    <r>
      <rPr>
        <sz val="12"/>
        <rFont val="Times"/>
        <family val="1"/>
      </rPr>
      <t xml:space="preserve"> </t>
    </r>
  </si>
  <si>
    <r>
      <rPr>
        <sz val="12"/>
        <rFont val="標楷體"/>
        <family val="4"/>
        <charset val="136"/>
      </rPr>
      <t>心臟疾病（高血壓性疾病除外）</t>
    </r>
  </si>
  <si>
    <r>
      <rPr>
        <sz val="12"/>
        <rFont val="標楷體"/>
        <family val="4"/>
        <charset val="136"/>
      </rPr>
      <t>肺炎</t>
    </r>
  </si>
  <si>
    <r>
      <rPr>
        <sz val="12"/>
        <rFont val="標楷體"/>
        <family val="4"/>
        <charset val="136"/>
      </rPr>
      <t>慢性下呼吸道疾病</t>
    </r>
  </si>
  <si>
    <r>
      <rPr>
        <sz val="12"/>
        <rFont val="標楷體"/>
        <family val="4"/>
        <charset val="136"/>
      </rPr>
      <t>蓄意自我傷害（自殺）</t>
    </r>
  </si>
  <si>
    <r>
      <rPr>
        <sz val="12"/>
        <rFont val="標楷體"/>
        <family val="4"/>
        <charset val="136"/>
      </rPr>
      <t>腎炎、腎病症候群及腎病變</t>
    </r>
  </si>
  <si>
    <r>
      <rPr>
        <sz val="12"/>
        <rFont val="標楷體"/>
        <family val="4"/>
        <charset val="136"/>
      </rPr>
      <t>衰老</t>
    </r>
    <r>
      <rPr>
        <sz val="12"/>
        <rFont val="Times New Roman"/>
        <family val="1"/>
      </rPr>
      <t>/</t>
    </r>
    <r>
      <rPr>
        <sz val="12"/>
        <rFont val="標楷體"/>
        <family val="4"/>
        <charset val="136"/>
      </rPr>
      <t>老邁</t>
    </r>
  </si>
  <si>
    <r>
      <rPr>
        <sz val="12"/>
        <rFont val="標楷體"/>
        <family val="4"/>
        <charset val="136"/>
      </rPr>
      <t>骨骼肌肉系統及結締組織之疾病</t>
    </r>
  </si>
  <si>
    <r>
      <rPr>
        <sz val="12"/>
        <rFont val="標楷體"/>
        <family val="4"/>
        <charset val="136"/>
      </rPr>
      <t>衰老</t>
    </r>
    <r>
      <rPr>
        <sz val="12"/>
        <rFont val="Times"/>
        <family val="1"/>
      </rPr>
      <t>/</t>
    </r>
    <r>
      <rPr>
        <sz val="12"/>
        <rFont val="標楷體"/>
        <family val="4"/>
        <charset val="136"/>
      </rPr>
      <t>老邁</t>
    </r>
  </si>
  <si>
    <r>
      <rPr>
        <sz val="12"/>
        <rFont val="標楷體"/>
        <family val="4"/>
        <charset val="136"/>
      </rPr>
      <t>原位與良性腫瘤（惡性腫瘤除外）</t>
    </r>
  </si>
  <si>
    <r>
      <rPr>
        <sz val="12"/>
        <rFont val="標楷體"/>
        <family val="4"/>
        <charset val="136"/>
      </rPr>
      <t>主動脈瘤及剝離</t>
    </r>
  </si>
  <si>
    <r>
      <rPr>
        <sz val="12"/>
        <rFont val="標楷體"/>
        <family val="4"/>
        <charset val="136"/>
      </rPr>
      <t>帕金森病</t>
    </r>
  </si>
  <si>
    <r>
      <rPr>
        <sz val="12"/>
        <rFont val="標楷體"/>
        <family val="4"/>
        <charset val="136"/>
      </rPr>
      <t>血管性及未明示之癡呆症</t>
    </r>
  </si>
  <si>
    <r>
      <rPr>
        <sz val="12"/>
        <rFont val="標楷體"/>
        <family val="4"/>
        <charset val="136"/>
      </rPr>
      <t>肇因於吸入外物之肺部病況（塵肺症及肺炎除外）</t>
    </r>
  </si>
  <si>
    <r>
      <rPr>
        <sz val="12"/>
        <rFont val="標楷體"/>
        <family val="4"/>
        <charset val="136"/>
      </rPr>
      <t>皮膚及皮下組織疾病</t>
    </r>
  </si>
  <si>
    <r>
      <rPr>
        <sz val="12"/>
        <rFont val="標楷體"/>
        <family val="4"/>
        <charset val="136"/>
      </rPr>
      <t>源於周產期的特定病況</t>
    </r>
  </si>
  <si>
    <r>
      <rPr>
        <sz val="12"/>
        <rFont val="標楷體"/>
        <family val="4"/>
        <charset val="136"/>
      </rPr>
      <t>膽結石及其他膽囊疾患</t>
    </r>
  </si>
  <si>
    <r>
      <rPr>
        <sz val="12"/>
        <rFont val="標楷體"/>
        <family val="4"/>
        <charset val="136"/>
      </rPr>
      <t>先天性畸形變形及染色體異常</t>
    </r>
  </si>
  <si>
    <r>
      <rPr>
        <sz val="12"/>
        <rFont val="標楷體"/>
        <family val="4"/>
        <charset val="136"/>
      </rPr>
      <t>疝氣及腸阻塞</t>
    </r>
  </si>
  <si>
    <r>
      <rPr>
        <sz val="12"/>
        <rFont val="標楷體"/>
        <family val="4"/>
        <charset val="136"/>
      </rPr>
      <t>病毒性肝炎</t>
    </r>
  </si>
  <si>
    <r>
      <rPr>
        <sz val="12"/>
        <rFont val="標楷體"/>
        <family val="4"/>
        <charset val="136"/>
      </rPr>
      <t>加害（他殺）</t>
    </r>
  </si>
  <si>
    <r>
      <rPr>
        <sz val="12"/>
        <rFont val="標楷體"/>
        <family val="4"/>
        <charset val="136"/>
      </rPr>
      <t>塵肺症</t>
    </r>
  </si>
  <si>
    <r>
      <rPr>
        <sz val="12"/>
        <rFont val="標楷體"/>
        <family val="4"/>
        <charset val="136"/>
      </rPr>
      <t>人類免疫缺乏病毒（</t>
    </r>
    <r>
      <rPr>
        <sz val="12"/>
        <rFont val="Times New Roman"/>
        <family val="1"/>
      </rPr>
      <t>HIV</t>
    </r>
    <r>
      <rPr>
        <sz val="12"/>
        <rFont val="標楷體"/>
        <family val="4"/>
        <charset val="136"/>
      </rPr>
      <t>）疾病</t>
    </r>
  </si>
  <si>
    <t>30</t>
  </si>
  <si>
    <t>1.97年年中人口數 22,997,696 人。</t>
  </si>
  <si>
    <r>
      <rPr>
        <sz val="11"/>
        <rFont val="標楷體"/>
        <family val="4"/>
        <charset val="136"/>
      </rPr>
      <t>附註</t>
    </r>
    <r>
      <rPr>
        <sz val="11"/>
        <rFont val="Times"/>
        <family val="1"/>
      </rPr>
      <t>:</t>
    </r>
  </si>
  <si>
    <r>
      <t>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</si>
  <si>
    <r>
      <t>2.</t>
    </r>
    <r>
      <rPr>
        <sz val="11"/>
        <rFont val="標楷體"/>
        <family val="4"/>
        <charset val="136"/>
      </rPr>
      <t>標準化死亡率係以</t>
    </r>
    <r>
      <rPr>
        <sz val="11"/>
        <rFont val="Times"/>
        <family val="1"/>
      </rPr>
      <t>2000</t>
    </r>
    <r>
      <rPr>
        <sz val="11"/>
        <rFont val="標楷體"/>
        <family val="4"/>
        <charset val="136"/>
      </rPr>
      <t>年</t>
    </r>
    <r>
      <rPr>
        <sz val="11"/>
        <rFont val="Times"/>
        <family val="1"/>
      </rPr>
      <t>W.H.O.</t>
    </r>
    <r>
      <rPr>
        <sz val="11"/>
        <rFont val="標楷體"/>
        <family val="4"/>
        <charset val="136"/>
      </rPr>
      <t>世界人口年齡結構為基準。</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</si>
  <si>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</si>
  <si>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</si>
  <si>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</si>
  <si>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</si>
  <si>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</si>
  <si>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</si>
  <si>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</si>
  <si>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t>152</t>
  </si>
  <si>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</si>
  <si>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</si>
  <si>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</si>
  <si>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2"/>
        <rFont val="標楷體"/>
        <family val="4"/>
        <charset val="136"/>
      </rPr>
      <t>人類免疫缺乏病毒（</t>
    </r>
    <r>
      <rPr>
        <sz val="12"/>
        <rFont val="Times"/>
        <family val="1"/>
      </rPr>
      <t>HIV</t>
    </r>
    <r>
      <rPr>
        <sz val="12"/>
        <rFont val="標楷體"/>
        <family val="4"/>
        <charset val="136"/>
      </rPr>
      <t>）疾病</t>
    </r>
  </si>
  <si>
    <t>人類免疫缺乏病毒（HIV）疾病</t>
  </si>
  <si>
    <r>
      <rPr>
        <sz val="16"/>
        <rFont val="標楷體"/>
        <family val="4"/>
        <charset val="136"/>
      </rPr>
      <t>表</t>
    </r>
    <r>
      <rPr>
        <sz val="16"/>
        <rFont val="Times New Roman"/>
        <family val="1"/>
      </rPr>
      <t xml:space="preserve">3 </t>
    </r>
    <r>
      <rPr>
        <sz val="16"/>
        <rFont val="標楷體"/>
        <family val="4"/>
        <charset val="136"/>
      </rPr>
      <t>歷年女性死亡原因</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</si>
  <si>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</si>
  <si>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</si>
  <si>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</si>
  <si>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</si>
  <si>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</si>
  <si>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</si>
  <si>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t>188</t>
  </si>
  <si>
    <t>175</t>
  </si>
  <si>
    <t>157</t>
  </si>
  <si>
    <t>150</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</si>
  <si>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</si>
  <si>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</si>
  <si>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</si>
  <si>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2"/>
        <rFont val="標楷體"/>
        <family val="4"/>
        <charset val="136"/>
      </rPr>
      <t>椎骨肌肉萎縮及有關聯之症候群</t>
    </r>
  </si>
  <si>
    <r>
      <rPr>
        <sz val="16"/>
        <rFont val="標楷體"/>
        <family val="4"/>
        <charset val="136"/>
      </rPr>
      <t>表</t>
    </r>
    <r>
      <rPr>
        <sz val="16"/>
        <rFont val="Times New Roman"/>
        <family val="1"/>
      </rPr>
      <t xml:space="preserve">4 </t>
    </r>
    <r>
      <rPr>
        <sz val="16"/>
        <rFont val="標楷體"/>
        <family val="4"/>
        <charset val="136"/>
      </rPr>
      <t>歷年主要死亡原因</t>
    </r>
  </si>
  <si>
    <r>
      <rPr>
        <sz val="16"/>
        <rFont val="標楷體"/>
        <family val="4"/>
        <charset val="136"/>
      </rPr>
      <t>死亡年齡平均數－按性別分</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</si>
  <si>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</si>
  <si>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年別</t>
    </r>
    <r>
      <rPr>
        <sz val="11"/>
        <rFont val="Times New Roman"/>
        <family val="1"/>
      </rPr>
      <t xml:space="preserve">                        </t>
    </r>
  </si>
  <si>
    <r>
      <rPr>
        <sz val="11"/>
        <rFont val="標楷體"/>
        <family val="4"/>
        <charset val="136"/>
      </rPr>
      <t>惡性腫瘤</t>
    </r>
    <r>
      <rPr>
        <sz val="11"/>
        <rFont val="Times New Roman"/>
        <family val="1"/>
      </rPr>
      <t xml:space="preserve"> </t>
    </r>
  </si>
  <si>
    <r>
      <rPr>
        <sz val="11"/>
        <rFont val="標楷體"/>
        <family val="4"/>
        <charset val="136"/>
      </rPr>
      <t>心臟疾病</t>
    </r>
    <r>
      <rPr>
        <sz val="11"/>
        <rFont val="Times New Roman"/>
        <family val="1"/>
      </rPr>
      <t xml:space="preserve"> </t>
    </r>
  </si>
  <si>
    <r>
      <rPr>
        <sz val="11"/>
        <rFont val="標楷體"/>
        <family val="4"/>
        <charset val="136"/>
      </rPr>
      <t>腦血管疾病</t>
    </r>
    <r>
      <rPr>
        <sz val="11"/>
        <rFont val="Times New Roman"/>
        <family val="1"/>
      </rPr>
      <t xml:space="preserve"> </t>
    </r>
  </si>
  <si>
    <r>
      <rPr>
        <sz val="11"/>
        <rFont val="標楷體"/>
        <family val="4"/>
        <charset val="136"/>
      </rPr>
      <t>肺炎</t>
    </r>
    <r>
      <rPr>
        <sz val="11"/>
        <rFont val="Times New Roman"/>
        <family val="1"/>
      </rPr>
      <t xml:space="preserve"> </t>
    </r>
  </si>
  <si>
    <r>
      <rPr>
        <sz val="11"/>
        <rFont val="標楷體"/>
        <family val="4"/>
        <charset val="136"/>
      </rPr>
      <t>糖尿病</t>
    </r>
    <r>
      <rPr>
        <sz val="11"/>
        <rFont val="Times New Roman"/>
        <family val="1"/>
      </rPr>
      <t xml:space="preserve"> </t>
    </r>
  </si>
  <si>
    <r>
      <rPr>
        <sz val="11"/>
        <rFont val="標楷體"/>
        <family val="4"/>
        <charset val="136"/>
      </rPr>
      <t>事故傷害</t>
    </r>
    <r>
      <rPr>
        <sz val="11"/>
        <rFont val="Times New Roman"/>
        <family val="1"/>
      </rPr>
      <t xml:space="preserve"> </t>
    </r>
  </si>
  <si>
    <r>
      <rPr>
        <sz val="11"/>
        <rFont val="標楷體"/>
        <family val="4"/>
        <charset val="136"/>
      </rPr>
      <t>高血壓性疾病</t>
    </r>
    <r>
      <rPr>
        <sz val="11"/>
        <rFont val="Times New Roman"/>
        <family val="1"/>
      </rPr>
      <t xml:space="preserve"> </t>
    </r>
  </si>
  <si>
    <r>
      <rPr>
        <sz val="11"/>
        <rFont val="標楷體"/>
        <family val="4"/>
        <charset val="136"/>
      </rPr>
      <t>腎炎、腎徵候群及腎性病變</t>
    </r>
    <r>
      <rPr>
        <sz val="11"/>
        <rFont val="Times New Roman"/>
        <family val="1"/>
      </rPr>
      <t xml:space="preserve"> </t>
    </r>
  </si>
  <si>
    <r>
      <t>75</t>
    </r>
    <r>
      <rPr>
        <sz val="12"/>
        <rFont val="標楷體"/>
        <family val="4"/>
        <charset val="136"/>
      </rPr>
      <t>年</t>
    </r>
  </si>
  <si>
    <r>
      <t>76</t>
    </r>
    <r>
      <rPr>
        <sz val="12"/>
        <rFont val="標楷體"/>
        <family val="4"/>
        <charset val="136"/>
      </rPr>
      <t>年</t>
    </r>
  </si>
  <si>
    <r>
      <t>77</t>
    </r>
    <r>
      <rPr>
        <sz val="12"/>
        <rFont val="標楷體"/>
        <family val="4"/>
        <charset val="136"/>
      </rPr>
      <t>年</t>
    </r>
  </si>
  <si>
    <r>
      <t>78</t>
    </r>
    <r>
      <rPr>
        <sz val="12"/>
        <rFont val="標楷體"/>
        <family val="4"/>
        <charset val="136"/>
      </rPr>
      <t>年</t>
    </r>
  </si>
  <si>
    <r>
      <t>79</t>
    </r>
    <r>
      <rPr>
        <sz val="12"/>
        <rFont val="標楷體"/>
        <family val="4"/>
        <charset val="136"/>
      </rPr>
      <t>年</t>
    </r>
  </si>
  <si>
    <r>
      <t>80</t>
    </r>
    <r>
      <rPr>
        <sz val="12"/>
        <rFont val="標楷體"/>
        <family val="4"/>
        <charset val="136"/>
      </rPr>
      <t>年</t>
    </r>
  </si>
  <si>
    <r>
      <t>81</t>
    </r>
    <r>
      <rPr>
        <sz val="12"/>
        <rFont val="標楷體"/>
        <family val="4"/>
        <charset val="136"/>
      </rPr>
      <t>年</t>
    </r>
  </si>
  <si>
    <r>
      <t>82</t>
    </r>
    <r>
      <rPr>
        <sz val="12"/>
        <rFont val="標楷體"/>
        <family val="4"/>
        <charset val="136"/>
      </rPr>
      <t>年</t>
    </r>
  </si>
  <si>
    <r>
      <t>83</t>
    </r>
    <r>
      <rPr>
        <sz val="12"/>
        <rFont val="標楷體"/>
        <family val="4"/>
        <charset val="136"/>
      </rPr>
      <t>年</t>
    </r>
  </si>
  <si>
    <r>
      <t>84</t>
    </r>
    <r>
      <rPr>
        <sz val="12"/>
        <rFont val="標楷體"/>
        <family val="4"/>
        <charset val="136"/>
      </rPr>
      <t>年</t>
    </r>
  </si>
  <si>
    <r>
      <t>85</t>
    </r>
    <r>
      <rPr>
        <sz val="12"/>
        <rFont val="標楷體"/>
        <family val="4"/>
        <charset val="136"/>
      </rPr>
      <t>年</t>
    </r>
  </si>
  <si>
    <r>
      <t>86</t>
    </r>
    <r>
      <rPr>
        <sz val="12"/>
        <rFont val="標楷體"/>
        <family val="4"/>
        <charset val="136"/>
      </rPr>
      <t>年</t>
    </r>
  </si>
  <si>
    <r>
      <t>87</t>
    </r>
    <r>
      <rPr>
        <sz val="12"/>
        <rFont val="標楷體"/>
        <family val="4"/>
        <charset val="136"/>
      </rPr>
      <t>年</t>
    </r>
  </si>
  <si>
    <r>
      <t>88</t>
    </r>
    <r>
      <rPr>
        <sz val="12"/>
        <rFont val="標楷體"/>
        <family val="4"/>
        <charset val="136"/>
      </rPr>
      <t>年</t>
    </r>
  </si>
  <si>
    <r>
      <t>89</t>
    </r>
    <r>
      <rPr>
        <sz val="12"/>
        <rFont val="標楷體"/>
        <family val="4"/>
        <charset val="136"/>
      </rPr>
      <t>年</t>
    </r>
  </si>
  <si>
    <r>
      <t>90</t>
    </r>
    <r>
      <rPr>
        <sz val="12"/>
        <rFont val="標楷體"/>
        <family val="4"/>
        <charset val="136"/>
      </rPr>
      <t>年</t>
    </r>
  </si>
  <si>
    <r>
      <t>91</t>
    </r>
    <r>
      <rPr>
        <sz val="12"/>
        <rFont val="標楷體"/>
        <family val="4"/>
        <charset val="136"/>
      </rPr>
      <t>年</t>
    </r>
  </si>
  <si>
    <r>
      <t>92</t>
    </r>
    <r>
      <rPr>
        <sz val="12"/>
        <rFont val="標楷體"/>
        <family val="4"/>
        <charset val="136"/>
      </rPr>
      <t>年</t>
    </r>
  </si>
  <si>
    <r>
      <t>93</t>
    </r>
    <r>
      <rPr>
        <sz val="12"/>
        <rFont val="標楷體"/>
        <family val="4"/>
        <charset val="136"/>
      </rPr>
      <t>年</t>
    </r>
  </si>
  <si>
    <r>
      <t>94</t>
    </r>
    <r>
      <rPr>
        <sz val="12"/>
        <rFont val="標楷體"/>
        <family val="4"/>
        <charset val="136"/>
      </rPr>
      <t>年</t>
    </r>
  </si>
  <si>
    <r>
      <t>95</t>
    </r>
    <r>
      <rPr>
        <sz val="12"/>
        <rFont val="標楷體"/>
        <family val="4"/>
        <charset val="136"/>
      </rPr>
      <t>年</t>
    </r>
  </si>
  <si>
    <r>
      <t>96</t>
    </r>
    <r>
      <rPr>
        <sz val="12"/>
        <rFont val="標楷體"/>
        <family val="4"/>
        <charset val="136"/>
      </rPr>
      <t>年</t>
    </r>
  </si>
  <si>
    <t>年別</t>
  </si>
  <si>
    <r>
      <t>97</t>
    </r>
    <r>
      <rPr>
        <sz val="12"/>
        <rFont val="標楷體"/>
        <family val="4"/>
        <charset val="136"/>
      </rPr>
      <t>年</t>
    </r>
  </si>
  <si>
    <r>
      <t>98</t>
    </r>
    <r>
      <rPr>
        <sz val="12"/>
        <rFont val="標楷體"/>
        <family val="4"/>
        <charset val="136"/>
      </rPr>
      <t>年</t>
    </r>
  </si>
  <si>
    <r>
      <t>99</t>
    </r>
    <r>
      <rPr>
        <sz val="12"/>
        <rFont val="標楷體"/>
        <family val="4"/>
        <charset val="136"/>
      </rPr>
      <t>年</t>
    </r>
  </si>
  <si>
    <r>
      <t>100</t>
    </r>
    <r>
      <rPr>
        <sz val="12"/>
        <rFont val="標楷體"/>
        <family val="4"/>
        <charset val="136"/>
      </rPr>
      <t>年</t>
    </r>
  </si>
  <si>
    <r>
      <t>101</t>
    </r>
    <r>
      <rPr>
        <sz val="12"/>
        <rFont val="標楷體"/>
        <family val="4"/>
        <charset val="136"/>
      </rPr>
      <t>年</t>
    </r>
  </si>
  <si>
    <r>
      <t>102</t>
    </r>
    <r>
      <rPr>
        <sz val="12"/>
        <rFont val="標楷體"/>
        <family val="4"/>
        <charset val="136"/>
      </rPr>
      <t>年</t>
    </r>
  </si>
  <si>
    <t>附 註：</t>
  </si>
  <si>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</si>
  <si>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</si>
  <si>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</si>
  <si>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所有死因</t>
    </r>
  </si>
  <si>
    <r>
      <rPr>
        <sz val="11"/>
        <rFont val="標楷體"/>
        <family val="4"/>
        <charset val="136"/>
      </rPr>
      <t>慢性肝病及
肝硬化</t>
    </r>
    <r>
      <rPr>
        <sz val="11"/>
        <rFont val="Times New Roman"/>
        <family val="1"/>
      </rPr>
      <t xml:space="preserve"> </t>
    </r>
  </si>
  <si>
    <r>
      <rPr>
        <sz val="11"/>
        <rFont val="標楷體"/>
        <family val="4"/>
        <charset val="136"/>
      </rPr>
      <t>敗血症</t>
    </r>
  </si>
  <si>
    <r>
      <rPr>
        <sz val="11"/>
        <rFont val="標楷體"/>
        <family val="4"/>
        <charset val="136"/>
      </rPr>
      <t>年別</t>
    </r>
  </si>
  <si>
    <r>
      <rPr>
        <sz val="11"/>
        <rFont val="標楷體"/>
        <family val="4"/>
        <charset val="136"/>
      </rPr>
      <t>所有死亡原因</t>
    </r>
  </si>
  <si>
    <r>
      <rPr>
        <sz val="11"/>
        <rFont val="標楷體"/>
        <family val="4"/>
        <charset val="136"/>
      </rPr>
      <t>惡性腫瘤</t>
    </r>
  </si>
  <si>
    <r>
      <rPr>
        <sz val="11"/>
        <rFont val="標楷體"/>
        <family val="4"/>
        <charset val="136"/>
      </rPr>
      <t>心臟疾病（高血壓性疾病除外）</t>
    </r>
  </si>
  <si>
    <r>
      <rPr>
        <sz val="11"/>
        <rFont val="標楷體"/>
        <family val="4"/>
        <charset val="136"/>
      </rPr>
      <t>腦血管疾病</t>
    </r>
  </si>
  <si>
    <r>
      <rPr>
        <sz val="11"/>
        <rFont val="標楷體"/>
        <family val="4"/>
        <charset val="136"/>
      </rPr>
      <t>事故傷害</t>
    </r>
  </si>
  <si>
    <r>
      <rPr>
        <sz val="11"/>
        <rFont val="標楷體"/>
        <family val="4"/>
        <charset val="136"/>
      </rPr>
      <t>慢性下呼吸道疾病</t>
    </r>
  </si>
  <si>
    <r>
      <rPr>
        <sz val="11"/>
        <rFont val="標楷體"/>
        <family val="4"/>
        <charset val="136"/>
      </rPr>
      <t>高血壓性疾病</t>
    </r>
  </si>
  <si>
    <r>
      <rPr>
        <sz val="11"/>
        <rFont val="標楷體"/>
        <family val="4"/>
        <charset val="136"/>
      </rPr>
      <t>慢性肝病及肝硬化</t>
    </r>
  </si>
  <si>
    <r>
      <rPr>
        <sz val="11"/>
        <rFont val="標楷體"/>
        <family val="4"/>
        <charset val="136"/>
      </rPr>
      <t>腎炎、腎病症候群及腎病變</t>
    </r>
  </si>
  <si>
    <r>
      <rPr>
        <sz val="11"/>
        <rFont val="標楷體"/>
        <family val="4"/>
        <charset val="136"/>
      </rPr>
      <t>肺炎</t>
    </r>
  </si>
  <si>
    <r>
      <rPr>
        <sz val="11"/>
        <rFont val="標楷體"/>
        <family val="4"/>
        <charset val="136"/>
      </rPr>
      <t>糖尿病</t>
    </r>
  </si>
  <si>
    <r>
      <rPr>
        <sz val="16"/>
        <rFont val="標楷體"/>
        <family val="4"/>
        <charset val="136"/>
      </rPr>
      <t>表</t>
    </r>
    <r>
      <rPr>
        <sz val="16"/>
        <rFont val="Times New Roman"/>
        <family val="1"/>
      </rPr>
      <t xml:space="preserve">6 </t>
    </r>
    <r>
      <rPr>
        <sz val="16"/>
        <rFont val="標楷體"/>
        <family val="4"/>
        <charset val="136"/>
      </rPr>
      <t>歷年癌症死亡原因</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</si>
  <si>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</si>
  <si>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</si>
  <si>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</si>
  <si>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</si>
  <si>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</si>
  <si>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</si>
  <si>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2"/>
        <rFont val="標楷體"/>
        <family val="4"/>
        <charset val="136"/>
      </rPr>
      <t>所有癌症死亡原因</t>
    </r>
  </si>
  <si>
    <r>
      <rPr>
        <sz val="12"/>
        <rFont val="標楷體"/>
        <family val="4"/>
        <charset val="136"/>
      </rPr>
      <t>肝</t>
    </r>
    <r>
      <rPr>
        <sz val="12"/>
        <rFont val="Times New Roman"/>
        <family val="1"/>
      </rPr>
      <t xml:space="preserve">  </t>
    </r>
    <r>
      <rPr>
        <sz val="12"/>
        <rFont val="標楷體"/>
        <family val="4"/>
        <charset val="136"/>
      </rPr>
      <t>癌</t>
    </r>
  </si>
  <si>
    <r>
      <rPr>
        <sz val="12"/>
        <rFont val="標楷體"/>
        <family val="4"/>
        <charset val="136"/>
      </rPr>
      <t>肺</t>
    </r>
    <r>
      <rPr>
        <sz val="12"/>
        <rFont val="Times New Roman"/>
        <family val="1"/>
      </rPr>
      <t xml:space="preserve">  </t>
    </r>
    <r>
      <rPr>
        <sz val="12"/>
        <rFont val="標楷體"/>
        <family val="4"/>
        <charset val="136"/>
      </rPr>
      <t>癌</t>
    </r>
  </si>
  <si>
    <t>162</t>
  </si>
  <si>
    <r>
      <rPr>
        <sz val="12"/>
        <rFont val="標楷體"/>
        <family val="4"/>
        <charset val="136"/>
      </rPr>
      <t>肺癌</t>
    </r>
  </si>
  <si>
    <t>155</t>
  </si>
  <si>
    <r>
      <rPr>
        <sz val="12"/>
        <rFont val="標楷體"/>
        <family val="4"/>
        <charset val="136"/>
      </rPr>
      <t>肝癌</t>
    </r>
  </si>
  <si>
    <r>
      <rPr>
        <sz val="12"/>
        <rFont val="標楷體"/>
        <family val="4"/>
        <charset val="136"/>
      </rPr>
      <t>胃</t>
    </r>
    <r>
      <rPr>
        <sz val="12"/>
        <rFont val="Times New Roman"/>
        <family val="1"/>
      </rPr>
      <t xml:space="preserve">  </t>
    </r>
    <r>
      <rPr>
        <sz val="12"/>
        <rFont val="標楷體"/>
        <family val="4"/>
        <charset val="136"/>
      </rPr>
      <t>癌</t>
    </r>
  </si>
  <si>
    <r>
      <rPr>
        <sz val="12"/>
        <rFont val="標楷體"/>
        <family val="4"/>
        <charset val="136"/>
      </rPr>
      <t>結腸直腸癌</t>
    </r>
  </si>
  <si>
    <t>153,154</t>
  </si>
  <si>
    <r>
      <rPr>
        <sz val="12"/>
        <rFont val="標楷體"/>
        <family val="4"/>
        <charset val="136"/>
      </rPr>
      <t>子宮頸癌</t>
    </r>
  </si>
  <si>
    <r>
      <rPr>
        <sz val="12"/>
        <rFont val="標楷體"/>
        <family val="4"/>
        <charset val="136"/>
      </rPr>
      <t>女性乳癌</t>
    </r>
  </si>
  <si>
    <t>174</t>
  </si>
  <si>
    <t>151</t>
  </si>
  <si>
    <r>
      <rPr>
        <sz val="12"/>
        <rFont val="標楷體"/>
        <family val="4"/>
        <charset val="136"/>
      </rPr>
      <t>胃癌</t>
    </r>
  </si>
  <si>
    <t xml:space="preserve">140,141,143-146,148,149 </t>
  </si>
  <si>
    <r>
      <rPr>
        <sz val="12"/>
        <rFont val="標楷體"/>
        <family val="4"/>
        <charset val="136"/>
      </rPr>
      <t>口腔癌</t>
    </r>
    <r>
      <rPr>
        <sz val="12"/>
        <rFont val="Times New Roman"/>
        <family val="1"/>
      </rPr>
      <t>(</t>
    </r>
    <r>
      <rPr>
        <sz val="12"/>
        <rFont val="標楷體"/>
        <family val="4"/>
        <charset val="136"/>
      </rPr>
      <t>含口咽及下咽</t>
    </r>
    <r>
      <rPr>
        <sz val="12"/>
        <rFont val="Times New Roman"/>
        <family val="1"/>
      </rPr>
      <t>)</t>
    </r>
  </si>
  <si>
    <t>140,141,143-146,148,149</t>
  </si>
  <si>
    <r>
      <rPr>
        <sz val="12"/>
        <rFont val="標楷體"/>
        <family val="4"/>
        <charset val="136"/>
      </rPr>
      <t>食道癌</t>
    </r>
  </si>
  <si>
    <r>
      <rPr>
        <sz val="12"/>
        <rFont val="標楷體"/>
        <family val="4"/>
        <charset val="136"/>
      </rPr>
      <t>鼻咽癌</t>
    </r>
  </si>
  <si>
    <r>
      <rPr>
        <sz val="12"/>
        <rFont val="標楷體"/>
        <family val="4"/>
        <charset val="136"/>
      </rPr>
      <t>攝護腺癌</t>
    </r>
  </si>
  <si>
    <t>185</t>
  </si>
  <si>
    <t>204-208</t>
  </si>
  <si>
    <r>
      <rPr>
        <sz val="12"/>
        <rFont val="標楷體"/>
        <family val="4"/>
        <charset val="136"/>
      </rPr>
      <t>白血病</t>
    </r>
  </si>
  <si>
    <t>179,180</t>
  </si>
  <si>
    <r>
      <rPr>
        <sz val="12"/>
        <rFont val="標楷體"/>
        <family val="4"/>
        <charset val="136"/>
      </rPr>
      <t>非何杰金淋巴癌</t>
    </r>
  </si>
  <si>
    <r>
      <rPr>
        <sz val="12"/>
        <rFont val="標楷體"/>
        <family val="4"/>
        <charset val="136"/>
      </rPr>
      <t>胰臟癌</t>
    </r>
  </si>
  <si>
    <t>200,202,203</t>
  </si>
  <si>
    <r>
      <rPr>
        <sz val="12"/>
        <rFont val="標楷體"/>
        <family val="4"/>
        <charset val="136"/>
      </rPr>
      <t>膽囊癌</t>
    </r>
  </si>
  <si>
    <t>156</t>
  </si>
  <si>
    <r>
      <rPr>
        <sz val="12"/>
        <rFont val="標楷體"/>
        <family val="4"/>
        <charset val="136"/>
      </rPr>
      <t>膀胱癌</t>
    </r>
  </si>
  <si>
    <r>
      <rPr>
        <sz val="12"/>
        <rFont val="標楷體"/>
        <family val="4"/>
        <charset val="136"/>
      </rPr>
      <t>卵巢癌</t>
    </r>
  </si>
  <si>
    <r>
      <rPr>
        <sz val="12"/>
        <rFont val="標楷體"/>
        <family val="4"/>
        <charset val="136"/>
      </rPr>
      <t>骨及軟骨癌</t>
    </r>
  </si>
  <si>
    <r>
      <rPr>
        <sz val="12"/>
        <rFont val="標楷體"/>
        <family val="4"/>
        <charset val="136"/>
      </rPr>
      <t>腦</t>
    </r>
    <r>
      <rPr>
        <sz val="12"/>
        <rFont val="Times New Roman"/>
        <family val="1"/>
      </rPr>
      <t xml:space="preserve">  </t>
    </r>
    <r>
      <rPr>
        <sz val="12"/>
        <rFont val="標楷體"/>
        <family val="4"/>
        <charset val="136"/>
      </rPr>
      <t>癌</t>
    </r>
  </si>
  <si>
    <t>183</t>
  </si>
  <si>
    <t>147</t>
  </si>
  <si>
    <r>
      <rPr>
        <sz val="12"/>
        <rFont val="標楷體"/>
        <family val="4"/>
        <charset val="136"/>
      </rPr>
      <t>腎臟癌</t>
    </r>
  </si>
  <si>
    <t>189.0</t>
  </si>
  <si>
    <r>
      <rPr>
        <sz val="12"/>
        <rFont val="標楷體"/>
        <family val="4"/>
        <charset val="136"/>
      </rPr>
      <t>鼻腔癌</t>
    </r>
  </si>
  <si>
    <r>
      <rPr>
        <sz val="12"/>
        <rFont val="標楷體"/>
        <family val="4"/>
        <charset val="136"/>
      </rPr>
      <t>腦癌</t>
    </r>
  </si>
  <si>
    <r>
      <rPr>
        <sz val="12"/>
        <rFont val="標楷體"/>
        <family val="4"/>
        <charset val="136"/>
      </rPr>
      <t>喉</t>
    </r>
    <r>
      <rPr>
        <sz val="12"/>
        <rFont val="Times New Roman"/>
        <family val="1"/>
      </rPr>
      <t xml:space="preserve">  </t>
    </r>
    <r>
      <rPr>
        <sz val="12"/>
        <rFont val="標楷體"/>
        <family val="4"/>
        <charset val="136"/>
      </rPr>
      <t>癌</t>
    </r>
  </si>
  <si>
    <r>
      <rPr>
        <sz val="12"/>
        <rFont val="標楷體"/>
        <family val="4"/>
        <charset val="136"/>
      </rPr>
      <t>皮膚癌</t>
    </r>
  </si>
  <si>
    <r>
      <rPr>
        <sz val="12"/>
        <rFont val="標楷體"/>
        <family val="4"/>
        <charset val="136"/>
      </rPr>
      <t>子宮體癌</t>
    </r>
  </si>
  <si>
    <t>172,173</t>
  </si>
  <si>
    <t>182</t>
  </si>
  <si>
    <r>
      <rPr>
        <sz val="12"/>
        <rFont val="標楷體"/>
        <family val="4"/>
        <charset val="136"/>
      </rPr>
      <t>小腸癌</t>
    </r>
  </si>
  <si>
    <t>161</t>
  </si>
  <si>
    <r>
      <rPr>
        <sz val="12"/>
        <rFont val="標楷體"/>
        <family val="4"/>
        <charset val="136"/>
      </rPr>
      <t>喉癌</t>
    </r>
  </si>
  <si>
    <r>
      <rPr>
        <sz val="12"/>
        <rFont val="標楷體"/>
        <family val="4"/>
        <charset val="136"/>
      </rPr>
      <t>結締組織癌</t>
    </r>
  </si>
  <si>
    <r>
      <rPr>
        <sz val="12"/>
        <rFont val="標楷體"/>
        <family val="4"/>
        <charset val="136"/>
      </rPr>
      <t>腹膜癌</t>
    </r>
  </si>
  <si>
    <r>
      <rPr>
        <sz val="12"/>
        <rFont val="標楷體"/>
        <family val="4"/>
        <charset val="136"/>
      </rPr>
      <t>甲狀腺癌</t>
    </r>
  </si>
  <si>
    <t>171</t>
  </si>
  <si>
    <t>158</t>
  </si>
  <si>
    <t>193</t>
  </si>
  <si>
    <r>
      <rPr>
        <sz val="12"/>
        <rFont val="標楷體"/>
        <family val="4"/>
        <charset val="136"/>
      </rPr>
      <t>神精系統癌</t>
    </r>
  </si>
  <si>
    <r>
      <rPr>
        <sz val="12"/>
        <rFont val="標楷體"/>
        <family val="4"/>
        <charset val="136"/>
      </rPr>
      <t>胸腺癌</t>
    </r>
  </si>
  <si>
    <t>164</t>
  </si>
  <si>
    <r>
      <rPr>
        <sz val="12"/>
        <rFont val="標楷體"/>
        <family val="4"/>
        <charset val="136"/>
      </rPr>
      <t>陰莖及男性生殖器癌</t>
    </r>
  </si>
  <si>
    <t>170</t>
  </si>
  <si>
    <r>
      <rPr>
        <sz val="12"/>
        <rFont val="標楷體"/>
        <family val="4"/>
        <charset val="136"/>
      </rPr>
      <t>睪丸癌</t>
    </r>
  </si>
  <si>
    <r>
      <rPr>
        <sz val="12"/>
        <rFont val="標楷體"/>
        <family val="4"/>
        <charset val="136"/>
      </rPr>
      <t>主唾液腺癌</t>
    </r>
  </si>
  <si>
    <r>
      <rPr>
        <sz val="12"/>
        <rFont val="標楷體"/>
        <family val="4"/>
        <charset val="136"/>
      </rPr>
      <t>男性乳癌</t>
    </r>
  </si>
  <si>
    <t>187</t>
  </si>
  <si>
    <t>142</t>
  </si>
  <si>
    <r>
      <rPr>
        <sz val="12"/>
        <rFont val="標楷體"/>
        <family val="4"/>
        <charset val="136"/>
      </rPr>
      <t>何杰金病</t>
    </r>
  </si>
  <si>
    <t>160</t>
  </si>
  <si>
    <r>
      <rPr>
        <sz val="12"/>
        <rFont val="標楷體"/>
        <family val="4"/>
        <charset val="136"/>
      </rPr>
      <t>胸膜癌</t>
    </r>
  </si>
  <si>
    <t>186</t>
  </si>
  <si>
    <r>
      <rPr>
        <sz val="12"/>
        <rFont val="標楷體"/>
        <family val="4"/>
        <charset val="136"/>
      </rPr>
      <t>眼</t>
    </r>
    <r>
      <rPr>
        <sz val="12"/>
        <rFont val="Times New Roman"/>
        <family val="1"/>
      </rPr>
      <t xml:space="preserve">  </t>
    </r>
    <r>
      <rPr>
        <sz val="12"/>
        <rFont val="標楷體"/>
        <family val="4"/>
        <charset val="136"/>
      </rPr>
      <t>癌</t>
    </r>
  </si>
  <si>
    <r>
      <rPr>
        <sz val="12"/>
        <rFont val="標楷體"/>
        <family val="4"/>
        <charset val="136"/>
      </rPr>
      <t>胎盤癌</t>
    </r>
  </si>
  <si>
    <t>201</t>
  </si>
  <si>
    <t>34</t>
  </si>
  <si>
    <t>163</t>
  </si>
  <si>
    <t>190</t>
  </si>
  <si>
    <r>
      <rPr>
        <sz val="12"/>
        <rFont val="標楷體"/>
        <family val="4"/>
        <charset val="136"/>
      </rPr>
      <t>眼癌</t>
    </r>
  </si>
  <si>
    <t>37</t>
  </si>
  <si>
    <t>1.70年年中人口數 17,970,288 人,  男性  9,368,483 人, 女性 8,601,805 人。</t>
  </si>
  <si>
    <t>1.75年年中人口數 19,356,331 人, 男性 10,040,340 人, 女性 9,315,992 人。</t>
  </si>
  <si>
    <t>1.85年年中人口數 21,441,432 人, 男性 11,028,228 人, 女性 10,413,204 人。</t>
  </si>
  <si>
    <t>3.標準化死亡率係以2000年W.H.O.世界人口年齡結構為基準。</t>
  </si>
  <si>
    <t>氣管、支氣管和肺癌</t>
  </si>
  <si>
    <t>肝和肝內膽管癌</t>
  </si>
  <si>
    <t>結腸、直腸和肛門癌</t>
  </si>
  <si>
    <t>女性乳癌</t>
  </si>
  <si>
    <t>口腔癌</t>
  </si>
  <si>
    <t>前列腺(攝護腺)癌</t>
  </si>
  <si>
    <t>胃癌</t>
  </si>
  <si>
    <t>胰臟癌</t>
  </si>
  <si>
    <t>食道癌</t>
  </si>
  <si>
    <t>子宮頸及部位未明示子宮癌</t>
  </si>
  <si>
    <t>非何杰金氏淋巴瘤</t>
  </si>
  <si>
    <t>C56, C57.0-C57.4</t>
  </si>
  <si>
    <t>卵巢癌</t>
  </si>
  <si>
    <t>白血病</t>
  </si>
  <si>
    <t>膀胱癌</t>
  </si>
  <si>
    <t>鼻咽癌</t>
  </si>
  <si>
    <t>膽囊和其他膽道癌</t>
  </si>
  <si>
    <t>腦癌</t>
  </si>
  <si>
    <t>腎臟癌</t>
  </si>
  <si>
    <t>子宮體癌</t>
  </si>
  <si>
    <t>間皮和軟組織癌</t>
  </si>
  <si>
    <t>黑色素瘤和其他皮膚癌</t>
  </si>
  <si>
    <t>喉癌</t>
  </si>
  <si>
    <t>甲狀腺癌</t>
  </si>
  <si>
    <t>小腸癌</t>
  </si>
  <si>
    <t>男性生殖器官癌(攝護腺除外)</t>
  </si>
  <si>
    <t>胸腺癌</t>
  </si>
  <si>
    <t>骨和關節軟骨癌</t>
  </si>
  <si>
    <t>主唾液腺癌</t>
  </si>
  <si>
    <t>心臟、縱隔和胸(肋)膜癌</t>
  </si>
  <si>
    <t>鼻腔、中耳和副鼻竇癌</t>
  </si>
  <si>
    <t>腦膜及中樞神經系統其他部份癌(腦除外)</t>
  </si>
  <si>
    <t>何杰金氏症</t>
  </si>
  <si>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</si>
  <si>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</si>
  <si>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</si>
  <si>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口腔癌</t>
    </r>
  </si>
  <si>
    <r>
      <rPr>
        <sz val="12"/>
        <rFont val="標楷體"/>
        <family val="4"/>
        <charset val="136"/>
      </rPr>
      <t>前列腺</t>
    </r>
    <r>
      <rPr>
        <sz val="12"/>
        <rFont val="Times"/>
        <family val="1"/>
      </rPr>
      <t>(</t>
    </r>
    <r>
      <rPr>
        <sz val="12"/>
        <rFont val="標楷體"/>
        <family val="4"/>
        <charset val="136"/>
      </rPr>
      <t>攝護腺</t>
    </r>
    <r>
      <rPr>
        <sz val="12"/>
        <rFont val="Times"/>
        <family val="1"/>
      </rPr>
      <t>)</t>
    </r>
    <r>
      <rPr>
        <sz val="12"/>
        <rFont val="標楷體"/>
        <family val="4"/>
        <charset val="136"/>
      </rPr>
      <t>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</si>
  <si>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</si>
  <si>
    <r>
      <rPr>
        <sz val="12"/>
        <rFont val="標楷體"/>
        <family val="4"/>
        <charset val="136"/>
      </rPr>
      <t>子宮頸及部位未明示子宮癌</t>
    </r>
  </si>
  <si>
    <r>
      <rPr>
        <sz val="12"/>
        <rFont val="標楷體"/>
        <family val="4"/>
        <charset val="136"/>
      </rPr>
      <t>非何杰金氏淋巴瘤</t>
    </r>
  </si>
  <si>
    <r>
      <rPr>
        <sz val="12"/>
        <rFont val="標楷體"/>
        <family val="4"/>
        <charset val="136"/>
      </rPr>
      <t>膽囊和其他膽道癌</t>
    </r>
  </si>
  <si>
    <r>
      <rPr>
        <sz val="12"/>
        <rFont val="標楷體"/>
        <family val="4"/>
        <charset val="136"/>
      </rPr>
      <t>間皮和軟組織癌</t>
    </r>
  </si>
  <si>
    <r>
      <rPr>
        <sz val="12"/>
        <rFont val="標楷體"/>
        <family val="4"/>
        <charset val="136"/>
      </rPr>
      <t>黑色素瘤和其他皮膚癌</t>
    </r>
  </si>
  <si>
    <r>
      <rPr>
        <sz val="12"/>
        <rFont val="標楷體"/>
        <family val="4"/>
        <charset val="136"/>
      </rPr>
      <t>骨和關節軟骨癌</t>
    </r>
  </si>
  <si>
    <r>
      <rPr>
        <sz val="12"/>
        <rFont val="標楷體"/>
        <family val="4"/>
        <charset val="136"/>
      </rPr>
      <t>男性生殖器官癌</t>
    </r>
    <r>
      <rPr>
        <sz val="12"/>
        <rFont val="Times New Roman"/>
        <family val="1"/>
      </rPr>
      <t>(</t>
    </r>
    <r>
      <rPr>
        <sz val="12"/>
        <rFont val="標楷體"/>
        <family val="4"/>
        <charset val="136"/>
      </rPr>
      <t>攝護腺除外</t>
    </r>
    <r>
      <rPr>
        <sz val="12"/>
        <rFont val="Times New Roman"/>
        <family val="1"/>
      </rPr>
      <t>)</t>
    </r>
  </si>
  <si>
    <r>
      <rPr>
        <sz val="12"/>
        <rFont val="標楷體"/>
        <family val="4"/>
        <charset val="136"/>
      </rPr>
      <t>男性生殖器官癌</t>
    </r>
    <r>
      <rPr>
        <sz val="12"/>
        <rFont val="Times"/>
        <family val="1"/>
      </rPr>
      <t>(</t>
    </r>
    <r>
      <rPr>
        <sz val="12"/>
        <rFont val="標楷體"/>
        <family val="4"/>
        <charset val="136"/>
      </rPr>
      <t>攝護腺除外</t>
    </r>
    <r>
      <rPr>
        <sz val="12"/>
        <rFont val="Times"/>
        <family val="1"/>
      </rPr>
      <t>)</t>
    </r>
  </si>
  <si>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膜癌</t>
    </r>
  </si>
  <si>
    <r>
      <rPr>
        <sz val="12"/>
        <rFont val="標楷體"/>
        <family val="4"/>
        <charset val="136"/>
      </rPr>
      <t>心臟、縱隔和胸</t>
    </r>
    <r>
      <rPr>
        <sz val="12"/>
        <rFont val="Times"/>
        <family val="1"/>
      </rPr>
      <t>(</t>
    </r>
    <r>
      <rPr>
        <sz val="12"/>
        <rFont val="標楷體"/>
        <family val="4"/>
        <charset val="136"/>
      </rPr>
      <t>肋</t>
    </r>
    <r>
      <rPr>
        <sz val="12"/>
        <rFont val="Times"/>
        <family val="1"/>
      </rPr>
      <t>)</t>
    </r>
    <r>
      <rPr>
        <sz val="12"/>
        <rFont val="標楷體"/>
        <family val="4"/>
        <charset val="136"/>
      </rPr>
      <t>膜癌</t>
    </r>
  </si>
  <si>
    <r>
      <rPr>
        <sz val="12"/>
        <rFont val="標楷體"/>
        <family val="4"/>
        <charset val="136"/>
      </rPr>
      <t>鼻腔、中耳和副鼻竇癌</t>
    </r>
  </si>
  <si>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</si>
  <si>
    <t>31</t>
  </si>
  <si>
    <r>
      <rPr>
        <sz val="12"/>
        <rFont val="標楷體"/>
        <family val="4"/>
        <charset val="136"/>
      </rPr>
      <t>腦膜及中樞神經系統其他部份癌</t>
    </r>
    <r>
      <rPr>
        <sz val="12"/>
        <rFont val="Times"/>
        <family val="1"/>
      </rPr>
      <t>(</t>
    </r>
    <r>
      <rPr>
        <sz val="12"/>
        <rFont val="標楷體"/>
        <family val="4"/>
        <charset val="136"/>
      </rPr>
      <t>腦除外</t>
    </r>
    <r>
      <rPr>
        <sz val="12"/>
        <rFont val="Times"/>
        <family val="1"/>
      </rPr>
      <t>)</t>
    </r>
  </si>
  <si>
    <r>
      <rPr>
        <sz val="12"/>
        <rFont val="標楷體"/>
        <family val="4"/>
        <charset val="136"/>
      </rPr>
      <t>何杰金氏症</t>
    </r>
  </si>
  <si>
    <t>32</t>
  </si>
  <si>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</si>
  <si>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</si>
  <si>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</si>
  <si>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</si>
  <si>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</si>
  <si>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</si>
  <si>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</si>
  <si>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</si>
  <si>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</si>
  <si>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</si>
  <si>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t>1.97年年中人口數 11,617,559  人。</t>
  </si>
  <si>
    <r>
      <rPr>
        <sz val="16"/>
        <rFont val="標楷體"/>
        <family val="4"/>
        <charset val="136"/>
      </rPr>
      <t>表</t>
    </r>
    <r>
      <rPr>
        <sz val="16"/>
        <rFont val="Times New Roman"/>
        <family val="1"/>
      </rPr>
      <t xml:space="preserve">8 </t>
    </r>
    <r>
      <rPr>
        <sz val="16"/>
        <rFont val="標楷體"/>
        <family val="4"/>
        <charset val="136"/>
      </rPr>
      <t>歷年女性癌症死亡原因</t>
    </r>
  </si>
  <si>
    <t>死亡率</t>
  </si>
  <si>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</si>
  <si>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</si>
  <si>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9"/>
        <rFont val="標楷體"/>
        <family val="4"/>
        <charset val="136"/>
      </rPr>
      <t>單位</t>
    </r>
    <r>
      <rPr>
        <sz val="9"/>
        <rFont val="Times New Roman"/>
        <family val="1"/>
      </rPr>
      <t>:</t>
    </r>
    <r>
      <rPr>
        <sz val="9"/>
        <rFont val="標楷體"/>
        <family val="4"/>
        <charset val="136"/>
      </rPr>
      <t>歲</t>
    </r>
  </si>
  <si>
    <r>
      <rPr>
        <sz val="11"/>
        <rFont val="標楷體"/>
        <family val="4"/>
        <charset val="136"/>
      </rPr>
      <t>肺癌</t>
    </r>
    <r>
      <rPr>
        <sz val="11"/>
        <rFont val="Times New Roman"/>
        <family val="1"/>
      </rPr>
      <t xml:space="preserve"> </t>
    </r>
  </si>
  <si>
    <r>
      <rPr>
        <sz val="11"/>
        <rFont val="標楷體"/>
        <family val="4"/>
        <charset val="136"/>
      </rPr>
      <t>肝癌</t>
    </r>
    <r>
      <rPr>
        <sz val="11"/>
        <rFont val="Times New Roman"/>
        <family val="1"/>
      </rPr>
      <t xml:space="preserve"> </t>
    </r>
  </si>
  <si>
    <r>
      <rPr>
        <sz val="11"/>
        <rFont val="標楷體"/>
        <family val="4"/>
        <charset val="136"/>
      </rPr>
      <t>結腸直腸癌</t>
    </r>
    <r>
      <rPr>
        <sz val="11"/>
        <rFont val="Times New Roman"/>
        <family val="1"/>
      </rPr>
      <t xml:space="preserve"> </t>
    </r>
  </si>
  <si>
    <r>
      <rPr>
        <sz val="11"/>
        <rFont val="標楷體"/>
        <family val="4"/>
        <charset val="136"/>
      </rPr>
      <t>女性乳癌</t>
    </r>
    <r>
      <rPr>
        <sz val="11"/>
        <rFont val="Times New Roman"/>
        <family val="1"/>
      </rPr>
      <t xml:space="preserve"> </t>
    </r>
  </si>
  <si>
    <r>
      <rPr>
        <sz val="11"/>
        <rFont val="標楷體"/>
        <family val="4"/>
        <charset val="136"/>
      </rPr>
      <t>口腔癌</t>
    </r>
    <r>
      <rPr>
        <sz val="11"/>
        <rFont val="Times New Roman"/>
        <family val="1"/>
      </rPr>
      <t xml:space="preserve"> </t>
    </r>
  </si>
  <si>
    <r>
      <rPr>
        <sz val="11"/>
        <rFont val="標楷體"/>
        <family val="4"/>
        <charset val="136"/>
      </rPr>
      <t>攝護腺癌</t>
    </r>
    <r>
      <rPr>
        <sz val="11"/>
        <rFont val="Times New Roman"/>
        <family val="1"/>
      </rPr>
      <t xml:space="preserve"> </t>
    </r>
  </si>
  <si>
    <r>
      <rPr>
        <sz val="11"/>
        <rFont val="標楷體"/>
        <family val="4"/>
        <charset val="136"/>
      </rPr>
      <t>胃癌</t>
    </r>
    <r>
      <rPr>
        <sz val="11"/>
        <rFont val="Times New Roman"/>
        <family val="1"/>
      </rPr>
      <t xml:space="preserve"> </t>
    </r>
  </si>
  <si>
    <r>
      <rPr>
        <sz val="11"/>
        <rFont val="標楷體"/>
        <family val="4"/>
        <charset val="136"/>
      </rPr>
      <t>胰臟癌</t>
    </r>
    <r>
      <rPr>
        <sz val="11"/>
        <rFont val="Times New Roman"/>
        <family val="1"/>
      </rPr>
      <t xml:space="preserve"> </t>
    </r>
  </si>
  <si>
    <r>
      <rPr>
        <sz val="11"/>
        <rFont val="標楷體"/>
        <family val="4"/>
        <charset val="136"/>
      </rPr>
      <t>食道癌</t>
    </r>
    <r>
      <rPr>
        <sz val="11"/>
        <rFont val="Times New Roman"/>
        <family val="1"/>
      </rPr>
      <t xml:space="preserve"> </t>
    </r>
  </si>
  <si>
    <r>
      <rPr>
        <sz val="11"/>
        <rFont val="標楷體"/>
        <family val="4"/>
        <charset val="136"/>
      </rPr>
      <t>子宮頸癌</t>
    </r>
    <r>
      <rPr>
        <sz val="11"/>
        <rFont val="Times New Roman"/>
        <family val="1"/>
      </rPr>
      <t xml:space="preserve"> </t>
    </r>
  </si>
  <si>
    <r>
      <rPr>
        <sz val="11"/>
        <rFont val="標楷體"/>
        <family val="4"/>
        <charset val="136"/>
      </rPr>
      <t>非何杰金淋巴癌</t>
    </r>
    <r>
      <rPr>
        <sz val="11"/>
        <rFont val="Times New Roman"/>
        <family val="1"/>
      </rPr>
      <t xml:space="preserve"> </t>
    </r>
  </si>
  <si>
    <r>
      <rPr>
        <sz val="11"/>
        <rFont val="標楷體"/>
        <family val="4"/>
        <charset val="136"/>
      </rPr>
      <t>卵巢癌</t>
    </r>
    <r>
      <rPr>
        <sz val="11"/>
        <rFont val="Times New Roman"/>
        <family val="1"/>
      </rPr>
      <t xml:space="preserve"> </t>
    </r>
  </si>
  <si>
    <r>
      <rPr>
        <sz val="16"/>
        <rFont val="標楷體"/>
        <family val="4"/>
        <charset val="136"/>
      </rPr>
      <t>表</t>
    </r>
    <r>
      <rPr>
        <sz val="16"/>
        <rFont val="Times New Roman"/>
        <family val="1"/>
      </rPr>
      <t xml:space="preserve">10 </t>
    </r>
    <r>
      <rPr>
        <sz val="16"/>
        <rFont val="標楷體"/>
        <family val="4"/>
        <charset val="136"/>
      </rPr>
      <t>歷年癌症主要死亡</t>
    </r>
  </si>
  <si>
    <r>
      <rPr>
        <sz val="16"/>
        <rFont val="標楷體"/>
        <family val="4"/>
        <charset val="136"/>
      </rPr>
      <t>原因死亡年齡中位數－按性別分</t>
    </r>
  </si>
  <si>
    <r>
      <rPr>
        <sz val="16"/>
        <rFont val="標楷體"/>
        <family val="4"/>
        <charset val="136"/>
      </rPr>
      <t>表</t>
    </r>
    <r>
      <rPr>
        <sz val="16"/>
        <rFont val="Times New Roman"/>
        <family val="1"/>
      </rPr>
      <t xml:space="preserve">10 </t>
    </r>
    <r>
      <rPr>
        <sz val="16"/>
        <rFont val="標楷體"/>
        <family val="4"/>
        <charset val="136"/>
      </rPr>
      <t>歷年癌症主要死亡原因</t>
    </r>
  </si>
  <si>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</si>
  <si>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</si>
  <si>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</si>
  <si>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</si>
  <si>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</si>
  <si>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</si>
  <si>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</si>
  <si>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</si>
  <si>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r>
      <rPr>
        <sz val="10"/>
        <rFont val="標楷體"/>
        <family val="4"/>
        <charset val="136"/>
      </rPr>
      <t>意外中毒</t>
    </r>
  </si>
  <si>
    <r>
      <rPr>
        <sz val="10"/>
        <rFont val="標楷體"/>
        <family val="4"/>
        <charset val="136"/>
      </rPr>
      <t>意外墜落</t>
    </r>
  </si>
  <si>
    <r>
      <rPr>
        <sz val="10"/>
        <rFont val="標楷體"/>
        <family val="4"/>
        <charset val="136"/>
      </rPr>
      <t>其</t>
    </r>
    <r>
      <rPr>
        <sz val="10"/>
        <rFont val="Times New Roman"/>
        <family val="1"/>
      </rPr>
      <t xml:space="preserve">     </t>
    </r>
    <r>
      <rPr>
        <sz val="10"/>
        <rFont val="標楷體"/>
        <family val="4"/>
        <charset val="136"/>
      </rPr>
      <t>他</t>
    </r>
  </si>
  <si>
    <r>
      <rPr>
        <sz val="12"/>
        <rFont val="標楷體"/>
        <family val="4"/>
        <charset val="136"/>
      </rPr>
      <t>年別</t>
    </r>
  </si>
  <si>
    <r>
      <rPr>
        <sz val="11"/>
        <rFont val="標楷體"/>
        <family val="4"/>
        <charset val="136"/>
      </rPr>
      <t>其</t>
    </r>
    <r>
      <rPr>
        <sz val="11"/>
        <rFont val="Times New Roman"/>
        <family val="1"/>
      </rPr>
      <t xml:space="preserve">     </t>
    </r>
    <r>
      <rPr>
        <sz val="11"/>
        <rFont val="標楷體"/>
        <family val="4"/>
        <charset val="136"/>
      </rPr>
      <t>他</t>
    </r>
  </si>
  <si>
    <r>
      <rPr>
        <sz val="10.5"/>
        <rFont val="標楷體"/>
        <family val="4"/>
        <charset val="136"/>
      </rPr>
      <t>死亡
人數</t>
    </r>
  </si>
  <si>
    <t>表14 歷年惡性腫瘤死亡人數</t>
  </si>
  <si>
    <t>、死亡率 － 按5歲年齡組分</t>
  </si>
  <si>
    <t>民國70年</t>
  </si>
  <si>
    <t>民國75年</t>
  </si>
  <si>
    <t>民國80年</t>
  </si>
  <si>
    <t>民國85年</t>
  </si>
  <si>
    <t>民國90年</t>
  </si>
  <si>
    <t>民國91年</t>
  </si>
  <si>
    <t>民國92年</t>
  </si>
  <si>
    <t>民國93年</t>
  </si>
  <si>
    <t>民國94年</t>
  </si>
  <si>
    <t>民國95年</t>
  </si>
  <si>
    <t>民國96年</t>
  </si>
  <si>
    <t>民國97年</t>
  </si>
  <si>
    <t>民國98年</t>
  </si>
  <si>
    <t>民國99年</t>
  </si>
  <si>
    <t>民國100年</t>
  </si>
  <si>
    <t>民國101年</t>
  </si>
  <si>
    <t>民國102年</t>
  </si>
  <si>
    <t xml:space="preserve">年齡別                    </t>
  </si>
  <si>
    <t>表15 歷年心臟疾病(高血壓性疾病除外)</t>
  </si>
  <si>
    <t xml:space="preserve"> 死亡人數、死亡率 － 按5歲年齡組分</t>
  </si>
  <si>
    <t>人數、死亡率 － 按5歲年齡組分</t>
  </si>
  <si>
    <t>-</t>
  </si>
  <si>
    <t>表18 歷年事故傷害死亡人數</t>
  </si>
  <si>
    <t>死亡率 － 按5歲年齡組分</t>
  </si>
  <si>
    <t>表20 歷年慢性肝病及肝硬化</t>
  </si>
  <si>
    <t>表21 歷年腎炎、腎病症候群</t>
  </si>
  <si>
    <t>及腎病變死亡人數、死亡率 － 按5歲年齡組分</t>
  </si>
  <si>
    <t>死亡人數、死亡率 － 按5歲年齡組分</t>
  </si>
  <si>
    <t>亡人數、死亡率 －按5歲年齡組分</t>
  </si>
  <si>
    <t>表24 歷年氣管、支氣管和肺癌</t>
  </si>
  <si>
    <t xml:space="preserve">表25 歷年肝和肝內膽管癌 </t>
  </si>
  <si>
    <t>數、死亡率 － 按5歲年齡組分</t>
  </si>
  <si>
    <t xml:space="preserve">表30 歷年前列腺(攝護腺)癌 </t>
  </si>
  <si>
    <t>表31 歷年子宮頸及部位未明示子宮癌</t>
  </si>
  <si>
    <t>惡性腫瘤</t>
    <phoneticPr fontId="5" type="noConversion"/>
  </si>
  <si>
    <t>A15-A19</t>
    <phoneticPr fontId="5" type="noConversion"/>
  </si>
  <si>
    <t>結核病</t>
    <phoneticPr fontId="5" type="noConversion"/>
  </si>
  <si>
    <t>A40-A41</t>
    <phoneticPr fontId="5" type="noConversion"/>
  </si>
  <si>
    <t>B15-B19</t>
    <phoneticPr fontId="5" type="noConversion"/>
  </si>
  <si>
    <t>病毒性肝炎</t>
    <phoneticPr fontId="5" type="noConversion"/>
  </si>
  <si>
    <t>C00-C97</t>
    <phoneticPr fontId="5" type="noConversion"/>
  </si>
  <si>
    <t>D00-D48</t>
    <phoneticPr fontId="5" type="noConversion"/>
  </si>
  <si>
    <t>原位與良性腫瘤（惡性腫瘤除外）</t>
    <phoneticPr fontId="5" type="noConversion"/>
  </si>
  <si>
    <t>D50-D64</t>
    <phoneticPr fontId="5" type="noConversion"/>
  </si>
  <si>
    <t>貧血</t>
    <phoneticPr fontId="5" type="noConversion"/>
  </si>
  <si>
    <t>E10-E14</t>
    <phoneticPr fontId="5" type="noConversion"/>
  </si>
  <si>
    <t>F01-F03</t>
    <phoneticPr fontId="5" type="noConversion"/>
  </si>
  <si>
    <t>血管性及未明示之癡呆症</t>
    <phoneticPr fontId="5" type="noConversion"/>
  </si>
  <si>
    <t>G20-G21</t>
    <phoneticPr fontId="5" type="noConversion"/>
  </si>
  <si>
    <t>帕金森病</t>
    <phoneticPr fontId="5" type="noConversion"/>
  </si>
  <si>
    <t>I10-I15</t>
    <phoneticPr fontId="5" type="noConversion"/>
  </si>
  <si>
    <t>I01-I02.0, I05-I09, I20-I25, I27, I30-I52</t>
    <phoneticPr fontId="5" type="noConversion"/>
  </si>
  <si>
    <t>I60-I69</t>
    <phoneticPr fontId="5" type="noConversion"/>
  </si>
  <si>
    <t>I71</t>
    <phoneticPr fontId="5" type="noConversion"/>
  </si>
  <si>
    <t>主動脈瘤及剝離</t>
    <phoneticPr fontId="5" type="noConversion"/>
  </si>
  <si>
    <t>J10-J11</t>
    <phoneticPr fontId="5" type="noConversion"/>
  </si>
  <si>
    <t>J12-J18</t>
    <phoneticPr fontId="5" type="noConversion"/>
  </si>
  <si>
    <t>J66, J68-J69</t>
    <phoneticPr fontId="5" type="noConversion"/>
  </si>
  <si>
    <t>肇因於吸入外物之肺部病況（塵肺症及肺炎除外）</t>
    <phoneticPr fontId="5" type="noConversion"/>
  </si>
  <si>
    <t>K25-K28</t>
    <phoneticPr fontId="5" type="noConversion"/>
  </si>
  <si>
    <t>胃及十二指腸潰瘍</t>
    <phoneticPr fontId="5" type="noConversion"/>
  </si>
  <si>
    <t>K40-K46, K56</t>
    <phoneticPr fontId="5" type="noConversion"/>
  </si>
  <si>
    <t>疝氣及腸阻塞</t>
    <phoneticPr fontId="5" type="noConversion"/>
  </si>
  <si>
    <t>K70, K73-K74</t>
    <phoneticPr fontId="5" type="noConversion"/>
  </si>
  <si>
    <t>K80-K82</t>
    <phoneticPr fontId="5" type="noConversion"/>
  </si>
  <si>
    <t>膽結石及其他膽囊疾患</t>
    <phoneticPr fontId="5" type="noConversion"/>
  </si>
  <si>
    <t>L00-L99</t>
    <phoneticPr fontId="5" type="noConversion"/>
  </si>
  <si>
    <t>皮膚及皮下組織疾病</t>
    <phoneticPr fontId="5" type="noConversion"/>
  </si>
  <si>
    <t>M00-M99</t>
    <phoneticPr fontId="5" type="noConversion"/>
  </si>
  <si>
    <t>骨骼肌肉系統及結締組織之疾病</t>
    <phoneticPr fontId="5" type="noConversion"/>
  </si>
  <si>
    <t>N00-N07, N17-N19, N25-N27</t>
    <phoneticPr fontId="5" type="noConversion"/>
  </si>
  <si>
    <t>P00-P96</t>
    <phoneticPr fontId="5" type="noConversion"/>
  </si>
  <si>
    <t>源於周產期的特定病況</t>
    <phoneticPr fontId="5" type="noConversion"/>
  </si>
  <si>
    <t>Q00-Q99</t>
    <phoneticPr fontId="5" type="noConversion"/>
  </si>
  <si>
    <t>先天性畸形變形及染色體異常</t>
    <phoneticPr fontId="5" type="noConversion"/>
  </si>
  <si>
    <t>R54</t>
    <phoneticPr fontId="5" type="noConversion"/>
  </si>
  <si>
    <t>衰老/老邁</t>
    <phoneticPr fontId="5" type="noConversion"/>
  </si>
  <si>
    <t>V01-X59, Y85-Y86</t>
    <phoneticPr fontId="5" type="noConversion"/>
  </si>
  <si>
    <t>X60-X84, Y87.0</t>
    <phoneticPr fontId="5" type="noConversion"/>
  </si>
  <si>
    <t>蓄意自我傷害（自殺）</t>
    <phoneticPr fontId="5" type="noConversion"/>
  </si>
  <si>
    <t>X85-Y09, Y87.1</t>
    <phoneticPr fontId="5" type="noConversion"/>
  </si>
  <si>
    <t>加害（他殺）</t>
    <phoneticPr fontId="5" type="noConversion"/>
  </si>
  <si>
    <t>死亡人數</t>
    <phoneticPr fontId="5" type="noConversion"/>
  </si>
  <si>
    <t>死亡人數</t>
    <phoneticPr fontId="5" type="noConversion"/>
  </si>
  <si>
    <t>總計</t>
    <phoneticPr fontId="5" type="noConversion"/>
  </si>
  <si>
    <t>死亡人數</t>
    <phoneticPr fontId="5" type="noConversion"/>
  </si>
  <si>
    <t>總計</t>
    <phoneticPr fontId="5" type="noConversion"/>
  </si>
  <si>
    <t>#</t>
    <phoneticPr fontId="5"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</si>
  <si>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</si>
  <si>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t>附註：3.#為各國改採國際標準疾病分類10版(ICD-10)時間。</t>
    <phoneticPr fontId="5" type="noConversion"/>
  </si>
  <si>
    <t>表75 癌症標準化死亡率之國際比較</t>
    <phoneticPr fontId="63"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</si>
  <si>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</si>
  <si>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</si>
  <si>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t>ICD-10</t>
    <phoneticPr fontId="64" type="noConversion"/>
  </si>
  <si>
    <r>
      <rPr>
        <sz val="12"/>
        <rFont val="標楷體"/>
        <family val="4"/>
        <charset val="136"/>
      </rPr>
      <t>國際死因</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</si>
  <si>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因</t>
    </r>
    <phoneticPr fontId="64" type="noConversion"/>
  </si>
  <si>
    <r>
      <rPr>
        <sz val="12"/>
        <rFont val="標楷體"/>
        <family val="4"/>
        <charset val="136"/>
      </rPr>
      <t>分類號碼</t>
    </r>
    <phoneticPr fontId="64" type="noConversion"/>
  </si>
  <si>
    <r>
      <rPr>
        <sz val="12"/>
        <rFont val="標楷體"/>
        <family val="4"/>
        <charset val="136"/>
      </rPr>
      <t>單位：每十萬人口</t>
    </r>
    <phoneticPr fontId="64" type="noConversion"/>
  </si>
  <si>
    <t>運輸事故</t>
    <phoneticPr fontId="63"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</si>
  <si>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</si>
  <si>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</si>
  <si>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</si>
  <si>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</si>
  <si>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</si>
  <si>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</si>
  <si>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</si>
  <si>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</si>
  <si>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</si>
  <si>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</si>
  <si>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</si>
  <si>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</si>
  <si>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</si>
  <si>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</si>
  <si>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</si>
  <si>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事故傷害</t>
    </r>
    <phoneticPr fontId="15"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</si>
  <si>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</si>
  <si>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</si>
  <si>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</si>
  <si>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</si>
  <si>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</si>
  <si>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</si>
  <si>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</si>
  <si>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</si>
  <si>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</si>
  <si>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</si>
  <si>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</si>
  <si>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</si>
  <si>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</si>
  <si>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</si>
  <si>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</si>
  <si>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</si>
  <si>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</si>
  <si>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</si>
  <si>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9" type="noConversion"/>
  </si>
  <si>
    <t>042</t>
    <phoneticPr fontId="19" type="noConversion"/>
  </si>
  <si>
    <t>29</t>
    <phoneticPr fontId="15" type="noConversion"/>
  </si>
  <si>
    <t>30</t>
    <phoneticPr fontId="19" type="noConversion"/>
  </si>
  <si>
    <t>034</t>
    <phoneticPr fontId="19"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</si>
  <si>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</si>
  <si>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</si>
  <si>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2.標準化死亡率係以2000年W.H.O.世界人口年齡結構為基準。</t>
    <phoneticPr fontId="5" type="noConversion"/>
  </si>
  <si>
    <t xml:space="preserve">  420-429之全部疾病。</t>
    <phoneticPr fontId="5"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</si>
  <si>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</si>
  <si>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</si>
  <si>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12)</t>
    </r>
    <phoneticPr fontId="5" type="noConversion"/>
  </si>
  <si>
    <r>
      <t>表</t>
    </r>
    <r>
      <rPr>
        <sz val="16"/>
        <rFont val="Times New Roman"/>
        <family val="1"/>
      </rPr>
      <t xml:space="preserve"> 1</t>
    </r>
    <r>
      <rPr>
        <sz val="16"/>
        <rFont val="標楷體"/>
        <family val="4"/>
        <charset val="136"/>
      </rPr>
      <t xml:space="preserve">  歷年死亡原因(續13)</t>
    </r>
    <phoneticPr fontId="49" type="noConversion"/>
  </si>
  <si>
    <t>單位：人，每十萬人口</t>
    <phoneticPr fontId="5" type="noConversion"/>
  </si>
  <si>
    <r>
      <rPr>
        <sz val="12"/>
        <rFont val="標楷體"/>
        <family val="4"/>
        <charset val="136"/>
      </rPr>
      <t>民國</t>
    </r>
    <r>
      <rPr>
        <sz val="12"/>
        <rFont val="Times New Roman"/>
        <family val="1"/>
      </rPr>
      <t>97</t>
    </r>
    <r>
      <rPr>
        <sz val="12"/>
        <rFont val="標楷體"/>
        <family val="4"/>
        <charset val="136"/>
      </rPr>
      <t>年</t>
    </r>
    <phoneticPr fontId="63" type="noConversion"/>
  </si>
  <si>
    <r>
      <rPr>
        <sz val="12"/>
        <rFont val="標楷體"/>
        <family val="4"/>
        <charset val="136"/>
      </rPr>
      <t>順位</t>
    </r>
    <phoneticPr fontId="19" type="noConversion"/>
  </si>
  <si>
    <r>
      <rPr>
        <sz val="12"/>
        <rFont val="標楷體"/>
        <family val="4"/>
        <charset val="136"/>
      </rPr>
      <t>民國</t>
    </r>
    <r>
      <rPr>
        <sz val="12"/>
        <rFont val="Times New Roman"/>
        <family val="1"/>
      </rPr>
      <t>98</t>
    </r>
    <r>
      <rPr>
        <sz val="12"/>
        <rFont val="標楷體"/>
        <family val="4"/>
        <charset val="136"/>
      </rPr>
      <t>年</t>
    </r>
    <phoneticPr fontId="63" type="noConversion"/>
  </si>
  <si>
    <r>
      <rPr>
        <sz val="12"/>
        <rFont val="標楷體"/>
        <family val="4"/>
        <charset val="136"/>
      </rPr>
      <t>民國</t>
    </r>
    <r>
      <rPr>
        <sz val="12"/>
        <rFont val="Times New Roman"/>
        <family val="1"/>
      </rPr>
      <t>99</t>
    </r>
    <r>
      <rPr>
        <sz val="12"/>
        <rFont val="標楷體"/>
        <family val="4"/>
        <charset val="136"/>
      </rPr>
      <t>年</t>
    </r>
    <phoneticPr fontId="63" type="noConversion"/>
  </si>
  <si>
    <r>
      <rPr>
        <sz val="12"/>
        <rFont val="標楷體"/>
        <family val="4"/>
        <charset val="136"/>
      </rPr>
      <t>民國</t>
    </r>
    <r>
      <rPr>
        <sz val="12"/>
        <rFont val="Times New Roman"/>
        <family val="1"/>
      </rPr>
      <t>100</t>
    </r>
    <r>
      <rPr>
        <sz val="12"/>
        <rFont val="標楷體"/>
        <family val="4"/>
        <charset val="136"/>
      </rPr>
      <t>年</t>
    </r>
    <phoneticPr fontId="63" type="noConversion"/>
  </si>
  <si>
    <r>
      <rPr>
        <sz val="12"/>
        <rFont val="標楷體"/>
        <family val="4"/>
        <charset val="136"/>
      </rPr>
      <t>民國</t>
    </r>
    <r>
      <rPr>
        <sz val="12"/>
        <rFont val="Times New Roman"/>
        <family val="1"/>
      </rPr>
      <t>101</t>
    </r>
    <r>
      <rPr>
        <sz val="12"/>
        <rFont val="標楷體"/>
        <family val="4"/>
        <charset val="136"/>
      </rPr>
      <t>年</t>
    </r>
    <phoneticPr fontId="63" type="noConversion"/>
  </si>
  <si>
    <r>
      <rPr>
        <sz val="12"/>
        <rFont val="標楷體"/>
        <family val="4"/>
        <charset val="136"/>
      </rPr>
      <t>民國</t>
    </r>
    <r>
      <rPr>
        <sz val="12"/>
        <rFont val="Times New Roman"/>
        <family val="1"/>
      </rPr>
      <t>102</t>
    </r>
    <r>
      <rPr>
        <sz val="12"/>
        <rFont val="標楷體"/>
        <family val="4"/>
        <charset val="136"/>
      </rPr>
      <t>年</t>
    </r>
    <phoneticPr fontId="63" type="noConversion"/>
  </si>
  <si>
    <t>民國103年</t>
    <phoneticPr fontId="5" type="noConversion"/>
  </si>
  <si>
    <t>民國104年</t>
    <phoneticPr fontId="5" type="noConversion"/>
  </si>
  <si>
    <t>ICD-10</t>
    <phoneticPr fontId="15" type="noConversion"/>
  </si>
  <si>
    <t>ICD-10</t>
    <phoneticPr fontId="5" type="noConversion"/>
  </si>
  <si>
    <t xml:space="preserve">死亡原因 </t>
    <phoneticPr fontId="5" type="noConversion"/>
  </si>
  <si>
    <t>死亡數</t>
    <phoneticPr fontId="5" type="noConversion"/>
  </si>
  <si>
    <t>死亡率</t>
    <phoneticPr fontId="5" type="noConversion"/>
  </si>
  <si>
    <t>標準化</t>
    <phoneticPr fontId="49" type="noConversion"/>
  </si>
  <si>
    <r>
      <rPr>
        <sz val="12"/>
        <rFont val="標楷體"/>
        <family val="4"/>
        <charset val="136"/>
      </rPr>
      <t>分類號碼</t>
    </r>
    <phoneticPr fontId="15" type="noConversion"/>
  </si>
  <si>
    <t>死亡率</t>
    <phoneticPr fontId="49" type="noConversion"/>
  </si>
  <si>
    <r>
      <rPr>
        <sz val="12"/>
        <rFont val="標楷體"/>
        <family val="4"/>
        <charset val="136"/>
      </rPr>
      <t>惡性腫瘤</t>
    </r>
    <phoneticPr fontId="15" type="noConversion"/>
  </si>
  <si>
    <r>
      <rPr>
        <sz val="12"/>
        <rFont val="標楷體"/>
        <family val="4"/>
        <charset val="136"/>
      </rPr>
      <t>肺炎</t>
    </r>
    <phoneticPr fontId="15" type="noConversion"/>
  </si>
  <si>
    <r>
      <rPr>
        <sz val="12"/>
        <rFont val="標楷體"/>
        <family val="4"/>
        <charset val="136"/>
      </rPr>
      <t>糖尿病</t>
    </r>
    <phoneticPr fontId="15" type="noConversion"/>
  </si>
  <si>
    <r>
      <rPr>
        <sz val="12"/>
        <rFont val="標楷體"/>
        <family val="4"/>
        <charset val="136"/>
      </rPr>
      <t>慢性下呼吸道疾病</t>
    </r>
    <phoneticPr fontId="15" type="noConversion"/>
  </si>
  <si>
    <t>10</t>
    <phoneticPr fontId="15" type="noConversion"/>
  </si>
  <si>
    <r>
      <rPr>
        <sz val="12"/>
        <rFont val="標楷體"/>
        <family val="4"/>
        <charset val="136"/>
      </rPr>
      <t>敗血症</t>
    </r>
    <phoneticPr fontId="63" type="noConversion"/>
  </si>
  <si>
    <r>
      <rPr>
        <sz val="11"/>
        <rFont val="標楷體"/>
        <family val="4"/>
        <charset val="136"/>
      </rPr>
      <t>附</t>
    </r>
    <r>
      <rPr>
        <sz val="11"/>
        <rFont val="標楷體"/>
        <family val="4"/>
        <charset val="136"/>
      </rPr>
      <t>註</t>
    </r>
    <r>
      <rPr>
        <sz val="11"/>
        <rFont val="Times New Roman"/>
        <family val="1"/>
      </rPr>
      <t>:</t>
    </r>
    <phoneticPr fontId="5" type="noConversion"/>
  </si>
  <si>
    <t>1.98年年中人口數 23,078,402 人。</t>
    <phoneticPr fontId="5" type="noConversion"/>
  </si>
  <si>
    <t>1.99年年中人口數 23,140,948 人。</t>
    <phoneticPr fontId="5" type="noConversion"/>
  </si>
  <si>
    <t>1.100年年中人口數 23,193,518 人。</t>
    <phoneticPr fontId="63" type="noConversion"/>
  </si>
  <si>
    <r>
      <rPr>
        <sz val="11"/>
        <rFont val="標楷體"/>
        <family val="4"/>
        <charset val="136"/>
      </rPr>
      <t>附註</t>
    </r>
    <r>
      <rPr>
        <sz val="11"/>
        <rFont val="Times New Roman"/>
        <family val="1"/>
      </rPr>
      <t>:</t>
    </r>
    <phoneticPr fontId="5" type="noConversion"/>
  </si>
  <si>
    <r>
      <t>1.101</t>
    </r>
    <r>
      <rPr>
        <sz val="11"/>
        <rFont val="標楷體"/>
        <family val="4"/>
        <charset val="136"/>
      </rPr>
      <t>年年中人口數</t>
    </r>
    <r>
      <rPr>
        <sz val="11"/>
        <rFont val="Times New Roman"/>
        <family val="1"/>
      </rPr>
      <t>23,270,367</t>
    </r>
    <r>
      <rPr>
        <sz val="11"/>
        <rFont val="標楷體"/>
        <family val="4"/>
        <charset val="136"/>
      </rPr>
      <t>人。</t>
    </r>
    <phoneticPr fontId="63" type="noConversion"/>
  </si>
  <si>
    <r>
      <t>1.102</t>
    </r>
    <r>
      <rPr>
        <sz val="11"/>
        <rFont val="標楷體"/>
        <family val="4"/>
        <charset val="136"/>
      </rPr>
      <t>年年中人口數計</t>
    </r>
    <r>
      <rPr>
        <sz val="11"/>
        <rFont val="Times"/>
        <family val="1"/>
      </rPr>
      <t xml:space="preserve"> 23,344,670</t>
    </r>
    <r>
      <rPr>
        <sz val="11"/>
        <rFont val="標楷體"/>
        <family val="4"/>
        <charset val="136"/>
      </rPr>
      <t>人。</t>
    </r>
    <phoneticPr fontId="63" type="noConversion"/>
  </si>
  <si>
    <t>附  註: 1.103年年中人口數 23,403,635 人。</t>
    <phoneticPr fontId="49" type="noConversion"/>
  </si>
  <si>
    <t>2.標準化死亡率係以2000年W.H.O.世界人口年齡結構為基準。</t>
    <phoneticPr fontId="63"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</si>
  <si>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</si>
  <si>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1.85年年中人口數 11,028,228 人。</t>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</si>
  <si>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</si>
  <si>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t>3.死因分類號碼中*符號表示其病名僅佔該號碼中之一部份疾病，28*係包括國際詳細分類號碼</t>
    </r>
    <r>
      <rPr>
        <sz val="11"/>
        <rFont val="Times New Roman"/>
        <family val="1"/>
      </rPr>
      <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</si>
  <si>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</si>
  <si>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 xml:space="preserve"> (</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</si>
  <si>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 xml:space="preserve"> (</t>
    </r>
    <r>
      <rPr>
        <sz val="16"/>
        <rFont val="標楷體"/>
        <family val="4"/>
        <charset val="136"/>
      </rPr>
      <t>續</t>
    </r>
    <r>
      <rPr>
        <sz val="16"/>
        <rFont val="Times New Roman"/>
        <family val="1"/>
      </rPr>
      <t>12)</t>
    </r>
    <phoneticPr fontId="5" type="noConversion"/>
  </si>
  <si>
    <r>
      <t>表</t>
    </r>
    <r>
      <rPr>
        <sz val="16"/>
        <rFont val="Times New Roman"/>
        <family val="1"/>
      </rPr>
      <t xml:space="preserve"> 2</t>
    </r>
    <r>
      <rPr>
        <sz val="16"/>
        <rFont val="標楷體"/>
        <family val="4"/>
        <charset val="136"/>
      </rPr>
      <t xml:space="preserve">  歷年男性死亡原因(續13)</t>
    </r>
    <phoneticPr fontId="49" type="noConversion"/>
  </si>
  <si>
    <r>
      <t>民國</t>
    </r>
    <r>
      <rPr>
        <sz val="12"/>
        <rFont val="Times New Roman"/>
        <family val="1"/>
      </rPr>
      <t>102</t>
    </r>
    <r>
      <rPr>
        <sz val="12"/>
        <rFont val="標楷體"/>
        <family val="4"/>
        <charset val="136"/>
      </rPr>
      <t>年</t>
    </r>
    <phoneticPr fontId="63" type="noConversion"/>
  </si>
  <si>
    <t>國際死因</t>
    <phoneticPr fontId="5" type="noConversion"/>
  </si>
  <si>
    <t>分類號碼</t>
    <phoneticPr fontId="5" type="noConversion"/>
  </si>
  <si>
    <r>
      <rPr>
        <sz val="12"/>
        <rFont val="標楷體"/>
        <family val="4"/>
        <charset val="136"/>
      </rPr>
      <t>原位與良性腫瘤</t>
    </r>
    <r>
      <rPr>
        <sz val="12"/>
        <rFont val="Times New Roman"/>
        <family val="1"/>
      </rPr>
      <t>(</t>
    </r>
    <r>
      <rPr>
        <sz val="12"/>
        <rFont val="標楷體"/>
        <family val="4"/>
        <charset val="136"/>
      </rPr>
      <t>惡性腫瘤除外</t>
    </r>
    <r>
      <rPr>
        <sz val="12"/>
        <rFont val="Times New Roman"/>
        <family val="1"/>
      </rPr>
      <t>)</t>
    </r>
    <phoneticPr fontId="15" type="noConversion"/>
  </si>
  <si>
    <t>30</t>
    <phoneticPr fontId="15" type="noConversion"/>
  </si>
  <si>
    <r>
      <rPr>
        <sz val="12"/>
        <rFont val="標楷體"/>
        <family val="4"/>
        <charset val="136"/>
      </rPr>
      <t>單位：人，每十萬人口</t>
    </r>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</si>
  <si>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</si>
  <si>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</si>
  <si>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9" type="noConversion"/>
  </si>
  <si>
    <t>13</t>
    <phoneticPr fontId="15" type="noConversion"/>
  </si>
  <si>
    <t>18</t>
    <phoneticPr fontId="15" type="noConversion"/>
  </si>
  <si>
    <t>21</t>
    <phoneticPr fontId="15" type="noConversion"/>
  </si>
  <si>
    <t>23</t>
    <phoneticPr fontId="15" type="noConversion"/>
  </si>
  <si>
    <t>24</t>
    <phoneticPr fontId="15" type="noConversion"/>
  </si>
  <si>
    <t>27</t>
    <phoneticPr fontId="15" type="noConversion"/>
  </si>
  <si>
    <t>28</t>
    <phoneticPr fontId="15" type="noConversion"/>
  </si>
  <si>
    <t>29</t>
    <phoneticPr fontId="19" type="noConversion"/>
  </si>
  <si>
    <t>30</t>
    <phoneticPr fontId="1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</si>
  <si>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</si>
  <si>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 xml:space="preserve"> (</t>
    </r>
    <r>
      <rPr>
        <sz val="16"/>
        <rFont val="標楷體"/>
        <family val="4"/>
        <charset val="136"/>
      </rPr>
      <t>續</t>
    </r>
    <r>
      <rPr>
        <sz val="16"/>
        <rFont val="Times New Roman"/>
        <family val="1"/>
      </rPr>
      <t>11)</t>
    </r>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</si>
  <si>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 xml:space="preserve"> (</t>
    </r>
    <r>
      <rPr>
        <sz val="16"/>
        <rFont val="標楷體"/>
        <family val="4"/>
        <charset val="136"/>
      </rPr>
      <t>續</t>
    </r>
    <r>
      <rPr>
        <sz val="16"/>
        <rFont val="Times New Roman"/>
        <family val="1"/>
      </rPr>
      <t>12)</t>
    </r>
    <phoneticPr fontId="5" type="noConversion"/>
  </si>
  <si>
    <r>
      <t>表</t>
    </r>
    <r>
      <rPr>
        <sz val="16"/>
        <rFont val="Times New Roman"/>
        <family val="1"/>
      </rPr>
      <t xml:space="preserve"> 3</t>
    </r>
    <r>
      <rPr>
        <sz val="16"/>
        <rFont val="標楷體"/>
        <family val="4"/>
        <charset val="136"/>
      </rPr>
      <t xml:space="preserve">  歷年女性死亡原因(續13)</t>
    </r>
    <phoneticPr fontId="49" type="noConversion"/>
  </si>
  <si>
    <r>
      <rPr>
        <sz val="12"/>
        <rFont val="標楷體"/>
        <family val="4"/>
        <charset val="136"/>
      </rPr>
      <t>死亡原因</t>
    </r>
    <r>
      <rPr>
        <sz val="12"/>
        <rFont val="Times"/>
        <family val="1"/>
      </rPr>
      <t xml:space="preserve"> </t>
    </r>
    <phoneticPr fontId="15" type="noConversion"/>
  </si>
  <si>
    <t>I01-I02.0, I05-I09, I20-I25, I27, I30-I52</t>
    <phoneticPr fontId="5" type="noConversion"/>
  </si>
  <si>
    <r>
      <rPr>
        <sz val="12"/>
        <rFont val="標楷體"/>
        <family val="4"/>
        <charset val="136"/>
      </rPr>
      <t>心臟疾病（高血壓性疾病除外）</t>
    </r>
    <phoneticPr fontId="15" type="noConversion"/>
  </si>
  <si>
    <r>
      <t>1.101</t>
    </r>
    <r>
      <rPr>
        <sz val="11"/>
        <rFont val="標楷體"/>
        <family val="4"/>
        <charset val="136"/>
      </rPr>
      <t>年女性年中人口數</t>
    </r>
    <r>
      <rPr>
        <sz val="11"/>
        <rFont val="Times New Roman"/>
        <family val="1"/>
      </rPr>
      <t>11,610,871</t>
    </r>
    <r>
      <rPr>
        <sz val="11"/>
        <rFont val="標楷體"/>
        <family val="4"/>
        <charset val="136"/>
      </rPr>
      <t>人。</t>
    </r>
    <phoneticPr fontId="5" type="noConversion"/>
  </si>
  <si>
    <r>
      <rPr>
        <sz val="9"/>
        <rFont val="標楷體"/>
        <family val="4"/>
        <charset val="136"/>
      </rPr>
      <t>單位</t>
    </r>
    <r>
      <rPr>
        <sz val="9"/>
        <rFont val="Times New Roman"/>
        <family val="1"/>
      </rPr>
      <t>:</t>
    </r>
    <r>
      <rPr>
        <sz val="9"/>
        <rFont val="標楷體"/>
        <family val="4"/>
        <charset val="136"/>
      </rPr>
      <t>歲</t>
    </r>
    <phoneticPr fontId="15" type="noConversion"/>
  </si>
  <si>
    <r>
      <rPr>
        <sz val="11"/>
        <rFont val="標楷體"/>
        <family val="4"/>
        <charset val="136"/>
      </rPr>
      <t>所有死因</t>
    </r>
    <phoneticPr fontId="15" type="noConversion"/>
  </si>
  <si>
    <r>
      <rPr>
        <sz val="11"/>
        <rFont val="標楷體"/>
        <family val="4"/>
        <charset val="136"/>
      </rPr>
      <t>男性
所有死因</t>
    </r>
    <phoneticPr fontId="15" type="noConversion"/>
  </si>
  <si>
    <r>
      <rPr>
        <sz val="11"/>
        <rFont val="標楷體"/>
        <family val="4"/>
        <charset val="136"/>
      </rPr>
      <t>女性
所有死因</t>
    </r>
    <phoneticPr fontId="15" type="noConversion"/>
  </si>
  <si>
    <r>
      <t>104</t>
    </r>
    <r>
      <rPr>
        <sz val="12"/>
        <rFont val="標楷體"/>
        <family val="4"/>
        <charset val="136"/>
      </rPr>
      <t>年</t>
    </r>
    <phoneticPr fontId="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</si>
  <si>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</si>
  <si>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所有癌症死亡原因</t>
    </r>
    <phoneticPr fontId="15" type="noConversion"/>
  </si>
  <si>
    <t>153,154</t>
    <phoneticPr fontId="19" type="noConversion"/>
  </si>
  <si>
    <t>200,202,203</t>
    <phoneticPr fontId="19" type="noConversion"/>
  </si>
  <si>
    <t>189.0</t>
    <phoneticPr fontId="19" type="noConversion"/>
  </si>
  <si>
    <r>
      <rPr>
        <sz val="12"/>
        <rFont val="標楷體"/>
        <family val="4"/>
        <charset val="136"/>
      </rPr>
      <t>腎臟癌</t>
    </r>
    <phoneticPr fontId="19" type="noConversion"/>
  </si>
  <si>
    <t>172,173</t>
    <phoneticPr fontId="19" type="noConversion"/>
  </si>
  <si>
    <t>31</t>
    <phoneticPr fontId="15" type="noConversion"/>
  </si>
  <si>
    <t>32</t>
    <phoneticPr fontId="15" type="noConversion"/>
  </si>
  <si>
    <t>2.(1) 每十萬女性人口死亡率。</t>
    <phoneticPr fontId="5" type="noConversion"/>
  </si>
  <si>
    <t xml:space="preserve">  (2) 每十萬男性人口死亡率。</t>
    <phoneticPr fontId="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</si>
  <si>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</si>
  <si>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</si>
  <si>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</si>
  <si>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</si>
  <si>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</si>
  <si>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family val="1"/>
      </rPr>
      <t xml:space="preserve">6 </t>
    </r>
    <r>
      <rPr>
        <sz val="16"/>
        <rFont val="標楷體"/>
        <family val="4"/>
        <charset val="136"/>
      </rPr>
      <t>歷年癌症死亡原因</t>
    </r>
    <r>
      <rPr>
        <sz val="16"/>
        <rFont val="Times"/>
        <family val="1"/>
      </rPr>
      <t>(</t>
    </r>
    <r>
      <rPr>
        <sz val="16"/>
        <rFont val="標楷體"/>
        <family val="4"/>
        <charset val="136"/>
      </rPr>
      <t>續</t>
    </r>
    <r>
      <rPr>
        <sz val="16"/>
        <rFont val="Times"/>
        <family val="1"/>
      </rPr>
      <t>12)</t>
    </r>
    <phoneticPr fontId="63" type="noConversion"/>
  </si>
  <si>
    <r>
      <t>表</t>
    </r>
    <r>
      <rPr>
        <sz val="16"/>
        <rFont val="Times New Roman"/>
        <family val="1"/>
      </rPr>
      <t xml:space="preserve"> 6</t>
    </r>
    <r>
      <rPr>
        <sz val="16"/>
        <rFont val="標楷體"/>
        <family val="4"/>
        <charset val="136"/>
      </rPr>
      <t xml:space="preserve">  歷年癌症死亡原因(續13)</t>
    </r>
    <phoneticPr fontId="49" type="noConversion"/>
  </si>
  <si>
    <r>
      <rPr>
        <sz val="12"/>
        <rFont val="標楷體"/>
        <family val="4"/>
        <charset val="136"/>
      </rPr>
      <t>單位：人，每十萬人口</t>
    </r>
    <phoneticPr fontId="5" type="noConversion"/>
  </si>
  <si>
    <r>
      <rPr>
        <sz val="12"/>
        <rFont val="標楷體"/>
        <family val="4"/>
        <charset val="136"/>
      </rPr>
      <t>民國</t>
    </r>
    <r>
      <rPr>
        <sz val="12"/>
        <rFont val="Times"/>
        <family val="1"/>
      </rPr>
      <t>101</t>
    </r>
    <r>
      <rPr>
        <sz val="12"/>
        <rFont val="標楷體"/>
        <family val="4"/>
        <charset val="136"/>
      </rPr>
      <t>年</t>
    </r>
    <phoneticPr fontId="63" type="noConversion"/>
  </si>
  <si>
    <r>
      <rPr>
        <sz val="12"/>
        <rFont val="標楷體"/>
        <family val="4"/>
        <charset val="136"/>
      </rPr>
      <t>民國</t>
    </r>
    <r>
      <rPr>
        <sz val="12"/>
        <rFont val="Times"/>
        <family val="1"/>
      </rPr>
      <t>102</t>
    </r>
    <r>
      <rPr>
        <sz val="12"/>
        <rFont val="標楷體"/>
        <family val="4"/>
        <charset val="136"/>
      </rPr>
      <t>年</t>
    </r>
    <phoneticPr fontId="63" type="noConversion"/>
  </si>
  <si>
    <r>
      <rPr>
        <sz val="12"/>
        <rFont val="標楷體"/>
        <family val="4"/>
        <charset val="136"/>
      </rPr>
      <t>癌症死亡原因</t>
    </r>
    <r>
      <rPr>
        <sz val="12"/>
        <rFont val="Times"/>
        <family val="1"/>
      </rPr>
      <t xml:space="preserve"> </t>
    </r>
    <phoneticPr fontId="5" type="noConversion"/>
  </si>
  <si>
    <r>
      <rPr>
        <sz val="12"/>
        <rFont val="標楷體"/>
        <family val="4"/>
        <charset val="136"/>
      </rPr>
      <t>死亡數</t>
    </r>
    <phoneticPr fontId="5" type="noConversion"/>
  </si>
  <si>
    <r>
      <rPr>
        <sz val="12"/>
        <rFont val="標楷體"/>
        <family val="4"/>
        <charset val="136"/>
      </rPr>
      <t>死亡率</t>
    </r>
    <phoneticPr fontId="5" type="noConversion"/>
  </si>
  <si>
    <r>
      <rPr>
        <sz val="12"/>
        <rFont val="標楷體"/>
        <family val="4"/>
        <charset val="136"/>
      </rPr>
      <t>標準化</t>
    </r>
    <phoneticPr fontId="49" type="noConversion"/>
  </si>
  <si>
    <t xml:space="preserve">癌症死亡原因 </t>
    <phoneticPr fontId="5" type="noConversion"/>
  </si>
  <si>
    <r>
      <rPr>
        <sz val="12"/>
        <rFont val="標楷體"/>
        <family val="4"/>
        <charset val="136"/>
      </rPr>
      <t>死亡率</t>
    </r>
    <phoneticPr fontId="49" type="noConversion"/>
  </si>
  <si>
    <t>C70, C72</t>
    <phoneticPr fontId="15" type="noConversion"/>
  </si>
  <si>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phoneticPr fontId="15" type="noConversion"/>
  </si>
  <si>
    <r>
      <rPr>
        <sz val="10.5"/>
        <rFont val="標楷體"/>
        <family val="4"/>
        <charset val="136"/>
      </rPr>
      <t>附註</t>
    </r>
    <r>
      <rPr>
        <sz val="10.5"/>
        <rFont val="Times New Roman"/>
        <family val="1"/>
      </rPr>
      <t>:</t>
    </r>
    <phoneticPr fontId="5" type="noConversion"/>
  </si>
  <si>
    <t>1.98年年中人口數計 23,078,402 人，男性 11,631,542 人，女性 11,446,859 人。</t>
    <phoneticPr fontId="5" type="noConversion"/>
  </si>
  <si>
    <r>
      <rPr>
        <sz val="11"/>
        <rFont val="標楷體"/>
        <family val="4"/>
        <charset val="136"/>
      </rPr>
      <t>附註</t>
    </r>
    <r>
      <rPr>
        <sz val="11"/>
        <rFont val="Times"/>
        <family val="1"/>
      </rPr>
      <t>:</t>
    </r>
    <phoneticPr fontId="5" type="noConversion"/>
  </si>
  <si>
    <r>
      <t xml:space="preserve">                2. (1) </t>
    </r>
    <r>
      <rPr>
        <sz val="11"/>
        <rFont val="標楷體"/>
        <family val="4"/>
        <charset val="136"/>
      </rPr>
      <t>每十萬女性人口死亡率。</t>
    </r>
    <phoneticPr fontId="49" type="noConversion"/>
  </si>
  <si>
    <r>
      <t xml:space="preserve">                    (2) </t>
    </r>
    <r>
      <rPr>
        <sz val="11"/>
        <rFont val="標楷體"/>
        <family val="4"/>
        <charset val="136"/>
      </rPr>
      <t>每十萬男性人口死亡率。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</si>
  <si>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</si>
  <si>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153,154</t>
    <phoneticPr fontId="15" type="noConversion"/>
  </si>
  <si>
    <r>
      <rPr>
        <sz val="12"/>
        <rFont val="標楷體"/>
        <family val="4"/>
        <charset val="136"/>
      </rPr>
      <t>非何杰金淋巴癌</t>
    </r>
    <phoneticPr fontId="19" type="noConversion"/>
  </si>
  <si>
    <t>172,173</t>
    <phoneticPr fontId="15" type="noConversion"/>
  </si>
  <si>
    <t>32</t>
    <phoneticPr fontId="19" type="noConversion"/>
  </si>
  <si>
    <t>1.70年年中人口數 9,368,483 人。</t>
    <phoneticPr fontId="5" type="noConversion"/>
  </si>
  <si>
    <t>1.75年年中人口數 10,040,340 人。</t>
    <phoneticPr fontId="5" type="noConversion"/>
  </si>
  <si>
    <t>1.80年年中人口數 10,565,150 人。</t>
    <phoneticPr fontId="5" type="noConversion"/>
  </si>
  <si>
    <t>附註:</t>
    <phoneticPr fontId="5" type="noConversion"/>
  </si>
  <si>
    <t>1.90年年中人口數 11,416,850 人。</t>
    <phoneticPr fontId="5" type="noConversion"/>
  </si>
  <si>
    <t>1.95年年中人口數 11,577,074 人。</t>
    <phoneticPr fontId="5" type="noConversion"/>
  </si>
  <si>
    <t>附  註:</t>
    <phoneticPr fontId="5" type="noConversion"/>
  </si>
  <si>
    <t>1.96年年中人口數 11,600,237 人。</t>
    <phoneticPr fontId="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</si>
  <si>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</si>
  <si>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 xml:space="preserve"> (</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</si>
  <si>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family val="1"/>
      </rPr>
      <t xml:space="preserve">7 </t>
    </r>
    <r>
      <rPr>
        <sz val="16"/>
        <rFont val="標楷體"/>
        <family val="4"/>
        <charset val="136"/>
      </rPr>
      <t>歷年男性癌症死亡原因</t>
    </r>
    <r>
      <rPr>
        <sz val="16"/>
        <rFont val="Times"/>
        <family val="1"/>
      </rPr>
      <t xml:space="preserve"> (</t>
    </r>
    <r>
      <rPr>
        <sz val="16"/>
        <rFont val="標楷體"/>
        <family val="4"/>
        <charset val="136"/>
      </rPr>
      <t>續</t>
    </r>
    <r>
      <rPr>
        <sz val="16"/>
        <rFont val="Times"/>
        <family val="1"/>
      </rPr>
      <t>12)</t>
    </r>
    <phoneticPr fontId="63" type="noConversion"/>
  </si>
  <si>
    <r>
      <t>表</t>
    </r>
    <r>
      <rPr>
        <sz val="16"/>
        <rFont val="Times New Roman"/>
        <family val="1"/>
      </rPr>
      <t xml:space="preserve"> 7</t>
    </r>
    <r>
      <rPr>
        <sz val="16"/>
        <rFont val="標楷體"/>
        <family val="4"/>
        <charset val="136"/>
      </rPr>
      <t xml:space="preserve">  歷年男性癌症死亡原因(續13)</t>
    </r>
    <phoneticPr fontId="49" type="noConversion"/>
  </si>
  <si>
    <t xml:space="preserve">                               </t>
    <phoneticPr fontId="19" type="noConversion"/>
  </si>
  <si>
    <r>
      <rPr>
        <sz val="12"/>
        <rFont val="標楷體"/>
        <family val="4"/>
        <charset val="136"/>
      </rPr>
      <t>癌症死亡原因</t>
    </r>
    <r>
      <rPr>
        <sz val="12"/>
        <rFont val="Times"/>
        <family val="1"/>
      </rPr>
      <t xml:space="preserve"> </t>
    </r>
    <phoneticPr fontId="15"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</si>
  <si>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t>
    </r>
    <phoneticPr fontId="5" type="noConversion"/>
  </si>
  <si>
    <t>1.98年年中人口數 11,631,542 人。</t>
    <phoneticPr fontId="5" type="noConversion"/>
  </si>
  <si>
    <t xml:space="preserve">附  註: </t>
    <phoneticPr fontId="5" type="noConversion"/>
  </si>
  <si>
    <t>1.99年年中人口數 11,635,980 人。</t>
    <phoneticPr fontId="5" type="noConversion"/>
  </si>
  <si>
    <t>1.100年年中人口數 11,640,450 人。</t>
    <phoneticPr fontId="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</si>
  <si>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</si>
  <si>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</si>
  <si>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</si>
  <si>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</si>
  <si>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63" type="noConversion"/>
  </si>
  <si>
    <r>
      <rPr>
        <sz val="12"/>
        <rFont val="標楷體"/>
        <family val="4"/>
        <charset val="136"/>
      </rPr>
      <t>單位：人，每十萬人口</t>
    </r>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</si>
  <si>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</si>
  <si>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</si>
  <si>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</si>
  <si>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</si>
  <si>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</si>
  <si>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</si>
  <si>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</si>
  <si>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</si>
  <si>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</si>
  <si>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</si>
  <si>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</si>
  <si>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</si>
  <si>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</si>
  <si>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</si>
  <si>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</si>
  <si>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</si>
  <si>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</si>
  <si>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</si>
  <si>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</si>
  <si>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</si>
  <si>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</si>
  <si>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</si>
  <si>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</si>
  <si>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5" type="noConversion"/>
  </si>
  <si>
    <t>30</t>
    <phoneticPr fontId="15" type="noConversion"/>
  </si>
  <si>
    <t>1.70年年中人口數 8,601,805 人。</t>
    <phoneticPr fontId="5" type="noConversion"/>
  </si>
  <si>
    <t>1.75年年中人口數 9,315,992 人。</t>
    <phoneticPr fontId="5" type="noConversion"/>
  </si>
  <si>
    <t>1.80年年中人口數 9,889,753 人。</t>
    <phoneticPr fontId="5"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</si>
  <si>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t>
    </r>
    <phoneticPr fontId="5" type="noConversion"/>
  </si>
  <si>
    <t>附  註:</t>
    <phoneticPr fontId="5" type="noConversion"/>
  </si>
  <si>
    <t>2.標準化死亡率係以2000年W.H.O.世界人口年齡結構為基準。</t>
    <phoneticPr fontId="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</si>
  <si>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</si>
  <si>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</si>
  <si>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</si>
  <si>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1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</si>
  <si>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 xml:space="preserve"> (</t>
    </r>
    <r>
      <rPr>
        <sz val="16"/>
        <rFont val="標楷體"/>
        <family val="4"/>
        <charset val="136"/>
      </rPr>
      <t>續</t>
    </r>
    <r>
      <rPr>
        <sz val="16"/>
        <rFont val="Times New Roman"/>
        <family val="1"/>
      </rPr>
      <t>11)</t>
    </r>
    <phoneticPr fontId="15" type="noConversion"/>
  </si>
  <si>
    <r>
      <rPr>
        <sz val="16"/>
        <rFont val="標楷體"/>
        <family val="4"/>
        <charset val="136"/>
      </rPr>
      <t>表</t>
    </r>
    <r>
      <rPr>
        <sz val="16"/>
        <rFont val="Times"/>
        <family val="1"/>
      </rPr>
      <t xml:space="preserve">8 </t>
    </r>
    <r>
      <rPr>
        <sz val="16"/>
        <rFont val="標楷體"/>
        <family val="4"/>
        <charset val="136"/>
      </rPr>
      <t>歷年女性癌症死亡原因</t>
    </r>
    <r>
      <rPr>
        <sz val="16"/>
        <rFont val="Times"/>
        <family val="1"/>
      </rPr>
      <t xml:space="preserve"> (</t>
    </r>
    <r>
      <rPr>
        <sz val="16"/>
        <rFont val="標楷體"/>
        <family val="4"/>
        <charset val="136"/>
      </rPr>
      <t>續</t>
    </r>
    <r>
      <rPr>
        <sz val="16"/>
        <rFont val="Times"/>
        <family val="1"/>
      </rPr>
      <t>12)</t>
    </r>
    <phoneticPr fontId="5" type="noConversion"/>
  </si>
  <si>
    <t xml:space="preserve">                               </t>
    <phoneticPr fontId="19" type="noConversion"/>
  </si>
  <si>
    <t>單位：人，每十萬人口</t>
    <phoneticPr fontId="5" type="noConversion"/>
  </si>
  <si>
    <r>
      <rPr>
        <sz val="12"/>
        <rFont val="標楷體"/>
        <family val="4"/>
        <charset val="136"/>
      </rPr>
      <t>民國</t>
    </r>
    <r>
      <rPr>
        <sz val="12"/>
        <rFont val="Times New Roman"/>
        <family val="1"/>
      </rPr>
      <t>97</t>
    </r>
    <r>
      <rPr>
        <sz val="12"/>
        <rFont val="標楷體"/>
        <family val="4"/>
        <charset val="136"/>
      </rPr>
      <t>年</t>
    </r>
    <phoneticPr fontId="63" type="noConversion"/>
  </si>
  <si>
    <r>
      <rPr>
        <sz val="12"/>
        <rFont val="標楷體"/>
        <family val="4"/>
        <charset val="136"/>
      </rPr>
      <t>民國</t>
    </r>
    <r>
      <rPr>
        <sz val="12"/>
        <rFont val="Times New Roman"/>
        <family val="1"/>
      </rPr>
      <t>98</t>
    </r>
    <r>
      <rPr>
        <sz val="12"/>
        <rFont val="標楷體"/>
        <family val="4"/>
        <charset val="136"/>
      </rPr>
      <t>年</t>
    </r>
    <phoneticPr fontId="63" type="noConversion"/>
  </si>
  <si>
    <r>
      <rPr>
        <sz val="12"/>
        <rFont val="標楷體"/>
        <family val="4"/>
        <charset val="136"/>
      </rPr>
      <t>民國</t>
    </r>
    <r>
      <rPr>
        <sz val="12"/>
        <rFont val="Times New Roman"/>
        <family val="1"/>
      </rPr>
      <t>99</t>
    </r>
    <r>
      <rPr>
        <sz val="12"/>
        <rFont val="標楷體"/>
        <family val="4"/>
        <charset val="136"/>
      </rPr>
      <t>年</t>
    </r>
    <phoneticPr fontId="63" type="noConversion"/>
  </si>
  <si>
    <r>
      <rPr>
        <sz val="12"/>
        <rFont val="標楷體"/>
        <family val="4"/>
        <charset val="136"/>
      </rPr>
      <t>民國</t>
    </r>
    <r>
      <rPr>
        <sz val="12"/>
        <rFont val="Times New Roman"/>
        <family val="1"/>
      </rPr>
      <t>100</t>
    </r>
    <r>
      <rPr>
        <sz val="12"/>
        <rFont val="標楷體"/>
        <family val="4"/>
        <charset val="136"/>
      </rPr>
      <t>年</t>
    </r>
    <phoneticPr fontId="63" type="noConversion"/>
  </si>
  <si>
    <r>
      <rPr>
        <sz val="12"/>
        <rFont val="標楷體"/>
        <family val="4"/>
        <charset val="136"/>
      </rPr>
      <t>民國</t>
    </r>
    <r>
      <rPr>
        <sz val="12"/>
        <rFont val="Times New Roman"/>
        <family val="1"/>
      </rPr>
      <t>101</t>
    </r>
    <r>
      <rPr>
        <sz val="12"/>
        <rFont val="標楷體"/>
        <family val="4"/>
        <charset val="136"/>
      </rPr>
      <t>年</t>
    </r>
    <phoneticPr fontId="63" type="noConversion"/>
  </si>
  <si>
    <r>
      <rPr>
        <sz val="12"/>
        <rFont val="標楷體"/>
        <family val="4"/>
        <charset val="136"/>
      </rPr>
      <t>民國</t>
    </r>
    <r>
      <rPr>
        <sz val="12"/>
        <rFont val="Times"/>
        <family val="1"/>
      </rPr>
      <t>102</t>
    </r>
    <r>
      <rPr>
        <sz val="12"/>
        <rFont val="標楷體"/>
        <family val="4"/>
        <charset val="136"/>
      </rPr>
      <t>年</t>
    </r>
    <phoneticPr fontId="63" type="noConversion"/>
  </si>
  <si>
    <t>民國103年</t>
    <phoneticPr fontId="5" type="noConversion"/>
  </si>
  <si>
    <t>民國104年</t>
    <phoneticPr fontId="5" type="noConversion"/>
  </si>
  <si>
    <r>
      <rPr>
        <sz val="12"/>
        <rFont val="標楷體"/>
        <family val="4"/>
        <charset val="136"/>
      </rPr>
      <t>癌症死亡原因</t>
    </r>
    <r>
      <rPr>
        <sz val="12"/>
        <rFont val="Times"/>
        <family val="1"/>
      </rPr>
      <t xml:space="preserve"> </t>
    </r>
    <phoneticPr fontId="15" type="noConversion"/>
  </si>
  <si>
    <t>ICD-10</t>
    <phoneticPr fontId="5" type="noConversion"/>
  </si>
  <si>
    <t xml:space="preserve">癌症死亡原因 </t>
    <phoneticPr fontId="5" type="noConversion"/>
  </si>
  <si>
    <t>死亡數</t>
    <phoneticPr fontId="5" type="noConversion"/>
  </si>
  <si>
    <t>死亡率</t>
    <phoneticPr fontId="5" type="noConversion"/>
  </si>
  <si>
    <t>標準化</t>
    <phoneticPr fontId="49"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</si>
  <si>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t>
    </r>
    <phoneticPr fontId="5" type="noConversion"/>
  </si>
  <si>
    <t>1.97年年中人口數11,380,136 人。</t>
    <phoneticPr fontId="5" type="noConversion"/>
  </si>
  <si>
    <t>1.98年年中人口數 11,446,859 人。</t>
    <phoneticPr fontId="5" type="noConversion"/>
  </si>
  <si>
    <t>1.99年年中人口數 11,504,968 人。</t>
    <phoneticPr fontId="5" type="noConversion"/>
  </si>
  <si>
    <t>1.100年年中人口數 11,553,068 人。</t>
    <phoneticPr fontId="5" type="noConversion"/>
  </si>
  <si>
    <r>
      <rPr>
        <sz val="11"/>
        <rFont val="標楷體"/>
        <family val="4"/>
        <charset val="136"/>
      </rPr>
      <t>附註</t>
    </r>
    <r>
      <rPr>
        <sz val="11"/>
        <rFont val="Times New Roman"/>
        <family val="1"/>
      </rPr>
      <t>:</t>
    </r>
    <phoneticPr fontId="5" type="noConversion"/>
  </si>
  <si>
    <r>
      <rPr>
        <sz val="11"/>
        <rFont val="標楷體"/>
        <family val="4"/>
        <charset val="136"/>
      </rPr>
      <t>附註</t>
    </r>
    <r>
      <rPr>
        <sz val="11"/>
        <rFont val="Times"/>
        <family val="1"/>
      </rPr>
      <t>:</t>
    </r>
    <phoneticPr fontId="5"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</si>
  <si>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</si>
  <si>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原因死亡年齡平均數－按性別分</t>
    <phoneticPr fontId="63"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</si>
  <si>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</si>
  <si>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</si>
  <si>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1"/>
        <rFont val="標楷體"/>
        <family val="4"/>
        <charset val="136"/>
      </rPr>
      <t>所有癌症死因</t>
    </r>
    <phoneticPr fontId="15" type="noConversion"/>
  </si>
  <si>
    <r>
      <rPr>
        <sz val="11"/>
        <rFont val="標楷體"/>
        <family val="4"/>
        <charset val="136"/>
      </rPr>
      <t>男性
所有癌症死因</t>
    </r>
    <phoneticPr fontId="15" type="noConversion"/>
  </si>
  <si>
    <r>
      <rPr>
        <sz val="11"/>
        <rFont val="標楷體"/>
        <family val="4"/>
        <charset val="136"/>
      </rPr>
      <t>女性
所有癌症死因</t>
    </r>
    <phoneticPr fontId="15" type="noConversion"/>
  </si>
  <si>
    <t>所有癌症死因</t>
    <phoneticPr fontId="5" type="noConversion"/>
  </si>
  <si>
    <t>男性
所有癌症死因</t>
    <phoneticPr fontId="15" type="noConversion"/>
  </si>
  <si>
    <r>
      <rPr>
        <sz val="12"/>
        <rFont val="標楷體"/>
        <family val="4"/>
        <charset val="136"/>
      </rPr>
      <t>民國</t>
    </r>
    <r>
      <rPr>
        <sz val="12"/>
        <rFont val="Times New Roman"/>
        <family val="1"/>
      </rPr>
      <t>75</t>
    </r>
    <r>
      <rPr>
        <sz val="12"/>
        <rFont val="標楷體"/>
        <family val="4"/>
        <charset val="136"/>
      </rPr>
      <t>年</t>
    </r>
    <phoneticPr fontId="63" type="noConversion"/>
  </si>
  <si>
    <t>所有癌症死因</t>
    <phoneticPr fontId="15" type="noConversion"/>
  </si>
  <si>
    <r>
      <rPr>
        <sz val="11"/>
        <rFont val="標楷體"/>
        <family val="4"/>
        <charset val="136"/>
      </rPr>
      <t>男性
所有癌症死因</t>
    </r>
    <phoneticPr fontId="15" type="noConversion"/>
  </si>
  <si>
    <r>
      <rPr>
        <sz val="11"/>
        <rFont val="標楷體"/>
        <family val="4"/>
        <charset val="136"/>
      </rPr>
      <t>女性
所有癌症死因</t>
    </r>
    <phoneticPr fontId="15" type="noConversion"/>
  </si>
  <si>
    <t>所有癌症死因</t>
    <phoneticPr fontId="5" type="noConversion"/>
  </si>
  <si>
    <r>
      <t>104</t>
    </r>
    <r>
      <rPr>
        <sz val="12"/>
        <rFont val="標楷體"/>
        <family val="4"/>
        <charset val="136"/>
      </rPr>
      <t>年</t>
    </r>
    <phoneticPr fontId="5" type="noConversion"/>
  </si>
  <si>
    <r>
      <rPr>
        <sz val="16"/>
        <rFont val="標楷體"/>
        <family val="4"/>
        <charset val="136"/>
      </rPr>
      <t>及孕產婦死亡人數、死亡率</t>
    </r>
    <phoneticPr fontId="15"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</si>
  <si>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</si>
  <si>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t>年別</t>
    </r>
    <r>
      <rPr>
        <sz val="12"/>
        <rFont val="Times New Roman"/>
        <family val="1"/>
      </rPr>
      <t xml:space="preserve">                                                                 </t>
    </r>
    <phoneticPr fontId="63" type="noConversion"/>
  </si>
  <si>
    <t>新生兒</t>
    <phoneticPr fontId="63" type="noConversion"/>
  </si>
  <si>
    <t>嬰兒</t>
    <phoneticPr fontId="63" type="noConversion"/>
  </si>
  <si>
    <t>孕產婦</t>
    <phoneticPr fontId="15" type="noConversion"/>
  </si>
  <si>
    <r>
      <t>計</t>
    </r>
    <r>
      <rPr>
        <sz val="12"/>
        <rFont val="Times New Roman"/>
        <family val="1"/>
      </rPr>
      <t xml:space="preserve"> </t>
    </r>
    <phoneticPr fontId="48" type="noConversion"/>
  </si>
  <si>
    <r>
      <t>男</t>
    </r>
    <r>
      <rPr>
        <sz val="12"/>
        <rFont val="Times New Roman"/>
        <family val="1"/>
      </rPr>
      <t xml:space="preserve"> </t>
    </r>
    <phoneticPr fontId="48" type="noConversion"/>
  </si>
  <si>
    <r>
      <t>女</t>
    </r>
    <r>
      <rPr>
        <sz val="12"/>
        <rFont val="Times New Roman"/>
        <family val="1"/>
      </rPr>
      <t xml:space="preserve"> </t>
    </r>
    <phoneticPr fontId="48" type="noConversion"/>
  </si>
  <si>
    <r>
      <t>死亡數</t>
    </r>
    <r>
      <rPr>
        <sz val="12"/>
        <rFont val="Times New Roman"/>
        <family val="1"/>
      </rPr>
      <t xml:space="preserve">    </t>
    </r>
    <phoneticPr fontId="48" type="noConversion"/>
  </si>
  <si>
    <t xml:space="preserve"> </t>
    <phoneticPr fontId="15" type="noConversion"/>
  </si>
  <si>
    <r>
      <rPr>
        <sz val="16"/>
        <rFont val="標楷體"/>
        <family val="4"/>
        <charset val="136"/>
      </rPr>
      <t>死亡人數、死亡率－按死因分類分</t>
    </r>
    <phoneticPr fontId="15"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</si>
  <si>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</si>
  <si>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9"/>
        <rFont val="標楷體"/>
        <family val="4"/>
        <charset val="136"/>
      </rPr>
      <t>單位</t>
    </r>
    <r>
      <rPr>
        <sz val="9"/>
        <rFont val="Times New Roman"/>
        <family val="1"/>
      </rPr>
      <t>:</t>
    </r>
    <r>
      <rPr>
        <sz val="9"/>
        <rFont val="標楷體"/>
        <family val="4"/>
        <charset val="136"/>
      </rPr>
      <t>人、每十萬人口</t>
    </r>
    <phoneticPr fontId="15"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</si>
  <si>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5" type="noConversion"/>
  </si>
  <si>
    <r>
      <rPr>
        <sz val="10"/>
        <rFont val="標楷體"/>
        <family val="4"/>
        <charset val="136"/>
      </rPr>
      <t>火及火燄所致</t>
    </r>
    <phoneticPr fontId="15" type="noConversion"/>
  </si>
  <si>
    <r>
      <rPr>
        <sz val="10"/>
        <rFont val="標楷體"/>
        <family val="4"/>
        <charset val="136"/>
      </rPr>
      <t>意外之淹死及溺水</t>
    </r>
    <phoneticPr fontId="15" type="noConversion"/>
  </si>
  <si>
    <r>
      <rPr>
        <sz val="10"/>
        <rFont val="標楷體"/>
        <family val="4"/>
        <charset val="136"/>
      </rPr>
      <t>機動車交通事故</t>
    </r>
    <phoneticPr fontId="15" type="noConversion"/>
  </si>
  <si>
    <r>
      <rPr>
        <sz val="10"/>
        <rFont val="標楷體"/>
        <family val="4"/>
        <charset val="136"/>
      </rPr>
      <t>死亡人數</t>
    </r>
    <phoneticPr fontId="15" type="noConversion"/>
  </si>
  <si>
    <r>
      <rPr>
        <sz val="10"/>
        <rFont val="標楷體"/>
        <family val="4"/>
        <charset val="136"/>
      </rPr>
      <t>死亡率</t>
    </r>
    <phoneticPr fontId="15" type="noConversion"/>
  </si>
  <si>
    <r>
      <rPr>
        <sz val="16"/>
        <rFont val="標楷體"/>
        <family val="4"/>
        <charset val="136"/>
      </rPr>
      <t>死亡率－按死因分類分</t>
    </r>
    <phoneticPr fontId="15" type="noConversion"/>
  </si>
  <si>
    <r>
      <rPr>
        <sz val="9"/>
        <rFont val="標楷體"/>
        <family val="4"/>
        <charset val="136"/>
      </rPr>
      <t>單位</t>
    </r>
    <r>
      <rPr>
        <sz val="9"/>
        <rFont val="Times New Roman"/>
        <family val="1"/>
      </rPr>
      <t>:</t>
    </r>
    <r>
      <rPr>
        <sz val="9"/>
        <rFont val="標楷體"/>
        <family val="4"/>
        <charset val="136"/>
      </rPr>
      <t>人、每十萬人口</t>
    </r>
    <phoneticPr fontId="15" type="noConversion"/>
  </si>
  <si>
    <r>
      <rPr>
        <sz val="11"/>
        <rFont val="標楷體"/>
        <family val="4"/>
        <charset val="136"/>
      </rPr>
      <t>以固體或
液體物質</t>
    </r>
    <phoneticPr fontId="15" type="noConversion"/>
  </si>
  <si>
    <r>
      <rPr>
        <sz val="11"/>
        <rFont val="標楷體"/>
        <family val="4"/>
        <charset val="136"/>
      </rPr>
      <t>以家用瓦斯</t>
    </r>
    <phoneticPr fontId="15" type="noConversion"/>
  </si>
  <si>
    <r>
      <rPr>
        <sz val="11"/>
        <rFont val="標楷體"/>
        <family val="4"/>
        <charset val="136"/>
      </rPr>
      <t>以氣體及蒸汽</t>
    </r>
    <phoneticPr fontId="15" type="noConversion"/>
  </si>
  <si>
    <r>
      <rPr>
        <sz val="11"/>
        <rFont val="標楷體"/>
        <family val="4"/>
        <charset val="136"/>
      </rPr>
      <t>吊死、勒死
及窒息</t>
    </r>
    <phoneticPr fontId="15" type="noConversion"/>
  </si>
  <si>
    <r>
      <rPr>
        <sz val="11"/>
        <rFont val="標楷體"/>
        <family val="4"/>
        <charset val="136"/>
      </rPr>
      <t>溺水</t>
    </r>
    <phoneticPr fontId="15" type="noConversion"/>
  </si>
  <si>
    <r>
      <rPr>
        <sz val="11"/>
        <rFont val="標楷體"/>
        <family val="4"/>
        <charset val="136"/>
      </rPr>
      <t>鎗砲及爆炸物</t>
    </r>
    <phoneticPr fontId="15" type="noConversion"/>
  </si>
  <si>
    <r>
      <rPr>
        <sz val="11"/>
        <rFont val="標楷體"/>
        <family val="4"/>
        <charset val="136"/>
      </rPr>
      <t>切穿工具</t>
    </r>
    <phoneticPr fontId="15" type="noConversion"/>
  </si>
  <si>
    <r>
      <rPr>
        <sz val="11"/>
        <rFont val="標楷體"/>
        <family val="4"/>
        <charset val="136"/>
      </rPr>
      <t>由高處跳下</t>
    </r>
    <phoneticPr fontId="15" type="noConversion"/>
  </si>
  <si>
    <r>
      <rPr>
        <sz val="10.5"/>
        <rFont val="標楷體"/>
        <family val="4"/>
        <charset val="136"/>
      </rPr>
      <t>死亡
人數</t>
    </r>
    <phoneticPr fontId="15" type="noConversion"/>
  </si>
  <si>
    <r>
      <rPr>
        <sz val="10.5"/>
        <rFont val="標楷體"/>
        <family val="4"/>
        <charset val="136"/>
      </rPr>
      <t>死亡率</t>
    </r>
    <phoneticPr fontId="15" type="noConversion"/>
  </si>
  <si>
    <r>
      <t>104</t>
    </r>
    <r>
      <rPr>
        <sz val="12"/>
        <rFont val="標楷體"/>
        <family val="4"/>
        <charset val="136"/>
      </rPr>
      <t>年</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</si>
  <si>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</si>
  <si>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</si>
  <si>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民國103年</t>
    <phoneticPr fontId="63"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</si>
  <si>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</si>
  <si>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</si>
  <si>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</si>
  <si>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</si>
  <si>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</si>
  <si>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</si>
  <si>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</si>
  <si>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附 註</t>
    </r>
    <r>
      <rPr>
        <sz val="12"/>
        <rFont val="新細明體"/>
        <family val="1"/>
        <charset val="136"/>
      </rPr>
      <t>：</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</si>
  <si>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</si>
  <si>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</si>
  <si>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</si>
  <si>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</si>
  <si>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</si>
  <si>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</si>
  <si>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</si>
  <si>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</si>
  <si>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</si>
  <si>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</si>
  <si>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</si>
  <si>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</si>
  <si>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</si>
  <si>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</si>
  <si>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</si>
  <si>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</si>
  <si>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</si>
  <si>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</si>
  <si>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</si>
  <si>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</si>
  <si>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</si>
  <si>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</si>
  <si>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</si>
  <si>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</si>
  <si>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</si>
  <si>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民國104年</t>
    <phoneticPr fontId="63"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</si>
  <si>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</si>
  <si>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</si>
  <si>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</si>
  <si>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</si>
  <si>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</si>
  <si>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</si>
  <si>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</si>
  <si>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</si>
  <si>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</si>
  <si>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</si>
  <si>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</si>
  <si>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</si>
  <si>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</si>
  <si>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</si>
  <si>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</si>
  <si>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</si>
  <si>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</si>
  <si>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</si>
  <si>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</si>
  <si>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</si>
  <si>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</si>
  <si>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</si>
  <si>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</si>
  <si>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</si>
  <si>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</si>
  <si>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</si>
  <si>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</si>
  <si>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</si>
  <si>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</si>
  <si>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</si>
  <si>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</si>
  <si>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</si>
  <si>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</si>
  <si>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</si>
  <si>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</si>
  <si>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</si>
  <si>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</si>
  <si>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</si>
  <si>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</si>
  <si>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</si>
  <si>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</si>
  <si>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</si>
  <si>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r>
      <t>單位：人，每十萬女性人口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</si>
  <si>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</si>
  <si>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</si>
  <si>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</si>
  <si>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</si>
  <si>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</si>
  <si>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</si>
  <si>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r>
      <t>單位：人，每十萬男性人口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</si>
  <si>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</si>
  <si>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</si>
  <si>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</si>
  <si>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</si>
  <si>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</si>
  <si>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</si>
  <si>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</si>
  <si>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</si>
  <si>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</si>
  <si>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</si>
  <si>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</si>
  <si>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</si>
  <si>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</si>
  <si>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</si>
  <si>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</si>
  <si>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</si>
  <si>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</si>
  <si>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</si>
  <si>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</si>
  <si>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</si>
  <si>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</si>
  <si>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</si>
  <si>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</si>
  <si>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</si>
  <si>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</si>
  <si>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</si>
  <si>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103</t>
    </r>
    <r>
      <rPr>
        <sz val="12"/>
        <rFont val="標楷體"/>
        <family val="4"/>
        <charset val="136"/>
      </rPr>
      <t>年</t>
    </r>
    <phoneticPr fontId="63"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</si>
  <si>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</si>
  <si>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5" type="noConversion"/>
  </si>
  <si>
    <t>2.死因統計自83年起含金門縣及連江縣。</t>
  </si>
  <si>
    <t>1.死因統計自83年起含金門縣及連江縣。</t>
    <phoneticPr fontId="5" type="noConversion"/>
  </si>
  <si>
    <t>2.※本表資料自97年起死因分類為ICD-10。</t>
    <phoneticPr fontId="5" type="noConversion"/>
  </si>
  <si>
    <t>附  註: 1.死因統計自83年起含金門縣及連江縣。</t>
  </si>
  <si>
    <t>附  註: 1.死因統計自83年起含金門縣及連江縣。</t>
    <phoneticPr fontId="5" type="noConversion"/>
  </si>
  <si>
    <t xml:space="preserve">        2.※本表資料自97年起死因分類為ICD-10。</t>
  </si>
  <si>
    <t xml:space="preserve">        2.※本表資料自97年起死因分類為ICD-10。</t>
    <phoneticPr fontId="5" type="noConversion"/>
  </si>
  <si>
    <r>
      <t>99</t>
    </r>
    <r>
      <rPr>
        <sz val="12"/>
        <rFont val="標楷體"/>
        <family val="4"/>
        <charset val="136"/>
      </rPr>
      <t>年</t>
    </r>
    <phoneticPr fontId="5" type="noConversion"/>
  </si>
  <si>
    <r>
      <t>100</t>
    </r>
    <r>
      <rPr>
        <sz val="12"/>
        <rFont val="標楷體"/>
        <family val="4"/>
        <charset val="136"/>
      </rPr>
      <t>年</t>
    </r>
    <phoneticPr fontId="5" type="noConversion"/>
  </si>
  <si>
    <r>
      <t>101</t>
    </r>
    <r>
      <rPr>
        <sz val="12"/>
        <rFont val="標楷體"/>
        <family val="4"/>
        <charset val="136"/>
      </rPr>
      <t>年</t>
    </r>
    <phoneticPr fontId="5" type="noConversion"/>
  </si>
  <si>
    <r>
      <t>102</t>
    </r>
    <r>
      <rPr>
        <sz val="12"/>
        <rFont val="標楷體"/>
        <family val="4"/>
        <charset val="136"/>
      </rPr>
      <t>年</t>
    </r>
    <phoneticPr fontId="5" type="noConversion"/>
  </si>
  <si>
    <r>
      <t>103</t>
    </r>
    <r>
      <rPr>
        <sz val="12"/>
        <rFont val="標楷體"/>
        <family val="4"/>
        <charset val="136"/>
      </rPr>
      <t>年</t>
    </r>
    <phoneticPr fontId="5" type="noConversion"/>
  </si>
  <si>
    <r>
      <t>104</t>
    </r>
    <r>
      <rPr>
        <sz val="12"/>
        <rFont val="標楷體"/>
        <family val="4"/>
        <charset val="136"/>
      </rPr>
      <t>年</t>
    </r>
    <phoneticPr fontId="5" type="noConversion"/>
  </si>
  <si>
    <t>表16 歷年腦血管疾病死亡</t>
    <phoneticPr fontId="5" type="noConversion"/>
  </si>
  <si>
    <t>表17 歷年糖尿病死亡人數</t>
    <phoneticPr fontId="5" type="noConversion"/>
  </si>
  <si>
    <t>表19 歷年肺炎死亡人數、</t>
    <phoneticPr fontId="5" type="noConversion"/>
  </si>
  <si>
    <t>表23 歷年高血壓性疾病死</t>
    <phoneticPr fontId="5" type="noConversion"/>
  </si>
  <si>
    <t xml:space="preserve"> 死亡人數、死亡率 － 按5歲年齡組分</t>
    <phoneticPr fontId="5" type="noConversion"/>
  </si>
  <si>
    <t>表26 歷年結腸、直腸和肛門癌死亡</t>
    <phoneticPr fontId="5" type="noConversion"/>
  </si>
  <si>
    <t>表27 歷年女性乳癌死亡人</t>
    <phoneticPr fontId="5" type="noConversion"/>
  </si>
  <si>
    <t>表28 歷年胃癌死亡人數、</t>
    <phoneticPr fontId="5" type="noConversion"/>
  </si>
  <si>
    <t>表29 歷年口腔癌(含口咽及下咽)死亡</t>
    <phoneticPr fontId="5" type="noConversion"/>
  </si>
  <si>
    <t>表32 歷年食道癌死亡人數</t>
    <phoneticPr fontId="5" type="noConversion"/>
  </si>
  <si>
    <t>表33 歷年胰臟癌死亡人數</t>
    <phoneticPr fontId="5" type="noConversion"/>
  </si>
  <si>
    <t>表22 歷年蓄意自我傷害（自殺）死亡人數、死亡率 － 按5歲年齡組分</t>
    <phoneticPr fontId="5" type="noConversion"/>
  </si>
  <si>
    <t>表59 蓄意自我傷害（自殺）死亡人數、死亡率－按縣市、死因分類分</t>
    <phoneticPr fontId="5" type="noConversion"/>
  </si>
  <si>
    <t>表60 蓄意自我傷害（自殺）死亡人數－按月份別、死因分類分</t>
    <phoneticPr fontId="5" type="noConversion"/>
  </si>
  <si>
    <t>表58 蓄意自我傷害（自殺）死亡人數、死亡率－按 5 歲年齡組、死因分類及性別分</t>
    <phoneticPr fontId="5" type="noConversion"/>
  </si>
  <si>
    <t>表61 蓄意自我傷害（自殺）死亡人數－按婚姻別、性別及死因分類分</t>
    <phoneticPr fontId="5" type="noConversion"/>
  </si>
  <si>
    <t>附表10 蓄意自我傷害（自殺）死亡人數、死亡率－按年齡別、性別、死因分類及縣市分</t>
    <phoneticPr fontId="5"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</si>
  <si>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5" type="noConversion"/>
  </si>
  <si>
    <t>表13 歷年蓄意自我傷害(自殺)死亡人數、死亡率－按死因分類分</t>
    <phoneticPr fontId="5" type="noConversion"/>
  </si>
  <si>
    <t>表77 事故傷害及蓄意自我傷害(自殺)標準化死亡率之國際比較</t>
    <phoneticPr fontId="5"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</si>
  <si>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</si>
  <si>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t>南韓</t>
    <phoneticPr fontId="5" type="noConversion"/>
  </si>
  <si>
    <t>總計</t>
    <phoneticPr fontId="5" type="noConversion"/>
  </si>
  <si>
    <t>年別</t>
    <phoneticPr fontId="5" type="noConversion"/>
  </si>
  <si>
    <r>
      <rPr>
        <sz val="12"/>
        <rFont val="標楷體"/>
        <family val="4"/>
        <charset val="136"/>
      </rPr>
      <t>單位：人，每十萬人口</t>
    </r>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</si>
  <si>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</si>
  <si>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</si>
  <si>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</si>
  <si>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</si>
  <si>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t>12</t>
    <phoneticPr fontId="15" type="noConversion"/>
  </si>
  <si>
    <t>16</t>
    <phoneticPr fontId="15" type="noConversion"/>
  </si>
  <si>
    <t>17</t>
    <phoneticPr fontId="15" type="noConversion"/>
  </si>
  <si>
    <t>19</t>
    <phoneticPr fontId="15" type="noConversion"/>
  </si>
  <si>
    <t>21</t>
    <phoneticPr fontId="15" type="noConversion"/>
  </si>
  <si>
    <t>25</t>
    <phoneticPr fontId="15" type="noConversion"/>
  </si>
  <si>
    <t>29</t>
    <phoneticPr fontId="19" type="noConversion"/>
  </si>
  <si>
    <r>
      <rPr>
        <sz val="12"/>
        <rFont val="標楷體"/>
        <family val="4"/>
        <charset val="136"/>
      </rPr>
      <t>單位：人，每十萬人口</t>
    </r>
    <phoneticPr fontId="15" type="noConversion"/>
  </si>
  <si>
    <t>11</t>
    <phoneticPr fontId="15" type="noConversion"/>
  </si>
  <si>
    <t>19</t>
    <phoneticPr fontId="15" type="noConversion"/>
  </si>
  <si>
    <t>23</t>
    <phoneticPr fontId="15" type="noConversion"/>
  </si>
  <si>
    <t>24</t>
    <phoneticPr fontId="15" type="noConversion"/>
  </si>
  <si>
    <t>26</t>
    <phoneticPr fontId="15" type="noConversion"/>
  </si>
  <si>
    <t>ICD-10</t>
    <phoneticPr fontId="15" type="noConversion"/>
  </si>
  <si>
    <r>
      <rPr>
        <sz val="12"/>
        <rFont val="標楷體"/>
        <family val="4"/>
        <charset val="136"/>
      </rPr>
      <t>死亡數</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</si>
  <si>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</si>
  <si>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</si>
  <si>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t>12</t>
    <phoneticPr fontId="15" type="noConversion"/>
  </si>
  <si>
    <t>13</t>
    <phoneticPr fontId="15" type="noConversion"/>
  </si>
  <si>
    <t>16</t>
    <phoneticPr fontId="15" type="noConversion"/>
  </si>
  <si>
    <t>19</t>
    <phoneticPr fontId="15" type="noConversion"/>
  </si>
  <si>
    <t>20</t>
    <phoneticPr fontId="15" type="noConversion"/>
  </si>
  <si>
    <t>21</t>
    <phoneticPr fontId="15" type="noConversion"/>
  </si>
  <si>
    <t>22</t>
    <phoneticPr fontId="15" type="noConversion"/>
  </si>
  <si>
    <t>26</t>
    <phoneticPr fontId="15" type="noConversion"/>
  </si>
  <si>
    <t>27</t>
    <phoneticPr fontId="15" type="noConversion"/>
  </si>
  <si>
    <t>31</t>
    <phoneticPr fontId="15" type="noConversion"/>
  </si>
  <si>
    <t>32</t>
    <phoneticPr fontId="15" type="noConversion"/>
  </si>
  <si>
    <r>
      <rPr>
        <sz val="12"/>
        <rFont val="標楷體"/>
        <family val="4"/>
        <charset val="136"/>
      </rPr>
      <t>單位：人，每十萬人口</t>
    </r>
    <phoneticPr fontId="15" type="noConversion"/>
  </si>
  <si>
    <t>ICD-10</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</si>
  <si>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</si>
  <si>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</si>
  <si>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</si>
  <si>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t>17</t>
    <phoneticPr fontId="15" type="noConversion"/>
  </si>
  <si>
    <t>22</t>
    <phoneticPr fontId="15" type="noConversion"/>
  </si>
  <si>
    <t>24</t>
    <phoneticPr fontId="15" type="noConversion"/>
  </si>
  <si>
    <r>
      <rPr>
        <sz val="12"/>
        <rFont val="標楷體"/>
        <family val="4"/>
        <charset val="136"/>
      </rPr>
      <t>標準化</t>
    </r>
    <phoneticPr fontId="19" type="noConversion"/>
  </si>
  <si>
    <t>12</t>
    <phoneticPr fontId="15" type="noConversion"/>
  </si>
  <si>
    <t>民國105年</t>
    <phoneticPr fontId="63" type="noConversion"/>
  </si>
  <si>
    <t xml:space="preserve">    　2.標準化死亡率係以2000年W.H.O.世界人口年齡結構為基準。</t>
    <phoneticPr fontId="49" type="noConversion"/>
  </si>
  <si>
    <t>腸道感染症</t>
  </si>
  <si>
    <t>2.※本表資料自民國九十七年起死因分類為ICD-10。</t>
  </si>
  <si>
    <r>
      <t>105</t>
    </r>
    <r>
      <rPr>
        <sz val="12"/>
        <rFont val="標楷體"/>
        <family val="4"/>
        <charset val="136"/>
      </rPr>
      <t>年</t>
    </r>
    <phoneticPr fontId="5" type="noConversion"/>
  </si>
  <si>
    <t>惡性腫瘤</t>
    <phoneticPr fontId="15" type="noConversion"/>
  </si>
  <si>
    <t>其他</t>
    <phoneticPr fontId="5" type="noConversion"/>
  </si>
  <si>
    <t>民國105年</t>
    <phoneticPr fontId="63" type="noConversion"/>
  </si>
  <si>
    <t>惡性腫瘤</t>
    <phoneticPr fontId="15" type="noConversion"/>
  </si>
  <si>
    <t>其他</t>
    <phoneticPr fontId="5" type="noConversion"/>
  </si>
  <si>
    <t>惡性腫瘤</t>
    <phoneticPr fontId="15" type="noConversion"/>
  </si>
  <si>
    <t>其他</t>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</si>
  <si>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</si>
  <si>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</si>
  <si>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</si>
  <si>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</si>
  <si>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</si>
  <si>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t>G93</t>
  </si>
  <si>
    <t>P35-P39</t>
  </si>
  <si>
    <t>J40-J47</t>
    <phoneticPr fontId="5"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</si>
  <si>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</si>
  <si>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t>表8  歷年女性癌症死亡原因(續13)</t>
    <phoneticPr fontId="49" type="noConversion"/>
  </si>
  <si>
    <t>表8  歷年女性癌症死亡原因(續14)</t>
    <phoneticPr fontId="49" type="noConversion"/>
  </si>
  <si>
    <t>民國105年</t>
    <phoneticPr fontId="5" type="noConversion"/>
  </si>
  <si>
    <r>
      <t>表</t>
    </r>
    <r>
      <rPr>
        <sz val="16"/>
        <rFont val="Times New Roman"/>
        <family val="1"/>
      </rPr>
      <t xml:space="preserve"> 1</t>
    </r>
    <r>
      <rPr>
        <sz val="16"/>
        <rFont val="標楷體"/>
        <family val="4"/>
        <charset val="136"/>
      </rPr>
      <t xml:space="preserve">  歷年死亡原因(續14)</t>
    </r>
    <phoneticPr fontId="49" type="noConversion"/>
  </si>
  <si>
    <r>
      <t>103</t>
    </r>
    <r>
      <rPr>
        <sz val="12"/>
        <rFont val="標楷體"/>
        <family val="4"/>
        <charset val="136"/>
      </rPr>
      <t>年</t>
    </r>
    <phoneticPr fontId="63" type="noConversion"/>
  </si>
  <si>
    <r>
      <t>104</t>
    </r>
    <r>
      <rPr>
        <sz val="12"/>
        <rFont val="標楷體"/>
        <family val="4"/>
        <charset val="136"/>
      </rPr>
      <t>年</t>
    </r>
    <r>
      <rPr>
        <sz val="12"/>
        <rFont val="細明體"/>
        <family val="3"/>
        <charset val="136"/>
      </rPr>
      <t/>
    </r>
    <phoneticPr fontId="5" type="noConversion"/>
  </si>
  <si>
    <r>
      <t xml:space="preserve">            2. (1) </t>
    </r>
    <r>
      <rPr>
        <sz val="11"/>
        <rFont val="標楷體"/>
        <family val="4"/>
        <charset val="136"/>
      </rPr>
      <t>每十萬女性人口死亡率。</t>
    </r>
    <phoneticPr fontId="49" type="noConversion"/>
  </si>
  <si>
    <r>
      <t xml:space="preserve">                (2) </t>
    </r>
    <r>
      <rPr>
        <sz val="11"/>
        <rFont val="標楷體"/>
        <family val="4"/>
        <charset val="136"/>
      </rPr>
      <t>每十萬男性人口死亡率。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</si>
  <si>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</si>
  <si>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</si>
  <si>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t>表</t>
    </r>
    <r>
      <rPr>
        <sz val="16"/>
        <rFont val="Times New Roman"/>
        <family val="1"/>
      </rPr>
      <t xml:space="preserve"> 7</t>
    </r>
    <r>
      <rPr>
        <sz val="16"/>
        <rFont val="標楷體"/>
        <family val="4"/>
        <charset val="136"/>
      </rPr>
      <t xml:space="preserve">  歷年男性癌症死亡原因(續14)</t>
    </r>
    <phoneticPr fontId="49" type="noConversion"/>
  </si>
  <si>
    <r>
      <t>表</t>
    </r>
    <r>
      <rPr>
        <sz val="16"/>
        <rFont val="Times New Roman"/>
        <family val="1"/>
      </rPr>
      <t xml:space="preserve"> 2</t>
    </r>
    <r>
      <rPr>
        <sz val="16"/>
        <rFont val="標楷體"/>
        <family val="4"/>
        <charset val="136"/>
      </rPr>
      <t xml:space="preserve">  歷年男性死亡原因(續14)</t>
    </r>
    <phoneticPr fontId="49" type="noConversion"/>
  </si>
  <si>
    <r>
      <t>表</t>
    </r>
    <r>
      <rPr>
        <sz val="16"/>
        <rFont val="Times New Roman"/>
        <family val="1"/>
      </rPr>
      <t xml:space="preserve"> 3</t>
    </r>
    <r>
      <rPr>
        <sz val="16"/>
        <rFont val="標楷體"/>
        <family val="4"/>
        <charset val="136"/>
      </rPr>
      <t xml:space="preserve">  歷年女性死亡原因(續14)</t>
    </r>
    <phoneticPr fontId="49" type="noConversion"/>
  </si>
  <si>
    <r>
      <t>表</t>
    </r>
    <r>
      <rPr>
        <sz val="16"/>
        <rFont val="Times New Roman"/>
        <family val="1"/>
      </rPr>
      <t xml:space="preserve"> 6</t>
    </r>
    <r>
      <rPr>
        <sz val="16"/>
        <rFont val="標楷體"/>
        <family val="4"/>
        <charset val="136"/>
      </rPr>
      <t xml:space="preserve">  歷年癌症死亡原因(續14)</t>
    </r>
    <phoneticPr fontId="49" type="noConversion"/>
  </si>
  <si>
    <t>民國70年</t>
    <phoneticPr fontId="5" type="noConversion"/>
  </si>
  <si>
    <t xml:space="preserve">  </t>
    <phoneticPr fontId="5" type="noConversion"/>
  </si>
  <si>
    <t>X40-X49</t>
  </si>
  <si>
    <t>W75-W84</t>
  </si>
  <si>
    <t>1-24歲</t>
  </si>
  <si>
    <t>1-14歲</t>
  </si>
  <si>
    <t xml:space="preserve">   15-24歲</t>
  </si>
  <si>
    <t xml:space="preserve">   1-5歲</t>
  </si>
  <si>
    <t xml:space="preserve">   6-11歲</t>
  </si>
  <si>
    <t xml:space="preserve">   12-17歲</t>
  </si>
  <si>
    <t xml:space="preserve">   18-24歲</t>
  </si>
  <si>
    <r>
      <t>97</t>
    </r>
    <r>
      <rPr>
        <sz val="12"/>
        <rFont val="標楷體"/>
        <family val="4"/>
        <charset val="136"/>
      </rPr>
      <t>年</t>
    </r>
    <phoneticPr fontId="5" type="noConversion"/>
  </si>
  <si>
    <r>
      <t>附表7 新生兒、嬰兒死亡統計</t>
    </r>
    <r>
      <rPr>
        <u/>
        <sz val="12"/>
        <color indexed="12"/>
        <rFont val="新細明體"/>
        <family val="1"/>
        <charset val="136"/>
      </rPr>
      <t/>
    </r>
    <phoneticPr fontId="5" type="noConversion"/>
  </si>
  <si>
    <r>
      <t>死亡率</t>
    </r>
    <r>
      <rPr>
        <sz val="12"/>
        <rFont val="Times New Roman"/>
        <family val="1"/>
      </rPr>
      <t xml:space="preserve">           (</t>
    </r>
    <r>
      <rPr>
        <sz val="12"/>
        <rFont val="標楷體"/>
        <family val="4"/>
        <charset val="136"/>
      </rPr>
      <t>每千活產</t>
    </r>
    <r>
      <rPr>
        <sz val="12"/>
        <rFont val="Times New Roman"/>
        <family val="1"/>
      </rPr>
      <t>)</t>
    </r>
    <phoneticPr fontId="5" type="noConversion"/>
  </si>
  <si>
    <r>
      <t>死亡率</t>
    </r>
    <r>
      <rPr>
        <sz val="12"/>
        <rFont val="Times New Roman"/>
        <family val="1"/>
      </rPr>
      <t xml:space="preserve">            (</t>
    </r>
    <r>
      <rPr>
        <sz val="12"/>
        <rFont val="標楷體"/>
        <family val="4"/>
        <charset val="136"/>
      </rPr>
      <t>每千活產</t>
    </r>
    <r>
      <rPr>
        <sz val="12"/>
        <rFont val="Times New Roman"/>
        <family val="1"/>
      </rPr>
      <t>)</t>
    </r>
    <phoneticPr fontId="5" type="noConversion"/>
  </si>
  <si>
    <r>
      <t>97</t>
    </r>
    <r>
      <rPr>
        <sz val="12"/>
        <rFont val="標楷體"/>
        <family val="4"/>
        <charset val="136"/>
      </rPr>
      <t>年</t>
    </r>
    <phoneticPr fontId="5" type="noConversion"/>
  </si>
  <si>
    <r>
      <t>單位：人，每十萬男性人口</t>
    </r>
    <r>
      <rPr>
        <sz val="12"/>
        <rFont val="Times New Roman"/>
        <family val="1"/>
      </rPr>
      <t xml:space="preserve">   </t>
    </r>
    <phoneticPr fontId="5" type="noConversion"/>
  </si>
  <si>
    <t>民國106年</t>
  </si>
  <si>
    <r>
      <t>106</t>
    </r>
    <r>
      <rPr>
        <sz val="12"/>
        <rFont val="標楷體"/>
        <family val="4"/>
        <charset val="136"/>
      </rPr>
      <t>年</t>
    </r>
    <phoneticPr fontId="5" type="noConversion"/>
  </si>
  <si>
    <r>
      <t>106</t>
    </r>
    <r>
      <rPr>
        <sz val="12"/>
        <rFont val="標楷體"/>
        <family val="4"/>
        <charset val="136"/>
      </rPr>
      <t>年</t>
    </r>
    <phoneticPr fontId="5" type="noConversion"/>
  </si>
  <si>
    <t xml:space="preserve">         3.※本表資料自民國九十七年起死因分類為ICD-10。</t>
  </si>
  <si>
    <t>附註：※本表資料自民國九十七年起死因分類為ICD-10。</t>
  </si>
  <si>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</si>
  <si>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</si>
  <si>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</si>
  <si>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</si>
  <si>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</si>
  <si>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</si>
  <si>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</si>
  <si>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</si>
  <si>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</si>
  <si>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</si>
  <si>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</si>
  <si>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</si>
  <si>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</si>
  <si>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</si>
  <si>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事故傷害</t>
    </r>
    <phoneticPr fontId="15"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</si>
  <si>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</si>
  <si>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</si>
  <si>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</si>
  <si>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</si>
  <si>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</si>
  <si>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</si>
  <si>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</si>
  <si>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</si>
  <si>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</si>
  <si>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</si>
  <si>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</si>
  <si>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</si>
  <si>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</si>
  <si>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</si>
  <si>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</si>
  <si>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</si>
  <si>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</si>
  <si>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</si>
  <si>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9" type="noConversion"/>
  </si>
  <si>
    <t>042</t>
    <phoneticPr fontId="19" type="noConversion"/>
  </si>
  <si>
    <t>29</t>
    <phoneticPr fontId="15" type="noConversion"/>
  </si>
  <si>
    <t>30</t>
    <phoneticPr fontId="19" type="noConversion"/>
  </si>
  <si>
    <t>31</t>
    <phoneticPr fontId="19" type="noConversion"/>
  </si>
  <si>
    <t>034</t>
    <phoneticPr fontId="19" type="noConversion"/>
  </si>
  <si>
    <r>
      <rPr>
        <sz val="11"/>
        <rFont val="標楷體"/>
        <family val="4"/>
        <charset val="136"/>
      </rPr>
      <t>附</t>
    </r>
    <r>
      <rPr>
        <sz val="11"/>
        <rFont val="標楷體"/>
        <family val="4"/>
        <charset val="136"/>
      </rPr>
      <t>註</t>
    </r>
    <r>
      <rPr>
        <sz val="11"/>
        <rFont val="Times New Roman"/>
        <family val="1"/>
      </rPr>
      <t xml:space="preserve">: </t>
    </r>
    <phoneticPr fontId="63"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</si>
  <si>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</si>
  <si>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1.75年年中人口數 19,356,331 人。</t>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</si>
  <si>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</si>
  <si>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2.標準化死亡率係以2000年W.H.O.世界人口年齡結構為基準。</t>
    <phoneticPr fontId="5" type="noConversion"/>
  </si>
  <si>
    <t xml:space="preserve">  420-429之全部疾病。</t>
    <phoneticPr fontId="5" type="noConversion"/>
  </si>
  <si>
    <t>民國106年</t>
    <phoneticPr fontId="63" type="noConversion"/>
  </si>
  <si>
    <t>ICD-10</t>
    <phoneticPr fontId="15" type="noConversion"/>
  </si>
  <si>
    <t>表1 歷年死亡原因(續15)</t>
    <phoneticPr fontId="5" type="noConversion"/>
  </si>
  <si>
    <t>A00-Y98</t>
    <phoneticPr fontId="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</si>
  <si>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5"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</si>
  <si>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</si>
  <si>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</si>
  <si>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</si>
  <si>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</si>
  <si>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</si>
  <si>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</si>
  <si>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</si>
  <si>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</si>
  <si>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</si>
  <si>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</si>
  <si>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</si>
  <si>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</si>
  <si>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</si>
  <si>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</si>
  <si>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</si>
  <si>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</si>
  <si>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</si>
  <si>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</si>
  <si>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</si>
  <si>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</si>
  <si>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</si>
  <si>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</si>
  <si>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</si>
  <si>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</si>
  <si>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</si>
  <si>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</si>
  <si>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</si>
  <si>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</si>
  <si>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</si>
  <si>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</si>
  <si>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</si>
  <si>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</si>
  <si>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042</t>
    <phoneticPr fontId="19" type="noConversion"/>
  </si>
  <si>
    <t>29</t>
    <phoneticPr fontId="19" type="noConversion"/>
  </si>
  <si>
    <t>30</t>
    <phoneticPr fontId="19" type="noConversion"/>
  </si>
  <si>
    <t>034</t>
    <phoneticPr fontId="19"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</si>
  <si>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</si>
  <si>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</si>
  <si>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 xml:space="preserve">  420-429之全部疾病。</t>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</si>
  <si>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5"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</si>
  <si>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</si>
  <si>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</si>
  <si>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</si>
  <si>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</si>
  <si>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</si>
  <si>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</si>
  <si>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</si>
  <si>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</si>
  <si>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</si>
  <si>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</si>
  <si>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</si>
  <si>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</si>
  <si>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</si>
  <si>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</si>
  <si>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所有癌症死亡原因</t>
    </r>
    <phoneticPr fontId="15" type="noConversion"/>
  </si>
  <si>
    <t>153,154</t>
    <phoneticPr fontId="19" type="noConversion"/>
  </si>
  <si>
    <t>179,180</t>
    <phoneticPr fontId="19" type="noConversion"/>
  </si>
  <si>
    <t>(1)</t>
    <phoneticPr fontId="15" type="noConversion"/>
  </si>
  <si>
    <t>200,202,203</t>
    <phoneticPr fontId="19"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</si>
  <si>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</si>
  <si>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</si>
  <si>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</si>
  <si>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</si>
  <si>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</si>
  <si>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</si>
  <si>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</si>
  <si>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189.0</t>
    <phoneticPr fontId="19" type="noConversion"/>
  </si>
  <si>
    <t>18</t>
    <phoneticPr fontId="15" type="noConversion"/>
  </si>
  <si>
    <r>
      <rPr>
        <sz val="12"/>
        <rFont val="標楷體"/>
        <family val="4"/>
        <charset val="136"/>
      </rPr>
      <t>腎臟癌</t>
    </r>
    <phoneticPr fontId="19" type="noConversion"/>
  </si>
  <si>
    <t>19</t>
    <phoneticPr fontId="15" type="noConversion"/>
  </si>
  <si>
    <t>172,173</t>
    <phoneticPr fontId="19"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</si>
  <si>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</si>
  <si>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</si>
  <si>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</si>
  <si>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</si>
  <si>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</si>
  <si>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</si>
  <si>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</si>
  <si>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</si>
  <si>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</si>
  <si>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5" type="noConversion"/>
  </si>
  <si>
    <t>30</t>
    <phoneticPr fontId="15" type="noConversion"/>
  </si>
  <si>
    <t>31</t>
    <phoneticPr fontId="15" type="noConversion"/>
  </si>
  <si>
    <t>32</t>
    <phoneticPr fontId="15" type="noConversion"/>
  </si>
  <si>
    <t>33</t>
    <phoneticPr fontId="15" type="noConversion"/>
  </si>
  <si>
    <t>34</t>
    <phoneticPr fontId="15" type="noConversion"/>
  </si>
  <si>
    <t>35</t>
    <phoneticPr fontId="15" type="noConversion"/>
  </si>
  <si>
    <t>36</t>
    <phoneticPr fontId="15" type="noConversion"/>
  </si>
  <si>
    <t>37</t>
    <phoneticPr fontId="19" type="noConversion"/>
  </si>
  <si>
    <t>37</t>
    <phoneticPr fontId="1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</si>
  <si>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</si>
  <si>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rPr>
        <sz val="11"/>
        <rFont val="標楷體"/>
        <family val="4"/>
        <charset val="136"/>
      </rPr>
      <t>附</t>
    </r>
    <r>
      <rPr>
        <sz val="11"/>
        <rFont val="標楷體"/>
        <family val="4"/>
        <charset val="136"/>
      </rPr>
      <t>註</t>
    </r>
    <r>
      <rPr>
        <sz val="11"/>
        <rFont val="Times New Roman"/>
        <family val="1"/>
      </rPr>
      <t xml:space="preserve"> : </t>
    </r>
    <phoneticPr fontId="5" type="noConversion"/>
  </si>
  <si>
    <t>1.80年年中人口數 20,454,904 人, 男性 10,565,150 人 , 女性  9,889,753 人。</t>
    <phoneticPr fontId="5" type="noConversion"/>
  </si>
  <si>
    <t>1.90年年中人口數 22,341,120 人,  男性 11,416,850 人,  女性 10,924,270 人。</t>
    <phoneticPr fontId="5" type="noConversion"/>
  </si>
  <si>
    <t>1.95年年中人口數  22,823,455 人,  男性 11,577,074 人,  女性 11,246,382 人。</t>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</si>
  <si>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</si>
  <si>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2.(1) 每十萬女性人口死亡率。</t>
    <phoneticPr fontId="5" type="noConversion"/>
  </si>
  <si>
    <t xml:space="preserve">  (2) 每十萬男性人口死亡率。</t>
    <phoneticPr fontId="5" type="noConversion"/>
  </si>
  <si>
    <t>民國106年</t>
    <phoneticPr fontId="63" type="noConversion"/>
  </si>
  <si>
    <t>ICD-10</t>
    <phoneticPr fontId="15" type="noConversion"/>
  </si>
  <si>
    <t>惡性腫瘤</t>
    <phoneticPr fontId="15" type="noConversion"/>
  </si>
  <si>
    <t>其他</t>
    <phoneticPr fontId="5" type="noConversion"/>
  </si>
  <si>
    <r>
      <t xml:space="preserve">                2. (1) </t>
    </r>
    <r>
      <rPr>
        <sz val="11"/>
        <rFont val="標楷體"/>
        <family val="4"/>
        <charset val="136"/>
      </rPr>
      <t>每十萬女性人口死亡率。</t>
    </r>
    <phoneticPr fontId="49" type="noConversion"/>
  </si>
  <si>
    <r>
      <t xml:space="preserve">                    (2) </t>
    </r>
    <r>
      <rPr>
        <sz val="11"/>
        <rFont val="標楷體"/>
        <family val="4"/>
        <charset val="136"/>
      </rPr>
      <t>每十萬男性人口死亡率。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</si>
  <si>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</si>
  <si>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</si>
  <si>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</si>
  <si>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5" type="noConversion"/>
  </si>
  <si>
    <t>氣管、支氣管和肺癌</t>
    <phoneticPr fontId="5"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</si>
  <si>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</si>
  <si>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63"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</si>
  <si>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</si>
  <si>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</si>
  <si>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</si>
  <si>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</si>
  <si>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</si>
  <si>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</si>
  <si>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</si>
  <si>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</si>
  <si>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</si>
  <si>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</si>
  <si>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</si>
  <si>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</si>
  <si>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</si>
  <si>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</si>
  <si>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所有癌症死亡原因</t>
    </r>
    <phoneticPr fontId="15" type="noConversion"/>
  </si>
  <si>
    <t>179,180</t>
    <phoneticPr fontId="19" type="noConversion"/>
  </si>
  <si>
    <t>153,154</t>
    <phoneticPr fontId="19" type="noConversion"/>
  </si>
  <si>
    <t>200,202,203</t>
    <phoneticPr fontId="19" type="noConversion"/>
  </si>
  <si>
    <t>11</t>
    <phoneticPr fontId="15" type="noConversion"/>
  </si>
  <si>
    <t>12</t>
    <phoneticPr fontId="15" type="noConversion"/>
  </si>
  <si>
    <t>13</t>
    <phoneticPr fontId="15" type="noConversion"/>
  </si>
  <si>
    <t>14</t>
    <phoneticPr fontId="15" type="noConversion"/>
  </si>
  <si>
    <t>189.0</t>
    <phoneticPr fontId="19" type="noConversion"/>
  </si>
  <si>
    <t>15</t>
    <phoneticPr fontId="15" type="noConversion"/>
  </si>
  <si>
    <r>
      <rPr>
        <sz val="12"/>
        <rFont val="標楷體"/>
        <family val="4"/>
        <charset val="136"/>
      </rPr>
      <t>腎臟癌</t>
    </r>
    <phoneticPr fontId="19" type="noConversion"/>
  </si>
  <si>
    <t>16</t>
    <phoneticPr fontId="15" type="noConversion"/>
  </si>
  <si>
    <t>172,173</t>
    <phoneticPr fontId="19"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</si>
  <si>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</si>
  <si>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</si>
  <si>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</si>
  <si>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</si>
  <si>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</si>
  <si>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</si>
  <si>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</si>
  <si>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</si>
  <si>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</si>
  <si>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</si>
  <si>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</si>
  <si>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</si>
  <si>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5" type="noConversion"/>
  </si>
  <si>
    <t>30</t>
    <phoneticPr fontId="15" type="noConversion"/>
  </si>
  <si>
    <t>31</t>
    <phoneticPr fontId="15" type="noConversion"/>
  </si>
  <si>
    <t>32</t>
    <phoneticPr fontId="15" type="noConversion"/>
  </si>
  <si>
    <t>33</t>
    <phoneticPr fontId="19" type="noConversion"/>
  </si>
  <si>
    <t>33</t>
    <phoneticPr fontId="15" type="noConversion"/>
  </si>
  <si>
    <t>1.85年年中人口數 10,413,204 人。</t>
    <phoneticPr fontId="5" type="noConversion"/>
  </si>
  <si>
    <t xml:space="preserve">附  註: </t>
    <phoneticPr fontId="5" type="noConversion"/>
  </si>
  <si>
    <t>1.90年年中人口數 10,924,270 人。</t>
    <phoneticPr fontId="5" type="noConversion"/>
  </si>
  <si>
    <t>附  註:</t>
    <phoneticPr fontId="5" type="noConversion"/>
  </si>
  <si>
    <t>1.95年年中人口數 11,246,382 人。</t>
    <phoneticPr fontId="5" type="noConversion"/>
  </si>
  <si>
    <t>附  註:</t>
    <phoneticPr fontId="5" type="noConversion"/>
  </si>
  <si>
    <t>1.96年年中人口數 11,317,206 人。</t>
    <phoneticPr fontId="5" type="noConversion"/>
  </si>
  <si>
    <t>2.死因統計自83年起含金門縣及連江縣。</t>
    <phoneticPr fontId="5" type="noConversion"/>
  </si>
  <si>
    <t>2.標準化死亡率係以2000年W.H.O.世界人口年齡結構為基準。</t>
    <phoneticPr fontId="5" type="noConversion"/>
  </si>
  <si>
    <t>3.標準化死亡率係以2000年W.H.O.世界人口年齡結構為基準。</t>
    <phoneticPr fontId="5" type="noConversion"/>
  </si>
  <si>
    <t>民國106年</t>
    <phoneticPr fontId="63" type="noConversion"/>
  </si>
  <si>
    <t>ICD-10</t>
    <phoneticPr fontId="15" type="noConversion"/>
  </si>
  <si>
    <t>惡性腫瘤</t>
    <phoneticPr fontId="15" type="noConversion"/>
  </si>
  <si>
    <t>其他</t>
    <phoneticPr fontId="5" type="noConversion"/>
  </si>
  <si>
    <r>
      <rPr>
        <sz val="11"/>
        <rFont val="標楷體"/>
        <family val="4"/>
        <charset val="136"/>
      </rPr>
      <t>子宮頸癌</t>
    </r>
    <r>
      <rPr>
        <sz val="11"/>
        <rFont val="Times New Roman"/>
        <family val="1"/>
      </rPr>
      <t xml:space="preserve"> </t>
    </r>
    <phoneticPr fontId="5" type="noConversion"/>
  </si>
  <si>
    <t>子宮頸及部位未明示子宮癌</t>
    <phoneticPr fontId="5" type="noConversion"/>
  </si>
  <si>
    <t>膀胱癌</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</si>
  <si>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</si>
  <si>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</si>
  <si>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</si>
  <si>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</si>
  <si>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</si>
  <si>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</si>
  <si>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民國98年</t>
    <phoneticPr fontId="5" type="noConversion"/>
  </si>
  <si>
    <t>民國102年</t>
    <phoneticPr fontId="5" type="noConversion"/>
  </si>
  <si>
    <t>民國103年</t>
  </si>
  <si>
    <t>民國104年</t>
  </si>
  <si>
    <t>民國105年</t>
  </si>
  <si>
    <t>民國106年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</si>
  <si>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</si>
  <si>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</si>
  <si>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</si>
  <si>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</si>
  <si>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</si>
  <si>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</si>
  <si>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民國103年</t>
    <phoneticPr fontId="63" type="noConversion"/>
  </si>
  <si>
    <t xml:space="preserve">年齡別                         </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</si>
  <si>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</si>
  <si>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</si>
  <si>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</si>
  <si>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民國98年</t>
    <phoneticPr fontId="5" type="noConversion"/>
  </si>
  <si>
    <t>民國102年</t>
    <phoneticPr fontId="5" type="noConversion"/>
  </si>
  <si>
    <t>民國103年</t>
    <phoneticPr fontId="63"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</si>
  <si>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</si>
  <si>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</si>
  <si>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</si>
  <si>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</si>
  <si>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</si>
  <si>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</si>
  <si>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民國97年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</si>
  <si>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</si>
  <si>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</si>
  <si>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</si>
  <si>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</si>
  <si>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</si>
  <si>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</si>
  <si>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民國99年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</si>
  <si>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</si>
  <si>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</si>
  <si>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</si>
  <si>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</si>
  <si>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</si>
  <si>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</si>
  <si>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</si>
  <si>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</si>
  <si>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</si>
  <si>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</si>
  <si>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</si>
  <si>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</si>
  <si>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</si>
  <si>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</si>
  <si>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</si>
  <si>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</si>
  <si>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</si>
  <si>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</si>
  <si>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</si>
  <si>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</si>
  <si>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</si>
  <si>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</si>
  <si>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</si>
  <si>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</si>
  <si>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</si>
  <si>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</si>
  <si>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</si>
  <si>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</si>
  <si>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</si>
  <si>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</si>
  <si>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民國103年</t>
    <phoneticPr fontId="5" type="noConversion"/>
  </si>
  <si>
    <r>
      <rPr>
        <sz val="12"/>
        <rFont val="標楷體"/>
        <family val="4"/>
        <charset val="136"/>
      </rPr>
      <t>民國</t>
    </r>
    <r>
      <rPr>
        <sz val="12"/>
        <rFont val="Times New Roman"/>
        <family val="1"/>
      </rPr>
      <t/>
    </r>
    <phoneticPr fontId="5" type="noConversion"/>
  </si>
  <si>
    <t xml:space="preserve">總   計   </t>
  </si>
  <si>
    <t>0歲</t>
  </si>
  <si>
    <t xml:space="preserve">   25-44歲</t>
  </si>
  <si>
    <t xml:space="preserve">  45-64歲</t>
  </si>
  <si>
    <t xml:space="preserve">   65+</t>
  </si>
  <si>
    <t xml:space="preserve">   65-74歲</t>
  </si>
  <si>
    <t xml:space="preserve">   75-84歲</t>
  </si>
  <si>
    <t>85-94歲</t>
  </si>
  <si>
    <t>95+</t>
  </si>
  <si>
    <t>、死亡率－按特定年齡組及性別分(續1)</t>
  </si>
  <si>
    <t>、死亡率－按特定年齡組及性別分(續2)</t>
  </si>
  <si>
    <t>已 婚</t>
    <phoneticPr fontId="5" type="noConversion"/>
  </si>
  <si>
    <t>離 婚</t>
    <phoneticPr fontId="5" type="noConversion"/>
  </si>
  <si>
    <t>喪 偶</t>
    <phoneticPr fontId="5" type="noConversion"/>
  </si>
  <si>
    <t>不 詳</t>
    <phoneticPr fontId="5" type="noConversion"/>
  </si>
  <si>
    <t>單位:人</t>
    <phoneticPr fontId="5" type="noConversion"/>
  </si>
  <si>
    <t xml:space="preserve"> </t>
    <phoneticPr fontId="5" type="noConversion"/>
  </si>
  <si>
    <t>女</t>
    <phoneticPr fontId="5" type="noConversion"/>
  </si>
  <si>
    <r>
      <t>民國</t>
    </r>
    <r>
      <rPr>
        <sz val="12"/>
        <rFont val="Times New Roman"/>
        <family val="1"/>
      </rPr>
      <t/>
    </r>
    <phoneticPr fontId="5" type="noConversion"/>
  </si>
  <si>
    <t>總計</t>
    <phoneticPr fontId="5" type="noConversion"/>
  </si>
  <si>
    <t>十二月</t>
    <phoneticPr fontId="5" type="noConversion"/>
  </si>
  <si>
    <t>15-19</t>
    <phoneticPr fontId="5" type="noConversion"/>
  </si>
  <si>
    <t>35-39</t>
    <phoneticPr fontId="5" type="noConversion"/>
  </si>
  <si>
    <t>單位:人、每十萬人口</t>
    <phoneticPr fontId="5" type="noConversion"/>
  </si>
  <si>
    <t>以固體或液體物質</t>
    <phoneticPr fontId="5" type="noConversion"/>
  </si>
  <si>
    <t>吊死、勒死及窒息</t>
    <phoneticPr fontId="5" type="noConversion"/>
  </si>
  <si>
    <t>30-34</t>
    <phoneticPr fontId="5" type="noConversion"/>
  </si>
  <si>
    <t>、死亡率－按縣市、死因分類分</t>
    <phoneticPr fontId="5" type="noConversion"/>
  </si>
  <si>
    <t>其他</t>
    <phoneticPr fontId="5" type="noConversion"/>
  </si>
  <si>
    <t>銳利器、鈍器</t>
  </si>
  <si>
    <t>2</t>
    <phoneticPr fontId="5" type="noConversion"/>
  </si>
  <si>
    <t>A00-B99</t>
    <phoneticPr fontId="5" type="noConversion"/>
  </si>
  <si>
    <t>Cause of Death</t>
    <phoneticPr fontId="5" type="noConversion"/>
  </si>
  <si>
    <t>B20-B24</t>
    <phoneticPr fontId="5" type="noConversion"/>
  </si>
  <si>
    <r>
      <rPr>
        <sz val="12"/>
        <rFont val="標楷體"/>
        <family val="4"/>
        <charset val="136"/>
      </rPr>
      <t>民國</t>
    </r>
    <phoneticPr fontId="5" type="noConversion"/>
  </si>
  <si>
    <r>
      <rPr>
        <sz val="10"/>
        <rFont val="標楷體"/>
        <family val="4"/>
        <charset val="136"/>
      </rPr>
      <t>死亡原因</t>
    </r>
    <phoneticPr fontId="5" type="noConversion"/>
  </si>
  <si>
    <r>
      <rPr>
        <sz val="12"/>
        <rFont val="標楷體"/>
        <family val="4"/>
        <charset val="136"/>
      </rPr>
      <t>男</t>
    </r>
    <phoneticPr fontId="5" type="noConversion"/>
  </si>
  <si>
    <r>
      <rPr>
        <sz val="10"/>
        <rFont val="標楷體"/>
        <family val="4"/>
        <charset val="136"/>
      </rPr>
      <t>總計</t>
    </r>
    <phoneticPr fontId="5"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</si>
  <si>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
    </r>
  </si>
  <si>
    <r>
      <t>1-24</t>
    </r>
    <r>
      <rPr>
        <sz val="11"/>
        <rFont val="標楷體"/>
        <family val="4"/>
        <charset val="136"/>
      </rPr>
      <t>歲</t>
    </r>
  </si>
  <si>
    <r>
      <t>1-14</t>
    </r>
    <r>
      <rPr>
        <sz val="11"/>
        <rFont val="標楷體"/>
        <family val="4"/>
        <charset val="136"/>
      </rPr>
      <t>歲</t>
    </r>
  </si>
  <si>
    <r>
      <t xml:space="preserve">   15-24</t>
    </r>
    <r>
      <rPr>
        <sz val="11"/>
        <rFont val="標楷體"/>
        <family val="4"/>
        <charset val="136"/>
      </rPr>
      <t>歲</t>
    </r>
  </si>
  <si>
    <r>
      <t xml:space="preserve">   1-5</t>
    </r>
    <r>
      <rPr>
        <sz val="11"/>
        <rFont val="標楷體"/>
        <family val="4"/>
        <charset val="136"/>
      </rPr>
      <t>歲</t>
    </r>
  </si>
  <si>
    <r>
      <t xml:space="preserve">   6-11</t>
    </r>
    <r>
      <rPr>
        <sz val="11"/>
        <rFont val="標楷體"/>
        <family val="4"/>
        <charset val="136"/>
      </rPr>
      <t>歲</t>
    </r>
  </si>
  <si>
    <r>
      <t xml:space="preserve">   12-17</t>
    </r>
    <r>
      <rPr>
        <sz val="11"/>
        <rFont val="標楷體"/>
        <family val="4"/>
        <charset val="136"/>
      </rPr>
      <t>歲</t>
    </r>
  </si>
  <si>
    <r>
      <t xml:space="preserve">   18-24</t>
    </r>
    <r>
      <rPr>
        <sz val="11"/>
        <rFont val="標楷體"/>
        <family val="4"/>
        <charset val="136"/>
      </rPr>
      <t>歲</t>
    </r>
  </si>
  <si>
    <r>
      <t xml:space="preserve">   25-44</t>
    </r>
    <r>
      <rPr>
        <sz val="11"/>
        <rFont val="標楷體"/>
        <family val="4"/>
        <charset val="136"/>
      </rPr>
      <t>歲</t>
    </r>
  </si>
  <si>
    <r>
      <t xml:space="preserve">  45-64</t>
    </r>
    <r>
      <rPr>
        <sz val="11"/>
        <rFont val="標楷體"/>
        <family val="4"/>
        <charset val="136"/>
      </rPr>
      <t>歲</t>
    </r>
  </si>
  <si>
    <r>
      <t xml:space="preserve">   65-74</t>
    </r>
    <r>
      <rPr>
        <sz val="11"/>
        <rFont val="標楷體"/>
        <family val="4"/>
        <charset val="136"/>
      </rPr>
      <t>歲</t>
    </r>
  </si>
  <si>
    <r>
      <t xml:space="preserve">   75-84</t>
    </r>
    <r>
      <rPr>
        <sz val="11"/>
        <rFont val="標楷體"/>
        <family val="4"/>
        <charset val="136"/>
      </rPr>
      <t>歲</t>
    </r>
  </si>
  <si>
    <r>
      <t>85-94</t>
    </r>
    <r>
      <rPr>
        <sz val="11"/>
        <rFont val="標楷體"/>
        <family val="4"/>
        <charset val="136"/>
      </rPr>
      <t>歲</t>
    </r>
  </si>
  <si>
    <t>中華民國</t>
    <phoneticPr fontId="5" type="noConversion"/>
  </si>
  <si>
    <t>以氣體及蒸汽</t>
    <phoneticPr fontId="15" type="noConversion"/>
  </si>
  <si>
    <r>
      <rPr>
        <sz val="12"/>
        <rFont val="標楷體"/>
        <family val="4"/>
        <charset val="136"/>
      </rPr>
      <t>年齡別</t>
    </r>
    <r>
      <rPr>
        <sz val="12"/>
        <rFont val="Times New Roman"/>
        <family val="1"/>
      </rPr>
      <t xml:space="preserve">                         </t>
    </r>
    <phoneticPr fontId="5"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</si>
  <si>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
    </r>
  </si>
  <si>
    <r>
      <t>0</t>
    </r>
    <r>
      <rPr>
        <sz val="12"/>
        <rFont val="標楷體"/>
        <family val="4"/>
        <charset val="136"/>
      </rPr>
      <t>歲</t>
    </r>
  </si>
  <si>
    <r>
      <t>1-24</t>
    </r>
    <r>
      <rPr>
        <sz val="12"/>
        <rFont val="標楷體"/>
        <family val="4"/>
        <charset val="136"/>
      </rPr>
      <t>歲</t>
    </r>
  </si>
  <si>
    <r>
      <t>1-14</t>
    </r>
    <r>
      <rPr>
        <sz val="12"/>
        <rFont val="標楷體"/>
        <family val="4"/>
        <charset val="136"/>
      </rPr>
      <t>歲</t>
    </r>
  </si>
  <si>
    <r>
      <t xml:space="preserve">   15-24</t>
    </r>
    <r>
      <rPr>
        <sz val="12"/>
        <rFont val="標楷體"/>
        <family val="4"/>
        <charset val="136"/>
      </rPr>
      <t>歲</t>
    </r>
  </si>
  <si>
    <r>
      <t xml:space="preserve">   25-44</t>
    </r>
    <r>
      <rPr>
        <sz val="12"/>
        <rFont val="標楷體"/>
        <family val="4"/>
        <charset val="136"/>
      </rPr>
      <t>歲</t>
    </r>
  </si>
  <si>
    <r>
      <t xml:space="preserve">  45-64</t>
    </r>
    <r>
      <rPr>
        <sz val="12"/>
        <rFont val="標楷體"/>
        <family val="4"/>
        <charset val="136"/>
      </rPr>
      <t>歲</t>
    </r>
  </si>
  <si>
    <r>
      <t xml:space="preserve">   65-74</t>
    </r>
    <r>
      <rPr>
        <sz val="12"/>
        <rFont val="標楷體"/>
        <family val="4"/>
        <charset val="136"/>
      </rPr>
      <t>歲</t>
    </r>
  </si>
  <si>
    <r>
      <t xml:space="preserve">   75-84</t>
    </r>
    <r>
      <rPr>
        <sz val="12"/>
        <rFont val="標楷體"/>
        <family val="4"/>
        <charset val="136"/>
      </rPr>
      <t>歲</t>
    </r>
  </si>
  <si>
    <r>
      <t>85-94</t>
    </r>
    <r>
      <rPr>
        <sz val="12"/>
        <rFont val="標楷體"/>
        <family val="4"/>
        <charset val="136"/>
      </rPr>
      <t>歲</t>
    </r>
  </si>
  <si>
    <t>平均生命
 年數損失</t>
    <phoneticPr fontId="5" type="noConversion"/>
  </si>
  <si>
    <t>1.70年男性年中人口數 9,368,483 人。</t>
    <phoneticPr fontId="5" type="noConversion"/>
  </si>
  <si>
    <t>1.75年男性年中人口數 10,040,340 人。</t>
    <phoneticPr fontId="5" type="noConversion"/>
  </si>
  <si>
    <t>1.80年男性年中人口數 10,565,150 人。</t>
    <phoneticPr fontId="5" type="noConversion"/>
  </si>
  <si>
    <t>1.85年男性年中人口數 11,028,228 人。</t>
    <phoneticPr fontId="5" type="noConversion"/>
  </si>
  <si>
    <t>1.90年男性年中人口數 11,416,850 人。</t>
    <phoneticPr fontId="5" type="noConversion"/>
  </si>
  <si>
    <t>1.95年男性年中人口數 11,577,074 人。</t>
    <phoneticPr fontId="5" type="noConversion"/>
  </si>
  <si>
    <t>1.96年男性年中人口數11,600,237 人。</t>
    <phoneticPr fontId="5" type="noConversion"/>
  </si>
  <si>
    <t>1.97年男性年中人口數11,617,559 人。</t>
    <phoneticPr fontId="5" type="noConversion"/>
  </si>
  <si>
    <t>1.98年男性年中人口數 11,631,542 人。</t>
    <phoneticPr fontId="5" type="noConversion"/>
  </si>
  <si>
    <t>1.99年男性年中人口數 11,635,980 人。</t>
    <phoneticPr fontId="5" type="noConversion"/>
  </si>
  <si>
    <t>1.100年男性年中人口數 11,640,450 人。</t>
    <phoneticPr fontId="5" type="noConversion"/>
  </si>
  <si>
    <t>1.70年女性年中人口數 8,601,805 人。</t>
    <phoneticPr fontId="5" type="noConversion"/>
  </si>
  <si>
    <t>1.75年女性年中人口數 9,315,992 人。</t>
    <phoneticPr fontId="5" type="noConversion"/>
  </si>
  <si>
    <t>1.80年女性年中人口數 9,889,753 人。</t>
    <phoneticPr fontId="5" type="noConversion"/>
  </si>
  <si>
    <t>1.85年女性年中人口數 10,413,204 人。</t>
    <phoneticPr fontId="5" type="noConversion"/>
  </si>
  <si>
    <t>1.90年女性年中人口數 10,924,270 人。</t>
    <phoneticPr fontId="5" type="noConversion"/>
  </si>
  <si>
    <t>1.96年女性年中人口數 11,317,206 人。</t>
    <phoneticPr fontId="5" type="noConversion"/>
  </si>
  <si>
    <t>1.95年女性年中人口數 11,246,382 人。</t>
    <phoneticPr fontId="5" type="noConversion"/>
  </si>
  <si>
    <t>1.100年女性年中人口數 11,553,068 人。</t>
    <phoneticPr fontId="5" type="noConversion"/>
  </si>
  <si>
    <t>1.99年女性年中人口數 11,504,968 人。</t>
    <phoneticPr fontId="5" type="noConversion"/>
  </si>
  <si>
    <t>1.98年女性年中人口數 11,446,859 人。</t>
    <phoneticPr fontId="5" type="noConversion"/>
  </si>
  <si>
    <t>1.97年女性年中人口數 11,380,136 人。</t>
    <phoneticPr fontId="5" type="noConversion"/>
  </si>
  <si>
    <t xml:space="preserve">                                                          </t>
    <phoneticPr fontId="5" type="noConversion"/>
  </si>
  <si>
    <t>流感</t>
  </si>
  <si>
    <t>流感</t>
    <phoneticPr fontId="5" type="noConversion"/>
  </si>
  <si>
    <t>流感</t>
    <phoneticPr fontId="5" type="noConversion"/>
  </si>
  <si>
    <t>死亡率      (每十萬活產)</t>
    <phoneticPr fontId="5" type="noConversion"/>
  </si>
  <si>
    <t xml:space="preserve">年齡別                         </t>
    <phoneticPr fontId="5" type="noConversion"/>
  </si>
  <si>
    <t>1 - 4</t>
    <phoneticPr fontId="5" type="noConversion"/>
  </si>
  <si>
    <t>85+</t>
    <phoneticPr fontId="5" type="noConversion"/>
  </si>
  <si>
    <t>民國107年</t>
    <phoneticPr fontId="63" type="noConversion"/>
  </si>
  <si>
    <t>阿茲海默病</t>
  </si>
  <si>
    <t>至107年</t>
    <phoneticPr fontId="63" type="noConversion"/>
  </si>
  <si>
    <t>1.死亡順位係依粗死亡率高低排序。</t>
    <phoneticPr fontId="5" type="noConversion"/>
  </si>
  <si>
    <t>至107年</t>
    <phoneticPr fontId="63" type="noConversion"/>
  </si>
  <si>
    <t>至107年</t>
    <phoneticPr fontId="63" type="noConversion"/>
  </si>
  <si>
    <t>1.死亡順位係依粗死亡率高低排序。</t>
    <phoneticPr fontId="5" type="noConversion"/>
  </si>
  <si>
    <t>至107年</t>
    <phoneticPr fontId="63" type="noConversion"/>
  </si>
  <si>
    <t>附  註： 1.孕產婦死亡率 = (孕產婦死亡數/活產嬰兒數)×100,000。</t>
    <phoneticPr fontId="5" type="noConversion"/>
  </si>
  <si>
    <t xml:space="preserve">         2. *本表資料自83年起含金門縣及連江縣。</t>
    <phoneticPr fontId="5" type="noConversion"/>
  </si>
  <si>
    <t>-107年</t>
    <phoneticPr fontId="63" type="noConversion"/>
  </si>
  <si>
    <t>-107年</t>
    <phoneticPr fontId="63" type="noConversion"/>
  </si>
  <si>
    <r>
      <t>107</t>
    </r>
    <r>
      <rPr>
        <sz val="12"/>
        <rFont val="標楷體"/>
        <family val="4"/>
        <charset val="136"/>
      </rPr>
      <t>年</t>
    </r>
    <phoneticPr fontId="5" type="noConversion"/>
  </si>
  <si>
    <t>107年</t>
    <phoneticPr fontId="5" type="noConversion"/>
  </si>
  <si>
    <t>心臟疾病（高血壓性疾病除外）</t>
    <phoneticPr fontId="5" type="noConversion"/>
  </si>
  <si>
    <t>事故傷害</t>
    <phoneticPr fontId="5" type="noConversion"/>
  </si>
  <si>
    <t>高血壓性疾病</t>
    <phoneticPr fontId="5" type="noConversion"/>
  </si>
  <si>
    <t>惡性腫瘤</t>
    <phoneticPr fontId="5" type="noConversion"/>
  </si>
  <si>
    <t>慢性下呼吸道疾病</t>
    <phoneticPr fontId="5" type="noConversion"/>
  </si>
  <si>
    <t>男性所有死亡原因</t>
    <phoneticPr fontId="5" type="noConversion"/>
  </si>
  <si>
    <t>臺北市</t>
    <phoneticPr fontId="5" type="noConversion"/>
  </si>
  <si>
    <t>桃園市</t>
    <phoneticPr fontId="5" type="noConversion"/>
  </si>
  <si>
    <t>臺中市</t>
    <phoneticPr fontId="5" type="noConversion"/>
  </si>
  <si>
    <t>高雄市</t>
    <phoneticPr fontId="5" type="noConversion"/>
  </si>
  <si>
    <t>宜蘭縣</t>
    <phoneticPr fontId="5" type="noConversion"/>
  </si>
  <si>
    <t>新竹縣</t>
    <phoneticPr fontId="5" type="noConversion"/>
  </si>
  <si>
    <t>苗栗縣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</si>
  <si>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</si>
  <si>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</si>
  <si>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</si>
  <si>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</si>
  <si>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</si>
  <si>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澎湖縣</t>
    <phoneticPr fontId="5" type="noConversion"/>
  </si>
  <si>
    <t>新竹市</t>
    <phoneticPr fontId="5" type="noConversion"/>
  </si>
  <si>
    <t>嘉義市</t>
    <phoneticPr fontId="5" type="noConversion"/>
  </si>
  <si>
    <t>金門縣</t>
    <phoneticPr fontId="5" type="noConversion"/>
  </si>
  <si>
    <t>臺南市</t>
    <phoneticPr fontId="5" type="noConversion"/>
  </si>
  <si>
    <t>彰化縣</t>
    <phoneticPr fontId="5" type="noConversion"/>
  </si>
  <si>
    <t>連江縣</t>
    <phoneticPr fontId="5" type="noConversion"/>
  </si>
  <si>
    <t>新北市</t>
    <phoneticPr fontId="5" type="noConversion"/>
  </si>
  <si>
    <t>肝和肝內膽管癌</t>
    <phoneticPr fontId="5" type="noConversion"/>
  </si>
  <si>
    <t>女性乳癌</t>
    <phoneticPr fontId="5" type="noConversion"/>
  </si>
  <si>
    <t>子宮頸及部位未明示子宮癌</t>
    <phoneticPr fontId="5" type="noConversion"/>
  </si>
  <si>
    <t>胃癌</t>
    <phoneticPr fontId="5" type="noConversion"/>
  </si>
  <si>
    <t>胰臟癌</t>
    <phoneticPr fontId="5" type="noConversion"/>
  </si>
  <si>
    <t>男性所有癌症死亡原因</t>
    <phoneticPr fontId="5" type="noConversion"/>
  </si>
  <si>
    <t>民國107年</t>
  </si>
  <si>
    <t>A15-A19</t>
    <phoneticPr fontId="5" type="noConversion"/>
  </si>
  <si>
    <t>A40-A41</t>
    <phoneticPr fontId="5" type="noConversion"/>
  </si>
  <si>
    <t>A91</t>
    <phoneticPr fontId="5" type="noConversion"/>
  </si>
  <si>
    <t>B16-B17.0, B18.0-B18.1</t>
    <phoneticPr fontId="5" type="noConversion"/>
  </si>
  <si>
    <t>C15</t>
    <phoneticPr fontId="5" type="noConversion"/>
  </si>
  <si>
    <t>D00-D48</t>
    <phoneticPr fontId="5" type="noConversion"/>
  </si>
  <si>
    <t>G20-G21</t>
    <phoneticPr fontId="5" type="noConversion"/>
  </si>
  <si>
    <t>I71</t>
    <phoneticPr fontId="5" type="noConversion"/>
  </si>
  <si>
    <t>J66, J68-J69</t>
    <phoneticPr fontId="5" type="noConversion"/>
  </si>
  <si>
    <t>R54</t>
    <phoneticPr fontId="5" type="noConversion"/>
  </si>
  <si>
    <t>R95</t>
    <phoneticPr fontId="5" type="noConversion"/>
  </si>
  <si>
    <t>V01-X59, Y85-Y86</t>
    <phoneticPr fontId="5" type="noConversion"/>
  </si>
  <si>
    <t>X60-X84, Y87.0</t>
    <phoneticPr fontId="5" type="noConversion"/>
  </si>
  <si>
    <t>X85-Y09, Y87.1</t>
    <phoneticPr fontId="5" type="noConversion"/>
  </si>
  <si>
    <t>C00-C97</t>
    <phoneticPr fontId="5" type="noConversion"/>
  </si>
  <si>
    <t>J20-J21</t>
    <phoneticPr fontId="5" type="noConversion"/>
  </si>
  <si>
    <t>P05-P08</t>
    <phoneticPr fontId="5" type="noConversion"/>
  </si>
  <si>
    <t>P50-P61</t>
    <phoneticPr fontId="5" type="noConversion"/>
  </si>
  <si>
    <t>Q25-Q28</t>
    <phoneticPr fontId="5" type="noConversion"/>
  </si>
  <si>
    <t>X85-Y05, Y08, Y09, Y87.1</t>
  </si>
  <si>
    <t>J12-J18</t>
    <phoneticPr fontId="5" type="noConversion"/>
  </si>
  <si>
    <t>J45-J46</t>
    <phoneticPr fontId="5" type="noConversion"/>
  </si>
  <si>
    <t>K70-K76</t>
    <phoneticPr fontId="5" type="noConversion"/>
  </si>
  <si>
    <t>B15-B19</t>
    <phoneticPr fontId="5" type="noConversion"/>
  </si>
  <si>
    <t>M00-M99</t>
    <phoneticPr fontId="5" type="noConversion"/>
  </si>
  <si>
    <t>2018</t>
    <phoneticPr fontId="5" type="noConversion"/>
  </si>
  <si>
    <t>A00-Y98</t>
    <phoneticPr fontId="5" type="noConversion"/>
  </si>
  <si>
    <t>所有死亡原因</t>
    <phoneticPr fontId="5" type="noConversion"/>
  </si>
  <si>
    <t>民國107年</t>
    <phoneticPr fontId="5" type="noConversion"/>
  </si>
  <si>
    <t>其他</t>
    <phoneticPr fontId="5" type="noConversion"/>
  </si>
  <si>
    <t>表1 歷年死亡原因(續16)</t>
    <phoneticPr fontId="5"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</si>
  <si>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49" type="noConversion"/>
  </si>
  <si>
    <r>
      <rPr>
        <sz val="12"/>
        <rFont val="標楷體"/>
        <family val="4"/>
        <charset val="136"/>
      </rPr>
      <t>順位</t>
    </r>
    <phoneticPr fontId="63" type="noConversion"/>
  </si>
  <si>
    <t>民國107年</t>
    <phoneticPr fontId="63" type="noConversion"/>
  </si>
  <si>
    <r>
      <rPr>
        <sz val="12"/>
        <rFont val="標楷體"/>
        <family val="4"/>
        <charset val="136"/>
      </rPr>
      <t>死亡原因</t>
    </r>
    <r>
      <rPr>
        <sz val="12"/>
        <rFont val="Times New Roman"/>
        <family val="1"/>
      </rPr>
      <t xml:space="preserve"> </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</si>
  <si>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</si>
  <si>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15" type="noConversion"/>
  </si>
  <si>
    <t>民國107年</t>
    <phoneticPr fontId="63" type="noConversion"/>
  </si>
  <si>
    <t>ICD-10</t>
    <phoneticPr fontId="15" type="noConversion"/>
  </si>
  <si>
    <r>
      <rPr>
        <sz val="12"/>
        <rFont val="標楷體"/>
        <family val="4"/>
        <charset val="136"/>
      </rPr>
      <t>死亡原因</t>
    </r>
    <r>
      <rPr>
        <sz val="12"/>
        <rFont val="Times New Roman"/>
        <family val="1"/>
      </rPr>
      <t xml:space="preserve"> </t>
    </r>
    <phoneticPr fontId="63"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</si>
  <si>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</si>
  <si>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</si>
  <si>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</si>
  <si>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</si>
  <si>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5" type="noConversion"/>
  </si>
  <si>
    <r>
      <rPr>
        <sz val="12"/>
        <rFont val="標楷體"/>
        <family val="4"/>
        <charset val="136"/>
      </rPr>
      <t>順位</t>
    </r>
    <phoneticPr fontId="63" type="noConversion"/>
  </si>
  <si>
    <t>民國106年</t>
    <phoneticPr fontId="63"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</si>
  <si>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</si>
  <si>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</si>
  <si>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</si>
  <si>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t>民國107年</t>
    <phoneticPr fontId="63" type="noConversion"/>
  </si>
  <si>
    <t>ICD-10</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</si>
  <si>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</si>
  <si>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死亡率</t>
    </r>
    <phoneticPr fontId="1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</si>
  <si>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</si>
  <si>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4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</si>
  <si>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5" type="noConversion"/>
  </si>
  <si>
    <t>民國107年</t>
    <phoneticPr fontId="63" type="noConversion"/>
  </si>
  <si>
    <t>ICD-10</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</si>
  <si>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</si>
  <si>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標準化</t>
    </r>
    <phoneticPr fontId="1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</si>
  <si>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</si>
  <si>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1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</si>
  <si>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</si>
  <si>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5" type="noConversion"/>
  </si>
  <si>
    <r>
      <t>104</t>
    </r>
    <r>
      <rPr>
        <sz val="12"/>
        <rFont val="標楷體"/>
        <family val="4"/>
        <charset val="136"/>
      </rPr>
      <t>年</t>
    </r>
    <phoneticPr fontId="5" type="noConversion"/>
  </si>
  <si>
    <r>
      <t>107</t>
    </r>
    <r>
      <rPr>
        <sz val="12"/>
        <rFont val="標楷體"/>
        <family val="4"/>
        <charset val="136"/>
      </rPr>
      <t>年</t>
    </r>
    <phoneticPr fontId="5" type="noConversion"/>
  </si>
  <si>
    <r>
      <t>107</t>
    </r>
    <r>
      <rPr>
        <sz val="12"/>
        <rFont val="標楷體"/>
        <family val="4"/>
        <charset val="136"/>
      </rPr>
      <t>年</t>
    </r>
    <phoneticPr fontId="5" type="noConversion"/>
  </si>
  <si>
    <r>
      <t>106</t>
    </r>
    <r>
      <rPr>
        <sz val="12"/>
        <rFont val="標楷體"/>
        <family val="4"/>
        <charset val="136"/>
      </rPr>
      <t>年</t>
    </r>
    <phoneticPr fontId="5" type="noConversion"/>
  </si>
  <si>
    <r>
      <t>107</t>
    </r>
    <r>
      <rPr>
        <sz val="11"/>
        <rFont val="標楷體"/>
        <family val="4"/>
        <charset val="136"/>
      </rPr>
      <t>年</t>
    </r>
    <phoneticPr fontId="5" type="noConversion"/>
  </si>
  <si>
    <r>
      <t>106</t>
    </r>
    <r>
      <rPr>
        <sz val="12"/>
        <rFont val="標楷體"/>
        <family val="4"/>
        <charset val="136"/>
      </rPr>
      <t>年</t>
    </r>
    <phoneticPr fontId="5" type="noConversion"/>
  </si>
  <si>
    <r>
      <t>107</t>
    </r>
    <r>
      <rPr>
        <sz val="12"/>
        <rFont val="標楷體"/>
        <family val="4"/>
        <charset val="136"/>
      </rPr>
      <t>年</t>
    </r>
    <phoneticPr fontId="5" type="noConversion"/>
  </si>
  <si>
    <r>
      <t>106</t>
    </r>
    <r>
      <rPr>
        <sz val="12"/>
        <rFont val="標楷體"/>
        <family val="4"/>
        <charset val="136"/>
      </rPr>
      <t>年</t>
    </r>
    <phoneticPr fontId="5" type="noConversion"/>
  </si>
  <si>
    <t>死亡人數</t>
    <phoneticPr fontId="5" type="noConversion"/>
  </si>
  <si>
    <t>死亡率</t>
    <phoneticPr fontId="5" type="noConversion"/>
  </si>
  <si>
    <t>~107年</t>
    <phoneticPr fontId="5" type="noConversion"/>
  </si>
  <si>
    <t>民國106年</t>
    <phoneticPr fontId="5" type="noConversion"/>
  </si>
  <si>
    <t>民國107年</t>
    <phoneticPr fontId="5" type="noConversion"/>
  </si>
  <si>
    <t>~107年</t>
    <phoneticPr fontId="63" type="noConversion"/>
  </si>
  <si>
    <t>民國80年</t>
    <phoneticPr fontId="5" type="noConversion"/>
  </si>
  <si>
    <t>民國85年</t>
    <phoneticPr fontId="5" type="noConversion"/>
  </si>
  <si>
    <t>民國90年</t>
    <phoneticPr fontId="5" type="noConversion"/>
  </si>
  <si>
    <t>民國91年</t>
    <phoneticPr fontId="5" type="noConversion"/>
  </si>
  <si>
    <t>民國75年</t>
    <phoneticPr fontId="5" type="noConversion"/>
  </si>
  <si>
    <t>民國80年</t>
    <phoneticPr fontId="5" type="noConversion"/>
  </si>
  <si>
    <t>民國92年</t>
    <phoneticPr fontId="5" type="noConversion"/>
  </si>
  <si>
    <t>民國93年</t>
    <phoneticPr fontId="5" type="noConversion"/>
  </si>
  <si>
    <t>民國94年</t>
    <phoneticPr fontId="5" type="noConversion"/>
  </si>
  <si>
    <t>民國95年</t>
    <phoneticPr fontId="5" type="noConversion"/>
  </si>
  <si>
    <t>民國107年</t>
    <phoneticPr fontId="5" type="noConversion"/>
  </si>
  <si>
    <r>
      <t>105</t>
    </r>
    <r>
      <rPr>
        <sz val="12"/>
        <rFont val="標楷體"/>
        <family val="4"/>
        <charset val="136"/>
      </rPr>
      <t>年</t>
    </r>
    <phoneticPr fontId="5" type="noConversion"/>
  </si>
  <si>
    <r>
      <rPr>
        <sz val="10"/>
        <rFont val="標楷體"/>
        <family val="4"/>
        <charset val="136"/>
      </rPr>
      <t>單位</t>
    </r>
    <r>
      <rPr>
        <sz val="10"/>
        <rFont val="Times New Roman"/>
        <family val="1"/>
      </rPr>
      <t>:</t>
    </r>
    <r>
      <rPr>
        <sz val="10"/>
        <rFont val="標楷體"/>
        <family val="4"/>
        <charset val="136"/>
      </rPr>
      <t>歲</t>
    </r>
  </si>
  <si>
    <r>
      <t>-107</t>
    </r>
    <r>
      <rPr>
        <sz val="12"/>
        <rFont val="標楷體"/>
        <family val="4"/>
        <charset val="136"/>
      </rPr>
      <t>年</t>
    </r>
    <phoneticPr fontId="63" type="noConversion"/>
  </si>
  <si>
    <r>
      <t>102</t>
    </r>
    <r>
      <rPr>
        <sz val="12"/>
        <rFont val="標楷體"/>
        <family val="4"/>
        <charset val="136"/>
      </rPr>
      <t>年</t>
    </r>
    <phoneticPr fontId="5" type="noConversion"/>
  </si>
  <si>
    <r>
      <t>103</t>
    </r>
    <r>
      <rPr>
        <sz val="12"/>
        <rFont val="標楷體"/>
        <family val="4"/>
        <charset val="136"/>
      </rPr>
      <t>年</t>
    </r>
    <phoneticPr fontId="63" type="noConversion"/>
  </si>
  <si>
    <t>~107年</t>
    <phoneticPr fontId="5" type="noConversion"/>
  </si>
  <si>
    <t>民國107年</t>
    <phoneticPr fontId="5" type="noConversion"/>
  </si>
  <si>
    <t>死亡人數</t>
    <phoneticPr fontId="5" type="noConversion"/>
  </si>
  <si>
    <t>死亡率</t>
    <phoneticPr fontId="5" type="noConversion"/>
  </si>
  <si>
    <t>民國107年</t>
    <phoneticPr fontId="5" type="noConversion"/>
  </si>
  <si>
    <t>~107年</t>
    <phoneticPr fontId="63" type="noConversion"/>
  </si>
  <si>
    <t>民國107年</t>
    <phoneticPr fontId="5" type="noConversion"/>
  </si>
  <si>
    <t>民國92年</t>
    <phoneticPr fontId="5" type="noConversion"/>
  </si>
  <si>
    <t>民國93年</t>
    <phoneticPr fontId="5" type="noConversion"/>
  </si>
  <si>
    <t>民國94年</t>
    <phoneticPr fontId="5" type="noConversion"/>
  </si>
  <si>
    <r>
      <t>單位：人，每十萬人口</t>
    </r>
    <r>
      <rPr>
        <sz val="12"/>
        <rFont val="Times New Roman"/>
        <family val="1"/>
      </rPr>
      <t xml:space="preserve">   </t>
    </r>
    <phoneticPr fontId="5" type="noConversion"/>
  </si>
  <si>
    <t>死亡率</t>
    <phoneticPr fontId="5" type="noConversion"/>
  </si>
  <si>
    <t>民國106年</t>
    <phoneticPr fontId="5" type="noConversion"/>
  </si>
  <si>
    <t>死亡人數</t>
    <phoneticPr fontId="5" type="noConversion"/>
  </si>
  <si>
    <t>死亡人數</t>
    <phoneticPr fontId="5" type="noConversion"/>
  </si>
  <si>
    <t>民國107年</t>
    <phoneticPr fontId="5" type="noConversion"/>
  </si>
  <si>
    <t>民國105年</t>
    <phoneticPr fontId="5" type="noConversion"/>
  </si>
  <si>
    <t>民國102年</t>
    <phoneticPr fontId="5" type="noConversion"/>
  </si>
  <si>
    <t>民國101年</t>
    <phoneticPr fontId="5" type="noConversion"/>
  </si>
  <si>
    <t>民國100年</t>
    <phoneticPr fontId="5" type="noConversion"/>
  </si>
  <si>
    <t>民國99年</t>
    <phoneticPr fontId="5" type="noConversion"/>
  </si>
  <si>
    <t>民國98年</t>
    <phoneticPr fontId="5" type="noConversion"/>
  </si>
  <si>
    <t>民國97年</t>
    <phoneticPr fontId="5" type="noConversion"/>
  </si>
  <si>
    <t>民國96年</t>
    <phoneticPr fontId="5" type="noConversion"/>
  </si>
  <si>
    <t>民國94年</t>
    <phoneticPr fontId="5" type="noConversion"/>
  </si>
  <si>
    <t>民國93年</t>
    <phoneticPr fontId="5" type="noConversion"/>
  </si>
  <si>
    <t>民國92年</t>
    <phoneticPr fontId="5" type="noConversion"/>
  </si>
  <si>
    <t>民國96年</t>
    <phoneticPr fontId="5" type="noConversion"/>
  </si>
  <si>
    <t>民國85年</t>
    <phoneticPr fontId="5" type="noConversion"/>
  </si>
  <si>
    <t>民國104年</t>
    <phoneticPr fontId="5" type="noConversion"/>
  </si>
  <si>
    <t>死亡人數</t>
    <phoneticPr fontId="5" type="noConversion"/>
  </si>
  <si>
    <t>死亡率</t>
    <phoneticPr fontId="5" type="noConversion"/>
  </si>
  <si>
    <t>民國96年</t>
    <phoneticPr fontId="5" type="noConversion"/>
  </si>
  <si>
    <t>民國85年</t>
    <phoneticPr fontId="5" type="noConversion"/>
  </si>
  <si>
    <t>死亡人數</t>
    <phoneticPr fontId="5" type="noConversion"/>
  </si>
  <si>
    <t>死亡率</t>
    <phoneticPr fontId="5" type="noConversion"/>
  </si>
  <si>
    <t>民國104年</t>
    <phoneticPr fontId="5" type="noConversion"/>
  </si>
  <si>
    <t>死亡人數</t>
    <phoneticPr fontId="5" type="noConversion"/>
  </si>
  <si>
    <t>死亡率</t>
    <phoneticPr fontId="5" type="noConversion"/>
  </si>
  <si>
    <t>~107年</t>
    <phoneticPr fontId="63" type="noConversion"/>
  </si>
  <si>
    <t>民國106年</t>
    <phoneticPr fontId="5" type="noConversion"/>
  </si>
  <si>
    <t>民國107年</t>
    <phoneticPr fontId="5" type="noConversion"/>
  </si>
  <si>
    <t>民國107年</t>
    <phoneticPr fontId="5" type="noConversion"/>
  </si>
  <si>
    <t>~107年</t>
    <phoneticPr fontId="63" type="noConversion"/>
  </si>
  <si>
    <t>民國107年</t>
    <phoneticPr fontId="5" type="noConversion"/>
  </si>
  <si>
    <r>
      <rPr>
        <sz val="12"/>
        <rFont val="標楷體"/>
        <family val="4"/>
        <charset val="136"/>
      </rPr>
      <t>單位：人</t>
    </r>
  </si>
  <si>
    <t>民國107年</t>
    <phoneticPr fontId="5" type="noConversion"/>
  </si>
  <si>
    <t>~107年</t>
    <phoneticPr fontId="63" type="noConversion"/>
  </si>
  <si>
    <t>民國107年</t>
    <phoneticPr fontId="5" type="noConversion"/>
  </si>
  <si>
    <t>民國107年</t>
    <phoneticPr fontId="5" type="noConversion"/>
  </si>
  <si>
    <t>~107年</t>
    <phoneticPr fontId="63" type="noConversion"/>
  </si>
  <si>
    <t>民國107年</t>
    <phoneticPr fontId="5" type="noConversion"/>
  </si>
  <si>
    <t>~107年</t>
    <phoneticPr fontId="63" type="noConversion"/>
  </si>
  <si>
    <r>
      <rPr>
        <sz val="16"/>
        <rFont val="Times New Roman"/>
        <family val="1"/>
      </rP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5" type="noConversion"/>
  </si>
  <si>
    <r>
      <t>、死亡率－按</t>
    </r>
    <r>
      <rPr>
        <sz val="16"/>
        <rFont val="Times New Roman"/>
        <family val="1"/>
      </rPr>
      <t>5</t>
    </r>
    <r>
      <rPr>
        <sz val="16"/>
        <rFont val="標楷體"/>
        <family val="4"/>
        <charset val="136"/>
      </rPr>
      <t>歲年齡組及性別分</t>
    </r>
    <phoneticPr fontId="5" type="noConversion"/>
  </si>
  <si>
    <r>
      <t>表</t>
    </r>
    <r>
      <rPr>
        <sz val="16"/>
        <rFont val="Times New Roman"/>
        <family val="1"/>
      </rPr>
      <t xml:space="preserve">34 </t>
    </r>
    <r>
      <rPr>
        <sz val="16"/>
        <rFont val="標楷體"/>
        <family val="4"/>
        <charset val="136"/>
      </rPr>
      <t>主要死亡原因死亡人數</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</si>
  <si>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</si>
  <si>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5" type="noConversion"/>
  </si>
  <si>
    <r>
      <rPr>
        <sz val="12"/>
        <rFont val="標楷體"/>
        <family val="4"/>
        <charset val="136"/>
      </rPr>
      <t>民國</t>
    </r>
    <r>
      <rPr>
        <sz val="12"/>
        <rFont val="Times New Roman"/>
        <family val="1"/>
      </rPr>
      <t/>
    </r>
    <phoneticPr fontId="5" type="noConversion"/>
  </si>
  <si>
    <t>107年</t>
    <phoneticPr fontId="5" type="noConversion"/>
  </si>
  <si>
    <r>
      <t>單位</t>
    </r>
    <r>
      <rPr>
        <sz val="12"/>
        <rFont val="Times New Roman"/>
        <family val="1"/>
      </rPr>
      <t>:</t>
    </r>
    <r>
      <rPr>
        <sz val="12"/>
        <rFont val="標楷體"/>
        <family val="4"/>
        <charset val="136"/>
      </rPr>
      <t>人</t>
    </r>
    <phoneticPr fontId="5" type="noConversion"/>
  </si>
  <si>
    <t xml:space="preserve">年齡別                         </t>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</si>
  <si>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</si>
  <si>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</si>
  <si>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</si>
  <si>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</si>
  <si>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</si>
  <si>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</si>
  <si>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</si>
  <si>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</si>
  <si>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</si>
  <si>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</si>
  <si>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</si>
  <si>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男性所有死亡原因</t>
    <phoneticPr fontId="5" type="noConversion"/>
  </si>
  <si>
    <t>女性所有死亡原因</t>
    <phoneticPr fontId="5" type="noConversion"/>
  </si>
  <si>
    <t>敗血症</t>
    <phoneticPr fontId="5" type="noConversion"/>
  </si>
  <si>
    <r>
      <t>總</t>
    </r>
    <r>
      <rPr>
        <b/>
        <sz val="12"/>
        <rFont val="Times New Roman"/>
        <family val="1"/>
      </rPr>
      <t xml:space="preserve"> </t>
    </r>
    <r>
      <rPr>
        <b/>
        <sz val="12"/>
        <rFont val="標楷體"/>
        <family val="4"/>
        <charset val="136"/>
      </rPr>
      <t>計</t>
    </r>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</si>
  <si>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</si>
  <si>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5" type="noConversion"/>
  </si>
  <si>
    <t>1-4</t>
    <phoneticPr fontId="5" type="noConversion"/>
  </si>
  <si>
    <t>5-9</t>
    <phoneticPr fontId="5" type="noConversion"/>
  </si>
  <si>
    <t>10-14</t>
    <phoneticPr fontId="5" type="noConversion"/>
  </si>
  <si>
    <t>15-19</t>
    <phoneticPr fontId="5" type="noConversion"/>
  </si>
  <si>
    <t>20-24</t>
    <phoneticPr fontId="5" type="noConversion"/>
  </si>
  <si>
    <t>20-24</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</si>
  <si>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</si>
  <si>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</si>
  <si>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</si>
  <si>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</si>
  <si>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</si>
  <si>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50-54</t>
    <phoneticPr fontId="5" type="noConversion"/>
  </si>
  <si>
    <t>55-59</t>
    <phoneticPr fontId="5" type="noConversion"/>
  </si>
  <si>
    <t>60-64</t>
    <phoneticPr fontId="5" type="noConversion"/>
  </si>
  <si>
    <t>65-69</t>
    <phoneticPr fontId="5" type="noConversion"/>
  </si>
  <si>
    <t>70-74</t>
    <phoneticPr fontId="5" type="noConversion"/>
  </si>
  <si>
    <t>75-79</t>
    <phoneticPr fontId="5" type="noConversion"/>
  </si>
  <si>
    <t>80-84</t>
    <phoneticPr fontId="5" type="noConversion"/>
  </si>
  <si>
    <t>85-89</t>
    <phoneticPr fontId="5" type="noConversion"/>
  </si>
  <si>
    <t>90+</t>
    <phoneticPr fontId="5" type="noConversion"/>
  </si>
  <si>
    <t>90+</t>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</si>
  <si>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</si>
  <si>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</si>
  <si>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5" type="noConversion"/>
  </si>
  <si>
    <t xml:space="preserve"> </t>
    <phoneticPr fontId="5" type="noConversion"/>
  </si>
  <si>
    <r>
      <t>單位</t>
    </r>
    <r>
      <rPr>
        <sz val="12"/>
        <rFont val="Times New Roman"/>
        <family val="1"/>
      </rPr>
      <t>:</t>
    </r>
    <r>
      <rPr>
        <sz val="12"/>
        <rFont val="標楷體"/>
        <family val="4"/>
        <charset val="136"/>
      </rPr>
      <t>每十萬人口</t>
    </r>
    <phoneticPr fontId="5" type="noConversion"/>
  </si>
  <si>
    <r>
      <t xml:space="preserve"> </t>
    </r>
    <r>
      <rPr>
        <sz val="12"/>
        <rFont val="標楷體"/>
        <family val="4"/>
        <charset val="136"/>
      </rPr>
      <t>民國</t>
    </r>
    <r>
      <rPr>
        <sz val="12"/>
        <rFont val="Times New Roman"/>
        <family val="1"/>
      </rPr>
      <t/>
    </r>
    <phoneticPr fontId="5"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</si>
  <si>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</si>
  <si>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0</t>
    </r>
    <r>
      <rPr>
        <sz val="12"/>
        <rFont val="標楷體"/>
        <family val="4"/>
        <charset val="136"/>
      </rPr>
      <t>歲</t>
    </r>
    <phoneticPr fontId="5" type="noConversion"/>
  </si>
  <si>
    <r>
      <t>0</t>
    </r>
    <r>
      <rPr>
        <sz val="11"/>
        <rFont val="標楷體"/>
        <family val="4"/>
        <charset val="136"/>
      </rPr>
      <t>歲</t>
    </r>
    <phoneticPr fontId="5" type="noConversion"/>
  </si>
  <si>
    <r>
      <t>1-24</t>
    </r>
    <r>
      <rPr>
        <sz val="12"/>
        <rFont val="標楷體"/>
        <family val="4"/>
        <charset val="136"/>
      </rPr>
      <t>歲</t>
    </r>
    <phoneticPr fontId="5" type="noConversion"/>
  </si>
  <si>
    <r>
      <t xml:space="preserve">   15-24</t>
    </r>
    <r>
      <rPr>
        <sz val="12"/>
        <rFont val="標楷體"/>
        <family val="4"/>
        <charset val="136"/>
      </rPr>
      <t>歲</t>
    </r>
    <phoneticPr fontId="5" type="noConversion"/>
  </si>
  <si>
    <r>
      <t xml:space="preserve">   65-74</t>
    </r>
    <r>
      <rPr>
        <sz val="11"/>
        <rFont val="標楷體"/>
        <family val="4"/>
        <charset val="136"/>
      </rPr>
      <t>歲</t>
    </r>
    <phoneticPr fontId="5" type="noConversion"/>
  </si>
  <si>
    <r>
      <t xml:space="preserve">   75-84</t>
    </r>
    <r>
      <rPr>
        <sz val="11"/>
        <rFont val="標楷體"/>
        <family val="4"/>
        <charset val="136"/>
      </rPr>
      <t>歲</t>
    </r>
    <phoneticPr fontId="5" type="noConversion"/>
  </si>
  <si>
    <r>
      <t>85-94</t>
    </r>
    <r>
      <rPr>
        <sz val="11"/>
        <rFont val="標楷體"/>
        <family val="4"/>
        <charset val="136"/>
      </rPr>
      <t>歲</t>
    </r>
    <phoneticPr fontId="5" type="noConversion"/>
  </si>
  <si>
    <t>95+</t>
    <phoneticPr fontId="5" type="noConversion"/>
  </si>
  <si>
    <t>107年</t>
    <phoneticPr fontId="5" type="noConversion"/>
  </si>
  <si>
    <r>
      <rPr>
        <sz val="12"/>
        <rFont val="標楷體"/>
        <family val="4"/>
        <charset val="136"/>
      </rPr>
      <t>民國</t>
    </r>
    <r>
      <rPr>
        <sz val="12"/>
        <rFont val="Times New Roman"/>
        <family val="1"/>
      </rPr>
      <t/>
    </r>
    <phoneticPr fontId="5" type="noConversion"/>
  </si>
  <si>
    <t>表36  主要死亡原因死亡</t>
    <phoneticPr fontId="5" type="noConversion"/>
  </si>
  <si>
    <t>人數-按縣市及性別分</t>
    <phoneticPr fontId="5" type="noConversion"/>
  </si>
  <si>
    <t>人數-按縣市及性別分(續1)</t>
    <phoneticPr fontId="5" type="noConversion"/>
  </si>
  <si>
    <t>人數-按縣市及性別分(續完)</t>
    <phoneticPr fontId="5" type="noConversion"/>
  </si>
  <si>
    <t>單位:人</t>
    <phoneticPr fontId="5" type="noConversion"/>
  </si>
  <si>
    <t>腦血管疾病</t>
    <phoneticPr fontId="5" type="noConversion"/>
  </si>
  <si>
    <t>惡性腫瘤</t>
    <phoneticPr fontId="5" type="noConversion"/>
  </si>
  <si>
    <r>
      <t>總</t>
    </r>
    <r>
      <rPr>
        <b/>
        <sz val="12"/>
        <rFont val="Times New Roman"/>
        <family val="1"/>
      </rPr>
      <t xml:space="preserve">      </t>
    </r>
    <r>
      <rPr>
        <b/>
        <sz val="12"/>
        <rFont val="標楷體"/>
        <family val="4"/>
        <charset val="136"/>
      </rPr>
      <t>計</t>
    </r>
    <r>
      <rPr>
        <b/>
        <sz val="12"/>
        <rFont val="Times New Roman"/>
        <family val="1"/>
      </rPr>
      <t xml:space="preserve">    </t>
    </r>
    <phoneticPr fontId="5" type="noConversion"/>
  </si>
  <si>
    <r>
      <t>總</t>
    </r>
    <r>
      <rPr>
        <b/>
        <sz val="11"/>
        <rFont val="Times New Roman"/>
        <family val="1"/>
      </rPr>
      <t xml:space="preserve">      </t>
    </r>
    <r>
      <rPr>
        <b/>
        <sz val="11"/>
        <rFont val="標楷體"/>
        <family val="4"/>
        <charset val="136"/>
      </rPr>
      <t>計</t>
    </r>
    <r>
      <rPr>
        <b/>
        <sz val="11"/>
        <rFont val="Times New Roman"/>
        <family val="1"/>
      </rPr>
      <t xml:space="preserve">    </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</si>
  <si>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</si>
  <si>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</si>
  <si>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</si>
  <si>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</si>
  <si>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</si>
  <si>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</si>
  <si>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</si>
  <si>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</si>
  <si>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</si>
  <si>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</si>
  <si>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</si>
  <si>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</si>
  <si>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</si>
  <si>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</si>
  <si>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</si>
  <si>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</si>
  <si>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</si>
  <si>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</si>
  <si>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</si>
  <si>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</si>
  <si>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</si>
  <si>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</si>
  <si>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</si>
  <si>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</si>
  <si>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連江縣</t>
    <phoneticPr fontId="5" type="noConversion"/>
  </si>
  <si>
    <r>
      <t>表</t>
    </r>
    <r>
      <rPr>
        <sz val="16"/>
        <rFont val="Times New Roman"/>
        <family val="1"/>
      </rPr>
      <t xml:space="preserve">37  </t>
    </r>
    <r>
      <rPr>
        <sz val="16"/>
        <rFont val="標楷體"/>
        <family val="4"/>
        <charset val="136"/>
      </rPr>
      <t>主要死亡原因粗</t>
    </r>
    <phoneticPr fontId="5" type="noConversion"/>
  </si>
  <si>
    <t>死亡率－按縣市及性別分</t>
    <phoneticPr fontId="5" type="noConversion"/>
  </si>
  <si>
    <r>
      <t>表</t>
    </r>
    <r>
      <rPr>
        <sz val="16"/>
        <rFont val="Times New Roman"/>
        <family val="1"/>
      </rPr>
      <t xml:space="preserve">37  </t>
    </r>
    <r>
      <rPr>
        <sz val="16"/>
        <rFont val="標楷體"/>
        <family val="4"/>
        <charset val="136"/>
      </rPr>
      <t>主要死亡原因粗</t>
    </r>
    <phoneticPr fontId="5" type="noConversion"/>
  </si>
  <si>
    <t>死亡率－按縣市及性別分(續1)</t>
    <phoneticPr fontId="5" type="noConversion"/>
  </si>
  <si>
    <r>
      <t>表</t>
    </r>
    <r>
      <rPr>
        <sz val="16"/>
        <rFont val="Times New Roman"/>
        <family val="1"/>
      </rPr>
      <t xml:space="preserve">37  </t>
    </r>
    <r>
      <rPr>
        <sz val="16"/>
        <rFont val="標楷體"/>
        <family val="4"/>
        <charset val="136"/>
      </rPr>
      <t>主要死亡原因粗死</t>
    </r>
    <phoneticPr fontId="5" type="noConversion"/>
  </si>
  <si>
    <t>亡率－按縣市及性別分(續完)</t>
    <phoneticPr fontId="5" type="noConversion"/>
  </si>
  <si>
    <r>
      <t>單位</t>
    </r>
    <r>
      <rPr>
        <sz val="12"/>
        <rFont val="Times New Roman"/>
        <family val="1"/>
      </rPr>
      <t>:</t>
    </r>
    <r>
      <rPr>
        <sz val="12"/>
        <rFont val="標楷體"/>
        <family val="4"/>
        <charset val="136"/>
      </rPr>
      <t>每十萬人口</t>
    </r>
    <phoneticPr fontId="5" type="noConversion"/>
  </si>
  <si>
    <t>107年</t>
    <phoneticPr fontId="5" type="noConversion"/>
  </si>
  <si>
    <r>
      <t xml:space="preserve"> </t>
    </r>
    <r>
      <rPr>
        <sz val="12"/>
        <rFont val="標楷體"/>
        <family val="4"/>
        <charset val="136"/>
      </rPr>
      <t>民國</t>
    </r>
    <r>
      <rPr>
        <sz val="12"/>
        <rFont val="Times New Roman"/>
        <family val="1"/>
      </rPr>
      <t/>
    </r>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</si>
  <si>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</si>
  <si>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</si>
  <si>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</si>
  <si>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</si>
  <si>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</si>
  <si>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事故傷害</t>
    <phoneticPr fontId="5" type="noConversion"/>
  </si>
  <si>
    <t>慢性下呼吸道疾病</t>
    <phoneticPr fontId="5" type="noConversion"/>
  </si>
  <si>
    <t>腎炎、腎病症候群及腎病變</t>
    <phoneticPr fontId="5" type="noConversion"/>
  </si>
  <si>
    <t>惡性腫瘤</t>
    <phoneticPr fontId="5" type="noConversion"/>
  </si>
  <si>
    <t>肺炎</t>
    <phoneticPr fontId="5" type="noConversion"/>
  </si>
  <si>
    <t>慢性下呼吸道疾病</t>
    <phoneticPr fontId="5" type="noConversion"/>
  </si>
  <si>
    <t>慢性肝病及肝硬化</t>
    <phoneticPr fontId="5" type="noConversion"/>
  </si>
  <si>
    <t>心臟疾病（高血壓性疾病除外）</t>
    <phoneticPr fontId="5" type="noConversion"/>
  </si>
  <si>
    <t>糖尿病</t>
    <phoneticPr fontId="5" type="noConversion"/>
  </si>
  <si>
    <t>敗血症</t>
    <phoneticPr fontId="5" type="noConversion"/>
  </si>
  <si>
    <r>
      <t>總</t>
    </r>
    <r>
      <rPr>
        <b/>
        <sz val="11"/>
        <rFont val="Times New Roman"/>
        <family val="1"/>
      </rPr>
      <t xml:space="preserve">      </t>
    </r>
    <r>
      <rPr>
        <b/>
        <sz val="11"/>
        <rFont val="標楷體"/>
        <family val="4"/>
        <charset val="136"/>
      </rPr>
      <t>計</t>
    </r>
    <r>
      <rPr>
        <b/>
        <sz val="11"/>
        <rFont val="Times New Roman"/>
        <family val="1"/>
      </rPr>
      <t xml:space="preserve">    </t>
    </r>
    <phoneticPr fontId="5" type="noConversion"/>
  </si>
  <si>
    <t>新北市</t>
    <phoneticPr fontId="5" type="noConversion"/>
  </si>
  <si>
    <t>新北市</t>
    <phoneticPr fontId="5" type="noConversion"/>
  </si>
  <si>
    <t>臺北市</t>
    <phoneticPr fontId="5" type="noConversion"/>
  </si>
  <si>
    <t>臺北市</t>
    <phoneticPr fontId="5" type="noConversion"/>
  </si>
  <si>
    <t>桃園市</t>
    <phoneticPr fontId="5" type="noConversion"/>
  </si>
  <si>
    <t>臺中市</t>
    <phoneticPr fontId="5" type="noConversion"/>
  </si>
  <si>
    <t>高雄市</t>
    <phoneticPr fontId="5" type="noConversion"/>
  </si>
  <si>
    <t>高雄市</t>
    <phoneticPr fontId="5" type="noConversion"/>
  </si>
  <si>
    <t>宜蘭縣</t>
    <phoneticPr fontId="5" type="noConversion"/>
  </si>
  <si>
    <t>宜蘭縣</t>
    <phoneticPr fontId="5" type="noConversion"/>
  </si>
  <si>
    <t>宜蘭縣</t>
    <phoneticPr fontId="5" type="noConversion"/>
  </si>
  <si>
    <t>新竹縣</t>
    <phoneticPr fontId="5" type="noConversion"/>
  </si>
  <si>
    <t>新竹縣</t>
    <phoneticPr fontId="5" type="noConversion"/>
  </si>
  <si>
    <t>苗栗縣</t>
    <phoneticPr fontId="5" type="noConversion"/>
  </si>
  <si>
    <t>南投縣</t>
    <phoneticPr fontId="5" type="noConversion"/>
  </si>
  <si>
    <t>南投縣</t>
    <phoneticPr fontId="5" type="noConversion"/>
  </si>
  <si>
    <t>雲林縣</t>
    <phoneticPr fontId="5" type="noConversion"/>
  </si>
  <si>
    <t>雲林縣</t>
    <phoneticPr fontId="5" type="noConversion"/>
  </si>
  <si>
    <t>雲林縣</t>
    <phoneticPr fontId="5" type="noConversion"/>
  </si>
  <si>
    <t>屏東縣</t>
    <phoneticPr fontId="5" type="noConversion"/>
  </si>
  <si>
    <t>屏東縣</t>
    <phoneticPr fontId="5" type="noConversion"/>
  </si>
  <si>
    <t>花蓮縣</t>
    <phoneticPr fontId="5" type="noConversion"/>
  </si>
  <si>
    <t>澎湖縣</t>
    <phoneticPr fontId="5" type="noConversion"/>
  </si>
  <si>
    <t>澎湖縣</t>
    <phoneticPr fontId="5" type="noConversion"/>
  </si>
  <si>
    <t>澎湖縣</t>
    <phoneticPr fontId="5" type="noConversion"/>
  </si>
  <si>
    <t>基隆市</t>
    <phoneticPr fontId="5" type="noConversion"/>
  </si>
  <si>
    <t>基隆市</t>
    <phoneticPr fontId="5" type="noConversion"/>
  </si>
  <si>
    <t>新竹市</t>
    <phoneticPr fontId="5" type="noConversion"/>
  </si>
  <si>
    <t>金門縣</t>
    <phoneticPr fontId="5" type="noConversion"/>
  </si>
  <si>
    <t>金門縣</t>
    <phoneticPr fontId="5" type="noConversion"/>
  </si>
  <si>
    <t>連江縣</t>
    <phoneticPr fontId="5" type="noConversion"/>
  </si>
  <si>
    <t>連江縣</t>
    <phoneticPr fontId="5" type="noConversion"/>
  </si>
  <si>
    <t>連江縣</t>
    <phoneticPr fontId="5" type="noConversion"/>
  </si>
  <si>
    <t>表38  主要死亡原因標準化</t>
    <phoneticPr fontId="5" type="noConversion"/>
  </si>
  <si>
    <t>死亡率－按縣市及性別分(續1)</t>
    <phoneticPr fontId="5" type="noConversion"/>
  </si>
  <si>
    <t>死亡率－按縣市及性別分(續完)</t>
    <phoneticPr fontId="5" type="noConversion"/>
  </si>
  <si>
    <t>單位:每十萬人口</t>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</si>
  <si>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</si>
  <si>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</si>
  <si>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</si>
  <si>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t>表39 主要死亡原因</t>
    <phoneticPr fontId="5" type="noConversion"/>
  </si>
  <si>
    <t>死亡人數－按月份別及性別分</t>
    <phoneticPr fontId="5" type="noConversion"/>
  </si>
  <si>
    <t>表39 主要死亡原因死亡</t>
    <phoneticPr fontId="5" type="noConversion"/>
  </si>
  <si>
    <t>人數－按月份別及性別分(續1)</t>
    <phoneticPr fontId="5" type="noConversion"/>
  </si>
  <si>
    <t>人數－按月份別及性別分(續完)</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</si>
  <si>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</si>
  <si>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 xml:space="preserve">一月  </t>
    </r>
    <r>
      <rPr>
        <sz val="12"/>
        <rFont val="Times New Roman"/>
        <family val="1"/>
      </rPr>
      <t xml:space="preserve">                           </t>
    </r>
    <phoneticPr fontId="5" type="noConversion"/>
  </si>
  <si>
    <r>
      <t xml:space="preserve">一月  </t>
    </r>
    <r>
      <rPr>
        <sz val="10"/>
        <rFont val="Times New Roman"/>
        <family val="1"/>
      </rPr>
      <t xml:space="preserve">                           </t>
    </r>
    <phoneticPr fontId="5" type="noConversion"/>
  </si>
  <si>
    <r>
      <t>二月</t>
    </r>
    <r>
      <rPr>
        <sz val="12"/>
        <rFont val="Times New Roman"/>
        <family val="1"/>
      </rPr>
      <t xml:space="preserve">                             </t>
    </r>
    <phoneticPr fontId="5" type="noConversion"/>
  </si>
  <si>
    <r>
      <t>二月</t>
    </r>
    <r>
      <rPr>
        <sz val="10"/>
        <rFont val="Times New Roman"/>
        <family val="1"/>
      </rPr>
      <t xml:space="preserve">                             </t>
    </r>
    <phoneticPr fontId="5" type="noConversion"/>
  </si>
  <si>
    <r>
      <t>三月</t>
    </r>
    <r>
      <rPr>
        <sz val="12"/>
        <rFont val="Times New Roman"/>
        <family val="1"/>
      </rPr>
      <t xml:space="preserve">                            </t>
    </r>
    <phoneticPr fontId="5" type="noConversion"/>
  </si>
  <si>
    <r>
      <t>三月</t>
    </r>
    <r>
      <rPr>
        <sz val="10"/>
        <rFont val="Times New Roman"/>
        <family val="1"/>
      </rPr>
      <t xml:space="preserve">                            </t>
    </r>
    <phoneticPr fontId="5" type="noConversion"/>
  </si>
  <si>
    <r>
      <t>四月</t>
    </r>
    <r>
      <rPr>
        <sz val="12"/>
        <rFont val="Times New Roman"/>
        <family val="1"/>
      </rPr>
      <t xml:space="preserve">                      </t>
    </r>
    <phoneticPr fontId="5" type="noConversion"/>
  </si>
  <si>
    <r>
      <t>四月</t>
    </r>
    <r>
      <rPr>
        <sz val="10"/>
        <rFont val="Times New Roman"/>
        <family val="1"/>
      </rPr>
      <t xml:space="preserve">                      </t>
    </r>
    <phoneticPr fontId="5" type="noConversion"/>
  </si>
  <si>
    <r>
      <t>四月</t>
    </r>
    <r>
      <rPr>
        <sz val="10"/>
        <rFont val="Times New Roman"/>
        <family val="1"/>
      </rPr>
      <t xml:space="preserve">                      </t>
    </r>
    <phoneticPr fontId="5" type="noConversion"/>
  </si>
  <si>
    <r>
      <t>五月</t>
    </r>
    <r>
      <rPr>
        <sz val="12"/>
        <rFont val="Times New Roman"/>
        <family val="1"/>
      </rPr>
      <t xml:space="preserve">                      </t>
    </r>
    <phoneticPr fontId="5" type="noConversion"/>
  </si>
  <si>
    <r>
      <t>五月</t>
    </r>
    <r>
      <rPr>
        <sz val="10"/>
        <rFont val="Times New Roman"/>
        <family val="1"/>
      </rPr>
      <t xml:space="preserve">                      </t>
    </r>
    <phoneticPr fontId="5" type="noConversion"/>
  </si>
  <si>
    <r>
      <t>五月</t>
    </r>
    <r>
      <rPr>
        <sz val="10"/>
        <rFont val="Times New Roman"/>
        <family val="1"/>
      </rPr>
      <t xml:space="preserve">                      </t>
    </r>
    <phoneticPr fontId="5" type="noConversion"/>
  </si>
  <si>
    <r>
      <t>六月</t>
    </r>
    <r>
      <rPr>
        <sz val="12"/>
        <rFont val="Times New Roman"/>
        <family val="1"/>
      </rPr>
      <t xml:space="preserve">                      </t>
    </r>
    <phoneticPr fontId="5" type="noConversion"/>
  </si>
  <si>
    <r>
      <t>六月</t>
    </r>
    <r>
      <rPr>
        <sz val="10"/>
        <rFont val="Times New Roman"/>
        <family val="1"/>
      </rPr>
      <t xml:space="preserve">                      </t>
    </r>
    <phoneticPr fontId="5" type="noConversion"/>
  </si>
  <si>
    <r>
      <t>六月</t>
    </r>
    <r>
      <rPr>
        <sz val="10"/>
        <rFont val="Times New Roman"/>
        <family val="1"/>
      </rPr>
      <t xml:space="preserve">                      </t>
    </r>
    <phoneticPr fontId="5" type="noConversion"/>
  </si>
  <si>
    <r>
      <t>七月</t>
    </r>
    <r>
      <rPr>
        <sz val="12"/>
        <rFont val="Times New Roman"/>
        <family val="1"/>
      </rPr>
      <t xml:space="preserve">                           </t>
    </r>
    <phoneticPr fontId="5" type="noConversion"/>
  </si>
  <si>
    <r>
      <t>七月</t>
    </r>
    <r>
      <rPr>
        <sz val="10"/>
        <rFont val="Times New Roman"/>
        <family val="1"/>
      </rPr>
      <t xml:space="preserve">                           </t>
    </r>
    <phoneticPr fontId="5" type="noConversion"/>
  </si>
  <si>
    <r>
      <t>七月</t>
    </r>
    <r>
      <rPr>
        <sz val="10"/>
        <rFont val="Times New Roman"/>
        <family val="1"/>
      </rPr>
      <t xml:space="preserve">                           </t>
    </r>
    <phoneticPr fontId="5" type="noConversion"/>
  </si>
  <si>
    <r>
      <t>八月</t>
    </r>
    <r>
      <rPr>
        <sz val="12"/>
        <rFont val="Times New Roman"/>
        <family val="1"/>
      </rPr>
      <t xml:space="preserve">                   </t>
    </r>
    <phoneticPr fontId="5" type="noConversion"/>
  </si>
  <si>
    <r>
      <t>八月</t>
    </r>
    <r>
      <rPr>
        <sz val="10"/>
        <rFont val="Times New Roman"/>
        <family val="1"/>
      </rPr>
      <t xml:space="preserve">                   </t>
    </r>
    <phoneticPr fontId="5" type="noConversion"/>
  </si>
  <si>
    <r>
      <t>八月</t>
    </r>
    <r>
      <rPr>
        <sz val="10"/>
        <rFont val="Times New Roman"/>
        <family val="1"/>
      </rPr>
      <t xml:space="preserve">                   </t>
    </r>
    <phoneticPr fontId="5" type="noConversion"/>
  </si>
  <si>
    <r>
      <t>九月</t>
    </r>
    <r>
      <rPr>
        <sz val="12"/>
        <rFont val="Times New Roman"/>
        <family val="1"/>
      </rPr>
      <t xml:space="preserve">                         </t>
    </r>
    <phoneticPr fontId="5" type="noConversion"/>
  </si>
  <si>
    <r>
      <t>九月</t>
    </r>
    <r>
      <rPr>
        <sz val="10"/>
        <rFont val="Times New Roman"/>
        <family val="1"/>
      </rPr>
      <t xml:space="preserve">                         </t>
    </r>
    <phoneticPr fontId="5" type="noConversion"/>
  </si>
  <si>
    <r>
      <t>十月</t>
    </r>
    <r>
      <rPr>
        <sz val="12"/>
        <rFont val="Times New Roman"/>
        <family val="1"/>
      </rPr>
      <t xml:space="preserve">                                  </t>
    </r>
    <phoneticPr fontId="5" type="noConversion"/>
  </si>
  <si>
    <r>
      <t>十月</t>
    </r>
    <r>
      <rPr>
        <sz val="10"/>
        <rFont val="Times New Roman"/>
        <family val="1"/>
      </rPr>
      <t xml:space="preserve">                                  </t>
    </r>
    <phoneticPr fontId="5" type="noConversion"/>
  </si>
  <si>
    <r>
      <t>十一月</t>
    </r>
    <r>
      <rPr>
        <sz val="12"/>
        <rFont val="Times New Roman"/>
        <family val="1"/>
      </rPr>
      <t xml:space="preserve">                           </t>
    </r>
    <phoneticPr fontId="5" type="noConversion"/>
  </si>
  <si>
    <r>
      <t>十一月</t>
    </r>
    <r>
      <rPr>
        <sz val="10"/>
        <rFont val="Times New Roman"/>
        <family val="1"/>
      </rPr>
      <t xml:space="preserve">                           </t>
    </r>
    <phoneticPr fontId="5" type="noConversion"/>
  </si>
  <si>
    <r>
      <t>十一月</t>
    </r>
    <r>
      <rPr>
        <sz val="10"/>
        <rFont val="Times New Roman"/>
        <family val="1"/>
      </rPr>
      <t xml:space="preserve">                           </t>
    </r>
    <phoneticPr fontId="5" type="noConversion"/>
  </si>
  <si>
    <r>
      <t>十二月</t>
    </r>
    <r>
      <rPr>
        <sz val="12"/>
        <rFont val="Times New Roman"/>
        <family val="1"/>
      </rPr>
      <t xml:space="preserve">                           </t>
    </r>
    <phoneticPr fontId="5" type="noConversion"/>
  </si>
  <si>
    <r>
      <t>十二月</t>
    </r>
    <r>
      <rPr>
        <sz val="10"/>
        <rFont val="Times New Roman"/>
        <family val="1"/>
      </rPr>
      <t xml:space="preserve">                           </t>
    </r>
    <phoneticPr fontId="5" type="noConversion"/>
  </si>
  <si>
    <t>表40 主要死亡原因死亡</t>
    <phoneticPr fontId="5" type="noConversion"/>
  </si>
  <si>
    <t>人數－按婚姻別及性別分</t>
    <phoneticPr fontId="5" type="noConversion"/>
  </si>
  <si>
    <r>
      <t>總</t>
    </r>
    <r>
      <rPr>
        <b/>
        <sz val="12"/>
        <rFont val="Times New Roman"/>
        <family val="1"/>
      </rPr>
      <t xml:space="preserve">    </t>
    </r>
    <r>
      <rPr>
        <b/>
        <sz val="12"/>
        <rFont val="標楷體"/>
        <family val="4"/>
        <charset val="136"/>
      </rPr>
      <t>計</t>
    </r>
    <phoneticPr fontId="5" type="noConversion"/>
  </si>
  <si>
    <r>
      <t>總</t>
    </r>
    <r>
      <rPr>
        <b/>
        <sz val="12"/>
        <rFont val="Times New Roman"/>
        <family val="1"/>
      </rPr>
      <t xml:space="preserve">    </t>
    </r>
    <r>
      <rPr>
        <b/>
        <sz val="12"/>
        <rFont val="標楷體"/>
        <family val="4"/>
        <charset val="136"/>
      </rPr>
      <t>計</t>
    </r>
    <phoneticPr fontId="5" type="noConversion"/>
  </si>
  <si>
    <t>未 婚</t>
    <phoneticPr fontId="5" type="noConversion"/>
  </si>
  <si>
    <t>未 婚</t>
    <phoneticPr fontId="5" type="noConversion"/>
  </si>
  <si>
    <t>已 婚</t>
    <phoneticPr fontId="5" type="noConversion"/>
  </si>
  <si>
    <t>離 婚</t>
    <phoneticPr fontId="5" type="noConversion"/>
  </si>
  <si>
    <t>喪 偶</t>
    <phoneticPr fontId="5" type="noConversion"/>
  </si>
  <si>
    <t>不 詳</t>
    <phoneticPr fontId="5" type="noConversion"/>
  </si>
  <si>
    <t>男  性</t>
    <phoneticPr fontId="5" type="noConversion"/>
  </si>
  <si>
    <t>女  性</t>
    <phoneticPr fontId="5" type="noConversion"/>
  </si>
  <si>
    <t>表41 癌症主要死亡原因死亡人數</t>
    <phoneticPr fontId="5" type="noConversion"/>
  </si>
  <si>
    <t>表41 癌症主要死亡原因死亡人數</t>
    <phoneticPr fontId="5" type="noConversion"/>
  </si>
  <si>
    <t>、死亡率－按5歲年齡組及性別分</t>
    <phoneticPr fontId="5" type="noConversion"/>
  </si>
  <si>
    <t>、死亡率－按5歲年齡組及性別分(續1)</t>
    <phoneticPr fontId="5" type="noConversion"/>
  </si>
  <si>
    <t>、死亡率－按5歲年齡組及性別分(續2)</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</si>
  <si>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</si>
  <si>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</si>
  <si>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</si>
  <si>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</si>
  <si>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</si>
  <si>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</si>
  <si>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</si>
  <si>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</si>
  <si>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</si>
  <si>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子宮頸及部位未明示子宮癌</t>
    <phoneticPr fontId="5" type="noConversion"/>
  </si>
  <si>
    <t>男性惡性腫瘤</t>
    <phoneticPr fontId="5" type="noConversion"/>
  </si>
  <si>
    <t>非何杰金氏淋巴瘤</t>
    <phoneticPr fontId="5" type="noConversion"/>
  </si>
  <si>
    <t>膀胱癌</t>
    <phoneticPr fontId="5" type="noConversion"/>
  </si>
  <si>
    <t>女性惡性腫瘤</t>
    <phoneticPr fontId="5" type="noConversion"/>
  </si>
  <si>
    <t>卵巢癌</t>
    <phoneticPr fontId="5" type="noConversion"/>
  </si>
  <si>
    <t>白血病</t>
    <phoneticPr fontId="5" type="noConversion"/>
  </si>
  <si>
    <t>、死亡率－按5歲年齡組及性別分(續3)</t>
    <phoneticPr fontId="5" type="noConversion"/>
  </si>
  <si>
    <t>、死亡率－按5歲年齡組及性別分(續4)</t>
    <phoneticPr fontId="5" type="noConversion"/>
  </si>
  <si>
    <t>、死亡率－按5歲年齡組及性別分(續完)</t>
    <phoneticPr fontId="5" type="noConversion"/>
  </si>
  <si>
    <t>單位:每十萬男性人口</t>
    <phoneticPr fontId="5" type="noConversion"/>
  </si>
  <si>
    <t>單位:每十萬女性人口</t>
    <phoneticPr fontId="5" type="noConversion"/>
  </si>
  <si>
    <r>
      <t>女性乳癌</t>
    </r>
    <r>
      <rPr>
        <vertAlign val="superscript"/>
        <sz val="12"/>
        <rFont val="標楷體"/>
        <family val="4"/>
        <charset val="136"/>
      </rPr>
      <t>1</t>
    </r>
    <phoneticPr fontId="5" type="noConversion"/>
  </si>
  <si>
    <r>
      <t>女性乳癌</t>
    </r>
    <r>
      <rPr>
        <vertAlign val="superscript"/>
        <sz val="12"/>
        <rFont val="標楷體"/>
        <family val="4"/>
        <charset val="136"/>
      </rPr>
      <t>1</t>
    </r>
    <phoneticPr fontId="5" type="noConversion"/>
  </si>
  <si>
    <r>
      <t>前列腺(攝護腺)癌</t>
    </r>
    <r>
      <rPr>
        <vertAlign val="superscript"/>
        <sz val="12"/>
        <rFont val="標楷體"/>
        <family val="4"/>
        <charset val="136"/>
      </rPr>
      <t>2</t>
    </r>
    <phoneticPr fontId="5" type="noConversion"/>
  </si>
  <si>
    <r>
      <t>子宮頸及部位未明示子宮癌</t>
    </r>
    <r>
      <rPr>
        <vertAlign val="superscript"/>
        <sz val="12"/>
        <rFont val="標楷體"/>
        <family val="4"/>
        <charset val="136"/>
      </rPr>
      <t>1</t>
    </r>
    <phoneticPr fontId="5" type="noConversion"/>
  </si>
  <si>
    <r>
      <t>總</t>
    </r>
    <r>
      <rPr>
        <b/>
        <sz val="10"/>
        <rFont val="Times New Roman"/>
        <family val="1"/>
      </rPr>
      <t xml:space="preserve"> </t>
    </r>
    <r>
      <rPr>
        <b/>
        <sz val="10"/>
        <rFont val="標楷體"/>
        <family val="4"/>
        <charset val="136"/>
      </rPr>
      <t>計</t>
    </r>
    <phoneticPr fontId="5" type="noConversion"/>
  </si>
  <si>
    <t>1-4</t>
    <phoneticPr fontId="5" type="noConversion"/>
  </si>
  <si>
    <t>5-9</t>
    <phoneticPr fontId="5" type="noConversion"/>
  </si>
  <si>
    <t>15-19</t>
    <phoneticPr fontId="5" type="noConversion"/>
  </si>
  <si>
    <t>30-34</t>
    <phoneticPr fontId="5" type="noConversion"/>
  </si>
  <si>
    <t>35-39</t>
    <phoneticPr fontId="5" type="noConversion"/>
  </si>
  <si>
    <t>40-44</t>
    <phoneticPr fontId="5" type="noConversion"/>
  </si>
  <si>
    <t>60-64</t>
    <phoneticPr fontId="5" type="noConversion"/>
  </si>
  <si>
    <t>70-74</t>
    <phoneticPr fontId="5" type="noConversion"/>
  </si>
  <si>
    <t>75-79</t>
    <phoneticPr fontId="5" type="noConversion"/>
  </si>
  <si>
    <t>90+</t>
    <phoneticPr fontId="5" type="noConversion"/>
  </si>
  <si>
    <t>附  註 : 1.每十萬女性人口死亡率。</t>
    <phoneticPr fontId="5" type="noConversion"/>
  </si>
  <si>
    <t xml:space="preserve">         2.每十萬男性人口死亡率。</t>
    <phoneticPr fontId="5" type="noConversion"/>
  </si>
  <si>
    <t>表42 癌症主要死亡原因死亡人數</t>
    <phoneticPr fontId="5" type="noConversion"/>
  </si>
  <si>
    <t>、死亡率－按特定年齡組及性別分</t>
    <phoneticPr fontId="5" type="noConversion"/>
  </si>
  <si>
    <r>
      <rPr>
        <sz val="12"/>
        <rFont val="標楷體"/>
        <family val="4"/>
        <charset val="136"/>
      </rPr>
      <t>民國</t>
    </r>
    <r>
      <rPr>
        <sz val="12"/>
        <rFont val="Times New Roman"/>
        <family val="1"/>
      </rPr>
      <t/>
    </r>
    <phoneticPr fontId="5" type="noConversion"/>
  </si>
  <si>
    <t>107年</t>
    <phoneticPr fontId="5" type="noConversion"/>
  </si>
  <si>
    <t>單位:人</t>
    <phoneticPr fontId="5" type="noConversion"/>
  </si>
  <si>
    <t>惡性腫瘤</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</si>
  <si>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</si>
  <si>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</si>
  <si>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</si>
  <si>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</si>
  <si>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</si>
  <si>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</si>
  <si>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</si>
  <si>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</si>
  <si>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</si>
  <si>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子宮頸及部位未明示子宮癌</t>
    <phoneticPr fontId="5" type="noConversion"/>
  </si>
  <si>
    <t>男性惡性腫瘤</t>
    <phoneticPr fontId="5" type="noConversion"/>
  </si>
  <si>
    <t>胃癌</t>
    <phoneticPr fontId="5" type="noConversion"/>
  </si>
  <si>
    <t>非何杰金氏淋巴瘤</t>
    <phoneticPr fontId="5" type="noConversion"/>
  </si>
  <si>
    <t>膀胱癌</t>
    <phoneticPr fontId="5" type="noConversion"/>
  </si>
  <si>
    <t>女性惡性腫瘤</t>
    <phoneticPr fontId="5" type="noConversion"/>
  </si>
  <si>
    <t>卵巢癌</t>
    <phoneticPr fontId="5" type="noConversion"/>
  </si>
  <si>
    <t>白血病</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</si>
  <si>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</si>
  <si>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0</t>
    </r>
    <r>
      <rPr>
        <sz val="11"/>
        <rFont val="標楷體"/>
        <family val="4"/>
        <charset val="136"/>
      </rPr>
      <t>歲</t>
    </r>
    <phoneticPr fontId="5" type="noConversion"/>
  </si>
  <si>
    <r>
      <t>1-24</t>
    </r>
    <r>
      <rPr>
        <sz val="11"/>
        <rFont val="細明體"/>
        <family val="3"/>
        <charset val="136"/>
      </rPr>
      <t>歲</t>
    </r>
    <r>
      <rPr>
        <sz val="11"/>
        <rFont val="標楷體"/>
        <family val="4"/>
        <charset val="136"/>
      </rPr>
      <t/>
    </r>
    <phoneticPr fontId="5" type="noConversion"/>
  </si>
  <si>
    <r>
      <t>1-14</t>
    </r>
    <r>
      <rPr>
        <sz val="11"/>
        <rFont val="標楷體"/>
        <family val="4"/>
        <charset val="136"/>
      </rPr>
      <t>歲</t>
    </r>
    <phoneticPr fontId="5" type="noConversion"/>
  </si>
  <si>
    <r>
      <t xml:space="preserve">   15-24</t>
    </r>
    <r>
      <rPr>
        <sz val="11"/>
        <rFont val="標楷體"/>
        <family val="4"/>
        <charset val="136"/>
      </rPr>
      <t>歲</t>
    </r>
    <phoneticPr fontId="5" type="noConversion"/>
  </si>
  <si>
    <r>
      <t xml:space="preserve">   1-5</t>
    </r>
    <r>
      <rPr>
        <sz val="11"/>
        <rFont val="細明體"/>
        <family val="3"/>
        <charset val="136"/>
      </rPr>
      <t>歲</t>
    </r>
    <r>
      <rPr>
        <sz val="11"/>
        <rFont val="標楷體"/>
        <family val="4"/>
        <charset val="136"/>
      </rPr>
      <t/>
    </r>
    <phoneticPr fontId="5" type="noConversion"/>
  </si>
  <si>
    <r>
      <t xml:space="preserve">   1-5</t>
    </r>
    <r>
      <rPr>
        <sz val="11"/>
        <rFont val="細明體"/>
        <family val="3"/>
        <charset val="136"/>
      </rPr>
      <t>歲</t>
    </r>
    <phoneticPr fontId="5" type="noConversion"/>
  </si>
  <si>
    <r>
      <t xml:space="preserve">   6-11</t>
    </r>
    <r>
      <rPr>
        <sz val="11"/>
        <rFont val="細明體"/>
        <family val="3"/>
        <charset val="136"/>
      </rPr>
      <t>歲</t>
    </r>
    <r>
      <rPr>
        <sz val="11"/>
        <rFont val="標楷體"/>
        <family val="4"/>
        <charset val="136"/>
      </rPr>
      <t/>
    </r>
    <phoneticPr fontId="5" type="noConversion"/>
  </si>
  <si>
    <r>
      <t xml:space="preserve">   12-17</t>
    </r>
    <r>
      <rPr>
        <sz val="11"/>
        <rFont val="細明體"/>
        <family val="3"/>
        <charset val="136"/>
      </rPr>
      <t>歲</t>
    </r>
    <r>
      <rPr>
        <sz val="11"/>
        <rFont val="標楷體"/>
        <family val="4"/>
        <charset val="136"/>
      </rPr>
      <t/>
    </r>
    <phoneticPr fontId="5" type="noConversion"/>
  </si>
  <si>
    <r>
      <t xml:space="preserve">   18-24</t>
    </r>
    <r>
      <rPr>
        <sz val="11"/>
        <rFont val="細明體"/>
        <family val="3"/>
        <charset val="136"/>
      </rPr>
      <t>歲</t>
    </r>
    <r>
      <rPr>
        <sz val="11"/>
        <rFont val="標楷體"/>
        <family val="4"/>
        <charset val="136"/>
      </rPr>
      <t/>
    </r>
    <phoneticPr fontId="5" type="noConversion"/>
  </si>
  <si>
    <r>
      <t xml:space="preserve">   25-44</t>
    </r>
    <r>
      <rPr>
        <sz val="11"/>
        <rFont val="標楷體"/>
        <family val="4"/>
        <charset val="136"/>
      </rPr>
      <t>歲</t>
    </r>
    <phoneticPr fontId="5" type="noConversion"/>
  </si>
  <si>
    <r>
      <t xml:space="preserve">  45-64</t>
    </r>
    <r>
      <rPr>
        <sz val="11"/>
        <rFont val="標楷體"/>
        <family val="4"/>
        <charset val="136"/>
      </rPr>
      <t>歲</t>
    </r>
    <phoneticPr fontId="5" type="noConversion"/>
  </si>
  <si>
    <t xml:space="preserve">   65+</t>
    <phoneticPr fontId="5" type="noConversion"/>
  </si>
  <si>
    <t xml:space="preserve">   65+</t>
    <phoneticPr fontId="5" type="noConversion"/>
  </si>
  <si>
    <r>
      <t xml:space="preserve">   65-74</t>
    </r>
    <r>
      <rPr>
        <sz val="11"/>
        <rFont val="標楷體"/>
        <family val="4"/>
        <charset val="136"/>
      </rPr>
      <t>歲</t>
    </r>
    <phoneticPr fontId="5" type="noConversion"/>
  </si>
  <si>
    <r>
      <t xml:space="preserve">   65-74</t>
    </r>
    <r>
      <rPr>
        <sz val="11"/>
        <rFont val="標楷體"/>
        <family val="4"/>
        <charset val="136"/>
      </rPr>
      <t>歲</t>
    </r>
    <phoneticPr fontId="5" type="noConversion"/>
  </si>
  <si>
    <r>
      <t xml:space="preserve">   75-84</t>
    </r>
    <r>
      <rPr>
        <sz val="11"/>
        <rFont val="標楷體"/>
        <family val="4"/>
        <charset val="136"/>
      </rPr>
      <t>歲</t>
    </r>
    <phoneticPr fontId="5" type="noConversion"/>
  </si>
  <si>
    <r>
      <t>85-94</t>
    </r>
    <r>
      <rPr>
        <sz val="11"/>
        <rFont val="標楷體"/>
        <family val="4"/>
        <charset val="136"/>
      </rPr>
      <t>歲</t>
    </r>
    <phoneticPr fontId="5" type="noConversion"/>
  </si>
  <si>
    <t>、死亡率－按特定年齡組及性別分(續3)</t>
    <phoneticPr fontId="5" type="noConversion"/>
  </si>
  <si>
    <t>、死亡率－按特定年齡組及性別分(續4)</t>
    <phoneticPr fontId="5" type="noConversion"/>
  </si>
  <si>
    <t>、死亡率－按特定年齡組及性別分(續完)</t>
    <phoneticPr fontId="5" type="noConversion"/>
  </si>
  <si>
    <r>
      <rPr>
        <sz val="10"/>
        <rFont val="標楷體"/>
        <family val="4"/>
        <charset val="136"/>
      </rPr>
      <t>民國</t>
    </r>
    <r>
      <rPr>
        <sz val="12"/>
        <rFont val="Times New Roman"/>
        <family val="1"/>
      </rPr>
      <t/>
    </r>
    <phoneticPr fontId="5" type="noConversion"/>
  </si>
  <si>
    <t>單位:每十萬人口</t>
    <phoneticPr fontId="5" type="noConversion"/>
  </si>
  <si>
    <r>
      <rPr>
        <sz val="10"/>
        <rFont val="標楷體"/>
        <family val="4"/>
        <charset val="136"/>
      </rPr>
      <t>民國</t>
    </r>
    <r>
      <rPr>
        <sz val="12"/>
        <rFont val="Times New Roman"/>
        <family val="1"/>
      </rPr>
      <t/>
    </r>
    <phoneticPr fontId="5" type="noConversion"/>
  </si>
  <si>
    <t>單位:每十萬男性人口</t>
    <phoneticPr fontId="5" type="noConversion"/>
  </si>
  <si>
    <t>單位:每十萬女性人口</t>
    <phoneticPr fontId="5" type="noConversion"/>
  </si>
  <si>
    <t>氣管、支氣管和肺癌</t>
    <phoneticPr fontId="5" type="noConversion"/>
  </si>
  <si>
    <t>肝和肝內膽管癌</t>
    <phoneticPr fontId="5" type="noConversion"/>
  </si>
  <si>
    <t>結腸、直腸和肛門癌</t>
    <phoneticPr fontId="5" type="noConversion"/>
  </si>
  <si>
    <r>
      <t>女性乳癌</t>
    </r>
    <r>
      <rPr>
        <vertAlign val="superscript"/>
        <sz val="12"/>
        <rFont val="標楷體"/>
        <family val="4"/>
        <charset val="136"/>
      </rPr>
      <t>1</t>
    </r>
    <phoneticPr fontId="5" type="noConversion"/>
  </si>
  <si>
    <t>口腔癌</t>
    <phoneticPr fontId="5" type="noConversion"/>
  </si>
  <si>
    <r>
      <t>前列腺(攝護腺)癌</t>
    </r>
    <r>
      <rPr>
        <vertAlign val="superscript"/>
        <sz val="12"/>
        <rFont val="標楷體"/>
        <family val="4"/>
        <charset val="136"/>
      </rPr>
      <t>2</t>
    </r>
    <phoneticPr fontId="5" type="noConversion"/>
  </si>
  <si>
    <t>胃癌</t>
    <phoneticPr fontId="5" type="noConversion"/>
  </si>
  <si>
    <t>胰臟癌</t>
    <phoneticPr fontId="5" type="noConversion"/>
  </si>
  <si>
    <r>
      <t>子宮頸及部位未明示子宮癌</t>
    </r>
    <r>
      <rPr>
        <vertAlign val="superscript"/>
        <sz val="12"/>
        <rFont val="標楷體"/>
        <family val="4"/>
        <charset val="136"/>
      </rPr>
      <t>1</t>
    </r>
    <phoneticPr fontId="5" type="noConversion"/>
  </si>
  <si>
    <t>男性惡性腫瘤</t>
    <phoneticPr fontId="5" type="noConversion"/>
  </si>
  <si>
    <t>氣管、支氣管和肺癌</t>
    <phoneticPr fontId="5" type="noConversion"/>
  </si>
  <si>
    <t>食道癌</t>
    <phoneticPr fontId="5" type="noConversion"/>
  </si>
  <si>
    <t>非何杰金氏淋巴瘤</t>
    <phoneticPr fontId="5" type="noConversion"/>
  </si>
  <si>
    <t>女性惡性腫瘤</t>
    <phoneticPr fontId="5" type="noConversion"/>
  </si>
  <si>
    <t>女性乳癌</t>
    <phoneticPr fontId="5" type="noConversion"/>
  </si>
  <si>
    <t>子宮頸及部位未明示子宮癌</t>
    <phoneticPr fontId="5" type="noConversion"/>
  </si>
  <si>
    <t>非何杰金氏淋巴瘤</t>
    <phoneticPr fontId="5" type="noConversion"/>
  </si>
  <si>
    <t>白血病</t>
    <phoneticPr fontId="5" type="noConversion"/>
  </si>
  <si>
    <t>附  註 : 1.每十萬女性人口死亡率。</t>
    <phoneticPr fontId="5" type="noConversion"/>
  </si>
  <si>
    <t xml:space="preserve">         2.每十萬男性人口死亡率。</t>
    <phoneticPr fontId="5" type="noConversion"/>
  </si>
  <si>
    <t>表43 癌症主要死亡原因</t>
    <phoneticPr fontId="5" type="noConversion"/>
  </si>
  <si>
    <t>死亡人數－按縣市及性別分</t>
    <phoneticPr fontId="5" type="noConversion"/>
  </si>
  <si>
    <t>表43 癌症主要死亡原因死亡人數</t>
    <phoneticPr fontId="5" type="noConversion"/>
  </si>
  <si>
    <t>-按縣市及性別分(續1)</t>
    <phoneticPr fontId="5" type="noConversion"/>
  </si>
  <si>
    <t>死亡人數－按縣市及性別分(續完)</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</si>
  <si>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</si>
  <si>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</si>
  <si>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</si>
  <si>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</si>
  <si>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</si>
  <si>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</si>
  <si>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</si>
  <si>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</si>
  <si>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</si>
  <si>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</si>
  <si>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</si>
  <si>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</si>
  <si>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</si>
  <si>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</si>
  <si>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</si>
  <si>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</si>
  <si>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</si>
  <si>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</si>
  <si>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</si>
  <si>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</si>
  <si>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</si>
  <si>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</si>
  <si>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</si>
  <si>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</si>
  <si>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表44 癌症主要死亡原因</t>
    <phoneticPr fontId="5" type="noConversion"/>
  </si>
  <si>
    <t>粗死亡率－按縣市及性別分</t>
    <phoneticPr fontId="5" type="noConversion"/>
  </si>
  <si>
    <t>粗死亡率－按縣市及性別分(續1)</t>
    <phoneticPr fontId="5" type="noConversion"/>
  </si>
  <si>
    <t>粗死亡率－按縣市及性別分(續完)</t>
    <phoneticPr fontId="5" type="noConversion"/>
  </si>
  <si>
    <t>107年</t>
    <phoneticPr fontId="5" type="noConversion"/>
  </si>
  <si>
    <t>單位:每十萬人口</t>
    <phoneticPr fontId="5" type="noConversion"/>
  </si>
  <si>
    <t>單位:每十萬男性人口</t>
    <phoneticPr fontId="5" type="noConversion"/>
  </si>
  <si>
    <t>所有癌症死亡原因</t>
    <phoneticPr fontId="5" type="noConversion"/>
  </si>
  <si>
    <t>女性所有癌症死亡原因</t>
    <phoneticPr fontId="5" type="noConversion"/>
  </si>
  <si>
    <t>氣管、支氣管和肺癌</t>
    <phoneticPr fontId="5" type="noConversion"/>
  </si>
  <si>
    <t>子宮頸及部位未明示子宮癌</t>
    <phoneticPr fontId="5" type="noConversion"/>
  </si>
  <si>
    <t>白血病</t>
    <phoneticPr fontId="5" type="noConversion"/>
  </si>
  <si>
    <r>
      <t>總</t>
    </r>
    <r>
      <rPr>
        <b/>
        <sz val="11"/>
        <rFont val="Times New Roman"/>
        <family val="1"/>
      </rPr>
      <t xml:space="preserve">      </t>
    </r>
    <r>
      <rPr>
        <b/>
        <sz val="11"/>
        <rFont val="標楷體"/>
        <family val="4"/>
        <charset val="136"/>
      </rPr>
      <t>計</t>
    </r>
    <r>
      <rPr>
        <b/>
        <sz val="11"/>
        <rFont val="Times New Roman"/>
        <family val="1"/>
      </rPr>
      <t xml:space="preserve">    </t>
    </r>
    <phoneticPr fontId="5" type="noConversion"/>
  </si>
  <si>
    <t>新北市</t>
    <phoneticPr fontId="5" type="noConversion"/>
  </si>
  <si>
    <t>臺北市</t>
    <phoneticPr fontId="5" type="noConversion"/>
  </si>
  <si>
    <t>彰化縣</t>
    <phoneticPr fontId="5" type="noConversion"/>
  </si>
  <si>
    <t>嘉義縣</t>
    <phoneticPr fontId="5" type="noConversion"/>
  </si>
  <si>
    <t>嘉義市</t>
    <phoneticPr fontId="5" type="noConversion"/>
  </si>
  <si>
    <t>嘉義市</t>
    <phoneticPr fontId="5" type="noConversion"/>
  </si>
  <si>
    <t>註1：每十萬女性人口</t>
    <phoneticPr fontId="5" type="noConversion"/>
  </si>
  <si>
    <t>註1：每十萬女性人口</t>
    <phoneticPr fontId="5" type="noConversion"/>
  </si>
  <si>
    <t>註2：每十萬男性人口</t>
    <phoneticPr fontId="5" type="noConversion"/>
  </si>
  <si>
    <t>表45 癌症主要死亡原因</t>
    <phoneticPr fontId="5" type="noConversion"/>
  </si>
  <si>
    <t>標準化死亡率－按縣市及性別分</t>
    <phoneticPr fontId="5" type="noConversion"/>
  </si>
  <si>
    <t>表45 癌症主要死亡原因標準</t>
    <phoneticPr fontId="5" type="noConversion"/>
  </si>
  <si>
    <t>化死亡率－按縣市及性別分(續1)</t>
    <phoneticPr fontId="5" type="noConversion"/>
  </si>
  <si>
    <t>標準化死亡率－按縣市及性別分(續完)</t>
    <phoneticPr fontId="5" type="noConversion"/>
  </si>
  <si>
    <t>單位:每十萬人口</t>
    <phoneticPr fontId="5" type="noConversion"/>
  </si>
  <si>
    <r>
      <t>女性乳癌</t>
    </r>
    <r>
      <rPr>
        <vertAlign val="superscript"/>
        <sz val="11"/>
        <rFont val="標楷體"/>
        <family val="4"/>
        <charset val="136"/>
      </rPr>
      <t>1</t>
    </r>
    <phoneticPr fontId="5" type="noConversion"/>
  </si>
  <si>
    <r>
      <t>前列腺(攝護腺)癌</t>
    </r>
    <r>
      <rPr>
        <vertAlign val="superscript"/>
        <sz val="11"/>
        <rFont val="標楷體"/>
        <family val="4"/>
        <charset val="136"/>
      </rPr>
      <t>2</t>
    </r>
    <phoneticPr fontId="5" type="noConversion"/>
  </si>
  <si>
    <r>
      <t>子宮頸及部位未明示子宮癌</t>
    </r>
    <r>
      <rPr>
        <vertAlign val="superscript"/>
        <sz val="11"/>
        <rFont val="標楷體"/>
        <family val="4"/>
        <charset val="136"/>
      </rPr>
      <t>1</t>
    </r>
    <phoneticPr fontId="5" type="noConversion"/>
  </si>
  <si>
    <t>男性所有癌症死亡原因</t>
    <phoneticPr fontId="5" type="noConversion"/>
  </si>
  <si>
    <t>膀胱癌</t>
    <phoneticPr fontId="5" type="noConversion"/>
  </si>
  <si>
    <t>桃園市</t>
    <phoneticPr fontId="5" type="noConversion"/>
  </si>
  <si>
    <t>彰化縣</t>
    <phoneticPr fontId="5" type="noConversion"/>
  </si>
  <si>
    <t>南投縣</t>
    <phoneticPr fontId="5" type="noConversion"/>
  </si>
  <si>
    <t>雲林縣</t>
    <phoneticPr fontId="5" type="noConversion"/>
  </si>
  <si>
    <t>註2：每十萬男性人口</t>
    <phoneticPr fontId="5" type="noConversion"/>
  </si>
  <si>
    <t>表46 癌症主要死亡原因死亡人數</t>
    <phoneticPr fontId="5" type="noConversion"/>
  </si>
  <si>
    <t>-按月份別及性別分</t>
    <phoneticPr fontId="5" type="noConversion"/>
  </si>
  <si>
    <t>－按月份別及性別分(續1)</t>
    <phoneticPr fontId="5" type="noConversion"/>
  </si>
  <si>
    <t>表46 癌症主要死亡原因</t>
    <phoneticPr fontId="5" type="noConversion"/>
  </si>
  <si>
    <t>死亡人數－按月份別及性別分(續完)</t>
    <phoneticPr fontId="5" type="noConversion"/>
  </si>
  <si>
    <r>
      <t xml:space="preserve">一月  </t>
    </r>
    <r>
      <rPr>
        <sz val="10"/>
        <rFont val="Times New Roman"/>
        <family val="1"/>
      </rPr>
      <t xml:space="preserve">                    </t>
    </r>
    <phoneticPr fontId="5" type="noConversion"/>
  </si>
  <si>
    <r>
      <t>二月</t>
    </r>
    <r>
      <rPr>
        <sz val="10"/>
        <rFont val="Times New Roman"/>
        <family val="1"/>
      </rPr>
      <t xml:space="preserve">                                </t>
    </r>
    <phoneticPr fontId="5" type="noConversion"/>
  </si>
  <si>
    <r>
      <t>三月</t>
    </r>
    <r>
      <rPr>
        <sz val="10"/>
        <rFont val="Times New Roman"/>
        <family val="1"/>
      </rPr>
      <t xml:space="preserve">                               </t>
    </r>
    <phoneticPr fontId="5" type="noConversion"/>
  </si>
  <si>
    <r>
      <t>四月</t>
    </r>
    <r>
      <rPr>
        <sz val="10"/>
        <rFont val="Times New Roman"/>
        <family val="1"/>
      </rPr>
      <t xml:space="preserve">                             </t>
    </r>
    <phoneticPr fontId="5" type="noConversion"/>
  </si>
  <si>
    <r>
      <t>五月</t>
    </r>
    <r>
      <rPr>
        <sz val="10"/>
        <rFont val="Times New Roman"/>
        <family val="1"/>
      </rPr>
      <t xml:space="preserve">                          </t>
    </r>
    <phoneticPr fontId="5" type="noConversion"/>
  </si>
  <si>
    <r>
      <t>六月</t>
    </r>
    <r>
      <rPr>
        <sz val="10"/>
        <rFont val="Times New Roman"/>
        <family val="1"/>
      </rPr>
      <t xml:space="preserve">                         </t>
    </r>
    <phoneticPr fontId="5" type="noConversion"/>
  </si>
  <si>
    <r>
      <t>七月</t>
    </r>
    <r>
      <rPr>
        <sz val="10"/>
        <rFont val="Times New Roman"/>
        <family val="1"/>
      </rPr>
      <t xml:space="preserve">                          </t>
    </r>
    <phoneticPr fontId="5" type="noConversion"/>
  </si>
  <si>
    <r>
      <t>八月</t>
    </r>
    <r>
      <rPr>
        <sz val="10"/>
        <rFont val="Times New Roman"/>
        <family val="1"/>
      </rPr>
      <t xml:space="preserve">                         </t>
    </r>
    <phoneticPr fontId="5" type="noConversion"/>
  </si>
  <si>
    <r>
      <t>九月</t>
    </r>
    <r>
      <rPr>
        <sz val="10"/>
        <rFont val="Times New Roman"/>
        <family val="1"/>
      </rPr>
      <t xml:space="preserve">                            </t>
    </r>
    <phoneticPr fontId="5" type="noConversion"/>
  </si>
  <si>
    <r>
      <t>十月</t>
    </r>
    <r>
      <rPr>
        <sz val="10"/>
        <rFont val="Times New Roman"/>
        <family val="1"/>
      </rPr>
      <t xml:space="preserve">                                </t>
    </r>
    <phoneticPr fontId="5" type="noConversion"/>
  </si>
  <si>
    <r>
      <t>十一月</t>
    </r>
    <r>
      <rPr>
        <sz val="10"/>
        <rFont val="Times New Roman"/>
        <family val="1"/>
      </rPr>
      <t xml:space="preserve">                           </t>
    </r>
    <phoneticPr fontId="5" type="noConversion"/>
  </si>
  <si>
    <r>
      <t>十二月</t>
    </r>
    <r>
      <rPr>
        <sz val="10"/>
        <rFont val="Times New Roman"/>
        <family val="1"/>
      </rPr>
      <t xml:space="preserve">                           </t>
    </r>
    <phoneticPr fontId="5" type="noConversion"/>
  </si>
  <si>
    <t>表47 癌症主要死亡原因</t>
    <phoneticPr fontId="5" type="noConversion"/>
  </si>
  <si>
    <t>死亡人數－按婚姻別及性別分</t>
    <phoneticPr fontId="5" type="noConversion"/>
  </si>
  <si>
    <t>惡性腫瘤</t>
    <phoneticPr fontId="5" type="noConversion"/>
  </si>
  <si>
    <t>肝和肝內膽管癌</t>
    <phoneticPr fontId="5" type="noConversion"/>
  </si>
  <si>
    <t>口腔癌</t>
    <phoneticPr fontId="5" type="noConversion"/>
  </si>
  <si>
    <t>食道癌</t>
    <phoneticPr fontId="5" type="noConversion"/>
  </si>
  <si>
    <t>已 婚</t>
    <phoneticPr fontId="5" type="noConversion"/>
  </si>
  <si>
    <t>離 婚</t>
    <phoneticPr fontId="5" type="noConversion"/>
  </si>
  <si>
    <t>喪 偶</t>
    <phoneticPr fontId="5" type="noConversion"/>
  </si>
  <si>
    <t>男  性</t>
    <phoneticPr fontId="5" type="noConversion"/>
  </si>
  <si>
    <t>未 婚</t>
    <phoneticPr fontId="5" type="noConversion"/>
  </si>
  <si>
    <t>不 詳</t>
    <phoneticPr fontId="5" type="noConversion"/>
  </si>
  <si>
    <t>女  性</t>
    <phoneticPr fontId="5" type="noConversion"/>
  </si>
  <si>
    <t>表48 孕產婦死亡人數－</t>
    <phoneticPr fontId="5" type="noConversion"/>
  </si>
  <si>
    <t>按5歲年齡組及縣市分</t>
    <phoneticPr fontId="5" type="noConversion"/>
  </si>
  <si>
    <t xml:space="preserve">      縣市別</t>
    <phoneticPr fontId="5" type="noConversion"/>
  </si>
  <si>
    <t>新北市</t>
    <phoneticPr fontId="5" type="noConversion"/>
  </si>
  <si>
    <t>桃園市</t>
    <phoneticPr fontId="5" type="noConversion"/>
  </si>
  <si>
    <t>臺中市</t>
    <phoneticPr fontId="5" type="noConversion"/>
  </si>
  <si>
    <t>宜蘭縣</t>
    <phoneticPr fontId="5" type="noConversion"/>
  </si>
  <si>
    <t>彰化縣</t>
    <phoneticPr fontId="5" type="noConversion"/>
  </si>
  <si>
    <t>花蓮縣</t>
    <phoneticPr fontId="5" type="noConversion"/>
  </si>
  <si>
    <t>澎湖縣</t>
    <phoneticPr fontId="5" type="noConversion"/>
  </si>
  <si>
    <t>基隆市</t>
    <phoneticPr fontId="5" type="noConversion"/>
  </si>
  <si>
    <r>
      <t>總</t>
    </r>
    <r>
      <rPr>
        <b/>
        <sz val="12"/>
        <rFont val="Times New Roman"/>
        <family val="1"/>
      </rPr>
      <t xml:space="preserve"> </t>
    </r>
    <r>
      <rPr>
        <b/>
        <sz val="12"/>
        <rFont val="標楷體"/>
        <family val="4"/>
        <charset val="136"/>
      </rPr>
      <t>計</t>
    </r>
    <r>
      <rPr>
        <b/>
        <sz val="12"/>
        <rFont val="Times New Roman"/>
        <family val="1"/>
      </rPr>
      <t xml:space="preserve"> </t>
    </r>
    <phoneticPr fontId="5" type="noConversion"/>
  </si>
  <si>
    <t>25-29</t>
    <phoneticPr fontId="5" type="noConversion"/>
  </si>
  <si>
    <t>40-44</t>
    <phoneticPr fontId="5" type="noConversion"/>
  </si>
  <si>
    <t>45+</t>
    <phoneticPr fontId="5" type="noConversion"/>
  </si>
  <si>
    <t>表49 新生兒、嬰兒及孕產婦</t>
    <phoneticPr fontId="5" type="noConversion"/>
  </si>
  <si>
    <t>死亡人數、死亡率－按縣市別分</t>
    <phoneticPr fontId="5" type="noConversion"/>
  </si>
  <si>
    <r>
      <rPr>
        <sz val="12"/>
        <rFont val="標楷體"/>
        <family val="4"/>
        <charset val="136"/>
      </rPr>
      <t>民國</t>
    </r>
    <r>
      <rPr>
        <sz val="12"/>
        <rFont val="Times New Roman"/>
        <family val="1"/>
      </rPr>
      <t/>
    </r>
    <phoneticPr fontId="5" type="noConversion"/>
  </si>
  <si>
    <t>107年</t>
    <phoneticPr fontId="5" type="noConversion"/>
  </si>
  <si>
    <r>
      <t>縣市別</t>
    </r>
    <r>
      <rPr>
        <sz val="12"/>
        <rFont val="Times New Roman"/>
        <family val="1"/>
      </rPr>
      <t xml:space="preserve">                                                                           </t>
    </r>
    <phoneticPr fontId="5" type="noConversion"/>
  </si>
  <si>
    <t>新生兒</t>
    <phoneticPr fontId="5" type="noConversion"/>
  </si>
  <si>
    <t>嬰兒</t>
    <phoneticPr fontId="5" type="noConversion"/>
  </si>
  <si>
    <t>孕產婦</t>
    <phoneticPr fontId="5" type="noConversion"/>
  </si>
  <si>
    <t>死亡數 (人)</t>
    <phoneticPr fontId="5" type="noConversion"/>
  </si>
  <si>
    <r>
      <t>死亡率</t>
    </r>
    <r>
      <rPr>
        <sz val="12"/>
        <rFont val="Times New Roman"/>
        <family val="1"/>
      </rPr>
      <t xml:space="preserve"> (0/00)</t>
    </r>
    <phoneticPr fontId="5" type="noConversion"/>
  </si>
  <si>
    <r>
      <t>死亡數</t>
    </r>
    <r>
      <rPr>
        <sz val="12"/>
        <rFont val="Times New Roman"/>
        <family val="1"/>
      </rPr>
      <t xml:space="preserve">    </t>
    </r>
    <phoneticPr fontId="5" type="noConversion"/>
  </si>
  <si>
    <r>
      <t>死亡率</t>
    </r>
    <r>
      <rPr>
        <sz val="12"/>
        <rFont val="Times New Roman"/>
        <family val="1"/>
      </rPr>
      <t xml:space="preserve"> </t>
    </r>
    <phoneticPr fontId="5" type="noConversion"/>
  </si>
  <si>
    <r>
      <t>計</t>
    </r>
    <r>
      <rPr>
        <sz val="12"/>
        <rFont val="Times New Roman"/>
        <family val="1"/>
      </rPr>
      <t xml:space="preserve"> </t>
    </r>
    <phoneticPr fontId="5" type="noConversion"/>
  </si>
  <si>
    <r>
      <t>男</t>
    </r>
    <r>
      <rPr>
        <sz val="12"/>
        <rFont val="Times New Roman"/>
        <family val="1"/>
      </rPr>
      <t xml:space="preserve"> </t>
    </r>
    <phoneticPr fontId="5" type="noConversion"/>
  </si>
  <si>
    <r>
      <t>女</t>
    </r>
    <r>
      <rPr>
        <sz val="12"/>
        <rFont val="Times New Roman"/>
        <family val="1"/>
      </rPr>
      <t xml:space="preserve"> </t>
    </r>
    <phoneticPr fontId="5" type="noConversion"/>
  </si>
  <si>
    <r>
      <t>男</t>
    </r>
    <r>
      <rPr>
        <sz val="12"/>
        <rFont val="Times New Roman"/>
        <family val="1"/>
      </rPr>
      <t xml:space="preserve"> </t>
    </r>
    <phoneticPr fontId="5" type="noConversion"/>
  </si>
  <si>
    <r>
      <t>女</t>
    </r>
    <r>
      <rPr>
        <sz val="12"/>
        <rFont val="Times New Roman"/>
        <family val="1"/>
      </rPr>
      <t xml:space="preserve"> </t>
    </r>
    <phoneticPr fontId="5" type="noConversion"/>
  </si>
  <si>
    <r>
      <rPr>
        <sz val="12"/>
        <rFont val="Times New Roman"/>
        <family val="1"/>
      </rPr>
      <t xml:space="preserve"> (</t>
    </r>
    <r>
      <rPr>
        <sz val="12"/>
        <rFont val="標楷體"/>
        <family val="4"/>
        <charset val="136"/>
      </rPr>
      <t>人</t>
    </r>
    <r>
      <rPr>
        <sz val="12"/>
        <rFont val="Times New Roman"/>
        <family val="1"/>
      </rPr>
      <t>)</t>
    </r>
    <r>
      <rPr>
        <sz val="12"/>
        <rFont val="標楷體"/>
        <family val="4"/>
        <charset val="136"/>
      </rPr>
      <t/>
    </r>
    <phoneticPr fontId="5" type="noConversion"/>
  </si>
  <si>
    <t>(0/0000)</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</si>
  <si>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</si>
  <si>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</si>
  <si>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</si>
  <si>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</si>
  <si>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</si>
  <si>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</si>
  <si>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</si>
  <si>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</si>
  <si>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</si>
  <si>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</si>
  <si>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</si>
  <si>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</si>
  <si>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</si>
  <si>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</si>
  <si>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</si>
  <si>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</si>
  <si>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</si>
  <si>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</si>
  <si>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</si>
  <si>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</si>
  <si>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</si>
  <si>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</si>
  <si>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表50 新生兒、嬰兒及孕產婦</t>
    <phoneticPr fontId="5" type="noConversion"/>
  </si>
  <si>
    <t>死亡人數－按月份別分</t>
    <phoneticPr fontId="5" type="noConversion"/>
  </si>
  <si>
    <r>
      <rPr>
        <sz val="12"/>
        <rFont val="標楷體"/>
        <family val="4"/>
        <charset val="136"/>
      </rPr>
      <t>民國</t>
    </r>
    <r>
      <rPr>
        <sz val="12"/>
        <rFont val="Times New Roman"/>
        <family val="1"/>
      </rPr>
      <t/>
    </r>
    <phoneticPr fontId="5" type="noConversion"/>
  </si>
  <si>
    <t>107年</t>
    <phoneticPr fontId="5" type="noConversion"/>
  </si>
  <si>
    <r>
      <t>單位：人</t>
    </r>
    <r>
      <rPr>
        <sz val="12"/>
        <rFont val="Times New Roman"/>
        <family val="1"/>
      </rPr>
      <t xml:space="preserve">   </t>
    </r>
    <phoneticPr fontId="5" type="noConversion"/>
  </si>
  <si>
    <t xml:space="preserve"> </t>
    <phoneticPr fontId="5" type="noConversion"/>
  </si>
  <si>
    <t>新生兒死亡</t>
    <phoneticPr fontId="5" type="noConversion"/>
  </si>
  <si>
    <t>嬰兒死亡</t>
    <phoneticPr fontId="5" type="noConversion"/>
  </si>
  <si>
    <t>孕產婦死亡</t>
    <phoneticPr fontId="5" type="noConversion"/>
  </si>
  <si>
    <r>
      <t>計</t>
    </r>
    <r>
      <rPr>
        <sz val="12"/>
        <rFont val="Times New Roman"/>
        <family val="1"/>
      </rPr>
      <t xml:space="preserve">   </t>
    </r>
    <phoneticPr fontId="5" type="noConversion"/>
  </si>
  <si>
    <r>
      <t>男</t>
    </r>
    <r>
      <rPr>
        <sz val="12"/>
        <rFont val="Times New Roman"/>
        <family val="1"/>
      </rPr>
      <t xml:space="preserve">  </t>
    </r>
    <phoneticPr fontId="5" type="noConversion"/>
  </si>
  <si>
    <t>女</t>
    <phoneticPr fontId="5" type="noConversion"/>
  </si>
  <si>
    <r>
      <t>計</t>
    </r>
    <r>
      <rPr>
        <sz val="12"/>
        <rFont val="Times New Roman"/>
        <family val="1"/>
      </rPr>
      <t xml:space="preserve">  </t>
    </r>
    <phoneticPr fontId="5" type="noConversion"/>
  </si>
  <si>
    <r>
      <t>男</t>
    </r>
    <r>
      <rPr>
        <sz val="12"/>
        <rFont val="Times New Roman"/>
        <family val="1"/>
      </rPr>
      <t xml:space="preserve">  </t>
    </r>
    <phoneticPr fontId="5" type="noConversion"/>
  </si>
  <si>
    <r>
      <t>女</t>
    </r>
    <r>
      <rPr>
        <sz val="12"/>
        <rFont val="Times New Roman"/>
        <family val="1"/>
      </rPr>
      <t xml:space="preserve">   </t>
    </r>
    <phoneticPr fontId="5" type="noConversion"/>
  </si>
  <si>
    <r>
      <t>死亡數</t>
    </r>
    <r>
      <rPr>
        <sz val="12"/>
        <rFont val="Times New Roman"/>
        <family val="1"/>
      </rPr>
      <t xml:space="preserve">   </t>
    </r>
    <phoneticPr fontId="5" type="noConversion"/>
  </si>
  <si>
    <r>
      <t>總</t>
    </r>
    <r>
      <rPr>
        <sz val="12"/>
        <rFont val="Times New Roman"/>
        <family val="1"/>
      </rPr>
      <t xml:space="preserve">   </t>
    </r>
    <r>
      <rPr>
        <sz val="12"/>
        <rFont val="標楷體"/>
        <family val="4"/>
        <charset val="136"/>
      </rPr>
      <t>計</t>
    </r>
    <phoneticPr fontId="5" type="noConversion"/>
  </si>
  <si>
    <r>
      <t xml:space="preserve">一月  </t>
    </r>
    <r>
      <rPr>
        <sz val="12"/>
        <rFont val="Times New Roman"/>
        <family val="1"/>
      </rPr>
      <t xml:space="preserve">                   </t>
    </r>
    <phoneticPr fontId="5" type="noConversion"/>
  </si>
  <si>
    <r>
      <t>二月</t>
    </r>
    <r>
      <rPr>
        <sz val="12"/>
        <rFont val="Times New Roman"/>
        <family val="1"/>
      </rPr>
      <t xml:space="preserve">                      </t>
    </r>
    <phoneticPr fontId="5" type="noConversion"/>
  </si>
  <si>
    <r>
      <t>三月</t>
    </r>
    <r>
      <rPr>
        <sz val="12"/>
        <rFont val="Times New Roman"/>
        <family val="1"/>
      </rPr>
      <t xml:space="preserve">                </t>
    </r>
    <phoneticPr fontId="5" type="noConversion"/>
  </si>
  <si>
    <r>
      <t>四月</t>
    </r>
    <r>
      <rPr>
        <sz val="12"/>
        <rFont val="Times New Roman"/>
        <family val="1"/>
      </rPr>
      <t xml:space="preserve">                 </t>
    </r>
    <phoneticPr fontId="5" type="noConversion"/>
  </si>
  <si>
    <r>
      <t>五月</t>
    </r>
    <r>
      <rPr>
        <sz val="12"/>
        <rFont val="Times New Roman"/>
        <family val="1"/>
      </rPr>
      <t xml:space="preserve">                       </t>
    </r>
    <phoneticPr fontId="5" type="noConversion"/>
  </si>
  <si>
    <r>
      <t>六月</t>
    </r>
    <r>
      <rPr>
        <sz val="12"/>
        <rFont val="Times New Roman"/>
        <family val="1"/>
      </rPr>
      <t xml:space="preserve">                             </t>
    </r>
    <phoneticPr fontId="5" type="noConversion"/>
  </si>
  <si>
    <r>
      <t>七月</t>
    </r>
    <r>
      <rPr>
        <sz val="12"/>
        <rFont val="Times New Roman"/>
        <family val="1"/>
      </rPr>
      <t xml:space="preserve">                          </t>
    </r>
    <phoneticPr fontId="5" type="noConversion"/>
  </si>
  <si>
    <r>
      <t>八月</t>
    </r>
    <r>
      <rPr>
        <sz val="12"/>
        <rFont val="Times New Roman"/>
        <family val="1"/>
      </rPr>
      <t xml:space="preserve">                        </t>
    </r>
    <phoneticPr fontId="5" type="noConversion"/>
  </si>
  <si>
    <r>
      <t>九月</t>
    </r>
    <r>
      <rPr>
        <sz val="12"/>
        <rFont val="Times New Roman"/>
        <family val="1"/>
      </rPr>
      <t xml:space="preserve">                                  </t>
    </r>
    <phoneticPr fontId="5" type="noConversion"/>
  </si>
  <si>
    <r>
      <t>十月</t>
    </r>
    <r>
      <rPr>
        <sz val="12"/>
        <rFont val="Times New Roman"/>
        <family val="1"/>
      </rPr>
      <t xml:space="preserve">                            </t>
    </r>
    <phoneticPr fontId="5" type="noConversion"/>
  </si>
  <si>
    <r>
      <t>十一月</t>
    </r>
    <r>
      <rPr>
        <sz val="12"/>
        <rFont val="Times New Roman"/>
        <family val="1"/>
      </rPr>
      <t xml:space="preserve">              </t>
    </r>
    <phoneticPr fontId="5" type="noConversion"/>
  </si>
  <si>
    <r>
      <t>十二月</t>
    </r>
    <r>
      <rPr>
        <sz val="12"/>
        <rFont val="Times New Roman"/>
        <family val="1"/>
      </rPr>
      <t xml:space="preserve">                   </t>
    </r>
    <phoneticPr fontId="5" type="noConversion"/>
  </si>
  <si>
    <t>表51  新生兒死亡</t>
    <phoneticPr fontId="5" type="noConversion"/>
  </si>
  <si>
    <t>人數按月份與縣市分</t>
    <phoneticPr fontId="5" type="noConversion"/>
  </si>
  <si>
    <r>
      <t>民國</t>
    </r>
    <r>
      <rPr>
        <sz val="12"/>
        <rFont val="Times New Roman"/>
        <family val="1"/>
      </rPr>
      <t/>
    </r>
    <phoneticPr fontId="5" type="noConversion"/>
  </si>
  <si>
    <t>月份</t>
    <phoneticPr fontId="5" type="noConversion"/>
  </si>
  <si>
    <t>總計</t>
    <phoneticPr fontId="5" type="noConversion"/>
  </si>
  <si>
    <t>計</t>
    <phoneticPr fontId="5" type="noConversion"/>
  </si>
  <si>
    <t>男</t>
    <phoneticPr fontId="5" type="noConversion"/>
  </si>
  <si>
    <t>女</t>
    <phoneticPr fontId="5" type="noConversion"/>
  </si>
  <si>
    <t>一月</t>
    <phoneticPr fontId="5" type="noConversion"/>
  </si>
  <si>
    <t>十二月</t>
    <phoneticPr fontId="5" type="noConversion"/>
  </si>
  <si>
    <t>表52  嬰兒死亡人數</t>
    <phoneticPr fontId="5" type="noConversion"/>
  </si>
  <si>
    <t>按月份與縣市分</t>
    <phoneticPr fontId="5" type="noConversion"/>
  </si>
  <si>
    <r>
      <t>民國</t>
    </r>
    <r>
      <rPr>
        <sz val="12"/>
        <rFont val="Times New Roman"/>
        <family val="1"/>
      </rPr>
      <t/>
    </r>
    <phoneticPr fontId="5" type="noConversion"/>
  </si>
  <si>
    <t>107年</t>
    <phoneticPr fontId="5" type="noConversion"/>
  </si>
  <si>
    <t>月份</t>
    <phoneticPr fontId="5" type="noConversion"/>
  </si>
  <si>
    <t>總計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</si>
  <si>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</si>
  <si>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</si>
  <si>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</si>
  <si>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</si>
  <si>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</si>
  <si>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</si>
  <si>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</si>
  <si>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</si>
  <si>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</si>
  <si>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</si>
  <si>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</si>
  <si>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</si>
  <si>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</si>
  <si>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</si>
  <si>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</si>
  <si>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</si>
  <si>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</si>
  <si>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</si>
  <si>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</si>
  <si>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</si>
  <si>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</si>
  <si>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</si>
  <si>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t>表53</t>
    </r>
    <r>
      <rPr>
        <sz val="16"/>
        <rFont val="Times New Roman"/>
        <family val="1"/>
      </rPr>
      <t xml:space="preserve">  </t>
    </r>
    <r>
      <rPr>
        <sz val="16"/>
        <rFont val="標楷體"/>
        <family val="4"/>
        <charset val="136"/>
      </rPr>
      <t>嬰兒死亡</t>
    </r>
    <phoneticPr fontId="5" type="noConversion"/>
  </si>
  <si>
    <t>人數按月齡、性別及死亡月份分</t>
    <phoneticPr fontId="5" type="noConversion"/>
  </si>
  <si>
    <r>
      <t>民國</t>
    </r>
    <r>
      <rPr>
        <sz val="12"/>
        <rFont val="Times New Roman"/>
        <family val="1"/>
      </rPr>
      <t/>
    </r>
    <phoneticPr fontId="5" type="noConversion"/>
  </si>
  <si>
    <t>107年</t>
    <phoneticPr fontId="5" type="noConversion"/>
  </si>
  <si>
    <t>月份</t>
    <phoneticPr fontId="5" type="noConversion"/>
  </si>
  <si>
    <t>總計</t>
    <phoneticPr fontId="5" type="noConversion"/>
  </si>
  <si>
    <t xml:space="preserve"> </t>
    <phoneticPr fontId="5" type="noConversion"/>
  </si>
  <si>
    <t xml:space="preserve"> </t>
    <phoneticPr fontId="5" type="noConversion"/>
  </si>
  <si>
    <t>0-1</t>
    <phoneticPr fontId="5" type="noConversion"/>
  </si>
  <si>
    <t>2</t>
    <phoneticPr fontId="5" type="noConversion"/>
  </si>
  <si>
    <t>3</t>
    <phoneticPr fontId="5" type="noConversion"/>
  </si>
  <si>
    <t>4</t>
    <phoneticPr fontId="5" type="noConversion"/>
  </si>
  <si>
    <t>5</t>
    <phoneticPr fontId="5" type="noConversion"/>
  </si>
  <si>
    <t>6</t>
    <phoneticPr fontId="5" type="noConversion"/>
  </si>
  <si>
    <t>7-13</t>
    <phoneticPr fontId="5" type="noConversion"/>
  </si>
  <si>
    <t>14-20</t>
    <phoneticPr fontId="5" type="noConversion"/>
  </si>
  <si>
    <t>21-27</t>
    <phoneticPr fontId="5" type="noConversion"/>
  </si>
  <si>
    <t>28-29</t>
    <phoneticPr fontId="5" type="noConversion"/>
  </si>
  <si>
    <t>1</t>
    <phoneticPr fontId="5" type="noConversion"/>
  </si>
  <si>
    <t>日</t>
    <phoneticPr fontId="5" type="noConversion"/>
  </si>
  <si>
    <t>個月</t>
    <phoneticPr fontId="5" type="noConversion"/>
  </si>
  <si>
    <t>計</t>
    <phoneticPr fontId="5" type="noConversion"/>
  </si>
  <si>
    <t>男</t>
    <phoneticPr fontId="5" type="noConversion"/>
  </si>
  <si>
    <t>女</t>
    <phoneticPr fontId="5" type="noConversion"/>
  </si>
  <si>
    <t>十二月</t>
    <phoneticPr fontId="5" type="noConversion"/>
  </si>
  <si>
    <t>表54 事故傷害死亡人數、死亡率</t>
    <phoneticPr fontId="5" type="noConversion"/>
  </si>
  <si>
    <t>－按 5 歲年齡組、死因分類及性別分</t>
    <phoneticPr fontId="5" type="noConversion"/>
  </si>
  <si>
    <t>－按 5 歲年齡組、死因分類及性別分(續1)</t>
    <phoneticPr fontId="5" type="noConversion"/>
  </si>
  <si>
    <t>－按 5 歲年齡組、死因分類及性別分(續完)</t>
    <phoneticPr fontId="5" type="noConversion"/>
  </si>
  <si>
    <t xml:space="preserve"> </t>
    <phoneticPr fontId="5" type="noConversion"/>
  </si>
  <si>
    <r>
      <t>民國</t>
    </r>
    <r>
      <rPr>
        <sz val="12"/>
        <rFont val="Times New Roman"/>
        <family val="1"/>
      </rPr>
      <t/>
    </r>
    <phoneticPr fontId="5" type="noConversion"/>
  </si>
  <si>
    <t>107年</t>
    <phoneticPr fontId="5" type="noConversion"/>
  </si>
  <si>
    <t>單位:人、每十萬人口</t>
    <phoneticPr fontId="5" type="noConversion"/>
  </si>
  <si>
    <t>運     輸     事     故</t>
    <phoneticPr fontId="5" type="noConversion"/>
  </si>
  <si>
    <t>火及火燄所致</t>
    <phoneticPr fontId="5" type="noConversion"/>
  </si>
  <si>
    <t>意外之淹死及溺水</t>
    <phoneticPr fontId="5" type="noConversion"/>
  </si>
  <si>
    <t>男性合計</t>
    <phoneticPr fontId="5" type="noConversion"/>
  </si>
  <si>
    <t>女性合計</t>
    <phoneticPr fontId="5" type="noConversion"/>
  </si>
  <si>
    <t>機動車交通事故</t>
    <phoneticPr fontId="5" type="noConversion"/>
  </si>
  <si>
    <t>機動車交通事故</t>
    <phoneticPr fontId="5" type="noConversion"/>
  </si>
  <si>
    <t>死亡人數</t>
    <phoneticPr fontId="5" type="noConversion"/>
  </si>
  <si>
    <t>死亡率</t>
    <phoneticPr fontId="5" type="noConversion"/>
  </si>
  <si>
    <t>死亡率</t>
    <phoneticPr fontId="5" type="noConversion"/>
  </si>
  <si>
    <r>
      <t>總</t>
    </r>
    <r>
      <rPr>
        <b/>
        <sz val="10"/>
        <rFont val="Times New Roman"/>
        <family val="1"/>
      </rPr>
      <t xml:space="preserve"> </t>
    </r>
    <r>
      <rPr>
        <b/>
        <sz val="10"/>
        <rFont val="標楷體"/>
        <family val="4"/>
        <charset val="136"/>
      </rPr>
      <t>計</t>
    </r>
    <phoneticPr fontId="5" type="noConversion"/>
  </si>
  <si>
    <r>
      <t>總</t>
    </r>
    <r>
      <rPr>
        <b/>
        <sz val="10"/>
        <rFont val="Times New Roman"/>
        <family val="1"/>
      </rPr>
      <t xml:space="preserve"> </t>
    </r>
    <r>
      <rPr>
        <b/>
        <sz val="10"/>
        <rFont val="標楷體"/>
        <family val="4"/>
        <charset val="136"/>
      </rPr>
      <t>計</t>
    </r>
    <phoneticPr fontId="5" type="noConversion"/>
  </si>
  <si>
    <t>1-4</t>
    <phoneticPr fontId="5" type="noConversion"/>
  </si>
  <si>
    <t>5-9</t>
    <phoneticPr fontId="5" type="noConversion"/>
  </si>
  <si>
    <t>10-14</t>
    <phoneticPr fontId="5" type="noConversion"/>
  </si>
  <si>
    <t>10-14</t>
    <phoneticPr fontId="5" type="noConversion"/>
  </si>
  <si>
    <t>15-19</t>
    <phoneticPr fontId="5" type="noConversion"/>
  </si>
  <si>
    <t>15-19</t>
    <phoneticPr fontId="5" type="noConversion"/>
  </si>
  <si>
    <t>20-24</t>
    <phoneticPr fontId="5" type="noConversion"/>
  </si>
  <si>
    <t>20-24</t>
    <phoneticPr fontId="5" type="noConversion"/>
  </si>
  <si>
    <t>25-29</t>
    <phoneticPr fontId="5" type="noConversion"/>
  </si>
  <si>
    <t>30-34</t>
    <phoneticPr fontId="5" type="noConversion"/>
  </si>
  <si>
    <t>30-34</t>
    <phoneticPr fontId="5" type="noConversion"/>
  </si>
  <si>
    <t>35-39</t>
    <phoneticPr fontId="5" type="noConversion"/>
  </si>
  <si>
    <t>40-44</t>
    <phoneticPr fontId="5" type="noConversion"/>
  </si>
  <si>
    <t>45-49</t>
    <phoneticPr fontId="5" type="noConversion"/>
  </si>
  <si>
    <t>45-49</t>
    <phoneticPr fontId="5" type="noConversion"/>
  </si>
  <si>
    <t>50-54</t>
    <phoneticPr fontId="5" type="noConversion"/>
  </si>
  <si>
    <t>50-54</t>
    <phoneticPr fontId="5" type="noConversion"/>
  </si>
  <si>
    <t>55-59</t>
    <phoneticPr fontId="5" type="noConversion"/>
  </si>
  <si>
    <t>55-59</t>
    <phoneticPr fontId="5" type="noConversion"/>
  </si>
  <si>
    <t>60-64</t>
    <phoneticPr fontId="5" type="noConversion"/>
  </si>
  <si>
    <t>60-64</t>
    <phoneticPr fontId="5" type="noConversion"/>
  </si>
  <si>
    <t>65-69</t>
    <phoneticPr fontId="5" type="noConversion"/>
  </si>
  <si>
    <t>70-74</t>
    <phoneticPr fontId="5" type="noConversion"/>
  </si>
  <si>
    <t>70-74</t>
    <phoneticPr fontId="5" type="noConversion"/>
  </si>
  <si>
    <t>75-79</t>
    <phoneticPr fontId="5" type="noConversion"/>
  </si>
  <si>
    <t>80-84</t>
    <phoneticPr fontId="5" type="noConversion"/>
  </si>
  <si>
    <t xml:space="preserve"> 85+</t>
    <phoneticPr fontId="5" type="noConversion"/>
  </si>
  <si>
    <t xml:space="preserve"> 85+</t>
    <phoneticPr fontId="5" type="noConversion"/>
  </si>
  <si>
    <t>死亡率－按縣市別、死因分類分</t>
    <phoneticPr fontId="5" type="noConversion"/>
  </si>
  <si>
    <t xml:space="preserve"> </t>
    <phoneticPr fontId="5" type="noConversion"/>
  </si>
  <si>
    <r>
      <t>民國</t>
    </r>
    <r>
      <rPr>
        <sz val="12"/>
        <rFont val="Times New Roman"/>
        <family val="1"/>
      </rPr>
      <t/>
    </r>
    <phoneticPr fontId="5" type="noConversion"/>
  </si>
  <si>
    <t>總計</t>
    <phoneticPr fontId="5" type="noConversion"/>
  </si>
  <si>
    <t>火及火燄所致</t>
    <phoneticPr fontId="5" type="noConversion"/>
  </si>
  <si>
    <t>意外之淹死及溺水</t>
    <phoneticPr fontId="5" type="noConversion"/>
  </si>
  <si>
    <t>機動車交通事故</t>
    <phoneticPr fontId="5" type="noConversion"/>
  </si>
  <si>
    <t>死亡率</t>
    <phoneticPr fontId="5" type="noConversion"/>
  </si>
  <si>
    <t>死亡人數</t>
    <phoneticPr fontId="5" type="noConversion"/>
  </si>
  <si>
    <t>總  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</si>
  <si>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</si>
  <si>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</si>
  <si>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</si>
  <si>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</si>
  <si>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</si>
  <si>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</si>
  <si>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</si>
  <si>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</si>
  <si>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</si>
  <si>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</si>
  <si>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</si>
  <si>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</si>
  <si>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</si>
  <si>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</si>
  <si>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</si>
  <si>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</si>
  <si>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</si>
  <si>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</si>
  <si>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</si>
  <si>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</si>
  <si>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</si>
  <si>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</si>
  <si>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人數－按月份別、死因分類分</t>
    <phoneticPr fontId="5" type="noConversion"/>
  </si>
  <si>
    <r>
      <t>民國</t>
    </r>
    <r>
      <rPr>
        <sz val="12"/>
        <rFont val="Times New Roman"/>
        <family val="1"/>
      </rPr>
      <t/>
    </r>
    <phoneticPr fontId="5" type="noConversion"/>
  </si>
  <si>
    <t>107年</t>
    <phoneticPr fontId="5" type="noConversion"/>
  </si>
  <si>
    <t>單位:人</t>
    <phoneticPr fontId="5" type="noConversion"/>
  </si>
  <si>
    <t>總計</t>
    <phoneticPr fontId="5" type="noConversion"/>
  </si>
  <si>
    <t>運     輸     事     故</t>
    <phoneticPr fontId="5" type="noConversion"/>
  </si>
  <si>
    <t>意外中毒</t>
    <phoneticPr fontId="5" type="noConversion"/>
  </si>
  <si>
    <t>意外墜落</t>
    <phoneticPr fontId="5" type="noConversion"/>
  </si>
  <si>
    <t>火及火燄所致</t>
    <phoneticPr fontId="5" type="noConversion"/>
  </si>
  <si>
    <t>意外之淹死及溺水</t>
    <phoneticPr fontId="5" type="noConversion"/>
  </si>
  <si>
    <t>機動車交通事故</t>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</si>
  <si>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</si>
  <si>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 xml:space="preserve">一月  </t>
    </r>
    <r>
      <rPr>
        <sz val="12"/>
        <rFont val="Times New Roman"/>
        <family val="1"/>
      </rPr>
      <t xml:space="preserve">                   </t>
    </r>
    <phoneticPr fontId="5" type="noConversion"/>
  </si>
  <si>
    <r>
      <t>二月</t>
    </r>
    <r>
      <rPr>
        <sz val="12"/>
        <rFont val="Times New Roman"/>
        <family val="1"/>
      </rPr>
      <t xml:space="preserve">                      </t>
    </r>
    <phoneticPr fontId="5" type="noConversion"/>
  </si>
  <si>
    <r>
      <t>三月</t>
    </r>
    <r>
      <rPr>
        <sz val="12"/>
        <rFont val="Times New Roman"/>
        <family val="1"/>
      </rPr>
      <t xml:space="preserve">                </t>
    </r>
    <phoneticPr fontId="5" type="noConversion"/>
  </si>
  <si>
    <r>
      <t>四月</t>
    </r>
    <r>
      <rPr>
        <sz val="12"/>
        <rFont val="Times New Roman"/>
        <family val="1"/>
      </rPr>
      <t xml:space="preserve">                 </t>
    </r>
    <phoneticPr fontId="5" type="noConversion"/>
  </si>
  <si>
    <r>
      <t>五月</t>
    </r>
    <r>
      <rPr>
        <sz val="12"/>
        <rFont val="Times New Roman"/>
        <family val="1"/>
      </rPr>
      <t xml:space="preserve">                       </t>
    </r>
    <phoneticPr fontId="5" type="noConversion"/>
  </si>
  <si>
    <r>
      <t>六月</t>
    </r>
    <r>
      <rPr>
        <sz val="12"/>
        <rFont val="Times New Roman"/>
        <family val="1"/>
      </rPr>
      <t xml:space="preserve">                             </t>
    </r>
    <phoneticPr fontId="5" type="noConversion"/>
  </si>
  <si>
    <r>
      <t>七月</t>
    </r>
    <r>
      <rPr>
        <sz val="12"/>
        <rFont val="Times New Roman"/>
        <family val="1"/>
      </rPr>
      <t xml:space="preserve">                          </t>
    </r>
    <phoneticPr fontId="5" type="noConversion"/>
  </si>
  <si>
    <r>
      <t>八月</t>
    </r>
    <r>
      <rPr>
        <sz val="12"/>
        <rFont val="Times New Roman"/>
        <family val="1"/>
      </rPr>
      <t xml:space="preserve">                        </t>
    </r>
    <phoneticPr fontId="5" type="noConversion"/>
  </si>
  <si>
    <r>
      <t>九月</t>
    </r>
    <r>
      <rPr>
        <sz val="12"/>
        <rFont val="Times New Roman"/>
        <family val="1"/>
      </rPr>
      <t xml:space="preserve">                                  </t>
    </r>
    <phoneticPr fontId="5" type="noConversion"/>
  </si>
  <si>
    <r>
      <t>十月</t>
    </r>
    <r>
      <rPr>
        <sz val="12"/>
        <rFont val="Times New Roman"/>
        <family val="1"/>
      </rPr>
      <t xml:space="preserve">                            </t>
    </r>
    <phoneticPr fontId="5" type="noConversion"/>
  </si>
  <si>
    <r>
      <t>十一月</t>
    </r>
    <r>
      <rPr>
        <sz val="12"/>
        <rFont val="Times New Roman"/>
        <family val="1"/>
      </rPr>
      <t xml:space="preserve">              </t>
    </r>
    <phoneticPr fontId="5" type="noConversion"/>
  </si>
  <si>
    <t>－按婚姻別、性別及死因分類分</t>
    <phoneticPr fontId="5" type="noConversion"/>
  </si>
  <si>
    <r>
      <t>民國</t>
    </r>
    <r>
      <rPr>
        <sz val="12"/>
        <rFont val="Times New Roman"/>
        <family val="1"/>
      </rPr>
      <t/>
    </r>
    <phoneticPr fontId="5" type="noConversion"/>
  </si>
  <si>
    <t>107年</t>
    <phoneticPr fontId="5" type="noConversion"/>
  </si>
  <si>
    <t>單位:人</t>
    <phoneticPr fontId="5" type="noConversion"/>
  </si>
  <si>
    <t>總計</t>
    <phoneticPr fontId="5" type="noConversion"/>
  </si>
  <si>
    <t>運     輸     事     故</t>
    <phoneticPr fontId="5" type="noConversion"/>
  </si>
  <si>
    <t>機動車交通事故</t>
    <phoneticPr fontId="5" type="noConversion"/>
  </si>
  <si>
    <r>
      <t>總</t>
    </r>
    <r>
      <rPr>
        <sz val="12"/>
        <rFont val="Times New Roman"/>
        <family val="1"/>
      </rPr>
      <t xml:space="preserve">    </t>
    </r>
    <r>
      <rPr>
        <sz val="12"/>
        <rFont val="標楷體"/>
        <family val="4"/>
        <charset val="136"/>
      </rPr>
      <t>計</t>
    </r>
    <phoneticPr fontId="5" type="noConversion"/>
  </si>
  <si>
    <t>未 婚</t>
    <phoneticPr fontId="5" type="noConversion"/>
  </si>
  <si>
    <t>已 婚</t>
    <phoneticPr fontId="5" type="noConversion"/>
  </si>
  <si>
    <t>離 婚</t>
    <phoneticPr fontId="5" type="noConversion"/>
  </si>
  <si>
    <t>喪 偶</t>
    <phoneticPr fontId="5" type="noConversion"/>
  </si>
  <si>
    <t>不 詳</t>
    <phoneticPr fontId="5" type="noConversion"/>
  </si>
  <si>
    <t>男  性</t>
    <phoneticPr fontId="5" type="noConversion"/>
  </si>
  <si>
    <t>女  性</t>
    <phoneticPr fontId="5" type="noConversion"/>
  </si>
  <si>
    <t>表58 蓄意自我傷害（自殺）死亡人數、</t>
    <phoneticPr fontId="5" type="noConversion"/>
  </si>
  <si>
    <t>死亡率－按 5 歲年齡組、死因分類及性別分</t>
    <phoneticPr fontId="5" type="noConversion"/>
  </si>
  <si>
    <t>表58 自殺及自傷死亡人數、</t>
    <phoneticPr fontId="5" type="noConversion"/>
  </si>
  <si>
    <t>死亡率－按 5 歲年齡組、死因分類及性別分(續1)</t>
    <phoneticPr fontId="5" type="noConversion"/>
  </si>
  <si>
    <t>表58 自殺及自傷死亡人數、</t>
    <phoneticPr fontId="5" type="noConversion"/>
  </si>
  <si>
    <t>死亡率－按 5 歲年齡組、死因分類及性別分(續完)</t>
    <phoneticPr fontId="5" type="noConversion"/>
  </si>
  <si>
    <t>107年</t>
    <phoneticPr fontId="5" type="noConversion"/>
  </si>
  <si>
    <t>單位:人、每十萬人口</t>
    <phoneticPr fontId="5" type="noConversion"/>
  </si>
  <si>
    <t>單位:人、每十萬人口</t>
    <phoneticPr fontId="5" type="noConversion"/>
  </si>
  <si>
    <t>以固體或液體物質</t>
    <phoneticPr fontId="5" type="noConversion"/>
  </si>
  <si>
    <t>以氣體及蒸汽</t>
    <phoneticPr fontId="5" type="noConversion"/>
  </si>
  <si>
    <t>吊死、勒死及窒息</t>
    <phoneticPr fontId="5" type="noConversion"/>
  </si>
  <si>
    <t>溺水</t>
    <phoneticPr fontId="5" type="noConversion"/>
  </si>
  <si>
    <t>鎗砲及爆炸物</t>
    <phoneticPr fontId="5" type="noConversion"/>
  </si>
  <si>
    <t>切穿工具</t>
    <phoneticPr fontId="5" type="noConversion"/>
  </si>
  <si>
    <t>由高處跳下</t>
    <phoneticPr fontId="5" type="noConversion"/>
  </si>
  <si>
    <t>其他</t>
    <phoneticPr fontId="5" type="noConversion"/>
  </si>
  <si>
    <t>男性合計</t>
    <phoneticPr fontId="5" type="noConversion"/>
  </si>
  <si>
    <t>切穿工具</t>
    <phoneticPr fontId="5" type="noConversion"/>
  </si>
  <si>
    <t>由高處跳下</t>
    <phoneticPr fontId="5" type="noConversion"/>
  </si>
  <si>
    <t>女性合計</t>
    <phoneticPr fontId="5" type="noConversion"/>
  </si>
  <si>
    <t>以固體或液體物質</t>
    <phoneticPr fontId="5" type="noConversion"/>
  </si>
  <si>
    <t>鎗砲及爆炸物</t>
    <phoneticPr fontId="5" type="noConversion"/>
  </si>
  <si>
    <t>死亡率</t>
    <phoneticPr fontId="5" type="noConversion"/>
  </si>
  <si>
    <t>死亡率</t>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</si>
  <si>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</si>
  <si>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</si>
  <si>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t xml:space="preserve">0-4 </t>
    <phoneticPr fontId="5" type="noConversion"/>
  </si>
  <si>
    <t xml:space="preserve">5-9 </t>
    <phoneticPr fontId="5" type="noConversion"/>
  </si>
  <si>
    <t xml:space="preserve">5-9 </t>
    <phoneticPr fontId="5" type="noConversion"/>
  </si>
  <si>
    <t>10-14</t>
    <phoneticPr fontId="5" type="noConversion"/>
  </si>
  <si>
    <t>10-14</t>
    <phoneticPr fontId="5" type="noConversion"/>
  </si>
  <si>
    <t>15-19</t>
    <phoneticPr fontId="5" type="noConversion"/>
  </si>
  <si>
    <t>15-19</t>
    <phoneticPr fontId="5" type="noConversion"/>
  </si>
  <si>
    <t>20-24</t>
    <phoneticPr fontId="5" type="noConversion"/>
  </si>
  <si>
    <t>20-24</t>
    <phoneticPr fontId="5" type="noConversion"/>
  </si>
  <si>
    <t>25-29</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</si>
  <si>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</si>
  <si>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</si>
  <si>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</si>
  <si>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</si>
  <si>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</si>
  <si>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45-49</t>
    <phoneticPr fontId="5" type="noConversion"/>
  </si>
  <si>
    <t>50-54</t>
    <phoneticPr fontId="5" type="noConversion"/>
  </si>
  <si>
    <t>50-54</t>
    <phoneticPr fontId="5" type="noConversion"/>
  </si>
  <si>
    <t>55-59</t>
    <phoneticPr fontId="5" type="noConversion"/>
  </si>
  <si>
    <t>55-59</t>
    <phoneticPr fontId="5" type="noConversion"/>
  </si>
  <si>
    <t>60-64</t>
    <phoneticPr fontId="5" type="noConversion"/>
  </si>
  <si>
    <t>65-69</t>
    <phoneticPr fontId="5" type="noConversion"/>
  </si>
  <si>
    <t>65-69</t>
    <phoneticPr fontId="5" type="noConversion"/>
  </si>
  <si>
    <t>70-74</t>
    <phoneticPr fontId="5" type="noConversion"/>
  </si>
  <si>
    <t>70-74</t>
    <phoneticPr fontId="5" type="noConversion"/>
  </si>
  <si>
    <t>75-79</t>
    <phoneticPr fontId="5" type="noConversion"/>
  </si>
  <si>
    <t>75-79</t>
    <phoneticPr fontId="5" type="noConversion"/>
  </si>
  <si>
    <t>80-84</t>
    <phoneticPr fontId="5" type="noConversion"/>
  </si>
  <si>
    <t xml:space="preserve"> 85+</t>
    <phoneticPr fontId="5" type="noConversion"/>
  </si>
  <si>
    <t xml:space="preserve"> 85+</t>
    <phoneticPr fontId="5" type="noConversion"/>
  </si>
  <si>
    <t>表59 蓄意自我傷害（自殺）死亡人數</t>
    <phoneticPr fontId="5" type="noConversion"/>
  </si>
  <si>
    <t>107年</t>
    <phoneticPr fontId="5" type="noConversion"/>
  </si>
  <si>
    <t>總計</t>
    <phoneticPr fontId="5" type="noConversion"/>
  </si>
  <si>
    <t>以氣體及蒸汽</t>
    <phoneticPr fontId="5" type="noConversion"/>
  </si>
  <si>
    <t>溺水</t>
    <phoneticPr fontId="5" type="noConversion"/>
  </si>
  <si>
    <t>鎗砲及爆炸物</t>
    <phoneticPr fontId="5" type="noConversion"/>
  </si>
  <si>
    <t>切穿工具</t>
    <phoneticPr fontId="5" type="noConversion"/>
  </si>
  <si>
    <t>由高處跳下</t>
    <phoneticPr fontId="5" type="noConversion"/>
  </si>
  <si>
    <t>死亡率</t>
    <phoneticPr fontId="5" type="noConversion"/>
  </si>
  <si>
    <t>死亡率</t>
    <phoneticPr fontId="5" type="noConversion"/>
  </si>
  <si>
    <t>總  計</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</si>
  <si>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</si>
  <si>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</si>
  <si>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</si>
  <si>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</si>
  <si>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</si>
  <si>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</si>
  <si>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苗栗縣</t>
    <phoneticPr fontId="5" type="noConversion"/>
  </si>
  <si>
    <t>南投縣</t>
    <phoneticPr fontId="5" type="noConversion"/>
  </si>
  <si>
    <t>雲林縣</t>
    <phoneticPr fontId="5" type="noConversion"/>
  </si>
  <si>
    <t>嘉義縣</t>
    <phoneticPr fontId="5" type="noConversion"/>
  </si>
  <si>
    <t>屏東縣</t>
    <phoneticPr fontId="5" type="noConversion"/>
  </si>
  <si>
    <t>花蓮縣</t>
    <phoneticPr fontId="5" type="noConversion"/>
  </si>
  <si>
    <t>基隆市</t>
    <phoneticPr fontId="5" type="noConversion"/>
  </si>
  <si>
    <t>新竹市</t>
    <phoneticPr fontId="5" type="noConversion"/>
  </si>
  <si>
    <t>金門縣</t>
    <phoneticPr fontId="5" type="noConversion"/>
  </si>
  <si>
    <t>連江縣</t>
    <phoneticPr fontId="5" type="noConversion"/>
  </si>
  <si>
    <t>表60 蓄意自我傷害（自殺）死亡人數</t>
    <phoneticPr fontId="5" type="noConversion"/>
  </si>
  <si>
    <t>-按月份別、死因分類分</t>
    <phoneticPr fontId="5" type="noConversion"/>
  </si>
  <si>
    <r>
      <t>民國</t>
    </r>
    <r>
      <rPr>
        <sz val="12"/>
        <rFont val="Times New Roman"/>
        <family val="1"/>
      </rPr>
      <t/>
    </r>
    <phoneticPr fontId="5" type="noConversion"/>
  </si>
  <si>
    <t>單位:人</t>
    <phoneticPr fontId="5" type="noConversion"/>
  </si>
  <si>
    <t>以固體或液體物質</t>
    <phoneticPr fontId="5" type="noConversion"/>
  </si>
  <si>
    <t>吊死、勒死和窒息</t>
    <phoneticPr fontId="5" type="noConversion"/>
  </si>
  <si>
    <t>其他</t>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</si>
  <si>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</si>
  <si>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 xml:space="preserve">一月  </t>
    </r>
    <r>
      <rPr>
        <sz val="12"/>
        <rFont val="Times New Roman"/>
        <family val="1"/>
      </rPr>
      <t xml:space="preserve">                   </t>
    </r>
    <phoneticPr fontId="5" type="noConversion"/>
  </si>
  <si>
    <r>
      <t>二月</t>
    </r>
    <r>
      <rPr>
        <sz val="12"/>
        <rFont val="Times New Roman"/>
        <family val="1"/>
      </rPr>
      <t xml:space="preserve">                      </t>
    </r>
    <phoneticPr fontId="5" type="noConversion"/>
  </si>
  <si>
    <r>
      <t>三月</t>
    </r>
    <r>
      <rPr>
        <sz val="12"/>
        <rFont val="Times New Roman"/>
        <family val="1"/>
      </rPr>
      <t xml:space="preserve">                </t>
    </r>
    <phoneticPr fontId="5" type="noConversion"/>
  </si>
  <si>
    <r>
      <t>四月</t>
    </r>
    <r>
      <rPr>
        <sz val="12"/>
        <rFont val="Times New Roman"/>
        <family val="1"/>
      </rPr>
      <t xml:space="preserve">                 </t>
    </r>
    <phoneticPr fontId="5" type="noConversion"/>
  </si>
  <si>
    <r>
      <t>五月</t>
    </r>
    <r>
      <rPr>
        <sz val="12"/>
        <rFont val="Times New Roman"/>
        <family val="1"/>
      </rPr>
      <t xml:space="preserve">                       </t>
    </r>
    <phoneticPr fontId="5" type="noConversion"/>
  </si>
  <si>
    <r>
      <t>六月</t>
    </r>
    <r>
      <rPr>
        <sz val="12"/>
        <rFont val="Times New Roman"/>
        <family val="1"/>
      </rPr>
      <t xml:space="preserve">                             </t>
    </r>
    <phoneticPr fontId="5" type="noConversion"/>
  </si>
  <si>
    <r>
      <t>七月</t>
    </r>
    <r>
      <rPr>
        <sz val="12"/>
        <rFont val="Times New Roman"/>
        <family val="1"/>
      </rPr>
      <t xml:space="preserve">                          </t>
    </r>
    <phoneticPr fontId="5" type="noConversion"/>
  </si>
  <si>
    <r>
      <t>八月</t>
    </r>
    <r>
      <rPr>
        <sz val="12"/>
        <rFont val="Times New Roman"/>
        <family val="1"/>
      </rPr>
      <t xml:space="preserve">                        </t>
    </r>
    <phoneticPr fontId="5" type="noConversion"/>
  </si>
  <si>
    <r>
      <t>九月</t>
    </r>
    <r>
      <rPr>
        <sz val="12"/>
        <rFont val="Times New Roman"/>
        <family val="1"/>
      </rPr>
      <t xml:space="preserve">                                  </t>
    </r>
    <phoneticPr fontId="5" type="noConversion"/>
  </si>
  <si>
    <r>
      <t>十月</t>
    </r>
    <r>
      <rPr>
        <sz val="12"/>
        <rFont val="Times New Roman"/>
        <family val="1"/>
      </rPr>
      <t xml:space="preserve">                            </t>
    </r>
    <phoneticPr fontId="5" type="noConversion"/>
  </si>
  <si>
    <t>表61 蓄意自我傷害（自殺）傷死亡</t>
    <phoneticPr fontId="5" type="noConversion"/>
  </si>
  <si>
    <t>人數－按婚姻別、性別及死因分類分</t>
    <phoneticPr fontId="5" type="noConversion"/>
  </si>
  <si>
    <t xml:space="preserve">總計       </t>
    <phoneticPr fontId="5" type="noConversion"/>
  </si>
  <si>
    <t>鎗砲及爆炸物</t>
    <phoneticPr fontId="5" type="noConversion"/>
  </si>
  <si>
    <r>
      <t>總</t>
    </r>
    <r>
      <rPr>
        <b/>
        <sz val="12"/>
        <rFont val="Times New Roman"/>
        <family val="1"/>
      </rPr>
      <t xml:space="preserve">    </t>
    </r>
    <r>
      <rPr>
        <b/>
        <sz val="12"/>
        <rFont val="標楷體"/>
        <family val="4"/>
        <charset val="136"/>
      </rPr>
      <t>計</t>
    </r>
    <phoneticPr fontId="5" type="noConversion"/>
  </si>
  <si>
    <t>未 婚</t>
    <phoneticPr fontId="5" type="noConversion"/>
  </si>
  <si>
    <t>離 婚</t>
    <phoneticPr fontId="5" type="noConversion"/>
  </si>
  <si>
    <t>喪 偶</t>
    <phoneticPr fontId="5" type="noConversion"/>
  </si>
  <si>
    <t>不 詳</t>
    <phoneticPr fontId="5" type="noConversion"/>
  </si>
  <si>
    <t>男  性</t>
    <phoneticPr fontId="5" type="noConversion"/>
  </si>
  <si>
    <t>已 婚</t>
    <phoneticPr fontId="5" type="noConversion"/>
  </si>
  <si>
    <t>女  性</t>
    <phoneticPr fontId="5" type="noConversion"/>
  </si>
  <si>
    <t>表62 70歲以下人口主要死亡原因之</t>
    <phoneticPr fontId="5" type="noConversion"/>
  </si>
  <si>
    <t>潛在生命年數損失 (PYLL)-與上年比較</t>
    <phoneticPr fontId="5" type="noConversion"/>
  </si>
  <si>
    <t>單位：人年數、年</t>
    <phoneticPr fontId="5" type="noConversion"/>
  </si>
  <si>
    <r>
      <t>106</t>
    </r>
    <r>
      <rPr>
        <sz val="11.5"/>
        <rFont val="標楷體"/>
        <family val="4"/>
        <charset val="136"/>
      </rPr>
      <t>年</t>
    </r>
    <r>
      <rPr>
        <sz val="11.5"/>
        <rFont val="Times New Roman"/>
        <family val="1"/>
      </rPr>
      <t xml:space="preserve">  </t>
    </r>
    <phoneticPr fontId="5" type="noConversion"/>
  </si>
  <si>
    <t>合計</t>
    <phoneticPr fontId="5" type="noConversion"/>
  </si>
  <si>
    <r>
      <t>男性</t>
    </r>
    <r>
      <rPr>
        <sz val="11.5"/>
        <rFont val="Times New Roman"/>
        <family val="1"/>
      </rPr>
      <t xml:space="preserve"> </t>
    </r>
    <phoneticPr fontId="5" type="noConversion"/>
  </si>
  <si>
    <r>
      <t>女性</t>
    </r>
    <r>
      <rPr>
        <sz val="11.5"/>
        <rFont val="Times New Roman"/>
        <family val="1"/>
      </rPr>
      <t xml:space="preserve"> </t>
    </r>
    <phoneticPr fontId="5" type="noConversion"/>
  </si>
  <si>
    <r>
      <t>合計</t>
    </r>
    <r>
      <rPr>
        <sz val="11.5"/>
        <rFont val="Times New Roman"/>
        <family val="1"/>
      </rPr>
      <t xml:space="preserve"> </t>
    </r>
    <phoneticPr fontId="5" type="noConversion"/>
  </si>
  <si>
    <t>順位</t>
    <phoneticPr fontId="5" type="noConversion"/>
  </si>
  <si>
    <t>潛在生命 
年數損失</t>
    <phoneticPr fontId="5" type="noConversion"/>
  </si>
  <si>
    <t>平均生命
 年數損失</t>
    <phoneticPr fontId="5" type="noConversion"/>
  </si>
  <si>
    <t>(PYLL)</t>
    <phoneticPr fontId="5" type="noConversion"/>
  </si>
  <si>
    <t>(AYLL)</t>
    <phoneticPr fontId="5" type="noConversion"/>
  </si>
  <si>
    <t>1</t>
    <phoneticPr fontId="5" type="noConversion"/>
  </si>
  <si>
    <t>2</t>
    <phoneticPr fontId="5" type="noConversion"/>
  </si>
  <si>
    <t>4</t>
    <phoneticPr fontId="5" type="noConversion"/>
  </si>
  <si>
    <t>5</t>
    <phoneticPr fontId="5" type="noConversion"/>
  </si>
  <si>
    <t>7</t>
    <phoneticPr fontId="5" type="noConversion"/>
  </si>
  <si>
    <t>8</t>
    <phoneticPr fontId="5" type="noConversion"/>
  </si>
  <si>
    <t>9</t>
    <phoneticPr fontId="5" type="noConversion"/>
  </si>
  <si>
    <t>10</t>
    <phoneticPr fontId="5" type="noConversion"/>
  </si>
  <si>
    <r>
      <t>附</t>
    </r>
    <r>
      <rPr>
        <sz val="11"/>
        <rFont val="Times New Roman"/>
        <family val="1"/>
      </rPr>
      <t xml:space="preserve">        </t>
    </r>
    <r>
      <rPr>
        <sz val="11"/>
        <rFont val="標楷體"/>
        <family val="4"/>
        <charset val="136"/>
      </rPr>
      <t>註：</t>
    </r>
    <r>
      <rPr>
        <sz val="11"/>
        <rFont val="Times New Roman"/>
        <family val="1"/>
      </rPr>
      <t>1.</t>
    </r>
    <r>
      <rPr>
        <sz val="11"/>
        <rFont val="標楷體"/>
        <family val="4"/>
        <charset val="136"/>
      </rPr>
      <t>潛在生命年數損失</t>
    </r>
    <r>
      <rPr>
        <sz val="11"/>
        <rFont val="Times New Roman"/>
        <family val="1"/>
      </rPr>
      <t>(PYLL)</t>
    </r>
    <r>
      <rPr>
        <sz val="11"/>
        <rFont val="標楷體"/>
        <family val="4"/>
        <charset val="136"/>
      </rPr>
      <t>：各年齡預期可活存年數</t>
    </r>
    <r>
      <rPr>
        <sz val="11"/>
        <rFont val="Times New Roman"/>
        <family val="1"/>
      </rPr>
      <t>(70-</t>
    </r>
    <r>
      <rPr>
        <sz val="11"/>
        <rFont val="標楷體"/>
        <family val="4"/>
        <charset val="136"/>
      </rPr>
      <t>死亡時之年齡</t>
    </r>
    <r>
      <rPr>
        <sz val="11"/>
        <rFont val="Times New Roman"/>
        <family val="1"/>
      </rPr>
      <t>)</t>
    </r>
    <r>
      <rPr>
        <sz val="11"/>
        <rFont val="標楷體"/>
        <family val="4"/>
        <charset val="136"/>
      </rPr>
      <t>與該年齡死亡人數之乘積總和。</t>
    </r>
    <phoneticPr fontId="5" type="noConversion"/>
  </si>
  <si>
    <r>
      <t xml:space="preserve">                   2.</t>
    </r>
    <r>
      <rPr>
        <sz val="11"/>
        <rFont val="標楷體"/>
        <family val="4"/>
        <charset val="136"/>
      </rPr>
      <t>平均生命年數損失</t>
    </r>
    <r>
      <rPr>
        <sz val="11"/>
        <rFont val="Times New Roman"/>
        <family val="1"/>
      </rPr>
      <t>(AYLL)</t>
    </r>
    <r>
      <rPr>
        <sz val="11"/>
        <rFont val="標楷體"/>
        <family val="4"/>
        <charset val="136"/>
      </rPr>
      <t>：潛在生命年數損失</t>
    </r>
    <r>
      <rPr>
        <sz val="11"/>
        <rFont val="Times New Roman"/>
        <family val="1"/>
      </rPr>
      <t>/</t>
    </r>
    <r>
      <rPr>
        <sz val="11"/>
        <rFont val="標楷體"/>
        <family val="4"/>
        <charset val="136"/>
      </rPr>
      <t>該死因之死亡人數。</t>
    </r>
    <phoneticPr fontId="5"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</si>
  <si>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5"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</si>
  <si>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5" type="noConversion"/>
  </si>
  <si>
    <r>
      <rPr>
        <sz val="16"/>
        <rFont val="標楷體"/>
        <family val="4"/>
        <charset val="136"/>
      </rPr>
      <t>之選擇死因表與性別、年齡分</t>
    </r>
    <phoneticPr fontId="5" type="noConversion"/>
  </si>
  <si>
    <r>
      <rPr>
        <sz val="12"/>
        <rFont val="標楷體"/>
        <family val="4"/>
        <charset val="136"/>
      </rPr>
      <t>民國</t>
    </r>
    <phoneticPr fontId="5" type="noConversion"/>
  </si>
  <si>
    <r>
      <rPr>
        <sz val="12"/>
        <rFont val="標楷體"/>
        <family val="4"/>
        <charset val="136"/>
      </rPr>
      <t>總計</t>
    </r>
    <phoneticPr fontId="5" type="noConversion"/>
  </si>
  <si>
    <r>
      <rPr>
        <sz val="12"/>
        <rFont val="標楷體"/>
        <family val="4"/>
        <charset val="136"/>
      </rPr>
      <t>未滿</t>
    </r>
    <r>
      <rPr>
        <sz val="12"/>
        <rFont val="Times New Roman"/>
        <family val="1"/>
      </rPr>
      <t>4</t>
    </r>
    <r>
      <rPr>
        <sz val="12"/>
        <rFont val="標楷體"/>
        <family val="4"/>
        <charset val="136"/>
      </rPr>
      <t>週</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</si>
  <si>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</si>
  <si>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r>
      <rPr>
        <sz val="12"/>
        <rFont val="標楷體"/>
        <family val="4"/>
        <charset val="136"/>
      </rPr>
      <t>死亡原因</t>
    </r>
    <phoneticPr fontId="5" type="noConversion"/>
  </si>
  <si>
    <r>
      <rPr>
        <sz val="12"/>
        <rFont val="標楷體"/>
        <family val="4"/>
        <charset val="136"/>
      </rPr>
      <t>│</t>
    </r>
    <phoneticPr fontId="5" type="noConversion"/>
  </si>
  <si>
    <r>
      <rPr>
        <sz val="12"/>
        <rFont val="標楷體"/>
        <family val="4"/>
        <charset val="136"/>
      </rPr>
      <t>│</t>
    </r>
    <phoneticPr fontId="5" type="noConversion"/>
  </si>
  <si>
    <r>
      <rPr>
        <sz val="12"/>
        <rFont val="標楷體"/>
        <family val="4"/>
        <charset val="136"/>
      </rPr>
      <t>死亡人數</t>
    </r>
    <phoneticPr fontId="5" type="noConversion"/>
  </si>
  <si>
    <r>
      <rPr>
        <sz val="12"/>
        <rFont val="標楷體"/>
        <family val="4"/>
        <charset val="136"/>
      </rPr>
      <t>特定感染症及寄生蟲疾病</t>
    </r>
    <r>
      <rPr>
        <sz val="12"/>
        <rFont val="Times New Roman"/>
        <family val="1"/>
      </rPr>
      <t xml:space="preserve">                    </t>
    </r>
    <r>
      <rPr>
        <sz val="12"/>
        <rFont val="標楷體"/>
        <family val="4"/>
        <charset val="136"/>
      </rPr>
      <t>　　</t>
    </r>
    <phoneticPr fontId="5" type="noConversion"/>
  </si>
  <si>
    <t>A00-A09</t>
    <phoneticPr fontId="5" type="noConversion"/>
  </si>
  <si>
    <r>
      <rPr>
        <sz val="12"/>
        <rFont val="標楷體"/>
        <family val="4"/>
        <charset val="136"/>
      </rPr>
      <t>腸道感染症</t>
    </r>
    <phoneticPr fontId="5" type="noConversion"/>
  </si>
  <si>
    <t>A15-A19</t>
    <phoneticPr fontId="5" type="noConversion"/>
  </si>
  <si>
    <r>
      <rPr>
        <sz val="12"/>
        <rFont val="標楷體"/>
        <family val="4"/>
        <charset val="136"/>
      </rPr>
      <t>結核病</t>
    </r>
    <phoneticPr fontId="5" type="noConversion"/>
  </si>
  <si>
    <t>A15-A16</t>
    <phoneticPr fontId="5" type="noConversion"/>
  </si>
  <si>
    <r>
      <rPr>
        <sz val="12"/>
        <rFont val="標楷體"/>
        <family val="4"/>
        <charset val="136"/>
      </rPr>
      <t>呼吸道結核病</t>
    </r>
    <phoneticPr fontId="5" type="noConversion"/>
  </si>
  <si>
    <r>
      <rPr>
        <sz val="12"/>
        <rFont val="標楷體"/>
        <family val="4"/>
        <charset val="136"/>
      </rPr>
      <t>呼吸道結核病</t>
    </r>
    <phoneticPr fontId="5" type="noConversion"/>
  </si>
  <si>
    <t>A17-A19</t>
    <phoneticPr fontId="5" type="noConversion"/>
  </si>
  <si>
    <r>
      <rPr>
        <sz val="12"/>
        <rFont val="標楷體"/>
        <family val="4"/>
        <charset val="136"/>
      </rPr>
      <t>其他結核病</t>
    </r>
    <phoneticPr fontId="5" type="noConversion"/>
  </si>
  <si>
    <t>A40-A41</t>
    <phoneticPr fontId="5" type="noConversion"/>
  </si>
  <si>
    <r>
      <rPr>
        <sz val="12"/>
        <rFont val="標楷體"/>
        <family val="4"/>
        <charset val="136"/>
      </rPr>
      <t>敗血症</t>
    </r>
    <phoneticPr fontId="5" type="noConversion"/>
  </si>
  <si>
    <t>A91</t>
    <phoneticPr fontId="5" type="noConversion"/>
  </si>
  <si>
    <r>
      <rPr>
        <sz val="12"/>
        <rFont val="標楷體"/>
        <family val="4"/>
        <charset val="136"/>
      </rPr>
      <t>登革出血熱</t>
    </r>
    <phoneticPr fontId="5" type="noConversion"/>
  </si>
  <si>
    <t>B15-B19</t>
    <phoneticPr fontId="5" type="noConversion"/>
  </si>
  <si>
    <r>
      <rPr>
        <sz val="12"/>
        <rFont val="標楷體"/>
        <family val="4"/>
        <charset val="136"/>
      </rPr>
      <t>病毒性肝炎</t>
    </r>
    <phoneticPr fontId="5" type="noConversion"/>
  </si>
  <si>
    <r>
      <rPr>
        <sz val="12"/>
        <rFont val="標楷體"/>
        <family val="4"/>
        <charset val="136"/>
      </rPr>
      <t>病毒性肝炎</t>
    </r>
    <phoneticPr fontId="5" type="noConversion"/>
  </si>
  <si>
    <t>B15</t>
    <phoneticPr fontId="5" type="noConversion"/>
  </si>
  <si>
    <r>
      <t xml:space="preserve"> A</t>
    </r>
    <r>
      <rPr>
        <sz val="12"/>
        <rFont val="標楷體"/>
        <family val="4"/>
        <charset val="136"/>
      </rPr>
      <t>型病毒性肝炎</t>
    </r>
    <phoneticPr fontId="5" type="noConversion"/>
  </si>
  <si>
    <t>B16-B17.0, B18.0-B18.1</t>
    <phoneticPr fontId="5" type="noConversion"/>
  </si>
  <si>
    <r>
      <t xml:space="preserve"> B</t>
    </r>
    <r>
      <rPr>
        <sz val="12"/>
        <rFont val="標楷體"/>
        <family val="4"/>
        <charset val="136"/>
      </rPr>
      <t>型病毒性肝炎</t>
    </r>
    <phoneticPr fontId="5" type="noConversion"/>
  </si>
  <si>
    <t>B17.1, B18.2</t>
    <phoneticPr fontId="5" type="noConversion"/>
  </si>
  <si>
    <r>
      <t xml:space="preserve"> C</t>
    </r>
    <r>
      <rPr>
        <sz val="12"/>
        <rFont val="標楷體"/>
        <family val="4"/>
        <charset val="136"/>
      </rPr>
      <t>型病毒性肝炎</t>
    </r>
    <phoneticPr fontId="5" type="noConversion"/>
  </si>
  <si>
    <r>
      <t xml:space="preserve"> C</t>
    </r>
    <r>
      <rPr>
        <sz val="12"/>
        <rFont val="標楷體"/>
        <family val="4"/>
        <charset val="136"/>
      </rPr>
      <t>型病毒性肝炎</t>
    </r>
    <phoneticPr fontId="5" type="noConversion"/>
  </si>
  <si>
    <t>B17.2, B17.8, B18.8, B18.9, B19</t>
    <phoneticPr fontId="5" type="noConversion"/>
  </si>
  <si>
    <r>
      <rPr>
        <sz val="12"/>
        <rFont val="標楷體"/>
        <family val="4"/>
        <charset val="136"/>
      </rPr>
      <t>其他病毒性肝炎</t>
    </r>
    <phoneticPr fontId="5" type="noConversion"/>
  </si>
  <si>
    <t>B20-B24</t>
    <phoneticPr fontId="5" type="noConversion"/>
  </si>
  <si>
    <r>
      <rPr>
        <sz val="12"/>
        <rFont val="標楷體"/>
        <family val="4"/>
        <charset val="136"/>
      </rPr>
      <t>人類免疫缺乏病毒（</t>
    </r>
    <r>
      <rPr>
        <sz val="12"/>
        <rFont val="Times New Roman"/>
        <family val="1"/>
      </rPr>
      <t>HIV</t>
    </r>
    <r>
      <rPr>
        <sz val="12"/>
        <rFont val="標楷體"/>
        <family val="4"/>
        <charset val="136"/>
      </rPr>
      <t>）疾病</t>
    </r>
    <phoneticPr fontId="5" type="noConversion"/>
  </si>
  <si>
    <r>
      <rPr>
        <sz val="12"/>
        <rFont val="標楷體"/>
        <family val="4"/>
        <charset val="136"/>
      </rPr>
      <t>人類免疫缺乏病毒（</t>
    </r>
    <r>
      <rPr>
        <sz val="12"/>
        <rFont val="Times New Roman"/>
        <family val="1"/>
      </rPr>
      <t>HIV</t>
    </r>
    <r>
      <rPr>
        <sz val="12"/>
        <rFont val="標楷體"/>
        <family val="4"/>
        <charset val="136"/>
      </rPr>
      <t>）疾病</t>
    </r>
    <phoneticPr fontId="5" type="noConversion"/>
  </si>
  <si>
    <r>
      <t>A00-B99</t>
    </r>
    <r>
      <rPr>
        <sz val="12"/>
        <rFont val="標楷體"/>
        <family val="4"/>
        <charset val="136"/>
      </rPr>
      <t>之其他（</t>
    </r>
    <r>
      <rPr>
        <sz val="12"/>
        <rFont val="Times New Roman"/>
        <family val="1"/>
      </rPr>
      <t>A20-A28, A30-A39, A42-A90,A92-A99, B00-B09, B25-B83, B85-B97, B99</t>
    </r>
    <r>
      <rPr>
        <sz val="12"/>
        <rFont val="標楷體"/>
        <family val="4"/>
        <charset val="136"/>
      </rPr>
      <t>）</t>
    </r>
    <phoneticPr fontId="5"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</si>
  <si>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t>
    </r>
    <phoneticPr fontId="5" type="noConversion"/>
  </si>
  <si>
    <t>C00-D48</t>
    <phoneticPr fontId="5" type="noConversion"/>
  </si>
  <si>
    <r>
      <rPr>
        <sz val="12"/>
        <rFont val="標楷體"/>
        <family val="4"/>
        <charset val="136"/>
      </rPr>
      <t>腫瘤</t>
    </r>
    <phoneticPr fontId="5" type="noConversion"/>
  </si>
  <si>
    <t>C00-C97</t>
    <phoneticPr fontId="5" type="noConversion"/>
  </si>
  <si>
    <r>
      <rPr>
        <sz val="12"/>
        <rFont val="標楷體"/>
        <family val="4"/>
        <charset val="136"/>
      </rPr>
      <t>惡性腫瘤</t>
    </r>
    <phoneticPr fontId="5" type="noConversion"/>
  </si>
  <si>
    <r>
      <rPr>
        <sz val="12"/>
        <rFont val="標楷體"/>
        <family val="4"/>
        <charset val="136"/>
      </rPr>
      <t>惡性腫瘤</t>
    </r>
    <phoneticPr fontId="5" type="noConversion"/>
  </si>
  <si>
    <t>C00-C06, C09-C10, C12-C14</t>
    <phoneticPr fontId="5" type="noConversion"/>
  </si>
  <si>
    <r>
      <rPr>
        <sz val="12"/>
        <rFont val="標楷體"/>
        <family val="4"/>
        <charset val="136"/>
      </rPr>
      <t>口腔惡性腫瘤</t>
    </r>
    <phoneticPr fontId="5" type="noConversion"/>
  </si>
  <si>
    <r>
      <rPr>
        <sz val="12"/>
        <rFont val="標楷體"/>
        <family val="4"/>
        <charset val="136"/>
      </rPr>
      <t>口腔惡性腫瘤</t>
    </r>
    <phoneticPr fontId="5" type="noConversion"/>
  </si>
  <si>
    <t>C07-C08</t>
    <phoneticPr fontId="5" type="noConversion"/>
  </si>
  <si>
    <r>
      <rPr>
        <sz val="12"/>
        <rFont val="標楷體"/>
        <family val="4"/>
        <charset val="136"/>
      </rPr>
      <t>主唾液腺惡性腫瘤</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</si>
  <si>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5" type="noConversion"/>
  </si>
  <si>
    <r>
      <rPr>
        <sz val="12"/>
        <rFont val="標楷體"/>
        <family val="4"/>
        <charset val="136"/>
      </rPr>
      <t>民國</t>
    </r>
    <phoneticPr fontId="5" type="noConversion"/>
  </si>
  <si>
    <r>
      <t>107</t>
    </r>
    <r>
      <rPr>
        <sz val="12"/>
        <rFont val="標楷體"/>
        <family val="4"/>
        <charset val="136"/>
      </rPr>
      <t>年</t>
    </r>
    <phoneticPr fontId="5" type="noConversion"/>
  </si>
  <si>
    <r>
      <rPr>
        <sz val="12"/>
        <rFont val="標楷體"/>
        <family val="4"/>
        <charset val="136"/>
      </rPr>
      <t>國際疾病傷害死因分類標準第</t>
    </r>
    <r>
      <rPr>
        <sz val="12"/>
        <rFont val="Times New Roman"/>
        <family val="1"/>
      </rPr>
      <t>10</t>
    </r>
    <r>
      <rPr>
        <sz val="12"/>
        <rFont val="標楷體"/>
        <family val="4"/>
        <charset val="136"/>
      </rPr>
      <t>版</t>
    </r>
    <phoneticPr fontId="5" type="noConversion"/>
  </si>
  <si>
    <r>
      <rPr>
        <sz val="12"/>
        <rFont val="標楷體"/>
        <family val="4"/>
        <charset val="136"/>
      </rPr>
      <t>總計</t>
    </r>
    <phoneticPr fontId="5" type="noConversion"/>
  </si>
  <si>
    <r>
      <rPr>
        <sz val="12"/>
        <rFont val="標楷體"/>
        <family val="4"/>
        <charset val="136"/>
      </rPr>
      <t>未滿</t>
    </r>
    <r>
      <rPr>
        <sz val="12"/>
        <rFont val="Times New Roman"/>
        <family val="1"/>
      </rPr>
      <t>4</t>
    </r>
    <r>
      <rPr>
        <sz val="12"/>
        <rFont val="標楷體"/>
        <family val="4"/>
        <charset val="136"/>
      </rPr>
      <t>週</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</si>
  <si>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</si>
  <si>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r>
      <rPr>
        <sz val="12"/>
        <rFont val="標楷體"/>
        <family val="4"/>
        <charset val="136"/>
      </rPr>
      <t>死亡原因</t>
    </r>
    <phoneticPr fontId="5" type="noConversion"/>
  </si>
  <si>
    <t>C11</t>
    <phoneticPr fontId="5" type="noConversion"/>
  </si>
  <si>
    <r>
      <rPr>
        <sz val="12"/>
        <rFont val="標楷體"/>
        <family val="4"/>
        <charset val="136"/>
      </rPr>
      <t>鼻咽惡性腫瘤</t>
    </r>
    <phoneticPr fontId="5" type="noConversion"/>
  </si>
  <si>
    <t>C15</t>
    <phoneticPr fontId="5" type="noConversion"/>
  </si>
  <si>
    <r>
      <rPr>
        <sz val="12"/>
        <rFont val="標楷體"/>
        <family val="4"/>
        <charset val="136"/>
      </rPr>
      <t>食道惡性腫瘤</t>
    </r>
    <phoneticPr fontId="5" type="noConversion"/>
  </si>
  <si>
    <t>C16</t>
    <phoneticPr fontId="5" type="noConversion"/>
  </si>
  <si>
    <r>
      <rPr>
        <sz val="12"/>
        <rFont val="標楷體"/>
        <family val="4"/>
        <charset val="136"/>
      </rPr>
      <t>胃惡性腫瘤</t>
    </r>
    <phoneticPr fontId="5" type="noConversion"/>
  </si>
  <si>
    <t>C17</t>
    <phoneticPr fontId="5" type="noConversion"/>
  </si>
  <si>
    <r>
      <rPr>
        <sz val="12"/>
        <rFont val="標楷體"/>
        <family val="4"/>
        <charset val="136"/>
      </rPr>
      <t>小腸惡性腫瘤</t>
    </r>
    <phoneticPr fontId="5" type="noConversion"/>
  </si>
  <si>
    <t>C18-C21</t>
    <phoneticPr fontId="5" type="noConversion"/>
  </si>
  <si>
    <r>
      <rPr>
        <sz val="12"/>
        <rFont val="標楷體"/>
        <family val="4"/>
        <charset val="136"/>
      </rPr>
      <t>結腸、直腸和肛門惡性腫瘤</t>
    </r>
    <phoneticPr fontId="5" type="noConversion"/>
  </si>
  <si>
    <t>C22</t>
    <phoneticPr fontId="5" type="noConversion"/>
  </si>
  <si>
    <r>
      <rPr>
        <sz val="12"/>
        <rFont val="標楷體"/>
        <family val="4"/>
        <charset val="136"/>
      </rPr>
      <t>肝和肝內膽管惡性腫瘤</t>
    </r>
    <phoneticPr fontId="5" type="noConversion"/>
  </si>
  <si>
    <t>C22.0</t>
    <phoneticPr fontId="5" type="noConversion"/>
  </si>
  <si>
    <r>
      <rPr>
        <sz val="12"/>
        <rFont val="標楷體"/>
        <family val="4"/>
        <charset val="136"/>
      </rPr>
      <t>肝細胞癌</t>
    </r>
    <phoneticPr fontId="5" type="noConversion"/>
  </si>
  <si>
    <t>C22.1</t>
    <phoneticPr fontId="5" type="noConversion"/>
  </si>
  <si>
    <r>
      <rPr>
        <sz val="12"/>
        <rFont val="標楷體"/>
        <family val="4"/>
        <charset val="136"/>
      </rPr>
      <t>肝內膽管癌</t>
    </r>
    <phoneticPr fontId="5" type="noConversion"/>
  </si>
  <si>
    <r>
      <t>C22</t>
    </r>
    <r>
      <rPr>
        <sz val="12"/>
        <rFont val="標楷體"/>
        <family val="4"/>
        <charset val="136"/>
      </rPr>
      <t>之其他（</t>
    </r>
    <r>
      <rPr>
        <sz val="12"/>
        <rFont val="Times New Roman"/>
        <family val="1"/>
      </rPr>
      <t>C22.2-C22.4, C22.7, C22.9</t>
    </r>
    <r>
      <rPr>
        <sz val="12"/>
        <rFont val="標楷體"/>
        <family val="4"/>
        <charset val="136"/>
      </rPr>
      <t>）</t>
    </r>
    <phoneticPr fontId="5" type="noConversion"/>
  </si>
  <si>
    <r>
      <rPr>
        <sz val="12"/>
        <rFont val="標楷體"/>
        <family val="4"/>
        <charset val="136"/>
      </rPr>
      <t>其他肝和肝內膽管惡性腫瘤</t>
    </r>
    <phoneticPr fontId="5" type="noConversion"/>
  </si>
  <si>
    <t>C23-C24</t>
    <phoneticPr fontId="5" type="noConversion"/>
  </si>
  <si>
    <r>
      <rPr>
        <sz val="12"/>
        <rFont val="標楷體"/>
        <family val="4"/>
        <charset val="136"/>
      </rPr>
      <t>膽囊和其他膽道惡性腫瘤</t>
    </r>
    <phoneticPr fontId="5" type="noConversion"/>
  </si>
  <si>
    <t>C25</t>
    <phoneticPr fontId="5" type="noConversion"/>
  </si>
  <si>
    <r>
      <rPr>
        <sz val="12"/>
        <rFont val="標楷體"/>
        <family val="4"/>
        <charset val="136"/>
      </rPr>
      <t>胰惡性腫瘤</t>
    </r>
    <phoneticPr fontId="5" type="noConversion"/>
  </si>
  <si>
    <t>C30-C31</t>
    <phoneticPr fontId="5" type="noConversion"/>
  </si>
  <si>
    <r>
      <rPr>
        <sz val="12"/>
        <rFont val="標楷體"/>
        <family val="4"/>
        <charset val="136"/>
      </rPr>
      <t>鼻腔、中耳和副鼻竇惡性腫瘤</t>
    </r>
    <phoneticPr fontId="5" type="noConversion"/>
  </si>
  <si>
    <t>C32</t>
    <phoneticPr fontId="5" type="noConversion"/>
  </si>
  <si>
    <r>
      <rPr>
        <sz val="12"/>
        <rFont val="標楷體"/>
        <family val="4"/>
        <charset val="136"/>
      </rPr>
      <t>喉惡性腫瘤</t>
    </r>
    <phoneticPr fontId="5" type="noConversion"/>
  </si>
  <si>
    <t>C33-C34</t>
    <phoneticPr fontId="5" type="noConversion"/>
  </si>
  <si>
    <r>
      <rPr>
        <sz val="12"/>
        <rFont val="標楷體"/>
        <family val="4"/>
        <charset val="136"/>
      </rPr>
      <t>氣管、支氣管和肺惡性腫瘤</t>
    </r>
    <phoneticPr fontId="5" type="noConversion"/>
  </si>
  <si>
    <t>C37</t>
    <phoneticPr fontId="5" type="noConversion"/>
  </si>
  <si>
    <r>
      <rPr>
        <sz val="12"/>
        <rFont val="標楷體"/>
        <family val="4"/>
        <charset val="136"/>
      </rPr>
      <t>胸腺惡性腫瘤</t>
    </r>
    <phoneticPr fontId="5" type="noConversion"/>
  </si>
  <si>
    <t>C38</t>
    <phoneticPr fontId="5"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</si>
  <si>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膜惡性腫瘤</t>
    </r>
    <phoneticPr fontId="5" type="noConversion"/>
  </si>
  <si>
    <t>C40-C41</t>
    <phoneticPr fontId="5" type="noConversion"/>
  </si>
  <si>
    <r>
      <rPr>
        <sz val="12"/>
        <rFont val="標楷體"/>
        <family val="4"/>
        <charset val="136"/>
      </rPr>
      <t>骨和關節軟骨惡性腫瘤</t>
    </r>
    <phoneticPr fontId="5" type="noConversion"/>
  </si>
  <si>
    <t>C43-C44</t>
    <phoneticPr fontId="5" type="noConversion"/>
  </si>
  <si>
    <r>
      <rPr>
        <sz val="12"/>
        <rFont val="標楷體"/>
        <family val="4"/>
        <charset val="136"/>
      </rPr>
      <t>黑色素瘤和其他皮膚惡性腫瘤</t>
    </r>
    <phoneticPr fontId="5" type="noConversion"/>
  </si>
  <si>
    <t>C45-C49</t>
    <phoneticPr fontId="5" type="noConversion"/>
  </si>
  <si>
    <r>
      <rPr>
        <sz val="12"/>
        <rFont val="標楷體"/>
        <family val="4"/>
        <charset val="136"/>
      </rPr>
      <t>間皮和軟組織惡性腫瘤</t>
    </r>
    <phoneticPr fontId="5"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</si>
  <si>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</si>
  <si>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5" type="noConversion"/>
  </si>
  <si>
    <r>
      <t>107</t>
    </r>
    <r>
      <rPr>
        <sz val="12"/>
        <rFont val="標楷體"/>
        <family val="4"/>
        <charset val="136"/>
      </rPr>
      <t>年</t>
    </r>
    <phoneticPr fontId="5" type="noConversion"/>
  </si>
  <si>
    <r>
      <rPr>
        <sz val="12"/>
        <rFont val="標楷體"/>
        <family val="4"/>
        <charset val="136"/>
      </rPr>
      <t>總計</t>
    </r>
    <phoneticPr fontId="5" type="noConversion"/>
  </si>
  <si>
    <t>C50</t>
    <phoneticPr fontId="5" type="noConversion"/>
  </si>
  <si>
    <r>
      <rPr>
        <sz val="12"/>
        <rFont val="標楷體"/>
        <family val="4"/>
        <charset val="136"/>
      </rPr>
      <t>乳房惡性腫瘤</t>
    </r>
    <phoneticPr fontId="5" type="noConversion"/>
  </si>
  <si>
    <t>C53-C55</t>
    <phoneticPr fontId="5" type="noConversion"/>
  </si>
  <si>
    <r>
      <rPr>
        <sz val="12"/>
        <rFont val="標楷體"/>
        <family val="4"/>
        <charset val="136"/>
      </rPr>
      <t>子宮惡性腫瘤</t>
    </r>
    <phoneticPr fontId="5" type="noConversion"/>
  </si>
  <si>
    <t>C53, C55</t>
    <phoneticPr fontId="5" type="noConversion"/>
  </si>
  <si>
    <r>
      <rPr>
        <sz val="12"/>
        <rFont val="標楷體"/>
        <family val="4"/>
        <charset val="136"/>
      </rPr>
      <t>子宮頸及部位未明示的子宮惡性腫瘤</t>
    </r>
    <phoneticPr fontId="5" type="noConversion"/>
  </si>
  <si>
    <t>C54</t>
    <phoneticPr fontId="5" type="noConversion"/>
  </si>
  <si>
    <r>
      <rPr>
        <sz val="12"/>
        <rFont val="標楷體"/>
        <family val="4"/>
        <charset val="136"/>
      </rPr>
      <t>子宮體惡性腫瘤</t>
    </r>
    <phoneticPr fontId="5" type="noConversion"/>
  </si>
  <si>
    <t>C56</t>
    <phoneticPr fontId="5" type="noConversion"/>
  </si>
  <si>
    <r>
      <rPr>
        <sz val="12"/>
        <rFont val="標楷體"/>
        <family val="4"/>
        <charset val="136"/>
      </rPr>
      <t>卵巢惡性腫瘤</t>
    </r>
    <phoneticPr fontId="5" type="noConversion"/>
  </si>
  <si>
    <t>C61</t>
    <phoneticPr fontId="5"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</si>
  <si>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惡性腫瘤</t>
    </r>
    <phoneticPr fontId="5" type="noConversion"/>
  </si>
  <si>
    <t>C60, C62, C63</t>
    <phoneticPr fontId="5"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</si>
  <si>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t>
    </r>
    <phoneticPr fontId="5" type="noConversion"/>
  </si>
  <si>
    <t>C64-C65</t>
    <phoneticPr fontId="5" type="noConversion"/>
  </si>
  <si>
    <r>
      <rPr>
        <sz val="12"/>
        <rFont val="標楷體"/>
        <family val="4"/>
        <charset val="136"/>
      </rPr>
      <t>腎臟惡性腫瘤</t>
    </r>
    <phoneticPr fontId="5" type="noConversion"/>
  </si>
  <si>
    <t>C67</t>
    <phoneticPr fontId="5" type="noConversion"/>
  </si>
  <si>
    <r>
      <rPr>
        <sz val="12"/>
        <rFont val="標楷體"/>
        <family val="4"/>
        <charset val="136"/>
      </rPr>
      <t>膀胱惡性腫瘤</t>
    </r>
    <phoneticPr fontId="5" type="noConversion"/>
  </si>
  <si>
    <t>C71</t>
    <phoneticPr fontId="5" type="noConversion"/>
  </si>
  <si>
    <r>
      <rPr>
        <sz val="12"/>
        <rFont val="標楷體"/>
        <family val="4"/>
        <charset val="136"/>
      </rPr>
      <t>腦惡性腫瘤</t>
    </r>
    <phoneticPr fontId="5" type="noConversion"/>
  </si>
  <si>
    <t>C70, C72</t>
    <phoneticPr fontId="5" type="noConversion"/>
  </si>
  <si>
    <r>
      <rPr>
        <sz val="12"/>
        <rFont val="標楷體"/>
        <family val="4"/>
        <charset val="136"/>
      </rPr>
      <t>腦膜及中樞神經系統其他部份的惡性腫瘤（腦除外）</t>
    </r>
    <phoneticPr fontId="5" type="noConversion"/>
  </si>
  <si>
    <t>C73</t>
    <phoneticPr fontId="5" type="noConversion"/>
  </si>
  <si>
    <r>
      <rPr>
        <sz val="12"/>
        <rFont val="標楷體"/>
        <family val="4"/>
        <charset val="136"/>
      </rPr>
      <t>甲狀腺惡性腫瘤</t>
    </r>
    <phoneticPr fontId="5" type="noConversion"/>
  </si>
  <si>
    <t>C81</t>
    <phoneticPr fontId="5" type="noConversion"/>
  </si>
  <si>
    <r>
      <rPr>
        <sz val="12"/>
        <rFont val="標楷體"/>
        <family val="4"/>
        <charset val="136"/>
      </rPr>
      <t>何杰金氏症</t>
    </r>
    <phoneticPr fontId="5" type="noConversion"/>
  </si>
  <si>
    <t>C82-C85</t>
    <phoneticPr fontId="5" type="noConversion"/>
  </si>
  <si>
    <r>
      <rPr>
        <sz val="12"/>
        <rFont val="標楷體"/>
        <family val="4"/>
        <charset val="136"/>
      </rPr>
      <t>非何杰金氏淋巴瘤</t>
    </r>
    <phoneticPr fontId="5" type="noConversion"/>
  </si>
  <si>
    <t>C91-C95</t>
    <phoneticPr fontId="5" type="noConversion"/>
  </si>
  <si>
    <r>
      <rPr>
        <sz val="12"/>
        <rFont val="標楷體"/>
        <family val="4"/>
        <charset val="136"/>
      </rPr>
      <t>白血病</t>
    </r>
    <phoneticPr fontId="5" type="noConversion"/>
  </si>
  <si>
    <t>C88, C90</t>
    <phoneticPr fontId="5" type="noConversion"/>
  </si>
  <si>
    <r>
      <rPr>
        <sz val="12"/>
        <rFont val="標楷體"/>
        <family val="4"/>
        <charset val="136"/>
      </rPr>
      <t>惡性免疫增生性疾病、多發性骨髓瘤和惡性漿細胞腫瘤</t>
    </r>
    <phoneticPr fontId="5" type="noConversion"/>
  </si>
  <si>
    <t>C96</t>
    <phoneticPr fontId="5" type="noConversion"/>
  </si>
  <si>
    <r>
      <rPr>
        <sz val="12"/>
        <rFont val="標楷體"/>
        <family val="4"/>
        <charset val="136"/>
      </rPr>
      <t>其他及未明示的淋巴、造血和相關組織的惡性腫瘤</t>
    </r>
    <phoneticPr fontId="5" type="noConversion"/>
  </si>
  <si>
    <r>
      <t>C00-C97</t>
    </r>
    <r>
      <rPr>
        <sz val="12"/>
        <rFont val="標楷體"/>
        <family val="4"/>
        <charset val="136"/>
      </rPr>
      <t>之其他（</t>
    </r>
    <r>
      <rPr>
        <sz val="12"/>
        <rFont val="Times New Roman"/>
        <family val="1"/>
      </rPr>
      <t>C26, C39, C51, C52, C57.7-C57.9, C58, C65, C66, C68, C69, C74-C80, C97</t>
    </r>
    <r>
      <rPr>
        <sz val="12"/>
        <rFont val="標楷體"/>
        <family val="4"/>
        <charset val="136"/>
      </rPr>
      <t>）</t>
    </r>
    <phoneticPr fontId="5" type="noConversion"/>
  </si>
  <si>
    <r>
      <rPr>
        <sz val="12"/>
        <rFont val="標楷體"/>
        <family val="4"/>
        <charset val="136"/>
      </rPr>
      <t>其他惡性腫瘤</t>
    </r>
    <phoneticPr fontId="5" type="noConversion"/>
  </si>
  <si>
    <t>D00-D48</t>
    <phoneticPr fontId="5" type="noConversion"/>
  </si>
  <si>
    <r>
      <rPr>
        <sz val="12"/>
        <rFont val="標楷體"/>
        <family val="4"/>
        <charset val="136"/>
      </rPr>
      <t>其餘的腫瘤（惡性腫瘤除外）</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</si>
  <si>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5" type="noConversion"/>
  </si>
  <si>
    <t>D50-D89</t>
    <phoneticPr fontId="5" type="noConversion"/>
  </si>
  <si>
    <r>
      <rPr>
        <sz val="12"/>
        <rFont val="標楷體"/>
        <family val="4"/>
        <charset val="136"/>
      </rPr>
      <t>血液和造血器官及涉及免疫機轉的特定疾患</t>
    </r>
    <phoneticPr fontId="5" type="noConversion"/>
  </si>
  <si>
    <r>
      <rPr>
        <sz val="12"/>
        <rFont val="標楷體"/>
        <family val="4"/>
        <charset val="136"/>
      </rPr>
      <t>血液和造血器官及涉及免疫機轉的特定疾患</t>
    </r>
    <phoneticPr fontId="5" type="noConversion"/>
  </si>
  <si>
    <t>D50-D64</t>
    <phoneticPr fontId="5" type="noConversion"/>
  </si>
  <si>
    <r>
      <rPr>
        <sz val="12"/>
        <rFont val="標楷體"/>
        <family val="4"/>
        <charset val="136"/>
      </rPr>
      <t>貧血</t>
    </r>
    <phoneticPr fontId="5" type="noConversion"/>
  </si>
  <si>
    <r>
      <t>D50-D89</t>
    </r>
    <r>
      <rPr>
        <sz val="12"/>
        <rFont val="標楷體"/>
        <family val="4"/>
        <charset val="136"/>
      </rPr>
      <t>之其他（</t>
    </r>
    <r>
      <rPr>
        <sz val="12"/>
        <rFont val="Times New Roman"/>
        <family val="1"/>
      </rPr>
      <t>D65-D76, D80-D89</t>
    </r>
    <r>
      <rPr>
        <sz val="12"/>
        <rFont val="標楷體"/>
        <family val="4"/>
        <charset val="136"/>
      </rPr>
      <t>）</t>
    </r>
    <phoneticPr fontId="5" type="noConversion"/>
  </si>
  <si>
    <r>
      <rPr>
        <sz val="12"/>
        <rFont val="標楷體"/>
        <family val="4"/>
        <charset val="136"/>
      </rPr>
      <t>其餘的血液和造血器官及涉及免疫機轉的特定疾患</t>
    </r>
    <phoneticPr fontId="5" type="noConversion"/>
  </si>
  <si>
    <t>E00-E90</t>
    <phoneticPr fontId="5" type="noConversion"/>
  </si>
  <si>
    <r>
      <rPr>
        <sz val="12"/>
        <rFont val="標楷體"/>
        <family val="4"/>
        <charset val="136"/>
      </rPr>
      <t>內分泌、營養及新陳代謝疾病</t>
    </r>
    <phoneticPr fontId="5" type="noConversion"/>
  </si>
  <si>
    <t>E10-E14</t>
    <phoneticPr fontId="5" type="noConversion"/>
  </si>
  <si>
    <r>
      <rPr>
        <sz val="12"/>
        <rFont val="標楷體"/>
        <family val="4"/>
        <charset val="136"/>
      </rPr>
      <t>糖尿病</t>
    </r>
    <phoneticPr fontId="5" type="noConversion"/>
  </si>
  <si>
    <t>E40-E64</t>
    <phoneticPr fontId="5" type="noConversion"/>
  </si>
  <si>
    <r>
      <rPr>
        <sz val="12"/>
        <rFont val="標楷體"/>
        <family val="4"/>
        <charset val="136"/>
      </rPr>
      <t>營養不良及其他營養缺乏</t>
    </r>
    <phoneticPr fontId="5"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</si>
  <si>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5" type="noConversion"/>
  </si>
  <si>
    <r>
      <rPr>
        <sz val="12"/>
        <rFont val="標楷體"/>
        <family val="4"/>
        <charset val="136"/>
      </rPr>
      <t>其餘的內分泌、營養及新陳代謝疾病</t>
    </r>
    <phoneticPr fontId="5" type="noConversion"/>
  </si>
  <si>
    <r>
      <rPr>
        <sz val="12"/>
        <rFont val="標楷體"/>
        <family val="4"/>
        <charset val="136"/>
      </rPr>
      <t>其餘的內分泌、營養及新陳代謝疾病</t>
    </r>
    <phoneticPr fontId="5" type="noConversion"/>
  </si>
  <si>
    <t>F00-F99</t>
    <phoneticPr fontId="5" type="noConversion"/>
  </si>
  <si>
    <r>
      <rPr>
        <sz val="12"/>
        <rFont val="標楷體"/>
        <family val="4"/>
        <charset val="136"/>
      </rPr>
      <t>精神與行為障礙</t>
    </r>
    <phoneticPr fontId="5" type="noConversion"/>
  </si>
  <si>
    <t>F01, F03</t>
    <phoneticPr fontId="5" type="noConversion"/>
  </si>
  <si>
    <r>
      <rPr>
        <sz val="12"/>
        <rFont val="標楷體"/>
        <family val="4"/>
        <charset val="136"/>
      </rPr>
      <t>血管性及未明示之癡呆症</t>
    </r>
    <phoneticPr fontId="5" type="noConversion"/>
  </si>
  <si>
    <r>
      <t>F00-F99</t>
    </r>
    <r>
      <rPr>
        <sz val="12"/>
        <rFont val="標楷體"/>
        <family val="4"/>
        <charset val="136"/>
      </rPr>
      <t>之其他（</t>
    </r>
    <r>
      <rPr>
        <sz val="12"/>
        <rFont val="Times New Roman"/>
        <family val="1"/>
      </rPr>
      <t>F04-F48, F50-F99</t>
    </r>
    <r>
      <rPr>
        <sz val="12"/>
        <rFont val="標楷體"/>
        <family val="4"/>
        <charset val="136"/>
      </rPr>
      <t>）</t>
    </r>
    <phoneticPr fontId="5" type="noConversion"/>
  </si>
  <si>
    <r>
      <rPr>
        <sz val="12"/>
        <rFont val="標楷體"/>
        <family val="4"/>
        <charset val="136"/>
      </rPr>
      <t>其餘的精神與行為障礙</t>
    </r>
    <phoneticPr fontId="5" type="noConversion"/>
  </si>
  <si>
    <r>
      <t xml:space="preserve">G00-G99     </t>
    </r>
    <r>
      <rPr>
        <sz val="12"/>
        <rFont val="標楷體"/>
        <family val="4"/>
        <charset val="136"/>
      </rPr>
      <t>　</t>
    </r>
    <phoneticPr fontId="5" type="noConversion"/>
  </si>
  <si>
    <r>
      <t xml:space="preserve">G00-G99     </t>
    </r>
    <r>
      <rPr>
        <sz val="12"/>
        <rFont val="標楷體"/>
        <family val="4"/>
        <charset val="136"/>
      </rPr>
      <t>　</t>
    </r>
    <phoneticPr fontId="5" type="noConversion"/>
  </si>
  <si>
    <r>
      <rPr>
        <sz val="12"/>
        <rFont val="標楷體"/>
        <family val="4"/>
        <charset val="136"/>
      </rPr>
      <t>神經系統疾病</t>
    </r>
    <phoneticPr fontId="5" type="noConversion"/>
  </si>
  <si>
    <t>G00, G03</t>
    <phoneticPr fontId="5" type="noConversion"/>
  </si>
  <si>
    <r>
      <rPr>
        <sz val="12"/>
        <rFont val="標楷體"/>
        <family val="4"/>
        <charset val="136"/>
      </rPr>
      <t>腦膜炎</t>
    </r>
    <phoneticPr fontId="5" type="noConversion"/>
  </si>
  <si>
    <t>G12</t>
    <phoneticPr fontId="5" type="noConversion"/>
  </si>
  <si>
    <r>
      <rPr>
        <sz val="12"/>
        <rFont val="標楷體"/>
        <family val="4"/>
        <charset val="136"/>
      </rPr>
      <t>椎骨肌肉萎縮及有關聯之症候群</t>
    </r>
    <phoneticPr fontId="5" type="noConversion"/>
  </si>
  <si>
    <t>G20-G21</t>
    <phoneticPr fontId="5" type="noConversion"/>
  </si>
  <si>
    <r>
      <rPr>
        <sz val="12"/>
        <rFont val="標楷體"/>
        <family val="4"/>
        <charset val="136"/>
      </rPr>
      <t>帕金森病</t>
    </r>
    <phoneticPr fontId="5" type="noConversion"/>
  </si>
  <si>
    <t>G30</t>
    <phoneticPr fontId="5" type="noConversion"/>
  </si>
  <si>
    <r>
      <rPr>
        <sz val="12"/>
        <rFont val="標楷體"/>
        <family val="4"/>
        <charset val="136"/>
      </rPr>
      <t>阿茲海默病</t>
    </r>
    <phoneticPr fontId="5" type="noConversion"/>
  </si>
  <si>
    <r>
      <t>G00-G99</t>
    </r>
    <r>
      <rPr>
        <sz val="12"/>
        <rFont val="標楷體"/>
        <family val="4"/>
        <charset val="136"/>
      </rPr>
      <t>之其他（</t>
    </r>
    <r>
      <rPr>
        <sz val="12"/>
        <rFont val="Times New Roman"/>
        <family val="1"/>
      </rPr>
      <t>G04, G06, G08-G11, G23-G25, G31, G35-G37, G40-G45, G47, G50-G52, G54, G56-G58, G60-G62, G64, G70-G72, G80-G83, G90-G93, G95-G98</t>
    </r>
    <r>
      <rPr>
        <sz val="12"/>
        <rFont val="標楷體"/>
        <family val="4"/>
        <charset val="136"/>
      </rPr>
      <t>）</t>
    </r>
    <phoneticPr fontId="5" type="noConversion"/>
  </si>
  <si>
    <r>
      <rPr>
        <sz val="12"/>
        <rFont val="標楷體"/>
        <family val="4"/>
        <charset val="136"/>
      </rPr>
      <t>其餘的神經系統疾病</t>
    </r>
    <phoneticPr fontId="5" type="noConversion"/>
  </si>
  <si>
    <t>H00-H59</t>
    <phoneticPr fontId="5" type="noConversion"/>
  </si>
  <si>
    <r>
      <rPr>
        <sz val="12"/>
        <rFont val="標楷體"/>
        <family val="4"/>
        <charset val="136"/>
      </rPr>
      <t>眼睛和附屬器官的疾病</t>
    </r>
    <phoneticPr fontId="5" type="noConversion"/>
  </si>
  <si>
    <t>H60-H95</t>
    <phoneticPr fontId="5" type="noConversion"/>
  </si>
  <si>
    <r>
      <rPr>
        <sz val="12"/>
        <rFont val="標楷體"/>
        <family val="4"/>
        <charset val="136"/>
      </rPr>
      <t>耳及乳突疾病</t>
    </r>
    <phoneticPr fontId="5" type="noConversion"/>
  </si>
  <si>
    <t>I00-I99</t>
    <phoneticPr fontId="5" type="noConversion"/>
  </si>
  <si>
    <r>
      <rPr>
        <sz val="12"/>
        <rFont val="標楷體"/>
        <family val="4"/>
        <charset val="136"/>
      </rPr>
      <t>循環系統疾病</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</si>
  <si>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5" type="noConversion"/>
  </si>
  <si>
    <t>I10-I15</t>
    <phoneticPr fontId="5" type="noConversion"/>
  </si>
  <si>
    <r>
      <rPr>
        <sz val="12"/>
        <rFont val="標楷體"/>
        <family val="4"/>
        <charset val="136"/>
      </rPr>
      <t>高血壓性疾病</t>
    </r>
    <phoneticPr fontId="5" type="noConversion"/>
  </si>
  <si>
    <t>I11, I13</t>
    <phoneticPr fontId="5" type="noConversion"/>
  </si>
  <si>
    <r>
      <rPr>
        <sz val="12"/>
        <rFont val="標楷體"/>
        <family val="4"/>
        <charset val="136"/>
      </rPr>
      <t>高血壓性心臟病及高血壓性心臟及腎臟疾病</t>
    </r>
    <phoneticPr fontId="5" type="noConversion"/>
  </si>
  <si>
    <r>
      <t>I10-I15</t>
    </r>
    <r>
      <rPr>
        <sz val="12"/>
        <rFont val="標楷體"/>
        <family val="4"/>
        <charset val="136"/>
      </rPr>
      <t>之其他（</t>
    </r>
    <r>
      <rPr>
        <sz val="12"/>
        <rFont val="Times New Roman"/>
        <family val="1"/>
      </rPr>
      <t>I10, I12, I15</t>
    </r>
    <r>
      <rPr>
        <sz val="12"/>
        <rFont val="標楷體"/>
        <family val="4"/>
        <charset val="136"/>
      </rPr>
      <t>）</t>
    </r>
    <phoneticPr fontId="5" type="noConversion"/>
  </si>
  <si>
    <r>
      <t>I10-I15</t>
    </r>
    <r>
      <rPr>
        <sz val="12"/>
        <rFont val="標楷體"/>
        <family val="4"/>
        <charset val="136"/>
      </rPr>
      <t>之其他（</t>
    </r>
    <r>
      <rPr>
        <sz val="12"/>
        <rFont val="Times New Roman"/>
        <family val="1"/>
      </rPr>
      <t>I10, I12, I15</t>
    </r>
    <r>
      <rPr>
        <sz val="12"/>
        <rFont val="標楷體"/>
        <family val="4"/>
        <charset val="136"/>
      </rPr>
      <t>）</t>
    </r>
    <phoneticPr fontId="5" type="noConversion"/>
  </si>
  <si>
    <r>
      <rPr>
        <sz val="12"/>
        <rFont val="標楷體"/>
        <family val="4"/>
        <charset val="136"/>
      </rPr>
      <t>其他高血壓性疾病</t>
    </r>
    <phoneticPr fontId="5" type="noConversion"/>
  </si>
  <si>
    <t>I01-I02.0, I05-I09, I20-I25, I27, I30, I31, I33-I38, I40, I42, I44-I51</t>
    <phoneticPr fontId="5" type="noConversion"/>
  </si>
  <si>
    <r>
      <rPr>
        <sz val="12"/>
        <rFont val="標楷體"/>
        <family val="4"/>
        <charset val="136"/>
      </rPr>
      <t>心臟疾病（高血壓性疾病除外）</t>
    </r>
    <phoneticPr fontId="5" type="noConversion"/>
  </si>
  <si>
    <t>I05-I09</t>
    <phoneticPr fontId="5" type="noConversion"/>
  </si>
  <si>
    <r>
      <rPr>
        <sz val="12"/>
        <rFont val="標楷體"/>
        <family val="4"/>
        <charset val="136"/>
      </rPr>
      <t>慢性風溼性心臟病</t>
    </r>
    <phoneticPr fontId="5" type="noConversion"/>
  </si>
  <si>
    <t>I20-I25</t>
    <phoneticPr fontId="5" type="noConversion"/>
  </si>
  <si>
    <r>
      <rPr>
        <sz val="12"/>
        <rFont val="標楷體"/>
        <family val="4"/>
        <charset val="136"/>
      </rPr>
      <t>缺血性心臟病</t>
    </r>
    <phoneticPr fontId="5" type="noConversion"/>
  </si>
  <si>
    <t>I21-I22</t>
    <phoneticPr fontId="5" type="noConversion"/>
  </si>
  <si>
    <r>
      <rPr>
        <sz val="12"/>
        <rFont val="標楷體"/>
        <family val="4"/>
        <charset val="136"/>
      </rPr>
      <t>急性心肌梗塞</t>
    </r>
    <phoneticPr fontId="5" type="noConversion"/>
  </si>
  <si>
    <t>I24</t>
    <phoneticPr fontId="5" type="noConversion"/>
  </si>
  <si>
    <r>
      <rPr>
        <sz val="12"/>
        <rFont val="標楷體"/>
        <family val="4"/>
        <charset val="136"/>
      </rPr>
      <t>其他急性的缺血性心臟病</t>
    </r>
    <phoneticPr fontId="5" type="noConversion"/>
  </si>
  <si>
    <t>I25.0</t>
    <phoneticPr fontId="5" type="noConversion"/>
  </si>
  <si>
    <r>
      <rPr>
        <sz val="12"/>
        <rFont val="標楷體"/>
        <family val="4"/>
        <charset val="136"/>
      </rPr>
      <t>敘述為動脈粥狀硬化的心臟血管疾病</t>
    </r>
    <phoneticPr fontId="5" type="noConversion"/>
  </si>
  <si>
    <t>I25.1</t>
    <phoneticPr fontId="5" type="noConversion"/>
  </si>
  <si>
    <r>
      <rPr>
        <sz val="12"/>
        <rFont val="標楷體"/>
        <family val="4"/>
        <charset val="136"/>
      </rPr>
      <t>動脈粥狀硬化性心臟疾病</t>
    </r>
    <phoneticPr fontId="5"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</si>
  <si>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5" type="noConversion"/>
  </si>
  <si>
    <r>
      <rPr>
        <sz val="12"/>
        <rFont val="標楷體"/>
        <family val="4"/>
        <charset val="136"/>
      </rPr>
      <t>其他缺血性心臟病</t>
    </r>
    <phoneticPr fontId="5" type="noConversion"/>
  </si>
  <si>
    <t>I27</t>
    <phoneticPr fontId="5" type="noConversion"/>
  </si>
  <si>
    <r>
      <rPr>
        <sz val="12"/>
        <rFont val="標楷體"/>
        <family val="4"/>
        <charset val="136"/>
      </rPr>
      <t>其他肺性心臟病</t>
    </r>
    <phoneticPr fontId="5" type="noConversion"/>
  </si>
  <si>
    <t>I30-I31</t>
    <phoneticPr fontId="5" type="noConversion"/>
  </si>
  <si>
    <r>
      <rPr>
        <sz val="12"/>
        <rFont val="標楷體"/>
        <family val="4"/>
        <charset val="136"/>
      </rPr>
      <t>心包膜疾病</t>
    </r>
    <phoneticPr fontId="5" type="noConversion"/>
  </si>
  <si>
    <t>I33</t>
    <phoneticPr fontId="5" type="noConversion"/>
  </si>
  <si>
    <r>
      <rPr>
        <sz val="12"/>
        <rFont val="標楷體"/>
        <family val="4"/>
        <charset val="136"/>
      </rPr>
      <t>急性及亞急性心內膜炎</t>
    </r>
    <phoneticPr fontId="5" type="noConversion"/>
  </si>
  <si>
    <t>I34-I38</t>
    <phoneticPr fontId="5" type="noConversion"/>
  </si>
  <si>
    <r>
      <rPr>
        <sz val="12"/>
        <rFont val="標楷體"/>
        <family val="4"/>
        <charset val="136"/>
      </rPr>
      <t>慢性非風溼性心內膜疾病</t>
    </r>
    <phoneticPr fontId="5" type="noConversion"/>
  </si>
  <si>
    <t>I40</t>
    <phoneticPr fontId="5" type="noConversion"/>
  </si>
  <si>
    <r>
      <rPr>
        <sz val="12"/>
        <rFont val="標楷體"/>
        <family val="4"/>
        <charset val="136"/>
      </rPr>
      <t>急性心肌炎</t>
    </r>
    <phoneticPr fontId="5" type="noConversion"/>
  </si>
  <si>
    <t>I42</t>
    <phoneticPr fontId="5" type="noConversion"/>
  </si>
  <si>
    <r>
      <rPr>
        <sz val="12"/>
        <rFont val="標楷體"/>
        <family val="4"/>
        <charset val="136"/>
      </rPr>
      <t>心肌病變</t>
    </r>
    <phoneticPr fontId="5" type="noConversion"/>
  </si>
  <si>
    <t>I44-I49</t>
    <phoneticPr fontId="5" type="noConversion"/>
  </si>
  <si>
    <r>
      <rPr>
        <sz val="12"/>
        <rFont val="標楷體"/>
        <family val="4"/>
        <charset val="136"/>
      </rPr>
      <t>傳導障礙及心率不整</t>
    </r>
    <phoneticPr fontId="5" type="noConversion"/>
  </si>
  <si>
    <t>I50</t>
    <phoneticPr fontId="5" type="noConversion"/>
  </si>
  <si>
    <r>
      <rPr>
        <sz val="12"/>
        <rFont val="標楷體"/>
        <family val="4"/>
        <charset val="136"/>
      </rPr>
      <t>心臟衰竭</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</si>
  <si>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5"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</si>
  <si>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5" type="noConversion"/>
  </si>
  <si>
    <r>
      <rPr>
        <sz val="12"/>
        <rFont val="標楷體"/>
        <family val="4"/>
        <charset val="136"/>
      </rPr>
      <t>其他心臟疾病</t>
    </r>
    <phoneticPr fontId="5" type="noConversion"/>
  </si>
  <si>
    <t>I60-I67, I69</t>
    <phoneticPr fontId="5" type="noConversion"/>
  </si>
  <si>
    <r>
      <rPr>
        <sz val="12"/>
        <rFont val="標楷體"/>
        <family val="4"/>
        <charset val="136"/>
      </rPr>
      <t>腦血管疾病</t>
    </r>
    <phoneticPr fontId="5" type="noConversion"/>
  </si>
  <si>
    <r>
      <rPr>
        <sz val="12"/>
        <rFont val="標楷體"/>
        <family val="4"/>
        <charset val="136"/>
      </rPr>
      <t>腦血管疾病</t>
    </r>
    <phoneticPr fontId="5" type="noConversion"/>
  </si>
  <si>
    <t>I60, I69.0</t>
    <phoneticPr fontId="5" type="noConversion"/>
  </si>
  <si>
    <r>
      <rPr>
        <sz val="12"/>
        <rFont val="標楷體"/>
        <family val="4"/>
        <charset val="136"/>
      </rPr>
      <t>蜘蛛網膜下腔出血</t>
    </r>
    <phoneticPr fontId="5" type="noConversion"/>
  </si>
  <si>
    <t>I61, I69.1</t>
    <phoneticPr fontId="5" type="noConversion"/>
  </si>
  <si>
    <r>
      <rPr>
        <sz val="12"/>
        <rFont val="標楷體"/>
        <family val="4"/>
        <charset val="136"/>
      </rPr>
      <t>腦內出血</t>
    </r>
    <phoneticPr fontId="5" type="noConversion"/>
  </si>
  <si>
    <t>I63, I69.3</t>
    <phoneticPr fontId="5" type="noConversion"/>
  </si>
  <si>
    <r>
      <rPr>
        <sz val="12"/>
        <rFont val="標楷體"/>
        <family val="4"/>
        <charset val="136"/>
      </rPr>
      <t>腦梗塞</t>
    </r>
    <phoneticPr fontId="5"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</si>
  <si>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5" type="noConversion"/>
  </si>
  <si>
    <r>
      <rPr>
        <sz val="12"/>
        <rFont val="標楷體"/>
        <family val="4"/>
        <charset val="136"/>
      </rPr>
      <t>其他腦血管疾病</t>
    </r>
    <phoneticPr fontId="5" type="noConversion"/>
  </si>
  <si>
    <t>I70</t>
    <phoneticPr fontId="5" type="noConversion"/>
  </si>
  <si>
    <r>
      <rPr>
        <sz val="12"/>
        <rFont val="標楷體"/>
        <family val="4"/>
        <charset val="136"/>
      </rPr>
      <t>動脈粥樣硬化</t>
    </r>
    <phoneticPr fontId="5" type="noConversion"/>
  </si>
  <si>
    <r>
      <rPr>
        <sz val="12"/>
        <rFont val="標楷體"/>
        <family val="4"/>
        <charset val="136"/>
      </rPr>
      <t>動脈粥樣硬化</t>
    </r>
    <phoneticPr fontId="5" type="noConversion"/>
  </si>
  <si>
    <t>I71</t>
    <phoneticPr fontId="5" type="noConversion"/>
  </si>
  <si>
    <r>
      <rPr>
        <sz val="12"/>
        <rFont val="標楷體"/>
        <family val="4"/>
        <charset val="136"/>
      </rPr>
      <t>主動脈瘤及剝離</t>
    </r>
    <phoneticPr fontId="5" type="noConversion"/>
  </si>
  <si>
    <r>
      <rPr>
        <sz val="12"/>
        <rFont val="標楷體"/>
        <family val="4"/>
        <charset val="136"/>
      </rPr>
      <t>主動脈瘤及剝離</t>
    </r>
    <phoneticPr fontId="5"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</si>
  <si>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5" type="noConversion"/>
  </si>
  <si>
    <r>
      <rPr>
        <sz val="12"/>
        <rFont val="標楷體"/>
        <family val="4"/>
        <charset val="136"/>
      </rPr>
      <t>其餘的循環系統疾病</t>
    </r>
    <phoneticPr fontId="5" type="noConversion"/>
  </si>
  <si>
    <t>J00-J99</t>
    <phoneticPr fontId="5" type="noConversion"/>
  </si>
  <si>
    <r>
      <rPr>
        <sz val="12"/>
        <rFont val="標楷體"/>
        <family val="4"/>
        <charset val="136"/>
      </rPr>
      <t>呼吸系統疾病</t>
    </r>
    <phoneticPr fontId="5" type="noConversion"/>
  </si>
  <si>
    <t>J10-J11</t>
    <phoneticPr fontId="5" type="noConversion"/>
  </si>
  <si>
    <r>
      <rPr>
        <sz val="12"/>
        <rFont val="標楷體"/>
        <family val="4"/>
        <charset val="136"/>
      </rPr>
      <t>流感</t>
    </r>
    <phoneticPr fontId="5" type="noConversion"/>
  </si>
  <si>
    <r>
      <rPr>
        <sz val="12"/>
        <rFont val="標楷體"/>
        <family val="4"/>
        <charset val="136"/>
      </rPr>
      <t>流感</t>
    </r>
    <phoneticPr fontId="5" type="noConversion"/>
  </si>
  <si>
    <t>J12-J16, J18</t>
    <phoneticPr fontId="5" type="noConversion"/>
  </si>
  <si>
    <r>
      <rPr>
        <sz val="12"/>
        <rFont val="標楷體"/>
        <family val="4"/>
        <charset val="136"/>
      </rPr>
      <t>肺炎</t>
    </r>
    <phoneticPr fontId="5" type="noConversion"/>
  </si>
  <si>
    <t>J20-J22</t>
    <phoneticPr fontId="5" type="noConversion"/>
  </si>
  <si>
    <r>
      <rPr>
        <sz val="12"/>
        <rFont val="標楷體"/>
        <family val="4"/>
        <charset val="136"/>
      </rPr>
      <t>其他急性下呼吸道感染</t>
    </r>
    <phoneticPr fontId="5" type="noConversion"/>
  </si>
  <si>
    <t>J20-I21</t>
    <phoneticPr fontId="5" type="noConversion"/>
  </si>
  <si>
    <r>
      <rPr>
        <sz val="12"/>
        <rFont val="標楷體"/>
        <family val="4"/>
        <charset val="136"/>
      </rPr>
      <t>急性支氣管炎及急性細支氣管炎</t>
    </r>
    <phoneticPr fontId="5" type="noConversion"/>
  </si>
  <si>
    <r>
      <rPr>
        <sz val="12"/>
        <rFont val="標楷體"/>
        <family val="4"/>
        <charset val="136"/>
      </rPr>
      <t>急性支氣管炎及急性細支氣管炎</t>
    </r>
    <phoneticPr fontId="5" type="noConversion"/>
  </si>
  <si>
    <r>
      <t>J20-J22</t>
    </r>
    <r>
      <rPr>
        <sz val="12"/>
        <rFont val="標楷體"/>
        <family val="4"/>
        <charset val="136"/>
      </rPr>
      <t>之其他（</t>
    </r>
    <r>
      <rPr>
        <sz val="12"/>
        <rFont val="Times New Roman"/>
        <family val="1"/>
      </rPr>
      <t>J22</t>
    </r>
    <r>
      <rPr>
        <sz val="12"/>
        <rFont val="標楷體"/>
        <family val="4"/>
        <charset val="136"/>
      </rPr>
      <t>）</t>
    </r>
    <phoneticPr fontId="5" type="noConversion"/>
  </si>
  <si>
    <r>
      <rPr>
        <sz val="12"/>
        <rFont val="標楷體"/>
        <family val="4"/>
        <charset val="136"/>
      </rPr>
      <t>未明示的急性下呼吸道感染</t>
    </r>
    <phoneticPr fontId="5" type="noConversion"/>
  </si>
  <si>
    <t>J41-J44</t>
    <phoneticPr fontId="5" type="noConversion"/>
  </si>
  <si>
    <r>
      <rPr>
        <sz val="12"/>
        <rFont val="標楷體"/>
        <family val="4"/>
        <charset val="136"/>
      </rPr>
      <t>慢性阻塞性肺病</t>
    </r>
    <phoneticPr fontId="5" type="noConversion"/>
  </si>
  <si>
    <t>J45-J46</t>
    <phoneticPr fontId="5" type="noConversion"/>
  </si>
  <si>
    <r>
      <rPr>
        <sz val="12"/>
        <rFont val="標楷體"/>
        <family val="4"/>
        <charset val="136"/>
      </rPr>
      <t>哮喘（氣喘）</t>
    </r>
    <phoneticPr fontId="5" type="noConversion"/>
  </si>
  <si>
    <t>J47</t>
    <phoneticPr fontId="5" type="noConversion"/>
  </si>
  <si>
    <r>
      <rPr>
        <sz val="12"/>
        <rFont val="標楷體"/>
        <family val="4"/>
        <charset val="136"/>
      </rPr>
      <t>支氣管擴張症</t>
    </r>
    <phoneticPr fontId="5" type="noConversion"/>
  </si>
  <si>
    <t>J60-J65</t>
    <phoneticPr fontId="5" type="noConversion"/>
  </si>
  <si>
    <r>
      <rPr>
        <sz val="12"/>
        <rFont val="標楷體"/>
        <family val="4"/>
        <charset val="136"/>
      </rPr>
      <t>塵肺症</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</si>
  <si>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5" type="noConversion"/>
  </si>
  <si>
    <t>J66, J68-J69</t>
    <phoneticPr fontId="5" type="noConversion"/>
  </si>
  <si>
    <r>
      <rPr>
        <sz val="12"/>
        <rFont val="標楷體"/>
        <family val="4"/>
        <charset val="136"/>
      </rPr>
      <t>肇因於吸入外物的肺部病況（塵肺症及肺炎除外）</t>
    </r>
    <phoneticPr fontId="5" type="noConversion"/>
  </si>
  <si>
    <r>
      <t>J00-J99</t>
    </r>
    <r>
      <rPr>
        <sz val="12"/>
        <rFont val="標楷體"/>
        <family val="4"/>
        <charset val="136"/>
      </rPr>
      <t>之其他（</t>
    </r>
    <r>
      <rPr>
        <sz val="12"/>
        <rFont val="Times New Roman"/>
        <family val="1"/>
      </rPr>
      <t>J00-J06, J30-J40, J67, J70, J80-J86, J90, J92-J98</t>
    </r>
    <r>
      <rPr>
        <sz val="12"/>
        <rFont val="標楷體"/>
        <family val="4"/>
        <charset val="136"/>
      </rPr>
      <t>）</t>
    </r>
    <phoneticPr fontId="5" type="noConversion"/>
  </si>
  <si>
    <r>
      <rPr>
        <sz val="12"/>
        <rFont val="標楷體"/>
        <family val="4"/>
        <charset val="136"/>
      </rPr>
      <t>呼吸系統的其他疾病</t>
    </r>
    <phoneticPr fontId="5" type="noConversion"/>
  </si>
  <si>
    <r>
      <rPr>
        <sz val="12"/>
        <rFont val="標楷體"/>
        <family val="4"/>
        <charset val="136"/>
      </rPr>
      <t>呼吸系統的其他疾病</t>
    </r>
    <phoneticPr fontId="5" type="noConversion"/>
  </si>
  <si>
    <t>K00-K93</t>
    <phoneticPr fontId="5" type="noConversion"/>
  </si>
  <si>
    <r>
      <rPr>
        <sz val="12"/>
        <rFont val="標楷體"/>
        <family val="4"/>
        <charset val="136"/>
      </rPr>
      <t>消化系統疾病</t>
    </r>
    <phoneticPr fontId="5" type="noConversion"/>
  </si>
  <si>
    <t>K25-K28</t>
    <phoneticPr fontId="5" type="noConversion"/>
  </si>
  <si>
    <r>
      <rPr>
        <sz val="12"/>
        <rFont val="標楷體"/>
        <family val="4"/>
        <charset val="136"/>
      </rPr>
      <t>胃及十二指腸潰瘍</t>
    </r>
    <phoneticPr fontId="5" type="noConversion"/>
  </si>
  <si>
    <r>
      <rPr>
        <sz val="12"/>
        <rFont val="標楷體"/>
        <family val="4"/>
        <charset val="136"/>
      </rPr>
      <t>胃及十二指腸潰瘍</t>
    </r>
    <phoneticPr fontId="5" type="noConversion"/>
  </si>
  <si>
    <t>K35-K38</t>
    <phoneticPr fontId="5" type="noConversion"/>
  </si>
  <si>
    <r>
      <rPr>
        <sz val="12"/>
        <rFont val="標楷體"/>
        <family val="4"/>
        <charset val="136"/>
      </rPr>
      <t>闌尾疾病</t>
    </r>
    <phoneticPr fontId="5" type="noConversion"/>
  </si>
  <si>
    <t>K40-K46, K56</t>
    <phoneticPr fontId="5" type="noConversion"/>
  </si>
  <si>
    <r>
      <rPr>
        <sz val="12"/>
        <rFont val="標楷體"/>
        <family val="4"/>
        <charset val="136"/>
      </rPr>
      <t>疝氣及腸阻塞</t>
    </r>
    <phoneticPr fontId="5" type="noConversion"/>
  </si>
  <si>
    <t>K70-K76</t>
    <phoneticPr fontId="5" type="noConversion"/>
  </si>
  <si>
    <r>
      <rPr>
        <sz val="12"/>
        <rFont val="標楷體"/>
        <family val="4"/>
        <charset val="136"/>
      </rPr>
      <t>肝臟疾病</t>
    </r>
    <phoneticPr fontId="5" type="noConversion"/>
  </si>
  <si>
    <t>K70, K73-K74</t>
    <phoneticPr fontId="5" type="noConversion"/>
  </si>
  <si>
    <t>K70, K73-K74</t>
    <phoneticPr fontId="5" type="noConversion"/>
  </si>
  <si>
    <r>
      <rPr>
        <sz val="12"/>
        <rFont val="標楷體"/>
        <family val="4"/>
        <charset val="136"/>
      </rPr>
      <t>慢性肝病及肝硬化</t>
    </r>
    <phoneticPr fontId="5" type="noConversion"/>
  </si>
  <si>
    <r>
      <t>K70-K76</t>
    </r>
    <r>
      <rPr>
        <sz val="12"/>
        <rFont val="標楷體"/>
        <family val="4"/>
        <charset val="136"/>
      </rPr>
      <t>之其他（</t>
    </r>
    <r>
      <rPr>
        <sz val="12"/>
        <rFont val="Times New Roman"/>
        <family val="1"/>
      </rPr>
      <t>K71-K72, K75-K76</t>
    </r>
    <r>
      <rPr>
        <sz val="12"/>
        <rFont val="標楷體"/>
        <family val="4"/>
        <charset val="136"/>
      </rPr>
      <t>）</t>
    </r>
    <phoneticPr fontId="5" type="noConversion"/>
  </si>
  <si>
    <r>
      <rPr>
        <sz val="12"/>
        <rFont val="標楷體"/>
        <family val="4"/>
        <charset val="136"/>
      </rPr>
      <t>其他肝臟疾病</t>
    </r>
    <phoneticPr fontId="5" type="noConversion"/>
  </si>
  <si>
    <t>K80-K82</t>
    <phoneticPr fontId="5" type="noConversion"/>
  </si>
  <si>
    <r>
      <rPr>
        <sz val="12"/>
        <rFont val="標楷體"/>
        <family val="4"/>
        <charset val="136"/>
      </rPr>
      <t>膽結石及其他膽囊疾患</t>
    </r>
    <phoneticPr fontId="5" type="noConversion"/>
  </si>
  <si>
    <t>K83-K86</t>
    <phoneticPr fontId="5" type="noConversion"/>
  </si>
  <si>
    <r>
      <rPr>
        <sz val="12"/>
        <rFont val="標楷體"/>
        <family val="4"/>
        <charset val="136"/>
      </rPr>
      <t>膽道及胰臟疾患</t>
    </r>
    <phoneticPr fontId="5" type="noConversion"/>
  </si>
  <si>
    <r>
      <t>K70-K93</t>
    </r>
    <r>
      <rPr>
        <sz val="12"/>
        <rFont val="標楷體"/>
        <family val="4"/>
        <charset val="136"/>
      </rPr>
      <t>之其他（</t>
    </r>
    <r>
      <rPr>
        <sz val="12"/>
        <rFont val="Times New Roman"/>
        <family val="1"/>
      </rPr>
      <t>K00-K14, K20-K22, K29-K31, K50-K52, K55, K57-K63, K65, K66, K90-K92</t>
    </r>
    <r>
      <rPr>
        <sz val="12"/>
        <rFont val="標楷體"/>
        <family val="4"/>
        <charset val="136"/>
      </rPr>
      <t>）</t>
    </r>
    <phoneticPr fontId="5" type="noConversion"/>
  </si>
  <si>
    <r>
      <rPr>
        <sz val="12"/>
        <rFont val="標楷體"/>
        <family val="4"/>
        <charset val="136"/>
      </rPr>
      <t>其餘的消化系統疾病</t>
    </r>
    <phoneticPr fontId="5" type="noConversion"/>
  </si>
  <si>
    <t>L00-L99</t>
    <phoneticPr fontId="5" type="noConversion"/>
  </si>
  <si>
    <r>
      <rPr>
        <sz val="12"/>
        <rFont val="標楷體"/>
        <family val="4"/>
        <charset val="136"/>
      </rPr>
      <t>皮膚及皮下組織疾病</t>
    </r>
    <phoneticPr fontId="5" type="noConversion"/>
  </si>
  <si>
    <r>
      <rPr>
        <sz val="12"/>
        <rFont val="標楷體"/>
        <family val="4"/>
        <charset val="136"/>
      </rPr>
      <t>皮膚及皮下組織疾病</t>
    </r>
    <phoneticPr fontId="5" type="noConversion"/>
  </si>
  <si>
    <t>M00-M99</t>
    <phoneticPr fontId="5" type="noConversion"/>
  </si>
  <si>
    <r>
      <rPr>
        <sz val="12"/>
        <rFont val="標楷體"/>
        <family val="4"/>
        <charset val="136"/>
      </rPr>
      <t>骨骼肌肉系統及結締組織疾病</t>
    </r>
    <phoneticPr fontId="5" type="noConversion"/>
  </si>
  <si>
    <t>N00-N99</t>
    <phoneticPr fontId="5" type="noConversion"/>
  </si>
  <si>
    <r>
      <rPr>
        <sz val="12"/>
        <rFont val="標楷體"/>
        <family val="4"/>
        <charset val="136"/>
      </rPr>
      <t>泌尿生殖系統疾病</t>
    </r>
    <phoneticPr fontId="5" type="noConversion"/>
  </si>
  <si>
    <t>N00-N07, N17-N19, N25-N27</t>
    <phoneticPr fontId="5" type="noConversion"/>
  </si>
  <si>
    <r>
      <rPr>
        <sz val="12"/>
        <rFont val="標楷體"/>
        <family val="4"/>
        <charset val="136"/>
      </rPr>
      <t>腎炎、腎病症候群及腎病變</t>
    </r>
    <phoneticPr fontId="5" type="noConversion"/>
  </si>
  <si>
    <t>N17</t>
    <phoneticPr fontId="5" type="noConversion"/>
  </si>
  <si>
    <r>
      <rPr>
        <sz val="12"/>
        <rFont val="標楷體"/>
        <family val="4"/>
        <charset val="136"/>
      </rPr>
      <t>急性腎衰竭</t>
    </r>
    <phoneticPr fontId="5" type="noConversion"/>
  </si>
  <si>
    <t>N18</t>
    <phoneticPr fontId="5" type="noConversion"/>
  </si>
  <si>
    <r>
      <rPr>
        <sz val="12"/>
        <rFont val="標楷體"/>
        <family val="4"/>
        <charset val="136"/>
      </rPr>
      <t>慢性腎衰竭</t>
    </r>
    <phoneticPr fontId="5" type="noConversion"/>
  </si>
  <si>
    <t>N19</t>
    <phoneticPr fontId="5" type="noConversion"/>
  </si>
  <si>
    <r>
      <rPr>
        <sz val="12"/>
        <rFont val="標楷體"/>
        <family val="4"/>
        <charset val="136"/>
      </rPr>
      <t>未明示之腎衰竭</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</si>
  <si>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5"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</si>
  <si>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5" type="noConversion"/>
  </si>
  <si>
    <r>
      <rPr>
        <sz val="12"/>
        <rFont val="標楷體"/>
        <family val="4"/>
        <charset val="136"/>
      </rPr>
      <t>其他腎炎、腎病症候群及腎病變</t>
    </r>
    <phoneticPr fontId="5" type="noConversion"/>
  </si>
  <si>
    <t>N10-N15</t>
    <phoneticPr fontId="5" type="noConversion"/>
  </si>
  <si>
    <r>
      <rPr>
        <sz val="12"/>
        <rFont val="標楷體"/>
        <family val="4"/>
        <charset val="136"/>
      </rPr>
      <t>腎小管─間質疾病</t>
    </r>
    <phoneticPr fontId="5" type="noConversion"/>
  </si>
  <si>
    <t>N28</t>
    <phoneticPr fontId="5" type="noConversion"/>
  </si>
  <si>
    <r>
      <rPr>
        <sz val="12"/>
        <rFont val="標楷體"/>
        <family val="4"/>
        <charset val="136"/>
      </rPr>
      <t>他處未歸類之腎臟及輸尿管的其他疾患</t>
    </r>
    <phoneticPr fontId="5" type="noConversion"/>
  </si>
  <si>
    <r>
      <rPr>
        <sz val="12"/>
        <rFont val="標楷體"/>
        <family val="4"/>
        <charset val="136"/>
      </rPr>
      <t>他處未歸類之腎臟及輸尿管的其他疾患</t>
    </r>
    <phoneticPr fontId="5"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</si>
  <si>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5" type="noConversion"/>
  </si>
  <si>
    <r>
      <rPr>
        <sz val="12"/>
        <rFont val="標楷體"/>
        <family val="4"/>
        <charset val="136"/>
      </rPr>
      <t>其餘的生殖泌尿系統疾病</t>
    </r>
    <phoneticPr fontId="5" type="noConversion"/>
  </si>
  <si>
    <t>O00-O99</t>
    <phoneticPr fontId="5"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</si>
  <si>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、生產及產褥期</t>
    </r>
    <phoneticPr fontId="5"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</si>
  <si>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、生產及產褥期</t>
    </r>
    <phoneticPr fontId="5" type="noConversion"/>
  </si>
  <si>
    <r>
      <t xml:space="preserve">P00-P96         </t>
    </r>
    <r>
      <rPr>
        <sz val="12"/>
        <rFont val="標楷體"/>
        <family val="4"/>
        <charset val="136"/>
      </rPr>
      <t>　</t>
    </r>
    <phoneticPr fontId="5" type="noConversion"/>
  </si>
  <si>
    <r>
      <rPr>
        <sz val="12"/>
        <rFont val="標楷體"/>
        <family val="4"/>
        <charset val="136"/>
      </rPr>
      <t>源於周產期的特定病況</t>
    </r>
    <phoneticPr fontId="5" type="noConversion"/>
  </si>
  <si>
    <r>
      <t xml:space="preserve">P05-P08         </t>
    </r>
    <r>
      <rPr>
        <sz val="12"/>
        <rFont val="標楷體"/>
        <family val="4"/>
        <charset val="136"/>
      </rPr>
      <t>　</t>
    </r>
    <phoneticPr fontId="5" type="noConversion"/>
  </si>
  <si>
    <r>
      <rPr>
        <sz val="12"/>
        <rFont val="標楷體"/>
        <family val="4"/>
        <charset val="136"/>
      </rPr>
      <t>與妊娠長短及胎兒生長有關的疾患</t>
    </r>
    <phoneticPr fontId="5" type="noConversion"/>
  </si>
  <si>
    <r>
      <t xml:space="preserve">P10-P15         </t>
    </r>
    <r>
      <rPr>
        <sz val="12"/>
        <rFont val="標楷體"/>
        <family val="4"/>
        <charset val="136"/>
      </rPr>
      <t>　</t>
    </r>
    <phoneticPr fontId="5" type="noConversion"/>
  </si>
  <si>
    <r>
      <rPr>
        <sz val="12"/>
        <rFont val="標楷體"/>
        <family val="4"/>
        <charset val="136"/>
      </rPr>
      <t>產傷</t>
    </r>
    <phoneticPr fontId="5" type="noConversion"/>
  </si>
  <si>
    <r>
      <t xml:space="preserve">P20-P29         </t>
    </r>
    <r>
      <rPr>
        <sz val="12"/>
        <rFont val="標楷體"/>
        <family val="4"/>
        <charset val="136"/>
      </rPr>
      <t>　</t>
    </r>
    <phoneticPr fontId="5" type="noConversion"/>
  </si>
  <si>
    <r>
      <rPr>
        <sz val="12"/>
        <rFont val="標楷體"/>
        <family val="4"/>
        <charset val="136"/>
      </rPr>
      <t>特發於周產期的呼吸及心臟血管疾患</t>
    </r>
    <phoneticPr fontId="5" type="noConversion"/>
  </si>
  <si>
    <r>
      <t xml:space="preserve">P35-P39         </t>
    </r>
    <r>
      <rPr>
        <sz val="12"/>
        <rFont val="標楷體"/>
        <family val="4"/>
        <charset val="136"/>
      </rPr>
      <t>　</t>
    </r>
    <phoneticPr fontId="5" type="noConversion"/>
  </si>
  <si>
    <r>
      <rPr>
        <sz val="12"/>
        <rFont val="標楷體"/>
        <family val="4"/>
        <charset val="136"/>
      </rPr>
      <t>特發於周產期的感染</t>
    </r>
    <phoneticPr fontId="5" type="noConversion"/>
  </si>
  <si>
    <r>
      <t xml:space="preserve">P50-P61         </t>
    </r>
    <r>
      <rPr>
        <sz val="12"/>
        <rFont val="標楷體"/>
        <family val="4"/>
        <charset val="136"/>
      </rPr>
      <t>　</t>
    </r>
    <phoneticPr fontId="5" type="noConversion"/>
  </si>
  <si>
    <r>
      <rPr>
        <sz val="12"/>
        <rFont val="標楷體"/>
        <family val="4"/>
        <charset val="136"/>
      </rPr>
      <t>胎兒及新生兒出血及血液疾患</t>
    </r>
    <phoneticPr fontId="5" type="noConversion"/>
  </si>
  <si>
    <r>
      <rPr>
        <sz val="12"/>
        <rFont val="標楷體"/>
        <family val="4"/>
        <charset val="136"/>
      </rPr>
      <t>胎兒及新生兒出血及血液疾患</t>
    </r>
    <phoneticPr fontId="5"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</si>
  <si>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5" type="noConversion"/>
  </si>
  <si>
    <r>
      <rPr>
        <sz val="12"/>
        <rFont val="標楷體"/>
        <family val="4"/>
        <charset val="136"/>
      </rPr>
      <t>其餘源於周產期的特定病況</t>
    </r>
    <phoneticPr fontId="5" type="noConversion"/>
  </si>
  <si>
    <t>Q00-Q99</t>
    <phoneticPr fontId="5" type="noConversion"/>
  </si>
  <si>
    <r>
      <rPr>
        <sz val="12"/>
        <rFont val="標楷體"/>
        <family val="4"/>
        <charset val="136"/>
      </rPr>
      <t>先天性畸形、變形及染色體異常</t>
    </r>
    <phoneticPr fontId="5" type="noConversion"/>
  </si>
  <si>
    <t>Q00-Q07</t>
    <phoneticPr fontId="5" type="noConversion"/>
  </si>
  <si>
    <r>
      <rPr>
        <sz val="12"/>
        <rFont val="標楷體"/>
        <family val="4"/>
        <charset val="136"/>
      </rPr>
      <t>神經系統先天性畸形</t>
    </r>
    <phoneticPr fontId="5" type="noConversion"/>
  </si>
  <si>
    <t>Q20-Q28</t>
    <phoneticPr fontId="5" type="noConversion"/>
  </si>
  <si>
    <r>
      <rPr>
        <sz val="12"/>
        <rFont val="標楷體"/>
        <family val="4"/>
        <charset val="136"/>
      </rPr>
      <t>循環系統先天性畸形</t>
    </r>
    <phoneticPr fontId="5" type="noConversion"/>
  </si>
  <si>
    <t>Q20-Q24</t>
    <phoneticPr fontId="5" type="noConversion"/>
  </si>
  <si>
    <r>
      <rPr>
        <sz val="12"/>
        <rFont val="標楷體"/>
        <family val="4"/>
        <charset val="136"/>
      </rPr>
      <t>心臟先天性畸形</t>
    </r>
    <phoneticPr fontId="5" type="noConversion"/>
  </si>
  <si>
    <r>
      <t>Q20-Q28</t>
    </r>
    <r>
      <rPr>
        <sz val="12"/>
        <rFont val="標楷體"/>
        <family val="4"/>
        <charset val="136"/>
      </rPr>
      <t>之其他（</t>
    </r>
    <r>
      <rPr>
        <sz val="12"/>
        <rFont val="Times New Roman"/>
        <family val="1"/>
      </rPr>
      <t>Q25-Q28</t>
    </r>
    <r>
      <rPr>
        <sz val="12"/>
        <rFont val="標楷體"/>
        <family val="4"/>
        <charset val="136"/>
      </rPr>
      <t>）</t>
    </r>
    <phoneticPr fontId="5" type="noConversion"/>
  </si>
  <si>
    <r>
      <rPr>
        <sz val="12"/>
        <rFont val="標楷體"/>
        <family val="4"/>
        <charset val="136"/>
      </rPr>
      <t>其他循環系統之先天性畸形</t>
    </r>
    <phoneticPr fontId="5" type="noConversion"/>
  </si>
  <si>
    <t>Q35-Q45</t>
    <phoneticPr fontId="5" type="noConversion"/>
  </si>
  <si>
    <r>
      <rPr>
        <sz val="12"/>
        <rFont val="標楷體"/>
        <family val="4"/>
        <charset val="136"/>
      </rPr>
      <t>消化系統先天性畸形</t>
    </r>
    <phoneticPr fontId="5"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</si>
  <si>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5" type="noConversion"/>
  </si>
  <si>
    <r>
      <rPr>
        <sz val="12"/>
        <rFont val="標楷體"/>
        <family val="4"/>
        <charset val="136"/>
      </rPr>
      <t>其他先天性畸形及變形</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</si>
  <si>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5" type="noConversion"/>
  </si>
  <si>
    <t>Q90-Q99</t>
    <phoneticPr fontId="5" type="noConversion"/>
  </si>
  <si>
    <r>
      <rPr>
        <sz val="12"/>
        <rFont val="標楷體"/>
        <family val="4"/>
        <charset val="136"/>
      </rPr>
      <t>他處未歸類之染色體異常</t>
    </r>
    <phoneticPr fontId="5" type="noConversion"/>
  </si>
  <si>
    <t>R00-R99</t>
    <phoneticPr fontId="5" type="noConversion"/>
  </si>
  <si>
    <r>
      <rPr>
        <sz val="12"/>
        <rFont val="標楷體"/>
        <family val="4"/>
        <charset val="136"/>
      </rPr>
      <t>症狀、徵候與他處未歸類之異常臨床及實驗室發現</t>
    </r>
    <phoneticPr fontId="5" type="noConversion"/>
  </si>
  <si>
    <t>R54</t>
    <phoneticPr fontId="5" type="noConversion"/>
  </si>
  <si>
    <r>
      <rPr>
        <sz val="12"/>
        <rFont val="標楷體"/>
        <family val="4"/>
        <charset val="136"/>
      </rPr>
      <t>衰老</t>
    </r>
    <r>
      <rPr>
        <sz val="12"/>
        <rFont val="Times New Roman"/>
        <family val="1"/>
      </rPr>
      <t>/</t>
    </r>
    <r>
      <rPr>
        <sz val="12"/>
        <rFont val="標楷體"/>
        <family val="4"/>
        <charset val="136"/>
      </rPr>
      <t>老邁</t>
    </r>
    <phoneticPr fontId="5" type="noConversion"/>
  </si>
  <si>
    <r>
      <rPr>
        <sz val="12"/>
        <rFont val="標楷體"/>
        <family val="4"/>
        <charset val="136"/>
      </rPr>
      <t>衰老</t>
    </r>
    <r>
      <rPr>
        <sz val="12"/>
        <rFont val="Times New Roman"/>
        <family val="1"/>
      </rPr>
      <t>/</t>
    </r>
    <r>
      <rPr>
        <sz val="12"/>
        <rFont val="標楷體"/>
        <family val="4"/>
        <charset val="136"/>
      </rPr>
      <t>老邁</t>
    </r>
    <phoneticPr fontId="5" type="noConversion"/>
  </si>
  <si>
    <t>R95</t>
    <phoneticPr fontId="5" type="noConversion"/>
  </si>
  <si>
    <r>
      <rPr>
        <sz val="12"/>
        <rFont val="標楷體"/>
        <family val="4"/>
        <charset val="136"/>
      </rPr>
      <t>嬰兒猝死症候群（</t>
    </r>
    <r>
      <rPr>
        <sz val="12"/>
        <rFont val="Times New Roman"/>
        <family val="1"/>
      </rPr>
      <t>SIDS</t>
    </r>
    <r>
      <rPr>
        <sz val="12"/>
        <rFont val="標楷體"/>
        <family val="4"/>
        <charset val="136"/>
      </rPr>
      <t>）</t>
    </r>
    <phoneticPr fontId="5" type="noConversion"/>
  </si>
  <si>
    <r>
      <rPr>
        <sz val="12"/>
        <rFont val="標楷體"/>
        <family val="4"/>
        <charset val="136"/>
      </rPr>
      <t>嬰兒猝死症候群（</t>
    </r>
    <r>
      <rPr>
        <sz val="12"/>
        <rFont val="Times New Roman"/>
        <family val="1"/>
      </rPr>
      <t>SIDS</t>
    </r>
    <r>
      <rPr>
        <sz val="12"/>
        <rFont val="標楷體"/>
        <family val="4"/>
        <charset val="136"/>
      </rPr>
      <t>）</t>
    </r>
    <phoneticPr fontId="5"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</si>
  <si>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5" type="noConversion"/>
  </si>
  <si>
    <r>
      <rPr>
        <sz val="12"/>
        <rFont val="標楷體"/>
        <family val="4"/>
        <charset val="136"/>
      </rPr>
      <t>其餘的症狀、徵候與他處未歸類之異常臨床及實驗室發現</t>
    </r>
    <phoneticPr fontId="5" type="noConversion"/>
  </si>
  <si>
    <t>V01-Y89</t>
    <phoneticPr fontId="5" type="noConversion"/>
  </si>
  <si>
    <r>
      <rPr>
        <sz val="12"/>
        <rFont val="標楷體"/>
        <family val="4"/>
        <charset val="136"/>
      </rPr>
      <t>導致罹病或致死之外因</t>
    </r>
    <phoneticPr fontId="5" type="noConversion"/>
  </si>
  <si>
    <t>V01-X59, Y85-Y86</t>
    <phoneticPr fontId="5" type="noConversion"/>
  </si>
  <si>
    <r>
      <rPr>
        <sz val="12"/>
        <rFont val="標楷體"/>
        <family val="4"/>
        <charset val="136"/>
      </rPr>
      <t>意外事故</t>
    </r>
    <phoneticPr fontId="5" type="noConversion"/>
  </si>
  <si>
    <t>V01-V99, Y85</t>
    <phoneticPr fontId="5" type="noConversion"/>
  </si>
  <si>
    <r>
      <rPr>
        <sz val="12"/>
        <rFont val="標楷體"/>
        <family val="4"/>
        <charset val="136"/>
      </rPr>
      <t>運輸事故</t>
    </r>
    <phoneticPr fontId="5" type="noConversion"/>
  </si>
  <si>
    <t>V02-V04, V09.0, V09.2, V12-V14, V19.0-V19.2, V19.4-V19.6, V20-V79, V80.3-V80.5, V81.0-V81.1, V82.0-V82.1, V83-V86, V87.0-V87.8, V88.0-V88.8, V89.0, V89.2</t>
    <phoneticPr fontId="5" type="noConversion"/>
  </si>
  <si>
    <r>
      <rPr>
        <sz val="12"/>
        <rFont val="標楷體"/>
        <family val="4"/>
        <charset val="136"/>
      </rPr>
      <t>機動車交通事故</t>
    </r>
    <phoneticPr fontId="5"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</si>
  <si>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5" type="noConversion"/>
  </si>
  <si>
    <r>
      <rPr>
        <sz val="12"/>
        <rFont val="標楷體"/>
        <family val="4"/>
        <charset val="136"/>
      </rPr>
      <t>其他陸路運輸事故</t>
    </r>
    <phoneticPr fontId="5" type="noConversion"/>
  </si>
  <si>
    <r>
      <t>V01-V99, Y85</t>
    </r>
    <r>
      <rPr>
        <sz val="12"/>
        <rFont val="標楷體"/>
        <family val="4"/>
        <charset val="136"/>
      </rPr>
      <t>之其他（</t>
    </r>
    <r>
      <rPr>
        <sz val="12"/>
        <rFont val="Times New Roman"/>
        <family val="1"/>
      </rPr>
      <t>V90-V99, Y85</t>
    </r>
    <r>
      <rPr>
        <sz val="12"/>
        <rFont val="標楷體"/>
        <family val="4"/>
        <charset val="136"/>
      </rPr>
      <t>）</t>
    </r>
    <phoneticPr fontId="5" type="noConversion"/>
  </si>
  <si>
    <r>
      <rPr>
        <sz val="12"/>
        <rFont val="標楷體"/>
        <family val="4"/>
        <charset val="136"/>
      </rPr>
      <t>水陸、航空、其他和未明示之運輸事故與後遺症</t>
    </r>
    <phoneticPr fontId="5" type="noConversion"/>
  </si>
  <si>
    <t>W00-W19</t>
    <phoneticPr fontId="5"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</si>
  <si>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t>
    </r>
    <phoneticPr fontId="5" type="noConversion"/>
  </si>
  <si>
    <t>W65-W74</t>
    <phoneticPr fontId="5" type="noConversion"/>
  </si>
  <si>
    <r>
      <rPr>
        <sz val="12"/>
        <rFont val="標楷體"/>
        <family val="4"/>
        <charset val="136"/>
      </rPr>
      <t>意外溺死或淹沒</t>
    </r>
    <phoneticPr fontId="5" type="noConversion"/>
  </si>
  <si>
    <t>W75-W84</t>
    <phoneticPr fontId="5" type="noConversion"/>
  </si>
  <si>
    <r>
      <rPr>
        <sz val="12"/>
        <rFont val="標楷體"/>
        <family val="4"/>
        <charset val="136"/>
      </rPr>
      <t>其他意外威脅到呼吸（意外窒息）</t>
    </r>
    <phoneticPr fontId="5" type="noConversion"/>
  </si>
  <si>
    <t>X00-X09</t>
    <phoneticPr fontId="5" type="noConversion"/>
  </si>
  <si>
    <r>
      <rPr>
        <sz val="12"/>
        <rFont val="標楷體"/>
        <family val="4"/>
        <charset val="136"/>
      </rPr>
      <t>暴露於煙霧、火災與火焰</t>
    </r>
    <phoneticPr fontId="5" type="noConversion"/>
  </si>
  <si>
    <t>X30-X39</t>
    <phoneticPr fontId="5" type="noConversion"/>
  </si>
  <si>
    <r>
      <rPr>
        <sz val="12"/>
        <rFont val="標楷體"/>
        <family val="4"/>
        <charset val="136"/>
      </rPr>
      <t>暴露於自然力</t>
    </r>
    <phoneticPr fontId="5" type="noConversion"/>
  </si>
  <si>
    <t>X40-X49</t>
    <phoneticPr fontId="5" type="noConversion"/>
  </si>
  <si>
    <r>
      <rPr>
        <sz val="12"/>
        <rFont val="標楷體"/>
        <family val="4"/>
        <charset val="136"/>
      </rPr>
      <t>因暴露與接觸有毒物質所致的意外中毒</t>
    </r>
    <phoneticPr fontId="5"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</si>
  <si>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5" type="noConversion"/>
  </si>
  <si>
    <r>
      <rPr>
        <sz val="12"/>
        <rFont val="標楷體"/>
        <family val="4"/>
        <charset val="136"/>
      </rPr>
      <t>其他及未明示之非運輸事故與後遺症</t>
    </r>
    <phoneticPr fontId="5" type="noConversion"/>
  </si>
  <si>
    <t>X60-X84, Y87.0</t>
    <phoneticPr fontId="5"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</si>
  <si>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t>
    </r>
    <phoneticPr fontId="5"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</si>
  <si>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5" type="noConversion"/>
  </si>
  <si>
    <r>
      <rPr>
        <sz val="12"/>
        <rFont val="標楷體"/>
        <family val="4"/>
        <charset val="136"/>
      </rPr>
      <t>未滿</t>
    </r>
    <r>
      <rPr>
        <sz val="10"/>
        <rFont val="Times New Roman"/>
        <family val="1"/>
      </rPr>
      <t>4</t>
    </r>
    <r>
      <rPr>
        <sz val="10"/>
        <rFont val="標楷體"/>
        <family val="4"/>
        <charset val="136"/>
      </rPr>
      <t>週</t>
    </r>
    <phoneticPr fontId="5" type="noConversion"/>
  </si>
  <si>
    <r>
      <t>4</t>
    </r>
    <r>
      <rPr>
        <sz val="10"/>
        <rFont val="標楷體"/>
        <family val="4"/>
        <charset val="136"/>
      </rPr>
      <t xml:space="preserve">週至
</t>
    </r>
    <r>
      <rPr>
        <sz val="10"/>
        <rFont val="Times New Roman"/>
        <family val="1"/>
      </rPr>
      <t>11</t>
    </r>
    <r>
      <rPr>
        <sz val="10"/>
        <rFont val="標楷體"/>
        <family val="4"/>
        <charset val="136"/>
      </rPr>
      <t>個月</t>
    </r>
    <phoneticPr fontId="5" type="noConversion"/>
  </si>
  <si>
    <t>X85-Y09, Y87.1</t>
    <phoneticPr fontId="5"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</si>
  <si>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t>
    </r>
    <phoneticPr fontId="5" type="noConversion"/>
  </si>
  <si>
    <t>Y35, Y89.0</t>
    <phoneticPr fontId="5" type="noConversion"/>
  </si>
  <si>
    <r>
      <rPr>
        <sz val="12"/>
        <rFont val="標楷體"/>
        <family val="4"/>
        <charset val="136"/>
      </rPr>
      <t>法律制裁</t>
    </r>
    <phoneticPr fontId="5" type="noConversion"/>
  </si>
  <si>
    <t>Y40-Y84, Y88</t>
    <phoneticPr fontId="5" type="noConversion"/>
  </si>
  <si>
    <r>
      <rPr>
        <sz val="12"/>
        <rFont val="標楷體"/>
        <family val="4"/>
        <charset val="136"/>
      </rPr>
      <t>內科及外科醫療處置之併發症</t>
    </r>
    <phoneticPr fontId="5"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</si>
  <si>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5" type="noConversion"/>
  </si>
  <si>
    <r>
      <rPr>
        <sz val="12"/>
        <rFont val="標楷體"/>
        <family val="4"/>
        <charset val="136"/>
      </rPr>
      <t>其餘導致罹病或致死之外因</t>
    </r>
    <phoneticPr fontId="5"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</si>
  <si>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5" type="noConversion"/>
  </si>
  <si>
    <r>
      <rPr>
        <sz val="16"/>
        <rFont val="標楷體"/>
        <family val="4"/>
        <charset val="136"/>
      </rPr>
      <t>之選擇死因表與性別、月齡分</t>
    </r>
    <phoneticPr fontId="5" type="noConversion"/>
  </si>
  <si>
    <r>
      <rPr>
        <sz val="12"/>
        <rFont val="標楷體"/>
        <family val="4"/>
        <charset val="136"/>
      </rPr>
      <t>民國</t>
    </r>
  </si>
  <si>
    <r>
      <rPr>
        <sz val="12"/>
        <rFont val="標楷體"/>
        <family val="4"/>
        <charset val="136"/>
      </rPr>
      <t>國際疾病傷害死因分類標準第</t>
    </r>
    <r>
      <rPr>
        <sz val="12"/>
        <rFont val="Times New Roman"/>
        <family val="1"/>
      </rPr>
      <t>10</t>
    </r>
    <r>
      <rPr>
        <sz val="12"/>
        <rFont val="標楷體"/>
        <family val="4"/>
        <charset val="136"/>
      </rPr>
      <t>版</t>
    </r>
    <phoneticPr fontId="5" type="noConversion"/>
  </si>
  <si>
    <r>
      <rPr>
        <sz val="10"/>
        <rFont val="標楷體"/>
        <family val="4"/>
        <charset val="136"/>
      </rPr>
      <t>總計</t>
    </r>
    <phoneticPr fontId="5" type="noConversion"/>
  </si>
  <si>
    <t xml:space="preserve"> </t>
    <phoneticPr fontId="5" type="noConversion"/>
  </si>
  <si>
    <t xml:space="preserve"> </t>
    <phoneticPr fontId="5" type="noConversion"/>
  </si>
  <si>
    <r>
      <rPr>
        <sz val="10"/>
        <rFont val="標楷體"/>
        <family val="4"/>
        <charset val="136"/>
      </rPr>
      <t>死亡原因</t>
    </r>
    <phoneticPr fontId="5" type="noConversion"/>
  </si>
  <si>
    <t>3</t>
    <phoneticPr fontId="5" type="noConversion"/>
  </si>
  <si>
    <t>6</t>
    <phoneticPr fontId="5" type="noConversion"/>
  </si>
  <si>
    <t>21-27</t>
    <phoneticPr fontId="5" type="noConversion"/>
  </si>
  <si>
    <t>28-29</t>
    <phoneticPr fontId="5" type="noConversion"/>
  </si>
  <si>
    <r>
      <rPr>
        <sz val="10"/>
        <rFont val="標楷體"/>
        <family val="4"/>
        <charset val="136"/>
      </rPr>
      <t>日</t>
    </r>
    <phoneticPr fontId="5" type="noConversion"/>
  </si>
  <si>
    <r>
      <rPr>
        <sz val="10"/>
        <rFont val="標楷體"/>
        <family val="4"/>
        <charset val="136"/>
      </rPr>
      <t>日</t>
    </r>
    <phoneticPr fontId="5" type="noConversion"/>
  </si>
  <si>
    <r>
      <rPr>
        <sz val="10"/>
        <rFont val="標楷體"/>
        <family val="4"/>
        <charset val="136"/>
      </rPr>
      <t>日</t>
    </r>
    <phoneticPr fontId="5" type="noConversion"/>
  </si>
  <si>
    <r>
      <rPr>
        <sz val="10"/>
        <rFont val="標楷體"/>
        <family val="4"/>
        <charset val="136"/>
      </rPr>
      <t>日</t>
    </r>
    <phoneticPr fontId="5" type="noConversion"/>
  </si>
  <si>
    <r>
      <rPr>
        <sz val="10"/>
        <rFont val="標楷體"/>
        <family val="4"/>
        <charset val="136"/>
      </rPr>
      <t>個月</t>
    </r>
    <phoneticPr fontId="5" type="noConversion"/>
  </si>
  <si>
    <r>
      <rPr>
        <sz val="10"/>
        <rFont val="標楷體"/>
        <family val="4"/>
        <charset val="136"/>
      </rPr>
      <t>個月</t>
    </r>
    <phoneticPr fontId="5" type="noConversion"/>
  </si>
  <si>
    <r>
      <rPr>
        <sz val="10"/>
        <rFont val="標楷體"/>
        <family val="4"/>
        <charset val="136"/>
      </rPr>
      <t>個月</t>
    </r>
    <phoneticPr fontId="5" type="noConversion"/>
  </si>
  <si>
    <r>
      <rPr>
        <sz val="10"/>
        <rFont val="標楷體"/>
        <family val="4"/>
        <charset val="136"/>
      </rPr>
      <t>個月</t>
    </r>
    <phoneticPr fontId="5" type="noConversion"/>
  </si>
  <si>
    <t>Cause of Death</t>
    <phoneticPr fontId="5" type="noConversion"/>
  </si>
  <si>
    <r>
      <rPr>
        <sz val="12"/>
        <rFont val="標楷體"/>
        <family val="4"/>
        <charset val="136"/>
      </rPr>
      <t>死亡人數</t>
    </r>
    <phoneticPr fontId="5" type="noConversion"/>
  </si>
  <si>
    <r>
      <rPr>
        <sz val="12"/>
        <rFont val="標楷體"/>
        <family val="4"/>
        <charset val="136"/>
      </rPr>
      <t>計</t>
    </r>
    <phoneticPr fontId="5" type="noConversion"/>
  </si>
  <si>
    <r>
      <rPr>
        <sz val="12"/>
        <rFont val="標楷體"/>
        <family val="4"/>
        <charset val="136"/>
      </rPr>
      <t>計</t>
    </r>
    <phoneticPr fontId="5" type="noConversion"/>
  </si>
  <si>
    <r>
      <rPr>
        <sz val="12"/>
        <rFont val="標楷體"/>
        <family val="4"/>
        <charset val="136"/>
      </rPr>
      <t>男</t>
    </r>
    <phoneticPr fontId="5" type="noConversion"/>
  </si>
  <si>
    <r>
      <rPr>
        <sz val="12"/>
        <rFont val="標楷體"/>
        <family val="4"/>
        <charset val="136"/>
      </rPr>
      <t>女</t>
    </r>
    <phoneticPr fontId="5" type="noConversion"/>
  </si>
  <si>
    <t>A00-B99</t>
    <phoneticPr fontId="5" type="noConversion"/>
  </si>
  <si>
    <t>A15-A19</t>
    <phoneticPr fontId="5" type="noConversion"/>
  </si>
  <si>
    <r>
      <rPr>
        <sz val="12"/>
        <rFont val="標楷體"/>
        <family val="4"/>
        <charset val="136"/>
      </rPr>
      <t>敗血症</t>
    </r>
    <phoneticPr fontId="5" type="noConversion"/>
  </si>
  <si>
    <r>
      <t>A00-B99</t>
    </r>
    <r>
      <rPr>
        <sz val="12"/>
        <rFont val="標楷體"/>
        <family val="4"/>
        <charset val="136"/>
      </rPr>
      <t>之其他（</t>
    </r>
    <r>
      <rPr>
        <sz val="12"/>
        <rFont val="Times New Roman"/>
        <family val="1"/>
      </rPr>
      <t>A20-A28, A30-A32, A34, A36, A38, A42-A90, A92-A99, B00-B04, B06-B09, B25-B83, B85-B97, B99</t>
    </r>
    <r>
      <rPr>
        <sz val="12"/>
        <rFont val="標楷體"/>
        <family val="4"/>
        <charset val="136"/>
      </rPr>
      <t>）</t>
    </r>
    <phoneticPr fontId="5"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</si>
  <si>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t>
    </r>
    <phoneticPr fontId="5" type="noConversion"/>
  </si>
  <si>
    <t>C00-D48</t>
    <phoneticPr fontId="5" type="noConversion"/>
  </si>
  <si>
    <r>
      <rPr>
        <sz val="12"/>
        <rFont val="標楷體"/>
        <family val="4"/>
        <charset val="136"/>
      </rPr>
      <t>腫瘤</t>
    </r>
    <phoneticPr fontId="5" type="noConversion"/>
  </si>
  <si>
    <t>C00-C97</t>
    <phoneticPr fontId="5" type="noConversion"/>
  </si>
  <si>
    <r>
      <rPr>
        <sz val="12"/>
        <rFont val="標楷體"/>
        <family val="4"/>
        <charset val="136"/>
      </rPr>
      <t>惡性腫瘤</t>
    </r>
    <phoneticPr fontId="5" type="noConversion"/>
  </si>
  <si>
    <t>C00-C75</t>
    <phoneticPr fontId="5" type="noConversion"/>
  </si>
  <si>
    <r>
      <rPr>
        <sz val="12"/>
        <rFont val="標楷體"/>
        <family val="4"/>
        <charset val="136"/>
      </rPr>
      <t>肯定或推測為原發性惡性腫瘤（淋巴、造血和其相關組織除外）</t>
    </r>
    <phoneticPr fontId="5" type="noConversion"/>
  </si>
  <si>
    <t>C91-C95</t>
    <phoneticPr fontId="5" type="noConversion"/>
  </si>
  <si>
    <t>D50-D89</t>
    <phoneticPr fontId="5" type="noConversion"/>
  </si>
  <si>
    <r>
      <rPr>
        <sz val="12"/>
        <rFont val="標楷體"/>
        <family val="4"/>
        <charset val="136"/>
      </rPr>
      <t>其餘的血液和造血器官及涉及免疫機轉的特定疾患</t>
    </r>
    <phoneticPr fontId="5" type="noConversion"/>
  </si>
  <si>
    <t>E00-E90</t>
    <phoneticPr fontId="5" type="noConversion"/>
  </si>
  <si>
    <r>
      <rPr>
        <sz val="12"/>
        <rFont val="標楷體"/>
        <family val="4"/>
        <charset val="136"/>
      </rPr>
      <t>內分泌、營養及新陳代謝疾病</t>
    </r>
    <phoneticPr fontId="5" type="noConversion"/>
  </si>
  <si>
    <t>E70-E90</t>
    <phoneticPr fontId="5" type="noConversion"/>
  </si>
  <si>
    <r>
      <rPr>
        <sz val="12"/>
        <rFont val="標楷體"/>
        <family val="4"/>
        <charset val="136"/>
      </rPr>
      <t>新陳代謝疾患</t>
    </r>
    <phoneticPr fontId="5" type="noConversion"/>
  </si>
  <si>
    <r>
      <rPr>
        <sz val="12"/>
        <rFont val="標楷體"/>
        <family val="4"/>
        <charset val="136"/>
      </rPr>
      <t>新陳代謝疾患</t>
    </r>
    <phoneticPr fontId="5" type="noConversion"/>
  </si>
  <si>
    <t>G00, G03</t>
    <phoneticPr fontId="5" type="noConversion"/>
  </si>
  <si>
    <r>
      <rPr>
        <sz val="12"/>
        <rFont val="標楷體"/>
        <family val="4"/>
        <charset val="136"/>
      </rPr>
      <t>腦膜炎</t>
    </r>
    <phoneticPr fontId="5" type="noConversion"/>
  </si>
  <si>
    <t>G12</t>
    <phoneticPr fontId="5" type="noConversion"/>
  </si>
  <si>
    <r>
      <rPr>
        <sz val="12"/>
        <rFont val="標楷體"/>
        <family val="4"/>
        <charset val="136"/>
      </rPr>
      <t>椎骨肌肉萎縮及有關聯之症候群</t>
    </r>
    <phoneticPr fontId="5" type="noConversion"/>
  </si>
  <si>
    <t>G80</t>
    <phoneticPr fontId="5" type="noConversion"/>
  </si>
  <si>
    <r>
      <rPr>
        <sz val="12"/>
        <rFont val="標楷體"/>
        <family val="4"/>
        <charset val="136"/>
      </rPr>
      <t>嬰兒腦性麻痺</t>
    </r>
    <phoneticPr fontId="5" type="noConversion"/>
  </si>
  <si>
    <r>
      <rPr>
        <sz val="12"/>
        <rFont val="標楷體"/>
        <family val="4"/>
        <charset val="136"/>
      </rPr>
      <t>腦之其他疾患</t>
    </r>
  </si>
  <si>
    <t>G93.1</t>
    <phoneticPr fontId="5" type="noConversion"/>
  </si>
  <si>
    <r>
      <rPr>
        <sz val="12"/>
        <rFont val="標楷體"/>
        <family val="4"/>
        <charset val="136"/>
      </rPr>
      <t>缺氧性腦損傷，他處未歸類</t>
    </r>
    <phoneticPr fontId="5"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</si>
  <si>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5"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</si>
  <si>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5" type="noConversion"/>
  </si>
  <si>
    <r>
      <rPr>
        <sz val="10"/>
        <rFont val="標楷體"/>
        <family val="4"/>
        <charset val="136"/>
      </rPr>
      <t>總計</t>
    </r>
    <phoneticPr fontId="5" type="noConversion"/>
  </si>
  <si>
    <t xml:space="preserve"> </t>
    <phoneticPr fontId="5" type="noConversion"/>
  </si>
  <si>
    <t>0-1</t>
    <phoneticPr fontId="5" type="noConversion"/>
  </si>
  <si>
    <t>2</t>
    <phoneticPr fontId="5" type="noConversion"/>
  </si>
  <si>
    <t>3</t>
    <phoneticPr fontId="5" type="noConversion"/>
  </si>
  <si>
    <t>4</t>
    <phoneticPr fontId="5" type="noConversion"/>
  </si>
  <si>
    <t>5</t>
    <phoneticPr fontId="5" type="noConversion"/>
  </si>
  <si>
    <t>6</t>
    <phoneticPr fontId="5" type="noConversion"/>
  </si>
  <si>
    <t>7-13</t>
    <phoneticPr fontId="5" type="noConversion"/>
  </si>
  <si>
    <t>21-27</t>
    <phoneticPr fontId="5" type="noConversion"/>
  </si>
  <si>
    <t>28-29</t>
    <phoneticPr fontId="5" type="noConversion"/>
  </si>
  <si>
    <t>1</t>
    <phoneticPr fontId="5" type="noConversion"/>
  </si>
  <si>
    <r>
      <rPr>
        <sz val="10"/>
        <rFont val="標楷體"/>
        <family val="4"/>
        <charset val="136"/>
      </rPr>
      <t>日</t>
    </r>
    <phoneticPr fontId="5" type="noConversion"/>
  </si>
  <si>
    <r>
      <rPr>
        <sz val="10"/>
        <rFont val="標楷體"/>
        <family val="4"/>
        <charset val="136"/>
      </rPr>
      <t>個月</t>
    </r>
    <phoneticPr fontId="5" type="noConversion"/>
  </si>
  <si>
    <t>Cause of Death</t>
    <phoneticPr fontId="5" type="noConversion"/>
  </si>
  <si>
    <t>G93.0, G93.2-G93.9</t>
    <phoneticPr fontId="5" type="noConversion"/>
  </si>
  <si>
    <r>
      <rPr>
        <sz val="12"/>
        <rFont val="標楷體"/>
        <family val="4"/>
        <charset val="136"/>
      </rPr>
      <t>其他腦之其他疾患</t>
    </r>
    <phoneticPr fontId="5" type="noConversion"/>
  </si>
  <si>
    <r>
      <rPr>
        <sz val="12"/>
        <rFont val="標楷體"/>
        <family val="4"/>
        <charset val="136"/>
      </rPr>
      <t>計</t>
    </r>
    <phoneticPr fontId="5" type="noConversion"/>
  </si>
  <si>
    <r>
      <t>G00-G99</t>
    </r>
    <r>
      <rPr>
        <sz val="12"/>
        <rFont val="標楷體"/>
        <family val="4"/>
        <charset val="136"/>
      </rPr>
      <t>之其他（</t>
    </r>
    <r>
      <rPr>
        <sz val="12"/>
        <rFont val="Times New Roman"/>
        <family val="1"/>
      </rPr>
      <t>G06, G08-G11, G20, G21, G23-G25, G30, G31, G35-G37, G40, G41, G43-G45, G47, G50-G52, G54, G56-G58, G60-G62, G64, G70-G72, G81-G83, G90-G92, G95-G98</t>
    </r>
    <r>
      <rPr>
        <sz val="12"/>
        <rFont val="標楷體"/>
        <family val="4"/>
        <charset val="136"/>
      </rPr>
      <t>）</t>
    </r>
    <phoneticPr fontId="5" type="noConversion"/>
  </si>
  <si>
    <r>
      <rPr>
        <sz val="12"/>
        <rFont val="標楷體"/>
        <family val="4"/>
        <charset val="136"/>
      </rPr>
      <t>其餘的神經系統疾病</t>
    </r>
    <phoneticPr fontId="5" type="noConversion"/>
  </si>
  <si>
    <t>I00-I99</t>
    <phoneticPr fontId="5" type="noConversion"/>
  </si>
  <si>
    <r>
      <rPr>
        <sz val="12"/>
        <rFont val="標楷體"/>
        <family val="4"/>
        <charset val="136"/>
      </rPr>
      <t>循環系統疾病</t>
    </r>
    <phoneticPr fontId="5" type="noConversion"/>
  </si>
  <si>
    <t>I01-I02.0, I05-I09, I20-I25, I27, I30-I52</t>
    <phoneticPr fontId="5" type="noConversion"/>
  </si>
  <si>
    <r>
      <rPr>
        <sz val="12"/>
        <rFont val="標楷體"/>
        <family val="4"/>
        <charset val="136"/>
      </rPr>
      <t>心臟疾病（高血壓性心臟病除外）</t>
    </r>
    <phoneticPr fontId="5" type="noConversion"/>
  </si>
  <si>
    <t>I30, I33, I40</t>
    <phoneticPr fontId="5" type="noConversion"/>
  </si>
  <si>
    <r>
      <rPr>
        <sz val="12"/>
        <rFont val="標楷體"/>
        <family val="4"/>
        <charset val="136"/>
      </rPr>
      <t>急性心包膜炎、急性及亞急性心內膜炎及急性心肌炎</t>
    </r>
    <phoneticPr fontId="5" type="noConversion"/>
  </si>
  <si>
    <t>I42</t>
    <phoneticPr fontId="5"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</si>
  <si>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5" type="noConversion"/>
  </si>
  <si>
    <r>
      <rPr>
        <sz val="12"/>
        <rFont val="標楷體"/>
        <family val="4"/>
        <charset val="136"/>
      </rPr>
      <t>其他心臟疾病</t>
    </r>
    <phoneticPr fontId="5" type="noConversion"/>
  </si>
  <si>
    <t>I60-I69</t>
    <phoneticPr fontId="5" type="noConversion"/>
  </si>
  <si>
    <r>
      <rPr>
        <sz val="12"/>
        <rFont val="標楷體"/>
        <family val="4"/>
        <charset val="136"/>
      </rPr>
      <t>腦血管疾病</t>
    </r>
    <phoneticPr fontId="5" type="noConversion"/>
  </si>
  <si>
    <r>
      <rPr>
        <sz val="12"/>
        <rFont val="標楷體"/>
        <family val="4"/>
        <charset val="136"/>
      </rPr>
      <t>呼吸系統疾病</t>
    </r>
    <phoneticPr fontId="5" type="noConversion"/>
  </si>
  <si>
    <t>J00-J06</t>
    <phoneticPr fontId="5" type="noConversion"/>
  </si>
  <si>
    <r>
      <rPr>
        <sz val="12"/>
        <rFont val="標楷體"/>
        <family val="4"/>
        <charset val="136"/>
      </rPr>
      <t>急性上呼吸道感染</t>
    </r>
    <phoneticPr fontId="5" type="noConversion"/>
  </si>
  <si>
    <t>J10-J11</t>
    <phoneticPr fontId="5" type="noConversion"/>
  </si>
  <si>
    <r>
      <rPr>
        <sz val="12"/>
        <rFont val="標楷體"/>
        <family val="4"/>
        <charset val="136"/>
      </rPr>
      <t>肺炎</t>
    </r>
    <phoneticPr fontId="5" type="noConversion"/>
  </si>
  <si>
    <t>J20-J21</t>
    <phoneticPr fontId="5" type="noConversion"/>
  </si>
  <si>
    <t>J40-J42</t>
    <phoneticPr fontId="5" type="noConversion"/>
  </si>
  <si>
    <r>
      <rPr>
        <sz val="12"/>
        <rFont val="標楷體"/>
        <family val="4"/>
        <charset val="136"/>
      </rPr>
      <t>慢性及未明示之支氣管炎</t>
    </r>
    <phoneticPr fontId="5" type="noConversion"/>
  </si>
  <si>
    <r>
      <t>J00-J99</t>
    </r>
    <r>
      <rPr>
        <sz val="12"/>
        <rFont val="標楷體"/>
        <family val="4"/>
        <charset val="136"/>
      </rPr>
      <t>之其他（</t>
    </r>
    <r>
      <rPr>
        <sz val="12"/>
        <rFont val="Times New Roman"/>
        <family val="1"/>
      </rPr>
      <t>J22, J30-J39, J43, J44, J47, J60-J68, J70, J80-J82, J84-J86, J90, J92-J96, J98</t>
    </r>
    <r>
      <rPr>
        <sz val="12"/>
        <rFont val="標楷體"/>
        <family val="4"/>
        <charset val="136"/>
      </rPr>
      <t>）</t>
    </r>
    <phoneticPr fontId="5" type="noConversion"/>
  </si>
  <si>
    <t>K50-K52</t>
    <phoneticPr fontId="5" type="noConversion"/>
  </si>
  <si>
    <r>
      <rPr>
        <sz val="12"/>
        <rFont val="標楷體"/>
        <family val="4"/>
        <charset val="136"/>
      </rPr>
      <t>非感染性腸炎及結腸炎</t>
    </r>
    <phoneticPr fontId="5"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</si>
  <si>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5"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</si>
  <si>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5" type="noConversion"/>
  </si>
  <si>
    <r>
      <rPr>
        <sz val="10"/>
        <rFont val="標楷體"/>
        <family val="4"/>
        <charset val="136"/>
      </rPr>
      <t>總計</t>
    </r>
    <phoneticPr fontId="5" type="noConversion"/>
  </si>
  <si>
    <r>
      <rPr>
        <sz val="12"/>
        <rFont val="標楷體"/>
        <family val="4"/>
        <charset val="136"/>
      </rPr>
      <t>肝臟疾病</t>
    </r>
    <phoneticPr fontId="5" type="noConversion"/>
  </si>
  <si>
    <r>
      <rPr>
        <sz val="12"/>
        <rFont val="標楷體"/>
        <family val="4"/>
        <charset val="136"/>
      </rPr>
      <t>男</t>
    </r>
    <phoneticPr fontId="5" type="noConversion"/>
  </si>
  <si>
    <r>
      <t>K00-K93</t>
    </r>
    <r>
      <rPr>
        <sz val="12"/>
        <rFont val="標楷體"/>
        <family val="4"/>
        <charset val="136"/>
      </rPr>
      <t>之其他（</t>
    </r>
    <r>
      <rPr>
        <sz val="12"/>
        <rFont val="Times New Roman"/>
        <family val="1"/>
      </rPr>
      <t>K00-K14, K20-K22, K25-K31, K35-K38, K55, K57-K63, K65, K66, K80-K83, K85, K86, K90-K92</t>
    </r>
    <r>
      <rPr>
        <sz val="12"/>
        <rFont val="標楷體"/>
        <family val="4"/>
        <charset val="136"/>
      </rPr>
      <t>）</t>
    </r>
    <phoneticPr fontId="5" type="noConversion"/>
  </si>
  <si>
    <r>
      <rPr>
        <sz val="12"/>
        <rFont val="標楷體"/>
        <family val="4"/>
        <charset val="136"/>
      </rPr>
      <t>其餘的消化系統疾病</t>
    </r>
    <phoneticPr fontId="5" type="noConversion"/>
  </si>
  <si>
    <t>L00-L99</t>
    <phoneticPr fontId="5" type="noConversion"/>
  </si>
  <si>
    <t>N00-N99</t>
    <phoneticPr fontId="5" type="noConversion"/>
  </si>
  <si>
    <r>
      <rPr>
        <sz val="12"/>
        <rFont val="標楷體"/>
        <family val="4"/>
        <charset val="136"/>
      </rPr>
      <t>泌尿生殖系統疾病</t>
    </r>
    <phoneticPr fontId="5" type="noConversion"/>
  </si>
  <si>
    <r>
      <t>N00-N99</t>
    </r>
    <r>
      <rPr>
        <sz val="12"/>
        <rFont val="標楷體"/>
        <family val="4"/>
        <charset val="136"/>
      </rPr>
      <t>之其他（</t>
    </r>
    <r>
      <rPr>
        <sz val="12"/>
        <rFont val="Times New Roman"/>
        <family val="1"/>
      </rPr>
      <t>N10-N15, N20, N21, N23, N28, N30-N32, N34-N36, N39-N50, N60-N64, N70-N73, N75, N76, N80-N99</t>
    </r>
    <r>
      <rPr>
        <sz val="12"/>
        <rFont val="標楷體"/>
        <family val="4"/>
        <charset val="136"/>
      </rPr>
      <t>）</t>
    </r>
    <phoneticPr fontId="5" type="noConversion"/>
  </si>
  <si>
    <r>
      <rPr>
        <sz val="12"/>
        <rFont val="標楷體"/>
        <family val="4"/>
        <charset val="136"/>
      </rPr>
      <t>源於周產期的特定病況</t>
    </r>
    <phoneticPr fontId="5" type="noConversion"/>
  </si>
  <si>
    <t>P00-P04</t>
    <phoneticPr fontId="5" type="noConversion"/>
  </si>
  <si>
    <r>
      <rPr>
        <sz val="12"/>
        <rFont val="標楷體"/>
        <family val="4"/>
        <charset val="136"/>
      </rPr>
      <t>母體因素及懷孕、分娩、生產之併發症所影響之胎兒及新生兒</t>
    </r>
    <phoneticPr fontId="5" type="noConversion"/>
  </si>
  <si>
    <t>P00</t>
    <phoneticPr fontId="5" type="noConversion"/>
  </si>
  <si>
    <r>
      <rPr>
        <sz val="12"/>
        <rFont val="標楷體"/>
        <family val="4"/>
        <charset val="136"/>
      </rPr>
      <t>可能與本次懷孕無關的母體病況所影響之胎兒及新生兒</t>
    </r>
    <phoneticPr fontId="5" type="noConversion"/>
  </si>
  <si>
    <t>P01</t>
    <phoneticPr fontId="5" type="noConversion"/>
  </si>
  <si>
    <r>
      <rPr>
        <sz val="12"/>
        <rFont val="標楷體"/>
        <family val="4"/>
        <charset val="136"/>
      </rPr>
      <t>母體懷孕併發症所影響之胎兒及新生兒</t>
    </r>
    <phoneticPr fontId="5" type="noConversion"/>
  </si>
  <si>
    <t>P02</t>
    <phoneticPr fontId="5" type="noConversion"/>
  </si>
  <si>
    <r>
      <rPr>
        <sz val="12"/>
        <rFont val="標楷體"/>
        <family val="4"/>
        <charset val="136"/>
      </rPr>
      <t>胎盤、臍帶及胎膜併發症所影響之胎兒及新生兒</t>
    </r>
    <phoneticPr fontId="5" type="noConversion"/>
  </si>
  <si>
    <r>
      <rPr>
        <sz val="12"/>
        <rFont val="標楷體"/>
        <family val="4"/>
        <charset val="136"/>
      </rPr>
      <t>與妊娠長短及胎兒生長有關的疾患</t>
    </r>
    <phoneticPr fontId="5" type="noConversion"/>
  </si>
  <si>
    <t>P07</t>
    <phoneticPr fontId="5"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</si>
  <si>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他處未歸類者</t>
    </r>
    <phoneticPr fontId="5" type="noConversion"/>
  </si>
  <si>
    <r>
      <rPr>
        <sz val="12"/>
        <rFont val="標楷體"/>
        <family val="4"/>
        <charset val="136"/>
      </rPr>
      <t>產傷</t>
    </r>
    <phoneticPr fontId="5" type="noConversion"/>
  </si>
  <si>
    <r>
      <t>P20-P28</t>
    </r>
    <r>
      <rPr>
        <sz val="12"/>
        <rFont val="標楷體"/>
        <family val="4"/>
        <charset val="136"/>
      </rPr>
      <t>　</t>
    </r>
    <phoneticPr fontId="5" type="noConversion"/>
  </si>
  <si>
    <r>
      <rPr>
        <sz val="12"/>
        <rFont val="標楷體"/>
        <family val="4"/>
        <charset val="136"/>
      </rPr>
      <t>源於周產期之呼吸性疾患</t>
    </r>
    <phoneticPr fontId="5" type="noConversion"/>
  </si>
  <si>
    <t>P20</t>
    <phoneticPr fontId="5" type="noConversion"/>
  </si>
  <si>
    <r>
      <rPr>
        <sz val="12"/>
        <rFont val="標楷體"/>
        <family val="4"/>
        <charset val="136"/>
      </rPr>
      <t>子宮內缺氧</t>
    </r>
    <phoneticPr fontId="5" type="noConversion"/>
  </si>
  <si>
    <r>
      <t xml:space="preserve">P21  </t>
    </r>
    <r>
      <rPr>
        <sz val="12"/>
        <rFont val="標楷體"/>
        <family val="4"/>
        <charset val="136"/>
      </rPr>
      <t>　</t>
    </r>
    <phoneticPr fontId="5" type="noConversion"/>
  </si>
  <si>
    <r>
      <rPr>
        <sz val="12"/>
        <rFont val="標楷體"/>
        <family val="4"/>
        <charset val="136"/>
      </rPr>
      <t>出生窒息</t>
    </r>
    <phoneticPr fontId="5" type="noConversion"/>
  </si>
  <si>
    <r>
      <t xml:space="preserve">P22  </t>
    </r>
    <r>
      <rPr>
        <sz val="12"/>
        <rFont val="標楷體"/>
        <family val="4"/>
        <charset val="136"/>
      </rPr>
      <t>　</t>
    </r>
    <phoneticPr fontId="5" type="noConversion"/>
  </si>
  <si>
    <r>
      <rPr>
        <sz val="12"/>
        <rFont val="標楷體"/>
        <family val="4"/>
        <charset val="136"/>
      </rPr>
      <t>新生兒呼吸窘迫</t>
    </r>
    <phoneticPr fontId="5" type="noConversion"/>
  </si>
  <si>
    <r>
      <t xml:space="preserve">P23  </t>
    </r>
    <r>
      <rPr>
        <sz val="12"/>
        <rFont val="標楷體"/>
        <family val="4"/>
        <charset val="136"/>
      </rPr>
      <t>　</t>
    </r>
    <phoneticPr fontId="5" type="noConversion"/>
  </si>
  <si>
    <r>
      <rPr>
        <sz val="12"/>
        <rFont val="標楷體"/>
        <family val="4"/>
        <charset val="136"/>
      </rPr>
      <t>先天性肺炎</t>
    </r>
    <phoneticPr fontId="5" type="noConversion"/>
  </si>
  <si>
    <r>
      <t xml:space="preserve">P24  </t>
    </r>
    <r>
      <rPr>
        <sz val="12"/>
        <rFont val="標楷體"/>
        <family val="4"/>
        <charset val="136"/>
      </rPr>
      <t>　</t>
    </r>
    <phoneticPr fontId="5" type="noConversion"/>
  </si>
  <si>
    <r>
      <rPr>
        <sz val="12"/>
        <rFont val="標楷體"/>
        <family val="4"/>
        <charset val="136"/>
      </rPr>
      <t>新生兒吸入性症候群</t>
    </r>
    <phoneticPr fontId="5"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</si>
  <si>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5" type="noConversion"/>
  </si>
  <si>
    <t>4</t>
    <phoneticPr fontId="5" type="noConversion"/>
  </si>
  <si>
    <t>1</t>
    <phoneticPr fontId="5" type="noConversion"/>
  </si>
  <si>
    <r>
      <t xml:space="preserve">P25  </t>
    </r>
    <r>
      <rPr>
        <sz val="12"/>
        <rFont val="標楷體"/>
        <family val="4"/>
        <charset val="136"/>
      </rPr>
      <t>　</t>
    </r>
    <phoneticPr fontId="5" type="noConversion"/>
  </si>
  <si>
    <r>
      <rPr>
        <sz val="12"/>
        <rFont val="標楷體"/>
        <family val="4"/>
        <charset val="136"/>
      </rPr>
      <t>源於周產期的間質性肺氣腫及相關病況</t>
    </r>
    <phoneticPr fontId="5" type="noConversion"/>
  </si>
  <si>
    <r>
      <t xml:space="preserve">P26  </t>
    </r>
    <r>
      <rPr>
        <sz val="12"/>
        <rFont val="標楷體"/>
        <family val="4"/>
        <charset val="136"/>
      </rPr>
      <t>　</t>
    </r>
    <phoneticPr fontId="5" type="noConversion"/>
  </si>
  <si>
    <r>
      <rPr>
        <sz val="12"/>
        <rFont val="標楷體"/>
        <family val="4"/>
        <charset val="136"/>
      </rPr>
      <t>源於周產期的肺出血</t>
    </r>
    <phoneticPr fontId="5" type="noConversion"/>
  </si>
  <si>
    <r>
      <t xml:space="preserve">P28  </t>
    </r>
    <r>
      <rPr>
        <sz val="12"/>
        <rFont val="標楷體"/>
        <family val="4"/>
        <charset val="136"/>
      </rPr>
      <t>　</t>
    </r>
    <phoneticPr fontId="5" type="noConversion"/>
  </si>
  <si>
    <r>
      <rPr>
        <sz val="12"/>
        <rFont val="標楷體"/>
        <family val="4"/>
        <charset val="136"/>
      </rPr>
      <t>源於周產期的其他呼吸性病況</t>
    </r>
    <phoneticPr fontId="5" type="noConversion"/>
  </si>
  <si>
    <t>P29</t>
    <phoneticPr fontId="5" type="noConversion"/>
  </si>
  <si>
    <r>
      <rPr>
        <sz val="12"/>
        <rFont val="標楷體"/>
        <family val="4"/>
        <charset val="136"/>
      </rPr>
      <t>源於周產期的心臟血管疾患</t>
    </r>
    <phoneticPr fontId="5" type="noConversion"/>
  </si>
  <si>
    <t>P29.0</t>
    <phoneticPr fontId="5" type="noConversion"/>
  </si>
  <si>
    <r>
      <rPr>
        <sz val="12"/>
        <rFont val="標楷體"/>
        <family val="4"/>
        <charset val="136"/>
      </rPr>
      <t>新生兒心臟衰竭</t>
    </r>
    <phoneticPr fontId="5" type="noConversion"/>
  </si>
  <si>
    <r>
      <t>P29</t>
    </r>
    <r>
      <rPr>
        <sz val="12"/>
        <rFont val="標楷體"/>
        <family val="4"/>
        <charset val="136"/>
      </rPr>
      <t>之其他（</t>
    </r>
    <r>
      <rPr>
        <sz val="12"/>
        <rFont val="Times New Roman"/>
        <family val="1"/>
      </rPr>
      <t>P29.2-P29.4, P29.8, P29.9</t>
    </r>
    <r>
      <rPr>
        <sz val="12"/>
        <rFont val="標楷體"/>
        <family val="4"/>
        <charset val="136"/>
      </rPr>
      <t>）</t>
    </r>
    <phoneticPr fontId="5" type="noConversion"/>
  </si>
  <si>
    <r>
      <rPr>
        <sz val="12"/>
        <rFont val="標楷體"/>
        <family val="4"/>
        <charset val="136"/>
      </rPr>
      <t>其他源於周產期的心臟血管疾患</t>
    </r>
    <phoneticPr fontId="5" type="noConversion"/>
  </si>
  <si>
    <t>P35-P39</t>
    <phoneticPr fontId="5" type="noConversion"/>
  </si>
  <si>
    <t>P36</t>
    <phoneticPr fontId="5" type="noConversion"/>
  </si>
  <si>
    <r>
      <rPr>
        <sz val="12"/>
        <rFont val="標楷體"/>
        <family val="4"/>
        <charset val="136"/>
      </rPr>
      <t>新生兒細菌性敗血症</t>
    </r>
    <phoneticPr fontId="5" type="noConversion"/>
  </si>
  <si>
    <r>
      <t>P35-P39</t>
    </r>
    <r>
      <rPr>
        <sz val="12"/>
        <rFont val="標楷體"/>
        <family val="4"/>
        <charset val="136"/>
      </rPr>
      <t>之其他（</t>
    </r>
    <r>
      <rPr>
        <sz val="12"/>
        <rFont val="Times New Roman"/>
        <family val="1"/>
      </rPr>
      <t>P35.1-P35.3, P35.8, P35.9, P37-P39</t>
    </r>
    <r>
      <rPr>
        <sz val="12"/>
        <rFont val="標楷體"/>
        <family val="4"/>
        <charset val="136"/>
      </rPr>
      <t>）</t>
    </r>
    <phoneticPr fontId="5" type="noConversion"/>
  </si>
  <si>
    <r>
      <rPr>
        <sz val="12"/>
        <rFont val="標楷體"/>
        <family val="4"/>
        <charset val="136"/>
      </rPr>
      <t>其他特發於周產期的感染</t>
    </r>
    <phoneticPr fontId="5" type="noConversion"/>
  </si>
  <si>
    <t>P50-P61</t>
    <phoneticPr fontId="5" type="noConversion"/>
  </si>
  <si>
    <r>
      <rPr>
        <sz val="12"/>
        <rFont val="標楷體"/>
        <family val="4"/>
        <charset val="136"/>
      </rPr>
      <t>胎兒及新生兒出血及血液疾患</t>
    </r>
    <phoneticPr fontId="5" type="noConversion"/>
  </si>
  <si>
    <t>P50-P52, P54</t>
    <phoneticPr fontId="5" type="noConversion"/>
  </si>
  <si>
    <r>
      <rPr>
        <sz val="12"/>
        <rFont val="標楷體"/>
        <family val="4"/>
        <charset val="136"/>
      </rPr>
      <t>胎兒及新生兒出血</t>
    </r>
    <phoneticPr fontId="5" type="noConversion"/>
  </si>
  <si>
    <t>P55-P59</t>
    <phoneticPr fontId="5" type="noConversion"/>
  </si>
  <si>
    <r>
      <rPr>
        <sz val="12"/>
        <rFont val="標楷體"/>
        <family val="4"/>
        <charset val="136"/>
      </rPr>
      <t>肇因於同種免疫及其他黃疸的新生兒溶血性疾病</t>
    </r>
    <phoneticPr fontId="5" type="noConversion"/>
  </si>
  <si>
    <r>
      <t>P50-P61</t>
    </r>
    <r>
      <rPr>
        <sz val="12"/>
        <rFont val="標楷體"/>
        <family val="4"/>
        <charset val="136"/>
      </rPr>
      <t>之其他（</t>
    </r>
    <r>
      <rPr>
        <sz val="12"/>
        <rFont val="Times New Roman"/>
        <family val="1"/>
      </rPr>
      <t>P60-P61</t>
    </r>
    <r>
      <rPr>
        <sz val="12"/>
        <rFont val="標楷體"/>
        <family val="4"/>
        <charset val="136"/>
      </rPr>
      <t>）</t>
    </r>
    <phoneticPr fontId="5" type="noConversion"/>
  </si>
  <si>
    <r>
      <rPr>
        <sz val="12"/>
        <rFont val="標楷體"/>
        <family val="4"/>
        <charset val="136"/>
      </rPr>
      <t>胎兒及新生兒的其他出血及血液疾患</t>
    </r>
    <phoneticPr fontId="5" type="noConversion"/>
  </si>
  <si>
    <t>P77</t>
    <phoneticPr fontId="5" type="noConversion"/>
  </si>
  <si>
    <r>
      <rPr>
        <sz val="12"/>
        <rFont val="標楷體"/>
        <family val="4"/>
        <charset val="136"/>
      </rPr>
      <t>胎兒及新生兒壞死性腸炎</t>
    </r>
    <phoneticPr fontId="5"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</si>
  <si>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5" type="noConversion"/>
  </si>
  <si>
    <t>Q00-Q99</t>
    <phoneticPr fontId="5" type="noConversion"/>
  </si>
  <si>
    <r>
      <rPr>
        <sz val="12"/>
        <rFont val="標楷體"/>
        <family val="4"/>
        <charset val="136"/>
      </rPr>
      <t>先天性畸形、變形及染色體異常</t>
    </r>
    <phoneticPr fontId="5" type="noConversion"/>
  </si>
  <si>
    <t>Q00-Q07</t>
    <phoneticPr fontId="5" type="noConversion"/>
  </si>
  <si>
    <r>
      <rPr>
        <sz val="12"/>
        <rFont val="標楷體"/>
        <family val="4"/>
        <charset val="136"/>
      </rPr>
      <t>神經系統先天性畸形</t>
    </r>
    <phoneticPr fontId="5"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</si>
  <si>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4)</t>
    </r>
    <phoneticPr fontId="5" type="noConversion"/>
  </si>
  <si>
    <r>
      <rPr>
        <sz val="10"/>
        <rFont val="標楷體"/>
        <family val="4"/>
        <charset val="136"/>
      </rPr>
      <t>總計</t>
    </r>
    <phoneticPr fontId="5" type="noConversion"/>
  </si>
  <si>
    <t xml:space="preserve"> </t>
    <phoneticPr fontId="5" type="noConversion"/>
  </si>
  <si>
    <t>28-29</t>
    <phoneticPr fontId="5" type="noConversion"/>
  </si>
  <si>
    <t>Q30-Q34</t>
    <phoneticPr fontId="5" type="noConversion"/>
  </si>
  <si>
    <r>
      <rPr>
        <sz val="12"/>
        <rFont val="標楷體"/>
        <family val="4"/>
        <charset val="136"/>
      </rPr>
      <t>呼吸系統先天性畸形</t>
    </r>
    <phoneticPr fontId="5" type="noConversion"/>
  </si>
  <si>
    <r>
      <rPr>
        <sz val="12"/>
        <rFont val="標楷體"/>
        <family val="4"/>
        <charset val="136"/>
      </rPr>
      <t>女</t>
    </r>
    <phoneticPr fontId="5" type="noConversion"/>
  </si>
  <si>
    <t>Q35-Q45</t>
    <phoneticPr fontId="5" type="noConversion"/>
  </si>
  <si>
    <r>
      <rPr>
        <sz val="12"/>
        <rFont val="標楷體"/>
        <family val="4"/>
        <charset val="136"/>
      </rPr>
      <t>消化系統先天性畸形</t>
    </r>
    <phoneticPr fontId="5" type="noConversion"/>
  </si>
  <si>
    <t>Q50-Q56, Q60-Q64</t>
    <phoneticPr fontId="5" type="noConversion"/>
  </si>
  <si>
    <r>
      <rPr>
        <sz val="12"/>
        <rFont val="標楷體"/>
        <family val="4"/>
        <charset val="136"/>
      </rPr>
      <t>泌尿生殖系統先天性畸形</t>
    </r>
    <phoneticPr fontId="5" type="noConversion"/>
  </si>
  <si>
    <t>Q65-Q79</t>
    <phoneticPr fontId="5" type="noConversion"/>
  </si>
  <si>
    <r>
      <rPr>
        <sz val="12"/>
        <rFont val="標楷體"/>
        <family val="4"/>
        <charset val="136"/>
      </rPr>
      <t>肌肉骨骼系統先天性畸形及變形</t>
    </r>
    <phoneticPr fontId="5" type="noConversion"/>
  </si>
  <si>
    <t>Q90-Q99</t>
    <phoneticPr fontId="5" type="noConversion"/>
  </si>
  <si>
    <r>
      <t>Q90-Q99</t>
    </r>
    <r>
      <rPr>
        <sz val="12"/>
        <rFont val="標楷體"/>
        <family val="4"/>
        <charset val="136"/>
      </rPr>
      <t>之其他（</t>
    </r>
    <r>
      <rPr>
        <sz val="12"/>
        <rFont val="Times New Roman"/>
        <family val="1"/>
      </rPr>
      <t>Q91-Q99</t>
    </r>
    <r>
      <rPr>
        <sz val="12"/>
        <rFont val="標楷體"/>
        <family val="4"/>
        <charset val="136"/>
      </rPr>
      <t>）</t>
    </r>
    <phoneticPr fontId="5" type="noConversion"/>
  </si>
  <si>
    <r>
      <rPr>
        <sz val="12"/>
        <rFont val="標楷體"/>
        <family val="4"/>
        <charset val="136"/>
      </rPr>
      <t>他處未歸類之其他染色體異常</t>
    </r>
    <phoneticPr fontId="5" type="noConversion"/>
  </si>
  <si>
    <r>
      <t>Q00-Q99</t>
    </r>
    <r>
      <rPr>
        <sz val="12"/>
        <rFont val="標楷體"/>
        <family val="4"/>
        <charset val="136"/>
      </rPr>
      <t>之其他（</t>
    </r>
    <r>
      <rPr>
        <sz val="12"/>
        <rFont val="Times New Roman"/>
        <family val="1"/>
      </rPr>
      <t>Q10-Q18, Q80-Q89</t>
    </r>
    <r>
      <rPr>
        <sz val="12"/>
        <rFont val="標楷體"/>
        <family val="4"/>
        <charset val="136"/>
      </rPr>
      <t>）</t>
    </r>
    <phoneticPr fontId="5" type="noConversion"/>
  </si>
  <si>
    <r>
      <rPr>
        <sz val="12"/>
        <rFont val="標楷體"/>
        <family val="4"/>
        <charset val="136"/>
      </rPr>
      <t>其餘先天性畸形、變形及染色體異常</t>
    </r>
    <phoneticPr fontId="5" type="noConversion"/>
  </si>
  <si>
    <r>
      <rPr>
        <sz val="12"/>
        <rFont val="標楷體"/>
        <family val="4"/>
        <charset val="136"/>
      </rPr>
      <t>症狀、徵候與他處未歸類之異常臨床及實驗室發現</t>
    </r>
    <phoneticPr fontId="5" type="noConversion"/>
  </si>
  <si>
    <r>
      <t>R00-R99</t>
    </r>
    <r>
      <rPr>
        <sz val="12"/>
        <rFont val="標楷體"/>
        <family val="4"/>
        <charset val="136"/>
      </rPr>
      <t>之其他（</t>
    </r>
    <r>
      <rPr>
        <sz val="12"/>
        <rFont val="Times New Roman"/>
        <family val="1"/>
      </rPr>
      <t>R00-R94, R96-R99</t>
    </r>
    <r>
      <rPr>
        <sz val="12"/>
        <rFont val="標楷體"/>
        <family val="4"/>
        <charset val="136"/>
      </rPr>
      <t>）</t>
    </r>
    <phoneticPr fontId="5" type="noConversion"/>
  </si>
  <si>
    <r>
      <rPr>
        <sz val="12"/>
        <rFont val="標楷體"/>
        <family val="4"/>
        <charset val="136"/>
      </rPr>
      <t>其餘的症狀、徵候與他處未歸類之異常臨床及實驗室發現</t>
    </r>
    <phoneticPr fontId="5" type="noConversion"/>
  </si>
  <si>
    <t>V01-X59, Y85-Y86</t>
    <phoneticPr fontId="5" type="noConversion"/>
  </si>
  <si>
    <r>
      <rPr>
        <sz val="12"/>
        <rFont val="標楷體"/>
        <family val="4"/>
        <charset val="136"/>
      </rPr>
      <t>事故傷害</t>
    </r>
    <phoneticPr fontId="5" type="noConversion"/>
  </si>
  <si>
    <r>
      <rPr>
        <sz val="12"/>
        <rFont val="標楷體"/>
        <family val="4"/>
        <charset val="136"/>
      </rPr>
      <t>事故傷害</t>
    </r>
    <phoneticPr fontId="5" type="noConversion"/>
  </si>
  <si>
    <r>
      <rPr>
        <sz val="12"/>
        <rFont val="標楷體"/>
        <family val="4"/>
        <charset val="136"/>
      </rPr>
      <t>其他意外威脅到呼吸（意外窒息）</t>
    </r>
  </si>
  <si>
    <r>
      <rPr>
        <sz val="12"/>
        <rFont val="標楷體"/>
        <family val="4"/>
        <charset val="136"/>
      </rPr>
      <t>因暴露與接觸有毒物質所致的意外中毒</t>
    </r>
  </si>
  <si>
    <r>
      <t>V01-X59, Y85-Y86</t>
    </r>
    <r>
      <rPr>
        <sz val="12"/>
        <rFont val="標楷體"/>
        <family val="4"/>
        <charset val="136"/>
      </rPr>
      <t>之其他（</t>
    </r>
    <r>
      <rPr>
        <sz val="12"/>
        <rFont val="Times New Roman"/>
        <family val="1"/>
      </rPr>
      <t>W20-W64, W85-W99, X10-X29, X50-X59, Y86</t>
    </r>
    <r>
      <rPr>
        <sz val="12"/>
        <rFont val="標楷體"/>
        <family val="4"/>
        <charset val="136"/>
      </rPr>
      <t>）</t>
    </r>
  </si>
  <si>
    <r>
      <rPr>
        <sz val="12"/>
        <rFont val="標楷體"/>
        <family val="4"/>
        <charset val="136"/>
      </rPr>
      <t>其他及未明示之非運輸事故與後遺症</t>
    </r>
  </si>
  <si>
    <r>
      <rPr>
        <sz val="12"/>
        <rFont val="標楷體"/>
        <family val="4"/>
        <charset val="136"/>
      </rPr>
      <t>加害</t>
    </r>
    <r>
      <rPr>
        <sz val="12"/>
        <rFont val="Times New Roman"/>
        <family val="1"/>
      </rPr>
      <t>(</t>
    </r>
    <r>
      <rPr>
        <sz val="12"/>
        <rFont val="標楷體"/>
        <family val="4"/>
        <charset val="136"/>
      </rPr>
      <t>他殺</t>
    </r>
    <r>
      <rPr>
        <sz val="12"/>
        <rFont val="Times New Roman"/>
        <family val="1"/>
      </rPr>
      <t>)</t>
    </r>
  </si>
  <si>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5" type="noConversion"/>
  </si>
  <si>
    <r>
      <rPr>
        <sz val="10"/>
        <rFont val="標楷體"/>
        <family val="4"/>
        <charset val="136"/>
      </rPr>
      <t>死亡原因</t>
    </r>
    <phoneticPr fontId="5"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</si>
  <si>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t>
    </r>
  </si>
  <si>
    <r>
      <t>V01-Y89</t>
    </r>
    <r>
      <rPr>
        <sz val="12"/>
        <rFont val="標楷體"/>
        <family val="4"/>
        <charset val="136"/>
      </rPr>
      <t>之其他（</t>
    </r>
    <r>
      <rPr>
        <sz val="12"/>
        <rFont val="Times New Roman"/>
        <family val="1"/>
      </rPr>
      <t>X60-X84, Y10-Y36, Y40-Y84, Y87.0, Y87.2, Y88, Y89</t>
    </r>
    <r>
      <rPr>
        <sz val="12"/>
        <rFont val="標楷體"/>
        <family val="4"/>
        <charset val="136"/>
      </rPr>
      <t>）</t>
    </r>
  </si>
  <si>
    <r>
      <rPr>
        <sz val="12"/>
        <rFont val="標楷體"/>
        <family val="4"/>
        <charset val="136"/>
      </rPr>
      <t>其餘導致罹病或致死之外因</t>
    </r>
  </si>
  <si>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5" type="noConversion"/>
  </si>
  <si>
    <r>
      <rPr>
        <sz val="16"/>
        <rFont val="標楷體"/>
        <family val="4"/>
        <charset val="136"/>
      </rPr>
      <t>之濃縮死因表與性別、年齡分</t>
    </r>
    <phoneticPr fontId="5" type="noConversion"/>
  </si>
  <si>
    <r>
      <rPr>
        <sz val="12"/>
        <rFont val="標楷體"/>
        <family val="4"/>
        <charset val="136"/>
      </rPr>
      <t>民國</t>
    </r>
    <r>
      <rPr>
        <sz val="12"/>
        <rFont val="Times New Roman"/>
        <family val="1"/>
      </rPr>
      <t/>
    </r>
    <phoneticPr fontId="5" type="noConversion"/>
  </si>
  <si>
    <r>
      <rPr>
        <sz val="12"/>
        <rFont val="標楷體"/>
        <family val="4"/>
        <charset val="136"/>
      </rPr>
      <t>單位：人</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</si>
  <si>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</si>
  <si>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t>A00-A09</t>
    <phoneticPr fontId="5" type="noConversion"/>
  </si>
  <si>
    <r>
      <rPr>
        <sz val="12"/>
        <rFont val="標楷體"/>
        <family val="4"/>
        <charset val="136"/>
      </rPr>
      <t>腸道感染症</t>
    </r>
    <phoneticPr fontId="5" type="noConversion"/>
  </si>
  <si>
    <r>
      <rPr>
        <sz val="12"/>
        <rFont val="標楷體"/>
        <family val="4"/>
        <charset val="136"/>
      </rPr>
      <t>結核病</t>
    </r>
    <phoneticPr fontId="5" type="noConversion"/>
  </si>
  <si>
    <r>
      <rPr>
        <sz val="12"/>
        <rFont val="標楷體"/>
        <family val="4"/>
        <charset val="136"/>
      </rPr>
      <t>敗血症</t>
    </r>
    <phoneticPr fontId="5" type="noConversion"/>
  </si>
  <si>
    <t>B15-B19</t>
    <phoneticPr fontId="5" type="noConversion"/>
  </si>
  <si>
    <r>
      <rPr>
        <sz val="12"/>
        <rFont val="標楷體"/>
        <family val="4"/>
        <charset val="136"/>
      </rPr>
      <t>病毒性肝炎</t>
    </r>
    <phoneticPr fontId="5" type="noConversion"/>
  </si>
  <si>
    <r>
      <rPr>
        <sz val="12"/>
        <rFont val="標楷體"/>
        <family val="4"/>
        <charset val="136"/>
      </rPr>
      <t>人類免疫缺乏病毒（</t>
    </r>
    <r>
      <rPr>
        <sz val="12"/>
        <rFont val="Times New Roman"/>
        <family val="1"/>
      </rPr>
      <t>HIV</t>
    </r>
    <r>
      <rPr>
        <sz val="12"/>
        <rFont val="標楷體"/>
        <family val="4"/>
        <charset val="136"/>
      </rPr>
      <t>）疾病</t>
    </r>
    <phoneticPr fontId="5" type="noConversion"/>
  </si>
  <si>
    <t>D00-D48</t>
    <phoneticPr fontId="5" type="noConversion"/>
  </si>
  <si>
    <r>
      <rPr>
        <sz val="12"/>
        <rFont val="標楷體"/>
        <family val="4"/>
        <charset val="136"/>
      </rPr>
      <t>原位與良性腫瘤（惡性腫瘤除外）</t>
    </r>
    <phoneticPr fontId="5" type="noConversion"/>
  </si>
  <si>
    <r>
      <rPr>
        <sz val="12"/>
        <rFont val="標楷體"/>
        <family val="4"/>
        <charset val="136"/>
      </rPr>
      <t>原位與良性腫瘤（惡性腫瘤除外）</t>
    </r>
    <phoneticPr fontId="5" type="noConversion"/>
  </si>
  <si>
    <t>E10-E14</t>
    <phoneticPr fontId="5" type="noConversion"/>
  </si>
  <si>
    <r>
      <rPr>
        <sz val="12"/>
        <rFont val="標楷體"/>
        <family val="4"/>
        <charset val="136"/>
      </rPr>
      <t>糖尿病</t>
    </r>
    <phoneticPr fontId="5" type="noConversion"/>
  </si>
  <si>
    <t>F01-F03</t>
    <phoneticPr fontId="5" type="noConversion"/>
  </si>
  <si>
    <r>
      <rPr>
        <sz val="12"/>
        <rFont val="標楷體"/>
        <family val="4"/>
        <charset val="136"/>
      </rPr>
      <t>血管性及未明示之癡呆症</t>
    </r>
    <phoneticPr fontId="5" type="noConversion"/>
  </si>
  <si>
    <r>
      <rPr>
        <sz val="12"/>
        <rFont val="標楷體"/>
        <family val="4"/>
        <charset val="136"/>
      </rPr>
      <t>腦膜炎</t>
    </r>
    <phoneticPr fontId="5" type="noConversion"/>
  </si>
  <si>
    <t>G12</t>
    <phoneticPr fontId="5" type="noConversion"/>
  </si>
  <si>
    <r>
      <rPr>
        <sz val="12"/>
        <rFont val="標楷體"/>
        <family val="4"/>
        <charset val="136"/>
      </rPr>
      <t>椎骨肌肉萎縮及有關聯之症候群</t>
    </r>
    <phoneticPr fontId="5" type="noConversion"/>
  </si>
  <si>
    <t>G30</t>
    <phoneticPr fontId="5" type="noConversion"/>
  </si>
  <si>
    <r>
      <rPr>
        <sz val="12"/>
        <rFont val="標楷體"/>
        <family val="4"/>
        <charset val="136"/>
      </rPr>
      <t>阿茲海默病</t>
    </r>
    <phoneticPr fontId="5" type="noConversion"/>
  </si>
  <si>
    <r>
      <rPr>
        <sz val="12"/>
        <rFont val="標楷體"/>
        <family val="4"/>
        <charset val="136"/>
      </rPr>
      <t>高血壓性疾病</t>
    </r>
    <phoneticPr fontId="5" type="noConversion"/>
  </si>
  <si>
    <t>I70</t>
    <phoneticPr fontId="5"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</si>
  <si>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5"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</si>
  <si>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5" type="noConversion"/>
  </si>
  <si>
    <r>
      <rPr>
        <sz val="12"/>
        <rFont val="標楷體"/>
        <family val="4"/>
        <charset val="136"/>
      </rPr>
      <t>單位：人</t>
    </r>
    <phoneticPr fontId="5" type="noConversion"/>
  </si>
  <si>
    <t>J12-J18</t>
    <phoneticPr fontId="5" type="noConversion"/>
  </si>
  <si>
    <t>J20-J21</t>
    <phoneticPr fontId="5" type="noConversion"/>
  </si>
  <si>
    <t>J40-J47</t>
    <phoneticPr fontId="5" type="noConversion"/>
  </si>
  <si>
    <r>
      <rPr>
        <sz val="12"/>
        <rFont val="標楷體"/>
        <family val="4"/>
        <charset val="136"/>
      </rPr>
      <t>慢性下呼吸道疾病</t>
    </r>
    <phoneticPr fontId="5" type="noConversion"/>
  </si>
  <si>
    <r>
      <rPr>
        <sz val="12"/>
        <rFont val="標楷體"/>
        <family val="4"/>
        <charset val="136"/>
      </rPr>
      <t>肇因於吸入外物之肺部病況（塵肺症及肺炎除外）</t>
    </r>
    <phoneticPr fontId="5" type="noConversion"/>
  </si>
  <si>
    <r>
      <rPr>
        <sz val="12"/>
        <rFont val="標楷體"/>
        <family val="4"/>
        <charset val="136"/>
      </rPr>
      <t>肇因於吸入外物之肺部病況（塵肺症及肺炎除外）</t>
    </r>
    <phoneticPr fontId="5" type="noConversion"/>
  </si>
  <si>
    <r>
      <rPr>
        <sz val="12"/>
        <rFont val="標楷體"/>
        <family val="4"/>
        <charset val="136"/>
      </rPr>
      <t>骨骼肌肉系統及結締組織之疾病</t>
    </r>
    <phoneticPr fontId="5" type="noConversion"/>
  </si>
  <si>
    <t>P00-P96</t>
    <phoneticPr fontId="5" type="noConversion"/>
  </si>
  <si>
    <r>
      <rPr>
        <sz val="12"/>
        <rFont val="標楷體"/>
        <family val="4"/>
        <charset val="136"/>
      </rPr>
      <t>先天性畸形變形及染色體異常</t>
    </r>
    <phoneticPr fontId="5" type="noConversion"/>
  </si>
  <si>
    <r>
      <rPr>
        <sz val="12"/>
        <rFont val="標楷體"/>
        <family val="4"/>
        <charset val="136"/>
      </rPr>
      <t>衰老</t>
    </r>
    <r>
      <rPr>
        <sz val="12"/>
        <rFont val="Times New Roman"/>
        <family val="1"/>
      </rPr>
      <t>/</t>
    </r>
    <r>
      <rPr>
        <sz val="12"/>
        <rFont val="標楷體"/>
        <family val="4"/>
        <charset val="136"/>
      </rPr>
      <t>老邁</t>
    </r>
    <phoneticPr fontId="5"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</si>
  <si>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5" type="noConversion"/>
  </si>
  <si>
    <r>
      <rPr>
        <sz val="12"/>
        <rFont val="標楷體"/>
        <family val="4"/>
        <charset val="136"/>
      </rPr>
      <t>事故傷害</t>
    </r>
    <phoneticPr fontId="5" type="noConversion"/>
  </si>
  <si>
    <r>
      <rPr>
        <sz val="12"/>
        <rFont val="標楷體"/>
        <family val="4"/>
        <charset val="136"/>
      </rPr>
      <t>蓄意自我傷害（自殺）</t>
    </r>
    <phoneticPr fontId="5" type="noConversion"/>
  </si>
  <si>
    <r>
      <rPr>
        <sz val="12"/>
        <rFont val="標楷體"/>
        <family val="4"/>
        <charset val="136"/>
      </rPr>
      <t>加害（他殺）</t>
    </r>
    <phoneticPr fontId="5" type="noConversion"/>
  </si>
  <si>
    <r>
      <rPr>
        <sz val="12"/>
        <rFont val="標楷體"/>
        <family val="4"/>
        <charset val="136"/>
      </rPr>
      <t>加害（他殺）</t>
    </r>
    <phoneticPr fontId="5"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</si>
  <si>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5" type="noConversion"/>
  </si>
  <si>
    <r>
      <rPr>
        <sz val="16"/>
        <rFont val="標楷體"/>
        <family val="4"/>
        <charset val="136"/>
      </rPr>
      <t>之濃縮死因表與性別、月齡分</t>
    </r>
    <phoneticPr fontId="5" type="noConversion"/>
  </si>
  <si>
    <r>
      <rPr>
        <sz val="10"/>
        <rFont val="標楷體"/>
        <family val="4"/>
        <charset val="136"/>
      </rPr>
      <t>死亡原因</t>
    </r>
    <phoneticPr fontId="5" type="noConversion"/>
  </si>
  <si>
    <t>0-1</t>
    <phoneticPr fontId="5" type="noConversion"/>
  </si>
  <si>
    <r>
      <rPr>
        <sz val="12"/>
        <rFont val="標楷體"/>
        <family val="4"/>
        <charset val="136"/>
      </rPr>
      <t>所有死亡原因</t>
    </r>
    <phoneticPr fontId="5" type="noConversion"/>
  </si>
  <si>
    <r>
      <rPr>
        <sz val="12"/>
        <rFont val="標楷體"/>
        <family val="4"/>
        <charset val="136"/>
      </rPr>
      <t>男</t>
    </r>
    <phoneticPr fontId="5" type="noConversion"/>
  </si>
  <si>
    <t>E70-E90</t>
    <phoneticPr fontId="5" type="noConversion"/>
  </si>
  <si>
    <r>
      <rPr>
        <sz val="12"/>
        <rFont val="標楷體"/>
        <family val="4"/>
        <charset val="136"/>
      </rPr>
      <t>新陳代謝疾患</t>
    </r>
    <phoneticPr fontId="5" type="noConversion"/>
  </si>
  <si>
    <t>G80</t>
    <phoneticPr fontId="5" type="noConversion"/>
  </si>
  <si>
    <t>G93</t>
    <phoneticPr fontId="5" type="noConversion"/>
  </si>
  <si>
    <r>
      <rPr>
        <sz val="12"/>
        <rFont val="標楷體"/>
        <family val="4"/>
        <charset val="136"/>
      </rPr>
      <t>腦之其他疾患</t>
    </r>
    <phoneticPr fontId="5" type="noConversion"/>
  </si>
  <si>
    <r>
      <rPr>
        <sz val="12"/>
        <rFont val="標楷體"/>
        <family val="4"/>
        <charset val="136"/>
      </rPr>
      <t>哮喘（氣喘）</t>
    </r>
    <phoneticPr fontId="5" type="noConversion"/>
  </si>
  <si>
    <r>
      <rPr>
        <sz val="12"/>
        <rFont val="標楷體"/>
        <family val="4"/>
        <charset val="136"/>
      </rPr>
      <t>疝氣及腸阻塞</t>
    </r>
    <phoneticPr fontId="5" type="noConversion"/>
  </si>
  <si>
    <t>P00-P04</t>
    <phoneticPr fontId="5" type="noConversion"/>
  </si>
  <si>
    <r>
      <rPr>
        <sz val="12"/>
        <rFont val="標楷體"/>
        <family val="4"/>
        <charset val="136"/>
      </rPr>
      <t>母體因素及懷孕、分娩、生產之併發症所影響之胎兒及新生兒</t>
    </r>
    <phoneticPr fontId="5" type="noConversion"/>
  </si>
  <si>
    <t>P05-P08</t>
    <phoneticPr fontId="5"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</si>
  <si>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5"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</si>
  <si>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5" type="noConversion"/>
  </si>
  <si>
    <t>P20-P28</t>
    <phoneticPr fontId="5" type="noConversion"/>
  </si>
  <si>
    <r>
      <rPr>
        <sz val="12"/>
        <rFont val="標楷體"/>
        <family val="4"/>
        <charset val="136"/>
      </rPr>
      <t>源於周產期的呼吸性疾患</t>
    </r>
    <phoneticPr fontId="5" type="noConversion"/>
  </si>
  <si>
    <r>
      <rPr>
        <sz val="12"/>
        <rFont val="標楷體"/>
        <family val="4"/>
        <charset val="136"/>
      </rPr>
      <t>特發於周產期的感染</t>
    </r>
  </si>
  <si>
    <t>R95</t>
    <phoneticPr fontId="5" type="noConversion"/>
  </si>
  <si>
    <r>
      <rPr>
        <sz val="12"/>
        <rFont val="標楷體"/>
        <family val="4"/>
        <charset val="136"/>
      </rPr>
      <t>嬰兒猝死症候群（</t>
    </r>
    <r>
      <rPr>
        <sz val="12"/>
        <rFont val="Times New Roman"/>
        <family val="1"/>
      </rPr>
      <t>SIDS</t>
    </r>
    <r>
      <rPr>
        <sz val="12"/>
        <rFont val="標楷體"/>
        <family val="4"/>
        <charset val="136"/>
      </rPr>
      <t>）</t>
    </r>
    <phoneticPr fontId="5"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</si>
  <si>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5" type="noConversion"/>
  </si>
  <si>
    <r>
      <rPr>
        <sz val="16"/>
        <rFont val="標楷體"/>
        <family val="4"/>
        <charset val="136"/>
      </rPr>
      <t>之選擇死因表與性別、縣市分</t>
    </r>
    <r>
      <rPr>
        <sz val="16"/>
        <rFont val="Times New Roman"/>
        <family val="1"/>
      </rPr>
      <t xml:space="preserve"> </t>
    </r>
    <phoneticPr fontId="5" type="noConversion"/>
  </si>
  <si>
    <r>
      <rPr>
        <sz val="12"/>
        <rFont val="標楷體"/>
        <family val="4"/>
        <charset val="136"/>
      </rPr>
      <t>民國</t>
    </r>
    <phoneticPr fontId="5" type="noConversion"/>
  </si>
  <si>
    <r>
      <rPr>
        <sz val="10"/>
        <rFont val="標楷體"/>
        <family val="4"/>
        <charset val="136"/>
      </rPr>
      <t>總計</t>
    </r>
    <phoneticPr fontId="5" type="noConversion"/>
  </si>
  <si>
    <r>
      <rPr>
        <sz val="10"/>
        <rFont val="標楷體"/>
        <family val="4"/>
        <charset val="136"/>
      </rPr>
      <t>新北市</t>
    </r>
    <phoneticPr fontId="5" type="noConversion"/>
  </si>
  <si>
    <r>
      <rPr>
        <sz val="10"/>
        <rFont val="標楷體"/>
        <family val="4"/>
        <charset val="136"/>
      </rPr>
      <t>臺北市</t>
    </r>
    <phoneticPr fontId="5" type="noConversion"/>
  </si>
  <si>
    <r>
      <rPr>
        <sz val="10"/>
        <rFont val="標楷體"/>
        <family val="4"/>
        <charset val="136"/>
      </rPr>
      <t>桃園市</t>
    </r>
    <phoneticPr fontId="5" type="noConversion"/>
  </si>
  <si>
    <r>
      <rPr>
        <sz val="10"/>
        <rFont val="標楷體"/>
        <family val="4"/>
        <charset val="136"/>
      </rPr>
      <t>臺中市</t>
    </r>
    <phoneticPr fontId="5" type="noConversion"/>
  </si>
  <si>
    <r>
      <rPr>
        <sz val="10"/>
        <rFont val="標楷體"/>
        <family val="4"/>
        <charset val="136"/>
      </rPr>
      <t>臺南市</t>
    </r>
    <phoneticPr fontId="5" type="noConversion"/>
  </si>
  <si>
    <r>
      <rPr>
        <sz val="10"/>
        <rFont val="標楷體"/>
        <family val="4"/>
        <charset val="136"/>
      </rPr>
      <t>高雄市</t>
    </r>
    <phoneticPr fontId="5" type="noConversion"/>
  </si>
  <si>
    <r>
      <rPr>
        <sz val="10"/>
        <rFont val="標楷體"/>
        <family val="4"/>
        <charset val="136"/>
      </rPr>
      <t>宜蘭縣</t>
    </r>
    <phoneticPr fontId="5" type="noConversion"/>
  </si>
  <si>
    <r>
      <rPr>
        <sz val="10"/>
        <rFont val="標楷體"/>
        <family val="4"/>
        <charset val="136"/>
      </rPr>
      <t>新竹縣</t>
    </r>
    <phoneticPr fontId="5" type="noConversion"/>
  </si>
  <si>
    <r>
      <rPr>
        <sz val="10"/>
        <rFont val="標楷體"/>
        <family val="4"/>
        <charset val="136"/>
      </rPr>
      <t>苗栗縣</t>
    </r>
    <phoneticPr fontId="5" type="noConversion"/>
  </si>
  <si>
    <r>
      <rPr>
        <sz val="10"/>
        <rFont val="標楷體"/>
        <family val="4"/>
        <charset val="136"/>
      </rPr>
      <t>彰化縣</t>
    </r>
    <phoneticPr fontId="5" type="noConversion"/>
  </si>
  <si>
    <r>
      <rPr>
        <sz val="10"/>
        <rFont val="標楷體"/>
        <family val="4"/>
        <charset val="136"/>
      </rPr>
      <t>南投縣</t>
    </r>
    <phoneticPr fontId="5" type="noConversion"/>
  </si>
  <si>
    <r>
      <rPr>
        <sz val="10"/>
        <rFont val="標楷體"/>
        <family val="4"/>
        <charset val="136"/>
      </rPr>
      <t>雲林縣</t>
    </r>
    <phoneticPr fontId="5" type="noConversion"/>
  </si>
  <si>
    <r>
      <rPr>
        <sz val="10"/>
        <rFont val="標楷體"/>
        <family val="4"/>
        <charset val="136"/>
      </rPr>
      <t>嘉義縣</t>
    </r>
    <phoneticPr fontId="5" type="noConversion"/>
  </si>
  <si>
    <r>
      <rPr>
        <sz val="10"/>
        <rFont val="標楷體"/>
        <family val="4"/>
        <charset val="136"/>
      </rPr>
      <t>屏東縣</t>
    </r>
    <phoneticPr fontId="5" type="noConversion"/>
  </si>
  <si>
    <r>
      <rPr>
        <sz val="10"/>
        <rFont val="標楷體"/>
        <family val="4"/>
        <charset val="136"/>
      </rPr>
      <t>臺東縣</t>
    </r>
    <phoneticPr fontId="5" type="noConversion"/>
  </si>
  <si>
    <r>
      <rPr>
        <sz val="10"/>
        <rFont val="標楷體"/>
        <family val="4"/>
        <charset val="136"/>
      </rPr>
      <t>花蓮縣</t>
    </r>
    <phoneticPr fontId="5" type="noConversion"/>
  </si>
  <si>
    <r>
      <rPr>
        <sz val="10"/>
        <rFont val="標楷體"/>
        <family val="4"/>
        <charset val="136"/>
      </rPr>
      <t>澎湖縣</t>
    </r>
    <phoneticPr fontId="5" type="noConversion"/>
  </si>
  <si>
    <r>
      <rPr>
        <sz val="10"/>
        <rFont val="標楷體"/>
        <family val="4"/>
        <charset val="136"/>
      </rPr>
      <t>基隆市</t>
    </r>
    <phoneticPr fontId="5" type="noConversion"/>
  </si>
  <si>
    <r>
      <rPr>
        <sz val="10"/>
        <rFont val="標楷體"/>
        <family val="4"/>
        <charset val="136"/>
      </rPr>
      <t>新竹市</t>
    </r>
    <phoneticPr fontId="5" type="noConversion"/>
  </si>
  <si>
    <r>
      <rPr>
        <sz val="10"/>
        <rFont val="標楷體"/>
        <family val="4"/>
        <charset val="136"/>
      </rPr>
      <t>嘉義市</t>
    </r>
    <phoneticPr fontId="5" type="noConversion"/>
  </si>
  <si>
    <r>
      <rPr>
        <sz val="10"/>
        <rFont val="標楷體"/>
        <family val="4"/>
        <charset val="136"/>
      </rPr>
      <t>金門縣</t>
    </r>
    <phoneticPr fontId="5" type="noConversion"/>
  </si>
  <si>
    <r>
      <rPr>
        <sz val="10"/>
        <rFont val="標楷體"/>
        <family val="4"/>
        <charset val="136"/>
      </rPr>
      <t>連江縣</t>
    </r>
    <phoneticPr fontId="5" type="noConversion"/>
  </si>
  <si>
    <r>
      <rPr>
        <sz val="12"/>
        <rFont val="標楷體"/>
        <family val="4"/>
        <charset val="136"/>
      </rPr>
      <t>死亡人數</t>
    </r>
    <phoneticPr fontId="5" type="noConversion"/>
  </si>
  <si>
    <t>A00-B99</t>
    <phoneticPr fontId="5" type="noConversion"/>
  </si>
  <si>
    <t>A00-A09</t>
    <phoneticPr fontId="5" type="noConversion"/>
  </si>
  <si>
    <t>A15-A19</t>
    <phoneticPr fontId="5" type="noConversion"/>
  </si>
  <si>
    <t>A15-A16</t>
    <phoneticPr fontId="5" type="noConversion"/>
  </si>
  <si>
    <t>A17-A19</t>
    <phoneticPr fontId="5" type="noConversion"/>
  </si>
  <si>
    <r>
      <rPr>
        <sz val="12"/>
        <rFont val="標楷體"/>
        <family val="4"/>
        <charset val="136"/>
      </rPr>
      <t>登革出血熱</t>
    </r>
    <phoneticPr fontId="5" type="noConversion"/>
  </si>
  <si>
    <r>
      <rPr>
        <sz val="12"/>
        <rFont val="標楷體"/>
        <family val="4"/>
        <charset val="136"/>
      </rPr>
      <t>病毒性肝炎</t>
    </r>
    <phoneticPr fontId="5" type="noConversion"/>
  </si>
  <si>
    <r>
      <t xml:space="preserve"> A</t>
    </r>
    <r>
      <rPr>
        <sz val="12"/>
        <rFont val="標楷體"/>
        <family val="4"/>
        <charset val="136"/>
      </rPr>
      <t>型病毒性肝炎</t>
    </r>
    <phoneticPr fontId="5" type="noConversion"/>
  </si>
  <si>
    <t>B17.2, B17.8, B18.8, B18.9, B19</t>
    <phoneticPr fontId="5" type="noConversion"/>
  </si>
  <si>
    <r>
      <rPr>
        <sz val="12"/>
        <rFont val="標楷體"/>
        <family val="4"/>
        <charset val="136"/>
      </rPr>
      <t>其他病毒性肝炎</t>
    </r>
    <phoneticPr fontId="5" type="noConversion"/>
  </si>
  <si>
    <r>
      <rPr>
        <sz val="12"/>
        <rFont val="標楷體"/>
        <family val="4"/>
        <charset val="136"/>
      </rPr>
      <t>惡性腫瘤</t>
    </r>
    <phoneticPr fontId="5" type="noConversion"/>
  </si>
  <si>
    <t>C00-C06, C09-C10, C12-C14</t>
    <phoneticPr fontId="5" type="noConversion"/>
  </si>
  <si>
    <r>
      <rPr>
        <sz val="12"/>
        <rFont val="標楷體"/>
        <family val="4"/>
        <charset val="136"/>
      </rPr>
      <t>主唾液腺惡性腫瘤</t>
    </r>
    <phoneticPr fontId="5"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</si>
  <si>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</si>
  <si>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5" type="noConversion"/>
  </si>
  <si>
    <r>
      <rPr>
        <sz val="10"/>
        <rFont val="標楷體"/>
        <family val="4"/>
        <charset val="136"/>
      </rPr>
      <t>新北市</t>
    </r>
    <phoneticPr fontId="5" type="noConversion"/>
  </si>
  <si>
    <r>
      <rPr>
        <sz val="10"/>
        <rFont val="標楷體"/>
        <family val="4"/>
        <charset val="136"/>
      </rPr>
      <t>臺北市</t>
    </r>
    <phoneticPr fontId="5" type="noConversion"/>
  </si>
  <si>
    <r>
      <rPr>
        <sz val="10"/>
        <rFont val="標楷體"/>
        <family val="4"/>
        <charset val="136"/>
      </rPr>
      <t>桃園市</t>
    </r>
    <phoneticPr fontId="5" type="noConversion"/>
  </si>
  <si>
    <r>
      <rPr>
        <sz val="10"/>
        <rFont val="標楷體"/>
        <family val="4"/>
        <charset val="136"/>
      </rPr>
      <t>臺中市</t>
    </r>
    <phoneticPr fontId="5" type="noConversion"/>
  </si>
  <si>
    <r>
      <rPr>
        <sz val="10"/>
        <rFont val="標楷體"/>
        <family val="4"/>
        <charset val="136"/>
      </rPr>
      <t>臺南市</t>
    </r>
    <phoneticPr fontId="5" type="noConversion"/>
  </si>
  <si>
    <r>
      <rPr>
        <sz val="10"/>
        <rFont val="標楷體"/>
        <family val="4"/>
        <charset val="136"/>
      </rPr>
      <t>高雄市</t>
    </r>
    <phoneticPr fontId="5" type="noConversion"/>
  </si>
  <si>
    <r>
      <rPr>
        <sz val="10"/>
        <rFont val="標楷體"/>
        <family val="4"/>
        <charset val="136"/>
      </rPr>
      <t>宜蘭縣</t>
    </r>
    <phoneticPr fontId="5" type="noConversion"/>
  </si>
  <si>
    <r>
      <rPr>
        <sz val="10"/>
        <rFont val="標楷體"/>
        <family val="4"/>
        <charset val="136"/>
      </rPr>
      <t>新竹縣</t>
    </r>
    <phoneticPr fontId="5" type="noConversion"/>
  </si>
  <si>
    <r>
      <rPr>
        <sz val="10"/>
        <rFont val="標楷體"/>
        <family val="4"/>
        <charset val="136"/>
      </rPr>
      <t>彰化縣</t>
    </r>
    <phoneticPr fontId="5" type="noConversion"/>
  </si>
  <si>
    <r>
      <rPr>
        <sz val="10"/>
        <rFont val="標楷體"/>
        <family val="4"/>
        <charset val="136"/>
      </rPr>
      <t>南投縣</t>
    </r>
    <phoneticPr fontId="5" type="noConversion"/>
  </si>
  <si>
    <r>
      <rPr>
        <sz val="10"/>
        <rFont val="標楷體"/>
        <family val="4"/>
        <charset val="136"/>
      </rPr>
      <t>雲林縣</t>
    </r>
    <phoneticPr fontId="5" type="noConversion"/>
  </si>
  <si>
    <r>
      <rPr>
        <sz val="10"/>
        <rFont val="標楷體"/>
        <family val="4"/>
        <charset val="136"/>
      </rPr>
      <t>嘉義縣</t>
    </r>
    <phoneticPr fontId="5" type="noConversion"/>
  </si>
  <si>
    <r>
      <rPr>
        <sz val="10"/>
        <rFont val="標楷體"/>
        <family val="4"/>
        <charset val="136"/>
      </rPr>
      <t>屏東縣</t>
    </r>
    <phoneticPr fontId="5" type="noConversion"/>
  </si>
  <si>
    <r>
      <rPr>
        <sz val="10"/>
        <rFont val="標楷體"/>
        <family val="4"/>
        <charset val="136"/>
      </rPr>
      <t>臺東縣</t>
    </r>
    <phoneticPr fontId="5" type="noConversion"/>
  </si>
  <si>
    <r>
      <rPr>
        <sz val="10"/>
        <rFont val="標楷體"/>
        <family val="4"/>
        <charset val="136"/>
      </rPr>
      <t>花蓮縣</t>
    </r>
    <phoneticPr fontId="5" type="noConversion"/>
  </si>
  <si>
    <r>
      <rPr>
        <sz val="10"/>
        <rFont val="標楷體"/>
        <family val="4"/>
        <charset val="136"/>
      </rPr>
      <t>澎湖縣</t>
    </r>
    <phoneticPr fontId="5" type="noConversion"/>
  </si>
  <si>
    <r>
      <rPr>
        <sz val="10"/>
        <rFont val="標楷體"/>
        <family val="4"/>
        <charset val="136"/>
      </rPr>
      <t>新竹市</t>
    </r>
    <phoneticPr fontId="5" type="noConversion"/>
  </si>
  <si>
    <r>
      <rPr>
        <sz val="10"/>
        <rFont val="標楷體"/>
        <family val="4"/>
        <charset val="136"/>
      </rPr>
      <t>嘉義市</t>
    </r>
    <phoneticPr fontId="5" type="noConversion"/>
  </si>
  <si>
    <r>
      <rPr>
        <sz val="10"/>
        <rFont val="標楷體"/>
        <family val="4"/>
        <charset val="136"/>
      </rPr>
      <t>金門縣</t>
    </r>
    <phoneticPr fontId="5" type="noConversion"/>
  </si>
  <si>
    <r>
      <rPr>
        <sz val="10"/>
        <rFont val="標楷體"/>
        <family val="4"/>
        <charset val="136"/>
      </rPr>
      <t>連江縣</t>
    </r>
    <phoneticPr fontId="5" type="noConversion"/>
  </si>
  <si>
    <t>C25</t>
    <phoneticPr fontId="5" type="noConversion"/>
  </si>
  <si>
    <r>
      <rPr>
        <sz val="12"/>
        <rFont val="標楷體"/>
        <family val="4"/>
        <charset val="136"/>
      </rPr>
      <t>胸腺惡性腫瘤</t>
    </r>
    <phoneticPr fontId="5" type="noConversion"/>
  </si>
  <si>
    <t>C43-C44</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</si>
  <si>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5" type="noConversion"/>
  </si>
  <si>
    <r>
      <rPr>
        <sz val="10"/>
        <rFont val="標楷體"/>
        <family val="4"/>
        <charset val="136"/>
      </rPr>
      <t>臺中市</t>
    </r>
    <phoneticPr fontId="5" type="noConversion"/>
  </si>
  <si>
    <r>
      <rPr>
        <sz val="10"/>
        <rFont val="標楷體"/>
        <family val="4"/>
        <charset val="136"/>
      </rPr>
      <t>宜蘭縣</t>
    </r>
    <phoneticPr fontId="5" type="noConversion"/>
  </si>
  <si>
    <r>
      <rPr>
        <sz val="10"/>
        <rFont val="標楷體"/>
        <family val="4"/>
        <charset val="136"/>
      </rPr>
      <t>彰化縣</t>
    </r>
    <phoneticPr fontId="5" type="noConversion"/>
  </si>
  <si>
    <r>
      <rPr>
        <sz val="10"/>
        <rFont val="標楷體"/>
        <family val="4"/>
        <charset val="136"/>
      </rPr>
      <t>嘉義縣</t>
    </r>
    <phoneticPr fontId="5" type="noConversion"/>
  </si>
  <si>
    <r>
      <rPr>
        <sz val="10"/>
        <rFont val="標楷體"/>
        <family val="4"/>
        <charset val="136"/>
      </rPr>
      <t>屏東縣</t>
    </r>
    <phoneticPr fontId="5" type="noConversion"/>
  </si>
  <si>
    <r>
      <rPr>
        <sz val="10"/>
        <rFont val="標楷體"/>
        <family val="4"/>
        <charset val="136"/>
      </rPr>
      <t>基隆市</t>
    </r>
    <phoneticPr fontId="5" type="noConversion"/>
  </si>
  <si>
    <r>
      <rPr>
        <sz val="10"/>
        <rFont val="標楷體"/>
        <family val="4"/>
        <charset val="136"/>
      </rPr>
      <t>新竹市</t>
    </r>
    <phoneticPr fontId="5" type="noConversion"/>
  </si>
  <si>
    <r>
      <rPr>
        <sz val="10"/>
        <rFont val="標楷體"/>
        <family val="4"/>
        <charset val="136"/>
      </rPr>
      <t>連江縣</t>
    </r>
    <phoneticPr fontId="5" type="noConversion"/>
  </si>
  <si>
    <r>
      <rPr>
        <sz val="12"/>
        <rFont val="標楷體"/>
        <family val="4"/>
        <charset val="136"/>
      </rPr>
      <t>男</t>
    </r>
    <phoneticPr fontId="5" type="noConversion"/>
  </si>
  <si>
    <t>C60, C62, C63</t>
    <phoneticPr fontId="5" type="noConversion"/>
  </si>
  <si>
    <t>C70, C72</t>
    <phoneticPr fontId="5" type="noConversion"/>
  </si>
  <si>
    <t>C82-C85</t>
    <phoneticPr fontId="5" type="noConversion"/>
  </si>
  <si>
    <r>
      <rPr>
        <sz val="12"/>
        <rFont val="標楷體"/>
        <family val="4"/>
        <charset val="136"/>
      </rPr>
      <t>白血病</t>
    </r>
    <phoneticPr fontId="5" type="noConversion"/>
  </si>
  <si>
    <r>
      <rPr>
        <sz val="12"/>
        <rFont val="標楷體"/>
        <family val="4"/>
        <charset val="136"/>
      </rPr>
      <t>惡性免疫增生性疾病、多發性骨髓瘤和惡性漿細胞腫瘤</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</si>
  <si>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5" type="noConversion"/>
  </si>
  <si>
    <r>
      <rPr>
        <sz val="10"/>
        <rFont val="標楷體"/>
        <family val="4"/>
        <charset val="136"/>
      </rPr>
      <t>苗栗縣</t>
    </r>
    <phoneticPr fontId="5" type="noConversion"/>
  </si>
  <si>
    <r>
      <rPr>
        <sz val="10"/>
        <rFont val="標楷體"/>
        <family val="4"/>
        <charset val="136"/>
      </rPr>
      <t>雲林縣</t>
    </r>
    <phoneticPr fontId="5" type="noConversion"/>
  </si>
  <si>
    <r>
      <t>G00-G99</t>
    </r>
    <r>
      <rPr>
        <sz val="12"/>
        <rFont val="標楷體"/>
        <family val="4"/>
        <charset val="136"/>
      </rPr>
      <t>之其他（</t>
    </r>
    <r>
      <rPr>
        <sz val="12"/>
        <rFont val="Times New Roman"/>
        <family val="1"/>
      </rPr>
      <t>G04, G06, G08-G11, G23-G25, G31, G35-G37, G40-G45, G47, G50-G52, G54, G56-G58, G60-G62, G64, G70-G72, G80-G83, G90-G93, G95-G98</t>
    </r>
    <r>
      <rPr>
        <sz val="12"/>
        <rFont val="標楷體"/>
        <family val="4"/>
        <charset val="136"/>
      </rPr>
      <t>）</t>
    </r>
    <phoneticPr fontId="5" type="noConversion"/>
  </si>
  <si>
    <r>
      <rPr>
        <sz val="12"/>
        <rFont val="標楷體"/>
        <family val="4"/>
        <charset val="136"/>
      </rPr>
      <t>其餘的神經系統疾病</t>
    </r>
    <phoneticPr fontId="5" type="noConversion"/>
  </si>
  <si>
    <t>I00-I99</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</si>
  <si>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5" type="noConversion"/>
  </si>
  <si>
    <r>
      <rPr>
        <sz val="12"/>
        <rFont val="標楷體"/>
        <family val="4"/>
        <charset val="136"/>
      </rPr>
      <t>高血壓性心臟病及高血壓性心臟及腎臟疾病</t>
    </r>
    <phoneticPr fontId="5"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</si>
  <si>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</si>
  <si>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5"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</si>
  <si>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5" type="noConversion"/>
  </si>
  <si>
    <r>
      <rPr>
        <sz val="12"/>
        <rFont val="標楷體"/>
        <family val="4"/>
        <charset val="136"/>
      </rPr>
      <t>腦內出血</t>
    </r>
    <phoneticPr fontId="5" type="noConversion"/>
  </si>
  <si>
    <r>
      <rPr>
        <sz val="12"/>
        <rFont val="標楷體"/>
        <family val="4"/>
        <charset val="136"/>
      </rPr>
      <t>其他腦血管疾病</t>
    </r>
    <phoneticPr fontId="5" type="noConversion"/>
  </si>
  <si>
    <t>J45-J46</t>
    <phoneticPr fontId="5"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</si>
  <si>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</si>
  <si>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</si>
  <si>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5"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</si>
  <si>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5" type="noConversion"/>
  </si>
  <si>
    <t>N28</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</si>
  <si>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5" type="noConversion"/>
  </si>
  <si>
    <t>Q90-Q99</t>
    <phoneticPr fontId="5" type="noConversion"/>
  </si>
  <si>
    <r>
      <rPr>
        <sz val="12"/>
        <rFont val="標楷體"/>
        <family val="4"/>
        <charset val="136"/>
      </rPr>
      <t>意外事故</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</si>
  <si>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5"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</si>
  <si>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5" type="noConversion"/>
  </si>
  <si>
    <r>
      <rPr>
        <sz val="16"/>
        <rFont val="標楷體"/>
        <family val="4"/>
        <charset val="136"/>
      </rPr>
      <t>之濃縮死因表與性別、縣市分</t>
    </r>
    <phoneticPr fontId="5" type="noConversion"/>
  </si>
  <si>
    <r>
      <rPr>
        <sz val="10"/>
        <rFont val="標楷體"/>
        <family val="4"/>
        <charset val="136"/>
      </rPr>
      <t>桃園市</t>
    </r>
    <phoneticPr fontId="5" type="noConversion"/>
  </si>
  <si>
    <r>
      <rPr>
        <sz val="10"/>
        <rFont val="標楷體"/>
        <family val="4"/>
        <charset val="136"/>
      </rPr>
      <t>臺南市</t>
    </r>
    <phoneticPr fontId="5" type="noConversion"/>
  </si>
  <si>
    <r>
      <rPr>
        <sz val="10"/>
        <rFont val="標楷體"/>
        <family val="4"/>
        <charset val="136"/>
      </rPr>
      <t>宜蘭縣</t>
    </r>
    <phoneticPr fontId="5" type="noConversion"/>
  </si>
  <si>
    <r>
      <rPr>
        <sz val="10"/>
        <rFont val="標楷體"/>
        <family val="4"/>
        <charset val="136"/>
      </rPr>
      <t>苗栗縣</t>
    </r>
    <phoneticPr fontId="5" type="noConversion"/>
  </si>
  <si>
    <r>
      <rPr>
        <sz val="10"/>
        <rFont val="標楷體"/>
        <family val="4"/>
        <charset val="136"/>
      </rPr>
      <t>彰化縣</t>
    </r>
    <phoneticPr fontId="5" type="noConversion"/>
  </si>
  <si>
    <r>
      <rPr>
        <sz val="10"/>
        <rFont val="標楷體"/>
        <family val="4"/>
        <charset val="136"/>
      </rPr>
      <t>雲林縣</t>
    </r>
    <phoneticPr fontId="5" type="noConversion"/>
  </si>
  <si>
    <r>
      <rPr>
        <sz val="10"/>
        <rFont val="標楷體"/>
        <family val="4"/>
        <charset val="136"/>
      </rPr>
      <t>臺東縣</t>
    </r>
    <phoneticPr fontId="5" type="noConversion"/>
  </si>
  <si>
    <r>
      <rPr>
        <sz val="10"/>
        <rFont val="標楷體"/>
        <family val="4"/>
        <charset val="136"/>
      </rPr>
      <t>基隆市</t>
    </r>
    <phoneticPr fontId="5" type="noConversion"/>
  </si>
  <si>
    <r>
      <rPr>
        <sz val="10"/>
        <rFont val="標楷體"/>
        <family val="4"/>
        <charset val="136"/>
      </rPr>
      <t>嘉義市</t>
    </r>
    <phoneticPr fontId="5" type="noConversion"/>
  </si>
  <si>
    <t>B15-B19</t>
    <phoneticPr fontId="5" type="noConversion"/>
  </si>
  <si>
    <t>D50-D64</t>
    <phoneticPr fontId="5" type="noConversion"/>
  </si>
  <si>
    <r>
      <rPr>
        <sz val="12"/>
        <rFont val="標楷體"/>
        <family val="4"/>
        <charset val="136"/>
      </rPr>
      <t>貧血</t>
    </r>
    <phoneticPr fontId="5" type="noConversion"/>
  </si>
  <si>
    <t>F01-F03</t>
    <phoneticPr fontId="5" type="noConversion"/>
  </si>
  <si>
    <r>
      <rPr>
        <sz val="12"/>
        <rFont val="標楷體"/>
        <family val="4"/>
        <charset val="136"/>
      </rPr>
      <t>帕金森病</t>
    </r>
    <phoneticPr fontId="5" type="noConversion"/>
  </si>
  <si>
    <t>I10-I15</t>
    <phoneticPr fontId="5" type="noConversion"/>
  </si>
  <si>
    <t>I01-I02.0, I05-I09, I20-I25, I27, I30-I52</t>
    <phoneticPr fontId="5" type="noConversion"/>
  </si>
  <si>
    <r>
      <rPr>
        <sz val="12"/>
        <rFont val="標楷體"/>
        <family val="4"/>
        <charset val="136"/>
      </rPr>
      <t>心臟疾病（高血壓性疾病除外）</t>
    </r>
    <phoneticPr fontId="5" type="noConversion"/>
  </si>
  <si>
    <t>I60-I69</t>
    <phoneticPr fontId="5"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</si>
  <si>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5" type="noConversion"/>
  </si>
  <si>
    <r>
      <rPr>
        <sz val="10"/>
        <rFont val="標楷體"/>
        <family val="4"/>
        <charset val="136"/>
      </rPr>
      <t>臺南市</t>
    </r>
    <phoneticPr fontId="5" type="noConversion"/>
  </si>
  <si>
    <r>
      <rPr>
        <sz val="10"/>
        <rFont val="標楷體"/>
        <family val="4"/>
        <charset val="136"/>
      </rPr>
      <t>南投縣</t>
    </r>
    <phoneticPr fontId="5" type="noConversion"/>
  </si>
  <si>
    <t>I71</t>
    <phoneticPr fontId="5" type="noConversion"/>
  </si>
  <si>
    <r>
      <rPr>
        <sz val="12"/>
        <rFont val="標楷體"/>
        <family val="4"/>
        <charset val="136"/>
      </rPr>
      <t>主動脈瘤及剝離</t>
    </r>
    <phoneticPr fontId="5" type="noConversion"/>
  </si>
  <si>
    <t>J10-J11</t>
    <phoneticPr fontId="5" type="noConversion"/>
  </si>
  <si>
    <t>J12-J18</t>
    <phoneticPr fontId="5" type="noConversion"/>
  </si>
  <si>
    <r>
      <rPr>
        <sz val="12"/>
        <rFont val="標楷體"/>
        <family val="4"/>
        <charset val="136"/>
      </rPr>
      <t>肺炎</t>
    </r>
    <phoneticPr fontId="5" type="noConversion"/>
  </si>
  <si>
    <r>
      <rPr>
        <sz val="12"/>
        <rFont val="標楷體"/>
        <family val="4"/>
        <charset val="136"/>
      </rPr>
      <t>急性支氣管炎及急性細支氣管炎</t>
    </r>
    <phoneticPr fontId="5" type="noConversion"/>
  </si>
  <si>
    <r>
      <rPr>
        <sz val="12"/>
        <rFont val="標楷體"/>
        <family val="4"/>
        <charset val="136"/>
      </rPr>
      <t>慢性下呼吸道疾病</t>
    </r>
    <phoneticPr fontId="5" type="noConversion"/>
  </si>
  <si>
    <t>J60-J65</t>
    <phoneticPr fontId="5" type="noConversion"/>
  </si>
  <si>
    <r>
      <rPr>
        <sz val="12"/>
        <rFont val="標楷體"/>
        <family val="4"/>
        <charset val="136"/>
      </rPr>
      <t>塵肺症</t>
    </r>
    <phoneticPr fontId="5" type="noConversion"/>
  </si>
  <si>
    <t>J66, J68-J69</t>
    <phoneticPr fontId="5" type="noConversion"/>
  </si>
  <si>
    <r>
      <rPr>
        <sz val="12"/>
        <rFont val="標楷體"/>
        <family val="4"/>
        <charset val="136"/>
      </rPr>
      <t>肇因於吸入外物之肺部病況（塵肺症及肺炎除外）</t>
    </r>
    <phoneticPr fontId="5" type="noConversion"/>
  </si>
  <si>
    <t>K25-K28</t>
    <phoneticPr fontId="5" type="noConversion"/>
  </si>
  <si>
    <r>
      <rPr>
        <sz val="12"/>
        <rFont val="標楷體"/>
        <family val="4"/>
        <charset val="136"/>
      </rPr>
      <t>胃及十二指腸潰瘍</t>
    </r>
    <phoneticPr fontId="5" type="noConversion"/>
  </si>
  <si>
    <t>K40-K46, K56</t>
    <phoneticPr fontId="5" type="noConversion"/>
  </si>
  <si>
    <r>
      <rPr>
        <sz val="12"/>
        <rFont val="標楷體"/>
        <family val="4"/>
        <charset val="136"/>
      </rPr>
      <t>疝氣及腸阻塞</t>
    </r>
    <phoneticPr fontId="5" type="noConversion"/>
  </si>
  <si>
    <r>
      <rPr>
        <sz val="12"/>
        <rFont val="標楷體"/>
        <family val="4"/>
        <charset val="136"/>
      </rPr>
      <t>慢性肝病及肝硬化</t>
    </r>
    <phoneticPr fontId="5" type="noConversion"/>
  </si>
  <si>
    <t>K80-K82</t>
    <phoneticPr fontId="5" type="noConversion"/>
  </si>
  <si>
    <r>
      <rPr>
        <sz val="12"/>
        <rFont val="標楷體"/>
        <family val="4"/>
        <charset val="136"/>
      </rPr>
      <t>膽結石及其他膽囊疾患</t>
    </r>
    <phoneticPr fontId="5" type="noConversion"/>
  </si>
  <si>
    <t>L00-L99</t>
    <phoneticPr fontId="5" type="noConversion"/>
  </si>
  <si>
    <r>
      <rPr>
        <sz val="12"/>
        <rFont val="標楷體"/>
        <family val="4"/>
        <charset val="136"/>
      </rPr>
      <t>骨骼肌肉系統及結締組織之疾病</t>
    </r>
    <phoneticPr fontId="5" type="noConversion"/>
  </si>
  <si>
    <t>N00-N07, N17-N19, N25-N27</t>
    <phoneticPr fontId="5" type="noConversion"/>
  </si>
  <si>
    <r>
      <rPr>
        <sz val="12"/>
        <rFont val="標楷體"/>
        <family val="4"/>
        <charset val="136"/>
      </rPr>
      <t>腎炎、腎病症候群及腎病變</t>
    </r>
    <phoneticPr fontId="5" type="noConversion"/>
  </si>
  <si>
    <t>O00-O99</t>
    <phoneticPr fontId="5"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</si>
  <si>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、生產及產褥期</t>
    </r>
    <phoneticPr fontId="5" type="noConversion"/>
  </si>
  <si>
    <t>P00-P96</t>
    <phoneticPr fontId="5" type="noConversion"/>
  </si>
  <si>
    <r>
      <rPr>
        <sz val="12"/>
        <rFont val="標楷體"/>
        <family val="4"/>
        <charset val="136"/>
      </rPr>
      <t>源於周產期的特定病況</t>
    </r>
    <phoneticPr fontId="5" type="noConversion"/>
  </si>
  <si>
    <t>Q00-Q99</t>
    <phoneticPr fontId="5" type="noConversion"/>
  </si>
  <si>
    <r>
      <rPr>
        <sz val="12"/>
        <rFont val="標楷體"/>
        <family val="4"/>
        <charset val="136"/>
      </rPr>
      <t>先天性畸形變形及染色體異常</t>
    </r>
    <phoneticPr fontId="5" type="noConversion"/>
  </si>
  <si>
    <t>R95</t>
    <phoneticPr fontId="5"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</si>
  <si>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5" type="noConversion"/>
  </si>
  <si>
    <r>
      <rPr>
        <sz val="10"/>
        <rFont val="標楷體"/>
        <family val="4"/>
        <charset val="136"/>
      </rPr>
      <t>屏東縣</t>
    </r>
    <phoneticPr fontId="5" type="noConversion"/>
  </si>
  <si>
    <r>
      <rPr>
        <sz val="10"/>
        <rFont val="標楷體"/>
        <family val="4"/>
        <charset val="136"/>
      </rPr>
      <t>花蓮縣</t>
    </r>
    <phoneticPr fontId="5" type="noConversion"/>
  </si>
  <si>
    <r>
      <rPr>
        <sz val="10"/>
        <rFont val="標楷體"/>
        <family val="4"/>
        <charset val="136"/>
      </rPr>
      <t>澎湖縣</t>
    </r>
    <phoneticPr fontId="5" type="noConversion"/>
  </si>
  <si>
    <t>V01-X59, Y85-Y86</t>
    <phoneticPr fontId="5" type="noConversion"/>
  </si>
  <si>
    <t>X60-X84, Y87.0</t>
    <phoneticPr fontId="5" type="noConversion"/>
  </si>
  <si>
    <r>
      <rPr>
        <sz val="12"/>
        <rFont val="標楷體"/>
        <family val="4"/>
        <charset val="136"/>
      </rPr>
      <t>蓄意自我傷害（自殺）</t>
    </r>
    <phoneticPr fontId="5" type="noConversion"/>
  </si>
  <si>
    <t>X85-Y09, Y87.1</t>
    <phoneticPr fontId="5" type="noConversion"/>
  </si>
  <si>
    <r>
      <rPr>
        <sz val="12"/>
        <rFont val="標楷體"/>
        <family val="4"/>
        <charset val="136"/>
      </rPr>
      <t>加害（他殺）</t>
    </r>
    <phoneticPr fontId="5"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</si>
  <si>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5" type="noConversion"/>
  </si>
  <si>
    <r>
      <rPr>
        <sz val="16"/>
        <rFont val="標楷體"/>
        <family val="4"/>
        <charset val="136"/>
      </rPr>
      <t>之濃縮死因表與性別、縣市分</t>
    </r>
    <phoneticPr fontId="5" type="noConversion"/>
  </si>
  <si>
    <r>
      <rPr>
        <sz val="12"/>
        <rFont val="標楷體"/>
        <family val="4"/>
        <charset val="136"/>
      </rPr>
      <t>民國</t>
    </r>
    <phoneticPr fontId="5" type="noConversion"/>
  </si>
  <si>
    <r>
      <t>107</t>
    </r>
    <r>
      <rPr>
        <sz val="12"/>
        <rFont val="標楷體"/>
        <family val="4"/>
        <charset val="136"/>
      </rPr>
      <t>年</t>
    </r>
    <phoneticPr fontId="5" type="noConversion"/>
  </si>
  <si>
    <r>
      <rPr>
        <sz val="12"/>
        <rFont val="標楷體"/>
        <family val="4"/>
        <charset val="136"/>
      </rPr>
      <t>單位：人</t>
    </r>
    <phoneticPr fontId="5" type="noConversion"/>
  </si>
  <si>
    <r>
      <rPr>
        <sz val="10"/>
        <rFont val="標楷體"/>
        <family val="4"/>
        <charset val="136"/>
      </rPr>
      <t>總計</t>
    </r>
    <phoneticPr fontId="5" type="noConversion"/>
  </si>
  <si>
    <r>
      <rPr>
        <sz val="10"/>
        <rFont val="標楷體"/>
        <family val="4"/>
        <charset val="136"/>
      </rPr>
      <t>新北市</t>
    </r>
    <phoneticPr fontId="5" type="noConversion"/>
  </si>
  <si>
    <r>
      <rPr>
        <sz val="10"/>
        <rFont val="標楷體"/>
        <family val="4"/>
        <charset val="136"/>
      </rPr>
      <t>臺北市</t>
    </r>
    <phoneticPr fontId="5" type="noConversion"/>
  </si>
  <si>
    <r>
      <rPr>
        <sz val="10"/>
        <rFont val="標楷體"/>
        <family val="4"/>
        <charset val="136"/>
      </rPr>
      <t>桃園市</t>
    </r>
    <phoneticPr fontId="5" type="noConversion"/>
  </si>
  <si>
    <r>
      <rPr>
        <sz val="10"/>
        <rFont val="標楷體"/>
        <family val="4"/>
        <charset val="136"/>
      </rPr>
      <t>臺中市</t>
    </r>
    <phoneticPr fontId="5" type="noConversion"/>
  </si>
  <si>
    <r>
      <rPr>
        <sz val="10"/>
        <rFont val="標楷體"/>
        <family val="4"/>
        <charset val="136"/>
      </rPr>
      <t>臺南市</t>
    </r>
    <phoneticPr fontId="5" type="noConversion"/>
  </si>
  <si>
    <r>
      <rPr>
        <sz val="10"/>
        <rFont val="標楷體"/>
        <family val="4"/>
        <charset val="136"/>
      </rPr>
      <t>高雄市</t>
    </r>
    <phoneticPr fontId="5" type="noConversion"/>
  </si>
  <si>
    <r>
      <rPr>
        <sz val="10"/>
        <rFont val="標楷體"/>
        <family val="4"/>
        <charset val="136"/>
      </rPr>
      <t>宜蘭縣</t>
    </r>
    <phoneticPr fontId="5" type="noConversion"/>
  </si>
  <si>
    <r>
      <rPr>
        <sz val="10"/>
        <rFont val="標楷體"/>
        <family val="4"/>
        <charset val="136"/>
      </rPr>
      <t>新竹縣</t>
    </r>
    <phoneticPr fontId="5" type="noConversion"/>
  </si>
  <si>
    <r>
      <rPr>
        <sz val="10"/>
        <rFont val="標楷體"/>
        <family val="4"/>
        <charset val="136"/>
      </rPr>
      <t>苗栗縣</t>
    </r>
    <phoneticPr fontId="5" type="noConversion"/>
  </si>
  <si>
    <r>
      <rPr>
        <sz val="10"/>
        <rFont val="標楷體"/>
        <family val="4"/>
        <charset val="136"/>
      </rPr>
      <t>彰化縣</t>
    </r>
    <phoneticPr fontId="5" type="noConversion"/>
  </si>
  <si>
    <r>
      <rPr>
        <sz val="10"/>
        <rFont val="標楷體"/>
        <family val="4"/>
        <charset val="136"/>
      </rPr>
      <t>南投縣</t>
    </r>
    <phoneticPr fontId="5" type="noConversion"/>
  </si>
  <si>
    <r>
      <rPr>
        <sz val="10"/>
        <rFont val="標楷體"/>
        <family val="4"/>
        <charset val="136"/>
      </rPr>
      <t>嘉義縣</t>
    </r>
    <phoneticPr fontId="5" type="noConversion"/>
  </si>
  <si>
    <r>
      <rPr>
        <sz val="10"/>
        <rFont val="標楷體"/>
        <family val="4"/>
        <charset val="136"/>
      </rPr>
      <t>屏東縣</t>
    </r>
    <phoneticPr fontId="5" type="noConversion"/>
  </si>
  <si>
    <r>
      <rPr>
        <sz val="10"/>
        <rFont val="標楷體"/>
        <family val="4"/>
        <charset val="136"/>
      </rPr>
      <t>臺東縣</t>
    </r>
    <phoneticPr fontId="5" type="noConversion"/>
  </si>
  <si>
    <r>
      <rPr>
        <sz val="10"/>
        <rFont val="標楷體"/>
        <family val="4"/>
        <charset val="136"/>
      </rPr>
      <t>花蓮縣</t>
    </r>
    <phoneticPr fontId="5" type="noConversion"/>
  </si>
  <si>
    <r>
      <rPr>
        <sz val="10"/>
        <rFont val="標楷體"/>
        <family val="4"/>
        <charset val="136"/>
      </rPr>
      <t>澎湖縣</t>
    </r>
    <phoneticPr fontId="5" type="noConversion"/>
  </si>
  <si>
    <r>
      <rPr>
        <sz val="10"/>
        <rFont val="標楷體"/>
        <family val="4"/>
        <charset val="136"/>
      </rPr>
      <t>基隆市</t>
    </r>
    <phoneticPr fontId="5" type="noConversion"/>
  </si>
  <si>
    <r>
      <rPr>
        <sz val="10"/>
        <rFont val="標楷體"/>
        <family val="4"/>
        <charset val="136"/>
      </rPr>
      <t>新竹市</t>
    </r>
    <phoneticPr fontId="5" type="noConversion"/>
  </si>
  <si>
    <r>
      <rPr>
        <sz val="10"/>
        <rFont val="標楷體"/>
        <family val="4"/>
        <charset val="136"/>
      </rPr>
      <t>金門縣</t>
    </r>
    <phoneticPr fontId="5" type="noConversion"/>
  </si>
  <si>
    <r>
      <rPr>
        <sz val="10"/>
        <rFont val="標楷體"/>
        <family val="4"/>
        <charset val="136"/>
      </rPr>
      <t>連江縣</t>
    </r>
    <phoneticPr fontId="5" type="noConversion"/>
  </si>
  <si>
    <r>
      <rPr>
        <sz val="10"/>
        <rFont val="標楷體"/>
        <family val="4"/>
        <charset val="136"/>
      </rPr>
      <t>死亡原因</t>
    </r>
    <phoneticPr fontId="5" type="noConversion"/>
  </si>
  <si>
    <r>
      <rPr>
        <sz val="12"/>
        <rFont val="標楷體"/>
        <family val="4"/>
        <charset val="136"/>
      </rPr>
      <t>死亡人數</t>
    </r>
    <phoneticPr fontId="5" type="noConversion"/>
  </si>
  <si>
    <t>A40-A41</t>
    <phoneticPr fontId="5" type="noConversion"/>
  </si>
  <si>
    <r>
      <rPr>
        <sz val="12"/>
        <rFont val="標楷體"/>
        <family val="4"/>
        <charset val="136"/>
      </rPr>
      <t>敗血症</t>
    </r>
    <phoneticPr fontId="5" type="noConversion"/>
  </si>
  <si>
    <t>C00-C97</t>
    <phoneticPr fontId="5" type="noConversion"/>
  </si>
  <si>
    <r>
      <rPr>
        <sz val="12"/>
        <rFont val="標楷體"/>
        <family val="4"/>
        <charset val="136"/>
      </rPr>
      <t>惡性腫瘤</t>
    </r>
    <phoneticPr fontId="5" type="noConversion"/>
  </si>
  <si>
    <t>E70-E90</t>
    <phoneticPr fontId="5" type="noConversion"/>
  </si>
  <si>
    <t>G12</t>
    <phoneticPr fontId="5" type="noConversion"/>
  </si>
  <si>
    <t>G93</t>
    <phoneticPr fontId="5" type="noConversion"/>
  </si>
  <si>
    <r>
      <rPr>
        <sz val="12"/>
        <rFont val="標楷體"/>
        <family val="4"/>
        <charset val="136"/>
      </rPr>
      <t>腦之其他疾患</t>
    </r>
    <phoneticPr fontId="5" type="noConversion"/>
  </si>
  <si>
    <r>
      <rPr>
        <sz val="12"/>
        <rFont val="標楷體"/>
        <family val="4"/>
        <charset val="136"/>
      </rPr>
      <t>心臟疾病（高血壓性心臟病除外）</t>
    </r>
    <phoneticPr fontId="5" type="noConversion"/>
  </si>
  <si>
    <t>J10-J11</t>
    <phoneticPr fontId="5" type="noConversion"/>
  </si>
  <si>
    <t>J20-J21</t>
    <phoneticPr fontId="5" type="noConversion"/>
  </si>
  <si>
    <t>P00-P04</t>
    <phoneticPr fontId="5" type="noConversion"/>
  </si>
  <si>
    <r>
      <rPr>
        <sz val="12"/>
        <rFont val="標楷體"/>
        <family val="4"/>
        <charset val="136"/>
      </rPr>
      <t>母體因素及懷孕、分娩、生產之併發症所影響之胎兒及新生兒</t>
    </r>
    <phoneticPr fontId="5" type="noConversion"/>
  </si>
  <si>
    <t>P05-P08</t>
    <phoneticPr fontId="5" type="noConversion"/>
  </si>
  <si>
    <r>
      <rPr>
        <sz val="12"/>
        <rFont val="標楷體"/>
        <family val="4"/>
        <charset val="136"/>
      </rPr>
      <t>源於周產期的呼吸性疾患</t>
    </r>
    <phoneticPr fontId="5"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</si>
  <si>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5"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</si>
  <si>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5" type="noConversion"/>
  </si>
  <si>
    <t>P35-P39</t>
    <phoneticPr fontId="5"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</si>
  <si>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5" type="noConversion"/>
  </si>
  <si>
    <r>
      <rPr>
        <sz val="16"/>
        <rFont val="標楷體"/>
        <family val="4"/>
        <charset val="136"/>
      </rPr>
      <t>之濃縮死因表與性別、月份分</t>
    </r>
    <phoneticPr fontId="5" type="noConversion"/>
  </si>
  <si>
    <r>
      <rPr>
        <sz val="12"/>
        <rFont val="標楷體"/>
        <family val="4"/>
        <charset val="136"/>
      </rPr>
      <t>民國</t>
    </r>
    <phoneticPr fontId="5" type="noConversion"/>
  </si>
  <si>
    <r>
      <t>107</t>
    </r>
    <r>
      <rPr>
        <sz val="12"/>
        <rFont val="標楷體"/>
        <family val="4"/>
        <charset val="136"/>
      </rPr>
      <t>年</t>
    </r>
    <phoneticPr fontId="5" type="noConversion"/>
  </si>
  <si>
    <r>
      <rPr>
        <sz val="12"/>
        <rFont val="標楷體"/>
        <family val="4"/>
        <charset val="136"/>
      </rPr>
      <t>單位：人</t>
    </r>
    <phoneticPr fontId="5" type="noConversion"/>
  </si>
  <si>
    <r>
      <rPr>
        <sz val="10"/>
        <rFont val="標楷體"/>
        <family val="4"/>
        <charset val="136"/>
      </rPr>
      <t>總計</t>
    </r>
    <phoneticPr fontId="5" type="noConversion"/>
  </si>
  <si>
    <r>
      <rPr>
        <sz val="10"/>
        <rFont val="標楷體"/>
        <family val="4"/>
        <charset val="136"/>
      </rPr>
      <t>一月</t>
    </r>
    <phoneticPr fontId="5" type="noConversion"/>
  </si>
  <si>
    <r>
      <rPr>
        <sz val="10"/>
        <rFont val="標楷體"/>
        <family val="4"/>
        <charset val="136"/>
      </rPr>
      <t>二月</t>
    </r>
  </si>
  <si>
    <r>
      <rPr>
        <sz val="10"/>
        <rFont val="標楷體"/>
        <family val="4"/>
        <charset val="136"/>
      </rPr>
      <t>三月</t>
    </r>
  </si>
  <si>
    <r>
      <rPr>
        <sz val="10"/>
        <rFont val="標楷體"/>
        <family val="4"/>
        <charset val="136"/>
      </rPr>
      <t>四月</t>
    </r>
  </si>
  <si>
    <r>
      <rPr>
        <sz val="10"/>
        <rFont val="標楷體"/>
        <family val="4"/>
        <charset val="136"/>
      </rPr>
      <t>五月</t>
    </r>
  </si>
  <si>
    <r>
      <rPr>
        <sz val="10"/>
        <rFont val="標楷體"/>
        <family val="4"/>
        <charset val="136"/>
      </rPr>
      <t>六月</t>
    </r>
  </si>
  <si>
    <r>
      <rPr>
        <sz val="10"/>
        <rFont val="標楷體"/>
        <family val="4"/>
        <charset val="136"/>
      </rPr>
      <t>七月</t>
    </r>
  </si>
  <si>
    <r>
      <rPr>
        <sz val="10"/>
        <rFont val="標楷體"/>
        <family val="4"/>
        <charset val="136"/>
      </rPr>
      <t>八月</t>
    </r>
  </si>
  <si>
    <r>
      <rPr>
        <sz val="10"/>
        <rFont val="標楷體"/>
        <family val="4"/>
        <charset val="136"/>
      </rPr>
      <t>九月</t>
    </r>
  </si>
  <si>
    <r>
      <rPr>
        <sz val="10"/>
        <rFont val="標楷體"/>
        <family val="4"/>
        <charset val="136"/>
      </rPr>
      <t>十月</t>
    </r>
  </si>
  <si>
    <r>
      <rPr>
        <sz val="10"/>
        <rFont val="標楷體"/>
        <family val="4"/>
        <charset val="136"/>
      </rPr>
      <t>十一月</t>
    </r>
  </si>
  <si>
    <r>
      <rPr>
        <sz val="10"/>
        <rFont val="標楷體"/>
        <family val="4"/>
        <charset val="136"/>
      </rPr>
      <t>十二月</t>
    </r>
    <phoneticPr fontId="5" type="noConversion"/>
  </si>
  <si>
    <r>
      <rPr>
        <sz val="10"/>
        <rFont val="標楷體"/>
        <family val="4"/>
        <charset val="136"/>
      </rPr>
      <t>死亡原因</t>
    </r>
    <phoneticPr fontId="5" type="noConversion"/>
  </si>
  <si>
    <r>
      <rPr>
        <sz val="12"/>
        <rFont val="標楷體"/>
        <family val="4"/>
        <charset val="136"/>
      </rPr>
      <t>死亡人數</t>
    </r>
    <phoneticPr fontId="5" type="noConversion"/>
  </si>
  <si>
    <t>A00-A09</t>
    <phoneticPr fontId="5" type="noConversion"/>
  </si>
  <si>
    <r>
      <rPr>
        <sz val="12"/>
        <rFont val="標楷體"/>
        <family val="4"/>
        <charset val="136"/>
      </rPr>
      <t>腸道感染症</t>
    </r>
    <phoneticPr fontId="5" type="noConversion"/>
  </si>
  <si>
    <t>A40-A41</t>
    <phoneticPr fontId="5" type="noConversion"/>
  </si>
  <si>
    <r>
      <rPr>
        <sz val="12"/>
        <rFont val="標楷體"/>
        <family val="4"/>
        <charset val="136"/>
      </rPr>
      <t>惡性腫瘤</t>
    </r>
    <phoneticPr fontId="5" type="noConversion"/>
  </si>
  <si>
    <r>
      <rPr>
        <sz val="12"/>
        <rFont val="標楷體"/>
        <family val="4"/>
        <charset val="136"/>
      </rPr>
      <t>貧血</t>
    </r>
    <phoneticPr fontId="5" type="noConversion"/>
  </si>
  <si>
    <t>E10-E14</t>
    <phoneticPr fontId="5" type="noConversion"/>
  </si>
  <si>
    <t>F01-F03</t>
    <phoneticPr fontId="5" type="noConversion"/>
  </si>
  <si>
    <r>
      <rPr>
        <sz val="12"/>
        <rFont val="標楷體"/>
        <family val="4"/>
        <charset val="136"/>
      </rPr>
      <t>阿茲海默病</t>
    </r>
    <phoneticPr fontId="5" type="noConversion"/>
  </si>
  <si>
    <t>I10-I15</t>
    <phoneticPr fontId="5" type="noConversion"/>
  </si>
  <si>
    <r>
      <rPr>
        <sz val="12"/>
        <rFont val="標楷體"/>
        <family val="4"/>
        <charset val="136"/>
      </rPr>
      <t>動脈粥樣硬化</t>
    </r>
    <phoneticPr fontId="5"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</si>
  <si>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5"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</si>
  <si>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1 )</t>
    </r>
    <phoneticPr fontId="5" type="noConversion"/>
  </si>
  <si>
    <r>
      <rPr>
        <sz val="10"/>
        <rFont val="標楷體"/>
        <family val="4"/>
        <charset val="136"/>
      </rPr>
      <t>一月</t>
    </r>
    <phoneticPr fontId="5" type="noConversion"/>
  </si>
  <si>
    <r>
      <rPr>
        <sz val="10"/>
        <rFont val="標楷體"/>
        <family val="4"/>
        <charset val="136"/>
      </rPr>
      <t>十二月</t>
    </r>
    <phoneticPr fontId="5" type="noConversion"/>
  </si>
  <si>
    <t>Q00-Q99</t>
    <phoneticPr fontId="5"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</si>
  <si>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 xml:space="preserve"> )</t>
    </r>
    <phoneticPr fontId="5" type="noConversion"/>
  </si>
  <si>
    <r>
      <rPr>
        <sz val="10"/>
        <rFont val="標楷體"/>
        <family val="4"/>
        <charset val="136"/>
      </rPr>
      <t>十二月</t>
    </r>
    <phoneticPr fontId="5" type="noConversion"/>
  </si>
  <si>
    <r>
      <rPr>
        <sz val="12"/>
        <rFont val="標楷體"/>
        <family val="4"/>
        <charset val="136"/>
      </rPr>
      <t>蓄意自我傷害（自殺）</t>
    </r>
    <phoneticPr fontId="5" type="noConversion"/>
  </si>
  <si>
    <r>
      <rPr>
        <sz val="12"/>
        <rFont val="標楷體"/>
        <family val="4"/>
        <charset val="136"/>
      </rPr>
      <t>加害（他殺）</t>
    </r>
    <phoneticPr fontId="5"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</si>
  <si>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5" type="noConversion"/>
  </si>
  <si>
    <r>
      <rPr>
        <sz val="16"/>
        <rFont val="標楷體"/>
        <family val="4"/>
        <charset val="136"/>
      </rPr>
      <t>之濃縮死因表與性別、月份分</t>
    </r>
    <phoneticPr fontId="5" type="noConversion"/>
  </si>
  <si>
    <r>
      <rPr>
        <sz val="10"/>
        <rFont val="標楷體"/>
        <family val="4"/>
        <charset val="136"/>
      </rPr>
      <t>總計</t>
    </r>
    <phoneticPr fontId="5" type="noConversion"/>
  </si>
  <si>
    <r>
      <rPr>
        <sz val="10"/>
        <rFont val="標楷體"/>
        <family val="4"/>
        <charset val="136"/>
      </rPr>
      <t>一月</t>
    </r>
    <phoneticPr fontId="5" type="noConversion"/>
  </si>
  <si>
    <r>
      <rPr>
        <sz val="10"/>
        <rFont val="標楷體"/>
        <family val="4"/>
        <charset val="136"/>
      </rPr>
      <t>十二月</t>
    </r>
    <phoneticPr fontId="5" type="noConversion"/>
  </si>
  <si>
    <r>
      <rPr>
        <sz val="10"/>
        <rFont val="標楷體"/>
        <family val="4"/>
        <charset val="136"/>
      </rPr>
      <t>死亡原因</t>
    </r>
    <phoneticPr fontId="5" type="noConversion"/>
  </si>
  <si>
    <t>E70-E90</t>
    <phoneticPr fontId="5" type="noConversion"/>
  </si>
  <si>
    <t>G00, G03</t>
    <phoneticPr fontId="5" type="noConversion"/>
  </si>
  <si>
    <r>
      <rPr>
        <sz val="12"/>
        <rFont val="標楷體"/>
        <family val="4"/>
        <charset val="136"/>
      </rPr>
      <t>腦膜炎</t>
    </r>
    <phoneticPr fontId="5" type="noConversion"/>
  </si>
  <si>
    <t>G12</t>
    <phoneticPr fontId="5" type="noConversion"/>
  </si>
  <si>
    <r>
      <rPr>
        <sz val="12"/>
        <rFont val="標楷體"/>
        <family val="4"/>
        <charset val="136"/>
      </rPr>
      <t>嬰兒腦性麻痺</t>
    </r>
    <phoneticPr fontId="5" type="noConversion"/>
  </si>
  <si>
    <r>
      <rPr>
        <sz val="12"/>
        <rFont val="標楷體"/>
        <family val="4"/>
        <charset val="136"/>
      </rPr>
      <t>心臟疾病（高血壓性心臟病除外）</t>
    </r>
    <phoneticPr fontId="5" type="noConversion"/>
  </si>
  <si>
    <r>
      <rPr>
        <sz val="12"/>
        <rFont val="標楷體"/>
        <family val="4"/>
        <charset val="136"/>
      </rPr>
      <t>腦血管疾病</t>
    </r>
    <phoneticPr fontId="5" type="noConversion"/>
  </si>
  <si>
    <r>
      <rPr>
        <sz val="12"/>
        <rFont val="標楷體"/>
        <family val="4"/>
        <charset val="136"/>
      </rPr>
      <t>流感</t>
    </r>
    <phoneticPr fontId="5" type="noConversion"/>
  </si>
  <si>
    <t>J12-J18</t>
    <phoneticPr fontId="5" type="noConversion"/>
  </si>
  <si>
    <t>K40-K46, K56</t>
    <phoneticPr fontId="5" type="noConversion"/>
  </si>
  <si>
    <t>K70-K76</t>
    <phoneticPr fontId="5" type="noConversion"/>
  </si>
  <si>
    <r>
      <rPr>
        <sz val="12"/>
        <rFont val="標楷體"/>
        <family val="4"/>
        <charset val="136"/>
      </rPr>
      <t>肝臟疾病</t>
    </r>
    <phoneticPr fontId="5" type="noConversion"/>
  </si>
  <si>
    <r>
      <rPr>
        <sz val="12"/>
        <rFont val="標楷體"/>
        <family val="4"/>
        <charset val="136"/>
      </rPr>
      <t>母體因素及懷孕、分娩、生產之併發症所影響之胎兒及新生兒</t>
    </r>
    <phoneticPr fontId="5"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</si>
  <si>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5"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</si>
  <si>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5" type="noConversion"/>
  </si>
  <si>
    <r>
      <rPr>
        <sz val="10"/>
        <rFont val="標楷體"/>
        <family val="4"/>
        <charset val="136"/>
      </rPr>
      <t>十二月</t>
    </r>
    <phoneticPr fontId="5" type="noConversion"/>
  </si>
  <si>
    <r>
      <t>P20-P28</t>
    </r>
    <r>
      <rPr>
        <sz val="12"/>
        <rFont val="標楷體"/>
        <family val="4"/>
        <charset val="136"/>
      </rPr>
      <t>　</t>
    </r>
    <phoneticPr fontId="5" type="noConversion"/>
  </si>
  <si>
    <r>
      <rPr>
        <sz val="12"/>
        <rFont val="標楷體"/>
        <family val="4"/>
        <charset val="136"/>
      </rPr>
      <t>源於周產期的呼吸性疾患</t>
    </r>
    <phoneticPr fontId="5" type="noConversion"/>
  </si>
  <si>
    <r>
      <rPr>
        <sz val="12"/>
        <rFont val="標楷體"/>
        <family val="4"/>
        <charset val="136"/>
      </rPr>
      <t>特發於周產期的感染</t>
    </r>
    <phoneticPr fontId="5" type="noConversion"/>
  </si>
  <si>
    <t>Q00-Q99</t>
    <phoneticPr fontId="5"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</si>
  <si>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5" type="noConversion"/>
  </si>
  <si>
    <r>
      <rPr>
        <sz val="16"/>
        <rFont val="標楷體"/>
        <family val="4"/>
        <charset val="136"/>
      </rPr>
      <t>之濃縮死因表與性別、婚姻狀況分</t>
    </r>
    <phoneticPr fontId="5" type="noConversion"/>
  </si>
  <si>
    <r>
      <rPr>
        <sz val="12"/>
        <rFont val="標楷體"/>
        <family val="4"/>
        <charset val="136"/>
      </rPr>
      <t>民國</t>
    </r>
    <phoneticPr fontId="5" type="noConversion"/>
  </si>
  <si>
    <r>
      <t>107</t>
    </r>
    <r>
      <rPr>
        <sz val="12"/>
        <rFont val="標楷體"/>
        <family val="4"/>
        <charset val="136"/>
      </rPr>
      <t>年</t>
    </r>
    <phoneticPr fontId="5" type="noConversion"/>
  </si>
  <si>
    <r>
      <rPr>
        <sz val="12"/>
        <rFont val="標楷體"/>
        <family val="4"/>
        <charset val="136"/>
      </rPr>
      <t>單位：人</t>
    </r>
    <phoneticPr fontId="5" type="noConversion"/>
  </si>
  <si>
    <r>
      <rPr>
        <sz val="10"/>
        <rFont val="標楷體"/>
        <family val="4"/>
        <charset val="136"/>
      </rPr>
      <t>總計</t>
    </r>
    <phoneticPr fontId="5" type="noConversion"/>
  </si>
  <si>
    <r>
      <rPr>
        <sz val="10"/>
        <rFont val="標楷體"/>
        <family val="4"/>
        <charset val="136"/>
      </rPr>
      <t>未婚</t>
    </r>
    <phoneticPr fontId="5" type="noConversion"/>
  </si>
  <si>
    <r>
      <rPr>
        <sz val="10"/>
        <rFont val="標楷體"/>
        <family val="4"/>
        <charset val="136"/>
      </rPr>
      <t>已婚</t>
    </r>
    <phoneticPr fontId="5" type="noConversion"/>
  </si>
  <si>
    <r>
      <rPr>
        <sz val="10"/>
        <rFont val="標楷體"/>
        <family val="4"/>
        <charset val="136"/>
      </rPr>
      <t>離婚</t>
    </r>
    <phoneticPr fontId="5" type="noConversion"/>
  </si>
  <si>
    <r>
      <rPr>
        <sz val="10"/>
        <rFont val="標楷體"/>
        <family val="4"/>
        <charset val="136"/>
      </rPr>
      <t>喪偶</t>
    </r>
  </si>
  <si>
    <r>
      <rPr>
        <sz val="10"/>
        <rFont val="標楷體"/>
        <family val="4"/>
        <charset val="136"/>
      </rPr>
      <t>不詳</t>
    </r>
    <phoneticPr fontId="5" type="noConversion"/>
  </si>
  <si>
    <r>
      <rPr>
        <sz val="10"/>
        <rFont val="標楷體"/>
        <family val="4"/>
        <charset val="136"/>
      </rPr>
      <t>死亡原因</t>
    </r>
    <phoneticPr fontId="5" type="noConversion"/>
  </si>
  <si>
    <t>A00-A09</t>
    <phoneticPr fontId="5" type="noConversion"/>
  </si>
  <si>
    <r>
      <rPr>
        <sz val="12"/>
        <rFont val="標楷體"/>
        <family val="4"/>
        <charset val="136"/>
      </rPr>
      <t>腸道感染症</t>
    </r>
    <phoneticPr fontId="5" type="noConversion"/>
  </si>
  <si>
    <t>A15-A19</t>
    <phoneticPr fontId="5" type="noConversion"/>
  </si>
  <si>
    <t>B15-B19</t>
    <phoneticPr fontId="5" type="noConversion"/>
  </si>
  <si>
    <t>B20-B24</t>
    <phoneticPr fontId="5" type="noConversion"/>
  </si>
  <si>
    <r>
      <rPr>
        <sz val="12"/>
        <rFont val="標楷體"/>
        <family val="4"/>
        <charset val="136"/>
      </rPr>
      <t>原位與良性腫瘤（惡性腫瘤除外）</t>
    </r>
    <phoneticPr fontId="5"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</si>
  <si>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5"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</si>
  <si>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5" type="noConversion"/>
  </si>
  <si>
    <r>
      <rPr>
        <sz val="10"/>
        <rFont val="標楷體"/>
        <family val="4"/>
        <charset val="136"/>
      </rPr>
      <t>已婚</t>
    </r>
    <phoneticPr fontId="5" type="noConversion"/>
  </si>
  <si>
    <r>
      <rPr>
        <sz val="10"/>
        <rFont val="標楷體"/>
        <family val="4"/>
        <charset val="136"/>
      </rPr>
      <t>離婚</t>
    </r>
    <phoneticPr fontId="5" type="noConversion"/>
  </si>
  <si>
    <r>
      <rPr>
        <sz val="10"/>
        <rFont val="標楷體"/>
        <family val="4"/>
        <charset val="136"/>
      </rPr>
      <t>不詳</t>
    </r>
    <phoneticPr fontId="5" type="noConversion"/>
  </si>
  <si>
    <r>
      <rPr>
        <sz val="12"/>
        <rFont val="標楷體"/>
        <family val="4"/>
        <charset val="136"/>
      </rPr>
      <t>主動脈瘤及剝離</t>
    </r>
    <phoneticPr fontId="5" type="noConversion"/>
  </si>
  <si>
    <r>
      <rPr>
        <sz val="12"/>
        <rFont val="標楷體"/>
        <family val="4"/>
        <charset val="136"/>
      </rPr>
      <t>慢性下呼吸道疾病</t>
    </r>
    <phoneticPr fontId="5"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</si>
  <si>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5" type="noConversion"/>
  </si>
  <si>
    <r>
      <rPr>
        <sz val="10"/>
        <rFont val="標楷體"/>
        <family val="4"/>
        <charset val="136"/>
      </rPr>
      <t>未婚</t>
    </r>
    <phoneticPr fontId="5" type="noConversion"/>
  </si>
  <si>
    <r>
      <rPr>
        <sz val="10"/>
        <rFont val="標楷體"/>
        <family val="4"/>
        <charset val="136"/>
      </rPr>
      <t>不詳</t>
    </r>
    <phoneticPr fontId="5"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</si>
  <si>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5" type="noConversion"/>
  </si>
  <si>
    <r>
      <rPr>
        <sz val="16"/>
        <rFont val="標楷體"/>
        <family val="4"/>
        <charset val="136"/>
      </rPr>
      <t>之濃縮死因表與性別、死亡場所分</t>
    </r>
    <phoneticPr fontId="5" type="noConversion"/>
  </si>
  <si>
    <r>
      <rPr>
        <sz val="10"/>
        <rFont val="標楷體"/>
        <family val="4"/>
        <charset val="136"/>
      </rPr>
      <t>醫院</t>
    </r>
    <phoneticPr fontId="5" type="noConversion"/>
  </si>
  <si>
    <r>
      <rPr>
        <sz val="10"/>
        <rFont val="標楷體"/>
        <family val="4"/>
        <charset val="136"/>
      </rPr>
      <t>診所</t>
    </r>
    <phoneticPr fontId="5" type="noConversion"/>
  </si>
  <si>
    <r>
      <rPr>
        <sz val="10"/>
        <rFont val="標楷體"/>
        <family val="4"/>
        <charset val="136"/>
      </rPr>
      <t>長期照護或安養機構</t>
    </r>
    <phoneticPr fontId="5" type="noConversion"/>
  </si>
  <si>
    <r>
      <rPr>
        <sz val="10"/>
        <rFont val="標楷體"/>
        <family val="4"/>
        <charset val="136"/>
      </rPr>
      <t>住居所</t>
    </r>
    <phoneticPr fontId="5" type="noConversion"/>
  </si>
  <si>
    <r>
      <rPr>
        <sz val="10"/>
        <rFont val="標楷體"/>
        <family val="4"/>
        <charset val="136"/>
      </rPr>
      <t>其他</t>
    </r>
    <phoneticPr fontId="5" type="noConversion"/>
  </si>
  <si>
    <r>
      <rPr>
        <sz val="12"/>
        <rFont val="標楷體"/>
        <family val="4"/>
        <charset val="136"/>
      </rPr>
      <t>死亡人數</t>
    </r>
    <phoneticPr fontId="5" type="noConversion"/>
  </si>
  <si>
    <t>A15-A19</t>
    <phoneticPr fontId="5" type="noConversion"/>
  </si>
  <si>
    <r>
      <rPr>
        <sz val="12"/>
        <rFont val="標楷體"/>
        <family val="4"/>
        <charset val="136"/>
      </rPr>
      <t>結核病</t>
    </r>
    <phoneticPr fontId="5" type="noConversion"/>
  </si>
  <si>
    <r>
      <rPr>
        <sz val="12"/>
        <rFont val="標楷體"/>
        <family val="4"/>
        <charset val="136"/>
      </rPr>
      <t>病毒性肝炎</t>
    </r>
    <phoneticPr fontId="5"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</si>
  <si>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5"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</si>
  <si>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5" type="noConversion"/>
  </si>
  <si>
    <t>J10-J11</t>
    <phoneticPr fontId="5" type="noConversion"/>
  </si>
  <si>
    <r>
      <rPr>
        <sz val="12"/>
        <rFont val="標楷體"/>
        <family val="4"/>
        <charset val="136"/>
      </rPr>
      <t>流感</t>
    </r>
    <phoneticPr fontId="5" type="noConversion"/>
  </si>
  <si>
    <t>J20-J21</t>
    <phoneticPr fontId="5" type="noConversion"/>
  </si>
  <si>
    <r>
      <rPr>
        <sz val="12"/>
        <rFont val="標楷體"/>
        <family val="4"/>
        <charset val="136"/>
      </rPr>
      <t>慢性下呼吸道疾病</t>
    </r>
    <phoneticPr fontId="5" type="noConversion"/>
  </si>
  <si>
    <r>
      <rPr>
        <sz val="12"/>
        <rFont val="標楷體"/>
        <family val="4"/>
        <charset val="136"/>
      </rPr>
      <t>胃及十二指腸潰瘍</t>
    </r>
    <phoneticPr fontId="5" type="noConversion"/>
  </si>
  <si>
    <r>
      <rPr>
        <sz val="12"/>
        <rFont val="標楷體"/>
        <family val="4"/>
        <charset val="136"/>
      </rPr>
      <t>先天性畸形變形及染色體異常</t>
    </r>
    <phoneticPr fontId="5" type="noConversion"/>
  </si>
  <si>
    <t>R95</t>
    <phoneticPr fontId="5"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</si>
  <si>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5" type="noConversion"/>
  </si>
  <si>
    <r>
      <rPr>
        <sz val="10"/>
        <rFont val="標楷體"/>
        <family val="4"/>
        <charset val="136"/>
      </rPr>
      <t>醫院</t>
    </r>
    <phoneticPr fontId="5" type="noConversion"/>
  </si>
  <si>
    <r>
      <rPr>
        <sz val="10"/>
        <rFont val="標楷體"/>
        <family val="4"/>
        <charset val="136"/>
      </rPr>
      <t>診所</t>
    </r>
    <phoneticPr fontId="5" type="noConversion"/>
  </si>
  <si>
    <r>
      <rPr>
        <sz val="10"/>
        <rFont val="標楷體"/>
        <family val="4"/>
        <charset val="136"/>
      </rPr>
      <t>長期照護或安養機構</t>
    </r>
    <phoneticPr fontId="5" type="noConversion"/>
  </si>
  <si>
    <r>
      <rPr>
        <sz val="10"/>
        <rFont val="標楷體"/>
        <family val="4"/>
        <charset val="136"/>
      </rPr>
      <t>住居所</t>
    </r>
    <phoneticPr fontId="5" type="noConversion"/>
  </si>
  <si>
    <r>
      <rPr>
        <sz val="10"/>
        <rFont val="標楷體"/>
        <family val="4"/>
        <charset val="136"/>
      </rPr>
      <t>其他</t>
    </r>
    <phoneticPr fontId="5" type="noConversion"/>
  </si>
  <si>
    <t>表22 歷年蓄意自我傷害(自殺)</t>
  </si>
  <si>
    <t>~107年</t>
    <phoneticPr fontId="63" type="noConversion"/>
  </si>
  <si>
    <r>
      <t>單位：人，每十萬人口</t>
    </r>
    <r>
      <rPr>
        <sz val="12"/>
        <rFont val="Times New Roman"/>
        <family val="1"/>
      </rPr>
      <t xml:space="preserve">   </t>
    </r>
    <phoneticPr fontId="5" type="noConversion"/>
  </si>
  <si>
    <t>民國98年</t>
    <phoneticPr fontId="5" type="noConversion"/>
  </si>
  <si>
    <t xml:space="preserve">年齡別                         </t>
    <phoneticPr fontId="5" type="noConversion"/>
  </si>
  <si>
    <t>死亡人數</t>
    <phoneticPr fontId="5" type="noConversion"/>
  </si>
  <si>
    <t>死亡率</t>
    <phoneticPr fontId="5" type="noConversion"/>
  </si>
  <si>
    <t>死亡人數</t>
    <phoneticPr fontId="5" type="noConversion"/>
  </si>
  <si>
    <t>死亡率</t>
    <phoneticPr fontId="5" type="noConversion"/>
  </si>
  <si>
    <t>死亡人數</t>
    <phoneticPr fontId="5" type="noConversion"/>
  </si>
  <si>
    <r>
      <t>總計</t>
    </r>
    <r>
      <rPr>
        <sz val="12"/>
        <rFont val="Times New Roman"/>
        <family val="1"/>
      </rPr>
      <t xml:space="preserve">  </t>
    </r>
    <phoneticPr fontId="5" type="noConversion"/>
  </si>
  <si>
    <t>總計</t>
    <phoneticPr fontId="5" type="noConversion"/>
  </si>
  <si>
    <t>1 - 4</t>
    <phoneticPr fontId="5" type="noConversion"/>
  </si>
  <si>
    <t>1 - 4</t>
    <phoneticPr fontId="5" type="noConversion"/>
  </si>
  <si>
    <t>85+</t>
    <phoneticPr fontId="5" type="noConversion"/>
  </si>
  <si>
    <t>1 - 4</t>
    <phoneticPr fontId="5" type="noConversion"/>
  </si>
  <si>
    <t>85+</t>
    <phoneticPr fontId="5" type="noConversion"/>
  </si>
  <si>
    <r>
      <t>附表</t>
    </r>
    <r>
      <rPr>
        <sz val="16"/>
        <rFont val="Times New Roman"/>
        <family val="1"/>
      </rPr>
      <t xml:space="preserve"> 1</t>
    </r>
    <r>
      <rPr>
        <sz val="16"/>
        <rFont val="標楷體"/>
        <family val="4"/>
        <charset val="136"/>
      </rPr>
      <t xml:space="preserve">    人口組成</t>
    </r>
    <phoneticPr fontId="5" type="noConversion"/>
  </si>
  <si>
    <t>按年齡別分</t>
    <phoneticPr fontId="5" type="noConversion"/>
  </si>
  <si>
    <t>年   齡   別</t>
  </si>
  <si>
    <r>
      <t>107</t>
    </r>
    <r>
      <rPr>
        <sz val="11"/>
        <rFont val="標楷體"/>
        <family val="4"/>
        <charset val="136"/>
      </rPr>
      <t>年年中人口數</t>
    </r>
    <phoneticPr fontId="5" type="noConversion"/>
  </si>
  <si>
    <r>
      <t>107</t>
    </r>
    <r>
      <rPr>
        <sz val="11"/>
        <rFont val="標楷體"/>
        <family val="4"/>
        <charset val="136"/>
      </rPr>
      <t>年底人口數</t>
    </r>
    <phoneticPr fontId="5" type="noConversion"/>
  </si>
  <si>
    <r>
      <t>2000</t>
    </r>
    <r>
      <rPr>
        <sz val="11"/>
        <rFont val="標楷體"/>
        <family val="4"/>
        <charset val="136"/>
      </rPr>
      <t>年世界人口結構</t>
    </r>
    <phoneticPr fontId="5" type="noConversion"/>
  </si>
  <si>
    <t>計</t>
    <phoneticPr fontId="5" type="noConversion"/>
  </si>
  <si>
    <r>
      <t>男</t>
    </r>
    <r>
      <rPr>
        <sz val="11"/>
        <rFont val="Times New Roman"/>
        <family val="1"/>
      </rPr>
      <t xml:space="preserve">          </t>
    </r>
    <r>
      <rPr>
        <sz val="11"/>
        <rFont val="標楷體"/>
        <family val="4"/>
        <charset val="136"/>
      </rPr>
      <t>性</t>
    </r>
    <phoneticPr fontId="5" type="noConversion"/>
  </si>
  <si>
    <r>
      <t>女</t>
    </r>
    <r>
      <rPr>
        <sz val="11"/>
        <rFont val="Times New Roman"/>
        <family val="1"/>
      </rPr>
      <t xml:space="preserve">          </t>
    </r>
    <r>
      <rPr>
        <sz val="11"/>
        <rFont val="標楷體"/>
        <family val="4"/>
        <charset val="136"/>
      </rPr>
      <t>性</t>
    </r>
    <phoneticPr fontId="5" type="noConversion"/>
  </si>
  <si>
    <r>
      <t>女</t>
    </r>
    <r>
      <rPr>
        <sz val="11"/>
        <rFont val="Times New Roman"/>
        <family val="1"/>
      </rPr>
      <t xml:space="preserve">          </t>
    </r>
    <r>
      <rPr>
        <sz val="11"/>
        <rFont val="標楷體"/>
        <family val="4"/>
        <charset val="136"/>
      </rPr>
      <t>性</t>
    </r>
    <phoneticPr fontId="5" type="noConversion"/>
  </si>
  <si>
    <t>總  計</t>
    <phoneticPr fontId="5" type="noConversion"/>
  </si>
  <si>
    <t>1 - 4</t>
    <phoneticPr fontId="5" type="noConversion"/>
  </si>
  <si>
    <t>85+</t>
    <phoneticPr fontId="5" type="noConversion"/>
  </si>
  <si>
    <t>85 - 89</t>
  </si>
  <si>
    <t>…</t>
    <phoneticPr fontId="5" type="noConversion"/>
  </si>
  <si>
    <t>90 - 94</t>
    <phoneticPr fontId="5" type="noConversion"/>
  </si>
  <si>
    <t>…</t>
    <phoneticPr fontId="5" type="noConversion"/>
  </si>
  <si>
    <t>95+</t>
    <phoneticPr fontId="5" type="noConversion"/>
  </si>
  <si>
    <t xml:space="preserve"> </t>
    <phoneticPr fontId="5" type="noConversion"/>
  </si>
  <si>
    <r>
      <t>附表</t>
    </r>
    <r>
      <rPr>
        <sz val="16"/>
        <rFont val="Times New Roman"/>
        <family val="1"/>
      </rPr>
      <t xml:space="preserve"> 2    </t>
    </r>
    <r>
      <rPr>
        <sz val="16"/>
        <rFont val="標楷體"/>
        <family val="4"/>
        <charset val="136"/>
      </rPr>
      <t>人口組成按地區別分</t>
    </r>
    <phoneticPr fontId="5" type="noConversion"/>
  </si>
  <si>
    <r>
      <t xml:space="preserve">                   </t>
    </r>
    <r>
      <rPr>
        <sz val="12"/>
        <rFont val="標楷體"/>
        <family val="4"/>
        <charset val="136"/>
      </rPr>
      <t>民國</t>
    </r>
    <r>
      <rPr>
        <sz val="12"/>
        <rFont val="Times New Roman"/>
        <family val="1"/>
      </rPr>
      <t>107</t>
    </r>
    <r>
      <rPr>
        <sz val="12"/>
        <rFont val="標楷體"/>
        <family val="4"/>
        <charset val="136"/>
      </rPr>
      <t>年</t>
    </r>
    <phoneticPr fontId="5" type="noConversion"/>
  </si>
  <si>
    <r>
      <t>單位:人</t>
    </r>
    <r>
      <rPr>
        <sz val="10"/>
        <rFont val="Times New Roman"/>
        <family val="1"/>
      </rPr>
      <t/>
    </r>
    <phoneticPr fontId="5" type="noConversion"/>
  </si>
  <si>
    <t>地區別</t>
    <phoneticPr fontId="5" type="noConversion"/>
  </si>
  <si>
    <r>
      <t>年中人口數</t>
    </r>
    <r>
      <rPr>
        <sz val="12"/>
        <rFont val="Times New Roman"/>
        <family val="1"/>
      </rPr>
      <t xml:space="preserve">                                                                    </t>
    </r>
    <phoneticPr fontId="5" type="noConversion"/>
  </si>
  <si>
    <r>
      <t>年底人口數</t>
    </r>
    <r>
      <rPr>
        <sz val="12"/>
        <rFont val="Times New Roman"/>
        <family val="1"/>
      </rPr>
      <t xml:space="preserve">                                                                  </t>
    </r>
    <phoneticPr fontId="5" type="noConversion"/>
  </si>
  <si>
    <r>
      <t>總</t>
    </r>
    <r>
      <rPr>
        <sz val="12"/>
        <rFont val="Times New Roman"/>
        <family val="1"/>
      </rPr>
      <t xml:space="preserve">          </t>
    </r>
    <r>
      <rPr>
        <sz val="12"/>
        <rFont val="標楷體"/>
        <family val="4"/>
        <charset val="136"/>
      </rPr>
      <t>計</t>
    </r>
    <phoneticPr fontId="5" type="noConversion"/>
  </si>
  <si>
    <r>
      <t>男</t>
    </r>
    <r>
      <rPr>
        <sz val="12"/>
        <rFont val="Times New Roman"/>
        <family val="1"/>
      </rPr>
      <t xml:space="preserve">          </t>
    </r>
    <r>
      <rPr>
        <sz val="12"/>
        <rFont val="標楷體"/>
        <family val="4"/>
        <charset val="136"/>
      </rPr>
      <t>性</t>
    </r>
    <phoneticPr fontId="5" type="noConversion"/>
  </si>
  <si>
    <r>
      <t>女</t>
    </r>
    <r>
      <rPr>
        <sz val="12"/>
        <rFont val="Times New Roman"/>
        <family val="1"/>
      </rPr>
      <t xml:space="preserve">          </t>
    </r>
    <r>
      <rPr>
        <sz val="12"/>
        <rFont val="標楷體"/>
        <family val="4"/>
        <charset val="136"/>
      </rPr>
      <t>性</t>
    </r>
    <phoneticPr fontId="5" type="noConversion"/>
  </si>
  <si>
    <t>總計</t>
    <phoneticPr fontId="5" type="noConversion"/>
  </si>
  <si>
    <t>新 北 市</t>
  </si>
  <si>
    <t>臺 北 市</t>
  </si>
  <si>
    <t>桃 園 市</t>
    <phoneticPr fontId="5" type="noConversion"/>
  </si>
  <si>
    <t>臺 中 市</t>
  </si>
  <si>
    <t>臺 南 市</t>
  </si>
  <si>
    <t>高 雄 市</t>
  </si>
  <si>
    <t>宜 蘭 縣</t>
    <phoneticPr fontId="5" type="noConversion"/>
  </si>
  <si>
    <t>新 竹 縣</t>
  </si>
  <si>
    <t>苗 栗 縣</t>
  </si>
  <si>
    <t>彰 化 縣</t>
  </si>
  <si>
    <t>南 投 縣</t>
    <phoneticPr fontId="5" type="noConversion"/>
  </si>
  <si>
    <t>雲 林 縣</t>
  </si>
  <si>
    <t>嘉 義 縣</t>
  </si>
  <si>
    <t>屏 東 縣</t>
  </si>
  <si>
    <t>臺 東 縣</t>
  </si>
  <si>
    <t>花 蓮 縣</t>
  </si>
  <si>
    <t>澎 湖 縣</t>
  </si>
  <si>
    <t>基 隆 市</t>
  </si>
  <si>
    <t>新 竹 市</t>
  </si>
  <si>
    <t>嘉 義 市</t>
  </si>
  <si>
    <t>金 門 縣</t>
  </si>
  <si>
    <t>連 江 縣</t>
  </si>
  <si>
    <t>資料來源：內政部。</t>
  </si>
  <si>
    <t>附    註：按登記日期統計。</t>
  </si>
  <si>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5" type="noConversion"/>
  </si>
  <si>
    <t>民國107年</t>
    <phoneticPr fontId="5"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</si>
  <si>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5"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</si>
  <si>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別</t>
    </r>
    <phoneticPr fontId="5"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</si>
  <si>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</si>
  <si>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t>
    </r>
  </si>
  <si>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t>
    </r>
    <phoneticPr fontId="5" type="noConversion"/>
  </si>
  <si>
    <r>
      <rPr>
        <sz val="12"/>
        <rFont val="標楷體"/>
        <family val="4"/>
        <charset val="136"/>
      </rPr>
      <t>總計</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</si>
  <si>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</si>
  <si>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</si>
  <si>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</si>
  <si>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</si>
  <si>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</si>
  <si>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</si>
  <si>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</si>
  <si>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</si>
  <si>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</si>
  <si>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</si>
  <si>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</si>
  <si>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</si>
  <si>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</si>
  <si>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</si>
  <si>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</si>
  <si>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</si>
  <si>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</si>
  <si>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</si>
  <si>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</si>
  <si>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</si>
  <si>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</si>
  <si>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</si>
  <si>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rPr>
        <sz val="12"/>
        <rFont val="標楷體"/>
        <family val="4"/>
        <charset val="136"/>
      </rPr>
      <t>資料來源：內政部。</t>
    </r>
  </si>
  <si>
    <r>
      <rPr>
        <sz val="12"/>
        <rFont val="標楷體"/>
        <family val="4"/>
        <charset val="136"/>
      </rPr>
      <t>附</t>
    </r>
    <r>
      <rPr>
        <sz val="12"/>
        <rFont val="Times New Roman"/>
        <family val="1"/>
      </rPr>
      <t xml:space="preserve">    </t>
    </r>
    <r>
      <rPr>
        <sz val="12"/>
        <rFont val="標楷體"/>
        <family val="4"/>
        <charset val="136"/>
      </rPr>
      <t>註：按登記日期統計。</t>
    </r>
    <phoneticPr fontId="5" type="noConversion"/>
  </si>
  <si>
    <r>
      <rPr>
        <sz val="18"/>
        <rFont val="標楷體"/>
        <family val="4"/>
        <charset val="136"/>
      </rPr>
      <t>附表</t>
    </r>
    <r>
      <rPr>
        <sz val="18"/>
        <rFont val="Times New Roman"/>
        <family val="1"/>
      </rPr>
      <t xml:space="preserve">4 </t>
    </r>
    <r>
      <rPr>
        <sz val="18"/>
        <rFont val="標楷體"/>
        <family val="4"/>
        <charset val="136"/>
      </rPr>
      <t>歷年年中</t>
    </r>
  </si>
  <si>
    <r>
      <rPr>
        <sz val="18"/>
        <rFont val="標楷體"/>
        <family val="4"/>
        <charset val="136"/>
      </rPr>
      <t>人口按年齡別分</t>
    </r>
  </si>
  <si>
    <t>民國97</t>
    <phoneticPr fontId="5" type="noConversion"/>
  </si>
  <si>
    <r>
      <rPr>
        <sz val="12"/>
        <rFont val="標楷體"/>
        <family val="4"/>
        <charset val="136"/>
      </rPr>
      <t>至</t>
    </r>
    <r>
      <rPr>
        <sz val="12"/>
        <rFont val="Times New Roman"/>
        <family val="1"/>
      </rPr>
      <t>107</t>
    </r>
    <r>
      <rPr>
        <sz val="12"/>
        <rFont val="標楷體"/>
        <family val="4"/>
        <charset val="136"/>
      </rPr>
      <t>年</t>
    </r>
    <phoneticPr fontId="5" type="noConversion"/>
  </si>
  <si>
    <r>
      <rPr>
        <sz val="14"/>
        <rFont val="標楷體"/>
        <family val="4"/>
        <charset val="136"/>
      </rPr>
      <t>年齡別</t>
    </r>
    <r>
      <rPr>
        <sz val="14"/>
        <rFont val="Times New Roman"/>
        <family val="1"/>
      </rPr>
      <t xml:space="preserve">             </t>
    </r>
  </si>
  <si>
    <r>
      <rPr>
        <sz val="14"/>
        <rFont val="標楷體"/>
        <family val="4"/>
        <charset val="136"/>
      </rPr>
      <t>民國</t>
    </r>
    <r>
      <rPr>
        <sz val="14"/>
        <rFont val="Times New Roman"/>
        <family val="1"/>
      </rPr>
      <t>97</t>
    </r>
    <r>
      <rPr>
        <sz val="14"/>
        <rFont val="標楷體"/>
        <family val="4"/>
        <charset val="136"/>
      </rPr>
      <t>年</t>
    </r>
    <phoneticPr fontId="5" type="noConversion"/>
  </si>
  <si>
    <r>
      <rPr>
        <sz val="14"/>
        <rFont val="標楷體"/>
        <family val="4"/>
        <charset val="136"/>
      </rPr>
      <t>民國</t>
    </r>
    <r>
      <rPr>
        <sz val="14"/>
        <rFont val="Times New Roman"/>
        <family val="1"/>
      </rPr>
      <t>101</t>
    </r>
    <r>
      <rPr>
        <sz val="14"/>
        <rFont val="標楷體"/>
        <family val="4"/>
        <charset val="136"/>
      </rPr>
      <t>年</t>
    </r>
    <phoneticPr fontId="5" type="noConversion"/>
  </si>
  <si>
    <r>
      <rPr>
        <sz val="14"/>
        <rFont val="標楷體"/>
        <family val="4"/>
        <charset val="136"/>
      </rPr>
      <t>民國</t>
    </r>
    <r>
      <rPr>
        <sz val="14"/>
        <rFont val="Times New Roman"/>
        <family val="1"/>
      </rPr>
      <t>102</t>
    </r>
    <r>
      <rPr>
        <sz val="14"/>
        <rFont val="標楷體"/>
        <family val="4"/>
        <charset val="136"/>
      </rPr>
      <t>年</t>
    </r>
    <phoneticPr fontId="5" type="noConversion"/>
  </si>
  <si>
    <r>
      <rPr>
        <sz val="14"/>
        <rFont val="標楷體"/>
        <family val="4"/>
        <charset val="136"/>
      </rPr>
      <t>民國</t>
    </r>
    <r>
      <rPr>
        <sz val="14"/>
        <rFont val="Times New Roman"/>
        <family val="1"/>
      </rPr>
      <t>103</t>
    </r>
    <r>
      <rPr>
        <sz val="14"/>
        <rFont val="標楷體"/>
        <family val="4"/>
        <charset val="136"/>
      </rPr>
      <t>年</t>
    </r>
    <phoneticPr fontId="5" type="noConversion"/>
  </si>
  <si>
    <r>
      <rPr>
        <sz val="14"/>
        <rFont val="標楷體"/>
        <family val="4"/>
        <charset val="136"/>
      </rPr>
      <t>民國</t>
    </r>
    <r>
      <rPr>
        <sz val="14"/>
        <rFont val="Times New Roman"/>
        <family val="1"/>
      </rPr>
      <t>104</t>
    </r>
    <r>
      <rPr>
        <sz val="14"/>
        <rFont val="標楷體"/>
        <family val="4"/>
        <charset val="136"/>
      </rPr>
      <t>年</t>
    </r>
    <phoneticPr fontId="5" type="noConversion"/>
  </si>
  <si>
    <r>
      <rPr>
        <sz val="14"/>
        <rFont val="標楷體"/>
        <family val="4"/>
        <charset val="136"/>
      </rPr>
      <t>民國</t>
    </r>
    <r>
      <rPr>
        <sz val="14"/>
        <rFont val="Times New Roman"/>
        <family val="1"/>
      </rPr>
      <t>105</t>
    </r>
    <r>
      <rPr>
        <sz val="14"/>
        <rFont val="標楷體"/>
        <family val="4"/>
        <charset val="136"/>
      </rPr>
      <t>年</t>
    </r>
    <phoneticPr fontId="5" type="noConversion"/>
  </si>
  <si>
    <r>
      <rPr>
        <sz val="14"/>
        <rFont val="標楷體"/>
        <family val="4"/>
        <charset val="136"/>
      </rPr>
      <t>民國</t>
    </r>
    <r>
      <rPr>
        <sz val="14"/>
        <rFont val="Times New Roman"/>
        <family val="1"/>
      </rPr>
      <t>106</t>
    </r>
    <r>
      <rPr>
        <sz val="14"/>
        <rFont val="標楷體"/>
        <family val="4"/>
        <charset val="136"/>
      </rPr>
      <t>年</t>
    </r>
    <phoneticPr fontId="5" type="noConversion"/>
  </si>
  <si>
    <r>
      <rPr>
        <sz val="14"/>
        <rFont val="標楷體"/>
        <family val="4"/>
        <charset val="136"/>
      </rPr>
      <t>民國</t>
    </r>
    <r>
      <rPr>
        <sz val="14"/>
        <rFont val="Times New Roman"/>
        <family val="1"/>
      </rPr>
      <t>107</t>
    </r>
    <r>
      <rPr>
        <sz val="14"/>
        <rFont val="標楷體"/>
        <family val="4"/>
        <charset val="136"/>
      </rPr>
      <t>年</t>
    </r>
    <phoneticPr fontId="5" type="noConversion"/>
  </si>
  <si>
    <r>
      <rPr>
        <sz val="14"/>
        <rFont val="標楷體"/>
        <family val="4"/>
        <charset val="136"/>
      </rPr>
      <t>計</t>
    </r>
  </si>
  <si>
    <r>
      <rPr>
        <sz val="14"/>
        <rFont val="標楷體"/>
        <family val="4"/>
        <charset val="136"/>
      </rPr>
      <t>男</t>
    </r>
    <r>
      <rPr>
        <sz val="14"/>
        <rFont val="Times New Roman"/>
        <family val="1"/>
      </rPr>
      <t xml:space="preserve">    </t>
    </r>
    <r>
      <rPr>
        <sz val="14"/>
        <rFont val="標楷體"/>
        <family val="4"/>
        <charset val="136"/>
      </rPr>
      <t>性</t>
    </r>
  </si>
  <si>
    <r>
      <rPr>
        <sz val="14"/>
        <rFont val="標楷體"/>
        <family val="4"/>
        <charset val="136"/>
      </rPr>
      <t>女</t>
    </r>
    <r>
      <rPr>
        <sz val="14"/>
        <rFont val="Times New Roman"/>
        <family val="1"/>
      </rPr>
      <t xml:space="preserve">    </t>
    </r>
    <r>
      <rPr>
        <sz val="14"/>
        <rFont val="標楷體"/>
        <family val="4"/>
        <charset val="136"/>
      </rPr>
      <t>性</t>
    </r>
  </si>
  <si>
    <r>
      <rPr>
        <sz val="12"/>
        <rFont val="標楷體"/>
        <family val="4"/>
        <charset val="136"/>
      </rPr>
      <t>總計</t>
    </r>
    <r>
      <rPr>
        <sz val="12"/>
        <rFont val="Times New Roman"/>
        <family val="1"/>
      </rPr>
      <t xml:space="preserve">  </t>
    </r>
    <phoneticPr fontId="5" type="noConversion"/>
  </si>
  <si>
    <t>1 - 4</t>
    <phoneticPr fontId="5" type="noConversion"/>
  </si>
  <si>
    <t>90+</t>
    <phoneticPr fontId="5" type="noConversion"/>
  </si>
  <si>
    <r>
      <rPr>
        <sz val="14"/>
        <rFont val="標楷體"/>
        <family val="4"/>
        <charset val="136"/>
      </rPr>
      <t>資料來源：內政部。</t>
    </r>
  </si>
  <si>
    <r>
      <rPr>
        <sz val="14"/>
        <rFont val="標楷體"/>
        <family val="4"/>
        <charset val="136"/>
      </rPr>
      <t>附</t>
    </r>
    <r>
      <rPr>
        <sz val="14"/>
        <rFont val="Times New Roman"/>
        <family val="1"/>
      </rPr>
      <t xml:space="preserve">    </t>
    </r>
    <r>
      <rPr>
        <sz val="14"/>
        <rFont val="標楷體"/>
        <family val="4"/>
        <charset val="136"/>
      </rPr>
      <t>註：按登記日期統計。</t>
    </r>
    <phoneticPr fontId="5" type="noConversion"/>
  </si>
  <si>
    <r>
      <t>附表</t>
    </r>
    <r>
      <rPr>
        <sz val="16"/>
        <rFont val="Times New Roman"/>
        <family val="1"/>
      </rPr>
      <t xml:space="preserve"> 5</t>
    </r>
    <r>
      <rPr>
        <sz val="16"/>
        <rFont val="標楷體"/>
        <family val="4"/>
        <charset val="136"/>
      </rPr>
      <t xml:space="preserve">  戶籍登記死亡人數</t>
    </r>
    <phoneticPr fontId="5" type="noConversion"/>
  </si>
  <si>
    <t>按月份別、性別及地區別分</t>
    <phoneticPr fontId="5" type="noConversion"/>
  </si>
  <si>
    <r>
      <t>民國</t>
    </r>
    <r>
      <rPr>
        <sz val="12"/>
        <rFont val="Times New Roman"/>
        <family val="1"/>
      </rPr>
      <t/>
    </r>
    <phoneticPr fontId="5" type="noConversion"/>
  </si>
  <si>
    <t>107年</t>
    <phoneticPr fontId="63" type="noConversion"/>
  </si>
  <si>
    <t>單位:人</t>
  </si>
  <si>
    <t>地區別</t>
    <phoneticPr fontId="5" type="noConversion"/>
  </si>
  <si>
    <t>總計</t>
    <phoneticPr fontId="5" type="noConversion"/>
  </si>
  <si>
    <t>一月</t>
  </si>
  <si>
    <t>十二月</t>
  </si>
  <si>
    <t>總計</t>
  </si>
  <si>
    <t>新北市</t>
  </si>
  <si>
    <t>臺北市</t>
  </si>
  <si>
    <t>桃園市</t>
    <phoneticPr fontId="5" type="noConversion"/>
  </si>
  <si>
    <t>臺中市</t>
  </si>
  <si>
    <t>臺南市</t>
  </si>
  <si>
    <t>高雄市</t>
  </si>
  <si>
    <t>宜蘭縣</t>
  </si>
  <si>
    <t>新竹縣</t>
  </si>
  <si>
    <t>苗栗縣</t>
  </si>
  <si>
    <t>彰化縣</t>
  </si>
  <si>
    <t>南投縣</t>
  </si>
  <si>
    <t>雲林縣</t>
  </si>
  <si>
    <t>嘉義縣</t>
  </si>
  <si>
    <t>屏東縣</t>
  </si>
  <si>
    <t>臺東縣</t>
  </si>
  <si>
    <t>花蓮縣</t>
  </si>
  <si>
    <t>澎湖縣</t>
  </si>
  <si>
    <t>基隆市</t>
  </si>
  <si>
    <t>新竹市</t>
  </si>
  <si>
    <t>嘉義市</t>
  </si>
  <si>
    <t>金門縣</t>
  </si>
  <si>
    <t>連江縣</t>
  </si>
  <si>
    <t>資料來源:內政部。</t>
  </si>
  <si>
    <t>附    註:按登記日期統計。</t>
    <phoneticPr fontId="5" type="noConversion"/>
  </si>
  <si>
    <r>
      <t>附表</t>
    </r>
    <r>
      <rPr>
        <sz val="16"/>
        <rFont val="Times New Roman"/>
        <family val="1"/>
      </rPr>
      <t xml:space="preserve"> 6</t>
    </r>
    <r>
      <rPr>
        <sz val="16"/>
        <rFont val="標楷體"/>
        <family val="4"/>
        <charset val="136"/>
      </rPr>
      <t xml:space="preserve">  死亡人數按</t>
    </r>
    <phoneticPr fontId="5" type="noConversion"/>
  </si>
  <si>
    <t>月份別、性別及地區別分</t>
    <phoneticPr fontId="5" type="noConversion"/>
  </si>
  <si>
    <t>總    計</t>
  </si>
  <si>
    <t>四月</t>
    <phoneticPr fontId="5" type="noConversion"/>
  </si>
  <si>
    <t>臺中市</t>
    <phoneticPr fontId="5" type="noConversion"/>
  </si>
  <si>
    <t>臺南市</t>
    <phoneticPr fontId="5" type="noConversion"/>
  </si>
  <si>
    <t>高雄市</t>
    <phoneticPr fontId="5" type="noConversion"/>
  </si>
  <si>
    <t>苗栗縣</t>
    <phoneticPr fontId="5" type="noConversion"/>
  </si>
  <si>
    <t>彰化縣</t>
    <phoneticPr fontId="5" type="noConversion"/>
  </si>
  <si>
    <t>嘉義縣</t>
    <phoneticPr fontId="5" type="noConversion"/>
  </si>
  <si>
    <t>連江縣</t>
    <phoneticPr fontId="5" type="noConversion"/>
  </si>
  <si>
    <t>附    註:按發生日期統計。</t>
  </si>
  <si>
    <t xml:space="preserve"> </t>
  </si>
  <si>
    <r>
      <t xml:space="preserve">附表 </t>
    </r>
    <r>
      <rPr>
        <sz val="16"/>
        <rFont val="Times New Roman"/>
        <family val="1"/>
      </rPr>
      <t xml:space="preserve">7 </t>
    </r>
    <r>
      <rPr>
        <sz val="16"/>
        <rFont val="標楷體"/>
        <family val="4"/>
        <charset val="136"/>
      </rPr>
      <t xml:space="preserve"> 新生兒及嬰兒</t>
    </r>
    <phoneticPr fontId="5" type="noConversion"/>
  </si>
  <si>
    <t xml:space="preserve">死亡統計 </t>
    <phoneticPr fontId="5" type="noConversion"/>
  </si>
  <si>
    <r>
      <t>民國</t>
    </r>
    <r>
      <rPr>
        <sz val="12"/>
        <rFont val="Times New Roman"/>
        <family val="1"/>
      </rPr>
      <t/>
    </r>
    <phoneticPr fontId="5" type="noConversion"/>
  </si>
  <si>
    <t>107年</t>
    <phoneticPr fontId="5" type="noConversion"/>
  </si>
  <si>
    <t>單位：人，每千活產</t>
    <phoneticPr fontId="5" type="noConversion"/>
  </si>
  <si>
    <t>死亡原因</t>
    <phoneticPr fontId="5" type="noConversion"/>
  </si>
  <si>
    <t xml:space="preserve"> </t>
    <phoneticPr fontId="5" type="noConversion"/>
  </si>
  <si>
    <t xml:space="preserve"> 死亡</t>
    <phoneticPr fontId="5" type="noConversion"/>
  </si>
  <si>
    <t xml:space="preserve">人數  </t>
    <phoneticPr fontId="5" type="noConversion"/>
  </si>
  <si>
    <r>
      <t>死亡率</t>
    </r>
    <r>
      <rPr>
        <sz val="11"/>
        <rFont val="Times New Roman"/>
        <family val="1"/>
      </rPr>
      <t xml:space="preserve"> </t>
    </r>
    <phoneticPr fontId="5" type="noConversion"/>
  </si>
  <si>
    <r>
      <t>嬰兒</t>
    </r>
    <r>
      <rPr>
        <sz val="11"/>
        <rFont val="Times New Roman"/>
        <family val="1"/>
      </rPr>
      <t xml:space="preserve">   </t>
    </r>
    <phoneticPr fontId="5" type="noConversion"/>
  </si>
  <si>
    <r>
      <t>新生兒</t>
    </r>
    <r>
      <rPr>
        <sz val="11"/>
        <rFont val="Times New Roman"/>
        <family val="1"/>
      </rPr>
      <t xml:space="preserve">    </t>
    </r>
    <phoneticPr fontId="5"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</si>
  <si>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t>
    </r>
    <phoneticPr fontId="5" type="noConversion"/>
  </si>
  <si>
    <r>
      <t>嬰兒</t>
    </r>
    <r>
      <rPr>
        <sz val="11"/>
        <rFont val="Times New Roman"/>
        <family val="1"/>
      </rPr>
      <t xml:space="preserve">                           </t>
    </r>
    <phoneticPr fontId="5" type="noConversion"/>
  </si>
  <si>
    <r>
      <t>新生兒</t>
    </r>
    <r>
      <rPr>
        <sz val="11"/>
        <rFont val="Times New Roman"/>
        <family val="1"/>
      </rPr>
      <t xml:space="preserve">                           </t>
    </r>
    <phoneticPr fontId="5" type="noConversion"/>
  </si>
  <si>
    <r>
      <t>4</t>
    </r>
    <r>
      <rPr>
        <sz val="11"/>
        <rFont val="標楷體"/>
        <family val="4"/>
        <charset val="136"/>
      </rPr>
      <t>週至未滿</t>
    </r>
    <r>
      <rPr>
        <sz val="11"/>
        <rFont val="Times New Roman"/>
        <family val="1"/>
      </rPr>
      <t>1</t>
    </r>
    <r>
      <rPr>
        <sz val="11"/>
        <rFont val="標楷體"/>
        <family val="4"/>
        <charset val="136"/>
      </rPr>
      <t xml:space="preserve">年                </t>
    </r>
    <phoneticPr fontId="5" type="noConversion"/>
  </si>
  <si>
    <t>A00-Y98</t>
    <phoneticPr fontId="5" type="noConversion"/>
  </si>
  <si>
    <t>所有死亡原因</t>
    <phoneticPr fontId="5" type="noConversion"/>
  </si>
  <si>
    <t>Q00-Q99</t>
    <phoneticPr fontId="5" type="noConversion"/>
  </si>
  <si>
    <t>先天性畸形、變形及染色體異常</t>
    <phoneticPr fontId="5" type="noConversion"/>
  </si>
  <si>
    <t>P20-P28</t>
    <phoneticPr fontId="5" type="noConversion"/>
  </si>
  <si>
    <t>源於周產期的呼吸性疾患</t>
    <phoneticPr fontId="5" type="noConversion"/>
  </si>
  <si>
    <t>P05-P08</t>
    <phoneticPr fontId="5" type="noConversion"/>
  </si>
  <si>
    <t>與妊娠長短及胎兒生長有關的疾患</t>
    <phoneticPr fontId="5" type="noConversion"/>
  </si>
  <si>
    <t>V01-X59, Y85-Y86</t>
    <phoneticPr fontId="5" type="noConversion"/>
  </si>
  <si>
    <t>事故傷害</t>
    <phoneticPr fontId="5" type="noConversion"/>
  </si>
  <si>
    <t>P35-P39</t>
    <phoneticPr fontId="5" type="noConversion"/>
  </si>
  <si>
    <t>特發於周產期的感染</t>
    <phoneticPr fontId="5" type="noConversion"/>
  </si>
  <si>
    <t>P50-P61</t>
    <phoneticPr fontId="5" type="noConversion"/>
  </si>
  <si>
    <t>胎兒及新生兒出血及血液疾患</t>
    <phoneticPr fontId="5" type="noConversion"/>
  </si>
  <si>
    <t>R95</t>
    <phoneticPr fontId="5" type="noConversion"/>
  </si>
  <si>
    <t>嬰兒猝死症候群（SIDS）</t>
    <phoneticPr fontId="5" type="noConversion"/>
  </si>
  <si>
    <t>I01-I02.0, I05-I09, I20-I25, I27, I30-I52</t>
    <phoneticPr fontId="5" type="noConversion"/>
  </si>
  <si>
    <t>心臟疾病（高血壓性心臟病除外）</t>
    <phoneticPr fontId="5" type="noConversion"/>
  </si>
  <si>
    <t>P00-P04</t>
    <phoneticPr fontId="5" type="noConversion"/>
  </si>
  <si>
    <t>母體因素及懷孕、分娩、生產之併發症所影響之胎兒及新生兒</t>
    <phoneticPr fontId="5" type="noConversion"/>
  </si>
  <si>
    <t>J12-J18</t>
    <phoneticPr fontId="5" type="noConversion"/>
  </si>
  <si>
    <t>肺炎</t>
    <phoneticPr fontId="5" type="noConversion"/>
  </si>
  <si>
    <t>其他</t>
    <phoneticPr fontId="5" type="noConversion"/>
  </si>
  <si>
    <t>附  註：民國107年出生人數 180,656 人。</t>
    <phoneticPr fontId="5" type="noConversion"/>
  </si>
  <si>
    <t>附表8  死亡人數按國際疾病分類標準</t>
    <phoneticPr fontId="5" type="noConversion"/>
  </si>
  <si>
    <t>之詳細分類、性別與年齡別分</t>
    <phoneticPr fontId="5" type="noConversion"/>
  </si>
  <si>
    <t>民國</t>
    <phoneticPr fontId="5" type="noConversion"/>
  </si>
  <si>
    <t>107年</t>
    <phoneticPr fontId="5" type="noConversion"/>
  </si>
  <si>
    <t>單位：人</t>
    <phoneticPr fontId="5" type="noConversion"/>
  </si>
  <si>
    <t>國際疾病傷害死因分類標準第10版</t>
  </si>
  <si>
    <t>死亡原因</t>
    <phoneticPr fontId="5" type="noConversion"/>
  </si>
  <si>
    <r>
      <t>未滿</t>
    </r>
    <r>
      <rPr>
        <sz val="12"/>
        <rFont val="Times New Roman"/>
        <family val="1"/>
      </rPr>
      <t>4</t>
    </r>
    <r>
      <rPr>
        <sz val="12"/>
        <rFont val="標楷體"/>
        <family val="4"/>
        <charset val="136"/>
      </rPr>
      <t>週</t>
    </r>
    <phoneticPr fontId="5" type="noConversion"/>
  </si>
  <si>
    <t>總計</t>
    <phoneticPr fontId="5" type="noConversion"/>
  </si>
  <si>
    <t>計</t>
    <phoneticPr fontId="5" type="noConversion"/>
  </si>
  <si>
    <t>男</t>
    <phoneticPr fontId="5" type="noConversion"/>
  </si>
  <si>
    <t>女</t>
    <phoneticPr fontId="5" type="noConversion"/>
  </si>
  <si>
    <t>A00-B99</t>
    <phoneticPr fontId="5" type="noConversion"/>
  </si>
  <si>
    <t>感染症與寄生蟲疾病</t>
    <phoneticPr fontId="5" type="noConversion"/>
  </si>
  <si>
    <t>計</t>
    <phoneticPr fontId="5" type="noConversion"/>
  </si>
  <si>
    <t>A00-A09</t>
    <phoneticPr fontId="5" type="noConversion"/>
  </si>
  <si>
    <t>腸道感染(性)疾病</t>
    <phoneticPr fontId="5" type="noConversion"/>
  </si>
  <si>
    <t>A00</t>
    <phoneticPr fontId="5" type="noConversion"/>
  </si>
  <si>
    <t>霍亂</t>
    <phoneticPr fontId="5" type="noConversion"/>
  </si>
  <si>
    <t>A02</t>
    <phoneticPr fontId="5" type="noConversion"/>
  </si>
  <si>
    <t>其他沙門桿菌感染(症)</t>
    <phoneticPr fontId="5" type="noConversion"/>
  </si>
  <si>
    <t>A04</t>
    <phoneticPr fontId="5" type="noConversion"/>
  </si>
  <si>
    <t>其他細菌性腸道感染(症)</t>
    <phoneticPr fontId="5" type="noConversion"/>
  </si>
  <si>
    <t>A06</t>
    <phoneticPr fontId="5" type="noConversion"/>
  </si>
  <si>
    <t>阿米巴(病)症</t>
    <phoneticPr fontId="5" type="noConversion"/>
  </si>
  <si>
    <t>A08</t>
    <phoneticPr fontId="5" type="noConversion"/>
  </si>
  <si>
    <t>病毒性及其他特定的腸道感染(症)</t>
    <phoneticPr fontId="5" type="noConversion"/>
  </si>
  <si>
    <t>A09</t>
    <phoneticPr fontId="5" type="noConversion"/>
  </si>
  <si>
    <t>推定為感染源性的腹瀉及胃腸炎</t>
    <phoneticPr fontId="5" type="noConversion"/>
  </si>
  <si>
    <t>A15-A19</t>
    <phoneticPr fontId="5" type="noConversion"/>
  </si>
  <si>
    <t>結核病</t>
    <phoneticPr fontId="5" type="noConversion"/>
  </si>
  <si>
    <t>A16</t>
    <phoneticPr fontId="5" type="noConversion"/>
  </si>
  <si>
    <t>細菌學或組織學未證實的呼吸道結核病</t>
    <phoneticPr fontId="5" type="noConversion"/>
  </si>
  <si>
    <t>A17</t>
    <phoneticPr fontId="5" type="noConversion"/>
  </si>
  <si>
    <t>神經系統結核病</t>
    <phoneticPr fontId="5" type="noConversion"/>
  </si>
  <si>
    <t>A18</t>
    <phoneticPr fontId="5" type="noConversion"/>
  </si>
  <si>
    <t>其他器官結核病</t>
    <phoneticPr fontId="5" type="noConversion"/>
  </si>
  <si>
    <t>A19</t>
    <phoneticPr fontId="5" type="noConversion"/>
  </si>
  <si>
    <t>粟粒性結核病</t>
    <phoneticPr fontId="5" type="noConversion"/>
  </si>
  <si>
    <t>A20-A28</t>
    <phoneticPr fontId="5" type="noConversion"/>
  </si>
  <si>
    <t>動物媒介的細菌性疾病</t>
    <phoneticPr fontId="5" type="noConversion"/>
  </si>
  <si>
    <t>A24</t>
    <phoneticPr fontId="5" type="noConversion"/>
  </si>
  <si>
    <t>馬鼻疽及類鼻疽</t>
    <phoneticPr fontId="5" type="noConversion"/>
  </si>
  <si>
    <t>A30-A49</t>
    <phoneticPr fontId="5" type="noConversion"/>
  </si>
  <si>
    <t>其他細菌性疾病</t>
    <phoneticPr fontId="5" type="noConversion"/>
  </si>
  <si>
    <t>A30</t>
    <phoneticPr fontId="5" type="noConversion"/>
  </si>
  <si>
    <t>癩病[痲瘋；Hansen (氏)病]</t>
    <phoneticPr fontId="5" type="noConversion"/>
  </si>
  <si>
    <t>A31</t>
    <phoneticPr fontId="5" type="noConversion"/>
  </si>
  <si>
    <t>其他分枝桿菌所致的感染(症)</t>
    <phoneticPr fontId="5" type="noConversion"/>
  </si>
  <si>
    <t>附表8  死亡人數按國際疾病分類標準</t>
    <phoneticPr fontId="5" type="noConversion"/>
  </si>
  <si>
    <t>之詳細分類、性別與年齡別分(續2)</t>
    <phoneticPr fontId="5" type="noConversion"/>
  </si>
  <si>
    <t>民國</t>
    <phoneticPr fontId="5" type="noConversion"/>
  </si>
  <si>
    <t>107年</t>
    <phoneticPr fontId="5" type="noConversion"/>
  </si>
  <si>
    <t>單位：人</t>
    <phoneticPr fontId="5" type="noConversion"/>
  </si>
  <si>
    <t>死亡原因</t>
    <phoneticPr fontId="5" type="noConversion"/>
  </si>
  <si>
    <t>A32</t>
    <phoneticPr fontId="5" type="noConversion"/>
  </si>
  <si>
    <t>李士德菌(病)症</t>
    <phoneticPr fontId="5" type="noConversion"/>
  </si>
  <si>
    <t>A40</t>
    <phoneticPr fontId="5" type="noConversion"/>
  </si>
  <si>
    <t>鏈球菌(性)敗血症</t>
    <phoneticPr fontId="5" type="noConversion"/>
  </si>
  <si>
    <t>A41</t>
    <phoneticPr fontId="5" type="noConversion"/>
  </si>
  <si>
    <t>其他敗血症</t>
    <phoneticPr fontId="5" type="noConversion"/>
  </si>
  <si>
    <t>A42</t>
    <phoneticPr fontId="5" type="noConversion"/>
  </si>
  <si>
    <t>放(射)線菌(病)症</t>
    <phoneticPr fontId="5" type="noConversion"/>
  </si>
  <si>
    <t>A43</t>
    <phoneticPr fontId="5" type="noConversion"/>
  </si>
  <si>
    <t>土壤絲菌(病)症[諾卡(放線)菌(病)症]</t>
    <phoneticPr fontId="5" type="noConversion"/>
  </si>
  <si>
    <t>A48</t>
    <phoneticPr fontId="5" type="noConversion"/>
  </si>
  <si>
    <t>其他細菌性疾病，他處未歸類者</t>
    <phoneticPr fontId="5" type="noConversion"/>
  </si>
  <si>
    <t>A49</t>
    <phoneticPr fontId="5" type="noConversion"/>
  </si>
  <si>
    <t>未特定部位的細菌性感染(症)</t>
    <phoneticPr fontId="5" type="noConversion"/>
  </si>
  <si>
    <t>A50-A64</t>
    <phoneticPr fontId="5" type="noConversion"/>
  </si>
  <si>
    <t>主要經性傳播模式的感染(症)</t>
    <phoneticPr fontId="5" type="noConversion"/>
  </si>
  <si>
    <t>A52</t>
    <phoneticPr fontId="5" type="noConversion"/>
  </si>
  <si>
    <t>晚期梅毒</t>
    <phoneticPr fontId="5" type="noConversion"/>
  </si>
  <si>
    <t>A65-A69</t>
    <phoneticPr fontId="5" type="noConversion"/>
  </si>
  <si>
    <t>其他螺旋體(性)疾病</t>
    <phoneticPr fontId="5" type="noConversion"/>
  </si>
  <si>
    <t>A69</t>
    <phoneticPr fontId="5" type="noConversion"/>
  </si>
  <si>
    <t>其他螺旋體感染(症)</t>
    <phoneticPr fontId="5" type="noConversion"/>
  </si>
  <si>
    <t>A75-A79</t>
    <phoneticPr fontId="5" type="noConversion"/>
  </si>
  <si>
    <t>立克次體(病)症</t>
    <phoneticPr fontId="5" type="noConversion"/>
  </si>
  <si>
    <t>A75</t>
    <phoneticPr fontId="5" type="noConversion"/>
  </si>
  <si>
    <t>斑疹傷寒(熱)　</t>
    <phoneticPr fontId="5" type="noConversion"/>
  </si>
  <si>
    <t>A79</t>
    <phoneticPr fontId="5" type="noConversion"/>
  </si>
  <si>
    <t>其他立克次體(病)症</t>
    <phoneticPr fontId="5" type="noConversion"/>
  </si>
  <si>
    <t>A80-A89</t>
    <phoneticPr fontId="5" type="noConversion"/>
  </si>
  <si>
    <t>中樞神經系統病毒性感染(症)</t>
    <phoneticPr fontId="5" type="noConversion"/>
  </si>
  <si>
    <t>A80</t>
    <phoneticPr fontId="5" type="noConversion"/>
  </si>
  <si>
    <t>急性脊髓灰白質炎[小兒麻痺症]</t>
    <phoneticPr fontId="5" type="noConversion"/>
  </si>
  <si>
    <t>A81</t>
    <phoneticPr fontId="5" type="noConversion"/>
  </si>
  <si>
    <t>中樞神經系統慢性病毒感染(症)</t>
    <phoneticPr fontId="5" type="noConversion"/>
  </si>
  <si>
    <t>A83</t>
    <phoneticPr fontId="5" type="noConversion"/>
  </si>
  <si>
    <t>蚊媒介的病毒性腦炎</t>
    <phoneticPr fontId="5" type="noConversion"/>
  </si>
  <si>
    <t>A86</t>
    <phoneticPr fontId="5" type="noConversion"/>
  </si>
  <si>
    <t>未特定的病毒性腦炎</t>
    <phoneticPr fontId="5" type="noConversion"/>
  </si>
  <si>
    <t>之詳細分類、性別與年齡別分(續3)</t>
    <phoneticPr fontId="5" type="noConversion"/>
  </si>
  <si>
    <t>A87</t>
    <phoneticPr fontId="5" type="noConversion"/>
  </si>
  <si>
    <t>病毒性腦膜炎</t>
    <phoneticPr fontId="5" type="noConversion"/>
  </si>
  <si>
    <t>B00-B09</t>
    <phoneticPr fontId="5" type="noConversion"/>
  </si>
  <si>
    <t>皮膚和黏膜病灶為特徵的病毒性感染(症)</t>
    <phoneticPr fontId="5" type="noConversion"/>
  </si>
  <si>
    <t>B00</t>
    <phoneticPr fontId="5" type="noConversion"/>
  </si>
  <si>
    <t>疱疹病毒性[單純性疱疹]感染(症)</t>
    <phoneticPr fontId="5" type="noConversion"/>
  </si>
  <si>
    <t>B02</t>
    <phoneticPr fontId="5" type="noConversion"/>
  </si>
  <si>
    <t>帶狀疱疹</t>
    <phoneticPr fontId="5" type="noConversion"/>
  </si>
  <si>
    <t>B08</t>
    <phoneticPr fontId="5" type="noConversion"/>
  </si>
  <si>
    <t>皮膚及黏膜病灶為特徵的其他病毒性感染(症)，他處未歸類者</t>
    <phoneticPr fontId="5" type="noConversion"/>
  </si>
  <si>
    <t>B15-B19</t>
    <phoneticPr fontId="5" type="noConversion"/>
  </si>
  <si>
    <t>病毒性肝炎</t>
    <phoneticPr fontId="5" type="noConversion"/>
  </si>
  <si>
    <t>B16</t>
    <phoneticPr fontId="5" type="noConversion"/>
  </si>
  <si>
    <t>急性Ｂ型肝炎</t>
    <phoneticPr fontId="5" type="noConversion"/>
  </si>
  <si>
    <t>B17</t>
    <phoneticPr fontId="5" type="noConversion"/>
  </si>
  <si>
    <t>其他急性病毒性肝炎</t>
    <phoneticPr fontId="5" type="noConversion"/>
  </si>
  <si>
    <t>B18</t>
    <phoneticPr fontId="5" type="noConversion"/>
  </si>
  <si>
    <t>慢性病毒性肝炎</t>
    <phoneticPr fontId="5" type="noConversion"/>
  </si>
  <si>
    <t>B19</t>
    <phoneticPr fontId="5" type="noConversion"/>
  </si>
  <si>
    <t>未特定的病毒性肝炎</t>
    <phoneticPr fontId="5" type="noConversion"/>
  </si>
  <si>
    <t>B20-B24</t>
    <phoneticPr fontId="5" type="noConversion"/>
  </si>
  <si>
    <t>人類免疫缺乏病毒[HIV]疾病</t>
    <phoneticPr fontId="5" type="noConversion"/>
  </si>
  <si>
    <t>B20</t>
    <phoneticPr fontId="5" type="noConversion"/>
  </si>
  <si>
    <t>人類免疫缺乏病毒[HIV]疾病(所致)的感染症及寄生蟲疾病</t>
    <phoneticPr fontId="5" type="noConversion"/>
  </si>
  <si>
    <t>B21</t>
    <phoneticPr fontId="5" type="noConversion"/>
  </si>
  <si>
    <t>人類免疫缺乏病毒疾病導致的惡性腫瘤</t>
    <phoneticPr fontId="5" type="noConversion"/>
  </si>
  <si>
    <t>B22</t>
    <phoneticPr fontId="5" type="noConversion"/>
  </si>
  <si>
    <t>人類免疫缺乏病毒疾病導致的其他明示的疾病</t>
    <phoneticPr fontId="5" type="noConversion"/>
  </si>
  <si>
    <t>B23</t>
    <phoneticPr fontId="5" type="noConversion"/>
  </si>
  <si>
    <t>人類免疫缺乏病毒疾病導致的其他狀況</t>
    <phoneticPr fontId="5" type="noConversion"/>
  </si>
  <si>
    <t>B24</t>
    <phoneticPr fontId="5" type="noConversion"/>
  </si>
  <si>
    <t>未明示的人類免疫缺乏病毒疾病</t>
    <phoneticPr fontId="5" type="noConversion"/>
  </si>
  <si>
    <t>B25-B34</t>
    <phoneticPr fontId="5" type="noConversion"/>
  </si>
  <si>
    <t>其他病毒(性)疾病</t>
    <phoneticPr fontId="5" type="noConversion"/>
  </si>
  <si>
    <t>B25</t>
    <phoneticPr fontId="5" type="noConversion"/>
  </si>
  <si>
    <t>巨細胞病毒性疾病 　</t>
    <phoneticPr fontId="5" type="noConversion"/>
  </si>
  <si>
    <t>B26</t>
    <phoneticPr fontId="5" type="noConversion"/>
  </si>
  <si>
    <t>流行性腮腺炎</t>
    <phoneticPr fontId="5" type="noConversion"/>
  </si>
  <si>
    <t>之詳細分類、性別與年齡別分(續4)</t>
    <phoneticPr fontId="5" type="noConversion"/>
  </si>
  <si>
    <t>B27</t>
    <phoneticPr fontId="5" type="noConversion"/>
  </si>
  <si>
    <t>感染性單核球過多症</t>
    <phoneticPr fontId="5" type="noConversion"/>
  </si>
  <si>
    <t>B34</t>
    <phoneticPr fontId="5" type="noConversion"/>
  </si>
  <si>
    <t>未特定部位的病毒性感染(症)</t>
    <phoneticPr fontId="5" type="noConversion"/>
  </si>
  <si>
    <t>B35-B49</t>
    <phoneticPr fontId="5" type="noConversion"/>
  </si>
  <si>
    <t>黴菌(病)症</t>
    <phoneticPr fontId="5" type="noConversion"/>
  </si>
  <si>
    <t>B35</t>
    <phoneticPr fontId="5" type="noConversion"/>
  </si>
  <si>
    <t>皮癬[髮癬](症)</t>
    <phoneticPr fontId="5" type="noConversion"/>
  </si>
  <si>
    <t>B37</t>
    <phoneticPr fontId="5" type="noConversion"/>
  </si>
  <si>
    <t>念珠菌(病)症</t>
    <phoneticPr fontId="5" type="noConversion"/>
  </si>
  <si>
    <t>B44</t>
    <phoneticPr fontId="5" type="noConversion"/>
  </si>
  <si>
    <t>麴菌(病)症</t>
    <phoneticPr fontId="5" type="noConversion"/>
  </si>
  <si>
    <t>B45</t>
    <phoneticPr fontId="5" type="noConversion"/>
  </si>
  <si>
    <t>隱球菌(病)症</t>
    <phoneticPr fontId="5" type="noConversion"/>
  </si>
  <si>
    <t>B46</t>
    <phoneticPr fontId="5" type="noConversion"/>
  </si>
  <si>
    <t>接合菌(病)症</t>
    <phoneticPr fontId="5" type="noConversion"/>
  </si>
  <si>
    <t>B48</t>
    <phoneticPr fontId="5" type="noConversion"/>
  </si>
  <si>
    <t>其他黴菌(病)症，他處未歸類者</t>
    <phoneticPr fontId="5" type="noConversion"/>
  </si>
  <si>
    <t>B49</t>
    <phoneticPr fontId="5" type="noConversion"/>
  </si>
  <si>
    <t>未特定的黴菌(病)症</t>
    <phoneticPr fontId="5" type="noConversion"/>
  </si>
  <si>
    <t>B50-B64</t>
    <phoneticPr fontId="5" type="noConversion"/>
  </si>
  <si>
    <t>原蟲病(症)[原生動物性疾病]</t>
    <phoneticPr fontId="5" type="noConversion"/>
  </si>
  <si>
    <t>B59</t>
    <phoneticPr fontId="5" type="noConversion"/>
  </si>
  <si>
    <t>肺囊蟲(病)症</t>
    <phoneticPr fontId="5" type="noConversion"/>
  </si>
  <si>
    <t>B65-B83</t>
    <phoneticPr fontId="5" type="noConversion"/>
  </si>
  <si>
    <t>蠕蟲(病)症</t>
    <phoneticPr fontId="5" type="noConversion"/>
  </si>
  <si>
    <t>B78</t>
    <phoneticPr fontId="5" type="noConversion"/>
  </si>
  <si>
    <t>類圓蟲(病)症</t>
    <phoneticPr fontId="5" type="noConversion"/>
  </si>
  <si>
    <t>B85-B89</t>
    <phoneticPr fontId="5" type="noConversion"/>
  </si>
  <si>
    <t>蝨(病)症、恙蟲[螨](病)症和其他侵染(症)</t>
    <phoneticPr fontId="5" type="noConversion"/>
  </si>
  <si>
    <t>B86</t>
    <phoneticPr fontId="5" type="noConversion"/>
  </si>
  <si>
    <t>疥癬(瘡)</t>
    <phoneticPr fontId="5" type="noConversion"/>
  </si>
  <si>
    <t>B90-B94</t>
    <phoneticPr fontId="5" type="noConversion"/>
  </si>
  <si>
    <t>感染症和寄生蟲疾病後遺症</t>
    <phoneticPr fontId="5" type="noConversion"/>
  </si>
  <si>
    <t>男</t>
    <phoneticPr fontId="5" type="noConversion"/>
  </si>
  <si>
    <t>女</t>
    <phoneticPr fontId="5" type="noConversion"/>
  </si>
  <si>
    <t>B90</t>
    <phoneticPr fontId="5" type="noConversion"/>
  </si>
  <si>
    <t>結核病後遺症</t>
    <phoneticPr fontId="5" type="noConversion"/>
  </si>
  <si>
    <t>計</t>
    <phoneticPr fontId="5" type="noConversion"/>
  </si>
  <si>
    <t>B91</t>
    <phoneticPr fontId="5" type="noConversion"/>
  </si>
  <si>
    <t>脊髓灰白質炎後遺症</t>
    <phoneticPr fontId="5" type="noConversion"/>
  </si>
  <si>
    <t>之詳細分類、性別與年齡別分(續5)</t>
    <phoneticPr fontId="5" type="noConversion"/>
  </si>
  <si>
    <t>B99</t>
    <phoneticPr fontId="5" type="noConversion"/>
  </si>
  <si>
    <t>其他感染(性)疾病</t>
    <phoneticPr fontId="5" type="noConversion"/>
  </si>
  <si>
    <t>C00-D48</t>
    <phoneticPr fontId="5" type="noConversion"/>
  </si>
  <si>
    <t>腫瘤</t>
    <phoneticPr fontId="5" type="noConversion"/>
  </si>
  <si>
    <t>C00-C14</t>
    <phoneticPr fontId="5" type="noConversion"/>
  </si>
  <si>
    <t>唇、口腔和咽的惡性腫瘤</t>
    <phoneticPr fontId="5" type="noConversion"/>
  </si>
  <si>
    <t>C00</t>
    <phoneticPr fontId="5" type="noConversion"/>
  </si>
  <si>
    <t>唇惡性腫瘤</t>
    <phoneticPr fontId="5" type="noConversion"/>
  </si>
  <si>
    <t>C01</t>
    <phoneticPr fontId="5" type="noConversion"/>
  </si>
  <si>
    <t>舌基(根)部惡性腫瘤</t>
    <phoneticPr fontId="5" type="noConversion"/>
  </si>
  <si>
    <t>C02</t>
    <phoneticPr fontId="5" type="noConversion"/>
  </si>
  <si>
    <t>舌其他及未特定部位的惡性腫瘤</t>
    <phoneticPr fontId="5" type="noConversion"/>
  </si>
  <si>
    <t>C03</t>
    <phoneticPr fontId="5" type="noConversion"/>
  </si>
  <si>
    <t>(牙)齒齦惡性腫瘤</t>
    <phoneticPr fontId="5" type="noConversion"/>
  </si>
  <si>
    <t>C04</t>
    <phoneticPr fontId="5" type="noConversion"/>
  </si>
  <si>
    <t>口底惡性腫瘤</t>
    <phoneticPr fontId="5" type="noConversion"/>
  </si>
  <si>
    <t>C05</t>
    <phoneticPr fontId="5" type="noConversion"/>
  </si>
  <si>
    <t>腭惡性腫瘤</t>
    <phoneticPr fontId="5" type="noConversion"/>
  </si>
  <si>
    <t>C06</t>
    <phoneticPr fontId="5" type="noConversion"/>
  </si>
  <si>
    <t>口部其他及未特定部位的惡性腫瘤</t>
    <phoneticPr fontId="5" type="noConversion"/>
  </si>
  <si>
    <t>C07</t>
    <phoneticPr fontId="5" type="noConversion"/>
  </si>
  <si>
    <t>腮腺惡性腫瘤</t>
    <phoneticPr fontId="5" type="noConversion"/>
  </si>
  <si>
    <t>C08</t>
    <phoneticPr fontId="5" type="noConversion"/>
  </si>
  <si>
    <t>其他及未特定主唾液腺的惡性腫瘤</t>
    <phoneticPr fontId="5" type="noConversion"/>
  </si>
  <si>
    <t>C09</t>
    <phoneticPr fontId="5" type="noConversion"/>
  </si>
  <si>
    <t>扁桃體惡性腫瘤</t>
    <phoneticPr fontId="5" type="noConversion"/>
  </si>
  <si>
    <t>C10</t>
    <phoneticPr fontId="5" type="noConversion"/>
  </si>
  <si>
    <t>口咽惡性腫瘤</t>
    <phoneticPr fontId="5" type="noConversion"/>
  </si>
  <si>
    <t>C11</t>
    <phoneticPr fontId="5" type="noConversion"/>
  </si>
  <si>
    <t>鼻咽惡性腫瘤</t>
    <phoneticPr fontId="5" type="noConversion"/>
  </si>
  <si>
    <t>C12</t>
    <phoneticPr fontId="5" type="noConversion"/>
  </si>
  <si>
    <t>梨狀竇惡性腫瘤</t>
    <phoneticPr fontId="5" type="noConversion"/>
  </si>
  <si>
    <t>C13</t>
    <phoneticPr fontId="5" type="noConversion"/>
  </si>
  <si>
    <t>下咽惡性腫瘤</t>
    <phoneticPr fontId="5" type="noConversion"/>
  </si>
  <si>
    <t>C14</t>
    <phoneticPr fontId="5" type="noConversion"/>
  </si>
  <si>
    <t>唇、口腔及咽其他及部位界定不明的惡性腫瘤</t>
    <phoneticPr fontId="5" type="noConversion"/>
  </si>
  <si>
    <t>C15-C26</t>
    <phoneticPr fontId="5" type="noConversion"/>
  </si>
  <si>
    <t>消化器官的惡性腫瘤</t>
    <phoneticPr fontId="5" type="noConversion"/>
  </si>
  <si>
    <t>之詳細分類、性別與年齡別分(續6)</t>
    <phoneticPr fontId="5" type="noConversion"/>
  </si>
  <si>
    <t>C15</t>
    <phoneticPr fontId="5" type="noConversion"/>
  </si>
  <si>
    <t>食道惡性腫瘤</t>
    <phoneticPr fontId="5" type="noConversion"/>
  </si>
  <si>
    <t>C16</t>
    <phoneticPr fontId="5" type="noConversion"/>
  </si>
  <si>
    <t>胃惡性腫瘤</t>
    <phoneticPr fontId="5" type="noConversion"/>
  </si>
  <si>
    <t>C17</t>
    <phoneticPr fontId="5" type="noConversion"/>
  </si>
  <si>
    <t>小腸惡性腫瘤</t>
    <phoneticPr fontId="5" type="noConversion"/>
  </si>
  <si>
    <t>C18</t>
    <phoneticPr fontId="5" type="noConversion"/>
  </si>
  <si>
    <t>結腸惡性腫瘤</t>
    <phoneticPr fontId="5" type="noConversion"/>
  </si>
  <si>
    <t>C19</t>
    <phoneticPr fontId="5" type="noConversion"/>
  </si>
  <si>
    <t>直腸乙狀腸連接處惡性腫瘤</t>
    <phoneticPr fontId="5" type="noConversion"/>
  </si>
  <si>
    <t>C20</t>
    <phoneticPr fontId="5" type="noConversion"/>
  </si>
  <si>
    <t>直腸惡性腫瘤</t>
    <phoneticPr fontId="5" type="noConversion"/>
  </si>
  <si>
    <t>C21</t>
    <phoneticPr fontId="5" type="noConversion"/>
  </si>
  <si>
    <t>肛門及肛(門)管惡性腫瘤</t>
    <phoneticPr fontId="5" type="noConversion"/>
  </si>
  <si>
    <t>C22</t>
    <phoneticPr fontId="5" type="noConversion"/>
  </si>
  <si>
    <t>肝及肝內膽管惡性腫瘤</t>
    <phoneticPr fontId="5" type="noConversion"/>
  </si>
  <si>
    <t>C23</t>
    <phoneticPr fontId="5" type="noConversion"/>
  </si>
  <si>
    <t>膽囊惡性腫瘤</t>
    <phoneticPr fontId="5" type="noConversion"/>
  </si>
  <si>
    <t>C24</t>
    <phoneticPr fontId="5" type="noConversion"/>
  </si>
  <si>
    <t>膽道其他及未特定部位的惡性腫瘤</t>
    <phoneticPr fontId="5" type="noConversion"/>
  </si>
  <si>
    <t>C25</t>
    <phoneticPr fontId="5" type="noConversion"/>
  </si>
  <si>
    <t>胰惡性腫瘤</t>
    <phoneticPr fontId="5" type="noConversion"/>
  </si>
  <si>
    <t>C26</t>
    <phoneticPr fontId="5" type="noConversion"/>
  </si>
  <si>
    <t>消化器官其他及界定不明的惡性腫瘤</t>
    <phoneticPr fontId="5" type="noConversion"/>
  </si>
  <si>
    <t>C30-C39</t>
    <phoneticPr fontId="5" type="noConversion"/>
  </si>
  <si>
    <t>呼吸和胸(腔)內器官的惡性腫瘤</t>
    <phoneticPr fontId="5" type="noConversion"/>
  </si>
  <si>
    <t>C30</t>
    <phoneticPr fontId="5" type="noConversion"/>
  </si>
  <si>
    <t>鼻腔及中耳惡性腫瘤</t>
    <phoneticPr fontId="5" type="noConversion"/>
  </si>
  <si>
    <t>C31</t>
    <phoneticPr fontId="5" type="noConversion"/>
  </si>
  <si>
    <t>副鼻竇惡性腫瘤</t>
    <phoneticPr fontId="5" type="noConversion"/>
  </si>
  <si>
    <t>C32</t>
    <phoneticPr fontId="5" type="noConversion"/>
  </si>
  <si>
    <t>喉惡性腫瘤</t>
    <phoneticPr fontId="5" type="noConversion"/>
  </si>
  <si>
    <t>C33</t>
    <phoneticPr fontId="5" type="noConversion"/>
  </si>
  <si>
    <t>氣管惡性腫瘤</t>
    <phoneticPr fontId="5" type="noConversion"/>
  </si>
  <si>
    <t>C34</t>
    <phoneticPr fontId="5" type="noConversion"/>
  </si>
  <si>
    <t>支氣管及肺惡性腫瘤</t>
    <phoneticPr fontId="5" type="noConversion"/>
  </si>
  <si>
    <t>C37</t>
    <phoneticPr fontId="5" type="noConversion"/>
  </si>
  <si>
    <t>胸腺惡性腫瘤</t>
    <phoneticPr fontId="5" type="noConversion"/>
  </si>
  <si>
    <t>之詳細分類、性別與年齡別分(續7)</t>
    <phoneticPr fontId="5" type="noConversion"/>
  </si>
  <si>
    <t>C38</t>
    <phoneticPr fontId="5" type="noConversion"/>
  </si>
  <si>
    <t>心臟、縱隔及胸(肋)膜惡性腫瘤</t>
    <phoneticPr fontId="5" type="noConversion"/>
  </si>
  <si>
    <t>C39</t>
    <phoneticPr fontId="5" type="noConversion"/>
  </si>
  <si>
    <t>呼吸系統及胸內器官其他及界定不明部位的惡性腫瘤</t>
    <phoneticPr fontId="5" type="noConversion"/>
  </si>
  <si>
    <t>C40-C41</t>
    <phoneticPr fontId="5" type="noConversion"/>
  </si>
  <si>
    <t>骨和關節軟骨的惡性腫瘤</t>
    <phoneticPr fontId="5" type="noConversion"/>
  </si>
  <si>
    <t>C40</t>
    <phoneticPr fontId="5" type="noConversion"/>
  </si>
  <si>
    <t>肢骨及關節軟骨惡性腫瘤</t>
    <phoneticPr fontId="5" type="noConversion"/>
  </si>
  <si>
    <t>C41</t>
    <phoneticPr fontId="5" type="noConversion"/>
  </si>
  <si>
    <t>其他及未特定部位之骨及關節軟骨的惡性腫瘤</t>
    <phoneticPr fontId="5" type="noConversion"/>
  </si>
  <si>
    <t>C43-C44</t>
    <phoneticPr fontId="5" type="noConversion"/>
  </si>
  <si>
    <t>黑色素瘤和皮膚其他的惡性腫瘤</t>
    <phoneticPr fontId="5" type="noConversion"/>
  </si>
  <si>
    <t>C43</t>
    <phoneticPr fontId="5" type="noConversion"/>
  </si>
  <si>
    <t>皮膚惡性黑色素瘤</t>
    <phoneticPr fontId="5" type="noConversion"/>
  </si>
  <si>
    <t>C44</t>
    <phoneticPr fontId="5" type="noConversion"/>
  </si>
  <si>
    <t>皮膚其他惡性腫瘤</t>
    <phoneticPr fontId="5" type="noConversion"/>
  </si>
  <si>
    <t>C45-C49</t>
    <phoneticPr fontId="5" type="noConversion"/>
  </si>
  <si>
    <t>間皮和軟組織的惡性腫瘤</t>
    <phoneticPr fontId="5" type="noConversion"/>
  </si>
  <si>
    <t>C45</t>
    <phoneticPr fontId="5" type="noConversion"/>
  </si>
  <si>
    <t>間皮瘤</t>
    <phoneticPr fontId="5" type="noConversion"/>
  </si>
  <si>
    <t>C46</t>
    <phoneticPr fontId="5" type="noConversion"/>
  </si>
  <si>
    <t>卡波西(Kaposi)(氏)肉瘤</t>
    <phoneticPr fontId="5" type="noConversion"/>
  </si>
  <si>
    <t>C47</t>
    <phoneticPr fontId="5" type="noConversion"/>
  </si>
  <si>
    <t>周邊神經及自主神經系統惡性腫瘤</t>
    <phoneticPr fontId="5" type="noConversion"/>
  </si>
  <si>
    <t>C48</t>
    <phoneticPr fontId="5" type="noConversion"/>
  </si>
  <si>
    <t>腹膜後[後腹腔]及腹膜惡性腫瘤</t>
    <phoneticPr fontId="5" type="noConversion"/>
  </si>
  <si>
    <t>C49</t>
    <phoneticPr fontId="5" type="noConversion"/>
  </si>
  <si>
    <t>其他結締及軟組織惡性腫瘤</t>
    <phoneticPr fontId="5" type="noConversion"/>
  </si>
  <si>
    <t>C50</t>
    <phoneticPr fontId="5" type="noConversion"/>
  </si>
  <si>
    <t>乳房惡性腫瘤</t>
    <phoneticPr fontId="5" type="noConversion"/>
  </si>
  <si>
    <t>C51-C58</t>
    <phoneticPr fontId="5" type="noConversion"/>
  </si>
  <si>
    <t>女性生殖器官的惡性腫瘤</t>
    <phoneticPr fontId="5" type="noConversion"/>
  </si>
  <si>
    <t>C51</t>
    <phoneticPr fontId="5" type="noConversion"/>
  </si>
  <si>
    <t>外陰惡性腫瘤</t>
    <phoneticPr fontId="5" type="noConversion"/>
  </si>
  <si>
    <t>C52</t>
    <phoneticPr fontId="5" type="noConversion"/>
  </si>
  <si>
    <t>陰道惡性腫瘤</t>
    <phoneticPr fontId="5" type="noConversion"/>
  </si>
  <si>
    <t>C53</t>
    <phoneticPr fontId="5" type="noConversion"/>
  </si>
  <si>
    <t>子宮頸惡性腫瘤</t>
    <phoneticPr fontId="5" type="noConversion"/>
  </si>
  <si>
    <t>之詳細分類、性別與年齡別分(續8)</t>
    <phoneticPr fontId="5" type="noConversion"/>
  </si>
  <si>
    <t>C54</t>
    <phoneticPr fontId="5" type="noConversion"/>
  </si>
  <si>
    <t>子宮體惡性腫瘤</t>
    <phoneticPr fontId="5" type="noConversion"/>
  </si>
  <si>
    <t>C55</t>
    <phoneticPr fontId="5" type="noConversion"/>
  </si>
  <si>
    <t>子宮惡性腫瘤，部位未特定者</t>
    <phoneticPr fontId="5" type="noConversion"/>
  </si>
  <si>
    <t>C56</t>
    <phoneticPr fontId="5" type="noConversion"/>
  </si>
  <si>
    <t>卵巢惡性腫瘤</t>
    <phoneticPr fontId="5" type="noConversion"/>
  </si>
  <si>
    <t>C57</t>
    <phoneticPr fontId="5" type="noConversion"/>
  </si>
  <si>
    <t>其他及未特定女性生殖器官的惡性腫瘤</t>
    <phoneticPr fontId="5" type="noConversion"/>
  </si>
  <si>
    <t>C58</t>
    <phoneticPr fontId="5" type="noConversion"/>
  </si>
  <si>
    <t>胎盤惡性腫瘤</t>
    <phoneticPr fontId="5" type="noConversion"/>
  </si>
  <si>
    <t>C60-C63</t>
    <phoneticPr fontId="5" type="noConversion"/>
  </si>
  <si>
    <t>男性生殖器官的惡性腫瘤</t>
    <phoneticPr fontId="5" type="noConversion"/>
  </si>
  <si>
    <t>C60</t>
    <phoneticPr fontId="5" type="noConversion"/>
  </si>
  <si>
    <t>陰莖惡性腫瘤</t>
    <phoneticPr fontId="5" type="noConversion"/>
  </si>
  <si>
    <t>C61</t>
    <phoneticPr fontId="5" type="noConversion"/>
  </si>
  <si>
    <t>前列腺[攝護腺]惡性腫瘤</t>
    <phoneticPr fontId="5" type="noConversion"/>
  </si>
  <si>
    <t>C62</t>
    <phoneticPr fontId="5" type="noConversion"/>
  </si>
  <si>
    <t>睪丸惡性腫瘤</t>
    <phoneticPr fontId="5" type="noConversion"/>
  </si>
  <si>
    <t>C63</t>
    <phoneticPr fontId="5" type="noConversion"/>
  </si>
  <si>
    <t>其他及未特定男性生殖器官的惡性腫瘤</t>
    <phoneticPr fontId="5" type="noConversion"/>
  </si>
  <si>
    <t>C64-C68</t>
    <phoneticPr fontId="5" type="noConversion"/>
  </si>
  <si>
    <t>泌尿道的惡性腫瘤</t>
    <phoneticPr fontId="5" type="noConversion"/>
  </si>
  <si>
    <t>C64</t>
    <phoneticPr fontId="5" type="noConversion"/>
  </si>
  <si>
    <t>腎惡性腫瘤，腎盂除外</t>
    <phoneticPr fontId="5" type="noConversion"/>
  </si>
  <si>
    <t>C65</t>
    <phoneticPr fontId="5" type="noConversion"/>
  </si>
  <si>
    <t>腎盂惡性腫瘤</t>
    <phoneticPr fontId="5" type="noConversion"/>
  </si>
  <si>
    <t>C66</t>
    <phoneticPr fontId="5" type="noConversion"/>
  </si>
  <si>
    <t>輸尿管惡性腫瘤</t>
    <phoneticPr fontId="5" type="noConversion"/>
  </si>
  <si>
    <t>C67</t>
    <phoneticPr fontId="5" type="noConversion"/>
  </si>
  <si>
    <t>膀胱惡性腫瘤</t>
    <phoneticPr fontId="5" type="noConversion"/>
  </si>
  <si>
    <t>C68</t>
    <phoneticPr fontId="5" type="noConversion"/>
  </si>
  <si>
    <t>其他及未特定泌尿器官的惡性腫瘤</t>
    <phoneticPr fontId="5" type="noConversion"/>
  </si>
  <si>
    <t>C69-C72</t>
    <phoneticPr fontId="5" type="noConversion"/>
  </si>
  <si>
    <t>眼、腦和中樞神經系統其他部位的惡性腫瘤</t>
    <phoneticPr fontId="5" type="noConversion"/>
  </si>
  <si>
    <t>C69</t>
    <phoneticPr fontId="5" type="noConversion"/>
  </si>
  <si>
    <t>眼及附器惡性腫瘤</t>
    <phoneticPr fontId="5" type="noConversion"/>
  </si>
  <si>
    <t>C70</t>
    <phoneticPr fontId="5" type="noConversion"/>
  </si>
  <si>
    <t>腦(脊髓)膜惡性腫瘤</t>
    <phoneticPr fontId="5" type="noConversion"/>
  </si>
  <si>
    <t>之詳細分類、性別與年齡別分(續9)</t>
    <phoneticPr fontId="5" type="noConversion"/>
  </si>
  <si>
    <t>C71</t>
    <phoneticPr fontId="5" type="noConversion"/>
  </si>
  <si>
    <t>腦惡性腫瘤</t>
    <phoneticPr fontId="5" type="noConversion"/>
  </si>
  <si>
    <t>C72</t>
    <phoneticPr fontId="5" type="noConversion"/>
  </si>
  <si>
    <t>脊髓、顱(腦)神經及中樞神經系統其他部位的惡性腫瘤</t>
    <phoneticPr fontId="5" type="noConversion"/>
  </si>
  <si>
    <t>C73-C75</t>
    <phoneticPr fontId="5" type="noConversion"/>
  </si>
  <si>
    <t>甲狀腺和其他內分泌腺的惡性腫瘤</t>
    <phoneticPr fontId="5" type="noConversion"/>
  </si>
  <si>
    <t>C73</t>
    <phoneticPr fontId="5" type="noConversion"/>
  </si>
  <si>
    <t>甲狀腺惡性腫瘤</t>
    <phoneticPr fontId="5" type="noConversion"/>
  </si>
  <si>
    <t>C74</t>
    <phoneticPr fontId="5" type="noConversion"/>
  </si>
  <si>
    <t>腎上腺惡性腫瘤</t>
    <phoneticPr fontId="5" type="noConversion"/>
  </si>
  <si>
    <t>C75</t>
    <phoneticPr fontId="5" type="noConversion"/>
  </si>
  <si>
    <t>其他內分泌腺及有關構造的惡性腫瘤</t>
    <phoneticPr fontId="5" type="noConversion"/>
  </si>
  <si>
    <t>C76-C80</t>
    <phoneticPr fontId="5" type="noConversion"/>
  </si>
  <si>
    <t>界定不明、續發性和未特定部位的惡性腫瘤</t>
    <phoneticPr fontId="5" type="noConversion"/>
  </si>
  <si>
    <t>C76</t>
    <phoneticPr fontId="5" type="noConversion"/>
  </si>
  <si>
    <t>其他及部位界定不明的惡性腫瘤</t>
    <phoneticPr fontId="5" type="noConversion"/>
  </si>
  <si>
    <t>C77</t>
    <phoneticPr fontId="5" type="noConversion"/>
  </si>
  <si>
    <t>淋巴結續發性及未特定的惡性腫瘤</t>
    <phoneticPr fontId="5" type="noConversion"/>
  </si>
  <si>
    <t>C78</t>
    <phoneticPr fontId="5" type="noConversion"/>
  </si>
  <si>
    <t>呼吸及消化器官的續發性惡性腫瘤</t>
    <phoneticPr fontId="5" type="noConversion"/>
  </si>
  <si>
    <t>C79</t>
    <phoneticPr fontId="5" type="noConversion"/>
  </si>
  <si>
    <t>其他部位的續發性惡性腫瘤</t>
    <phoneticPr fontId="5" type="noConversion"/>
  </si>
  <si>
    <t>C80</t>
    <phoneticPr fontId="5" type="noConversion"/>
  </si>
  <si>
    <t>未特定部位的惡性腫瘤</t>
    <phoneticPr fontId="5" type="noConversion"/>
  </si>
  <si>
    <t>C81-C96</t>
    <phoneticPr fontId="5" type="noConversion"/>
  </si>
  <si>
    <t>述及或推定為原發性的淋巴、造血和有關組織的惡性腫瘤</t>
    <phoneticPr fontId="5" type="noConversion"/>
  </si>
  <si>
    <t>C81</t>
    <phoneticPr fontId="5" type="noConversion"/>
  </si>
  <si>
    <t>何杰金(氏)病</t>
    <phoneticPr fontId="5" type="noConversion"/>
  </si>
  <si>
    <t>C82</t>
    <phoneticPr fontId="5" type="noConversion"/>
  </si>
  <si>
    <t>濾泡性[結節性]非何杰金(氏)淋巴瘤</t>
    <phoneticPr fontId="5" type="noConversion"/>
  </si>
  <si>
    <t>C83</t>
    <phoneticPr fontId="5" type="noConversion"/>
  </si>
  <si>
    <t>瀰漫性非何杰金(氏)淋巴瘤</t>
    <phoneticPr fontId="5" type="noConversion"/>
  </si>
  <si>
    <t>C84</t>
    <phoneticPr fontId="5" type="noConversion"/>
  </si>
  <si>
    <t>周邊及皮膚Ｔ細胞淋巴瘤</t>
    <phoneticPr fontId="5" type="noConversion"/>
  </si>
  <si>
    <t>C85</t>
    <phoneticPr fontId="5" type="noConversion"/>
  </si>
  <si>
    <t>非何杰金(氏)淋巴瘤其他及未特定類型</t>
    <phoneticPr fontId="5" type="noConversion"/>
  </si>
  <si>
    <t>C88</t>
    <phoneticPr fontId="5" type="noConversion"/>
  </si>
  <si>
    <t>惡性免疫增殖(生)性疾病</t>
    <phoneticPr fontId="5" type="noConversion"/>
  </si>
  <si>
    <t>之詳細分類、性別與年齡別分(續10)</t>
    <phoneticPr fontId="5" type="noConversion"/>
  </si>
  <si>
    <t>C90</t>
    <phoneticPr fontId="5" type="noConversion"/>
  </si>
  <si>
    <t>多發性骨髓瘤及惡性漿細胞腫瘤</t>
    <phoneticPr fontId="5" type="noConversion"/>
  </si>
  <si>
    <t>C91</t>
    <phoneticPr fontId="5" type="noConversion"/>
  </si>
  <si>
    <t>淋巴性白血病</t>
    <phoneticPr fontId="5" type="noConversion"/>
  </si>
  <si>
    <t>C92</t>
    <phoneticPr fontId="5" type="noConversion"/>
  </si>
  <si>
    <t>骨髓性白血病</t>
    <phoneticPr fontId="5" type="noConversion"/>
  </si>
  <si>
    <t>C93</t>
    <phoneticPr fontId="5" type="noConversion"/>
  </si>
  <si>
    <t>單核球性白血病</t>
    <phoneticPr fontId="5" type="noConversion"/>
  </si>
  <si>
    <t>C94</t>
    <phoneticPr fontId="5" type="noConversion"/>
  </si>
  <si>
    <t>特定細胞類型的其他白血病</t>
    <phoneticPr fontId="5" type="noConversion"/>
  </si>
  <si>
    <t>C95</t>
    <phoneticPr fontId="5" type="noConversion"/>
  </si>
  <si>
    <t>未特定細胞類型的白血病</t>
    <phoneticPr fontId="5" type="noConversion"/>
  </si>
  <si>
    <t>C96</t>
    <phoneticPr fontId="5" type="noConversion"/>
  </si>
  <si>
    <t>淋巴、造血及有關組織其他及未特定的惡性腫瘤</t>
    <phoneticPr fontId="5" type="noConversion"/>
  </si>
  <si>
    <t>C97</t>
    <phoneticPr fontId="5" type="noConversion"/>
  </si>
  <si>
    <t>獨立性(原發性)多重(發)部位的惡性腫瘤</t>
    <phoneticPr fontId="5" type="noConversion"/>
  </si>
  <si>
    <t>D00-D09</t>
    <phoneticPr fontId="5" type="noConversion"/>
  </si>
  <si>
    <t>原位腫瘤</t>
    <phoneticPr fontId="5" type="noConversion"/>
  </si>
  <si>
    <t>D09</t>
    <phoneticPr fontId="5" type="noConversion"/>
  </si>
  <si>
    <t>其他及未特定部位的原位上皮細胞癌</t>
    <phoneticPr fontId="5" type="noConversion"/>
  </si>
  <si>
    <t>D10-D36</t>
    <phoneticPr fontId="5" type="noConversion"/>
  </si>
  <si>
    <t>良性腫瘤</t>
    <phoneticPr fontId="5" type="noConversion"/>
  </si>
  <si>
    <t>D12</t>
    <phoneticPr fontId="5" type="noConversion"/>
  </si>
  <si>
    <t>結腸、直腸、肛門及肛(門)管的良性腫瘤</t>
    <phoneticPr fontId="5" type="noConversion"/>
  </si>
  <si>
    <t>D13</t>
    <phoneticPr fontId="5" type="noConversion"/>
  </si>
  <si>
    <t>消化系統其他及界定不明部位的良性腫瘤</t>
    <phoneticPr fontId="5" type="noConversion"/>
  </si>
  <si>
    <t>D15</t>
    <phoneticPr fontId="5" type="noConversion"/>
  </si>
  <si>
    <t>胸(腔)內器官其他及未特定的良性腫瘤</t>
    <phoneticPr fontId="5" type="noConversion"/>
  </si>
  <si>
    <t>D18</t>
    <phoneticPr fontId="5" type="noConversion"/>
  </si>
  <si>
    <t>血管瘤及淋巴管瘤，任何部位</t>
    <phoneticPr fontId="5" type="noConversion"/>
  </si>
  <si>
    <t>D21</t>
    <phoneticPr fontId="5" type="noConversion"/>
  </si>
  <si>
    <t>結締及其他軟組織其他良性腫瘤</t>
    <phoneticPr fontId="5" type="noConversion"/>
  </si>
  <si>
    <t>D25</t>
    <phoneticPr fontId="5" type="noConversion"/>
  </si>
  <si>
    <t>子宮平滑肌瘤</t>
    <phoneticPr fontId="5" type="noConversion"/>
  </si>
  <si>
    <t>D30</t>
    <phoneticPr fontId="5" type="noConversion"/>
  </si>
  <si>
    <t>泌尿器官良性腫瘤</t>
    <phoneticPr fontId="5" type="noConversion"/>
  </si>
  <si>
    <t>D32</t>
    <phoneticPr fontId="5" type="noConversion"/>
  </si>
  <si>
    <t>腦(脊髓)膜良性腫瘤</t>
    <phoneticPr fontId="5" type="noConversion"/>
  </si>
  <si>
    <t>之詳細分類、性別與年齡別分(續11)</t>
    <phoneticPr fontId="5" type="noConversion"/>
  </si>
  <si>
    <t>D33</t>
    <phoneticPr fontId="5" type="noConversion"/>
  </si>
  <si>
    <t>腦及中樞神經系統其他部位的良性腫瘤</t>
    <phoneticPr fontId="5" type="noConversion"/>
  </si>
  <si>
    <t>D34</t>
    <phoneticPr fontId="5" type="noConversion"/>
  </si>
  <si>
    <t>甲狀腺良性腫瘤</t>
    <phoneticPr fontId="5" type="noConversion"/>
  </si>
  <si>
    <t>D35</t>
    <phoneticPr fontId="5" type="noConversion"/>
  </si>
  <si>
    <t>其他及未特定內分泌腺的良性腫瘤</t>
    <phoneticPr fontId="5" type="noConversion"/>
  </si>
  <si>
    <t>D36</t>
    <phoneticPr fontId="5" type="noConversion"/>
  </si>
  <si>
    <t>其他及未特定部位的良性腫瘤</t>
    <phoneticPr fontId="5" type="noConversion"/>
  </si>
  <si>
    <t>D37-D48</t>
    <phoneticPr fontId="5" type="noConversion"/>
  </si>
  <si>
    <t>動向(性態)未定或未知的腫瘤</t>
    <phoneticPr fontId="5" type="noConversion"/>
  </si>
  <si>
    <t>D37</t>
    <phoneticPr fontId="5" type="noConversion"/>
  </si>
  <si>
    <t>口腔及消化系統動向(性態)未定或未知的腫瘤</t>
    <phoneticPr fontId="5" type="noConversion"/>
  </si>
  <si>
    <t>D38</t>
    <phoneticPr fontId="5" type="noConversion"/>
  </si>
  <si>
    <t>中耳、呼吸道及胸(腔)內器官動向(性態)未定或未知的腫瘤</t>
    <phoneticPr fontId="5" type="noConversion"/>
  </si>
  <si>
    <t>D39</t>
    <phoneticPr fontId="5" type="noConversion"/>
  </si>
  <si>
    <t>女性生殖器官動向(性態)未定或未知的腫瘤</t>
    <phoneticPr fontId="5" type="noConversion"/>
  </si>
  <si>
    <t>D40</t>
    <phoneticPr fontId="5" type="noConversion"/>
  </si>
  <si>
    <t>男性生殖器官動向(性態)未定或未知的腫瘤</t>
    <phoneticPr fontId="5" type="noConversion"/>
  </si>
  <si>
    <t>D41</t>
    <phoneticPr fontId="5" type="noConversion"/>
  </si>
  <si>
    <t>泌尿器官動向(性態)未定或未知的腫瘤</t>
    <phoneticPr fontId="5" type="noConversion"/>
  </si>
  <si>
    <t>D42</t>
    <phoneticPr fontId="5" type="noConversion"/>
  </si>
  <si>
    <t>腦膜動向(性態)未定或未知的腫瘤</t>
    <phoneticPr fontId="5" type="noConversion"/>
  </si>
  <si>
    <t>D43</t>
    <phoneticPr fontId="5" type="noConversion"/>
  </si>
  <si>
    <t>腦及中樞神經系統動向(性態)未定或未知的腫瘤</t>
    <phoneticPr fontId="5" type="noConversion"/>
  </si>
  <si>
    <t>D44</t>
    <phoneticPr fontId="5" type="noConversion"/>
  </si>
  <si>
    <t>內分泌腺動向(性態)未定或未知的腫瘤</t>
    <phoneticPr fontId="5" type="noConversion"/>
  </si>
  <si>
    <t>D45</t>
    <phoneticPr fontId="5" type="noConversion"/>
  </si>
  <si>
    <t>真性紅血球增生症[真性多血症]</t>
    <phoneticPr fontId="5" type="noConversion"/>
  </si>
  <si>
    <t>D46</t>
    <phoneticPr fontId="5" type="noConversion"/>
  </si>
  <si>
    <t>骨髓生成不良症候群</t>
    <phoneticPr fontId="5" type="noConversion"/>
  </si>
  <si>
    <t>D47</t>
    <phoneticPr fontId="5" type="noConversion"/>
  </si>
  <si>
    <t>淋巴、造血和有關組織動向(性態)未定或未知的其他腫瘤</t>
    <phoneticPr fontId="5" type="noConversion"/>
  </si>
  <si>
    <t>D48</t>
    <phoneticPr fontId="5" type="noConversion"/>
  </si>
  <si>
    <t>其他及未特定部位動向(性態)未定或未知的腫瘤</t>
    <phoneticPr fontId="5" type="noConversion"/>
  </si>
  <si>
    <t>D50-D89</t>
    <phoneticPr fontId="5" type="noConversion"/>
  </si>
  <si>
    <t>血液、造血器官疾病與侵及免疫機轉的疾患</t>
    <phoneticPr fontId="5" type="noConversion"/>
  </si>
  <si>
    <t>D50-D53</t>
    <phoneticPr fontId="5" type="noConversion"/>
  </si>
  <si>
    <t>營養性貧血</t>
    <phoneticPr fontId="5" type="noConversion"/>
  </si>
  <si>
    <t>之詳細分類、性別與年齡別分(續12)</t>
    <phoneticPr fontId="5" type="noConversion"/>
  </si>
  <si>
    <t>D50</t>
    <phoneticPr fontId="5" type="noConversion"/>
  </si>
  <si>
    <t>缺鐵性貧血</t>
    <phoneticPr fontId="5" type="noConversion"/>
  </si>
  <si>
    <t>D51</t>
    <phoneticPr fontId="5" type="noConversion"/>
  </si>
  <si>
    <t>維生素(維他命)B 12 缺乏性貧血</t>
    <phoneticPr fontId="5" type="noConversion"/>
  </si>
  <si>
    <t>D53</t>
    <phoneticPr fontId="5" type="noConversion"/>
  </si>
  <si>
    <t>其他營養性貧血</t>
    <phoneticPr fontId="5" type="noConversion"/>
  </si>
  <si>
    <t>D55-D59</t>
    <phoneticPr fontId="5" type="noConversion"/>
  </si>
  <si>
    <t>溶血性貧血</t>
    <phoneticPr fontId="5" type="noConversion"/>
  </si>
  <si>
    <t>D55</t>
    <phoneticPr fontId="5" type="noConversion"/>
  </si>
  <si>
    <t>酶疾患所致的貧血</t>
    <phoneticPr fontId="5" type="noConversion"/>
  </si>
  <si>
    <t>D56</t>
    <phoneticPr fontId="5" type="noConversion"/>
  </si>
  <si>
    <t>海洋性貧血</t>
    <phoneticPr fontId="5" type="noConversion"/>
  </si>
  <si>
    <t>D58</t>
    <phoneticPr fontId="5" type="noConversion"/>
  </si>
  <si>
    <t>其他遺傳性溶血性貧血</t>
    <phoneticPr fontId="5" type="noConversion"/>
  </si>
  <si>
    <t>D59</t>
    <phoneticPr fontId="5" type="noConversion"/>
  </si>
  <si>
    <t>後天性溶血性貧血</t>
    <phoneticPr fontId="5" type="noConversion"/>
  </si>
  <si>
    <t>D60-D64</t>
    <phoneticPr fontId="5" type="noConversion"/>
  </si>
  <si>
    <t>再生不良性和其他貧血</t>
    <phoneticPr fontId="5" type="noConversion"/>
  </si>
  <si>
    <t>D61</t>
    <phoneticPr fontId="5" type="noConversion"/>
  </si>
  <si>
    <t>其他再生不良性貧血</t>
    <phoneticPr fontId="5" type="noConversion"/>
  </si>
  <si>
    <t>D64</t>
    <phoneticPr fontId="5" type="noConversion"/>
  </si>
  <si>
    <t>其他貧血</t>
    <phoneticPr fontId="5" type="noConversion"/>
  </si>
  <si>
    <t>D65-D69</t>
    <phoneticPr fontId="5" type="noConversion"/>
  </si>
  <si>
    <t>血液凝固缺陷、紫斑和其他出血性病況</t>
    <phoneticPr fontId="5" type="noConversion"/>
  </si>
  <si>
    <t>D65</t>
    <phoneticPr fontId="5" type="noConversion"/>
  </si>
  <si>
    <t>散播性血管內凝血症[去纖維蛋白症候群]</t>
    <phoneticPr fontId="5" type="noConversion"/>
  </si>
  <si>
    <t>D66</t>
    <phoneticPr fontId="5" type="noConversion"/>
  </si>
  <si>
    <t>遺傳性第Ⅷ因子缺乏(症)</t>
    <phoneticPr fontId="5" type="noConversion"/>
  </si>
  <si>
    <t>D68</t>
    <phoneticPr fontId="5" type="noConversion"/>
  </si>
  <si>
    <t>其他(血液)凝固缺陷</t>
    <phoneticPr fontId="5" type="noConversion"/>
  </si>
  <si>
    <t>D69</t>
    <phoneticPr fontId="5" type="noConversion"/>
  </si>
  <si>
    <t>紫斑及其他出血性病況</t>
    <phoneticPr fontId="5" type="noConversion"/>
  </si>
  <si>
    <t>D70-D77</t>
    <phoneticPr fontId="5" type="noConversion"/>
  </si>
  <si>
    <t>血液和血液形成[造血]器官其他疾病</t>
    <phoneticPr fontId="5" type="noConversion"/>
  </si>
  <si>
    <t>D70</t>
    <phoneticPr fontId="5" type="noConversion"/>
  </si>
  <si>
    <t>無顆粒性白血球症</t>
    <phoneticPr fontId="5" type="noConversion"/>
  </si>
  <si>
    <t>D72</t>
    <phoneticPr fontId="5" type="noConversion"/>
  </si>
  <si>
    <t>白血球其他疾患</t>
    <phoneticPr fontId="5" type="noConversion"/>
  </si>
  <si>
    <t>之詳細分類、性別與年齡別分(續13)</t>
    <phoneticPr fontId="5" type="noConversion"/>
  </si>
  <si>
    <t>D73</t>
    <phoneticPr fontId="5" type="noConversion"/>
  </si>
  <si>
    <t>脾疾病</t>
    <phoneticPr fontId="5" type="noConversion"/>
  </si>
  <si>
    <t>D75</t>
    <phoneticPr fontId="5" type="noConversion"/>
  </si>
  <si>
    <t>血液及血液形成[造血]器官其他疾病</t>
    <phoneticPr fontId="5" type="noConversion"/>
  </si>
  <si>
    <t>D76</t>
    <phoneticPr fontId="5" type="noConversion"/>
  </si>
  <si>
    <t>侵及(侵犯、涉及)淋巴網狀(內皮)組織及網狀組織球系統的特定疾病</t>
    <phoneticPr fontId="5" type="noConversion"/>
  </si>
  <si>
    <t>D80-D89</t>
    <phoneticPr fontId="5" type="noConversion"/>
  </si>
  <si>
    <t>侵及(侵犯、涉及)免疫機轉的疾患</t>
    <phoneticPr fontId="5" type="noConversion"/>
  </si>
  <si>
    <t>D81</t>
    <phoneticPr fontId="5" type="noConversion"/>
  </si>
  <si>
    <t>組合性(型)免疫缺乏(症)</t>
    <phoneticPr fontId="5" type="noConversion"/>
  </si>
  <si>
    <t>D82</t>
    <phoneticPr fontId="5" type="noConversion"/>
  </si>
  <si>
    <t>其他重大缺陷相關的免疫缺乏(症)</t>
    <phoneticPr fontId="5" type="noConversion"/>
  </si>
  <si>
    <t>D84</t>
    <phoneticPr fontId="5" type="noConversion"/>
  </si>
  <si>
    <t>其他免疫缺乏(症)</t>
    <phoneticPr fontId="5" type="noConversion"/>
  </si>
  <si>
    <t>D86</t>
    <phoneticPr fontId="5" type="noConversion"/>
  </si>
  <si>
    <t>肉樣瘤症</t>
    <phoneticPr fontId="5" type="noConversion"/>
  </si>
  <si>
    <t>D89</t>
    <phoneticPr fontId="5" type="noConversion"/>
  </si>
  <si>
    <t>侵及(侵犯、涉及)免疫機轉的其他疾患，他處未歸類者</t>
    <phoneticPr fontId="5" type="noConversion"/>
  </si>
  <si>
    <t>E00-E90</t>
    <phoneticPr fontId="5" type="noConversion"/>
  </si>
  <si>
    <t>內分泌、營養與新陳代謝性疾病</t>
    <phoneticPr fontId="5" type="noConversion"/>
  </si>
  <si>
    <t>E00-E07</t>
    <phoneticPr fontId="5" type="noConversion"/>
  </si>
  <si>
    <t>甲狀腺疾患</t>
    <phoneticPr fontId="5" type="noConversion"/>
  </si>
  <si>
    <t>E03</t>
    <phoneticPr fontId="5" type="noConversion"/>
  </si>
  <si>
    <t>其他甲狀腺低能症</t>
    <phoneticPr fontId="5" type="noConversion"/>
  </si>
  <si>
    <t>E04</t>
    <phoneticPr fontId="5" type="noConversion"/>
  </si>
  <si>
    <t>其他非毒性甲狀腺腫</t>
    <phoneticPr fontId="5" type="noConversion"/>
  </si>
  <si>
    <t>E05</t>
    <phoneticPr fontId="5" type="noConversion"/>
  </si>
  <si>
    <t>甲狀腺毒症[甲狀腺高能症]</t>
    <phoneticPr fontId="5" type="noConversion"/>
  </si>
  <si>
    <t>E07</t>
    <phoneticPr fontId="5" type="noConversion"/>
  </si>
  <si>
    <t>甲狀腺其他疾患</t>
    <phoneticPr fontId="5" type="noConversion"/>
  </si>
  <si>
    <t>E10-E14</t>
    <phoneticPr fontId="5" type="noConversion"/>
  </si>
  <si>
    <t>糖尿病</t>
    <phoneticPr fontId="5" type="noConversion"/>
  </si>
  <si>
    <t>E10</t>
    <phoneticPr fontId="5" type="noConversion"/>
  </si>
  <si>
    <t>胰島素依賴型糖尿病</t>
    <phoneticPr fontId="5" type="noConversion"/>
  </si>
  <si>
    <t>E11</t>
    <phoneticPr fontId="5" type="noConversion"/>
  </si>
  <si>
    <t>非胰島素依賴型糖尿病</t>
    <phoneticPr fontId="5" type="noConversion"/>
  </si>
  <si>
    <t>E14</t>
    <phoneticPr fontId="5" type="noConversion"/>
  </si>
  <si>
    <t>未明示的糖尿病</t>
    <phoneticPr fontId="5" type="noConversion"/>
  </si>
  <si>
    <t>之詳細分類、性別與年齡別分(續14)</t>
    <phoneticPr fontId="5" type="noConversion"/>
  </si>
  <si>
    <t>E15-E16</t>
    <phoneticPr fontId="5" type="noConversion"/>
  </si>
  <si>
    <t>血糖調節和胰內分泌其他疾患</t>
    <phoneticPr fontId="5" type="noConversion"/>
  </si>
  <si>
    <t>E15</t>
    <phoneticPr fontId="5" type="noConversion"/>
  </si>
  <si>
    <t>非糖尿病(性)低血糖(性)昏迷</t>
    <phoneticPr fontId="5" type="noConversion"/>
  </si>
  <si>
    <t>E16</t>
    <phoneticPr fontId="5" type="noConversion"/>
  </si>
  <si>
    <t>胰內分泌其他疾患</t>
    <phoneticPr fontId="5" type="noConversion"/>
  </si>
  <si>
    <t>E20-E35</t>
    <phoneticPr fontId="5" type="noConversion"/>
  </si>
  <si>
    <t>其他內分泌腺疾患</t>
    <phoneticPr fontId="5" type="noConversion"/>
  </si>
  <si>
    <t>E22</t>
    <phoneticPr fontId="5" type="noConversion"/>
  </si>
  <si>
    <t>腦垂腺高能症</t>
    <phoneticPr fontId="5" type="noConversion"/>
  </si>
  <si>
    <t>E23</t>
    <phoneticPr fontId="5" type="noConversion"/>
  </si>
  <si>
    <t>腦垂腺低能症及其他疾患</t>
    <phoneticPr fontId="5" type="noConversion"/>
  </si>
  <si>
    <t>E24</t>
    <phoneticPr fontId="5" type="noConversion"/>
  </si>
  <si>
    <t>庫興(Cushing)(氏)症候群</t>
    <phoneticPr fontId="5" type="noConversion"/>
  </si>
  <si>
    <t>E27</t>
    <phoneticPr fontId="5" type="noConversion"/>
  </si>
  <si>
    <t>腎上腺其他疾患</t>
    <phoneticPr fontId="5" type="noConversion"/>
  </si>
  <si>
    <t>E40-E46</t>
    <phoneticPr fontId="5" type="noConversion"/>
  </si>
  <si>
    <t>營養不良</t>
    <phoneticPr fontId="5" type="noConversion"/>
  </si>
  <si>
    <t>E41</t>
    <phoneticPr fontId="5" type="noConversion"/>
  </si>
  <si>
    <t>營養性消瘦症</t>
    <phoneticPr fontId="5" type="noConversion"/>
  </si>
  <si>
    <t>E43</t>
    <phoneticPr fontId="5" type="noConversion"/>
  </si>
  <si>
    <t>未特定的重度蛋白質－熱量營養不良(症)</t>
    <phoneticPr fontId="5" type="noConversion"/>
  </si>
  <si>
    <t>E46</t>
    <phoneticPr fontId="5" type="noConversion"/>
  </si>
  <si>
    <t>未特定的蛋白質－熱量營養不良(症)</t>
    <phoneticPr fontId="5" type="noConversion"/>
  </si>
  <si>
    <t>E65-E68</t>
    <phoneticPr fontId="5" type="noConversion"/>
  </si>
  <si>
    <t>肥胖和其他營養過剩(度、多)</t>
    <phoneticPr fontId="5" type="noConversion"/>
  </si>
  <si>
    <t>E66</t>
    <phoneticPr fontId="5" type="noConversion"/>
  </si>
  <si>
    <t>肥胖(症)</t>
    <phoneticPr fontId="5" type="noConversion"/>
  </si>
  <si>
    <t>E70-E90</t>
    <phoneticPr fontId="5" type="noConversion"/>
  </si>
  <si>
    <t>(新陳)代謝(性)疾患</t>
    <phoneticPr fontId="5" type="noConversion"/>
  </si>
  <si>
    <t>E70</t>
    <phoneticPr fontId="5" type="noConversion"/>
  </si>
  <si>
    <t>芳香族胺基酸(新陳)代謝(性)疾患</t>
    <phoneticPr fontId="5" type="noConversion"/>
  </si>
  <si>
    <t>E71</t>
    <phoneticPr fontId="5" type="noConversion"/>
  </si>
  <si>
    <t>支鏈胺基酸(新陳)代謝及脂肪酸(新陳)代謝(性)疾患</t>
    <phoneticPr fontId="5" type="noConversion"/>
  </si>
  <si>
    <t>E72</t>
    <phoneticPr fontId="5" type="noConversion"/>
  </si>
  <si>
    <t>胺基酸(新陳)代謝(性)其他疾患</t>
    <phoneticPr fontId="5" type="noConversion"/>
  </si>
  <si>
    <t>E74</t>
    <phoneticPr fontId="5" type="noConversion"/>
  </si>
  <si>
    <t>碳水化合物(新陳)代謝(性)其他疾患</t>
    <phoneticPr fontId="5" type="noConversion"/>
  </si>
  <si>
    <t>之詳細分類、性別與年齡別分(續15)</t>
    <phoneticPr fontId="5" type="noConversion"/>
  </si>
  <si>
    <t>E75</t>
    <phoneticPr fontId="5" type="noConversion"/>
  </si>
  <si>
    <t>神經鞘脂質(新陳)代謝(性)疾患及其他脂質貯積(沈積、沈著)疾患</t>
    <phoneticPr fontId="5" type="noConversion"/>
  </si>
  <si>
    <t>E76</t>
    <phoneticPr fontId="5" type="noConversion"/>
  </si>
  <si>
    <t>糖胺聚多醣(新陳)代謝(性)疾患</t>
    <phoneticPr fontId="5" type="noConversion"/>
  </si>
  <si>
    <t>E78</t>
    <phoneticPr fontId="5" type="noConversion"/>
  </si>
  <si>
    <t>脂蛋白(新陳)代謝(性)疾患及其他脂血症</t>
    <phoneticPr fontId="5" type="noConversion"/>
  </si>
  <si>
    <t>E79</t>
    <phoneticPr fontId="5" type="noConversion"/>
  </si>
  <si>
    <t>嘌呤及嘧啶(新陳)代謝(性)疾患</t>
    <phoneticPr fontId="5" type="noConversion"/>
  </si>
  <si>
    <t>E83</t>
    <phoneticPr fontId="5" type="noConversion"/>
  </si>
  <si>
    <t>礦物質(新陳)代謝(性)疾患</t>
    <phoneticPr fontId="5" type="noConversion"/>
  </si>
  <si>
    <t>E85</t>
    <phoneticPr fontId="5" type="noConversion"/>
  </si>
  <si>
    <t>類澱粉變性(沈著、沈積)症</t>
    <phoneticPr fontId="5" type="noConversion"/>
  </si>
  <si>
    <t>E86</t>
    <phoneticPr fontId="5" type="noConversion"/>
  </si>
  <si>
    <t>體液量耗竭</t>
    <phoneticPr fontId="5" type="noConversion"/>
  </si>
  <si>
    <t>E87</t>
    <phoneticPr fontId="5" type="noConversion"/>
  </si>
  <si>
    <t>其他體液、電解質及酸鹼平(均)衡的疾患</t>
    <phoneticPr fontId="5" type="noConversion"/>
  </si>
  <si>
    <t>E88</t>
    <phoneticPr fontId="5" type="noConversion"/>
  </si>
  <si>
    <t>其他(新陳)代謝(性)疾患</t>
    <phoneticPr fontId="5" type="noConversion"/>
  </si>
  <si>
    <t>F00-F99</t>
    <phoneticPr fontId="5" type="noConversion"/>
  </si>
  <si>
    <t>精神與行為疾患</t>
    <phoneticPr fontId="5" type="noConversion"/>
  </si>
  <si>
    <t>F00-F09</t>
    <phoneticPr fontId="5" type="noConversion"/>
  </si>
  <si>
    <t>器質性(包含症狀性)精神[心智]疾患(障礙、病症)</t>
    <phoneticPr fontId="5" type="noConversion"/>
  </si>
  <si>
    <t>F01</t>
    <phoneticPr fontId="5" type="noConversion"/>
  </si>
  <si>
    <t>血管性失智(癡呆)症</t>
    <phoneticPr fontId="5" type="noConversion"/>
  </si>
  <si>
    <t>F03</t>
    <phoneticPr fontId="5" type="noConversion"/>
  </si>
  <si>
    <t>未特定的失智(癡呆)症</t>
    <phoneticPr fontId="5" type="noConversion"/>
  </si>
  <si>
    <t>F05</t>
    <phoneticPr fontId="5" type="noConversion"/>
  </si>
  <si>
    <t>譫妄，非因酒精及其他精神作用物質所致者</t>
    <phoneticPr fontId="5" type="noConversion"/>
  </si>
  <si>
    <t>F06</t>
    <phoneticPr fontId="5" type="noConversion"/>
  </si>
  <si>
    <t>腦部損傷、機(功)能不良(障礙、失調、異常)及身體疾病所致的其他精神疾患(障礙、病症)</t>
    <phoneticPr fontId="5" type="noConversion"/>
  </si>
  <si>
    <t>F10-F19</t>
    <phoneticPr fontId="5" type="noConversion"/>
  </si>
  <si>
    <t>精神作用物質所致的精神[心智]和行為疾患(障礙、病症)</t>
    <phoneticPr fontId="5" type="noConversion"/>
  </si>
  <si>
    <t>F10</t>
    <phoneticPr fontId="5" type="noConversion"/>
  </si>
  <si>
    <t>使用酒精所致的精神[心智]及行為疾患(障礙、病症)</t>
    <phoneticPr fontId="5" type="noConversion"/>
  </si>
  <si>
    <t>F13</t>
    <phoneticPr fontId="5" type="noConversion"/>
  </si>
  <si>
    <t>使用鎮靜(藥)劑或安眠(藥)劑所致的精神[心智]及行為疾患(障礙、病症)</t>
    <phoneticPr fontId="5" type="noConversion"/>
  </si>
  <si>
    <t>F15</t>
    <phoneticPr fontId="5" type="noConversion"/>
  </si>
  <si>
    <t>使用其他興奮(藥)劑[包含咖啡因在內]所致的精神[心智]及行為疾患(障礙、病症)</t>
    <phoneticPr fontId="5" type="noConversion"/>
  </si>
  <si>
    <t>之詳細分類、性別與年齡別分(續16)</t>
    <phoneticPr fontId="5" type="noConversion"/>
  </si>
  <si>
    <t>F16</t>
    <phoneticPr fontId="5" type="noConversion"/>
  </si>
  <si>
    <t>使用幻覺劑[致幻劑、幻覺原]所致的精神[心智]及行為疾患(障礙、病症)</t>
    <phoneticPr fontId="5" type="noConversion"/>
  </si>
  <si>
    <t>F17</t>
    <phoneticPr fontId="5" type="noConversion"/>
  </si>
  <si>
    <t>使用菸草所致的精神[心智]及行為疾患(障礙、病症)</t>
    <phoneticPr fontId="5" type="noConversion"/>
  </si>
  <si>
    <t>F19</t>
    <phoneticPr fontId="5" type="noConversion"/>
  </si>
  <si>
    <t>使用多種藥物及其他精神作用物質所致的精神[心智]及行為疾患(障礙、病症)</t>
    <phoneticPr fontId="5" type="noConversion"/>
  </si>
  <si>
    <t>F20-F29</t>
    <phoneticPr fontId="5" type="noConversion"/>
  </si>
  <si>
    <t>精神分裂(症)、準精神分裂(症)性和妄想性疾患(障礙、病症)</t>
    <phoneticPr fontId="5" type="noConversion"/>
  </si>
  <si>
    <t>F20</t>
    <phoneticPr fontId="5" type="noConversion"/>
  </si>
  <si>
    <t>精神分裂(症)</t>
    <phoneticPr fontId="5" type="noConversion"/>
  </si>
  <si>
    <t>F22</t>
    <phoneticPr fontId="5" type="noConversion"/>
  </si>
  <si>
    <t>持久性妄想性疾患(障礙、病症)</t>
    <phoneticPr fontId="5" type="noConversion"/>
  </si>
  <si>
    <t>F29</t>
    <phoneticPr fontId="5" type="noConversion"/>
  </si>
  <si>
    <t>未特定的非器質性精神病(症)</t>
    <phoneticPr fontId="5" type="noConversion"/>
  </si>
  <si>
    <t>F30-F39</t>
    <phoneticPr fontId="5" type="noConversion"/>
  </si>
  <si>
    <t>情緒[情感(性)]疾患(障礙、病症)</t>
    <phoneticPr fontId="5" type="noConversion"/>
  </si>
  <si>
    <t>F30</t>
    <phoneticPr fontId="5" type="noConversion"/>
  </si>
  <si>
    <t>躁症發作</t>
    <phoneticPr fontId="5" type="noConversion"/>
  </si>
  <si>
    <t>F31</t>
    <phoneticPr fontId="5" type="noConversion"/>
  </si>
  <si>
    <t>雙相型情感(性)疾患(障礙、病症)</t>
    <phoneticPr fontId="5" type="noConversion"/>
  </si>
  <si>
    <t>F32</t>
    <phoneticPr fontId="5" type="noConversion"/>
  </si>
  <si>
    <t>(憂)鬱症發作</t>
    <phoneticPr fontId="5" type="noConversion"/>
  </si>
  <si>
    <t>F40-F48</t>
    <phoneticPr fontId="5" type="noConversion"/>
  </si>
  <si>
    <t>精神官能性、壓力有關性和擬身體疾患(障礙、病症)</t>
    <phoneticPr fontId="5" type="noConversion"/>
  </si>
  <si>
    <t>F41</t>
    <phoneticPr fontId="5" type="noConversion"/>
  </si>
  <si>
    <t>其他焦慮疾患(障礙、病症) [其他焦慮症]</t>
    <phoneticPr fontId="5" type="noConversion"/>
  </si>
  <si>
    <t>F42</t>
    <phoneticPr fontId="5" type="noConversion"/>
  </si>
  <si>
    <t>強迫性疾患(障礙、病症)[強迫症]</t>
    <phoneticPr fontId="5" type="noConversion"/>
  </si>
  <si>
    <t>F45</t>
    <phoneticPr fontId="5" type="noConversion"/>
  </si>
  <si>
    <t>擬身體化疾患(障礙、病症)[擬身體化症]　　</t>
    <phoneticPr fontId="5" type="noConversion"/>
  </si>
  <si>
    <t>F48</t>
    <phoneticPr fontId="5" type="noConversion"/>
  </si>
  <si>
    <t>其他精神官能(性)疾患(障礙、病症)[其他精神官能症]</t>
    <phoneticPr fontId="5" type="noConversion"/>
  </si>
  <si>
    <t>F70-F79</t>
    <phoneticPr fontId="5" type="noConversion"/>
  </si>
  <si>
    <t>智能不足</t>
    <phoneticPr fontId="5" type="noConversion"/>
  </si>
  <si>
    <t>F71</t>
    <phoneticPr fontId="5" type="noConversion"/>
  </si>
  <si>
    <t>中度智能不足</t>
    <phoneticPr fontId="5" type="noConversion"/>
  </si>
  <si>
    <t>F72</t>
    <phoneticPr fontId="5" type="noConversion"/>
  </si>
  <si>
    <t>重度智能不足</t>
    <phoneticPr fontId="5" type="noConversion"/>
  </si>
  <si>
    <t>之詳細分類、性別與年齡別分(續17)</t>
    <phoneticPr fontId="5" type="noConversion"/>
  </si>
  <si>
    <t>F79</t>
    <phoneticPr fontId="5" type="noConversion"/>
  </si>
  <si>
    <t>未特定的智能不足</t>
    <phoneticPr fontId="5" type="noConversion"/>
  </si>
  <si>
    <t>G00-G99</t>
    <phoneticPr fontId="5" type="noConversion"/>
  </si>
  <si>
    <t>神經系統疾病</t>
    <phoneticPr fontId="5" type="noConversion"/>
  </si>
  <si>
    <t>G00-G09</t>
    <phoneticPr fontId="5" type="noConversion"/>
  </si>
  <si>
    <t>中樞神經系統(發)炎性疾病</t>
    <phoneticPr fontId="5" type="noConversion"/>
  </si>
  <si>
    <t>G00</t>
    <phoneticPr fontId="5" type="noConversion"/>
  </si>
  <si>
    <t>細菌性腦膜炎，他處未歸類者</t>
    <phoneticPr fontId="5" type="noConversion"/>
  </si>
  <si>
    <t>G03</t>
    <phoneticPr fontId="5" type="noConversion"/>
  </si>
  <si>
    <t>其他及未特定原因(病因)所致的腦膜炎</t>
    <phoneticPr fontId="5" type="noConversion"/>
  </si>
  <si>
    <t>G04</t>
    <phoneticPr fontId="5" type="noConversion"/>
  </si>
  <si>
    <t>腦炎、脊髓炎及腦脊髓炎</t>
    <phoneticPr fontId="5" type="noConversion"/>
  </si>
  <si>
    <t>G06</t>
    <phoneticPr fontId="5" type="noConversion"/>
  </si>
  <si>
    <t>顱內、脊椎管內膿瘍及肉芽腫</t>
    <phoneticPr fontId="5" type="noConversion"/>
  </si>
  <si>
    <t>G10-G13</t>
    <phoneticPr fontId="5" type="noConversion"/>
  </si>
  <si>
    <t>主要影響中樞神經系統的全身性萎縮</t>
    <phoneticPr fontId="5" type="noConversion"/>
  </si>
  <si>
    <t>G10</t>
    <phoneticPr fontId="5" type="noConversion"/>
  </si>
  <si>
    <t>Huntington (氏)病</t>
    <phoneticPr fontId="5" type="noConversion"/>
  </si>
  <si>
    <t>G11</t>
    <phoneticPr fontId="5" type="noConversion"/>
  </si>
  <si>
    <t>遺傳性運動[協同、共濟]失調</t>
    <phoneticPr fontId="5" type="noConversion"/>
  </si>
  <si>
    <t>G12</t>
    <phoneticPr fontId="5" type="noConversion"/>
  </si>
  <si>
    <t>脊椎(骨)肌肉萎縮及有關症候群</t>
    <phoneticPr fontId="5" type="noConversion"/>
  </si>
  <si>
    <t>G20-G26</t>
    <phoneticPr fontId="5" type="noConversion"/>
  </si>
  <si>
    <t>錐體外路(徑)和動作疾患</t>
    <phoneticPr fontId="5" type="noConversion"/>
  </si>
  <si>
    <t>G20</t>
    <phoneticPr fontId="5" type="noConversion"/>
  </si>
  <si>
    <t>帕金森氏病</t>
    <phoneticPr fontId="5" type="noConversion"/>
  </si>
  <si>
    <t>G21</t>
    <phoneticPr fontId="5" type="noConversion"/>
  </si>
  <si>
    <t>續發性帕金森(氏)症候群</t>
    <phoneticPr fontId="5" type="noConversion"/>
  </si>
  <si>
    <t>G23</t>
    <phoneticPr fontId="5" type="noConversion"/>
  </si>
  <si>
    <t>基底神經節(核)的其他退化性疾病</t>
    <phoneticPr fontId="5" type="noConversion"/>
  </si>
  <si>
    <t>G25</t>
    <phoneticPr fontId="5" type="noConversion"/>
  </si>
  <si>
    <t>其他錐體外路(徑)及動作疾患</t>
    <phoneticPr fontId="5" type="noConversion"/>
  </si>
  <si>
    <t>G30-G32</t>
    <phoneticPr fontId="5" type="noConversion"/>
  </si>
  <si>
    <t>神經系統其他退化性疾病</t>
    <phoneticPr fontId="5" type="noConversion"/>
  </si>
  <si>
    <t>G30</t>
    <phoneticPr fontId="5" type="noConversion"/>
  </si>
  <si>
    <t>阿茲海默(氏)病</t>
    <phoneticPr fontId="5" type="noConversion"/>
  </si>
  <si>
    <t>G31</t>
    <phoneticPr fontId="5" type="noConversion"/>
  </si>
  <si>
    <t>神經系統其他退化性疾病，他處未歸類者</t>
    <phoneticPr fontId="5" type="noConversion"/>
  </si>
  <si>
    <t>之詳細分類、性別與年齡別分(續18)</t>
    <phoneticPr fontId="5" type="noConversion"/>
  </si>
  <si>
    <t>G35-G37</t>
    <phoneticPr fontId="5" type="noConversion"/>
  </si>
  <si>
    <t>中樞神經系統脫髓鞘疾病</t>
    <phoneticPr fontId="5" type="noConversion"/>
  </si>
  <si>
    <t>G35</t>
    <phoneticPr fontId="5" type="noConversion"/>
  </si>
  <si>
    <t>多發性硬化症</t>
    <phoneticPr fontId="5" type="noConversion"/>
  </si>
  <si>
    <t>G37</t>
    <phoneticPr fontId="5" type="noConversion"/>
  </si>
  <si>
    <t>中樞神經系統其他脫髓鞘疾病</t>
    <phoneticPr fontId="5" type="noConversion"/>
  </si>
  <si>
    <t>G40-G47</t>
    <phoneticPr fontId="5" type="noConversion"/>
  </si>
  <si>
    <t>偶發性和陣發性疾患</t>
    <phoneticPr fontId="5" type="noConversion"/>
  </si>
  <si>
    <t>G40</t>
    <phoneticPr fontId="5" type="noConversion"/>
  </si>
  <si>
    <t>癲癇</t>
    <phoneticPr fontId="5" type="noConversion"/>
  </si>
  <si>
    <t>G41</t>
    <phoneticPr fontId="5" type="noConversion"/>
  </si>
  <si>
    <t>癲癇重積狀態</t>
    <phoneticPr fontId="5" type="noConversion"/>
  </si>
  <si>
    <t>G45</t>
    <phoneticPr fontId="5" type="noConversion"/>
  </si>
  <si>
    <t>短暫性腦缺血發作及有關症候群</t>
    <phoneticPr fontId="5" type="noConversion"/>
  </si>
  <si>
    <t>G47</t>
    <phoneticPr fontId="5" type="noConversion"/>
  </si>
  <si>
    <t>睡眠疾患[障礙、病症]</t>
    <phoneticPr fontId="5" type="noConversion"/>
  </si>
  <si>
    <t>G50-G59</t>
    <phoneticPr fontId="5" type="noConversion"/>
  </si>
  <si>
    <t>神經、神經根和神經叢疾患</t>
    <phoneticPr fontId="5" type="noConversion"/>
  </si>
  <si>
    <t>G52</t>
    <phoneticPr fontId="5" type="noConversion"/>
  </si>
  <si>
    <t>其他顱(腦)神經疾患</t>
    <phoneticPr fontId="5" type="noConversion"/>
  </si>
  <si>
    <t>G54</t>
    <phoneticPr fontId="5" type="noConversion"/>
  </si>
  <si>
    <t>神經根及神經叢疾患</t>
    <phoneticPr fontId="5" type="noConversion"/>
  </si>
  <si>
    <t>G58</t>
    <phoneticPr fontId="5" type="noConversion"/>
  </si>
  <si>
    <t>其他單一神經病變</t>
    <phoneticPr fontId="5" type="noConversion"/>
  </si>
  <si>
    <t>G60-G64</t>
    <phoneticPr fontId="5" type="noConversion"/>
  </si>
  <si>
    <t>周邊神經系統多神經病變和其他疾患</t>
    <phoneticPr fontId="5" type="noConversion"/>
  </si>
  <si>
    <t>G60</t>
    <phoneticPr fontId="5" type="noConversion"/>
  </si>
  <si>
    <t>遺傳性及不明原因(特發)性神經病變</t>
    <phoneticPr fontId="5" type="noConversion"/>
  </si>
  <si>
    <t>G61</t>
    <phoneticPr fontId="5" type="noConversion"/>
  </si>
  <si>
    <t>(發)炎性多神經病變</t>
    <phoneticPr fontId="5" type="noConversion"/>
  </si>
  <si>
    <t>G62</t>
    <phoneticPr fontId="5" type="noConversion"/>
  </si>
  <si>
    <t>其他多神經病變</t>
    <phoneticPr fontId="5" type="noConversion"/>
  </si>
  <si>
    <t>G70-G73</t>
    <phoneticPr fontId="5" type="noConversion"/>
  </si>
  <si>
    <t>肌肉神經接合處和肌肉疾病</t>
    <phoneticPr fontId="5" type="noConversion"/>
  </si>
  <si>
    <t>G70</t>
    <phoneticPr fontId="5" type="noConversion"/>
  </si>
  <si>
    <t>重症肌無力及其他肌肉神經疾患</t>
    <phoneticPr fontId="5" type="noConversion"/>
  </si>
  <si>
    <t>G71</t>
    <phoneticPr fontId="5" type="noConversion"/>
  </si>
  <si>
    <t>肌肉原發性疾患</t>
    <phoneticPr fontId="5" type="noConversion"/>
  </si>
  <si>
    <t>之詳細分類、性別與年齡別分(續19)</t>
    <phoneticPr fontId="5" type="noConversion"/>
  </si>
  <si>
    <t>G80-G83</t>
    <phoneticPr fontId="5" type="noConversion"/>
  </si>
  <si>
    <t>腦性麻痺和其他麻痺性症侯群</t>
    <phoneticPr fontId="5" type="noConversion"/>
  </si>
  <si>
    <t>G80</t>
    <phoneticPr fontId="5" type="noConversion"/>
  </si>
  <si>
    <t>嬰兒腦性麻痺</t>
    <phoneticPr fontId="5" type="noConversion"/>
  </si>
  <si>
    <t>G81</t>
    <phoneticPr fontId="5" type="noConversion"/>
  </si>
  <si>
    <t>偏癱</t>
    <phoneticPr fontId="5" type="noConversion"/>
  </si>
  <si>
    <t>G82</t>
    <phoneticPr fontId="5" type="noConversion"/>
  </si>
  <si>
    <t>下身癱瘓[截癱]及四肢癱瘓</t>
    <phoneticPr fontId="5" type="noConversion"/>
  </si>
  <si>
    <t>G83</t>
    <phoneticPr fontId="5" type="noConversion"/>
  </si>
  <si>
    <t>其他麻痺性症候群</t>
    <phoneticPr fontId="5" type="noConversion"/>
  </si>
  <si>
    <t>G90-G99</t>
    <phoneticPr fontId="5" type="noConversion"/>
  </si>
  <si>
    <t>神經系統其他疾患</t>
    <phoneticPr fontId="5" type="noConversion"/>
  </si>
  <si>
    <t>G90</t>
    <phoneticPr fontId="5" type="noConversion"/>
  </si>
  <si>
    <t>自主神經系統疾患</t>
    <phoneticPr fontId="5" type="noConversion"/>
  </si>
  <si>
    <t>G91</t>
    <phoneticPr fontId="5" type="noConversion"/>
  </si>
  <si>
    <t>水腦(症)[腦積水]</t>
    <phoneticPr fontId="5" type="noConversion"/>
  </si>
  <si>
    <t>G93</t>
    <phoneticPr fontId="5" type="noConversion"/>
  </si>
  <si>
    <t>腦其他疾患</t>
    <phoneticPr fontId="5" type="noConversion"/>
  </si>
  <si>
    <t>G95</t>
    <phoneticPr fontId="5" type="noConversion"/>
  </si>
  <si>
    <t>脊髓其他疾病</t>
    <phoneticPr fontId="5" type="noConversion"/>
  </si>
  <si>
    <t>G96</t>
    <phoneticPr fontId="5" type="noConversion"/>
  </si>
  <si>
    <t>中樞神經系統其他疾患</t>
    <phoneticPr fontId="5" type="noConversion"/>
  </si>
  <si>
    <t>G98</t>
    <phoneticPr fontId="5" type="noConversion"/>
  </si>
  <si>
    <t>神經系統其他疾患，他處未歸類者</t>
    <phoneticPr fontId="5" type="noConversion"/>
  </si>
  <si>
    <t>H00-H59</t>
    <phoneticPr fontId="5" type="noConversion"/>
  </si>
  <si>
    <t>眼與附器疾病</t>
    <phoneticPr fontId="5" type="noConversion"/>
  </si>
  <si>
    <t>H25-H28</t>
    <phoneticPr fontId="5" type="noConversion"/>
  </si>
  <si>
    <t>水晶體疾患</t>
    <phoneticPr fontId="5" type="noConversion"/>
  </si>
  <si>
    <t>H25</t>
    <phoneticPr fontId="5" type="noConversion"/>
  </si>
  <si>
    <t>老年性白內障</t>
    <phoneticPr fontId="5" type="noConversion"/>
  </si>
  <si>
    <t>H43-H45</t>
    <phoneticPr fontId="5" type="noConversion"/>
  </si>
  <si>
    <t>玻璃體和眼球疾患</t>
    <phoneticPr fontId="5" type="noConversion"/>
  </si>
  <si>
    <t>H44</t>
    <phoneticPr fontId="5" type="noConversion"/>
  </si>
  <si>
    <t>眼球疾患</t>
    <phoneticPr fontId="5" type="noConversion"/>
  </si>
  <si>
    <t>H46-H48</t>
    <phoneticPr fontId="5" type="noConversion"/>
  </si>
  <si>
    <t>視神經和視覺徑路疾患</t>
    <phoneticPr fontId="5" type="noConversion"/>
  </si>
  <si>
    <t>H46</t>
    <phoneticPr fontId="5" type="noConversion"/>
  </si>
  <si>
    <t>視神經炎</t>
    <phoneticPr fontId="5" type="noConversion"/>
  </si>
  <si>
    <t>之詳細分類、性別與年齡別分(續20)</t>
    <phoneticPr fontId="5" type="noConversion"/>
  </si>
  <si>
    <t>H49-H52</t>
    <phoneticPr fontId="5" type="noConversion"/>
  </si>
  <si>
    <t>眼肌、雙眼運動、調節和屈光疾患</t>
    <phoneticPr fontId="5" type="noConversion"/>
  </si>
  <si>
    <t>H49</t>
    <phoneticPr fontId="5" type="noConversion"/>
  </si>
  <si>
    <t>麻痺性斜視</t>
    <phoneticPr fontId="5" type="noConversion"/>
  </si>
  <si>
    <t>H53-H54</t>
    <phoneticPr fontId="5" type="noConversion"/>
  </si>
  <si>
    <t>視覺(力)障礙(失調、紊亂、偏差)和眼盲(失明)</t>
    <phoneticPr fontId="5" type="noConversion"/>
  </si>
  <si>
    <t>H54</t>
    <phoneticPr fontId="5" type="noConversion"/>
  </si>
  <si>
    <t>眼盲(失明)及視覺(力)低下</t>
    <phoneticPr fontId="5" type="noConversion"/>
  </si>
  <si>
    <t>H60-H95</t>
    <phoneticPr fontId="5" type="noConversion"/>
  </si>
  <si>
    <t>耳與乳突疾病</t>
    <phoneticPr fontId="5" type="noConversion"/>
  </si>
  <si>
    <t>H65-H75</t>
    <phoneticPr fontId="5" type="noConversion"/>
  </si>
  <si>
    <t>中耳和乳突疾病</t>
    <phoneticPr fontId="5" type="noConversion"/>
  </si>
  <si>
    <t>H66</t>
    <phoneticPr fontId="5" type="noConversion"/>
  </si>
  <si>
    <t>生(化)膿性及未特定的中耳炎</t>
    <phoneticPr fontId="5" type="noConversion"/>
  </si>
  <si>
    <t>H70</t>
    <phoneticPr fontId="5" type="noConversion"/>
  </si>
  <si>
    <t>乳突炎及有關病況</t>
    <phoneticPr fontId="5" type="noConversion"/>
  </si>
  <si>
    <t>H71</t>
    <phoneticPr fontId="5" type="noConversion"/>
  </si>
  <si>
    <t>中耳膽脂瘤(珍珠瘤)</t>
    <phoneticPr fontId="5" type="noConversion"/>
  </si>
  <si>
    <t>H80-H83</t>
    <phoneticPr fontId="5" type="noConversion"/>
  </si>
  <si>
    <t>內耳疾病</t>
    <phoneticPr fontId="5" type="noConversion"/>
  </si>
  <si>
    <t>H81</t>
    <phoneticPr fontId="5" type="noConversion"/>
  </si>
  <si>
    <t>前庭機(功)能疾患　</t>
    <phoneticPr fontId="5" type="noConversion"/>
  </si>
  <si>
    <t>I00-I99</t>
    <phoneticPr fontId="5" type="noConversion"/>
  </si>
  <si>
    <t>循環系統疾病</t>
    <phoneticPr fontId="5" type="noConversion"/>
  </si>
  <si>
    <t>I05-I09</t>
    <phoneticPr fontId="5" type="noConversion"/>
  </si>
  <si>
    <t>慢性風濕性心臟病</t>
    <phoneticPr fontId="5" type="noConversion"/>
  </si>
  <si>
    <t>I05</t>
    <phoneticPr fontId="5" type="noConversion"/>
  </si>
  <si>
    <t>風濕性二尖瓣疾病</t>
    <phoneticPr fontId="5" type="noConversion"/>
  </si>
  <si>
    <t>I06</t>
    <phoneticPr fontId="5" type="noConversion"/>
  </si>
  <si>
    <t>風濕性主動脈瓣疾病</t>
    <phoneticPr fontId="5" type="noConversion"/>
  </si>
  <si>
    <t>I07</t>
    <phoneticPr fontId="5" type="noConversion"/>
  </si>
  <si>
    <t>風濕性三尖瓣疾病</t>
    <phoneticPr fontId="5" type="noConversion"/>
  </si>
  <si>
    <t>I08</t>
    <phoneticPr fontId="5" type="noConversion"/>
  </si>
  <si>
    <t>多(重)瓣膜疾病</t>
    <phoneticPr fontId="5" type="noConversion"/>
  </si>
  <si>
    <t>I09</t>
    <phoneticPr fontId="5" type="noConversion"/>
  </si>
  <si>
    <t>其他風濕性心臟病</t>
    <phoneticPr fontId="5" type="noConversion"/>
  </si>
  <si>
    <t>I10-I15</t>
    <phoneticPr fontId="5" type="noConversion"/>
  </si>
  <si>
    <t>高血壓性疾病</t>
    <phoneticPr fontId="5" type="noConversion"/>
  </si>
  <si>
    <t>之詳細分類、性別與年齡別分(續21)</t>
    <phoneticPr fontId="5" type="noConversion"/>
  </si>
  <si>
    <t>I10</t>
    <phoneticPr fontId="5" type="noConversion"/>
  </si>
  <si>
    <t>本態性(原發性)高血壓</t>
    <phoneticPr fontId="5" type="noConversion"/>
  </si>
  <si>
    <t>I11</t>
    <phoneticPr fontId="5" type="noConversion"/>
  </si>
  <si>
    <t>高血壓性心臟病</t>
    <phoneticPr fontId="5" type="noConversion"/>
  </si>
  <si>
    <t>I12</t>
    <phoneticPr fontId="5" type="noConversion"/>
  </si>
  <si>
    <t>高血壓性腎臟病</t>
    <phoneticPr fontId="5" type="noConversion"/>
  </si>
  <si>
    <t>I13</t>
    <phoneticPr fontId="5" type="noConversion"/>
  </si>
  <si>
    <t>高血壓性心臟及腎臟疾病</t>
    <phoneticPr fontId="5" type="noConversion"/>
  </si>
  <si>
    <t>I20-I25</t>
    <phoneticPr fontId="5" type="noConversion"/>
  </si>
  <si>
    <t>缺血性心臟病</t>
    <phoneticPr fontId="5" type="noConversion"/>
  </si>
  <si>
    <t>I20</t>
    <phoneticPr fontId="5" type="noConversion"/>
  </si>
  <si>
    <t>心絞痛</t>
    <phoneticPr fontId="5" type="noConversion"/>
  </si>
  <si>
    <t>I21</t>
    <phoneticPr fontId="5" type="noConversion"/>
  </si>
  <si>
    <t>急性心肌梗塞</t>
    <phoneticPr fontId="5" type="noConversion"/>
  </si>
  <si>
    <t>I24</t>
    <phoneticPr fontId="5" type="noConversion"/>
  </si>
  <si>
    <t>其他急性缺血性心臟病</t>
    <phoneticPr fontId="5" type="noConversion"/>
  </si>
  <si>
    <t>I25</t>
    <phoneticPr fontId="5" type="noConversion"/>
  </si>
  <si>
    <t>慢性缺血性心臟病</t>
    <phoneticPr fontId="5" type="noConversion"/>
  </si>
  <si>
    <t>I26-I28</t>
    <phoneticPr fontId="5" type="noConversion"/>
  </si>
  <si>
    <t>肺因性心臟病和肺循環疾病</t>
    <phoneticPr fontId="5" type="noConversion"/>
  </si>
  <si>
    <t>I26</t>
    <phoneticPr fontId="5" type="noConversion"/>
  </si>
  <si>
    <t>肺栓塞</t>
    <phoneticPr fontId="5" type="noConversion"/>
  </si>
  <si>
    <t>I27</t>
    <phoneticPr fontId="5" type="noConversion"/>
  </si>
  <si>
    <t>其他肺因性心臟病</t>
    <phoneticPr fontId="5" type="noConversion"/>
  </si>
  <si>
    <t>I28</t>
    <phoneticPr fontId="5" type="noConversion"/>
  </si>
  <si>
    <t>肺血管其他疾病</t>
    <phoneticPr fontId="5" type="noConversion"/>
  </si>
  <si>
    <t>I30-I52</t>
    <phoneticPr fontId="5" type="noConversion"/>
  </si>
  <si>
    <t>其他類型心臟疾病</t>
    <phoneticPr fontId="5" type="noConversion"/>
  </si>
  <si>
    <t>I30</t>
    <phoneticPr fontId="5" type="noConversion"/>
  </si>
  <si>
    <t>急性心包膜炎</t>
    <phoneticPr fontId="5" type="noConversion"/>
  </si>
  <si>
    <t>I31</t>
    <phoneticPr fontId="5" type="noConversion"/>
  </si>
  <si>
    <t>其他心包膜疾病</t>
    <phoneticPr fontId="5" type="noConversion"/>
  </si>
  <si>
    <t>I33</t>
    <phoneticPr fontId="5" type="noConversion"/>
  </si>
  <si>
    <t>急性及亞急性心內膜炎</t>
    <phoneticPr fontId="5" type="noConversion"/>
  </si>
  <si>
    <t>I34</t>
    <phoneticPr fontId="5" type="noConversion"/>
  </si>
  <si>
    <t>非風濕性二尖瓣疾患</t>
    <phoneticPr fontId="5" type="noConversion"/>
  </si>
  <si>
    <t>I35</t>
    <phoneticPr fontId="5" type="noConversion"/>
  </si>
  <si>
    <t>非風濕性主動脈瓣疾患</t>
    <phoneticPr fontId="5" type="noConversion"/>
  </si>
  <si>
    <t>之詳細分類、性別與年齡別分(續22)</t>
    <phoneticPr fontId="5" type="noConversion"/>
  </si>
  <si>
    <t>I37</t>
    <phoneticPr fontId="5" type="noConversion"/>
  </si>
  <si>
    <t>肺動脈瓣疾患</t>
    <phoneticPr fontId="5" type="noConversion"/>
  </si>
  <si>
    <t>I38</t>
    <phoneticPr fontId="5" type="noConversion"/>
  </si>
  <si>
    <t>心內膜炎，瓣膜未特定者</t>
    <phoneticPr fontId="5" type="noConversion"/>
  </si>
  <si>
    <t>I40</t>
    <phoneticPr fontId="5" type="noConversion"/>
  </si>
  <si>
    <t>急性心肌炎</t>
    <phoneticPr fontId="5" type="noConversion"/>
  </si>
  <si>
    <t>I42</t>
    <phoneticPr fontId="5" type="noConversion"/>
  </si>
  <si>
    <t>心肌病變</t>
    <phoneticPr fontId="5" type="noConversion"/>
  </si>
  <si>
    <t>I44</t>
    <phoneticPr fontId="5" type="noConversion"/>
  </si>
  <si>
    <t>房室及左束支傳導阻斷</t>
    <phoneticPr fontId="5" type="noConversion"/>
  </si>
  <si>
    <t>I45</t>
    <phoneticPr fontId="5" type="noConversion"/>
  </si>
  <si>
    <t>其他傳導疾患(障礙、病症)</t>
    <phoneticPr fontId="5" type="noConversion"/>
  </si>
  <si>
    <t>I46</t>
    <phoneticPr fontId="5" type="noConversion"/>
  </si>
  <si>
    <t>心跳停止(停搏)</t>
    <phoneticPr fontId="5" type="noConversion"/>
  </si>
  <si>
    <t>I47</t>
    <phoneticPr fontId="5" type="noConversion"/>
  </si>
  <si>
    <t>陣發性心搏(跳)過速</t>
    <phoneticPr fontId="5" type="noConversion"/>
  </si>
  <si>
    <t>I48</t>
    <phoneticPr fontId="5" type="noConversion"/>
  </si>
  <si>
    <t>心房顫動及撲動</t>
    <phoneticPr fontId="5" type="noConversion"/>
  </si>
  <si>
    <t>I49</t>
    <phoneticPr fontId="5" type="noConversion"/>
  </si>
  <si>
    <t>其他心律不整</t>
    <phoneticPr fontId="5" type="noConversion"/>
  </si>
  <si>
    <t>I50</t>
    <phoneticPr fontId="5" type="noConversion"/>
  </si>
  <si>
    <t>心臟衰竭</t>
    <phoneticPr fontId="5" type="noConversion"/>
  </si>
  <si>
    <t>I51</t>
    <phoneticPr fontId="5" type="noConversion"/>
  </si>
  <si>
    <t>心臟病併發症及界定不明的敘述</t>
    <phoneticPr fontId="5" type="noConversion"/>
  </si>
  <si>
    <t>I60-I69</t>
    <phoneticPr fontId="5" type="noConversion"/>
  </si>
  <si>
    <t>腦血管疾病</t>
    <phoneticPr fontId="5" type="noConversion"/>
  </si>
  <si>
    <t>I60</t>
    <phoneticPr fontId="5" type="noConversion"/>
  </si>
  <si>
    <t>蜘蛛網膜下出血</t>
    <phoneticPr fontId="5" type="noConversion"/>
  </si>
  <si>
    <t>I61</t>
    <phoneticPr fontId="5" type="noConversion"/>
  </si>
  <si>
    <t>腦內出血</t>
    <phoneticPr fontId="5" type="noConversion"/>
  </si>
  <si>
    <t>I62</t>
    <phoneticPr fontId="5" type="noConversion"/>
  </si>
  <si>
    <t>其他非創傷性顱內出血</t>
    <phoneticPr fontId="5" type="noConversion"/>
  </si>
  <si>
    <t>I63</t>
    <phoneticPr fontId="5" type="noConversion"/>
  </si>
  <si>
    <t>腦梗塞</t>
    <phoneticPr fontId="5" type="noConversion"/>
  </si>
  <si>
    <t>I64</t>
    <phoneticPr fontId="5" type="noConversion"/>
  </si>
  <si>
    <t>中風，未明示為出血或梗塞</t>
    <phoneticPr fontId="5" type="noConversion"/>
  </si>
  <si>
    <t>I67</t>
    <phoneticPr fontId="5" type="noConversion"/>
  </si>
  <si>
    <t>其他腦血管疾病</t>
    <phoneticPr fontId="5" type="noConversion"/>
  </si>
  <si>
    <t>之詳細分類、性別與年齡別分(續23)</t>
    <phoneticPr fontId="5" type="noConversion"/>
  </si>
  <si>
    <t>I69</t>
    <phoneticPr fontId="5" type="noConversion"/>
  </si>
  <si>
    <t>腦血管疾病後遺症</t>
    <phoneticPr fontId="5" type="noConversion"/>
  </si>
  <si>
    <t>I70-I79</t>
    <phoneticPr fontId="5" type="noConversion"/>
  </si>
  <si>
    <t>動脈、小動脈和微血管疾病</t>
    <phoneticPr fontId="5" type="noConversion"/>
  </si>
  <si>
    <t>I70</t>
    <phoneticPr fontId="5" type="noConversion"/>
  </si>
  <si>
    <t>動脈粥樣(狀)硬化</t>
    <phoneticPr fontId="5" type="noConversion"/>
  </si>
  <si>
    <t>I71</t>
    <phoneticPr fontId="5" type="noConversion"/>
  </si>
  <si>
    <t>主動脈瘤及剝離</t>
    <phoneticPr fontId="5" type="noConversion"/>
  </si>
  <si>
    <t>I72</t>
    <phoneticPr fontId="5" type="noConversion"/>
  </si>
  <si>
    <t>其他動脈瘤</t>
    <phoneticPr fontId="5" type="noConversion"/>
  </si>
  <si>
    <t>I73</t>
    <phoneticPr fontId="5" type="noConversion"/>
  </si>
  <si>
    <t>其他周邊血管疾病</t>
    <phoneticPr fontId="5" type="noConversion"/>
  </si>
  <si>
    <t>I74</t>
    <phoneticPr fontId="5" type="noConversion"/>
  </si>
  <si>
    <t>動脈栓塞及血栓形成</t>
    <phoneticPr fontId="5" type="noConversion"/>
  </si>
  <si>
    <t>I77</t>
    <phoneticPr fontId="5" type="noConversion"/>
  </si>
  <si>
    <t>動脈及小動脈其他疾患</t>
    <phoneticPr fontId="5" type="noConversion"/>
  </si>
  <si>
    <t>I78</t>
    <phoneticPr fontId="5" type="noConversion"/>
  </si>
  <si>
    <t>微血管疾病</t>
    <phoneticPr fontId="5" type="noConversion"/>
  </si>
  <si>
    <t>I80-I89</t>
    <phoneticPr fontId="5" type="noConversion"/>
  </si>
  <si>
    <t>靜脈、淋巴管和淋巴結疾病，他處未歸類者</t>
    <phoneticPr fontId="5" type="noConversion"/>
  </si>
  <si>
    <t>I80</t>
    <phoneticPr fontId="5" type="noConversion"/>
  </si>
  <si>
    <t>靜脈炎及血栓靜脈炎</t>
    <phoneticPr fontId="5" type="noConversion"/>
  </si>
  <si>
    <t>I81</t>
    <phoneticPr fontId="5" type="noConversion"/>
  </si>
  <si>
    <t>門(靜)脈血栓形成</t>
    <phoneticPr fontId="5" type="noConversion"/>
  </si>
  <si>
    <t>I82</t>
    <phoneticPr fontId="5" type="noConversion"/>
  </si>
  <si>
    <t>其他靜脈栓塞及血栓形成</t>
    <phoneticPr fontId="5" type="noConversion"/>
  </si>
  <si>
    <t>I83</t>
    <phoneticPr fontId="5" type="noConversion"/>
  </si>
  <si>
    <t>下肢靜脈曲張</t>
    <phoneticPr fontId="5" type="noConversion"/>
  </si>
  <si>
    <t>I84</t>
    <phoneticPr fontId="5" type="noConversion"/>
  </si>
  <si>
    <t>痔瘡</t>
    <phoneticPr fontId="5" type="noConversion"/>
  </si>
  <si>
    <t>I85</t>
    <phoneticPr fontId="5" type="noConversion"/>
  </si>
  <si>
    <t>食道靜脈曲張</t>
    <phoneticPr fontId="5" type="noConversion"/>
  </si>
  <si>
    <t>I86</t>
    <phoneticPr fontId="5" type="noConversion"/>
  </si>
  <si>
    <t>其他部位靜脈曲張</t>
    <phoneticPr fontId="5" type="noConversion"/>
  </si>
  <si>
    <t>I87</t>
    <phoneticPr fontId="5" type="noConversion"/>
  </si>
  <si>
    <t>靜脈其他疾患</t>
    <phoneticPr fontId="5" type="noConversion"/>
  </si>
  <si>
    <t>I88</t>
    <phoneticPr fontId="5" type="noConversion"/>
  </si>
  <si>
    <t>非特定的淋巴腺炎</t>
    <phoneticPr fontId="5" type="noConversion"/>
  </si>
  <si>
    <t>之詳細分類、性別與年齡別分(續24)</t>
    <phoneticPr fontId="5" type="noConversion"/>
  </si>
  <si>
    <t>I89</t>
    <phoneticPr fontId="5" type="noConversion"/>
  </si>
  <si>
    <t>淋巴管及淋巴結其他非感染性疾患</t>
    <phoneticPr fontId="5" type="noConversion"/>
  </si>
  <si>
    <t>I95-I99</t>
    <phoneticPr fontId="5" type="noConversion"/>
  </si>
  <si>
    <t>其他和未特定的循環系統疾患</t>
    <phoneticPr fontId="5" type="noConversion"/>
  </si>
  <si>
    <t>I95</t>
    <phoneticPr fontId="5" type="noConversion"/>
  </si>
  <si>
    <t>低血壓</t>
    <phoneticPr fontId="5" type="noConversion"/>
  </si>
  <si>
    <t>I99</t>
    <phoneticPr fontId="5" type="noConversion"/>
  </si>
  <si>
    <t>循環系統其他及未特定的疾患</t>
    <phoneticPr fontId="5" type="noConversion"/>
  </si>
  <si>
    <t>J00-J99</t>
    <phoneticPr fontId="5" type="noConversion"/>
  </si>
  <si>
    <t>呼吸系統疾病</t>
    <phoneticPr fontId="5" type="noConversion"/>
  </si>
  <si>
    <t>J00-J06</t>
    <phoneticPr fontId="5" type="noConversion"/>
  </si>
  <si>
    <t>急性上呼吸道感染(症)</t>
    <phoneticPr fontId="5" type="noConversion"/>
  </si>
  <si>
    <t>J00</t>
    <phoneticPr fontId="5" type="noConversion"/>
  </si>
  <si>
    <t>急性鼻咽炎[感冒]</t>
    <phoneticPr fontId="5" type="noConversion"/>
  </si>
  <si>
    <t>J03</t>
    <phoneticPr fontId="5" type="noConversion"/>
  </si>
  <si>
    <t>急性扁桃體炎</t>
    <phoneticPr fontId="5" type="noConversion"/>
  </si>
  <si>
    <t>J04</t>
    <phoneticPr fontId="5" type="noConversion"/>
  </si>
  <si>
    <t>急性喉炎及氣管炎</t>
    <phoneticPr fontId="5" type="noConversion"/>
  </si>
  <si>
    <t>J05</t>
    <phoneticPr fontId="5" type="noConversion"/>
  </si>
  <si>
    <t>急性阻塞性喉炎[哮吼]及會厭炎</t>
    <phoneticPr fontId="5" type="noConversion"/>
  </si>
  <si>
    <t>J06</t>
    <phoneticPr fontId="5" type="noConversion"/>
  </si>
  <si>
    <t>多處及未特定部位的急性上呼吸道感染(症)</t>
    <phoneticPr fontId="5" type="noConversion"/>
  </si>
  <si>
    <t>J10-J18</t>
    <phoneticPr fontId="5" type="noConversion"/>
  </si>
  <si>
    <t>流感及肺炎</t>
    <phoneticPr fontId="5" type="noConversion"/>
  </si>
  <si>
    <t>J10</t>
    <phoneticPr fontId="5" type="noConversion"/>
  </si>
  <si>
    <t>流感病毒所致的流感</t>
    <phoneticPr fontId="5" type="noConversion"/>
  </si>
  <si>
    <t>J11</t>
    <phoneticPr fontId="5" type="noConversion"/>
  </si>
  <si>
    <t>未確認病毒之流感</t>
    <phoneticPr fontId="5" type="noConversion"/>
  </si>
  <si>
    <t>J12</t>
    <phoneticPr fontId="5" type="noConversion"/>
  </si>
  <si>
    <t>病毒性肺炎，他處未歸類者</t>
    <phoneticPr fontId="5" type="noConversion"/>
  </si>
  <si>
    <t>J13</t>
    <phoneticPr fontId="5" type="noConversion"/>
  </si>
  <si>
    <t>肺炎鏈球菌所致的肺炎</t>
    <phoneticPr fontId="5" type="noConversion"/>
  </si>
  <si>
    <t>J15</t>
    <phoneticPr fontId="5" type="noConversion"/>
  </si>
  <si>
    <t>細菌性肺炎，他處未歸類者</t>
    <phoneticPr fontId="5" type="noConversion"/>
  </si>
  <si>
    <t>J18</t>
    <phoneticPr fontId="5" type="noConversion"/>
  </si>
  <si>
    <t>肺炎，病原體未特定者</t>
    <phoneticPr fontId="5" type="noConversion"/>
  </si>
  <si>
    <t>J20-J22</t>
    <phoneticPr fontId="5" type="noConversion"/>
  </si>
  <si>
    <t>其他急性下呼吸道感染(症)</t>
    <phoneticPr fontId="5" type="noConversion"/>
  </si>
  <si>
    <t>之詳細分類、性別與年齡別分(續25)</t>
    <phoneticPr fontId="5" type="noConversion"/>
  </si>
  <si>
    <t>J20</t>
    <phoneticPr fontId="5" type="noConversion"/>
  </si>
  <si>
    <t>急性支氣管炎</t>
    <phoneticPr fontId="5" type="noConversion"/>
  </si>
  <si>
    <t>J21</t>
    <phoneticPr fontId="5" type="noConversion"/>
  </si>
  <si>
    <t>急性細支氣管炎</t>
    <phoneticPr fontId="5" type="noConversion"/>
  </si>
  <si>
    <t>J22</t>
    <phoneticPr fontId="5" type="noConversion"/>
  </si>
  <si>
    <t>未特定的急性下呼吸道感染(症)</t>
    <phoneticPr fontId="5" type="noConversion"/>
  </si>
  <si>
    <t>J30-J39</t>
    <phoneticPr fontId="5" type="noConversion"/>
  </si>
  <si>
    <t>上呼吸道其他疾病</t>
    <phoneticPr fontId="5" type="noConversion"/>
  </si>
  <si>
    <t>J31</t>
    <phoneticPr fontId="5" type="noConversion"/>
  </si>
  <si>
    <t>慢性鼻炎、鼻咽炎及咽炎</t>
    <phoneticPr fontId="5" type="noConversion"/>
  </si>
  <si>
    <t>J32</t>
    <phoneticPr fontId="5" type="noConversion"/>
  </si>
  <si>
    <t>慢性鼻竇炎</t>
    <phoneticPr fontId="5" type="noConversion"/>
  </si>
  <si>
    <t>J37</t>
    <phoneticPr fontId="5" type="noConversion"/>
  </si>
  <si>
    <t>慢性喉炎及喉氣管炎</t>
    <phoneticPr fontId="5" type="noConversion"/>
  </si>
  <si>
    <t>J38</t>
    <phoneticPr fontId="5" type="noConversion"/>
  </si>
  <si>
    <t>聲帶及喉疾病，他處未歸類者</t>
    <phoneticPr fontId="5" type="noConversion"/>
  </si>
  <si>
    <t>J39</t>
    <phoneticPr fontId="5" type="noConversion"/>
  </si>
  <si>
    <t>J40-J47</t>
    <phoneticPr fontId="5" type="noConversion"/>
  </si>
  <si>
    <t>慢性下呼吸道疾病</t>
    <phoneticPr fontId="5" type="noConversion"/>
  </si>
  <si>
    <t>J40</t>
    <phoneticPr fontId="5" type="noConversion"/>
  </si>
  <si>
    <t>支氣管炎，未特定為急性或慢性者</t>
    <phoneticPr fontId="5" type="noConversion"/>
  </si>
  <si>
    <t>J41</t>
    <phoneticPr fontId="5" type="noConversion"/>
  </si>
  <si>
    <t>單純性及黏液膿性慢性支氣管炎</t>
    <phoneticPr fontId="5" type="noConversion"/>
  </si>
  <si>
    <t>J42</t>
    <phoneticPr fontId="5" type="noConversion"/>
  </si>
  <si>
    <t>未特定的慢性支氣管炎</t>
    <phoneticPr fontId="5" type="noConversion"/>
  </si>
  <si>
    <t>J43</t>
    <phoneticPr fontId="5" type="noConversion"/>
  </si>
  <si>
    <t>肺氣腫</t>
    <phoneticPr fontId="5" type="noConversion"/>
  </si>
  <si>
    <t>J44</t>
    <phoneticPr fontId="5" type="noConversion"/>
  </si>
  <si>
    <t>其他慢性阻塞性肺病</t>
    <phoneticPr fontId="5" type="noConversion"/>
  </si>
  <si>
    <t>J45</t>
    <phoneticPr fontId="5" type="noConversion"/>
  </si>
  <si>
    <t>哮喘(氣喘)</t>
    <phoneticPr fontId="5" type="noConversion"/>
  </si>
  <si>
    <t>J46</t>
    <phoneticPr fontId="5" type="noConversion"/>
  </si>
  <si>
    <t>持續性哮喘</t>
    <phoneticPr fontId="5" type="noConversion"/>
  </si>
  <si>
    <t>J47</t>
    <phoneticPr fontId="5" type="noConversion"/>
  </si>
  <si>
    <t>支氣管擴張症</t>
    <phoneticPr fontId="5" type="noConversion"/>
  </si>
  <si>
    <t>J60-J70</t>
    <phoneticPr fontId="5" type="noConversion"/>
  </si>
  <si>
    <t>外因所致的肺疾病</t>
    <phoneticPr fontId="5" type="noConversion"/>
  </si>
  <si>
    <t>之詳細分類、性別與年齡別分(續26)</t>
    <phoneticPr fontId="5" type="noConversion"/>
  </si>
  <si>
    <t>J60</t>
    <phoneticPr fontId="5" type="noConversion"/>
  </si>
  <si>
    <t>煤礦工人塵肺症</t>
    <phoneticPr fontId="5" type="noConversion"/>
  </si>
  <si>
    <t>J62</t>
    <phoneticPr fontId="5" type="noConversion"/>
  </si>
  <si>
    <t>矽粉塵所致的塵肺症</t>
    <phoneticPr fontId="5" type="noConversion"/>
  </si>
  <si>
    <t>J64</t>
    <phoneticPr fontId="5" type="noConversion"/>
  </si>
  <si>
    <t>未特定的塵肺症</t>
    <phoneticPr fontId="5" type="noConversion"/>
  </si>
  <si>
    <t>J65</t>
    <phoneticPr fontId="5" type="noConversion"/>
  </si>
  <si>
    <t>合併有結核病的塵肺症</t>
    <phoneticPr fontId="5" type="noConversion"/>
  </si>
  <si>
    <t>J69</t>
    <phoneticPr fontId="5" type="noConversion"/>
  </si>
  <si>
    <t>固體及液體所致的肺炎</t>
    <phoneticPr fontId="5" type="noConversion"/>
  </si>
  <si>
    <t>J70</t>
    <phoneticPr fontId="5" type="noConversion"/>
  </si>
  <si>
    <t>其他外因所致的呼吸(道)病況</t>
    <phoneticPr fontId="5" type="noConversion"/>
  </si>
  <si>
    <t>J80-J84</t>
    <phoneticPr fontId="5" type="noConversion"/>
  </si>
  <si>
    <t>主要影響間質的其他呼吸道疾病</t>
    <phoneticPr fontId="5" type="noConversion"/>
  </si>
  <si>
    <t>J80</t>
    <phoneticPr fontId="5" type="noConversion"/>
  </si>
  <si>
    <t>成人呼吸窘迫症候群</t>
    <phoneticPr fontId="5" type="noConversion"/>
  </si>
  <si>
    <t>J81</t>
    <phoneticPr fontId="5" type="noConversion"/>
  </si>
  <si>
    <t>肺水腫</t>
    <phoneticPr fontId="5" type="noConversion"/>
  </si>
  <si>
    <t>J82</t>
    <phoneticPr fontId="5" type="noConversion"/>
  </si>
  <si>
    <t>肺嗜酸性球增多症，他處未歸類者</t>
    <phoneticPr fontId="5" type="noConversion"/>
  </si>
  <si>
    <t>J84</t>
    <phoneticPr fontId="5" type="noConversion"/>
  </si>
  <si>
    <t>其他間質性肺疾病</t>
    <phoneticPr fontId="5" type="noConversion"/>
  </si>
  <si>
    <t>J85-J86</t>
    <phoneticPr fontId="5" type="noConversion"/>
  </si>
  <si>
    <t>下呼吸道的生(化、蓄)膿性和壞死性病況</t>
    <phoneticPr fontId="5" type="noConversion"/>
  </si>
  <si>
    <t>J85</t>
    <phoneticPr fontId="5" type="noConversion"/>
  </si>
  <si>
    <t>肺及縱隔膿瘍</t>
    <phoneticPr fontId="5" type="noConversion"/>
  </si>
  <si>
    <t>J86</t>
    <phoneticPr fontId="5" type="noConversion"/>
  </si>
  <si>
    <t>膿胸</t>
    <phoneticPr fontId="5" type="noConversion"/>
  </si>
  <si>
    <t>J90-J94</t>
    <phoneticPr fontId="5" type="noConversion"/>
  </si>
  <si>
    <t>胸(肋)膜其他疾病</t>
    <phoneticPr fontId="5" type="noConversion"/>
  </si>
  <si>
    <t>J90</t>
    <phoneticPr fontId="5" type="noConversion"/>
  </si>
  <si>
    <t>胸(肋)膜積水，他處未歸類者</t>
    <phoneticPr fontId="5" type="noConversion"/>
  </si>
  <si>
    <t>J93</t>
    <phoneticPr fontId="5" type="noConversion"/>
  </si>
  <si>
    <t>氣胸</t>
    <phoneticPr fontId="5" type="noConversion"/>
  </si>
  <si>
    <t>J94</t>
    <phoneticPr fontId="5" type="noConversion"/>
  </si>
  <si>
    <t>其他胸(肋)膜病況</t>
    <phoneticPr fontId="5" type="noConversion"/>
  </si>
  <si>
    <t>J95-J99</t>
    <phoneticPr fontId="5" type="noConversion"/>
  </si>
  <si>
    <t>呼吸系統其他疾病</t>
    <phoneticPr fontId="5" type="noConversion"/>
  </si>
  <si>
    <t>之詳細分類、性別與年齡別分(續27)</t>
    <phoneticPr fontId="5" type="noConversion"/>
  </si>
  <si>
    <t>J96</t>
    <phoneticPr fontId="5" type="noConversion"/>
  </si>
  <si>
    <t>呼吸衰竭，他處未歸類者</t>
    <phoneticPr fontId="5" type="noConversion"/>
  </si>
  <si>
    <t>J98</t>
    <phoneticPr fontId="5" type="noConversion"/>
  </si>
  <si>
    <t>其他呼吸(道)疾患</t>
    <phoneticPr fontId="5" type="noConversion"/>
  </si>
  <si>
    <t>K00-K93</t>
    <phoneticPr fontId="5" type="noConversion"/>
  </si>
  <si>
    <t>消化系統疾病</t>
    <phoneticPr fontId="5" type="noConversion"/>
  </si>
  <si>
    <t>K00-K14</t>
    <phoneticPr fontId="5" type="noConversion"/>
  </si>
  <si>
    <t>口腔、唾液腺和頜(顎)骨疾病</t>
    <phoneticPr fontId="5" type="noConversion"/>
  </si>
  <si>
    <t>K10</t>
    <phoneticPr fontId="5" type="noConversion"/>
  </si>
  <si>
    <t>顎之其他疾病</t>
    <phoneticPr fontId="5" type="noConversion"/>
  </si>
  <si>
    <t>K11</t>
    <phoneticPr fontId="5" type="noConversion"/>
  </si>
  <si>
    <t>唾液腺疾病</t>
    <phoneticPr fontId="5" type="noConversion"/>
  </si>
  <si>
    <t>K12</t>
    <phoneticPr fontId="5" type="noConversion"/>
  </si>
  <si>
    <t>口炎及有關病灶</t>
    <phoneticPr fontId="5" type="noConversion"/>
  </si>
  <si>
    <t>K13</t>
    <phoneticPr fontId="5" type="noConversion"/>
  </si>
  <si>
    <t>唇及口腔黏膜其他疾病</t>
    <phoneticPr fontId="5" type="noConversion"/>
  </si>
  <si>
    <t>K14</t>
    <phoneticPr fontId="5" type="noConversion"/>
  </si>
  <si>
    <t>舌疾病</t>
    <phoneticPr fontId="5" type="noConversion"/>
  </si>
  <si>
    <t>K20-K31</t>
    <phoneticPr fontId="5" type="noConversion"/>
  </si>
  <si>
    <t>食道、胃和十二指腸疾病</t>
    <phoneticPr fontId="5" type="noConversion"/>
  </si>
  <si>
    <t>K21</t>
    <phoneticPr fontId="5" type="noConversion"/>
  </si>
  <si>
    <t>胃－食道回(逆)流性疾病</t>
    <phoneticPr fontId="5" type="noConversion"/>
  </si>
  <si>
    <t>K22</t>
    <phoneticPr fontId="5" type="noConversion"/>
  </si>
  <si>
    <t>食道其他疾病</t>
    <phoneticPr fontId="5" type="noConversion"/>
  </si>
  <si>
    <t>K25</t>
    <phoneticPr fontId="5" type="noConversion"/>
  </si>
  <si>
    <t>胃潰瘍</t>
    <phoneticPr fontId="5" type="noConversion"/>
  </si>
  <si>
    <t>K26</t>
    <phoneticPr fontId="5" type="noConversion"/>
  </si>
  <si>
    <t>十二指腸潰瘍</t>
    <phoneticPr fontId="5" type="noConversion"/>
  </si>
  <si>
    <t>K27</t>
    <phoneticPr fontId="5" type="noConversion"/>
  </si>
  <si>
    <t>消化性潰瘍，部位未特定者</t>
    <phoneticPr fontId="5" type="noConversion"/>
  </si>
  <si>
    <t>K28</t>
    <phoneticPr fontId="5" type="noConversion"/>
  </si>
  <si>
    <t>胃空腸潰瘍</t>
    <phoneticPr fontId="5" type="noConversion"/>
  </si>
  <si>
    <t>K29</t>
    <phoneticPr fontId="5" type="noConversion"/>
  </si>
  <si>
    <t>胃炎及十二指腸炎</t>
    <phoneticPr fontId="5" type="noConversion"/>
  </si>
  <si>
    <t>K30</t>
    <phoneticPr fontId="5" type="noConversion"/>
  </si>
  <si>
    <t>消化不良</t>
    <phoneticPr fontId="5" type="noConversion"/>
  </si>
  <si>
    <t>K31</t>
    <phoneticPr fontId="5" type="noConversion"/>
  </si>
  <si>
    <t>胃及十二指腸其他疾病</t>
    <phoneticPr fontId="5" type="noConversion"/>
  </si>
  <si>
    <t>之詳細分類、性別與年齡別分(續28)</t>
    <phoneticPr fontId="5" type="noConversion"/>
  </si>
  <si>
    <t>K35-K38</t>
    <phoneticPr fontId="5" type="noConversion"/>
  </si>
  <si>
    <t>闌尾疾病</t>
    <phoneticPr fontId="5" type="noConversion"/>
  </si>
  <si>
    <t>K35</t>
    <phoneticPr fontId="5" type="noConversion"/>
  </si>
  <si>
    <t>急性闌尾炎</t>
    <phoneticPr fontId="5" type="noConversion"/>
  </si>
  <si>
    <t>K37</t>
    <phoneticPr fontId="5" type="noConversion"/>
  </si>
  <si>
    <t>未特定的闌尾炎</t>
    <phoneticPr fontId="5" type="noConversion"/>
  </si>
  <si>
    <t>K40-K46</t>
    <phoneticPr fontId="5" type="noConversion"/>
  </si>
  <si>
    <t>疝氣(疝脫)</t>
    <phoneticPr fontId="5" type="noConversion"/>
  </si>
  <si>
    <t>K40</t>
    <phoneticPr fontId="5" type="noConversion"/>
  </si>
  <si>
    <t>腹股溝疝氣(疝脫)</t>
    <phoneticPr fontId="5" type="noConversion"/>
  </si>
  <si>
    <t>K41</t>
    <phoneticPr fontId="5" type="noConversion"/>
  </si>
  <si>
    <t>股疝氣(疝脫)　</t>
    <phoneticPr fontId="5" type="noConversion"/>
  </si>
  <si>
    <t>K42</t>
    <phoneticPr fontId="5" type="noConversion"/>
  </si>
  <si>
    <t>臍疝氣(疝脫)</t>
    <phoneticPr fontId="5" type="noConversion"/>
  </si>
  <si>
    <t>K43</t>
    <phoneticPr fontId="5" type="noConversion"/>
  </si>
  <si>
    <t>腹疝氣(疝脫)</t>
    <phoneticPr fontId="5" type="noConversion"/>
  </si>
  <si>
    <t>K44</t>
    <phoneticPr fontId="5" type="noConversion"/>
  </si>
  <si>
    <t>橫膈疝氣(疝脫)</t>
    <phoneticPr fontId="5" type="noConversion"/>
  </si>
  <si>
    <t>K46</t>
    <phoneticPr fontId="5" type="noConversion"/>
  </si>
  <si>
    <t>未特定的腹部疝氣(疝脫)</t>
    <phoneticPr fontId="5" type="noConversion"/>
  </si>
  <si>
    <t>K50-K52</t>
    <phoneticPr fontId="5" type="noConversion"/>
  </si>
  <si>
    <t>非感染性腸炎和結腸炎</t>
    <phoneticPr fontId="5" type="noConversion"/>
  </si>
  <si>
    <t>K50</t>
    <phoneticPr fontId="5" type="noConversion"/>
  </si>
  <si>
    <t>Crohn(氏)病[區段(局部)性(小)腸炎]</t>
    <phoneticPr fontId="5" type="noConversion"/>
  </si>
  <si>
    <t>K51</t>
    <phoneticPr fontId="5" type="noConversion"/>
  </si>
  <si>
    <t>潰瘍性結腸炎</t>
    <phoneticPr fontId="5" type="noConversion"/>
  </si>
  <si>
    <t>K52</t>
    <phoneticPr fontId="5" type="noConversion"/>
  </si>
  <si>
    <t>其他非感染性胃腸炎及結腸炎</t>
    <phoneticPr fontId="5" type="noConversion"/>
  </si>
  <si>
    <t>K55-K63</t>
    <phoneticPr fontId="5" type="noConversion"/>
  </si>
  <si>
    <t>腸其他疾病</t>
    <phoneticPr fontId="5" type="noConversion"/>
  </si>
  <si>
    <t>K55</t>
    <phoneticPr fontId="5" type="noConversion"/>
  </si>
  <si>
    <t>腸血管性疾患</t>
    <phoneticPr fontId="5" type="noConversion"/>
  </si>
  <si>
    <t>K56</t>
    <phoneticPr fontId="5" type="noConversion"/>
  </si>
  <si>
    <t>麻痺性腸阻塞及未伴有(未合併或未併發)疝氣(疝脫)的腸道阻塞</t>
    <phoneticPr fontId="5" type="noConversion"/>
  </si>
  <si>
    <t>K57</t>
    <phoneticPr fontId="5" type="noConversion"/>
  </si>
  <si>
    <t>腸憩室性疾病</t>
    <phoneticPr fontId="5" type="noConversion"/>
  </si>
  <si>
    <t>K58</t>
    <phoneticPr fontId="5" type="noConversion"/>
  </si>
  <si>
    <t>腸激躁症候群[激躁性腸症候群]</t>
    <phoneticPr fontId="5" type="noConversion"/>
  </si>
  <si>
    <t>之詳細分類、性別與年齡別分(續29)</t>
    <phoneticPr fontId="5" type="noConversion"/>
  </si>
  <si>
    <t>K59</t>
    <phoneticPr fontId="5" type="noConversion"/>
  </si>
  <si>
    <t>其他機(功)能性腸疾患</t>
    <phoneticPr fontId="5" type="noConversion"/>
  </si>
  <si>
    <t>K60</t>
    <phoneticPr fontId="5" type="noConversion"/>
  </si>
  <si>
    <t>肛門及直腸區段(部位)裂隙及瘻管</t>
    <phoneticPr fontId="5" type="noConversion"/>
  </si>
  <si>
    <t>K61</t>
    <phoneticPr fontId="5" type="noConversion"/>
  </si>
  <si>
    <t>肛門及直腸區段(部位)膿瘍</t>
    <phoneticPr fontId="5" type="noConversion"/>
  </si>
  <si>
    <t>K62</t>
    <phoneticPr fontId="5" type="noConversion"/>
  </si>
  <si>
    <t>肛門及直腸其他疾病</t>
    <phoneticPr fontId="5" type="noConversion"/>
  </si>
  <si>
    <t>K63</t>
    <phoneticPr fontId="5" type="noConversion"/>
  </si>
  <si>
    <t>K65-K67</t>
    <phoneticPr fontId="5" type="noConversion"/>
  </si>
  <si>
    <t>腹膜疾病</t>
    <phoneticPr fontId="5" type="noConversion"/>
  </si>
  <si>
    <t>K65</t>
    <phoneticPr fontId="5" type="noConversion"/>
  </si>
  <si>
    <t>腹膜炎</t>
    <phoneticPr fontId="5" type="noConversion"/>
  </si>
  <si>
    <t>K66</t>
    <phoneticPr fontId="5" type="noConversion"/>
  </si>
  <si>
    <t>其他腹膜疾患</t>
    <phoneticPr fontId="5" type="noConversion"/>
  </si>
  <si>
    <t>K70-K77</t>
    <phoneticPr fontId="5" type="noConversion"/>
  </si>
  <si>
    <t>肝疾病</t>
    <phoneticPr fontId="5" type="noConversion"/>
  </si>
  <si>
    <t>K70</t>
    <phoneticPr fontId="5" type="noConversion"/>
  </si>
  <si>
    <t>酒精性肝疾病</t>
    <phoneticPr fontId="5" type="noConversion"/>
  </si>
  <si>
    <t>K72</t>
    <phoneticPr fontId="5" type="noConversion"/>
  </si>
  <si>
    <t>肝衰竭，他處未歸類者</t>
    <phoneticPr fontId="5" type="noConversion"/>
  </si>
  <si>
    <t>K73</t>
    <phoneticPr fontId="5" type="noConversion"/>
  </si>
  <si>
    <t>慢性肝炎，他處未歸類者</t>
    <phoneticPr fontId="5" type="noConversion"/>
  </si>
  <si>
    <t>K74</t>
    <phoneticPr fontId="5" type="noConversion"/>
  </si>
  <si>
    <t>肝纖維化(變性)及硬化</t>
    <phoneticPr fontId="5" type="noConversion"/>
  </si>
  <si>
    <t>K75</t>
    <phoneticPr fontId="5" type="noConversion"/>
  </si>
  <si>
    <t>其他(發)炎性肝疾病</t>
    <phoneticPr fontId="5" type="noConversion"/>
  </si>
  <si>
    <t>K76</t>
    <phoneticPr fontId="5" type="noConversion"/>
  </si>
  <si>
    <t>肝其他疾病</t>
    <phoneticPr fontId="5" type="noConversion"/>
  </si>
  <si>
    <t>K80-K87</t>
    <phoneticPr fontId="5" type="noConversion"/>
  </si>
  <si>
    <t>膽囊、膽管和胰疾患</t>
    <phoneticPr fontId="5" type="noConversion"/>
  </si>
  <si>
    <t>K80</t>
    <phoneticPr fontId="5" type="noConversion"/>
  </si>
  <si>
    <t>膽結石(症)</t>
    <phoneticPr fontId="5" type="noConversion"/>
  </si>
  <si>
    <t>K81</t>
    <phoneticPr fontId="5" type="noConversion"/>
  </si>
  <si>
    <t>膽囊炎</t>
    <phoneticPr fontId="5" type="noConversion"/>
  </si>
  <si>
    <t>K82</t>
    <phoneticPr fontId="5" type="noConversion"/>
  </si>
  <si>
    <t>膽囊其他疾病</t>
    <phoneticPr fontId="5" type="noConversion"/>
  </si>
  <si>
    <t>之詳細分類、性別與年齡別分(續30)</t>
    <phoneticPr fontId="5" type="noConversion"/>
  </si>
  <si>
    <t>K83</t>
    <phoneticPr fontId="5" type="noConversion"/>
  </si>
  <si>
    <t>膽道其他疾病</t>
    <phoneticPr fontId="5" type="noConversion"/>
  </si>
  <si>
    <t>K85</t>
    <phoneticPr fontId="5" type="noConversion"/>
  </si>
  <si>
    <t>急性胰炎</t>
    <phoneticPr fontId="5" type="noConversion"/>
  </si>
  <si>
    <t>K86</t>
    <phoneticPr fontId="5" type="noConversion"/>
  </si>
  <si>
    <t>胰其他疾病</t>
    <phoneticPr fontId="5" type="noConversion"/>
  </si>
  <si>
    <t>K90-K93</t>
    <phoneticPr fontId="5" type="noConversion"/>
  </si>
  <si>
    <t>消化系統其他疾病</t>
    <phoneticPr fontId="5" type="noConversion"/>
  </si>
  <si>
    <t>K90</t>
    <phoneticPr fontId="5" type="noConversion"/>
  </si>
  <si>
    <t>腸吸收不良(障礙)</t>
    <phoneticPr fontId="5" type="noConversion"/>
  </si>
  <si>
    <t>K92</t>
    <phoneticPr fontId="5" type="noConversion"/>
  </si>
  <si>
    <t>L00-L99</t>
    <phoneticPr fontId="5" type="noConversion"/>
  </si>
  <si>
    <t>皮膚與皮下組織疾病</t>
    <phoneticPr fontId="5" type="noConversion"/>
  </si>
  <si>
    <t>L00-L08</t>
    <phoneticPr fontId="5" type="noConversion"/>
  </si>
  <si>
    <t>皮膚和皮下組織感染(症)</t>
    <phoneticPr fontId="5" type="noConversion"/>
  </si>
  <si>
    <t>L00</t>
    <phoneticPr fontId="5" type="noConversion"/>
  </si>
  <si>
    <t>葡萄球菌性皮膚燙傷樣症候群</t>
    <phoneticPr fontId="5" type="noConversion"/>
  </si>
  <si>
    <t>L02</t>
    <phoneticPr fontId="5" type="noConversion"/>
  </si>
  <si>
    <t>皮膚膿瘍、癤及癰</t>
    <phoneticPr fontId="5" type="noConversion"/>
  </si>
  <si>
    <t>L03</t>
    <phoneticPr fontId="5" type="noConversion"/>
  </si>
  <si>
    <t>蜂窩組織炎</t>
    <phoneticPr fontId="5" type="noConversion"/>
  </si>
  <si>
    <t>L08</t>
    <phoneticPr fontId="5" type="noConversion"/>
  </si>
  <si>
    <t>皮膚及皮下組織其他局部感染(症)</t>
    <phoneticPr fontId="5" type="noConversion"/>
  </si>
  <si>
    <t>L10-L14</t>
    <phoneticPr fontId="5" type="noConversion"/>
  </si>
  <si>
    <t>(大)水疱性疾患</t>
    <phoneticPr fontId="5" type="noConversion"/>
  </si>
  <si>
    <t>L10</t>
    <phoneticPr fontId="5" type="noConversion"/>
  </si>
  <si>
    <t>天疱瘡</t>
    <phoneticPr fontId="5" type="noConversion"/>
  </si>
  <si>
    <t>L20-L30</t>
    <phoneticPr fontId="5" type="noConversion"/>
  </si>
  <si>
    <t>皮膚炎和濕疹</t>
    <phoneticPr fontId="5" type="noConversion"/>
  </si>
  <si>
    <t>L23</t>
    <phoneticPr fontId="5" type="noConversion"/>
  </si>
  <si>
    <t>過敏接觸性皮膚炎</t>
    <phoneticPr fontId="5" type="noConversion"/>
  </si>
  <si>
    <t>L40-L45</t>
    <phoneticPr fontId="5" type="noConversion"/>
  </si>
  <si>
    <t>丘疹鱗屑性疾患</t>
    <phoneticPr fontId="5" type="noConversion"/>
  </si>
  <si>
    <t>L40</t>
    <phoneticPr fontId="5" type="noConversion"/>
  </si>
  <si>
    <t>乾癬[牛皮癬]</t>
    <phoneticPr fontId="5" type="noConversion"/>
  </si>
  <si>
    <t>L50-L54</t>
    <phoneticPr fontId="5" type="noConversion"/>
  </si>
  <si>
    <t>蕁麻疹和紅斑</t>
    <phoneticPr fontId="5" type="noConversion"/>
  </si>
  <si>
    <t>之詳細分類、性別與年齡別分(續31)</t>
    <phoneticPr fontId="5" type="noConversion"/>
  </si>
  <si>
    <t>L51</t>
    <phoneticPr fontId="5" type="noConversion"/>
  </si>
  <si>
    <t>多形性紅斑</t>
    <phoneticPr fontId="5" type="noConversion"/>
  </si>
  <si>
    <t>L80-L99</t>
    <phoneticPr fontId="5" type="noConversion"/>
  </si>
  <si>
    <t>皮膚和皮下組織其他疾患</t>
    <phoneticPr fontId="5" type="noConversion"/>
  </si>
  <si>
    <t>L89</t>
    <phoneticPr fontId="5" type="noConversion"/>
  </si>
  <si>
    <t>壓迫性潰瘍(壓瘡)</t>
    <phoneticPr fontId="5" type="noConversion"/>
  </si>
  <si>
    <t>L92</t>
    <phoneticPr fontId="5" type="noConversion"/>
  </si>
  <si>
    <t>皮膚及皮下組織肉芽腫性疾患</t>
    <phoneticPr fontId="5" type="noConversion"/>
  </si>
  <si>
    <t>L93</t>
    <phoneticPr fontId="5" type="noConversion"/>
  </si>
  <si>
    <t>紅斑性狼瘡(症)</t>
    <phoneticPr fontId="5" type="noConversion"/>
  </si>
  <si>
    <t>L97</t>
    <phoneticPr fontId="5" type="noConversion"/>
  </si>
  <si>
    <t>下肢潰瘍，他處未歸類者</t>
    <phoneticPr fontId="5" type="noConversion"/>
  </si>
  <si>
    <t>L98</t>
    <phoneticPr fontId="5" type="noConversion"/>
  </si>
  <si>
    <t>皮膚及皮下組織其他疾患，他處未歸類者</t>
    <phoneticPr fontId="5" type="noConversion"/>
  </si>
  <si>
    <t>M00-M99</t>
    <phoneticPr fontId="5" type="noConversion"/>
  </si>
  <si>
    <t>肌肉骨骼系統與結締組織疾病</t>
    <phoneticPr fontId="5" type="noConversion"/>
  </si>
  <si>
    <t>M00-M03</t>
    <phoneticPr fontId="5" type="noConversion"/>
  </si>
  <si>
    <t>感染性關節病變</t>
    <phoneticPr fontId="5" type="noConversion"/>
  </si>
  <si>
    <t>M00</t>
    <phoneticPr fontId="5" type="noConversion"/>
  </si>
  <si>
    <t>化膿性關節炎</t>
    <phoneticPr fontId="5" type="noConversion"/>
  </si>
  <si>
    <t>M05-M14</t>
    <phoneticPr fontId="5" type="noConversion"/>
  </si>
  <si>
    <t>(發)炎性多關節病變</t>
    <phoneticPr fontId="5" type="noConversion"/>
  </si>
  <si>
    <t>M05</t>
    <phoneticPr fontId="5" type="noConversion"/>
  </si>
  <si>
    <t>血清陽性反應的類風濕性關節炎</t>
    <phoneticPr fontId="5" type="noConversion"/>
  </si>
  <si>
    <t>M06</t>
    <phoneticPr fontId="5" type="noConversion"/>
  </si>
  <si>
    <t>其他類風濕性關節炎</t>
    <phoneticPr fontId="5" type="noConversion"/>
  </si>
  <si>
    <t>M10</t>
    <phoneticPr fontId="5" type="noConversion"/>
  </si>
  <si>
    <t>痛風</t>
    <phoneticPr fontId="5" type="noConversion"/>
  </si>
  <si>
    <t>M13</t>
    <phoneticPr fontId="5" type="noConversion"/>
  </si>
  <si>
    <t>其他關節炎</t>
    <phoneticPr fontId="5" type="noConversion"/>
  </si>
  <si>
    <t>M15-M19</t>
    <phoneticPr fontId="5" type="noConversion"/>
  </si>
  <si>
    <t>關節(病)症</t>
    <phoneticPr fontId="5" type="noConversion"/>
  </si>
  <si>
    <t>M16</t>
    <phoneticPr fontId="5" type="noConversion"/>
  </si>
  <si>
    <t>髖關節(病)症</t>
    <phoneticPr fontId="5" type="noConversion"/>
  </si>
  <si>
    <t>M17</t>
    <phoneticPr fontId="5" type="noConversion"/>
  </si>
  <si>
    <t>膝關節(病)症</t>
    <phoneticPr fontId="5" type="noConversion"/>
  </si>
  <si>
    <t>M19</t>
    <phoneticPr fontId="5" type="noConversion"/>
  </si>
  <si>
    <t>其他關節(病)症</t>
    <phoneticPr fontId="5" type="noConversion"/>
  </si>
  <si>
    <t>之詳細分類、性別與年齡別分(續32)</t>
    <phoneticPr fontId="5" type="noConversion"/>
  </si>
  <si>
    <t>M20-M25</t>
    <phoneticPr fontId="5" type="noConversion"/>
  </si>
  <si>
    <t>其他關節疾患</t>
    <phoneticPr fontId="5" type="noConversion"/>
  </si>
  <si>
    <t>M21</t>
    <phoneticPr fontId="5" type="noConversion"/>
  </si>
  <si>
    <t>肢體其他後天性變形</t>
    <phoneticPr fontId="5" type="noConversion"/>
  </si>
  <si>
    <t>M25</t>
    <phoneticPr fontId="5" type="noConversion"/>
  </si>
  <si>
    <t>其他關節疾患，他處未歸類者</t>
    <phoneticPr fontId="5" type="noConversion"/>
  </si>
  <si>
    <t>M30-M36</t>
    <phoneticPr fontId="5" type="noConversion"/>
  </si>
  <si>
    <t>全身性結締組織疾患</t>
    <phoneticPr fontId="5" type="noConversion"/>
  </si>
  <si>
    <t>M30</t>
    <phoneticPr fontId="5" type="noConversion"/>
  </si>
  <si>
    <t>結節性多動脈炎及有關病況</t>
    <phoneticPr fontId="5" type="noConversion"/>
  </si>
  <si>
    <t>M31</t>
    <phoneticPr fontId="5" type="noConversion"/>
  </si>
  <si>
    <t>其他壞死性血管病變</t>
    <phoneticPr fontId="5" type="noConversion"/>
  </si>
  <si>
    <t>M32</t>
    <phoneticPr fontId="5" type="noConversion"/>
  </si>
  <si>
    <t>全身性紅斑性狼瘡(症)</t>
    <phoneticPr fontId="5" type="noConversion"/>
  </si>
  <si>
    <t>M33</t>
    <phoneticPr fontId="5" type="noConversion"/>
  </si>
  <si>
    <t>皮多肌炎</t>
    <phoneticPr fontId="5" type="noConversion"/>
  </si>
  <si>
    <t>M34</t>
    <phoneticPr fontId="5" type="noConversion"/>
  </si>
  <si>
    <t>全身性硬化症[全身硬皮症]</t>
    <phoneticPr fontId="5" type="noConversion"/>
  </si>
  <si>
    <t>M35</t>
    <phoneticPr fontId="5" type="noConversion"/>
  </si>
  <si>
    <t>結締組織的其他全身性侵犯(涉及全身)</t>
    <phoneticPr fontId="5" type="noConversion"/>
  </si>
  <si>
    <t>M40-M43</t>
    <phoneticPr fontId="5" type="noConversion"/>
  </si>
  <si>
    <t>變形性背(部)病變</t>
    <phoneticPr fontId="5" type="noConversion"/>
  </si>
  <si>
    <t>M41</t>
    <phoneticPr fontId="5" type="noConversion"/>
  </si>
  <si>
    <t>脊椎側彎(症)</t>
    <phoneticPr fontId="5" type="noConversion"/>
  </si>
  <si>
    <t>M43</t>
    <phoneticPr fontId="5" type="noConversion"/>
  </si>
  <si>
    <t>其他變形性背(部)病變</t>
    <phoneticPr fontId="5" type="noConversion"/>
  </si>
  <si>
    <t>M45-M49</t>
    <phoneticPr fontId="5" type="noConversion"/>
  </si>
  <si>
    <t>脊椎病變</t>
    <phoneticPr fontId="5" type="noConversion"/>
  </si>
  <si>
    <t>M45</t>
    <phoneticPr fontId="5" type="noConversion"/>
  </si>
  <si>
    <t>僵直(關節黏連)性脊椎炎</t>
    <phoneticPr fontId="5" type="noConversion"/>
  </si>
  <si>
    <t>M46</t>
    <phoneticPr fontId="5" type="noConversion"/>
  </si>
  <si>
    <t>其他(發)炎性脊椎病變</t>
    <phoneticPr fontId="5" type="noConversion"/>
  </si>
  <si>
    <t>M47</t>
    <phoneticPr fontId="5" type="noConversion"/>
  </si>
  <si>
    <t>退化性脊椎(病)症</t>
    <phoneticPr fontId="5" type="noConversion"/>
  </si>
  <si>
    <t>M48</t>
    <phoneticPr fontId="5" type="noConversion"/>
  </si>
  <si>
    <t>其他脊椎病變</t>
    <phoneticPr fontId="5" type="noConversion"/>
  </si>
  <si>
    <t>M50-M54</t>
    <phoneticPr fontId="5" type="noConversion"/>
  </si>
  <si>
    <t>其他背(部)病變</t>
    <phoneticPr fontId="5" type="noConversion"/>
  </si>
  <si>
    <t>之詳細分類、性別與年齡別分(續33)</t>
    <phoneticPr fontId="5" type="noConversion"/>
  </si>
  <si>
    <t>M50</t>
    <phoneticPr fontId="5" type="noConversion"/>
  </si>
  <si>
    <t>頸椎間盤疾患</t>
    <phoneticPr fontId="5" type="noConversion"/>
  </si>
  <si>
    <t>M51</t>
    <phoneticPr fontId="5" type="noConversion"/>
  </si>
  <si>
    <t>其他椎間盤疾患</t>
    <phoneticPr fontId="5" type="noConversion"/>
  </si>
  <si>
    <t>M53</t>
    <phoneticPr fontId="5" type="noConversion"/>
  </si>
  <si>
    <t>其他背(部)病變，他處未歸類者</t>
    <phoneticPr fontId="5" type="noConversion"/>
  </si>
  <si>
    <t>M54</t>
    <phoneticPr fontId="5" type="noConversion"/>
  </si>
  <si>
    <t>背痛</t>
    <phoneticPr fontId="5" type="noConversion"/>
  </si>
  <si>
    <t>M60-M63</t>
    <phoneticPr fontId="5" type="noConversion"/>
  </si>
  <si>
    <t>肌肉疾患</t>
    <phoneticPr fontId="5" type="noConversion"/>
  </si>
  <si>
    <t>M60</t>
    <phoneticPr fontId="5" type="noConversion"/>
  </si>
  <si>
    <t>肌炎</t>
    <phoneticPr fontId="5" type="noConversion"/>
  </si>
  <si>
    <t>M62</t>
    <phoneticPr fontId="5" type="noConversion"/>
  </si>
  <si>
    <t>肌肉其他疾患</t>
    <phoneticPr fontId="5" type="noConversion"/>
  </si>
  <si>
    <t>M70-M79</t>
    <phoneticPr fontId="5" type="noConversion"/>
  </si>
  <si>
    <t>其他軟組織疾患</t>
    <phoneticPr fontId="5" type="noConversion"/>
  </si>
  <si>
    <t>M72</t>
    <phoneticPr fontId="5" type="noConversion"/>
  </si>
  <si>
    <t>纖維母細胞性疾患</t>
    <phoneticPr fontId="5" type="noConversion"/>
  </si>
  <si>
    <t>M79</t>
    <phoneticPr fontId="5" type="noConversion"/>
  </si>
  <si>
    <t>其他軟組織疾患，他處未歸類者</t>
    <phoneticPr fontId="5" type="noConversion"/>
  </si>
  <si>
    <t>M80-M85</t>
    <phoneticPr fontId="5" type="noConversion"/>
  </si>
  <si>
    <t>骨密度與構造疾患</t>
    <phoneticPr fontId="5" type="noConversion"/>
  </si>
  <si>
    <t>M80</t>
    <phoneticPr fontId="5" type="noConversion"/>
  </si>
  <si>
    <t>骨質疏鬆症伴有(合併或併發)病理性骨折</t>
    <phoneticPr fontId="5" type="noConversion"/>
  </si>
  <si>
    <t>M81</t>
    <phoneticPr fontId="5" type="noConversion"/>
  </si>
  <si>
    <t>骨質疏鬆症未伴有(未合併或未併發)病理性骨折</t>
    <phoneticPr fontId="5" type="noConversion"/>
  </si>
  <si>
    <t>M84</t>
    <phoneticPr fontId="5" type="noConversion"/>
  </si>
  <si>
    <t>骨連續性疾患</t>
    <phoneticPr fontId="5" type="noConversion"/>
  </si>
  <si>
    <t>M86-M90</t>
    <phoneticPr fontId="5" type="noConversion"/>
  </si>
  <si>
    <t>其他骨病變</t>
    <phoneticPr fontId="5" type="noConversion"/>
  </si>
  <si>
    <t>M86</t>
    <phoneticPr fontId="5" type="noConversion"/>
  </si>
  <si>
    <t>骨髓炎</t>
    <phoneticPr fontId="5" type="noConversion"/>
  </si>
  <si>
    <t>M87</t>
    <phoneticPr fontId="5" type="noConversion"/>
  </si>
  <si>
    <t>骨壞死</t>
    <phoneticPr fontId="5" type="noConversion"/>
  </si>
  <si>
    <t>M89</t>
    <phoneticPr fontId="5" type="noConversion"/>
  </si>
  <si>
    <t>其他骨疾患</t>
    <phoneticPr fontId="5" type="noConversion"/>
  </si>
  <si>
    <t>M95-M99</t>
    <phoneticPr fontId="5" type="noConversion"/>
  </si>
  <si>
    <t>肌肉骨骼系統與結締組織其他疾患</t>
    <phoneticPr fontId="5" type="noConversion"/>
  </si>
  <si>
    <t>之詳細分類、性別與年齡別分(續34)</t>
    <phoneticPr fontId="5" type="noConversion"/>
  </si>
  <si>
    <t>M95</t>
    <phoneticPr fontId="5" type="noConversion"/>
  </si>
  <si>
    <t>肌肉骨骼系統及結締組織的其他後天性變形</t>
    <phoneticPr fontId="5" type="noConversion"/>
  </si>
  <si>
    <t>N00-N99</t>
    <phoneticPr fontId="5" type="noConversion"/>
  </si>
  <si>
    <t>泌尿生殖系統疾病</t>
    <phoneticPr fontId="5" type="noConversion"/>
  </si>
  <si>
    <t>N00-N08</t>
    <phoneticPr fontId="5" type="noConversion"/>
  </si>
  <si>
    <t>腎絲球疾病</t>
    <phoneticPr fontId="5" type="noConversion"/>
  </si>
  <si>
    <t>N00</t>
    <phoneticPr fontId="5" type="noConversion"/>
  </si>
  <si>
    <t>急性腎炎症候群</t>
    <phoneticPr fontId="5" type="noConversion"/>
  </si>
  <si>
    <t>N01</t>
    <phoneticPr fontId="5" type="noConversion"/>
  </si>
  <si>
    <t>快速進行性腎炎症候群</t>
    <phoneticPr fontId="5" type="noConversion"/>
  </si>
  <si>
    <t>N03</t>
    <phoneticPr fontId="5" type="noConversion"/>
  </si>
  <si>
    <t>慢性腎炎症候群</t>
    <phoneticPr fontId="5" type="noConversion"/>
  </si>
  <si>
    <t>N04</t>
    <phoneticPr fontId="5" type="noConversion"/>
  </si>
  <si>
    <t>腎病症候群</t>
    <phoneticPr fontId="5" type="noConversion"/>
  </si>
  <si>
    <t>N05</t>
    <phoneticPr fontId="5" type="noConversion"/>
  </si>
  <si>
    <t>未特定的腎炎症候群</t>
    <phoneticPr fontId="5" type="noConversion"/>
  </si>
  <si>
    <t>N10-N16</t>
    <phoneticPr fontId="5" type="noConversion"/>
  </si>
  <si>
    <t>腎小管－間質疾病</t>
    <phoneticPr fontId="5" type="noConversion"/>
  </si>
  <si>
    <t>N10</t>
    <phoneticPr fontId="5" type="noConversion"/>
  </si>
  <si>
    <t>急性腎小管－間質腎炎</t>
    <phoneticPr fontId="5" type="noConversion"/>
  </si>
  <si>
    <t>N11</t>
    <phoneticPr fontId="5" type="noConversion"/>
  </si>
  <si>
    <t>慢性腎小管－間質腎炎</t>
    <phoneticPr fontId="5" type="noConversion"/>
  </si>
  <si>
    <t>N12</t>
    <phoneticPr fontId="5" type="noConversion"/>
  </si>
  <si>
    <t>腎小管－間質腎炎，未特定為急性或慢性者</t>
    <phoneticPr fontId="5" type="noConversion"/>
  </si>
  <si>
    <t>N13</t>
    <phoneticPr fontId="5" type="noConversion"/>
  </si>
  <si>
    <t>阻塞性及逆流性泌尿(道)病變</t>
    <phoneticPr fontId="5" type="noConversion"/>
  </si>
  <si>
    <t>N15</t>
    <phoneticPr fontId="5" type="noConversion"/>
  </si>
  <si>
    <t>其他腎小管－間質疾病</t>
    <phoneticPr fontId="5" type="noConversion"/>
  </si>
  <si>
    <t>N17-N19</t>
    <phoneticPr fontId="5" type="noConversion"/>
  </si>
  <si>
    <t>腎衰竭</t>
    <phoneticPr fontId="5" type="noConversion"/>
  </si>
  <si>
    <t>N17</t>
    <phoneticPr fontId="5" type="noConversion"/>
  </si>
  <si>
    <t>急性腎衰竭</t>
    <phoneticPr fontId="5" type="noConversion"/>
  </si>
  <si>
    <t>N18</t>
    <phoneticPr fontId="5" type="noConversion"/>
  </si>
  <si>
    <t>慢性腎衰竭</t>
    <phoneticPr fontId="5" type="noConversion"/>
  </si>
  <si>
    <t>N19</t>
    <phoneticPr fontId="5" type="noConversion"/>
  </si>
  <si>
    <t>未特定的腎衰竭</t>
    <phoneticPr fontId="5" type="noConversion"/>
  </si>
  <si>
    <t>N20-N23</t>
    <phoneticPr fontId="5" type="noConversion"/>
  </si>
  <si>
    <t>泌尿道[尿路]結石</t>
    <phoneticPr fontId="5" type="noConversion"/>
  </si>
  <si>
    <t>之詳細分類、性別與年齡別分(續35)</t>
    <phoneticPr fontId="5" type="noConversion"/>
  </si>
  <si>
    <t>N20</t>
    <phoneticPr fontId="5" type="noConversion"/>
  </si>
  <si>
    <t>腎及輸尿管結石</t>
    <phoneticPr fontId="5" type="noConversion"/>
  </si>
  <si>
    <t>N21</t>
    <phoneticPr fontId="5" type="noConversion"/>
  </si>
  <si>
    <t>下泌尿道[下尿路]結石</t>
    <phoneticPr fontId="5" type="noConversion"/>
  </si>
  <si>
    <t>N25-N29</t>
    <phoneticPr fontId="5" type="noConversion"/>
  </si>
  <si>
    <t>腎和輸尿管其他疾患</t>
    <phoneticPr fontId="5" type="noConversion"/>
  </si>
  <si>
    <t>N26</t>
    <phoneticPr fontId="5" type="noConversion"/>
  </si>
  <si>
    <t>未特定的腎縮小</t>
    <phoneticPr fontId="5" type="noConversion"/>
  </si>
  <si>
    <t>N28</t>
    <phoneticPr fontId="5" type="noConversion"/>
  </si>
  <si>
    <t>腎及輸尿管其他疾患，他處未歸類者</t>
    <phoneticPr fontId="5" type="noConversion"/>
  </si>
  <si>
    <t>N30-N39</t>
    <phoneticPr fontId="5" type="noConversion"/>
  </si>
  <si>
    <t>泌尿系統其他疾病</t>
    <phoneticPr fontId="5" type="noConversion"/>
  </si>
  <si>
    <t>N30</t>
    <phoneticPr fontId="5" type="noConversion"/>
  </si>
  <si>
    <t>膀胱炎</t>
    <phoneticPr fontId="5" type="noConversion"/>
  </si>
  <si>
    <t>N31</t>
    <phoneticPr fontId="5" type="noConversion"/>
  </si>
  <si>
    <t>膀胱神經肌肉機(功)能不良(障礙、失調、異常)，他處未歸類者</t>
    <phoneticPr fontId="5" type="noConversion"/>
  </si>
  <si>
    <t>N32</t>
    <phoneticPr fontId="5" type="noConversion"/>
  </si>
  <si>
    <t>其他膀胱疾患</t>
    <phoneticPr fontId="5" type="noConversion"/>
  </si>
  <si>
    <t>N34</t>
    <phoneticPr fontId="5" type="noConversion"/>
  </si>
  <si>
    <t>尿道炎及尿道症候群</t>
    <phoneticPr fontId="5" type="noConversion"/>
  </si>
  <si>
    <t>N35</t>
    <phoneticPr fontId="5" type="noConversion"/>
  </si>
  <si>
    <t>尿道縮窄</t>
    <phoneticPr fontId="5" type="noConversion"/>
  </si>
  <si>
    <t>N36</t>
    <phoneticPr fontId="5" type="noConversion"/>
  </si>
  <si>
    <t>尿道其他疾患</t>
    <phoneticPr fontId="5" type="noConversion"/>
  </si>
  <si>
    <t>N39</t>
    <phoneticPr fontId="5" type="noConversion"/>
  </si>
  <si>
    <t>泌尿系統其他疾患</t>
    <phoneticPr fontId="5" type="noConversion"/>
  </si>
  <si>
    <t>N40-N51</t>
    <phoneticPr fontId="5" type="noConversion"/>
  </si>
  <si>
    <t>男性生殖器官疾病</t>
    <phoneticPr fontId="5" type="noConversion"/>
  </si>
  <si>
    <t>N40</t>
    <phoneticPr fontId="5" type="noConversion"/>
  </si>
  <si>
    <t>前列腺[攝護腺]增肥(增生、肥厚)</t>
    <phoneticPr fontId="5" type="noConversion"/>
  </si>
  <si>
    <t>N41</t>
    <phoneticPr fontId="5" type="noConversion"/>
  </si>
  <si>
    <t>前列腺[攝護腺] (發)炎性疾病</t>
    <phoneticPr fontId="5" type="noConversion"/>
  </si>
  <si>
    <t>N45</t>
    <phoneticPr fontId="5" type="noConversion"/>
  </si>
  <si>
    <t>睪丸炎及副睪丸炎</t>
    <phoneticPr fontId="5" type="noConversion"/>
  </si>
  <si>
    <t>N49</t>
    <phoneticPr fontId="5" type="noConversion"/>
  </si>
  <si>
    <t>男性生殖器官(發)炎性疾患，他處未歸類者</t>
    <phoneticPr fontId="5" type="noConversion"/>
  </si>
  <si>
    <t>N70-N77</t>
    <phoneticPr fontId="5" type="noConversion"/>
  </si>
  <si>
    <t>女性骨盆(腔)內器官(發)炎性疾病</t>
    <phoneticPr fontId="5" type="noConversion"/>
  </si>
  <si>
    <t>之詳細分類、性別與年齡別分(續36)</t>
    <phoneticPr fontId="5" type="noConversion"/>
  </si>
  <si>
    <t>N70</t>
    <phoneticPr fontId="5" type="noConversion"/>
  </si>
  <si>
    <t>輸卵管炎及卵巢炎</t>
    <phoneticPr fontId="5" type="noConversion"/>
  </si>
  <si>
    <t>N71</t>
    <phoneticPr fontId="5" type="noConversion"/>
  </si>
  <si>
    <t>子宮(發)炎性疾病，子宮頸除外</t>
    <phoneticPr fontId="5" type="noConversion"/>
  </si>
  <si>
    <t>N73</t>
    <phoneticPr fontId="5" type="noConversion"/>
  </si>
  <si>
    <t>其他女性骨盆腔發炎性疾病</t>
    <phoneticPr fontId="5" type="noConversion"/>
  </si>
  <si>
    <t>N76</t>
    <phoneticPr fontId="5" type="noConversion"/>
  </si>
  <si>
    <t>陰道及外陰其他(發)炎性疾病</t>
    <phoneticPr fontId="5" type="noConversion"/>
  </si>
  <si>
    <t>N80-N98</t>
    <phoneticPr fontId="5" type="noConversion"/>
  </si>
  <si>
    <t>女性生殖道非(發)炎性疾患</t>
    <phoneticPr fontId="5" type="noConversion"/>
  </si>
  <si>
    <t>N82</t>
    <phoneticPr fontId="5" type="noConversion"/>
  </si>
  <si>
    <t>侵及(侵犯、涉及)女性生殖道的瘻管</t>
    <phoneticPr fontId="5" type="noConversion"/>
  </si>
  <si>
    <t>N83</t>
    <phoneticPr fontId="5" type="noConversion"/>
  </si>
  <si>
    <t>卵巢、輸卵管及闊韌帶非(發)炎性疾患</t>
    <phoneticPr fontId="5" type="noConversion"/>
  </si>
  <si>
    <t>N93</t>
    <phoneticPr fontId="5" type="noConversion"/>
  </si>
  <si>
    <t>子宮及陰道其他異常出血</t>
    <phoneticPr fontId="5" type="noConversion"/>
  </si>
  <si>
    <t>O00-O99</t>
    <phoneticPr fontId="5" type="noConversion"/>
  </si>
  <si>
    <t>妊娠、生產與產褥期</t>
    <phoneticPr fontId="5" type="noConversion"/>
  </si>
  <si>
    <t>O00-O08</t>
    <phoneticPr fontId="5" type="noConversion"/>
  </si>
  <si>
    <t>伴有(合併或併發)流產後果的妊娠</t>
    <phoneticPr fontId="5" type="noConversion"/>
  </si>
  <si>
    <t>O00</t>
    <phoneticPr fontId="5" type="noConversion"/>
  </si>
  <si>
    <t>異位妊娠[子宮外孕]</t>
    <phoneticPr fontId="5" type="noConversion"/>
  </si>
  <si>
    <t>O10-O16</t>
    <phoneticPr fontId="5" type="noConversion"/>
  </si>
  <si>
    <t>妊娠、生產和產褥期的水腫、蛋白尿及高血壓性疾患</t>
    <phoneticPr fontId="5" type="noConversion"/>
  </si>
  <si>
    <t>O14</t>
    <phoneticPr fontId="5" type="noConversion"/>
  </si>
  <si>
    <t>伴有(合併或併發)明顯蛋白尿的妊娠性高血壓</t>
    <phoneticPr fontId="5" type="noConversion"/>
  </si>
  <si>
    <t>O15</t>
    <phoneticPr fontId="5" type="noConversion"/>
  </si>
  <si>
    <t>子癇</t>
    <phoneticPr fontId="5" type="noConversion"/>
  </si>
  <si>
    <t>O30-O48</t>
    <phoneticPr fontId="5" type="noConversion"/>
  </si>
  <si>
    <t>與胎兒、羊膜腔和可能分娩問題有關的母體(醫療)照護</t>
    <phoneticPr fontId="5" type="noConversion"/>
  </si>
  <si>
    <t>O36</t>
    <phoneticPr fontId="5" type="noConversion"/>
  </si>
  <si>
    <t>其他已知或疑似胎兒問題的母體(醫療)照護</t>
    <phoneticPr fontId="5" type="noConversion"/>
  </si>
  <si>
    <t>O45</t>
    <phoneticPr fontId="5" type="noConversion"/>
  </si>
  <si>
    <t>胎盤早期剝離</t>
    <phoneticPr fontId="5" type="noConversion"/>
  </si>
  <si>
    <t>O60-O75</t>
    <phoneticPr fontId="5" type="noConversion"/>
  </si>
  <si>
    <t>產程[臨產]和分娩的併發症</t>
    <phoneticPr fontId="5" type="noConversion"/>
  </si>
  <si>
    <t>O72</t>
    <phoneticPr fontId="5" type="noConversion"/>
  </si>
  <si>
    <t>產後出血</t>
    <phoneticPr fontId="5" type="noConversion"/>
  </si>
  <si>
    <t>之詳細分類、性別與年齡別分(續37)</t>
    <phoneticPr fontId="5" type="noConversion"/>
  </si>
  <si>
    <t>O85-O92</t>
    <phoneticPr fontId="5" type="noConversion"/>
  </si>
  <si>
    <t>主要與產褥期有關的併發症</t>
    <phoneticPr fontId="5" type="noConversion"/>
  </si>
  <si>
    <t>O85</t>
    <phoneticPr fontId="5" type="noConversion"/>
  </si>
  <si>
    <t>產褥期敗血症</t>
    <phoneticPr fontId="5" type="noConversion"/>
  </si>
  <si>
    <t>O88</t>
    <phoneticPr fontId="5" type="noConversion"/>
  </si>
  <si>
    <t>產科栓塞</t>
    <phoneticPr fontId="5" type="noConversion"/>
  </si>
  <si>
    <t>O95-O99</t>
    <phoneticPr fontId="5" type="noConversion"/>
  </si>
  <si>
    <t>其他產科病況，他處未歸類者</t>
    <phoneticPr fontId="5" type="noConversion"/>
  </si>
  <si>
    <t>O97</t>
    <phoneticPr fontId="5" type="noConversion"/>
  </si>
  <si>
    <t>直接產科原因(或病因)後遺症所致的死亡</t>
    <phoneticPr fontId="5" type="noConversion"/>
  </si>
  <si>
    <t>P00-P96</t>
    <phoneticPr fontId="5" type="noConversion"/>
  </si>
  <si>
    <t>源於周產期的病況</t>
    <phoneticPr fontId="5" type="noConversion"/>
  </si>
  <si>
    <t>P00-P04</t>
    <phoneticPr fontId="5" type="noConversion"/>
  </si>
  <si>
    <t>胎兒及新生兒受母體因素和妊娠、產程[臨產]及分娩併發症的影響</t>
    <phoneticPr fontId="5" type="noConversion"/>
  </si>
  <si>
    <t>P00</t>
    <phoneticPr fontId="5" type="noConversion"/>
  </si>
  <si>
    <t>胎兒及新生兒受母體病況影響，此病況可能與本次妊娠無關</t>
    <phoneticPr fontId="5" type="noConversion"/>
  </si>
  <si>
    <t>P01</t>
    <phoneticPr fontId="5" type="noConversion"/>
  </si>
  <si>
    <t>胎兒及新生兒受母體妊娠併發症影響</t>
    <phoneticPr fontId="5" type="noConversion"/>
  </si>
  <si>
    <t>P02</t>
    <phoneticPr fontId="5" type="noConversion"/>
  </si>
  <si>
    <t>胎兒及新生兒受胎盤、臍帶及胎膜併發症影響</t>
    <phoneticPr fontId="5" type="noConversion"/>
  </si>
  <si>
    <t>P05-P08</t>
    <phoneticPr fontId="5" type="noConversion"/>
  </si>
  <si>
    <t>妊娠期長短和胎兒生長有關的疾患</t>
    <phoneticPr fontId="5" type="noConversion"/>
  </si>
  <si>
    <t>P07</t>
    <phoneticPr fontId="5" type="noConversion"/>
  </si>
  <si>
    <t>妊娠週數不足及低出生體重有關的疾患，他處未歸類者</t>
    <phoneticPr fontId="5" type="noConversion"/>
  </si>
  <si>
    <t>P10-P15</t>
    <phoneticPr fontId="5" type="noConversion"/>
  </si>
  <si>
    <t>生產創傷</t>
    <phoneticPr fontId="5" type="noConversion"/>
  </si>
  <si>
    <t>P11</t>
    <phoneticPr fontId="5" type="noConversion"/>
  </si>
  <si>
    <t>中樞神經系統其他生產傷害</t>
    <phoneticPr fontId="5" type="noConversion"/>
  </si>
  <si>
    <t>P13</t>
    <phoneticPr fontId="5" type="noConversion"/>
  </si>
  <si>
    <t>骨骼生產傷害</t>
    <phoneticPr fontId="5" type="noConversion"/>
  </si>
  <si>
    <t>P20-P29</t>
    <phoneticPr fontId="5" type="noConversion"/>
  </si>
  <si>
    <t>特發於周產期的呼吸和心臟血管疾患</t>
    <phoneticPr fontId="5" type="noConversion"/>
  </si>
  <si>
    <t>P20</t>
    <phoneticPr fontId="5" type="noConversion"/>
  </si>
  <si>
    <t>子宮內缺氧</t>
    <phoneticPr fontId="5" type="noConversion"/>
  </si>
  <si>
    <t>P21</t>
    <phoneticPr fontId="5" type="noConversion"/>
  </si>
  <si>
    <t>出生窒息</t>
    <phoneticPr fontId="5" type="noConversion"/>
  </si>
  <si>
    <t>P22</t>
    <phoneticPr fontId="5" type="noConversion"/>
  </si>
  <si>
    <t>新生兒呼吸窘迫(症)</t>
    <phoneticPr fontId="5" type="noConversion"/>
  </si>
  <si>
    <t>之詳細分類、性別與年齡別分(續38)</t>
    <phoneticPr fontId="5" type="noConversion"/>
  </si>
  <si>
    <t>P23</t>
    <phoneticPr fontId="5" type="noConversion"/>
  </si>
  <si>
    <t>先天性肺炎</t>
    <phoneticPr fontId="5" type="noConversion"/>
  </si>
  <si>
    <t>P24</t>
    <phoneticPr fontId="5" type="noConversion"/>
  </si>
  <si>
    <t>新生兒吸入性症候群</t>
    <phoneticPr fontId="5" type="noConversion"/>
  </si>
  <si>
    <t>P25</t>
    <phoneticPr fontId="5" type="noConversion"/>
  </si>
  <si>
    <t>源於周產期的間質性肺氣腫及有關病況</t>
    <phoneticPr fontId="5" type="noConversion"/>
  </si>
  <si>
    <t>P26</t>
    <phoneticPr fontId="5" type="noConversion"/>
  </si>
  <si>
    <t>源於周產期的肺出血</t>
    <phoneticPr fontId="5" type="noConversion"/>
  </si>
  <si>
    <t>P28</t>
    <phoneticPr fontId="5" type="noConversion"/>
  </si>
  <si>
    <t>源於周產期的其他呼吸(道)病況</t>
    <phoneticPr fontId="5" type="noConversion"/>
  </si>
  <si>
    <t>P29</t>
    <phoneticPr fontId="5" type="noConversion"/>
  </si>
  <si>
    <t>源於周產期的心臟血管疾患</t>
    <phoneticPr fontId="5" type="noConversion"/>
  </si>
  <si>
    <t>P35-P39</t>
    <phoneticPr fontId="5" type="noConversion"/>
  </si>
  <si>
    <t>特發於周產期的感染(症)</t>
    <phoneticPr fontId="5" type="noConversion"/>
  </si>
  <si>
    <t>P35</t>
    <phoneticPr fontId="5" type="noConversion"/>
  </si>
  <si>
    <t>先天性病毒性疾病</t>
    <phoneticPr fontId="5" type="noConversion"/>
  </si>
  <si>
    <t>P36</t>
    <phoneticPr fontId="5" type="noConversion"/>
  </si>
  <si>
    <t>新生兒細菌性敗血症</t>
    <phoneticPr fontId="5" type="noConversion"/>
  </si>
  <si>
    <t>胎兒及新生兒的出血和血液疾患</t>
    <phoneticPr fontId="5" type="noConversion"/>
  </si>
  <si>
    <t>P52</t>
    <phoneticPr fontId="5" type="noConversion"/>
  </si>
  <si>
    <t>胎兒及新生兒非創傷性顱內出血</t>
    <phoneticPr fontId="5" type="noConversion"/>
  </si>
  <si>
    <t>P54</t>
    <phoneticPr fontId="5" type="noConversion"/>
  </si>
  <si>
    <t>其他新生兒出血</t>
    <phoneticPr fontId="5" type="noConversion"/>
  </si>
  <si>
    <t>P59</t>
    <phoneticPr fontId="5" type="noConversion"/>
  </si>
  <si>
    <t>其他及未特定原因(或病因)所致的新生兒黃疸</t>
    <phoneticPr fontId="5" type="noConversion"/>
  </si>
  <si>
    <t>P60</t>
    <phoneticPr fontId="5" type="noConversion"/>
  </si>
  <si>
    <t>胎兒及新生兒的散播性血管內凝血[DIC]</t>
    <phoneticPr fontId="5" type="noConversion"/>
  </si>
  <si>
    <t>P61</t>
    <phoneticPr fontId="5" type="noConversion"/>
  </si>
  <si>
    <t>其他周產期血液(學)疾患</t>
    <phoneticPr fontId="5" type="noConversion"/>
  </si>
  <si>
    <t>P70-P74</t>
    <phoneticPr fontId="5" type="noConversion"/>
  </si>
  <si>
    <t>特發於胎兒及新生兒的短暫性內分泌和(新陳)代謝(性)疾患</t>
    <phoneticPr fontId="5" type="noConversion"/>
  </si>
  <si>
    <t>P74</t>
    <phoneticPr fontId="5" type="noConversion"/>
  </si>
  <si>
    <t>新生兒其他短暫性電解質及(新陳)代謝(性)障礙(失調、紊亂、偏差)</t>
    <phoneticPr fontId="5" type="noConversion"/>
  </si>
  <si>
    <t>P75-P78</t>
    <phoneticPr fontId="5" type="noConversion"/>
  </si>
  <si>
    <t>胎兒及新生兒消化系統疾患</t>
    <phoneticPr fontId="5" type="noConversion"/>
  </si>
  <si>
    <t>P77</t>
    <phoneticPr fontId="5" type="noConversion"/>
  </si>
  <si>
    <t>胎兒及新生兒壞死性腸炎[NEC]</t>
    <phoneticPr fontId="5" type="noConversion"/>
  </si>
  <si>
    <t>之詳細分類、性別與年齡別分(續39)</t>
    <phoneticPr fontId="5" type="noConversion"/>
  </si>
  <si>
    <t>P78</t>
    <phoneticPr fontId="5" type="noConversion"/>
  </si>
  <si>
    <t>其他周產期消化系統疾患</t>
    <phoneticPr fontId="5" type="noConversion"/>
  </si>
  <si>
    <t>P80-P83</t>
    <phoneticPr fontId="5" type="noConversion"/>
  </si>
  <si>
    <t>侵及(侵犯、涉及)胎兒及新生兒體被[被膜、皮膚]和體溫調節的病況</t>
    <phoneticPr fontId="5" type="noConversion"/>
  </si>
  <si>
    <t>P83</t>
    <phoneticPr fontId="5" type="noConversion"/>
  </si>
  <si>
    <t>特發於胎兒及新生兒的其他被膜[皮膚]病況</t>
    <phoneticPr fontId="5" type="noConversion"/>
  </si>
  <si>
    <t>P90-P96</t>
    <phoneticPr fontId="5" type="noConversion"/>
  </si>
  <si>
    <t>源於周產期的其他疾患</t>
    <phoneticPr fontId="5" type="noConversion"/>
  </si>
  <si>
    <t>P91</t>
    <phoneticPr fontId="5" type="noConversion"/>
  </si>
  <si>
    <t>新生兒腦狀態其他障礙[失調]</t>
    <phoneticPr fontId="5" type="noConversion"/>
  </si>
  <si>
    <t>P96</t>
    <phoneticPr fontId="5" type="noConversion"/>
  </si>
  <si>
    <t>源於周產期其他病況</t>
    <phoneticPr fontId="5" type="noConversion"/>
  </si>
  <si>
    <t>Q00-Q99</t>
    <phoneticPr fontId="5" type="noConversion"/>
  </si>
  <si>
    <t>先天性畸形、變形與染色體異常</t>
    <phoneticPr fontId="5" type="noConversion"/>
  </si>
  <si>
    <t>Q00-Q07</t>
    <phoneticPr fontId="5" type="noConversion"/>
  </si>
  <si>
    <t>神經系統先天性畸形</t>
    <phoneticPr fontId="5" type="noConversion"/>
  </si>
  <si>
    <t>Q00</t>
    <phoneticPr fontId="5" type="noConversion"/>
  </si>
  <si>
    <t>無腦症及類似畸形</t>
    <phoneticPr fontId="5" type="noConversion"/>
  </si>
  <si>
    <t>Q03</t>
    <phoneticPr fontId="5" type="noConversion"/>
  </si>
  <si>
    <t>先天性水腦(症、畸形)</t>
    <phoneticPr fontId="5" type="noConversion"/>
  </si>
  <si>
    <t>Q04</t>
    <phoneticPr fontId="5" type="noConversion"/>
  </si>
  <si>
    <t>腦其他先天性畸形</t>
    <phoneticPr fontId="5" type="noConversion"/>
  </si>
  <si>
    <t>Q05</t>
    <phoneticPr fontId="5" type="noConversion"/>
  </si>
  <si>
    <t>脊椎(柱)裂</t>
    <phoneticPr fontId="5" type="noConversion"/>
  </si>
  <si>
    <t>Q07</t>
    <phoneticPr fontId="5" type="noConversion"/>
  </si>
  <si>
    <t>神經系統其他先天性畸形</t>
    <phoneticPr fontId="5" type="noConversion"/>
  </si>
  <si>
    <t>Q10-Q18</t>
    <phoneticPr fontId="5" type="noConversion"/>
  </si>
  <si>
    <t>眼、耳、顏面和頸的先天性畸形</t>
    <phoneticPr fontId="5" type="noConversion"/>
  </si>
  <si>
    <t>Q18</t>
    <phoneticPr fontId="5" type="noConversion"/>
  </si>
  <si>
    <t>顏面及頸(部)其他先天性畸形</t>
    <phoneticPr fontId="5" type="noConversion"/>
  </si>
  <si>
    <t>Q20-Q28</t>
    <phoneticPr fontId="5" type="noConversion"/>
  </si>
  <si>
    <t>循環系統先天性畸形</t>
    <phoneticPr fontId="5" type="noConversion"/>
  </si>
  <si>
    <t>Q20</t>
    <phoneticPr fontId="5" type="noConversion"/>
  </si>
  <si>
    <t>心臟腔室[房室]及連接處的先天性畸形</t>
    <phoneticPr fontId="5" type="noConversion"/>
  </si>
  <si>
    <t>Q21</t>
    <phoneticPr fontId="5" type="noConversion"/>
  </si>
  <si>
    <t>心臟中隔先天性畸形</t>
    <phoneticPr fontId="5" type="noConversion"/>
  </si>
  <si>
    <t>Q22</t>
    <phoneticPr fontId="5" type="noConversion"/>
  </si>
  <si>
    <t>肺動脈瓣及三尖瓣先天性畸形</t>
    <phoneticPr fontId="5" type="noConversion"/>
  </si>
  <si>
    <t>之詳細分類、性別與年齡別分(續40)</t>
    <phoneticPr fontId="5" type="noConversion"/>
  </si>
  <si>
    <t>Q23</t>
    <phoneticPr fontId="5" type="noConversion"/>
  </si>
  <si>
    <t>主動脈瓣及二尖瓣先天性畸形</t>
    <phoneticPr fontId="5" type="noConversion"/>
  </si>
  <si>
    <t>Q24</t>
    <phoneticPr fontId="5" type="noConversion"/>
  </si>
  <si>
    <t>心臟其他先天性畸形</t>
    <phoneticPr fontId="5" type="noConversion"/>
  </si>
  <si>
    <t>Q25</t>
    <phoneticPr fontId="5" type="noConversion"/>
  </si>
  <si>
    <t>大動脈先天性畸形</t>
    <phoneticPr fontId="5" type="noConversion"/>
  </si>
  <si>
    <t>Q26</t>
    <phoneticPr fontId="5" type="noConversion"/>
  </si>
  <si>
    <t>大靜脈先天性畸形</t>
    <phoneticPr fontId="5" type="noConversion"/>
  </si>
  <si>
    <t>Q27</t>
    <phoneticPr fontId="5" type="noConversion"/>
  </si>
  <si>
    <t>周邊血管系統其他先天性畸形</t>
    <phoneticPr fontId="5" type="noConversion"/>
  </si>
  <si>
    <t>Q28</t>
    <phoneticPr fontId="5" type="noConversion"/>
  </si>
  <si>
    <t>循環系統其他先天性畸形</t>
    <phoneticPr fontId="5" type="noConversion"/>
  </si>
  <si>
    <t>Q30-Q34</t>
    <phoneticPr fontId="5" type="noConversion"/>
  </si>
  <si>
    <t>呼吸系統先天性畸形</t>
    <phoneticPr fontId="5" type="noConversion"/>
  </si>
  <si>
    <t>Q32</t>
    <phoneticPr fontId="5" type="noConversion"/>
  </si>
  <si>
    <t>氣管及支氣管先天性畸形</t>
    <phoneticPr fontId="5" type="noConversion"/>
  </si>
  <si>
    <t>Q33</t>
    <phoneticPr fontId="5" type="noConversion"/>
  </si>
  <si>
    <t>肺先天性畸形</t>
    <phoneticPr fontId="5" type="noConversion"/>
  </si>
  <si>
    <t>Q34</t>
    <phoneticPr fontId="5" type="noConversion"/>
  </si>
  <si>
    <t>呼吸系統其他先天性畸形</t>
    <phoneticPr fontId="5" type="noConversion"/>
  </si>
  <si>
    <t>Q35-Q37</t>
    <phoneticPr fontId="5" type="noConversion"/>
  </si>
  <si>
    <t>唇裂和腭裂</t>
    <phoneticPr fontId="5" type="noConversion"/>
  </si>
  <si>
    <t>Q37</t>
    <phoneticPr fontId="5" type="noConversion"/>
  </si>
  <si>
    <t>腭裂伴有(合併或併發)唇裂</t>
    <phoneticPr fontId="5" type="noConversion"/>
  </si>
  <si>
    <t>Q38-Q45</t>
    <phoneticPr fontId="5" type="noConversion"/>
  </si>
  <si>
    <t>消化系統其他先天性畸形</t>
    <phoneticPr fontId="5" type="noConversion"/>
  </si>
  <si>
    <t>Q38</t>
    <phoneticPr fontId="5" type="noConversion"/>
  </si>
  <si>
    <t>舌、口腔及咽其他先天性畸形</t>
    <phoneticPr fontId="5" type="noConversion"/>
  </si>
  <si>
    <t>Q39</t>
    <phoneticPr fontId="5" type="noConversion"/>
  </si>
  <si>
    <t>食道先天性畸形</t>
    <phoneticPr fontId="5" type="noConversion"/>
  </si>
  <si>
    <t>Q41</t>
    <phoneticPr fontId="5" type="noConversion"/>
  </si>
  <si>
    <t>小腸先天性缺損、閉鎖及狹窄</t>
    <phoneticPr fontId="5" type="noConversion"/>
  </si>
  <si>
    <t>Q43</t>
    <phoneticPr fontId="5" type="noConversion"/>
  </si>
  <si>
    <t>腸道其他先天性畸形</t>
    <phoneticPr fontId="5" type="noConversion"/>
  </si>
  <si>
    <t>Q44</t>
    <phoneticPr fontId="5" type="noConversion"/>
  </si>
  <si>
    <t>膽囊、膽管及肝的先天性畸形</t>
    <phoneticPr fontId="5" type="noConversion"/>
  </si>
  <si>
    <t>Q60-Q64</t>
    <phoneticPr fontId="5" type="noConversion"/>
  </si>
  <si>
    <t>泌尿系統先天性畸形</t>
    <phoneticPr fontId="5" type="noConversion"/>
  </si>
  <si>
    <t>之詳細分類、性別與年齡別分(續41)</t>
    <phoneticPr fontId="5" type="noConversion"/>
  </si>
  <si>
    <t>Q60</t>
    <phoneticPr fontId="5" type="noConversion"/>
  </si>
  <si>
    <t>腎生成不良及腎其他短少(縮減)缺陷</t>
    <phoneticPr fontId="5" type="noConversion"/>
  </si>
  <si>
    <t>Q61</t>
    <phoneticPr fontId="5" type="noConversion"/>
  </si>
  <si>
    <t>囊腫性腎疾病</t>
    <phoneticPr fontId="5" type="noConversion"/>
  </si>
  <si>
    <t>Q65-Q79</t>
    <phoneticPr fontId="5" type="noConversion"/>
  </si>
  <si>
    <t>肌肉骨骼系統先天性畸形和變形</t>
    <phoneticPr fontId="5" type="noConversion"/>
  </si>
  <si>
    <t>Q67</t>
    <phoneticPr fontId="5" type="noConversion"/>
  </si>
  <si>
    <t>頭、顏面、脊椎及胸的先天性肌肉骨骼變形</t>
    <phoneticPr fontId="5" type="noConversion"/>
  </si>
  <si>
    <t>Q75</t>
    <phoneticPr fontId="5" type="noConversion"/>
  </si>
  <si>
    <t>顱骨及顏面骨其他先天性畸形</t>
    <phoneticPr fontId="5" type="noConversion"/>
  </si>
  <si>
    <t>Q78</t>
    <phoneticPr fontId="5" type="noConversion"/>
  </si>
  <si>
    <t>其他骨軟骨發育不良</t>
    <phoneticPr fontId="5" type="noConversion"/>
  </si>
  <si>
    <t>Q79</t>
    <phoneticPr fontId="5" type="noConversion"/>
  </si>
  <si>
    <t>肌肉骨骼系統先天性畸形，他處未歸類者</t>
    <phoneticPr fontId="5" type="noConversion"/>
  </si>
  <si>
    <t>Q80-Q89</t>
    <phoneticPr fontId="5" type="noConversion"/>
  </si>
  <si>
    <t>其他先天性畸形</t>
    <phoneticPr fontId="5" type="noConversion"/>
  </si>
  <si>
    <t>Q81</t>
    <phoneticPr fontId="5" type="noConversion"/>
  </si>
  <si>
    <t>(大)水疱性表皮鬆解(症)</t>
    <phoneticPr fontId="5" type="noConversion"/>
  </si>
  <si>
    <t>Q85</t>
    <phoneticPr fontId="5" type="noConversion"/>
  </si>
  <si>
    <t>斑痣性瘤症，他處未歸類者</t>
    <phoneticPr fontId="5" type="noConversion"/>
  </si>
  <si>
    <t>Q87</t>
    <phoneticPr fontId="5" type="noConversion"/>
  </si>
  <si>
    <t>影響多(重)系統其他特定的先天性畸形症候群</t>
    <phoneticPr fontId="5" type="noConversion"/>
  </si>
  <si>
    <t>Q89</t>
    <phoneticPr fontId="5" type="noConversion"/>
  </si>
  <si>
    <t>其他先天性畸形，他處未歸類者</t>
    <phoneticPr fontId="5" type="noConversion"/>
  </si>
  <si>
    <t>Q90-Q99</t>
    <phoneticPr fontId="5" type="noConversion"/>
  </si>
  <si>
    <t>染色體異常，他處未歸類者</t>
    <phoneticPr fontId="5" type="noConversion"/>
  </si>
  <si>
    <t>Q90</t>
    <phoneticPr fontId="5" type="noConversion"/>
  </si>
  <si>
    <t>唐(氏)症候群</t>
    <phoneticPr fontId="5" type="noConversion"/>
  </si>
  <si>
    <t>Q91</t>
    <phoneticPr fontId="5" type="noConversion"/>
  </si>
  <si>
    <t>Edward (氏)症候群及Patau (氏)症候群</t>
    <phoneticPr fontId="5" type="noConversion"/>
  </si>
  <si>
    <t>Q96</t>
    <phoneticPr fontId="5" type="noConversion"/>
  </si>
  <si>
    <t>Turner (氏)症候群</t>
    <phoneticPr fontId="5" type="noConversion"/>
  </si>
  <si>
    <t>Q99</t>
    <phoneticPr fontId="5" type="noConversion"/>
  </si>
  <si>
    <t>其他染色體異常，他處未歸類者</t>
    <phoneticPr fontId="5" type="noConversion"/>
  </si>
  <si>
    <t>R00-R99</t>
    <phoneticPr fontId="5" type="noConversion"/>
  </si>
  <si>
    <t>症狀、徵候與臨床和檢驗的異常發現</t>
    <phoneticPr fontId="5" type="noConversion"/>
  </si>
  <si>
    <t>R00-R09</t>
    <phoneticPr fontId="5" type="noConversion"/>
  </si>
  <si>
    <t>涉及循環和呼吸系統的症狀及徵候</t>
    <phoneticPr fontId="5" type="noConversion"/>
  </si>
  <si>
    <t>之詳細分類、性別與年齡別分(續42)</t>
    <phoneticPr fontId="5" type="noConversion"/>
  </si>
  <si>
    <t>R00</t>
    <phoneticPr fontId="5" type="noConversion"/>
  </si>
  <si>
    <t>心搏(跳)異常</t>
    <phoneticPr fontId="5" type="noConversion"/>
  </si>
  <si>
    <t>R02</t>
    <phoneticPr fontId="5" type="noConversion"/>
  </si>
  <si>
    <t>他處未歸類的壞疽</t>
    <phoneticPr fontId="5" type="noConversion"/>
  </si>
  <si>
    <t>R04</t>
    <phoneticPr fontId="5" type="noConversion"/>
  </si>
  <si>
    <t>呼吸道出血</t>
    <phoneticPr fontId="5" type="noConversion"/>
  </si>
  <si>
    <t>R05</t>
    <phoneticPr fontId="5" type="noConversion"/>
  </si>
  <si>
    <t>咳嗽</t>
    <phoneticPr fontId="5" type="noConversion"/>
  </si>
  <si>
    <t>R06</t>
    <phoneticPr fontId="5" type="noConversion"/>
  </si>
  <si>
    <t>呼吸異常</t>
    <phoneticPr fontId="5" type="noConversion"/>
  </si>
  <si>
    <t>R07</t>
    <phoneticPr fontId="5" type="noConversion"/>
  </si>
  <si>
    <t>咽喉及胸(部)疼痛</t>
    <phoneticPr fontId="5" type="noConversion"/>
  </si>
  <si>
    <t>R09</t>
    <phoneticPr fontId="5" type="noConversion"/>
  </si>
  <si>
    <t>涉及循環及呼吸系統的其他症狀及徵候</t>
    <phoneticPr fontId="5" type="noConversion"/>
  </si>
  <si>
    <t>R10-R19</t>
    <phoneticPr fontId="5" type="noConversion"/>
  </si>
  <si>
    <t>涉及消化系統和腹部的症狀及徵候</t>
    <phoneticPr fontId="5" type="noConversion"/>
  </si>
  <si>
    <t>R10</t>
    <phoneticPr fontId="5" type="noConversion"/>
  </si>
  <si>
    <t>腹部及骨盆(腔)疼痛</t>
    <phoneticPr fontId="5" type="noConversion"/>
  </si>
  <si>
    <t>R13</t>
    <phoneticPr fontId="5" type="noConversion"/>
  </si>
  <si>
    <t>吞嚥困難</t>
    <phoneticPr fontId="5" type="noConversion"/>
  </si>
  <si>
    <t>R17</t>
    <phoneticPr fontId="5" type="noConversion"/>
  </si>
  <si>
    <t>未特定的黃疸</t>
    <phoneticPr fontId="5" type="noConversion"/>
  </si>
  <si>
    <t>R18</t>
    <phoneticPr fontId="5" type="noConversion"/>
  </si>
  <si>
    <t>腹水</t>
    <phoneticPr fontId="5" type="noConversion"/>
  </si>
  <si>
    <t>R25-R29</t>
    <phoneticPr fontId="5" type="noConversion"/>
  </si>
  <si>
    <t>涉及神經和肌肉骨骼系統的症狀及徵候</t>
    <phoneticPr fontId="5" type="noConversion"/>
  </si>
  <si>
    <t>R25</t>
    <phoneticPr fontId="5" type="noConversion"/>
  </si>
  <si>
    <t>異常不自主運動</t>
    <phoneticPr fontId="5" type="noConversion"/>
  </si>
  <si>
    <t>R40-R46</t>
    <phoneticPr fontId="5" type="noConversion"/>
  </si>
  <si>
    <t>涉及認知、知覺、情緒狀態和行為的症狀及徵候</t>
    <phoneticPr fontId="5" type="noConversion"/>
  </si>
  <si>
    <t>R40</t>
    <phoneticPr fontId="5" type="noConversion"/>
  </si>
  <si>
    <t>嗜眠、靜呆及昏迷</t>
    <phoneticPr fontId="5" type="noConversion"/>
  </si>
  <si>
    <t>R41</t>
    <phoneticPr fontId="5" type="noConversion"/>
  </si>
  <si>
    <t>涉及認知功能、察覺能力的其他症狀及徵候</t>
    <phoneticPr fontId="5" type="noConversion"/>
  </si>
  <si>
    <t>R42</t>
    <phoneticPr fontId="5" type="noConversion"/>
  </si>
  <si>
    <t>頭暈及目眩(眼花)</t>
    <phoneticPr fontId="5" type="noConversion"/>
  </si>
  <si>
    <t>R50-R69</t>
    <phoneticPr fontId="5" type="noConversion"/>
  </si>
  <si>
    <t>一般(整體、廣泛)症狀和徵候</t>
    <phoneticPr fontId="5" type="noConversion"/>
  </si>
  <si>
    <t>之詳細分類、性別與年齡別分(續43)</t>
    <phoneticPr fontId="5" type="noConversion"/>
  </si>
  <si>
    <t>R50</t>
    <phoneticPr fontId="5" type="noConversion"/>
  </si>
  <si>
    <t>不明熱</t>
    <phoneticPr fontId="5" type="noConversion"/>
  </si>
  <si>
    <t>R53</t>
    <phoneticPr fontId="5" type="noConversion"/>
  </si>
  <si>
    <t>不適及疲勞倦怠</t>
    <phoneticPr fontId="5" type="noConversion"/>
  </si>
  <si>
    <t>R54</t>
    <phoneticPr fontId="5" type="noConversion"/>
  </si>
  <si>
    <t>衰老／老邁／老年</t>
    <phoneticPr fontId="5" type="noConversion"/>
  </si>
  <si>
    <t>R56</t>
    <phoneticPr fontId="5" type="noConversion"/>
  </si>
  <si>
    <t>抽搐(驚厥、全身痙攣)，他處未歸類者</t>
    <phoneticPr fontId="5" type="noConversion"/>
  </si>
  <si>
    <t>R57</t>
    <phoneticPr fontId="5" type="noConversion"/>
  </si>
  <si>
    <t>休克，他處未歸類者</t>
    <phoneticPr fontId="5" type="noConversion"/>
  </si>
  <si>
    <t>R58</t>
    <phoneticPr fontId="5" type="noConversion"/>
  </si>
  <si>
    <t>出血，他處未歸類者</t>
    <phoneticPr fontId="5" type="noConversion"/>
  </si>
  <si>
    <t>R59</t>
    <phoneticPr fontId="5" type="noConversion"/>
  </si>
  <si>
    <t>淋巴結腫大</t>
    <phoneticPr fontId="5" type="noConversion"/>
  </si>
  <si>
    <t>R60</t>
    <phoneticPr fontId="5" type="noConversion"/>
  </si>
  <si>
    <t>水腫，他處未歸類者</t>
    <phoneticPr fontId="5" type="noConversion"/>
  </si>
  <si>
    <t>R63</t>
    <phoneticPr fontId="5" type="noConversion"/>
  </si>
  <si>
    <t>有關食物及液體攝取(入)的症狀及徵候</t>
    <phoneticPr fontId="5" type="noConversion"/>
  </si>
  <si>
    <t>R64</t>
    <phoneticPr fontId="5" type="noConversion"/>
  </si>
  <si>
    <t>惡病體質(體質耗盡)</t>
    <phoneticPr fontId="5" type="noConversion"/>
  </si>
  <si>
    <t>R68</t>
    <phoneticPr fontId="5" type="noConversion"/>
  </si>
  <si>
    <t>其他一般(整體、廣泛)性症狀及徵候</t>
    <phoneticPr fontId="5" type="noConversion"/>
  </si>
  <si>
    <t>R70-R79</t>
    <phoneticPr fontId="5" type="noConversion"/>
  </si>
  <si>
    <t>血液檢查異常發現，未有診斷者</t>
    <phoneticPr fontId="5" type="noConversion"/>
  </si>
  <si>
    <t>R73</t>
    <phoneticPr fontId="5" type="noConversion"/>
  </si>
  <si>
    <t>血糖(值)上升</t>
    <phoneticPr fontId="5" type="noConversion"/>
  </si>
  <si>
    <t>R78</t>
    <phoneticPr fontId="5" type="noConversion"/>
  </si>
  <si>
    <t>藥物及其他物質的(含量)發現，常態血液中不會出現者</t>
    <phoneticPr fontId="5" type="noConversion"/>
  </si>
  <si>
    <t>R79</t>
    <phoneticPr fontId="5" type="noConversion"/>
  </si>
  <si>
    <t>血液化學的其他異常發現</t>
    <phoneticPr fontId="5" type="noConversion"/>
  </si>
  <si>
    <t>R95-R99</t>
    <phoneticPr fontId="5" type="noConversion"/>
  </si>
  <si>
    <t>界定不明和未知原因[死因]的死亡</t>
    <phoneticPr fontId="5" type="noConversion"/>
  </si>
  <si>
    <t>嬰兒猝死症候群</t>
    <phoneticPr fontId="5" type="noConversion"/>
  </si>
  <si>
    <t>R96</t>
    <phoneticPr fontId="5" type="noConversion"/>
  </si>
  <si>
    <t>其他猝死，原因不明</t>
    <phoneticPr fontId="5" type="noConversion"/>
  </si>
  <si>
    <t>R99</t>
    <phoneticPr fontId="5" type="noConversion"/>
  </si>
  <si>
    <t>其他界定不明及未特定原因(病因)的死亡</t>
    <phoneticPr fontId="5" type="noConversion"/>
  </si>
  <si>
    <t>之詳細分類、性別與年齡別分(續44)</t>
    <phoneticPr fontId="5" type="noConversion"/>
  </si>
  <si>
    <t>V01-Y98</t>
    <phoneticPr fontId="5" type="noConversion"/>
  </si>
  <si>
    <t>罹病與死亡的外因</t>
    <phoneticPr fontId="5" type="noConversion"/>
  </si>
  <si>
    <t>V01-V09</t>
    <phoneticPr fontId="5" type="noConversion"/>
  </si>
  <si>
    <t>行人在運輸事故傷害中受傷</t>
    <phoneticPr fontId="5" type="noConversion"/>
  </si>
  <si>
    <t>V01</t>
    <phoneticPr fontId="5" type="noConversion"/>
  </si>
  <si>
    <t>行人在與自行車碰撞時受傷</t>
    <phoneticPr fontId="5" type="noConversion"/>
  </si>
  <si>
    <t>V02</t>
    <phoneticPr fontId="5" type="noConversion"/>
  </si>
  <si>
    <t>行人在與二輪或三輪機動車碰撞時受傷</t>
    <phoneticPr fontId="5" type="noConversion"/>
  </si>
  <si>
    <t>V03</t>
    <phoneticPr fontId="5" type="noConversion"/>
  </si>
  <si>
    <t>行人在與汽車、小貨(卡)車或箱型車碰撞時受傷</t>
    <phoneticPr fontId="5" type="noConversion"/>
  </si>
  <si>
    <t>V04</t>
    <phoneticPr fontId="5" type="noConversion"/>
  </si>
  <si>
    <t>行人在與重型運輸車輛或巴士(公共汽車)碰撞時受傷</t>
    <phoneticPr fontId="5" type="noConversion"/>
  </si>
  <si>
    <t>V05</t>
    <phoneticPr fontId="5" type="noConversion"/>
  </si>
  <si>
    <t>行人在與火車或鐵道車輛碰撞時受傷</t>
    <phoneticPr fontId="5" type="noConversion"/>
  </si>
  <si>
    <t>V09</t>
    <phoneticPr fontId="5" type="noConversion"/>
  </si>
  <si>
    <t>行人在其他及未特定的運輸事故傷害中受傷</t>
    <phoneticPr fontId="5" type="noConversion"/>
  </si>
  <si>
    <t>V10-V19</t>
    <phoneticPr fontId="5" type="noConversion"/>
  </si>
  <si>
    <t>腳踏車騎乘者在運輸事故傷害中受傷</t>
    <phoneticPr fontId="5" type="noConversion"/>
  </si>
  <si>
    <t>V12</t>
    <phoneticPr fontId="5" type="noConversion"/>
  </si>
  <si>
    <t>腳踏車騎乘者在其車與二輪或三輪機動車輛碰撞時受傷</t>
    <phoneticPr fontId="5" type="noConversion"/>
  </si>
  <si>
    <t>V13</t>
    <phoneticPr fontId="5" type="noConversion"/>
  </si>
  <si>
    <t>腳踏車騎乘者在其車與汽車、小貨(卡)車或箱型車貨車碰撞時受傷</t>
    <phoneticPr fontId="5" type="noConversion"/>
  </si>
  <si>
    <t>V14</t>
    <phoneticPr fontId="5" type="noConversion"/>
  </si>
  <si>
    <t>腳踏車騎乘者在其車與重型運輸車輛或巴士(公共汽車)碰撞時受傷</t>
    <phoneticPr fontId="5" type="noConversion"/>
  </si>
  <si>
    <t>V17</t>
    <phoneticPr fontId="5" type="noConversion"/>
  </si>
  <si>
    <t>腳踏車騎乘者在其車與固定或靜態物件碰撞時受傷</t>
    <phoneticPr fontId="5" type="noConversion"/>
  </si>
  <si>
    <t>V18</t>
    <phoneticPr fontId="5" type="noConversion"/>
  </si>
  <si>
    <t>腳踏車騎乘者在非碰撞的運輸事故傷害中受傷</t>
    <phoneticPr fontId="5" type="noConversion"/>
  </si>
  <si>
    <t>V19</t>
    <phoneticPr fontId="5" type="noConversion"/>
  </si>
  <si>
    <t>腳踏車騎乘者在其他及未特定的運輸事故傷害中受傷</t>
    <phoneticPr fontId="5" type="noConversion"/>
  </si>
  <si>
    <t>V20-V29</t>
    <phoneticPr fontId="5" type="noConversion"/>
  </si>
  <si>
    <t>摩托車騎乘者在運輸事故傷害中受傷</t>
    <phoneticPr fontId="5" type="noConversion"/>
  </si>
  <si>
    <t>V21</t>
    <phoneticPr fontId="5" type="noConversion"/>
  </si>
  <si>
    <t>摩托車騎乘者在其車與腳踏車碰撞時受傷</t>
    <phoneticPr fontId="5" type="noConversion"/>
  </si>
  <si>
    <t>V22</t>
    <phoneticPr fontId="5" type="noConversion"/>
  </si>
  <si>
    <t>摩托車騎乘者在其車與二輪或三輪機動車輛碰撞時受傷</t>
    <phoneticPr fontId="5" type="noConversion"/>
  </si>
  <si>
    <t>V23</t>
    <phoneticPr fontId="5" type="noConversion"/>
  </si>
  <si>
    <t>摩托車騎乘者在其車與汽車、小貨(卡)車或箱型車碰撞時受傷</t>
    <phoneticPr fontId="5" type="noConversion"/>
  </si>
  <si>
    <t>之詳細分類、性別與年齡別分(續45)</t>
    <phoneticPr fontId="5" type="noConversion"/>
  </si>
  <si>
    <t>V24</t>
    <phoneticPr fontId="5" type="noConversion"/>
  </si>
  <si>
    <t>摩托車騎乘者在其車與重型運輸車輛或巴士(公共汽車)碰撞時受傷</t>
    <phoneticPr fontId="5" type="noConversion"/>
  </si>
  <si>
    <t>V27</t>
    <phoneticPr fontId="5" type="noConversion"/>
  </si>
  <si>
    <t>摩托車騎乘者在其車與固定或靜態物件碰撞時受傷</t>
    <phoneticPr fontId="5" type="noConversion"/>
  </si>
  <si>
    <t>V28</t>
    <phoneticPr fontId="5" type="noConversion"/>
  </si>
  <si>
    <t>摩托車騎乘者在非車輛碰撞的運輸事故傷害中受傷</t>
    <phoneticPr fontId="5" type="noConversion"/>
  </si>
  <si>
    <t>V29</t>
    <phoneticPr fontId="5" type="noConversion"/>
  </si>
  <si>
    <t>摩托車騎乘者在其他及未特定的運輸事故傷害中受傷</t>
    <phoneticPr fontId="5" type="noConversion"/>
  </si>
  <si>
    <t>V30-V39</t>
    <phoneticPr fontId="5" type="noConversion"/>
  </si>
  <si>
    <t>三輪機動車輛乘員[乘客或員工(駕駛員)]在運輸事故傷害中受傷</t>
    <phoneticPr fontId="5" type="noConversion"/>
  </si>
  <si>
    <t>V33</t>
    <phoneticPr fontId="5" type="noConversion"/>
  </si>
  <si>
    <t>三輪機動車輛乘員在其車與汽車、小貨(卡)車或箱型車碰撞時受傷</t>
    <phoneticPr fontId="5" type="noConversion"/>
  </si>
  <si>
    <t>V39</t>
    <phoneticPr fontId="5" type="noConversion"/>
  </si>
  <si>
    <t>三輪機動車輛乘員在其他及未特定的運輸事故傷害中受傷</t>
    <phoneticPr fontId="5" type="noConversion"/>
  </si>
  <si>
    <t>V40-V49</t>
    <phoneticPr fontId="5" type="noConversion"/>
  </si>
  <si>
    <t>汽車乘員[乘客或員工(駕駛員)]在運輸事故傷害中受傷</t>
    <phoneticPr fontId="5" type="noConversion"/>
  </si>
  <si>
    <t>V43</t>
    <phoneticPr fontId="5" type="noConversion"/>
  </si>
  <si>
    <t>汽車乘員在其車與汽車、小貨(卡)車或箱型車碰撞時受傷</t>
    <phoneticPr fontId="5" type="noConversion"/>
  </si>
  <si>
    <t>V44</t>
    <phoneticPr fontId="5" type="noConversion"/>
  </si>
  <si>
    <t>汽車乘員在其車與重型運輸車輛或巴士(公共汽車)碰撞時受傷</t>
    <phoneticPr fontId="5" type="noConversion"/>
  </si>
  <si>
    <t>V46</t>
    <phoneticPr fontId="5" type="noConversion"/>
  </si>
  <si>
    <t>汽車乘員在其車與其他非機動車輛碰撞時受傷</t>
    <phoneticPr fontId="5" type="noConversion"/>
  </si>
  <si>
    <t>V47</t>
    <phoneticPr fontId="5" type="noConversion"/>
  </si>
  <si>
    <t>汽車乘員在其車與固定或靜態物件碰撞時受傷</t>
    <phoneticPr fontId="5" type="noConversion"/>
  </si>
  <si>
    <t>V48</t>
    <phoneticPr fontId="5" type="noConversion"/>
  </si>
  <si>
    <t>汽車乘員在非車輛碰撞的運輸事故傷害中受傷 　　</t>
    <phoneticPr fontId="5" type="noConversion"/>
  </si>
  <si>
    <t>V49</t>
    <phoneticPr fontId="5" type="noConversion"/>
  </si>
  <si>
    <t>汽車乘員在其他及未特定的運輸事故傷害中受傷</t>
    <phoneticPr fontId="5" type="noConversion"/>
  </si>
  <si>
    <t>V50-V59</t>
    <phoneticPr fontId="5" type="noConversion"/>
  </si>
  <si>
    <t>小貨(卡)車或箱型小貨(卡)車乘員[乘客或員工(駕駛員)]在運輸事故傷害中受傷</t>
    <phoneticPr fontId="5" type="noConversion"/>
  </si>
  <si>
    <t>V53</t>
    <phoneticPr fontId="5" type="noConversion"/>
  </si>
  <si>
    <t>小貨(卡)車或箱型車乘員在其車與汽車、小貨(卡)車或箱型車碰撞時受傷</t>
    <phoneticPr fontId="5" type="noConversion"/>
  </si>
  <si>
    <t>V54</t>
    <phoneticPr fontId="5" type="noConversion"/>
  </si>
  <si>
    <t>小貨(卡)車或箱型車乘員在其車與重型運輸車輛或巴士(公共汽車)碰撞時受傷</t>
    <phoneticPr fontId="5" type="noConversion"/>
  </si>
  <si>
    <t>V57</t>
    <phoneticPr fontId="5" type="noConversion"/>
  </si>
  <si>
    <t>小貨(卡)車或箱型車乘員在其車與固定或靜態物件碰撞時受傷</t>
    <phoneticPr fontId="5" type="noConversion"/>
  </si>
  <si>
    <t>V58</t>
    <phoneticPr fontId="5" type="noConversion"/>
  </si>
  <si>
    <t>小貨(卡)車或箱型車乘員在非碰撞的運輸事故傷害中受傷</t>
    <phoneticPr fontId="5" type="noConversion"/>
  </si>
  <si>
    <t>之詳細分類、性別與年齡別分(續46)</t>
    <phoneticPr fontId="5" type="noConversion"/>
  </si>
  <si>
    <t>V59</t>
    <phoneticPr fontId="5" type="noConversion"/>
  </si>
  <si>
    <t>小貨(卡)車或箱型車乘員在其他及未特定的運輸事故傷害中受傷</t>
    <phoneticPr fontId="5" type="noConversion"/>
  </si>
  <si>
    <t>V60-V69</t>
    <phoneticPr fontId="5" type="noConversion"/>
  </si>
  <si>
    <t>重型運輸車輛乘員[乘客或員工(駕駛員)]在運輸事故傷害中受傷</t>
    <phoneticPr fontId="5" type="noConversion"/>
  </si>
  <si>
    <t>V63</t>
    <phoneticPr fontId="5" type="noConversion"/>
  </si>
  <si>
    <t>重型運輸車輛乘員在其車與汽車、小貨(卡)車、或箱型車碰撞時受傷</t>
    <phoneticPr fontId="5" type="noConversion"/>
  </si>
  <si>
    <t>V64</t>
    <phoneticPr fontId="5" type="noConversion"/>
  </si>
  <si>
    <t>重型運輸車輛乘員在其車與重型運輸車輛或巴士(公共汽車）碰撞時受傷</t>
    <phoneticPr fontId="5" type="noConversion"/>
  </si>
  <si>
    <t>V67</t>
    <phoneticPr fontId="5" type="noConversion"/>
  </si>
  <si>
    <t>重型運輸車輛乘員在其車與固定或靜態物件碰撞時受傷</t>
    <phoneticPr fontId="5" type="noConversion"/>
  </si>
  <si>
    <t>V68</t>
    <phoneticPr fontId="5" type="noConversion"/>
  </si>
  <si>
    <t>重型運輸車輛乘員在非碰撞的運輸事故傷害中受傷</t>
    <phoneticPr fontId="5" type="noConversion"/>
  </si>
  <si>
    <t>V69</t>
    <phoneticPr fontId="5" type="noConversion"/>
  </si>
  <si>
    <t>重型運輸車輛乘員在其他及未特定的運輸事故傷害中受傷</t>
    <phoneticPr fontId="5" type="noConversion"/>
  </si>
  <si>
    <t>V70-V79</t>
    <phoneticPr fontId="5" type="noConversion"/>
  </si>
  <si>
    <t>巴士(公共汽車)乘員[乘客或員工(駕駛員)]在運輸事故傷害中受傷</t>
    <phoneticPr fontId="5" type="noConversion"/>
  </si>
  <si>
    <t>V78</t>
    <phoneticPr fontId="5" type="noConversion"/>
  </si>
  <si>
    <t>巴士(公共汽車)乘員在非碰撞的運輸事故傷害中受傷</t>
    <phoneticPr fontId="5" type="noConversion"/>
  </si>
  <si>
    <t>V79</t>
    <phoneticPr fontId="5" type="noConversion"/>
  </si>
  <si>
    <t>巴士(公共汽車)乘員在其他及未特定的運輸意外事故中受傷</t>
    <phoneticPr fontId="5" type="noConversion"/>
  </si>
  <si>
    <t>V80-V89</t>
    <phoneticPr fontId="5" type="noConversion"/>
  </si>
  <si>
    <t>其他陸路運輸事故傷害</t>
    <phoneticPr fontId="5" type="noConversion"/>
  </si>
  <si>
    <t>V81</t>
    <phoneticPr fontId="5" type="noConversion"/>
  </si>
  <si>
    <t>火車或鐵道車輛乘員在運輸事故傷害中受傷</t>
    <phoneticPr fontId="5" type="noConversion"/>
  </si>
  <si>
    <t>V83</t>
    <phoneticPr fontId="5" type="noConversion"/>
  </si>
  <si>
    <t>主要用於工業廠區特殊車輛乘員在運輸事故傷害中受傷</t>
    <phoneticPr fontId="5" type="noConversion"/>
  </si>
  <si>
    <t>V84</t>
    <phoneticPr fontId="5" type="noConversion"/>
  </si>
  <si>
    <t>主要用於農(業)用特殊車輛乘員在運輸事故傷害中受傷</t>
    <phoneticPr fontId="5" type="noConversion"/>
  </si>
  <si>
    <t>V85</t>
    <phoneticPr fontId="5" type="noConversion"/>
  </si>
  <si>
    <t>特殊工程車輛乘員在運輸事故傷害中受傷</t>
    <phoneticPr fontId="5" type="noConversion"/>
  </si>
  <si>
    <t>V87</t>
    <phoneticPr fontId="5" type="noConversion"/>
  </si>
  <si>
    <t>特定類型的交通事故傷害，但受害者運輸方式不明</t>
    <phoneticPr fontId="5" type="noConversion"/>
  </si>
  <si>
    <t>V89</t>
    <phoneticPr fontId="5" type="noConversion"/>
  </si>
  <si>
    <t>機動或非機動車輛事故傷害，車種未特定者</t>
    <phoneticPr fontId="5" type="noConversion"/>
  </si>
  <si>
    <t>V90-V94</t>
    <phoneticPr fontId="5" type="noConversion"/>
  </si>
  <si>
    <t>水路運輸事故傷害</t>
    <phoneticPr fontId="5" type="noConversion"/>
  </si>
  <si>
    <t>V90</t>
    <phoneticPr fontId="5" type="noConversion"/>
  </si>
  <si>
    <t>船舶事故傷害造成溺死及淹沒</t>
    <phoneticPr fontId="5" type="noConversion"/>
  </si>
  <si>
    <t>之詳細分類、性別與年齡別分(續47)</t>
    <phoneticPr fontId="5" type="noConversion"/>
  </si>
  <si>
    <t>V94</t>
    <phoneticPr fontId="5" type="noConversion"/>
  </si>
  <si>
    <t>其他及未特定船舶運輸意外事故</t>
    <phoneticPr fontId="5" type="noConversion"/>
  </si>
  <si>
    <t>V95-V97</t>
    <phoneticPr fontId="5" type="noConversion"/>
  </si>
  <si>
    <t>空中運輸事故傷害</t>
    <phoneticPr fontId="5" type="noConversion"/>
  </si>
  <si>
    <t>V95</t>
    <phoneticPr fontId="5" type="noConversion"/>
  </si>
  <si>
    <t>動力飛行器事故傷害導致乘員受傷</t>
    <phoneticPr fontId="5" type="noConversion"/>
  </si>
  <si>
    <t>W00-W19</t>
    <phoneticPr fontId="5" type="noConversion"/>
  </si>
  <si>
    <t>跌(摔)落(倒)</t>
    <phoneticPr fontId="5" type="noConversion"/>
  </si>
  <si>
    <t>W01</t>
    <phoneticPr fontId="5" type="noConversion"/>
  </si>
  <si>
    <t>同一平面(或樓層)上的滑倒、絆倒或踉蹌</t>
    <phoneticPr fontId="5" type="noConversion"/>
  </si>
  <si>
    <t>W05</t>
    <phoneticPr fontId="5" type="noConversion"/>
  </si>
  <si>
    <t>涉及輪椅的跌倒(落)</t>
    <phoneticPr fontId="5" type="noConversion"/>
  </si>
  <si>
    <t>W06</t>
    <phoneticPr fontId="5" type="noConversion"/>
  </si>
  <si>
    <t>涉及床的跌倒(落)</t>
    <phoneticPr fontId="5" type="noConversion"/>
  </si>
  <si>
    <t>W10</t>
    <phoneticPr fontId="5" type="noConversion"/>
  </si>
  <si>
    <t>在樓梯和台階跌倒及跌落</t>
    <phoneticPr fontId="5" type="noConversion"/>
  </si>
  <si>
    <t>W11</t>
    <phoneticPr fontId="5" type="noConversion"/>
  </si>
  <si>
    <t>在扶梯上跌倒及跌落</t>
    <phoneticPr fontId="5" type="noConversion"/>
  </si>
  <si>
    <t>W12</t>
    <phoneticPr fontId="5" type="noConversion"/>
  </si>
  <si>
    <t>在鷹架上跌倒及跌落</t>
    <phoneticPr fontId="5" type="noConversion"/>
  </si>
  <si>
    <t>W13</t>
    <phoneticPr fontId="5" type="noConversion"/>
  </si>
  <si>
    <t>從建築物或建築結構跌落、跌出</t>
    <phoneticPr fontId="5" type="noConversion"/>
  </si>
  <si>
    <t>W14</t>
    <phoneticPr fontId="5" type="noConversion"/>
  </si>
  <si>
    <t>從樹上跌(摔、墜、掉)落</t>
    <phoneticPr fontId="5" type="noConversion"/>
  </si>
  <si>
    <t>W15</t>
    <phoneticPr fontId="5" type="noConversion"/>
  </si>
  <si>
    <t>從懸(斷)崖上跌(摔、墜、掉)落</t>
    <phoneticPr fontId="5" type="noConversion"/>
  </si>
  <si>
    <t>W17</t>
    <phoneticPr fontId="5" type="noConversion"/>
  </si>
  <si>
    <t>由一平面(或樓層)至另一平面(或樓層)的其他跌(摔、墜、掉)落</t>
    <phoneticPr fontId="5" type="noConversion"/>
  </si>
  <si>
    <t>W18</t>
    <phoneticPr fontId="5" type="noConversion"/>
  </si>
  <si>
    <t>同一平面(或樓層)的其他跌倒(落)</t>
    <phoneticPr fontId="5" type="noConversion"/>
  </si>
  <si>
    <t>W19</t>
    <phoneticPr fontId="5" type="noConversion"/>
  </si>
  <si>
    <t>未特定的跌倒(落)</t>
    <phoneticPr fontId="5" type="noConversion"/>
  </si>
  <si>
    <t>W20-W49</t>
    <phoneticPr fontId="5" type="noConversion"/>
  </si>
  <si>
    <t>暴露於無生命的機械力</t>
    <phoneticPr fontId="5" type="noConversion"/>
  </si>
  <si>
    <t>W20</t>
    <phoneticPr fontId="5" type="noConversion"/>
  </si>
  <si>
    <t>被投擲、突出或掉落的物件撞擊</t>
    <phoneticPr fontId="5" type="noConversion"/>
  </si>
  <si>
    <t>W22</t>
    <phoneticPr fontId="5" type="noConversion"/>
  </si>
  <si>
    <t>撞擊其他物件或被其撞擊</t>
    <phoneticPr fontId="5" type="noConversion"/>
  </si>
  <si>
    <t>之詳細分類、性別與年齡別分(續48)</t>
    <phoneticPr fontId="5" type="noConversion"/>
  </si>
  <si>
    <t>W23</t>
    <phoneticPr fontId="5" type="noConversion"/>
  </si>
  <si>
    <t>被物件卡(鉤)住、壓砸(擠壓)、軋住或夾到(住)</t>
    <phoneticPr fontId="5" type="noConversion"/>
  </si>
  <si>
    <t>W26</t>
    <phoneticPr fontId="5" type="noConversion"/>
  </si>
  <si>
    <t>接觸刀、劍或匕首</t>
    <phoneticPr fontId="5" type="noConversion"/>
  </si>
  <si>
    <t>W27</t>
    <phoneticPr fontId="5" type="noConversion"/>
  </si>
  <si>
    <t>接觸非動力手工具</t>
    <phoneticPr fontId="5" type="noConversion"/>
  </si>
  <si>
    <t>W28</t>
    <phoneticPr fontId="5" type="noConversion"/>
  </si>
  <si>
    <t>接觸動力鋤(割)草機</t>
    <phoneticPr fontId="5" type="noConversion"/>
  </si>
  <si>
    <t>W31</t>
    <phoneticPr fontId="5" type="noConversion"/>
  </si>
  <si>
    <t>接觸其他及未特定的機械</t>
    <phoneticPr fontId="5" type="noConversion"/>
  </si>
  <si>
    <t>W34</t>
    <phoneticPr fontId="5" type="noConversion"/>
  </si>
  <si>
    <t>其他及未特定的槍械[尤指槍炮、火器等軍火]發射</t>
    <phoneticPr fontId="5" type="noConversion"/>
  </si>
  <si>
    <t>W36</t>
    <phoneticPr fontId="5" type="noConversion"/>
  </si>
  <si>
    <t>氣缸爆炸及破裂</t>
    <phoneticPr fontId="5" type="noConversion"/>
  </si>
  <si>
    <t>W45</t>
    <phoneticPr fontId="5" type="noConversion"/>
  </si>
  <si>
    <t>異物或物品經(透過)皮膚進入</t>
    <phoneticPr fontId="5" type="noConversion"/>
  </si>
  <si>
    <t>W49</t>
    <phoneticPr fontId="5" type="noConversion"/>
  </si>
  <si>
    <t>暴露於其他及未特定無生命機械力</t>
    <phoneticPr fontId="5" type="noConversion"/>
  </si>
  <si>
    <t>W50-W64</t>
    <phoneticPr fontId="5" type="noConversion"/>
  </si>
  <si>
    <t>暴露於有生命的機械力</t>
    <phoneticPr fontId="5" type="noConversion"/>
  </si>
  <si>
    <t>W55</t>
    <phoneticPr fontId="5" type="noConversion"/>
  </si>
  <si>
    <t>被其他哺乳類動物咬或撞(傷)</t>
    <phoneticPr fontId="5" type="noConversion"/>
  </si>
  <si>
    <t>W65-W74</t>
    <phoneticPr fontId="5" type="noConversion"/>
  </si>
  <si>
    <t>意外溺死和淹沒</t>
    <phoneticPr fontId="5" type="noConversion"/>
  </si>
  <si>
    <t>W65</t>
    <phoneticPr fontId="5" type="noConversion"/>
  </si>
  <si>
    <t>在浴盆中溺死及淹沒</t>
    <phoneticPr fontId="5" type="noConversion"/>
  </si>
  <si>
    <t>W66</t>
    <phoneticPr fontId="5" type="noConversion"/>
  </si>
  <si>
    <t>掉入(跌落)浴盆溺死及淹沒</t>
    <phoneticPr fontId="5" type="noConversion"/>
  </si>
  <si>
    <t>W67</t>
    <phoneticPr fontId="5" type="noConversion"/>
  </si>
  <si>
    <t>在游泳池中溺死及淹沒</t>
    <phoneticPr fontId="5" type="noConversion"/>
  </si>
  <si>
    <t>W69</t>
    <phoneticPr fontId="5" type="noConversion"/>
  </si>
  <si>
    <t>在自然水域中溺死及淹沒</t>
    <phoneticPr fontId="5" type="noConversion"/>
  </si>
  <si>
    <t>W70</t>
    <phoneticPr fontId="5" type="noConversion"/>
  </si>
  <si>
    <t>掉入(跌落)自然水域中溺死及淹沒</t>
    <phoneticPr fontId="5" type="noConversion"/>
  </si>
  <si>
    <t>W73</t>
    <phoneticPr fontId="5" type="noConversion"/>
  </si>
  <si>
    <t>其他特定溺死及淹沒</t>
    <phoneticPr fontId="5" type="noConversion"/>
  </si>
  <si>
    <t>W74</t>
    <phoneticPr fontId="5" type="noConversion"/>
  </si>
  <si>
    <t>未特定的溺死及淹沒</t>
    <phoneticPr fontId="5" type="noConversion"/>
  </si>
  <si>
    <t>之詳細分類、性別與年齡別分(續49)</t>
    <phoneticPr fontId="5" type="noConversion"/>
  </si>
  <si>
    <t>W75-W84</t>
    <phoneticPr fontId="5" type="noConversion"/>
  </si>
  <si>
    <t>呼吸的其他意外威脅</t>
    <phoneticPr fontId="5" type="noConversion"/>
  </si>
  <si>
    <t>W75</t>
    <phoneticPr fontId="5" type="noConversion"/>
  </si>
  <si>
    <t>在床上意外的閉息(悶氣)及絞勒</t>
    <phoneticPr fontId="5" type="noConversion"/>
  </si>
  <si>
    <t>W76</t>
    <phoneticPr fontId="5" type="noConversion"/>
  </si>
  <si>
    <t>其他意外吊死和勒死</t>
    <phoneticPr fontId="5" type="noConversion"/>
  </si>
  <si>
    <t>W77</t>
    <phoneticPr fontId="5" type="noConversion"/>
  </si>
  <si>
    <t>土埋、落土威脅到呼吸</t>
    <phoneticPr fontId="5" type="noConversion"/>
  </si>
  <si>
    <t>W78</t>
    <phoneticPr fontId="5" type="noConversion"/>
  </si>
  <si>
    <t>吸入胃內容物</t>
    <phoneticPr fontId="5" type="noConversion"/>
  </si>
  <si>
    <t>W79</t>
    <phoneticPr fontId="5" type="noConversion"/>
  </si>
  <si>
    <t>吸入及攝入食物導致呼吸道阻塞</t>
    <phoneticPr fontId="5" type="noConversion"/>
  </si>
  <si>
    <t>W80</t>
    <phoneticPr fontId="5" type="noConversion"/>
  </si>
  <si>
    <t>吸入和食入其他物體所致之呼吸道阻塞</t>
    <phoneticPr fontId="5" type="noConversion"/>
  </si>
  <si>
    <t>W81</t>
    <phoneticPr fontId="5" type="noConversion"/>
  </si>
  <si>
    <t>被封閉(限制)或陷入低氧環境</t>
    <phoneticPr fontId="5" type="noConversion"/>
  </si>
  <si>
    <t>W83</t>
    <phoneticPr fontId="5" type="noConversion"/>
  </si>
  <si>
    <t>其他特定的呼吸威脅</t>
    <phoneticPr fontId="5" type="noConversion"/>
  </si>
  <si>
    <t>W84</t>
    <phoneticPr fontId="5" type="noConversion"/>
  </si>
  <si>
    <t>未特定的呼吸威脅</t>
    <phoneticPr fontId="5" type="noConversion"/>
  </si>
  <si>
    <t>W85-W99</t>
    <phoneticPr fontId="5" type="noConversion"/>
  </si>
  <si>
    <t>暴露於電流、放射線[輻射]和極端氣溫與氣壓</t>
    <phoneticPr fontId="5" type="noConversion"/>
  </si>
  <si>
    <t>W87</t>
    <phoneticPr fontId="5" type="noConversion"/>
  </si>
  <si>
    <t>暴露於未特定的電流</t>
    <phoneticPr fontId="5" type="noConversion"/>
  </si>
  <si>
    <t>W92</t>
    <phoneticPr fontId="5" type="noConversion"/>
  </si>
  <si>
    <t>暴露於人為過熱環境</t>
    <phoneticPr fontId="5" type="noConversion"/>
  </si>
  <si>
    <t>W94</t>
    <phoneticPr fontId="5" type="noConversion"/>
  </si>
  <si>
    <t>暴露於高、低氣壓及氣壓改變</t>
    <phoneticPr fontId="5" type="noConversion"/>
  </si>
  <si>
    <t>X00-X09</t>
    <phoneticPr fontId="5" type="noConversion"/>
  </si>
  <si>
    <t>暴露於煙(霧)、火災和火焰</t>
    <phoneticPr fontId="5" type="noConversion"/>
  </si>
  <si>
    <t>X00</t>
    <phoneticPr fontId="5" type="noConversion"/>
  </si>
  <si>
    <t>暴露於建築物或建築結構內無法控制的火災</t>
    <phoneticPr fontId="5" type="noConversion"/>
  </si>
  <si>
    <t>X04</t>
    <phoneticPr fontId="5" type="noConversion"/>
  </si>
  <si>
    <t>暴露於高度易燃物的起火</t>
    <phoneticPr fontId="5" type="noConversion"/>
  </si>
  <si>
    <t>X09</t>
    <phoneticPr fontId="5" type="noConversion"/>
  </si>
  <si>
    <t>暴露於未特定的煙(烟)霧、火災和火焰</t>
    <phoneticPr fontId="5" type="noConversion"/>
  </si>
  <si>
    <t>X20-X29</t>
    <phoneticPr fontId="5" type="noConversion"/>
  </si>
  <si>
    <t>接觸有毒的動物和植物</t>
    <phoneticPr fontId="5" type="noConversion"/>
  </si>
  <si>
    <t>之詳細分類、性別與年齡別分(續50)</t>
    <phoneticPr fontId="5" type="noConversion"/>
  </si>
  <si>
    <t>X20</t>
    <phoneticPr fontId="5" type="noConversion"/>
  </si>
  <si>
    <t>接觸毒蛇及蜥蜴</t>
    <phoneticPr fontId="5" type="noConversion"/>
  </si>
  <si>
    <t>X23</t>
    <phoneticPr fontId="5" type="noConversion"/>
  </si>
  <si>
    <t>接觸大黃蜂、胡蜂、和蜜蜂</t>
    <phoneticPr fontId="5" type="noConversion"/>
  </si>
  <si>
    <t>X30-X39</t>
    <phoneticPr fontId="5" type="noConversion"/>
  </si>
  <si>
    <t>暴露於自然力</t>
    <phoneticPr fontId="5" type="noConversion"/>
  </si>
  <si>
    <t>X30</t>
    <phoneticPr fontId="5" type="noConversion"/>
  </si>
  <si>
    <t>暴露於過度的自然熱</t>
    <phoneticPr fontId="5" type="noConversion"/>
  </si>
  <si>
    <t>X31</t>
    <phoneticPr fontId="5" type="noConversion"/>
  </si>
  <si>
    <t>暴露於過度的自然冷</t>
    <phoneticPr fontId="5" type="noConversion"/>
  </si>
  <si>
    <t>X32</t>
    <phoneticPr fontId="5" type="noConversion"/>
  </si>
  <si>
    <t>暴露於陽光下</t>
    <phoneticPr fontId="5" type="noConversion"/>
  </si>
  <si>
    <t>X33</t>
    <phoneticPr fontId="5" type="noConversion"/>
  </si>
  <si>
    <t>雷電的罹難者</t>
    <phoneticPr fontId="5" type="noConversion"/>
  </si>
  <si>
    <t>X34</t>
    <phoneticPr fontId="5" type="noConversion"/>
  </si>
  <si>
    <t>地震的受害者</t>
    <phoneticPr fontId="5" type="noConversion"/>
  </si>
  <si>
    <t>X40-X49</t>
    <phoneticPr fontId="5" type="noConversion"/>
  </si>
  <si>
    <t>毒害物質(所致)的意外中毒和暴露</t>
    <phoneticPr fontId="5" type="noConversion"/>
  </si>
  <si>
    <t>X40</t>
    <phoneticPr fontId="5" type="noConversion"/>
  </si>
  <si>
    <t>因暴露於非鴨片鎮痛劑、解熱劑和抗風濕病劑而致的意外中毒</t>
    <phoneticPr fontId="5" type="noConversion"/>
  </si>
  <si>
    <t>X41</t>
    <phoneticPr fontId="5" type="noConversion"/>
  </si>
  <si>
    <t>因暴露於抗癲癇、鎮靜－安眠、抗帕金森和精神轉化劑(他處未歸類的)而致的意外中毒</t>
    <phoneticPr fontId="5" type="noConversion"/>
  </si>
  <si>
    <t>X42</t>
    <phoneticPr fontId="5" type="noConversion"/>
  </si>
  <si>
    <t>麻醉(藥)劑及夢幻(藥)劑[致幻劑、幻覺原](所致)的意外中毒及暴露，他處未歸類者</t>
    <phoneticPr fontId="5" type="noConversion"/>
  </si>
  <si>
    <t>X44</t>
    <phoneticPr fontId="5" type="noConversion"/>
  </si>
  <si>
    <t>其他及未特定藥物、藥劑及生物性物質(製劑、製品、材料)(所致)的意外中毒及暴露</t>
    <phoneticPr fontId="5" type="noConversion"/>
  </si>
  <si>
    <t>X45</t>
    <phoneticPr fontId="5" type="noConversion"/>
  </si>
  <si>
    <t>酒精(所致)的意外中毒及暴露</t>
    <phoneticPr fontId="5" type="noConversion"/>
  </si>
  <si>
    <t>X46</t>
    <phoneticPr fontId="5" type="noConversion"/>
  </si>
  <si>
    <t>有機溶劑、鹵素烴及其蒸氣(汽)(所致)的意外中毒及暴露</t>
    <phoneticPr fontId="5" type="noConversion"/>
  </si>
  <si>
    <t>X47</t>
    <phoneticPr fontId="5" type="noConversion"/>
  </si>
  <si>
    <t>其他氣體及蒸氣(汽)(所致)的意外中毒及暴露</t>
    <phoneticPr fontId="5" type="noConversion"/>
  </si>
  <si>
    <t>X48</t>
    <phoneticPr fontId="5" type="noConversion"/>
  </si>
  <si>
    <t>殺蟲劑(所致)的意外中毒及暴露</t>
    <phoneticPr fontId="5" type="noConversion"/>
  </si>
  <si>
    <t>X49</t>
    <phoneticPr fontId="5" type="noConversion"/>
  </si>
  <si>
    <t>其他及未特定化學製劑(品)及毒害物質(所致)的意外中毒及暴露</t>
    <phoneticPr fontId="5" type="noConversion"/>
  </si>
  <si>
    <t>X50-X57</t>
    <phoneticPr fontId="5" type="noConversion"/>
  </si>
  <si>
    <t>過度操勞[過勞]、旅行和匱乏(貧困、窮困)</t>
    <phoneticPr fontId="5" type="noConversion"/>
  </si>
  <si>
    <t>之詳細分類、性別與年齡別分(續51)</t>
    <phoneticPr fontId="5" type="noConversion"/>
  </si>
  <si>
    <t>X53</t>
    <phoneticPr fontId="5" type="noConversion"/>
  </si>
  <si>
    <t>食物欠缺</t>
    <phoneticPr fontId="5" type="noConversion"/>
  </si>
  <si>
    <t>X58-X59</t>
    <phoneticPr fontId="5" type="noConversion"/>
  </si>
  <si>
    <t>意外暴露於其他和未特定的因素</t>
    <phoneticPr fontId="5" type="noConversion"/>
  </si>
  <si>
    <t>X58</t>
    <phoneticPr fontId="5" type="noConversion"/>
  </si>
  <si>
    <t>暴露於其他特定的因素</t>
    <phoneticPr fontId="5" type="noConversion"/>
  </si>
  <si>
    <t>X59</t>
    <phoneticPr fontId="5" type="noConversion"/>
  </si>
  <si>
    <t>暴露於未特定的因素</t>
    <phoneticPr fontId="5" type="noConversion"/>
  </si>
  <si>
    <t>X60-X84</t>
    <phoneticPr fontId="5" type="noConversion"/>
  </si>
  <si>
    <t>蓄意自我傷害</t>
    <phoneticPr fontId="5" type="noConversion"/>
  </si>
  <si>
    <t>X61</t>
    <phoneticPr fontId="5" type="noConversion"/>
  </si>
  <si>
    <t>抗癲癇(藥)劑、鎮靜－安眠(藥)劑、抗帕金森(氏)症候群(藥)劑及精神藥物(所致)的蓄意自為中毒及暴露，他處未歸類者</t>
    <phoneticPr fontId="5" type="noConversion"/>
  </si>
  <si>
    <t>X62</t>
    <phoneticPr fontId="5" type="noConversion"/>
  </si>
  <si>
    <t>使用和暴露於麻醉和夢幻劑(幻覺原)(他處未歸類的)而蓄意自為中毒</t>
    <phoneticPr fontId="5" type="noConversion"/>
  </si>
  <si>
    <t>X64</t>
    <phoneticPr fontId="5" type="noConversion"/>
  </si>
  <si>
    <t>其他及未特定藥物、藥劑及生物性物質(製劑、製品、材料)(所致)的蓄意自為中毒及暴露</t>
    <phoneticPr fontId="5" type="noConversion"/>
  </si>
  <si>
    <t>X65</t>
    <phoneticPr fontId="5" type="noConversion"/>
  </si>
  <si>
    <t>酒精(所致)的蓄意自為中毒及暴露</t>
    <phoneticPr fontId="5" type="noConversion"/>
  </si>
  <si>
    <t>X66</t>
    <phoneticPr fontId="5" type="noConversion"/>
  </si>
  <si>
    <t>使用和曝露於有機溶劑和鹵素碳氫化物質及其蒸氣而蓄意自為中毒</t>
    <phoneticPr fontId="5" type="noConversion"/>
  </si>
  <si>
    <t>X67</t>
    <phoneticPr fontId="5" type="noConversion"/>
  </si>
  <si>
    <t>其他氣體及蒸氣(汽)(所致)的蓄意自為中毒及暴露</t>
    <phoneticPr fontId="5" type="noConversion"/>
  </si>
  <si>
    <t>X68</t>
    <phoneticPr fontId="5" type="noConversion"/>
  </si>
  <si>
    <t>殺蟲劑(所致)的蓄意自為中毒及暴露</t>
    <phoneticPr fontId="5" type="noConversion"/>
  </si>
  <si>
    <t>X69</t>
    <phoneticPr fontId="5" type="noConversion"/>
  </si>
  <si>
    <t>其他及未特定化學製劑(品)及毒害物質(所致)的蓄意自為中毒及暴露</t>
    <phoneticPr fontId="5" type="noConversion"/>
  </si>
  <si>
    <t>X70</t>
    <phoneticPr fontId="5" type="noConversion"/>
  </si>
  <si>
    <t>利用懸吊、絞勒及閉息(悶氣)蓄意自我傷害</t>
    <phoneticPr fontId="5" type="noConversion"/>
  </si>
  <si>
    <t>X71</t>
    <phoneticPr fontId="5" type="noConversion"/>
  </si>
  <si>
    <t>利用溺死及淹沒蓄意自我傷害</t>
    <phoneticPr fontId="5" type="noConversion"/>
  </si>
  <si>
    <t>X74</t>
    <phoneticPr fontId="5" type="noConversion"/>
  </si>
  <si>
    <t>利用其他及未特定的槍械(尤指槍炮、火器等軍火)發射蓄意自我傷害</t>
    <phoneticPr fontId="5" type="noConversion"/>
  </si>
  <si>
    <t>X75</t>
    <phoneticPr fontId="5" type="noConversion"/>
  </si>
  <si>
    <t>利用爆炸物蓄意自我傷害</t>
    <phoneticPr fontId="5" type="noConversion"/>
  </si>
  <si>
    <t>X76</t>
    <phoneticPr fontId="5" type="noConversion"/>
  </si>
  <si>
    <t>利用煙(烟)霧、火(災)及火焰蓄意自我傷害</t>
    <phoneticPr fontId="5" type="noConversion"/>
  </si>
  <si>
    <t>X78</t>
    <phoneticPr fontId="5" type="noConversion"/>
  </si>
  <si>
    <t>利用銳利(尖銳鋒利)器物蓄意自我傷害</t>
    <phoneticPr fontId="5" type="noConversion"/>
  </si>
  <si>
    <t>之詳細分類、性別與年齡別分(續52)</t>
    <phoneticPr fontId="5" type="noConversion"/>
  </si>
  <si>
    <t>X80</t>
    <phoneticPr fontId="5" type="noConversion"/>
  </si>
  <si>
    <t>利用從高處跳下蓄意自我傷害</t>
    <phoneticPr fontId="5" type="noConversion"/>
  </si>
  <si>
    <t>X81</t>
    <phoneticPr fontId="5" type="noConversion"/>
  </si>
  <si>
    <t>利用跳入或躺於移動物件前蓄意自我傷害</t>
    <phoneticPr fontId="5" type="noConversion"/>
  </si>
  <si>
    <t>X82</t>
    <phoneticPr fontId="5" type="noConversion"/>
  </si>
  <si>
    <t>利用機動車衝撞蓄意自我傷害</t>
    <phoneticPr fontId="5" type="noConversion"/>
  </si>
  <si>
    <t>X83</t>
    <phoneticPr fontId="5" type="noConversion"/>
  </si>
  <si>
    <t>利用其他特定方法蓄意自我傷害</t>
    <phoneticPr fontId="5" type="noConversion"/>
  </si>
  <si>
    <t>X84</t>
    <phoneticPr fontId="5" type="noConversion"/>
  </si>
  <si>
    <t>利用未特定的方法蓄意自我傷害</t>
    <phoneticPr fontId="5" type="noConversion"/>
  </si>
  <si>
    <t>X85-Y09</t>
    <phoneticPr fontId="5" type="noConversion"/>
  </si>
  <si>
    <t>侵害(攻擊)</t>
    <phoneticPr fontId="5" type="noConversion"/>
  </si>
  <si>
    <t>X85</t>
    <phoneticPr fontId="5" type="noConversion"/>
  </si>
  <si>
    <t>利用藥物、藥劑及生物性物質(製劑、製品、材料)侵害(攻擊)</t>
    <phoneticPr fontId="5" type="noConversion"/>
  </si>
  <si>
    <t>X87</t>
    <phoneticPr fontId="5" type="noConversion"/>
  </si>
  <si>
    <t>利用殺蟲劑劑侵害(攻擊)</t>
    <phoneticPr fontId="5" type="noConversion"/>
  </si>
  <si>
    <t>X88</t>
    <phoneticPr fontId="5" type="noConversion"/>
  </si>
  <si>
    <t>利用氣體及蒸氣(汽)侵害(攻擊)</t>
    <phoneticPr fontId="5" type="noConversion"/>
  </si>
  <si>
    <t>X90</t>
    <phoneticPr fontId="5" type="noConversion"/>
  </si>
  <si>
    <t>利用未特定的化學製劑(品)及毒害物質侵害(攻擊)</t>
    <phoneticPr fontId="5" type="noConversion"/>
  </si>
  <si>
    <t>X91</t>
    <phoneticPr fontId="5" type="noConversion"/>
  </si>
  <si>
    <t>利用懸吊、絞勒及閉息(悶氣)侵害(攻擊)</t>
    <phoneticPr fontId="5" type="noConversion"/>
  </si>
  <si>
    <t>X92</t>
    <phoneticPr fontId="5" type="noConversion"/>
  </si>
  <si>
    <t>利用溺死及淹沒侵害(攻擊)</t>
    <phoneticPr fontId="5" type="noConversion"/>
  </si>
  <si>
    <t>X95</t>
    <phoneticPr fontId="5" type="noConversion"/>
  </si>
  <si>
    <t>利用其他及未特定的槍械[尤指槍炮、火器等軍火]發射侵害(攻擊)</t>
    <phoneticPr fontId="5" type="noConversion"/>
  </si>
  <si>
    <t>X97</t>
    <phoneticPr fontId="5" type="noConversion"/>
  </si>
  <si>
    <t>利用煙(烟)霧、火(災)及火焰侵害(攻擊)</t>
    <phoneticPr fontId="5" type="noConversion"/>
  </si>
  <si>
    <t>X99</t>
    <phoneticPr fontId="5" type="noConversion"/>
  </si>
  <si>
    <t>利用銳利(尖銳鋒利)器物侵害(攻擊)</t>
    <phoneticPr fontId="5" type="noConversion"/>
  </si>
  <si>
    <t>Y00</t>
    <phoneticPr fontId="5" type="noConversion"/>
  </si>
  <si>
    <t>利用鈍器侵害(攻擊)</t>
    <phoneticPr fontId="5" type="noConversion"/>
  </si>
  <si>
    <t>Y01</t>
    <phoneticPr fontId="5" type="noConversion"/>
  </si>
  <si>
    <t>利用從高處推下侵害(攻擊)</t>
    <phoneticPr fontId="5" type="noConversion"/>
  </si>
  <si>
    <t>Y03</t>
    <phoneticPr fontId="5" type="noConversion"/>
  </si>
  <si>
    <t>利用機動車衝撞侵害(攻擊)</t>
    <phoneticPr fontId="5" type="noConversion"/>
  </si>
  <si>
    <t>Y04</t>
    <phoneticPr fontId="5" type="noConversion"/>
  </si>
  <si>
    <t>利用暴力侵害(攻擊)</t>
    <phoneticPr fontId="5" type="noConversion"/>
  </si>
  <si>
    <t>之詳細分類、性別與年齡別分(續53)</t>
    <phoneticPr fontId="5" type="noConversion"/>
  </si>
  <si>
    <t>Y08</t>
    <phoneticPr fontId="5" type="noConversion"/>
  </si>
  <si>
    <t>利用其他特定的方式侵害(攻擊)</t>
    <phoneticPr fontId="5" type="noConversion"/>
  </si>
  <si>
    <t>Y09</t>
    <phoneticPr fontId="5" type="noConversion"/>
  </si>
  <si>
    <t>利用未特定的方式侵害(攻擊)</t>
    <phoneticPr fontId="5" type="noConversion"/>
  </si>
  <si>
    <t>Y10-Y34</t>
    <phoneticPr fontId="5" type="noConversion"/>
  </si>
  <si>
    <t>意圖不明的事件</t>
    <phoneticPr fontId="5" type="noConversion"/>
  </si>
  <si>
    <t>Y11</t>
    <phoneticPr fontId="5" type="noConversion"/>
  </si>
  <si>
    <t>抗癲癇(藥)劑、鎮定－安眠(藥)劑、抗帕金森(氏)症候群(藥)劑及精神藥物(所致)的中毒及暴露，他處未歸類，意圖不明者</t>
    <phoneticPr fontId="5" type="noConversion"/>
  </si>
  <si>
    <t>Y12</t>
    <phoneticPr fontId="5" type="noConversion"/>
  </si>
  <si>
    <t>麻醉(藥)劑及夢幻(藥)劑[致幻劑、幻覺原](所致)的中毒及暴露，他處未歸類，意圖不明者</t>
    <phoneticPr fontId="5" type="noConversion"/>
  </si>
  <si>
    <t>Y14</t>
    <phoneticPr fontId="5" type="noConversion"/>
  </si>
  <si>
    <t>其他及未特定藥物、藥劑及生物性物質(製劑、製品、材料)(所致)的中毒及暴露，意圖不明者</t>
    <phoneticPr fontId="5" type="noConversion"/>
  </si>
  <si>
    <t>Y15</t>
    <phoneticPr fontId="5" type="noConversion"/>
  </si>
  <si>
    <t>有機溶劑及鹵素烴及其蒸氣(汽)(所致)的中毒及暴露，意圖不明者</t>
    <phoneticPr fontId="5" type="noConversion"/>
  </si>
  <si>
    <t>Y17</t>
    <phoneticPr fontId="5" type="noConversion"/>
  </si>
  <si>
    <t>其他氣體及蒸氣(汽)(所致)的中毒及暴露，意圖不明者</t>
    <phoneticPr fontId="5" type="noConversion"/>
  </si>
  <si>
    <t>Y18</t>
    <phoneticPr fontId="5" type="noConversion"/>
  </si>
  <si>
    <t>殺蟲劑(所致)的中毒及暴露，意圖不明者</t>
    <phoneticPr fontId="5" type="noConversion"/>
  </si>
  <si>
    <t>Y19</t>
    <phoneticPr fontId="5" type="noConversion"/>
  </si>
  <si>
    <t>其他及未特定的化學製劑(品)及毒害物質(所致)的中毒及暴露，意圖不明者</t>
    <phoneticPr fontId="5" type="noConversion"/>
  </si>
  <si>
    <t>Y20</t>
    <phoneticPr fontId="5" type="noConversion"/>
  </si>
  <si>
    <t>懸吊、絞勒及閉息(悶氣)，意圖不明者</t>
    <phoneticPr fontId="5" type="noConversion"/>
  </si>
  <si>
    <t>Y21</t>
    <phoneticPr fontId="5" type="noConversion"/>
  </si>
  <si>
    <t>溺水及淹沒，意圖不明者</t>
    <phoneticPr fontId="5" type="noConversion"/>
  </si>
  <si>
    <t>Y24</t>
    <phoneticPr fontId="5" type="noConversion"/>
  </si>
  <si>
    <t>其他及未特定的槍械[尤指槍炮、火器等軍火]射擊，意圖不明者</t>
    <phoneticPr fontId="5" type="noConversion"/>
  </si>
  <si>
    <t>Y26</t>
    <phoneticPr fontId="5" type="noConversion"/>
  </si>
  <si>
    <t>煙(烟)霧、火(災)及火焰暴露，意圖不明者</t>
    <phoneticPr fontId="5" type="noConversion"/>
  </si>
  <si>
    <t>Y28</t>
    <phoneticPr fontId="5" type="noConversion"/>
  </si>
  <si>
    <t>與銳利(尖銳鋒利)器物接觸，意圖不明者</t>
    <phoneticPr fontId="5" type="noConversion"/>
  </si>
  <si>
    <t>Y30</t>
    <phoneticPr fontId="5" type="noConversion"/>
  </si>
  <si>
    <t>從高處跌落、跳下或被推下，意圖不明者</t>
    <phoneticPr fontId="5" type="noConversion"/>
  </si>
  <si>
    <t>Y32</t>
    <phoneticPr fontId="5" type="noConversion"/>
  </si>
  <si>
    <t>機動車撞擊，意圖不明者</t>
    <phoneticPr fontId="5" type="noConversion"/>
  </si>
  <si>
    <t>Y33</t>
    <phoneticPr fontId="5" type="noConversion"/>
  </si>
  <si>
    <t>其他特定事件，意圖不明者</t>
    <phoneticPr fontId="5" type="noConversion"/>
  </si>
  <si>
    <t>之詳細分類、性別與年齡別分(續完)</t>
    <phoneticPr fontId="5" type="noConversion"/>
  </si>
  <si>
    <t>Y34</t>
    <phoneticPr fontId="5" type="noConversion"/>
  </si>
  <si>
    <t>未特定的事件，意圖不明者</t>
    <phoneticPr fontId="5" type="noConversion"/>
  </si>
  <si>
    <t>Y35-Y36</t>
    <phoneticPr fontId="5" type="noConversion"/>
  </si>
  <si>
    <t>法律制裁[執法、依法處置]和戰爭行動[作戰]</t>
    <phoneticPr fontId="5" type="noConversion"/>
  </si>
  <si>
    <t>Y35</t>
    <phoneticPr fontId="5" type="noConversion"/>
  </si>
  <si>
    <t>法律制裁[執法、依法處置]</t>
    <phoneticPr fontId="5" type="noConversion"/>
  </si>
  <si>
    <t>Y40-Y59</t>
    <phoneticPr fontId="5" type="noConversion"/>
  </si>
  <si>
    <t>治療用的藥物、藥劑和生物性物質(製劑、製品、材料)所致的不良效應(作用、影響)</t>
    <phoneticPr fontId="5" type="noConversion"/>
  </si>
  <si>
    <t>Y40</t>
    <phoneticPr fontId="5" type="noConversion"/>
  </si>
  <si>
    <t>全身性抗生素所致的不良效應(作用、影響)</t>
    <phoneticPr fontId="5" type="noConversion"/>
  </si>
  <si>
    <t>Y57</t>
    <phoneticPr fontId="5" type="noConversion"/>
  </si>
  <si>
    <t>其他及未特定的藥物及藥劑</t>
    <phoneticPr fontId="5" type="noConversion"/>
  </si>
  <si>
    <t>Y83-Y84</t>
    <phoneticPr fontId="5" type="noConversion"/>
  </si>
  <si>
    <t>外科與其他內科醫療處置作為病人異常反應或後期併發症的原因，而在操作(施行)醫療處置時並未提及意外事件</t>
    <phoneticPr fontId="5" type="noConversion"/>
  </si>
  <si>
    <t>Y83</t>
    <phoneticPr fontId="5" type="noConversion"/>
  </si>
  <si>
    <t>外科手術及其他外科醫療處置導致病患異常反應或後期併發症的原因(或病因)，而處置當時未提及事故傷害者</t>
    <phoneticPr fontId="5" type="noConversion"/>
  </si>
  <si>
    <t>Y84</t>
    <phoneticPr fontId="5" type="noConversion"/>
  </si>
  <si>
    <t>其他醫療處置導致病患異常反應或後期併發症，而處置當時未提及事故傷害者</t>
    <phoneticPr fontId="5" type="noConversion"/>
  </si>
  <si>
    <t>Y85-Y89</t>
    <phoneticPr fontId="5" type="noConversion"/>
  </si>
  <si>
    <t>罹病和死亡外因的後遺症</t>
    <phoneticPr fontId="5" type="noConversion"/>
  </si>
  <si>
    <t>Y85</t>
    <phoneticPr fontId="5" type="noConversion"/>
  </si>
  <si>
    <t>運輸事故傷害後遺症</t>
    <phoneticPr fontId="5" type="noConversion"/>
  </si>
  <si>
    <t>Y86</t>
    <phoneticPr fontId="5" type="noConversion"/>
  </si>
  <si>
    <t>其他意外事故的後遺症</t>
    <phoneticPr fontId="5" type="noConversion"/>
  </si>
  <si>
    <t>附表 9  事故傷害死亡人數及</t>
  </si>
  <si>
    <t>其死亡率按性別、年齡分 ─ 全國</t>
    <phoneticPr fontId="5" type="noConversion"/>
  </si>
  <si>
    <r>
      <t>民國</t>
    </r>
    <r>
      <rPr>
        <sz val="12"/>
        <rFont val="Times New Roman"/>
        <family val="1"/>
      </rPr>
      <t/>
    </r>
    <phoneticPr fontId="5" type="noConversion"/>
  </si>
  <si>
    <t>107年</t>
    <phoneticPr fontId="5" type="noConversion"/>
  </si>
  <si>
    <t>單位：人、每十萬人口</t>
    <phoneticPr fontId="5" type="noConversion"/>
  </si>
  <si>
    <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
    </r>
    <phoneticPr fontId="5" type="noConversion"/>
  </si>
  <si>
    <t xml:space="preserve"> </t>
    <phoneticPr fontId="5"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</si>
  <si>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 type="noConversion"/>
  </si>
  <si>
    <r>
      <t>其</t>
    </r>
    <r>
      <rPr>
        <sz val="10"/>
        <rFont val="Times New Roman"/>
        <family val="1"/>
      </rPr>
      <t xml:space="preserve">     </t>
    </r>
    <r>
      <rPr>
        <sz val="10"/>
        <rFont val="標楷體"/>
        <family val="4"/>
        <charset val="136"/>
      </rPr>
      <t>他</t>
    </r>
    <phoneticPr fontId="5" type="noConversion"/>
  </si>
  <si>
    <t>年齡別</t>
    <phoneticPr fontId="5" type="noConversion"/>
  </si>
  <si>
    <t xml:space="preserve"> </t>
    <phoneticPr fontId="5" type="noConversion"/>
  </si>
  <si>
    <t>機動車交通事故</t>
    <phoneticPr fontId="5" type="noConversion"/>
  </si>
  <si>
    <t>Total</t>
    <phoneticPr fontId="5" type="noConversion"/>
  </si>
  <si>
    <t>Total</t>
    <phoneticPr fontId="5" type="noConversion"/>
  </si>
  <si>
    <t>0-4</t>
    <phoneticPr fontId="5" type="noConversion"/>
  </si>
  <si>
    <t>5-14</t>
    <phoneticPr fontId="5" type="noConversion"/>
  </si>
  <si>
    <t>5-14</t>
    <phoneticPr fontId="5" type="noConversion"/>
  </si>
  <si>
    <t>15-24</t>
    <phoneticPr fontId="5" type="noConversion"/>
  </si>
  <si>
    <t>15-24</t>
    <phoneticPr fontId="5" type="noConversion"/>
  </si>
  <si>
    <t>25-44</t>
    <phoneticPr fontId="5" type="noConversion"/>
  </si>
  <si>
    <t>25-44</t>
    <phoneticPr fontId="5" type="noConversion"/>
  </si>
  <si>
    <t>45-64</t>
    <phoneticPr fontId="5" type="noConversion"/>
  </si>
  <si>
    <t>45-64</t>
    <phoneticPr fontId="5" type="noConversion"/>
  </si>
  <si>
    <t>65-74</t>
    <phoneticPr fontId="5" type="noConversion"/>
  </si>
  <si>
    <t>65-74</t>
    <phoneticPr fontId="5" type="noConversion"/>
  </si>
  <si>
    <t>75-84</t>
    <phoneticPr fontId="5" type="noConversion"/>
  </si>
  <si>
    <t>75-84</t>
    <phoneticPr fontId="5" type="noConversion"/>
  </si>
  <si>
    <t>Total</t>
    <phoneticPr fontId="5" type="noConversion"/>
  </si>
  <si>
    <t>25-44</t>
    <phoneticPr fontId="5" type="noConversion"/>
  </si>
  <si>
    <t>85+</t>
    <phoneticPr fontId="5" type="noConversion"/>
  </si>
  <si>
    <t>其死亡率按性別、年齡分 ─ 新北市</t>
    <phoneticPr fontId="5" type="noConversion"/>
  </si>
  <si>
    <r>
      <t>民國</t>
    </r>
    <r>
      <rPr>
        <sz val="12"/>
        <rFont val="Times New Roman"/>
        <family val="1"/>
      </rPr>
      <t/>
    </r>
    <phoneticPr fontId="5"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</si>
  <si>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 type="noConversion"/>
  </si>
  <si>
    <r>
      <t>其</t>
    </r>
    <r>
      <rPr>
        <sz val="10"/>
        <rFont val="Times New Roman"/>
        <family val="1"/>
      </rPr>
      <t xml:space="preserve">     </t>
    </r>
    <r>
      <rPr>
        <sz val="10"/>
        <rFont val="標楷體"/>
        <family val="4"/>
        <charset val="136"/>
      </rPr>
      <t>他</t>
    </r>
    <phoneticPr fontId="5" type="noConversion"/>
  </si>
  <si>
    <t>Age</t>
    <phoneticPr fontId="5" type="noConversion"/>
  </si>
  <si>
    <t>死亡人數</t>
    <phoneticPr fontId="5" type="noConversion"/>
  </si>
  <si>
    <t>15-24</t>
    <phoneticPr fontId="5" type="noConversion"/>
  </si>
  <si>
    <t>85+</t>
    <phoneticPr fontId="5" type="noConversion"/>
  </si>
  <si>
    <t>其死亡率按性別、年齡分 ─ 臺北市</t>
    <phoneticPr fontId="5" type="noConversion"/>
  </si>
  <si>
    <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
    </r>
    <phoneticPr fontId="5"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</si>
  <si>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 type="noConversion"/>
  </si>
  <si>
    <t>機動車交通事故</t>
    <phoneticPr fontId="5" type="noConversion"/>
  </si>
  <si>
    <t>Number of deaths</t>
    <phoneticPr fontId="5" type="noConversion"/>
  </si>
  <si>
    <t>75-84</t>
    <phoneticPr fontId="5" type="noConversion"/>
  </si>
  <si>
    <t>死亡率</t>
    <phoneticPr fontId="5" type="noConversion"/>
  </si>
  <si>
    <t>Death rate  (0/0000)</t>
    <phoneticPr fontId="5" type="noConversion"/>
  </si>
  <si>
    <t>其死亡率按性別、年齡分 ─ 桃園市</t>
    <phoneticPr fontId="5" type="noConversion"/>
  </si>
  <si>
    <t>其死亡率按性別、年齡分 ─ 臺中市</t>
    <phoneticPr fontId="5" type="noConversion"/>
  </si>
  <si>
    <t>其死亡率按性別、年齡分 ─ 臺南市</t>
    <phoneticPr fontId="5" type="noConversion"/>
  </si>
  <si>
    <t>其死亡率按性別、年齡分 ─ 高雄市</t>
    <phoneticPr fontId="5" type="noConversion"/>
  </si>
  <si>
    <t xml:space="preserve">意       外       事     故     </t>
  </si>
  <si>
    <t>Total</t>
    <phoneticPr fontId="5" type="noConversion"/>
  </si>
  <si>
    <t>其死亡率按性別、年齡分 ─ 宜蘭縣</t>
    <phoneticPr fontId="5" type="noConversion"/>
  </si>
  <si>
    <t>15-24</t>
    <phoneticPr fontId="5" type="noConversion"/>
  </si>
  <si>
    <t>65-74</t>
    <phoneticPr fontId="5" type="noConversion"/>
  </si>
  <si>
    <t>其死亡率按性別、年齡分 ─ 新竹縣</t>
    <phoneticPr fontId="5" type="noConversion"/>
  </si>
  <si>
    <t>Age</t>
    <phoneticPr fontId="5" type="noConversion"/>
  </si>
  <si>
    <t>其死亡率按性別、年齡分 ─ 苗栗縣</t>
    <phoneticPr fontId="5" type="noConversion"/>
  </si>
  <si>
    <t>107年</t>
    <phoneticPr fontId="5" type="noConversion"/>
  </si>
  <si>
    <t>年齡別</t>
    <phoneticPr fontId="5" type="noConversion"/>
  </si>
  <si>
    <t>其死亡率按性別、年齡分 ─ 彰化縣</t>
    <phoneticPr fontId="5" type="noConversion"/>
  </si>
  <si>
    <t>5-14</t>
    <phoneticPr fontId="5" type="noConversion"/>
  </si>
  <si>
    <t>其死亡率按性別、年齡分 ─ 南投縣</t>
    <phoneticPr fontId="5" type="noConversion"/>
  </si>
  <si>
    <t>0-4</t>
    <phoneticPr fontId="5" type="noConversion"/>
  </si>
  <si>
    <t>其死亡率按性別、年齡分 ─ 雲林縣</t>
    <phoneticPr fontId="5" type="noConversion"/>
  </si>
  <si>
    <t>其死亡率按性別、年齡分 ─ 嘉義縣</t>
    <phoneticPr fontId="5" type="noConversion"/>
  </si>
  <si>
    <t>其死亡率按性別、年齡分 ─ 屏東縣</t>
    <phoneticPr fontId="5" type="noConversion"/>
  </si>
  <si>
    <t>其死亡率按性別、年齡分 ─ 臺東縣</t>
    <phoneticPr fontId="5" type="noConversion"/>
  </si>
  <si>
    <t>其死亡率按性別、年齡分 ─ 花蓮縣</t>
    <phoneticPr fontId="5" type="noConversion"/>
  </si>
  <si>
    <t>其死亡率按性別、年齡分 ─ 澎湖縣</t>
    <phoneticPr fontId="5" type="noConversion"/>
  </si>
  <si>
    <t>其死亡率按性別、年齡分 ─ 基隆市</t>
    <phoneticPr fontId="5" type="noConversion"/>
  </si>
  <si>
    <t>附表 9 事故傷害死亡人數及</t>
  </si>
  <si>
    <t>其死亡率按性別、年齡分 ─ 新竹市</t>
    <phoneticPr fontId="5" type="noConversion"/>
  </si>
  <si>
    <t>其死亡率按性別、年齡分 ─ 嘉義市</t>
    <phoneticPr fontId="5" type="noConversion"/>
  </si>
  <si>
    <t>其死亡率按性別、年齡分 ─ 金門縣</t>
    <phoneticPr fontId="5" type="noConversion"/>
  </si>
  <si>
    <t>其死亡率按性別、年齡分 ─ 連江縣</t>
    <phoneticPr fontId="5" type="noConversion"/>
  </si>
  <si>
    <t>15-24</t>
    <phoneticPr fontId="5" type="noConversion"/>
  </si>
  <si>
    <t>65-74</t>
    <phoneticPr fontId="5" type="noConversion"/>
  </si>
  <si>
    <t>85+</t>
    <phoneticPr fontId="5" type="noConversion"/>
  </si>
  <si>
    <t>0-4</t>
    <phoneticPr fontId="5" type="noConversion"/>
  </si>
  <si>
    <t>5-14</t>
    <phoneticPr fontId="5" type="noConversion"/>
  </si>
  <si>
    <t>45-64</t>
    <phoneticPr fontId="5" type="noConversion"/>
  </si>
  <si>
    <t>0-4</t>
    <phoneticPr fontId="5" type="noConversion"/>
  </si>
  <si>
    <t>5-14</t>
    <phoneticPr fontId="5" type="noConversion"/>
  </si>
  <si>
    <t>15-24</t>
    <phoneticPr fontId="5" type="noConversion"/>
  </si>
  <si>
    <t>65-74</t>
    <phoneticPr fontId="5" type="noConversion"/>
  </si>
  <si>
    <t>75-84</t>
    <phoneticPr fontId="5" type="noConversion"/>
  </si>
  <si>
    <t>25-44</t>
    <phoneticPr fontId="5" type="noConversion"/>
  </si>
  <si>
    <t>65-74</t>
    <phoneticPr fontId="5" type="noConversion"/>
  </si>
  <si>
    <t>75-84</t>
    <phoneticPr fontId="5" type="noConversion"/>
  </si>
  <si>
    <t>5-14</t>
    <phoneticPr fontId="5" type="noConversion"/>
  </si>
  <si>
    <t>表1 歷年死亡原因</t>
    <phoneticPr fontId="5"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</si>
  <si>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</si>
  <si>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5" type="noConversion"/>
  </si>
  <si>
    <r>
      <t>107</t>
    </r>
    <r>
      <rPr>
        <sz val="12"/>
        <rFont val="標楷體"/>
        <family val="4"/>
        <charset val="136"/>
      </rPr>
      <t>年</t>
    </r>
    <phoneticPr fontId="5" type="noConversion"/>
  </si>
  <si>
    <r>
      <rPr>
        <sz val="12"/>
        <rFont val="標楷體"/>
        <family val="4"/>
        <charset val="136"/>
      </rPr>
      <t>單位：人、每十萬人口</t>
    </r>
    <phoneticPr fontId="5" type="noConversion"/>
  </si>
  <si>
    <r>
      <rPr>
        <sz val="12"/>
        <rFont val="標楷體"/>
        <family val="4"/>
        <charset val="136"/>
      </rPr>
      <t>年齡別</t>
    </r>
    <phoneticPr fontId="5" type="noConversion"/>
  </si>
  <si>
    <r>
      <rPr>
        <sz val="12"/>
        <rFont val="標楷體"/>
        <family val="4"/>
        <charset val="136"/>
      </rPr>
      <t>以固體或液體物質</t>
    </r>
    <phoneticPr fontId="5" type="noConversion"/>
  </si>
  <si>
    <r>
      <rPr>
        <sz val="12"/>
        <rFont val="標楷體"/>
        <family val="4"/>
        <charset val="136"/>
      </rPr>
      <t>以氣體及蒸汽</t>
    </r>
    <phoneticPr fontId="5" type="noConversion"/>
  </si>
  <si>
    <r>
      <rPr>
        <sz val="12"/>
        <rFont val="標楷體"/>
        <family val="4"/>
        <charset val="136"/>
      </rPr>
      <t>吊死、勒死及窒息</t>
    </r>
    <phoneticPr fontId="5" type="noConversion"/>
  </si>
  <si>
    <r>
      <rPr>
        <sz val="12"/>
        <rFont val="標楷體"/>
        <family val="4"/>
        <charset val="136"/>
      </rPr>
      <t>溺水</t>
    </r>
    <phoneticPr fontId="5" type="noConversion"/>
  </si>
  <si>
    <r>
      <rPr>
        <sz val="12"/>
        <rFont val="標楷體"/>
        <family val="4"/>
        <charset val="136"/>
      </rPr>
      <t>鎗砲及爆炸物</t>
    </r>
    <phoneticPr fontId="5" type="noConversion"/>
  </si>
  <si>
    <r>
      <rPr>
        <sz val="12"/>
        <rFont val="標楷體"/>
        <family val="4"/>
        <charset val="136"/>
      </rPr>
      <t>切穿工具</t>
    </r>
    <phoneticPr fontId="5" type="noConversion"/>
  </si>
  <si>
    <r>
      <rPr>
        <sz val="12"/>
        <rFont val="標楷體"/>
        <family val="4"/>
        <charset val="136"/>
      </rPr>
      <t>由高處跳下</t>
    </r>
    <phoneticPr fontId="5" type="noConversion"/>
  </si>
  <si>
    <r>
      <rPr>
        <sz val="12"/>
        <rFont val="標楷體"/>
        <family val="4"/>
        <charset val="136"/>
      </rPr>
      <t>其</t>
    </r>
    <r>
      <rPr>
        <sz val="12"/>
        <rFont val="Times New Roman"/>
        <family val="1"/>
      </rPr>
      <t xml:space="preserve">     </t>
    </r>
    <r>
      <rPr>
        <sz val="12"/>
        <rFont val="標楷體"/>
        <family val="4"/>
        <charset val="136"/>
      </rPr>
      <t>他</t>
    </r>
    <phoneticPr fontId="5" type="noConversion"/>
  </si>
  <si>
    <r>
      <rPr>
        <sz val="12"/>
        <rFont val="標楷體"/>
        <family val="4"/>
        <charset val="136"/>
      </rPr>
      <t>死</t>
    </r>
    <phoneticPr fontId="5" type="noConversion"/>
  </si>
  <si>
    <r>
      <rPr>
        <sz val="12"/>
        <rFont val="標楷體"/>
        <family val="4"/>
        <charset val="136"/>
      </rPr>
      <t>亡</t>
    </r>
    <phoneticPr fontId="5" type="noConversion"/>
  </si>
  <si>
    <r>
      <rPr>
        <sz val="12"/>
        <rFont val="標楷體"/>
        <family val="4"/>
        <charset val="136"/>
      </rPr>
      <t>人</t>
    </r>
    <phoneticPr fontId="5" type="noConversion"/>
  </si>
  <si>
    <r>
      <rPr>
        <sz val="10"/>
        <rFont val="標楷體"/>
        <family val="4"/>
        <charset val="136"/>
      </rPr>
      <t>數</t>
    </r>
    <phoneticPr fontId="5" type="noConversion"/>
  </si>
  <si>
    <r>
      <rPr>
        <sz val="12"/>
        <rFont val="標楷體"/>
        <family val="4"/>
        <charset val="136"/>
      </rPr>
      <t>死</t>
    </r>
    <phoneticPr fontId="5" type="noConversion"/>
  </si>
  <si>
    <r>
      <rPr>
        <sz val="12"/>
        <rFont val="標楷體"/>
        <family val="4"/>
        <charset val="136"/>
      </rPr>
      <t>亡</t>
    </r>
    <phoneticPr fontId="5" type="noConversion"/>
  </si>
  <si>
    <r>
      <rPr>
        <sz val="12"/>
        <rFont val="標楷體"/>
        <family val="4"/>
        <charset val="136"/>
      </rPr>
      <t>率</t>
    </r>
    <phoneticPr fontId="5" type="noConversion"/>
  </si>
  <si>
    <r>
      <rPr>
        <sz val="12"/>
        <rFont val="標楷體"/>
        <family val="4"/>
        <charset val="136"/>
      </rPr>
      <t>總計</t>
    </r>
    <phoneticPr fontId="5"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</si>
  <si>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</si>
  <si>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5" type="noConversion"/>
  </si>
  <si>
    <r>
      <rPr>
        <sz val="12"/>
        <rFont val="標楷體"/>
        <family val="4"/>
        <charset val="136"/>
      </rPr>
      <t>民國</t>
    </r>
    <phoneticPr fontId="5" type="noConversion"/>
  </si>
  <si>
    <r>
      <t>107</t>
    </r>
    <r>
      <rPr>
        <sz val="12"/>
        <rFont val="標楷體"/>
        <family val="4"/>
        <charset val="136"/>
      </rPr>
      <t>年</t>
    </r>
    <phoneticPr fontId="5" type="noConversion"/>
  </si>
  <si>
    <r>
      <rPr>
        <sz val="12"/>
        <rFont val="標楷體"/>
        <family val="4"/>
        <charset val="136"/>
      </rPr>
      <t>單位：人、每十萬人口</t>
    </r>
  </si>
  <si>
    <r>
      <rPr>
        <sz val="12"/>
        <rFont val="標楷體"/>
        <family val="4"/>
        <charset val="136"/>
      </rPr>
      <t>年齡別</t>
    </r>
    <phoneticPr fontId="5" type="noConversion"/>
  </si>
  <si>
    <r>
      <rPr>
        <sz val="12"/>
        <rFont val="標楷體"/>
        <family val="4"/>
        <charset val="136"/>
      </rPr>
      <t>以固體或液體物質</t>
    </r>
    <phoneticPr fontId="5" type="noConversion"/>
  </si>
  <si>
    <r>
      <rPr>
        <sz val="12"/>
        <rFont val="標楷體"/>
        <family val="4"/>
        <charset val="136"/>
      </rPr>
      <t>以氣體及蒸汽</t>
    </r>
    <phoneticPr fontId="5" type="noConversion"/>
  </si>
  <si>
    <r>
      <rPr>
        <sz val="12"/>
        <rFont val="標楷體"/>
        <family val="4"/>
        <charset val="136"/>
      </rPr>
      <t>吊死、勒死及窒息</t>
    </r>
    <phoneticPr fontId="5" type="noConversion"/>
  </si>
  <si>
    <r>
      <rPr>
        <sz val="12"/>
        <rFont val="標楷體"/>
        <family val="4"/>
        <charset val="136"/>
      </rPr>
      <t>溺水</t>
    </r>
    <phoneticPr fontId="5" type="noConversion"/>
  </si>
  <si>
    <r>
      <rPr>
        <sz val="12"/>
        <rFont val="標楷體"/>
        <family val="4"/>
        <charset val="136"/>
      </rPr>
      <t>鎗砲及爆炸物</t>
    </r>
    <phoneticPr fontId="5" type="noConversion"/>
  </si>
  <si>
    <r>
      <rPr>
        <sz val="12"/>
        <rFont val="標楷體"/>
        <family val="4"/>
        <charset val="136"/>
      </rPr>
      <t>切穿工具</t>
    </r>
    <phoneticPr fontId="5" type="noConversion"/>
  </si>
  <si>
    <r>
      <rPr>
        <sz val="12"/>
        <rFont val="標楷體"/>
        <family val="4"/>
        <charset val="136"/>
      </rPr>
      <t>由高處跳下</t>
    </r>
    <phoneticPr fontId="5" type="noConversion"/>
  </si>
  <si>
    <r>
      <rPr>
        <sz val="12"/>
        <rFont val="標楷體"/>
        <family val="4"/>
        <charset val="136"/>
      </rPr>
      <t>其</t>
    </r>
    <r>
      <rPr>
        <sz val="12"/>
        <rFont val="Times New Roman"/>
        <family val="1"/>
      </rPr>
      <t xml:space="preserve">     </t>
    </r>
    <r>
      <rPr>
        <sz val="12"/>
        <rFont val="標楷體"/>
        <family val="4"/>
        <charset val="136"/>
      </rPr>
      <t>他</t>
    </r>
    <phoneticPr fontId="5" type="noConversion"/>
  </si>
  <si>
    <r>
      <rPr>
        <sz val="12"/>
        <rFont val="標楷體"/>
        <family val="4"/>
        <charset val="136"/>
      </rPr>
      <t>人</t>
    </r>
    <phoneticPr fontId="5" type="noConversion"/>
  </si>
  <si>
    <r>
      <rPr>
        <sz val="10"/>
        <rFont val="標楷體"/>
        <family val="4"/>
        <charset val="136"/>
      </rPr>
      <t>數</t>
    </r>
    <phoneticPr fontId="5" type="noConversion"/>
  </si>
  <si>
    <r>
      <rPr>
        <sz val="12"/>
        <rFont val="標楷體"/>
        <family val="4"/>
        <charset val="136"/>
      </rPr>
      <t>計</t>
    </r>
    <phoneticPr fontId="5" type="noConversion"/>
  </si>
  <si>
    <r>
      <rPr>
        <sz val="12"/>
        <rFont val="標楷體"/>
        <family val="4"/>
        <charset val="136"/>
      </rPr>
      <t>男</t>
    </r>
    <phoneticPr fontId="5" type="noConversion"/>
  </si>
  <si>
    <r>
      <rPr>
        <sz val="12"/>
        <rFont val="標楷體"/>
        <family val="4"/>
        <charset val="136"/>
      </rPr>
      <t>女</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</si>
  <si>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</si>
  <si>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5"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</si>
  <si>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</si>
  <si>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</si>
  <si>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</si>
  <si>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</si>
  <si>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</si>
  <si>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</si>
  <si>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</si>
  <si>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</si>
  <si>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</si>
  <si>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</si>
  <si>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</si>
  <si>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</si>
  <si>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</si>
  <si>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</si>
  <si>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</si>
  <si>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</si>
  <si>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</si>
  <si>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5"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</si>
  <si>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5" type="noConversion"/>
  </si>
  <si>
    <r>
      <t>-107</t>
    </r>
    <r>
      <rPr>
        <sz val="12"/>
        <rFont val="標楷體"/>
        <family val="4"/>
        <charset val="136"/>
      </rPr>
      <t>年</t>
    </r>
    <phoneticPr fontId="63" type="noConversion"/>
  </si>
  <si>
    <r>
      <rPr>
        <sz val="9"/>
        <rFont val="標楷體"/>
        <family val="4"/>
        <charset val="136"/>
      </rPr>
      <t>單位</t>
    </r>
    <r>
      <rPr>
        <sz val="9"/>
        <rFont val="Times New Roman"/>
        <family val="1"/>
      </rPr>
      <t>:</t>
    </r>
    <r>
      <rPr>
        <sz val="9"/>
        <rFont val="標楷體"/>
        <family val="4"/>
        <charset val="136"/>
      </rPr>
      <t>歲</t>
    </r>
    <phoneticPr fontId="15" type="noConversion"/>
  </si>
  <si>
    <r>
      <rPr>
        <sz val="11"/>
        <rFont val="標楷體"/>
        <family val="4"/>
        <charset val="136"/>
      </rPr>
      <t>肺炎</t>
    </r>
    <phoneticPr fontId="5" type="noConversion"/>
  </si>
  <si>
    <r>
      <rPr>
        <sz val="11"/>
        <rFont val="標楷體"/>
        <family val="4"/>
        <charset val="136"/>
      </rPr>
      <t>慢性肝病及
肝硬化</t>
    </r>
    <r>
      <rPr>
        <sz val="11"/>
        <rFont val="Times New Roman"/>
        <family val="1"/>
      </rPr>
      <t xml:space="preserve"> </t>
    </r>
    <phoneticPr fontId="15" type="noConversion"/>
  </si>
  <si>
    <r>
      <rPr>
        <sz val="11"/>
        <rFont val="標楷體"/>
        <family val="4"/>
        <charset val="136"/>
      </rPr>
      <t>所有死因</t>
    </r>
    <phoneticPr fontId="5" type="noConversion"/>
  </si>
  <si>
    <r>
      <rPr>
        <sz val="11"/>
        <rFont val="標楷體"/>
        <family val="4"/>
        <charset val="136"/>
      </rPr>
      <t>肺炎</t>
    </r>
    <phoneticPr fontId="5" type="noConversion"/>
  </si>
  <si>
    <r>
      <rPr>
        <sz val="11"/>
        <rFont val="標楷體"/>
        <family val="4"/>
        <charset val="136"/>
      </rPr>
      <t>糖尿病</t>
    </r>
    <phoneticPr fontId="5" type="noConversion"/>
  </si>
  <si>
    <r>
      <rPr>
        <sz val="11"/>
        <rFont val="標楷體"/>
        <family val="4"/>
        <charset val="136"/>
      </rPr>
      <t>男性
所有死因</t>
    </r>
    <phoneticPr fontId="15" type="noConversion"/>
  </si>
  <si>
    <r>
      <rPr>
        <sz val="11"/>
        <rFont val="標楷體"/>
        <family val="4"/>
        <charset val="136"/>
      </rPr>
      <t>腦血管疾病</t>
    </r>
    <phoneticPr fontId="5" type="noConversion"/>
  </si>
  <si>
    <r>
      <rPr>
        <sz val="11"/>
        <rFont val="標楷體"/>
        <family val="4"/>
        <charset val="136"/>
      </rPr>
      <t>腎炎、腎病症候群及腎病變</t>
    </r>
    <phoneticPr fontId="5" type="noConversion"/>
  </si>
  <si>
    <r>
      <t>103</t>
    </r>
    <r>
      <rPr>
        <sz val="12"/>
        <rFont val="標楷體"/>
        <family val="4"/>
        <charset val="136"/>
      </rPr>
      <t>年</t>
    </r>
    <phoneticPr fontId="5" type="noConversion"/>
  </si>
  <si>
    <r>
      <t>104</t>
    </r>
    <r>
      <rPr>
        <sz val="12"/>
        <rFont val="標楷體"/>
        <family val="4"/>
        <charset val="136"/>
      </rPr>
      <t>年</t>
    </r>
    <phoneticPr fontId="5" type="noConversion"/>
  </si>
  <si>
    <r>
      <t>105</t>
    </r>
    <r>
      <rPr>
        <sz val="12"/>
        <rFont val="標楷體"/>
        <family val="4"/>
        <charset val="136"/>
      </rPr>
      <t>年</t>
    </r>
    <phoneticPr fontId="5" type="noConversion"/>
  </si>
  <si>
    <r>
      <t>106</t>
    </r>
    <r>
      <rPr>
        <sz val="12"/>
        <rFont val="標楷體"/>
        <family val="4"/>
        <charset val="136"/>
      </rPr>
      <t>年</t>
    </r>
    <phoneticPr fontId="5" type="noConversion"/>
  </si>
  <si>
    <r>
      <t>107</t>
    </r>
    <r>
      <rPr>
        <sz val="12"/>
        <rFont val="標楷體"/>
        <family val="4"/>
        <charset val="136"/>
      </rPr>
      <t>年</t>
    </r>
    <phoneticPr fontId="5" type="noConversion"/>
  </si>
  <si>
    <r>
      <rPr>
        <sz val="12"/>
        <rFont val="標楷體"/>
        <family val="4"/>
        <charset val="136"/>
      </rPr>
      <t>附</t>
    </r>
    <r>
      <rPr>
        <sz val="12"/>
        <rFont val="Times New Roman"/>
        <family val="1"/>
      </rPr>
      <t xml:space="preserve"> </t>
    </r>
    <r>
      <rPr>
        <sz val="12"/>
        <rFont val="標楷體"/>
        <family val="4"/>
        <charset val="136"/>
      </rPr>
      <t>註：</t>
    </r>
  </si>
  <si>
    <r>
      <t>1.</t>
    </r>
    <r>
      <rPr>
        <sz val="12"/>
        <rFont val="標楷體"/>
        <family val="4"/>
        <charset val="136"/>
      </rPr>
      <t>死亡順位係依粗死亡率高低排序。</t>
    </r>
    <phoneticPr fontId="5" type="noConversion"/>
  </si>
  <si>
    <r>
      <rPr>
        <sz val="11"/>
        <rFont val="標楷體"/>
        <family val="4"/>
        <charset val="136"/>
      </rPr>
      <t>肺炎</t>
    </r>
    <phoneticPr fontId="5" type="noConversion"/>
  </si>
  <si>
    <r>
      <rPr>
        <sz val="11"/>
        <rFont val="標楷體"/>
        <family val="4"/>
        <charset val="136"/>
      </rPr>
      <t>腦血管疾病</t>
    </r>
    <r>
      <rPr>
        <sz val="11"/>
        <rFont val="Times New Roman"/>
        <family val="1"/>
      </rPr>
      <t xml:space="preserve">  </t>
    </r>
    <phoneticPr fontId="5" type="noConversion"/>
  </si>
  <si>
    <r>
      <rPr>
        <sz val="11"/>
        <rFont val="標楷體"/>
        <family val="4"/>
        <charset val="136"/>
      </rPr>
      <t>慢性肝病及
肝硬化</t>
    </r>
    <r>
      <rPr>
        <sz val="11"/>
        <rFont val="Times New Roman"/>
        <family val="1"/>
      </rPr>
      <t xml:space="preserve"> </t>
    </r>
    <phoneticPr fontId="15" type="noConversion"/>
  </si>
  <si>
    <r>
      <rPr>
        <sz val="11"/>
        <rFont val="標楷體"/>
        <family val="4"/>
        <charset val="136"/>
      </rPr>
      <t>腦血管疾病</t>
    </r>
    <r>
      <rPr>
        <sz val="11"/>
        <rFont val="Times New Roman"/>
        <family val="1"/>
      </rPr>
      <t xml:space="preserve"> </t>
    </r>
    <phoneticPr fontId="5" type="noConversion"/>
  </si>
  <si>
    <r>
      <rPr>
        <sz val="11"/>
        <rFont val="標楷體"/>
        <family val="4"/>
        <charset val="136"/>
      </rPr>
      <t>腎炎、腎病症候群及腎病變</t>
    </r>
    <phoneticPr fontId="5" type="noConversion"/>
  </si>
  <si>
    <r>
      <rPr>
        <sz val="11"/>
        <rFont val="標楷體"/>
        <family val="4"/>
        <charset val="136"/>
      </rPr>
      <t>女性
所有死因</t>
    </r>
    <phoneticPr fontId="15" type="noConversion"/>
  </si>
  <si>
    <r>
      <rPr>
        <sz val="11"/>
        <rFont val="標楷體"/>
        <family val="4"/>
        <charset val="136"/>
      </rPr>
      <t>肺炎</t>
    </r>
    <phoneticPr fontId="5" type="noConversion"/>
  </si>
  <si>
    <r>
      <rPr>
        <sz val="11"/>
        <rFont val="標楷體"/>
        <family val="4"/>
        <charset val="136"/>
      </rPr>
      <t>腦血管疾病</t>
    </r>
    <phoneticPr fontId="5" type="noConversion"/>
  </si>
  <si>
    <r>
      <rPr>
        <sz val="11"/>
        <rFont val="標楷體"/>
        <family val="4"/>
        <charset val="136"/>
      </rPr>
      <t>腎炎、腎病症候群及腎病變</t>
    </r>
    <phoneticPr fontId="5" type="noConversion"/>
  </si>
  <si>
    <r>
      <t>103</t>
    </r>
    <r>
      <rPr>
        <sz val="12"/>
        <rFont val="標楷體"/>
        <family val="4"/>
        <charset val="136"/>
      </rPr>
      <t>年</t>
    </r>
    <phoneticPr fontId="5" type="noConversion"/>
  </si>
  <si>
    <r>
      <t>103</t>
    </r>
    <r>
      <rPr>
        <sz val="12"/>
        <rFont val="標楷體"/>
        <family val="4"/>
        <charset val="136"/>
      </rPr>
      <t>年</t>
    </r>
    <phoneticPr fontId="63" type="noConversion"/>
  </si>
  <si>
    <r>
      <t>104</t>
    </r>
    <r>
      <rPr>
        <sz val="12"/>
        <rFont val="標楷體"/>
        <family val="4"/>
        <charset val="136"/>
      </rPr>
      <t>年</t>
    </r>
    <phoneticPr fontId="5" type="noConversion"/>
  </si>
  <si>
    <r>
      <t>105</t>
    </r>
    <r>
      <rPr>
        <sz val="12"/>
        <rFont val="標楷體"/>
        <family val="4"/>
        <charset val="136"/>
      </rPr>
      <t>年</t>
    </r>
    <phoneticPr fontId="5" type="noConversion"/>
  </si>
  <si>
    <r>
      <t>106</t>
    </r>
    <r>
      <rPr>
        <sz val="12"/>
        <rFont val="標楷體"/>
        <family val="4"/>
        <charset val="136"/>
      </rPr>
      <t>年</t>
    </r>
    <phoneticPr fontId="5" type="noConversion"/>
  </si>
  <si>
    <r>
      <rPr>
        <sz val="9"/>
        <rFont val="標楷體"/>
        <family val="4"/>
        <charset val="136"/>
      </rPr>
      <t>單位</t>
    </r>
    <r>
      <rPr>
        <sz val="9"/>
        <rFont val="Times New Roman"/>
        <family val="1"/>
      </rPr>
      <t>:</t>
    </r>
    <r>
      <rPr>
        <sz val="9"/>
        <rFont val="標楷體"/>
        <family val="4"/>
        <charset val="136"/>
      </rPr>
      <t>歲</t>
    </r>
    <phoneticPr fontId="15" type="noConversion"/>
  </si>
  <si>
    <r>
      <t>-107</t>
    </r>
    <r>
      <rPr>
        <sz val="12"/>
        <rFont val="標楷體"/>
        <family val="4"/>
        <charset val="136"/>
      </rPr>
      <t>年</t>
    </r>
    <phoneticPr fontId="63" type="noConversion"/>
  </si>
  <si>
    <r>
      <t>-107</t>
    </r>
    <r>
      <rPr>
        <sz val="12"/>
        <rFont val="標楷體"/>
        <family val="4"/>
        <charset val="136"/>
      </rPr>
      <t>年</t>
    </r>
    <phoneticPr fontId="63" type="noConversion"/>
  </si>
  <si>
    <r>
      <rPr>
        <sz val="11"/>
        <rFont val="標楷體"/>
        <family val="4"/>
        <charset val="136"/>
      </rPr>
      <t>肺炎</t>
    </r>
    <phoneticPr fontId="5" type="noConversion"/>
  </si>
  <si>
    <r>
      <rPr>
        <sz val="11"/>
        <rFont val="標楷體"/>
        <family val="4"/>
        <charset val="136"/>
      </rPr>
      <t>腦血管疾病</t>
    </r>
    <r>
      <rPr>
        <sz val="11"/>
        <rFont val="Times New Roman"/>
        <family val="1"/>
      </rPr>
      <t xml:space="preserve"> </t>
    </r>
    <phoneticPr fontId="5" type="noConversion"/>
  </si>
  <si>
    <r>
      <rPr>
        <sz val="11"/>
        <rFont val="標楷體"/>
        <family val="4"/>
        <charset val="136"/>
      </rPr>
      <t>男性
所有死因</t>
    </r>
    <phoneticPr fontId="15" type="noConversion"/>
  </si>
  <si>
    <r>
      <rPr>
        <sz val="11"/>
        <rFont val="標楷體"/>
        <family val="4"/>
        <charset val="136"/>
      </rPr>
      <t>肺炎</t>
    </r>
    <r>
      <rPr>
        <sz val="11"/>
        <rFont val="Times New Roman"/>
        <family val="1"/>
      </rPr>
      <t xml:space="preserve"> </t>
    </r>
    <phoneticPr fontId="5" type="noConversion"/>
  </si>
  <si>
    <r>
      <rPr>
        <sz val="11"/>
        <rFont val="標楷體"/>
        <family val="4"/>
        <charset val="136"/>
      </rPr>
      <t>腦血管疾病</t>
    </r>
    <r>
      <rPr>
        <sz val="11"/>
        <rFont val="Times New Roman"/>
        <family val="1"/>
      </rPr>
      <t xml:space="preserve"> </t>
    </r>
    <phoneticPr fontId="5" type="noConversion"/>
  </si>
  <si>
    <r>
      <rPr>
        <sz val="11"/>
        <rFont val="標楷體"/>
        <family val="4"/>
        <charset val="136"/>
      </rPr>
      <t>男性
所有死因</t>
    </r>
    <phoneticPr fontId="15" type="noConversion"/>
  </si>
  <si>
    <r>
      <rPr>
        <sz val="11"/>
        <rFont val="標楷體"/>
        <family val="4"/>
        <charset val="136"/>
      </rPr>
      <t>腎炎、腎病症候群及腎病變</t>
    </r>
    <phoneticPr fontId="5" type="noConversion"/>
  </si>
  <si>
    <r>
      <rPr>
        <sz val="11"/>
        <rFont val="標楷體"/>
        <family val="4"/>
        <charset val="136"/>
      </rPr>
      <t>女性
所有死因</t>
    </r>
    <phoneticPr fontId="15" type="noConversion"/>
  </si>
  <si>
    <r>
      <t>102</t>
    </r>
    <r>
      <rPr>
        <sz val="12"/>
        <rFont val="標楷體"/>
        <family val="4"/>
        <charset val="136"/>
      </rPr>
      <t>年</t>
    </r>
    <phoneticPr fontId="5" type="noConversion"/>
  </si>
  <si>
    <r>
      <t>104</t>
    </r>
    <r>
      <rPr>
        <sz val="12"/>
        <rFont val="標楷體"/>
        <family val="4"/>
        <charset val="136"/>
      </rPr>
      <t>年</t>
    </r>
    <phoneticPr fontId="5" type="noConversion"/>
  </si>
  <si>
    <r>
      <t>105</t>
    </r>
    <r>
      <rPr>
        <sz val="12"/>
        <rFont val="標楷體"/>
        <family val="4"/>
        <charset val="136"/>
      </rPr>
      <t>年</t>
    </r>
    <r>
      <rPr>
        <sz val="12"/>
        <rFont val="細明體"/>
        <family val="3"/>
        <charset val="136"/>
      </rPr>
      <t/>
    </r>
    <phoneticPr fontId="5" type="noConversion"/>
  </si>
  <si>
    <r>
      <t>106</t>
    </r>
    <r>
      <rPr>
        <sz val="12"/>
        <rFont val="標楷體"/>
        <family val="4"/>
        <charset val="136"/>
      </rPr>
      <t>年</t>
    </r>
    <phoneticPr fontId="5" type="noConversion"/>
  </si>
  <si>
    <r>
      <t>107</t>
    </r>
    <r>
      <rPr>
        <sz val="12"/>
        <rFont val="標楷體"/>
        <family val="4"/>
        <charset val="136"/>
      </rPr>
      <t>年</t>
    </r>
    <phoneticPr fontId="5" type="noConversion"/>
  </si>
  <si>
    <r>
      <t>1.</t>
    </r>
    <r>
      <rPr>
        <sz val="12"/>
        <rFont val="標楷體"/>
        <family val="4"/>
        <charset val="136"/>
      </rPr>
      <t>死亡順位係依粗死亡率高低排序。</t>
    </r>
    <phoneticPr fontId="5" type="noConversion"/>
  </si>
  <si>
    <r>
      <t>1.</t>
    </r>
    <r>
      <rPr>
        <sz val="12"/>
        <rFont val="標楷體"/>
        <family val="4"/>
        <charset val="136"/>
      </rPr>
      <t>死亡順位係依粗死亡率高低排序。</t>
    </r>
    <phoneticPr fontId="5" type="noConversion"/>
  </si>
  <si>
    <t>附註: 1.105年年中人口數 23,515,946人</t>
    <phoneticPr fontId="49" type="noConversion"/>
  </si>
  <si>
    <t>附註: 1.106年年中人口數 23,555,522人</t>
    <phoneticPr fontId="49" type="noConversion"/>
  </si>
  <si>
    <t>附註: 1.107年年中人口數 23,580,080人</t>
    <phoneticPr fontId="49" type="noConversion"/>
  </si>
  <si>
    <r>
      <t>1.102</t>
    </r>
    <r>
      <rPr>
        <sz val="11"/>
        <rFont val="標楷體"/>
        <family val="4"/>
        <charset val="136"/>
      </rPr>
      <t>年男性年中人口數</t>
    </r>
    <r>
      <rPr>
        <sz val="11"/>
        <rFont val="Times"/>
        <family val="1"/>
      </rPr>
      <t xml:space="preserve"> 11,678,997</t>
    </r>
    <r>
      <rPr>
        <sz val="11"/>
        <rFont val="標楷體"/>
        <family val="4"/>
        <charset val="136"/>
      </rPr>
      <t>人。</t>
    </r>
    <phoneticPr fontId="63" type="noConversion"/>
  </si>
  <si>
    <r>
      <t>1.101</t>
    </r>
    <r>
      <rPr>
        <sz val="11"/>
        <rFont val="標楷體"/>
        <family val="4"/>
        <charset val="136"/>
      </rPr>
      <t>年男性年中人口數</t>
    </r>
    <r>
      <rPr>
        <sz val="11"/>
        <rFont val="Times New Roman"/>
        <family val="1"/>
      </rPr>
      <t xml:space="preserve"> 11,659,497</t>
    </r>
    <r>
      <rPr>
        <sz val="11"/>
        <rFont val="標楷體"/>
        <family val="4"/>
        <charset val="136"/>
      </rPr>
      <t>人。</t>
    </r>
    <phoneticPr fontId="63" type="noConversion"/>
  </si>
  <si>
    <t>附  註: 1.103年男性年中人口數 11,691,323 人。</t>
    <phoneticPr fontId="49" type="noConversion"/>
  </si>
  <si>
    <t>附  註: 1.104年男性年中人口數 11,705,009 人。</t>
    <phoneticPr fontId="49" type="noConversion"/>
  </si>
  <si>
    <t>附註: 1.105年男性年中人口數 11,715,659人</t>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</si>
  <si>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</si>
  <si>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</si>
  <si>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附註: 1.106年男性年中人口數 11,719,425人</t>
    <phoneticPr fontId="49" type="noConversion"/>
  </si>
  <si>
    <t>附註: 1.107年男性年中人口數 11,716,247人</t>
    <phoneticPr fontId="49" type="noConversion"/>
  </si>
  <si>
    <r>
      <t>1.102</t>
    </r>
    <r>
      <rPr>
        <sz val="11"/>
        <rFont val="標楷體"/>
        <family val="4"/>
        <charset val="136"/>
      </rPr>
      <t>年女性年中人口數</t>
    </r>
    <r>
      <rPr>
        <sz val="11"/>
        <rFont val="Times"/>
        <family val="1"/>
      </rPr>
      <t xml:space="preserve"> 11,665,673</t>
    </r>
    <r>
      <rPr>
        <sz val="11"/>
        <rFont val="標楷體"/>
        <family val="4"/>
        <charset val="136"/>
      </rPr>
      <t>人。</t>
    </r>
    <phoneticPr fontId="5" type="noConversion"/>
  </si>
  <si>
    <t>附  註: 1.103年女性年中人口數 11,712,313 人。</t>
    <phoneticPr fontId="49" type="noConversion"/>
  </si>
  <si>
    <t>附註: 1.105年女性年中人口數 11,800,287人</t>
    <phoneticPr fontId="49" type="noConversion"/>
  </si>
  <si>
    <t>附註: 1.106年女性年中人口數 11,836,097人</t>
    <phoneticPr fontId="49" type="noConversion"/>
  </si>
  <si>
    <t>附註: 1.107年年中人口數 11,863,833人</t>
    <phoneticPr fontId="49" type="noConversion"/>
  </si>
  <si>
    <t>附  註: 1.104年女性年中人口數 11,757,905 人。</t>
    <phoneticPr fontId="49" type="noConversion"/>
  </si>
  <si>
    <r>
      <t>2.</t>
    </r>
    <r>
      <rPr>
        <sz val="12"/>
        <rFont val="標楷體"/>
        <family val="4"/>
        <charset val="136"/>
      </rPr>
      <t>※本表資料自民國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5" type="noConversion"/>
  </si>
  <si>
    <r>
      <t>2.</t>
    </r>
    <r>
      <rPr>
        <sz val="12"/>
        <rFont val="標楷體"/>
        <family val="4"/>
        <charset val="136"/>
      </rPr>
      <t>※本表資料自民國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5" type="noConversion"/>
  </si>
  <si>
    <r>
      <t>2.</t>
    </r>
    <r>
      <rPr>
        <sz val="12"/>
        <rFont val="標楷體"/>
        <family val="4"/>
        <charset val="136"/>
      </rPr>
      <t>※本表資料自民國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5" type="noConversion"/>
  </si>
  <si>
    <r>
      <t>2.</t>
    </r>
    <r>
      <rPr>
        <sz val="12"/>
        <rFont val="標楷體"/>
        <family val="4"/>
        <charset val="136"/>
      </rPr>
      <t>※本表資料自民國</t>
    </r>
    <r>
      <rPr>
        <sz val="12"/>
        <rFont val="Times New Roman"/>
        <family val="1"/>
      </rPr>
      <t>97</t>
    </r>
    <r>
      <rPr>
        <sz val="12"/>
        <rFont val="標楷體"/>
        <family val="4"/>
        <charset val="136"/>
      </rPr>
      <t>年起死因分類為</t>
    </r>
    <r>
      <rPr>
        <sz val="12"/>
        <rFont val="Times New Roman"/>
        <family val="1"/>
      </rPr>
      <t>ICD-10</t>
    </r>
    <r>
      <rPr>
        <sz val="12"/>
        <rFont val="標楷體"/>
        <family val="4"/>
        <charset val="136"/>
      </rPr>
      <t>。</t>
    </r>
    <phoneticPr fontId="5" type="noConversion"/>
  </si>
  <si>
    <t>1.96年年中人口數  22,917,444 人, 男性11,600,237 人, 女性11,317,206人。</t>
    <phoneticPr fontId="5" type="noConversion"/>
  </si>
  <si>
    <t>1.97年年中人口數  22,997,696 人, 男性11,617,559 人, 女性11,380,136人。</t>
    <phoneticPr fontId="5" type="noConversion"/>
  </si>
  <si>
    <t>1.99年年中人口數 23,140,948 人，男性 11,635,980 人，女性 11,504,968 人。</t>
    <phoneticPr fontId="5" type="noConversion"/>
  </si>
  <si>
    <t>1.100年年中人口數 23,193,518 人，男性 11,640,450 人，女性 11,553,068 人。</t>
    <phoneticPr fontId="5" type="noConversion"/>
  </si>
  <si>
    <t>1.101年年中人口數 23,270,367人，男性11,659,497人，女性11,610,871人。</t>
    <phoneticPr fontId="63" type="noConversion"/>
  </si>
  <si>
    <t>1.102年年中人口數 23,344,670，男性 11,678,997，女性 11,665,673人。</t>
    <phoneticPr fontId="49" type="noConversion"/>
  </si>
  <si>
    <r>
      <t>1.101</t>
    </r>
    <r>
      <rPr>
        <sz val="11"/>
        <rFont val="標楷體"/>
        <family val="4"/>
        <charset val="136"/>
      </rPr>
      <t>年年中人口數</t>
    </r>
    <r>
      <rPr>
        <sz val="11"/>
        <rFont val="Times New Roman"/>
        <family val="1"/>
      </rPr>
      <t>11,659,497</t>
    </r>
    <r>
      <rPr>
        <sz val="11"/>
        <rFont val="標楷體"/>
        <family val="4"/>
        <charset val="136"/>
      </rPr>
      <t>人。</t>
    </r>
    <phoneticPr fontId="63" type="noConversion"/>
  </si>
  <si>
    <r>
      <t>1.102</t>
    </r>
    <r>
      <rPr>
        <sz val="11"/>
        <rFont val="標楷體"/>
        <family val="4"/>
        <charset val="136"/>
      </rPr>
      <t>年年中人口數計</t>
    </r>
    <r>
      <rPr>
        <sz val="11"/>
        <rFont val="Times"/>
        <family val="1"/>
      </rPr>
      <t xml:space="preserve"> 11,678,997</t>
    </r>
    <r>
      <rPr>
        <sz val="11"/>
        <rFont val="標楷體"/>
        <family val="4"/>
        <charset val="136"/>
      </rPr>
      <t>人。</t>
    </r>
    <phoneticPr fontId="5" type="noConversion"/>
  </si>
  <si>
    <t>附  註: 1.103年年中人口數計 11,691,323 人。</t>
    <phoneticPr fontId="49" type="noConversion"/>
  </si>
  <si>
    <t>附  註: 1.104年年中人口數計 11,705,009 人。</t>
    <phoneticPr fontId="49" type="noConversion"/>
  </si>
  <si>
    <r>
      <t>1.101</t>
    </r>
    <r>
      <rPr>
        <sz val="11"/>
        <rFont val="標楷體"/>
        <family val="4"/>
        <charset val="136"/>
      </rPr>
      <t>年年中人口數</t>
    </r>
    <r>
      <rPr>
        <sz val="11"/>
        <rFont val="Times New Roman"/>
        <family val="1"/>
      </rPr>
      <t>11,610,871</t>
    </r>
    <r>
      <rPr>
        <sz val="11"/>
        <rFont val="標楷體"/>
        <family val="4"/>
        <charset val="136"/>
      </rPr>
      <t>人。</t>
    </r>
    <phoneticPr fontId="15" type="noConversion"/>
  </si>
  <si>
    <t>附註: 1.105年年中人口數計 11,715,659人</t>
    <phoneticPr fontId="49" type="noConversion"/>
  </si>
  <si>
    <t>附註: 1.106年年中人口數計 11,719,425人</t>
    <phoneticPr fontId="49" type="noConversion"/>
  </si>
  <si>
    <t>附註: 1.107年年中人口數計 11,716,247人</t>
    <phoneticPr fontId="5" type="noConversion"/>
  </si>
  <si>
    <t>附註: 1.106年年中人口數 23,555,522人，男性 11,719,425，女性 11,836,097人。</t>
    <phoneticPr fontId="49" type="noConversion"/>
  </si>
  <si>
    <r>
      <t xml:space="preserve">              2. (1) </t>
    </r>
    <r>
      <rPr>
        <sz val="11"/>
        <rFont val="標楷體"/>
        <family val="4"/>
        <charset val="136"/>
      </rPr>
      <t>每十萬女性人口死亡率。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</si>
  <si>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</si>
  <si>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t xml:space="preserve">                  (2) </t>
    </r>
    <r>
      <rPr>
        <sz val="11"/>
        <rFont val="標楷體"/>
        <family val="4"/>
        <charset val="136"/>
      </rPr>
      <t>每十萬男性人口死亡率。</t>
    </r>
    <phoneticPr fontId="49" type="noConversion"/>
  </si>
  <si>
    <t>附註:1.105年年中人口數 23,515,946人，男性 11,715,659，女性 11,800,287人。</t>
    <phoneticPr fontId="49" type="noConversion"/>
  </si>
  <si>
    <t>附  註1.103年年中人口數 23,403,635人,男性 11,691,323,女性 11,712,313人。</t>
    <phoneticPr fontId="49" type="noConversion"/>
  </si>
  <si>
    <r>
      <t xml:space="preserve">               2. (1) </t>
    </r>
    <r>
      <rPr>
        <sz val="11"/>
        <rFont val="標楷體"/>
        <family val="4"/>
        <charset val="136"/>
      </rPr>
      <t>每十萬女性人口死亡率。</t>
    </r>
    <phoneticPr fontId="49" type="noConversion"/>
  </si>
  <si>
    <t>附  註:1.104年年中人口數 23,462,914人，男性 11,705,009，女性 11,757,905人。</t>
    <phoneticPr fontId="5" type="noConversion"/>
  </si>
  <si>
    <t>附註:  1.107年年中人口數 23,580,080人，男性 11,716,247，女性 11,863,833人。</t>
    <phoneticPr fontId="49" type="noConversion"/>
  </si>
  <si>
    <t>女性乳癌</t>
    <phoneticPr fontId="5"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</si>
  <si>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5" type="noConversion"/>
  </si>
  <si>
    <r>
      <rPr>
        <sz val="16"/>
        <rFont val="標楷體"/>
        <family val="4"/>
        <charset val="136"/>
      </rPr>
      <t>、死亡率－按特定年齡組及性別分</t>
    </r>
    <phoneticPr fontId="5"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</si>
  <si>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5"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</si>
  <si>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5"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</si>
  <si>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5" type="noConversion"/>
  </si>
  <si>
    <r>
      <rPr>
        <sz val="12"/>
        <rFont val="標楷體"/>
        <family val="4"/>
        <charset val="136"/>
      </rPr>
      <t>民國</t>
    </r>
    <r>
      <rPr>
        <sz val="12"/>
        <rFont val="Times New Roman"/>
        <family val="1"/>
      </rPr>
      <t/>
    </r>
    <phoneticPr fontId="5" type="noConversion"/>
  </si>
  <si>
    <r>
      <t>107</t>
    </r>
    <r>
      <rPr>
        <sz val="12"/>
        <rFont val="標楷體"/>
        <family val="4"/>
        <charset val="136"/>
      </rPr>
      <t>年</t>
    </r>
    <phoneticPr fontId="5" type="noConversion"/>
  </si>
  <si>
    <r>
      <rPr>
        <sz val="12"/>
        <rFont val="標楷體"/>
        <family val="4"/>
        <charset val="136"/>
      </rPr>
      <t>單位</t>
    </r>
    <r>
      <rPr>
        <sz val="12"/>
        <rFont val="Times New Roman"/>
        <family val="1"/>
      </rPr>
      <t>:</t>
    </r>
    <r>
      <rPr>
        <sz val="12"/>
        <rFont val="標楷體"/>
        <family val="4"/>
        <charset val="136"/>
      </rPr>
      <t>人</t>
    </r>
    <phoneticPr fontId="5" type="noConversion"/>
  </si>
  <si>
    <r>
      <t xml:space="preserve"> </t>
    </r>
    <r>
      <rPr>
        <sz val="12"/>
        <rFont val="標楷體"/>
        <family val="4"/>
        <charset val="136"/>
      </rPr>
      <t>民國</t>
    </r>
    <r>
      <rPr>
        <sz val="12"/>
        <rFont val="Times New Roman"/>
        <family val="1"/>
      </rPr>
      <t/>
    </r>
    <phoneticPr fontId="5" type="noConversion"/>
  </si>
  <si>
    <r>
      <rPr>
        <sz val="12"/>
        <rFont val="標楷體"/>
        <family val="4"/>
        <charset val="136"/>
      </rPr>
      <t>單位</t>
    </r>
    <r>
      <rPr>
        <sz val="12"/>
        <rFont val="Times New Roman"/>
        <family val="1"/>
      </rPr>
      <t>:</t>
    </r>
    <r>
      <rPr>
        <sz val="12"/>
        <rFont val="標楷體"/>
        <family val="4"/>
        <charset val="136"/>
      </rPr>
      <t>人</t>
    </r>
    <phoneticPr fontId="5" type="noConversion"/>
  </si>
  <si>
    <r>
      <rPr>
        <sz val="12"/>
        <rFont val="標楷體"/>
        <family val="4"/>
        <charset val="136"/>
      </rPr>
      <t>民國</t>
    </r>
    <r>
      <rPr>
        <sz val="12"/>
        <rFont val="Times New Roman"/>
        <family val="1"/>
      </rPr>
      <t/>
    </r>
    <phoneticPr fontId="5" type="noConversion"/>
  </si>
  <si>
    <r>
      <t>107</t>
    </r>
    <r>
      <rPr>
        <sz val="12"/>
        <rFont val="標楷體"/>
        <family val="4"/>
        <charset val="136"/>
      </rPr>
      <t>年</t>
    </r>
    <phoneticPr fontId="5" type="noConversion"/>
  </si>
  <si>
    <r>
      <rPr>
        <sz val="12"/>
        <rFont val="標楷體"/>
        <family val="4"/>
        <charset val="136"/>
      </rPr>
      <t>單位</t>
    </r>
    <r>
      <rPr>
        <sz val="12"/>
        <rFont val="Times New Roman"/>
        <family val="1"/>
      </rPr>
      <t>:</t>
    </r>
    <r>
      <rPr>
        <sz val="12"/>
        <rFont val="標楷體"/>
        <family val="4"/>
        <charset val="136"/>
      </rPr>
      <t>人</t>
    </r>
    <phoneticPr fontId="5" type="noConversion"/>
  </si>
  <si>
    <r>
      <rPr>
        <sz val="12"/>
        <rFont val="標楷體"/>
        <family val="4"/>
        <charset val="136"/>
      </rPr>
      <t>年齡別</t>
    </r>
    <r>
      <rPr>
        <sz val="12"/>
        <rFont val="Times New Roman"/>
        <family val="1"/>
      </rPr>
      <t xml:space="preserve">                         </t>
    </r>
    <phoneticPr fontId="5" type="noConversion"/>
  </si>
  <si>
    <r>
      <rPr>
        <sz val="12"/>
        <rFont val="標楷體"/>
        <family val="4"/>
        <charset val="136"/>
      </rPr>
      <t>所有死亡原因</t>
    </r>
    <phoneticPr fontId="5" type="noConversion"/>
  </si>
  <si>
    <r>
      <rPr>
        <sz val="12"/>
        <rFont val="標楷體"/>
        <family val="4"/>
        <charset val="136"/>
      </rPr>
      <t>惡性腫瘤</t>
    </r>
    <phoneticPr fontId="5" type="noConversion"/>
  </si>
  <si>
    <r>
      <rPr>
        <sz val="12"/>
        <rFont val="標楷體"/>
        <family val="4"/>
        <charset val="136"/>
      </rPr>
      <t>心臟疾病（高血壓性疾病除外）</t>
    </r>
    <phoneticPr fontId="5" type="noConversion"/>
  </si>
  <si>
    <r>
      <rPr>
        <sz val="12"/>
        <rFont val="標楷體"/>
        <family val="4"/>
        <charset val="136"/>
      </rPr>
      <t>肺炎</t>
    </r>
    <phoneticPr fontId="5" type="noConversion"/>
  </si>
  <si>
    <r>
      <rPr>
        <sz val="12"/>
        <rFont val="標楷體"/>
        <family val="4"/>
        <charset val="136"/>
      </rPr>
      <t>腦血管疾病</t>
    </r>
    <phoneticPr fontId="5" type="noConversion"/>
  </si>
  <si>
    <r>
      <rPr>
        <sz val="12"/>
        <rFont val="標楷體"/>
        <family val="4"/>
        <charset val="136"/>
      </rPr>
      <t>糖尿病</t>
    </r>
    <phoneticPr fontId="5" type="noConversion"/>
  </si>
  <si>
    <r>
      <rPr>
        <sz val="12"/>
        <rFont val="標楷體"/>
        <family val="4"/>
        <charset val="136"/>
      </rPr>
      <t>事故傷害</t>
    </r>
    <phoneticPr fontId="5" type="noConversion"/>
  </si>
  <si>
    <r>
      <rPr>
        <sz val="12"/>
        <rFont val="標楷體"/>
        <family val="4"/>
        <charset val="136"/>
      </rPr>
      <t>腎炎、腎病症候群及腎病變</t>
    </r>
    <phoneticPr fontId="5" type="noConversion"/>
  </si>
  <si>
    <r>
      <rPr>
        <sz val="12"/>
        <rFont val="標楷體"/>
        <family val="4"/>
        <charset val="136"/>
      </rPr>
      <t>年齡別</t>
    </r>
    <r>
      <rPr>
        <sz val="12"/>
        <rFont val="Times New Roman"/>
        <family val="1"/>
      </rPr>
      <t xml:space="preserve">                         </t>
    </r>
    <phoneticPr fontId="5" type="noConversion"/>
  </si>
  <si>
    <r>
      <rPr>
        <sz val="12"/>
        <rFont val="標楷體"/>
        <family val="4"/>
        <charset val="136"/>
      </rPr>
      <t>男性所有死亡原因</t>
    </r>
    <phoneticPr fontId="5" type="noConversion"/>
  </si>
  <si>
    <r>
      <rPr>
        <sz val="12"/>
        <rFont val="標楷體"/>
        <family val="4"/>
        <charset val="136"/>
      </rPr>
      <t>心臟疾病（高血壓性疾病除外）</t>
    </r>
    <phoneticPr fontId="5" type="noConversion"/>
  </si>
  <si>
    <r>
      <rPr>
        <sz val="12"/>
        <rFont val="標楷體"/>
        <family val="4"/>
        <charset val="136"/>
      </rPr>
      <t>肺炎</t>
    </r>
    <phoneticPr fontId="5" type="noConversion"/>
  </si>
  <si>
    <r>
      <rPr>
        <sz val="12"/>
        <rFont val="標楷體"/>
        <family val="4"/>
        <charset val="136"/>
      </rPr>
      <t>慢性下呼吸道疾病</t>
    </r>
    <phoneticPr fontId="5" type="noConversion"/>
  </si>
  <si>
    <r>
      <rPr>
        <sz val="12"/>
        <rFont val="標楷體"/>
        <family val="4"/>
        <charset val="136"/>
      </rPr>
      <t>高血壓性疾病</t>
    </r>
    <phoneticPr fontId="5" type="noConversion"/>
  </si>
  <si>
    <r>
      <rPr>
        <sz val="12"/>
        <rFont val="標楷體"/>
        <family val="4"/>
        <charset val="136"/>
      </rPr>
      <t>女性所有死亡原因</t>
    </r>
    <phoneticPr fontId="5" type="noConversion"/>
  </si>
  <si>
    <r>
      <rPr>
        <sz val="12"/>
        <rFont val="標楷體"/>
        <family val="4"/>
        <charset val="136"/>
      </rPr>
      <t>腦血管疾病</t>
    </r>
    <phoneticPr fontId="5" type="noConversion"/>
  </si>
  <si>
    <r>
      <rPr>
        <sz val="12"/>
        <rFont val="標楷體"/>
        <family val="4"/>
        <charset val="136"/>
      </rPr>
      <t>糖尿病</t>
    </r>
    <phoneticPr fontId="5" type="noConversion"/>
  </si>
  <si>
    <r>
      <rPr>
        <sz val="12"/>
        <rFont val="標楷體"/>
        <family val="4"/>
        <charset val="136"/>
      </rPr>
      <t>高血壓性疾病</t>
    </r>
    <phoneticPr fontId="5"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</si>
  <si>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</si>
  <si>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1-14</t>
    </r>
    <r>
      <rPr>
        <sz val="12"/>
        <rFont val="標楷體"/>
        <family val="4"/>
        <charset val="136"/>
      </rPr>
      <t>歲</t>
    </r>
    <phoneticPr fontId="5" type="noConversion"/>
  </si>
  <si>
    <r>
      <t xml:space="preserve">    1-5</t>
    </r>
    <r>
      <rPr>
        <sz val="12"/>
        <rFont val="標楷體"/>
        <family val="4"/>
        <charset val="136"/>
      </rPr>
      <t>歲</t>
    </r>
    <phoneticPr fontId="5" type="noConversion"/>
  </si>
  <si>
    <r>
      <t xml:space="preserve">    6-11</t>
    </r>
    <r>
      <rPr>
        <sz val="12"/>
        <rFont val="標楷體"/>
        <family val="4"/>
        <charset val="136"/>
      </rPr>
      <t>歲</t>
    </r>
    <phoneticPr fontId="5" type="noConversion"/>
  </si>
  <si>
    <r>
      <t xml:space="preserve">    12-17</t>
    </r>
    <r>
      <rPr>
        <sz val="12"/>
        <rFont val="標楷體"/>
        <family val="4"/>
        <charset val="136"/>
      </rPr>
      <t>歲</t>
    </r>
    <phoneticPr fontId="5" type="noConversion"/>
  </si>
  <si>
    <r>
      <t xml:space="preserve">    18-24</t>
    </r>
    <r>
      <rPr>
        <sz val="12"/>
        <rFont val="標楷體"/>
        <family val="4"/>
        <charset val="136"/>
      </rPr>
      <t>歲</t>
    </r>
    <phoneticPr fontId="5" type="noConversion"/>
  </si>
  <si>
    <r>
      <t xml:space="preserve">   25-44</t>
    </r>
    <r>
      <rPr>
        <sz val="12"/>
        <rFont val="標楷體"/>
        <family val="4"/>
        <charset val="136"/>
      </rPr>
      <t>歲</t>
    </r>
    <phoneticPr fontId="5" type="noConversion"/>
  </si>
  <si>
    <r>
      <t xml:space="preserve">   25-44</t>
    </r>
    <r>
      <rPr>
        <sz val="11"/>
        <rFont val="標楷體"/>
        <family val="4"/>
        <charset val="136"/>
      </rPr>
      <t>歲</t>
    </r>
    <phoneticPr fontId="5" type="noConversion"/>
  </si>
  <si>
    <r>
      <t xml:space="preserve">   25-44</t>
    </r>
    <r>
      <rPr>
        <sz val="11"/>
        <rFont val="標楷體"/>
        <family val="4"/>
        <charset val="136"/>
      </rPr>
      <t>歲</t>
    </r>
    <phoneticPr fontId="5" type="noConversion"/>
  </si>
  <si>
    <r>
      <t xml:space="preserve">  45-64</t>
    </r>
    <r>
      <rPr>
        <sz val="12"/>
        <rFont val="標楷體"/>
        <family val="4"/>
        <charset val="136"/>
      </rPr>
      <t>歲</t>
    </r>
    <phoneticPr fontId="5" type="noConversion"/>
  </si>
  <si>
    <r>
      <t xml:space="preserve">  45-64</t>
    </r>
    <r>
      <rPr>
        <sz val="11"/>
        <rFont val="標楷體"/>
        <family val="4"/>
        <charset val="136"/>
      </rPr>
      <t>歲</t>
    </r>
    <phoneticPr fontId="5" type="noConversion"/>
  </si>
  <si>
    <r>
      <t xml:space="preserve">   65</t>
    </r>
    <r>
      <rPr>
        <sz val="12"/>
        <rFont val="標楷體"/>
        <family val="4"/>
        <charset val="136"/>
      </rPr>
      <t>歲以上</t>
    </r>
    <phoneticPr fontId="5" type="noConversion"/>
  </si>
  <si>
    <r>
      <t xml:space="preserve">   65</t>
    </r>
    <r>
      <rPr>
        <sz val="11"/>
        <rFont val="標楷體"/>
        <family val="4"/>
        <charset val="136"/>
      </rPr>
      <t>歲以上</t>
    </r>
    <phoneticPr fontId="5" type="noConversion"/>
  </si>
  <si>
    <r>
      <t xml:space="preserve">   65-74</t>
    </r>
    <r>
      <rPr>
        <sz val="12"/>
        <rFont val="標楷體"/>
        <family val="4"/>
        <charset val="136"/>
      </rPr>
      <t>歲</t>
    </r>
    <phoneticPr fontId="5" type="noConversion"/>
  </si>
  <si>
    <r>
      <t xml:space="preserve">   65-74</t>
    </r>
    <r>
      <rPr>
        <sz val="11"/>
        <rFont val="標楷體"/>
        <family val="4"/>
        <charset val="136"/>
      </rPr>
      <t>歲</t>
    </r>
    <phoneticPr fontId="5" type="noConversion"/>
  </si>
  <si>
    <r>
      <t xml:space="preserve">   65-74</t>
    </r>
    <r>
      <rPr>
        <sz val="11"/>
        <rFont val="標楷體"/>
        <family val="4"/>
        <charset val="136"/>
      </rPr>
      <t>歲</t>
    </r>
    <phoneticPr fontId="5" type="noConversion"/>
  </si>
  <si>
    <r>
      <t xml:space="preserve">   75-84</t>
    </r>
    <r>
      <rPr>
        <sz val="12"/>
        <rFont val="標楷體"/>
        <family val="4"/>
        <charset val="136"/>
      </rPr>
      <t>歲</t>
    </r>
    <phoneticPr fontId="5" type="noConversion"/>
  </si>
  <si>
    <r>
      <t xml:space="preserve">   75-84</t>
    </r>
    <r>
      <rPr>
        <sz val="11"/>
        <rFont val="標楷體"/>
        <family val="4"/>
        <charset val="136"/>
      </rPr>
      <t>歲</t>
    </r>
    <phoneticPr fontId="5" type="noConversion"/>
  </si>
  <si>
    <r>
      <t xml:space="preserve">   75-84</t>
    </r>
    <r>
      <rPr>
        <sz val="11"/>
        <rFont val="標楷體"/>
        <family val="4"/>
        <charset val="136"/>
      </rPr>
      <t>歲</t>
    </r>
    <phoneticPr fontId="5" type="noConversion"/>
  </si>
  <si>
    <r>
      <t>85-94</t>
    </r>
    <r>
      <rPr>
        <sz val="12"/>
        <rFont val="標楷體"/>
        <family val="4"/>
        <charset val="136"/>
      </rPr>
      <t>歲</t>
    </r>
    <phoneticPr fontId="5" type="noConversion"/>
  </si>
  <si>
    <r>
      <t>85-94</t>
    </r>
    <r>
      <rPr>
        <sz val="11"/>
        <rFont val="標楷體"/>
        <family val="4"/>
        <charset val="136"/>
      </rPr>
      <t>歲</t>
    </r>
    <phoneticPr fontId="5" type="noConversion"/>
  </si>
  <si>
    <r>
      <t>95</t>
    </r>
    <r>
      <rPr>
        <sz val="12"/>
        <rFont val="標楷體"/>
        <family val="4"/>
        <charset val="136"/>
      </rPr>
      <t>歲以上</t>
    </r>
    <phoneticPr fontId="5" type="noConversion"/>
  </si>
  <si>
    <r>
      <t>95</t>
    </r>
    <r>
      <rPr>
        <sz val="11"/>
        <rFont val="標楷體"/>
        <family val="4"/>
        <charset val="136"/>
      </rPr>
      <t>歲以上</t>
    </r>
    <phoneticPr fontId="5"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</si>
  <si>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5"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</si>
  <si>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5"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</si>
  <si>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5"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</si>
  <si>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5" type="noConversion"/>
  </si>
  <si>
    <r>
      <t>107</t>
    </r>
    <r>
      <rPr>
        <sz val="12"/>
        <rFont val="標楷體"/>
        <family val="4"/>
        <charset val="136"/>
      </rPr>
      <t>年</t>
    </r>
    <phoneticPr fontId="5" type="noConversion"/>
  </si>
  <si>
    <r>
      <rPr>
        <sz val="12"/>
        <rFont val="標楷體"/>
        <family val="4"/>
        <charset val="136"/>
      </rPr>
      <t>單位</t>
    </r>
    <r>
      <rPr>
        <sz val="12"/>
        <rFont val="Times New Roman"/>
        <family val="1"/>
      </rPr>
      <t>:</t>
    </r>
    <r>
      <rPr>
        <sz val="12"/>
        <rFont val="標楷體"/>
        <family val="4"/>
        <charset val="136"/>
      </rPr>
      <t>每十萬人口</t>
    </r>
    <phoneticPr fontId="5" type="noConversion"/>
  </si>
  <si>
    <r>
      <rPr>
        <sz val="12"/>
        <rFont val="標楷體"/>
        <family val="4"/>
        <charset val="136"/>
      </rPr>
      <t>民國</t>
    </r>
    <r>
      <rPr>
        <sz val="12"/>
        <rFont val="Times New Roman"/>
        <family val="1"/>
      </rPr>
      <t/>
    </r>
    <phoneticPr fontId="5" type="noConversion"/>
  </si>
  <si>
    <r>
      <t>107</t>
    </r>
    <r>
      <rPr>
        <sz val="12"/>
        <rFont val="標楷體"/>
        <family val="4"/>
        <charset val="136"/>
      </rPr>
      <t>年</t>
    </r>
    <phoneticPr fontId="5" type="noConversion"/>
  </si>
  <si>
    <r>
      <rPr>
        <sz val="12"/>
        <rFont val="標楷體"/>
        <family val="4"/>
        <charset val="136"/>
      </rPr>
      <t>單位</t>
    </r>
    <r>
      <rPr>
        <sz val="12"/>
        <rFont val="Times New Roman"/>
        <family val="1"/>
      </rPr>
      <t>:</t>
    </r>
    <r>
      <rPr>
        <sz val="12"/>
        <rFont val="標楷體"/>
        <family val="4"/>
        <charset val="136"/>
      </rPr>
      <t>每十萬人口</t>
    </r>
    <phoneticPr fontId="5" type="noConversion"/>
  </si>
  <si>
    <r>
      <rPr>
        <sz val="12"/>
        <rFont val="標楷體"/>
        <family val="4"/>
        <charset val="136"/>
      </rPr>
      <t>年齡別</t>
    </r>
    <r>
      <rPr>
        <sz val="12"/>
        <rFont val="Times New Roman"/>
        <family val="1"/>
      </rPr>
      <t xml:space="preserve">                         </t>
    </r>
    <phoneticPr fontId="5" type="noConversion"/>
  </si>
  <si>
    <r>
      <rPr>
        <sz val="12"/>
        <rFont val="標楷體"/>
        <family val="4"/>
        <charset val="136"/>
      </rPr>
      <t>所有死亡原因</t>
    </r>
    <phoneticPr fontId="5" type="noConversion"/>
  </si>
  <si>
    <r>
      <rPr>
        <sz val="12"/>
        <rFont val="標楷體"/>
        <family val="4"/>
        <charset val="136"/>
      </rPr>
      <t>惡性腫瘤</t>
    </r>
    <phoneticPr fontId="5" type="noConversion"/>
  </si>
  <si>
    <r>
      <rPr>
        <sz val="12"/>
        <rFont val="標楷體"/>
        <family val="4"/>
        <charset val="136"/>
      </rPr>
      <t>心臟疾病（高血壓性疾病除外）</t>
    </r>
    <phoneticPr fontId="5" type="noConversion"/>
  </si>
  <si>
    <r>
      <rPr>
        <sz val="12"/>
        <rFont val="標楷體"/>
        <family val="4"/>
        <charset val="136"/>
      </rPr>
      <t>腦血管疾病</t>
    </r>
    <phoneticPr fontId="5" type="noConversion"/>
  </si>
  <si>
    <r>
      <rPr>
        <sz val="12"/>
        <rFont val="標楷體"/>
        <family val="4"/>
        <charset val="136"/>
      </rPr>
      <t>糖尿病</t>
    </r>
    <phoneticPr fontId="5" type="noConversion"/>
  </si>
  <si>
    <r>
      <rPr>
        <sz val="12"/>
        <rFont val="標楷體"/>
        <family val="4"/>
        <charset val="136"/>
      </rPr>
      <t>事故傷害</t>
    </r>
    <phoneticPr fontId="5" type="noConversion"/>
  </si>
  <si>
    <r>
      <rPr>
        <sz val="12"/>
        <rFont val="標楷體"/>
        <family val="4"/>
        <charset val="136"/>
      </rPr>
      <t>慢性下呼吸道疾病</t>
    </r>
    <phoneticPr fontId="5" type="noConversion"/>
  </si>
  <si>
    <r>
      <rPr>
        <sz val="12"/>
        <rFont val="標楷體"/>
        <family val="4"/>
        <charset val="136"/>
      </rPr>
      <t>高血壓性疾病</t>
    </r>
    <phoneticPr fontId="5" type="noConversion"/>
  </si>
  <si>
    <r>
      <rPr>
        <sz val="12"/>
        <rFont val="標楷體"/>
        <family val="4"/>
        <charset val="136"/>
      </rPr>
      <t>男性所有死亡原因</t>
    </r>
    <phoneticPr fontId="5" type="noConversion"/>
  </si>
  <si>
    <r>
      <rPr>
        <sz val="12"/>
        <rFont val="標楷體"/>
        <family val="4"/>
        <charset val="136"/>
      </rPr>
      <t>肺炎</t>
    </r>
    <phoneticPr fontId="5" type="noConversion"/>
  </si>
  <si>
    <r>
      <rPr>
        <sz val="12"/>
        <rFont val="標楷體"/>
        <family val="4"/>
        <charset val="136"/>
      </rPr>
      <t>腦血管疾病</t>
    </r>
    <phoneticPr fontId="5" type="noConversion"/>
  </si>
  <si>
    <r>
      <rPr>
        <sz val="12"/>
        <rFont val="標楷體"/>
        <family val="4"/>
        <charset val="136"/>
      </rPr>
      <t>事故傷害</t>
    </r>
    <phoneticPr fontId="5" type="noConversion"/>
  </si>
  <si>
    <r>
      <rPr>
        <sz val="12"/>
        <rFont val="標楷體"/>
        <family val="4"/>
        <charset val="136"/>
      </rPr>
      <t>糖尿病</t>
    </r>
    <phoneticPr fontId="5" type="noConversion"/>
  </si>
  <si>
    <r>
      <rPr>
        <sz val="12"/>
        <rFont val="標楷體"/>
        <family val="4"/>
        <charset val="136"/>
      </rPr>
      <t>慢性下呼吸道疾病</t>
    </r>
    <phoneticPr fontId="5" type="noConversion"/>
  </si>
  <si>
    <r>
      <rPr>
        <sz val="12"/>
        <rFont val="標楷體"/>
        <family val="4"/>
        <charset val="136"/>
      </rPr>
      <t>高血壓性疾病</t>
    </r>
    <phoneticPr fontId="5" type="noConversion"/>
  </si>
  <si>
    <r>
      <rPr>
        <sz val="12"/>
        <rFont val="標楷體"/>
        <family val="4"/>
        <charset val="136"/>
      </rPr>
      <t>女性所有死亡原因</t>
    </r>
    <phoneticPr fontId="5" type="noConversion"/>
  </si>
  <si>
    <r>
      <rPr>
        <sz val="12"/>
        <rFont val="標楷體"/>
        <family val="4"/>
        <charset val="136"/>
      </rPr>
      <t>惡性腫瘤</t>
    </r>
    <phoneticPr fontId="5" type="noConversion"/>
  </si>
  <si>
    <r>
      <rPr>
        <sz val="12"/>
        <rFont val="標楷體"/>
        <family val="4"/>
        <charset val="136"/>
      </rPr>
      <t>敗血症</t>
    </r>
    <phoneticPr fontId="5" type="noConversion"/>
  </si>
  <si>
    <r>
      <t xml:space="preserve">   65</t>
    </r>
    <r>
      <rPr>
        <sz val="12"/>
        <rFont val="標楷體"/>
        <family val="4"/>
        <charset val="136"/>
      </rPr>
      <t>歲以上</t>
    </r>
    <phoneticPr fontId="5" type="noConversion"/>
  </si>
  <si>
    <r>
      <t xml:space="preserve">   65</t>
    </r>
    <r>
      <rPr>
        <sz val="11"/>
        <rFont val="標楷體"/>
        <family val="4"/>
        <charset val="136"/>
      </rPr>
      <t>歲以上</t>
    </r>
    <phoneticPr fontId="5" type="noConversion"/>
  </si>
  <si>
    <r>
      <t>95</t>
    </r>
    <r>
      <rPr>
        <sz val="12"/>
        <rFont val="標楷體"/>
        <family val="4"/>
        <charset val="136"/>
      </rPr>
      <t>歲以上</t>
    </r>
    <phoneticPr fontId="5" type="noConversion"/>
  </si>
  <si>
    <r>
      <t>95</t>
    </r>
    <r>
      <rPr>
        <sz val="11"/>
        <rFont val="標楷體"/>
        <family val="4"/>
        <charset val="136"/>
      </rPr>
      <t>歲以上</t>
    </r>
    <phoneticPr fontId="5" type="noConversion"/>
  </si>
  <si>
    <r>
      <rPr>
        <sz val="12"/>
        <rFont val="標楷體"/>
        <family val="4"/>
        <charset val="136"/>
      </rPr>
      <t>總計</t>
    </r>
    <phoneticPr fontId="5" type="noConversion"/>
  </si>
  <si>
    <r>
      <rPr>
        <sz val="12"/>
        <rFont val="標楷體"/>
        <family val="4"/>
        <charset val="136"/>
      </rPr>
      <t>│</t>
    </r>
    <phoneticPr fontId="5" type="noConversion"/>
  </si>
  <si>
    <r>
      <t>100</t>
    </r>
    <r>
      <rPr>
        <sz val="12"/>
        <rFont val="標楷體"/>
        <family val="4"/>
        <charset val="136"/>
      </rPr>
      <t>歲以上</t>
    </r>
    <phoneticPr fontId="5" type="noConversion"/>
  </si>
  <si>
    <r>
      <rPr>
        <sz val="12"/>
        <rFont val="標楷體"/>
        <family val="4"/>
        <charset val="136"/>
      </rPr>
      <t>歲</t>
    </r>
    <phoneticPr fontId="5" type="noConversion"/>
  </si>
  <si>
    <r>
      <rPr>
        <sz val="12"/>
        <rFont val="標楷體"/>
        <family val="4"/>
        <charset val="136"/>
      </rPr>
      <t>歲</t>
    </r>
    <phoneticPr fontId="5" type="noConversion"/>
  </si>
  <si>
    <r>
      <rPr>
        <sz val="12"/>
        <rFont val="標楷體"/>
        <family val="4"/>
        <charset val="136"/>
      </rPr>
      <t>歲</t>
    </r>
    <phoneticPr fontId="5" type="noConversion"/>
  </si>
  <si>
    <r>
      <rPr>
        <sz val="12"/>
        <rFont val="標楷體"/>
        <family val="4"/>
        <charset val="136"/>
      </rPr>
      <t>國際疾病傷害死因分類標準第</t>
    </r>
    <r>
      <rPr>
        <sz val="12"/>
        <rFont val="Times New Roman"/>
        <family val="1"/>
      </rPr>
      <t>10</t>
    </r>
    <r>
      <rPr>
        <sz val="12"/>
        <rFont val="標楷體"/>
        <family val="4"/>
        <charset val="136"/>
      </rPr>
      <t>版</t>
    </r>
    <phoneticPr fontId="5" type="noConversion"/>
  </si>
  <si>
    <r>
      <rPr>
        <sz val="12"/>
        <rFont val="標楷體"/>
        <family val="4"/>
        <charset val="136"/>
      </rPr>
      <t>未滿</t>
    </r>
    <r>
      <rPr>
        <sz val="12"/>
        <rFont val="Times New Roman"/>
        <family val="1"/>
      </rPr>
      <t>4</t>
    </r>
    <r>
      <rPr>
        <sz val="12"/>
        <rFont val="標楷體"/>
        <family val="4"/>
        <charset val="136"/>
      </rPr>
      <t>週</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</si>
  <si>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</si>
  <si>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r>
      <rPr>
        <sz val="12"/>
        <rFont val="標楷體"/>
        <family val="4"/>
        <charset val="136"/>
      </rPr>
      <t>死亡原因</t>
    </r>
    <phoneticPr fontId="5" type="noConversion"/>
  </si>
  <si>
    <r>
      <rPr>
        <sz val="12"/>
        <rFont val="標楷體"/>
        <family val="4"/>
        <charset val="136"/>
      </rPr>
      <t>│</t>
    </r>
    <phoneticPr fontId="5" type="noConversion"/>
  </si>
  <si>
    <r>
      <rPr>
        <sz val="12"/>
        <rFont val="標楷體"/>
        <family val="4"/>
        <charset val="136"/>
      </rPr>
      <t>│</t>
    </r>
    <phoneticPr fontId="5" type="noConversion"/>
  </si>
  <si>
    <r>
      <t>100</t>
    </r>
    <r>
      <rPr>
        <sz val="12"/>
        <rFont val="標楷體"/>
        <family val="4"/>
        <charset val="136"/>
      </rPr>
      <t>歲以上</t>
    </r>
    <phoneticPr fontId="5" type="noConversion"/>
  </si>
  <si>
    <r>
      <rPr>
        <sz val="12"/>
        <rFont val="標楷體"/>
        <family val="4"/>
        <charset val="136"/>
      </rPr>
      <t>歲</t>
    </r>
    <phoneticPr fontId="5" type="noConversion"/>
  </si>
  <si>
    <r>
      <rPr>
        <sz val="12"/>
        <rFont val="標楷體"/>
        <family val="4"/>
        <charset val="136"/>
      </rPr>
      <t>歲</t>
    </r>
  </si>
  <si>
    <r>
      <rPr>
        <sz val="12"/>
        <rFont val="標楷體"/>
        <family val="4"/>
        <charset val="136"/>
      </rPr>
      <t>歲</t>
    </r>
    <phoneticPr fontId="5" type="noConversion"/>
  </si>
  <si>
    <r>
      <rPr>
        <sz val="12"/>
        <rFont val="標楷體"/>
        <family val="4"/>
        <charset val="136"/>
      </rPr>
      <t>歲</t>
    </r>
    <phoneticPr fontId="5" type="noConversion"/>
  </si>
  <si>
    <r>
      <rPr>
        <sz val="12"/>
        <rFont val="標楷體"/>
        <family val="4"/>
        <charset val="136"/>
      </rPr>
      <t>│</t>
    </r>
    <phoneticPr fontId="5" type="noConversion"/>
  </si>
  <si>
    <r>
      <rPr>
        <sz val="12"/>
        <rFont val="標楷體"/>
        <family val="4"/>
        <charset val="136"/>
      </rPr>
      <t>│</t>
    </r>
    <phoneticPr fontId="5" type="noConversion"/>
  </si>
  <si>
    <r>
      <t>100</t>
    </r>
    <r>
      <rPr>
        <sz val="12"/>
        <rFont val="標楷體"/>
        <family val="4"/>
        <charset val="136"/>
      </rPr>
      <t>歲以上</t>
    </r>
    <phoneticPr fontId="5" type="noConversion"/>
  </si>
  <si>
    <r>
      <rPr>
        <sz val="12"/>
        <rFont val="標楷體"/>
        <family val="4"/>
        <charset val="136"/>
      </rPr>
      <t>歲</t>
    </r>
    <phoneticPr fontId="5" type="noConversion"/>
  </si>
  <si>
    <r>
      <rPr>
        <sz val="12"/>
        <rFont val="標楷體"/>
        <family val="4"/>
        <charset val="136"/>
      </rPr>
      <t>歲</t>
    </r>
    <phoneticPr fontId="5" type="noConversion"/>
  </si>
  <si>
    <r>
      <rPr>
        <sz val="12"/>
        <rFont val="標楷體"/>
        <family val="4"/>
        <charset val="136"/>
      </rPr>
      <t>歲</t>
    </r>
    <phoneticPr fontId="5" type="noConversion"/>
  </si>
  <si>
    <r>
      <rPr>
        <sz val="12"/>
        <rFont val="標楷體"/>
        <family val="4"/>
        <charset val="136"/>
      </rPr>
      <t>歲</t>
    </r>
    <phoneticPr fontId="5" type="noConversion"/>
  </si>
  <si>
    <r>
      <rPr>
        <sz val="12"/>
        <rFont val="標楷體"/>
        <family val="4"/>
        <charset val="136"/>
      </rPr>
      <t>歲</t>
    </r>
    <phoneticPr fontId="5" type="noConversion"/>
  </si>
  <si>
    <t>女性乳癌</t>
    <phoneticPr fontId="49" type="noConversion"/>
  </si>
  <si>
    <t>女性乳癌</t>
    <phoneticPr fontId="15" type="noConversion"/>
  </si>
  <si>
    <t>女性乳癌</t>
    <phoneticPr fontId="15" type="noConversion"/>
  </si>
  <si>
    <t>附  註: 1.104年年中人口數 23,462,914 人。</t>
    <phoneticPr fontId="49" type="noConversion"/>
  </si>
  <si>
    <r>
      <t>1.102</t>
    </r>
    <r>
      <rPr>
        <sz val="11"/>
        <rFont val="標楷體"/>
        <family val="4"/>
        <charset val="136"/>
      </rPr>
      <t>年年中人口數</t>
    </r>
    <r>
      <rPr>
        <sz val="11"/>
        <rFont val="Times"/>
        <family val="1"/>
      </rPr>
      <t xml:space="preserve"> 11,665,673</t>
    </r>
    <r>
      <rPr>
        <sz val="11"/>
        <rFont val="標楷體"/>
        <family val="4"/>
        <charset val="136"/>
      </rPr>
      <t>人。</t>
    </r>
    <phoneticPr fontId="15" type="noConversion"/>
  </si>
  <si>
    <t>附  註: 1.103年年中人口數 11,712,313 人。</t>
    <phoneticPr fontId="49" type="noConversion"/>
  </si>
  <si>
    <t>附  註: 1.104年年中人口數 11,757,905 人。</t>
    <phoneticPr fontId="49" type="noConversion"/>
  </si>
  <si>
    <t>附註: 1.105年年中人口數 11,800,287人</t>
    <phoneticPr fontId="49" type="noConversion"/>
  </si>
  <si>
    <t>附註: 1.106年年中人口數 11,836,097人</t>
    <phoneticPr fontId="49" type="noConversion"/>
  </si>
  <si>
    <t>附註: 1.107年年中人口數 11,863,833人</t>
    <phoneticPr fontId="49" type="noConversion"/>
  </si>
  <si>
    <r>
      <rPr>
        <b/>
        <sz val="12"/>
        <rFont val="微軟正黑體"/>
        <family val="2"/>
        <charset val="136"/>
      </rPr>
      <t>中文名稱</t>
    </r>
    <phoneticPr fontId="5" type="noConversion"/>
  </si>
  <si>
    <t>ICD10</t>
    <phoneticPr fontId="5"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</si>
  <si>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</si>
  <si>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</si>
  <si>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</si>
  <si>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</si>
  <si>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</si>
  <si>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</si>
  <si>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</si>
  <si>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</si>
  <si>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</si>
  <si>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血管性及未明示之癡呆症</t>
    </r>
  </si>
  <si>
    <r>
      <rPr>
        <sz val="12"/>
        <rFont val="微軟正黑體"/>
        <family val="2"/>
        <charset val="136"/>
      </rPr>
      <t>腦膜炎</t>
    </r>
  </si>
  <si>
    <t>G00, G03</t>
  </si>
  <si>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</si>
  <si>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</si>
  <si>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</si>
  <si>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</si>
  <si>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</si>
  <si>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</si>
  <si>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</si>
  <si>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t>I70</t>
  </si>
  <si>
    <r>
      <rPr>
        <sz val="12"/>
        <rFont val="微軟正黑體"/>
        <family val="2"/>
        <charset val="136"/>
      </rPr>
      <t>主動脈瘤及剝離</t>
    </r>
  </si>
  <si>
    <t>流感</t>
    <phoneticPr fontId="5" type="noConversion"/>
  </si>
  <si>
    <r>
      <rPr>
        <sz val="12"/>
        <rFont val="微軟正黑體"/>
        <family val="2"/>
        <charset val="136"/>
      </rPr>
      <t>肺炎</t>
    </r>
  </si>
  <si>
    <r>
      <rPr>
        <sz val="12"/>
        <rFont val="微軟正黑體"/>
        <family val="2"/>
        <charset val="136"/>
      </rPr>
      <t>急性支氣管炎及急性細支氣管炎</t>
    </r>
  </si>
  <si>
    <t>J20-J21</t>
  </si>
  <si>
    <r>
      <rPr>
        <sz val="12"/>
        <rFont val="微軟正黑體"/>
        <family val="2"/>
        <charset val="136"/>
      </rPr>
      <t>慢性下呼吸道疾病</t>
    </r>
    <phoneticPr fontId="5" type="noConversion"/>
  </si>
  <si>
    <t>J40-J47</t>
    <phoneticPr fontId="5"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</si>
  <si>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</si>
  <si>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</si>
  <si>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</si>
  <si>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</si>
  <si>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</si>
  <si>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</si>
  <si>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</si>
  <si>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</si>
  <si>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</si>
  <si>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</si>
  <si>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t>O00-O99</t>
  </si>
  <si>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</si>
  <si>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</si>
  <si>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</si>
  <si>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</si>
  <si>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t>R95</t>
  </si>
  <si>
    <r>
      <rPr>
        <sz val="12"/>
        <rFont val="微軟正黑體"/>
        <family val="2"/>
        <charset val="136"/>
      </rPr>
      <t>事故傷害</t>
    </r>
    <phoneticPr fontId="5"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</si>
  <si>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</si>
  <si>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</si>
  <si>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5" type="noConversion"/>
  </si>
  <si>
    <t>ICD10</t>
    <phoneticPr fontId="5"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</si>
  <si>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5"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</si>
  <si>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</si>
  <si>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</si>
  <si>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</si>
  <si>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</si>
  <si>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</si>
  <si>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</si>
  <si>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</si>
  <si>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</si>
  <si>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</si>
  <si>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</si>
  <si>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</si>
  <si>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</si>
  <si>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</si>
  <si>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</si>
  <si>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</si>
  <si>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</si>
  <si>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</si>
  <si>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</si>
  <si>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5"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</si>
  <si>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</si>
  <si>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</si>
  <si>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</si>
  <si>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t>C56</t>
  </si>
  <si>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</si>
  <si>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</si>
  <si>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</si>
  <si>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t>C64-C65</t>
  </si>
  <si>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</si>
  <si>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</si>
  <si>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</si>
  <si>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</si>
  <si>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</si>
  <si>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</si>
  <si>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</si>
  <si>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</si>
  <si>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</si>
  <si>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15 - 24</t>
    <phoneticPr fontId="5" type="noConversion"/>
  </si>
  <si>
    <t>75 - 84</t>
    <phoneticPr fontId="5" type="noConversion"/>
  </si>
  <si>
    <t>25 - 44</t>
    <phoneticPr fontId="5" type="noConversion"/>
  </si>
  <si>
    <t>85 - 94</t>
    <phoneticPr fontId="5" type="noConversion"/>
  </si>
  <si>
    <t>65 - 74</t>
    <phoneticPr fontId="5" type="noConversion"/>
  </si>
  <si>
    <t>65+</t>
    <phoneticPr fontId="5" type="noConversion"/>
  </si>
  <si>
    <t>45 - 64</t>
    <phoneticPr fontId="5" type="noConversion"/>
  </si>
  <si>
    <t xml:space="preserve">  1 - 14</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</si>
</sst>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5" formatCode="&quot;$&quot;#,##0;\-&quot;$&quot;#,##0"/>
    <numFmt numFmtId="6" formatCode="&quot;$&quot;#,##0;[Red]\-&quot;$&quot;#,##0"/>
    <numFmt numFmtId="41" formatCode="_-* #,##0_-;\-* #,##0_-;_-* &quot;-&quot;_-;_-@_-"/>
    <numFmt numFmtId="43" formatCode="_-* #,##0.00_-;\-* #,##0.00_-;_-* &quot;-&quot;??_-;_-@_-"/>
    <numFmt numFmtId="176" formatCode="&quot;$&quot;#,##0_);[Red]\(&quot;$&quot;#,##0\)"/>
    <numFmt numFmtId="177" formatCode="_(&quot;$&quot;* #,##0_);_(&quot;$&quot;* \(#,##0\);_(&quot;$&quot;* &quot;-&quot;_);_(@_)"/>
    <numFmt numFmtId="178" formatCode="_(* #,##0_);_(* \(#,##0\);_(* &quot;-&quot;_);_(@_)"/>
    <numFmt numFmtId="179" formatCode="_(&quot;$&quot;* #,##0.00_);_(&quot;$&quot;* \(#,##0.00\);_(&quot;$&quot;* &quot;-&quot;??_);_(@_)"/>
    <numFmt numFmtId="180" formatCode="m&quot;月&quot;d&quot;日&quot;"/>
    <numFmt numFmtId="181" formatCode="0.0_ "/>
    <numFmt numFmtId="182" formatCode="_-* #,##0.0_-;\-* #,##0.0_-;_-* &quot;-&quot;?_-;_-@_-"/>
    <numFmt numFmtId="183" formatCode="General_)"/>
    <numFmt numFmtId="184" formatCode="0.0_);[Red]\(0.0\)"/>
    <numFmt numFmtId="185" formatCode="#,##0_ "/>
    <numFmt numFmtId="186" formatCode="0.0"/>
    <numFmt numFmtId="187" formatCode="0_)"/>
    <numFmt numFmtId="188" formatCode="#,##0;[Red]#,##0"/>
    <numFmt numFmtId="189" formatCode="#,##0.0_);[Red]\(#,##0.0\)"/>
    <numFmt numFmtId="190" formatCode="#,##0.00;[Red]#,##0.00"/>
    <numFmt numFmtId="191" formatCode="#,##0.0;[Red]#,##0.0"/>
    <numFmt numFmtId="192" formatCode="_-* #,##0.0_-;\-* #,##0.0_-;_-* &quot;-&quot;_-;_-@_-"/>
    <numFmt numFmtId="193" formatCode="#,##0.00_ "/>
    <numFmt numFmtId="194" formatCode="0.00_);[Red]\(0.00\)"/>
    <numFmt numFmtId="195" formatCode="0.00_ "/>
    <numFmt numFmtId="196" formatCode="_-* #,##0.0_-;\-* #,##0.0_-;_-* &quot;-&quot;??_-;_-@_-"/>
    <numFmt numFmtId="197" formatCode="\ #,##0\ "/>
    <numFmt numFmtId="198" formatCode="0_ "/>
    <numFmt numFmtId="199" formatCode="#,##0.0_ "/>
    <numFmt numFmtId="200" formatCode="#,##0.0"/>
    <numFmt numFmtId="201" formatCode="#,##0;\-#,##0;&quot;－&quot;"/>
  </numFmts>
  <fonts count="134">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sz val="12"/>
      <name val="Times New Roman"/>
      <family val="1"/>
    </font>
    <font>
      <u/>
      <sz val="9"/>
      <color indexed="12"/>
      <name val="新細明體"/>
      <family val="1"/>
      <charset val="136"/>
    </font>
    <font>
      <sz val="10"/>
      <name val="Times New Roman"/>
      <family val="1"/>
    </font>
    <font>
      <sz val="12"/>
      <name val="標楷體"/>
      <family val="4"/>
      <charset val="136"/>
    </font>
    <font>
      <sz val="10"/>
      <name val="標楷體"/>
      <family val="4"/>
      <charset val="136"/>
    </font>
    <font>
      <sz val="14"/>
      <name val="Times New Roman"/>
      <family val="1"/>
    </font>
    <font>
      <sz val="12"/>
      <color indexed="8"/>
      <name val="新細明體"/>
      <family val="1"/>
      <charset val="136"/>
    </font>
    <font>
      <sz val="12"/>
      <color indexed="9"/>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6"/>
      <name val="標楷體"/>
      <family val="4"/>
      <charset val="136"/>
    </font>
    <font>
      <sz val="14"/>
      <name val="標楷體"/>
      <family val="4"/>
      <charset val="136"/>
    </font>
    <font>
      <sz val="12"/>
      <name val="細明體"/>
      <family val="3"/>
      <charset val="136"/>
    </font>
    <font>
      <sz val="16"/>
      <name val="新細明體"/>
      <family val="1"/>
      <charset val="136"/>
    </font>
    <font>
      <sz val="16"/>
      <name val="Times New Roman"/>
      <family val="1"/>
    </font>
    <font>
      <sz val="11"/>
      <name val="標楷體"/>
      <family val="4"/>
      <charset val="136"/>
    </font>
    <font>
      <sz val="11"/>
      <name val="Times New Roman"/>
      <family val="1"/>
    </font>
    <font>
      <sz val="11"/>
      <name val="新細明體"/>
      <family val="1"/>
      <charset val="136"/>
    </font>
    <font>
      <sz val="11.5"/>
      <name val="Times New Roman"/>
      <family val="1"/>
    </font>
    <font>
      <sz val="11.5"/>
      <name val="標楷體"/>
      <family val="4"/>
      <charset val="136"/>
    </font>
    <font>
      <sz val="11.5"/>
      <name val="新細明體"/>
      <family val="1"/>
      <charset val="136"/>
    </font>
    <font>
      <b/>
      <sz val="12"/>
      <name val="新細明體"/>
      <family val="1"/>
      <charset val="136"/>
    </font>
    <font>
      <sz val="12"/>
      <name val="Courier"/>
      <family val="3"/>
    </font>
    <font>
      <b/>
      <sz val="14"/>
      <name val="華康粗圓體"/>
      <family val="3"/>
      <charset val="136"/>
    </font>
    <font>
      <sz val="8"/>
      <name val="Times New Roman"/>
      <family val="1"/>
    </font>
    <font>
      <sz val="9"/>
      <name val="Times New Roman"/>
      <family val="1"/>
    </font>
    <font>
      <sz val="8"/>
      <name val="標楷體"/>
      <family val="4"/>
      <charset val="136"/>
    </font>
    <font>
      <sz val="16"/>
      <name val="Times"/>
      <family val="1"/>
    </font>
    <font>
      <sz val="9"/>
      <name val="標楷體"/>
      <family val="4"/>
      <charset val="136"/>
    </font>
    <font>
      <b/>
      <sz val="12"/>
      <name val="Times New Roman"/>
      <family val="1"/>
    </font>
    <font>
      <b/>
      <sz val="12"/>
      <name val="標楷體"/>
      <family val="4"/>
      <charset val="136"/>
    </font>
    <font>
      <b/>
      <sz val="11"/>
      <name val="Times New Roman"/>
      <family val="1"/>
    </font>
    <font>
      <b/>
      <sz val="11"/>
      <name val="標楷體"/>
      <family val="4"/>
      <charset val="136"/>
    </font>
    <font>
      <b/>
      <sz val="10"/>
      <name val="Times New Roman"/>
      <family val="1"/>
    </font>
    <font>
      <b/>
      <sz val="10"/>
      <name val="標楷體"/>
      <family val="4"/>
      <charset val="136"/>
    </font>
    <font>
      <sz val="10"/>
      <name val="新細明體"/>
      <family val="1"/>
      <charset val="136"/>
    </font>
    <font>
      <sz val="15"/>
      <name val="標楷體"/>
      <family val="4"/>
      <charset val="136"/>
    </font>
    <font>
      <sz val="9"/>
      <name val="微軟正黑體"/>
      <family val="2"/>
      <charset val="136"/>
    </font>
    <font>
      <sz val="11"/>
      <color indexed="8"/>
      <name val="微軟正黑體"/>
      <family val="2"/>
      <charset val="136"/>
    </font>
    <font>
      <u/>
      <sz val="12"/>
      <color indexed="12"/>
      <name val="Times New Roman"/>
      <family val="1"/>
    </font>
    <font>
      <sz val="11"/>
      <name val="微軟正黑體"/>
      <family val="2"/>
      <charset val="136"/>
    </font>
    <font>
      <sz val="12"/>
      <color indexed="8"/>
      <name val="新細明體"/>
      <family val="1"/>
      <charset val="136"/>
    </font>
    <font>
      <sz val="12"/>
      <color indexed="8"/>
      <name val="標楷體"/>
      <family val="4"/>
      <charset val="136"/>
    </font>
    <font>
      <u/>
      <sz val="12"/>
      <color indexed="12"/>
      <name val="標楷體"/>
      <family val="4"/>
      <charset val="136"/>
    </font>
    <font>
      <u/>
      <sz val="9"/>
      <color indexed="12"/>
      <name val="Times New Roman"/>
      <family val="1"/>
    </font>
    <font>
      <u/>
      <sz val="12"/>
      <name val="Times New Roman"/>
      <family val="1"/>
    </font>
    <font>
      <sz val="13"/>
      <name val="Times New Roman"/>
      <family val="1"/>
    </font>
    <font>
      <sz val="13"/>
      <name val="標楷體"/>
      <family val="4"/>
      <charset val="136"/>
    </font>
    <font>
      <sz val="12"/>
      <color theme="1"/>
      <name val="新細明體"/>
      <family val="1"/>
      <charset val="136"/>
      <scheme val="minor"/>
    </font>
    <font>
      <sz val="12"/>
      <color theme="0"/>
      <name val="新細明體"/>
      <family val="1"/>
      <charset val="136"/>
      <scheme val="minor"/>
    </font>
    <font>
      <sz val="11"/>
      <color theme="1"/>
      <name val="微軟正黑體"/>
      <family val="2"/>
      <charset val="136"/>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2"/>
      <color theme="1"/>
      <name val="新細明體"/>
      <family val="2"/>
      <charset val="136"/>
      <scheme val="minor"/>
    </font>
    <font>
      <sz val="12"/>
      <name val="Times"/>
      <family val="1"/>
    </font>
    <font>
      <sz val="11"/>
      <name val="Times"/>
      <family val="1"/>
    </font>
    <font>
      <sz val="8"/>
      <name val="新細明體"/>
      <family val="1"/>
      <charset val="136"/>
    </font>
    <font>
      <sz val="10"/>
      <name val="Times"/>
      <family val="1"/>
    </font>
    <font>
      <b/>
      <sz val="12"/>
      <name val="Times"/>
      <family val="1"/>
    </font>
    <font>
      <sz val="10.5"/>
      <name val="Times New Roman"/>
      <family val="1"/>
    </font>
    <font>
      <sz val="10.5"/>
      <name val="標楷體"/>
      <family val="4"/>
      <charset val="136"/>
    </font>
    <font>
      <sz val="8"/>
      <name val="Times"/>
      <family val="1"/>
    </font>
    <font>
      <sz val="12"/>
      <color theme="1"/>
      <name val="Times New Roman"/>
      <family val="1"/>
    </font>
    <font>
      <strike/>
      <sz val="10"/>
      <name val="新細明體"/>
      <family val="1"/>
      <charset val="136"/>
    </font>
    <font>
      <u/>
      <sz val="12"/>
      <color indexed="12"/>
      <name val="新細明體"/>
      <family val="1"/>
      <charset val="136"/>
    </font>
    <font>
      <sz val="11"/>
      <name val="細明體"/>
      <family val="3"/>
      <charset val="136"/>
    </font>
    <font>
      <sz val="11"/>
      <color theme="1"/>
      <name val="標楷體"/>
      <family val="4"/>
      <charset val="136"/>
    </font>
    <font>
      <vertAlign val="superscript"/>
      <sz val="12"/>
      <name val="標楷體"/>
      <family val="4"/>
      <charset val="136"/>
    </font>
    <font>
      <vertAlign val="superscript"/>
      <sz val="11"/>
      <name val="標楷體"/>
      <family val="4"/>
      <charset val="136"/>
    </font>
    <font>
      <sz val="16"/>
      <name val="Courier"/>
      <family val="3"/>
    </font>
    <font>
      <sz val="11"/>
      <name val="Courier"/>
      <family val="3"/>
    </font>
    <font>
      <sz val="18"/>
      <name val="Times New Roman"/>
      <family val="1"/>
    </font>
    <font>
      <sz val="18"/>
      <name val="標楷體"/>
      <family val="4"/>
      <charset val="136"/>
    </font>
    <font>
      <i/>
      <sz val="16"/>
      <name val="Courier"/>
      <family val="3"/>
    </font>
    <font>
      <i/>
      <sz val="12"/>
      <name val="Courier"/>
      <family val="3"/>
    </font>
    <font>
      <sz val="8"/>
      <name val="Courier"/>
      <family val="3"/>
    </font>
    <font>
      <sz val="10"/>
      <name val="Courier"/>
      <family val="3"/>
    </font>
    <font>
      <b/>
      <sz val="12"/>
      <name val="Courier"/>
      <family val="3"/>
    </font>
    <font>
      <sz val="9"/>
      <name val="Courier"/>
      <family val="3"/>
    </font>
    <font>
      <b/>
      <sz val="11.5"/>
      <name val="Times New Roman"/>
      <family val="1"/>
    </font>
    <font>
      <sz val="12"/>
      <color theme="0"/>
      <name val="Times New Roman"/>
      <family val="1"/>
    </font>
    <font>
      <sz val="10"/>
      <color theme="0"/>
      <name val="Times New Roman"/>
      <family val="1"/>
    </font>
    <font>
      <b/>
      <sz val="12"/>
      <name val="微軟正黑體"/>
      <family val="2"/>
      <charset val="136"/>
    </font>
    <font>
      <sz val="12"/>
      <name val="微軟正黑體"/>
      <family val="2"/>
      <charset val="136"/>
    </font>
    <font>
      <b/>
      <sz val="10"/>
      <name val="微軟正黑體"/>
      <family val="2"/>
      <charset val="136"/>
    </font>
    <font>
      <sz val="12"/>
      <color rgb="FFFF0000"/>
      <name val="Times New Roman"/>
      <family val="1"/>
    </font>
    <font>
      <sz val="12"/>
      <color indexed="10"/>
      <name val="微軟正黑體"/>
      <family val="2"/>
      <charset val="136"/>
    </font>
    <font>
      <sz val="7"/>
      <color rgb="FFFF0000"/>
      <name val="Times New Roman"/>
      <family val="1"/>
    </font>
    <font>
      <sz val="12"/>
      <color rgb="FF0070C0"/>
      <name val="Times New Roman"/>
      <family val="1"/>
    </font>
    <font>
      <sz val="12"/>
      <color indexed="30"/>
      <name val="微軟正黑體"/>
      <family val="2"/>
      <charset val="136"/>
    </font>
    <font>
      <sz val="12"/>
      <color indexed="30"/>
      <name val="Times New Roman"/>
      <family val="1"/>
    </font>
    <font>
      <sz val="7"/>
      <color rgb="FF0070C0"/>
      <name val="Times New Roman"/>
      <family val="1"/>
    </font>
  </fonts>
  <fills count="5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
      <patternFill patternType="solid">
        <fgColor theme="0"/>
        <bgColor indexed="64"/>
      </patternFill>
    </fill>
  </fills>
  <borders count="52">
    <border>
      <left/>
      <right/>
      <top/>
      <bottom/>
      <diagonal/>
    </border>
    <border>
      <left/>
      <right/>
      <top style="thin">
        <color indexed="64"/>
      </top>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style="thin">
        <color indexed="64"/>
      </right>
      <top/>
      <bottom style="medium">
        <color indexed="64"/>
      </bottom>
      <diagonal/>
    </border>
    <border>
      <left/>
      <right/>
      <top/>
      <bottom style="hair">
        <color indexed="64"/>
      </bottom>
      <diagonal/>
    </border>
    <border>
      <left/>
      <right style="thin">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s>
  <cellStyleXfs count="415">
    <xf numFmtId="0" fontId="0" fillId="0" borderId="0"/>
    <xf numFmtId="0" fontId="12" fillId="2" borderId="0" applyNumberFormat="0" applyBorder="0" applyAlignment="0" applyProtection="0">
      <alignment vertical="center"/>
    </xf>
    <xf numFmtId="0" fontId="74" fillId="25" borderId="0" applyNumberFormat="0" applyBorder="0" applyAlignment="0" applyProtection="0">
      <alignment vertical="center"/>
    </xf>
    <xf numFmtId="0" fontId="12" fillId="2" borderId="0" applyNumberFormat="0" applyBorder="0" applyAlignment="0" applyProtection="0">
      <alignment vertical="center"/>
    </xf>
    <xf numFmtId="0" fontId="74" fillId="2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74" fillId="2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4" fillId="27"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74" fillId="28"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74" fillId="29"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74" fillId="30"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74" fillId="31"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74" fillId="32"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74" fillId="33"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74" fillId="34"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74" fillId="35"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74" fillId="36"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75" fillId="37"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75" fillId="3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75" fillId="39"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75" fillId="40"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75" fillId="41"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75" fillId="42" borderId="0" applyNumberFormat="0" applyBorder="0" applyAlignment="0" applyProtection="0">
      <alignment vertical="center"/>
    </xf>
    <xf numFmtId="43" fontId="14" fillId="0" borderId="0" applyFont="0" applyFill="0" applyBorder="0" applyAlignment="0" applyProtection="0"/>
    <xf numFmtId="3" fontId="14" fillId="0" borderId="0" applyFont="0" applyFill="0" applyBorder="0" applyAlignment="0" applyProtection="0"/>
    <xf numFmtId="177" fontId="8" fillId="0" borderId="0" applyFont="0" applyFill="0" applyBorder="0" applyAlignment="0" applyProtection="0"/>
    <xf numFmtId="179" fontId="8" fillId="0" borderId="0" applyFont="0" applyFill="0" applyBorder="0" applyAlignment="0" applyProtection="0"/>
    <xf numFmtId="5" fontId="14" fillId="0" borderId="0" applyFont="0" applyFill="0" applyBorder="0" applyAlignment="0" applyProtection="0"/>
    <xf numFmtId="14" fontId="14" fillId="0" borderId="0" applyFont="0" applyFill="0" applyBorder="0" applyAlignment="0" applyProtection="0"/>
    <xf numFmtId="2" fontId="14" fillId="0" borderId="0" applyFont="0" applyFill="0" applyBorder="0" applyAlignment="0" applyProtection="0"/>
    <xf numFmtId="187" fontId="15" fillId="0" borderId="1" applyNumberFormat="0" applyFill="0" applyBorder="0" applyProtection="0">
      <alignment horizontal="left"/>
    </xf>
    <xf numFmtId="0" fontId="16" fillId="0" borderId="0" applyNumberFormat="0" applyFont="0" applyFill="0" applyAlignment="0" applyProtection="0"/>
    <xf numFmtId="0" fontId="17" fillId="0" borderId="0" applyNumberFormat="0" applyFont="0" applyFill="0" applyAlignment="0" applyProtection="0"/>
    <xf numFmtId="0" fontId="8" fillId="0" borderId="0"/>
    <xf numFmtId="10" fontId="14" fillId="0" borderId="0" applyFont="0" applyFill="0" applyBorder="0" applyAlignment="0" applyProtection="0"/>
    <xf numFmtId="187" fontId="18" fillId="0" borderId="1" applyNumberFormat="0" applyFill="0" applyBorder="0" applyProtection="0">
      <alignment horizontal="left"/>
    </xf>
    <xf numFmtId="187" fontId="18" fillId="0" borderId="1" applyNumberFormat="0" applyFill="0" applyBorder="0" applyProtection="0">
      <alignment horizontal="right"/>
    </xf>
    <xf numFmtId="0" fontId="14" fillId="0" borderId="2" applyNumberFormat="0" applyFont="0" applyBorder="0" applyAlignment="0" applyProtection="0"/>
    <xf numFmtId="187" fontId="19" fillId="0" borderId="0" applyNumberFormat="0" applyFill="0" applyBorder="0" applyAlignment="0" applyProtection="0">
      <alignment horizontal="left"/>
    </xf>
    <xf numFmtId="0" fontId="20" fillId="0" borderId="0"/>
    <xf numFmtId="0" fontId="20" fillId="0" borderId="0"/>
    <xf numFmtId="0" fontId="74" fillId="0" borderId="0">
      <alignment vertical="center"/>
    </xf>
    <xf numFmtId="0" fontId="20" fillId="0" borderId="0"/>
    <xf numFmtId="0" fontId="74" fillId="0" borderId="0">
      <alignment vertical="center"/>
    </xf>
    <xf numFmtId="0" fontId="74" fillId="0" borderId="0">
      <alignment vertical="center"/>
    </xf>
    <xf numFmtId="0" fontId="20" fillId="0" borderId="0"/>
    <xf numFmtId="0" fontId="20" fillId="0" borderId="0"/>
    <xf numFmtId="0" fontId="20" fillId="0" borderId="0"/>
    <xf numFmtId="0" fontId="20" fillId="0" borderId="0"/>
    <xf numFmtId="0" fontId="74" fillId="0" borderId="0">
      <alignment vertical="center"/>
    </xf>
    <xf numFmtId="0" fontId="48" fillId="0" borderId="0"/>
    <xf numFmtId="0" fontId="20" fillId="0" borderId="0"/>
    <xf numFmtId="0" fontId="76" fillId="0" borderId="0"/>
    <xf numFmtId="0" fontId="20" fillId="0" borderId="0">
      <alignment vertical="center"/>
    </xf>
    <xf numFmtId="0" fontId="20" fillId="0" borderId="0"/>
    <xf numFmtId="0" fontId="76" fillId="0" borderId="0"/>
    <xf numFmtId="0" fontId="20" fillId="0" borderId="0">
      <alignment vertical="center"/>
    </xf>
    <xf numFmtId="0" fontId="20"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20" fillId="0" borderId="0"/>
    <xf numFmtId="0" fontId="20" fillId="0" borderId="0"/>
    <xf numFmtId="0" fontId="20" fillId="0" borderId="0"/>
    <xf numFmtId="0" fontId="12" fillId="0" borderId="0">
      <alignment vertical="center"/>
    </xf>
    <xf numFmtId="0" fontId="76" fillId="0" borderId="0"/>
    <xf numFmtId="0" fontId="20" fillId="0" borderId="0">
      <alignment vertical="center"/>
    </xf>
    <xf numFmtId="0" fontId="20" fillId="0" borderId="0">
      <alignment vertical="center"/>
    </xf>
    <xf numFmtId="0" fontId="20" fillId="0" borderId="0">
      <alignment vertical="center"/>
    </xf>
    <xf numFmtId="0" fontId="74" fillId="0" borderId="0">
      <alignment vertical="center"/>
    </xf>
    <xf numFmtId="0" fontId="20" fillId="0" borderId="0"/>
    <xf numFmtId="0" fontId="20" fillId="0" borderId="0">
      <alignment vertical="center"/>
    </xf>
    <xf numFmtId="0" fontId="20" fillId="0" borderId="0"/>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4"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12" fillId="0" borderId="0">
      <alignment vertical="center"/>
    </xf>
    <xf numFmtId="0" fontId="12" fillId="0" borderId="0">
      <alignment vertical="center"/>
    </xf>
    <xf numFmtId="0" fontId="12"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20" fillId="0" borderId="0"/>
    <xf numFmtId="0" fontId="20"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20" fillId="0" borderId="0"/>
    <xf numFmtId="0" fontId="20"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20" fillId="0" borderId="0">
      <alignment vertical="center"/>
    </xf>
    <xf numFmtId="0" fontId="74" fillId="0" borderId="0">
      <alignment vertical="center"/>
    </xf>
    <xf numFmtId="0" fontId="74" fillId="0" borderId="0">
      <alignment vertical="center"/>
    </xf>
    <xf numFmtId="0" fontId="12" fillId="0" borderId="0">
      <alignment vertical="center"/>
    </xf>
    <xf numFmtId="0" fontId="76" fillId="0" borderId="0"/>
    <xf numFmtId="0" fontId="74" fillId="0" borderId="0">
      <alignment vertical="center"/>
    </xf>
    <xf numFmtId="0" fontId="74" fillId="0" borderId="0">
      <alignment vertical="center"/>
    </xf>
    <xf numFmtId="0" fontId="20" fillId="0" borderId="0"/>
    <xf numFmtId="0" fontId="20" fillId="0" borderId="0"/>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74" fillId="0" borderId="0">
      <alignment vertical="center"/>
    </xf>
    <xf numFmtId="0" fontId="6" fillId="0" borderId="0"/>
    <xf numFmtId="0" fontId="74" fillId="0" borderId="0">
      <alignment vertical="center"/>
    </xf>
    <xf numFmtId="0" fontId="74" fillId="0" borderId="0">
      <alignment vertical="center"/>
    </xf>
    <xf numFmtId="0" fontId="74" fillId="0" borderId="0">
      <alignment vertical="center"/>
    </xf>
    <xf numFmtId="0" fontId="20" fillId="0" borderId="0"/>
    <xf numFmtId="0" fontId="20" fillId="0" borderId="0"/>
    <xf numFmtId="0" fontId="76" fillId="0" borderId="0"/>
    <xf numFmtId="0" fontId="76" fillId="0" borderId="0"/>
    <xf numFmtId="0" fontId="74" fillId="0" borderId="0">
      <alignment vertical="center"/>
    </xf>
    <xf numFmtId="0" fontId="76" fillId="0" borderId="0"/>
    <xf numFmtId="0" fontId="12" fillId="0" borderId="0">
      <alignment vertical="center"/>
    </xf>
    <xf numFmtId="0" fontId="74" fillId="0" borderId="0">
      <alignment vertical="center"/>
    </xf>
    <xf numFmtId="0" fontId="76" fillId="0" borderId="0"/>
    <xf numFmtId="0" fontId="76" fillId="0" borderId="0"/>
    <xf numFmtId="0" fontId="76" fillId="0" borderId="0"/>
    <xf numFmtId="0" fontId="76" fillId="0" borderId="0"/>
    <xf numFmtId="0" fontId="76" fillId="0" borderId="0"/>
    <xf numFmtId="0" fontId="74" fillId="0" borderId="0">
      <alignment vertical="center"/>
    </xf>
    <xf numFmtId="0" fontId="20" fillId="0" borderId="0"/>
    <xf numFmtId="0" fontId="20" fillId="0" borderId="0"/>
    <xf numFmtId="0" fontId="74" fillId="0" borderId="0">
      <alignment vertical="center"/>
    </xf>
    <xf numFmtId="0" fontId="76" fillId="0" borderId="0"/>
    <xf numFmtId="0" fontId="76" fillId="0" borderId="0"/>
    <xf numFmtId="0" fontId="76" fillId="0" borderId="0"/>
    <xf numFmtId="0" fontId="76" fillId="0" borderId="0"/>
    <xf numFmtId="0" fontId="76" fillId="0" borderId="0"/>
    <xf numFmtId="0" fontId="74" fillId="0" borderId="0">
      <alignment vertical="center"/>
    </xf>
    <xf numFmtId="0" fontId="74" fillId="0" borderId="0">
      <alignment vertical="center"/>
    </xf>
    <xf numFmtId="0" fontId="74" fillId="0" borderId="0">
      <alignment vertical="center"/>
    </xf>
    <xf numFmtId="0" fontId="76" fillId="0" borderId="0"/>
    <xf numFmtId="0" fontId="20" fillId="0" borderId="0"/>
    <xf numFmtId="0" fontId="20"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74" fillId="0" borderId="0">
      <alignment vertical="center"/>
    </xf>
    <xf numFmtId="0" fontId="74" fillId="0" borderId="0">
      <alignment vertical="center"/>
    </xf>
    <xf numFmtId="0" fontId="12" fillId="0" borderId="0">
      <alignment vertical="center"/>
    </xf>
    <xf numFmtId="0" fontId="76" fillId="0" borderId="0"/>
    <xf numFmtId="0" fontId="74" fillId="0" borderId="0">
      <alignment vertical="center"/>
    </xf>
    <xf numFmtId="0" fontId="48" fillId="0" borderId="0"/>
    <xf numFmtId="0" fontId="6" fillId="0" borderId="0"/>
    <xf numFmtId="0" fontId="6" fillId="0" borderId="0"/>
    <xf numFmtId="0" fontId="6"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alignment vertical="center"/>
    </xf>
    <xf numFmtId="43" fontId="20" fillId="0" borderId="0" applyFont="0" applyFill="0" applyBorder="0" applyAlignment="0" applyProtection="0">
      <alignment vertical="center"/>
    </xf>
    <xf numFmtId="43" fontId="20" fillId="0" borderId="0" applyFont="0" applyFill="0" applyBorder="0" applyAlignment="0" applyProtection="0">
      <alignment vertical="center"/>
    </xf>
    <xf numFmtId="43" fontId="20" fillId="0" borderId="0" applyFont="0" applyFill="0" applyBorder="0" applyAlignment="0" applyProtection="0"/>
    <xf numFmtId="178" fontId="6" fillId="0" borderId="0" applyFont="0" applyFill="0" applyBorder="0" applyAlignment="0" applyProtection="0"/>
    <xf numFmtId="0" fontId="77" fillId="0" borderId="0" applyNumberFormat="0" applyFill="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8" fillId="43" borderId="0" applyNumberFormat="0" applyBorder="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79" fillId="0" borderId="37" applyNumberFormat="0" applyFill="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80" fillId="44" borderId="0" applyNumberFormat="0" applyBorder="0" applyAlignment="0" applyProtection="0">
      <alignment vertical="center"/>
    </xf>
    <xf numFmtId="0" fontId="23" fillId="4" borderId="0" applyNumberFormat="0" applyBorder="0" applyAlignment="0" applyProtection="0">
      <alignment vertical="center"/>
    </xf>
    <xf numFmtId="0" fontId="24" fillId="17" borderId="4" applyNumberFormat="0" applyAlignment="0" applyProtection="0">
      <alignment vertical="center"/>
    </xf>
    <xf numFmtId="0" fontId="24" fillId="17" borderId="4" applyNumberFormat="0" applyAlignment="0" applyProtection="0">
      <alignment vertical="center"/>
    </xf>
    <xf numFmtId="0" fontId="81" fillId="45" borderId="38" applyNumberFormat="0" applyAlignment="0" applyProtection="0">
      <alignment vertical="center"/>
    </xf>
    <xf numFmtId="6" fontId="48" fillId="0" borderId="0" applyFont="0" applyFill="0" applyBorder="0" applyAlignment="0" applyProtection="0"/>
    <xf numFmtId="176" fontId="48" fillId="0" borderId="0" applyFont="0" applyFill="0" applyBorder="0" applyAlignment="0" applyProtection="0"/>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82" fillId="0" borderId="39" applyNumberFormat="0" applyFill="0" applyAlignment="0" applyProtection="0">
      <alignment vertical="center"/>
    </xf>
    <xf numFmtId="0" fontId="20" fillId="18" borderId="6" applyNumberFormat="0" applyFont="0" applyAlignment="0" applyProtection="0">
      <alignment vertical="center"/>
    </xf>
    <xf numFmtId="0" fontId="20" fillId="18" borderId="6" applyNumberFormat="0" applyFont="0" applyAlignment="0" applyProtection="0">
      <alignment vertical="center"/>
    </xf>
    <xf numFmtId="0" fontId="67" fillId="46" borderId="40" applyNumberFormat="0" applyFont="0" applyAlignment="0" applyProtection="0">
      <alignment vertical="center"/>
    </xf>
    <xf numFmtId="0" fontId="7"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84" fillId="0" borderId="0" applyNumberFormat="0" applyFill="0" applyBorder="0" applyAlignment="0" applyProtection="0">
      <alignment vertical="center"/>
    </xf>
    <xf numFmtId="0" fontId="70" fillId="0" borderId="0" applyNumberFormat="0" applyFill="0" applyBorder="0" applyAlignment="0" applyProtection="0">
      <alignment vertical="top"/>
      <protection locked="0"/>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85" fillId="0" borderId="0" applyNumberFormat="0" applyFill="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75" fillId="47" borderId="0" applyNumberFormat="0" applyBorder="0" applyAlignment="0" applyProtection="0">
      <alignment vertical="center"/>
    </xf>
    <xf numFmtId="0" fontId="13" fillId="20" borderId="0" applyNumberFormat="0" applyBorder="0" applyAlignment="0" applyProtection="0">
      <alignment vertical="center"/>
    </xf>
    <xf numFmtId="0" fontId="13" fillId="20" borderId="0" applyNumberFormat="0" applyBorder="0" applyAlignment="0" applyProtection="0">
      <alignment vertical="center"/>
    </xf>
    <xf numFmtId="0" fontId="75" fillId="48"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75" fillId="49"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75" fillId="50"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75" fillId="51"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75" fillId="52" borderId="0" applyNumberFormat="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8" fillId="0" borderId="7" applyNumberFormat="0" applyFill="0" applyAlignment="0" applyProtection="0">
      <alignment vertical="center"/>
    </xf>
    <xf numFmtId="0" fontId="86" fillId="0" borderId="41" applyNumberFormat="0" applyFill="0" applyAlignment="0" applyProtection="0">
      <alignment vertical="center"/>
    </xf>
    <xf numFmtId="0" fontId="29" fillId="0" borderId="8" applyNumberFormat="0" applyFill="0" applyAlignment="0" applyProtection="0">
      <alignment vertical="center"/>
    </xf>
    <xf numFmtId="0" fontId="29" fillId="0" borderId="8" applyNumberFormat="0" applyFill="0" applyAlignment="0" applyProtection="0">
      <alignment vertical="center"/>
    </xf>
    <xf numFmtId="0" fontId="87" fillId="0" borderId="42" applyNumberFormat="0" applyFill="0" applyAlignment="0" applyProtection="0">
      <alignment vertical="center"/>
    </xf>
    <xf numFmtId="0" fontId="30" fillId="0" borderId="9" applyNumberFormat="0" applyFill="0" applyAlignment="0" applyProtection="0">
      <alignment vertical="center"/>
    </xf>
    <xf numFmtId="0" fontId="30" fillId="0" borderId="9" applyNumberFormat="0" applyFill="0" applyAlignment="0" applyProtection="0">
      <alignment vertical="center"/>
    </xf>
    <xf numFmtId="0" fontId="88"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88"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89" fillId="0" borderId="0" applyNumberFormat="0" applyFill="0" applyBorder="0" applyAlignment="0" applyProtection="0">
      <alignment vertical="center"/>
    </xf>
    <xf numFmtId="0" fontId="31" fillId="7" borderId="4" applyNumberFormat="0" applyAlignment="0" applyProtection="0">
      <alignment vertical="center"/>
    </xf>
    <xf numFmtId="0" fontId="31" fillId="7" borderId="4" applyNumberFormat="0" applyAlignment="0" applyProtection="0">
      <alignment vertical="center"/>
    </xf>
    <xf numFmtId="0" fontId="90" fillId="53" borderId="38" applyNumberFormat="0" applyAlignment="0" applyProtection="0">
      <alignment vertical="center"/>
    </xf>
    <xf numFmtId="0" fontId="32" fillId="17" borderId="10" applyNumberFormat="0" applyAlignment="0" applyProtection="0">
      <alignment vertical="center"/>
    </xf>
    <xf numFmtId="0" fontId="32" fillId="17" borderId="10" applyNumberFormat="0" applyAlignment="0" applyProtection="0">
      <alignment vertical="center"/>
    </xf>
    <xf numFmtId="0" fontId="91" fillId="45" borderId="44" applyNumberFormat="0" applyAlignment="0" applyProtection="0">
      <alignment vertical="center"/>
    </xf>
    <xf numFmtId="0" fontId="33" fillId="23" borderId="11" applyNumberFormat="0" applyAlignment="0" applyProtection="0">
      <alignment vertical="center"/>
    </xf>
    <xf numFmtId="0" fontId="33" fillId="23" borderId="11" applyNumberFormat="0" applyAlignment="0" applyProtection="0">
      <alignment vertical="center"/>
    </xf>
    <xf numFmtId="0" fontId="92" fillId="54" borderId="45" applyNumberFormat="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93" fillId="55" borderId="0" applyNumberFormat="0" applyBorder="0" applyAlignment="0" applyProtection="0">
      <alignment vertical="center"/>
    </xf>
    <xf numFmtId="0" fontId="34" fillId="3" borderId="0" applyNumberFormat="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5" fillId="0" borderId="0">
      <alignment vertical="center"/>
    </xf>
    <xf numFmtId="0" fontId="3" fillId="0" borderId="0">
      <alignment vertical="center"/>
    </xf>
    <xf numFmtId="0" fontId="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alignment vertical="center"/>
    </xf>
    <xf numFmtId="0" fontId="4" fillId="0" borderId="0"/>
    <xf numFmtId="0" fontId="4" fillId="0" borderId="0">
      <alignment vertical="center"/>
    </xf>
    <xf numFmtId="0" fontId="4" fillId="0" borderId="0"/>
    <xf numFmtId="0" fontId="4" fillId="0" borderId="0"/>
    <xf numFmtId="0" fontId="4" fillId="0" borderId="0"/>
    <xf numFmtId="0" fontId="4" fillId="0" borderId="0">
      <alignment vertical="center"/>
    </xf>
    <xf numFmtId="0" fontId="4" fillId="0" borderId="0"/>
    <xf numFmtId="0" fontId="4" fillId="0" borderId="0"/>
    <xf numFmtId="0" fontId="4" fillId="0" borderId="0">
      <alignment vertical="center"/>
    </xf>
    <xf numFmtId="0" fontId="4" fillId="0" borderId="0"/>
    <xf numFmtId="0" fontId="2"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1" fontId="2" fillId="0" borderId="0" applyFont="0" applyFill="0" applyBorder="0" applyAlignment="0" applyProtection="0">
      <alignment vertical="center"/>
    </xf>
    <xf numFmtId="0" fontId="4" fillId="0" borderId="0"/>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8" fillId="0" borderId="0"/>
    <xf numFmtId="0" fontId="48" fillId="0" borderId="0"/>
    <xf numFmtId="0" fontId="4" fillId="0" borderId="0"/>
    <xf numFmtId="0" fontId="6" fillId="0" borderId="0"/>
    <xf numFmtId="0" fontId="4" fillId="0" borderId="0">
      <alignment vertical="center"/>
    </xf>
    <xf numFmtId="0" fontId="4" fillId="0" borderId="0"/>
  </cellStyleXfs>
  <cellXfs count="3061">
    <xf numFmtId="0" fontId="0" fillId="0" borderId="0" xfId="0"/>
    <xf numFmtId="49" fontId="8" fillId="0" borderId="16"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49" fontId="8" fillId="0" borderId="18" xfId="0" applyNumberFormat="1" applyFont="1" applyFill="1" applyBorder="1" applyAlignment="1">
      <alignment horizontal="center" vertical="center"/>
    </xf>
    <xf numFmtId="49" fontId="8" fillId="0" borderId="0" xfId="0" applyNumberFormat="1" applyFont="1" applyFill="1" applyBorder="1" applyAlignment="1">
      <alignment vertical="center"/>
    </xf>
    <xf numFmtId="49" fontId="8" fillId="0" borderId="0" xfId="0" applyNumberFormat="1" applyFont="1" applyFill="1" applyAlignment="1">
      <alignment vertical="center"/>
    </xf>
    <xf numFmtId="49" fontId="8" fillId="0" borderId="19" xfId="0" applyNumberFormat="1" applyFont="1" applyFill="1" applyBorder="1" applyAlignment="1">
      <alignment horizontal="center" vertical="center"/>
    </xf>
    <xf numFmtId="49" fontId="8" fillId="0" borderId="20" xfId="0" applyNumberFormat="1" applyFont="1" applyFill="1" applyBorder="1" applyAlignment="1">
      <alignment horizontal="center" vertical="center"/>
    </xf>
    <xf numFmtId="49" fontId="8" fillId="0" borderId="21" xfId="0" quotePrefix="1" applyNumberFormat="1" applyFont="1" applyFill="1" applyBorder="1" applyAlignment="1">
      <alignment horizontal="center" vertical="center"/>
    </xf>
    <xf numFmtId="49" fontId="8" fillId="0" borderId="21" xfId="0" applyNumberFormat="1" applyFont="1" applyFill="1" applyBorder="1" applyAlignment="1">
      <alignment horizontal="center" vertical="center"/>
    </xf>
    <xf numFmtId="49" fontId="8" fillId="0" borderId="22" xfId="0" applyNumberFormat="1" applyFont="1" applyFill="1" applyBorder="1" applyAlignment="1">
      <alignment horizontal="center" vertical="center"/>
    </xf>
    <xf numFmtId="49" fontId="8" fillId="0" borderId="18" xfId="0" applyNumberFormat="1" applyFont="1" applyFill="1" applyBorder="1" applyAlignment="1">
      <alignment horizontal="center" vertical="top"/>
    </xf>
    <xf numFmtId="49" fontId="8" fillId="0" borderId="20" xfId="0" applyNumberFormat="1" applyFont="1" applyFill="1" applyBorder="1" applyAlignment="1">
      <alignment horizontal="center" vertical="top"/>
    </xf>
    <xf numFmtId="49" fontId="8" fillId="0" borderId="0" xfId="0" applyNumberFormat="1" applyFont="1" applyFill="1" applyBorder="1" applyAlignment="1">
      <alignment vertical="top"/>
    </xf>
    <xf numFmtId="49" fontId="8" fillId="0" borderId="0" xfId="0" applyNumberFormat="1" applyFont="1" applyFill="1" applyAlignment="1">
      <alignment vertical="top"/>
    </xf>
    <xf numFmtId="49" fontId="8" fillId="0" borderId="21" xfId="0" quotePrefix="1" applyNumberFormat="1" applyFont="1" applyFill="1" applyBorder="1" applyAlignment="1">
      <alignment horizontal="center" vertical="top"/>
    </xf>
    <xf numFmtId="49" fontId="8" fillId="0" borderId="21" xfId="0" applyNumberFormat="1" applyFont="1" applyFill="1" applyBorder="1" applyAlignment="1">
      <alignment horizontal="center" vertical="top"/>
    </xf>
    <xf numFmtId="49" fontId="10" fillId="0" borderId="21" xfId="0" applyNumberFormat="1" applyFont="1" applyFill="1" applyBorder="1" applyAlignment="1">
      <alignment horizontal="center" vertical="top"/>
    </xf>
    <xf numFmtId="49" fontId="8" fillId="0" borderId="22" xfId="0" applyNumberFormat="1" applyFont="1" applyFill="1" applyBorder="1" applyAlignment="1">
      <alignment horizontal="center" vertical="top"/>
    </xf>
    <xf numFmtId="0" fontId="8" fillId="0" borderId="0" xfId="0" applyFont="1" applyFill="1" applyAlignment="1">
      <alignment horizontal="center" vertical="center" wrapText="1"/>
    </xf>
    <xf numFmtId="0" fontId="36" fillId="0" borderId="0" xfId="0" applyFont="1" applyFill="1" applyBorder="1" applyAlignment="1">
      <alignment vertical="center"/>
    </xf>
    <xf numFmtId="0" fontId="36" fillId="0" borderId="0" xfId="0" applyFont="1" applyFill="1" applyBorder="1" applyAlignment="1">
      <alignment horizontal="right" vertical="center"/>
    </xf>
    <xf numFmtId="0" fontId="6" fillId="0" borderId="0" xfId="0" applyFont="1" applyFill="1"/>
    <xf numFmtId="0" fontId="40" fillId="0" borderId="0" xfId="0" applyFont="1" applyFill="1" applyBorder="1" applyAlignment="1">
      <alignment horizontal="center" vertical="center" wrapText="1"/>
    </xf>
    <xf numFmtId="0" fontId="40" fillId="0" borderId="0" xfId="0" applyFont="1" applyFill="1" applyBorder="1" applyAlignment="1">
      <alignment horizontal="center" vertical="center"/>
    </xf>
    <xf numFmtId="41" fontId="40" fillId="0" borderId="0" xfId="0" applyNumberFormat="1" applyFont="1" applyFill="1" applyBorder="1" applyAlignment="1">
      <alignment horizontal="center" vertical="center"/>
    </xf>
    <xf numFmtId="0" fontId="8" fillId="0" borderId="29" xfId="0" applyFont="1" applyFill="1" applyBorder="1" applyAlignment="1">
      <alignment horizontal="center" vertical="center" wrapText="1"/>
    </xf>
    <xf numFmtId="0" fontId="8"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xf numFmtId="0" fontId="6" fillId="0" borderId="29" xfId="0" applyFont="1" applyFill="1" applyBorder="1" applyAlignment="1">
      <alignment horizontal="right" vertical="center"/>
    </xf>
    <xf numFmtId="0" fontId="6" fillId="0" borderId="29" xfId="0" quotePrefix="1" applyFont="1" applyFill="1" applyBorder="1" applyAlignment="1">
      <alignment horizontal="center" vertical="center"/>
    </xf>
    <xf numFmtId="0" fontId="42" fillId="0" borderId="34" xfId="0" applyFont="1" applyFill="1" applyBorder="1" applyAlignment="1">
      <alignment horizontal="center" vertical="center"/>
    </xf>
    <xf numFmtId="41" fontId="6" fillId="0" borderId="0" xfId="0" applyNumberFormat="1" applyFont="1" applyFill="1" applyAlignment="1">
      <alignment vertical="center"/>
    </xf>
    <xf numFmtId="43" fontId="6" fillId="0" borderId="0" xfId="0" applyNumberFormat="1" applyFont="1" applyFill="1"/>
    <xf numFmtId="41" fontId="6" fillId="0" borderId="31" xfId="0" applyNumberFormat="1" applyFont="1" applyFill="1" applyBorder="1" applyAlignment="1">
      <alignment vertical="center"/>
    </xf>
    <xf numFmtId="41" fontId="6" fillId="0" borderId="29" xfId="0" applyNumberFormat="1" applyFont="1" applyFill="1" applyBorder="1" applyAlignment="1">
      <alignment vertical="center"/>
    </xf>
    <xf numFmtId="0" fontId="42" fillId="0" borderId="0" xfId="0" applyFont="1" applyFill="1" applyBorder="1" applyAlignment="1">
      <alignment horizontal="center" vertical="center" wrapText="1"/>
    </xf>
    <xf numFmtId="182" fontId="6" fillId="0" borderId="0" xfId="0" applyNumberFormat="1" applyFont="1" applyFill="1" applyAlignment="1">
      <alignment vertical="center"/>
    </xf>
    <xf numFmtId="182" fontId="6" fillId="0" borderId="31" xfId="0" applyNumberFormat="1" applyFont="1" applyFill="1" applyBorder="1" applyAlignment="1">
      <alignment vertical="center"/>
    </xf>
    <xf numFmtId="182" fontId="6" fillId="0" borderId="29" xfId="0" applyNumberFormat="1" applyFont="1" applyFill="1" applyBorder="1" applyAlignment="1">
      <alignment vertical="center"/>
    </xf>
    <xf numFmtId="0" fontId="8" fillId="0" borderId="0" xfId="0" applyFont="1" applyFill="1"/>
    <xf numFmtId="0" fontId="62" fillId="0" borderId="0" xfId="0" applyFont="1" applyFill="1" applyBorder="1" applyAlignment="1">
      <alignment vertical="center"/>
    </xf>
    <xf numFmtId="0" fontId="62" fillId="0" borderId="0" xfId="0" applyFont="1" applyFill="1" applyBorder="1" applyAlignment="1">
      <alignment horizontal="right" vertical="center"/>
    </xf>
    <xf numFmtId="0" fontId="36" fillId="0" borderId="0" xfId="0" applyFont="1" applyFill="1" applyBorder="1" applyAlignment="1">
      <alignment horizontal="center" vertical="center"/>
    </xf>
    <xf numFmtId="0" fontId="9" fillId="0" borderId="29" xfId="0" applyFont="1" applyFill="1" applyBorder="1" applyAlignment="1">
      <alignment horizontal="center" vertical="center"/>
    </xf>
    <xf numFmtId="0" fontId="61" fillId="0" borderId="0" xfId="0" applyFont="1" applyFill="1" applyAlignment="1">
      <alignment horizontal="center" vertical="center"/>
    </xf>
    <xf numFmtId="0" fontId="60" fillId="0" borderId="27"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7" xfId="0" quotePrefix="1" applyFont="1" applyFill="1" applyBorder="1" applyAlignment="1">
      <alignment horizontal="center" vertical="center"/>
    </xf>
    <xf numFmtId="0" fontId="8" fillId="0" borderId="24" xfId="0" applyFont="1" applyFill="1" applyBorder="1" applyAlignment="1">
      <alignment horizontal="center" vertical="center"/>
    </xf>
    <xf numFmtId="0" fontId="8" fillId="0" borderId="0" xfId="0" applyFont="1" applyFill="1" applyBorder="1" applyAlignment="1">
      <alignment horizontal="center" vertical="center"/>
    </xf>
    <xf numFmtId="0" fontId="60" fillId="0" borderId="23" xfId="0" applyFont="1" applyFill="1" applyBorder="1" applyAlignment="1">
      <alignment horizontal="center" vertical="center"/>
    </xf>
    <xf numFmtId="0" fontId="0" fillId="0" borderId="0" xfId="0" applyFont="1" applyFill="1"/>
    <xf numFmtId="0" fontId="0" fillId="0" borderId="0" xfId="0" applyFont="1" applyFill="1" applyBorder="1"/>
    <xf numFmtId="0" fontId="42" fillId="0" borderId="35" xfId="0" applyFont="1" applyFill="1" applyBorder="1" applyAlignment="1">
      <alignment horizontal="center" vertical="center"/>
    </xf>
    <xf numFmtId="0" fontId="41" fillId="0" borderId="36"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9" fillId="0" borderId="0" xfId="0" applyFont="1" applyFill="1" applyBorder="1"/>
    <xf numFmtId="0" fontId="45" fillId="0" borderId="0" xfId="225" applyFont="1" applyFill="1" applyBorder="1" applyAlignment="1">
      <alignment horizontal="centerContinuous" vertical="center"/>
    </xf>
    <xf numFmtId="3" fontId="45" fillId="0" borderId="27" xfId="225" applyNumberFormat="1" applyFont="1" applyFill="1" applyBorder="1" applyAlignment="1">
      <alignment horizontal="centerContinuous" vertical="center"/>
    </xf>
    <xf numFmtId="3" fontId="44" fillId="0" borderId="30" xfId="225" applyNumberFormat="1" applyFont="1" applyFill="1" applyBorder="1" applyAlignment="1">
      <alignment horizontal="center" vertical="center"/>
    </xf>
    <xf numFmtId="1" fontId="44" fillId="0" borderId="24" xfId="225" applyNumberFormat="1" applyFont="1" applyFill="1" applyBorder="1" applyAlignment="1">
      <alignment horizontal="center" vertical="center"/>
    </xf>
    <xf numFmtId="3" fontId="44" fillId="0" borderId="24" xfId="225" applyNumberFormat="1" applyFont="1" applyFill="1" applyBorder="1" applyAlignment="1">
      <alignment horizontal="center" vertical="center"/>
    </xf>
    <xf numFmtId="0" fontId="45" fillId="0" borderId="0" xfId="225" applyFont="1" applyFill="1" applyAlignment="1">
      <alignment horizontal="left" vertical="center"/>
    </xf>
    <xf numFmtId="0" fontId="45" fillId="0" borderId="0" xfId="225" applyFont="1" applyFill="1" applyBorder="1" applyAlignment="1">
      <alignment horizontal="left" vertical="center"/>
    </xf>
    <xf numFmtId="0" fontId="44" fillId="0" borderId="0" xfId="225" applyFont="1" applyFill="1" applyAlignment="1">
      <alignment horizontal="left" vertical="center"/>
    </xf>
    <xf numFmtId="0" fontId="68" fillId="0" borderId="0" xfId="101" applyFont="1">
      <alignment vertical="center"/>
    </xf>
    <xf numFmtId="0" fontId="69" fillId="0" borderId="0" xfId="258" applyFont="1" applyAlignment="1" applyProtection="1">
      <alignment vertical="center"/>
    </xf>
    <xf numFmtId="0" fontId="9" fillId="0" borderId="0" xfId="101" applyFont="1">
      <alignment vertical="center"/>
    </xf>
    <xf numFmtId="0" fontId="10" fillId="0" borderId="0" xfId="0" applyFont="1" applyFill="1"/>
    <xf numFmtId="0" fontId="9" fillId="0" borderId="0" xfId="0" applyFont="1" applyFill="1"/>
    <xf numFmtId="0" fontId="10" fillId="0" borderId="0" xfId="0" applyFont="1" applyFill="1" applyAlignment="1">
      <alignment horizontal="center" vertical="center" wrapText="1"/>
    </xf>
    <xf numFmtId="0" fontId="8" fillId="24" borderId="0" xfId="226" applyFont="1" applyFill="1" applyBorder="1" applyAlignment="1">
      <alignment horizontal="center" vertical="center"/>
    </xf>
    <xf numFmtId="0" fontId="6" fillId="24" borderId="0" xfId="226" applyFont="1" applyFill="1" applyAlignment="1">
      <alignment vertical="center"/>
    </xf>
    <xf numFmtId="0" fontId="42" fillId="24" borderId="0" xfId="226" applyFont="1" applyFill="1"/>
    <xf numFmtId="0" fontId="40" fillId="24" borderId="0" xfId="226" applyFont="1" applyFill="1" applyAlignment="1">
      <alignment horizontal="centerContinuous" vertical="center"/>
    </xf>
    <xf numFmtId="0" fontId="6" fillId="24" borderId="0" xfId="226" applyFont="1" applyFill="1" applyAlignment="1">
      <alignment horizontal="centerContinuous" vertical="center"/>
    </xf>
    <xf numFmtId="0" fontId="6" fillId="24" borderId="23" xfId="226" quotePrefix="1" applyFont="1" applyFill="1" applyBorder="1" applyAlignment="1">
      <alignment horizontal="right" vertical="center"/>
    </xf>
    <xf numFmtId="0" fontId="6" fillId="24" borderId="27" xfId="226" quotePrefix="1" applyFont="1" applyFill="1" applyBorder="1" applyAlignment="1">
      <alignment horizontal="left" vertical="center"/>
    </xf>
    <xf numFmtId="0" fontId="6" fillId="24" borderId="24" xfId="226" applyFont="1" applyFill="1" applyBorder="1" applyAlignment="1">
      <alignment horizontal="left" vertical="center"/>
    </xf>
    <xf numFmtId="0" fontId="6" fillId="24" borderId="27" xfId="226" applyFont="1" applyFill="1" applyBorder="1" applyAlignment="1">
      <alignment horizontal="left" vertical="center"/>
    </xf>
    <xf numFmtId="0" fontId="66" fillId="24" borderId="0" xfId="169" applyFont="1" applyFill="1" applyBorder="1" applyAlignment="1">
      <alignment vertical="center"/>
    </xf>
    <xf numFmtId="0" fontId="6" fillId="24" borderId="0" xfId="226" applyFont="1" applyFill="1" applyBorder="1" applyAlignment="1">
      <alignment horizontal="left" vertical="center"/>
    </xf>
    <xf numFmtId="0" fontId="6" fillId="24" borderId="27" xfId="226" quotePrefix="1" applyFont="1" applyFill="1" applyBorder="1" applyAlignment="1">
      <alignment horizontal="center" vertical="center"/>
    </xf>
    <xf numFmtId="189" fontId="42" fillId="24" borderId="0" xfId="226" applyNumberFormat="1" applyFont="1" applyFill="1" applyAlignment="1">
      <alignment horizontal="right" vertical="center"/>
    </xf>
    <xf numFmtId="189" fontId="8" fillId="24" borderId="0" xfId="226" applyNumberFormat="1" applyFont="1" applyFill="1" applyBorder="1" applyAlignment="1">
      <alignment horizontal="right" vertical="center"/>
    </xf>
    <xf numFmtId="0" fontId="6" fillId="24" borderId="0" xfId="226" applyFont="1" applyFill="1" applyAlignment="1"/>
    <xf numFmtId="0" fontId="71" fillId="24" borderId="0" xfId="263" applyFont="1" applyFill="1" applyAlignment="1" applyProtection="1">
      <alignment horizontal="left" indent="1"/>
    </xf>
    <xf numFmtId="189" fontId="42" fillId="24" borderId="0" xfId="226" applyNumberFormat="1" applyFont="1" applyFill="1" applyBorder="1" applyAlignment="1">
      <alignment horizontal="right" vertical="center"/>
    </xf>
    <xf numFmtId="0" fontId="6" fillId="24" borderId="0" xfId="226" applyFont="1" applyFill="1" applyBorder="1" applyAlignment="1"/>
    <xf numFmtId="189" fontId="42" fillId="24" borderId="0" xfId="226" quotePrefix="1" applyNumberFormat="1" applyFont="1" applyFill="1" applyBorder="1" applyAlignment="1">
      <alignment horizontal="right" vertical="center"/>
    </xf>
    <xf numFmtId="189" fontId="8" fillId="24" borderId="0" xfId="226" quotePrefix="1" applyNumberFormat="1" applyFont="1" applyFill="1" applyBorder="1" applyAlignment="1">
      <alignment horizontal="right" vertical="center"/>
    </xf>
    <xf numFmtId="189" fontId="42" fillId="24" borderId="0" xfId="228" applyNumberFormat="1" applyFont="1" applyFill="1" applyAlignment="1">
      <alignment horizontal="right" vertical="center"/>
    </xf>
    <xf numFmtId="189" fontId="8" fillId="24" borderId="0" xfId="228" applyNumberFormat="1" applyFont="1" applyFill="1" applyBorder="1" applyAlignment="1">
      <alignment horizontal="right" vertical="center"/>
    </xf>
    <xf numFmtId="182" fontId="42" fillId="24" borderId="0" xfId="226" applyNumberFormat="1" applyFont="1" applyFill="1" applyAlignment="1">
      <alignment horizontal="right" vertical="center"/>
    </xf>
    <xf numFmtId="182" fontId="8" fillId="24" borderId="0" xfId="226" applyNumberFormat="1" applyFont="1" applyFill="1" applyBorder="1" applyAlignment="1">
      <alignment horizontal="right" vertical="center"/>
    </xf>
    <xf numFmtId="182" fontId="8" fillId="24" borderId="0" xfId="226" applyNumberFormat="1" applyFont="1" applyFill="1" applyBorder="1" applyAlignment="1">
      <alignment horizontal="center" vertical="center"/>
    </xf>
    <xf numFmtId="182" fontId="42" fillId="24" borderId="0" xfId="228" applyNumberFormat="1" applyFont="1" applyFill="1" applyAlignment="1">
      <alignment horizontal="right" vertical="center"/>
    </xf>
    <xf numFmtId="182" fontId="8" fillId="24" borderId="0" xfId="228" applyNumberFormat="1" applyFont="1" applyFill="1" applyBorder="1" applyAlignment="1">
      <alignment horizontal="center" vertical="center"/>
    </xf>
    <xf numFmtId="0" fontId="42" fillId="24" borderId="1" xfId="226" quotePrefix="1" applyFont="1" applyFill="1" applyBorder="1" applyAlignment="1">
      <alignment horizontal="left"/>
    </xf>
    <xf numFmtId="0" fontId="42" fillId="24" borderId="1" xfId="226" applyFont="1" applyFill="1" applyBorder="1" applyAlignment="1">
      <alignment vertical="center"/>
    </xf>
    <xf numFmtId="0" fontId="8" fillId="24" borderId="1" xfId="226" applyFont="1" applyFill="1" applyBorder="1" applyAlignment="1">
      <alignment horizontal="center" vertical="center"/>
    </xf>
    <xf numFmtId="0" fontId="42" fillId="24" borderId="0" xfId="226" applyFont="1" applyFill="1" applyAlignment="1">
      <alignment vertical="center"/>
    </xf>
    <xf numFmtId="0" fontId="41" fillId="24" borderId="0" xfId="226" applyFont="1" applyFill="1" applyAlignment="1">
      <alignment vertical="center"/>
    </xf>
    <xf numFmtId="0" fontId="41" fillId="24" borderId="0" xfId="226" applyFont="1" applyFill="1" applyAlignment="1">
      <alignment horizontal="left" vertical="center"/>
    </xf>
    <xf numFmtId="182" fontId="42" fillId="24" borderId="0" xfId="226" applyNumberFormat="1" applyFont="1" applyFill="1" applyBorder="1" applyAlignment="1">
      <alignment horizontal="right" vertical="center"/>
    </xf>
    <xf numFmtId="182" fontId="42" fillId="24" borderId="0" xfId="226" quotePrefix="1" applyNumberFormat="1" applyFont="1" applyFill="1" applyBorder="1" applyAlignment="1">
      <alignment horizontal="right" vertical="center"/>
    </xf>
    <xf numFmtId="182" fontId="8" fillId="24" borderId="0" xfId="226" quotePrefix="1" applyNumberFormat="1" applyFont="1" applyFill="1" applyBorder="1" applyAlignment="1">
      <alignment horizontal="center" vertical="center"/>
    </xf>
    <xf numFmtId="0" fontId="40" fillId="24" borderId="0" xfId="227" applyFont="1" applyFill="1" applyAlignment="1">
      <alignment horizontal="centerContinuous" vertical="center"/>
    </xf>
    <xf numFmtId="0" fontId="40" fillId="24" borderId="0" xfId="227" applyFont="1" applyFill="1" applyAlignment="1">
      <alignment horizontal="centerContinuous" wrapText="1"/>
    </xf>
    <xf numFmtId="0" fontId="40" fillId="24" borderId="0" xfId="227" applyFont="1" applyFill="1" applyAlignment="1">
      <alignment horizontal="centerContinuous"/>
    </xf>
    <xf numFmtId="0" fontId="40" fillId="24" borderId="0" xfId="227" applyFont="1" applyFill="1" applyAlignment="1">
      <alignment vertical="center"/>
    </xf>
    <xf numFmtId="0" fontId="40" fillId="24" borderId="0" xfId="227" applyFont="1" applyFill="1" applyAlignment="1">
      <alignment horizontal="right" vertical="center"/>
    </xf>
    <xf numFmtId="0" fontId="40" fillId="24" borderId="0" xfId="227" applyFont="1" applyFill="1" applyAlignment="1">
      <alignment horizontal="left" vertical="center"/>
    </xf>
    <xf numFmtId="0" fontId="40" fillId="24" borderId="0" xfId="227" applyFont="1" applyFill="1" applyAlignment="1">
      <alignment horizontal="center" vertical="center"/>
    </xf>
    <xf numFmtId="0" fontId="6" fillId="24" borderId="0" xfId="227" applyFont="1" applyFill="1" applyAlignment="1">
      <alignment horizontal="center" wrapText="1"/>
    </xf>
    <xf numFmtId="0" fontId="6" fillId="24" borderId="0" xfId="227" applyFont="1" applyFill="1" applyAlignment="1">
      <alignment horizontal="center"/>
    </xf>
    <xf numFmtId="0" fontId="6" fillId="24" borderId="0" xfId="227" applyFont="1" applyFill="1" applyAlignment="1">
      <alignment vertical="center"/>
    </xf>
    <xf numFmtId="0" fontId="6" fillId="24" borderId="0" xfId="227" applyFont="1" applyFill="1" applyAlignment="1">
      <alignment horizontal="centerContinuous" vertical="center" wrapText="1"/>
    </xf>
    <xf numFmtId="0" fontId="6" fillId="24" borderId="0" xfId="227" applyFont="1" applyFill="1" applyAlignment="1">
      <alignment horizontal="centerContinuous" vertical="center"/>
    </xf>
    <xf numFmtId="0" fontId="6" fillId="24" borderId="23" xfId="227" applyFont="1" applyFill="1" applyBorder="1" applyAlignment="1">
      <alignment horizontal="center" vertical="center"/>
    </xf>
    <xf numFmtId="0" fontId="6" fillId="24" borderId="26" xfId="227" applyFont="1" applyFill="1" applyBorder="1" applyAlignment="1">
      <alignment horizontal="center" vertical="center"/>
    </xf>
    <xf numFmtId="0" fontId="6" fillId="24" borderId="27" xfId="227" applyFont="1" applyFill="1" applyBorder="1" applyAlignment="1">
      <alignment horizontal="center" vertical="center"/>
    </xf>
    <xf numFmtId="49" fontId="6" fillId="24" borderId="31" xfId="227" quotePrefix="1" applyNumberFormat="1" applyFont="1" applyFill="1" applyBorder="1" applyAlignment="1">
      <alignment horizontal="left" vertical="center" indent="4"/>
    </xf>
    <xf numFmtId="0" fontId="6" fillId="24" borderId="24" xfId="227" applyFont="1" applyFill="1" applyBorder="1" applyAlignment="1">
      <alignment horizontal="center" vertical="center"/>
    </xf>
    <xf numFmtId="0" fontId="6" fillId="24" borderId="33" xfId="227" applyFont="1" applyFill="1" applyBorder="1" applyAlignment="1">
      <alignment horizontal="center" vertical="center"/>
    </xf>
    <xf numFmtId="0" fontId="6" fillId="24" borderId="0" xfId="227" applyFont="1" applyFill="1" applyBorder="1" applyAlignment="1">
      <alignment vertical="center"/>
    </xf>
    <xf numFmtId="0" fontId="42" fillId="24" borderId="0" xfId="227" applyFont="1" applyFill="1" applyBorder="1" applyAlignment="1">
      <alignment horizontal="center" vertical="center" wrapText="1"/>
    </xf>
    <xf numFmtId="0" fontId="9" fillId="24" borderId="27" xfId="227" applyFont="1" applyFill="1" applyBorder="1" applyAlignment="1">
      <alignment vertical="center" wrapText="1"/>
    </xf>
    <xf numFmtId="182" fontId="6" fillId="24" borderId="0" xfId="227" applyNumberFormat="1" applyFont="1" applyFill="1" applyBorder="1" applyAlignment="1">
      <alignment horizontal="right" vertical="center"/>
    </xf>
    <xf numFmtId="182" fontId="6" fillId="24" borderId="0" xfId="227" applyNumberFormat="1" applyFont="1" applyFill="1" applyAlignment="1">
      <alignment horizontal="right" vertical="center"/>
    </xf>
    <xf numFmtId="186" fontId="6" fillId="24" borderId="0" xfId="167" applyNumberFormat="1" applyFont="1" applyFill="1" applyBorder="1" applyAlignment="1" applyProtection="1">
      <alignment vertical="center"/>
      <protection locked="0"/>
    </xf>
    <xf numFmtId="0" fontId="42" fillId="24" borderId="29" xfId="227" applyFont="1" applyFill="1" applyBorder="1" applyAlignment="1">
      <alignment horizontal="center" vertical="center" wrapText="1"/>
    </xf>
    <xf numFmtId="0" fontId="9" fillId="24" borderId="24" xfId="227" applyFont="1" applyFill="1" applyBorder="1" applyAlignment="1">
      <alignment vertical="center" wrapText="1"/>
    </xf>
    <xf numFmtId="182" fontId="6" fillId="24" borderId="29" xfId="227" applyNumberFormat="1" applyFont="1" applyFill="1" applyBorder="1" applyAlignment="1">
      <alignment horizontal="right" vertical="center"/>
    </xf>
    <xf numFmtId="186" fontId="6" fillId="24" borderId="29" xfId="167" applyNumberFormat="1" applyFont="1" applyFill="1" applyBorder="1" applyAlignment="1" applyProtection="1">
      <alignment vertical="center"/>
      <protection locked="0"/>
    </xf>
    <xf numFmtId="0" fontId="42" fillId="24" borderId="0" xfId="227" applyFont="1" applyFill="1" applyAlignment="1">
      <alignment wrapText="1"/>
    </xf>
    <xf numFmtId="0" fontId="42" fillId="24" borderId="0" xfId="227" applyFont="1" applyFill="1" applyAlignment="1">
      <alignment vertical="center"/>
    </xf>
    <xf numFmtId="0" fontId="42" fillId="24" borderId="0" xfId="227" quotePrefix="1" applyFont="1" applyFill="1" applyAlignment="1">
      <alignment horizontal="left"/>
    </xf>
    <xf numFmtId="0" fontId="42" fillId="24" borderId="0" xfId="227" applyFont="1" applyFill="1" applyAlignment="1">
      <alignment vertical="center" wrapText="1"/>
    </xf>
    <xf numFmtId="0" fontId="42" fillId="24" borderId="0" xfId="227" applyFont="1" applyFill="1" applyAlignment="1">
      <alignment horizontal="left" vertical="center"/>
    </xf>
    <xf numFmtId="0" fontId="6" fillId="24" borderId="0" xfId="227" applyFont="1" applyFill="1" applyAlignment="1">
      <alignment vertical="center" wrapText="1"/>
    </xf>
    <xf numFmtId="0" fontId="42" fillId="24" borderId="0" xfId="227" applyFont="1" applyFill="1" applyAlignment="1">
      <alignment horizontal="center" vertical="center"/>
    </xf>
    <xf numFmtId="0" fontId="50" fillId="24" borderId="0" xfId="227" applyFont="1" applyFill="1" applyAlignment="1">
      <alignment horizontal="center" vertical="center"/>
    </xf>
    <xf numFmtId="0" fontId="6" fillId="24" borderId="23" xfId="226" quotePrefix="1" applyFont="1" applyFill="1" applyBorder="1" applyAlignment="1">
      <alignment horizontal="center" vertical="center"/>
    </xf>
    <xf numFmtId="0" fontId="41" fillId="0" borderId="34" xfId="0" applyFont="1" applyFill="1" applyBorder="1" applyAlignment="1">
      <alignment horizontal="center" vertical="center" wrapText="1"/>
    </xf>
    <xf numFmtId="3" fontId="45" fillId="0" borderId="26" xfId="225" applyNumberFormat="1" applyFont="1" applyFill="1" applyBorder="1" applyAlignment="1">
      <alignment horizontal="center" vertical="center" wrapText="1"/>
    </xf>
    <xf numFmtId="1" fontId="45" fillId="0" borderId="23" xfId="225" applyNumberFormat="1" applyFont="1" applyFill="1" applyBorder="1" applyAlignment="1">
      <alignment horizontal="center" vertical="center" wrapText="1"/>
    </xf>
    <xf numFmtId="3" fontId="45" fillId="0" borderId="23" xfId="225" applyNumberFormat="1" applyFont="1" applyFill="1" applyBorder="1" applyAlignment="1">
      <alignment horizontal="center" vertical="center" wrapText="1"/>
    </xf>
    <xf numFmtId="0" fontId="9" fillId="0" borderId="29" xfId="0" applyFont="1" applyFill="1" applyBorder="1" applyAlignment="1">
      <alignment horizontal="left" vertical="center"/>
    </xf>
    <xf numFmtId="49" fontId="40" fillId="0" borderId="0" xfId="318" applyNumberFormat="1" applyFont="1" applyFill="1" applyBorder="1" applyAlignment="1">
      <alignment horizontal="centerContinuous" vertical="center"/>
    </xf>
    <xf numFmtId="0" fontId="40" fillId="0" borderId="0" xfId="318" applyFont="1" applyFill="1" applyBorder="1" applyAlignment="1">
      <alignment vertical="center"/>
    </xf>
    <xf numFmtId="0" fontId="40" fillId="0" borderId="0" xfId="318" applyFont="1" applyFill="1" applyAlignment="1">
      <alignment vertical="center"/>
    </xf>
    <xf numFmtId="49" fontId="6" fillId="0" borderId="0" xfId="318" applyNumberFormat="1" applyFont="1" applyFill="1" applyBorder="1" applyAlignment="1">
      <alignment horizontal="center"/>
    </xf>
    <xf numFmtId="49" fontId="6" fillId="0" borderId="0" xfId="318" applyNumberFormat="1" applyFont="1" applyFill="1" applyBorder="1" applyAlignment="1">
      <alignment horizontal="center" wrapText="1"/>
    </xf>
    <xf numFmtId="49" fontId="6" fillId="0" borderId="0" xfId="318" applyNumberFormat="1" applyFont="1" applyFill="1" applyBorder="1" applyAlignment="1">
      <alignment horizontal="centerContinuous"/>
    </xf>
    <xf numFmtId="0" fontId="6" fillId="0" borderId="0" xfId="318" applyFont="1" applyFill="1" applyBorder="1" applyAlignment="1">
      <alignment horizontal="center" wrapText="1"/>
    </xf>
    <xf numFmtId="0" fontId="6" fillId="0" borderId="0" xfId="318" applyFont="1" applyFill="1" applyBorder="1" applyAlignment="1">
      <alignment horizontal="center"/>
    </xf>
    <xf numFmtId="0" fontId="6" fillId="0" borderId="0" xfId="318" applyFont="1" applyFill="1" applyBorder="1" applyAlignment="1"/>
    <xf numFmtId="49" fontId="6" fillId="0" borderId="0" xfId="318" applyNumberFormat="1" applyFont="1" applyFill="1" applyAlignment="1">
      <alignment horizontal="center"/>
    </xf>
    <xf numFmtId="49" fontId="6" fillId="0" borderId="0" xfId="318" applyNumberFormat="1" applyFont="1" applyFill="1" applyAlignment="1">
      <alignment horizontal="center" wrapText="1"/>
    </xf>
    <xf numFmtId="0" fontId="6" fillId="0" borderId="0" xfId="318" applyFont="1" applyFill="1" applyAlignment="1">
      <alignment horizontal="center" wrapText="1"/>
    </xf>
    <xf numFmtId="0" fontId="6" fillId="0" borderId="0" xfId="318" applyFont="1" applyFill="1" applyBorder="1" applyAlignment="1">
      <alignment vertical="center"/>
    </xf>
    <xf numFmtId="49" fontId="6" fillId="0" borderId="0" xfId="318" applyNumberFormat="1" applyFont="1" applyFill="1" applyAlignment="1">
      <alignment horizontal="center" vertical="center"/>
    </xf>
    <xf numFmtId="49" fontId="6" fillId="0" borderId="0" xfId="318" applyNumberFormat="1" applyFont="1" applyFill="1" applyAlignment="1">
      <alignment horizontal="center" vertical="center" wrapText="1"/>
    </xf>
    <xf numFmtId="49" fontId="6" fillId="0" borderId="0" xfId="318" applyNumberFormat="1" applyFont="1" applyFill="1" applyBorder="1" applyAlignment="1">
      <alignment horizontal="centerContinuous" vertical="center"/>
    </xf>
    <xf numFmtId="0" fontId="6" fillId="0" borderId="0" xfId="318" applyFont="1" applyFill="1" applyAlignment="1">
      <alignment horizontal="center" vertical="center" wrapText="1"/>
    </xf>
    <xf numFmtId="0" fontId="6" fillId="0" borderId="29" xfId="318" applyFont="1" applyFill="1" applyBorder="1" applyAlignment="1">
      <alignment horizontal="centerContinuous" vertical="center"/>
    </xf>
    <xf numFmtId="0" fontId="6" fillId="0" borderId="29" xfId="318" applyFont="1" applyFill="1" applyBorder="1" applyAlignment="1">
      <alignment horizontal="centerContinuous" vertical="center" wrapText="1"/>
    </xf>
    <xf numFmtId="0" fontId="6" fillId="0" borderId="0" xfId="318" applyFont="1" applyFill="1" applyBorder="1" applyAlignment="1">
      <alignment horizontal="centerContinuous" vertical="center"/>
    </xf>
    <xf numFmtId="0" fontId="6" fillId="0" borderId="29" xfId="318" applyFont="1" applyFill="1" applyBorder="1" applyAlignment="1">
      <alignment horizontal="centerContinuous"/>
    </xf>
    <xf numFmtId="0" fontId="6" fillId="0" borderId="29" xfId="318" applyFont="1" applyFill="1" applyBorder="1" applyAlignment="1">
      <alignment horizontal="centerContinuous" wrapText="1"/>
    </xf>
    <xf numFmtId="0" fontId="6" fillId="0" borderId="0" xfId="318" applyFont="1" applyFill="1" applyBorder="1" applyAlignment="1">
      <alignment horizontal="centerContinuous"/>
    </xf>
    <xf numFmtId="0" fontId="6" fillId="0" borderId="26" xfId="318" applyFont="1" applyFill="1" applyBorder="1" applyAlignment="1">
      <alignment horizontal="center" vertical="center" wrapText="1"/>
    </xf>
    <xf numFmtId="38" fontId="6" fillId="0" borderId="26" xfId="318" applyNumberFormat="1" applyFont="1" applyFill="1" applyBorder="1" applyAlignment="1">
      <alignment horizontal="center" vertical="center"/>
    </xf>
    <xf numFmtId="184" fontId="6" fillId="0" borderId="26" xfId="318" applyNumberFormat="1" applyFont="1" applyFill="1" applyBorder="1" applyAlignment="1">
      <alignment horizontal="center" vertical="center"/>
    </xf>
    <xf numFmtId="184" fontId="6" fillId="0" borderId="27" xfId="318" applyNumberFormat="1" applyFont="1" applyFill="1" applyBorder="1" applyAlignment="1">
      <alignment horizontal="center" vertical="center"/>
    </xf>
    <xf numFmtId="184" fontId="6" fillId="0" borderId="23" xfId="318" applyNumberFormat="1" applyFont="1" applyFill="1" applyBorder="1" applyAlignment="1">
      <alignment horizontal="center" vertical="center"/>
    </xf>
    <xf numFmtId="0" fontId="6" fillId="0" borderId="32" xfId="318" applyFont="1" applyFill="1" applyBorder="1" applyAlignment="1">
      <alignment horizontal="center" vertical="center" wrapText="1"/>
    </xf>
    <xf numFmtId="38" fontId="6" fillId="0" borderId="32" xfId="318" applyNumberFormat="1" applyFont="1" applyFill="1" applyBorder="1" applyAlignment="1">
      <alignment horizontal="center" vertical="center"/>
    </xf>
    <xf numFmtId="184" fontId="6" fillId="0" borderId="32" xfId="318" applyNumberFormat="1" applyFont="1" applyFill="1" applyBorder="1" applyAlignment="1">
      <alignment horizontal="center" vertical="center"/>
    </xf>
    <xf numFmtId="0" fontId="6" fillId="0" borderId="29" xfId="318" applyFont="1" applyFill="1" applyBorder="1" applyAlignment="1">
      <alignment vertical="center"/>
    </xf>
    <xf numFmtId="49" fontId="6" fillId="0" borderId="30" xfId="318" applyNumberFormat="1" applyFont="1" applyFill="1" applyBorder="1" applyAlignment="1">
      <alignment horizontal="center" vertical="center" wrapText="1"/>
    </xf>
    <xf numFmtId="38" fontId="6" fillId="0" borderId="30" xfId="318" applyNumberFormat="1" applyFont="1" applyFill="1" applyBorder="1" applyAlignment="1">
      <alignment horizontal="center" vertical="center"/>
    </xf>
    <xf numFmtId="184" fontId="6" fillId="0" borderId="24" xfId="318" applyNumberFormat="1" applyFont="1" applyFill="1" applyBorder="1" applyAlignment="1">
      <alignment horizontal="center" vertical="center"/>
    </xf>
    <xf numFmtId="0" fontId="6" fillId="0" borderId="24" xfId="318" applyFont="1" applyFill="1" applyBorder="1" applyAlignment="1">
      <alignment vertical="center"/>
    </xf>
    <xf numFmtId="184" fontId="6" fillId="0" borderId="30" xfId="318" applyNumberFormat="1" applyFont="1" applyFill="1" applyBorder="1" applyAlignment="1">
      <alignment horizontal="center" vertical="center"/>
    </xf>
    <xf numFmtId="0" fontId="42" fillId="0" borderId="32" xfId="318" applyFont="1" applyFill="1" applyBorder="1" applyAlignment="1">
      <alignment horizontal="center" vertical="center" wrapText="1"/>
    </xf>
    <xf numFmtId="49" fontId="6" fillId="0" borderId="28" xfId="318" applyNumberFormat="1" applyFont="1" applyFill="1" applyBorder="1" applyAlignment="1">
      <alignment vertical="center"/>
    </xf>
    <xf numFmtId="41" fontId="6" fillId="0" borderId="28" xfId="318" applyNumberFormat="1" applyFont="1" applyFill="1" applyBorder="1" applyAlignment="1">
      <alignment horizontal="right" vertical="center"/>
    </xf>
    <xf numFmtId="182" fontId="6" fillId="0" borderId="0" xfId="318" applyNumberFormat="1" applyFont="1" applyFill="1" applyBorder="1" applyAlignment="1">
      <alignment horizontal="right" vertical="center"/>
    </xf>
    <xf numFmtId="182" fontId="6" fillId="0" borderId="1" xfId="318" applyNumberFormat="1" applyFont="1" applyFill="1" applyBorder="1" applyAlignment="1">
      <alignment horizontal="right" vertical="center"/>
    </xf>
    <xf numFmtId="41" fontId="6" fillId="0" borderId="25" xfId="318" applyNumberFormat="1" applyFont="1" applyFill="1" applyBorder="1" applyAlignment="1">
      <alignment horizontal="right" vertical="center"/>
    </xf>
    <xf numFmtId="49" fontId="6" fillId="0" borderId="26" xfId="318" applyNumberFormat="1" applyFont="1" applyFill="1" applyBorder="1" applyAlignment="1">
      <alignment vertical="center"/>
    </xf>
    <xf numFmtId="49" fontId="6" fillId="0" borderId="0" xfId="318" applyNumberFormat="1" applyFont="1" applyFill="1" applyBorder="1" applyAlignment="1">
      <alignment horizontal="center" vertical="center"/>
    </xf>
    <xf numFmtId="49" fontId="42" fillId="0" borderId="32" xfId="318" applyNumberFormat="1" applyFont="1" applyFill="1" applyBorder="1" applyAlignment="1">
      <alignment horizontal="center" vertical="center" wrapText="1"/>
    </xf>
    <xf numFmtId="41" fontId="6" fillId="0" borderId="28" xfId="318" applyNumberFormat="1" applyFont="1" applyFill="1" applyBorder="1" applyAlignment="1">
      <alignment vertical="center"/>
    </xf>
    <xf numFmtId="182" fontId="6" fillId="0" borderId="0" xfId="318" applyNumberFormat="1" applyFont="1" applyFill="1" applyBorder="1" applyAlignment="1">
      <alignment vertical="center"/>
    </xf>
    <xf numFmtId="0" fontId="55" fillId="0" borderId="0" xfId="318" applyFont="1" applyFill="1" applyBorder="1" applyAlignment="1">
      <alignment horizontal="left" vertical="top"/>
    </xf>
    <xf numFmtId="49" fontId="6" fillId="0" borderId="32" xfId="318" applyNumberFormat="1" applyFont="1" applyFill="1" applyBorder="1" applyAlignment="1">
      <alignment vertical="center"/>
    </xf>
    <xf numFmtId="193" fontId="6" fillId="0" borderId="0" xfId="318" applyNumberFormat="1" applyFont="1" applyFill="1" applyBorder="1" applyAlignment="1"/>
    <xf numFmtId="193" fontId="6" fillId="0" borderId="0" xfId="318" applyNumberFormat="1" applyFont="1" applyFill="1" applyBorder="1" applyAlignment="1">
      <alignment vertical="center"/>
    </xf>
    <xf numFmtId="0" fontId="55" fillId="0" borderId="0" xfId="318" applyFont="1" applyFill="1" applyBorder="1" applyAlignment="1">
      <alignment vertical="center"/>
    </xf>
    <xf numFmtId="49" fontId="6" fillId="0" borderId="0" xfId="318" applyNumberFormat="1" applyFont="1" applyFill="1" applyBorder="1" applyAlignment="1">
      <alignment vertical="center"/>
    </xf>
    <xf numFmtId="49" fontId="6" fillId="0" borderId="27" xfId="318" applyNumberFormat="1" applyFont="1" applyFill="1" applyBorder="1" applyAlignment="1">
      <alignment horizontal="center" vertical="center"/>
    </xf>
    <xf numFmtId="49" fontId="6" fillId="0" borderId="24" xfId="318" applyNumberFormat="1" applyFont="1" applyFill="1" applyBorder="1" applyAlignment="1">
      <alignment horizontal="center" vertical="center"/>
    </xf>
    <xf numFmtId="49" fontId="6" fillId="0" borderId="29" xfId="318" applyNumberFormat="1" applyFont="1" applyFill="1" applyBorder="1" applyAlignment="1">
      <alignment vertical="center" wrapText="1"/>
    </xf>
    <xf numFmtId="41" fontId="6" fillId="0" borderId="31" xfId="318" applyNumberFormat="1" applyFont="1" applyFill="1" applyBorder="1" applyAlignment="1">
      <alignment horizontal="right" vertical="center"/>
    </xf>
    <xf numFmtId="182" fontId="6" fillId="0" borderId="29" xfId="318" applyNumberFormat="1" applyFont="1" applyFill="1" applyBorder="1" applyAlignment="1">
      <alignment horizontal="right" vertical="center"/>
    </xf>
    <xf numFmtId="182" fontId="6" fillId="0" borderId="29" xfId="318" applyNumberFormat="1" applyFont="1" applyFill="1" applyBorder="1" applyAlignment="1">
      <alignment horizontal="right" vertical="center" wrapText="1"/>
    </xf>
    <xf numFmtId="0" fontId="42" fillId="0" borderId="0" xfId="318" applyFont="1" applyFill="1" applyBorder="1" applyAlignment="1">
      <alignment vertical="center"/>
    </xf>
    <xf numFmtId="49" fontId="42" fillId="0" borderId="30" xfId="318" applyNumberFormat="1" applyFont="1" applyFill="1" applyBorder="1" applyAlignment="1">
      <alignment horizontal="center" vertical="center" wrapText="1"/>
    </xf>
    <xf numFmtId="49" fontId="6" fillId="0" borderId="30" xfId="318" applyNumberFormat="1" applyFont="1" applyFill="1" applyBorder="1" applyAlignment="1">
      <alignment vertical="center"/>
    </xf>
    <xf numFmtId="0" fontId="42" fillId="0" borderId="0" xfId="318" applyFont="1" applyFill="1" applyBorder="1" applyAlignment="1">
      <alignment vertical="center" wrapText="1"/>
    </xf>
    <xf numFmtId="38" fontId="42" fillId="0" borderId="0" xfId="318" applyNumberFormat="1" applyFont="1" applyFill="1" applyBorder="1" applyAlignment="1">
      <alignment vertical="center"/>
    </xf>
    <xf numFmtId="184" fontId="42" fillId="0" borderId="0" xfId="318" applyNumberFormat="1" applyFont="1" applyFill="1" applyBorder="1" applyAlignment="1">
      <alignment vertical="center"/>
    </xf>
    <xf numFmtId="0" fontId="41" fillId="0" borderId="0" xfId="318" applyFont="1" applyFill="1" applyAlignment="1">
      <alignment vertical="center" wrapText="1"/>
    </xf>
    <xf numFmtId="0" fontId="42" fillId="0" borderId="0" xfId="318" applyFont="1" applyFill="1" applyAlignment="1">
      <alignment vertical="center" wrapText="1"/>
    </xf>
    <xf numFmtId="38" fontId="42" fillId="0" borderId="0" xfId="318" applyNumberFormat="1" applyFont="1" applyFill="1" applyAlignment="1">
      <alignment vertical="center"/>
    </xf>
    <xf numFmtId="184" fontId="42" fillId="0" borderId="0" xfId="318" applyNumberFormat="1" applyFont="1" applyFill="1" applyAlignment="1">
      <alignment vertical="center"/>
    </xf>
    <xf numFmtId="182" fontId="6" fillId="0" borderId="1" xfId="318" applyNumberFormat="1" applyFont="1" applyFill="1" applyBorder="1" applyAlignment="1">
      <alignment horizontal="right" vertical="center" wrapText="1"/>
    </xf>
    <xf numFmtId="0" fontId="42" fillId="0" borderId="0" xfId="319" applyFont="1" applyFill="1" applyAlignment="1">
      <alignment vertical="center"/>
    </xf>
    <xf numFmtId="0" fontId="41" fillId="0" borderId="0" xfId="318" applyFont="1" applyFill="1" applyBorder="1" applyAlignment="1">
      <alignment vertical="center"/>
    </xf>
    <xf numFmtId="182" fontId="6" fillId="0" borderId="0" xfId="318" applyNumberFormat="1" applyFont="1" applyFill="1" applyBorder="1" applyAlignment="1">
      <alignment horizontal="right" vertical="center" wrapText="1"/>
    </xf>
    <xf numFmtId="0" fontId="50" fillId="0" borderId="0" xfId="318" applyFont="1" applyFill="1" applyBorder="1" applyAlignment="1">
      <alignment vertical="center"/>
    </xf>
    <xf numFmtId="0" fontId="50" fillId="0" borderId="0" xfId="318" applyFont="1" applyFill="1" applyAlignment="1">
      <alignment vertical="center" wrapText="1"/>
    </xf>
    <xf numFmtId="38" fontId="50" fillId="0" borderId="0" xfId="318" applyNumberFormat="1" applyFont="1" applyFill="1" applyAlignment="1">
      <alignment vertical="center"/>
    </xf>
    <xf numFmtId="184" fontId="50" fillId="0" borderId="0" xfId="318" applyNumberFormat="1" applyFont="1" applyFill="1" applyAlignment="1">
      <alignment vertical="center"/>
    </xf>
    <xf numFmtId="0" fontId="50" fillId="0" borderId="0" xfId="318" applyFont="1" applyFill="1" applyBorder="1" applyAlignment="1">
      <alignment vertical="center" wrapText="1"/>
    </xf>
    <xf numFmtId="38" fontId="50" fillId="0" borderId="0" xfId="318" applyNumberFormat="1" applyFont="1" applyFill="1" applyBorder="1" applyAlignment="1">
      <alignment vertical="center"/>
    </xf>
    <xf numFmtId="184" fontId="50" fillId="0" borderId="0" xfId="318" applyNumberFormat="1" applyFont="1" applyFill="1" applyBorder="1" applyAlignment="1">
      <alignment vertical="center"/>
    </xf>
    <xf numFmtId="0" fontId="50" fillId="0" borderId="0" xfId="318" applyFont="1" applyFill="1" applyAlignment="1">
      <alignment vertical="center"/>
    </xf>
    <xf numFmtId="184" fontId="6" fillId="0" borderId="0" xfId="318" applyNumberFormat="1" applyFont="1" applyFill="1" applyBorder="1" applyAlignment="1">
      <alignment horizontal="center" vertical="center"/>
    </xf>
    <xf numFmtId="49" fontId="6" fillId="0" borderId="0" xfId="318" applyNumberFormat="1" applyFont="1" applyFill="1" applyBorder="1" applyAlignment="1">
      <alignment horizontal="center" vertical="center" wrapText="1"/>
    </xf>
    <xf numFmtId="49" fontId="42" fillId="0" borderId="0" xfId="318" applyNumberFormat="1" applyFont="1" applyFill="1" applyBorder="1" applyAlignment="1">
      <alignment horizontal="center" vertical="center" wrapText="1"/>
    </xf>
    <xf numFmtId="184" fontId="41" fillId="0" borderId="0" xfId="85" applyNumberFormat="1" applyFont="1" applyAlignment="1">
      <alignment vertical="center"/>
    </xf>
    <xf numFmtId="184" fontId="41" fillId="0" borderId="0" xfId="85" applyNumberFormat="1" applyFont="1" applyBorder="1" applyAlignment="1">
      <alignment vertical="center"/>
    </xf>
    <xf numFmtId="0" fontId="6" fillId="0" borderId="0" xfId="318" applyFont="1" applyFill="1" applyAlignment="1">
      <alignment vertical="center"/>
    </xf>
    <xf numFmtId="0" fontId="6" fillId="0" borderId="0" xfId="318" applyFont="1" applyFill="1" applyAlignment="1">
      <alignment horizontal="center" vertical="center"/>
    </xf>
    <xf numFmtId="49" fontId="40" fillId="0" borderId="0" xfId="85" applyNumberFormat="1" applyFont="1" applyAlignment="1">
      <alignment horizontal="centerContinuous" vertical="center"/>
    </xf>
    <xf numFmtId="0" fontId="76" fillId="0" borderId="0" xfId="85" applyAlignment="1">
      <alignment horizontal="centerContinuous" vertical="center"/>
    </xf>
    <xf numFmtId="0" fontId="6" fillId="0" borderId="28" xfId="318" applyFont="1" applyFill="1" applyBorder="1" applyAlignment="1">
      <alignment horizontal="center" vertical="center" wrapText="1"/>
    </xf>
    <xf numFmtId="0" fontId="6" fillId="0" borderId="28" xfId="318" applyFont="1" applyFill="1" applyBorder="1" applyAlignment="1">
      <alignment horizontal="center" vertical="center"/>
    </xf>
    <xf numFmtId="0" fontId="6" fillId="0" borderId="26" xfId="318" applyFont="1" applyFill="1" applyBorder="1" applyAlignment="1">
      <alignment horizontal="center" vertical="center"/>
    </xf>
    <xf numFmtId="0" fontId="96" fillId="0" borderId="26" xfId="318" applyFont="1" applyFill="1" applyBorder="1" applyAlignment="1">
      <alignment horizontal="center" vertical="center"/>
    </xf>
    <xf numFmtId="38" fontId="9" fillId="0" borderId="26" xfId="85" applyNumberFormat="1" applyFont="1" applyBorder="1" applyAlignment="1">
      <alignment horizontal="center" vertical="center"/>
    </xf>
    <xf numFmtId="184" fontId="9" fillId="0" borderId="26" xfId="85" applyNumberFormat="1" applyFont="1" applyBorder="1" applyAlignment="1">
      <alignment horizontal="center" vertical="center"/>
    </xf>
    <xf numFmtId="0" fontId="6" fillId="0" borderId="32" xfId="318" applyFont="1" applyFill="1" applyBorder="1" applyAlignment="1">
      <alignment horizontal="center" vertical="center"/>
    </xf>
    <xf numFmtId="0" fontId="96" fillId="0" borderId="32" xfId="318" applyFont="1" applyFill="1" applyBorder="1" applyAlignment="1">
      <alignment horizontal="center" vertical="center"/>
    </xf>
    <xf numFmtId="38" fontId="6" fillId="0" borderId="32" xfId="85" applyNumberFormat="1" applyFont="1" applyBorder="1" applyAlignment="1">
      <alignment horizontal="center"/>
    </xf>
    <xf numFmtId="49" fontId="6" fillId="0" borderId="30" xfId="318" applyNumberFormat="1" applyFont="1" applyFill="1" applyBorder="1" applyAlignment="1">
      <alignment horizontal="center" vertical="center"/>
    </xf>
    <xf numFmtId="49" fontId="96" fillId="0" borderId="30" xfId="318" applyNumberFormat="1" applyFont="1" applyFill="1" applyBorder="1" applyAlignment="1">
      <alignment horizontal="center" vertical="center"/>
    </xf>
    <xf numFmtId="184" fontId="6" fillId="0" borderId="29" xfId="318" applyNumberFormat="1" applyFont="1" applyFill="1" applyBorder="1" applyAlignment="1">
      <alignment horizontal="center" vertical="center"/>
    </xf>
    <xf numFmtId="38" fontId="6" fillId="0" borderId="30" xfId="85" applyNumberFormat="1" applyFont="1" applyBorder="1" applyAlignment="1">
      <alignment horizontal="center" vertical="top"/>
    </xf>
    <xf numFmtId="49" fontId="6" fillId="0" borderId="30" xfId="85" applyNumberFormat="1" applyFont="1" applyBorder="1" applyAlignment="1">
      <alignment horizontal="centerContinuous" vertical="center"/>
    </xf>
    <xf numFmtId="49" fontId="6" fillId="0" borderId="26" xfId="318" applyNumberFormat="1" applyFont="1" applyFill="1" applyBorder="1" applyAlignment="1">
      <alignment vertical="center" wrapText="1"/>
    </xf>
    <xf numFmtId="41" fontId="6" fillId="0" borderId="25" xfId="318" applyNumberFormat="1" applyFont="1" applyFill="1" applyBorder="1" applyAlignment="1">
      <alignment horizontal="right" vertical="center" wrapText="1"/>
    </xf>
    <xf numFmtId="0" fontId="97" fillId="0" borderId="32" xfId="318" applyFont="1" applyFill="1" applyBorder="1" applyAlignment="1">
      <alignment horizontal="center" vertical="center" wrapText="1"/>
    </xf>
    <xf numFmtId="49" fontId="96" fillId="0" borderId="26" xfId="318" applyNumberFormat="1" applyFont="1" applyFill="1" applyBorder="1" applyAlignment="1">
      <alignment vertical="center" wrapText="1"/>
    </xf>
    <xf numFmtId="0" fontId="6" fillId="0" borderId="0" xfId="85" applyFont="1" applyBorder="1" applyAlignment="1">
      <alignment horizontal="center"/>
    </xf>
    <xf numFmtId="49" fontId="9" fillId="0" borderId="25" xfId="85" applyNumberFormat="1" applyFont="1" applyBorder="1" applyAlignment="1">
      <alignment vertical="center"/>
    </xf>
    <xf numFmtId="49" fontId="6" fillId="0" borderId="23" xfId="85" applyNumberFormat="1" applyFont="1" applyBorder="1" applyAlignment="1">
      <alignment vertical="center"/>
    </xf>
    <xf numFmtId="38" fontId="6" fillId="0" borderId="25" xfId="85" applyNumberFormat="1" applyFont="1" applyBorder="1" applyAlignment="1">
      <alignment horizontal="right" vertical="center"/>
    </xf>
    <xf numFmtId="184" fontId="6" fillId="0" borderId="1" xfId="85" applyNumberFormat="1" applyFont="1" applyBorder="1" applyAlignment="1">
      <alignment horizontal="right" vertical="center"/>
    </xf>
    <xf numFmtId="49" fontId="6" fillId="0" borderId="32" xfId="318" applyNumberFormat="1" applyFont="1" applyFill="1" applyBorder="1" applyAlignment="1">
      <alignment vertical="center" wrapText="1"/>
    </xf>
    <xf numFmtId="41" fontId="6" fillId="0" borderId="28" xfId="318" applyNumberFormat="1" applyFont="1" applyFill="1" applyBorder="1" applyAlignment="1">
      <alignment horizontal="right" vertical="center" wrapText="1"/>
    </xf>
    <xf numFmtId="49" fontId="97" fillId="0" borderId="32" xfId="318" applyNumberFormat="1" applyFont="1" applyFill="1" applyBorder="1" applyAlignment="1">
      <alignment horizontal="center" vertical="center" wrapText="1"/>
    </xf>
    <xf numFmtId="49" fontId="96" fillId="0" borderId="32" xfId="318" applyNumberFormat="1" applyFont="1" applyFill="1" applyBorder="1" applyAlignment="1">
      <alignment vertical="center" wrapText="1"/>
    </xf>
    <xf numFmtId="49" fontId="6" fillId="0" borderId="0" xfId="85" applyNumberFormat="1" applyFont="1" applyBorder="1" applyAlignment="1">
      <alignment horizontal="center" vertical="center"/>
    </xf>
    <xf numFmtId="49" fontId="9" fillId="0" borderId="28" xfId="85" applyNumberFormat="1" applyFont="1" applyBorder="1" applyAlignment="1">
      <alignment vertical="center"/>
    </xf>
    <xf numFmtId="49" fontId="6" fillId="0" borderId="27" xfId="85" applyNumberFormat="1" applyFont="1" applyBorder="1" applyAlignment="1">
      <alignment vertical="center" wrapText="1"/>
    </xf>
    <xf numFmtId="38" fontId="6" fillId="0" borderId="28" xfId="85" applyNumberFormat="1" applyFont="1" applyBorder="1" applyAlignment="1">
      <alignment horizontal="right" vertical="center"/>
    </xf>
    <xf numFmtId="184" fontId="6" fillId="0" borderId="0" xfId="85" applyNumberFormat="1" applyFont="1" applyBorder="1" applyAlignment="1">
      <alignment horizontal="right" vertical="center"/>
    </xf>
    <xf numFmtId="0" fontId="6" fillId="0" borderId="0" xfId="318" applyFont="1" applyFill="1" applyAlignment="1"/>
    <xf numFmtId="0" fontId="55" fillId="0" borderId="0" xfId="318" applyFont="1" applyFill="1" applyAlignment="1">
      <alignment vertical="center"/>
    </xf>
    <xf numFmtId="49" fontId="6" fillId="0" borderId="27" xfId="85" applyNumberFormat="1" applyFont="1" applyBorder="1" applyAlignment="1">
      <alignment horizontal="left" vertical="center" wrapText="1"/>
    </xf>
    <xf numFmtId="49" fontId="9" fillId="0" borderId="0" xfId="85" applyNumberFormat="1" applyFont="1" applyBorder="1" applyAlignment="1">
      <alignment vertical="center"/>
    </xf>
    <xf numFmtId="49" fontId="6" fillId="0" borderId="24" xfId="318" applyNumberFormat="1" applyFont="1" applyFill="1" applyBorder="1" applyAlignment="1">
      <alignment horizontal="center" vertical="top" wrapText="1"/>
    </xf>
    <xf numFmtId="49" fontId="6" fillId="0" borderId="30" xfId="318" applyNumberFormat="1" applyFont="1" applyFill="1" applyBorder="1" applyAlignment="1">
      <alignment horizontal="center" vertical="top" wrapText="1"/>
    </xf>
    <xf numFmtId="49" fontId="6" fillId="0" borderId="30" xfId="318" applyNumberFormat="1" applyFont="1" applyFill="1" applyBorder="1" applyAlignment="1">
      <alignment vertical="center" wrapText="1"/>
    </xf>
    <xf numFmtId="41" fontId="6" fillId="0" borderId="31" xfId="318" applyNumberFormat="1" applyFont="1" applyFill="1" applyBorder="1" applyAlignment="1">
      <alignment horizontal="right" vertical="center" wrapText="1"/>
    </xf>
    <xf numFmtId="49" fontId="96" fillId="0" borderId="30" xfId="318" applyNumberFormat="1" applyFont="1" applyFill="1" applyBorder="1" applyAlignment="1">
      <alignment horizontal="center" vertical="top" wrapText="1"/>
    </xf>
    <xf numFmtId="49" fontId="96" fillId="0" borderId="30" xfId="318" applyNumberFormat="1" applyFont="1" applyFill="1" applyBorder="1" applyAlignment="1">
      <alignment vertical="center" wrapText="1"/>
    </xf>
    <xf numFmtId="49" fontId="6" fillId="0" borderId="30" xfId="85" applyNumberFormat="1" applyFont="1" applyBorder="1" applyAlignment="1">
      <alignment horizontal="center" vertical="center"/>
    </xf>
    <xf numFmtId="49" fontId="9" fillId="0" borderId="29" xfId="85" applyNumberFormat="1" applyFont="1" applyBorder="1" applyAlignment="1">
      <alignment vertical="center"/>
    </xf>
    <xf numFmtId="49" fontId="6" fillId="0" borderId="24" xfId="85" applyNumberFormat="1" applyFont="1" applyBorder="1" applyAlignment="1">
      <alignment horizontal="left" vertical="center" wrapText="1"/>
    </xf>
    <xf numFmtId="38" fontId="6" fillId="0" borderId="31" xfId="85" applyNumberFormat="1" applyFont="1" applyBorder="1" applyAlignment="1">
      <alignment horizontal="right" vertical="center"/>
    </xf>
    <xf numFmtId="184" fontId="6" fillId="0" borderId="29" xfId="85" applyNumberFormat="1" applyFont="1" applyBorder="1" applyAlignment="1">
      <alignment horizontal="right" vertical="center"/>
    </xf>
    <xf numFmtId="0" fontId="97" fillId="0" borderId="1" xfId="318" applyFont="1" applyFill="1" applyBorder="1" applyAlignment="1">
      <alignment vertical="center"/>
    </xf>
    <xf numFmtId="38" fontId="41" fillId="0" borderId="0" xfId="85" applyNumberFormat="1" applyFont="1" applyAlignment="1">
      <alignment vertical="center"/>
    </xf>
    <xf numFmtId="0" fontId="42" fillId="0" borderId="0" xfId="318" applyFont="1" applyFill="1" applyBorder="1" applyAlignment="1">
      <alignment horizontal="left" vertical="center" indent="4"/>
    </xf>
    <xf numFmtId="49" fontId="42" fillId="0" borderId="0" xfId="85" applyNumberFormat="1" applyFont="1" applyAlignment="1">
      <alignment horizontal="left" vertical="center"/>
    </xf>
    <xf numFmtId="0" fontId="43" fillId="0" borderId="0" xfId="85" applyFont="1" applyAlignment="1">
      <alignment vertical="center"/>
    </xf>
    <xf numFmtId="38" fontId="43" fillId="0" borderId="0" xfId="85" applyNumberFormat="1" applyFont="1" applyAlignment="1">
      <alignment vertical="center"/>
    </xf>
    <xf numFmtId="184" fontId="43" fillId="0" borderId="0" xfId="85" applyNumberFormat="1" applyFont="1" applyAlignment="1">
      <alignment vertical="center"/>
    </xf>
    <xf numFmtId="0" fontId="8" fillId="0" borderId="0" xfId="318" applyFont="1" applyFill="1" applyAlignment="1">
      <alignment vertical="center"/>
    </xf>
    <xf numFmtId="49" fontId="42" fillId="0" borderId="0" xfId="85" applyNumberFormat="1" applyFont="1" applyBorder="1" applyAlignment="1">
      <alignment horizontal="left" vertical="center"/>
    </xf>
    <xf numFmtId="0" fontId="98" fillId="0" borderId="0" xfId="85" applyFont="1" applyAlignment="1">
      <alignment vertical="center"/>
    </xf>
    <xf numFmtId="38" fontId="98" fillId="0" borderId="0" xfId="85" applyNumberFormat="1" applyFont="1" applyAlignment="1">
      <alignment vertical="center"/>
    </xf>
    <xf numFmtId="184" fontId="98" fillId="0" borderId="0" xfId="85" applyNumberFormat="1" applyFont="1" applyAlignment="1">
      <alignment vertical="center"/>
    </xf>
    <xf numFmtId="0" fontId="6" fillId="0" borderId="0" xfId="318" applyFont="1" applyFill="1" applyAlignment="1">
      <alignment horizontal="center"/>
    </xf>
    <xf numFmtId="0" fontId="42" fillId="0" borderId="0" xfId="318" applyFont="1" applyFill="1" applyAlignment="1">
      <alignment horizontal="right" wrapText="1"/>
    </xf>
    <xf numFmtId="0" fontId="6" fillId="0" borderId="29" xfId="318" applyFont="1" applyFill="1" applyBorder="1" applyAlignment="1">
      <alignment horizontal="center"/>
    </xf>
    <xf numFmtId="0" fontId="40" fillId="0" borderId="0" xfId="318" applyFont="1" applyFill="1" applyAlignment="1">
      <alignment horizontal="center"/>
    </xf>
    <xf numFmtId="0" fontId="6" fillId="0" borderId="0" xfId="318" applyFont="1" applyFill="1" applyBorder="1" applyAlignment="1">
      <alignment horizontal="right" wrapText="1"/>
    </xf>
    <xf numFmtId="0" fontId="42" fillId="0" borderId="32" xfId="318" applyFont="1" applyFill="1" applyBorder="1" applyAlignment="1">
      <alignment horizontal="center" vertical="center"/>
    </xf>
    <xf numFmtId="184" fontId="6" fillId="0" borderId="0" xfId="318" applyNumberFormat="1" applyFont="1" applyFill="1" applyBorder="1" applyAlignment="1">
      <alignment horizontal="right" vertical="center"/>
    </xf>
    <xf numFmtId="49" fontId="42" fillId="0" borderId="32" xfId="318" applyNumberFormat="1" applyFont="1" applyFill="1" applyBorder="1" applyAlignment="1">
      <alignment horizontal="center" vertical="center"/>
    </xf>
    <xf numFmtId="0" fontId="55" fillId="0" borderId="0" xfId="318" applyFont="1" applyFill="1" applyBorder="1" applyAlignment="1">
      <alignment horizontal="left" vertical="top" wrapText="1"/>
    </xf>
    <xf numFmtId="184" fontId="6" fillId="0" borderId="0" xfId="318" applyNumberFormat="1" applyFont="1" applyFill="1" applyBorder="1" applyAlignment="1">
      <alignment vertical="center"/>
    </xf>
    <xf numFmtId="49" fontId="6" fillId="0" borderId="29" xfId="318" applyNumberFormat="1" applyFont="1" applyFill="1" applyBorder="1" applyAlignment="1">
      <alignment vertical="center"/>
    </xf>
    <xf numFmtId="49" fontId="42" fillId="0" borderId="30" xfId="318" applyNumberFormat="1" applyFont="1" applyFill="1" applyBorder="1" applyAlignment="1">
      <alignment horizontal="center" vertical="center"/>
    </xf>
    <xf numFmtId="38" fontId="42" fillId="0" borderId="30" xfId="318" applyNumberFormat="1" applyFont="1" applyFill="1" applyBorder="1" applyAlignment="1">
      <alignment horizontal="right" vertical="center"/>
    </xf>
    <xf numFmtId="0" fontId="42" fillId="0" borderId="0" xfId="318" applyFont="1" applyFill="1" applyBorder="1" applyAlignment="1">
      <alignment horizontal="left" vertical="center" indent="5"/>
    </xf>
    <xf numFmtId="0" fontId="52" fillId="0" borderId="0" xfId="318" applyFont="1" applyFill="1" applyAlignment="1">
      <alignment vertical="center"/>
    </xf>
    <xf numFmtId="49" fontId="42" fillId="0" borderId="0" xfId="318" applyNumberFormat="1" applyFont="1" applyFill="1" applyAlignment="1">
      <alignment horizontal="left" vertical="center"/>
    </xf>
    <xf numFmtId="0" fontId="42" fillId="0" borderId="0" xfId="85" applyFont="1"/>
    <xf numFmtId="49" fontId="42" fillId="0" borderId="0" xfId="318" applyNumberFormat="1" applyFont="1" applyFill="1" applyBorder="1" applyAlignment="1">
      <alignment horizontal="left" vertical="center"/>
    </xf>
    <xf numFmtId="0" fontId="40" fillId="0" borderId="0" xfId="318" applyFont="1" applyFill="1" applyAlignment="1">
      <alignment horizontal="center" wrapText="1"/>
    </xf>
    <xf numFmtId="0" fontId="6" fillId="0" borderId="29" xfId="318" applyFont="1" applyFill="1" applyBorder="1" applyAlignment="1">
      <alignment horizontal="center" vertical="center"/>
    </xf>
    <xf numFmtId="0" fontId="40" fillId="0" borderId="0" xfId="85" applyFont="1" applyAlignment="1">
      <alignment horizontal="centerContinuous"/>
    </xf>
    <xf numFmtId="38" fontId="40" fillId="0" borderId="0" xfId="85" applyNumberFormat="1" applyFont="1" applyAlignment="1">
      <alignment horizontal="centerContinuous"/>
    </xf>
    <xf numFmtId="38" fontId="6" fillId="0" borderId="23" xfId="318" applyNumberFormat="1" applyFont="1" applyFill="1" applyBorder="1" applyAlignment="1">
      <alignment horizontal="center" vertical="center"/>
    </xf>
    <xf numFmtId="38" fontId="6" fillId="0" borderId="27" xfId="318" applyNumberFormat="1" applyFont="1" applyFill="1" applyBorder="1" applyAlignment="1">
      <alignment horizontal="center" vertical="center"/>
    </xf>
    <xf numFmtId="49" fontId="6" fillId="0" borderId="32" xfId="85" applyNumberFormat="1" applyFont="1" applyBorder="1" applyAlignment="1">
      <alignment horizontal="center" vertical="center"/>
    </xf>
    <xf numFmtId="38" fontId="6" fillId="0" borderId="24" xfId="318" applyNumberFormat="1" applyFont="1" applyFill="1" applyBorder="1" applyAlignment="1">
      <alignment horizontal="center" vertical="center"/>
    </xf>
    <xf numFmtId="38" fontId="6" fillId="0" borderId="0" xfId="85" applyNumberFormat="1" applyFont="1" applyAlignment="1">
      <alignment vertical="center"/>
    </xf>
    <xf numFmtId="184" fontId="6" fillId="0" borderId="0" xfId="85" applyNumberFormat="1" applyFont="1" applyAlignment="1">
      <alignment vertical="center"/>
    </xf>
    <xf numFmtId="38" fontId="42" fillId="0" borderId="30" xfId="318" applyNumberFormat="1" applyFont="1" applyFill="1" applyBorder="1" applyAlignment="1">
      <alignment horizontal="right" vertical="center" wrapText="1"/>
    </xf>
    <xf numFmtId="38" fontId="4" fillId="0" borderId="30" xfId="85" applyNumberFormat="1" applyFont="1" applyBorder="1" applyAlignment="1">
      <alignment horizontal="right" vertical="center"/>
    </xf>
    <xf numFmtId="38" fontId="6" fillId="0" borderId="31" xfId="85" applyNumberFormat="1" applyFont="1" applyBorder="1" applyAlignment="1">
      <alignment vertical="center"/>
    </xf>
    <xf numFmtId="184" fontId="6" fillId="0" borderId="29" xfId="85" applyNumberFormat="1" applyFont="1" applyBorder="1" applyAlignment="1">
      <alignment vertical="center"/>
    </xf>
    <xf numFmtId="0" fontId="96" fillId="0" borderId="1" xfId="85" applyFont="1" applyBorder="1" applyAlignment="1">
      <alignment vertical="center"/>
    </xf>
    <xf numFmtId="49" fontId="40" fillId="0" borderId="0" xfId="318" applyNumberFormat="1" applyFont="1" applyFill="1" applyAlignment="1">
      <alignment horizontal="centerContinuous" vertical="center"/>
    </xf>
    <xf numFmtId="0" fontId="6" fillId="0" borderId="0" xfId="318" applyFont="1" applyFill="1" applyAlignment="1">
      <alignment horizontal="centerContinuous" vertical="center"/>
    </xf>
    <xf numFmtId="184" fontId="6" fillId="0" borderId="0" xfId="318" applyNumberFormat="1" applyFont="1" applyFill="1" applyAlignment="1">
      <alignment vertical="center"/>
    </xf>
    <xf numFmtId="49" fontId="42" fillId="0" borderId="27" xfId="318" applyNumberFormat="1" applyFont="1" applyFill="1" applyBorder="1" applyAlignment="1">
      <alignment horizontal="center" vertical="center"/>
    </xf>
    <xf numFmtId="0" fontId="42" fillId="0" borderId="32" xfId="318" applyFont="1" applyFill="1" applyBorder="1" applyAlignment="1">
      <alignment vertical="center"/>
    </xf>
    <xf numFmtId="0" fontId="42" fillId="0" borderId="27" xfId="318" applyFont="1" applyFill="1" applyBorder="1" applyAlignment="1">
      <alignment vertical="center"/>
    </xf>
    <xf numFmtId="0" fontId="6" fillId="0" borderId="32" xfId="318" applyFont="1" applyFill="1" applyBorder="1" applyAlignment="1">
      <alignment vertical="center"/>
    </xf>
    <xf numFmtId="184" fontId="6" fillId="0" borderId="28" xfId="318" applyNumberFormat="1" applyFont="1" applyFill="1" applyBorder="1" applyAlignment="1">
      <alignment horizontal="center" vertical="center"/>
    </xf>
    <xf numFmtId="49" fontId="9" fillId="0" borderId="26" xfId="85" applyNumberFormat="1" applyFont="1" applyFill="1" applyBorder="1" applyAlignment="1">
      <alignment horizontal="center" vertical="center" wrapText="1"/>
    </xf>
    <xf numFmtId="0" fontId="9" fillId="0" borderId="25" xfId="85" applyFont="1" applyBorder="1" applyAlignment="1">
      <alignment vertical="center"/>
    </xf>
    <xf numFmtId="0" fontId="9" fillId="0" borderId="28" xfId="85" applyFont="1" applyBorder="1" applyAlignment="1">
      <alignment vertical="center"/>
    </xf>
    <xf numFmtId="0" fontId="9" fillId="0" borderId="31" xfId="85" applyFont="1" applyBorder="1" applyAlignment="1">
      <alignment vertical="center"/>
    </xf>
    <xf numFmtId="0" fontId="6" fillId="0" borderId="32" xfId="318" applyFont="1" applyFill="1" applyBorder="1" applyAlignment="1">
      <alignment vertical="center" wrapText="1"/>
    </xf>
    <xf numFmtId="0" fontId="96" fillId="0" borderId="32" xfId="318" applyFont="1" applyFill="1" applyBorder="1" applyAlignment="1">
      <alignment vertical="center" wrapText="1"/>
    </xf>
    <xf numFmtId="49" fontId="97" fillId="0" borderId="30" xfId="318" applyNumberFormat="1" applyFont="1" applyFill="1" applyBorder="1" applyAlignment="1">
      <alignment horizontal="center" vertical="center" wrapText="1"/>
    </xf>
    <xf numFmtId="0" fontId="6" fillId="0" borderId="0" xfId="320" applyFont="1" applyFill="1">
      <alignment vertical="center"/>
    </xf>
    <xf numFmtId="0" fontId="40" fillId="0" borderId="0" xfId="320" applyFont="1" applyFill="1" applyBorder="1" applyAlignment="1">
      <alignment vertical="center"/>
    </xf>
    <xf numFmtId="0" fontId="40" fillId="0" borderId="0" xfId="320" applyFont="1" applyFill="1" applyBorder="1" applyAlignment="1">
      <alignment horizontal="right" vertical="center"/>
    </xf>
    <xf numFmtId="0" fontId="6" fillId="0" borderId="0" xfId="320" applyFont="1" applyFill="1" applyBorder="1">
      <alignment vertical="center"/>
    </xf>
    <xf numFmtId="0" fontId="6" fillId="0" borderId="29" xfId="320" applyFont="1" applyFill="1" applyBorder="1" applyAlignment="1">
      <alignment vertical="center"/>
    </xf>
    <xf numFmtId="0" fontId="6" fillId="0" borderId="29" xfId="320" applyFont="1" applyFill="1" applyBorder="1" applyAlignment="1">
      <alignment horizontal="right" vertical="center"/>
    </xf>
    <xf numFmtId="0" fontId="9" fillId="0" borderId="29" xfId="321" quotePrefix="1" applyFont="1" applyFill="1" applyBorder="1" applyAlignment="1">
      <alignment vertical="center"/>
    </xf>
    <xf numFmtId="0" fontId="51" fillId="0" borderId="29" xfId="320" applyFont="1" applyFill="1" applyBorder="1" applyAlignment="1">
      <alignment horizontal="right" vertical="center"/>
    </xf>
    <xf numFmtId="0" fontId="42" fillId="0" borderId="34" xfId="320" applyFont="1" applyFill="1" applyBorder="1" applyAlignment="1">
      <alignment horizontal="center" vertical="center" wrapText="1"/>
    </xf>
    <xf numFmtId="0" fontId="42" fillId="0" borderId="36" xfId="320" applyFont="1" applyFill="1" applyBorder="1" applyAlignment="1">
      <alignment horizontal="center" vertical="center" wrapText="1"/>
    </xf>
    <xf numFmtId="49" fontId="41" fillId="0" borderId="36" xfId="318" applyNumberFormat="1" applyFont="1" applyFill="1" applyBorder="1" applyAlignment="1">
      <alignment horizontal="center" vertical="center" wrapText="1"/>
    </xf>
    <xf numFmtId="0" fontId="42" fillId="0" borderId="33" xfId="320" applyFont="1" applyFill="1" applyBorder="1" applyAlignment="1">
      <alignment horizontal="center" vertical="center" wrapText="1"/>
    </xf>
    <xf numFmtId="49" fontId="41" fillId="0" borderId="33" xfId="318" applyNumberFormat="1" applyFont="1" applyFill="1" applyBorder="1" applyAlignment="1">
      <alignment horizontal="center" vertical="center" wrapText="1"/>
    </xf>
    <xf numFmtId="0" fontId="42" fillId="0" borderId="0" xfId="320" applyFont="1" applyFill="1" applyAlignment="1">
      <alignment horizontal="center" vertical="center"/>
    </xf>
    <xf numFmtId="0" fontId="6" fillId="0" borderId="27" xfId="320" applyFont="1" applyFill="1" applyBorder="1" applyAlignment="1">
      <alignment horizontal="center" vertical="center"/>
    </xf>
    <xf numFmtId="182" fontId="6" fillId="0" borderId="0" xfId="320" applyNumberFormat="1" applyFont="1" applyFill="1">
      <alignment vertical="center"/>
    </xf>
    <xf numFmtId="182" fontId="6" fillId="0" borderId="1" xfId="320" applyNumberFormat="1" applyFont="1" applyFill="1" applyBorder="1">
      <alignment vertical="center"/>
    </xf>
    <xf numFmtId="182" fontId="6" fillId="0" borderId="0" xfId="320" applyNumberFormat="1" applyFont="1" applyFill="1" applyBorder="1">
      <alignment vertical="center"/>
    </xf>
    <xf numFmtId="182" fontId="6" fillId="0" borderId="29" xfId="320" applyNumberFormat="1" applyFont="1" applyFill="1" applyBorder="1">
      <alignment vertical="center"/>
    </xf>
    <xf numFmtId="49" fontId="41" fillId="0" borderId="34" xfId="318" applyNumberFormat="1" applyFont="1" applyFill="1" applyBorder="1" applyAlignment="1">
      <alignment horizontal="center" vertical="center" wrapText="1"/>
    </xf>
    <xf numFmtId="49" fontId="41" fillId="0" borderId="36" xfId="320" applyNumberFormat="1" applyFont="1" applyFill="1" applyBorder="1" applyAlignment="1">
      <alignment horizontal="center" vertical="center" wrapText="1"/>
    </xf>
    <xf numFmtId="49" fontId="41" fillId="0" borderId="34" xfId="320" applyNumberFormat="1" applyFont="1" applyFill="1" applyBorder="1" applyAlignment="1">
      <alignment horizontal="center" vertical="center" wrapText="1"/>
    </xf>
    <xf numFmtId="49" fontId="6" fillId="0" borderId="0" xfId="320" applyNumberFormat="1" applyFont="1" applyFill="1">
      <alignment vertical="center"/>
    </xf>
    <xf numFmtId="182" fontId="96" fillId="0" borderId="0" xfId="318" applyNumberFormat="1" applyFont="1" applyFill="1" applyBorder="1" applyAlignment="1">
      <alignment vertical="center"/>
    </xf>
    <xf numFmtId="0" fontId="96" fillId="0" borderId="0" xfId="320" applyFont="1" applyFill="1" applyBorder="1">
      <alignment vertical="center"/>
    </xf>
    <xf numFmtId="182" fontId="96" fillId="0" borderId="0" xfId="320" applyNumberFormat="1" applyFont="1" applyBorder="1">
      <alignment vertical="center"/>
    </xf>
    <xf numFmtId="0" fontId="6" fillId="0" borderId="0" xfId="322" applyFont="1" applyFill="1">
      <alignment vertical="center"/>
    </xf>
    <xf numFmtId="0" fontId="9" fillId="0" borderId="0" xfId="321" applyFont="1" applyFill="1">
      <alignment vertical="center"/>
    </xf>
    <xf numFmtId="0" fontId="9" fillId="0" borderId="0" xfId="321" quotePrefix="1" applyFont="1" applyFill="1">
      <alignment vertical="center"/>
    </xf>
    <xf numFmtId="0" fontId="6" fillId="0" borderId="0" xfId="321" applyFont="1" applyFill="1">
      <alignment vertical="center"/>
    </xf>
    <xf numFmtId="0" fontId="6" fillId="0" borderId="0" xfId="321" applyFont="1" applyFill="1" applyBorder="1">
      <alignment vertical="center"/>
    </xf>
    <xf numFmtId="0" fontId="6" fillId="0" borderId="0" xfId="324" applyFont="1" applyFill="1">
      <alignment vertical="center"/>
    </xf>
    <xf numFmtId="0" fontId="6" fillId="0" borderId="0" xfId="324" applyFont="1" applyFill="1" applyBorder="1">
      <alignment vertical="center"/>
    </xf>
    <xf numFmtId="49" fontId="42" fillId="0" borderId="33" xfId="318" applyNumberFormat="1" applyFont="1" applyFill="1" applyBorder="1" applyAlignment="1">
      <alignment horizontal="center" vertical="center" wrapText="1"/>
    </xf>
    <xf numFmtId="0" fontId="42" fillId="0" borderId="0" xfId="324" applyFont="1" applyFill="1" applyAlignment="1">
      <alignment horizontal="center" vertical="center"/>
    </xf>
    <xf numFmtId="49" fontId="42" fillId="0" borderId="34" xfId="318" applyNumberFormat="1" applyFont="1" applyFill="1" applyBorder="1" applyAlignment="1">
      <alignment horizontal="center" vertical="center" wrapText="1"/>
    </xf>
    <xf numFmtId="49" fontId="42" fillId="0" borderId="36" xfId="318" applyNumberFormat="1" applyFont="1" applyFill="1" applyBorder="1" applyAlignment="1">
      <alignment horizontal="center" vertical="center" wrapText="1"/>
    </xf>
    <xf numFmtId="49" fontId="42" fillId="0" borderId="33" xfId="320" applyNumberFormat="1" applyFont="1" applyFill="1" applyBorder="1" applyAlignment="1">
      <alignment horizontal="center" vertical="center" wrapText="1"/>
    </xf>
    <xf numFmtId="49" fontId="42" fillId="0" borderId="36" xfId="320" applyNumberFormat="1" applyFont="1" applyFill="1" applyBorder="1" applyAlignment="1">
      <alignment horizontal="center" vertical="center" wrapText="1"/>
    </xf>
    <xf numFmtId="49" fontId="42" fillId="0" borderId="34" xfId="320" applyNumberFormat="1" applyFont="1" applyFill="1" applyBorder="1" applyAlignment="1">
      <alignment horizontal="center" vertical="center" wrapText="1"/>
    </xf>
    <xf numFmtId="182" fontId="6" fillId="0" borderId="0" xfId="320" applyNumberFormat="1" applyFont="1" applyBorder="1">
      <alignment vertical="center"/>
    </xf>
    <xf numFmtId="195" fontId="8" fillId="0" borderId="27" xfId="318" applyNumberFormat="1" applyFont="1" applyFill="1" applyBorder="1" applyAlignment="1">
      <alignment horizontal="center" vertical="center"/>
    </xf>
    <xf numFmtId="195" fontId="6" fillId="0" borderId="27" xfId="318" applyNumberFormat="1" applyFont="1" applyFill="1" applyBorder="1" applyAlignment="1">
      <alignment horizontal="center" vertical="center"/>
    </xf>
    <xf numFmtId="195" fontId="6" fillId="0" borderId="27" xfId="318" applyNumberFormat="1" applyFont="1" applyFill="1" applyBorder="1" applyAlignment="1">
      <alignment vertical="center"/>
    </xf>
    <xf numFmtId="49" fontId="8" fillId="0" borderId="24" xfId="318" applyNumberFormat="1" applyFont="1" applyFill="1" applyBorder="1" applyAlignment="1">
      <alignment horizontal="right" vertical="center"/>
    </xf>
    <xf numFmtId="49" fontId="6" fillId="0" borderId="24" xfId="318" applyNumberFormat="1" applyFont="1" applyFill="1" applyBorder="1" applyAlignment="1">
      <alignment horizontal="right" vertical="center"/>
    </xf>
    <xf numFmtId="49" fontId="6" fillId="0" borderId="24" xfId="318" applyNumberFormat="1" applyFont="1" applyFill="1" applyBorder="1" applyAlignment="1">
      <alignment vertical="center"/>
    </xf>
    <xf numFmtId="184" fontId="6" fillId="0" borderId="31" xfId="318" applyNumberFormat="1" applyFont="1" applyFill="1" applyBorder="1" applyAlignment="1">
      <alignment horizontal="center" vertical="center"/>
    </xf>
    <xf numFmtId="0" fontId="42" fillId="0" borderId="28" xfId="318" applyFont="1" applyFill="1" applyBorder="1" applyAlignment="1">
      <alignment vertical="center" wrapText="1"/>
    </xf>
    <xf numFmtId="49" fontId="8" fillId="0" borderId="0" xfId="318" applyNumberFormat="1" applyFont="1" applyFill="1" applyBorder="1" applyAlignment="1">
      <alignment horizontal="right" vertical="center"/>
    </xf>
    <xf numFmtId="49" fontId="6" fillId="0" borderId="0" xfId="318" applyNumberFormat="1" applyFont="1" applyFill="1" applyBorder="1" applyAlignment="1">
      <alignment horizontal="right" vertical="center"/>
    </xf>
    <xf numFmtId="49" fontId="42" fillId="0" borderId="28" xfId="318" applyNumberFormat="1" applyFont="1" applyFill="1" applyBorder="1" applyAlignment="1">
      <alignment vertical="center" wrapText="1"/>
    </xf>
    <xf numFmtId="49" fontId="8" fillId="0" borderId="1" xfId="318" applyNumberFormat="1" applyFont="1" applyFill="1" applyBorder="1" applyAlignment="1">
      <alignment horizontal="right" vertical="center"/>
    </xf>
    <xf numFmtId="49" fontId="6" fillId="0" borderId="1" xfId="318" applyNumberFormat="1" applyFont="1" applyFill="1" applyBorder="1" applyAlignment="1">
      <alignment horizontal="center" vertical="center"/>
    </xf>
    <xf numFmtId="182" fontId="6" fillId="0" borderId="1" xfId="318" applyNumberFormat="1" applyFont="1" applyFill="1" applyBorder="1" applyAlignment="1">
      <alignment horizontal="left" vertical="center"/>
    </xf>
    <xf numFmtId="49" fontId="55" fillId="0" borderId="0" xfId="318" applyNumberFormat="1" applyFont="1" applyFill="1" applyBorder="1" applyAlignment="1">
      <alignment horizontal="left" vertical="top" wrapText="1"/>
    </xf>
    <xf numFmtId="182" fontId="6" fillId="0" borderId="0" xfId="318" applyNumberFormat="1" applyFont="1" applyFill="1" applyBorder="1" applyAlignment="1">
      <alignment horizontal="left" vertical="center"/>
    </xf>
    <xf numFmtId="184" fontId="55" fillId="0" borderId="0" xfId="318" applyNumberFormat="1" applyFont="1" applyFill="1" applyBorder="1" applyAlignment="1">
      <alignment horizontal="left" vertical="top" wrapText="1"/>
    </xf>
    <xf numFmtId="49" fontId="6" fillId="0" borderId="28" xfId="318" applyNumberFormat="1" applyFont="1" applyFill="1" applyBorder="1" applyAlignment="1">
      <alignment vertical="center" wrapText="1"/>
    </xf>
    <xf numFmtId="41" fontId="6" fillId="0" borderId="31" xfId="318" applyNumberFormat="1" applyFont="1" applyFill="1" applyBorder="1" applyAlignment="1">
      <alignment vertical="center"/>
    </xf>
    <xf numFmtId="182" fontId="6" fillId="0" borderId="29" xfId="318" applyNumberFormat="1" applyFont="1" applyFill="1" applyBorder="1" applyAlignment="1">
      <alignment vertical="center"/>
    </xf>
    <xf numFmtId="49" fontId="8" fillId="0" borderId="29" xfId="318" applyNumberFormat="1" applyFont="1" applyFill="1" applyBorder="1" applyAlignment="1">
      <alignment horizontal="right" vertical="center"/>
    </xf>
    <xf numFmtId="49" fontId="6" fillId="0" borderId="29" xfId="318" applyNumberFormat="1" applyFont="1" applyFill="1" applyBorder="1" applyAlignment="1">
      <alignment horizontal="center" vertical="center"/>
    </xf>
    <xf numFmtId="49" fontId="42" fillId="0" borderId="24" xfId="318" applyNumberFormat="1" applyFont="1" applyFill="1" applyBorder="1" applyAlignment="1">
      <alignment horizontal="center" vertical="center" wrapText="1"/>
    </xf>
    <xf numFmtId="49" fontId="6" fillId="0" borderId="29" xfId="318" applyNumberFormat="1" applyFont="1" applyFill="1" applyBorder="1" applyAlignment="1">
      <alignment horizontal="right" vertical="center"/>
    </xf>
    <xf numFmtId="49" fontId="8" fillId="0" borderId="0" xfId="318" applyNumberFormat="1" applyFont="1" applyFill="1" applyAlignment="1">
      <alignment horizontal="right" vertical="center"/>
    </xf>
    <xf numFmtId="49" fontId="42" fillId="0" borderId="0" xfId="318" applyNumberFormat="1" applyFont="1" applyFill="1" applyAlignment="1">
      <alignment horizontal="right" vertical="center"/>
    </xf>
    <xf numFmtId="49" fontId="42" fillId="0" borderId="0" xfId="318" applyNumberFormat="1" applyFont="1" applyFill="1" applyAlignment="1">
      <alignment vertical="center"/>
    </xf>
    <xf numFmtId="38" fontId="42" fillId="0" borderId="0" xfId="318" applyNumberFormat="1" applyFont="1" applyFill="1" applyAlignment="1">
      <alignment horizontal="right" vertical="center"/>
    </xf>
    <xf numFmtId="184" fontId="42" fillId="0" borderId="0" xfId="318" applyNumberFormat="1" applyFont="1" applyFill="1" applyAlignment="1">
      <alignment horizontal="right" vertical="center"/>
    </xf>
    <xf numFmtId="49" fontId="42" fillId="0" borderId="0" xfId="318" applyNumberFormat="1" applyFont="1" applyFill="1" applyBorder="1" applyAlignment="1">
      <alignment horizontal="right" vertical="center"/>
    </xf>
    <xf numFmtId="184" fontId="42" fillId="0" borderId="0" xfId="318" applyNumberFormat="1" applyFont="1" applyFill="1" applyBorder="1" applyAlignment="1">
      <alignment horizontal="right" vertical="center"/>
    </xf>
    <xf numFmtId="49" fontId="42" fillId="0" borderId="0" xfId="318" applyNumberFormat="1" applyFont="1" applyFill="1" applyBorder="1" applyAlignment="1">
      <alignment vertical="center"/>
    </xf>
    <xf numFmtId="49" fontId="50" fillId="0" borderId="0" xfId="318" applyNumberFormat="1" applyFont="1" applyFill="1" applyAlignment="1">
      <alignment horizontal="right" vertical="center"/>
    </xf>
    <xf numFmtId="38" fontId="8" fillId="0" borderId="0" xfId="318" applyNumberFormat="1" applyFont="1" applyFill="1" applyAlignment="1">
      <alignment vertical="center"/>
    </xf>
    <xf numFmtId="184" fontId="8" fillId="0" borderId="0" xfId="318" applyNumberFormat="1" applyFont="1" applyFill="1" applyAlignment="1">
      <alignment vertical="center"/>
    </xf>
    <xf numFmtId="49" fontId="8" fillId="0" borderId="0" xfId="318" applyNumberFormat="1" applyFont="1" applyFill="1" applyAlignment="1">
      <alignment vertical="center"/>
    </xf>
    <xf numFmtId="0" fontId="8" fillId="0" borderId="0" xfId="318" applyFont="1" applyFill="1" applyBorder="1" applyAlignment="1">
      <alignment vertical="center"/>
    </xf>
    <xf numFmtId="49" fontId="50" fillId="0" borderId="0" xfId="318" applyNumberFormat="1" applyFont="1" applyFill="1" applyAlignment="1">
      <alignment vertical="center"/>
    </xf>
    <xf numFmtId="49" fontId="50" fillId="0" borderId="0" xfId="318" applyNumberFormat="1" applyFont="1" applyFill="1" applyBorder="1" applyAlignment="1">
      <alignment horizontal="right" vertical="center"/>
    </xf>
    <xf numFmtId="49" fontId="53" fillId="0" borderId="0" xfId="318" applyNumberFormat="1" applyFont="1" applyFill="1" applyAlignment="1">
      <alignment horizontal="centerContinuous" vertical="center"/>
    </xf>
    <xf numFmtId="0" fontId="96" fillId="0" borderId="0" xfId="318" applyFont="1" applyFill="1" applyAlignment="1">
      <alignment horizontal="centerContinuous" vertical="top"/>
    </xf>
    <xf numFmtId="0" fontId="96" fillId="0" borderId="0" xfId="318" applyFont="1" applyFill="1" applyAlignment="1">
      <alignment horizontal="centerContinuous" vertical="center"/>
    </xf>
    <xf numFmtId="0" fontId="53" fillId="0" borderId="0" xfId="318" applyFont="1" applyFill="1" applyAlignment="1">
      <alignment vertical="center"/>
    </xf>
    <xf numFmtId="0" fontId="96" fillId="0" borderId="0" xfId="318" applyFont="1" applyFill="1" applyAlignment="1">
      <alignment vertical="center"/>
    </xf>
    <xf numFmtId="0" fontId="96" fillId="0" borderId="26" xfId="318" applyFont="1" applyFill="1" applyBorder="1" applyAlignment="1">
      <alignment horizontal="center" vertical="top" wrapText="1"/>
    </xf>
    <xf numFmtId="38" fontId="96" fillId="0" borderId="26" xfId="318" applyNumberFormat="1" applyFont="1" applyFill="1" applyBorder="1" applyAlignment="1">
      <alignment horizontal="center" vertical="center" wrapText="1"/>
    </xf>
    <xf numFmtId="184" fontId="96" fillId="0" borderId="27" xfId="318" applyNumberFormat="1" applyFont="1" applyFill="1" applyBorder="1" applyAlignment="1">
      <alignment horizontal="center" vertical="center" wrapText="1"/>
    </xf>
    <xf numFmtId="184" fontId="6" fillId="0" borderId="28" xfId="318" applyNumberFormat="1" applyFont="1" applyFill="1" applyBorder="1" applyAlignment="1">
      <alignment vertical="center"/>
    </xf>
    <xf numFmtId="0" fontId="96" fillId="0" borderId="0" xfId="318" applyFont="1" applyFill="1" applyBorder="1" applyAlignment="1">
      <alignment horizontal="center" vertical="center" wrapText="1"/>
    </xf>
    <xf numFmtId="0" fontId="96" fillId="0" borderId="32" xfId="318" applyFont="1" applyFill="1" applyBorder="1" applyAlignment="1">
      <alignment horizontal="center" vertical="top" wrapText="1"/>
    </xf>
    <xf numFmtId="38" fontId="96" fillId="0" borderId="32" xfId="318" applyNumberFormat="1" applyFont="1" applyFill="1" applyBorder="1" applyAlignment="1">
      <alignment horizontal="center" vertical="center" wrapText="1"/>
    </xf>
    <xf numFmtId="184" fontId="96" fillId="0" borderId="28" xfId="318" applyNumberFormat="1" applyFont="1" applyFill="1" applyBorder="1" applyAlignment="1">
      <alignment vertical="center" wrapText="1"/>
    </xf>
    <xf numFmtId="184" fontId="6" fillId="0" borderId="31" xfId="318" applyNumberFormat="1" applyFont="1" applyFill="1" applyBorder="1" applyAlignment="1">
      <alignment vertical="center"/>
    </xf>
    <xf numFmtId="0" fontId="96" fillId="0" borderId="29" xfId="318" applyFont="1" applyFill="1" applyBorder="1" applyAlignment="1">
      <alignment vertical="center" wrapText="1"/>
    </xf>
    <xf numFmtId="38" fontId="96" fillId="0" borderId="30" xfId="318" applyNumberFormat="1" applyFont="1" applyFill="1" applyBorder="1" applyAlignment="1">
      <alignment horizontal="center" vertical="center" wrapText="1"/>
    </xf>
    <xf numFmtId="184" fontId="96" fillId="0" borderId="31" xfId="318" applyNumberFormat="1" applyFont="1" applyFill="1" applyBorder="1" applyAlignment="1">
      <alignment vertical="center" wrapText="1"/>
    </xf>
    <xf numFmtId="49" fontId="96" fillId="0" borderId="24" xfId="318" applyNumberFormat="1" applyFont="1" applyFill="1" applyBorder="1" applyAlignment="1">
      <alignment horizontal="center" vertical="center" wrapText="1"/>
    </xf>
    <xf numFmtId="184" fontId="96" fillId="0" borderId="24" xfId="318" applyNumberFormat="1" applyFont="1" applyFill="1" applyBorder="1" applyAlignment="1">
      <alignment horizontal="center" vertical="center" wrapText="1"/>
    </xf>
    <xf numFmtId="182" fontId="6" fillId="0" borderId="1" xfId="318" applyNumberFormat="1" applyFont="1" applyFill="1" applyBorder="1" applyAlignment="1">
      <alignment vertical="center"/>
    </xf>
    <xf numFmtId="49" fontId="96" fillId="0" borderId="28" xfId="318" applyNumberFormat="1" applyFont="1" applyFill="1" applyBorder="1" applyAlignment="1">
      <alignment vertical="center" wrapText="1"/>
    </xf>
    <xf numFmtId="41" fontId="96" fillId="0" borderId="28" xfId="318" applyNumberFormat="1" applyFont="1" applyFill="1" applyBorder="1" applyAlignment="1">
      <alignment vertical="center" wrapText="1"/>
    </xf>
    <xf numFmtId="182" fontId="96" fillId="0" borderId="0" xfId="318" applyNumberFormat="1" applyFont="1" applyFill="1" applyBorder="1" applyAlignment="1">
      <alignment vertical="center" wrapText="1"/>
    </xf>
    <xf numFmtId="49" fontId="99" fillId="0" borderId="0" xfId="318" applyNumberFormat="1" applyFont="1" applyFill="1" applyBorder="1" applyAlignment="1">
      <alignment horizontal="right" vertical="top"/>
    </xf>
    <xf numFmtId="182" fontId="96" fillId="0" borderId="0" xfId="318" applyNumberFormat="1" applyFont="1" applyFill="1" applyBorder="1" applyAlignment="1">
      <alignment horizontal="right" vertical="center" wrapText="1"/>
    </xf>
    <xf numFmtId="38" fontId="6" fillId="0" borderId="28" xfId="85" applyNumberFormat="1" applyFont="1" applyBorder="1" applyAlignment="1">
      <alignment vertical="center"/>
    </xf>
    <xf numFmtId="184" fontId="6" fillId="0" borderId="0" xfId="85" applyNumberFormat="1" applyFont="1" applyBorder="1" applyAlignment="1">
      <alignment vertical="center"/>
    </xf>
    <xf numFmtId="49" fontId="6" fillId="0" borderId="0" xfId="85" applyNumberFormat="1" applyFont="1" applyBorder="1" applyAlignment="1">
      <alignment vertical="center"/>
    </xf>
    <xf numFmtId="49" fontId="96" fillId="0" borderId="0" xfId="318" applyNumberFormat="1" applyFont="1" applyFill="1" applyBorder="1" applyAlignment="1">
      <alignment horizontal="center" vertical="center" wrapText="1"/>
    </xf>
    <xf numFmtId="0" fontId="100" fillId="0" borderId="0" xfId="318" applyFont="1" applyFill="1" applyAlignment="1">
      <alignment vertical="center"/>
    </xf>
    <xf numFmtId="49" fontId="99" fillId="0" borderId="0" xfId="318" applyNumberFormat="1" applyFont="1" applyFill="1" applyBorder="1" applyAlignment="1">
      <alignment vertical="top"/>
    </xf>
    <xf numFmtId="49" fontId="96" fillId="0" borderId="0" xfId="318" applyNumberFormat="1" applyFont="1" applyFill="1" applyBorder="1" applyAlignment="1">
      <alignment horizontal="center" vertical="center"/>
    </xf>
    <xf numFmtId="49" fontId="96" fillId="0" borderId="27" xfId="318" applyNumberFormat="1" applyFont="1" applyFill="1" applyBorder="1" applyAlignment="1">
      <alignment horizontal="center" vertical="center" wrapText="1"/>
    </xf>
    <xf numFmtId="49" fontId="96" fillId="0" borderId="0" xfId="318" applyNumberFormat="1" applyFont="1" applyFill="1" applyBorder="1" applyAlignment="1">
      <alignment vertical="center" wrapText="1"/>
    </xf>
    <xf numFmtId="0" fontId="96" fillId="0" borderId="0" xfId="318" applyFont="1" applyFill="1" applyBorder="1" applyAlignment="1">
      <alignment vertical="center"/>
    </xf>
    <xf numFmtId="49" fontId="6" fillId="0" borderId="32" xfId="318" applyNumberFormat="1" applyFont="1" applyFill="1" applyBorder="1" applyAlignment="1">
      <alignment horizontal="left" vertical="center" wrapText="1"/>
    </xf>
    <xf numFmtId="0" fontId="6" fillId="0" borderId="0" xfId="318" applyFont="1" applyFill="1" applyAlignment="1">
      <alignment vertical="center" wrapText="1"/>
    </xf>
    <xf numFmtId="41" fontId="6" fillId="0" borderId="28" xfId="318" applyNumberFormat="1" applyFont="1" applyFill="1" applyBorder="1" applyAlignment="1">
      <alignment vertical="center" wrapText="1"/>
    </xf>
    <xf numFmtId="182" fontId="6" fillId="0" borderId="0" xfId="318" applyNumberFormat="1" applyFont="1" applyFill="1" applyBorder="1" applyAlignment="1">
      <alignment vertical="center" wrapText="1"/>
    </xf>
    <xf numFmtId="49" fontId="96" fillId="0" borderId="32" xfId="318" applyNumberFormat="1" applyFont="1" applyFill="1" applyBorder="1" applyAlignment="1">
      <alignment horizontal="left" vertical="center" wrapText="1"/>
    </xf>
    <xf numFmtId="0" fontId="96" fillId="0" borderId="0" xfId="318" applyFont="1" applyFill="1" applyAlignment="1">
      <alignment vertical="center" wrapText="1"/>
    </xf>
    <xf numFmtId="49" fontId="42" fillId="0" borderId="27" xfId="318" applyNumberFormat="1" applyFont="1" applyFill="1" applyBorder="1" applyAlignment="1">
      <alignment horizontal="center" vertical="center" wrapText="1"/>
    </xf>
    <xf numFmtId="49" fontId="96" fillId="0" borderId="0" xfId="318" applyNumberFormat="1" applyFont="1" applyFill="1" applyBorder="1" applyAlignment="1">
      <alignment horizontal="left" vertical="center" wrapText="1"/>
    </xf>
    <xf numFmtId="49" fontId="96" fillId="0" borderId="24" xfId="318" applyNumberFormat="1" applyFont="1" applyFill="1" applyBorder="1" applyAlignment="1">
      <alignment horizontal="center" vertical="top" wrapText="1"/>
    </xf>
    <xf numFmtId="49" fontId="96" fillId="0" borderId="29" xfId="318" applyNumberFormat="1" applyFont="1" applyFill="1" applyBorder="1" applyAlignment="1">
      <alignment vertical="center" wrapText="1"/>
    </xf>
    <xf numFmtId="41" fontId="96" fillId="0" borderId="31" xfId="318" applyNumberFormat="1" applyFont="1" applyFill="1" applyBorder="1" applyAlignment="1">
      <alignment vertical="center" wrapText="1"/>
    </xf>
    <xf numFmtId="182" fontId="96" fillId="0" borderId="29" xfId="318" applyNumberFormat="1" applyFont="1" applyFill="1" applyBorder="1" applyAlignment="1">
      <alignment vertical="center" wrapText="1"/>
    </xf>
    <xf numFmtId="49" fontId="99" fillId="0" borderId="29" xfId="318" applyNumberFormat="1" applyFont="1" applyFill="1" applyBorder="1" applyAlignment="1">
      <alignment horizontal="right" vertical="top" wrapText="1"/>
    </xf>
    <xf numFmtId="182" fontId="96" fillId="0" borderId="29" xfId="318" applyNumberFormat="1" applyFont="1" applyFill="1" applyBorder="1" applyAlignment="1">
      <alignment horizontal="right" vertical="center" wrapText="1"/>
    </xf>
    <xf numFmtId="49" fontId="9" fillId="0" borderId="29" xfId="318" applyNumberFormat="1" applyFont="1" applyFill="1" applyBorder="1" applyAlignment="1">
      <alignment vertical="center" wrapText="1"/>
    </xf>
    <xf numFmtId="49" fontId="6" fillId="0" borderId="29" xfId="85" applyNumberFormat="1" applyFont="1" applyBorder="1" applyAlignment="1">
      <alignment vertical="center"/>
    </xf>
    <xf numFmtId="184" fontId="6" fillId="0" borderId="29" xfId="85" applyNumberFormat="1" applyFont="1" applyFill="1" applyBorder="1" applyAlignment="1">
      <alignment vertical="center"/>
    </xf>
    <xf numFmtId="0" fontId="101" fillId="0" borderId="0" xfId="325" applyFont="1" applyFill="1" applyAlignment="1">
      <alignment vertical="center"/>
    </xf>
    <xf numFmtId="0" fontId="101" fillId="0" borderId="0" xfId="326" applyFont="1" applyFill="1" applyAlignment="1">
      <alignment vertical="center"/>
    </xf>
    <xf numFmtId="0" fontId="97" fillId="0" borderId="0" xfId="326" applyFont="1" applyFill="1" applyAlignment="1">
      <alignment horizontal="left" vertical="center"/>
    </xf>
    <xf numFmtId="0" fontId="97" fillId="0" borderId="0" xfId="318" applyFont="1" applyFill="1" applyBorder="1" applyAlignment="1">
      <alignment vertical="center"/>
    </xf>
    <xf numFmtId="38" fontId="41" fillId="0" borderId="0" xfId="85" applyNumberFormat="1" applyFont="1" applyAlignment="1">
      <alignment horizontal="right" vertical="center"/>
    </xf>
    <xf numFmtId="184" fontId="41" fillId="0" borderId="0" xfId="85" applyNumberFormat="1" applyFont="1" applyAlignment="1">
      <alignment horizontal="right" vertical="center"/>
    </xf>
    <xf numFmtId="49" fontId="41" fillId="0" borderId="0" xfId="85" applyNumberFormat="1" applyFont="1" applyBorder="1" applyAlignment="1">
      <alignment horizontal="right" vertical="center"/>
    </xf>
    <xf numFmtId="38" fontId="41" fillId="0" borderId="0" xfId="318" applyNumberFormat="1" applyFont="1" applyFill="1" applyAlignment="1">
      <alignment horizontal="right" vertical="center"/>
    </xf>
    <xf numFmtId="184" fontId="41" fillId="0" borderId="0" xfId="318" applyNumberFormat="1" applyFont="1" applyFill="1" applyAlignment="1">
      <alignment vertical="center"/>
    </xf>
    <xf numFmtId="49" fontId="41" fillId="0" borderId="0" xfId="318" applyNumberFormat="1" applyFont="1" applyFill="1" applyBorder="1" applyAlignment="1">
      <alignment horizontal="right" vertical="center"/>
    </xf>
    <xf numFmtId="184" fontId="97" fillId="0" borderId="0" xfId="318" applyNumberFormat="1" applyFont="1" applyFill="1" applyAlignment="1">
      <alignment horizontal="right" vertical="center"/>
    </xf>
    <xf numFmtId="0" fontId="97" fillId="0" borderId="0" xfId="85" applyFont="1" applyAlignment="1">
      <alignment vertical="center"/>
    </xf>
    <xf numFmtId="0" fontId="97" fillId="0" borderId="0" xfId="85" applyFont="1" applyAlignment="1">
      <alignment vertical="top"/>
    </xf>
    <xf numFmtId="49" fontId="43" fillId="0" borderId="0" xfId="85" applyNumberFormat="1" applyFont="1" applyBorder="1" applyAlignment="1">
      <alignment horizontal="right" vertical="center"/>
    </xf>
    <xf numFmtId="49" fontId="42" fillId="0" borderId="0" xfId="85" applyNumberFormat="1" applyFont="1" applyAlignment="1">
      <alignment vertical="center"/>
    </xf>
    <xf numFmtId="0" fontId="103" fillId="0" borderId="0" xfId="318" applyFont="1" applyFill="1" applyAlignment="1">
      <alignment vertical="center"/>
    </xf>
    <xf numFmtId="49" fontId="98" fillId="0" borderId="0" xfId="85" applyNumberFormat="1" applyFont="1" applyBorder="1" applyAlignment="1">
      <alignment horizontal="right" vertical="center"/>
    </xf>
    <xf numFmtId="0" fontId="42" fillId="0" borderId="28" xfId="318" applyFont="1" applyFill="1" applyBorder="1" applyAlignment="1">
      <alignment vertical="center"/>
    </xf>
    <xf numFmtId="49" fontId="42" fillId="0" borderId="28" xfId="318" applyNumberFormat="1" applyFont="1" applyFill="1" applyBorder="1" applyAlignment="1">
      <alignment vertical="center"/>
    </xf>
    <xf numFmtId="49" fontId="42" fillId="0" borderId="24" xfId="318" applyNumberFormat="1" applyFont="1" applyFill="1" applyBorder="1" applyAlignment="1">
      <alignment horizontal="center" vertical="center"/>
    </xf>
    <xf numFmtId="0" fontId="41" fillId="0" borderId="0" xfId="318" applyFont="1" applyFill="1" applyAlignment="1">
      <alignment horizontal="left" vertical="center"/>
    </xf>
    <xf numFmtId="0" fontId="41" fillId="0" borderId="0" xfId="326" applyFont="1" applyFill="1" applyAlignment="1">
      <alignment horizontal="left" vertical="center"/>
    </xf>
    <xf numFmtId="0" fontId="41" fillId="0" borderId="0" xfId="325" applyFont="1" applyFill="1" applyAlignment="1">
      <alignment vertical="center"/>
    </xf>
    <xf numFmtId="0" fontId="41" fillId="0" borderId="0" xfId="318" applyFont="1" applyFill="1" applyAlignment="1">
      <alignment horizontal="left" vertical="center" indent="4"/>
    </xf>
    <xf numFmtId="0" fontId="42" fillId="0" borderId="0" xfId="318" applyFont="1" applyFill="1" applyAlignment="1">
      <alignment horizontal="left" vertical="center" indent="4"/>
    </xf>
    <xf numFmtId="0" fontId="53" fillId="0" borderId="0" xfId="318" applyFont="1" applyFill="1" applyBorder="1" applyAlignment="1">
      <alignment vertical="center"/>
    </xf>
    <xf numFmtId="0" fontId="96" fillId="0" borderId="28" xfId="318" applyFont="1" applyFill="1" applyBorder="1" applyAlignment="1">
      <alignment horizontal="center" vertical="center" wrapText="1"/>
    </xf>
    <xf numFmtId="0" fontId="6" fillId="0" borderId="28" xfId="318" applyFont="1" applyFill="1" applyBorder="1" applyAlignment="1">
      <alignment vertical="center"/>
    </xf>
    <xf numFmtId="184" fontId="96" fillId="0" borderId="26" xfId="318" applyNumberFormat="1" applyFont="1" applyFill="1" applyBorder="1" applyAlignment="1">
      <alignment horizontal="center" vertical="center"/>
    </xf>
    <xf numFmtId="0" fontId="96" fillId="0" borderId="28" xfId="318" applyFont="1" applyFill="1" applyBorder="1" applyAlignment="1">
      <alignment vertical="center"/>
    </xf>
    <xf numFmtId="38" fontId="96" fillId="0" borderId="23" xfId="318" applyNumberFormat="1" applyFont="1" applyFill="1" applyBorder="1" applyAlignment="1">
      <alignment horizontal="center" vertical="center"/>
    </xf>
    <xf numFmtId="184" fontId="96" fillId="0" borderId="27" xfId="318" applyNumberFormat="1" applyFont="1" applyFill="1" applyBorder="1" applyAlignment="1">
      <alignment horizontal="center" vertical="center"/>
    </xf>
    <xf numFmtId="184" fontId="96" fillId="0" borderId="32" xfId="318" applyNumberFormat="1" applyFont="1" applyFill="1" applyBorder="1" applyAlignment="1">
      <alignment horizontal="center" vertical="center"/>
    </xf>
    <xf numFmtId="0" fontId="96" fillId="0" borderId="0" xfId="318" applyFont="1" applyFill="1" applyBorder="1" applyAlignment="1">
      <alignment horizontal="center" vertical="center"/>
    </xf>
    <xf numFmtId="38" fontId="96" fillId="0" borderId="27" xfId="318" applyNumberFormat="1" applyFont="1" applyFill="1" applyBorder="1" applyAlignment="1">
      <alignment horizontal="center" vertical="center"/>
    </xf>
    <xf numFmtId="184" fontId="96" fillId="0" borderId="24" xfId="318" applyNumberFormat="1" applyFont="1" applyFill="1" applyBorder="1" applyAlignment="1">
      <alignment horizontal="center" vertical="center"/>
    </xf>
    <xf numFmtId="184" fontId="96" fillId="0" borderId="30" xfId="318" applyNumberFormat="1" applyFont="1" applyFill="1" applyBorder="1" applyAlignment="1">
      <alignment horizontal="center" vertical="center"/>
    </xf>
    <xf numFmtId="0" fontId="96" fillId="0" borderId="29" xfId="318" applyFont="1" applyFill="1" applyBorder="1" applyAlignment="1">
      <alignment vertical="center"/>
    </xf>
    <xf numFmtId="38" fontId="96" fillId="0" borderId="24" xfId="318" applyNumberFormat="1" applyFont="1" applyFill="1" applyBorder="1" applyAlignment="1">
      <alignment horizontal="center" vertical="center"/>
    </xf>
    <xf numFmtId="49" fontId="42" fillId="0" borderId="28" xfId="318" applyNumberFormat="1" applyFont="1" applyFill="1" applyBorder="1" applyAlignment="1">
      <alignment horizontal="center" vertical="center" wrapText="1"/>
    </xf>
    <xf numFmtId="182" fontId="96" fillId="0" borderId="1" xfId="318" applyNumberFormat="1" applyFont="1" applyFill="1" applyBorder="1" applyAlignment="1">
      <alignment horizontal="right" vertical="center"/>
    </xf>
    <xf numFmtId="184" fontId="96" fillId="0" borderId="0" xfId="318" applyNumberFormat="1" applyFont="1" applyFill="1" applyBorder="1" applyAlignment="1">
      <alignment horizontal="right" vertical="center"/>
    </xf>
    <xf numFmtId="0" fontId="96" fillId="0" borderId="0" xfId="318" applyFont="1" applyFill="1" applyBorder="1" applyAlignment="1">
      <alignment horizontal="center"/>
    </xf>
    <xf numFmtId="49" fontId="97" fillId="0" borderId="28" xfId="318" applyNumberFormat="1" applyFont="1" applyFill="1" applyBorder="1" applyAlignment="1">
      <alignment horizontal="center" vertical="center" wrapText="1"/>
    </xf>
    <xf numFmtId="49" fontId="96" fillId="0" borderId="26" xfId="318" applyNumberFormat="1" applyFont="1" applyFill="1" applyBorder="1" applyAlignment="1">
      <alignment vertical="center"/>
    </xf>
    <xf numFmtId="41" fontId="96" fillId="0" borderId="25" xfId="318" applyNumberFormat="1" applyFont="1" applyFill="1" applyBorder="1" applyAlignment="1">
      <alignment horizontal="right" vertical="center"/>
    </xf>
    <xf numFmtId="182" fontId="96" fillId="0" borderId="0" xfId="318" applyNumberFormat="1" applyFont="1" applyFill="1" applyBorder="1" applyAlignment="1">
      <alignment horizontal="right" vertical="center"/>
    </xf>
    <xf numFmtId="0" fontId="100" fillId="0" borderId="0" xfId="318" applyFont="1" applyFill="1" applyBorder="1" applyAlignment="1">
      <alignment horizontal="left" vertical="top" wrapText="1"/>
    </xf>
    <xf numFmtId="49" fontId="96" fillId="0" borderId="32" xfId="318" applyNumberFormat="1" applyFont="1" applyFill="1" applyBorder="1" applyAlignment="1">
      <alignment vertical="center"/>
    </xf>
    <xf numFmtId="41" fontId="96" fillId="0" borderId="28" xfId="318" applyNumberFormat="1" applyFont="1" applyFill="1" applyBorder="1" applyAlignment="1">
      <alignment horizontal="right" vertical="center"/>
    </xf>
    <xf numFmtId="41" fontId="96" fillId="0" borderId="28" xfId="318" applyNumberFormat="1" applyFont="1" applyFill="1" applyBorder="1" applyAlignment="1">
      <alignment vertical="center"/>
    </xf>
    <xf numFmtId="0" fontId="100" fillId="0" borderId="0" xfId="318" applyFont="1" applyFill="1" applyBorder="1" applyAlignment="1">
      <alignment horizontal="left" vertical="top"/>
    </xf>
    <xf numFmtId="49" fontId="96" fillId="0" borderId="27" xfId="318" applyNumberFormat="1" applyFont="1" applyFill="1" applyBorder="1" applyAlignment="1">
      <alignment horizontal="center" vertical="center"/>
    </xf>
    <xf numFmtId="3" fontId="96" fillId="0" borderId="28" xfId="318" applyNumberFormat="1" applyFont="1" applyFill="1" applyBorder="1" applyAlignment="1">
      <alignment vertical="center"/>
    </xf>
    <xf numFmtId="182" fontId="96" fillId="0" borderId="29" xfId="318" applyNumberFormat="1" applyFont="1" applyFill="1" applyBorder="1" applyAlignment="1">
      <alignment vertical="center"/>
    </xf>
    <xf numFmtId="49" fontId="96" fillId="0" borderId="24" xfId="318" applyNumberFormat="1" applyFont="1" applyFill="1" applyBorder="1" applyAlignment="1">
      <alignment horizontal="center" vertical="center"/>
    </xf>
    <xf numFmtId="49" fontId="97" fillId="0" borderId="24" xfId="318" applyNumberFormat="1" applyFont="1" applyFill="1" applyBorder="1" applyAlignment="1">
      <alignment horizontal="center" vertical="center" wrapText="1"/>
    </xf>
    <xf numFmtId="49" fontId="9" fillId="0" borderId="30" xfId="318" applyNumberFormat="1" applyFont="1" applyFill="1" applyBorder="1" applyAlignment="1">
      <alignment vertical="center"/>
    </xf>
    <xf numFmtId="41" fontId="96" fillId="0" borderId="31" xfId="318" applyNumberFormat="1" applyFont="1" applyFill="1" applyBorder="1" applyAlignment="1">
      <alignment vertical="center"/>
    </xf>
    <xf numFmtId="0" fontId="41" fillId="0" borderId="0" xfId="326" applyFont="1" applyFill="1" applyAlignment="1">
      <alignment vertical="center"/>
    </xf>
    <xf numFmtId="184" fontId="97" fillId="0" borderId="0" xfId="318" applyNumberFormat="1" applyFont="1" applyFill="1" applyAlignment="1">
      <alignment vertical="center"/>
    </xf>
    <xf numFmtId="49" fontId="97" fillId="0" borderId="0" xfId="318" applyNumberFormat="1" applyFont="1" applyFill="1" applyBorder="1" applyAlignment="1">
      <alignment horizontal="left" vertical="center"/>
    </xf>
    <xf numFmtId="38" fontId="97" fillId="0" borderId="0" xfId="318" applyNumberFormat="1" applyFont="1" applyFill="1" applyAlignment="1">
      <alignment vertical="center"/>
    </xf>
    <xf numFmtId="49" fontId="97" fillId="0" borderId="0" xfId="318" applyNumberFormat="1" applyFont="1" applyFill="1" applyAlignment="1">
      <alignment horizontal="left" vertical="center"/>
    </xf>
    <xf numFmtId="184" fontId="103" fillId="0" borderId="0" xfId="318" applyNumberFormat="1" applyFont="1" applyFill="1" applyAlignment="1">
      <alignment vertical="center"/>
    </xf>
    <xf numFmtId="0" fontId="103" fillId="0" borderId="0" xfId="318" applyFont="1" applyFill="1" applyBorder="1" applyAlignment="1">
      <alignment vertical="center"/>
    </xf>
    <xf numFmtId="38" fontId="103" fillId="0" borderId="0" xfId="318" applyNumberFormat="1" applyFont="1" applyFill="1" applyAlignment="1">
      <alignment vertical="center"/>
    </xf>
    <xf numFmtId="184" fontId="6" fillId="0" borderId="0" xfId="318" applyNumberFormat="1" applyFont="1" applyFill="1" applyAlignment="1">
      <alignment horizontal="right" vertical="center"/>
    </xf>
    <xf numFmtId="38" fontId="96" fillId="0" borderId="26" xfId="318" applyNumberFormat="1" applyFont="1" applyFill="1" applyBorder="1" applyAlignment="1">
      <alignment horizontal="center" vertical="center"/>
    </xf>
    <xf numFmtId="38" fontId="96" fillId="0" borderId="32" xfId="318" applyNumberFormat="1" applyFont="1" applyFill="1" applyBorder="1" applyAlignment="1">
      <alignment horizontal="center" vertical="center"/>
    </xf>
    <xf numFmtId="38" fontId="96" fillId="0" borderId="30" xfId="318" applyNumberFormat="1" applyFont="1" applyFill="1" applyBorder="1" applyAlignment="1">
      <alignment horizontal="center" vertical="center"/>
    </xf>
    <xf numFmtId="184" fontId="6" fillId="0" borderId="0" xfId="85" applyNumberFormat="1" applyFont="1" applyAlignment="1">
      <alignment horizontal="right" vertical="center"/>
    </xf>
    <xf numFmtId="181" fontId="6" fillId="0" borderId="0" xfId="318" applyNumberFormat="1" applyFont="1" applyFill="1" applyBorder="1" applyAlignment="1">
      <alignment vertical="center"/>
    </xf>
    <xf numFmtId="49" fontId="6" fillId="0" borderId="24" xfId="318" applyNumberFormat="1" applyFont="1" applyFill="1" applyBorder="1" applyAlignment="1">
      <alignment horizontal="center" vertical="center" wrapText="1"/>
    </xf>
    <xf numFmtId="49" fontId="96" fillId="0" borderId="30" xfId="318" applyNumberFormat="1" applyFont="1" applyFill="1" applyBorder="1" applyAlignment="1">
      <alignment vertical="center"/>
    </xf>
    <xf numFmtId="0" fontId="42" fillId="0" borderId="0" xfId="326" applyFont="1" applyFill="1" applyAlignment="1">
      <alignment vertical="center"/>
    </xf>
    <xf numFmtId="0" fontId="40" fillId="0" borderId="0" xfId="322" applyFont="1" applyFill="1" applyBorder="1" applyAlignment="1">
      <alignment vertical="center"/>
    </xf>
    <xf numFmtId="0" fontId="40" fillId="0" borderId="0" xfId="322" applyFont="1" applyFill="1" applyBorder="1" applyAlignment="1">
      <alignment horizontal="right" vertical="center"/>
    </xf>
    <xf numFmtId="0" fontId="36" fillId="0" borderId="0" xfId="322" applyFont="1" applyFill="1" applyBorder="1" applyAlignment="1">
      <alignment vertical="center"/>
    </xf>
    <xf numFmtId="0" fontId="6" fillId="0" borderId="0" xfId="322" applyFont="1" applyFill="1" applyBorder="1">
      <alignment vertical="center"/>
    </xf>
    <xf numFmtId="0" fontId="6" fillId="0" borderId="29" xfId="322" applyFont="1" applyFill="1" applyBorder="1" applyAlignment="1">
      <alignment vertical="center"/>
    </xf>
    <xf numFmtId="0" fontId="6" fillId="0" borderId="29" xfId="322" applyFont="1" applyFill="1" applyBorder="1" applyAlignment="1">
      <alignment horizontal="right" vertical="center"/>
    </xf>
    <xf numFmtId="0" fontId="51" fillId="0" borderId="29" xfId="322" applyFont="1" applyFill="1" applyBorder="1" applyAlignment="1">
      <alignment horizontal="right" vertical="center"/>
    </xf>
    <xf numFmtId="0" fontId="42" fillId="0" borderId="34" xfId="322" applyFont="1" applyFill="1" applyBorder="1" applyAlignment="1">
      <alignment horizontal="center" vertical="center" wrapText="1"/>
    </xf>
    <xf numFmtId="0" fontId="42" fillId="0" borderId="36" xfId="322" applyFont="1" applyFill="1" applyBorder="1" applyAlignment="1">
      <alignment horizontal="center" vertical="center" wrapText="1"/>
    </xf>
    <xf numFmtId="0" fontId="42" fillId="0" borderId="33" xfId="322" applyFont="1" applyFill="1" applyBorder="1" applyAlignment="1">
      <alignment horizontal="center" vertical="center" wrapText="1"/>
    </xf>
    <xf numFmtId="0" fontId="8" fillId="0" borderId="0" xfId="322" applyFont="1" applyFill="1" applyAlignment="1">
      <alignment horizontal="center" vertical="center"/>
    </xf>
    <xf numFmtId="0" fontId="6" fillId="0" borderId="27" xfId="322" applyFont="1" applyFill="1" applyBorder="1" applyAlignment="1">
      <alignment horizontal="center" vertical="center"/>
    </xf>
    <xf numFmtId="182" fontId="6" fillId="0" borderId="0" xfId="322" applyNumberFormat="1" applyFont="1" applyFill="1">
      <alignment vertical="center"/>
    </xf>
    <xf numFmtId="182" fontId="6" fillId="0" borderId="1" xfId="322" applyNumberFormat="1" applyFont="1" applyFill="1" applyBorder="1">
      <alignment vertical="center"/>
    </xf>
    <xf numFmtId="182" fontId="6" fillId="0" borderId="0" xfId="322" applyNumberFormat="1" applyFont="1" applyFill="1" applyBorder="1">
      <alignment vertical="center"/>
    </xf>
    <xf numFmtId="182" fontId="104" fillId="0" borderId="0" xfId="322" applyNumberFormat="1" applyFont="1" applyFill="1" applyBorder="1">
      <alignment vertical="center"/>
    </xf>
    <xf numFmtId="182" fontId="6" fillId="0" borderId="29" xfId="322" applyNumberFormat="1" applyFont="1" applyFill="1" applyBorder="1">
      <alignment vertical="center"/>
    </xf>
    <xf numFmtId="0" fontId="41" fillId="0" borderId="34" xfId="322" applyFont="1" applyFill="1" applyBorder="1" applyAlignment="1">
      <alignment horizontal="center" vertical="center" wrapText="1"/>
    </xf>
    <xf numFmtId="49" fontId="4" fillId="0" borderId="0" xfId="320" applyNumberFormat="1" applyFont="1" applyFill="1">
      <alignment vertical="center"/>
    </xf>
    <xf numFmtId="182" fontId="96" fillId="0" borderId="1" xfId="318" applyNumberFormat="1" applyFont="1" applyFill="1" applyBorder="1" applyAlignment="1">
      <alignment vertical="center"/>
    </xf>
    <xf numFmtId="182" fontId="96" fillId="0" borderId="0" xfId="326" applyNumberFormat="1" applyFont="1" applyFill="1" applyBorder="1" applyAlignment="1">
      <alignment vertical="center"/>
    </xf>
    <xf numFmtId="0" fontId="96" fillId="0" borderId="0" xfId="326" applyFont="1" applyFill="1" applyBorder="1" applyAlignment="1">
      <alignment vertical="center"/>
    </xf>
    <xf numFmtId="0" fontId="9" fillId="0" borderId="0" xfId="322" quotePrefix="1" applyFont="1" applyFill="1">
      <alignment vertical="center"/>
    </xf>
    <xf numFmtId="0" fontId="40" fillId="0" borderId="0" xfId="321" applyFont="1" applyFill="1" applyBorder="1" applyAlignment="1">
      <alignment vertical="center"/>
    </xf>
    <xf numFmtId="0" fontId="40" fillId="0" borderId="0" xfId="321" applyFont="1" applyFill="1" applyBorder="1" applyAlignment="1">
      <alignment horizontal="right" vertical="center"/>
    </xf>
    <xf numFmtId="0" fontId="6" fillId="0" borderId="29" xfId="321" applyFont="1" applyFill="1" applyBorder="1" applyAlignment="1">
      <alignment vertical="center"/>
    </xf>
    <xf numFmtId="0" fontId="6" fillId="0" borderId="29" xfId="321" applyFont="1" applyFill="1" applyBorder="1" applyAlignment="1">
      <alignment horizontal="right" vertical="center"/>
    </xf>
    <xf numFmtId="0" fontId="42" fillId="0" borderId="34" xfId="321" applyFont="1" applyFill="1" applyBorder="1" applyAlignment="1">
      <alignment horizontal="center" vertical="center" wrapText="1"/>
    </xf>
    <xf numFmtId="0" fontId="42" fillId="0" borderId="0" xfId="321" applyFont="1" applyFill="1" applyAlignment="1">
      <alignment horizontal="center" vertical="center"/>
    </xf>
    <xf numFmtId="0" fontId="6" fillId="0" borderId="27" xfId="321" applyFont="1" applyFill="1" applyBorder="1" applyAlignment="1">
      <alignment horizontal="center" vertical="center"/>
    </xf>
    <xf numFmtId="0" fontId="40" fillId="0" borderId="0" xfId="327" applyFont="1" applyFill="1"/>
    <xf numFmtId="0" fontId="40" fillId="0" borderId="0" xfId="327" applyFont="1" applyFill="1" applyAlignment="1">
      <alignment vertical="center"/>
    </xf>
    <xf numFmtId="0" fontId="40" fillId="0" borderId="0" xfId="327" applyFont="1" applyFill="1" applyAlignment="1">
      <alignment horizontal="right" vertical="center"/>
    </xf>
    <xf numFmtId="0" fontId="40" fillId="0" borderId="0" xfId="327" applyFont="1" applyFill="1" applyBorder="1" applyAlignment="1">
      <alignment horizontal="right" vertical="center"/>
    </xf>
    <xf numFmtId="0" fontId="6" fillId="0" borderId="0" xfId="327" applyFont="1" applyFill="1" applyBorder="1"/>
    <xf numFmtId="0" fontId="6" fillId="0" borderId="0" xfId="327" applyFont="1" applyFill="1" applyBorder="1" applyAlignment="1"/>
    <xf numFmtId="0" fontId="6" fillId="0" borderId="0" xfId="320" applyFont="1" applyFill="1" applyBorder="1" applyAlignment="1">
      <alignment horizontal="right" vertical="center"/>
    </xf>
    <xf numFmtId="0" fontId="6" fillId="0" borderId="29" xfId="321" quotePrefix="1" applyFont="1" applyFill="1" applyBorder="1" applyAlignment="1">
      <alignment vertical="center"/>
    </xf>
    <xf numFmtId="0" fontId="6" fillId="0" borderId="0" xfId="327" applyFont="1" applyFill="1" applyBorder="1" applyAlignment="1">
      <alignment horizontal="right" vertical="center"/>
    </xf>
    <xf numFmtId="0" fontId="105" fillId="0" borderId="0" xfId="327" applyFont="1" applyFill="1" applyBorder="1" applyAlignment="1">
      <alignment horizontal="right" vertical="center"/>
    </xf>
    <xf numFmtId="0" fontId="4" fillId="0" borderId="0" xfId="328" applyFont="1" applyFill="1" applyAlignment="1">
      <alignment vertical="justify"/>
    </xf>
    <xf numFmtId="38" fontId="9" fillId="0" borderId="33" xfId="328" applyNumberFormat="1" applyFont="1" applyFill="1" applyBorder="1" applyAlignment="1">
      <alignment horizontal="center" vertical="justify" wrapText="1"/>
    </xf>
    <xf numFmtId="0" fontId="6" fillId="0" borderId="0" xfId="326" applyFont="1" applyFill="1" applyBorder="1" applyAlignment="1">
      <alignment horizontal="center" vertical="center"/>
    </xf>
    <xf numFmtId="41" fontId="6" fillId="0" borderId="28" xfId="327" applyNumberFormat="1" applyFont="1" applyFill="1" applyBorder="1" applyAlignment="1">
      <alignment vertical="center"/>
    </xf>
    <xf numFmtId="41" fontId="6" fillId="0" borderId="0" xfId="327" applyNumberFormat="1" applyFont="1" applyFill="1" applyBorder="1" applyAlignment="1">
      <alignment vertical="center"/>
    </xf>
    <xf numFmtId="41" fontId="6" fillId="0" borderId="0" xfId="327" applyNumberFormat="1" applyFont="1" applyFill="1" applyBorder="1" applyAlignment="1">
      <alignment horizontal="right" vertical="center"/>
    </xf>
    <xf numFmtId="182" fontId="6" fillId="0" borderId="0" xfId="327" applyNumberFormat="1" applyFont="1" applyFill="1" applyBorder="1" applyAlignment="1">
      <alignment horizontal="right" vertical="center"/>
    </xf>
    <xf numFmtId="2" fontId="6" fillId="0" borderId="0" xfId="327" applyNumberFormat="1" applyFont="1" applyFill="1" applyBorder="1" applyAlignment="1">
      <alignment horizontal="right" vertical="center"/>
    </xf>
    <xf numFmtId="0" fontId="6" fillId="0" borderId="0" xfId="327" applyFont="1" applyFill="1"/>
    <xf numFmtId="186" fontId="4" fillId="24" borderId="0" xfId="329" applyNumberFormat="1" applyFont="1" applyFill="1" applyAlignment="1">
      <alignment vertical="center"/>
    </xf>
    <xf numFmtId="3" fontId="66" fillId="0" borderId="0" xfId="85" applyNumberFormat="1" applyFont="1" applyAlignment="1">
      <alignment vertical="center"/>
    </xf>
    <xf numFmtId="196" fontId="6" fillId="0" borderId="0" xfId="327" applyNumberFormat="1" applyFont="1" applyFill="1" applyBorder="1"/>
    <xf numFmtId="182" fontId="6" fillId="0" borderId="0" xfId="327" applyNumberFormat="1" applyFont="1" applyFill="1" applyBorder="1"/>
    <xf numFmtId="41" fontId="6" fillId="0" borderId="31" xfId="327" applyNumberFormat="1" applyFont="1" applyFill="1" applyBorder="1" applyAlignment="1">
      <alignment horizontal="right" vertical="center"/>
    </xf>
    <xf numFmtId="41" fontId="6" fillId="0" borderId="29" xfId="327" applyNumberFormat="1" applyFont="1" applyFill="1" applyBorder="1" applyAlignment="1">
      <alignment horizontal="right" vertical="center"/>
    </xf>
    <xf numFmtId="182" fontId="6" fillId="0" borderId="29" xfId="327" applyNumberFormat="1" applyFont="1" applyFill="1" applyBorder="1" applyAlignment="1">
      <alignment horizontal="right" vertical="center"/>
    </xf>
    <xf numFmtId="2" fontId="42" fillId="0" borderId="0" xfId="327" applyNumberFormat="1" applyFont="1" applyFill="1" applyBorder="1" applyAlignment="1">
      <alignment horizontal="left" vertical="center"/>
    </xf>
    <xf numFmtId="0" fontId="6" fillId="0" borderId="0" xfId="327" applyFont="1" applyFill="1" applyBorder="1" applyAlignment="1">
      <alignment horizontal="left"/>
    </xf>
    <xf numFmtId="38" fontId="6" fillId="0" borderId="0" xfId="327" applyNumberFormat="1" applyFont="1" applyFill="1"/>
    <xf numFmtId="184" fontId="6" fillId="0" borderId="0" xfId="327" applyNumberFormat="1" applyFont="1" applyFill="1"/>
    <xf numFmtId="184" fontId="6" fillId="0" borderId="0" xfId="327" applyNumberFormat="1" applyFont="1" applyFill="1" applyBorder="1"/>
    <xf numFmtId="0" fontId="6" fillId="0" borderId="0" xfId="327" applyFont="1" applyFill="1" applyAlignment="1">
      <alignment horizontal="right"/>
    </xf>
    <xf numFmtId="0" fontId="6" fillId="0" borderId="0" xfId="330" applyFont="1" applyFill="1">
      <alignment vertical="center"/>
    </xf>
    <xf numFmtId="0" fontId="40" fillId="0" borderId="0" xfId="330" applyFont="1" applyFill="1" applyAlignment="1">
      <alignment vertical="center"/>
    </xf>
    <xf numFmtId="0" fontId="40" fillId="0" borderId="0" xfId="330" applyFont="1" applyFill="1" applyAlignment="1">
      <alignment horizontal="right" vertical="center"/>
    </xf>
    <xf numFmtId="0" fontId="51" fillId="0" borderId="29" xfId="330" applyFont="1" applyFill="1" applyBorder="1" applyAlignment="1">
      <alignment horizontal="right" vertical="center"/>
    </xf>
    <xf numFmtId="0" fontId="6" fillId="0" borderId="0" xfId="330" applyFont="1" applyFill="1" applyBorder="1" applyAlignment="1">
      <alignment horizontal="center" vertical="center"/>
    </xf>
    <xf numFmtId="0" fontId="8" fillId="0" borderId="28" xfId="330" applyFont="1" applyFill="1" applyBorder="1" applyAlignment="1">
      <alignment horizontal="center" vertical="center"/>
    </xf>
    <xf numFmtId="0" fontId="8" fillId="0" borderId="1" xfId="330" applyFont="1" applyFill="1" applyBorder="1" applyAlignment="1" applyProtection="1">
      <alignment horizontal="centerContinuous" vertical="center"/>
    </xf>
    <xf numFmtId="0" fontId="8" fillId="0" borderId="23" xfId="330" applyFont="1" applyFill="1" applyBorder="1" applyAlignment="1" applyProtection="1">
      <alignment horizontal="centerContinuous" vertical="center"/>
    </xf>
    <xf numFmtId="0" fontId="8" fillId="0" borderId="29" xfId="330" applyFont="1" applyFill="1" applyBorder="1" applyAlignment="1" applyProtection="1">
      <alignment horizontal="centerContinuous" vertical="center"/>
    </xf>
    <xf numFmtId="0" fontId="8" fillId="0" borderId="33" xfId="330" quotePrefix="1" applyFont="1" applyFill="1" applyBorder="1" applyAlignment="1" applyProtection="1">
      <alignment horizontal="centerContinuous" vertical="center"/>
    </xf>
    <xf numFmtId="0" fontId="8" fillId="0" borderId="35" xfId="330" applyFont="1" applyFill="1" applyBorder="1" applyAlignment="1" applyProtection="1">
      <alignment horizontal="centerContinuous" vertical="center"/>
    </xf>
    <xf numFmtId="0" fontId="6" fillId="0" borderId="24" xfId="330" applyFont="1" applyFill="1" applyBorder="1" applyAlignment="1">
      <alignment horizontal="center" vertical="center"/>
    </xf>
    <xf numFmtId="0" fontId="8" fillId="0" borderId="32" xfId="330" applyFont="1" applyFill="1" applyBorder="1" applyAlignment="1">
      <alignment horizontal="center" vertical="center"/>
    </xf>
    <xf numFmtId="0" fontId="8" fillId="0" borderId="23" xfId="330" applyFont="1" applyFill="1" applyBorder="1" applyAlignment="1">
      <alignment horizontal="center" vertical="center"/>
    </xf>
    <xf numFmtId="0" fontId="6" fillId="0" borderId="0" xfId="330" applyFont="1" applyFill="1" applyBorder="1" applyAlignment="1">
      <alignment horizontal="left" vertical="center" indent="1"/>
    </xf>
    <xf numFmtId="41" fontId="6" fillId="0" borderId="25" xfId="330" applyNumberFormat="1" applyFont="1" applyFill="1" applyBorder="1" applyAlignment="1" applyProtection="1">
      <alignment horizontal="right" vertical="center"/>
    </xf>
    <xf numFmtId="182" fontId="6" fillId="0" borderId="1" xfId="330" applyNumberFormat="1" applyFont="1" applyFill="1" applyBorder="1" applyAlignment="1" applyProtection="1">
      <alignment horizontal="center" vertical="center"/>
    </xf>
    <xf numFmtId="41" fontId="6" fillId="0" borderId="1" xfId="330" applyNumberFormat="1" applyFont="1" applyFill="1" applyBorder="1" applyAlignment="1" applyProtection="1">
      <alignment horizontal="right" vertical="center"/>
    </xf>
    <xf numFmtId="41" fontId="6" fillId="0" borderId="28" xfId="330" applyNumberFormat="1" applyFont="1" applyFill="1" applyBorder="1" applyAlignment="1" applyProtection="1">
      <alignment horizontal="right" vertical="center"/>
    </xf>
    <xf numFmtId="182" fontId="6" fillId="0" borderId="0" xfId="330" applyNumberFormat="1" applyFont="1" applyFill="1" applyBorder="1" applyAlignment="1" applyProtection="1">
      <alignment horizontal="center" vertical="center"/>
    </xf>
    <xf numFmtId="41" fontId="6" fillId="0" borderId="0" xfId="330" applyNumberFormat="1" applyFont="1" applyFill="1" applyBorder="1" applyAlignment="1" applyProtection="1">
      <alignment horizontal="right" vertical="center"/>
    </xf>
    <xf numFmtId="41" fontId="6" fillId="0" borderId="28" xfId="330" applyNumberFormat="1" applyFont="1" applyFill="1" applyBorder="1" applyAlignment="1">
      <alignment vertical="center"/>
    </xf>
    <xf numFmtId="182" fontId="6" fillId="0" borderId="0" xfId="330" applyNumberFormat="1" applyFont="1" applyFill="1" applyBorder="1" applyAlignment="1" applyProtection="1">
      <alignment horizontal="center" vertical="center"/>
      <protection locked="0"/>
    </xf>
    <xf numFmtId="41" fontId="6" fillId="0" borderId="0" xfId="330" applyNumberFormat="1" applyFont="1" applyFill="1" applyBorder="1" applyAlignment="1">
      <alignment vertical="center"/>
    </xf>
    <xf numFmtId="0" fontId="6" fillId="0" borderId="0" xfId="330" applyFont="1" applyFill="1" applyBorder="1">
      <alignment vertical="center"/>
    </xf>
    <xf numFmtId="0" fontId="9" fillId="0" borderId="0" xfId="330" applyFont="1" applyFill="1" applyAlignment="1">
      <alignment vertical="center"/>
    </xf>
    <xf numFmtId="0" fontId="6" fillId="0" borderId="0" xfId="330" applyFont="1" applyFill="1" applyAlignment="1">
      <alignment horizontal="center" vertical="center"/>
    </xf>
    <xf numFmtId="0" fontId="6" fillId="0" borderId="0" xfId="331" applyFont="1" applyFill="1">
      <alignment vertical="center"/>
    </xf>
    <xf numFmtId="0" fontId="40" fillId="0" borderId="0" xfId="331" applyFont="1" applyFill="1" applyAlignment="1">
      <alignment vertical="center"/>
    </xf>
    <xf numFmtId="0" fontId="40" fillId="0" borderId="0" xfId="331" applyFont="1" applyFill="1" applyAlignment="1">
      <alignment horizontal="right" vertical="center"/>
    </xf>
    <xf numFmtId="0" fontId="6" fillId="0" borderId="29" xfId="331" quotePrefix="1" applyFont="1" applyFill="1" applyBorder="1" applyAlignment="1">
      <alignment horizontal="center" vertical="center"/>
    </xf>
    <xf numFmtId="0" fontId="6" fillId="0" borderId="29" xfId="331" applyFont="1" applyFill="1" applyBorder="1" applyAlignment="1">
      <alignment horizontal="center" vertical="center"/>
    </xf>
    <xf numFmtId="0" fontId="51" fillId="0" borderId="29" xfId="331" applyFont="1" applyFill="1" applyBorder="1" applyAlignment="1">
      <alignment horizontal="right" vertical="center"/>
    </xf>
    <xf numFmtId="0" fontId="42" fillId="0" borderId="0" xfId="331" applyFont="1" applyFill="1">
      <alignment vertical="center"/>
    </xf>
    <xf numFmtId="0" fontId="101" fillId="0" borderId="25" xfId="331" applyFont="1" applyFill="1" applyBorder="1" applyAlignment="1">
      <alignment horizontal="center" vertical="center" wrapText="1"/>
    </xf>
    <xf numFmtId="0" fontId="101" fillId="0" borderId="26" xfId="331" applyFont="1" applyFill="1" applyBorder="1" applyAlignment="1">
      <alignment horizontal="center" vertical="center" wrapText="1"/>
    </xf>
    <xf numFmtId="0" fontId="101" fillId="0" borderId="1" xfId="331" applyFont="1" applyFill="1" applyBorder="1" applyAlignment="1">
      <alignment horizontal="center" vertical="center" wrapText="1"/>
    </xf>
    <xf numFmtId="0" fontId="6" fillId="0" borderId="0" xfId="331" applyFont="1" applyFill="1" applyBorder="1" applyAlignment="1">
      <alignment horizontal="center" vertical="center"/>
    </xf>
    <xf numFmtId="41" fontId="6" fillId="0" borderId="25" xfId="331" applyNumberFormat="1" applyFont="1" applyFill="1" applyBorder="1">
      <alignment vertical="center"/>
    </xf>
    <xf numFmtId="182" fontId="6" fillId="0" borderId="1" xfId="331" applyNumberFormat="1" applyFont="1" applyFill="1" applyBorder="1">
      <alignment vertical="center"/>
    </xf>
    <xf numFmtId="41" fontId="6" fillId="0" borderId="1" xfId="331" applyNumberFormat="1" applyFont="1" applyFill="1" applyBorder="1">
      <alignment vertical="center"/>
    </xf>
    <xf numFmtId="41" fontId="6" fillId="0" borderId="28" xfId="331" applyNumberFormat="1" applyFont="1" applyFill="1" applyBorder="1">
      <alignment vertical="center"/>
    </xf>
    <xf numFmtId="182" fontId="6" fillId="0" borderId="0" xfId="331" applyNumberFormat="1" applyFont="1" applyFill="1" applyBorder="1">
      <alignment vertical="center"/>
    </xf>
    <xf numFmtId="41" fontId="6" fillId="0" borderId="0" xfId="331" applyNumberFormat="1" applyFont="1" applyFill="1" applyBorder="1">
      <alignment vertical="center"/>
    </xf>
    <xf numFmtId="41" fontId="6" fillId="0" borderId="29" xfId="331" applyNumberFormat="1" applyFont="1" applyFill="1" applyBorder="1">
      <alignment vertical="center"/>
    </xf>
    <xf numFmtId="182" fontId="6" fillId="0" borderId="29" xfId="331" applyNumberFormat="1" applyFont="1" applyFill="1" applyBorder="1">
      <alignment vertical="center"/>
    </xf>
    <xf numFmtId="0" fontId="101" fillId="0" borderId="36" xfId="331" applyFont="1" applyFill="1" applyBorder="1" applyAlignment="1">
      <alignment horizontal="center" vertical="center" wrapText="1"/>
    </xf>
    <xf numFmtId="0" fontId="6" fillId="0" borderId="0" xfId="331" applyFont="1" applyFill="1" applyBorder="1">
      <alignment vertical="center"/>
    </xf>
    <xf numFmtId="41" fontId="6" fillId="0" borderId="28" xfId="326" applyNumberFormat="1" applyFont="1" applyFill="1" applyBorder="1" applyAlignment="1">
      <alignment vertical="center"/>
    </xf>
    <xf numFmtId="182" fontId="6" fillId="0" borderId="0" xfId="326" applyNumberFormat="1" applyFont="1" applyFill="1" applyBorder="1" applyAlignment="1">
      <alignment vertical="center"/>
    </xf>
    <xf numFmtId="41" fontId="6" fillId="0" borderId="0" xfId="326" applyNumberFormat="1" applyFont="1" applyFill="1" applyBorder="1" applyAlignment="1">
      <alignment vertical="center"/>
    </xf>
    <xf numFmtId="197" fontId="6" fillId="0" borderId="0" xfId="331" applyNumberFormat="1" applyFont="1" applyFill="1" applyBorder="1" applyAlignment="1">
      <alignment horizontal="right" vertical="center"/>
    </xf>
    <xf numFmtId="0" fontId="9" fillId="0" borderId="0" xfId="331" applyFont="1" applyFill="1" applyAlignment="1">
      <alignment vertical="center"/>
    </xf>
    <xf numFmtId="0" fontId="6" fillId="0" borderId="0" xfId="331" applyFont="1" applyFill="1" applyAlignment="1">
      <alignment horizontal="center" vertical="center"/>
    </xf>
    <xf numFmtId="0" fontId="39" fillId="24" borderId="0" xfId="332" applyFont="1" applyFill="1" applyAlignment="1">
      <alignment vertical="center"/>
    </xf>
    <xf numFmtId="0" fontId="36" fillId="24" borderId="0" xfId="224" applyFont="1" applyFill="1" applyBorder="1" applyAlignment="1">
      <alignment vertical="center"/>
    </xf>
    <xf numFmtId="0" fontId="36" fillId="24" borderId="0" xfId="320" applyFont="1" applyFill="1" applyBorder="1" applyAlignment="1">
      <alignment horizontal="right" vertical="center"/>
    </xf>
    <xf numFmtId="0" fontId="36" fillId="24" borderId="0" xfId="320" applyFont="1" applyFill="1" applyBorder="1" applyAlignment="1">
      <alignment horizontal="left" vertical="center"/>
    </xf>
    <xf numFmtId="0" fontId="36" fillId="24" borderId="0" xfId="224" applyFont="1" applyFill="1" applyBorder="1" applyAlignment="1">
      <alignment horizontal="right" vertical="center"/>
    </xf>
    <xf numFmtId="0" fontId="36" fillId="24" borderId="0" xfId="224" applyFont="1" applyFill="1" applyBorder="1" applyAlignment="1">
      <alignment horizontal="left" vertical="center"/>
    </xf>
    <xf numFmtId="0" fontId="4" fillId="24" borderId="0" xfId="332" applyFont="1" applyFill="1" applyAlignment="1">
      <alignment vertical="center"/>
    </xf>
    <xf numFmtId="181" fontId="9" fillId="24" borderId="29" xfId="224" applyNumberFormat="1" applyFont="1" applyFill="1" applyBorder="1" applyAlignment="1">
      <alignment horizontal="center" vertical="center"/>
    </xf>
    <xf numFmtId="0" fontId="9" fillId="24" borderId="29" xfId="224" applyFont="1" applyFill="1" applyBorder="1" applyAlignment="1">
      <alignment horizontal="center" vertical="center"/>
    </xf>
    <xf numFmtId="0" fontId="9" fillId="24" borderId="29" xfId="320" applyFont="1" applyFill="1" applyBorder="1" applyAlignment="1">
      <alignment horizontal="right" vertical="center"/>
    </xf>
    <xf numFmtId="0" fontId="9" fillId="24" borderId="0" xfId="320" applyFont="1" applyFill="1" applyBorder="1" applyAlignment="1">
      <alignment horizontal="right" vertical="center"/>
    </xf>
    <xf numFmtId="49" fontId="9" fillId="24" borderId="29" xfId="320" applyNumberFormat="1" applyFont="1" applyFill="1" applyBorder="1" applyAlignment="1">
      <alignment vertical="center"/>
    </xf>
    <xf numFmtId="0" fontId="4" fillId="24" borderId="29" xfId="332" applyFont="1" applyFill="1" applyBorder="1" applyAlignment="1">
      <alignment horizontal="center" vertical="center"/>
    </xf>
    <xf numFmtId="181" fontId="4" fillId="24" borderId="29" xfId="332" applyNumberFormat="1" applyFont="1" applyFill="1" applyBorder="1" applyAlignment="1">
      <alignment horizontal="center" vertical="center"/>
    </xf>
    <xf numFmtId="0" fontId="10" fillId="24" borderId="29" xfId="328" applyFont="1" applyFill="1" applyBorder="1" applyAlignment="1"/>
    <xf numFmtId="181" fontId="4" fillId="24" borderId="0" xfId="332" applyNumberFormat="1" applyFont="1" applyFill="1" applyBorder="1" applyAlignment="1">
      <alignment horizontal="center" vertical="center"/>
    </xf>
    <xf numFmtId="181" fontId="4" fillId="24" borderId="0" xfId="332" applyNumberFormat="1" applyFont="1" applyFill="1" applyAlignment="1">
      <alignment vertical="center"/>
    </xf>
    <xf numFmtId="0" fontId="4" fillId="24" borderId="0" xfId="332" applyFont="1" applyFill="1" applyBorder="1" applyAlignment="1">
      <alignment vertical="center"/>
    </xf>
    <xf numFmtId="0" fontId="4" fillId="24" borderId="0" xfId="332" applyFont="1" applyFill="1" applyBorder="1" applyAlignment="1">
      <alignment horizontal="center" vertical="center"/>
    </xf>
    <xf numFmtId="0" fontId="4" fillId="24" borderId="23" xfId="332" applyFont="1" applyFill="1" applyBorder="1"/>
    <xf numFmtId="0" fontId="9" fillId="24" borderId="33" xfId="224" applyFont="1" applyFill="1" applyBorder="1" applyAlignment="1">
      <alignment horizontal="left" vertical="center" indent="3"/>
    </xf>
    <xf numFmtId="0" fontId="9" fillId="24" borderId="34" xfId="224" applyFont="1" applyFill="1" applyBorder="1" applyAlignment="1">
      <alignment horizontal="center" vertical="center"/>
    </xf>
    <xf numFmtId="0" fontId="9" fillId="24" borderId="35" xfId="224" applyFont="1" applyFill="1" applyBorder="1" applyAlignment="1">
      <alignment horizontal="center" vertical="center"/>
    </xf>
    <xf numFmtId="0" fontId="4" fillId="24" borderId="0" xfId="332" applyFont="1" applyFill="1" applyBorder="1"/>
    <xf numFmtId="0" fontId="4" fillId="24" borderId="0" xfId="332" applyFont="1" applyFill="1"/>
    <xf numFmtId="0" fontId="9" fillId="24" borderId="24" xfId="224" applyFont="1" applyFill="1" applyBorder="1" applyAlignment="1">
      <alignment horizontal="center" vertical="center" wrapText="1"/>
    </xf>
    <xf numFmtId="0" fontId="9" fillId="24" borderId="36" xfId="224" applyFont="1" applyFill="1" applyBorder="1" applyAlignment="1">
      <alignment horizontal="center" vertical="center"/>
    </xf>
    <xf numFmtId="0" fontId="9" fillId="24" borderId="27" xfId="224" applyFont="1" applyFill="1" applyBorder="1" applyAlignment="1">
      <alignment horizontal="center" vertical="center"/>
    </xf>
    <xf numFmtId="41" fontId="6" fillId="24" borderId="28" xfId="332" applyNumberFormat="1" applyFont="1" applyFill="1" applyBorder="1" applyAlignment="1">
      <alignment horizontal="right" vertical="center"/>
    </xf>
    <xf numFmtId="182" fontId="6" fillId="24" borderId="0" xfId="332" applyNumberFormat="1" applyFont="1" applyFill="1" applyBorder="1" applyAlignment="1">
      <alignment horizontal="right" vertical="center"/>
    </xf>
    <xf numFmtId="41" fontId="6" fillId="24" borderId="0" xfId="332" applyNumberFormat="1" applyFont="1" applyFill="1" applyBorder="1" applyAlignment="1">
      <alignment horizontal="right" vertical="center"/>
    </xf>
    <xf numFmtId="0" fontId="6" fillId="24" borderId="27" xfId="224" applyFont="1" applyFill="1" applyBorder="1" applyAlignment="1">
      <alignment horizontal="center" vertical="center"/>
    </xf>
    <xf numFmtId="180" fontId="6" fillId="24" borderId="27" xfId="224" quotePrefix="1" applyNumberFormat="1" applyFont="1" applyFill="1" applyBorder="1" applyAlignment="1">
      <alignment horizontal="center" vertical="center"/>
    </xf>
    <xf numFmtId="0" fontId="6" fillId="24" borderId="27" xfId="224" quotePrefix="1" applyFont="1" applyFill="1" applyBorder="1" applyAlignment="1">
      <alignment horizontal="center" vertical="center"/>
    </xf>
    <xf numFmtId="0" fontId="6" fillId="24" borderId="24" xfId="224" applyFont="1" applyFill="1" applyBorder="1" applyAlignment="1">
      <alignment horizontal="center" vertical="center"/>
    </xf>
    <xf numFmtId="41" fontId="6" fillId="24" borderId="31" xfId="332" applyNumberFormat="1" applyFont="1" applyFill="1" applyBorder="1" applyAlignment="1">
      <alignment horizontal="right" vertical="center"/>
    </xf>
    <xf numFmtId="182" fontId="6" fillId="24" borderId="29" xfId="332" applyNumberFormat="1" applyFont="1" applyFill="1" applyBorder="1" applyAlignment="1">
      <alignment horizontal="right" vertical="center"/>
    </xf>
    <xf numFmtId="41" fontId="6" fillId="24" borderId="29" xfId="332" applyNumberFormat="1" applyFont="1" applyFill="1" applyBorder="1" applyAlignment="1">
      <alignment horizontal="right" vertical="center"/>
    </xf>
    <xf numFmtId="0" fontId="9" fillId="24" borderId="0" xfId="224" quotePrefix="1" applyFont="1" applyFill="1" applyBorder="1" applyAlignment="1">
      <alignment horizontal="right" vertical="center"/>
    </xf>
    <xf numFmtId="41" fontId="9" fillId="24" borderId="0" xfId="224" applyNumberFormat="1" applyFont="1" applyFill="1" applyBorder="1" applyAlignment="1">
      <alignment horizontal="left" vertical="center"/>
    </xf>
    <xf numFmtId="181" fontId="9" fillId="24" borderId="0" xfId="224" applyNumberFormat="1" applyFont="1" applyFill="1" applyBorder="1" applyAlignment="1">
      <alignment vertical="center"/>
    </xf>
    <xf numFmtId="0" fontId="9" fillId="24" borderId="0" xfId="224" applyFont="1" applyFill="1" applyBorder="1"/>
    <xf numFmtId="181" fontId="9" fillId="24" borderId="0" xfId="224" applyNumberFormat="1" applyFont="1" applyFill="1" applyBorder="1"/>
    <xf numFmtId="0" fontId="9" fillId="24" borderId="0" xfId="332" applyFont="1" applyFill="1" applyBorder="1"/>
    <xf numFmtId="181" fontId="9" fillId="24" borderId="0" xfId="332" applyNumberFormat="1" applyFont="1" applyFill="1" applyBorder="1"/>
    <xf numFmtId="181" fontId="9" fillId="24" borderId="0" xfId="332" applyNumberFormat="1" applyFont="1" applyFill="1"/>
    <xf numFmtId="41" fontId="9" fillId="24" borderId="0" xfId="224" applyNumberFormat="1" applyFont="1" applyFill="1" applyBorder="1" applyAlignment="1">
      <alignment vertical="center"/>
    </xf>
    <xf numFmtId="0" fontId="9" fillId="24" borderId="0" xfId="224" quotePrefix="1" applyFont="1" applyFill="1" applyBorder="1" applyAlignment="1">
      <alignment horizontal="left" vertical="center"/>
    </xf>
    <xf numFmtId="0" fontId="9" fillId="24" borderId="0" xfId="332" applyFont="1" applyFill="1"/>
    <xf numFmtId="181" fontId="9" fillId="24" borderId="0" xfId="332" applyNumberFormat="1" applyFont="1" applyFill="1" applyBorder="1" applyAlignment="1">
      <alignment horizontal="right" vertical="center"/>
    </xf>
    <xf numFmtId="181" fontId="9" fillId="24" borderId="0" xfId="332" applyNumberFormat="1" applyFont="1" applyFill="1" applyAlignment="1">
      <alignment horizontal="right" vertical="center"/>
    </xf>
    <xf numFmtId="0" fontId="9" fillId="24" borderId="0" xfId="327" applyFont="1" applyFill="1" applyAlignment="1">
      <alignment horizontal="left" vertical="top" indent="3"/>
    </xf>
    <xf numFmtId="0" fontId="9" fillId="24" borderId="0" xfId="327" applyFont="1" applyFill="1" applyAlignment="1">
      <alignment horizontal="left" vertical="top"/>
    </xf>
    <xf numFmtId="0" fontId="6" fillId="24" borderId="0" xfId="224" quotePrefix="1" applyFont="1" applyFill="1" applyBorder="1" applyAlignment="1">
      <alignment horizontal="right" vertical="center"/>
    </xf>
    <xf numFmtId="41" fontId="6" fillId="24" borderId="0" xfId="224" applyNumberFormat="1" applyFont="1" applyFill="1" applyBorder="1" applyAlignment="1">
      <alignment vertical="center"/>
    </xf>
    <xf numFmtId="181" fontId="6" fillId="24" borderId="0" xfId="224" applyNumberFormat="1" applyFont="1" applyFill="1" applyBorder="1" applyAlignment="1">
      <alignment vertical="center"/>
    </xf>
    <xf numFmtId="0" fontId="48" fillId="24" borderId="0" xfId="224" applyFont="1" applyFill="1" applyBorder="1"/>
    <xf numFmtId="181" fontId="48" fillId="24" borderId="0" xfId="224" applyNumberFormat="1" applyFont="1" applyFill="1" applyBorder="1"/>
    <xf numFmtId="181" fontId="4" fillId="24" borderId="0" xfId="332" applyNumberFormat="1" applyFont="1" applyFill="1" applyBorder="1"/>
    <xf numFmtId="181" fontId="4" fillId="24" borderId="0" xfId="332" applyNumberFormat="1" applyFont="1" applyFill="1"/>
    <xf numFmtId="185" fontId="6" fillId="24" borderId="0" xfId="332" applyNumberFormat="1" applyFont="1" applyFill="1" applyAlignment="1">
      <alignment horizontal="right" vertical="center"/>
    </xf>
    <xf numFmtId="0" fontId="43" fillId="24" borderId="0" xfId="332" applyFont="1" applyFill="1"/>
    <xf numFmtId="0" fontId="43" fillId="24" borderId="0" xfId="332" applyFont="1" applyFill="1" applyBorder="1"/>
    <xf numFmtId="0" fontId="9" fillId="24" borderId="35" xfId="224" applyFont="1" applyFill="1" applyBorder="1" applyAlignment="1">
      <alignment horizontal="left" vertical="center" indent="3"/>
    </xf>
    <xf numFmtId="41" fontId="6" fillId="24" borderId="1" xfId="332" applyNumberFormat="1" applyFont="1" applyFill="1" applyBorder="1" applyAlignment="1">
      <alignment horizontal="right" vertical="center"/>
    </xf>
    <xf numFmtId="182" fontId="6" fillId="24" borderId="1" xfId="332" applyNumberFormat="1" applyFont="1" applyFill="1" applyBorder="1" applyAlignment="1">
      <alignment horizontal="right" vertical="center"/>
    </xf>
    <xf numFmtId="49" fontId="40" fillId="0" borderId="0" xfId="318" applyNumberFormat="1" applyFont="1" applyFill="1" applyAlignment="1">
      <alignment horizontal="center" vertical="center"/>
    </xf>
    <xf numFmtId="0" fontId="6" fillId="0" borderId="0" xfId="133" applyFont="1" applyAlignment="1">
      <alignment vertical="center"/>
    </xf>
    <xf numFmtId="0" fontId="6" fillId="0" borderId="23" xfId="318" applyFont="1" applyFill="1" applyBorder="1" applyAlignment="1">
      <alignment horizontal="center" vertical="center"/>
    </xf>
    <xf numFmtId="0" fontId="6" fillId="0" borderId="27" xfId="318" applyFont="1" applyFill="1" applyBorder="1" applyAlignment="1">
      <alignment horizontal="center" vertical="center"/>
    </xf>
    <xf numFmtId="0" fontId="6" fillId="0" borderId="0" xfId="318" applyFont="1" applyFill="1" applyBorder="1" applyAlignment="1">
      <alignment horizontal="center" vertical="center"/>
    </xf>
    <xf numFmtId="0" fontId="6" fillId="0" borderId="0" xfId="318" applyFont="1" applyFill="1" applyBorder="1" applyAlignment="1">
      <alignment horizontal="center" vertical="center" wrapText="1"/>
    </xf>
    <xf numFmtId="49" fontId="40" fillId="0" borderId="0" xfId="318" applyNumberFormat="1" applyFont="1" applyFill="1" applyBorder="1" applyAlignment="1">
      <alignment horizontal="center" vertical="center"/>
    </xf>
    <xf numFmtId="0" fontId="6" fillId="0" borderId="0" xfId="133" applyFont="1" applyBorder="1" applyAlignment="1">
      <alignment vertical="center"/>
    </xf>
    <xf numFmtId="49" fontId="6" fillId="0" borderId="27" xfId="85" applyNumberFormat="1" applyFont="1" applyBorder="1" applyAlignment="1">
      <alignment horizontal="center" vertical="center"/>
    </xf>
    <xf numFmtId="0" fontId="97" fillId="0" borderId="0" xfId="318" applyFont="1" applyFill="1" applyAlignment="1">
      <alignment vertical="center"/>
    </xf>
    <xf numFmtId="0" fontId="6" fillId="0" borderId="1" xfId="85" applyFont="1" applyBorder="1" applyAlignment="1">
      <alignment vertical="center"/>
    </xf>
    <xf numFmtId="0" fontId="42" fillId="0" borderId="0" xfId="318" applyFont="1" applyFill="1" applyAlignment="1">
      <alignment vertical="center"/>
    </xf>
    <xf numFmtId="0" fontId="42" fillId="0" borderId="0" xfId="85" applyFont="1" applyAlignment="1">
      <alignment vertical="center"/>
    </xf>
    <xf numFmtId="0" fontId="96" fillId="0" borderId="27" xfId="318" applyFont="1" applyFill="1" applyBorder="1" applyAlignment="1">
      <alignment horizontal="center" vertical="center" wrapText="1"/>
    </xf>
    <xf numFmtId="0" fontId="41" fillId="0" borderId="0" xfId="318" applyFont="1" applyFill="1" applyAlignment="1">
      <alignment vertical="center"/>
    </xf>
    <xf numFmtId="0" fontId="41" fillId="0" borderId="0" xfId="85" applyFont="1" applyAlignment="1">
      <alignment vertical="center"/>
    </xf>
    <xf numFmtId="49" fontId="6" fillId="0" borderId="24" xfId="85" applyNumberFormat="1" applyFont="1" applyBorder="1" applyAlignment="1">
      <alignment horizontal="center" vertical="center"/>
    </xf>
    <xf numFmtId="0" fontId="41" fillId="0" borderId="1" xfId="318" applyFont="1" applyFill="1" applyBorder="1" applyAlignment="1">
      <alignment vertical="center"/>
    </xf>
    <xf numFmtId="0" fontId="9" fillId="0" borderId="1" xfId="85" applyFont="1" applyBorder="1" applyAlignment="1">
      <alignment vertical="center"/>
    </xf>
    <xf numFmtId="0" fontId="40" fillId="0" borderId="0" xfId="321" applyFont="1" applyFill="1" applyBorder="1" applyAlignment="1">
      <alignment horizontal="left" vertical="center"/>
    </xf>
    <xf numFmtId="0" fontId="101" fillId="0" borderId="33" xfId="331" applyFont="1" applyFill="1" applyBorder="1" applyAlignment="1">
      <alignment horizontal="center" vertical="center" wrapText="1"/>
    </xf>
    <xf numFmtId="0" fontId="101" fillId="0" borderId="34" xfId="331" applyFont="1" applyFill="1" applyBorder="1" applyAlignment="1">
      <alignment horizontal="center" vertical="center" wrapText="1"/>
    </xf>
    <xf numFmtId="0" fontId="6" fillId="24" borderId="30" xfId="227" applyFont="1" applyFill="1" applyBorder="1" applyAlignment="1">
      <alignment horizontal="center" vertical="center" wrapText="1"/>
    </xf>
    <xf numFmtId="0" fontId="9" fillId="24" borderId="33" xfId="224" applyFont="1" applyFill="1" applyBorder="1" applyAlignment="1">
      <alignment horizontal="center" vertical="center"/>
    </xf>
    <xf numFmtId="49" fontId="8" fillId="0" borderId="0" xfId="336" applyNumberFormat="1" applyFont="1" applyFill="1" applyAlignment="1">
      <alignment vertical="top"/>
    </xf>
    <xf numFmtId="49" fontId="36" fillId="0" borderId="0" xfId="336" applyNumberFormat="1" applyFont="1" applyFill="1" applyAlignment="1">
      <alignment vertical="center"/>
    </xf>
    <xf numFmtId="49" fontId="36" fillId="0" borderId="0" xfId="336" applyNumberFormat="1" applyFont="1" applyFill="1" applyAlignment="1">
      <alignment horizontal="right" vertical="center"/>
    </xf>
    <xf numFmtId="0" fontId="6" fillId="0" borderId="29" xfId="337" applyFont="1" applyFill="1" applyBorder="1" applyAlignment="1">
      <alignment horizontal="center" vertical="center"/>
    </xf>
    <xf numFmtId="0" fontId="6" fillId="0" borderId="29" xfId="337" applyFont="1" applyFill="1" applyBorder="1" applyAlignment="1">
      <alignment horizontal="right" vertical="center"/>
    </xf>
    <xf numFmtId="0" fontId="9" fillId="0" borderId="29" xfId="337" applyFont="1" applyFill="1" applyBorder="1" applyAlignment="1">
      <alignment horizontal="left" vertical="center"/>
    </xf>
    <xf numFmtId="0" fontId="6" fillId="0" borderId="29" xfId="337" quotePrefix="1" applyFont="1" applyFill="1" applyBorder="1" applyAlignment="1">
      <alignment horizontal="center" vertical="center"/>
    </xf>
    <xf numFmtId="49" fontId="10" fillId="0" borderId="23" xfId="336" applyNumberFormat="1" applyFont="1" applyFill="1" applyBorder="1" applyAlignment="1">
      <alignment horizontal="left" vertical="top"/>
    </xf>
    <xf numFmtId="49" fontId="6" fillId="0" borderId="0" xfId="336" applyNumberFormat="1" applyFont="1" applyFill="1" applyAlignment="1">
      <alignment vertical="top"/>
    </xf>
    <xf numFmtId="49" fontId="8" fillId="0" borderId="27" xfId="336" applyNumberFormat="1" applyFont="1" applyFill="1" applyBorder="1" applyAlignment="1">
      <alignment horizontal="left" vertical="top" justifyLastLine="1"/>
    </xf>
    <xf numFmtId="49" fontId="9" fillId="0" borderId="27" xfId="336" applyNumberFormat="1" applyFont="1" applyFill="1" applyBorder="1" applyAlignment="1">
      <alignment horizontal="left" vertical="top"/>
    </xf>
    <xf numFmtId="0" fontId="56" fillId="0" borderId="23" xfId="337" applyFont="1" applyFill="1" applyBorder="1" applyAlignment="1">
      <alignment horizontal="center" vertical="center"/>
    </xf>
    <xf numFmtId="41" fontId="6" fillId="0" borderId="0" xfId="336" applyNumberFormat="1" applyFont="1" applyFill="1" applyAlignment="1">
      <alignment horizontal="right" vertical="center"/>
    </xf>
    <xf numFmtId="41" fontId="6" fillId="0" borderId="0" xfId="336" applyNumberFormat="1" applyFont="1" applyFill="1" applyBorder="1" applyAlignment="1">
      <alignment horizontal="right" vertical="center"/>
    </xf>
    <xf numFmtId="0" fontId="8" fillId="0" borderId="0" xfId="336" applyFont="1" applyFill="1" applyAlignment="1">
      <alignment horizontal="right"/>
    </xf>
    <xf numFmtId="0" fontId="6" fillId="0" borderId="27" xfId="337" quotePrefix="1" applyFont="1" applyFill="1" applyBorder="1" applyAlignment="1">
      <alignment horizontal="center" vertical="center"/>
    </xf>
    <xf numFmtId="0" fontId="6" fillId="0" borderId="24" xfId="337" applyFont="1" applyFill="1" applyBorder="1" applyAlignment="1">
      <alignment horizontal="center" vertical="center"/>
    </xf>
    <xf numFmtId="41" fontId="6" fillId="0" borderId="29" xfId="336" applyNumberFormat="1" applyFont="1" applyFill="1" applyBorder="1" applyAlignment="1">
      <alignment horizontal="right" vertical="center"/>
    </xf>
    <xf numFmtId="49" fontId="10" fillId="0" borderId="0" xfId="336" applyNumberFormat="1" applyFont="1" applyFill="1" applyBorder="1" applyAlignment="1">
      <alignment vertical="center"/>
    </xf>
    <xf numFmtId="41" fontId="8" fillId="0" borderId="0" xfId="336" applyNumberFormat="1" applyFont="1" applyFill="1" applyAlignment="1">
      <alignment horizontal="right" vertical="center"/>
    </xf>
    <xf numFmtId="41" fontId="8" fillId="0" borderId="0" xfId="336" applyNumberFormat="1" applyFont="1" applyFill="1" applyBorder="1" applyAlignment="1">
      <alignment horizontal="right" vertical="center"/>
    </xf>
    <xf numFmtId="0" fontId="8" fillId="0" borderId="0" xfId="336" applyFont="1" applyFill="1"/>
    <xf numFmtId="0" fontId="8" fillId="0" borderId="0" xfId="336" applyFont="1" applyFill="1" applyBorder="1"/>
    <xf numFmtId="0" fontId="36" fillId="0" borderId="0" xfId="328" applyFont="1" applyFill="1" applyAlignment="1">
      <alignment vertical="center"/>
    </xf>
    <xf numFmtId="0" fontId="39" fillId="0" borderId="0" xfId="328" applyFont="1" applyFill="1"/>
    <xf numFmtId="0" fontId="4" fillId="0" borderId="0" xfId="328" applyFont="1" applyFill="1"/>
    <xf numFmtId="0" fontId="6" fillId="0" borderId="0" xfId="328" applyFont="1" applyFill="1" applyBorder="1" applyAlignment="1">
      <alignment horizontal="centerContinuous"/>
    </xf>
    <xf numFmtId="0" fontId="6" fillId="0" borderId="29" xfId="328" applyFont="1" applyFill="1" applyBorder="1" applyAlignment="1">
      <alignment horizontal="centerContinuous"/>
    </xf>
    <xf numFmtId="38" fontId="4" fillId="0" borderId="0" xfId="328" applyNumberFormat="1" applyFont="1" applyFill="1"/>
    <xf numFmtId="0" fontId="6" fillId="0" borderId="29" xfId="338" applyFont="1" applyFill="1" applyBorder="1" applyAlignment="1">
      <alignment horizontal="right" vertical="center"/>
    </xf>
    <xf numFmtId="0" fontId="9" fillId="0" borderId="29" xfId="338" applyFont="1" applyFill="1" applyBorder="1" applyAlignment="1">
      <alignment horizontal="left" vertical="center"/>
    </xf>
    <xf numFmtId="0" fontId="4" fillId="0" borderId="29" xfId="328" applyFont="1" applyFill="1" applyBorder="1" applyAlignment="1">
      <alignment horizontal="centerContinuous"/>
    </xf>
    <xf numFmtId="0" fontId="4" fillId="0" borderId="29" xfId="328" applyFont="1" applyFill="1" applyBorder="1" applyAlignment="1">
      <alignment horizontal="right"/>
    </xf>
    <xf numFmtId="0" fontId="6" fillId="0" borderId="29" xfId="328" applyFont="1" applyFill="1" applyBorder="1" applyAlignment="1">
      <alignment horizontal="left"/>
    </xf>
    <xf numFmtId="0" fontId="4" fillId="0" borderId="0" xfId="328" applyFont="1" applyFill="1" applyAlignment="1">
      <alignment horizontal="center"/>
    </xf>
    <xf numFmtId="38" fontId="9" fillId="0" borderId="26" xfId="328" applyNumberFormat="1" applyFont="1" applyFill="1" applyBorder="1" applyAlignment="1">
      <alignment horizontal="center" vertical="justify" wrapText="1"/>
    </xf>
    <xf numFmtId="184" fontId="9" fillId="0" borderId="25" xfId="328" applyNumberFormat="1" applyFont="1" applyFill="1" applyBorder="1" applyAlignment="1">
      <alignment horizontal="center" vertical="justify" wrapText="1"/>
    </xf>
    <xf numFmtId="0" fontId="4" fillId="0" borderId="0" xfId="328" applyFont="1" applyFill="1" applyAlignment="1">
      <alignment vertical="center"/>
    </xf>
    <xf numFmtId="38" fontId="9" fillId="0" borderId="30" xfId="328" applyNumberFormat="1" applyFont="1" applyFill="1" applyBorder="1" applyAlignment="1">
      <alignment horizontal="center" vertical="justify" wrapText="1"/>
    </xf>
    <xf numFmtId="184" fontId="9" fillId="0" borderId="31" xfId="328" applyNumberFormat="1" applyFont="1" applyFill="1" applyBorder="1" applyAlignment="1">
      <alignment horizontal="center" vertical="justify" wrapText="1"/>
    </xf>
    <xf numFmtId="183" fontId="41" fillId="0" borderId="0" xfId="328" applyNumberFormat="1" applyFont="1" applyFill="1" applyBorder="1" applyAlignment="1" applyProtection="1">
      <alignment horizontal="right" vertical="center"/>
    </xf>
    <xf numFmtId="183" fontId="42" fillId="0" borderId="0" xfId="328" applyNumberFormat="1" applyFont="1" applyFill="1" applyBorder="1" applyAlignment="1" applyProtection="1">
      <alignment horizontal="left" vertical="center"/>
    </xf>
    <xf numFmtId="41" fontId="42" fillId="0" borderId="28" xfId="339" applyNumberFormat="1" applyFont="1" applyFill="1" applyBorder="1" applyAlignment="1">
      <alignment horizontal="right" vertical="center"/>
    </xf>
    <xf numFmtId="41" fontId="42" fillId="0" borderId="0" xfId="339" applyNumberFormat="1" applyFont="1" applyFill="1" applyBorder="1" applyAlignment="1">
      <alignment vertical="center"/>
    </xf>
    <xf numFmtId="182" fontId="42" fillId="0" borderId="0" xfId="339" applyNumberFormat="1" applyFont="1" applyFill="1" applyBorder="1" applyAlignment="1">
      <alignment vertical="center"/>
    </xf>
    <xf numFmtId="192" fontId="42" fillId="0" borderId="0" xfId="339" applyNumberFormat="1" applyFont="1" applyFill="1" applyBorder="1" applyAlignment="1">
      <alignment vertical="center"/>
    </xf>
    <xf numFmtId="0" fontId="4" fillId="0" borderId="0" xfId="328" applyFont="1" applyFill="1" applyBorder="1"/>
    <xf numFmtId="183" fontId="41" fillId="0" borderId="29" xfId="328" applyNumberFormat="1" applyFont="1" applyFill="1" applyBorder="1" applyAlignment="1" applyProtection="1">
      <alignment horizontal="right" vertical="center"/>
    </xf>
    <xf numFmtId="183" fontId="42" fillId="0" borderId="24" xfId="328" applyNumberFormat="1" applyFont="1" applyFill="1" applyBorder="1" applyAlignment="1" applyProtection="1">
      <alignment horizontal="left" vertical="center"/>
    </xf>
    <xf numFmtId="43" fontId="42" fillId="0" borderId="29" xfId="328" applyNumberFormat="1" applyFont="1" applyFill="1" applyBorder="1" applyAlignment="1">
      <alignment vertical="center"/>
    </xf>
    <xf numFmtId="43" fontId="42" fillId="0" borderId="29" xfId="328" applyNumberFormat="1" applyFont="1" applyFill="1" applyBorder="1" applyAlignment="1">
      <alignment horizontal="right" vertical="center"/>
    </xf>
    <xf numFmtId="184" fontId="4" fillId="0" borderId="0" xfId="328" applyNumberFormat="1" applyFont="1" applyFill="1"/>
    <xf numFmtId="0" fontId="6" fillId="0" borderId="29" xfId="340" applyFont="1" applyFill="1" applyBorder="1" applyAlignment="1">
      <alignment horizontal="right" vertical="center"/>
    </xf>
    <xf numFmtId="0" fontId="9" fillId="0" borderId="29" xfId="340" applyFont="1" applyFill="1" applyBorder="1" applyAlignment="1">
      <alignment horizontal="left" vertical="center"/>
    </xf>
    <xf numFmtId="0" fontId="6" fillId="0" borderId="29" xfId="328" quotePrefix="1" applyFont="1" applyFill="1" applyBorder="1" applyAlignment="1">
      <alignment horizontal="centerContinuous"/>
    </xf>
    <xf numFmtId="2" fontId="6" fillId="0" borderId="31" xfId="328" applyNumberFormat="1" applyFont="1" applyFill="1" applyBorder="1" applyAlignment="1">
      <alignment horizontal="center" vertical="center"/>
    </xf>
    <xf numFmtId="38" fontId="9" fillId="0" borderId="36" xfId="328" applyNumberFormat="1" applyFont="1" applyFill="1" applyBorder="1" applyAlignment="1">
      <alignment horizontal="center" vertical="justify" wrapText="1"/>
    </xf>
    <xf numFmtId="0" fontId="9" fillId="0" borderId="23" xfId="340" applyFont="1" applyFill="1" applyBorder="1" applyAlignment="1">
      <alignment horizontal="center" vertical="center"/>
    </xf>
    <xf numFmtId="41" fontId="6" fillId="0" borderId="28" xfId="328" applyNumberFormat="1" applyFont="1" applyFill="1" applyBorder="1" applyAlignment="1">
      <alignment vertical="center"/>
    </xf>
    <xf numFmtId="41" fontId="6" fillId="0" borderId="0" xfId="328" applyNumberFormat="1" applyFont="1" applyFill="1" applyBorder="1" applyAlignment="1">
      <alignment vertical="center"/>
    </xf>
    <xf numFmtId="49" fontId="9" fillId="0" borderId="27" xfId="340" applyNumberFormat="1" applyFont="1" applyFill="1" applyBorder="1" applyAlignment="1">
      <alignment horizontal="center" vertical="center" wrapText="1"/>
    </xf>
    <xf numFmtId="41" fontId="6" fillId="0" borderId="0" xfId="328" applyNumberFormat="1" applyFont="1" applyFill="1" applyBorder="1" applyAlignment="1">
      <alignment horizontal="right" vertical="center"/>
    </xf>
    <xf numFmtId="49" fontId="9" fillId="0" borderId="24" xfId="340" applyNumberFormat="1" applyFont="1" applyFill="1" applyBorder="1" applyAlignment="1">
      <alignment horizontal="center" vertical="center" wrapText="1"/>
    </xf>
    <xf numFmtId="41" fontId="6" fillId="0" borderId="31" xfId="328" applyNumberFormat="1" applyFont="1" applyFill="1" applyBorder="1" applyAlignment="1">
      <alignment vertical="center"/>
    </xf>
    <xf numFmtId="41" fontId="6" fillId="0" borderId="29" xfId="328" applyNumberFormat="1" applyFont="1" applyFill="1" applyBorder="1" applyAlignment="1">
      <alignment vertical="center"/>
    </xf>
    <xf numFmtId="41" fontId="6" fillId="0" borderId="29" xfId="328" applyNumberFormat="1" applyFont="1" applyFill="1" applyBorder="1" applyAlignment="1">
      <alignment horizontal="right" vertical="center"/>
    </xf>
    <xf numFmtId="38" fontId="4" fillId="0" borderId="0" xfId="328" applyNumberFormat="1" applyFont="1" applyFill="1" applyBorder="1"/>
    <xf numFmtId="49" fontId="8" fillId="0" borderId="0" xfId="341" applyNumberFormat="1" applyFont="1" applyFill="1" applyAlignment="1">
      <alignment vertical="center"/>
    </xf>
    <xf numFmtId="49" fontId="6" fillId="0" borderId="0" xfId="341" applyNumberFormat="1" applyFont="1" applyFill="1" applyAlignment="1">
      <alignment vertical="center"/>
    </xf>
    <xf numFmtId="49" fontId="8" fillId="0" borderId="0" xfId="341" applyNumberFormat="1" applyFont="1" applyFill="1" applyBorder="1" applyAlignment="1">
      <alignment vertical="center"/>
    </xf>
    <xf numFmtId="49" fontId="6" fillId="0" borderId="16" xfId="341" applyNumberFormat="1" applyFont="1" applyFill="1" applyBorder="1" applyAlignment="1">
      <alignment horizontal="center" vertical="center"/>
    </xf>
    <xf numFmtId="49" fontId="6" fillId="0" borderId="17" xfId="341" applyNumberFormat="1" applyFont="1" applyFill="1" applyBorder="1" applyAlignment="1">
      <alignment horizontal="center" vertical="center"/>
    </xf>
    <xf numFmtId="49" fontId="6" fillId="0" borderId="18" xfId="341" applyNumberFormat="1" applyFont="1" applyFill="1" applyBorder="1" applyAlignment="1">
      <alignment horizontal="center" vertical="center"/>
    </xf>
    <xf numFmtId="49" fontId="6" fillId="0" borderId="20" xfId="341" applyNumberFormat="1" applyFont="1" applyFill="1" applyBorder="1" applyAlignment="1">
      <alignment horizontal="center" vertical="center"/>
    </xf>
    <xf numFmtId="49" fontId="6" fillId="0" borderId="21" xfId="341" applyNumberFormat="1" applyFont="1" applyFill="1" applyBorder="1" applyAlignment="1">
      <alignment horizontal="center" vertical="center"/>
    </xf>
    <xf numFmtId="49" fontId="6" fillId="0" borderId="19" xfId="341" applyNumberFormat="1" applyFont="1" applyFill="1" applyBorder="1" applyAlignment="1">
      <alignment horizontal="center" vertical="center"/>
    </xf>
    <xf numFmtId="49" fontId="6" fillId="0" borderId="14" xfId="341" applyNumberFormat="1" applyFont="1" applyFill="1" applyBorder="1" applyAlignment="1">
      <alignment horizontal="center" vertical="center"/>
    </xf>
    <xf numFmtId="49" fontId="6" fillId="0" borderId="13" xfId="341" applyNumberFormat="1" applyFont="1" applyFill="1" applyBorder="1" applyAlignment="1">
      <alignment horizontal="center" vertical="center"/>
    </xf>
    <xf numFmtId="49" fontId="6" fillId="0" borderId="22" xfId="341" applyNumberFormat="1" applyFont="1" applyFill="1" applyBorder="1" applyAlignment="1">
      <alignment horizontal="center" vertical="center"/>
    </xf>
    <xf numFmtId="41" fontId="8" fillId="0" borderId="0" xfId="341" applyNumberFormat="1" applyFont="1" applyFill="1" applyAlignment="1">
      <alignment vertical="center"/>
    </xf>
    <xf numFmtId="0" fontId="8" fillId="0" borderId="0" xfId="341" applyFont="1" applyFill="1" applyAlignment="1">
      <alignment horizontal="right" vertical="center"/>
    </xf>
    <xf numFmtId="41" fontId="8" fillId="0" borderId="0" xfId="341" applyNumberFormat="1" applyFont="1" applyFill="1" applyAlignment="1">
      <alignment horizontal="right" vertical="center"/>
    </xf>
    <xf numFmtId="41" fontId="8" fillId="0" borderId="15" xfId="341" applyNumberFormat="1" applyFont="1" applyFill="1" applyBorder="1" applyAlignment="1">
      <alignment horizontal="right" vertical="center"/>
    </xf>
    <xf numFmtId="41" fontId="8" fillId="0" borderId="0" xfId="341" applyNumberFormat="1" applyFont="1" applyFill="1" applyBorder="1" applyAlignment="1">
      <alignment horizontal="right" vertical="center"/>
    </xf>
    <xf numFmtId="41" fontId="8" fillId="0" borderId="19" xfId="341" applyNumberFormat="1" applyFont="1" applyFill="1" applyBorder="1" applyAlignment="1">
      <alignment horizontal="right" vertical="center"/>
    </xf>
    <xf numFmtId="41" fontId="8" fillId="0" borderId="14" xfId="341" applyNumberFormat="1" applyFont="1" applyFill="1" applyBorder="1" applyAlignment="1">
      <alignment horizontal="right" vertical="center"/>
    </xf>
    <xf numFmtId="49" fontId="6" fillId="0" borderId="0" xfId="341" applyNumberFormat="1" applyFont="1" applyFill="1" applyBorder="1" applyAlignment="1">
      <alignment horizontal="left" vertical="center"/>
    </xf>
    <xf numFmtId="49" fontId="6" fillId="0" borderId="0" xfId="341" applyNumberFormat="1" applyFont="1" applyFill="1" applyBorder="1" applyAlignment="1">
      <alignment vertical="center"/>
    </xf>
    <xf numFmtId="0" fontId="8" fillId="0" borderId="0" xfId="341" applyFont="1" applyFill="1" applyBorder="1" applyAlignment="1">
      <alignment horizontal="right" vertical="center"/>
    </xf>
    <xf numFmtId="0" fontId="8" fillId="0" borderId="0" xfId="341" applyFont="1" applyFill="1" applyAlignment="1">
      <alignment vertical="center"/>
    </xf>
    <xf numFmtId="49" fontId="8" fillId="0" borderId="0" xfId="342" applyNumberFormat="1" applyFont="1" applyFill="1" applyAlignment="1">
      <alignment vertical="center"/>
    </xf>
    <xf numFmtId="49" fontId="6" fillId="0" borderId="0" xfId="342" applyNumberFormat="1" applyFont="1" applyFill="1" applyAlignment="1">
      <alignment vertical="center"/>
    </xf>
    <xf numFmtId="41" fontId="8" fillId="0" borderId="0" xfId="342" applyNumberFormat="1" applyFont="1" applyFill="1" applyAlignment="1">
      <alignment horizontal="right" vertical="center"/>
    </xf>
    <xf numFmtId="0" fontId="8" fillId="0" borderId="0" xfId="342" applyFont="1" applyFill="1" applyAlignment="1">
      <alignment horizontal="right" vertical="center"/>
    </xf>
    <xf numFmtId="41" fontId="8" fillId="0" borderId="15" xfId="342" applyNumberFormat="1" applyFont="1" applyFill="1" applyBorder="1" applyAlignment="1">
      <alignment horizontal="right" vertical="center"/>
    </xf>
    <xf numFmtId="41" fontId="8" fillId="0" borderId="0" xfId="342" applyNumberFormat="1" applyFont="1" applyFill="1" applyBorder="1" applyAlignment="1">
      <alignment horizontal="right" vertical="center"/>
    </xf>
    <xf numFmtId="41" fontId="8" fillId="0" borderId="19" xfId="342" applyNumberFormat="1" applyFont="1" applyFill="1" applyBorder="1" applyAlignment="1">
      <alignment horizontal="right" vertical="center"/>
    </xf>
    <xf numFmtId="41" fontId="8" fillId="0" borderId="14" xfId="342" applyNumberFormat="1" applyFont="1" applyFill="1" applyBorder="1" applyAlignment="1">
      <alignment horizontal="right" vertical="center"/>
    </xf>
    <xf numFmtId="49" fontId="6" fillId="0" borderId="0" xfId="342" applyNumberFormat="1" applyFont="1" applyFill="1" applyBorder="1" applyAlignment="1">
      <alignment horizontal="left" vertical="center"/>
    </xf>
    <xf numFmtId="0" fontId="8" fillId="0" borderId="0" xfId="342" applyFont="1" applyFill="1" applyAlignment="1">
      <alignment vertical="center"/>
    </xf>
    <xf numFmtId="0" fontId="8" fillId="0" borderId="0" xfId="343" applyFont="1" applyFill="1" applyAlignment="1">
      <alignment vertical="center"/>
    </xf>
    <xf numFmtId="49" fontId="8" fillId="0" borderId="0" xfId="343" applyNumberFormat="1" applyFont="1" applyFill="1" applyBorder="1" applyAlignment="1">
      <alignment vertical="center"/>
    </xf>
    <xf numFmtId="49" fontId="8" fillId="0" borderId="0" xfId="343" applyNumberFormat="1" applyFont="1" applyFill="1" applyAlignment="1">
      <alignment vertical="center"/>
    </xf>
    <xf numFmtId="49" fontId="6" fillId="0" borderId="0" xfId="343" applyNumberFormat="1" applyFont="1" applyFill="1" applyAlignment="1">
      <alignment vertical="center"/>
    </xf>
    <xf numFmtId="49" fontId="6" fillId="0" borderId="16" xfId="343" applyNumberFormat="1" applyFont="1" applyFill="1" applyBorder="1" applyAlignment="1">
      <alignment horizontal="center" vertical="center"/>
    </xf>
    <xf numFmtId="49" fontId="6" fillId="0" borderId="17" xfId="343" applyNumberFormat="1" applyFont="1" applyFill="1" applyBorder="1" applyAlignment="1">
      <alignment horizontal="center" vertical="center"/>
    </xf>
    <xf numFmtId="49" fontId="6" fillId="0" borderId="18" xfId="343" applyNumberFormat="1" applyFont="1" applyFill="1" applyBorder="1" applyAlignment="1">
      <alignment horizontal="center" vertical="center"/>
    </xf>
    <xf numFmtId="49" fontId="6" fillId="0" borderId="20" xfId="343" applyNumberFormat="1" applyFont="1" applyFill="1" applyBorder="1" applyAlignment="1">
      <alignment horizontal="center" vertical="center"/>
    </xf>
    <xf numFmtId="49" fontId="6" fillId="0" borderId="0" xfId="343" applyNumberFormat="1" applyFont="1" applyFill="1" applyBorder="1" applyAlignment="1">
      <alignment vertical="center"/>
    </xf>
    <xf numFmtId="49" fontId="6" fillId="0" borderId="21" xfId="343" applyNumberFormat="1" applyFont="1" applyFill="1" applyBorder="1" applyAlignment="1">
      <alignment horizontal="center" vertical="center"/>
    </xf>
    <xf numFmtId="49" fontId="6" fillId="0" borderId="19" xfId="343" applyNumberFormat="1" applyFont="1" applyFill="1" applyBorder="1" applyAlignment="1">
      <alignment horizontal="center" vertical="center"/>
    </xf>
    <xf numFmtId="49" fontId="6" fillId="0" borderId="14" xfId="343" applyNumberFormat="1" applyFont="1" applyFill="1" applyBorder="1" applyAlignment="1">
      <alignment horizontal="center" vertical="center"/>
    </xf>
    <xf numFmtId="49" fontId="6" fillId="0" borderId="13" xfId="343" applyNumberFormat="1" applyFont="1" applyFill="1" applyBorder="1" applyAlignment="1">
      <alignment horizontal="center" vertical="center"/>
    </xf>
    <xf numFmtId="49" fontId="6" fillId="0" borderId="22" xfId="343" applyNumberFormat="1" applyFont="1" applyFill="1" applyBorder="1" applyAlignment="1">
      <alignment horizontal="center" vertical="center"/>
    </xf>
    <xf numFmtId="41" fontId="8" fillId="0" borderId="0" xfId="343" applyNumberFormat="1" applyFont="1" applyFill="1" applyAlignment="1">
      <alignment horizontal="right" vertical="center"/>
    </xf>
    <xf numFmtId="0" fontId="8" fillId="0" borderId="0" xfId="343" applyFont="1" applyFill="1" applyAlignment="1">
      <alignment horizontal="right" vertical="center"/>
    </xf>
    <xf numFmtId="41" fontId="8" fillId="0" borderId="19" xfId="343" applyNumberFormat="1" applyFont="1" applyFill="1" applyBorder="1" applyAlignment="1">
      <alignment horizontal="right" vertical="center"/>
    </xf>
    <xf numFmtId="41" fontId="8" fillId="0" borderId="14" xfId="343" applyNumberFormat="1" applyFont="1" applyFill="1" applyBorder="1" applyAlignment="1">
      <alignment horizontal="right" vertical="center"/>
    </xf>
    <xf numFmtId="49" fontId="6" fillId="0" borderId="0" xfId="343" applyNumberFormat="1" applyFont="1" applyFill="1" applyBorder="1" applyAlignment="1">
      <alignment horizontal="left" vertical="center"/>
    </xf>
    <xf numFmtId="0" fontId="8" fillId="0" borderId="0" xfId="343" applyFont="1" applyFill="1" applyBorder="1" applyAlignment="1">
      <alignment horizontal="right" vertical="center"/>
    </xf>
    <xf numFmtId="41" fontId="8" fillId="0" borderId="17" xfId="343" applyNumberFormat="1" applyFont="1" applyFill="1" applyBorder="1" applyAlignment="1">
      <alignment horizontal="right" vertical="center"/>
    </xf>
    <xf numFmtId="41" fontId="8" fillId="0" borderId="0" xfId="343" applyNumberFormat="1" applyFont="1" applyFill="1" applyBorder="1" applyAlignment="1">
      <alignment horizontal="right" vertical="center"/>
    </xf>
    <xf numFmtId="49" fontId="8" fillId="0" borderId="0" xfId="333" applyNumberFormat="1" applyFont="1" applyFill="1" applyBorder="1" applyAlignment="1">
      <alignment vertical="center"/>
    </xf>
    <xf numFmtId="49" fontId="8" fillId="0" borderId="0" xfId="333" applyNumberFormat="1" applyFont="1" applyFill="1" applyAlignment="1">
      <alignment vertical="center"/>
    </xf>
    <xf numFmtId="41" fontId="8" fillId="0" borderId="0" xfId="333" applyNumberFormat="1" applyFont="1" applyFill="1" applyAlignment="1">
      <alignment horizontal="right" vertical="center"/>
    </xf>
    <xf numFmtId="0" fontId="8" fillId="0" borderId="0" xfId="333" applyFont="1" applyFill="1" applyAlignment="1">
      <alignment horizontal="right" vertical="center"/>
    </xf>
    <xf numFmtId="41" fontId="8" fillId="0" borderId="15" xfId="333" applyNumberFormat="1" applyFont="1" applyFill="1" applyBorder="1" applyAlignment="1">
      <alignment horizontal="right" vertical="center"/>
    </xf>
    <xf numFmtId="41" fontId="8" fillId="0" borderId="0" xfId="333" applyNumberFormat="1" applyFont="1" applyFill="1" applyBorder="1" applyAlignment="1">
      <alignment horizontal="right" vertical="center"/>
    </xf>
    <xf numFmtId="41" fontId="8" fillId="0" borderId="19" xfId="333" applyNumberFormat="1" applyFont="1" applyFill="1" applyBorder="1" applyAlignment="1">
      <alignment horizontal="right" vertical="center"/>
    </xf>
    <xf numFmtId="41" fontId="8" fillId="0" borderId="14" xfId="333" applyNumberFormat="1" applyFont="1" applyFill="1" applyBorder="1" applyAlignment="1">
      <alignment horizontal="right" vertical="center"/>
    </xf>
    <xf numFmtId="0" fontId="8" fillId="0" borderId="0" xfId="333" applyFont="1" applyFill="1" applyAlignment="1">
      <alignment vertical="center"/>
    </xf>
    <xf numFmtId="49" fontId="6" fillId="0" borderId="12" xfId="333" applyNumberFormat="1" applyFont="1" applyFill="1" applyBorder="1" applyAlignment="1">
      <alignment vertical="center"/>
    </xf>
    <xf numFmtId="41" fontId="8" fillId="0" borderId="0" xfId="333" applyNumberFormat="1" applyFont="1" applyFill="1" applyAlignment="1">
      <alignment vertical="center"/>
    </xf>
    <xf numFmtId="49" fontId="6" fillId="0" borderId="13" xfId="333" applyNumberFormat="1" applyFont="1" applyFill="1" applyBorder="1" applyAlignment="1">
      <alignment vertical="center"/>
    </xf>
    <xf numFmtId="0" fontId="8" fillId="0" borderId="0" xfId="333" applyFont="1" applyFill="1" applyBorder="1" applyAlignment="1">
      <alignment horizontal="right" vertical="center"/>
    </xf>
    <xf numFmtId="0" fontId="6" fillId="0" borderId="0" xfId="333" applyFont="1" applyFill="1" applyAlignment="1">
      <alignment vertical="center"/>
    </xf>
    <xf numFmtId="0" fontId="8" fillId="0" borderId="0" xfId="338" applyFont="1" applyFill="1" applyAlignment="1">
      <alignment vertical="center"/>
    </xf>
    <xf numFmtId="49" fontId="8" fillId="0" borderId="0" xfId="338" applyNumberFormat="1" applyFont="1" applyFill="1" applyAlignment="1">
      <alignment vertical="center"/>
    </xf>
    <xf numFmtId="49" fontId="6" fillId="0" borderId="0" xfId="338" applyNumberFormat="1" applyFont="1" applyFill="1" applyAlignment="1">
      <alignment vertical="center"/>
    </xf>
    <xf numFmtId="41" fontId="8" fillId="0" borderId="0" xfId="338" applyNumberFormat="1" applyFont="1" applyFill="1" applyAlignment="1">
      <alignment horizontal="right" vertical="center"/>
    </xf>
    <xf numFmtId="0" fontId="8" fillId="0" borderId="0" xfId="338" applyFont="1" applyFill="1" applyAlignment="1">
      <alignment horizontal="right" vertical="center"/>
    </xf>
    <xf numFmtId="41" fontId="8" fillId="0" borderId="0" xfId="338" applyNumberFormat="1" applyFont="1" applyFill="1" applyBorder="1" applyAlignment="1">
      <alignment horizontal="right" vertical="center"/>
    </xf>
    <xf numFmtId="41" fontId="8" fillId="0" borderId="14" xfId="338" applyNumberFormat="1" applyFont="1" applyFill="1" applyBorder="1" applyAlignment="1">
      <alignment horizontal="right" vertical="center"/>
    </xf>
    <xf numFmtId="0" fontId="8" fillId="0" borderId="0" xfId="338" applyFont="1" applyFill="1" applyBorder="1" applyAlignment="1">
      <alignment horizontal="right" vertical="center"/>
    </xf>
    <xf numFmtId="41" fontId="8" fillId="0" borderId="19" xfId="338" applyNumberFormat="1" applyFont="1" applyFill="1" applyBorder="1" applyAlignment="1">
      <alignment horizontal="right" vertical="center"/>
    </xf>
    <xf numFmtId="41" fontId="8" fillId="0" borderId="16" xfId="338" applyNumberFormat="1" applyFont="1" applyFill="1" applyBorder="1" applyAlignment="1">
      <alignment horizontal="right" vertical="center"/>
    </xf>
    <xf numFmtId="41" fontId="8" fillId="0" borderId="17" xfId="338" applyNumberFormat="1" applyFont="1" applyFill="1" applyBorder="1" applyAlignment="1">
      <alignment horizontal="right" vertical="center"/>
    </xf>
    <xf numFmtId="41" fontId="8" fillId="0" borderId="15" xfId="338" applyNumberFormat="1" applyFont="1" applyFill="1" applyBorder="1" applyAlignment="1">
      <alignment horizontal="right" vertical="center"/>
    </xf>
    <xf numFmtId="41" fontId="8" fillId="0" borderId="0" xfId="338" applyNumberFormat="1" applyFont="1" applyFill="1" applyBorder="1" applyAlignment="1">
      <alignment vertical="center"/>
    </xf>
    <xf numFmtId="41" fontId="8" fillId="0" borderId="16" xfId="338" applyNumberFormat="1" applyFont="1" applyFill="1" applyBorder="1" applyAlignment="1">
      <alignment vertical="center"/>
    </xf>
    <xf numFmtId="41" fontId="8" fillId="0" borderId="17" xfId="338" applyNumberFormat="1" applyFont="1" applyFill="1" applyBorder="1" applyAlignment="1">
      <alignment vertical="center"/>
    </xf>
    <xf numFmtId="41" fontId="8" fillId="0" borderId="15" xfId="338" applyNumberFormat="1" applyFont="1" applyFill="1" applyBorder="1" applyAlignment="1">
      <alignment vertical="center"/>
    </xf>
    <xf numFmtId="41" fontId="8" fillId="0" borderId="19" xfId="338" applyNumberFormat="1" applyFont="1" applyFill="1" applyBorder="1" applyAlignment="1">
      <alignment vertical="center"/>
    </xf>
    <xf numFmtId="41" fontId="8" fillId="0" borderId="14" xfId="338" applyNumberFormat="1" applyFont="1" applyFill="1" applyBorder="1" applyAlignment="1">
      <alignment vertical="center"/>
    </xf>
    <xf numFmtId="41" fontId="8" fillId="0" borderId="0" xfId="338" applyNumberFormat="1" applyFont="1" applyFill="1" applyAlignment="1">
      <alignment vertical="center"/>
    </xf>
    <xf numFmtId="0" fontId="40" fillId="24" borderId="0" xfId="346" applyFont="1" applyFill="1" applyAlignment="1">
      <alignment horizontal="right" vertical="center"/>
    </xf>
    <xf numFmtId="0" fontId="40" fillId="24" borderId="0" xfId="346" applyFont="1" applyFill="1" applyAlignment="1">
      <alignment horizontal="left" vertical="center"/>
    </xf>
    <xf numFmtId="0" fontId="40" fillId="24" borderId="0" xfId="346" applyFont="1" applyFill="1" applyAlignment="1">
      <alignment horizontal="center" vertical="center"/>
    </xf>
    <xf numFmtId="0" fontId="8" fillId="24" borderId="0" xfId="345" applyFont="1" applyFill="1" applyAlignment="1">
      <alignment horizontal="right" vertical="center"/>
    </xf>
    <xf numFmtId="49" fontId="9" fillId="24" borderId="27" xfId="318" applyNumberFormat="1" applyFont="1" applyFill="1" applyBorder="1" applyAlignment="1">
      <alignment vertical="center"/>
    </xf>
    <xf numFmtId="0" fontId="40" fillId="24" borderId="0" xfId="346" applyFont="1" applyFill="1" applyAlignment="1">
      <alignment horizontal="center" vertical="center" wrapText="1"/>
    </xf>
    <xf numFmtId="0" fontId="55" fillId="24" borderId="0" xfId="346" applyFont="1" applyFill="1" applyBorder="1" applyAlignment="1">
      <alignment horizontal="center"/>
    </xf>
    <xf numFmtId="0" fontId="6" fillId="24" borderId="0" xfId="346" applyFont="1" applyFill="1" applyAlignment="1"/>
    <xf numFmtId="0" fontId="6" fillId="24" borderId="0" xfId="346" applyFont="1" applyFill="1" applyBorder="1" applyAlignment="1">
      <alignment horizontal="center"/>
    </xf>
    <xf numFmtId="0" fontId="6" fillId="24" borderId="0" xfId="346" applyFont="1" applyFill="1" applyBorder="1" applyAlignment="1">
      <alignment horizontal="right"/>
    </xf>
    <xf numFmtId="0" fontId="72" fillId="24" borderId="26" xfId="346" applyFont="1" applyFill="1" applyBorder="1" applyAlignment="1">
      <alignment vertical="center"/>
    </xf>
    <xf numFmtId="0" fontId="72" fillId="24" borderId="23" xfId="346" applyFont="1" applyFill="1" applyBorder="1" applyAlignment="1">
      <alignment vertical="center"/>
    </xf>
    <xf numFmtId="0" fontId="72" fillId="24" borderId="0" xfId="346" applyFont="1" applyFill="1" applyBorder="1"/>
    <xf numFmtId="0" fontId="72" fillId="24" borderId="32" xfId="346" applyFont="1" applyFill="1" applyBorder="1" applyAlignment="1">
      <alignment horizontal="center" vertical="center"/>
    </xf>
    <xf numFmtId="0" fontId="72" fillId="24" borderId="27" xfId="346" applyFont="1" applyFill="1" applyBorder="1" applyAlignment="1">
      <alignment horizontal="center" vertical="center"/>
    </xf>
    <xf numFmtId="0" fontId="72" fillId="24" borderId="0" xfId="346" applyFont="1" applyFill="1"/>
    <xf numFmtId="0" fontId="72" fillId="24" borderId="30" xfId="346" applyFont="1" applyFill="1" applyBorder="1" applyAlignment="1">
      <alignment horizontal="center" vertical="center"/>
    </xf>
    <xf numFmtId="0" fontId="72" fillId="24" borderId="24" xfId="346" applyFont="1" applyFill="1" applyBorder="1" applyAlignment="1">
      <alignment horizontal="center" vertical="center"/>
    </xf>
    <xf numFmtId="0" fontId="56" fillId="24" borderId="27" xfId="346" applyFont="1" applyFill="1" applyBorder="1" applyAlignment="1">
      <alignment horizontal="left" vertical="center"/>
    </xf>
    <xf numFmtId="182" fontId="72" fillId="24" borderId="0" xfId="346" applyNumberFormat="1" applyFont="1" applyFill="1" applyBorder="1" applyAlignment="1">
      <alignment vertical="center"/>
    </xf>
    <xf numFmtId="0" fontId="9" fillId="24" borderId="27" xfId="346" applyFont="1" applyFill="1" applyBorder="1" applyAlignment="1">
      <alignment vertical="center"/>
    </xf>
    <xf numFmtId="0" fontId="9" fillId="24" borderId="27" xfId="346" applyFont="1" applyFill="1" applyBorder="1" applyAlignment="1">
      <alignment horizontal="left" vertical="center" indent="1"/>
    </xf>
    <xf numFmtId="0" fontId="9" fillId="24" borderId="24" xfId="346" applyFont="1" applyFill="1" applyBorder="1" applyAlignment="1">
      <alignment vertical="center"/>
    </xf>
    <xf numFmtId="182" fontId="72" fillId="24" borderId="29" xfId="346" applyNumberFormat="1" applyFont="1" applyFill="1" applyBorder="1" applyAlignment="1">
      <alignment vertical="center"/>
    </xf>
    <xf numFmtId="0" fontId="44" fillId="24" borderId="0" xfId="346" applyFont="1" applyFill="1"/>
    <xf numFmtId="0" fontId="45" fillId="24" borderId="0" xfId="346" applyFont="1" applyFill="1"/>
    <xf numFmtId="0" fontId="6" fillId="24" borderId="0" xfId="346" applyFont="1" applyFill="1"/>
    <xf numFmtId="0" fontId="42" fillId="24" borderId="0" xfId="226" quotePrefix="1" applyFont="1" applyFill="1" applyBorder="1" applyAlignment="1">
      <alignment horizontal="left"/>
    </xf>
    <xf numFmtId="199" fontId="72" fillId="24" borderId="0" xfId="346" applyNumberFormat="1" applyFont="1" applyFill="1" applyBorder="1" applyAlignment="1">
      <alignment horizontal="right" vertical="center"/>
    </xf>
    <xf numFmtId="182" fontId="6" fillId="0" borderId="0" xfId="347" applyNumberFormat="1" applyFont="1" applyFill="1">
      <alignment vertical="center"/>
    </xf>
    <xf numFmtId="182" fontId="6" fillId="0" borderId="0" xfId="347" applyNumberFormat="1" applyFont="1" applyFill="1" applyBorder="1">
      <alignment vertical="center"/>
    </xf>
    <xf numFmtId="181" fontId="6" fillId="0" borderId="0" xfId="318" applyNumberFormat="1" applyFont="1" applyFill="1" applyBorder="1" applyAlignment="1">
      <alignment horizontal="right" vertical="center"/>
    </xf>
    <xf numFmtId="181" fontId="6" fillId="0" borderId="0" xfId="320" applyNumberFormat="1" applyFont="1" applyBorder="1" applyAlignment="1">
      <alignment horizontal="right" vertical="center"/>
    </xf>
    <xf numFmtId="0" fontId="6" fillId="0" borderId="24" xfId="320" applyFont="1" applyFill="1" applyBorder="1" applyAlignment="1">
      <alignment horizontal="center" vertical="center"/>
    </xf>
    <xf numFmtId="181" fontId="6" fillId="0" borderId="0" xfId="320" applyNumberFormat="1" applyFont="1" applyBorder="1">
      <alignment vertical="center"/>
    </xf>
    <xf numFmtId="181" fontId="6" fillId="0" borderId="29" xfId="320" applyNumberFormat="1" applyFont="1" applyFill="1" applyBorder="1">
      <alignment vertical="center"/>
    </xf>
    <xf numFmtId="182" fontId="96" fillId="0" borderId="0" xfId="348" applyNumberFormat="1" applyFont="1" applyFill="1" applyBorder="1" applyAlignment="1">
      <alignment vertical="center"/>
    </xf>
    <xf numFmtId="181" fontId="6" fillId="0" borderId="0" xfId="326" applyNumberFormat="1" applyFont="1" applyFill="1" applyBorder="1" applyAlignment="1">
      <alignment vertical="center"/>
    </xf>
    <xf numFmtId="181" fontId="6" fillId="0" borderId="29" xfId="321" applyNumberFormat="1" applyFont="1" applyFill="1" applyBorder="1">
      <alignment vertical="center"/>
    </xf>
    <xf numFmtId="41" fontId="6" fillId="0" borderId="28" xfId="327" applyNumberFormat="1" applyFont="1" applyFill="1" applyBorder="1" applyAlignment="1">
      <alignment horizontal="right" vertical="center"/>
    </xf>
    <xf numFmtId="197" fontId="6" fillId="0" borderId="28" xfId="330" applyNumberFormat="1" applyFont="1" applyFill="1" applyBorder="1" applyAlignment="1" applyProtection="1">
      <alignment horizontal="right" vertical="center"/>
    </xf>
    <xf numFmtId="181" fontId="6" fillId="0" borderId="0" xfId="330" applyNumberFormat="1" applyFont="1" applyFill="1" applyBorder="1" applyAlignment="1" applyProtection="1">
      <alignment horizontal="right" vertical="center"/>
    </xf>
    <xf numFmtId="197" fontId="6" fillId="0" borderId="0" xfId="330" applyNumberFormat="1" applyFont="1" applyFill="1" applyBorder="1" applyAlignment="1" applyProtection="1">
      <alignment horizontal="right" vertical="center"/>
    </xf>
    <xf numFmtId="197" fontId="6" fillId="0" borderId="29" xfId="330" applyNumberFormat="1" applyFont="1" applyFill="1" applyBorder="1" applyAlignment="1">
      <alignment horizontal="right" vertical="center"/>
    </xf>
    <xf numFmtId="181" fontId="6" fillId="0" borderId="29" xfId="330" applyNumberFormat="1" applyFont="1" applyFill="1" applyBorder="1" applyAlignment="1">
      <alignment horizontal="right" vertical="center"/>
    </xf>
    <xf numFmtId="197" fontId="6" fillId="0" borderId="28" xfId="331" applyNumberFormat="1" applyFont="1" applyFill="1" applyBorder="1" applyAlignment="1">
      <alignment horizontal="right" vertical="center"/>
    </xf>
    <xf numFmtId="181" fontId="6" fillId="0" borderId="0" xfId="331" applyNumberFormat="1" applyFont="1" applyFill="1" applyBorder="1" applyAlignment="1">
      <alignment horizontal="right" vertical="center"/>
    </xf>
    <xf numFmtId="198" fontId="6" fillId="0" borderId="0" xfId="331" applyNumberFormat="1" applyFont="1" applyFill="1" applyBorder="1" applyAlignment="1">
      <alignment horizontal="right" vertical="center"/>
    </xf>
    <xf numFmtId="41" fontId="6" fillId="0" borderId="0" xfId="338" applyNumberFormat="1" applyFont="1" applyFill="1">
      <alignment vertical="center"/>
    </xf>
    <xf numFmtId="49" fontId="10" fillId="0" borderId="12" xfId="357" applyNumberFormat="1" applyFont="1" applyFill="1" applyBorder="1" applyAlignment="1">
      <alignment vertical="center"/>
    </xf>
    <xf numFmtId="41" fontId="8" fillId="0" borderId="0" xfId="357" applyNumberFormat="1" applyFont="1" applyFill="1" applyAlignment="1">
      <alignment horizontal="right" vertical="center"/>
    </xf>
    <xf numFmtId="41" fontId="8" fillId="0" borderId="0" xfId="357" applyNumberFormat="1" applyFont="1" applyFill="1" applyBorder="1" applyAlignment="1">
      <alignment horizontal="right" vertical="center"/>
    </xf>
    <xf numFmtId="49" fontId="10" fillId="0" borderId="13" xfId="357" applyNumberFormat="1" applyFont="1" applyFill="1" applyBorder="1" applyAlignment="1">
      <alignment vertical="center"/>
    </xf>
    <xf numFmtId="41" fontId="8" fillId="0" borderId="14" xfId="357" applyNumberFormat="1" applyFont="1" applyFill="1" applyBorder="1" applyAlignment="1">
      <alignment horizontal="right" vertical="center"/>
    </xf>
    <xf numFmtId="0" fontId="72" fillId="0" borderId="26" xfId="346" applyFont="1" applyFill="1" applyBorder="1" applyAlignment="1">
      <alignment vertical="center"/>
    </xf>
    <xf numFmtId="0" fontId="72" fillId="0" borderId="32" xfId="346" applyFont="1" applyFill="1" applyBorder="1" applyAlignment="1">
      <alignment horizontal="center" vertical="center"/>
    </xf>
    <xf numFmtId="0" fontId="72" fillId="0" borderId="25" xfId="346" applyFont="1" applyFill="1" applyBorder="1" applyAlignment="1">
      <alignment vertical="center"/>
    </xf>
    <xf numFmtId="0" fontId="72" fillId="0" borderId="28" xfId="346" applyFont="1" applyFill="1" applyBorder="1" applyAlignment="1">
      <alignment horizontal="center" vertical="center"/>
    </xf>
    <xf numFmtId="0" fontId="72" fillId="0" borderId="31" xfId="346" applyFont="1" applyFill="1" applyBorder="1" applyAlignment="1">
      <alignment horizontal="center" vertical="center"/>
    </xf>
    <xf numFmtId="0" fontId="6" fillId="0" borderId="24" xfId="330" applyFont="1" applyFill="1" applyBorder="1" applyAlignment="1">
      <alignment horizontal="left" vertical="center" indent="1"/>
    </xf>
    <xf numFmtId="0" fontId="4" fillId="0" borderId="0" xfId="391" applyFont="1" applyFill="1" applyAlignment="1">
      <alignment vertical="center"/>
    </xf>
    <xf numFmtId="0" fontId="36" fillId="0" borderId="0" xfId="391" applyFont="1" applyFill="1" applyBorder="1" applyAlignment="1">
      <alignment vertical="center"/>
    </xf>
    <xf numFmtId="0" fontId="36" fillId="0" borderId="0" xfId="391" applyFont="1" applyFill="1" applyBorder="1" applyAlignment="1">
      <alignment horizontal="right" vertical="center"/>
    </xf>
    <xf numFmtId="0" fontId="4" fillId="0" borderId="0" xfId="391" applyFont="1" applyFill="1" applyAlignment="1"/>
    <xf numFmtId="0" fontId="6" fillId="0" borderId="29" xfId="391" applyFont="1" applyFill="1" applyBorder="1" applyAlignment="1">
      <alignment horizontal="centerContinuous"/>
    </xf>
    <xf numFmtId="0" fontId="9" fillId="0" borderId="0" xfId="391" applyFont="1" applyFill="1" applyAlignment="1">
      <alignment horizontal="center"/>
    </xf>
    <xf numFmtId="0" fontId="46" fillId="0" borderId="23" xfId="391" applyFont="1" applyFill="1" applyBorder="1"/>
    <xf numFmtId="0" fontId="46" fillId="0" borderId="0" xfId="391" applyFont="1" applyFill="1"/>
    <xf numFmtId="0" fontId="45" fillId="0" borderId="0" xfId="391" applyFont="1" applyFill="1" applyBorder="1" applyAlignment="1">
      <alignment vertical="center"/>
    </xf>
    <xf numFmtId="0" fontId="44" fillId="0" borderId="24" xfId="391" applyFont="1" applyFill="1" applyBorder="1"/>
    <xf numFmtId="0" fontId="44" fillId="0" borderId="0" xfId="391" applyFont="1" applyFill="1" applyBorder="1" applyAlignment="1">
      <alignment horizontal="center" vertical="center"/>
    </xf>
    <xf numFmtId="190" fontId="42" fillId="0" borderId="0" xfId="338" applyNumberFormat="1" applyFont="1" applyFill="1" applyAlignment="1">
      <alignment horizontal="right" vertical="center"/>
    </xf>
    <xf numFmtId="49" fontId="44" fillId="0" borderId="0" xfId="391" applyNumberFormat="1" applyFont="1" applyFill="1" applyBorder="1" applyAlignment="1">
      <alignment horizontal="center" vertical="center"/>
    </xf>
    <xf numFmtId="0" fontId="46" fillId="0" borderId="0" xfId="391" applyFont="1" applyFill="1" applyBorder="1"/>
    <xf numFmtId="185" fontId="44" fillId="0" borderId="0" xfId="391" applyNumberFormat="1" applyFont="1" applyFill="1" applyBorder="1"/>
    <xf numFmtId="0" fontId="44" fillId="0" borderId="29" xfId="391" applyFont="1" applyFill="1" applyBorder="1" applyAlignment="1">
      <alignment horizontal="center" vertical="center"/>
    </xf>
    <xf numFmtId="185" fontId="44" fillId="0" borderId="29" xfId="391" applyNumberFormat="1" applyFont="1" applyFill="1" applyBorder="1"/>
    <xf numFmtId="0" fontId="44" fillId="0" borderId="0" xfId="391" applyFont="1" applyFill="1" applyBorder="1"/>
    <xf numFmtId="0" fontId="44" fillId="0" borderId="0" xfId="391" applyFont="1" applyFill="1"/>
    <xf numFmtId="0" fontId="4" fillId="0" borderId="0" xfId="391" applyFont="1" applyFill="1" applyBorder="1"/>
    <xf numFmtId="0" fontId="4" fillId="0" borderId="0" xfId="391" applyFont="1" applyFill="1"/>
    <xf numFmtId="49" fontId="6" fillId="0" borderId="27" xfId="85" applyNumberFormat="1" applyFont="1" applyBorder="1" applyAlignment="1">
      <alignment horizontal="center" vertical="center"/>
    </xf>
    <xf numFmtId="0" fontId="96" fillId="0" borderId="27" xfId="318" applyFont="1" applyFill="1" applyBorder="1" applyAlignment="1">
      <alignment horizontal="center" vertical="center" wrapText="1"/>
    </xf>
    <xf numFmtId="49" fontId="8" fillId="0" borderId="19" xfId="0" applyNumberFormat="1" applyFont="1" applyFill="1" applyBorder="1" applyAlignment="1">
      <alignment horizontal="center" vertical="top"/>
    </xf>
    <xf numFmtId="49" fontId="10" fillId="0" borderId="15" xfId="0" applyNumberFormat="1" applyFont="1" applyFill="1" applyBorder="1" applyAlignment="1">
      <alignment horizontal="center" vertical="top"/>
    </xf>
    <xf numFmtId="0" fontId="9" fillId="24" borderId="0" xfId="224" applyFont="1" applyFill="1" applyBorder="1" applyAlignment="1">
      <alignment horizontal="center" vertical="center"/>
    </xf>
    <xf numFmtId="0" fontId="9" fillId="0" borderId="32" xfId="85" applyFont="1" applyFill="1" applyBorder="1" applyAlignment="1">
      <alignment horizontal="center" vertical="center" wrapText="1"/>
    </xf>
    <xf numFmtId="184" fontId="9" fillId="0" borderId="27" xfId="85" applyNumberFormat="1" applyFont="1" applyBorder="1" applyAlignment="1">
      <alignment horizontal="center" vertical="center"/>
    </xf>
    <xf numFmtId="184" fontId="6" fillId="0" borderId="32" xfId="85" applyNumberFormat="1" applyFont="1" applyBorder="1" applyAlignment="1">
      <alignment horizontal="center" vertical="center"/>
    </xf>
    <xf numFmtId="0" fontId="9" fillId="0" borderId="30" xfId="85" applyFont="1" applyFill="1" applyBorder="1" applyAlignment="1">
      <alignment horizontal="center" vertical="center" wrapText="1"/>
    </xf>
    <xf numFmtId="184" fontId="9" fillId="0" borderId="24" xfId="85" applyNumberFormat="1" applyFont="1" applyBorder="1" applyAlignment="1">
      <alignment horizontal="center" vertical="center"/>
    </xf>
    <xf numFmtId="184" fontId="6" fillId="0" borderId="27" xfId="85" applyNumberFormat="1" applyFont="1" applyBorder="1" applyAlignment="1">
      <alignment horizontal="center" vertical="center"/>
    </xf>
    <xf numFmtId="0" fontId="42" fillId="0" borderId="0" xfId="320" applyFont="1" applyFill="1" applyBorder="1" applyAlignment="1">
      <alignment horizontal="center" vertical="center" wrapText="1"/>
    </xf>
    <xf numFmtId="49" fontId="41" fillId="0" borderId="0" xfId="318" applyNumberFormat="1" applyFont="1" applyFill="1" applyBorder="1" applyAlignment="1">
      <alignment horizontal="center" vertical="center" wrapText="1"/>
    </xf>
    <xf numFmtId="181" fontId="6" fillId="0" borderId="0" xfId="320" applyNumberFormat="1" applyFont="1" applyFill="1" applyBorder="1" applyAlignment="1">
      <alignment horizontal="right" vertical="center"/>
    </xf>
    <xf numFmtId="181" fontId="6" fillId="0" borderId="0" xfId="320" applyNumberFormat="1" applyFont="1" applyFill="1" applyBorder="1">
      <alignment vertical="center"/>
    </xf>
    <xf numFmtId="184" fontId="9" fillId="0" borderId="30" xfId="85" applyNumberFormat="1" applyFont="1" applyBorder="1" applyAlignment="1">
      <alignment horizontal="center" vertical="center"/>
    </xf>
    <xf numFmtId="49" fontId="9" fillId="0" borderId="24" xfId="85" applyNumberFormat="1" applyFont="1" applyBorder="1" applyAlignment="1">
      <alignment horizontal="centerContinuous" vertical="center"/>
    </xf>
    <xf numFmtId="0" fontId="6" fillId="0" borderId="0" xfId="322" applyFont="1" applyFill="1" applyBorder="1" applyAlignment="1">
      <alignment horizontal="right" vertical="center"/>
    </xf>
    <xf numFmtId="0" fontId="42" fillId="0" borderId="0" xfId="322" applyFont="1" applyFill="1" applyBorder="1" applyAlignment="1">
      <alignment horizontal="center" vertical="center" wrapText="1"/>
    </xf>
    <xf numFmtId="181" fontId="6" fillId="0" borderId="0" xfId="322" applyNumberFormat="1" applyFont="1" applyFill="1" applyBorder="1">
      <alignment vertical="center"/>
    </xf>
    <xf numFmtId="0" fontId="6" fillId="0" borderId="0" xfId="321" applyFont="1" applyFill="1" applyBorder="1" applyAlignment="1">
      <alignment horizontal="right" vertical="center"/>
    </xf>
    <xf numFmtId="181" fontId="6" fillId="0" borderId="0" xfId="321" applyNumberFormat="1" applyFont="1" applyFill="1" applyBorder="1">
      <alignment vertical="center"/>
    </xf>
    <xf numFmtId="0" fontId="6" fillId="0" borderId="24" xfId="326" applyFont="1" applyFill="1" applyBorder="1" applyAlignment="1">
      <alignment horizontal="center" vertical="center"/>
    </xf>
    <xf numFmtId="38" fontId="9" fillId="0" borderId="36" xfId="328" applyNumberFormat="1" applyFont="1" applyFill="1" applyBorder="1" applyAlignment="1">
      <alignment horizontal="center" vertical="center" wrapText="1"/>
    </xf>
    <xf numFmtId="38" fontId="9" fillId="0" borderId="35" xfId="328" applyNumberFormat="1" applyFont="1" applyFill="1" applyBorder="1" applyAlignment="1">
      <alignment horizontal="center" vertical="justify" wrapText="1"/>
    </xf>
    <xf numFmtId="0" fontId="4" fillId="0" borderId="0" xfId="328" applyFont="1" applyFill="1" applyBorder="1" applyAlignment="1">
      <alignment vertical="justify"/>
    </xf>
    <xf numFmtId="181" fontId="6" fillId="24" borderId="0" xfId="224" applyNumberFormat="1" applyFont="1" applyFill="1" applyBorder="1" applyAlignment="1">
      <alignment horizontal="center" vertical="center"/>
    </xf>
    <xf numFmtId="0" fontId="6" fillId="0" borderId="0" xfId="0" applyFont="1" applyFill="1" applyBorder="1" applyAlignment="1">
      <alignment horizontal="right" vertical="center"/>
    </xf>
    <xf numFmtId="41" fontId="6" fillId="0" borderId="0" xfId="0" applyNumberFormat="1" applyFont="1" applyFill="1" applyBorder="1" applyAlignment="1">
      <alignment vertical="center"/>
    </xf>
    <xf numFmtId="182" fontId="6" fillId="0" borderId="0" xfId="0" applyNumberFormat="1" applyFont="1" applyFill="1" applyBorder="1" applyAlignment="1">
      <alignment vertical="center"/>
    </xf>
    <xf numFmtId="0" fontId="10" fillId="0" borderId="0" xfId="0" applyFont="1" applyFill="1" applyBorder="1" applyAlignment="1">
      <alignment horizontal="center" vertical="center" wrapText="1"/>
    </xf>
    <xf numFmtId="49" fontId="36" fillId="0" borderId="0" xfId="336" applyNumberFormat="1" applyFont="1" applyFill="1" applyBorder="1" applyAlignment="1">
      <alignment horizontal="right" vertical="center"/>
    </xf>
    <xf numFmtId="49" fontId="9" fillId="0" borderId="0" xfId="336" applyNumberFormat="1" applyFont="1" applyFill="1" applyBorder="1" applyAlignment="1">
      <alignment horizontal="center" vertical="top"/>
    </xf>
    <xf numFmtId="0" fontId="6" fillId="0" borderId="0" xfId="337" applyFont="1" applyFill="1" applyBorder="1" applyAlignment="1">
      <alignment horizontal="right" vertical="center"/>
    </xf>
    <xf numFmtId="49" fontId="9" fillId="0" borderId="0" xfId="336" applyNumberFormat="1" applyFont="1" applyFill="1" applyBorder="1" applyAlignment="1">
      <alignment horizontal="center" vertical="center" textRotation="255" wrapText="1"/>
    </xf>
    <xf numFmtId="0" fontId="36" fillId="0" borderId="0" xfId="328" applyFont="1" applyFill="1" applyBorder="1" applyAlignment="1">
      <alignment horizontal="right" vertical="center"/>
    </xf>
    <xf numFmtId="0" fontId="6" fillId="0" borderId="0" xfId="338" applyFont="1" applyFill="1" applyBorder="1" applyAlignment="1">
      <alignment horizontal="right" vertical="center"/>
    </xf>
    <xf numFmtId="2" fontId="9" fillId="0" borderId="0" xfId="328" applyNumberFormat="1" applyFont="1" applyFill="1" applyBorder="1" applyAlignment="1">
      <alignment horizontal="center" vertical="justify"/>
    </xf>
    <xf numFmtId="184" fontId="9" fillId="0" borderId="0" xfId="328" applyNumberFormat="1" applyFont="1" applyFill="1" applyBorder="1" applyAlignment="1">
      <alignment horizontal="center" vertical="center" wrapText="1"/>
    </xf>
    <xf numFmtId="0" fontId="4" fillId="0" borderId="0" xfId="0" applyFont="1" applyBorder="1" applyAlignment="1">
      <alignment vertical="center"/>
    </xf>
    <xf numFmtId="43" fontId="42" fillId="0" borderId="0" xfId="328" applyNumberFormat="1" applyFont="1" applyFill="1" applyBorder="1" applyAlignment="1">
      <alignment horizontal="right" vertical="center"/>
    </xf>
    <xf numFmtId="184" fontId="4" fillId="0" borderId="0" xfId="328" applyNumberFormat="1" applyFont="1" applyFill="1" applyBorder="1"/>
    <xf numFmtId="38" fontId="9" fillId="0" borderId="34" xfId="328" applyNumberFormat="1" applyFont="1" applyFill="1" applyBorder="1" applyAlignment="1">
      <alignment horizontal="center" vertical="justify" wrapText="1"/>
    </xf>
    <xf numFmtId="0" fontId="6" fillId="0" borderId="0" xfId="340" applyFont="1" applyFill="1" applyBorder="1" applyAlignment="1">
      <alignment horizontal="right" vertical="center"/>
    </xf>
    <xf numFmtId="2" fontId="6" fillId="0" borderId="0" xfId="328" applyNumberFormat="1" applyFont="1" applyFill="1" applyBorder="1" applyAlignment="1">
      <alignment horizontal="center" vertical="center"/>
    </xf>
    <xf numFmtId="38" fontId="9" fillId="0" borderId="0" xfId="328" applyNumberFormat="1" applyFont="1" applyFill="1" applyBorder="1" applyAlignment="1">
      <alignment horizontal="center" vertical="justify" wrapText="1"/>
    </xf>
    <xf numFmtId="49" fontId="10" fillId="0" borderId="0" xfId="0" applyNumberFormat="1" applyFont="1" applyFill="1" applyBorder="1" applyAlignment="1">
      <alignment horizontal="center" vertical="center" textRotation="255" wrapText="1"/>
    </xf>
    <xf numFmtId="49" fontId="8" fillId="0" borderId="16" xfId="0" applyNumberFormat="1" applyFont="1" applyFill="1" applyBorder="1" applyAlignment="1">
      <alignment horizontal="center" vertical="top"/>
    </xf>
    <xf numFmtId="49" fontId="8" fillId="0" borderId="15" xfId="0" applyNumberFormat="1" applyFont="1" applyFill="1" applyBorder="1" applyAlignment="1">
      <alignment horizontal="center" vertical="top"/>
    </xf>
    <xf numFmtId="49" fontId="8" fillId="0" borderId="12" xfId="0" applyNumberFormat="1" applyFont="1" applyFill="1" applyBorder="1" applyAlignment="1">
      <alignment horizontal="center" vertical="top"/>
    </xf>
    <xf numFmtId="49" fontId="8" fillId="0" borderId="0" xfId="0" applyNumberFormat="1" applyFont="1" applyFill="1" applyBorder="1" applyAlignment="1">
      <alignment horizontal="center" vertical="top"/>
    </xf>
    <xf numFmtId="0" fontId="8" fillId="0" borderId="0" xfId="342" applyFont="1" applyFill="1" applyBorder="1" applyAlignment="1">
      <alignment horizontal="right" vertical="center"/>
    </xf>
    <xf numFmtId="0" fontId="8" fillId="0" borderId="0" xfId="342" applyFont="1" applyFill="1" applyBorder="1" applyAlignment="1">
      <alignment vertical="center"/>
    </xf>
    <xf numFmtId="41" fontId="8" fillId="0" borderId="0" xfId="341" applyNumberFormat="1" applyFont="1" applyFill="1" applyBorder="1" applyAlignment="1">
      <alignment vertical="center"/>
    </xf>
    <xf numFmtId="0" fontId="8" fillId="0" borderId="0" xfId="341" applyFont="1" applyFill="1" applyBorder="1" applyAlignment="1">
      <alignment vertical="center"/>
    </xf>
    <xf numFmtId="0" fontId="8" fillId="0" borderId="0" xfId="343" applyFont="1" applyFill="1" applyBorder="1" applyAlignment="1">
      <alignment vertical="center"/>
    </xf>
    <xf numFmtId="0" fontId="8" fillId="0" borderId="0" xfId="333" applyFont="1" applyFill="1" applyBorder="1" applyAlignment="1">
      <alignment vertical="center"/>
    </xf>
    <xf numFmtId="49" fontId="6" fillId="0" borderId="0" xfId="333" applyNumberFormat="1" applyFont="1" applyFill="1" applyBorder="1" applyAlignment="1">
      <alignment horizontal="right" vertical="center"/>
    </xf>
    <xf numFmtId="49" fontId="8" fillId="0" borderId="0" xfId="0" applyNumberFormat="1" applyFont="1" applyFill="1" applyBorder="1" applyAlignment="1">
      <alignment horizontal="center" vertical="center" textRotation="255" wrapText="1"/>
    </xf>
    <xf numFmtId="49" fontId="50" fillId="0" borderId="0" xfId="0" applyNumberFormat="1" applyFont="1" applyFill="1" applyBorder="1" applyAlignment="1">
      <alignment horizontal="center" vertical="center" wrapText="1"/>
    </xf>
    <xf numFmtId="49" fontId="8" fillId="0" borderId="0" xfId="338" applyNumberFormat="1" applyFont="1" applyFill="1" applyBorder="1" applyAlignment="1">
      <alignment vertical="center"/>
    </xf>
    <xf numFmtId="0" fontId="8" fillId="0" borderId="0" xfId="338" applyFont="1" applyFill="1" applyBorder="1" applyAlignment="1">
      <alignment vertical="center"/>
    </xf>
    <xf numFmtId="49" fontId="8" fillId="0" borderId="0" xfId="0" applyNumberFormat="1" applyFont="1" applyFill="1" applyBorder="1" applyAlignment="1">
      <alignment horizontal="center" vertical="center" wrapText="1"/>
    </xf>
    <xf numFmtId="0" fontId="41" fillId="0" borderId="23" xfId="0" applyFont="1" applyFill="1" applyBorder="1" applyAlignment="1">
      <alignment horizontal="center" vertical="center"/>
    </xf>
    <xf numFmtId="0" fontId="42" fillId="0" borderId="27" xfId="0" applyFont="1" applyFill="1" applyBorder="1" applyAlignment="1">
      <alignment horizontal="center" vertical="center" wrapText="1"/>
    </xf>
    <xf numFmtId="0" fontId="6" fillId="24" borderId="31" xfId="227" applyFont="1" applyFill="1" applyBorder="1" applyAlignment="1">
      <alignment horizontal="center" vertical="center" wrapText="1"/>
    </xf>
    <xf numFmtId="0" fontId="6" fillId="0" borderId="0" xfId="318" applyFont="1" applyFill="1" applyBorder="1" applyAlignment="1">
      <alignment horizontal="center" vertical="center"/>
    </xf>
    <xf numFmtId="0" fontId="42" fillId="0" borderId="0" xfId="318" applyFont="1" applyFill="1" applyAlignment="1">
      <alignment vertical="center"/>
    </xf>
    <xf numFmtId="0" fontId="42" fillId="0" borderId="0" xfId="85" applyFont="1" applyAlignment="1">
      <alignment vertical="center"/>
    </xf>
    <xf numFmtId="195" fontId="6" fillId="0" borderId="0" xfId="318" applyNumberFormat="1" applyFont="1" applyFill="1" applyBorder="1" applyAlignment="1">
      <alignment horizontal="center" vertical="center"/>
    </xf>
    <xf numFmtId="0" fontId="41" fillId="0" borderId="0" xfId="318" applyFont="1" applyFill="1" applyAlignment="1">
      <alignment vertical="center"/>
    </xf>
    <xf numFmtId="0" fontId="41" fillId="0" borderId="0" xfId="85" applyFont="1" applyAlignment="1">
      <alignment vertical="center"/>
    </xf>
    <xf numFmtId="0" fontId="6" fillId="0" borderId="1" xfId="330" applyFont="1" applyFill="1" applyBorder="1" applyAlignment="1">
      <alignment horizontal="center" vertical="center"/>
    </xf>
    <xf numFmtId="0" fontId="6" fillId="0" borderId="1" xfId="331" applyFont="1" applyFill="1" applyBorder="1" applyAlignment="1">
      <alignment horizontal="center" vertical="center" wrapText="1"/>
    </xf>
    <xf numFmtId="0" fontId="42" fillId="0" borderId="24" xfId="0" applyFont="1" applyFill="1" applyBorder="1" applyAlignment="1">
      <alignment horizontal="center" vertical="center" wrapText="1"/>
    </xf>
    <xf numFmtId="0" fontId="42" fillId="0" borderId="0" xfId="0" applyFont="1" applyFill="1" applyBorder="1" applyAlignment="1">
      <alignment horizontal="left" vertical="center"/>
    </xf>
    <xf numFmtId="0" fontId="41" fillId="0" borderId="0" xfId="85" applyFont="1" applyAlignment="1">
      <alignment vertical="center"/>
    </xf>
    <xf numFmtId="0" fontId="41" fillId="0" borderId="0" xfId="85" applyFont="1" applyAlignment="1">
      <alignment vertical="center"/>
    </xf>
    <xf numFmtId="49" fontId="9" fillId="0" borderId="28" xfId="318" applyNumberFormat="1" applyFont="1" applyFill="1" applyBorder="1" applyAlignment="1">
      <alignment vertical="center"/>
    </xf>
    <xf numFmtId="49" fontId="9" fillId="0" borderId="0" xfId="318" applyNumberFormat="1" applyFont="1" applyFill="1" applyBorder="1" applyAlignment="1">
      <alignment vertical="center"/>
    </xf>
    <xf numFmtId="0" fontId="41" fillId="0" borderId="0" xfId="85" applyFont="1" applyAlignment="1">
      <alignment vertical="center"/>
    </xf>
    <xf numFmtId="49" fontId="9" fillId="0" borderId="32" xfId="318" applyNumberFormat="1" applyFont="1" applyFill="1" applyBorder="1" applyAlignment="1">
      <alignment vertical="center"/>
    </xf>
    <xf numFmtId="49" fontId="9" fillId="0" borderId="32" xfId="318" applyNumberFormat="1" applyFont="1" applyFill="1" applyBorder="1" applyAlignment="1">
      <alignment vertical="center" wrapText="1"/>
    </xf>
    <xf numFmtId="49" fontId="9" fillId="0" borderId="29" xfId="318" applyNumberFormat="1" applyFont="1" applyFill="1" applyBorder="1" applyAlignment="1">
      <alignment vertical="center"/>
    </xf>
    <xf numFmtId="0" fontId="41" fillId="0" borderId="0" xfId="85" applyFont="1" applyAlignment="1">
      <alignment vertical="center"/>
    </xf>
    <xf numFmtId="0" fontId="41" fillId="0" borderId="0" xfId="85" applyFont="1" applyAlignment="1">
      <alignment vertical="center"/>
    </xf>
    <xf numFmtId="0" fontId="41" fillId="0" borderId="0" xfId="85" applyFont="1" applyAlignment="1">
      <alignment vertical="center"/>
    </xf>
    <xf numFmtId="49" fontId="9" fillId="0" borderId="28" xfId="318" applyNumberFormat="1" applyFont="1" applyFill="1" applyBorder="1" applyAlignment="1">
      <alignment vertical="center" wrapText="1"/>
    </xf>
    <xf numFmtId="0" fontId="9" fillId="0" borderId="0" xfId="322" applyFont="1" applyFill="1">
      <alignment vertical="center"/>
    </xf>
    <xf numFmtId="181" fontId="6" fillId="0" borderId="0" xfId="330" applyNumberFormat="1" applyFont="1" applyFill="1" applyBorder="1" applyAlignment="1">
      <alignment horizontal="right" vertical="center"/>
    </xf>
    <xf numFmtId="0" fontId="9" fillId="0" borderId="27" xfId="227" applyFont="1" applyFill="1" applyBorder="1" applyAlignment="1">
      <alignment vertical="center" wrapText="1"/>
    </xf>
    <xf numFmtId="49" fontId="6" fillId="0" borderId="27" xfId="85" applyNumberFormat="1" applyFont="1" applyBorder="1" applyAlignment="1">
      <alignment horizontal="center" vertical="center"/>
    </xf>
    <xf numFmtId="197" fontId="6" fillId="0" borderId="0" xfId="331" applyNumberFormat="1" applyFont="1" applyFill="1" applyBorder="1" applyAlignment="1">
      <alignment horizontal="right" vertical="center"/>
    </xf>
    <xf numFmtId="181" fontId="6" fillId="0" borderId="0" xfId="331" applyNumberFormat="1" applyFont="1" applyFill="1" applyBorder="1" applyAlignment="1">
      <alignment horizontal="right" vertical="center"/>
    </xf>
    <xf numFmtId="0" fontId="9" fillId="24" borderId="33" xfId="224" applyFont="1" applyFill="1" applyBorder="1" applyAlignment="1">
      <alignment horizontal="center" vertical="center"/>
    </xf>
    <xf numFmtId="186" fontId="6" fillId="0" borderId="0" xfId="320" applyNumberFormat="1" applyFont="1" applyFill="1">
      <alignment vertical="center"/>
    </xf>
    <xf numFmtId="181" fontId="6" fillId="0" borderId="29" xfId="321" quotePrefix="1" applyNumberFormat="1" applyFont="1" applyFill="1" applyBorder="1">
      <alignment vertical="center"/>
    </xf>
    <xf numFmtId="181" fontId="6" fillId="0" borderId="28" xfId="320" applyNumberFormat="1" applyFont="1" applyFill="1" applyBorder="1">
      <alignment vertical="center"/>
    </xf>
    <xf numFmtId="38" fontId="6" fillId="0" borderId="1" xfId="85" applyNumberFormat="1" applyFont="1" applyBorder="1" applyAlignment="1">
      <alignment horizontal="right" vertical="center"/>
    </xf>
    <xf numFmtId="38" fontId="6" fillId="0" borderId="0" xfId="85" applyNumberFormat="1" applyFont="1" applyBorder="1" applyAlignment="1">
      <alignment horizontal="right" vertical="center"/>
    </xf>
    <xf numFmtId="38" fontId="6" fillId="0" borderId="29" xfId="85" applyNumberFormat="1" applyFont="1" applyBorder="1" applyAlignment="1">
      <alignment vertical="center"/>
    </xf>
    <xf numFmtId="49" fontId="9" fillId="0" borderId="26" xfId="85" applyNumberFormat="1" applyFont="1" applyBorder="1" applyAlignment="1">
      <alignment vertical="center"/>
    </xf>
    <xf numFmtId="49" fontId="9" fillId="0" borderId="32" xfId="85" applyNumberFormat="1" applyFont="1" applyBorder="1" applyAlignment="1">
      <alignment vertical="center"/>
    </xf>
    <xf numFmtId="49" fontId="9" fillId="0" borderId="30" xfId="85" applyNumberFormat="1" applyFont="1" applyBorder="1" applyAlignment="1">
      <alignment vertical="center"/>
    </xf>
    <xf numFmtId="0" fontId="6" fillId="0" borderId="27" xfId="326" applyFont="1" applyFill="1" applyBorder="1" applyAlignment="1">
      <alignment horizontal="center" vertical="center"/>
    </xf>
    <xf numFmtId="197" fontId="6" fillId="0" borderId="0" xfId="330" applyNumberFormat="1" applyFont="1" applyFill="1" applyBorder="1" applyAlignment="1">
      <alignment horizontal="right" vertical="center"/>
    </xf>
    <xf numFmtId="197" fontId="6" fillId="0" borderId="28" xfId="330" applyNumberFormat="1" applyFont="1" applyFill="1" applyBorder="1" applyAlignment="1">
      <alignment horizontal="right" vertical="center"/>
    </xf>
    <xf numFmtId="0" fontId="6" fillId="0" borderId="27" xfId="327" applyFont="1" applyFill="1" applyBorder="1" applyAlignment="1">
      <alignment horizontal="center" vertical="top"/>
    </xf>
    <xf numFmtId="0" fontId="9" fillId="24" borderId="0" xfId="224" applyFont="1" applyFill="1" applyBorder="1" applyAlignment="1">
      <alignment horizontal="center" vertical="center" wrapText="1"/>
    </xf>
    <xf numFmtId="0" fontId="6" fillId="24" borderId="0" xfId="224" applyFont="1" applyFill="1" applyBorder="1" applyAlignment="1">
      <alignment horizontal="center" vertical="center"/>
    </xf>
    <xf numFmtId="180" fontId="6" fillId="24" borderId="0" xfId="224" quotePrefix="1" applyNumberFormat="1" applyFont="1" applyFill="1" applyBorder="1" applyAlignment="1">
      <alignment horizontal="center" vertical="center"/>
    </xf>
    <xf numFmtId="0" fontId="6" fillId="24" borderId="0" xfId="224" quotePrefix="1" applyFont="1" applyFill="1" applyBorder="1" applyAlignment="1">
      <alignment horizontal="center" vertical="center"/>
    </xf>
    <xf numFmtId="181" fontId="6" fillId="0" borderId="31" xfId="321" quotePrefix="1" applyNumberFormat="1" applyFont="1" applyFill="1" applyBorder="1">
      <alignment vertical="center"/>
    </xf>
    <xf numFmtId="49" fontId="9" fillId="24" borderId="0" xfId="320" applyNumberFormat="1" applyFont="1" applyFill="1" applyBorder="1" applyAlignment="1">
      <alignment vertical="center"/>
    </xf>
    <xf numFmtId="0" fontId="8" fillId="0" borderId="0" xfId="330" applyFont="1" applyFill="1" applyBorder="1" applyAlignment="1" applyProtection="1">
      <alignment horizontal="center" vertical="center"/>
    </xf>
    <xf numFmtId="0" fontId="8" fillId="0" borderId="0" xfId="330" applyFont="1" applyFill="1" applyBorder="1" applyAlignment="1">
      <alignment horizontal="center" vertical="center"/>
    </xf>
    <xf numFmtId="0" fontId="8" fillId="0" borderId="31" xfId="330" applyFont="1" applyFill="1" applyBorder="1" applyAlignment="1">
      <alignment horizontal="center" vertical="center"/>
    </xf>
    <xf numFmtId="0" fontId="8" fillId="0" borderId="30" xfId="330" applyFont="1" applyFill="1" applyBorder="1" applyAlignment="1">
      <alignment horizontal="center" vertical="center"/>
    </xf>
    <xf numFmtId="196" fontId="6" fillId="0" borderId="0" xfId="0" applyNumberFormat="1" applyFont="1" applyFill="1" applyAlignment="1">
      <alignment vertical="center"/>
    </xf>
    <xf numFmtId="49" fontId="40" fillId="0" borderId="0" xfId="318" applyNumberFormat="1" applyFont="1" applyFill="1" applyAlignment="1">
      <alignment horizontal="center" vertical="center"/>
    </xf>
    <xf numFmtId="0" fontId="6" fillId="0" borderId="27" xfId="318" applyFont="1" applyFill="1" applyBorder="1" applyAlignment="1">
      <alignment horizontal="center" vertical="center"/>
    </xf>
    <xf numFmtId="0" fontId="42" fillId="0" borderId="0" xfId="318" applyFont="1" applyFill="1" applyAlignment="1">
      <alignment vertical="center"/>
    </xf>
    <xf numFmtId="0" fontId="42" fillId="0" borderId="0" xfId="85" applyFont="1" applyAlignment="1">
      <alignment vertical="center"/>
    </xf>
    <xf numFmtId="0" fontId="41" fillId="0" borderId="0" xfId="85" applyFont="1" applyAlignment="1">
      <alignment vertical="center"/>
    </xf>
    <xf numFmtId="0" fontId="6" fillId="0" borderId="27" xfId="318" applyFont="1" applyFill="1" applyBorder="1" applyAlignment="1">
      <alignment horizontal="center" vertical="center"/>
    </xf>
    <xf numFmtId="49" fontId="40" fillId="0" borderId="0" xfId="318" applyNumberFormat="1" applyFont="1" applyFill="1" applyAlignment="1">
      <alignment horizontal="center" vertical="center"/>
    </xf>
    <xf numFmtId="0" fontId="42" fillId="0" borderId="0" xfId="318" applyFont="1" applyFill="1" applyAlignment="1">
      <alignment vertical="center"/>
    </xf>
    <xf numFmtId="0" fontId="42" fillId="0" borderId="0" xfId="85" applyFont="1" applyAlignment="1">
      <alignment vertical="center"/>
    </xf>
    <xf numFmtId="0" fontId="41" fillId="0" borderId="0" xfId="318" applyFont="1" applyFill="1" applyAlignment="1">
      <alignment vertical="center"/>
    </xf>
    <xf numFmtId="0" fontId="41" fillId="0" borderId="0" xfId="85" applyFont="1" applyAlignment="1">
      <alignment vertical="center"/>
    </xf>
    <xf numFmtId="197" fontId="6" fillId="0" borderId="0" xfId="331" applyNumberFormat="1" applyFont="1" applyFill="1" applyBorder="1" applyAlignment="1">
      <alignment horizontal="right" vertical="center"/>
    </xf>
    <xf numFmtId="181" fontId="6" fillId="0" borderId="0" xfId="331" applyNumberFormat="1" applyFont="1" applyFill="1" applyBorder="1" applyAlignment="1">
      <alignment horizontal="right" vertical="center"/>
    </xf>
    <xf numFmtId="0" fontId="9" fillId="24" borderId="33" xfId="224" applyFont="1" applyFill="1" applyBorder="1" applyAlignment="1">
      <alignment horizontal="center" vertical="center"/>
    </xf>
    <xf numFmtId="0" fontId="6" fillId="0" borderId="0" xfId="321" applyFont="1" applyFill="1" applyBorder="1" applyAlignment="1">
      <alignment horizontal="center" vertical="center"/>
    </xf>
    <xf numFmtId="181" fontId="6" fillId="0" borderId="28" xfId="321" quotePrefix="1" applyNumberFormat="1" applyFont="1" applyFill="1" applyBorder="1">
      <alignment vertical="center"/>
    </xf>
    <xf numFmtId="181" fontId="6" fillId="0" borderId="0" xfId="321" quotePrefix="1" applyNumberFormat="1" applyFont="1" applyFill="1" applyBorder="1">
      <alignment vertical="center"/>
    </xf>
    <xf numFmtId="0" fontId="9" fillId="24" borderId="33" xfId="224" applyFont="1" applyFill="1" applyBorder="1" applyAlignment="1">
      <alignment horizontal="center" vertical="center"/>
    </xf>
    <xf numFmtId="181" fontId="6" fillId="0" borderId="0" xfId="321" quotePrefix="1" applyNumberFormat="1" applyFont="1" applyFill="1" applyBorder="1" applyAlignment="1">
      <alignment horizontal="right" vertical="center"/>
    </xf>
    <xf numFmtId="181" fontId="6" fillId="0" borderId="0" xfId="321" applyNumberFormat="1" applyFont="1" applyFill="1" applyBorder="1" applyAlignment="1">
      <alignment horizontal="right" vertical="center"/>
    </xf>
    <xf numFmtId="186" fontId="6" fillId="0" borderId="0" xfId="320" applyNumberFormat="1" applyFont="1" applyFill="1" applyBorder="1">
      <alignment vertical="center"/>
    </xf>
    <xf numFmtId="0" fontId="6" fillId="0" borderId="27" xfId="323" quotePrefix="1" applyFont="1" applyFill="1" applyBorder="1" applyAlignment="1">
      <alignment horizontal="center" vertical="center"/>
    </xf>
    <xf numFmtId="181" fontId="6" fillId="0" borderId="29" xfId="320" quotePrefix="1" applyNumberFormat="1" applyFont="1" applyFill="1" applyBorder="1" applyAlignment="1">
      <alignment horizontal="right" vertical="center"/>
    </xf>
    <xf numFmtId="181" fontId="6" fillId="0" borderId="29" xfId="320" applyNumberFormat="1" applyFont="1" applyFill="1" applyBorder="1" applyAlignment="1">
      <alignment horizontal="right" vertical="center"/>
    </xf>
    <xf numFmtId="181" fontId="6" fillId="0" borderId="29" xfId="320" quotePrefix="1" applyNumberFormat="1" applyFont="1" applyFill="1" applyBorder="1">
      <alignment vertical="center"/>
    </xf>
    <xf numFmtId="0" fontId="6" fillId="0" borderId="24" xfId="321" applyFont="1" applyFill="1" applyBorder="1" applyAlignment="1">
      <alignment horizontal="center" vertical="center"/>
    </xf>
    <xf numFmtId="0" fontId="6" fillId="0" borderId="27" xfId="330" applyFont="1" applyFill="1" applyBorder="1" applyAlignment="1">
      <alignment horizontal="left" vertical="center" indent="1"/>
    </xf>
    <xf numFmtId="0" fontId="6" fillId="0" borderId="24" xfId="331" applyFont="1" applyFill="1" applyBorder="1" applyAlignment="1">
      <alignment horizontal="center" vertical="center"/>
    </xf>
    <xf numFmtId="0" fontId="9" fillId="24" borderId="34" xfId="224" applyFont="1" applyFill="1" applyBorder="1" applyAlignment="1">
      <alignment horizontal="center" vertical="center"/>
    </xf>
    <xf numFmtId="186" fontId="6" fillId="0" borderId="29" xfId="320" applyNumberFormat="1" applyFont="1" applyFill="1" applyBorder="1">
      <alignment vertical="center"/>
    </xf>
    <xf numFmtId="49" fontId="8" fillId="0" borderId="13" xfId="0" applyNumberFormat="1" applyFont="1" applyFill="1" applyBorder="1" applyAlignment="1">
      <alignment horizontal="center" vertical="top"/>
    </xf>
    <xf numFmtId="49" fontId="10" fillId="0" borderId="0" xfId="0" applyNumberFormat="1" applyFont="1" applyFill="1" applyBorder="1" applyAlignment="1">
      <alignment horizontal="center" vertical="top"/>
    </xf>
    <xf numFmtId="49" fontId="10" fillId="0" borderId="12" xfId="0" applyNumberFormat="1" applyFont="1" applyFill="1" applyBorder="1" applyAlignment="1">
      <alignment horizontal="center" vertical="top"/>
    </xf>
    <xf numFmtId="0" fontId="8" fillId="0" borderId="0" xfId="393" applyFont="1" applyFill="1">
      <alignment vertical="center"/>
    </xf>
    <xf numFmtId="0" fontId="36" fillId="0" borderId="0" xfId="393" applyFont="1" applyFill="1" applyBorder="1" applyAlignment="1">
      <alignment vertical="center"/>
    </xf>
    <xf numFmtId="0" fontId="36" fillId="0" borderId="0" xfId="393" applyFont="1" applyFill="1" applyBorder="1" applyAlignment="1">
      <alignment horizontal="right" vertical="center"/>
    </xf>
    <xf numFmtId="0" fontId="36" fillId="0" borderId="0" xfId="393" applyFont="1" applyFill="1" applyBorder="1" applyAlignment="1">
      <alignment horizontal="left" vertical="center"/>
    </xf>
    <xf numFmtId="0" fontId="6" fillId="0" borderId="0" xfId="393" applyFont="1" applyFill="1">
      <alignment vertical="center"/>
    </xf>
    <xf numFmtId="0" fontId="40" fillId="0" borderId="0" xfId="393" applyFont="1" applyFill="1" applyBorder="1" applyAlignment="1">
      <alignment horizontal="center" vertical="center"/>
    </xf>
    <xf numFmtId="0" fontId="40" fillId="0" borderId="0" xfId="393" applyFont="1" applyFill="1" applyBorder="1" applyAlignment="1">
      <alignment horizontal="right" vertical="center"/>
    </xf>
    <xf numFmtId="0" fontId="40" fillId="0" borderId="0" xfId="393" applyFont="1" applyFill="1" applyBorder="1" applyAlignment="1">
      <alignment horizontal="left" vertical="center"/>
    </xf>
    <xf numFmtId="0" fontId="11" fillId="0" borderId="0" xfId="393" applyFont="1" applyFill="1" applyBorder="1" applyAlignment="1">
      <alignment vertical="center"/>
    </xf>
    <xf numFmtId="0" fontId="6" fillId="0" borderId="29" xfId="393" applyFont="1" applyFill="1" applyBorder="1">
      <alignment vertical="center"/>
    </xf>
    <xf numFmtId="0" fontId="6" fillId="0" borderId="29" xfId="393" applyFont="1" applyFill="1" applyBorder="1" applyAlignment="1">
      <alignment horizontal="center" vertical="center"/>
    </xf>
    <xf numFmtId="0" fontId="6" fillId="0" borderId="0" xfId="393" applyFont="1" applyFill="1" applyBorder="1">
      <alignment vertical="center"/>
    </xf>
    <xf numFmtId="0" fontId="6" fillId="0" borderId="29" xfId="393" applyFont="1" applyFill="1" applyBorder="1" applyAlignment="1">
      <alignment horizontal="right" vertical="center"/>
    </xf>
    <xf numFmtId="0" fontId="6" fillId="0" borderId="0" xfId="393" applyFont="1" applyFill="1" applyBorder="1" applyAlignment="1">
      <alignment horizontal="right" vertical="center"/>
    </xf>
    <xf numFmtId="0" fontId="9" fillId="0" borderId="29" xfId="393" applyFont="1" applyFill="1" applyBorder="1" applyAlignment="1">
      <alignment horizontal="left" vertical="center"/>
    </xf>
    <xf numFmtId="0" fontId="6" fillId="0" borderId="29" xfId="393" quotePrefix="1" applyFont="1" applyFill="1" applyBorder="1" applyAlignment="1">
      <alignment horizontal="center" vertical="center"/>
    </xf>
    <xf numFmtId="0" fontId="60" fillId="0" borderId="23" xfId="393" applyFont="1" applyFill="1" applyBorder="1" applyAlignment="1">
      <alignment horizontal="center" vertical="center"/>
    </xf>
    <xf numFmtId="41" fontId="6" fillId="0" borderId="0" xfId="393" applyNumberFormat="1" applyFont="1" applyFill="1">
      <alignment vertical="center"/>
    </xf>
    <xf numFmtId="41" fontId="6" fillId="0" borderId="0" xfId="393" applyNumberFormat="1" applyFont="1" applyFill="1" applyBorder="1">
      <alignment vertical="center"/>
    </xf>
    <xf numFmtId="0" fontId="8" fillId="0" borderId="27" xfId="393" applyFont="1" applyFill="1" applyBorder="1" applyAlignment="1">
      <alignment horizontal="center" vertical="center"/>
    </xf>
    <xf numFmtId="0" fontId="8" fillId="0" borderId="27" xfId="393" quotePrefix="1" applyFont="1" applyFill="1" applyBorder="1" applyAlignment="1">
      <alignment horizontal="center" vertical="center"/>
    </xf>
    <xf numFmtId="0" fontId="8" fillId="0" borderId="24" xfId="393" applyFont="1" applyFill="1" applyBorder="1" applyAlignment="1">
      <alignment horizontal="center" vertical="center"/>
    </xf>
    <xf numFmtId="41" fontId="6" fillId="0" borderId="31" xfId="393" applyNumberFormat="1" applyFont="1" applyFill="1" applyBorder="1">
      <alignment vertical="center"/>
    </xf>
    <xf numFmtId="41" fontId="6" fillId="0" borderId="29" xfId="393" applyNumberFormat="1" applyFont="1" applyFill="1" applyBorder="1">
      <alignment vertical="center"/>
    </xf>
    <xf numFmtId="0" fontId="60" fillId="0" borderId="27" xfId="393" applyFont="1" applyFill="1" applyBorder="1" applyAlignment="1">
      <alignment horizontal="center" vertical="center"/>
    </xf>
    <xf numFmtId="182" fontId="6" fillId="0" borderId="0" xfId="393" applyNumberFormat="1" applyFont="1" applyFill="1">
      <alignment vertical="center"/>
    </xf>
    <xf numFmtId="182" fontId="6" fillId="0" borderId="0" xfId="393" applyNumberFormat="1" applyFont="1" applyFill="1" applyBorder="1">
      <alignment vertical="center"/>
    </xf>
    <xf numFmtId="182" fontId="6" fillId="0" borderId="31" xfId="393" applyNumberFormat="1" applyFont="1" applyFill="1" applyBorder="1">
      <alignment vertical="center"/>
    </xf>
    <xf numFmtId="182" fontId="6" fillId="0" borderId="29" xfId="393" applyNumberFormat="1" applyFont="1" applyFill="1" applyBorder="1">
      <alignment vertical="center"/>
    </xf>
    <xf numFmtId="0" fontId="6" fillId="0" borderId="29" xfId="0" applyFont="1" applyFill="1" applyBorder="1"/>
    <xf numFmtId="41" fontId="6" fillId="0" borderId="1" xfId="0" applyNumberFormat="1" applyFont="1" applyFill="1" applyBorder="1" applyAlignment="1">
      <alignment vertical="center"/>
    </xf>
    <xf numFmtId="0" fontId="42" fillId="0" borderId="46" xfId="0" applyFont="1" applyFill="1" applyBorder="1" applyAlignment="1">
      <alignment horizontal="center" vertical="center" wrapText="1"/>
    </xf>
    <xf numFmtId="41" fontId="6" fillId="0" borderId="14" xfId="0" applyNumberFormat="1" applyFont="1" applyFill="1" applyBorder="1" applyAlignment="1">
      <alignment vertical="center"/>
    </xf>
    <xf numFmtId="0" fontId="40" fillId="0" borderId="0" xfId="0" applyFont="1" applyFill="1" applyAlignment="1">
      <alignment horizontal="center" vertical="center" wrapText="1"/>
    </xf>
    <xf numFmtId="0" fontId="40" fillId="0" borderId="0" xfId="0" applyFont="1" applyFill="1"/>
    <xf numFmtId="0" fontId="8" fillId="0" borderId="0" xfId="338" applyFont="1" applyFill="1" applyAlignment="1">
      <alignment horizontal="center" vertical="center" wrapText="1"/>
    </xf>
    <xf numFmtId="0" fontId="36" fillId="0" borderId="0" xfId="338" applyFont="1" applyFill="1" applyBorder="1" applyAlignment="1">
      <alignment vertical="center"/>
    </xf>
    <xf numFmtId="0" fontId="36" fillId="0" borderId="0" xfId="338" applyFont="1" applyFill="1" applyBorder="1" applyAlignment="1">
      <alignment horizontal="right" vertical="center"/>
    </xf>
    <xf numFmtId="0" fontId="6" fillId="0" borderId="0" xfId="338" applyFont="1" applyFill="1">
      <alignment vertical="center"/>
    </xf>
    <xf numFmtId="0" fontId="40" fillId="0" borderId="0" xfId="338" applyFont="1" applyFill="1" applyBorder="1" applyAlignment="1">
      <alignment horizontal="center" vertical="center" wrapText="1"/>
    </xf>
    <xf numFmtId="0" fontId="40" fillId="0" borderId="0" xfId="338" applyFont="1" applyFill="1" applyBorder="1" applyAlignment="1">
      <alignment horizontal="center" vertical="center"/>
    </xf>
    <xf numFmtId="0" fontId="6" fillId="0" borderId="29" xfId="338" applyFont="1" applyFill="1" applyBorder="1" applyAlignment="1">
      <alignment horizontal="center" vertical="center"/>
    </xf>
    <xf numFmtId="0" fontId="6" fillId="0" borderId="0" xfId="338" applyFont="1" applyFill="1" applyBorder="1">
      <alignment vertical="center"/>
    </xf>
    <xf numFmtId="0" fontId="6" fillId="0" borderId="29" xfId="338" quotePrefix="1" applyFont="1" applyFill="1" applyBorder="1" applyAlignment="1">
      <alignment horizontal="center" vertical="center"/>
    </xf>
    <xf numFmtId="0" fontId="42" fillId="0" borderId="35" xfId="338" applyFont="1" applyFill="1" applyBorder="1" applyAlignment="1">
      <alignment horizontal="center" vertical="center" wrapText="1"/>
    </xf>
    <xf numFmtId="0" fontId="41" fillId="0" borderId="34" xfId="338" applyFont="1" applyFill="1" applyBorder="1" applyAlignment="1">
      <alignment horizontal="center" vertical="center" wrapText="1"/>
    </xf>
    <xf numFmtId="0" fontId="41" fillId="0" borderId="36" xfId="338" applyFont="1" applyFill="1" applyBorder="1" applyAlignment="1">
      <alignment horizontal="center" vertical="center" wrapText="1"/>
    </xf>
    <xf numFmtId="0" fontId="41" fillId="0" borderId="0" xfId="338" applyFont="1" applyFill="1" applyBorder="1" applyAlignment="1">
      <alignment horizontal="center" vertical="center" wrapText="1"/>
    </xf>
    <xf numFmtId="0" fontId="41" fillId="0" borderId="33" xfId="338" applyFont="1" applyFill="1" applyBorder="1" applyAlignment="1">
      <alignment horizontal="center" vertical="center" wrapText="1"/>
    </xf>
    <xf numFmtId="41" fontId="6" fillId="0" borderId="0" xfId="338" applyNumberFormat="1" applyFont="1" applyFill="1" applyBorder="1">
      <alignment vertical="center"/>
    </xf>
    <xf numFmtId="0" fontId="55" fillId="0" borderId="0" xfId="338" applyFont="1" applyFill="1" applyAlignment="1">
      <alignment vertical="center"/>
    </xf>
    <xf numFmtId="41" fontId="6" fillId="0" borderId="29" xfId="338" applyNumberFormat="1" applyFont="1" applyFill="1" applyBorder="1">
      <alignment vertical="center"/>
    </xf>
    <xf numFmtId="0" fontId="42" fillId="0" borderId="0" xfId="338" applyFont="1" applyFill="1" applyBorder="1" applyAlignment="1">
      <alignment horizontal="center" vertical="center" wrapText="1"/>
    </xf>
    <xf numFmtId="182" fontId="55" fillId="0" borderId="0" xfId="338" applyNumberFormat="1" applyFont="1" applyFill="1" applyAlignment="1">
      <alignment vertical="center"/>
    </xf>
    <xf numFmtId="182" fontId="55" fillId="0" borderId="0" xfId="338" applyNumberFormat="1" applyFont="1" applyFill="1" applyBorder="1" applyAlignment="1">
      <alignment vertical="center"/>
    </xf>
    <xf numFmtId="182" fontId="6" fillId="0" borderId="0" xfId="338" applyNumberFormat="1" applyFont="1" applyFill="1">
      <alignment vertical="center"/>
    </xf>
    <xf numFmtId="182" fontId="6" fillId="0" borderId="0" xfId="338" applyNumberFormat="1" applyFont="1" applyFill="1" applyBorder="1">
      <alignment vertical="center"/>
    </xf>
    <xf numFmtId="182" fontId="6" fillId="0" borderId="29" xfId="338" applyNumberFormat="1" applyFont="1" applyFill="1" applyBorder="1">
      <alignment vertical="center"/>
    </xf>
    <xf numFmtId="0" fontId="4" fillId="0" borderId="0" xfId="338" applyFont="1" applyFill="1">
      <alignment vertical="center"/>
    </xf>
    <xf numFmtId="0" fontId="36" fillId="0" borderId="0" xfId="338" applyFont="1" applyFill="1" applyBorder="1" applyAlignment="1">
      <alignment horizontal="center" vertical="center"/>
    </xf>
    <xf numFmtId="0" fontId="9" fillId="0" borderId="29" xfId="338" applyFont="1" applyFill="1" applyBorder="1" applyAlignment="1">
      <alignment horizontal="center" vertical="center"/>
    </xf>
    <xf numFmtId="0" fontId="4" fillId="0" borderId="0" xfId="338" applyFont="1" applyFill="1" applyBorder="1">
      <alignment vertical="center"/>
    </xf>
    <xf numFmtId="0" fontId="9" fillId="0" borderId="0" xfId="338" applyFont="1" applyFill="1" applyBorder="1">
      <alignment vertical="center"/>
    </xf>
    <xf numFmtId="0" fontId="42" fillId="0" borderId="34" xfId="338" applyFont="1" applyFill="1" applyBorder="1" applyAlignment="1">
      <alignment horizontal="center" vertical="center" wrapText="1"/>
    </xf>
    <xf numFmtId="0" fontId="41" fillId="0" borderId="27" xfId="338" applyFont="1" applyFill="1" applyBorder="1" applyAlignment="1">
      <alignment horizontal="center" vertical="center"/>
    </xf>
    <xf numFmtId="49" fontId="10" fillId="0" borderId="27" xfId="338" applyNumberFormat="1" applyFont="1" applyFill="1" applyBorder="1" applyAlignment="1">
      <alignment horizontal="center" vertical="center" wrapText="1"/>
    </xf>
    <xf numFmtId="49" fontId="10" fillId="0" borderId="24" xfId="338" applyNumberFormat="1" applyFont="1" applyFill="1" applyBorder="1" applyAlignment="1">
      <alignment horizontal="center" vertical="center" wrapText="1"/>
    </xf>
    <xf numFmtId="0" fontId="4" fillId="0" borderId="0" xfId="338" applyFont="1" applyFill="1" applyProtection="1">
      <alignment vertical="center"/>
    </xf>
    <xf numFmtId="0" fontId="43" fillId="0" borderId="0" xfId="338" applyFont="1" applyFill="1" applyBorder="1" applyAlignment="1">
      <alignment horizontal="center" vertical="center"/>
    </xf>
    <xf numFmtId="0" fontId="56" fillId="0" borderId="0" xfId="338" applyFont="1" applyFill="1" applyBorder="1" applyAlignment="1">
      <alignment horizontal="center" vertical="center"/>
    </xf>
    <xf numFmtId="0" fontId="42" fillId="0" borderId="27" xfId="338" applyFont="1" applyFill="1" applyBorder="1" applyAlignment="1">
      <alignment horizontal="center" vertical="center"/>
    </xf>
    <xf numFmtId="183" fontId="9" fillId="0" borderId="0" xfId="338" applyNumberFormat="1" applyFont="1" applyFill="1" applyBorder="1" applyAlignment="1" applyProtection="1">
      <alignment horizontal="center" vertical="center"/>
    </xf>
    <xf numFmtId="183" fontId="42" fillId="0" borderId="27" xfId="338" applyNumberFormat="1" applyFont="1" applyFill="1" applyBorder="1" applyAlignment="1" applyProtection="1">
      <alignment horizontal="center" vertical="center"/>
    </xf>
    <xf numFmtId="0" fontId="56" fillId="0" borderId="0" xfId="338" applyFont="1" applyFill="1" applyBorder="1" applyAlignment="1">
      <alignment horizontal="center" vertical="center" wrapText="1"/>
    </xf>
    <xf numFmtId="0" fontId="57" fillId="0" borderId="27" xfId="338" applyFont="1" applyFill="1" applyBorder="1" applyAlignment="1">
      <alignment horizontal="center" vertical="center"/>
    </xf>
    <xf numFmtId="183" fontId="9" fillId="0" borderId="29" xfId="338" applyNumberFormat="1" applyFont="1" applyFill="1" applyBorder="1" applyAlignment="1" applyProtection="1">
      <alignment horizontal="center" vertical="center"/>
    </xf>
    <xf numFmtId="183" fontId="42" fillId="0" borderId="24" xfId="338" applyNumberFormat="1" applyFont="1" applyFill="1" applyBorder="1" applyAlignment="1" applyProtection="1">
      <alignment horizontal="center" vertical="center"/>
    </xf>
    <xf numFmtId="41" fontId="6" fillId="0" borderId="31" xfId="338" applyNumberFormat="1" applyFont="1" applyFill="1" applyBorder="1">
      <alignment vertical="center"/>
    </xf>
    <xf numFmtId="41" fontId="0" fillId="0" borderId="0" xfId="0" applyNumberFormat="1" applyFont="1" applyFill="1" applyBorder="1"/>
    <xf numFmtId="0" fontId="36" fillId="0" borderId="0" xfId="0" applyFont="1" applyFill="1"/>
    <xf numFmtId="0" fontId="39" fillId="0" borderId="0" xfId="0" applyFont="1" applyFill="1"/>
    <xf numFmtId="0" fontId="8" fillId="0" borderId="0" xfId="394" applyFont="1" applyFill="1" applyAlignment="1">
      <alignment horizontal="center" vertical="center" wrapText="1"/>
    </xf>
    <xf numFmtId="0" fontId="36" fillId="0" borderId="0" xfId="394" applyFont="1" applyFill="1" applyBorder="1" applyAlignment="1">
      <alignment vertical="center"/>
    </xf>
    <xf numFmtId="0" fontId="4" fillId="0" borderId="0" xfId="394" applyFont="1" applyFill="1">
      <alignment vertical="center"/>
    </xf>
    <xf numFmtId="0" fontId="40" fillId="0" borderId="0" xfId="394" applyFont="1" applyFill="1" applyBorder="1" applyAlignment="1">
      <alignment horizontal="center" vertical="center" wrapText="1"/>
    </xf>
    <xf numFmtId="0" fontId="40" fillId="0" borderId="0" xfId="394" applyFont="1" applyFill="1" applyBorder="1" applyAlignment="1">
      <alignment horizontal="center" vertical="center"/>
    </xf>
    <xf numFmtId="0" fontId="36" fillId="0" borderId="0" xfId="394" applyFont="1" applyFill="1" applyBorder="1" applyAlignment="1">
      <alignment horizontal="center" vertical="center"/>
    </xf>
    <xf numFmtId="0" fontId="9" fillId="0" borderId="29" xfId="394" applyFont="1" applyFill="1" applyBorder="1" applyAlignment="1">
      <alignment horizontal="center" vertical="center"/>
    </xf>
    <xf numFmtId="0" fontId="4" fillId="0" borderId="0" xfId="394" applyFont="1" applyFill="1" applyBorder="1">
      <alignment vertical="center"/>
    </xf>
    <xf numFmtId="0" fontId="6" fillId="0" borderId="29" xfId="394" applyFont="1" applyFill="1" applyBorder="1" applyAlignment="1">
      <alignment horizontal="right" vertical="center"/>
    </xf>
    <xf numFmtId="0" fontId="9" fillId="0" borderId="29" xfId="394" applyFont="1" applyFill="1" applyBorder="1" applyAlignment="1">
      <alignment horizontal="left" vertical="center"/>
    </xf>
    <xf numFmtId="0" fontId="6" fillId="0" borderId="29" xfId="394" quotePrefix="1" applyFont="1" applyFill="1" applyBorder="1" applyAlignment="1">
      <alignment horizontal="center" vertical="center"/>
    </xf>
    <xf numFmtId="0" fontId="6" fillId="0" borderId="0" xfId="394" applyFont="1" applyFill="1" applyBorder="1" applyAlignment="1">
      <alignment horizontal="right" vertical="center"/>
    </xf>
    <xf numFmtId="0" fontId="42" fillId="0" borderId="35" xfId="394" applyFont="1" applyFill="1" applyBorder="1" applyAlignment="1">
      <alignment horizontal="center" vertical="center"/>
    </xf>
    <xf numFmtId="0" fontId="42" fillId="0" borderId="34" xfId="394" applyFont="1" applyFill="1" applyBorder="1" applyAlignment="1">
      <alignment horizontal="center" vertical="center"/>
    </xf>
    <xf numFmtId="0" fontId="41" fillId="0" borderId="34" xfId="394" applyFont="1" applyFill="1" applyBorder="1" applyAlignment="1">
      <alignment horizontal="center" vertical="center" wrapText="1"/>
    </xf>
    <xf numFmtId="0" fontId="41" fillId="0" borderId="36" xfId="394" applyFont="1" applyFill="1" applyBorder="1" applyAlignment="1">
      <alignment horizontal="center" vertical="center" wrapText="1"/>
    </xf>
    <xf numFmtId="0" fontId="41" fillId="0" borderId="0" xfId="394" applyFont="1" applyFill="1" applyBorder="1" applyAlignment="1">
      <alignment horizontal="center" vertical="center" wrapText="1"/>
    </xf>
    <xf numFmtId="0" fontId="41" fillId="0" borderId="33" xfId="394" applyFont="1" applyFill="1" applyBorder="1" applyAlignment="1">
      <alignment horizontal="center" vertical="center" wrapText="1"/>
    </xf>
    <xf numFmtId="0" fontId="61" fillId="0" borderId="0" xfId="394" applyFont="1" applyFill="1" applyAlignment="1">
      <alignment horizontal="center" vertical="center"/>
    </xf>
    <xf numFmtId="41" fontId="6" fillId="0" borderId="0" xfId="394" applyNumberFormat="1" applyFont="1" applyFill="1">
      <alignment vertical="center"/>
    </xf>
    <xf numFmtId="41" fontId="6" fillId="0" borderId="0" xfId="394" applyNumberFormat="1" applyFont="1" applyFill="1" applyBorder="1">
      <alignment vertical="center"/>
    </xf>
    <xf numFmtId="0" fontId="42" fillId="0" borderId="27" xfId="394" applyFont="1" applyFill="1" applyBorder="1" applyAlignment="1">
      <alignment horizontal="left" vertical="center"/>
    </xf>
    <xf numFmtId="49" fontId="42" fillId="0" borderId="27" xfId="394" applyNumberFormat="1" applyFont="1" applyFill="1" applyBorder="1" applyAlignment="1">
      <alignment horizontal="left" vertical="center"/>
    </xf>
    <xf numFmtId="0" fontId="41" fillId="0" borderId="29" xfId="394" applyFont="1" applyFill="1" applyBorder="1" applyAlignment="1">
      <alignment horizontal="center" vertical="center"/>
    </xf>
    <xf numFmtId="0" fontId="42" fillId="0" borderId="24" xfId="394" applyFont="1" applyFill="1" applyBorder="1" applyAlignment="1">
      <alignment horizontal="left" vertical="center"/>
    </xf>
    <xf numFmtId="41" fontId="6" fillId="0" borderId="31" xfId="394" applyNumberFormat="1" applyFont="1" applyFill="1" applyBorder="1">
      <alignment vertical="center"/>
    </xf>
    <xf numFmtId="41" fontId="6" fillId="0" borderId="29" xfId="394" applyNumberFormat="1" applyFont="1" applyFill="1" applyBorder="1">
      <alignment vertical="center"/>
    </xf>
    <xf numFmtId="0" fontId="42" fillId="0" borderId="0" xfId="394" applyFont="1" applyFill="1" applyBorder="1" applyAlignment="1">
      <alignment horizontal="center" vertical="center" wrapText="1"/>
    </xf>
    <xf numFmtId="0" fontId="42" fillId="0" borderId="0" xfId="394" applyFont="1" applyFill="1" applyBorder="1" applyAlignment="1">
      <alignment horizontal="center" vertical="center"/>
    </xf>
    <xf numFmtId="41" fontId="9" fillId="0" borderId="0" xfId="394" applyNumberFormat="1" applyFont="1" applyFill="1" applyBorder="1">
      <alignment vertical="center"/>
    </xf>
    <xf numFmtId="0" fontId="8" fillId="0" borderId="0" xfId="394" applyFont="1" applyFill="1">
      <alignment vertical="center"/>
    </xf>
    <xf numFmtId="0" fontId="36" fillId="0" borderId="0" xfId="395" applyFont="1" applyFill="1" applyAlignment="1">
      <alignment horizontal="center" vertical="center" wrapText="1"/>
    </xf>
    <xf numFmtId="0" fontId="36" fillId="0" borderId="0" xfId="395" applyFont="1" applyFill="1" applyBorder="1" applyAlignment="1">
      <alignment vertical="center"/>
    </xf>
    <xf numFmtId="0" fontId="36" fillId="0" borderId="0" xfId="395" applyFont="1" applyFill="1" applyBorder="1" applyAlignment="1">
      <alignment horizontal="right" vertical="center"/>
    </xf>
    <xf numFmtId="0" fontId="36" fillId="0" borderId="0" xfId="395" applyFont="1" applyFill="1">
      <alignment vertical="center"/>
    </xf>
    <xf numFmtId="0" fontId="40" fillId="0" borderId="0" xfId="395" applyFont="1" applyFill="1" applyBorder="1" applyAlignment="1">
      <alignment horizontal="center" vertical="center" wrapText="1"/>
    </xf>
    <xf numFmtId="0" fontId="40" fillId="0" borderId="0" xfId="395" applyFont="1" applyFill="1" applyBorder="1" applyAlignment="1">
      <alignment horizontal="center" vertical="center"/>
    </xf>
    <xf numFmtId="0" fontId="36" fillId="0" borderId="0" xfId="395" applyFont="1" applyFill="1" applyBorder="1" applyAlignment="1">
      <alignment horizontal="center" vertical="center"/>
    </xf>
    <xf numFmtId="0" fontId="4" fillId="0" borderId="0" xfId="395" applyFont="1" applyFill="1">
      <alignment vertical="center"/>
    </xf>
    <xf numFmtId="0" fontId="9" fillId="0" borderId="29" xfId="395" applyFont="1" applyFill="1" applyBorder="1" applyAlignment="1">
      <alignment horizontal="center" vertical="center"/>
    </xf>
    <xf numFmtId="0" fontId="4" fillId="0" borderId="0" xfId="395" applyFont="1" applyFill="1" applyBorder="1">
      <alignment vertical="center"/>
    </xf>
    <xf numFmtId="0" fontId="6" fillId="0" borderId="29" xfId="395" applyFont="1" applyFill="1" applyBorder="1" applyAlignment="1">
      <alignment horizontal="right" vertical="center"/>
    </xf>
    <xf numFmtId="0" fontId="6" fillId="0" borderId="0" xfId="395" applyFont="1" applyFill="1" applyBorder="1" applyAlignment="1">
      <alignment horizontal="right" vertical="center"/>
    </xf>
    <xf numFmtId="0" fontId="9" fillId="0" borderId="29" xfId="395" applyFont="1" applyFill="1" applyBorder="1" applyAlignment="1">
      <alignment horizontal="left" vertical="center"/>
    </xf>
    <xf numFmtId="0" fontId="6" fillId="0" borderId="29" xfId="395" quotePrefix="1" applyFont="1" applyFill="1" applyBorder="1" applyAlignment="1">
      <alignment horizontal="center" vertical="center"/>
    </xf>
    <xf numFmtId="0" fontId="42" fillId="56" borderId="35" xfId="395" applyFont="1" applyFill="1" applyBorder="1" applyAlignment="1">
      <alignment horizontal="center" vertical="center"/>
    </xf>
    <xf numFmtId="0" fontId="42" fillId="56" borderId="34" xfId="395" applyFont="1" applyFill="1" applyBorder="1" applyAlignment="1">
      <alignment horizontal="center" vertical="center"/>
    </xf>
    <xf numFmtId="0" fontId="41" fillId="56" borderId="34" xfId="395" applyFont="1" applyFill="1" applyBorder="1" applyAlignment="1">
      <alignment horizontal="center" vertical="center" wrapText="1"/>
    </xf>
    <xf numFmtId="0" fontId="41" fillId="56" borderId="36" xfId="395" applyFont="1" applyFill="1" applyBorder="1" applyAlignment="1">
      <alignment horizontal="center" vertical="center" wrapText="1"/>
    </xf>
    <xf numFmtId="0" fontId="41" fillId="56" borderId="0" xfId="395" applyFont="1" applyFill="1" applyBorder="1" applyAlignment="1">
      <alignment horizontal="center" vertical="center" wrapText="1"/>
    </xf>
    <xf numFmtId="0" fontId="41" fillId="56" borderId="28" xfId="395" applyFont="1" applyFill="1" applyBorder="1" applyAlignment="1">
      <alignment horizontal="center" vertical="center" wrapText="1"/>
    </xf>
    <xf numFmtId="0" fontId="41" fillId="56" borderId="33" xfId="395" applyFont="1" applyFill="1" applyBorder="1" applyAlignment="1">
      <alignment horizontal="center" vertical="center" wrapText="1"/>
    </xf>
    <xf numFmtId="0" fontId="61" fillId="56" borderId="0" xfId="395" applyFont="1" applyFill="1" applyAlignment="1">
      <alignment horizontal="center" vertical="center"/>
    </xf>
    <xf numFmtId="0" fontId="58" fillId="0" borderId="0" xfId="395" applyFont="1" applyFill="1" applyBorder="1" applyAlignment="1">
      <alignment horizontal="center" vertical="center"/>
    </xf>
    <xf numFmtId="0" fontId="57" fillId="0" borderId="27" xfId="395" applyFont="1" applyFill="1" applyBorder="1" applyAlignment="1">
      <alignment horizontal="left" vertical="center"/>
    </xf>
    <xf numFmtId="182" fontId="6" fillId="0" borderId="28" xfId="395" applyNumberFormat="1" applyFont="1" applyFill="1" applyBorder="1" applyAlignment="1">
      <alignment vertical="center"/>
    </xf>
    <xf numFmtId="182" fontId="6" fillId="0" borderId="0" xfId="395" applyNumberFormat="1" applyFont="1" applyFill="1" applyBorder="1" applyAlignment="1">
      <alignment vertical="center"/>
    </xf>
    <xf numFmtId="0" fontId="47" fillId="0" borderId="0" xfId="395" applyFont="1" applyFill="1" applyAlignment="1">
      <alignment vertical="center"/>
    </xf>
    <xf numFmtId="0" fontId="41" fillId="0" borderId="0" xfId="395" applyFont="1" applyFill="1" applyBorder="1" applyAlignment="1">
      <alignment horizontal="center" vertical="center"/>
    </xf>
    <xf numFmtId="0" fontId="42" fillId="0" borderId="27" xfId="395" applyFont="1" applyFill="1" applyBorder="1" applyAlignment="1">
      <alignment horizontal="left" vertical="center"/>
    </xf>
    <xf numFmtId="182" fontId="6" fillId="0" borderId="0" xfId="395" applyNumberFormat="1" applyFont="1" applyFill="1" applyBorder="1">
      <alignment vertical="center"/>
    </xf>
    <xf numFmtId="49" fontId="42" fillId="0" borderId="27" xfId="395" applyNumberFormat="1" applyFont="1" applyFill="1" applyBorder="1" applyAlignment="1">
      <alignment horizontal="left" vertical="center"/>
    </xf>
    <xf numFmtId="0" fontId="41" fillId="0" borderId="29" xfId="395" applyFont="1" applyFill="1" applyBorder="1" applyAlignment="1">
      <alignment horizontal="center" vertical="center"/>
    </xf>
    <xf numFmtId="0" fontId="42" fillId="0" borderId="24" xfId="395" applyFont="1" applyFill="1" applyBorder="1" applyAlignment="1">
      <alignment horizontal="left" vertical="center"/>
    </xf>
    <xf numFmtId="182" fontId="6" fillId="0" borderId="31" xfId="395" applyNumberFormat="1" applyFont="1" applyFill="1" applyBorder="1" applyAlignment="1">
      <alignment vertical="center"/>
    </xf>
    <xf numFmtId="182" fontId="6" fillId="0" borderId="29" xfId="395" applyNumberFormat="1" applyFont="1" applyFill="1" applyBorder="1" applyAlignment="1">
      <alignment vertical="center"/>
    </xf>
    <xf numFmtId="41" fontId="6" fillId="0" borderId="29" xfId="395" applyNumberFormat="1" applyFont="1" applyFill="1" applyBorder="1">
      <alignment vertical="center"/>
    </xf>
    <xf numFmtId="0" fontId="42" fillId="0" borderId="0" xfId="395" applyFont="1" applyFill="1" applyBorder="1" applyAlignment="1">
      <alignment horizontal="center" vertical="center" wrapText="1"/>
    </xf>
    <xf numFmtId="0" fontId="42" fillId="0" borderId="0" xfId="395" applyFont="1" applyFill="1" applyBorder="1" applyAlignment="1">
      <alignment horizontal="center" vertical="center"/>
    </xf>
    <xf numFmtId="0" fontId="8" fillId="0" borderId="0" xfId="395" applyFont="1" applyFill="1" applyAlignment="1">
      <alignment horizontal="center" vertical="center" wrapText="1"/>
    </xf>
    <xf numFmtId="0" fontId="8" fillId="0" borderId="0" xfId="395" applyFont="1" applyFill="1">
      <alignment vertical="center"/>
    </xf>
    <xf numFmtId="0" fontId="36" fillId="0" borderId="0" xfId="396" applyFont="1" applyFill="1" applyAlignment="1">
      <alignment horizontal="center" vertical="center" wrapText="1"/>
    </xf>
    <xf numFmtId="0" fontId="36" fillId="0" borderId="0" xfId="396" applyFont="1" applyFill="1" applyBorder="1" applyAlignment="1">
      <alignment vertical="center"/>
    </xf>
    <xf numFmtId="0" fontId="36" fillId="0" borderId="0" xfId="396" applyFont="1" applyFill="1" applyBorder="1" applyAlignment="1">
      <alignment horizontal="right" vertical="center"/>
    </xf>
    <xf numFmtId="0" fontId="36" fillId="0" borderId="0" xfId="396" applyFont="1" applyFill="1">
      <alignment vertical="center"/>
    </xf>
    <xf numFmtId="0" fontId="40" fillId="0" borderId="0" xfId="396" applyFont="1" applyFill="1" applyBorder="1" applyAlignment="1">
      <alignment horizontal="center" vertical="center" wrapText="1"/>
    </xf>
    <xf numFmtId="0" fontId="40" fillId="0" borderId="0" xfId="396" applyFont="1" applyFill="1" applyBorder="1" applyAlignment="1">
      <alignment horizontal="center" vertical="center"/>
    </xf>
    <xf numFmtId="0" fontId="36" fillId="0" borderId="0" xfId="396" applyFont="1" applyFill="1" applyBorder="1" applyAlignment="1">
      <alignment horizontal="center" vertical="center"/>
    </xf>
    <xf numFmtId="0" fontId="4" fillId="0" borderId="0" xfId="396" applyFont="1" applyFill="1">
      <alignment vertical="center"/>
    </xf>
    <xf numFmtId="0" fontId="9" fillId="0" borderId="29" xfId="396" applyFont="1" applyFill="1" applyBorder="1" applyAlignment="1">
      <alignment horizontal="center" vertical="center"/>
    </xf>
    <xf numFmtId="0" fontId="4" fillId="0" borderId="0" xfId="396" applyFont="1" applyFill="1" applyBorder="1">
      <alignment vertical="center"/>
    </xf>
    <xf numFmtId="0" fontId="6" fillId="0" borderId="29" xfId="396" applyFont="1" applyFill="1" applyBorder="1" applyAlignment="1">
      <alignment horizontal="right" vertical="center"/>
    </xf>
    <xf numFmtId="0" fontId="6" fillId="0" borderId="0" xfId="396" applyFont="1" applyFill="1" applyBorder="1" applyAlignment="1">
      <alignment horizontal="right" vertical="center"/>
    </xf>
    <xf numFmtId="0" fontId="9" fillId="0" borderId="29" xfId="396" applyFont="1" applyFill="1" applyBorder="1" applyAlignment="1">
      <alignment horizontal="left" vertical="center"/>
    </xf>
    <xf numFmtId="0" fontId="6" fillId="0" borderId="29" xfId="396" quotePrefix="1" applyFont="1" applyFill="1" applyBorder="1" applyAlignment="1">
      <alignment horizontal="center" vertical="center"/>
    </xf>
    <xf numFmtId="0" fontId="42" fillId="56" borderId="35" xfId="396" applyFont="1" applyFill="1" applyBorder="1" applyAlignment="1">
      <alignment horizontal="center" vertical="center"/>
    </xf>
    <xf numFmtId="0" fontId="42" fillId="56" borderId="34" xfId="396" applyFont="1" applyFill="1" applyBorder="1" applyAlignment="1">
      <alignment horizontal="center" vertical="center"/>
    </xf>
    <xf numFmtId="0" fontId="41" fillId="56" borderId="34" xfId="396" applyFont="1" applyFill="1" applyBorder="1" applyAlignment="1">
      <alignment horizontal="center" vertical="center" wrapText="1"/>
    </xf>
    <xf numFmtId="0" fontId="41" fillId="56" borderId="36" xfId="396" applyFont="1" applyFill="1" applyBorder="1" applyAlignment="1">
      <alignment horizontal="center" vertical="center" wrapText="1"/>
    </xf>
    <xf numFmtId="0" fontId="41" fillId="56" borderId="0" xfId="396" applyFont="1" applyFill="1" applyBorder="1" applyAlignment="1">
      <alignment horizontal="center" vertical="center" wrapText="1"/>
    </xf>
    <xf numFmtId="0" fontId="41" fillId="56" borderId="33" xfId="396" applyFont="1" applyFill="1" applyBorder="1" applyAlignment="1">
      <alignment horizontal="center" vertical="center" wrapText="1"/>
    </xf>
    <xf numFmtId="0" fontId="58" fillId="0" borderId="0" xfId="396" applyFont="1" applyFill="1" applyBorder="1" applyAlignment="1">
      <alignment horizontal="center" vertical="center"/>
    </xf>
    <xf numFmtId="0" fontId="57" fillId="0" borderId="27" xfId="396" applyFont="1" applyFill="1" applyBorder="1" applyAlignment="1">
      <alignment horizontal="left" vertical="center"/>
    </xf>
    <xf numFmtId="182" fontId="6" fillId="0" borderId="28" xfId="396" applyNumberFormat="1" applyFont="1" applyFill="1" applyBorder="1" applyAlignment="1">
      <alignment vertical="center"/>
    </xf>
    <xf numFmtId="182" fontId="6" fillId="0" borderId="0" xfId="396" applyNumberFormat="1" applyFont="1" applyFill="1" applyBorder="1" applyAlignment="1">
      <alignment vertical="center"/>
    </xf>
    <xf numFmtId="0" fontId="47" fillId="0" borderId="0" xfId="396" applyFont="1" applyFill="1" applyAlignment="1">
      <alignment vertical="center"/>
    </xf>
    <xf numFmtId="0" fontId="41" fillId="0" borderId="0" xfId="396" applyFont="1" applyFill="1" applyBorder="1" applyAlignment="1">
      <alignment horizontal="center" vertical="center"/>
    </xf>
    <xf numFmtId="0" fontId="42" fillId="0" borderId="27" xfId="396" applyFont="1" applyFill="1" applyBorder="1" applyAlignment="1">
      <alignment horizontal="left" vertical="center"/>
    </xf>
    <xf numFmtId="182" fontId="6" fillId="0" borderId="0" xfId="396" applyNumberFormat="1" applyFont="1" applyFill="1" applyBorder="1">
      <alignment vertical="center"/>
    </xf>
    <xf numFmtId="49" fontId="42" fillId="0" borderId="27" xfId="396" applyNumberFormat="1" applyFont="1" applyFill="1" applyBorder="1" applyAlignment="1">
      <alignment horizontal="left" vertical="center"/>
    </xf>
    <xf numFmtId="0" fontId="41" fillId="0" borderId="29" xfId="396" applyFont="1" applyFill="1" applyBorder="1" applyAlignment="1">
      <alignment horizontal="center" vertical="center"/>
    </xf>
    <xf numFmtId="0" fontId="42" fillId="0" borderId="24" xfId="396" applyFont="1" applyFill="1" applyBorder="1" applyAlignment="1">
      <alignment horizontal="left" vertical="center"/>
    </xf>
    <xf numFmtId="182" fontId="6" fillId="0" borderId="31" xfId="396" applyNumberFormat="1" applyFont="1" applyFill="1" applyBorder="1" applyAlignment="1">
      <alignment vertical="center"/>
    </xf>
    <xf numFmtId="182" fontId="6" fillId="0" borderId="29" xfId="396" applyNumberFormat="1" applyFont="1" applyFill="1" applyBorder="1" applyAlignment="1">
      <alignment vertical="center"/>
    </xf>
    <xf numFmtId="41" fontId="6" fillId="0" borderId="29" xfId="396" applyNumberFormat="1" applyFont="1" applyFill="1" applyBorder="1">
      <alignment vertical="center"/>
    </xf>
    <xf numFmtId="0" fontId="42" fillId="0" borderId="0" xfId="396" applyFont="1" applyFill="1" applyBorder="1" applyAlignment="1">
      <alignment horizontal="center" vertical="center" wrapText="1"/>
    </xf>
    <xf numFmtId="0" fontId="42" fillId="0" borderId="0" xfId="396" applyFont="1" applyFill="1" applyBorder="1" applyAlignment="1">
      <alignment horizontal="center" vertical="center"/>
    </xf>
    <xf numFmtId="0" fontId="8" fillId="0" borderId="0" xfId="396" applyFont="1" applyFill="1" applyAlignment="1">
      <alignment horizontal="center" vertical="center" wrapText="1"/>
    </xf>
    <xf numFmtId="0" fontId="8" fillId="0" borderId="0" xfId="396" applyFont="1" applyFill="1">
      <alignment vertical="center"/>
    </xf>
    <xf numFmtId="0" fontId="8" fillId="0" borderId="0" xfId="397" applyFont="1" applyFill="1" applyAlignment="1">
      <alignment horizontal="center" vertical="center" wrapText="1"/>
    </xf>
    <xf numFmtId="0" fontId="36" fillId="0" borderId="0" xfId="397" applyFont="1" applyFill="1" applyBorder="1" applyAlignment="1">
      <alignment vertical="center"/>
    </xf>
    <xf numFmtId="0" fontId="4" fillId="0" borderId="0" xfId="397" applyFont="1" applyFill="1">
      <alignment vertical="center"/>
    </xf>
    <xf numFmtId="0" fontId="40" fillId="0" borderId="0" xfId="397" applyFont="1" applyFill="1" applyBorder="1" applyAlignment="1">
      <alignment horizontal="center" vertical="center" wrapText="1"/>
    </xf>
    <xf numFmtId="0" fontId="36" fillId="0" borderId="0" xfId="397" applyFont="1" applyFill="1" applyBorder="1" applyAlignment="1">
      <alignment horizontal="center" vertical="center"/>
    </xf>
    <xf numFmtId="0" fontId="9" fillId="0" borderId="29" xfId="397" applyFont="1" applyFill="1" applyBorder="1" applyAlignment="1">
      <alignment horizontal="center" vertical="center"/>
    </xf>
    <xf numFmtId="0" fontId="4" fillId="0" borderId="0" xfId="397" applyFont="1" applyFill="1" applyBorder="1">
      <alignment vertical="center"/>
    </xf>
    <xf numFmtId="0" fontId="6" fillId="0" borderId="29" xfId="397" applyFont="1" applyFill="1" applyBorder="1" applyAlignment="1">
      <alignment horizontal="right" vertical="center"/>
    </xf>
    <xf numFmtId="0" fontId="6" fillId="0" borderId="0" xfId="397" applyFont="1" applyFill="1" applyBorder="1" applyAlignment="1">
      <alignment horizontal="right" vertical="center"/>
    </xf>
    <xf numFmtId="0" fontId="9" fillId="0" borderId="29" xfId="397" applyFont="1" applyFill="1" applyBorder="1" applyAlignment="1">
      <alignment horizontal="left" vertical="center"/>
    </xf>
    <xf numFmtId="0" fontId="6" fillId="0" borderId="29" xfId="397" quotePrefix="1" applyFont="1" applyFill="1" applyBorder="1" applyAlignment="1">
      <alignment horizontal="center" vertical="center"/>
    </xf>
    <xf numFmtId="0" fontId="6" fillId="0" borderId="34" xfId="397" applyFont="1" applyFill="1" applyBorder="1" applyAlignment="1">
      <alignment horizontal="center" vertical="center" wrapText="1"/>
    </xf>
    <xf numFmtId="0" fontId="9" fillId="0" borderId="34" xfId="397" applyFont="1" applyFill="1" applyBorder="1" applyAlignment="1">
      <alignment horizontal="center" vertical="center" wrapText="1"/>
    </xf>
    <xf numFmtId="0" fontId="9" fillId="0" borderId="36" xfId="397" applyFont="1" applyFill="1" applyBorder="1" applyAlignment="1">
      <alignment horizontal="center" vertical="center" wrapText="1"/>
    </xf>
    <xf numFmtId="0" fontId="9" fillId="0" borderId="0" xfId="397" applyFont="1" applyFill="1" applyBorder="1" applyAlignment="1">
      <alignment horizontal="center" vertical="center" wrapText="1"/>
    </xf>
    <xf numFmtId="0" fontId="9" fillId="0" borderId="33" xfId="397" applyFont="1" applyFill="1" applyBorder="1" applyAlignment="1">
      <alignment horizontal="center" vertical="center" wrapText="1"/>
    </xf>
    <xf numFmtId="0" fontId="4" fillId="0" borderId="0" xfId="397" applyFont="1" applyFill="1" applyAlignment="1">
      <alignment horizontal="center" vertical="center"/>
    </xf>
    <xf numFmtId="0" fontId="41" fillId="0" borderId="27" xfId="397" applyFont="1" applyFill="1" applyBorder="1" applyAlignment="1">
      <alignment horizontal="center" vertical="center"/>
    </xf>
    <xf numFmtId="41" fontId="6" fillId="0" borderId="0" xfId="397" applyNumberFormat="1" applyFont="1" applyFill="1">
      <alignment vertical="center"/>
    </xf>
    <xf numFmtId="41" fontId="6" fillId="0" borderId="0" xfId="397" applyNumberFormat="1" applyFont="1" applyFill="1" applyBorder="1">
      <alignment vertical="center"/>
    </xf>
    <xf numFmtId="49" fontId="10" fillId="0" borderId="27" xfId="397" applyNumberFormat="1" applyFont="1" applyFill="1" applyBorder="1" applyAlignment="1">
      <alignment horizontal="center" vertical="center" wrapText="1"/>
    </xf>
    <xf numFmtId="49" fontId="10" fillId="0" borderId="24" xfId="397" applyNumberFormat="1" applyFont="1" applyFill="1" applyBorder="1" applyAlignment="1">
      <alignment horizontal="center" vertical="center" wrapText="1"/>
    </xf>
    <xf numFmtId="41" fontId="6" fillId="0" borderId="31" xfId="397" applyNumberFormat="1" applyFont="1" applyFill="1" applyBorder="1">
      <alignment vertical="center"/>
    </xf>
    <xf numFmtId="41" fontId="6" fillId="0" borderId="29" xfId="397" applyNumberFormat="1" applyFont="1" applyFill="1" applyBorder="1">
      <alignment vertical="center"/>
    </xf>
    <xf numFmtId="0" fontId="42" fillId="0" borderId="0" xfId="397" applyFont="1" applyFill="1" applyBorder="1" applyAlignment="1">
      <alignment horizontal="center" vertical="center" wrapText="1"/>
    </xf>
    <xf numFmtId="0" fontId="9" fillId="0" borderId="0" xfId="397" applyFont="1" applyFill="1" applyBorder="1">
      <alignment vertical="center"/>
    </xf>
    <xf numFmtId="0" fontId="40" fillId="0" borderId="0" xfId="398" applyFont="1" applyFill="1" applyAlignment="1">
      <alignment horizontal="center" vertical="center" wrapText="1"/>
    </xf>
    <xf numFmtId="0" fontId="36" fillId="0" borderId="0" xfId="398" applyFont="1" applyFill="1" applyBorder="1" applyAlignment="1">
      <alignment vertical="center"/>
    </xf>
    <xf numFmtId="0" fontId="36" fillId="0" borderId="0" xfId="398" applyFont="1" applyFill="1" applyBorder="1" applyAlignment="1">
      <alignment horizontal="right" vertical="center"/>
    </xf>
    <xf numFmtId="0" fontId="39" fillId="0" borderId="0" xfId="398" applyFont="1" applyFill="1">
      <alignment vertical="center"/>
    </xf>
    <xf numFmtId="0" fontId="40" fillId="0" borderId="0" xfId="398" applyFont="1" applyFill="1" applyBorder="1" applyAlignment="1">
      <alignment horizontal="center" vertical="center" wrapText="1"/>
    </xf>
    <xf numFmtId="0" fontId="36" fillId="0" borderId="0" xfId="398" applyFont="1" applyFill="1" applyBorder="1" applyAlignment="1">
      <alignment horizontal="center" vertical="center"/>
    </xf>
    <xf numFmtId="0" fontId="4" fillId="0" borderId="0" xfId="398" applyFont="1" applyFill="1">
      <alignment vertical="center"/>
    </xf>
    <xf numFmtId="0" fontId="9" fillId="0" borderId="29" xfId="398" applyFont="1" applyFill="1" applyBorder="1" applyAlignment="1">
      <alignment horizontal="center" vertical="center"/>
    </xf>
    <xf numFmtId="0" fontId="4" fillId="0" borderId="0" xfId="398" applyFont="1" applyFill="1" applyBorder="1">
      <alignment vertical="center"/>
    </xf>
    <xf numFmtId="0" fontId="6" fillId="0" borderId="29" xfId="398" applyFont="1" applyFill="1" applyBorder="1" applyAlignment="1">
      <alignment horizontal="right" vertical="center"/>
    </xf>
    <xf numFmtId="0" fontId="6" fillId="0" borderId="0" xfId="398" applyFont="1" applyFill="1" applyBorder="1" applyAlignment="1">
      <alignment horizontal="right" vertical="center"/>
    </xf>
    <xf numFmtId="0" fontId="9" fillId="0" borderId="29" xfId="398" applyFont="1" applyFill="1" applyBorder="1" applyAlignment="1">
      <alignment horizontal="left" vertical="center"/>
    </xf>
    <xf numFmtId="0" fontId="6" fillId="0" borderId="29" xfId="398" quotePrefix="1" applyFont="1" applyFill="1" applyBorder="1" applyAlignment="1">
      <alignment horizontal="center" vertical="center"/>
    </xf>
    <xf numFmtId="0" fontId="42" fillId="0" borderId="34" xfId="398" applyFont="1" applyFill="1" applyBorder="1" applyAlignment="1">
      <alignment horizontal="center" vertical="center" wrapText="1"/>
    </xf>
    <xf numFmtId="0" fontId="9" fillId="0" borderId="34" xfId="398" applyFont="1" applyFill="1" applyBorder="1" applyAlignment="1">
      <alignment horizontal="center" vertical="center" wrapText="1"/>
    </xf>
    <xf numFmtId="0" fontId="9" fillId="0" borderId="36" xfId="398" applyFont="1" applyFill="1" applyBorder="1" applyAlignment="1">
      <alignment horizontal="center" vertical="center" wrapText="1"/>
    </xf>
    <xf numFmtId="0" fontId="9" fillId="0" borderId="0" xfId="398" applyFont="1" applyFill="1" applyBorder="1" applyAlignment="1">
      <alignment horizontal="center" vertical="center" wrapText="1"/>
    </xf>
    <xf numFmtId="0" fontId="9" fillId="0" borderId="33" xfId="398" applyFont="1" applyFill="1" applyBorder="1" applyAlignment="1">
      <alignment horizontal="center" vertical="center" wrapText="1"/>
    </xf>
    <xf numFmtId="0" fontId="43" fillId="0" borderId="0" xfId="398" applyFont="1" applyFill="1" applyAlignment="1">
      <alignment horizontal="center" vertical="center"/>
    </xf>
    <xf numFmtId="0" fontId="56" fillId="0" borderId="27" xfId="398" applyFont="1" applyFill="1" applyBorder="1" applyAlignment="1">
      <alignment horizontal="center" vertical="center"/>
    </xf>
    <xf numFmtId="41" fontId="6" fillId="0" borderId="0" xfId="398" applyNumberFormat="1" applyFont="1" applyFill="1">
      <alignment vertical="center"/>
    </xf>
    <xf numFmtId="41" fontId="6" fillId="0" borderId="0" xfId="398" applyNumberFormat="1" applyFont="1" applyFill="1" applyBorder="1">
      <alignment vertical="center"/>
    </xf>
    <xf numFmtId="183" fontId="9" fillId="0" borderId="27" xfId="398" applyNumberFormat="1" applyFont="1" applyFill="1" applyBorder="1" applyAlignment="1" applyProtection="1">
      <alignment horizontal="center" vertical="center"/>
    </xf>
    <xf numFmtId="0" fontId="56" fillId="0" borderId="27" xfId="398" applyFont="1" applyFill="1" applyBorder="1" applyAlignment="1">
      <alignment horizontal="center" vertical="center" wrapText="1"/>
    </xf>
    <xf numFmtId="183" fontId="9" fillId="0" borderId="29" xfId="398" applyNumberFormat="1" applyFont="1" applyFill="1" applyBorder="1" applyAlignment="1" applyProtection="1">
      <alignment horizontal="center" vertical="center"/>
    </xf>
    <xf numFmtId="41" fontId="6" fillId="0" borderId="31" xfId="398" applyNumberFormat="1" applyFont="1" applyFill="1" applyBorder="1">
      <alignment vertical="center"/>
    </xf>
    <xf numFmtId="41" fontId="6" fillId="0" borderId="29" xfId="398" applyNumberFormat="1" applyFont="1" applyFill="1" applyBorder="1">
      <alignment vertical="center"/>
    </xf>
    <xf numFmtId="0" fontId="8" fillId="0" borderId="0" xfId="398" applyFont="1" applyFill="1" applyAlignment="1">
      <alignment horizontal="center" vertical="center" wrapText="1"/>
    </xf>
    <xf numFmtId="49" fontId="40" fillId="0" borderId="0" xfId="336" applyNumberFormat="1" applyFont="1" applyFill="1" applyAlignment="1">
      <alignment vertical="top"/>
    </xf>
    <xf numFmtId="200" fontId="0" fillId="0" borderId="0" xfId="0" applyNumberFormat="1" applyAlignment="1">
      <alignment vertical="center"/>
    </xf>
    <xf numFmtId="49" fontId="36" fillId="0" borderId="0" xfId="375" applyNumberFormat="1" applyFont="1" applyFill="1" applyAlignment="1">
      <alignment vertical="top"/>
    </xf>
    <xf numFmtId="49" fontId="36" fillId="0" borderId="0" xfId="375" applyNumberFormat="1" applyFont="1" applyFill="1" applyAlignment="1">
      <alignment horizontal="right" vertical="top"/>
    </xf>
    <xf numFmtId="49" fontId="36" fillId="0" borderId="0" xfId="375" applyNumberFormat="1" applyFont="1" applyFill="1" applyBorder="1" applyAlignment="1">
      <alignment horizontal="right" vertical="top"/>
    </xf>
    <xf numFmtId="49" fontId="36" fillId="0" borderId="0" xfId="375" applyNumberFormat="1" applyFont="1" applyFill="1" applyBorder="1" applyAlignment="1">
      <alignment vertical="top"/>
    </xf>
    <xf numFmtId="49" fontId="8" fillId="0" borderId="0" xfId="375" applyNumberFormat="1" applyFont="1" applyFill="1" applyAlignment="1">
      <alignment vertical="top"/>
    </xf>
    <xf numFmtId="49" fontId="9" fillId="0" borderId="0" xfId="375" applyNumberFormat="1" applyFont="1" applyFill="1" applyAlignment="1">
      <alignment vertical="top"/>
    </xf>
    <xf numFmtId="49" fontId="8" fillId="0" borderId="0" xfId="375" applyNumberFormat="1" applyFont="1" applyFill="1" applyBorder="1" applyAlignment="1">
      <alignment vertical="top"/>
    </xf>
    <xf numFmtId="49" fontId="9" fillId="0" borderId="0" xfId="375" applyNumberFormat="1" applyFont="1" applyFill="1" applyAlignment="1">
      <alignment horizontal="right" vertical="top"/>
    </xf>
    <xf numFmtId="49" fontId="9" fillId="0" borderId="0" xfId="375" applyNumberFormat="1" applyFont="1" applyFill="1" applyBorder="1" applyAlignment="1">
      <alignment horizontal="right" vertical="top"/>
    </xf>
    <xf numFmtId="49" fontId="9" fillId="0" borderId="0" xfId="375" applyNumberFormat="1" applyFont="1" applyFill="1" applyAlignment="1">
      <alignment horizontal="left" vertical="top"/>
    </xf>
    <xf numFmtId="49" fontId="10" fillId="0" borderId="0" xfId="375" applyNumberFormat="1" applyFont="1" applyFill="1" applyBorder="1" applyAlignment="1">
      <alignment horizontal="center" vertical="center" wrapText="1"/>
    </xf>
    <xf numFmtId="49" fontId="10" fillId="0" borderId="12" xfId="375" applyNumberFormat="1" applyFont="1" applyFill="1" applyBorder="1" applyAlignment="1">
      <alignment vertical="center"/>
    </xf>
    <xf numFmtId="41" fontId="8" fillId="0" borderId="0" xfId="375" applyNumberFormat="1" applyFont="1" applyFill="1" applyAlignment="1">
      <alignment horizontal="right" vertical="center"/>
    </xf>
    <xf numFmtId="41" fontId="8" fillId="0" borderId="0" xfId="375" applyNumberFormat="1" applyFont="1" applyFill="1" applyBorder="1" applyAlignment="1">
      <alignment horizontal="right" vertical="center"/>
    </xf>
    <xf numFmtId="0" fontId="8" fillId="0" borderId="0" xfId="375" applyFont="1" applyFill="1" applyAlignment="1">
      <alignment horizontal="right"/>
    </xf>
    <xf numFmtId="49" fontId="50" fillId="0" borderId="0" xfId="375" applyNumberFormat="1" applyFont="1" applyFill="1" applyBorder="1" applyAlignment="1">
      <alignment horizontal="center" vertical="top" wrapText="1"/>
    </xf>
    <xf numFmtId="41" fontId="8" fillId="0" borderId="15" xfId="375" applyNumberFormat="1" applyFont="1" applyFill="1" applyBorder="1" applyAlignment="1">
      <alignment horizontal="right" vertical="center"/>
    </xf>
    <xf numFmtId="49" fontId="50" fillId="0" borderId="14" xfId="375" applyNumberFormat="1" applyFont="1" applyFill="1" applyBorder="1" applyAlignment="1">
      <alignment horizontal="center" vertical="top" wrapText="1"/>
    </xf>
    <xf numFmtId="49" fontId="10" fillId="0" borderId="13" xfId="375" applyNumberFormat="1" applyFont="1" applyFill="1" applyBorder="1" applyAlignment="1">
      <alignment vertical="center"/>
    </xf>
    <xf numFmtId="41" fontId="8" fillId="0" borderId="14" xfId="375" applyNumberFormat="1" applyFont="1" applyFill="1" applyBorder="1" applyAlignment="1">
      <alignment horizontal="right" vertical="center"/>
    </xf>
    <xf numFmtId="0" fontId="8" fillId="0" borderId="0" xfId="375" applyFont="1" applyFill="1"/>
    <xf numFmtId="0" fontId="8" fillId="0" borderId="0" xfId="375" applyFont="1" applyFill="1" applyBorder="1"/>
    <xf numFmtId="49" fontId="40" fillId="0" borderId="0" xfId="357" applyNumberFormat="1" applyFont="1" applyFill="1" applyAlignment="1">
      <alignment vertical="top"/>
    </xf>
    <xf numFmtId="49" fontId="36" fillId="0" borderId="0" xfId="357" applyNumberFormat="1" applyFont="1" applyFill="1" applyAlignment="1">
      <alignment vertical="top"/>
    </xf>
    <xf numFmtId="49" fontId="36" fillId="0" borderId="0" xfId="357" applyNumberFormat="1" applyFont="1" applyFill="1" applyAlignment="1">
      <alignment horizontal="right" vertical="top"/>
    </xf>
    <xf numFmtId="49" fontId="36" fillId="0" borderId="0" xfId="357" applyNumberFormat="1" applyFont="1" applyFill="1" applyBorder="1" applyAlignment="1">
      <alignment horizontal="right" vertical="top"/>
    </xf>
    <xf numFmtId="49" fontId="40" fillId="0" borderId="0" xfId="357" applyNumberFormat="1" applyFont="1" applyFill="1" applyBorder="1" applyAlignment="1">
      <alignment vertical="top"/>
    </xf>
    <xf numFmtId="49" fontId="6" fillId="0" borderId="0" xfId="357" applyNumberFormat="1" applyFont="1" applyFill="1" applyAlignment="1">
      <alignment vertical="top"/>
    </xf>
    <xf numFmtId="49" fontId="9" fillId="0" borderId="0" xfId="357" applyNumberFormat="1" applyFont="1" applyFill="1" applyAlignment="1">
      <alignment vertical="top"/>
    </xf>
    <xf numFmtId="49" fontId="8" fillId="0" borderId="0" xfId="357" applyNumberFormat="1" applyFont="1" applyFill="1" applyAlignment="1">
      <alignment vertical="top"/>
    </xf>
    <xf numFmtId="49" fontId="8" fillId="0" borderId="0" xfId="357" applyNumberFormat="1" applyFont="1" applyFill="1" applyBorder="1" applyAlignment="1">
      <alignment vertical="top"/>
    </xf>
    <xf numFmtId="49" fontId="10" fillId="0" borderId="0" xfId="357" applyNumberFormat="1" applyFont="1" applyFill="1" applyBorder="1" applyAlignment="1">
      <alignment horizontal="center" vertical="center" wrapText="1"/>
    </xf>
    <xf numFmtId="0" fontId="8" fillId="0" borderId="0" xfId="357" applyFont="1" applyFill="1" applyAlignment="1">
      <alignment horizontal="right"/>
    </xf>
    <xf numFmtId="49" fontId="50" fillId="0" borderId="0" xfId="357" applyNumberFormat="1" applyFont="1" applyFill="1" applyBorder="1" applyAlignment="1">
      <alignment horizontal="center" vertical="top" wrapText="1"/>
    </xf>
    <xf numFmtId="41" fontId="8" fillId="0" borderId="15" xfId="357" applyNumberFormat="1" applyFont="1" applyFill="1" applyBorder="1" applyAlignment="1">
      <alignment horizontal="right" vertical="center"/>
    </xf>
    <xf numFmtId="49" fontId="50" fillId="0" borderId="14" xfId="357" applyNumberFormat="1" applyFont="1" applyFill="1" applyBorder="1" applyAlignment="1">
      <alignment horizontal="center" vertical="top" wrapText="1"/>
    </xf>
    <xf numFmtId="0" fontId="8" fillId="0" borderId="0" xfId="357" applyFont="1" applyFill="1"/>
    <xf numFmtId="0" fontId="8" fillId="0" borderId="0" xfId="357" applyFont="1" applyFill="1" applyBorder="1"/>
    <xf numFmtId="0" fontId="36" fillId="0" borderId="0" xfId="338" applyFont="1" applyFill="1" applyAlignment="1">
      <alignment vertical="center"/>
    </xf>
    <xf numFmtId="0" fontId="36" fillId="0" borderId="0" xfId="338" quotePrefix="1" applyFont="1" applyFill="1" applyBorder="1" applyAlignment="1">
      <alignment vertical="center"/>
    </xf>
    <xf numFmtId="0" fontId="37" fillId="0" borderId="0" xfId="338" applyFont="1" applyFill="1" applyBorder="1" applyAlignment="1">
      <alignment horizontal="center" vertical="center"/>
    </xf>
    <xf numFmtId="0" fontId="4" fillId="0" borderId="0" xfId="338" applyFont="1" applyFill="1" applyAlignment="1">
      <alignment vertical="center"/>
    </xf>
    <xf numFmtId="41" fontId="4" fillId="0" borderId="0" xfId="338" applyNumberFormat="1" applyFont="1" applyFill="1" applyBorder="1">
      <alignment vertical="center"/>
    </xf>
    <xf numFmtId="0" fontId="9" fillId="0" borderId="0" xfId="338" applyFont="1" applyFill="1" applyBorder="1" applyAlignment="1">
      <alignment horizontal="center" vertical="center"/>
    </xf>
    <xf numFmtId="0" fontId="6" fillId="0" borderId="0" xfId="338" quotePrefix="1" applyFont="1" applyFill="1" applyBorder="1">
      <alignment vertical="center"/>
    </xf>
    <xf numFmtId="0" fontId="10" fillId="0" borderId="28" xfId="338" applyFont="1" applyFill="1" applyBorder="1" applyAlignment="1" applyProtection="1">
      <alignment horizontal="centerContinuous" vertical="center"/>
    </xf>
    <xf numFmtId="0" fontId="10" fillId="0" borderId="0" xfId="338" applyFont="1" applyFill="1" applyBorder="1" applyAlignment="1" applyProtection="1">
      <alignment horizontal="centerContinuous" vertical="center"/>
    </xf>
    <xf numFmtId="0" fontId="10" fillId="0" borderId="29" xfId="338" applyFont="1" applyFill="1" applyBorder="1" applyAlignment="1" applyProtection="1">
      <alignment horizontal="centerContinuous" vertical="center"/>
    </xf>
    <xf numFmtId="0" fontId="10" fillId="0" borderId="31" xfId="338" applyFont="1" applyFill="1" applyBorder="1" applyAlignment="1" applyProtection="1">
      <alignment horizontal="centerContinuous" vertical="center"/>
    </xf>
    <xf numFmtId="0" fontId="10" fillId="0" borderId="28" xfId="338" applyFont="1" applyFill="1" applyBorder="1" applyAlignment="1">
      <alignment horizontal="center"/>
    </xf>
    <xf numFmtId="0" fontId="10" fillId="0" borderId="32" xfId="338" applyFont="1" applyFill="1" applyBorder="1" applyAlignment="1">
      <alignment horizontal="center"/>
    </xf>
    <xf numFmtId="0" fontId="10" fillId="0" borderId="30" xfId="338" applyFont="1" applyFill="1" applyBorder="1" applyAlignment="1">
      <alignment horizontal="center"/>
    </xf>
    <xf numFmtId="0" fontId="10" fillId="0" borderId="0" xfId="338" applyFont="1" applyFill="1" applyBorder="1" applyAlignment="1">
      <alignment horizontal="center"/>
    </xf>
    <xf numFmtId="0" fontId="10" fillId="0" borderId="33" xfId="338" applyFont="1" applyFill="1" applyBorder="1" applyAlignment="1">
      <alignment horizontal="center"/>
    </xf>
    <xf numFmtId="0" fontId="10" fillId="0" borderId="31" xfId="338" applyFont="1" applyFill="1" applyBorder="1" applyAlignment="1">
      <alignment horizontal="center"/>
    </xf>
    <xf numFmtId="0" fontId="60" fillId="0" borderId="23" xfId="338" applyFont="1" applyFill="1" applyBorder="1" applyAlignment="1">
      <alignment horizontal="center" vertical="center"/>
    </xf>
    <xf numFmtId="41" fontId="6" fillId="0" borderId="25" xfId="338" applyNumberFormat="1" applyFont="1" applyFill="1" applyBorder="1">
      <alignment vertical="center"/>
    </xf>
    <xf numFmtId="182" fontId="6" fillId="0" borderId="1" xfId="338" applyNumberFormat="1" applyFont="1" applyFill="1" applyBorder="1">
      <alignment vertical="center"/>
    </xf>
    <xf numFmtId="41" fontId="6" fillId="0" borderId="1" xfId="338" applyNumberFormat="1" applyFont="1" applyFill="1" applyBorder="1">
      <alignment vertical="center"/>
    </xf>
    <xf numFmtId="0" fontId="8" fillId="0" borderId="27" xfId="338" applyFont="1" applyFill="1" applyBorder="1" applyAlignment="1">
      <alignment horizontal="center" vertical="center"/>
    </xf>
    <xf numFmtId="41" fontId="6" fillId="0" borderId="28" xfId="338" applyNumberFormat="1" applyFont="1" applyFill="1" applyBorder="1">
      <alignment vertical="center"/>
    </xf>
    <xf numFmtId="0" fontId="8" fillId="0" borderId="27" xfId="338" quotePrefix="1" applyFont="1" applyFill="1" applyBorder="1" applyAlignment="1">
      <alignment horizontal="center" vertical="center"/>
    </xf>
    <xf numFmtId="0" fontId="8" fillId="0" borderId="24" xfId="338" applyFont="1" applyFill="1" applyBorder="1" applyAlignment="1">
      <alignment horizontal="center" vertical="center"/>
    </xf>
    <xf numFmtId="41" fontId="4" fillId="0" borderId="0" xfId="338" applyNumberFormat="1" applyFont="1" applyFill="1">
      <alignment vertical="center"/>
    </xf>
    <xf numFmtId="0" fontId="36" fillId="0" borderId="0" xfId="399" applyFont="1" applyFill="1" applyAlignment="1">
      <alignment vertical="center"/>
    </xf>
    <xf numFmtId="0" fontId="36" fillId="0" borderId="0" xfId="399" applyFont="1" applyFill="1" applyBorder="1" applyAlignment="1">
      <alignment vertical="center"/>
    </xf>
    <xf numFmtId="0" fontId="36" fillId="0" borderId="0" xfId="399" applyFont="1" applyFill="1" applyBorder="1" applyAlignment="1">
      <alignment horizontal="right" vertical="center"/>
    </xf>
    <xf numFmtId="0" fontId="37" fillId="0" borderId="0" xfId="399" applyFont="1" applyFill="1" applyBorder="1" applyAlignment="1">
      <alignment horizontal="center" vertical="center"/>
    </xf>
    <xf numFmtId="0" fontId="4" fillId="0" borderId="0" xfId="399" applyFont="1" applyFill="1" applyAlignment="1">
      <alignment vertical="center"/>
    </xf>
    <xf numFmtId="0" fontId="9" fillId="0" borderId="29" xfId="399" applyFont="1" applyFill="1" applyBorder="1" applyAlignment="1">
      <alignment horizontal="center" vertical="center"/>
    </xf>
    <xf numFmtId="0" fontId="4" fillId="0" borderId="0" xfId="399" applyFont="1" applyFill="1" applyBorder="1">
      <alignment vertical="center"/>
    </xf>
    <xf numFmtId="0" fontId="9" fillId="0" borderId="0" xfId="399" applyFont="1" applyFill="1" applyBorder="1" applyAlignment="1">
      <alignment horizontal="center" vertical="center"/>
    </xf>
    <xf numFmtId="0" fontId="4" fillId="0" borderId="0" xfId="399" quotePrefix="1" applyFont="1" applyFill="1" applyBorder="1">
      <alignment vertical="center"/>
    </xf>
    <xf numFmtId="0" fontId="10" fillId="0" borderId="0" xfId="399" applyFont="1" applyFill="1" applyBorder="1" applyAlignment="1" applyProtection="1">
      <alignment horizontal="centerContinuous" vertical="center"/>
    </xf>
    <xf numFmtId="0" fontId="4" fillId="0" borderId="0" xfId="399" applyFont="1" applyFill="1">
      <alignment vertical="center"/>
    </xf>
    <xf numFmtId="0" fontId="10" fillId="0" borderId="31" xfId="399" applyFont="1" applyFill="1" applyBorder="1" applyAlignment="1" applyProtection="1">
      <alignment horizontal="centerContinuous" vertical="center"/>
    </xf>
    <xf numFmtId="0" fontId="10" fillId="0" borderId="29" xfId="399" applyFont="1" applyFill="1" applyBorder="1" applyAlignment="1" applyProtection="1">
      <alignment horizontal="centerContinuous" vertical="center"/>
    </xf>
    <xf numFmtId="0" fontId="10" fillId="0" borderId="31" xfId="399" applyFont="1" applyFill="1" applyBorder="1" applyAlignment="1">
      <alignment horizontal="center" vertical="center"/>
    </xf>
    <xf numFmtId="0" fontId="10" fillId="0" borderId="30" xfId="399" applyFont="1" applyFill="1" applyBorder="1" applyAlignment="1">
      <alignment horizontal="center" vertical="center"/>
    </xf>
    <xf numFmtId="0" fontId="10" fillId="0" borderId="0" xfId="399" applyFont="1" applyFill="1" applyBorder="1" applyAlignment="1">
      <alignment horizontal="center" vertical="center"/>
    </xf>
    <xf numFmtId="0" fontId="10" fillId="0" borderId="29" xfId="399" applyFont="1" applyFill="1" applyBorder="1" applyAlignment="1">
      <alignment horizontal="center" vertical="center"/>
    </xf>
    <xf numFmtId="183" fontId="58" fillId="0" borderId="0" xfId="328" applyNumberFormat="1" applyFont="1" applyFill="1" applyBorder="1" applyAlignment="1" applyProtection="1">
      <alignment horizontal="right" vertical="center"/>
    </xf>
    <xf numFmtId="41" fontId="6" fillId="0" borderId="28" xfId="399" applyNumberFormat="1" applyFont="1" applyFill="1" applyBorder="1">
      <alignment vertical="center"/>
    </xf>
    <xf numFmtId="182" fontId="6" fillId="0" borderId="0" xfId="399" applyNumberFormat="1" applyFont="1" applyFill="1" applyBorder="1">
      <alignment vertical="center"/>
    </xf>
    <xf numFmtId="41" fontId="6" fillId="0" borderId="0" xfId="399" applyNumberFormat="1" applyFont="1" applyFill="1" applyBorder="1">
      <alignment vertical="center"/>
    </xf>
    <xf numFmtId="182" fontId="6" fillId="0" borderId="0" xfId="399" applyNumberFormat="1" applyFont="1" applyFill="1">
      <alignment vertical="center"/>
    </xf>
    <xf numFmtId="41" fontId="6" fillId="0" borderId="0" xfId="399" applyNumberFormat="1" applyFont="1" applyFill="1">
      <alignment vertical="center"/>
    </xf>
    <xf numFmtId="0" fontId="47" fillId="0" borderId="0" xfId="399" applyFont="1" applyFill="1">
      <alignment vertical="center"/>
    </xf>
    <xf numFmtId="41" fontId="47" fillId="0" borderId="0" xfId="399" applyNumberFormat="1" applyFont="1" applyFill="1">
      <alignment vertical="center"/>
    </xf>
    <xf numFmtId="41" fontId="6" fillId="0" borderId="31" xfId="399" applyNumberFormat="1" applyFont="1" applyFill="1" applyBorder="1">
      <alignment vertical="center"/>
    </xf>
    <xf numFmtId="182" fontId="6" fillId="0" borderId="29" xfId="399" applyNumberFormat="1" applyFont="1" applyFill="1" applyBorder="1">
      <alignment vertical="center"/>
    </xf>
    <xf numFmtId="41" fontId="6" fillId="0" borderId="29" xfId="399" applyNumberFormat="1" applyFont="1" applyFill="1" applyBorder="1">
      <alignment vertical="center"/>
    </xf>
    <xf numFmtId="0" fontId="36" fillId="0" borderId="0" xfId="400" applyFont="1" applyFill="1" applyAlignment="1">
      <alignment vertical="center"/>
    </xf>
    <xf numFmtId="0" fontId="36" fillId="0" borderId="0" xfId="400" applyFont="1" applyFill="1" applyBorder="1" applyAlignment="1">
      <alignment vertical="center"/>
    </xf>
    <xf numFmtId="0" fontId="36" fillId="0" borderId="0" xfId="400" applyFont="1" applyFill="1" applyBorder="1" applyAlignment="1">
      <alignment horizontal="right" vertical="center"/>
    </xf>
    <xf numFmtId="0" fontId="37" fillId="0" borderId="0" xfId="400" applyFont="1" applyFill="1" applyBorder="1" applyAlignment="1">
      <alignment horizontal="center" vertical="center"/>
    </xf>
    <xf numFmtId="0" fontId="4" fillId="0" borderId="0" xfId="400" applyFont="1" applyFill="1" applyAlignment="1">
      <alignment vertical="center"/>
    </xf>
    <xf numFmtId="0" fontId="9" fillId="0" borderId="29" xfId="400" applyFont="1" applyFill="1" applyBorder="1" applyAlignment="1">
      <alignment horizontal="center" vertical="center"/>
    </xf>
    <xf numFmtId="0" fontId="4" fillId="0" borderId="0" xfId="400" applyFont="1" applyFill="1" applyBorder="1">
      <alignment vertical="center"/>
    </xf>
    <xf numFmtId="0" fontId="6" fillId="0" borderId="0" xfId="400" quotePrefix="1" applyFont="1" applyFill="1" applyBorder="1">
      <alignment vertical="center"/>
    </xf>
    <xf numFmtId="0" fontId="10" fillId="0" borderId="0" xfId="400" applyFont="1" applyFill="1" applyBorder="1" applyAlignment="1" applyProtection="1">
      <alignment horizontal="center" vertical="center"/>
    </xf>
    <xf numFmtId="0" fontId="4" fillId="0" borderId="0" xfId="400" applyFont="1" applyFill="1">
      <alignment vertical="center"/>
    </xf>
    <xf numFmtId="0" fontId="10" fillId="0" borderId="36" xfId="400" quotePrefix="1" applyFont="1" applyFill="1" applyBorder="1" applyAlignment="1">
      <alignment horizontal="center" vertical="center"/>
    </xf>
    <xf numFmtId="0" fontId="10" fillId="0" borderId="0" xfId="400" quotePrefix="1" applyFont="1" applyFill="1" applyBorder="1" applyAlignment="1">
      <alignment horizontal="center" vertical="center"/>
    </xf>
    <xf numFmtId="0" fontId="9" fillId="0" borderId="27" xfId="400" applyFont="1" applyFill="1" applyBorder="1" applyAlignment="1">
      <alignment horizontal="center" vertical="center"/>
    </xf>
    <xf numFmtId="38" fontId="6" fillId="0" borderId="28" xfId="328" applyNumberFormat="1" applyFont="1" applyFill="1" applyBorder="1" applyAlignment="1">
      <alignment vertical="center"/>
    </xf>
    <xf numFmtId="38" fontId="6" fillId="0" borderId="0" xfId="328" applyNumberFormat="1" applyFont="1" applyFill="1" applyBorder="1" applyAlignment="1">
      <alignment vertical="center"/>
    </xf>
    <xf numFmtId="0" fontId="6" fillId="0" borderId="0" xfId="328" applyFont="1" applyFill="1" applyBorder="1" applyAlignment="1">
      <alignment vertical="center"/>
    </xf>
    <xf numFmtId="49" fontId="9" fillId="0" borderId="27" xfId="400" applyNumberFormat="1" applyFont="1" applyFill="1" applyBorder="1" applyAlignment="1">
      <alignment horizontal="center" vertical="center" wrapText="1"/>
    </xf>
    <xf numFmtId="38" fontId="6" fillId="0" borderId="0" xfId="328" applyNumberFormat="1" applyFont="1" applyFill="1" applyBorder="1" applyAlignment="1">
      <alignment horizontal="right" vertical="center"/>
    </xf>
    <xf numFmtId="49" fontId="9" fillId="0" borderId="24" xfId="400" applyNumberFormat="1" applyFont="1" applyFill="1" applyBorder="1" applyAlignment="1">
      <alignment horizontal="center" vertical="center" wrapText="1"/>
    </xf>
    <xf numFmtId="38" fontId="6" fillId="0" borderId="31" xfId="328" applyNumberFormat="1" applyFont="1" applyFill="1" applyBorder="1" applyAlignment="1">
      <alignment vertical="center"/>
    </xf>
    <xf numFmtId="38" fontId="6" fillId="0" borderId="29" xfId="328" applyNumberFormat="1" applyFont="1" applyFill="1" applyBorder="1" applyAlignment="1">
      <alignment horizontal="right" vertical="center"/>
    </xf>
    <xf numFmtId="38" fontId="6" fillId="0" borderId="29" xfId="328" applyNumberFormat="1" applyFont="1" applyFill="1" applyBorder="1" applyAlignment="1">
      <alignment vertical="center"/>
    </xf>
    <xf numFmtId="0" fontId="6" fillId="0" borderId="29" xfId="328" applyFont="1" applyFill="1" applyBorder="1" applyAlignment="1">
      <alignment vertical="center"/>
    </xf>
    <xf numFmtId="0" fontId="36" fillId="0" borderId="0" xfId="401" applyFont="1" applyFill="1" applyAlignment="1">
      <alignment vertical="center"/>
    </xf>
    <xf numFmtId="0" fontId="36" fillId="0" borderId="0" xfId="401" applyFont="1" applyFill="1" applyBorder="1" applyAlignment="1">
      <alignment vertical="center"/>
    </xf>
    <xf numFmtId="0" fontId="36" fillId="0" borderId="0" xfId="401" applyFont="1" applyFill="1" applyBorder="1" applyAlignment="1">
      <alignment horizontal="right" vertical="center"/>
    </xf>
    <xf numFmtId="0" fontId="36" fillId="0" borderId="0" xfId="401" quotePrefix="1" applyFont="1" applyFill="1" applyBorder="1" applyAlignment="1">
      <alignment vertical="center"/>
    </xf>
    <xf numFmtId="0" fontId="36" fillId="0" borderId="0" xfId="401" applyFont="1" applyFill="1" applyBorder="1" applyAlignment="1">
      <alignment horizontal="center" vertical="center"/>
    </xf>
    <xf numFmtId="0" fontId="37" fillId="0" borderId="0" xfId="401" applyFont="1" applyFill="1" applyBorder="1" applyAlignment="1">
      <alignment horizontal="center" vertical="center"/>
    </xf>
    <xf numFmtId="0" fontId="4" fillId="0" borderId="0" xfId="401" applyFont="1" applyFill="1" applyAlignment="1">
      <alignment vertical="center"/>
    </xf>
    <xf numFmtId="0" fontId="9" fillId="0" borderId="29" xfId="401" applyFont="1" applyFill="1" applyBorder="1" applyAlignment="1">
      <alignment horizontal="center" vertical="center"/>
    </xf>
    <xf numFmtId="0" fontId="4" fillId="0" borderId="0" xfId="401" applyFont="1" applyFill="1" applyBorder="1">
      <alignment vertical="center"/>
    </xf>
    <xf numFmtId="0" fontId="6" fillId="0" borderId="0" xfId="401" quotePrefix="1" applyFont="1" applyFill="1" applyBorder="1">
      <alignment vertical="center"/>
    </xf>
    <xf numFmtId="0" fontId="10" fillId="0" borderId="0" xfId="401" applyFont="1" applyFill="1" applyBorder="1" applyAlignment="1" applyProtection="1">
      <alignment horizontal="centerContinuous" vertical="center"/>
    </xf>
    <xf numFmtId="0" fontId="10" fillId="0" borderId="1" xfId="401" applyFont="1" applyFill="1" applyBorder="1" applyAlignment="1" applyProtection="1">
      <alignment horizontal="center" vertical="center"/>
    </xf>
    <xf numFmtId="0" fontId="10" fillId="0" borderId="25" xfId="401" applyFont="1" applyFill="1" applyBorder="1" applyAlignment="1" applyProtection="1">
      <alignment horizontal="centerContinuous" vertical="center"/>
    </xf>
    <xf numFmtId="0" fontId="4" fillId="0" borderId="0" xfId="401" applyFont="1" applyFill="1">
      <alignment vertical="center"/>
    </xf>
    <xf numFmtId="0" fontId="8" fillId="0" borderId="31" xfId="401" applyFont="1" applyFill="1" applyBorder="1" applyAlignment="1" applyProtection="1">
      <alignment vertical="center"/>
    </xf>
    <xf numFmtId="0" fontId="10" fillId="0" borderId="36" xfId="401" quotePrefix="1" applyFont="1" applyFill="1" applyBorder="1" applyAlignment="1">
      <alignment horizontal="center" vertical="center"/>
    </xf>
    <xf numFmtId="0" fontId="10" fillId="0" borderId="0" xfId="401" quotePrefix="1" applyFont="1" applyFill="1" applyBorder="1" applyAlignment="1">
      <alignment horizontal="center" vertical="center"/>
    </xf>
    <xf numFmtId="0" fontId="10" fillId="0" borderId="29" xfId="401" applyFont="1" applyFill="1" applyBorder="1" applyAlignment="1" applyProtection="1">
      <alignment horizontal="center" vertical="center"/>
    </xf>
    <xf numFmtId="0" fontId="10" fillId="0" borderId="31" xfId="401" applyFont="1" applyFill="1" applyBorder="1" applyAlignment="1" applyProtection="1">
      <alignment horizontal="center" vertical="center"/>
    </xf>
    <xf numFmtId="0" fontId="10" fillId="0" borderId="31" xfId="401" applyFont="1" applyFill="1" applyBorder="1" applyAlignment="1" applyProtection="1">
      <alignment horizontal="centerContinuous" vertical="center"/>
    </xf>
    <xf numFmtId="0" fontId="9" fillId="0" borderId="23" xfId="401" applyFont="1" applyFill="1" applyBorder="1" applyAlignment="1">
      <alignment horizontal="center" vertical="center"/>
    </xf>
    <xf numFmtId="41" fontId="6" fillId="0" borderId="0" xfId="401" applyNumberFormat="1" applyFont="1" applyFill="1">
      <alignment vertical="center"/>
    </xf>
    <xf numFmtId="41" fontId="6" fillId="0" borderId="0" xfId="401" applyNumberFormat="1" applyFont="1" applyFill="1" applyBorder="1">
      <alignment vertical="center"/>
    </xf>
    <xf numFmtId="41" fontId="47" fillId="0" borderId="0" xfId="401" applyNumberFormat="1" applyFont="1" applyFill="1" applyBorder="1">
      <alignment vertical="center"/>
    </xf>
    <xf numFmtId="0" fontId="47" fillId="0" borderId="0" xfId="401" applyFont="1" applyFill="1" applyBorder="1">
      <alignment vertical="center"/>
    </xf>
    <xf numFmtId="0" fontId="47" fillId="0" borderId="0" xfId="401" applyFont="1" applyFill="1">
      <alignment vertical="center"/>
    </xf>
    <xf numFmtId="183" fontId="9" fillId="0" borderId="27" xfId="401" applyNumberFormat="1" applyFont="1" applyFill="1" applyBorder="1" applyAlignment="1" applyProtection="1">
      <alignment horizontal="center" vertical="center"/>
    </xf>
    <xf numFmtId="0" fontId="9" fillId="0" borderId="27" xfId="401" applyFont="1" applyFill="1" applyBorder="1" applyAlignment="1">
      <alignment horizontal="center" vertical="center" wrapText="1"/>
    </xf>
    <xf numFmtId="183" fontId="9" fillId="0" borderId="29" xfId="401" applyNumberFormat="1" applyFont="1" applyFill="1" applyBorder="1" applyAlignment="1" applyProtection="1">
      <alignment horizontal="center" vertical="center"/>
    </xf>
    <xf numFmtId="41" fontId="6" fillId="0" borderId="31" xfId="401" applyNumberFormat="1" applyFont="1" applyFill="1" applyBorder="1">
      <alignment vertical="center"/>
    </xf>
    <xf numFmtId="41" fontId="6" fillId="0" borderId="29" xfId="401" applyNumberFormat="1" applyFont="1" applyFill="1" applyBorder="1">
      <alignment vertical="center"/>
    </xf>
    <xf numFmtId="41" fontId="4" fillId="0" borderId="29" xfId="338" applyNumberFormat="1" applyFont="1" applyFill="1" applyBorder="1">
      <alignment vertical="center"/>
    </xf>
    <xf numFmtId="0" fontId="4" fillId="0" borderId="29" xfId="338" applyFont="1" applyFill="1" applyBorder="1">
      <alignment vertical="center"/>
    </xf>
    <xf numFmtId="0" fontId="5" fillId="0" borderId="27" xfId="338" applyFont="1" applyFill="1" applyBorder="1">
      <alignment vertical="center"/>
    </xf>
    <xf numFmtId="0" fontId="54" fillId="0" borderId="0" xfId="338" applyFont="1" applyFill="1" applyBorder="1" applyAlignment="1" applyProtection="1">
      <alignment horizontal="center" vertical="center" wrapText="1"/>
    </xf>
    <xf numFmtId="0" fontId="5" fillId="0" borderId="0" xfId="338" applyFont="1" applyFill="1">
      <alignment vertical="center"/>
    </xf>
    <xf numFmtId="0" fontId="54" fillId="0" borderId="0" xfId="338" applyFont="1" applyFill="1" applyBorder="1" applyAlignment="1">
      <alignment horizontal="center" vertical="center"/>
    </xf>
    <xf numFmtId="0" fontId="54" fillId="0" borderId="27" xfId="338" applyFont="1" applyFill="1" applyBorder="1" applyAlignment="1">
      <alignment horizontal="center" vertical="center"/>
    </xf>
    <xf numFmtId="0" fontId="10" fillId="0" borderId="0" xfId="338" applyFont="1" applyFill="1" applyBorder="1" applyAlignment="1">
      <alignment horizontal="center" vertical="center"/>
    </xf>
    <xf numFmtId="0" fontId="54" fillId="0" borderId="28" xfId="338" applyFont="1" applyFill="1" applyBorder="1" applyAlignment="1">
      <alignment horizontal="center" vertical="center"/>
    </xf>
    <xf numFmtId="0" fontId="5" fillId="0" borderId="24" xfId="338" applyFont="1" applyFill="1" applyBorder="1">
      <alignment vertical="center"/>
    </xf>
    <xf numFmtId="0" fontId="54" fillId="0" borderId="30" xfId="338" applyFont="1" applyFill="1" applyBorder="1" applyAlignment="1">
      <alignment horizontal="center" vertical="center"/>
    </xf>
    <xf numFmtId="0" fontId="54" fillId="0" borderId="24" xfId="338" applyFont="1" applyFill="1" applyBorder="1" applyAlignment="1">
      <alignment horizontal="center" vertical="center"/>
    </xf>
    <xf numFmtId="0" fontId="54" fillId="0" borderId="31" xfId="338" applyFont="1" applyFill="1" applyBorder="1" applyAlignment="1">
      <alignment horizontal="center" vertical="center"/>
    </xf>
    <xf numFmtId="0" fontId="36" fillId="0" borderId="0" xfId="402" applyFont="1" applyFill="1" applyAlignment="1">
      <alignment vertical="center"/>
    </xf>
    <xf numFmtId="0" fontId="36" fillId="0" borderId="0" xfId="402" applyFont="1" applyFill="1" applyBorder="1" applyAlignment="1">
      <alignment vertical="center"/>
    </xf>
    <xf numFmtId="0" fontId="36" fillId="0" borderId="0" xfId="402" applyFont="1" applyFill="1" applyBorder="1" applyAlignment="1">
      <alignment horizontal="right" vertical="center"/>
    </xf>
    <xf numFmtId="0" fontId="36" fillId="0" borderId="0" xfId="402" applyFont="1" applyFill="1" applyBorder="1" applyAlignment="1">
      <alignment horizontal="center" vertical="center"/>
    </xf>
    <xf numFmtId="0" fontId="4" fillId="0" borderId="0" xfId="402" applyFont="1" applyFill="1" applyAlignment="1">
      <alignment vertical="center"/>
    </xf>
    <xf numFmtId="0" fontId="9" fillId="0" borderId="29" xfId="402" applyFont="1" applyFill="1" applyBorder="1" applyAlignment="1">
      <alignment horizontal="center" vertical="center"/>
    </xf>
    <xf numFmtId="0" fontId="4" fillId="0" borderId="29" xfId="402" applyFont="1" applyFill="1" applyBorder="1">
      <alignment vertical="center"/>
    </xf>
    <xf numFmtId="0" fontId="54" fillId="0" borderId="29" xfId="402" applyFont="1" applyFill="1" applyBorder="1" applyAlignment="1">
      <alignment horizontal="center" vertical="center"/>
    </xf>
    <xf numFmtId="0" fontId="4" fillId="0" borderId="0" xfId="402" applyFont="1" applyFill="1" applyBorder="1">
      <alignment vertical="center"/>
    </xf>
    <xf numFmtId="0" fontId="54" fillId="0" borderId="0" xfId="402" applyFont="1" applyFill="1" applyBorder="1" applyAlignment="1" applyProtection="1">
      <alignment horizontal="center" vertical="center" wrapText="1"/>
    </xf>
    <xf numFmtId="0" fontId="5" fillId="0" borderId="0" xfId="402" applyFont="1" applyFill="1">
      <alignment vertical="center"/>
    </xf>
    <xf numFmtId="0" fontId="54" fillId="0" borderId="0" xfId="402" applyFont="1" applyFill="1" applyBorder="1" applyAlignment="1">
      <alignment horizontal="center" vertical="center"/>
    </xf>
    <xf numFmtId="0" fontId="54" fillId="0" borderId="27" xfId="402" applyFont="1" applyFill="1" applyBorder="1" applyAlignment="1">
      <alignment horizontal="center" vertical="center"/>
    </xf>
    <xf numFmtId="0" fontId="10" fillId="0" borderId="0" xfId="402" applyFont="1" applyFill="1" applyBorder="1" applyAlignment="1">
      <alignment horizontal="center" vertical="center"/>
    </xf>
    <xf numFmtId="0" fontId="54" fillId="0" borderId="30" xfId="402" applyFont="1" applyFill="1" applyBorder="1" applyAlignment="1">
      <alignment horizontal="center" vertical="center"/>
    </xf>
    <xf numFmtId="0" fontId="54" fillId="0" borderId="24" xfId="402" applyFont="1" applyFill="1" applyBorder="1" applyAlignment="1">
      <alignment horizontal="center" vertical="center"/>
    </xf>
    <xf numFmtId="41" fontId="6" fillId="0" borderId="25" xfId="402" applyNumberFormat="1" applyFont="1" applyFill="1" applyBorder="1">
      <alignment vertical="center"/>
    </xf>
    <xf numFmtId="182" fontId="6" fillId="0" borderId="1" xfId="402" applyNumberFormat="1" applyFont="1" applyFill="1" applyBorder="1">
      <alignment vertical="center"/>
    </xf>
    <xf numFmtId="41" fontId="6" fillId="0" borderId="1" xfId="402" applyNumberFormat="1" applyFont="1" applyFill="1" applyBorder="1">
      <alignment vertical="center"/>
    </xf>
    <xf numFmtId="182" fontId="6" fillId="0" borderId="0" xfId="402" applyNumberFormat="1" applyFont="1" applyFill="1" applyBorder="1">
      <alignment vertical="center"/>
    </xf>
    <xf numFmtId="0" fontId="4" fillId="0" borderId="0" xfId="402" applyFont="1" applyFill="1">
      <alignment vertical="center"/>
    </xf>
    <xf numFmtId="41" fontId="6" fillId="0" borderId="28" xfId="402" applyNumberFormat="1" applyFont="1" applyFill="1" applyBorder="1">
      <alignment vertical="center"/>
    </xf>
    <xf numFmtId="41" fontId="6" fillId="0" borderId="0" xfId="402" applyNumberFormat="1" applyFont="1" applyFill="1" applyBorder="1">
      <alignment vertical="center"/>
    </xf>
    <xf numFmtId="41" fontId="6" fillId="0" borderId="31" xfId="402" applyNumberFormat="1" applyFont="1" applyFill="1" applyBorder="1">
      <alignment vertical="center"/>
    </xf>
    <xf numFmtId="182" fontId="6" fillId="0" borderId="29" xfId="402" applyNumberFormat="1" applyFont="1" applyFill="1" applyBorder="1">
      <alignment vertical="center"/>
    </xf>
    <xf numFmtId="41" fontId="6" fillId="0" borderId="29" xfId="402" applyNumberFormat="1" applyFont="1" applyFill="1" applyBorder="1">
      <alignment vertical="center"/>
    </xf>
    <xf numFmtId="41" fontId="4" fillId="0" borderId="0" xfId="402" applyNumberFormat="1" applyFont="1" applyFill="1">
      <alignment vertical="center"/>
    </xf>
    <xf numFmtId="0" fontId="36" fillId="56" borderId="0" xfId="403" applyFont="1" applyFill="1" applyAlignment="1">
      <alignment vertical="center"/>
    </xf>
    <xf numFmtId="0" fontId="36" fillId="56" borderId="0" xfId="403" applyFont="1" applyFill="1" applyBorder="1" applyAlignment="1">
      <alignment vertical="center"/>
    </xf>
    <xf numFmtId="0" fontId="36" fillId="56" borderId="0" xfId="403" applyFont="1" applyFill="1" applyBorder="1" applyAlignment="1">
      <alignment horizontal="right" vertical="center"/>
    </xf>
    <xf numFmtId="0" fontId="36" fillId="0" borderId="0" xfId="403" applyFont="1" applyFill="1" applyAlignment="1">
      <alignment vertical="center"/>
    </xf>
    <xf numFmtId="0" fontId="4" fillId="56" borderId="0" xfId="403" applyFont="1" applyFill="1" applyAlignment="1">
      <alignment vertical="center"/>
    </xf>
    <xf numFmtId="0" fontId="11" fillId="56" borderId="0" xfId="403" applyFont="1" applyFill="1" applyBorder="1" applyAlignment="1">
      <alignment vertical="center"/>
    </xf>
    <xf numFmtId="0" fontId="4" fillId="0" borderId="0" xfId="403" applyFont="1" applyFill="1" applyAlignment="1">
      <alignment vertical="center"/>
    </xf>
    <xf numFmtId="49" fontId="9" fillId="56" borderId="0" xfId="375" applyNumberFormat="1" applyFont="1" applyFill="1" applyAlignment="1">
      <alignment horizontal="right" vertical="top"/>
    </xf>
    <xf numFmtId="49" fontId="9" fillId="56" borderId="0" xfId="375" applyNumberFormat="1" applyFont="1" applyFill="1" applyBorder="1" applyAlignment="1">
      <alignment horizontal="right" vertical="top"/>
    </xf>
    <xf numFmtId="49" fontId="9" fillId="56" borderId="0" xfId="375" applyNumberFormat="1" applyFont="1" applyFill="1" applyAlignment="1">
      <alignment horizontal="left" vertical="top"/>
    </xf>
    <xf numFmtId="41" fontId="4" fillId="56" borderId="0" xfId="403" applyNumberFormat="1" applyFont="1" applyFill="1" applyAlignment="1">
      <alignment vertical="center"/>
    </xf>
    <xf numFmtId="0" fontId="9" fillId="56" borderId="29" xfId="403" applyFont="1" applyFill="1" applyBorder="1" applyAlignment="1">
      <alignment horizontal="center" vertical="center"/>
    </xf>
    <xf numFmtId="41" fontId="9" fillId="56" borderId="29" xfId="403" applyNumberFormat="1" applyFont="1" applyFill="1" applyBorder="1" applyAlignment="1">
      <alignment horizontal="center" vertical="center"/>
    </xf>
    <xf numFmtId="0" fontId="4" fillId="56" borderId="0" xfId="403" applyFont="1" applyFill="1" applyBorder="1">
      <alignment vertical="center"/>
    </xf>
    <xf numFmtId="184" fontId="6" fillId="56" borderId="0" xfId="403" quotePrefix="1" applyNumberFormat="1" applyFont="1" applyFill="1" applyBorder="1" applyAlignment="1">
      <alignment vertical="center"/>
    </xf>
    <xf numFmtId="41" fontId="4" fillId="56" borderId="0" xfId="403" applyNumberFormat="1" applyFont="1" applyFill="1" applyBorder="1">
      <alignment vertical="center"/>
    </xf>
    <xf numFmtId="41" fontId="51" fillId="56" borderId="29" xfId="403" applyNumberFormat="1" applyFont="1" applyFill="1" applyBorder="1" applyAlignment="1">
      <alignment horizontal="right" vertical="center"/>
    </xf>
    <xf numFmtId="0" fontId="4" fillId="0" borderId="0" xfId="403" applyFont="1" applyFill="1" applyBorder="1">
      <alignment vertical="center"/>
    </xf>
    <xf numFmtId="0" fontId="54" fillId="56" borderId="36" xfId="403" applyFont="1" applyFill="1" applyBorder="1" applyAlignment="1" applyProtection="1">
      <alignment horizontal="center" vertical="center" wrapText="1"/>
    </xf>
    <xf numFmtId="0" fontId="54" fillId="56" borderId="35" xfId="403" applyFont="1" applyFill="1" applyBorder="1" applyAlignment="1" applyProtection="1">
      <alignment horizontal="center" vertical="center" wrapText="1"/>
    </xf>
    <xf numFmtId="0" fontId="54" fillId="56" borderId="33" xfId="403" applyFont="1" applyFill="1" applyBorder="1" applyAlignment="1" applyProtection="1">
      <alignment horizontal="center" vertical="center" wrapText="1"/>
    </xf>
    <xf numFmtId="0" fontId="54" fillId="56" borderId="0" xfId="403" applyFont="1" applyFill="1" applyBorder="1" applyAlignment="1" applyProtection="1">
      <alignment horizontal="center" vertical="center" wrapText="1"/>
    </xf>
    <xf numFmtId="0" fontId="5" fillId="0" borderId="0" xfId="403" applyFont="1" applyFill="1">
      <alignment vertical="center"/>
    </xf>
    <xf numFmtId="0" fontId="9" fillId="56" borderId="23" xfId="403" applyFont="1" applyFill="1" applyBorder="1" applyAlignment="1">
      <alignment horizontal="center" vertical="center"/>
    </xf>
    <xf numFmtId="41" fontId="6" fillId="56" borderId="0" xfId="403" applyNumberFormat="1" applyFont="1" applyFill="1">
      <alignment vertical="center"/>
    </xf>
    <xf numFmtId="41" fontId="6" fillId="56" borderId="0" xfId="403" applyNumberFormat="1" applyFont="1" applyFill="1" applyBorder="1">
      <alignment vertical="center"/>
    </xf>
    <xf numFmtId="0" fontId="4" fillId="0" borderId="0" xfId="403" applyFont="1" applyFill="1">
      <alignment vertical="center"/>
    </xf>
    <xf numFmtId="49" fontId="9" fillId="56" borderId="27" xfId="403" applyNumberFormat="1" applyFont="1" applyFill="1" applyBorder="1" applyAlignment="1">
      <alignment horizontal="center" vertical="center" wrapText="1"/>
    </xf>
    <xf numFmtId="41" fontId="6" fillId="56" borderId="0" xfId="339" applyNumberFormat="1" applyFont="1" applyFill="1" applyBorder="1" applyAlignment="1">
      <alignment vertical="center"/>
    </xf>
    <xf numFmtId="49" fontId="9" fillId="56" borderId="24" xfId="403" applyNumberFormat="1" applyFont="1" applyFill="1" applyBorder="1" applyAlignment="1">
      <alignment horizontal="center" vertical="center" wrapText="1"/>
    </xf>
    <xf numFmtId="41" fontId="6" fillId="56" borderId="29" xfId="403" applyNumberFormat="1" applyFont="1" applyFill="1" applyBorder="1">
      <alignment vertical="center"/>
    </xf>
    <xf numFmtId="41" fontId="6" fillId="56" borderId="29" xfId="339" applyNumberFormat="1" applyFont="1" applyFill="1" applyBorder="1" applyAlignment="1">
      <alignment vertical="center"/>
    </xf>
    <xf numFmtId="0" fontId="4" fillId="56" borderId="0" xfId="403" applyFont="1" applyFill="1">
      <alignment vertical="center"/>
    </xf>
    <xf numFmtId="41" fontId="4" fillId="56" borderId="0" xfId="403" applyNumberFormat="1" applyFont="1" applyFill="1">
      <alignment vertical="center"/>
    </xf>
    <xf numFmtId="41" fontId="4" fillId="0" borderId="0" xfId="403" applyNumberFormat="1" applyFont="1" applyFill="1">
      <alignment vertical="center"/>
    </xf>
    <xf numFmtId="41" fontId="4" fillId="0" borderId="0" xfId="403" applyNumberFormat="1" applyFont="1" applyFill="1" applyBorder="1">
      <alignment vertical="center"/>
    </xf>
    <xf numFmtId="0" fontId="36" fillId="0" borderId="0" xfId="404" applyFont="1" applyFill="1" applyAlignment="1">
      <alignment vertical="center"/>
    </xf>
    <xf numFmtId="0" fontId="36" fillId="0" borderId="0" xfId="404" applyFont="1" applyFill="1" applyBorder="1" applyAlignment="1">
      <alignment vertical="center"/>
    </xf>
    <xf numFmtId="0" fontId="36" fillId="0" borderId="0" xfId="404" applyFont="1" applyFill="1" applyBorder="1" applyAlignment="1">
      <alignment horizontal="right" vertical="center"/>
    </xf>
    <xf numFmtId="0" fontId="36" fillId="0" borderId="0" xfId="404" applyFont="1" applyFill="1" applyBorder="1" applyAlignment="1">
      <alignment horizontal="center" vertical="center"/>
    </xf>
    <xf numFmtId="0" fontId="4" fillId="0" borderId="0" xfId="404" applyFont="1" applyFill="1" applyAlignment="1">
      <alignment vertical="center"/>
    </xf>
    <xf numFmtId="0" fontId="9" fillId="0" borderId="29" xfId="404" applyFont="1" applyFill="1" applyBorder="1" applyAlignment="1">
      <alignment horizontal="center" vertical="center"/>
    </xf>
    <xf numFmtId="0" fontId="4" fillId="0" borderId="0" xfId="404" applyFont="1" applyFill="1" applyBorder="1" applyAlignment="1">
      <alignment vertical="center"/>
    </xf>
    <xf numFmtId="0" fontId="6" fillId="0" borderId="0" xfId="404" quotePrefix="1" applyFont="1" applyFill="1" applyBorder="1" applyAlignment="1">
      <alignment vertical="center"/>
    </xf>
    <xf numFmtId="0" fontId="5" fillId="0" borderId="29" xfId="404" applyFont="1" applyFill="1" applyBorder="1" applyAlignment="1">
      <alignment horizontal="center" vertical="center"/>
    </xf>
    <xf numFmtId="0" fontId="54" fillId="0" borderId="25" xfId="404" applyFont="1" applyFill="1" applyBorder="1" applyAlignment="1" applyProtection="1">
      <alignment horizontal="center" vertical="center" wrapText="1"/>
    </xf>
    <xf numFmtId="0" fontId="54" fillId="0" borderId="33" xfId="404" applyFont="1" applyFill="1" applyBorder="1" applyAlignment="1" applyProtection="1">
      <alignment horizontal="center" vertical="center" wrapText="1"/>
    </xf>
    <xf numFmtId="0" fontId="54" fillId="0" borderId="36" xfId="404" applyFont="1" applyFill="1" applyBorder="1" applyAlignment="1" applyProtection="1">
      <alignment horizontal="center" vertical="center" wrapText="1"/>
    </xf>
    <xf numFmtId="0" fontId="54" fillId="0" borderId="0" xfId="404" applyFont="1" applyFill="1" applyBorder="1" applyAlignment="1" applyProtection="1">
      <alignment horizontal="center" vertical="center" wrapText="1"/>
    </xf>
    <xf numFmtId="0" fontId="54" fillId="0" borderId="23" xfId="404" applyFont="1" applyFill="1" applyBorder="1" applyAlignment="1" applyProtection="1">
      <alignment horizontal="center" vertical="center" wrapText="1"/>
    </xf>
    <xf numFmtId="0" fontId="54" fillId="0" borderId="25" xfId="404" applyFont="1" applyFill="1" applyBorder="1" applyAlignment="1">
      <alignment horizontal="center" vertical="center"/>
    </xf>
    <xf numFmtId="0" fontId="5" fillId="0" borderId="0" xfId="404" applyFont="1" applyFill="1">
      <alignment vertical="center"/>
    </xf>
    <xf numFmtId="0" fontId="56" fillId="0" borderId="0" xfId="404" applyFont="1" applyFill="1" applyBorder="1" applyAlignment="1">
      <alignment horizontal="center" vertical="center"/>
    </xf>
    <xf numFmtId="41" fontId="6" fillId="0" borderId="25" xfId="404" applyNumberFormat="1" applyFont="1" applyFill="1" applyBorder="1">
      <alignment vertical="center"/>
    </xf>
    <xf numFmtId="41" fontId="6" fillId="0" borderId="1" xfId="404" applyNumberFormat="1" applyFont="1" applyFill="1" applyBorder="1">
      <alignment vertical="center"/>
    </xf>
    <xf numFmtId="41" fontId="6" fillId="0" borderId="0" xfId="404" applyNumberFormat="1" applyFont="1" applyFill="1" applyBorder="1">
      <alignment vertical="center"/>
    </xf>
    <xf numFmtId="0" fontId="4" fillId="0" borderId="0" xfId="404" applyFont="1" applyFill="1">
      <alignment vertical="center"/>
    </xf>
    <xf numFmtId="183" fontId="9" fillId="0" borderId="0" xfId="404" applyNumberFormat="1" applyFont="1" applyFill="1" applyBorder="1" applyAlignment="1" applyProtection="1">
      <alignment horizontal="center" vertical="center"/>
    </xf>
    <xf numFmtId="41" fontId="6" fillId="0" borderId="28" xfId="404" applyNumberFormat="1" applyFont="1" applyFill="1" applyBorder="1">
      <alignment vertical="center"/>
    </xf>
    <xf numFmtId="41" fontId="42" fillId="0" borderId="0" xfId="339" applyNumberFormat="1" applyFont="1" applyFill="1" applyBorder="1" applyAlignment="1">
      <alignment horizontal="right" vertical="center"/>
    </xf>
    <xf numFmtId="0" fontId="56" fillId="0" borderId="0" xfId="404" applyFont="1" applyFill="1" applyBorder="1" applyAlignment="1">
      <alignment horizontal="center" vertical="center" wrapText="1"/>
    </xf>
    <xf numFmtId="183" fontId="9" fillId="0" borderId="29" xfId="404" applyNumberFormat="1" applyFont="1" applyFill="1" applyBorder="1" applyAlignment="1" applyProtection="1">
      <alignment horizontal="center" vertical="center"/>
    </xf>
    <xf numFmtId="41" fontId="6" fillId="0" borderId="31" xfId="404" applyNumberFormat="1" applyFont="1" applyFill="1" applyBorder="1">
      <alignment vertical="center"/>
    </xf>
    <xf numFmtId="41" fontId="42" fillId="0" borderId="29" xfId="339" applyNumberFormat="1" applyFont="1" applyFill="1" applyBorder="1" applyAlignment="1">
      <alignment horizontal="right" vertical="center"/>
    </xf>
    <xf numFmtId="41" fontId="42" fillId="0" borderId="29" xfId="339" applyNumberFormat="1" applyFont="1" applyFill="1" applyBorder="1" applyAlignment="1">
      <alignment vertical="center"/>
    </xf>
    <xf numFmtId="41" fontId="4" fillId="0" borderId="0" xfId="404" applyNumberFormat="1" applyFont="1" applyFill="1">
      <alignment vertical="center"/>
    </xf>
    <xf numFmtId="0" fontId="42" fillId="0" borderId="0" xfId="339" applyFont="1" applyFill="1" applyBorder="1" applyAlignment="1">
      <alignment horizontal="right" vertical="center"/>
    </xf>
    <xf numFmtId="0" fontId="42" fillId="0" borderId="0" xfId="339" applyFont="1" applyFill="1" applyBorder="1" applyAlignment="1">
      <alignment vertical="center"/>
    </xf>
    <xf numFmtId="186" fontId="42" fillId="0" borderId="0" xfId="339" applyNumberFormat="1" applyFont="1" applyFill="1" applyBorder="1" applyAlignment="1">
      <alignment vertical="center"/>
    </xf>
    <xf numFmtId="0" fontId="4" fillId="0" borderId="0" xfId="404" applyFont="1" applyFill="1" applyBorder="1">
      <alignment vertical="center"/>
    </xf>
    <xf numFmtId="0" fontId="36" fillId="0" borderId="0" xfId="391" applyFont="1" applyFill="1" applyAlignment="1">
      <alignment vertical="center"/>
    </xf>
    <xf numFmtId="0" fontId="9" fillId="0" borderId="0" xfId="391" applyFont="1" applyFill="1" applyBorder="1" applyAlignment="1">
      <alignment horizontal="center"/>
    </xf>
    <xf numFmtId="3" fontId="45" fillId="0" borderId="0" xfId="225" applyNumberFormat="1" applyFont="1" applyFill="1" applyBorder="1" applyAlignment="1">
      <alignment horizontal="center" vertical="center"/>
    </xf>
    <xf numFmtId="0" fontId="45" fillId="0" borderId="0" xfId="225" applyFont="1" applyFill="1" applyBorder="1" applyAlignment="1">
      <alignment horizontal="center" vertical="center"/>
    </xf>
    <xf numFmtId="3" fontId="45" fillId="0" borderId="0" xfId="225" applyNumberFormat="1" applyFont="1" applyFill="1" applyBorder="1" applyAlignment="1">
      <alignment horizontal="center" vertical="center" wrapText="1"/>
    </xf>
    <xf numFmtId="3" fontId="44" fillId="0" borderId="0" xfId="225" applyNumberFormat="1" applyFont="1" applyFill="1" applyBorder="1" applyAlignment="1">
      <alignment horizontal="center" vertical="center"/>
    </xf>
    <xf numFmtId="0" fontId="10" fillId="0" borderId="27" xfId="338" applyFont="1" applyFill="1" applyBorder="1" applyAlignment="1">
      <alignment vertical="center"/>
    </xf>
    <xf numFmtId="188" fontId="42" fillId="0" borderId="0" xfId="338" applyNumberFormat="1" applyFont="1" applyFill="1" applyAlignment="1">
      <alignment horizontal="right" vertical="center"/>
    </xf>
    <xf numFmtId="191" fontId="42" fillId="0" borderId="0" xfId="338" applyNumberFormat="1" applyFont="1" applyFill="1" applyBorder="1" applyAlignment="1">
      <alignment horizontal="right" vertical="center"/>
    </xf>
    <xf numFmtId="185" fontId="42" fillId="0" borderId="0" xfId="338" applyNumberFormat="1" applyFont="1" applyFill="1" applyAlignment="1">
      <alignment horizontal="right" vertical="center"/>
    </xf>
    <xf numFmtId="185" fontId="42" fillId="0" borderId="0" xfId="338" applyNumberFormat="1" applyFont="1" applyFill="1" applyBorder="1" applyAlignment="1">
      <alignment horizontal="right" vertical="center"/>
    </xf>
    <xf numFmtId="0" fontId="10" fillId="0" borderId="27" xfId="338" applyFont="1" applyFill="1" applyBorder="1" applyAlignment="1">
      <alignment vertical="center" wrapText="1"/>
    </xf>
    <xf numFmtId="0" fontId="46" fillId="0" borderId="29" xfId="391" applyFont="1" applyFill="1" applyBorder="1" applyAlignment="1">
      <alignment vertical="center"/>
    </xf>
    <xf numFmtId="0" fontId="42" fillId="0" borderId="23" xfId="0" applyFont="1" applyFill="1" applyBorder="1" applyAlignment="1">
      <alignment horizontal="center" vertical="center"/>
    </xf>
    <xf numFmtId="0" fontId="42" fillId="0" borderId="27" xfId="0" applyFont="1" applyFill="1" applyBorder="1" applyAlignment="1">
      <alignment horizontal="center" vertical="center"/>
    </xf>
    <xf numFmtId="0" fontId="58" fillId="0" borderId="27" xfId="338" applyFont="1" applyFill="1" applyBorder="1" applyAlignment="1">
      <alignment horizontal="center" vertical="center"/>
    </xf>
    <xf numFmtId="0" fontId="41" fillId="0" borderId="24" xfId="338" applyFont="1" applyFill="1" applyBorder="1" applyAlignment="1">
      <alignment horizontal="center" vertical="center"/>
    </xf>
    <xf numFmtId="0" fontId="4" fillId="0" borderId="24" xfId="399" applyFont="1" applyFill="1" applyBorder="1" applyAlignment="1">
      <alignment horizontal="center" vertical="center"/>
    </xf>
    <xf numFmtId="0" fontId="10" fillId="0" borderId="28" xfId="399" applyFont="1" applyFill="1" applyBorder="1" applyAlignment="1">
      <alignment horizontal="center" vertical="center"/>
    </xf>
    <xf numFmtId="0" fontId="4" fillId="0" borderId="23" xfId="399" applyFont="1" applyFill="1" applyBorder="1" applyAlignment="1">
      <alignment horizontal="center" vertical="center"/>
    </xf>
    <xf numFmtId="41" fontId="6" fillId="0" borderId="25" xfId="399" applyNumberFormat="1" applyFont="1" applyFill="1" applyBorder="1">
      <alignment vertical="center"/>
    </xf>
    <xf numFmtId="0" fontId="5" fillId="56" borderId="34" xfId="403" applyFont="1" applyFill="1" applyBorder="1" applyAlignment="1">
      <alignment vertical="center"/>
    </xf>
    <xf numFmtId="49" fontId="9" fillId="0" borderId="0" xfId="391" applyNumberFormat="1" applyFont="1" applyFill="1" applyBorder="1" applyAlignment="1">
      <alignment horizontal="left"/>
    </xf>
    <xf numFmtId="49" fontId="9" fillId="0" borderId="0" xfId="391" applyNumberFormat="1" applyFont="1" applyFill="1" applyBorder="1" applyAlignment="1">
      <alignment horizontal="centerContinuous"/>
    </xf>
    <xf numFmtId="49" fontId="9" fillId="0" borderId="0" xfId="391" applyNumberFormat="1" applyFont="1" applyFill="1" applyBorder="1" applyAlignment="1">
      <alignment horizontal="right"/>
    </xf>
    <xf numFmtId="3" fontId="45" fillId="0" borderId="0" xfId="225" applyNumberFormat="1" applyFont="1" applyFill="1" applyBorder="1" applyAlignment="1">
      <alignment horizontal="centerContinuous" vertical="center"/>
    </xf>
    <xf numFmtId="3" fontId="44" fillId="0" borderId="29" xfId="225" applyNumberFormat="1" applyFont="1" applyFill="1" applyBorder="1" applyAlignment="1">
      <alignment horizontal="center" vertical="center"/>
    </xf>
    <xf numFmtId="0" fontId="44" fillId="0" borderId="1" xfId="391" applyFont="1" applyFill="1" applyBorder="1"/>
    <xf numFmtId="0" fontId="6" fillId="24" borderId="30" xfId="227" applyFont="1" applyFill="1" applyBorder="1" applyAlignment="1">
      <alignment horizontal="center" vertical="center" wrapText="1"/>
    </xf>
    <xf numFmtId="0" fontId="9" fillId="24" borderId="26" xfId="346" applyFont="1" applyFill="1" applyBorder="1" applyAlignment="1">
      <alignment horizontal="center" vertical="center"/>
    </xf>
    <xf numFmtId="196" fontId="4" fillId="24" borderId="0" xfId="332" applyNumberFormat="1" applyFont="1" applyFill="1"/>
    <xf numFmtId="182" fontId="4" fillId="24" borderId="0" xfId="332" applyNumberFormat="1" applyFont="1" applyFill="1"/>
    <xf numFmtId="0" fontId="9" fillId="0" borderId="34" xfId="224" applyFont="1" applyFill="1" applyBorder="1" applyAlignment="1">
      <alignment horizontal="center" vertical="center" wrapText="1"/>
    </xf>
    <xf numFmtId="0" fontId="9" fillId="0" borderId="34" xfId="393" applyFont="1" applyFill="1" applyBorder="1" applyAlignment="1">
      <alignment horizontal="center" vertical="center" wrapText="1"/>
    </xf>
    <xf numFmtId="0" fontId="9" fillId="0" borderId="36" xfId="393" applyFont="1" applyFill="1" applyBorder="1" applyAlignment="1">
      <alignment horizontal="center" vertical="center" wrapText="1"/>
    </xf>
    <xf numFmtId="0" fontId="9" fillId="0" borderId="0" xfId="393" applyFont="1" applyFill="1" applyBorder="1" applyAlignment="1">
      <alignment horizontal="center" vertical="center" wrapText="1"/>
    </xf>
    <xf numFmtId="0" fontId="6" fillId="0" borderId="0" xfId="393" applyFont="1" applyFill="1" applyAlignment="1">
      <alignment horizontal="center" vertical="center"/>
    </xf>
    <xf numFmtId="0" fontId="9" fillId="0" borderId="33" xfId="393" applyFont="1" applyFill="1" applyBorder="1" applyAlignment="1">
      <alignment horizontal="center" vertical="center" wrapText="1"/>
    </xf>
    <xf numFmtId="0" fontId="6" fillId="0" borderId="34" xfId="224"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6" fillId="0" borderId="35" xfId="224" applyFont="1" applyFill="1" applyBorder="1" applyAlignment="1">
      <alignment horizontal="center" vertical="center" wrapText="1"/>
    </xf>
    <xf numFmtId="0" fontId="6" fillId="0" borderId="0" xfId="0" applyFont="1" applyFill="1" applyAlignment="1">
      <alignment horizontal="center" vertical="center"/>
    </xf>
    <xf numFmtId="0" fontId="6" fillId="0" borderId="34" xfId="0" applyFont="1" applyFill="1" applyBorder="1" applyAlignment="1">
      <alignment horizontal="center" vertical="center" wrapText="1"/>
    </xf>
    <xf numFmtId="0" fontId="9" fillId="0" borderId="33" xfId="0" applyFont="1" applyFill="1" applyBorder="1" applyAlignment="1">
      <alignment horizontal="center" vertical="center" wrapText="1"/>
    </xf>
    <xf numFmtId="0" fontId="6" fillId="0" borderId="34" xfId="338" applyFont="1" applyFill="1" applyBorder="1" applyAlignment="1">
      <alignment horizontal="center" vertical="center" wrapText="1"/>
    </xf>
    <xf numFmtId="0" fontId="9" fillId="0" borderId="34" xfId="338" applyFont="1" applyFill="1" applyBorder="1" applyAlignment="1">
      <alignment horizontal="center" vertical="center" wrapText="1"/>
    </xf>
    <xf numFmtId="0" fontId="9" fillId="0" borderId="36" xfId="338" applyFont="1" applyFill="1" applyBorder="1" applyAlignment="1">
      <alignment horizontal="center" vertical="center" wrapText="1"/>
    </xf>
    <xf numFmtId="0" fontId="9" fillId="0" borderId="0" xfId="338" applyFont="1" applyFill="1" applyBorder="1" applyAlignment="1">
      <alignment horizontal="center" vertical="center" wrapText="1"/>
    </xf>
    <xf numFmtId="0" fontId="9" fillId="0" borderId="33" xfId="338" applyFont="1" applyFill="1" applyBorder="1" applyAlignment="1">
      <alignment horizontal="center" vertical="center" wrapText="1"/>
    </xf>
    <xf numFmtId="0" fontId="4" fillId="0" borderId="0" xfId="338" applyFont="1" applyFill="1" applyAlignment="1">
      <alignment horizontal="center" vertical="center"/>
    </xf>
    <xf numFmtId="0" fontId="6" fillId="0" borderId="0" xfId="338" applyFont="1" applyFill="1" applyAlignment="1">
      <alignment horizontal="center" vertical="center" wrapText="1"/>
    </xf>
    <xf numFmtId="0" fontId="6" fillId="0" borderId="0" xfId="338" applyFont="1" applyFill="1" applyBorder="1" applyAlignment="1">
      <alignment horizontal="center" vertical="center" wrapText="1"/>
    </xf>
    <xf numFmtId="0" fontId="6" fillId="0" borderId="29" xfId="338" applyFont="1" applyFill="1" applyBorder="1" applyAlignment="1">
      <alignment horizontal="center" vertical="center" wrapText="1"/>
    </xf>
    <xf numFmtId="0" fontId="56" fillId="0" borderId="27" xfId="338" applyFont="1" applyFill="1" applyBorder="1" applyAlignment="1">
      <alignment horizontal="center" vertical="center"/>
    </xf>
    <xf numFmtId="0" fontId="9" fillId="0" borderId="27" xfId="338" applyFont="1" applyFill="1" applyBorder="1" applyAlignment="1">
      <alignment horizontal="center" vertical="center"/>
    </xf>
    <xf numFmtId="0" fontId="9" fillId="0" borderId="24" xfId="338" applyFont="1" applyFill="1" applyBorder="1" applyAlignment="1">
      <alignment horizontal="center" vertical="center"/>
    </xf>
    <xf numFmtId="0" fontId="6" fillId="0" borderId="29" xfId="0" applyFont="1" applyFill="1" applyBorder="1" applyAlignment="1">
      <alignment horizontal="center" vertical="center" wrapText="1"/>
    </xf>
    <xf numFmtId="0" fontId="6" fillId="0" borderId="23" xfId="0" applyFont="1" applyFill="1" applyBorder="1" applyAlignment="1">
      <alignment horizontal="center" vertical="center"/>
    </xf>
    <xf numFmtId="0" fontId="6" fillId="0" borderId="27"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0" xfId="393" applyFont="1" applyFill="1" applyBorder="1" applyAlignment="1">
      <alignment horizontal="center" vertical="center"/>
    </xf>
    <xf numFmtId="0" fontId="56" fillId="0" borderId="23" xfId="393" applyFont="1" applyFill="1" applyBorder="1" applyAlignment="1">
      <alignment horizontal="center" vertical="center"/>
    </xf>
    <xf numFmtId="0" fontId="6" fillId="0" borderId="27" xfId="393" applyFont="1" applyFill="1" applyBorder="1" applyAlignment="1">
      <alignment horizontal="center" vertical="center"/>
    </xf>
    <xf numFmtId="0" fontId="6" fillId="0" borderId="27" xfId="393" quotePrefix="1" applyFont="1" applyFill="1" applyBorder="1" applyAlignment="1">
      <alignment horizontal="center" vertical="center"/>
    </xf>
    <xf numFmtId="0" fontId="6" fillId="0" borderId="24" xfId="393" applyFont="1" applyFill="1" applyBorder="1" applyAlignment="1">
      <alignment horizontal="center" vertical="center"/>
    </xf>
    <xf numFmtId="0" fontId="9" fillId="0" borderId="0" xfId="393" applyFont="1" applyFill="1" applyBorder="1" applyAlignment="1">
      <alignment vertical="center"/>
    </xf>
    <xf numFmtId="0" fontId="56" fillId="0" borderId="27" xfId="393" applyFont="1" applyFill="1" applyBorder="1" applyAlignment="1">
      <alignment horizontal="center" vertical="center"/>
    </xf>
    <xf numFmtId="41" fontId="6" fillId="0" borderId="0" xfId="338" applyNumberFormat="1" applyFont="1" applyFill="1" applyAlignment="1">
      <alignment horizontal="right" vertical="center"/>
    </xf>
    <xf numFmtId="41" fontId="6" fillId="0" borderId="31" xfId="338" applyNumberFormat="1" applyFont="1" applyFill="1" applyBorder="1" applyAlignment="1">
      <alignment horizontal="right" vertical="center"/>
    </xf>
    <xf numFmtId="49" fontId="9" fillId="0" borderId="27" xfId="338" applyNumberFormat="1" applyFont="1" applyFill="1" applyBorder="1" applyAlignment="1">
      <alignment horizontal="center" vertical="center" wrapText="1"/>
    </xf>
    <xf numFmtId="49" fontId="9" fillId="0" borderId="24" xfId="338" applyNumberFormat="1" applyFont="1" applyFill="1" applyBorder="1" applyAlignment="1">
      <alignment horizontal="center" vertical="center" wrapText="1"/>
    </xf>
    <xf numFmtId="0" fontId="6" fillId="0" borderId="0" xfId="338" applyFont="1" applyFill="1" applyAlignment="1" applyProtection="1">
      <alignment horizontal="center" vertical="center" wrapText="1"/>
    </xf>
    <xf numFmtId="0" fontId="41" fillId="0" borderId="0" xfId="225" applyFont="1" applyFill="1" applyBorder="1" applyAlignment="1">
      <alignment horizontal="left" vertical="center"/>
    </xf>
    <xf numFmtId="0" fontId="42" fillId="0" borderId="0" xfId="225" applyFont="1" applyFill="1" applyBorder="1" applyAlignment="1">
      <alignment horizontal="left" vertical="center"/>
    </xf>
    <xf numFmtId="3" fontId="44" fillId="0" borderId="31" xfId="225" applyNumberFormat="1" applyFont="1" applyFill="1" applyBorder="1" applyAlignment="1">
      <alignment horizontal="center" vertical="center"/>
    </xf>
    <xf numFmtId="0" fontId="41" fillId="0" borderId="0" xfId="85" applyFont="1" applyAlignment="1">
      <alignment vertical="center"/>
    </xf>
    <xf numFmtId="0" fontId="41" fillId="0" borderId="0" xfId="85" applyFont="1" applyAlignment="1">
      <alignment vertical="center"/>
    </xf>
    <xf numFmtId="0" fontId="41" fillId="0" borderId="0" xfId="85" applyFont="1" applyAlignment="1">
      <alignment vertical="center"/>
    </xf>
    <xf numFmtId="0" fontId="41" fillId="0" borderId="0" xfId="85" applyFont="1" applyAlignment="1">
      <alignment vertical="center"/>
    </xf>
    <xf numFmtId="0" fontId="9" fillId="0" borderId="29" xfId="338" quotePrefix="1" applyFont="1" applyFill="1" applyBorder="1" applyAlignment="1">
      <alignment horizontal="center" vertical="center"/>
    </xf>
    <xf numFmtId="49" fontId="40" fillId="0" borderId="0" xfId="318" applyNumberFormat="1" applyFont="1" applyFill="1" applyBorder="1" applyAlignment="1">
      <alignment horizontal="center" vertical="center"/>
    </xf>
    <xf numFmtId="0" fontId="41" fillId="0" borderId="0" xfId="85" applyFont="1" applyAlignment="1">
      <alignment vertical="center"/>
    </xf>
    <xf numFmtId="0" fontId="42" fillId="0" borderId="0" xfId="318" applyFont="1" applyFill="1" applyAlignment="1">
      <alignment vertical="center"/>
    </xf>
    <xf numFmtId="0" fontId="42" fillId="0" borderId="0" xfId="85" applyFont="1" applyAlignment="1">
      <alignment vertical="center"/>
    </xf>
    <xf numFmtId="0" fontId="41" fillId="0" borderId="0" xfId="318" applyFont="1" applyFill="1" applyAlignment="1">
      <alignment vertical="center"/>
    </xf>
    <xf numFmtId="0" fontId="41" fillId="0" borderId="0" xfId="85" applyFont="1" applyAlignment="1">
      <alignment vertical="center"/>
    </xf>
    <xf numFmtId="0" fontId="6" fillId="0" borderId="0" xfId="318" applyFont="1" applyFill="1" applyBorder="1" applyAlignment="1">
      <alignment horizontal="center" vertical="center"/>
    </xf>
    <xf numFmtId="0" fontId="6" fillId="0" borderId="0" xfId="318" applyFont="1" applyFill="1" applyBorder="1" applyAlignment="1">
      <alignment horizontal="centerContinuous" vertical="center" wrapText="1"/>
    </xf>
    <xf numFmtId="184" fontId="6" fillId="0" borderId="1" xfId="318" applyNumberFormat="1" applyFont="1" applyFill="1" applyBorder="1" applyAlignment="1">
      <alignment horizontal="center" vertical="center"/>
    </xf>
    <xf numFmtId="0" fontId="6" fillId="0" borderId="0" xfId="318" applyFont="1" applyFill="1" applyBorder="1" applyAlignment="1">
      <alignment horizontal="centerContinuous" wrapText="1"/>
    </xf>
    <xf numFmtId="0" fontId="42" fillId="0" borderId="0" xfId="85" applyFont="1" applyBorder="1"/>
    <xf numFmtId="0" fontId="42" fillId="0" borderId="0" xfId="318" applyFont="1" applyFill="1" applyBorder="1" applyAlignment="1">
      <alignment horizontal="right" wrapText="1"/>
    </xf>
    <xf numFmtId="0" fontId="40" fillId="0" borderId="0" xfId="318" applyFont="1" applyFill="1" applyBorder="1" applyAlignment="1">
      <alignment horizontal="center"/>
    </xf>
    <xf numFmtId="38" fontId="6" fillId="0" borderId="0" xfId="318" applyNumberFormat="1" applyFont="1" applyFill="1" applyBorder="1" applyAlignment="1">
      <alignment horizontal="center" vertical="center"/>
    </xf>
    <xf numFmtId="41" fontId="6" fillId="0" borderId="0" xfId="318" applyNumberFormat="1" applyFont="1" applyFill="1" applyBorder="1" applyAlignment="1">
      <alignment horizontal="right" vertical="center"/>
    </xf>
    <xf numFmtId="49" fontId="42" fillId="0" borderId="0" xfId="318" applyNumberFormat="1" applyFont="1" applyFill="1" applyBorder="1" applyAlignment="1">
      <alignment horizontal="center" vertical="center"/>
    </xf>
    <xf numFmtId="41" fontId="6" fillId="0" borderId="0" xfId="318" applyNumberFormat="1" applyFont="1" applyFill="1" applyBorder="1" applyAlignment="1">
      <alignment vertical="center"/>
    </xf>
    <xf numFmtId="49" fontId="9" fillId="0" borderId="0" xfId="318" applyNumberFormat="1" applyFont="1" applyFill="1" applyBorder="1" applyAlignment="1">
      <alignment vertical="center" wrapText="1"/>
    </xf>
    <xf numFmtId="0" fontId="41" fillId="0" borderId="0" xfId="85" applyFont="1" applyBorder="1" applyAlignment="1">
      <alignment vertical="center"/>
    </xf>
    <xf numFmtId="0" fontId="42" fillId="0" borderId="0" xfId="85" applyFont="1" applyBorder="1" applyAlignment="1">
      <alignment vertical="center"/>
    </xf>
    <xf numFmtId="197" fontId="6" fillId="0" borderId="29" xfId="331" applyNumberFormat="1" applyFont="1" applyFill="1" applyBorder="1" applyAlignment="1">
      <alignment horizontal="right" vertical="center"/>
    </xf>
    <xf numFmtId="181" fontId="6" fillId="0" borderId="29" xfId="331" applyNumberFormat="1" applyFont="1" applyFill="1" applyBorder="1" applyAlignment="1">
      <alignment horizontal="right" vertical="center"/>
    </xf>
    <xf numFmtId="197" fontId="6" fillId="0" borderId="0" xfId="331" applyNumberFormat="1" applyFont="1" applyFill="1" applyBorder="1" applyAlignment="1">
      <alignment horizontal="right" vertical="center"/>
    </xf>
    <xf numFmtId="181" fontId="6" fillId="0" borderId="0" xfId="331" applyNumberFormat="1" applyFont="1" applyFill="1" applyBorder="1" applyAlignment="1">
      <alignment horizontal="right" vertical="center"/>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9" fillId="0" borderId="0" xfId="327" applyFont="1" applyFill="1" applyAlignment="1">
      <alignment horizontal="left"/>
    </xf>
    <xf numFmtId="0" fontId="9" fillId="0" borderId="1" xfId="327" applyFont="1" applyFill="1" applyBorder="1" applyAlignment="1">
      <alignment vertical="center"/>
    </xf>
    <xf numFmtId="0" fontId="9" fillId="0" borderId="29" xfId="321" applyFont="1" applyFill="1" applyBorder="1" applyAlignment="1">
      <alignment horizontal="left" vertical="center"/>
    </xf>
    <xf numFmtId="0" fontId="9" fillId="24" borderId="24" xfId="224" applyFont="1" applyFill="1" applyBorder="1" applyAlignment="1">
      <alignment horizontal="center" vertical="center"/>
    </xf>
    <xf numFmtId="0" fontId="9" fillId="24" borderId="31" xfId="224" applyFont="1" applyFill="1" applyBorder="1" applyAlignment="1">
      <alignment horizontal="center" vertical="center"/>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9" fillId="24" borderId="34" xfId="224" applyFont="1" applyFill="1" applyBorder="1" applyAlignment="1">
      <alignment horizontal="center" vertical="center"/>
    </xf>
    <xf numFmtId="0" fontId="8" fillId="0" borderId="29" xfId="322" applyFont="1" applyFill="1" applyBorder="1" applyAlignment="1">
      <alignment horizontal="right" vertical="center"/>
    </xf>
    <xf numFmtId="0" fontId="10" fillId="0" borderId="36" xfId="322" applyFont="1" applyFill="1" applyBorder="1" applyAlignment="1">
      <alignment horizontal="center" vertical="center" wrapText="1"/>
    </xf>
    <xf numFmtId="0" fontId="10" fillId="24" borderId="0" xfId="328" applyFont="1" applyFill="1" applyBorder="1" applyAlignment="1"/>
    <xf numFmtId="0" fontId="9" fillId="24" borderId="30" xfId="224" applyFont="1" applyFill="1" applyBorder="1" applyAlignment="1">
      <alignment horizontal="center" vertical="center"/>
    </xf>
    <xf numFmtId="0" fontId="10" fillId="24" borderId="29" xfId="328" applyFont="1" applyFill="1" applyBorder="1" applyAlignment="1">
      <alignment horizontal="left"/>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41" fillId="0" borderId="0" xfId="394" applyFont="1" applyFill="1" applyBorder="1" applyAlignment="1">
      <alignment horizontal="center" vertical="center"/>
    </xf>
    <xf numFmtId="0" fontId="36" fillId="0" borderId="0" xfId="394" applyFont="1" applyFill="1" applyBorder="1" applyAlignment="1">
      <alignment horizontal="right" vertical="center"/>
    </xf>
    <xf numFmtId="0" fontId="9" fillId="0" borderId="0" xfId="0" applyFont="1" applyFill="1" applyBorder="1" applyAlignment="1">
      <alignment horizontal="left" vertical="center"/>
    </xf>
    <xf numFmtId="0" fontId="36" fillId="0" borderId="0" xfId="397" applyFont="1" applyFill="1" applyBorder="1" applyAlignment="1">
      <alignment horizontal="right" vertical="center"/>
    </xf>
    <xf numFmtId="0" fontId="36" fillId="0" borderId="0" xfId="328" applyFont="1" applyFill="1" applyAlignment="1">
      <alignment horizontal="right" vertical="center"/>
    </xf>
    <xf numFmtId="2" fontId="9" fillId="0" borderId="25" xfId="328" applyNumberFormat="1" applyFont="1" applyFill="1" applyBorder="1" applyAlignment="1">
      <alignment horizontal="center" vertical="justify"/>
    </xf>
    <xf numFmtId="0" fontId="54" fillId="0" borderId="29" xfId="338" applyFont="1" applyFill="1" applyBorder="1" applyAlignment="1">
      <alignment horizontal="center" vertical="center"/>
    </xf>
    <xf numFmtId="0" fontId="4" fillId="0" borderId="0" xfId="399" applyFont="1" applyFill="1" applyBorder="1" applyAlignment="1">
      <alignment horizontal="center" vertical="center"/>
    </xf>
    <xf numFmtId="0" fontId="10" fillId="0" borderId="31" xfId="400" applyFont="1" applyFill="1" applyBorder="1" applyAlignment="1" applyProtection="1">
      <alignment horizontal="center" vertical="center"/>
    </xf>
    <xf numFmtId="0" fontId="11" fillId="0" borderId="0" xfId="401" applyFont="1" applyFill="1" applyBorder="1" applyAlignment="1">
      <alignment horizontal="center" vertical="center"/>
    </xf>
    <xf numFmtId="0" fontId="10" fillId="0" borderId="25" xfId="401" applyFont="1" applyFill="1" applyBorder="1" applyAlignment="1" applyProtection="1">
      <alignment horizontal="center" vertical="center"/>
    </xf>
    <xf numFmtId="0" fontId="36" fillId="56" borderId="0" xfId="403" quotePrefix="1" applyFont="1" applyFill="1" applyBorder="1" applyAlignment="1">
      <alignment horizontal="left" vertical="center"/>
    </xf>
    <xf numFmtId="0" fontId="36" fillId="56" borderId="0" xfId="0" applyFont="1" applyFill="1" applyAlignment="1">
      <alignment vertical="center"/>
    </xf>
    <xf numFmtId="49" fontId="8" fillId="0" borderId="0" xfId="0" applyNumberFormat="1" applyFont="1" applyFill="1" applyBorder="1" applyAlignment="1">
      <alignment horizontal="center" vertical="center"/>
    </xf>
    <xf numFmtId="49" fontId="8" fillId="0" borderId="12" xfId="0" applyNumberFormat="1" applyFont="1" applyFill="1" applyBorder="1" applyAlignment="1">
      <alignment horizontal="center" vertical="center"/>
    </xf>
    <xf numFmtId="49" fontId="8" fillId="0" borderId="15"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49" fontId="6" fillId="0" borderId="0" xfId="342" applyNumberFormat="1" applyFont="1" applyFill="1" applyBorder="1" applyAlignment="1">
      <alignment vertical="center"/>
    </xf>
    <xf numFmtId="49" fontId="6" fillId="0" borderId="0" xfId="333" applyNumberFormat="1" applyFont="1" applyFill="1" applyAlignment="1">
      <alignment horizontal="right" vertical="center"/>
    </xf>
    <xf numFmtId="49" fontId="6" fillId="0" borderId="0" xfId="333" applyNumberFormat="1" applyFont="1" applyFill="1" applyAlignment="1">
      <alignment vertical="center"/>
    </xf>
    <xf numFmtId="49" fontId="6" fillId="0" borderId="0" xfId="333" applyNumberFormat="1" applyFont="1" applyFill="1" applyBorder="1" applyAlignment="1">
      <alignment vertical="center"/>
    </xf>
    <xf numFmtId="49" fontId="6" fillId="0" borderId="0" xfId="333" applyNumberFormat="1" applyFont="1" applyFill="1" applyBorder="1" applyAlignment="1">
      <alignment horizontal="left" vertical="center"/>
    </xf>
    <xf numFmtId="49" fontId="6" fillId="0" borderId="0" xfId="338" applyNumberFormat="1" applyFont="1" applyFill="1" applyBorder="1" applyAlignment="1">
      <alignment horizontal="left" vertical="center"/>
    </xf>
    <xf numFmtId="49" fontId="6" fillId="0" borderId="0" xfId="338" applyNumberFormat="1" applyFont="1" applyFill="1" applyBorder="1" applyAlignment="1">
      <alignment vertical="center"/>
    </xf>
    <xf numFmtId="49" fontId="6" fillId="0" borderId="17" xfId="338" applyNumberFormat="1" applyFont="1" applyFill="1" applyBorder="1" applyAlignment="1">
      <alignment vertical="center"/>
    </xf>
    <xf numFmtId="0" fontId="9" fillId="0" borderId="29" xfId="393" applyFont="1" applyFill="1" applyBorder="1" applyAlignment="1">
      <alignment horizontal="center" vertical="center"/>
    </xf>
    <xf numFmtId="0" fontId="4" fillId="0" borderId="0" xfId="0" applyFont="1" applyFill="1" applyBorder="1"/>
    <xf numFmtId="0" fontId="6" fillId="0" borderId="34" xfId="0" applyFont="1" applyFill="1" applyBorder="1" applyAlignment="1">
      <alignment horizontal="center" vertical="center"/>
    </xf>
    <xf numFmtId="0" fontId="6" fillId="0" borderId="35" xfId="0" applyFont="1" applyFill="1" applyBorder="1" applyAlignment="1">
      <alignment horizontal="center" vertical="center"/>
    </xf>
    <xf numFmtId="0" fontId="0" fillId="0" borderId="0" xfId="0" applyFont="1" applyFill="1" applyAlignment="1">
      <alignment horizontal="center" vertical="center"/>
    </xf>
    <xf numFmtId="0" fontId="10" fillId="0" borderId="29" xfId="0" applyFont="1" applyFill="1" applyBorder="1" applyAlignment="1">
      <alignment horizontal="center" vertical="center"/>
    </xf>
    <xf numFmtId="0" fontId="61" fillId="0" borderId="0" xfId="0" applyFont="1" applyFill="1" applyBorder="1"/>
    <xf numFmtId="0" fontId="8" fillId="0" borderId="29" xfId="0" applyFont="1" applyFill="1" applyBorder="1" applyAlignment="1">
      <alignment horizontal="right" vertical="center"/>
    </xf>
    <xf numFmtId="0" fontId="8" fillId="0" borderId="0" xfId="0" applyFont="1" applyFill="1" applyBorder="1" applyAlignment="1">
      <alignment horizontal="right" vertical="center"/>
    </xf>
    <xf numFmtId="0" fontId="10" fillId="0" borderId="29" xfId="0" applyFont="1" applyFill="1" applyBorder="1" applyAlignment="1">
      <alignment horizontal="left" vertical="center"/>
    </xf>
    <xf numFmtId="0" fontId="8" fillId="0" borderId="29" xfId="0" quotePrefix="1" applyFont="1" applyFill="1" applyBorder="1" applyAlignment="1">
      <alignment horizontal="center" vertical="center"/>
    </xf>
    <xf numFmtId="0" fontId="10" fillId="0" borderId="29" xfId="0" applyFont="1" applyFill="1" applyBorder="1" applyAlignment="1">
      <alignment horizontal="right" vertical="center"/>
    </xf>
    <xf numFmtId="0" fontId="4" fillId="0" borderId="0" xfId="0" applyFont="1" applyFill="1"/>
    <xf numFmtId="0" fontId="6" fillId="0" borderId="29" xfId="394" applyFont="1" applyFill="1" applyBorder="1" applyAlignment="1">
      <alignment horizontal="center" vertical="center" wrapText="1"/>
    </xf>
    <xf numFmtId="0" fontId="6" fillId="0" borderId="29" xfId="394" applyFont="1" applyFill="1" applyBorder="1" applyAlignment="1">
      <alignment horizontal="center" vertical="center"/>
    </xf>
    <xf numFmtId="0" fontId="6" fillId="0" borderId="0" xfId="394" applyFont="1" applyFill="1" applyAlignment="1">
      <alignment horizontal="center" vertical="center" wrapText="1"/>
    </xf>
    <xf numFmtId="0" fontId="6" fillId="0" borderId="29" xfId="395" applyFont="1" applyFill="1" applyBorder="1" applyAlignment="1">
      <alignment horizontal="center" vertical="center" wrapText="1"/>
    </xf>
    <xf numFmtId="0" fontId="6" fillId="0" borderId="29" xfId="395" applyFont="1" applyFill="1" applyBorder="1" applyAlignment="1">
      <alignment horizontal="center" vertical="center"/>
    </xf>
    <xf numFmtId="0" fontId="6" fillId="0" borderId="0" xfId="395" applyFont="1" applyFill="1" applyAlignment="1">
      <alignment horizontal="center" vertical="center" wrapText="1"/>
    </xf>
    <xf numFmtId="0" fontId="6" fillId="0" borderId="0" xfId="395" applyFont="1" applyFill="1">
      <alignment vertical="center"/>
    </xf>
    <xf numFmtId="0" fontId="6" fillId="0" borderId="29" xfId="396" applyFont="1" applyFill="1" applyBorder="1" applyAlignment="1">
      <alignment horizontal="center" vertical="center" wrapText="1"/>
    </xf>
    <xf numFmtId="0" fontId="6" fillId="0" borderId="29" xfId="396" applyFont="1" applyFill="1" applyBorder="1" applyAlignment="1">
      <alignment horizontal="center" vertical="center"/>
    </xf>
    <xf numFmtId="0" fontId="43" fillId="56" borderId="0" xfId="396" applyFont="1" applyFill="1" applyAlignment="1">
      <alignment horizontal="center" vertical="center"/>
    </xf>
    <xf numFmtId="0" fontId="6" fillId="0" borderId="0" xfId="396" applyFont="1" applyFill="1" applyAlignment="1">
      <alignment horizontal="center" vertical="center" wrapText="1"/>
    </xf>
    <xf numFmtId="0" fontId="6" fillId="0" borderId="0" xfId="396" applyFont="1" applyFill="1">
      <alignment vertical="center"/>
    </xf>
    <xf numFmtId="0" fontId="6" fillId="0" borderId="29" xfId="397" applyFont="1" applyFill="1" applyBorder="1" applyAlignment="1">
      <alignment horizontal="center" vertical="center" wrapText="1"/>
    </xf>
    <xf numFmtId="0" fontId="6" fillId="0" borderId="0" xfId="397" applyFont="1" applyFill="1" applyAlignment="1">
      <alignment horizontal="center" vertical="center" wrapText="1"/>
    </xf>
    <xf numFmtId="0" fontId="6" fillId="0" borderId="29" xfId="398" applyFont="1" applyFill="1" applyBorder="1" applyAlignment="1">
      <alignment horizontal="center" vertical="center" wrapText="1"/>
    </xf>
    <xf numFmtId="0" fontId="6" fillId="0" borderId="0" xfId="398" applyFont="1" applyFill="1" applyAlignment="1">
      <alignment horizontal="center" vertical="center" wrapText="1"/>
    </xf>
    <xf numFmtId="49" fontId="6" fillId="0" borderId="29" xfId="336" applyNumberFormat="1" applyFont="1" applyFill="1" applyBorder="1" applyAlignment="1">
      <alignment vertical="top"/>
    </xf>
    <xf numFmtId="49" fontId="6" fillId="0" borderId="29" xfId="336" applyNumberFormat="1" applyFont="1" applyFill="1" applyBorder="1" applyAlignment="1">
      <alignment vertical="center"/>
    </xf>
    <xf numFmtId="0" fontId="9" fillId="0" borderId="29" xfId="337" applyFont="1" applyFill="1" applyBorder="1" applyAlignment="1">
      <alignment horizontal="center" vertical="center"/>
    </xf>
    <xf numFmtId="0" fontId="6" fillId="0" borderId="0" xfId="336" applyFont="1" applyFill="1"/>
    <xf numFmtId="0" fontId="6" fillId="0" borderId="0" xfId="336" applyFont="1" applyFill="1" applyBorder="1"/>
    <xf numFmtId="0" fontId="9" fillId="0" borderId="29" xfId="328" applyFont="1" applyFill="1" applyBorder="1" applyAlignment="1">
      <alignment horizontal="right"/>
    </xf>
    <xf numFmtId="183" fontId="9" fillId="0" borderId="29" xfId="328" applyNumberFormat="1" applyFont="1" applyFill="1" applyBorder="1" applyAlignment="1" applyProtection="1">
      <alignment horizontal="right" vertical="center"/>
    </xf>
    <xf numFmtId="183" fontId="6" fillId="0" borderId="29" xfId="328" applyNumberFormat="1" applyFont="1" applyFill="1" applyBorder="1" applyAlignment="1" applyProtection="1">
      <alignment horizontal="left" vertical="center"/>
    </xf>
    <xf numFmtId="41" fontId="6" fillId="0" borderId="31" xfId="339" applyNumberFormat="1" applyFont="1" applyFill="1" applyBorder="1" applyAlignment="1">
      <alignment horizontal="right" vertical="center"/>
    </xf>
    <xf numFmtId="41" fontId="6" fillId="0" borderId="29" xfId="339" applyNumberFormat="1" applyFont="1" applyFill="1" applyBorder="1" applyAlignment="1">
      <alignment vertical="center"/>
    </xf>
    <xf numFmtId="182" fontId="6" fillId="0" borderId="29" xfId="339" applyNumberFormat="1" applyFont="1" applyFill="1" applyBorder="1" applyAlignment="1">
      <alignment vertical="center"/>
    </xf>
    <xf numFmtId="182" fontId="6" fillId="0" borderId="0" xfId="339" applyNumberFormat="1" applyFont="1" applyFill="1" applyBorder="1" applyAlignment="1">
      <alignment vertical="center"/>
    </xf>
    <xf numFmtId="192" fontId="6" fillId="0" borderId="29" xfId="339" applyNumberFormat="1" applyFont="1" applyFill="1" applyBorder="1" applyAlignment="1">
      <alignment vertical="center"/>
    </xf>
    <xf numFmtId="49" fontId="6" fillId="0" borderId="0" xfId="375" applyNumberFormat="1" applyFont="1" applyFill="1" applyAlignment="1">
      <alignment vertical="top"/>
    </xf>
    <xf numFmtId="49" fontId="6" fillId="0" borderId="0" xfId="375" applyNumberFormat="1" applyFont="1" applyFill="1" applyBorder="1" applyAlignment="1">
      <alignment vertical="top"/>
    </xf>
    <xf numFmtId="49" fontId="9" fillId="0" borderId="0" xfId="375" applyNumberFormat="1" applyFont="1" applyFill="1" applyBorder="1" applyAlignment="1">
      <alignment horizontal="center" vertical="center" wrapText="1"/>
    </xf>
    <xf numFmtId="49" fontId="9" fillId="0" borderId="12" xfId="375" applyNumberFormat="1" applyFont="1" applyFill="1" applyBorder="1" applyAlignment="1">
      <alignment vertical="center"/>
    </xf>
    <xf numFmtId="41" fontId="6" fillId="0" borderId="15" xfId="375" applyNumberFormat="1" applyFont="1" applyFill="1" applyBorder="1" applyAlignment="1">
      <alignment horizontal="right" vertical="center"/>
    </xf>
    <xf numFmtId="41" fontId="6" fillId="0" borderId="0" xfId="375" applyNumberFormat="1" applyFont="1" applyFill="1" applyBorder="1" applyAlignment="1">
      <alignment horizontal="right" vertical="center"/>
    </xf>
    <xf numFmtId="0" fontId="6" fillId="0" borderId="0" xfId="375" applyFont="1" applyFill="1" applyAlignment="1">
      <alignment horizontal="right"/>
    </xf>
    <xf numFmtId="49" fontId="6" fillId="0" borderId="0" xfId="357" applyNumberFormat="1" applyFont="1" applyFill="1" applyBorder="1" applyAlignment="1">
      <alignment vertical="top"/>
    </xf>
    <xf numFmtId="49" fontId="9" fillId="0" borderId="0" xfId="357" applyNumberFormat="1" applyFont="1" applyFill="1" applyBorder="1" applyAlignment="1">
      <alignment horizontal="center" vertical="center" wrapText="1"/>
    </xf>
    <xf numFmtId="49" fontId="9" fillId="0" borderId="12" xfId="357" applyNumberFormat="1" applyFont="1" applyFill="1" applyBorder="1" applyAlignment="1">
      <alignment vertical="center"/>
    </xf>
    <xf numFmtId="41" fontId="6" fillId="0" borderId="15" xfId="357" applyNumberFormat="1" applyFont="1" applyFill="1" applyBorder="1" applyAlignment="1">
      <alignment horizontal="right" vertical="center"/>
    </xf>
    <xf numFmtId="41" fontId="6" fillId="0" borderId="0" xfId="357" applyNumberFormat="1" applyFont="1" applyFill="1" applyBorder="1" applyAlignment="1">
      <alignment horizontal="right" vertical="center"/>
    </xf>
    <xf numFmtId="0" fontId="6" fillId="0" borderId="0" xfId="357" applyFont="1" applyFill="1" applyAlignment="1">
      <alignment horizontal="right"/>
    </xf>
    <xf numFmtId="0" fontId="6" fillId="0" borderId="29" xfId="399" applyFont="1" applyFill="1" applyBorder="1" applyAlignment="1">
      <alignment horizontal="center" vertical="center"/>
    </xf>
    <xf numFmtId="0" fontId="9" fillId="0" borderId="29" xfId="400" applyFont="1" applyFill="1" applyBorder="1" applyAlignment="1">
      <alignment horizontal="right" vertical="center"/>
    </xf>
    <xf numFmtId="0" fontId="9" fillId="0" borderId="29" xfId="401" applyFont="1" applyFill="1" applyBorder="1" applyAlignment="1">
      <alignment horizontal="right" vertical="center"/>
    </xf>
    <xf numFmtId="0" fontId="9" fillId="0" borderId="29" xfId="338" applyFont="1" applyFill="1" applyBorder="1" applyAlignment="1">
      <alignment vertical="center"/>
    </xf>
    <xf numFmtId="0" fontId="36" fillId="0" borderId="0" xfId="402" applyFont="1" applyFill="1" applyAlignment="1">
      <alignment horizontal="center" vertical="center"/>
    </xf>
    <xf numFmtId="0" fontId="6" fillId="0" borderId="29" xfId="402" applyFont="1" applyFill="1" applyBorder="1" applyAlignment="1">
      <alignment horizontal="center" vertical="center"/>
    </xf>
    <xf numFmtId="0" fontId="5" fillId="0" borderId="27" xfId="402" applyFont="1" applyFill="1" applyBorder="1" applyAlignment="1">
      <alignment horizontal="center" vertical="center"/>
    </xf>
    <xf numFmtId="0" fontId="5" fillId="0" borderId="24" xfId="402" applyFont="1" applyFill="1" applyBorder="1" applyAlignment="1">
      <alignment horizontal="center" vertical="center"/>
    </xf>
    <xf numFmtId="183" fontId="41" fillId="0" borderId="0" xfId="328" applyNumberFormat="1" applyFont="1" applyFill="1" applyBorder="1" applyAlignment="1" applyProtection="1">
      <alignment horizontal="center" vertical="center"/>
    </xf>
    <xf numFmtId="183" fontId="9" fillId="0" borderId="29" xfId="328" applyNumberFormat="1" applyFont="1" applyFill="1" applyBorder="1" applyAlignment="1" applyProtection="1">
      <alignment horizontal="center" vertical="center"/>
    </xf>
    <xf numFmtId="0" fontId="4" fillId="0" borderId="0" xfId="402" applyFont="1" applyFill="1" applyAlignment="1">
      <alignment horizontal="center" vertical="center"/>
    </xf>
    <xf numFmtId="0" fontId="9" fillId="56" borderId="0" xfId="403" applyFont="1" applyFill="1" applyBorder="1" applyAlignment="1">
      <alignment horizontal="center" vertical="center"/>
    </xf>
    <xf numFmtId="41" fontId="9" fillId="56" borderId="0" xfId="403" applyNumberFormat="1" applyFont="1" applyFill="1" applyBorder="1" applyAlignment="1">
      <alignment horizontal="center" vertical="center"/>
    </xf>
    <xf numFmtId="0" fontId="6" fillId="56" borderId="0" xfId="403" applyFont="1" applyFill="1" applyBorder="1" applyAlignment="1">
      <alignment vertical="center"/>
    </xf>
    <xf numFmtId="0" fontId="9" fillId="56" borderId="0" xfId="403" applyFont="1" applyFill="1" applyBorder="1" applyAlignment="1">
      <alignment horizontal="right" vertical="center"/>
    </xf>
    <xf numFmtId="41" fontId="6" fillId="0" borderId="0" xfId="339" applyNumberFormat="1" applyFont="1" applyFill="1" applyBorder="1" applyAlignment="1">
      <alignment vertical="center"/>
    </xf>
    <xf numFmtId="0" fontId="9" fillId="0" borderId="29" xfId="404" applyFont="1" applyFill="1" applyBorder="1" applyAlignment="1">
      <alignment horizontal="right" vertical="center"/>
    </xf>
    <xf numFmtId="0" fontId="6" fillId="0" borderId="0" xfId="339" applyFont="1" applyFill="1" applyBorder="1" applyAlignment="1">
      <alignment horizontal="right" vertical="center"/>
    </xf>
    <xf numFmtId="0" fontId="6" fillId="0" borderId="0" xfId="339" applyFont="1" applyFill="1" applyBorder="1" applyAlignment="1">
      <alignment vertical="center"/>
    </xf>
    <xf numFmtId="186" fontId="6" fillId="0" borderId="0" xfId="339" applyNumberFormat="1" applyFont="1" applyFill="1" applyBorder="1" applyAlignment="1">
      <alignment vertical="center"/>
    </xf>
    <xf numFmtId="49" fontId="40" fillId="0" borderId="0" xfId="341" applyNumberFormat="1" applyFont="1" applyFill="1" applyBorder="1" applyAlignment="1">
      <alignment horizontal="right" vertical="center"/>
    </xf>
    <xf numFmtId="49" fontId="6" fillId="0" borderId="14" xfId="341" applyNumberFormat="1" applyFont="1" applyFill="1" applyBorder="1" applyAlignment="1">
      <alignment vertical="center"/>
    </xf>
    <xf numFmtId="49" fontId="6" fillId="0" borderId="0" xfId="341" applyNumberFormat="1" applyFont="1" applyFill="1" applyBorder="1" applyAlignment="1">
      <alignment horizontal="right" vertical="center"/>
    </xf>
    <xf numFmtId="49" fontId="6" fillId="0" borderId="14" xfId="342" applyNumberFormat="1" applyFont="1" applyFill="1" applyBorder="1" applyAlignment="1">
      <alignment horizontal="right" vertical="center"/>
    </xf>
    <xf numFmtId="49" fontId="6" fillId="0" borderId="0" xfId="342" applyNumberFormat="1" applyFont="1" applyFill="1" applyBorder="1" applyAlignment="1">
      <alignment horizontal="right" vertical="center"/>
    </xf>
    <xf numFmtId="49" fontId="6" fillId="0" borderId="12" xfId="341" applyNumberFormat="1" applyFont="1" applyFill="1" applyBorder="1" applyAlignment="1">
      <alignment vertical="center"/>
    </xf>
    <xf numFmtId="41" fontId="6" fillId="0" borderId="15" xfId="341" applyNumberFormat="1" applyFont="1" applyFill="1" applyBorder="1" applyAlignment="1">
      <alignment horizontal="right" vertical="center"/>
    </xf>
    <xf numFmtId="41" fontId="6" fillId="0" borderId="0" xfId="341" applyNumberFormat="1" applyFont="1" applyFill="1" applyBorder="1" applyAlignment="1">
      <alignment horizontal="right" vertical="center"/>
    </xf>
    <xf numFmtId="41" fontId="6" fillId="0" borderId="0" xfId="341" applyNumberFormat="1" applyFont="1" applyFill="1" applyAlignment="1">
      <alignment horizontal="right" vertical="center"/>
    </xf>
    <xf numFmtId="0" fontId="6" fillId="0" borderId="0" xfId="341" applyFont="1" applyFill="1" applyAlignment="1">
      <alignment horizontal="right" vertical="center"/>
    </xf>
    <xf numFmtId="49" fontId="6" fillId="0" borderId="13" xfId="341" applyNumberFormat="1" applyFont="1" applyFill="1" applyBorder="1" applyAlignment="1">
      <alignment vertical="center"/>
    </xf>
    <xf numFmtId="49" fontId="40" fillId="0" borderId="0" xfId="342" applyNumberFormat="1" applyFont="1" applyFill="1" applyBorder="1" applyAlignment="1">
      <alignment horizontal="right" vertical="center"/>
    </xf>
    <xf numFmtId="49" fontId="6" fillId="0" borderId="12" xfId="342" applyNumberFormat="1" applyFont="1" applyFill="1" applyBorder="1" applyAlignment="1">
      <alignment vertical="center"/>
    </xf>
    <xf numFmtId="41" fontId="6" fillId="0" borderId="15" xfId="342" applyNumberFormat="1" applyFont="1" applyFill="1" applyBorder="1" applyAlignment="1">
      <alignment horizontal="right" vertical="center"/>
    </xf>
    <xf numFmtId="41" fontId="6" fillId="0" borderId="0" xfId="342" applyNumberFormat="1" applyFont="1" applyFill="1" applyBorder="1" applyAlignment="1">
      <alignment horizontal="right" vertical="center"/>
    </xf>
    <xf numFmtId="41" fontId="6" fillId="0" borderId="0" xfId="342" applyNumberFormat="1" applyFont="1" applyFill="1" applyAlignment="1">
      <alignment horizontal="right" vertical="center"/>
    </xf>
    <xf numFmtId="0" fontId="6" fillId="0" borderId="0" xfId="342" applyFont="1" applyFill="1" applyAlignment="1">
      <alignment horizontal="right" vertical="center"/>
    </xf>
    <xf numFmtId="49" fontId="6" fillId="0" borderId="13" xfId="342" applyNumberFormat="1" applyFont="1" applyFill="1" applyBorder="1" applyAlignment="1">
      <alignment vertical="center"/>
    </xf>
    <xf numFmtId="49" fontId="40" fillId="0" borderId="0" xfId="343" applyNumberFormat="1" applyFont="1" applyFill="1" applyBorder="1" applyAlignment="1">
      <alignment horizontal="right" vertical="center"/>
    </xf>
    <xf numFmtId="49" fontId="6" fillId="0" borderId="0" xfId="343" applyNumberFormat="1" applyFont="1" applyFill="1" applyBorder="1" applyAlignment="1">
      <alignment horizontal="right" vertical="center"/>
    </xf>
    <xf numFmtId="49" fontId="6" fillId="0" borderId="0" xfId="343" applyNumberFormat="1" applyFont="1" applyFill="1" applyAlignment="1">
      <alignment horizontal="right" vertical="center"/>
    </xf>
    <xf numFmtId="49" fontId="6" fillId="0" borderId="0" xfId="343" applyNumberFormat="1" applyFont="1" applyFill="1" applyAlignment="1">
      <alignment horizontal="left" vertical="center"/>
    </xf>
    <xf numFmtId="49" fontId="6" fillId="0" borderId="12" xfId="343" applyNumberFormat="1" applyFont="1" applyFill="1" applyBorder="1" applyAlignment="1">
      <alignment vertical="center"/>
    </xf>
    <xf numFmtId="0" fontId="6" fillId="0" borderId="0" xfId="343" applyFont="1" applyFill="1" applyAlignment="1">
      <alignment horizontal="right" vertical="center"/>
    </xf>
    <xf numFmtId="49" fontId="6" fillId="0" borderId="13" xfId="343" applyNumberFormat="1" applyFont="1" applyFill="1" applyBorder="1" applyAlignment="1">
      <alignment vertical="center"/>
    </xf>
    <xf numFmtId="49" fontId="6" fillId="0" borderId="18" xfId="343" applyNumberFormat="1" applyFont="1" applyFill="1" applyBorder="1" applyAlignment="1">
      <alignment vertical="center"/>
    </xf>
    <xf numFmtId="49" fontId="40" fillId="0" borderId="0" xfId="333" applyNumberFormat="1" applyFont="1" applyFill="1" applyBorder="1" applyAlignment="1">
      <alignment horizontal="right" vertical="center"/>
    </xf>
    <xf numFmtId="41" fontId="6" fillId="0" borderId="15" xfId="333" applyNumberFormat="1" applyFont="1" applyFill="1" applyBorder="1" applyAlignment="1">
      <alignment horizontal="right" vertical="center"/>
    </xf>
    <xf numFmtId="41" fontId="6" fillId="0" borderId="0" xfId="333" applyNumberFormat="1" applyFont="1" applyFill="1" applyBorder="1" applyAlignment="1">
      <alignment horizontal="righ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0" fontId="6" fillId="0" borderId="0" xfId="333" applyFont="1" applyFill="1" applyAlignment="1">
      <alignment horizontal="right" vertical="center"/>
    </xf>
    <xf numFmtId="49" fontId="11" fillId="0" borderId="0" xfId="333" applyNumberFormat="1" applyFont="1" applyFill="1" applyAlignment="1">
      <alignment vertical="center"/>
    </xf>
    <xf numFmtId="41" fontId="6" fillId="0" borderId="0" xfId="333" applyNumberFormat="1" applyFont="1" applyFill="1" applyAlignment="1">
      <alignment horizontal="right" vertical="center"/>
    </xf>
    <xf numFmtId="0" fontId="6" fillId="0" borderId="0" xfId="333" applyFont="1" applyFill="1" applyBorder="1" applyAlignment="1">
      <alignment vertical="center"/>
    </xf>
    <xf numFmtId="49" fontId="6" fillId="0" borderId="12" xfId="344" applyNumberFormat="1" applyFont="1" applyFill="1" applyBorder="1" applyAlignment="1">
      <alignment vertical="center"/>
    </xf>
    <xf numFmtId="49" fontId="40" fillId="0" borderId="0" xfId="338" applyNumberFormat="1" applyFont="1" applyFill="1" applyBorder="1" applyAlignment="1">
      <alignment horizontal="right" vertical="center"/>
    </xf>
    <xf numFmtId="49" fontId="6" fillId="0" borderId="0" xfId="338" applyNumberFormat="1" applyFont="1" applyFill="1" applyBorder="1" applyAlignment="1">
      <alignment horizontal="right" vertical="center"/>
    </xf>
    <xf numFmtId="49" fontId="6" fillId="0" borderId="0" xfId="338" applyNumberFormat="1" applyFont="1" applyFill="1" applyAlignment="1">
      <alignment horizontal="right" vertical="center"/>
    </xf>
    <xf numFmtId="49" fontId="6" fillId="0" borderId="0" xfId="338" applyNumberFormat="1" applyFont="1" applyFill="1" applyAlignment="1">
      <alignment horizontal="center" vertical="center"/>
    </xf>
    <xf numFmtId="49" fontId="6" fillId="0" borderId="12" xfId="338" applyNumberFormat="1" applyFont="1" applyFill="1" applyBorder="1" applyAlignment="1">
      <alignment vertical="center"/>
    </xf>
    <xf numFmtId="41" fontId="6" fillId="0" borderId="0" xfId="338" applyNumberFormat="1" applyFont="1" applyFill="1" applyBorder="1" applyAlignment="1">
      <alignment horizontal="right" vertical="center"/>
    </xf>
    <xf numFmtId="0" fontId="6" fillId="0" borderId="0" xfId="338" applyFont="1" applyFill="1" applyAlignment="1">
      <alignment horizontal="right" vertical="center"/>
    </xf>
    <xf numFmtId="49" fontId="6" fillId="0" borderId="13" xfId="338" applyNumberFormat="1" applyFont="1" applyFill="1" applyBorder="1" applyAlignment="1">
      <alignment vertical="center"/>
    </xf>
    <xf numFmtId="49" fontId="6" fillId="0" borderId="18" xfId="338" applyNumberFormat="1" applyFont="1" applyFill="1" applyBorder="1" applyAlignment="1">
      <alignment vertical="center"/>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6" fillId="24" borderId="30" xfId="227" applyFont="1" applyFill="1" applyBorder="1" applyAlignment="1">
      <alignment horizontal="center" vertical="center" wrapText="1"/>
    </xf>
    <xf numFmtId="0" fontId="39" fillId="0" borderId="0" xfId="405" applyFont="1" applyFill="1"/>
    <xf numFmtId="0" fontId="36" fillId="0" borderId="0" xfId="224" applyFont="1" applyFill="1" applyBorder="1" applyAlignment="1">
      <alignment vertical="center"/>
    </xf>
    <xf numFmtId="0" fontId="36" fillId="0" borderId="0" xfId="224" applyFont="1" applyFill="1" applyBorder="1" applyAlignment="1">
      <alignment horizontal="right" vertical="center"/>
    </xf>
    <xf numFmtId="0" fontId="111" fillId="0" borderId="0" xfId="224" applyFont="1" applyFill="1" applyBorder="1"/>
    <xf numFmtId="0" fontId="39" fillId="0" borderId="0" xfId="405" applyFont="1" applyFill="1" applyBorder="1"/>
    <xf numFmtId="0" fontId="6" fillId="0" borderId="29" xfId="224" applyFont="1" applyFill="1" applyBorder="1" applyAlignment="1">
      <alignment horizontal="centerContinuous"/>
    </xf>
    <xf numFmtId="0" fontId="9" fillId="0" borderId="29" xfId="224" applyFont="1" applyFill="1" applyBorder="1" applyAlignment="1">
      <alignment horizontal="centerContinuous"/>
    </xf>
    <xf numFmtId="38" fontId="6" fillId="0" borderId="29" xfId="224" applyNumberFormat="1" applyFont="1" applyFill="1" applyBorder="1" applyAlignment="1">
      <alignment horizontal="centerContinuous"/>
    </xf>
    <xf numFmtId="0" fontId="48" fillId="0" borderId="0" xfId="224" applyFont="1" applyFill="1" applyAlignment="1"/>
    <xf numFmtId="0" fontId="9" fillId="0" borderId="0" xfId="224" applyFont="1" applyFill="1" applyBorder="1" applyAlignment="1">
      <alignment horizontal="right"/>
    </xf>
    <xf numFmtId="38" fontId="9" fillId="0" borderId="29" xfId="224" applyNumberFormat="1" applyFont="1" applyFill="1" applyBorder="1" applyAlignment="1">
      <alignment horizontal="right"/>
    </xf>
    <xf numFmtId="0" fontId="48" fillId="0" borderId="0" xfId="224" applyFont="1" applyFill="1" applyBorder="1" applyAlignment="1"/>
    <xf numFmtId="0" fontId="42" fillId="0" borderId="0" xfId="224" applyFont="1" applyFill="1" applyBorder="1" applyAlignment="1">
      <alignment horizontal="center" vertical="center"/>
    </xf>
    <xf numFmtId="0" fontId="112" fillId="0" borderId="0" xfId="224" applyFont="1" applyFill="1" applyBorder="1"/>
    <xf numFmtId="0" fontId="112" fillId="0" borderId="0" xfId="224" applyFont="1" applyFill="1"/>
    <xf numFmtId="38" fontId="41" fillId="0" borderId="33" xfId="224" applyNumberFormat="1" applyFont="1" applyFill="1" applyBorder="1" applyAlignment="1">
      <alignment horizontal="centerContinuous" vertical="center"/>
    </xf>
    <xf numFmtId="38" fontId="41" fillId="0" borderId="36" xfId="224" applyNumberFormat="1" applyFont="1" applyFill="1" applyBorder="1" applyAlignment="1">
      <alignment horizontal="center" vertical="center"/>
    </xf>
    <xf numFmtId="0" fontId="41" fillId="0" borderId="29" xfId="224" applyFont="1" applyFill="1" applyBorder="1" applyAlignment="1">
      <alignment horizontal="center" vertical="center"/>
    </xf>
    <xf numFmtId="38" fontId="42" fillId="0" borderId="28" xfId="224" applyNumberFormat="1" applyFont="1" applyFill="1" applyBorder="1" applyAlignment="1">
      <alignment horizontal="right" vertical="center"/>
    </xf>
    <xf numFmtId="38" fontId="42" fillId="0" borderId="0" xfId="224" applyNumberFormat="1" applyFont="1" applyFill="1" applyBorder="1" applyAlignment="1">
      <alignment horizontal="right" vertical="center"/>
    </xf>
    <xf numFmtId="38" fontId="42" fillId="0" borderId="0" xfId="224" applyNumberFormat="1" applyFont="1" applyFill="1" applyAlignment="1">
      <alignment horizontal="right" vertical="center"/>
    </xf>
    <xf numFmtId="0" fontId="112" fillId="0" borderId="0" xfId="224" applyFont="1" applyFill="1" applyBorder="1" applyAlignment="1">
      <alignment vertical="center"/>
    </xf>
    <xf numFmtId="185" fontId="42" fillId="0" borderId="0" xfId="224" applyNumberFormat="1" applyFont="1" applyFill="1" applyBorder="1" applyAlignment="1">
      <alignment horizontal="center" vertical="center"/>
    </xf>
    <xf numFmtId="0" fontId="112" fillId="0" borderId="0" xfId="224" applyFont="1" applyFill="1" applyAlignment="1">
      <alignment vertical="center"/>
    </xf>
    <xf numFmtId="0" fontId="42" fillId="0" borderId="0" xfId="224" applyFont="1" applyFill="1" applyBorder="1" applyAlignment="1">
      <alignment horizontal="centerContinuous" vertical="center"/>
    </xf>
    <xf numFmtId="38" fontId="42" fillId="0" borderId="0" xfId="385" applyNumberFormat="1" applyFont="1" applyFill="1" applyBorder="1" applyAlignment="1">
      <alignment horizontal="center" vertical="center"/>
    </xf>
    <xf numFmtId="180" fontId="42" fillId="0" borderId="0" xfId="224" quotePrefix="1" applyNumberFormat="1" applyFont="1" applyFill="1" applyBorder="1" applyAlignment="1">
      <alignment horizontal="centerContinuous" vertical="center"/>
    </xf>
    <xf numFmtId="38" fontId="42" fillId="0" borderId="0" xfId="224" applyNumberFormat="1" applyFont="1" applyFill="1" applyBorder="1" applyAlignment="1">
      <alignment horizontal="center" vertical="center"/>
    </xf>
    <xf numFmtId="0" fontId="42" fillId="0" borderId="0" xfId="224" quotePrefix="1" applyFont="1" applyFill="1" applyBorder="1" applyAlignment="1">
      <alignment horizontal="centerContinuous" vertical="center"/>
    </xf>
    <xf numFmtId="38" fontId="42" fillId="0" borderId="0" xfId="224" applyNumberFormat="1" applyFont="1" applyFill="1" applyAlignment="1">
      <alignment vertical="center"/>
    </xf>
    <xf numFmtId="38" fontId="112" fillId="0" borderId="0" xfId="224" applyNumberFormat="1" applyFont="1" applyFill="1" applyBorder="1" applyAlignment="1">
      <alignment vertical="center"/>
    </xf>
    <xf numFmtId="0" fontId="42" fillId="0" borderId="29" xfId="224" applyFont="1" applyFill="1" applyBorder="1" applyAlignment="1">
      <alignment horizontal="centerContinuous" vertical="center"/>
    </xf>
    <xf numFmtId="0" fontId="42" fillId="0" borderId="29" xfId="224" quotePrefix="1" applyFont="1" applyFill="1" applyBorder="1" applyAlignment="1">
      <alignment horizontal="centerContinuous" vertical="center"/>
    </xf>
    <xf numFmtId="38" fontId="42" fillId="0" borderId="29" xfId="224" applyNumberFormat="1" applyFont="1" applyFill="1" applyBorder="1" applyAlignment="1">
      <alignment horizontal="right" vertical="center"/>
    </xf>
    <xf numFmtId="0" fontId="42" fillId="0" borderId="29" xfId="224" applyFont="1" applyFill="1" applyBorder="1" applyAlignment="1">
      <alignment horizontal="center" vertical="center"/>
    </xf>
    <xf numFmtId="0" fontId="42" fillId="0" borderId="0" xfId="224" applyFont="1" applyFill="1" applyBorder="1" applyAlignment="1">
      <alignment horizontal="left" vertical="center"/>
    </xf>
    <xf numFmtId="38" fontId="42" fillId="0" borderId="25" xfId="224" applyNumberFormat="1" applyFont="1" applyFill="1" applyBorder="1" applyAlignment="1">
      <alignment horizontal="right" vertical="center"/>
    </xf>
    <xf numFmtId="38" fontId="42" fillId="0" borderId="1" xfId="224" applyNumberFormat="1" applyFont="1" applyFill="1" applyBorder="1" applyAlignment="1">
      <alignment horizontal="right" vertical="center"/>
    </xf>
    <xf numFmtId="0" fontId="41" fillId="0" borderId="0" xfId="224" applyFont="1" applyFill="1" applyBorder="1" applyAlignment="1">
      <alignment horizontal="centerContinuous" vertical="center"/>
    </xf>
    <xf numFmtId="180" fontId="41" fillId="0" borderId="0" xfId="224" applyNumberFormat="1" applyFont="1" applyFill="1" applyBorder="1" applyAlignment="1">
      <alignment horizontal="centerContinuous" vertical="center"/>
    </xf>
    <xf numFmtId="0" fontId="43" fillId="0" borderId="0" xfId="224" quotePrefix="1" applyFont="1" applyFill="1" applyBorder="1" applyAlignment="1">
      <alignment horizontal="center" vertical="center"/>
    </xf>
    <xf numFmtId="41" fontId="42" fillId="0" borderId="0" xfId="224" applyNumberFormat="1" applyFont="1" applyFill="1" applyBorder="1" applyAlignment="1">
      <alignment vertical="center"/>
    </xf>
    <xf numFmtId="43" fontId="42" fillId="0" borderId="0" xfId="224" applyNumberFormat="1" applyFont="1" applyFill="1" applyBorder="1" applyAlignment="1">
      <alignment vertical="center"/>
    </xf>
    <xf numFmtId="43" fontId="42" fillId="0" borderId="0" xfId="224" applyNumberFormat="1" applyFont="1" applyFill="1" applyBorder="1" applyAlignment="1">
      <alignment horizontal="right" vertical="center"/>
    </xf>
    <xf numFmtId="49" fontId="41" fillId="0" borderId="29" xfId="224" applyNumberFormat="1" applyFont="1" applyFill="1" applyBorder="1" applyAlignment="1">
      <alignment horizontal="centerContinuous" vertical="center"/>
    </xf>
    <xf numFmtId="0" fontId="42" fillId="0" borderId="24" xfId="224" applyFont="1" applyFill="1" applyBorder="1" applyAlignment="1">
      <alignment horizontal="centerContinuous" vertical="center"/>
    </xf>
    <xf numFmtId="38" fontId="42" fillId="0" borderId="29" xfId="224" applyNumberFormat="1" applyFont="1" applyFill="1" applyBorder="1" applyAlignment="1">
      <alignment vertical="center"/>
    </xf>
    <xf numFmtId="38" fontId="42" fillId="0" borderId="29" xfId="224" quotePrefix="1" applyNumberFormat="1" applyFont="1" applyFill="1" applyBorder="1" applyAlignment="1">
      <alignment horizontal="center" vertical="center"/>
    </xf>
    <xf numFmtId="38" fontId="42" fillId="0" borderId="0" xfId="224" applyNumberFormat="1" applyFont="1" applyFill="1" applyBorder="1" applyAlignment="1">
      <alignment vertical="center"/>
    </xf>
    <xf numFmtId="38" fontId="42" fillId="0" borderId="0" xfId="224" quotePrefix="1" applyNumberFormat="1" applyFont="1" applyFill="1" applyBorder="1" applyAlignment="1">
      <alignment horizontal="center" vertical="center"/>
    </xf>
    <xf numFmtId="0" fontId="4" fillId="0" borderId="0" xfId="405" applyFont="1" applyFill="1" applyAlignment="1">
      <alignment horizontal="center"/>
    </xf>
    <xf numFmtId="0" fontId="4" fillId="0" borderId="0" xfId="405" applyFont="1" applyFill="1" applyAlignment="1">
      <alignment horizontal="left"/>
    </xf>
    <xf numFmtId="38" fontId="6" fillId="0" borderId="0" xfId="405" applyNumberFormat="1" applyFont="1" applyFill="1"/>
    <xf numFmtId="0" fontId="4" fillId="0" borderId="0" xfId="405" applyFont="1" applyFill="1" applyBorder="1"/>
    <xf numFmtId="0" fontId="4" fillId="0" borderId="0" xfId="405" applyFont="1" applyFill="1"/>
    <xf numFmtId="0" fontId="39" fillId="0" borderId="0" xfId="406" applyFont="1" applyFill="1" applyAlignment="1">
      <alignment vertical="center"/>
    </xf>
    <xf numFmtId="0" fontId="4" fillId="0" borderId="0" xfId="406" applyFont="1" applyFill="1" applyAlignment="1"/>
    <xf numFmtId="0" fontId="4" fillId="0" borderId="0" xfId="406" applyFill="1" applyAlignment="1">
      <alignment horizontal="centerContinuous"/>
    </xf>
    <xf numFmtId="0" fontId="41" fillId="0" borderId="0" xfId="406" applyFont="1" applyFill="1" applyBorder="1" applyAlignment="1">
      <alignment horizontal="right"/>
    </xf>
    <xf numFmtId="0" fontId="6" fillId="0" borderId="29" xfId="406" applyFont="1" applyFill="1" applyBorder="1" applyAlignment="1">
      <alignment horizontal="centerContinuous"/>
    </xf>
    <xf numFmtId="0" fontId="4" fillId="0" borderId="29" xfId="406" applyFill="1" applyBorder="1" applyAlignment="1">
      <alignment horizontal="centerContinuous"/>
    </xf>
    <xf numFmtId="0" fontId="4" fillId="0" borderId="0" xfId="406" applyFont="1" applyFill="1" applyAlignment="1">
      <alignment horizontal="centerContinuous"/>
    </xf>
    <xf numFmtId="0" fontId="42" fillId="0" borderId="29" xfId="406" applyFont="1" applyFill="1" applyBorder="1" applyAlignment="1">
      <alignment horizontal="right"/>
    </xf>
    <xf numFmtId="0" fontId="4" fillId="0" borderId="0" xfId="406" applyFont="1" applyFill="1"/>
    <xf numFmtId="185" fontId="6" fillId="0" borderId="0" xfId="406" applyNumberFormat="1" applyFont="1" applyFill="1" applyAlignment="1">
      <alignment horizontal="right" vertical="center"/>
    </xf>
    <xf numFmtId="0" fontId="9" fillId="0" borderId="25" xfId="224" applyFont="1" applyFill="1" applyBorder="1" applyAlignment="1">
      <alignment horizontal="centerContinuous" vertical="center"/>
    </xf>
    <xf numFmtId="181" fontId="4" fillId="0" borderId="0" xfId="406" applyNumberFormat="1" applyFont="1" applyFill="1"/>
    <xf numFmtId="0" fontId="6" fillId="0" borderId="31" xfId="224" applyFont="1" applyFill="1" applyBorder="1" applyAlignment="1">
      <alignment horizontal="centerContinuous" vertical="center"/>
    </xf>
    <xf numFmtId="0" fontId="9" fillId="0" borderId="0" xfId="406" applyFont="1" applyFill="1" applyBorder="1" applyAlignment="1">
      <alignment horizontal="right" vertical="center"/>
    </xf>
    <xf numFmtId="0" fontId="9" fillId="0" borderId="0" xfId="406" applyFont="1" applyFill="1" applyBorder="1" applyAlignment="1">
      <alignment vertical="center"/>
    </xf>
    <xf numFmtId="0" fontId="6" fillId="0" borderId="27" xfId="406" applyFont="1" applyFill="1" applyBorder="1" applyAlignment="1">
      <alignment horizontal="left" vertical="center"/>
    </xf>
    <xf numFmtId="3" fontId="4" fillId="0" borderId="0" xfId="406" applyNumberFormat="1" applyFont="1" applyFill="1"/>
    <xf numFmtId="0" fontId="4" fillId="0" borderId="0" xfId="406" applyFont="1" applyFill="1" applyAlignment="1">
      <alignment vertical="center"/>
    </xf>
    <xf numFmtId="0" fontId="6" fillId="0" borderId="27" xfId="406" quotePrefix="1" applyFont="1" applyFill="1" applyBorder="1" applyAlignment="1">
      <alignment horizontal="left" vertical="center"/>
    </xf>
    <xf numFmtId="0" fontId="4" fillId="0" borderId="0" xfId="406" applyFont="1" applyFill="1" applyBorder="1" applyAlignment="1">
      <alignment vertical="center"/>
    </xf>
    <xf numFmtId="0" fontId="9" fillId="0" borderId="29" xfId="406" applyFont="1" applyFill="1" applyBorder="1" applyAlignment="1">
      <alignment horizontal="right" vertical="center"/>
    </xf>
    <xf numFmtId="0" fontId="9" fillId="0" borderId="29" xfId="406" applyFont="1" applyFill="1" applyBorder="1" applyAlignment="1">
      <alignment vertical="center"/>
    </xf>
    <xf numFmtId="0" fontId="6" fillId="0" borderId="24" xfId="406" applyFont="1" applyFill="1" applyBorder="1" applyAlignment="1">
      <alignment horizontal="left" vertical="center"/>
    </xf>
    <xf numFmtId="0" fontId="4" fillId="0" borderId="29" xfId="406" applyFont="1" applyFill="1" applyBorder="1"/>
    <xf numFmtId="185" fontId="6" fillId="0" borderId="29" xfId="406" applyNumberFormat="1" applyFont="1" applyFill="1" applyBorder="1" applyAlignment="1">
      <alignment horizontal="right" vertical="center"/>
    </xf>
    <xf numFmtId="0" fontId="6" fillId="0" borderId="0" xfId="406" applyFont="1" applyFill="1" applyBorder="1" applyAlignment="1">
      <alignment horizontal="left" vertical="center"/>
    </xf>
    <xf numFmtId="0" fontId="4" fillId="0" borderId="0" xfId="406" applyFont="1" applyFill="1" applyBorder="1"/>
    <xf numFmtId="0" fontId="9" fillId="0" borderId="0" xfId="406" applyFont="1" applyFill="1" applyAlignment="1">
      <alignment vertical="center"/>
    </xf>
    <xf numFmtId="0" fontId="6" fillId="0" borderId="0" xfId="406" applyFont="1" applyFill="1" applyBorder="1"/>
    <xf numFmtId="0" fontId="9" fillId="0" borderId="0" xfId="406" applyFont="1" applyFill="1" applyBorder="1"/>
    <xf numFmtId="0" fontId="9" fillId="0" borderId="0" xfId="406" applyFont="1" applyFill="1"/>
    <xf numFmtId="0" fontId="40" fillId="0" borderId="0" xfId="407" applyFont="1" applyFill="1" applyAlignment="1">
      <alignment horizontal="centerContinuous" vertical="center"/>
    </xf>
    <xf numFmtId="185" fontId="40" fillId="0" borderId="0" xfId="407" applyNumberFormat="1" applyFont="1" applyFill="1" applyAlignment="1">
      <alignment horizontal="centerContinuous" vertical="center"/>
    </xf>
    <xf numFmtId="0" fontId="40" fillId="0" borderId="0" xfId="407" applyFont="1" applyFill="1" applyAlignment="1">
      <alignment vertical="center"/>
    </xf>
    <xf numFmtId="0" fontId="9" fillId="0" borderId="0" xfId="407" applyFont="1" applyFill="1" applyBorder="1" applyAlignment="1">
      <alignment horizontal="centerContinuous"/>
    </xf>
    <xf numFmtId="0" fontId="6" fillId="0" borderId="0" xfId="407" applyFont="1" applyFill="1" applyBorder="1" applyAlignment="1">
      <alignment horizontal="centerContinuous"/>
    </xf>
    <xf numFmtId="185" fontId="6" fillId="0" borderId="0" xfId="407" applyNumberFormat="1" applyFont="1" applyFill="1" applyBorder="1" applyAlignment="1">
      <alignment horizontal="centerContinuous"/>
    </xf>
    <xf numFmtId="185" fontId="6" fillId="0" borderId="0" xfId="407" applyNumberFormat="1" applyFont="1" applyFill="1" applyAlignment="1">
      <alignment horizontal="centerContinuous"/>
    </xf>
    <xf numFmtId="185" fontId="42" fillId="0" borderId="0" xfId="407" applyNumberFormat="1" applyFont="1" applyFill="1" applyBorder="1" applyAlignment="1">
      <alignment horizontal="right"/>
    </xf>
    <xf numFmtId="0" fontId="6" fillId="0" borderId="0" xfId="407" applyFont="1" applyFill="1" applyAlignment="1"/>
    <xf numFmtId="185" fontId="6" fillId="0" borderId="26" xfId="407" applyNumberFormat="1" applyFont="1" applyFill="1" applyBorder="1" applyAlignment="1">
      <alignment horizontal="centerContinuous" vertical="center"/>
    </xf>
    <xf numFmtId="185" fontId="6" fillId="0" borderId="25" xfId="407" applyNumberFormat="1" applyFont="1" applyFill="1" applyBorder="1" applyAlignment="1">
      <alignment horizontal="centerContinuous" vertical="center"/>
    </xf>
    <xf numFmtId="185" fontId="6" fillId="0" borderId="23" xfId="407" applyNumberFormat="1" applyFont="1" applyFill="1" applyBorder="1" applyAlignment="1">
      <alignment horizontal="centerContinuous" vertical="center"/>
    </xf>
    <xf numFmtId="185" fontId="6" fillId="0" borderId="1" xfId="407" applyNumberFormat="1" applyFont="1" applyFill="1" applyBorder="1" applyAlignment="1">
      <alignment horizontal="centerContinuous" vertical="center"/>
    </xf>
    <xf numFmtId="0" fontId="6" fillId="0" borderId="0" xfId="407" applyFont="1" applyFill="1"/>
    <xf numFmtId="3" fontId="6" fillId="0" borderId="0" xfId="407" applyNumberFormat="1" applyFont="1" applyFill="1"/>
    <xf numFmtId="0" fontId="6" fillId="0" borderId="29" xfId="407" applyFont="1" applyFill="1" applyBorder="1" applyAlignment="1">
      <alignment horizontal="centerContinuous" vertical="top"/>
    </xf>
    <xf numFmtId="0" fontId="6" fillId="0" borderId="24" xfId="407" applyFont="1" applyFill="1" applyBorder="1" applyAlignment="1">
      <alignment horizontal="centerContinuous" vertical="top"/>
    </xf>
    <xf numFmtId="185" fontId="6" fillId="0" borderId="36" xfId="407" applyNumberFormat="1" applyFont="1" applyFill="1" applyBorder="1" applyAlignment="1">
      <alignment horizontal="center" vertical="center"/>
    </xf>
    <xf numFmtId="185" fontId="6" fillId="0" borderId="34" xfId="407" applyNumberFormat="1" applyFont="1" applyFill="1" applyBorder="1" applyAlignment="1">
      <alignment horizontal="center" vertical="center"/>
    </xf>
    <xf numFmtId="185" fontId="6" fillId="0" borderId="35" xfId="407" applyNumberFormat="1" applyFont="1" applyFill="1" applyBorder="1" applyAlignment="1">
      <alignment horizontal="center" vertical="center"/>
    </xf>
    <xf numFmtId="0" fontId="6" fillId="0" borderId="0" xfId="407" applyFont="1" applyFill="1" applyBorder="1" applyAlignment="1">
      <alignment horizontal="right" vertical="center"/>
    </xf>
    <xf numFmtId="0" fontId="6" fillId="0" borderId="0" xfId="407" applyFont="1" applyFill="1" applyBorder="1" applyAlignment="1">
      <alignment vertical="center"/>
    </xf>
    <xf numFmtId="0" fontId="6" fillId="0" borderId="27" xfId="407" applyFont="1" applyFill="1" applyBorder="1" applyAlignment="1">
      <alignment horizontal="left" vertical="center"/>
    </xf>
    <xf numFmtId="185" fontId="6" fillId="0" borderId="0" xfId="407" applyNumberFormat="1" applyFont="1" applyFill="1" applyAlignment="1">
      <alignment vertical="center"/>
    </xf>
    <xf numFmtId="185" fontId="6" fillId="0" borderId="0" xfId="407" applyNumberFormat="1" applyFont="1" applyFill="1"/>
    <xf numFmtId="0" fontId="9" fillId="0" borderId="0" xfId="407" applyFont="1" applyFill="1" applyBorder="1" applyAlignment="1">
      <alignment horizontal="right" vertical="center"/>
    </xf>
    <xf numFmtId="0" fontId="6" fillId="0" borderId="0" xfId="407" applyFont="1" applyFill="1" applyAlignment="1">
      <alignment vertical="center"/>
    </xf>
    <xf numFmtId="0" fontId="6" fillId="0" borderId="27" xfId="407" quotePrefix="1" applyFont="1" applyFill="1" applyBorder="1" applyAlignment="1">
      <alignment horizontal="left" vertical="center"/>
    </xf>
    <xf numFmtId="0" fontId="6" fillId="0" borderId="29" xfId="407" applyFont="1" applyFill="1" applyBorder="1" applyAlignment="1">
      <alignment horizontal="right" vertical="center"/>
    </xf>
    <xf numFmtId="0" fontId="6" fillId="0" borderId="29" xfId="407" applyFont="1" applyFill="1" applyBorder="1" applyAlignment="1">
      <alignment vertical="center"/>
    </xf>
    <xf numFmtId="0" fontId="6" fillId="0" borderId="24" xfId="407" applyFont="1" applyFill="1" applyBorder="1" applyAlignment="1">
      <alignment horizontal="left" vertical="center"/>
    </xf>
    <xf numFmtId="185" fontId="6" fillId="0" borderId="29" xfId="407" applyNumberFormat="1" applyFont="1" applyFill="1" applyBorder="1"/>
    <xf numFmtId="201" fontId="42" fillId="0" borderId="29" xfId="133" applyNumberFormat="1" applyFont="1" applyFill="1" applyBorder="1" applyAlignment="1"/>
    <xf numFmtId="0" fontId="6" fillId="0" borderId="0" xfId="407" applyFont="1" applyFill="1" applyBorder="1" applyAlignment="1">
      <alignment horizontal="left" vertical="center"/>
    </xf>
    <xf numFmtId="185" fontId="6" fillId="0" borderId="0" xfId="407" applyNumberFormat="1" applyFont="1" applyFill="1" applyBorder="1"/>
    <xf numFmtId="0" fontId="6" fillId="0" borderId="0" xfId="407" applyFont="1" applyFill="1" applyBorder="1"/>
    <xf numFmtId="0" fontId="113" fillId="24" borderId="0" xfId="224" applyFont="1" applyFill="1" applyBorder="1" applyAlignment="1">
      <alignment vertical="center"/>
    </xf>
    <xf numFmtId="0" fontId="113" fillId="24" borderId="0" xfId="224" applyFont="1" applyFill="1" applyBorder="1" applyAlignment="1">
      <alignment horizontal="right" vertical="center"/>
    </xf>
    <xf numFmtId="0" fontId="113" fillId="24" borderId="0" xfId="224" applyFont="1" applyFill="1" applyBorder="1" applyAlignment="1">
      <alignment horizontal="left" vertical="center"/>
    </xf>
    <xf numFmtId="0" fontId="113" fillId="24" borderId="0" xfId="408" applyFont="1" applyFill="1" applyAlignment="1">
      <alignment vertical="center"/>
    </xf>
    <xf numFmtId="0" fontId="6" fillId="24" borderId="0" xfId="408" applyFont="1" applyFill="1" applyAlignment="1"/>
    <xf numFmtId="0" fontId="6" fillId="24" borderId="29" xfId="224" applyFont="1" applyFill="1" applyBorder="1" applyAlignment="1">
      <alignment horizontal="center"/>
    </xf>
    <xf numFmtId="0" fontId="9" fillId="24" borderId="29" xfId="325" applyFont="1" applyFill="1" applyBorder="1" applyAlignment="1">
      <alignment horizontal="right" vertical="center"/>
    </xf>
    <xf numFmtId="0" fontId="6" fillId="24" borderId="0" xfId="325" applyFont="1" applyFill="1" applyBorder="1" applyAlignment="1">
      <alignment horizontal="left" vertical="center"/>
    </xf>
    <xf numFmtId="0" fontId="6" fillId="24" borderId="29" xfId="408" applyFont="1" applyFill="1" applyBorder="1" applyAlignment="1">
      <alignment horizontal="center"/>
    </xf>
    <xf numFmtId="0" fontId="6" fillId="24" borderId="29" xfId="224" applyFont="1" applyFill="1" applyBorder="1" applyAlignment="1">
      <alignment horizontal="right"/>
    </xf>
    <xf numFmtId="0" fontId="11" fillId="24" borderId="28" xfId="224" applyFont="1" applyFill="1" applyBorder="1" applyAlignment="1">
      <alignment horizontal="center" vertical="center"/>
    </xf>
    <xf numFmtId="0" fontId="11" fillId="24" borderId="0" xfId="408" applyFont="1" applyFill="1"/>
    <xf numFmtId="0" fontId="11" fillId="24" borderId="0" xfId="408" applyFont="1" applyFill="1" applyBorder="1"/>
    <xf numFmtId="0" fontId="11" fillId="24" borderId="33" xfId="224" applyFont="1" applyFill="1" applyBorder="1" applyAlignment="1">
      <alignment horizontal="centerContinuous" vertical="center"/>
    </xf>
    <xf numFmtId="0" fontId="11" fillId="24" borderId="36" xfId="224" applyFont="1" applyFill="1" applyBorder="1" applyAlignment="1">
      <alignment horizontal="center" vertical="center"/>
    </xf>
    <xf numFmtId="0" fontId="11" fillId="24" borderId="33" xfId="224" applyFont="1" applyFill="1" applyBorder="1" applyAlignment="1">
      <alignment horizontal="center" vertical="center"/>
    </xf>
    <xf numFmtId="0" fontId="11" fillId="24" borderId="35" xfId="224" applyFont="1" applyFill="1" applyBorder="1" applyAlignment="1">
      <alignment horizontal="centerContinuous" vertical="center"/>
    </xf>
    <xf numFmtId="0" fontId="11" fillId="24" borderId="28" xfId="224" applyFont="1" applyFill="1" applyBorder="1" applyAlignment="1">
      <alignment horizontal="centerContinuous" vertical="center"/>
    </xf>
    <xf numFmtId="185" fontId="6" fillId="24" borderId="0" xfId="408" applyNumberFormat="1" applyFont="1" applyFill="1" applyAlignment="1">
      <alignment horizontal="right" vertical="center"/>
    </xf>
    <xf numFmtId="38" fontId="6" fillId="24" borderId="0" xfId="408" applyNumberFormat="1" applyFont="1" applyFill="1" applyAlignment="1">
      <alignment horizontal="right" vertical="center"/>
    </xf>
    <xf numFmtId="38" fontId="6" fillId="24" borderId="0" xfId="408" applyNumberFormat="1" applyFont="1" applyFill="1" applyBorder="1" applyAlignment="1">
      <alignment horizontal="right" vertical="center"/>
    </xf>
    <xf numFmtId="185" fontId="6" fillId="24" borderId="0" xfId="408" applyNumberFormat="1" applyFont="1" applyFill="1" applyBorder="1" applyAlignment="1">
      <alignment vertical="center"/>
    </xf>
    <xf numFmtId="185" fontId="6" fillId="24" borderId="0" xfId="408" applyNumberFormat="1" applyFont="1" applyFill="1" applyAlignment="1">
      <alignment vertical="center"/>
    </xf>
    <xf numFmtId="0" fontId="4" fillId="0" borderId="0" xfId="0" applyFont="1"/>
    <xf numFmtId="0" fontId="6" fillId="24" borderId="0" xfId="408" applyFont="1" applyFill="1" applyAlignment="1">
      <alignment vertical="center"/>
    </xf>
    <xf numFmtId="38" fontId="6" fillId="24" borderId="0" xfId="224" applyNumberFormat="1" applyFont="1" applyFill="1" applyBorder="1" applyAlignment="1">
      <alignment horizontal="right" vertical="center"/>
    </xf>
    <xf numFmtId="185" fontId="6" fillId="24" borderId="29" xfId="408" applyNumberFormat="1" applyFont="1" applyFill="1" applyBorder="1" applyAlignment="1">
      <alignment horizontal="right" vertical="center"/>
    </xf>
    <xf numFmtId="38" fontId="6" fillId="24" borderId="29" xfId="408" applyNumberFormat="1" applyFont="1" applyFill="1" applyBorder="1" applyAlignment="1">
      <alignment horizontal="right" vertical="center"/>
    </xf>
    <xf numFmtId="185" fontId="6" fillId="24" borderId="29" xfId="408" applyNumberFormat="1" applyFont="1" applyFill="1" applyBorder="1" applyAlignment="1">
      <alignment vertical="center"/>
    </xf>
    <xf numFmtId="0" fontId="6" fillId="24" borderId="0" xfId="408" applyFont="1" applyFill="1" applyBorder="1"/>
    <xf numFmtId="0" fontId="51" fillId="24" borderId="0" xfId="224" applyFont="1" applyFill="1" applyBorder="1"/>
    <xf numFmtId="0" fontId="6" fillId="24" borderId="0" xfId="224" applyFont="1" applyFill="1" applyBorder="1"/>
    <xf numFmtId="0" fontId="8" fillId="24" borderId="0" xfId="408" applyFont="1" applyFill="1" applyBorder="1"/>
    <xf numFmtId="0" fontId="11" fillId="0" borderId="0" xfId="407" applyFont="1" applyFill="1" applyBorder="1" applyAlignment="1">
      <alignment vertical="center"/>
    </xf>
    <xf numFmtId="0" fontId="6" fillId="24" borderId="0" xfId="408" applyFont="1" applyFill="1"/>
    <xf numFmtId="0" fontId="111" fillId="24" borderId="0" xfId="409" applyFont="1" applyFill="1" applyAlignment="1">
      <alignment vertical="center"/>
    </xf>
    <xf numFmtId="0" fontId="111" fillId="24" borderId="0" xfId="409" applyFont="1" applyFill="1" applyAlignment="1">
      <alignment horizontal="centerContinuous" vertical="center"/>
    </xf>
    <xf numFmtId="0" fontId="115" fillId="24" borderId="0" xfId="409" applyFont="1" applyFill="1" applyAlignment="1">
      <alignment horizontal="centerContinuous" vertical="center"/>
    </xf>
    <xf numFmtId="0" fontId="36" fillId="24" borderId="0" xfId="409" applyFont="1" applyFill="1" applyBorder="1" applyAlignment="1">
      <alignment horizontal="right" vertical="center"/>
    </xf>
    <xf numFmtId="0" fontId="36" fillId="24" borderId="0" xfId="409" applyFont="1" applyFill="1" applyAlignment="1">
      <alignment horizontal="left" vertical="center"/>
    </xf>
    <xf numFmtId="0" fontId="49" fillId="24" borderId="0" xfId="409" applyFont="1" applyFill="1" applyBorder="1" applyAlignment="1">
      <alignment horizontal="centerContinuous"/>
    </xf>
    <xf numFmtId="0" fontId="48" fillId="24" borderId="0" xfId="409" applyFont="1" applyFill="1" applyAlignment="1">
      <alignment horizontal="centerContinuous" vertical="center"/>
    </xf>
    <xf numFmtId="0" fontId="116" fillId="24" borderId="0" xfId="409" applyFont="1" applyFill="1" applyBorder="1" applyAlignment="1">
      <alignment horizontal="centerContinuous" vertical="center"/>
    </xf>
    <xf numFmtId="0" fontId="48" fillId="24" borderId="0" xfId="409" applyFont="1" applyFill="1" applyBorder="1" applyAlignment="1">
      <alignment horizontal="centerContinuous" vertical="center"/>
    </xf>
    <xf numFmtId="0" fontId="117" fillId="24" borderId="0" xfId="409" applyFont="1" applyFill="1" applyAlignment="1">
      <alignment horizontal="centerContinuous" vertical="center"/>
    </xf>
    <xf numFmtId="0" fontId="48" fillId="24" borderId="0" xfId="409" applyFont="1" applyFill="1" applyAlignment="1">
      <alignment vertical="center"/>
    </xf>
    <xf numFmtId="0" fontId="11" fillId="24" borderId="0" xfId="409" applyFont="1" applyFill="1" applyAlignment="1">
      <alignment horizontal="centerContinuous" vertical="center"/>
    </xf>
    <xf numFmtId="0" fontId="112" fillId="24" borderId="0" xfId="409" applyFont="1" applyFill="1" applyAlignment="1"/>
    <xf numFmtId="38" fontId="112" fillId="24" borderId="0" xfId="409" applyNumberFormat="1" applyFont="1" applyFill="1" applyAlignment="1"/>
    <xf numFmtId="0" fontId="112" fillId="24" borderId="47" xfId="409" applyFont="1" applyFill="1" applyBorder="1" applyAlignment="1"/>
    <xf numFmtId="0" fontId="9" fillId="24" borderId="0" xfId="409" applyFont="1" applyFill="1" applyBorder="1" applyAlignment="1">
      <alignment horizontal="right" vertical="center"/>
    </xf>
    <xf numFmtId="0" fontId="9" fillId="24" borderId="0" xfId="409" applyFont="1" applyFill="1" applyBorder="1" applyAlignment="1">
      <alignment horizontal="left" vertical="center"/>
    </xf>
    <xf numFmtId="41" fontId="112" fillId="24" borderId="0" xfId="409" applyNumberFormat="1" applyFont="1" applyFill="1" applyAlignment="1"/>
    <xf numFmtId="0" fontId="41" fillId="24" borderId="0" xfId="409" applyFont="1" applyFill="1" applyBorder="1" applyAlignment="1">
      <alignment horizontal="right"/>
    </xf>
    <xf numFmtId="0" fontId="118" fillId="24" borderId="0" xfId="409" applyFont="1" applyFill="1" applyBorder="1" applyAlignment="1">
      <alignment horizontal="center" vertical="center"/>
    </xf>
    <xf numFmtId="0" fontId="10" fillId="24" borderId="36" xfId="409" applyFont="1" applyFill="1" applyBorder="1" applyAlignment="1">
      <alignment horizontal="center" vertical="center"/>
    </xf>
    <xf numFmtId="0" fontId="10" fillId="24" borderId="28" xfId="409" applyFont="1" applyFill="1" applyBorder="1" applyAlignment="1">
      <alignment horizontal="center" vertical="center"/>
    </xf>
    <xf numFmtId="0" fontId="10" fillId="24" borderId="34" xfId="409" applyFont="1" applyFill="1" applyBorder="1" applyAlignment="1">
      <alignment horizontal="center" vertical="center"/>
    </xf>
    <xf numFmtId="0" fontId="10" fillId="24" borderId="33" xfId="409" applyFont="1" applyFill="1" applyBorder="1" applyAlignment="1">
      <alignment horizontal="center" vertical="center"/>
    </xf>
    <xf numFmtId="0" fontId="10" fillId="24" borderId="27" xfId="409" applyFont="1" applyFill="1" applyBorder="1" applyAlignment="1">
      <alignment horizontal="center" vertical="center"/>
    </xf>
    <xf numFmtId="41" fontId="8" fillId="24" borderId="0" xfId="409" applyNumberFormat="1" applyFont="1" applyFill="1" applyBorder="1" applyAlignment="1">
      <alignment horizontal="right" vertical="center"/>
    </xf>
    <xf numFmtId="41" fontId="50" fillId="24" borderId="0" xfId="409" applyNumberFormat="1" applyFont="1" applyFill="1" applyBorder="1" applyAlignment="1">
      <alignment vertical="center"/>
    </xf>
    <xf numFmtId="0" fontId="119" fillId="24" borderId="0" xfId="409" applyFont="1" applyFill="1" applyAlignment="1">
      <alignment vertical="center"/>
    </xf>
    <xf numFmtId="0" fontId="10" fillId="24" borderId="24" xfId="409" applyFont="1" applyFill="1" applyBorder="1" applyAlignment="1">
      <alignment horizontal="center" vertical="center"/>
    </xf>
    <xf numFmtId="41" fontId="8" fillId="24" borderId="29" xfId="409" applyNumberFormat="1" applyFont="1" applyFill="1" applyBorder="1" applyAlignment="1">
      <alignment horizontal="right" vertical="center"/>
    </xf>
    <xf numFmtId="0" fontId="10" fillId="24" borderId="0" xfId="409" applyFont="1" applyFill="1" applyBorder="1" applyAlignment="1">
      <alignment vertical="center"/>
    </xf>
    <xf numFmtId="38" fontId="118" fillId="24" borderId="0" xfId="409" applyNumberFormat="1" applyFont="1" applyFill="1" applyBorder="1" applyAlignment="1">
      <alignment vertical="center"/>
    </xf>
    <xf numFmtId="0" fontId="118" fillId="24" borderId="0" xfId="409" applyFont="1" applyFill="1" applyBorder="1" applyAlignment="1">
      <alignment vertical="center"/>
    </xf>
    <xf numFmtId="0" fontId="8" fillId="24" borderId="0" xfId="409" applyFont="1" applyFill="1" applyBorder="1" applyAlignment="1">
      <alignment horizontal="left" vertical="center"/>
    </xf>
    <xf numFmtId="0" fontId="8" fillId="24" borderId="0" xfId="409" applyFont="1" applyFill="1" applyBorder="1" applyAlignment="1">
      <alignment vertical="center"/>
    </xf>
    <xf numFmtId="0" fontId="118" fillId="24" borderId="0" xfId="409" applyFont="1" applyFill="1" applyAlignment="1">
      <alignment vertical="center"/>
    </xf>
    <xf numFmtId="0" fontId="8" fillId="24" borderId="0" xfId="409" applyFont="1" applyFill="1" applyAlignment="1">
      <alignment horizontal="left" vertical="center"/>
    </xf>
    <xf numFmtId="0" fontId="8" fillId="24" borderId="0" xfId="409" applyFont="1" applyFill="1" applyAlignment="1">
      <alignment vertical="center"/>
    </xf>
    <xf numFmtId="0" fontId="48" fillId="24" borderId="0" xfId="409" applyFont="1" applyFill="1" applyBorder="1" applyAlignment="1">
      <alignment vertical="center"/>
    </xf>
    <xf numFmtId="41" fontId="48" fillId="24" borderId="0" xfId="409" applyNumberFormat="1" applyFont="1" applyFill="1" applyAlignment="1">
      <alignment vertical="center"/>
    </xf>
    <xf numFmtId="0" fontId="116" fillId="24" borderId="0" xfId="409" applyFont="1" applyFill="1" applyAlignment="1">
      <alignment vertical="center"/>
    </xf>
    <xf numFmtId="0" fontId="36" fillId="0" borderId="0" xfId="410" applyFont="1" applyFill="1" applyBorder="1" applyAlignment="1">
      <alignment vertical="center"/>
    </xf>
    <xf numFmtId="0" fontId="111" fillId="0" borderId="0" xfId="410" applyFont="1" applyFill="1" applyAlignment="1">
      <alignment vertical="center"/>
    </xf>
    <xf numFmtId="0" fontId="36" fillId="0" borderId="0" xfId="410" applyFont="1" applyFill="1" applyBorder="1" applyAlignment="1">
      <alignment horizontal="right" vertical="center"/>
    </xf>
    <xf numFmtId="0" fontId="49" fillId="0" borderId="0" xfId="410" applyFont="1" applyFill="1" applyBorder="1" applyAlignment="1">
      <alignment horizontal="centerContinuous"/>
    </xf>
    <xf numFmtId="41" fontId="48" fillId="0" borderId="0" xfId="410" applyNumberFormat="1" applyFont="1" applyFill="1" applyAlignment="1">
      <alignment horizontal="centerContinuous" vertical="center"/>
    </xf>
    <xf numFmtId="41" fontId="116" fillId="0" borderId="0" xfId="410" applyNumberFormat="1" applyFont="1" applyFill="1" applyAlignment="1">
      <alignment horizontal="centerContinuous" vertical="center"/>
    </xf>
    <xf numFmtId="41" fontId="117" fillId="0" borderId="0" xfId="410" applyNumberFormat="1" applyFont="1" applyFill="1" applyAlignment="1">
      <alignment horizontal="centerContinuous" vertical="center"/>
    </xf>
    <xf numFmtId="41" fontId="11" fillId="0" borderId="0" xfId="410" applyNumberFormat="1" applyFont="1" applyFill="1" applyAlignment="1">
      <alignment horizontal="centerContinuous" vertical="center"/>
    </xf>
    <xf numFmtId="0" fontId="48" fillId="0" borderId="0" xfId="410" applyFont="1" applyFill="1" applyAlignment="1">
      <alignment vertical="center"/>
    </xf>
    <xf numFmtId="41" fontId="9" fillId="0" borderId="0" xfId="410" applyNumberFormat="1" applyFont="1" applyFill="1" applyAlignment="1">
      <alignment vertical="center"/>
    </xf>
    <xf numFmtId="41" fontId="48" fillId="0" borderId="0" xfId="410" applyNumberFormat="1" applyFont="1" applyFill="1" applyAlignment="1">
      <alignment vertical="center"/>
    </xf>
    <xf numFmtId="41" fontId="9" fillId="0" borderId="0" xfId="410" applyNumberFormat="1" applyFont="1" applyFill="1" applyAlignment="1">
      <alignment horizontal="right" vertical="center"/>
    </xf>
    <xf numFmtId="41" fontId="9" fillId="0" borderId="0" xfId="410" applyNumberFormat="1" applyFont="1" applyFill="1" applyAlignment="1">
      <alignment horizontal="left" vertical="center"/>
    </xf>
    <xf numFmtId="41" fontId="9" fillId="0" borderId="0" xfId="410" applyNumberFormat="1" applyFont="1" applyFill="1" applyAlignment="1">
      <alignment horizontal="right"/>
    </xf>
    <xf numFmtId="0" fontId="48" fillId="0" borderId="23" xfId="410" applyFont="1" applyFill="1" applyBorder="1" applyAlignment="1">
      <alignment horizontal="center" vertical="center"/>
    </xf>
    <xf numFmtId="41" fontId="10" fillId="0" borderId="35" xfId="410" applyNumberFormat="1" applyFont="1" applyFill="1" applyBorder="1" applyAlignment="1">
      <alignment horizontal="centerContinuous" vertical="center"/>
    </xf>
    <xf numFmtId="41" fontId="118" fillId="0" borderId="34" xfId="410" applyNumberFormat="1" applyFont="1" applyFill="1" applyBorder="1" applyAlignment="1">
      <alignment horizontal="centerContinuous" vertical="center"/>
    </xf>
    <xf numFmtId="41" fontId="10" fillId="0" borderId="34" xfId="410" applyNumberFormat="1" applyFont="1" applyFill="1" applyBorder="1" applyAlignment="1">
      <alignment horizontal="centerContinuous" vertical="center"/>
    </xf>
    <xf numFmtId="41" fontId="10" fillId="0" borderId="33" xfId="410" applyNumberFormat="1" applyFont="1" applyFill="1" applyBorder="1" applyAlignment="1">
      <alignment horizontal="centerContinuous" vertical="center"/>
    </xf>
    <xf numFmtId="41" fontId="118" fillId="0" borderId="35" xfId="410" applyNumberFormat="1" applyFont="1" applyFill="1" applyBorder="1" applyAlignment="1">
      <alignment horizontal="centerContinuous" vertical="center"/>
    </xf>
    <xf numFmtId="0" fontId="8" fillId="0" borderId="24" xfId="410" applyFont="1" applyFill="1" applyBorder="1" applyAlignment="1">
      <alignment horizontal="centerContinuous" vertical="center"/>
    </xf>
    <xf numFmtId="41" fontId="10" fillId="0" borderId="24" xfId="410" applyNumberFormat="1" applyFont="1" applyFill="1" applyBorder="1" applyAlignment="1">
      <alignment horizontal="center" vertical="center"/>
    </xf>
    <xf numFmtId="41" fontId="10" fillId="0" borderId="29" xfId="410" applyNumberFormat="1" applyFont="1" applyFill="1" applyBorder="1" applyAlignment="1">
      <alignment horizontal="center" vertical="center"/>
    </xf>
    <xf numFmtId="0" fontId="10" fillId="0" borderId="27" xfId="410" applyFont="1" applyFill="1" applyBorder="1" applyAlignment="1">
      <alignment horizontal="right" vertical="center"/>
    </xf>
    <xf numFmtId="38" fontId="51" fillId="0" borderId="0" xfId="410" applyNumberFormat="1" applyFont="1" applyFill="1" applyBorder="1" applyAlignment="1">
      <alignment vertical="center"/>
    </xf>
    <xf numFmtId="0" fontId="9" fillId="0" borderId="27" xfId="406" applyFont="1" applyFill="1" applyBorder="1" applyAlignment="1">
      <alignment horizontal="right" vertical="center"/>
    </xf>
    <xf numFmtId="41" fontId="8" fillId="0" borderId="0" xfId="410" applyNumberFormat="1" applyFont="1" applyFill="1" applyBorder="1" applyAlignment="1">
      <alignment vertical="center"/>
    </xf>
    <xf numFmtId="0" fontId="119" fillId="0" borderId="0" xfId="410" applyFont="1" applyFill="1" applyAlignment="1">
      <alignment vertical="center"/>
    </xf>
    <xf numFmtId="0" fontId="118" fillId="0" borderId="24" xfId="410" applyFont="1" applyFill="1" applyBorder="1" applyAlignment="1">
      <alignment vertical="center"/>
    </xf>
    <xf numFmtId="41" fontId="120" fillId="0" borderId="29" xfId="410" applyNumberFormat="1" applyFont="1" applyFill="1" applyBorder="1" applyAlignment="1">
      <alignment vertical="center"/>
    </xf>
    <xf numFmtId="0" fontId="118" fillId="0" borderId="0" xfId="410" applyFont="1" applyFill="1" applyBorder="1" applyAlignment="1">
      <alignment vertical="center"/>
    </xf>
    <xf numFmtId="41" fontId="48" fillId="0" borderId="0" xfId="410" applyNumberFormat="1" applyFont="1" applyFill="1" applyBorder="1" applyAlignment="1">
      <alignment vertical="center"/>
    </xf>
    <xf numFmtId="0" fontId="10" fillId="0" borderId="0" xfId="410" applyFont="1" applyFill="1" applyBorder="1" applyAlignment="1">
      <alignment vertical="center"/>
    </xf>
    <xf numFmtId="41" fontId="118" fillId="0" borderId="0" xfId="410" applyNumberFormat="1" applyFont="1" applyFill="1" applyBorder="1" applyAlignment="1">
      <alignment vertical="center"/>
    </xf>
    <xf numFmtId="41" fontId="8" fillId="0" borderId="0" xfId="410" applyNumberFormat="1" applyFont="1" applyFill="1" applyAlignment="1">
      <alignment horizontal="left" vertical="center"/>
    </xf>
    <xf numFmtId="41" fontId="8" fillId="0" borderId="0" xfId="410" applyNumberFormat="1" applyFont="1" applyFill="1" applyAlignment="1">
      <alignment vertical="center"/>
    </xf>
    <xf numFmtId="41" fontId="118" fillId="0" borderId="0" xfId="410" applyNumberFormat="1" applyFont="1" applyFill="1" applyAlignment="1">
      <alignment vertical="center"/>
    </xf>
    <xf numFmtId="0" fontId="118" fillId="0" borderId="0" xfId="410" applyFont="1" applyFill="1" applyAlignment="1">
      <alignment vertical="center"/>
    </xf>
    <xf numFmtId="0" fontId="52" fillId="0" borderId="0" xfId="410" applyFont="1" applyFill="1" applyBorder="1" applyAlignment="1">
      <alignment vertical="center"/>
    </xf>
    <xf numFmtId="41" fontId="117" fillId="0" borderId="0" xfId="410" applyNumberFormat="1" applyFont="1" applyFill="1" applyAlignment="1">
      <alignment vertical="center"/>
    </xf>
    <xf numFmtId="41" fontId="117" fillId="0" borderId="0" xfId="410" applyNumberFormat="1" applyFont="1" applyFill="1"/>
    <xf numFmtId="41" fontId="50" fillId="0" borderId="0" xfId="410" applyNumberFormat="1" applyFont="1" applyFill="1" applyAlignment="1">
      <alignment horizontal="left" vertical="center"/>
    </xf>
    <xf numFmtId="41" fontId="50" fillId="0" borderId="0" xfId="410" applyNumberFormat="1" applyFont="1" applyFill="1" applyAlignment="1">
      <alignment vertical="center"/>
    </xf>
    <xf numFmtId="41" fontId="50" fillId="0" borderId="0" xfId="410" applyNumberFormat="1" applyFont="1" applyFill="1" applyBorder="1" applyAlignment="1">
      <alignment vertical="center"/>
    </xf>
    <xf numFmtId="41" fontId="117" fillId="0" borderId="0" xfId="410" applyNumberFormat="1" applyFont="1" applyFill="1" applyBorder="1" applyAlignment="1">
      <alignment vertical="center"/>
    </xf>
    <xf numFmtId="0" fontId="117" fillId="0" borderId="0" xfId="410" applyFont="1" applyFill="1" applyAlignment="1">
      <alignment vertical="center"/>
    </xf>
    <xf numFmtId="41" fontId="48" fillId="0" borderId="0" xfId="410" applyNumberFormat="1" applyFont="1" applyFill="1"/>
    <xf numFmtId="0" fontId="48" fillId="0" borderId="0" xfId="410" applyFont="1" applyFill="1"/>
    <xf numFmtId="0" fontId="48" fillId="0" borderId="0" xfId="410" applyFont="1" applyFill="1" applyBorder="1" applyAlignment="1">
      <alignment vertical="center"/>
    </xf>
    <xf numFmtId="41" fontId="116" fillId="0" borderId="0" xfId="410" applyNumberFormat="1" applyFont="1" applyFill="1" applyAlignment="1">
      <alignment vertical="center"/>
    </xf>
    <xf numFmtId="49" fontId="11" fillId="0" borderId="0" xfId="411" applyNumberFormat="1" applyFont="1" applyFill="1" applyAlignment="1">
      <alignment horizontal="centerContinuous" vertical="center"/>
    </xf>
    <xf numFmtId="0" fontId="4" fillId="0" borderId="0" xfId="411" applyFont="1" applyFill="1" applyAlignment="1">
      <alignment horizontal="centerContinuous" vertical="center"/>
    </xf>
    <xf numFmtId="38" fontId="4" fillId="0" borderId="0" xfId="411" applyNumberFormat="1" applyFont="1" applyFill="1" applyAlignment="1">
      <alignment horizontal="centerContinuous" vertical="center"/>
    </xf>
    <xf numFmtId="38" fontId="4" fillId="0" borderId="0" xfId="411" applyNumberFormat="1" applyFont="1" applyFill="1" applyAlignment="1">
      <alignment vertical="center"/>
    </xf>
    <xf numFmtId="49" fontId="36" fillId="0" borderId="0" xfId="411" applyNumberFormat="1" applyFont="1" applyFill="1" applyAlignment="1">
      <alignment horizontal="right"/>
    </xf>
    <xf numFmtId="49" fontId="36" fillId="0" borderId="0" xfId="411" applyNumberFormat="1" applyFont="1" applyFill="1" applyAlignment="1"/>
    <xf numFmtId="181" fontId="4" fillId="0" borderId="0" xfId="411" applyNumberFormat="1" applyFont="1" applyFill="1" applyAlignment="1">
      <alignment horizontal="centerContinuous" vertical="center"/>
    </xf>
    <xf numFmtId="181" fontId="4" fillId="0" borderId="0" xfId="411" applyNumberFormat="1" applyFont="1" applyFill="1" applyBorder="1" applyAlignment="1">
      <alignment horizontal="centerContinuous" vertical="center"/>
    </xf>
    <xf numFmtId="0" fontId="4" fillId="0" borderId="0" xfId="411" applyFont="1" applyFill="1" applyAlignment="1">
      <alignment vertical="center"/>
    </xf>
    <xf numFmtId="0" fontId="4" fillId="0" borderId="0" xfId="411" applyFont="1" applyFill="1" applyBorder="1" applyAlignment="1">
      <alignment vertical="center"/>
    </xf>
    <xf numFmtId="0" fontId="4" fillId="0" borderId="0" xfId="411" applyFont="1" applyFill="1" applyAlignment="1"/>
    <xf numFmtId="0" fontId="4" fillId="0" borderId="0" xfId="411" applyFont="1" applyFill="1" applyBorder="1" applyAlignment="1">
      <alignment horizontal="centerContinuous"/>
    </xf>
    <xf numFmtId="38" fontId="4" fillId="0" borderId="29" xfId="411" applyNumberFormat="1" applyFont="1" applyFill="1" applyBorder="1" applyAlignment="1">
      <alignment horizontal="centerContinuous"/>
    </xf>
    <xf numFmtId="0" fontId="9" fillId="0" borderId="29" xfId="411" applyFont="1" applyFill="1" applyBorder="1" applyAlignment="1">
      <alignment horizontal="right"/>
    </xf>
    <xf numFmtId="0" fontId="9" fillId="0" borderId="29" xfId="411" applyFont="1" applyFill="1" applyBorder="1" applyAlignment="1"/>
    <xf numFmtId="0" fontId="4" fillId="0" borderId="29" xfId="411" applyFont="1" applyFill="1" applyBorder="1" applyAlignment="1"/>
    <xf numFmtId="49" fontId="6" fillId="0" borderId="29" xfId="411" applyNumberFormat="1" applyFont="1" applyFill="1" applyBorder="1" applyAlignment="1">
      <alignment horizontal="centerContinuous"/>
    </xf>
    <xf numFmtId="181" fontId="4" fillId="0" borderId="29" xfId="411" applyNumberFormat="1" applyFont="1" applyFill="1" applyBorder="1" applyAlignment="1">
      <alignment horizontal="centerContinuous"/>
    </xf>
    <xf numFmtId="184" fontId="9" fillId="0" borderId="0" xfId="411" applyNumberFormat="1" applyFont="1" applyFill="1" applyBorder="1" applyAlignment="1">
      <alignment horizontal="right"/>
    </xf>
    <xf numFmtId="0" fontId="41" fillId="0" borderId="23" xfId="411" applyFont="1" applyFill="1" applyBorder="1" applyAlignment="1">
      <alignment vertical="center"/>
    </xf>
    <xf numFmtId="0" fontId="10" fillId="0" borderId="26" xfId="338" applyFont="1" applyFill="1" applyBorder="1" applyAlignment="1">
      <alignment horizontal="centerContinuous" vertical="center"/>
    </xf>
    <xf numFmtId="38" fontId="41" fillId="0" borderId="33" xfId="411" applyNumberFormat="1" applyFont="1" applyFill="1" applyBorder="1" applyAlignment="1">
      <alignment vertical="center"/>
    </xf>
    <xf numFmtId="38" fontId="41" fillId="0" borderId="35" xfId="411" applyNumberFormat="1" applyFont="1" applyFill="1" applyBorder="1" applyAlignment="1">
      <alignment vertical="center"/>
    </xf>
    <xf numFmtId="38" fontId="41" fillId="0" borderId="35" xfId="411" applyNumberFormat="1" applyFont="1" applyFill="1" applyBorder="1" applyAlignment="1">
      <alignment horizontal="right" vertical="center"/>
    </xf>
    <xf numFmtId="38" fontId="41" fillId="0" borderId="34" xfId="411" applyNumberFormat="1" applyFont="1" applyFill="1" applyBorder="1" applyAlignment="1">
      <alignment vertical="center"/>
    </xf>
    <xf numFmtId="0" fontId="41" fillId="0" borderId="0" xfId="411" applyFont="1" applyFill="1" applyAlignment="1">
      <alignment vertical="center"/>
    </xf>
    <xf numFmtId="0" fontId="41" fillId="0" borderId="27" xfId="411" applyFont="1" applyFill="1" applyBorder="1" applyAlignment="1">
      <alignment horizontal="center" vertical="center"/>
    </xf>
    <xf numFmtId="0" fontId="10" fillId="0" borderId="32" xfId="338" applyFont="1" applyFill="1" applyBorder="1" applyAlignment="1">
      <alignment horizontal="centerContinuous" vertical="center"/>
    </xf>
    <xf numFmtId="0" fontId="41" fillId="0" borderId="24" xfId="411" applyFont="1" applyFill="1" applyBorder="1" applyAlignment="1">
      <alignment horizontal="center" vertical="center"/>
    </xf>
    <xf numFmtId="0" fontId="10" fillId="0" borderId="30" xfId="338" applyFont="1" applyFill="1" applyBorder="1" applyAlignment="1">
      <alignment horizontal="centerContinuous" vertical="center"/>
    </xf>
    <xf numFmtId="38" fontId="41" fillId="0" borderId="36" xfId="411" applyNumberFormat="1" applyFont="1" applyFill="1" applyBorder="1" applyAlignment="1">
      <alignment horizontal="center"/>
    </xf>
    <xf numFmtId="38" fontId="41" fillId="0" borderId="34" xfId="411" applyNumberFormat="1" applyFont="1" applyFill="1" applyBorder="1" applyAlignment="1">
      <alignment horizontal="center"/>
    </xf>
    <xf numFmtId="0" fontId="42" fillId="0" borderId="27" xfId="411" applyFont="1" applyFill="1" applyBorder="1" applyAlignment="1">
      <alignment vertical="center"/>
    </xf>
    <xf numFmtId="0" fontId="42" fillId="0" borderId="0" xfId="411" applyFont="1" applyFill="1" applyBorder="1" applyAlignment="1">
      <alignment horizontal="center" vertical="center"/>
    </xf>
    <xf numFmtId="0" fontId="41" fillId="0" borderId="23" xfId="412" applyFont="1" applyFill="1" applyBorder="1" applyAlignment="1">
      <alignment vertical="center" wrapText="1"/>
    </xf>
    <xf numFmtId="41" fontId="44" fillId="0" borderId="0" xfId="411" applyNumberFormat="1" applyFont="1" applyFill="1" applyBorder="1" applyAlignment="1">
      <alignment vertical="center"/>
    </xf>
    <xf numFmtId="182" fontId="44" fillId="0" borderId="0" xfId="411" applyNumberFormat="1" applyFont="1" applyFill="1" applyBorder="1" applyAlignment="1">
      <alignment vertical="center"/>
    </xf>
    <xf numFmtId="0" fontId="44" fillId="0" borderId="0" xfId="411" applyFont="1" applyFill="1" applyAlignment="1">
      <alignment vertical="center"/>
    </xf>
    <xf numFmtId="0" fontId="42" fillId="0" borderId="27" xfId="411" applyFont="1" applyFill="1" applyBorder="1" applyAlignment="1">
      <alignment horizontal="center" vertical="center"/>
    </xf>
    <xf numFmtId="0" fontId="42" fillId="0" borderId="0" xfId="412" applyNumberFormat="1" applyFont="1" applyFill="1" applyAlignment="1" applyProtection="1">
      <alignment horizontal="center" vertical="center" wrapText="1"/>
      <protection locked="0"/>
    </xf>
    <xf numFmtId="0" fontId="41" fillId="0" borderId="27" xfId="412" applyFont="1" applyFill="1" applyBorder="1" applyAlignment="1">
      <alignment vertical="center" wrapText="1"/>
    </xf>
    <xf numFmtId="0" fontId="121" fillId="0" borderId="0" xfId="411" applyFont="1" applyFill="1" applyAlignment="1">
      <alignment vertical="center"/>
    </xf>
    <xf numFmtId="0" fontId="42" fillId="0" borderId="0" xfId="411" applyFont="1" applyFill="1" applyAlignment="1">
      <alignment vertical="center"/>
    </xf>
    <xf numFmtId="0" fontId="44" fillId="0" borderId="27" xfId="411" applyFont="1" applyFill="1" applyBorder="1" applyAlignment="1">
      <alignment horizontal="center" vertical="center"/>
    </xf>
    <xf numFmtId="49" fontId="46" fillId="0" borderId="28" xfId="411" applyNumberFormat="1" applyFont="1" applyFill="1" applyBorder="1" applyAlignment="1">
      <alignment horizontal="center" vertical="center"/>
    </xf>
    <xf numFmtId="49" fontId="45" fillId="0" borderId="27" xfId="411" applyNumberFormat="1" applyFont="1" applyFill="1" applyBorder="1" applyAlignment="1">
      <alignment vertical="center"/>
    </xf>
    <xf numFmtId="0" fontId="46" fillId="0" borderId="0" xfId="411" applyFont="1" applyFill="1" applyBorder="1" applyAlignment="1">
      <alignment vertical="center"/>
    </xf>
    <xf numFmtId="0" fontId="42" fillId="0" borderId="24" xfId="411" applyFont="1" applyFill="1" applyBorder="1" applyAlignment="1">
      <alignment horizontal="center" vertical="center"/>
    </xf>
    <xf numFmtId="49" fontId="41" fillId="0" borderId="29" xfId="411" applyNumberFormat="1" applyFont="1" applyFill="1" applyBorder="1" applyAlignment="1">
      <alignment vertical="center"/>
    </xf>
    <xf numFmtId="49" fontId="42" fillId="0" borderId="24" xfId="411" applyNumberFormat="1" applyFont="1" applyFill="1" applyBorder="1" applyAlignment="1">
      <alignment vertical="center" wrapText="1"/>
    </xf>
    <xf numFmtId="38" fontId="42" fillId="0" borderId="29" xfId="411" applyNumberFormat="1" applyFont="1" applyFill="1" applyBorder="1" applyAlignment="1">
      <alignment horizontal="right" vertical="center"/>
    </xf>
    <xf numFmtId="181" fontId="42" fillId="0" borderId="29" xfId="411" applyNumberFormat="1" applyFont="1" applyFill="1" applyBorder="1" applyAlignment="1">
      <alignment horizontal="right" vertical="center"/>
    </xf>
    <xf numFmtId="0" fontId="43" fillId="0" borderId="0" xfId="411" applyFont="1" applyFill="1" applyBorder="1" applyAlignment="1">
      <alignment vertical="center"/>
    </xf>
    <xf numFmtId="0" fontId="6" fillId="0" borderId="0" xfId="411" applyFont="1" applyFill="1" applyBorder="1" applyAlignment="1">
      <alignment vertical="center"/>
    </xf>
    <xf numFmtId="38" fontId="4" fillId="0" borderId="0" xfId="411" applyNumberFormat="1" applyFont="1" applyFill="1" applyBorder="1" applyAlignment="1">
      <alignment vertical="center"/>
    </xf>
    <xf numFmtId="181" fontId="4" fillId="0" borderId="0" xfId="411" applyNumberFormat="1" applyFont="1" applyFill="1" applyBorder="1" applyAlignment="1">
      <alignment vertical="center"/>
    </xf>
    <xf numFmtId="49" fontId="45" fillId="0" borderId="0" xfId="411" applyNumberFormat="1" applyFont="1" applyFill="1" applyAlignment="1">
      <alignment horizontal="left" vertical="center"/>
    </xf>
    <xf numFmtId="49" fontId="44" fillId="0" borderId="0" xfId="411" applyNumberFormat="1" applyFont="1" applyFill="1" applyAlignment="1">
      <alignment vertical="center"/>
    </xf>
    <xf numFmtId="49" fontId="45" fillId="0" borderId="0" xfId="411" applyNumberFormat="1" applyFont="1" applyFill="1" applyAlignment="1">
      <alignment vertical="center"/>
    </xf>
    <xf numFmtId="38" fontId="45" fillId="0" borderId="0" xfId="411" applyNumberFormat="1" applyFont="1" applyFill="1" applyAlignment="1">
      <alignment vertical="center"/>
    </xf>
    <xf numFmtId="181" fontId="45" fillId="0" borderId="0" xfId="411" applyNumberFormat="1" applyFont="1" applyFill="1" applyAlignment="1">
      <alignment vertical="center"/>
    </xf>
    <xf numFmtId="181" fontId="45" fillId="0" borderId="0" xfId="411" applyNumberFormat="1" applyFont="1" applyFill="1" applyBorder="1" applyAlignment="1">
      <alignment vertical="center"/>
    </xf>
    <xf numFmtId="0" fontId="45" fillId="0" borderId="0" xfId="411" applyFont="1" applyFill="1" applyAlignment="1">
      <alignment vertical="center"/>
    </xf>
    <xf numFmtId="49" fontId="44" fillId="0" borderId="0" xfId="411" applyNumberFormat="1" applyFont="1" applyFill="1" applyAlignment="1">
      <alignment horizontal="left" vertical="center"/>
    </xf>
    <xf numFmtId="38" fontId="47" fillId="0" borderId="0" xfId="411" applyNumberFormat="1" applyFont="1" applyFill="1" applyAlignment="1">
      <alignment vertical="center"/>
    </xf>
    <xf numFmtId="181" fontId="4" fillId="0" borderId="0" xfId="411" applyNumberFormat="1" applyFont="1" applyFill="1" applyAlignment="1">
      <alignment vertical="center"/>
    </xf>
    <xf numFmtId="189" fontId="4" fillId="0" borderId="0" xfId="411" applyNumberFormat="1" applyFont="1" applyFill="1" applyAlignment="1">
      <alignment vertical="center"/>
    </xf>
    <xf numFmtId="49" fontId="4" fillId="0" borderId="0" xfId="411" applyNumberFormat="1" applyFont="1" applyFill="1" applyAlignment="1">
      <alignment vertical="center"/>
    </xf>
    <xf numFmtId="49" fontId="8" fillId="0" borderId="0" xfId="413" applyNumberFormat="1" applyFont="1" applyFill="1" applyBorder="1" applyAlignment="1">
      <alignment vertical="top"/>
    </xf>
    <xf numFmtId="49" fontId="8" fillId="0" borderId="0" xfId="413" applyNumberFormat="1" applyFont="1" applyFill="1" applyAlignment="1">
      <alignment vertical="top"/>
    </xf>
    <xf numFmtId="49" fontId="9" fillId="0" borderId="0" xfId="413" applyNumberFormat="1" applyFont="1" applyFill="1" applyBorder="1" applyAlignment="1">
      <alignment vertical="top"/>
    </xf>
    <xf numFmtId="49" fontId="6" fillId="0" borderId="0" xfId="413" applyNumberFormat="1" applyFont="1" applyFill="1" applyBorder="1" applyAlignment="1">
      <alignment vertical="top"/>
    </xf>
    <xf numFmtId="49" fontId="6" fillId="0" borderId="0" xfId="413" applyNumberFormat="1" applyFont="1" applyFill="1" applyAlignment="1">
      <alignment vertical="top" wrapText="1"/>
    </xf>
    <xf numFmtId="49" fontId="6" fillId="0" borderId="0" xfId="413" applyNumberFormat="1" applyFont="1" applyFill="1" applyAlignment="1">
      <alignment vertical="top"/>
    </xf>
    <xf numFmtId="49" fontId="6" fillId="0" borderId="16" xfId="413" applyNumberFormat="1" applyFont="1" applyFill="1" applyBorder="1" applyAlignment="1">
      <alignment horizontal="center" vertical="top" wrapText="1"/>
    </xf>
    <xf numFmtId="49" fontId="6" fillId="0" borderId="17" xfId="413" applyNumberFormat="1" applyFont="1" applyFill="1" applyBorder="1" applyAlignment="1">
      <alignment horizontal="center" vertical="top" wrapText="1"/>
    </xf>
    <xf numFmtId="49" fontId="6" fillId="0" borderId="18" xfId="413" applyNumberFormat="1" applyFont="1" applyFill="1" applyBorder="1" applyAlignment="1">
      <alignment horizontal="center" vertical="top"/>
    </xf>
    <xf numFmtId="49" fontId="6" fillId="0" borderId="20" xfId="413" applyNumberFormat="1" applyFont="1" applyFill="1" applyBorder="1" applyAlignment="1">
      <alignment horizontal="center" vertical="top"/>
    </xf>
    <xf numFmtId="49" fontId="6" fillId="0" borderId="16" xfId="413" applyNumberFormat="1" applyFont="1" applyFill="1" applyBorder="1" applyAlignment="1">
      <alignment horizontal="center" vertical="top"/>
    </xf>
    <xf numFmtId="49" fontId="6" fillId="0" borderId="21" xfId="413" applyNumberFormat="1" applyFont="1" applyFill="1" applyBorder="1" applyAlignment="1">
      <alignment horizontal="center" vertical="top"/>
    </xf>
    <xf numFmtId="49" fontId="6" fillId="0" borderId="15" xfId="413" applyNumberFormat="1" applyFont="1" applyFill="1" applyBorder="1" applyAlignment="1">
      <alignment horizontal="center" vertical="top" wrapText="1"/>
    </xf>
    <xf numFmtId="49" fontId="6" fillId="0" borderId="0" xfId="413" applyNumberFormat="1" applyFont="1" applyFill="1" applyBorder="1" applyAlignment="1">
      <alignment horizontal="center" vertical="top" wrapText="1"/>
    </xf>
    <xf numFmtId="49" fontId="6" fillId="0" borderId="12" xfId="413" applyNumberFormat="1" applyFont="1" applyFill="1" applyBorder="1" applyAlignment="1">
      <alignment horizontal="center" vertical="top"/>
    </xf>
    <xf numFmtId="49" fontId="6" fillId="0" borderId="19" xfId="413" applyNumberFormat="1" applyFont="1" applyFill="1" applyBorder="1" applyAlignment="1">
      <alignment horizontal="center" vertical="top" wrapText="1"/>
    </xf>
    <xf numFmtId="49" fontId="6" fillId="0" borderId="14" xfId="413" applyNumberFormat="1" applyFont="1" applyFill="1" applyBorder="1" applyAlignment="1">
      <alignment horizontal="center" vertical="top" wrapText="1"/>
    </xf>
    <xf numFmtId="49" fontId="6" fillId="0" borderId="13" xfId="413" applyNumberFormat="1" applyFont="1" applyFill="1" applyBorder="1" applyAlignment="1">
      <alignment horizontal="center" vertical="top"/>
    </xf>
    <xf numFmtId="49" fontId="6" fillId="0" borderId="22" xfId="413" applyNumberFormat="1" applyFont="1" applyFill="1" applyBorder="1" applyAlignment="1">
      <alignment horizontal="center" vertical="top"/>
    </xf>
    <xf numFmtId="49" fontId="6" fillId="0" borderId="19" xfId="413" applyNumberFormat="1" applyFont="1" applyFill="1" applyBorder="1" applyAlignment="1">
      <alignment horizontal="center" vertical="top"/>
    </xf>
    <xf numFmtId="49" fontId="9" fillId="0" borderId="12" xfId="413" applyNumberFormat="1" applyFont="1" applyFill="1" applyBorder="1" applyAlignment="1">
      <alignment vertical="top"/>
    </xf>
    <xf numFmtId="41" fontId="8" fillId="0" borderId="0" xfId="413" applyNumberFormat="1" applyFont="1" applyFill="1" applyAlignment="1">
      <alignment horizontal="right"/>
    </xf>
    <xf numFmtId="0" fontId="8" fillId="0" borderId="0" xfId="413" applyFont="1" applyFill="1" applyAlignment="1">
      <alignment horizontal="right"/>
    </xf>
    <xf numFmtId="41" fontId="8" fillId="0" borderId="15" xfId="413" applyNumberFormat="1" applyFont="1" applyFill="1" applyBorder="1" applyAlignment="1">
      <alignment horizontal="right"/>
    </xf>
    <xf numFmtId="41" fontId="8" fillId="0" borderId="0" xfId="413" applyNumberFormat="1" applyFont="1" applyFill="1" applyBorder="1" applyAlignment="1">
      <alignment horizontal="right"/>
    </xf>
    <xf numFmtId="49" fontId="9" fillId="0" borderId="13" xfId="413" applyNumberFormat="1" applyFont="1" applyFill="1" applyBorder="1" applyAlignment="1">
      <alignment vertical="top"/>
    </xf>
    <xf numFmtId="41" fontId="8" fillId="0" borderId="19" xfId="413" applyNumberFormat="1" applyFont="1" applyFill="1" applyBorder="1" applyAlignment="1">
      <alignment horizontal="right"/>
    </xf>
    <xf numFmtId="41" fontId="8" fillId="0" borderId="14" xfId="413" applyNumberFormat="1" applyFont="1" applyFill="1" applyBorder="1" applyAlignment="1">
      <alignment horizontal="right"/>
    </xf>
    <xf numFmtId="49" fontId="6" fillId="0" borderId="0" xfId="413" applyNumberFormat="1" applyFont="1" applyFill="1" applyBorder="1" applyAlignment="1">
      <alignment horizontal="left" vertical="top"/>
    </xf>
    <xf numFmtId="49" fontId="6" fillId="0" borderId="0" xfId="413" applyNumberFormat="1" applyFont="1" applyFill="1" applyBorder="1" applyAlignment="1">
      <alignment vertical="top" wrapText="1"/>
    </xf>
    <xf numFmtId="0" fontId="8" fillId="0" borderId="0" xfId="413" applyFont="1" applyFill="1" applyBorder="1" applyAlignment="1">
      <alignment horizontal="right"/>
    </xf>
    <xf numFmtId="49" fontId="6" fillId="0" borderId="0" xfId="413" applyNumberFormat="1" applyFont="1" applyFill="1" applyBorder="1" applyAlignment="1">
      <alignment horizontal="left" vertical="top" wrapText="1"/>
    </xf>
    <xf numFmtId="49" fontId="6" fillId="0" borderId="0" xfId="413" applyNumberFormat="1" applyFont="1" applyFill="1" applyBorder="1" applyAlignment="1">
      <alignment horizontal="left" vertical="center" wrapText="1"/>
    </xf>
    <xf numFmtId="0" fontId="8" fillId="0" borderId="0" xfId="413" applyFont="1" applyFill="1">
      <alignment vertical="center"/>
    </xf>
    <xf numFmtId="0" fontId="6" fillId="0" borderId="0" xfId="413" applyNumberFormat="1" applyFont="1" applyFill="1" applyBorder="1" applyAlignment="1">
      <alignment horizontal="left" vertical="top" wrapText="1"/>
    </xf>
    <xf numFmtId="49" fontId="122" fillId="0" borderId="0" xfId="413" applyNumberFormat="1" applyFont="1" applyFill="1" applyBorder="1" applyAlignment="1">
      <alignment vertical="top"/>
    </xf>
    <xf numFmtId="49" fontId="122" fillId="0" borderId="0" xfId="413" applyNumberFormat="1" applyFont="1" applyFill="1" applyAlignment="1">
      <alignment vertical="top" wrapText="1"/>
    </xf>
    <xf numFmtId="49" fontId="122" fillId="0" borderId="0" xfId="413" applyNumberFormat="1" applyFont="1" applyFill="1" applyAlignment="1">
      <alignment vertical="top"/>
    </xf>
    <xf numFmtId="0" fontId="123" fillId="0" borderId="0" xfId="413" applyFont="1" applyFill="1">
      <alignment vertical="center"/>
    </xf>
    <xf numFmtId="49" fontId="8" fillId="0" borderId="0" xfId="357" applyNumberFormat="1" applyFont="1" applyFill="1" applyAlignment="1">
      <alignment vertical="center"/>
    </xf>
    <xf numFmtId="49" fontId="37" fillId="0" borderId="0" xfId="357" applyNumberFormat="1" applyFont="1" applyFill="1" applyAlignment="1">
      <alignment vertical="center"/>
    </xf>
    <xf numFmtId="49" fontId="37" fillId="0" borderId="0" xfId="357" applyNumberFormat="1" applyFont="1" applyFill="1" applyAlignment="1">
      <alignment horizontal="right" vertical="center"/>
    </xf>
    <xf numFmtId="49" fontId="9" fillId="0" borderId="0" xfId="357" applyNumberFormat="1" applyFont="1" applyFill="1" applyAlignment="1">
      <alignment vertical="center"/>
    </xf>
    <xf numFmtId="0" fontId="9" fillId="0" borderId="0" xfId="411" applyFont="1" applyFill="1" applyBorder="1" applyAlignment="1">
      <alignment horizontal="right"/>
    </xf>
    <xf numFmtId="0" fontId="9" fillId="0" borderId="0" xfId="411" applyFont="1" applyFill="1" applyBorder="1" applyAlignment="1"/>
    <xf numFmtId="49" fontId="10" fillId="0" borderId="0" xfId="357" applyNumberFormat="1" applyFont="1" applyFill="1" applyAlignment="1">
      <alignment vertical="center"/>
    </xf>
    <xf numFmtId="0" fontId="8" fillId="0" borderId="21" xfId="357" applyFont="1" applyFill="1" applyBorder="1" applyAlignment="1">
      <alignment horizontal="center" vertical="center"/>
    </xf>
    <xf numFmtId="0" fontId="10" fillId="0" borderId="16" xfId="357" applyFont="1" applyFill="1" applyBorder="1" applyAlignment="1" applyProtection="1">
      <alignment horizontal="centerContinuous" vertical="center"/>
    </xf>
    <xf numFmtId="0" fontId="8" fillId="0" borderId="18" xfId="357" applyFont="1" applyFill="1" applyBorder="1" applyAlignment="1" applyProtection="1">
      <alignment horizontal="centerContinuous" vertical="center"/>
    </xf>
    <xf numFmtId="0" fontId="10" fillId="0" borderId="20" xfId="357" applyFont="1" applyFill="1" applyBorder="1" applyAlignment="1" applyProtection="1">
      <alignment horizontal="centerContinuous" vertical="center"/>
    </xf>
    <xf numFmtId="0" fontId="10" fillId="0" borderId="16" xfId="357" applyFont="1" applyFill="1" applyBorder="1" applyAlignment="1">
      <alignment horizontal="center" vertical="center"/>
    </xf>
    <xf numFmtId="0" fontId="8" fillId="0" borderId="21" xfId="357" applyFont="1" applyFill="1" applyBorder="1" applyAlignment="1">
      <alignment vertical="center"/>
    </xf>
    <xf numFmtId="0" fontId="10" fillId="0" borderId="21" xfId="357" applyFont="1" applyFill="1" applyBorder="1" applyAlignment="1" applyProtection="1">
      <alignment horizontal="centerContinuous" vertical="center"/>
    </xf>
    <xf numFmtId="0" fontId="8" fillId="0" borderId="15" xfId="357" applyFont="1" applyFill="1" applyBorder="1" applyAlignment="1" applyProtection="1">
      <alignment horizontal="centerContinuous" vertical="center"/>
    </xf>
    <xf numFmtId="0" fontId="8" fillId="0" borderId="21" xfId="357" applyFont="1" applyFill="1" applyBorder="1" applyAlignment="1" applyProtection="1">
      <alignment horizontal="centerContinuous" vertical="center"/>
    </xf>
    <xf numFmtId="0" fontId="8" fillId="0" borderId="15" xfId="357" applyFont="1" applyFill="1" applyBorder="1" applyAlignment="1">
      <alignment horizontal="center" vertical="center"/>
    </xf>
    <xf numFmtId="0" fontId="10" fillId="0" borderId="20" xfId="357" quotePrefix="1" applyFont="1" applyFill="1" applyBorder="1" applyAlignment="1">
      <alignment horizontal="left" vertical="center"/>
    </xf>
    <xf numFmtId="49" fontId="8" fillId="0" borderId="0" xfId="357" applyNumberFormat="1" applyFont="1" applyFill="1" applyBorder="1" applyAlignment="1">
      <alignment horizontal="center" vertical="center"/>
    </xf>
    <xf numFmtId="0" fontId="8" fillId="0" borderId="21" xfId="357" applyFont="1" applyFill="1" applyBorder="1" applyAlignment="1">
      <alignment horizontal="centerContinuous" vertical="center"/>
    </xf>
    <xf numFmtId="0" fontId="8" fillId="0" borderId="19" xfId="357" applyFont="1" applyFill="1" applyBorder="1" applyAlignment="1" applyProtection="1">
      <alignment horizontal="centerContinuous" vertical="center"/>
    </xf>
    <xf numFmtId="0" fontId="8" fillId="0" borderId="22" xfId="357" applyFont="1" applyFill="1" applyBorder="1" applyAlignment="1" applyProtection="1">
      <alignment horizontal="centerContinuous" vertical="center"/>
    </xf>
    <xf numFmtId="0" fontId="8" fillId="0" borderId="0" xfId="357" applyFont="1" applyFill="1" applyAlignment="1">
      <alignment horizontal="right" vertical="center"/>
    </xf>
    <xf numFmtId="0" fontId="8" fillId="0" borderId="0" xfId="357" applyFont="1" applyFill="1" applyBorder="1" applyAlignment="1">
      <alignment horizontal="right" vertical="center"/>
    </xf>
    <xf numFmtId="182" fontId="8" fillId="0" borderId="0" xfId="357" applyNumberFormat="1" applyFont="1" applyFill="1" applyAlignment="1">
      <alignment horizontal="right" vertical="center"/>
    </xf>
    <xf numFmtId="182" fontId="8" fillId="0" borderId="14" xfId="357" applyNumberFormat="1" applyFont="1" applyFill="1" applyBorder="1" applyAlignment="1">
      <alignment horizontal="right" vertical="center"/>
    </xf>
    <xf numFmtId="0" fontId="10" fillId="0" borderId="20" xfId="357" quotePrefix="1" applyFont="1" applyFill="1" applyBorder="1" applyAlignment="1">
      <alignment horizontal="centerContinuous" vertical="center"/>
    </xf>
    <xf numFmtId="0" fontId="8" fillId="0" borderId="17" xfId="357" applyFont="1" applyFill="1" applyBorder="1" applyAlignment="1">
      <alignment horizontal="centerContinuous" vertical="center"/>
    </xf>
    <xf numFmtId="0" fontId="10" fillId="0" borderId="21" xfId="357" quotePrefix="1" applyFont="1" applyFill="1" applyBorder="1" applyAlignment="1">
      <alignment horizontal="left" vertical="center"/>
    </xf>
    <xf numFmtId="49" fontId="8" fillId="0" borderId="14" xfId="357" applyNumberFormat="1" applyFont="1" applyFill="1" applyBorder="1" applyAlignment="1">
      <alignment horizontal="center" vertical="center"/>
    </xf>
    <xf numFmtId="0" fontId="8" fillId="0" borderId="19" xfId="357" applyFont="1" applyFill="1" applyBorder="1" applyAlignment="1">
      <alignment horizontal="center" vertical="center"/>
    </xf>
    <xf numFmtId="0" fontId="8" fillId="0" borderId="22" xfId="357" applyFont="1" applyFill="1" applyBorder="1" applyAlignment="1">
      <alignment horizontal="centerContinuous" vertical="center"/>
    </xf>
    <xf numFmtId="0" fontId="8" fillId="0" borderId="22" xfId="357" applyFont="1" applyFill="1" applyBorder="1" applyAlignment="1">
      <alignment horizontal="center" vertical="center"/>
    </xf>
    <xf numFmtId="0" fontId="8" fillId="0" borderId="0" xfId="357" applyFont="1" applyFill="1" applyAlignment="1">
      <alignment vertical="center"/>
    </xf>
    <xf numFmtId="49" fontId="8" fillId="0" borderId="0" xfId="380" applyNumberFormat="1" applyFont="1" applyFill="1" applyAlignment="1">
      <alignment vertical="top"/>
    </xf>
    <xf numFmtId="49" fontId="6" fillId="0" borderId="0" xfId="380" applyNumberFormat="1" applyFont="1" applyFill="1" applyAlignment="1">
      <alignment vertical="top"/>
    </xf>
    <xf numFmtId="49" fontId="6" fillId="0" borderId="18" xfId="380" applyNumberFormat="1" applyFont="1" applyFill="1" applyBorder="1" applyAlignment="1">
      <alignment horizontal="center" vertical="top"/>
    </xf>
    <xf numFmtId="49" fontId="6" fillId="0" borderId="12" xfId="380" applyNumberFormat="1" applyFont="1" applyFill="1" applyBorder="1" applyAlignment="1">
      <alignment horizontal="center" vertical="top"/>
    </xf>
    <xf numFmtId="0" fontId="6" fillId="0" borderId="21" xfId="380" applyFont="1" applyFill="1" applyBorder="1" applyAlignment="1">
      <alignment horizontal="center" vertical="center"/>
    </xf>
    <xf numFmtId="49" fontId="6" fillId="0" borderId="13" xfId="380" applyNumberFormat="1" applyFont="1" applyFill="1" applyBorder="1" applyAlignment="1">
      <alignment horizontal="center" vertical="top"/>
    </xf>
    <xf numFmtId="0" fontId="6" fillId="0" borderId="21" xfId="380" applyFont="1" applyFill="1" applyBorder="1"/>
    <xf numFmtId="49" fontId="6" fillId="0" borderId="0" xfId="380" applyNumberFormat="1" applyFont="1" applyFill="1" applyBorder="1" applyAlignment="1">
      <alignment horizontal="center" vertical="top"/>
    </xf>
    <xf numFmtId="0" fontId="8" fillId="0" borderId="17" xfId="380" applyFont="1" applyFill="1" applyBorder="1" applyAlignment="1">
      <alignment vertical="center"/>
    </xf>
    <xf numFmtId="41" fontId="8" fillId="0" borderId="0" xfId="380" applyNumberFormat="1" applyFont="1" applyFill="1" applyAlignment="1">
      <alignment horizontal="right" vertical="center"/>
    </xf>
    <xf numFmtId="0" fontId="8" fillId="0" borderId="0" xfId="380" applyFont="1" applyFill="1" applyAlignment="1">
      <alignment horizontal="right" vertical="center"/>
    </xf>
    <xf numFmtId="41" fontId="8" fillId="0" borderId="0" xfId="380" applyNumberFormat="1" applyFont="1" applyFill="1" applyBorder="1" applyAlignment="1">
      <alignment horizontal="right" vertical="center"/>
    </xf>
    <xf numFmtId="0" fontId="8" fillId="0" borderId="0" xfId="380" applyFont="1" applyFill="1" applyBorder="1" applyAlignment="1">
      <alignment horizontal="right" vertical="center"/>
    </xf>
    <xf numFmtId="41" fontId="8" fillId="0" borderId="14" xfId="380" applyNumberFormat="1" applyFont="1" applyFill="1" applyBorder="1" applyAlignment="1">
      <alignment horizontal="right" vertical="center"/>
    </xf>
    <xf numFmtId="49" fontId="6" fillId="0" borderId="12" xfId="380" applyNumberFormat="1" applyFont="1" applyFill="1" applyBorder="1" applyAlignment="1">
      <alignment vertical="center"/>
    </xf>
    <xf numFmtId="182" fontId="8" fillId="0" borderId="0" xfId="380" applyNumberFormat="1" applyFont="1" applyFill="1" applyAlignment="1">
      <alignment horizontal="right" vertical="center"/>
    </xf>
    <xf numFmtId="182" fontId="8" fillId="0" borderId="14" xfId="380" applyNumberFormat="1" applyFont="1" applyFill="1" applyBorder="1" applyAlignment="1">
      <alignment horizontal="right" vertical="center"/>
    </xf>
    <xf numFmtId="0" fontId="8" fillId="0" borderId="0" xfId="380" applyFont="1" applyFill="1"/>
    <xf numFmtId="49" fontId="8" fillId="0" borderId="0" xfId="357" applyNumberFormat="1" applyFont="1" applyFill="1" applyBorder="1" applyAlignment="1">
      <alignment horizontal="center" vertical="center"/>
    </xf>
    <xf numFmtId="49" fontId="6" fillId="0" borderId="0" xfId="380" applyNumberFormat="1" applyFont="1" applyFill="1" applyBorder="1" applyAlignment="1">
      <alignment horizontal="center" vertical="center"/>
    </xf>
    <xf numFmtId="182" fontId="42" fillId="0" borderId="0" xfId="226" applyNumberFormat="1" applyFont="1" applyFill="1" applyAlignment="1">
      <alignment horizontal="right" vertical="center"/>
    </xf>
    <xf numFmtId="0" fontId="6" fillId="0" borderId="23" xfId="318" applyFont="1" applyFill="1" applyBorder="1" applyAlignment="1">
      <alignment horizontal="center" vertical="center"/>
    </xf>
    <xf numFmtId="0" fontId="6" fillId="0" borderId="27" xfId="318" applyFont="1" applyFill="1" applyBorder="1" applyAlignment="1">
      <alignment horizontal="center" vertical="center"/>
    </xf>
    <xf numFmtId="3" fontId="6" fillId="0" borderId="28" xfId="133" applyNumberFormat="1" applyFont="1" applyFill="1" applyBorder="1" applyAlignment="1">
      <alignment vertical="center"/>
    </xf>
    <xf numFmtId="3" fontId="6" fillId="0" borderId="0" xfId="133" applyNumberFormat="1" applyFont="1" applyFill="1" applyBorder="1" applyAlignment="1">
      <alignment vertical="center"/>
    </xf>
    <xf numFmtId="0" fontId="8" fillId="0" borderId="18" xfId="357" applyNumberFormat="1" applyFont="1" applyFill="1" applyBorder="1" applyAlignment="1">
      <alignment horizontal="center" vertical="center"/>
    </xf>
    <xf numFmtId="0" fontId="8" fillId="0" borderId="12" xfId="357" applyNumberFormat="1" applyFont="1" applyFill="1" applyBorder="1" applyAlignment="1">
      <alignment horizontal="center" vertical="center"/>
    </xf>
    <xf numFmtId="0" fontId="8" fillId="0" borderId="13" xfId="357" applyNumberFormat="1" applyFont="1" applyFill="1" applyBorder="1" applyAlignment="1">
      <alignment horizontal="center" vertical="center"/>
    </xf>
    <xf numFmtId="0" fontId="37" fillId="0" borderId="0" xfId="357" applyNumberFormat="1" applyFont="1" applyFill="1" applyAlignment="1">
      <alignment horizontal="center" vertical="center"/>
    </xf>
    <xf numFmtId="0" fontId="9" fillId="0" borderId="0" xfId="357" applyNumberFormat="1" applyFont="1" applyFill="1" applyAlignment="1">
      <alignment horizontal="center" vertical="center"/>
    </xf>
    <xf numFmtId="0" fontId="8" fillId="0" borderId="0" xfId="357" applyNumberFormat="1" applyFont="1" applyFill="1" applyAlignment="1">
      <alignment horizontal="center" vertical="center"/>
    </xf>
    <xf numFmtId="0" fontId="10" fillId="0" borderId="12" xfId="357" applyNumberFormat="1" applyFont="1" applyFill="1" applyBorder="1" applyAlignment="1">
      <alignment horizontal="center" vertical="center"/>
    </xf>
    <xf numFmtId="0" fontId="10" fillId="0" borderId="13" xfId="357" applyNumberFormat="1" applyFont="1" applyFill="1" applyBorder="1" applyAlignment="1">
      <alignment horizontal="center" vertical="center"/>
    </xf>
    <xf numFmtId="49" fontId="8" fillId="0" borderId="16" xfId="380" applyNumberFormat="1" applyFont="1" applyFill="1" applyBorder="1" applyAlignment="1">
      <alignment vertical="center"/>
    </xf>
    <xf numFmtId="49" fontId="6" fillId="0" borderId="17" xfId="380" applyNumberFormat="1" applyFont="1" applyFill="1" applyBorder="1" applyAlignment="1">
      <alignment horizontal="right" vertical="center"/>
    </xf>
    <xf numFmtId="49" fontId="6" fillId="0" borderId="17" xfId="380" applyNumberFormat="1" applyFont="1" applyFill="1" applyBorder="1" applyAlignment="1">
      <alignment vertical="center"/>
    </xf>
    <xf numFmtId="0" fontId="6" fillId="0" borderId="17" xfId="380" applyFont="1" applyFill="1" applyBorder="1" applyAlignment="1">
      <alignment horizontal="right" vertical="center"/>
    </xf>
    <xf numFmtId="0" fontId="8" fillId="0" borderId="17" xfId="380" applyFont="1" applyFill="1" applyBorder="1" applyAlignment="1">
      <alignment horizontal="right" vertical="center"/>
    </xf>
    <xf numFmtId="49" fontId="6" fillId="0" borderId="13" xfId="380" applyNumberFormat="1" applyFont="1" applyFill="1" applyBorder="1" applyAlignment="1">
      <alignment vertical="center"/>
    </xf>
    <xf numFmtId="49" fontId="6" fillId="0" borderId="16" xfId="380" applyNumberFormat="1" applyFont="1" applyFill="1" applyBorder="1" applyAlignment="1">
      <alignment vertical="center"/>
    </xf>
    <xf numFmtId="0" fontId="6" fillId="0" borderId="17" xfId="380" applyFont="1" applyFill="1" applyBorder="1" applyAlignment="1">
      <alignment vertical="center"/>
    </xf>
    <xf numFmtId="182" fontId="6" fillId="0" borderId="28" xfId="318" applyNumberFormat="1" applyFont="1" applyFill="1" applyBorder="1" applyAlignment="1">
      <alignment vertical="center"/>
    </xf>
    <xf numFmtId="0" fontId="6" fillId="0" borderId="0" xfId="320" quotePrefix="1" applyFont="1" applyFill="1">
      <alignment vertical="center"/>
    </xf>
    <xf numFmtId="1" fontId="45" fillId="0" borderId="25" xfId="225" applyNumberFormat="1" applyFont="1" applyFill="1" applyBorder="1" applyAlignment="1">
      <alignment horizontal="center" vertical="center" wrapText="1"/>
    </xf>
    <xf numFmtId="0" fontId="9" fillId="24" borderId="33" xfId="224"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wrapText="1"/>
    </xf>
    <xf numFmtId="0" fontId="51" fillId="0" borderId="0" xfId="320" applyFont="1" applyFill="1" applyBorder="1" applyAlignment="1">
      <alignment horizontal="right" vertical="center"/>
    </xf>
    <xf numFmtId="49" fontId="6" fillId="0" borderId="15" xfId="341" applyNumberFormat="1" applyFont="1" applyFill="1" applyBorder="1" applyAlignment="1">
      <alignment horizontal="center" vertical="center"/>
    </xf>
    <xf numFmtId="49" fontId="6" fillId="0" borderId="0" xfId="341" applyNumberFormat="1" applyFont="1" applyFill="1" applyBorder="1" applyAlignment="1">
      <alignment horizontal="center" vertical="center"/>
    </xf>
    <xf numFmtId="49" fontId="6" fillId="0" borderId="12" xfId="341" applyNumberFormat="1" applyFont="1" applyFill="1" applyBorder="1" applyAlignment="1">
      <alignment horizontal="center" vertical="center"/>
    </xf>
    <xf numFmtId="49" fontId="6" fillId="0" borderId="15" xfId="343" applyNumberFormat="1" applyFont="1" applyFill="1" applyBorder="1" applyAlignment="1">
      <alignment horizontal="center" vertical="center"/>
    </xf>
    <xf numFmtId="49" fontId="6" fillId="0" borderId="0" xfId="343" applyNumberFormat="1" applyFont="1" applyFill="1" applyBorder="1" applyAlignment="1">
      <alignment horizontal="center" vertical="center"/>
    </xf>
    <xf numFmtId="49" fontId="6" fillId="0" borderId="12" xfId="343" applyNumberFormat="1" applyFont="1" applyFill="1" applyBorder="1" applyAlignment="1">
      <alignment horizontal="center" vertical="center"/>
    </xf>
    <xf numFmtId="0" fontId="11" fillId="24" borderId="33" xfId="224" applyFont="1" applyFill="1" applyBorder="1" applyAlignment="1">
      <alignment horizontal="center" vertical="center"/>
    </xf>
    <xf numFmtId="0" fontId="11" fillId="24" borderId="35" xfId="224" applyFont="1" applyFill="1" applyBorder="1" applyAlignment="1">
      <alignment horizontal="center" vertical="center"/>
    </xf>
    <xf numFmtId="49" fontId="6" fillId="0" borderId="15" xfId="413" applyNumberFormat="1" applyFont="1" applyFill="1" applyBorder="1" applyAlignment="1">
      <alignment horizontal="center" vertical="top"/>
    </xf>
    <xf numFmtId="49" fontId="6" fillId="0" borderId="0" xfId="413" applyNumberFormat="1" applyFont="1" applyFill="1" applyBorder="1" applyAlignment="1">
      <alignment horizontal="center" vertical="top"/>
    </xf>
    <xf numFmtId="49" fontId="6" fillId="0" borderId="12" xfId="413" applyNumberFormat="1" applyFont="1" applyFill="1" applyBorder="1" applyAlignment="1">
      <alignment horizontal="center" vertical="top"/>
    </xf>
    <xf numFmtId="0" fontId="40" fillId="0" borderId="0" xfId="0" applyFont="1" applyFill="1" applyBorder="1" applyAlignment="1">
      <alignment vertical="center"/>
    </xf>
    <xf numFmtId="0" fontId="40" fillId="0" borderId="0" xfId="0" applyFont="1" applyFill="1" applyBorder="1" applyAlignment="1">
      <alignment horizontal="right" vertical="center"/>
    </xf>
    <xf numFmtId="0" fontId="6" fillId="0" borderId="29" xfId="0" applyFont="1" applyFill="1" applyBorder="1" applyAlignment="1">
      <alignment horizontal="left" vertical="center"/>
    </xf>
    <xf numFmtId="0" fontId="6" fillId="0" borderId="36" xfId="0" applyFont="1" applyFill="1" applyBorder="1" applyAlignment="1">
      <alignment horizontal="center" vertical="center" wrapText="1"/>
    </xf>
    <xf numFmtId="41" fontId="40" fillId="0" borderId="0" xfId="0" applyNumberFormat="1" applyFont="1" applyFill="1" applyBorder="1" applyAlignment="1">
      <alignment vertical="center"/>
    </xf>
    <xf numFmtId="0" fontId="6" fillId="0" borderId="33" xfId="0" applyFont="1" applyFill="1" applyBorder="1" applyAlignment="1">
      <alignment horizontal="center" vertical="center" wrapText="1"/>
    </xf>
    <xf numFmtId="49" fontId="36" fillId="0" borderId="0" xfId="411" applyNumberFormat="1" applyFont="1" applyFill="1" applyBorder="1" applyAlignment="1">
      <alignment horizontal="right"/>
    </xf>
    <xf numFmtId="38" fontId="41" fillId="0" borderId="0" xfId="411" applyNumberFormat="1" applyFont="1" applyFill="1" applyBorder="1" applyAlignment="1">
      <alignment horizontal="right" vertical="center"/>
    </xf>
    <xf numFmtId="38" fontId="41" fillId="0" borderId="0" xfId="411" applyNumberFormat="1" applyFont="1" applyFill="1" applyBorder="1" applyAlignment="1">
      <alignment horizontal="center" vertical="center"/>
    </xf>
    <xf numFmtId="38" fontId="41" fillId="0" borderId="0" xfId="411" applyNumberFormat="1" applyFont="1" applyFill="1" applyBorder="1" applyAlignment="1">
      <alignment horizontal="center"/>
    </xf>
    <xf numFmtId="38" fontId="42" fillId="0" borderId="0" xfId="411" applyNumberFormat="1" applyFont="1" applyFill="1" applyBorder="1" applyAlignment="1">
      <alignment horizontal="right" vertical="center"/>
    </xf>
    <xf numFmtId="38" fontId="45" fillId="0" borderId="0" xfId="411" applyNumberFormat="1" applyFont="1" applyFill="1" applyBorder="1" applyAlignment="1">
      <alignment vertical="center"/>
    </xf>
    <xf numFmtId="49" fontId="36" fillId="0" borderId="0" xfId="413" applyNumberFormat="1" applyFont="1" applyFill="1" applyBorder="1" applyAlignment="1">
      <alignment horizontal="right" vertical="top"/>
    </xf>
    <xf numFmtId="49" fontId="9" fillId="0" borderId="0" xfId="413" applyNumberFormat="1" applyFont="1" applyFill="1" applyBorder="1" applyAlignment="1">
      <alignment horizontal="right" vertical="top"/>
    </xf>
    <xf numFmtId="0" fontId="123" fillId="0" borderId="0" xfId="413" applyFont="1" applyFill="1" applyBorder="1">
      <alignment vertical="center"/>
    </xf>
    <xf numFmtId="0" fontId="8" fillId="0" borderId="0" xfId="413" applyFont="1" applyFill="1" applyBorder="1">
      <alignment vertical="center"/>
    </xf>
    <xf numFmtId="0" fontId="40" fillId="0" borderId="0" xfId="0" applyFont="1" applyFill="1" applyBorder="1"/>
    <xf numFmtId="0" fontId="55" fillId="0" borderId="0" xfId="414" applyNumberFormat="1" applyFont="1" applyFill="1" applyBorder="1" applyAlignment="1"/>
    <xf numFmtId="0" fontId="55" fillId="0" borderId="0" xfId="414" applyNumberFormat="1" applyFont="1" applyBorder="1" applyAlignment="1"/>
    <xf numFmtId="49" fontId="6" fillId="0" borderId="0" xfId="414" applyNumberFormat="1" applyFont="1" applyBorder="1" applyAlignment="1"/>
    <xf numFmtId="0" fontId="6" fillId="0" borderId="0" xfId="414" applyNumberFormat="1" applyFont="1" applyBorder="1" applyAlignment="1"/>
    <xf numFmtId="0" fontId="6" fillId="0" borderId="0" xfId="359" applyFont="1">
      <alignment vertical="center"/>
    </xf>
    <xf numFmtId="49" fontId="6" fillId="0" borderId="0" xfId="359" applyNumberFormat="1" applyFont="1">
      <alignment vertical="center"/>
    </xf>
    <xf numFmtId="0" fontId="125" fillId="0" borderId="0" xfId="359" applyFont="1">
      <alignment vertical="center"/>
    </xf>
    <xf numFmtId="0" fontId="55" fillId="0" borderId="0" xfId="414" applyNumberFormat="1" applyFont="1" applyFill="1" applyBorder="1" applyAlignment="1">
      <alignment vertical="center"/>
    </xf>
    <xf numFmtId="0" fontId="55" fillId="0" borderId="0" xfId="414" applyNumberFormat="1" applyFont="1" applyBorder="1" applyAlignment="1">
      <alignment vertical="center"/>
    </xf>
    <xf numFmtId="49" fontId="59" fillId="0" borderId="0" xfId="414" applyNumberFormat="1" applyFont="1" applyBorder="1" applyAlignment="1">
      <alignment vertical="center" wrapText="1"/>
    </xf>
    <xf numFmtId="0" fontId="6" fillId="0" borderId="0" xfId="414" applyNumberFormat="1" applyFont="1" applyBorder="1" applyAlignment="1">
      <alignment vertical="center"/>
    </xf>
    <xf numFmtId="0" fontId="6" fillId="0" borderId="0" xfId="359" applyFont="1" applyAlignment="1">
      <alignment vertical="center"/>
    </xf>
    <xf numFmtId="49" fontId="6" fillId="0" borderId="0" xfId="359" applyNumberFormat="1" applyFont="1" applyAlignment="1">
      <alignment vertical="center"/>
    </xf>
    <xf numFmtId="0" fontId="127" fillId="0" borderId="0" xfId="359" applyFont="1" applyAlignment="1">
      <alignment vertical="center"/>
    </xf>
    <xf numFmtId="49" fontId="127" fillId="0" borderId="0" xfId="359" applyNumberFormat="1" applyFont="1" applyAlignment="1">
      <alignment vertical="center"/>
    </xf>
    <xf numFmtId="2" fontId="129" fillId="0" borderId="0" xfId="359" quotePrefix="1" applyNumberFormat="1" applyFont="1" applyBorder="1" applyAlignment="1">
      <alignment vertical="center"/>
    </xf>
    <xf numFmtId="0" fontId="130" fillId="0" borderId="0" xfId="359" applyFont="1" applyAlignment="1">
      <alignment vertical="center"/>
    </xf>
    <xf numFmtId="49" fontId="130" fillId="0" borderId="0" xfId="359" applyNumberFormat="1" applyFont="1" applyAlignment="1">
      <alignment vertical="center"/>
    </xf>
    <xf numFmtId="2" fontId="133" fillId="0" borderId="0" xfId="359" quotePrefix="1" applyNumberFormat="1" applyFont="1" applyBorder="1" applyAlignment="1">
      <alignment vertical="center"/>
    </xf>
    <xf numFmtId="49" fontId="6" fillId="0" borderId="0" xfId="359" applyNumberFormat="1" applyFont="1" applyAlignment="1">
      <alignment vertical="center" wrapText="1"/>
    </xf>
    <xf numFmtId="0" fontId="6" fillId="0" borderId="0" xfId="414" applyNumberFormat="1" applyFont="1" applyBorder="1" applyAlignment="1">
      <alignment horizontal="center" vertical="center" wrapText="1"/>
    </xf>
    <xf numFmtId="0" fontId="6" fillId="0" borderId="0" xfId="414" applyNumberFormat="1" applyFont="1" applyBorder="1" applyAlignment="1">
      <alignment vertical="center" wrapText="1"/>
    </xf>
    <xf numFmtId="0" fontId="6" fillId="0" borderId="0" xfId="414" applyNumberFormat="1" applyFont="1" applyFill="1" applyBorder="1" applyAlignment="1">
      <alignment vertical="center"/>
    </xf>
    <xf numFmtId="184" fontId="6" fillId="0" borderId="0" xfId="318" applyNumberFormat="1" applyFont="1" applyFill="1" applyBorder="1" applyAlignment="1">
      <alignment horizontal="right"/>
    </xf>
    <xf numFmtId="0" fontId="6" fillId="0" borderId="0" xfId="133" applyFont="1" applyBorder="1" applyAlignment="1">
      <alignment vertical="center"/>
    </xf>
    <xf numFmtId="0" fontId="41" fillId="0" borderId="1" xfId="318" applyFont="1" applyFill="1" applyBorder="1" applyAlignment="1">
      <alignment horizontal="left" vertical="center" wrapText="1"/>
    </xf>
    <xf numFmtId="0" fontId="6" fillId="0" borderId="25" xfId="318" applyFont="1" applyFill="1" applyBorder="1" applyAlignment="1">
      <alignment horizontal="left" vertical="center" wrapText="1"/>
    </xf>
    <xf numFmtId="0" fontId="6" fillId="0" borderId="28" xfId="318" applyFont="1" applyFill="1" applyBorder="1" applyAlignment="1">
      <alignment horizontal="left" vertical="center" wrapText="1"/>
    </xf>
    <xf numFmtId="0" fontId="6" fillId="0" borderId="31" xfId="318" applyFont="1" applyFill="1" applyBorder="1" applyAlignment="1">
      <alignment horizontal="left" vertical="center" wrapText="1"/>
    </xf>
    <xf numFmtId="0" fontId="6" fillId="0" borderId="23" xfId="318" applyFont="1" applyFill="1" applyBorder="1" applyAlignment="1">
      <alignment horizontal="center" vertical="center"/>
    </xf>
    <xf numFmtId="0" fontId="6" fillId="0" borderId="27" xfId="318" applyFont="1" applyFill="1" applyBorder="1" applyAlignment="1">
      <alignment horizontal="center" vertical="center"/>
    </xf>
    <xf numFmtId="0" fontId="6" fillId="0" borderId="33" xfId="318" applyFont="1" applyFill="1" applyBorder="1" applyAlignment="1">
      <alignment horizontal="center" vertical="center" wrapText="1"/>
    </xf>
    <xf numFmtId="0" fontId="6" fillId="0" borderId="35" xfId="318" applyFont="1" applyFill="1" applyBorder="1" applyAlignment="1">
      <alignment horizontal="center" vertical="center" wrapText="1"/>
    </xf>
    <xf numFmtId="0" fontId="6" fillId="0" borderId="34" xfId="318" applyFont="1" applyFill="1" applyBorder="1" applyAlignment="1">
      <alignment horizontal="center" vertical="center" wrapText="1"/>
    </xf>
    <xf numFmtId="49" fontId="40" fillId="0" borderId="0" xfId="318" applyNumberFormat="1" applyFont="1" applyFill="1" applyAlignment="1">
      <alignment horizontal="center" vertical="center"/>
    </xf>
    <xf numFmtId="0" fontId="6" fillId="0" borderId="0" xfId="133" applyFont="1" applyAlignment="1">
      <alignment vertical="center"/>
    </xf>
    <xf numFmtId="0" fontId="6" fillId="0" borderId="29" xfId="133" applyFont="1" applyBorder="1" applyAlignment="1">
      <alignment vertical="center"/>
    </xf>
    <xf numFmtId="0" fontId="42" fillId="0" borderId="0" xfId="85" applyFont="1" applyAlignment="1">
      <alignment horizontal="center" vertical="center"/>
    </xf>
    <xf numFmtId="0" fontId="108" fillId="0" borderId="1" xfId="318" applyFont="1" applyFill="1" applyBorder="1" applyAlignment="1">
      <alignment horizontal="left" vertical="center" wrapText="1"/>
    </xf>
    <xf numFmtId="49" fontId="36" fillId="0" borderId="0" xfId="85" applyNumberFormat="1" applyFont="1" applyAlignment="1">
      <alignment horizontal="center" vertical="center"/>
    </xf>
    <xf numFmtId="0" fontId="42" fillId="0" borderId="0" xfId="100" applyFont="1" applyAlignment="1">
      <alignment vertical="center"/>
    </xf>
    <xf numFmtId="0" fontId="42" fillId="0" borderId="29" xfId="100" applyFont="1" applyBorder="1" applyAlignment="1">
      <alignment vertical="center"/>
    </xf>
    <xf numFmtId="184" fontId="41" fillId="0" borderId="0" xfId="85" applyNumberFormat="1" applyFont="1" applyBorder="1" applyAlignment="1">
      <alignment horizontal="center" wrapText="1"/>
    </xf>
    <xf numFmtId="184" fontId="41" fillId="0" borderId="29" xfId="85" applyNumberFormat="1" applyFont="1" applyBorder="1" applyAlignment="1">
      <alignment horizontal="center" wrapText="1"/>
    </xf>
    <xf numFmtId="49" fontId="40" fillId="0" borderId="0" xfId="318" applyNumberFormat="1" applyFont="1" applyFill="1" applyBorder="1" applyAlignment="1">
      <alignment horizontal="center" vertical="center"/>
    </xf>
    <xf numFmtId="194" fontId="40" fillId="0" borderId="0" xfId="318" applyNumberFormat="1" applyFont="1" applyFill="1" applyAlignment="1">
      <alignment horizontal="center" vertical="center"/>
    </xf>
    <xf numFmtId="0" fontId="6" fillId="0" borderId="33" xfId="318" applyFont="1" applyFill="1" applyBorder="1" applyAlignment="1">
      <alignment horizontal="center" vertical="center"/>
    </xf>
    <xf numFmtId="0" fontId="6" fillId="0" borderId="35" xfId="318" applyFont="1" applyFill="1" applyBorder="1" applyAlignment="1">
      <alignment horizontal="center" vertical="center"/>
    </xf>
    <xf numFmtId="0" fontId="6" fillId="0" borderId="34" xfId="318" applyFont="1" applyFill="1" applyBorder="1" applyAlignment="1">
      <alignment horizontal="center" vertical="center"/>
    </xf>
    <xf numFmtId="0" fontId="6" fillId="0" borderId="25" xfId="318" applyFont="1" applyFill="1" applyBorder="1" applyAlignment="1">
      <alignment horizontal="left" vertical="center"/>
    </xf>
    <xf numFmtId="0" fontId="6" fillId="0" borderId="28" xfId="318" applyFont="1" applyFill="1" applyBorder="1" applyAlignment="1">
      <alignment horizontal="left" vertical="center"/>
    </xf>
    <xf numFmtId="0" fontId="6" fillId="0" borderId="31" xfId="318" applyFont="1" applyFill="1" applyBorder="1" applyAlignment="1">
      <alignment horizontal="left" vertical="center"/>
    </xf>
    <xf numFmtId="0" fontId="42" fillId="0" borderId="1" xfId="318" applyFont="1" applyFill="1" applyBorder="1" applyAlignment="1">
      <alignment vertical="center"/>
    </xf>
    <xf numFmtId="0" fontId="6" fillId="0" borderId="1" xfId="85" applyFont="1" applyBorder="1" applyAlignment="1">
      <alignment vertical="center"/>
    </xf>
    <xf numFmtId="0" fontId="97" fillId="0" borderId="0" xfId="318" applyFont="1" applyFill="1" applyAlignment="1">
      <alignment vertical="center"/>
    </xf>
    <xf numFmtId="0" fontId="9" fillId="0" borderId="25" xfId="85" applyFont="1" applyBorder="1" applyAlignment="1">
      <alignment horizontal="center" vertical="center"/>
    </xf>
    <xf numFmtId="0" fontId="9" fillId="0" borderId="23" xfId="85" applyFont="1" applyBorder="1" applyAlignment="1">
      <alignment horizontal="center" vertical="center"/>
    </xf>
    <xf numFmtId="0" fontId="9" fillId="0" borderId="28" xfId="85" applyFont="1" applyBorder="1" applyAlignment="1">
      <alignment horizontal="center" vertical="center"/>
    </xf>
    <xf numFmtId="0" fontId="9" fillId="0" borderId="27" xfId="85" applyFont="1" applyBorder="1" applyAlignment="1">
      <alignment horizontal="center" vertical="center"/>
    </xf>
    <xf numFmtId="0" fontId="9" fillId="0" borderId="31" xfId="85" applyFont="1" applyBorder="1" applyAlignment="1">
      <alignment horizontal="center" vertical="center"/>
    </xf>
    <xf numFmtId="0" fontId="9" fillId="0" borderId="24" xfId="85" applyFont="1" applyBorder="1" applyAlignment="1">
      <alignment horizontal="center" vertical="center"/>
    </xf>
    <xf numFmtId="49" fontId="6" fillId="0" borderId="27" xfId="85" applyNumberFormat="1" applyFont="1" applyBorder="1" applyAlignment="1">
      <alignment horizontal="center" vertical="center"/>
    </xf>
    <xf numFmtId="0" fontId="4" fillId="0" borderId="24" xfId="85" applyFont="1" applyBorder="1"/>
    <xf numFmtId="0" fontId="4" fillId="0" borderId="27" xfId="85" applyFont="1" applyBorder="1" applyAlignment="1">
      <alignment horizontal="center" vertical="center"/>
    </xf>
    <xf numFmtId="0" fontId="9" fillId="0" borderId="33" xfId="85" applyFont="1" applyBorder="1" applyAlignment="1">
      <alignment horizontal="center" vertical="center" wrapText="1"/>
    </xf>
    <xf numFmtId="0" fontId="4" fillId="0" borderId="35" xfId="85" applyFont="1" applyBorder="1" applyAlignment="1">
      <alignment horizontal="center" vertical="center" wrapText="1"/>
    </xf>
    <xf numFmtId="0" fontId="4" fillId="0" borderId="34" xfId="85" applyFont="1" applyBorder="1" applyAlignment="1">
      <alignment horizontal="center" vertical="center" wrapText="1"/>
    </xf>
    <xf numFmtId="0" fontId="96" fillId="0" borderId="25" xfId="318" applyFont="1" applyFill="1" applyBorder="1" applyAlignment="1">
      <alignment horizontal="left" vertical="center"/>
    </xf>
    <xf numFmtId="0" fontId="96" fillId="0" borderId="28" xfId="318" applyFont="1" applyFill="1" applyBorder="1" applyAlignment="1">
      <alignment horizontal="left" vertical="center"/>
    </xf>
    <xf numFmtId="0" fontId="96" fillId="0" borderId="31" xfId="318" applyFont="1" applyFill="1" applyBorder="1" applyAlignment="1">
      <alignment horizontal="left" vertical="center"/>
    </xf>
    <xf numFmtId="0" fontId="41" fillId="0" borderId="0" xfId="318" applyFont="1" applyFill="1" applyAlignment="1">
      <alignment horizontal="left" vertical="center" wrapText="1"/>
    </xf>
    <xf numFmtId="0" fontId="42" fillId="0" borderId="0" xfId="318" applyFont="1" applyFill="1" applyAlignment="1">
      <alignment vertical="center"/>
    </xf>
    <xf numFmtId="0" fontId="9" fillId="0" borderId="33" xfId="318" applyFont="1" applyFill="1" applyBorder="1" applyAlignment="1">
      <alignment horizontal="center" vertical="center" wrapText="1"/>
    </xf>
    <xf numFmtId="49" fontId="36" fillId="0" borderId="0" xfId="318" applyNumberFormat="1" applyFont="1" applyFill="1" applyAlignment="1">
      <alignment horizontal="center" vertical="center"/>
    </xf>
    <xf numFmtId="0" fontId="41" fillId="0" borderId="0" xfId="85" applyFont="1" applyAlignment="1">
      <alignment horizontal="center" vertical="center"/>
    </xf>
    <xf numFmtId="0" fontId="6" fillId="0" borderId="1" xfId="318" applyFont="1" applyFill="1" applyBorder="1" applyAlignment="1">
      <alignment horizontal="center" vertical="center"/>
    </xf>
    <xf numFmtId="0" fontId="6" fillId="0" borderId="0" xfId="318" applyFont="1" applyFill="1" applyBorder="1" applyAlignment="1">
      <alignment horizontal="center" vertical="center"/>
    </xf>
    <xf numFmtId="0" fontId="9" fillId="0" borderId="25" xfId="318" applyFont="1" applyFill="1" applyBorder="1" applyAlignment="1">
      <alignment horizontal="center" vertical="center" wrapText="1"/>
    </xf>
    <xf numFmtId="0" fontId="6" fillId="0" borderId="1" xfId="318" applyFont="1" applyFill="1" applyBorder="1" applyAlignment="1">
      <alignment horizontal="center" vertical="center" wrapText="1"/>
    </xf>
    <xf numFmtId="0" fontId="6" fillId="0" borderId="26" xfId="318" applyFont="1" applyFill="1" applyBorder="1" applyAlignment="1">
      <alignment horizontal="left" vertical="center" wrapText="1"/>
    </xf>
    <xf numFmtId="0" fontId="6" fillId="0" borderId="32" xfId="318" applyFont="1" applyFill="1" applyBorder="1" applyAlignment="1">
      <alignment horizontal="left" vertical="center" wrapText="1"/>
    </xf>
    <xf numFmtId="0" fontId="6" fillId="0" borderId="30" xfId="318" applyFont="1" applyFill="1" applyBorder="1" applyAlignment="1">
      <alignment horizontal="left" vertical="center" wrapText="1"/>
    </xf>
    <xf numFmtId="184" fontId="6" fillId="0" borderId="29" xfId="318" applyNumberFormat="1" applyFont="1" applyFill="1" applyBorder="1" applyAlignment="1">
      <alignment horizontal="right"/>
    </xf>
    <xf numFmtId="0" fontId="6" fillId="0" borderId="26" xfId="318" applyFont="1" applyFill="1" applyBorder="1" applyAlignment="1">
      <alignment horizontal="left" vertical="center"/>
    </xf>
    <xf numFmtId="0" fontId="6" fillId="0" borderId="32" xfId="318" applyFont="1" applyFill="1" applyBorder="1" applyAlignment="1">
      <alignment horizontal="left" vertical="center"/>
    </xf>
    <xf numFmtId="0" fontId="6" fillId="0" borderId="30" xfId="318" applyFont="1" applyFill="1" applyBorder="1" applyAlignment="1">
      <alignment horizontal="left" vertical="center"/>
    </xf>
    <xf numFmtId="0" fontId="9" fillId="0" borderId="33" xfId="318" applyFont="1" applyFill="1" applyBorder="1" applyAlignment="1">
      <alignment horizontal="center" vertical="center"/>
    </xf>
    <xf numFmtId="0" fontId="42" fillId="0" borderId="0" xfId="85" applyFont="1" applyAlignment="1">
      <alignment vertical="center"/>
    </xf>
    <xf numFmtId="184" fontId="41" fillId="0" borderId="0" xfId="85" applyNumberFormat="1" applyFont="1" applyBorder="1" applyAlignment="1">
      <alignment horizontal="right" wrapText="1"/>
    </xf>
    <xf numFmtId="0" fontId="43" fillId="0" borderId="0" xfId="85" applyFont="1" applyAlignment="1">
      <alignment horizontal="right" wrapText="1"/>
    </xf>
    <xf numFmtId="0" fontId="6" fillId="0" borderId="0" xfId="133" applyFont="1" applyAlignment="1"/>
    <xf numFmtId="0" fontId="6" fillId="0" borderId="29" xfId="133" applyFont="1" applyBorder="1" applyAlignment="1"/>
    <xf numFmtId="195" fontId="6" fillId="0" borderId="25" xfId="318" applyNumberFormat="1" applyFont="1" applyFill="1" applyBorder="1" applyAlignment="1">
      <alignment horizontal="center" vertical="center"/>
    </xf>
    <xf numFmtId="195" fontId="6" fillId="0" borderId="23" xfId="318" applyNumberFormat="1" applyFont="1" applyFill="1" applyBorder="1" applyAlignment="1">
      <alignment horizontal="center" vertical="center"/>
    </xf>
    <xf numFmtId="184" fontId="6" fillId="0" borderId="25" xfId="318" applyNumberFormat="1" applyFont="1" applyFill="1" applyBorder="1" applyAlignment="1">
      <alignment horizontal="center" vertical="center"/>
    </xf>
    <xf numFmtId="184" fontId="96" fillId="0" borderId="0" xfId="318" applyNumberFormat="1" applyFont="1" applyFill="1" applyBorder="1" applyAlignment="1">
      <alignment horizontal="right"/>
    </xf>
    <xf numFmtId="0" fontId="97" fillId="0" borderId="0" xfId="85" applyFont="1" applyAlignment="1"/>
    <xf numFmtId="0" fontId="97" fillId="0" borderId="29" xfId="85" applyFont="1" applyBorder="1" applyAlignment="1"/>
    <xf numFmtId="194" fontId="40" fillId="0" borderId="0" xfId="318" applyNumberFormat="1" applyFont="1" applyFill="1" applyBorder="1" applyAlignment="1">
      <alignment horizontal="center" vertical="center"/>
    </xf>
    <xf numFmtId="194" fontId="53" fillId="0" borderId="0" xfId="318" applyNumberFormat="1" applyFont="1" applyFill="1" applyBorder="1" applyAlignment="1">
      <alignment horizontal="center" vertical="center"/>
    </xf>
    <xf numFmtId="0" fontId="96" fillId="0" borderId="25" xfId="318" applyFont="1" applyFill="1" applyBorder="1" applyAlignment="1">
      <alignment horizontal="left" vertical="center" wrapText="1"/>
    </xf>
    <xf numFmtId="0" fontId="96" fillId="0" borderId="28" xfId="318" applyFont="1" applyFill="1" applyBorder="1" applyAlignment="1">
      <alignment horizontal="left" vertical="center" wrapText="1"/>
    </xf>
    <xf numFmtId="0" fontId="96" fillId="0" borderId="31" xfId="318" applyFont="1" applyFill="1" applyBorder="1" applyAlignment="1">
      <alignment horizontal="left" vertical="center" wrapText="1"/>
    </xf>
    <xf numFmtId="184" fontId="96" fillId="0" borderId="25" xfId="318" applyNumberFormat="1" applyFont="1" applyFill="1" applyBorder="1" applyAlignment="1">
      <alignment horizontal="center" vertical="center" wrapText="1"/>
    </xf>
    <xf numFmtId="0" fontId="96" fillId="0" borderId="23" xfId="318" applyFont="1" applyFill="1" applyBorder="1" applyAlignment="1">
      <alignment horizontal="center" vertical="center" wrapText="1"/>
    </xf>
    <xf numFmtId="0" fontId="6" fillId="0" borderId="33" xfId="85" applyFont="1" applyBorder="1" applyAlignment="1">
      <alignment horizontal="center" vertical="center" wrapText="1"/>
    </xf>
    <xf numFmtId="0" fontId="6" fillId="0" borderId="35" xfId="85" applyFont="1" applyBorder="1" applyAlignment="1">
      <alignment horizontal="center" vertical="center" wrapText="1"/>
    </xf>
    <xf numFmtId="0" fontId="6" fillId="0" borderId="34" xfId="85" applyFont="1" applyBorder="1" applyAlignment="1">
      <alignment horizontal="center" vertical="center" wrapText="1"/>
    </xf>
    <xf numFmtId="0" fontId="96" fillId="0" borderId="27" xfId="318" applyFont="1" applyFill="1" applyBorder="1" applyAlignment="1">
      <alignment horizontal="center" vertical="center" wrapText="1"/>
    </xf>
    <xf numFmtId="0" fontId="96" fillId="0" borderId="33" xfId="318" applyFont="1" applyFill="1" applyBorder="1" applyAlignment="1">
      <alignment horizontal="center" vertical="center" wrapText="1"/>
    </xf>
    <xf numFmtId="0" fontId="96" fillId="0" borderId="35" xfId="318" applyFont="1" applyFill="1" applyBorder="1" applyAlignment="1">
      <alignment horizontal="center" vertical="center" wrapText="1"/>
    </xf>
    <xf numFmtId="0" fontId="96" fillId="0" borderId="34" xfId="318" applyFont="1" applyFill="1" applyBorder="1" applyAlignment="1">
      <alignment horizontal="center" vertical="center" wrapText="1"/>
    </xf>
    <xf numFmtId="49" fontId="6" fillId="0" borderId="31" xfId="85" applyNumberFormat="1" applyFont="1" applyBorder="1" applyAlignment="1">
      <alignment horizontal="center" vertical="center"/>
    </xf>
    <xf numFmtId="49" fontId="6" fillId="0" borderId="24" xfId="85" applyNumberFormat="1" applyFont="1" applyBorder="1" applyAlignment="1">
      <alignment horizontal="center" vertical="center"/>
    </xf>
    <xf numFmtId="0" fontId="41" fillId="0" borderId="1" xfId="318" applyFont="1" applyFill="1" applyBorder="1" applyAlignment="1">
      <alignment vertical="center"/>
    </xf>
    <xf numFmtId="0" fontId="9" fillId="0" borderId="1" xfId="85" applyFont="1" applyBorder="1" applyAlignment="1">
      <alignment vertical="center"/>
    </xf>
    <xf numFmtId="0" fontId="41" fillId="0" borderId="0" xfId="318" applyFont="1" applyFill="1" applyAlignment="1">
      <alignment vertical="center"/>
    </xf>
    <xf numFmtId="0" fontId="41" fillId="0" borderId="0" xfId="85" applyFont="1" applyAlignment="1">
      <alignment vertical="center"/>
    </xf>
    <xf numFmtId="184" fontId="9" fillId="0" borderId="25" xfId="85" applyNumberFormat="1" applyFont="1" applyBorder="1" applyAlignment="1">
      <alignment horizontal="center" vertical="center"/>
    </xf>
    <xf numFmtId="0" fontId="4" fillId="0" borderId="23" xfId="85" applyFont="1" applyBorder="1" applyAlignment="1">
      <alignment horizontal="center" vertical="center"/>
    </xf>
    <xf numFmtId="49" fontId="6" fillId="0" borderId="28" xfId="85" applyNumberFormat="1" applyFont="1" applyBorder="1" applyAlignment="1">
      <alignment horizontal="center" vertical="center"/>
    </xf>
    <xf numFmtId="0" fontId="9" fillId="0" borderId="0" xfId="318" applyFont="1" applyFill="1" applyBorder="1" applyAlignment="1">
      <alignment horizontal="center" vertical="center" wrapText="1"/>
    </xf>
    <xf numFmtId="0" fontId="6" fillId="0" borderId="0" xfId="318" applyFont="1" applyFill="1" applyBorder="1" applyAlignment="1">
      <alignment horizontal="center" vertical="center" wrapText="1"/>
    </xf>
    <xf numFmtId="0" fontId="6" fillId="0" borderId="0" xfId="318" applyFont="1" applyFill="1" applyBorder="1" applyAlignment="1">
      <alignment horizontal="left" vertical="center"/>
    </xf>
    <xf numFmtId="0" fontId="96" fillId="0" borderId="26" xfId="318" applyFont="1" applyFill="1" applyBorder="1" applyAlignment="1">
      <alignment horizontal="left" vertical="center"/>
    </xf>
    <xf numFmtId="0" fontId="96" fillId="0" borderId="32" xfId="318" applyFont="1" applyFill="1" applyBorder="1" applyAlignment="1">
      <alignment horizontal="left" vertical="center"/>
    </xf>
    <xf numFmtId="0" fontId="96" fillId="0" borderId="30" xfId="318" applyFont="1" applyFill="1" applyBorder="1" applyAlignment="1">
      <alignment horizontal="left" vertical="center"/>
    </xf>
    <xf numFmtId="0" fontId="96" fillId="0" borderId="0" xfId="133" applyFont="1" applyAlignment="1">
      <alignment vertical="center"/>
    </xf>
    <xf numFmtId="0" fontId="96" fillId="0" borderId="29" xfId="133" applyFont="1" applyBorder="1" applyAlignment="1">
      <alignment vertical="center"/>
    </xf>
    <xf numFmtId="0" fontId="0" fillId="0" borderId="0" xfId="0" applyAlignment="1"/>
    <xf numFmtId="0" fontId="0" fillId="0" borderId="29" xfId="0" applyBorder="1" applyAlignment="1"/>
    <xf numFmtId="194" fontId="53" fillId="0" borderId="0" xfId="318" applyNumberFormat="1" applyFont="1" applyFill="1" applyAlignment="1">
      <alignment horizontal="center" vertical="center"/>
    </xf>
    <xf numFmtId="0" fontId="96" fillId="0" borderId="23" xfId="318" applyFont="1" applyFill="1" applyBorder="1" applyAlignment="1">
      <alignment horizontal="center" vertical="center"/>
    </xf>
    <xf numFmtId="0" fontId="96" fillId="0" borderId="27" xfId="318" applyFont="1" applyFill="1" applyBorder="1" applyAlignment="1">
      <alignment horizontal="center" vertical="center"/>
    </xf>
    <xf numFmtId="0" fontId="96" fillId="0" borderId="33" xfId="318" applyFont="1" applyFill="1" applyBorder="1" applyAlignment="1">
      <alignment horizontal="center" vertical="center"/>
    </xf>
    <xf numFmtId="0" fontId="96" fillId="0" borderId="35" xfId="318" applyFont="1" applyFill="1" applyBorder="1" applyAlignment="1">
      <alignment horizontal="center" vertical="center"/>
    </xf>
    <xf numFmtId="0" fontId="96" fillId="0" borderId="34" xfId="318" applyFont="1" applyFill="1" applyBorder="1" applyAlignment="1">
      <alignment horizontal="center" vertical="center"/>
    </xf>
    <xf numFmtId="0" fontId="40" fillId="0" borderId="0" xfId="322" applyFont="1" applyFill="1" applyBorder="1" applyAlignment="1">
      <alignment horizontal="left" vertical="center"/>
    </xf>
    <xf numFmtId="0" fontId="40" fillId="0" borderId="0" xfId="321" applyFont="1" applyFill="1" applyBorder="1" applyAlignment="1">
      <alignment horizontal="left" vertical="center"/>
    </xf>
    <xf numFmtId="183" fontId="9" fillId="0" borderId="23" xfId="328" applyNumberFormat="1" applyFont="1" applyFill="1" applyBorder="1" applyAlignment="1" applyProtection="1">
      <alignment horizontal="center" vertical="center" wrapText="1"/>
    </xf>
    <xf numFmtId="183" fontId="9" fillId="0" borderId="24" xfId="328" applyNumberFormat="1" applyFont="1" applyFill="1" applyBorder="1" applyAlignment="1" applyProtection="1">
      <alignment horizontal="center" vertical="center" wrapText="1"/>
    </xf>
    <xf numFmtId="2" fontId="9" fillId="0" borderId="33" xfId="328" applyNumberFormat="1" applyFont="1" applyFill="1" applyBorder="1" applyAlignment="1">
      <alignment horizontal="center" vertical="justify"/>
    </xf>
    <xf numFmtId="2" fontId="9" fillId="0" borderId="35" xfId="328" applyNumberFormat="1" applyFont="1" applyFill="1" applyBorder="1" applyAlignment="1">
      <alignment horizontal="center" vertical="justify"/>
    </xf>
    <xf numFmtId="2" fontId="9" fillId="0" borderId="34" xfId="328" applyNumberFormat="1" applyFont="1" applyFill="1" applyBorder="1" applyAlignment="1">
      <alignment horizontal="center" vertical="justify"/>
    </xf>
    <xf numFmtId="0" fontId="8" fillId="0" borderId="25" xfId="330" applyFont="1" applyFill="1" applyBorder="1" applyAlignment="1" applyProtection="1">
      <alignment horizontal="center" vertical="center"/>
    </xf>
    <xf numFmtId="0" fontId="8" fillId="0" borderId="1" xfId="330" applyFont="1" applyFill="1" applyBorder="1" applyAlignment="1" applyProtection="1">
      <alignment horizontal="center" vertical="center"/>
    </xf>
    <xf numFmtId="0" fontId="8" fillId="0" borderId="31" xfId="330" applyFont="1" applyFill="1" applyBorder="1" applyAlignment="1" applyProtection="1">
      <alignment horizontal="center" vertical="center"/>
    </xf>
    <xf numFmtId="0" fontId="8" fillId="0" borderId="29" xfId="330" applyFont="1" applyFill="1" applyBorder="1" applyAlignment="1" applyProtection="1">
      <alignment horizontal="center" vertical="center"/>
    </xf>
    <xf numFmtId="0" fontId="10" fillId="0" borderId="25" xfId="330" applyFont="1" applyFill="1" applyBorder="1" applyAlignment="1">
      <alignment horizontal="center" vertical="center"/>
    </xf>
    <xf numFmtId="0" fontId="9" fillId="0" borderId="23" xfId="0" applyFont="1" applyBorder="1" applyAlignment="1">
      <alignment horizontal="center" vertical="center"/>
    </xf>
    <xf numFmtId="0" fontId="9" fillId="0" borderId="31" xfId="0" applyFont="1" applyBorder="1" applyAlignment="1">
      <alignment horizontal="center" vertical="center"/>
    </xf>
    <xf numFmtId="0" fontId="9" fillId="0" borderId="24" xfId="0" applyFont="1" applyBorder="1" applyAlignment="1">
      <alignment horizontal="center" vertical="center"/>
    </xf>
    <xf numFmtId="0" fontId="8" fillId="0" borderId="23" xfId="330" applyFont="1" applyFill="1" applyBorder="1" applyAlignment="1" applyProtection="1">
      <alignment horizontal="center" vertical="center"/>
    </xf>
    <xf numFmtId="0" fontId="8" fillId="0" borderId="24" xfId="330" applyFont="1" applyFill="1" applyBorder="1" applyAlignment="1" applyProtection="1">
      <alignment horizontal="center" vertical="center"/>
    </xf>
    <xf numFmtId="197" fontId="6" fillId="0" borderId="29" xfId="331" applyNumberFormat="1" applyFont="1" applyFill="1" applyBorder="1" applyAlignment="1">
      <alignment horizontal="right" vertical="center"/>
    </xf>
    <xf numFmtId="0" fontId="6" fillId="0" borderId="29" xfId="331" applyFont="1" applyFill="1" applyBorder="1" applyAlignment="1">
      <alignment horizontal="right" vertical="center"/>
    </xf>
    <xf numFmtId="181" fontId="6" fillId="0" borderId="29" xfId="331" applyNumberFormat="1" applyFont="1" applyFill="1" applyBorder="1" applyAlignment="1">
      <alignment horizontal="right" vertical="center"/>
    </xf>
    <xf numFmtId="0" fontId="41" fillId="0" borderId="23" xfId="331" applyFont="1" applyFill="1" applyBorder="1" applyAlignment="1">
      <alignment horizontal="center" vertical="center"/>
    </xf>
    <xf numFmtId="0" fontId="41" fillId="0" borderId="24" xfId="331" applyFont="1" applyFill="1" applyBorder="1" applyAlignment="1">
      <alignment horizontal="center" vertical="center"/>
    </xf>
    <xf numFmtId="0" fontId="42" fillId="0" borderId="25" xfId="331" applyFont="1" applyFill="1" applyBorder="1" applyAlignment="1" applyProtection="1">
      <alignment horizontal="center" vertical="center" wrapText="1"/>
    </xf>
    <xf numFmtId="0" fontId="42" fillId="0" borderId="23" xfId="331" applyFont="1" applyFill="1" applyBorder="1" applyAlignment="1" applyProtection="1">
      <alignment horizontal="center" vertical="center" wrapText="1"/>
    </xf>
    <xf numFmtId="0" fontId="41" fillId="0" borderId="33" xfId="331" applyFont="1" applyFill="1" applyBorder="1" applyAlignment="1">
      <alignment horizontal="center" vertical="center"/>
    </xf>
    <xf numFmtId="0" fontId="9" fillId="0" borderId="34" xfId="0" applyFont="1" applyBorder="1" applyAlignment="1">
      <alignment horizontal="center" vertical="center"/>
    </xf>
    <xf numFmtId="0" fontId="41" fillId="0" borderId="25" xfId="331" applyFont="1" applyFill="1" applyBorder="1" applyAlignment="1" applyProtection="1">
      <alignment horizontal="center" vertical="center" wrapText="1"/>
    </xf>
    <xf numFmtId="0" fontId="42" fillId="0" borderId="1" xfId="331" applyFont="1" applyFill="1" applyBorder="1" applyAlignment="1" applyProtection="1">
      <alignment horizontal="center" vertical="center" wrapText="1"/>
    </xf>
    <xf numFmtId="41" fontId="6" fillId="0" borderId="0" xfId="331" applyNumberFormat="1" applyFont="1" applyFill="1" applyBorder="1" applyAlignment="1">
      <alignment horizontal="center" vertical="center"/>
    </xf>
    <xf numFmtId="192" fontId="6" fillId="0" borderId="0" xfId="331" applyNumberFormat="1" applyFont="1" applyFill="1" applyBorder="1" applyAlignment="1">
      <alignment horizontal="center" vertical="center"/>
    </xf>
    <xf numFmtId="0" fontId="101" fillId="0" borderId="33" xfId="331" applyFont="1" applyFill="1" applyBorder="1" applyAlignment="1">
      <alignment horizontal="center" vertical="center" wrapText="1"/>
    </xf>
    <xf numFmtId="0" fontId="101" fillId="0" borderId="34" xfId="331" applyFont="1" applyFill="1" applyBorder="1" applyAlignment="1">
      <alignment horizontal="center" vertical="center" wrapText="1"/>
    </xf>
    <xf numFmtId="41" fontId="6" fillId="0" borderId="1" xfId="331" applyNumberFormat="1" applyFont="1" applyFill="1" applyBorder="1" applyAlignment="1">
      <alignment horizontal="center" vertical="center"/>
    </xf>
    <xf numFmtId="192" fontId="6" fillId="0" borderId="1" xfId="331" applyNumberFormat="1" applyFont="1" applyFill="1" applyBorder="1" applyAlignment="1">
      <alignment horizontal="center" vertical="center"/>
    </xf>
    <xf numFmtId="0" fontId="42" fillId="0" borderId="25" xfId="331" applyFont="1" applyFill="1" applyBorder="1" applyAlignment="1">
      <alignment horizontal="center" vertical="center"/>
    </xf>
    <xf numFmtId="0" fontId="42" fillId="0" borderId="1" xfId="331" applyFont="1" applyFill="1" applyBorder="1" applyAlignment="1">
      <alignment horizontal="center" vertical="center"/>
    </xf>
    <xf numFmtId="197" fontId="6" fillId="0" borderId="0" xfId="331" applyNumberFormat="1" applyFont="1" applyFill="1" applyBorder="1" applyAlignment="1">
      <alignment horizontal="right" vertical="center"/>
    </xf>
    <xf numFmtId="0" fontId="6" fillId="0" borderId="0" xfId="331" applyFont="1" applyFill="1" applyBorder="1" applyAlignment="1">
      <alignment horizontal="right" vertical="center"/>
    </xf>
    <xf numFmtId="181" fontId="6" fillId="0" borderId="0" xfId="331" applyNumberFormat="1" applyFont="1" applyFill="1" applyBorder="1" applyAlignment="1">
      <alignment horizontal="right" vertical="center"/>
    </xf>
    <xf numFmtId="182" fontId="8" fillId="0" borderId="0" xfId="331" applyNumberFormat="1" applyFont="1" applyFill="1" applyBorder="1" applyAlignment="1">
      <alignment horizontal="right" vertical="center"/>
    </xf>
    <xf numFmtId="41" fontId="6" fillId="0" borderId="0" xfId="326" applyNumberFormat="1" applyFont="1" applyFill="1" applyBorder="1" applyAlignment="1">
      <alignment horizontal="center" vertical="center"/>
    </xf>
    <xf numFmtId="192" fontId="6" fillId="0" borderId="0" xfId="326" applyNumberFormat="1" applyFont="1" applyFill="1" applyBorder="1" applyAlignment="1">
      <alignment horizontal="center" vertical="center"/>
    </xf>
    <xf numFmtId="41" fontId="6" fillId="0" borderId="0" xfId="331" applyNumberFormat="1" applyFont="1" applyFill="1" applyBorder="1" applyAlignment="1">
      <alignment horizontal="right" vertical="center"/>
    </xf>
    <xf numFmtId="192" fontId="6" fillId="0" borderId="0" xfId="331" applyNumberFormat="1" applyFont="1" applyFill="1" applyBorder="1" applyAlignment="1">
      <alignment horizontal="right" vertical="center"/>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9" fillId="24" borderId="35" xfId="224"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338" applyFont="1" applyFill="1" applyBorder="1" applyAlignment="1">
      <alignment horizontal="center" vertical="center"/>
    </xf>
    <xf numFmtId="0" fontId="11" fillId="0" borderId="0" xfId="394" applyFont="1" applyFill="1" applyBorder="1" applyAlignment="1">
      <alignment horizontal="center" vertical="center"/>
    </xf>
    <xf numFmtId="0" fontId="41" fillId="0" borderId="0" xfId="394" applyFont="1" applyFill="1" applyBorder="1" applyAlignment="1">
      <alignment horizontal="center" vertical="center"/>
    </xf>
    <xf numFmtId="0" fontId="41" fillId="0" borderId="27" xfId="394" applyFont="1" applyFill="1" applyBorder="1" applyAlignment="1">
      <alignment horizontal="center" vertical="center"/>
    </xf>
    <xf numFmtId="0" fontId="36" fillId="0" borderId="0" xfId="394" applyFont="1" applyFill="1" applyBorder="1" applyAlignment="1">
      <alignment horizontal="right" vertical="center"/>
    </xf>
    <xf numFmtId="0" fontId="36" fillId="0" borderId="0" xfId="394" applyFont="1" applyFill="1" applyBorder="1" applyAlignment="1">
      <alignment horizontal="left" vertical="center"/>
    </xf>
    <xf numFmtId="0" fontId="36" fillId="0" borderId="0" xfId="394" quotePrefix="1" applyFont="1" applyFill="1" applyBorder="1" applyAlignment="1">
      <alignment horizontal="left" vertical="center"/>
    </xf>
    <xf numFmtId="0" fontId="11" fillId="0" borderId="0" xfId="395" applyFont="1" applyFill="1" applyBorder="1" applyAlignment="1">
      <alignment horizontal="center" vertical="center"/>
    </xf>
    <xf numFmtId="0" fontId="41" fillId="0" borderId="1" xfId="395" applyFont="1" applyFill="1" applyBorder="1" applyAlignment="1">
      <alignment horizontal="left" vertical="center" wrapText="1"/>
    </xf>
    <xf numFmtId="0" fontId="9" fillId="0" borderId="1" xfId="0" applyFont="1" applyFill="1" applyBorder="1" applyAlignment="1">
      <alignment horizontal="left" vertical="center"/>
    </xf>
    <xf numFmtId="0" fontId="9" fillId="0" borderId="0" xfId="395" applyFont="1" applyFill="1" applyBorder="1" applyAlignment="1">
      <alignment horizontal="left" vertical="center" wrapText="1"/>
    </xf>
    <xf numFmtId="0" fontId="9" fillId="0" borderId="0" xfId="0" applyFont="1" applyFill="1" applyBorder="1" applyAlignment="1">
      <alignment horizontal="left" vertical="center"/>
    </xf>
    <xf numFmtId="0" fontId="11" fillId="0" borderId="0" xfId="396" applyFont="1" applyFill="1" applyBorder="1" applyAlignment="1">
      <alignment horizontal="center" vertical="center"/>
    </xf>
    <xf numFmtId="0" fontId="11" fillId="0" borderId="0" xfId="397" applyFont="1" applyFill="1" applyBorder="1" applyAlignment="1">
      <alignment horizontal="center" vertical="center"/>
    </xf>
    <xf numFmtId="0" fontId="36" fillId="0" borderId="0" xfId="397" applyFont="1" applyFill="1" applyBorder="1" applyAlignment="1">
      <alignment horizontal="right" vertical="center"/>
    </xf>
    <xf numFmtId="0" fontId="36" fillId="0" borderId="0" xfId="397" quotePrefix="1" applyFont="1" applyFill="1" applyBorder="1" applyAlignment="1">
      <alignment horizontal="left" vertical="center"/>
    </xf>
    <xf numFmtId="0" fontId="11" fillId="0" borderId="0" xfId="398" applyFont="1" applyFill="1" applyBorder="1" applyAlignment="1">
      <alignment horizontal="center" vertical="center"/>
    </xf>
    <xf numFmtId="49" fontId="9" fillId="0" borderId="36" xfId="336" applyNumberFormat="1" applyFont="1" applyFill="1" applyBorder="1" applyAlignment="1">
      <alignment horizontal="center" vertical="center" textRotation="255" wrapText="1"/>
    </xf>
    <xf numFmtId="49" fontId="9" fillId="0" borderId="33" xfId="336" applyNumberFormat="1" applyFont="1" applyFill="1" applyBorder="1" applyAlignment="1">
      <alignment horizontal="center" vertical="center" textRotation="255" wrapText="1"/>
    </xf>
    <xf numFmtId="49" fontId="9" fillId="0" borderId="0" xfId="336" applyNumberFormat="1" applyFont="1" applyFill="1" applyAlignment="1">
      <alignment horizontal="center" vertical="top"/>
    </xf>
    <xf numFmtId="49" fontId="11" fillId="0" borderId="0" xfId="336" applyNumberFormat="1" applyFont="1" applyFill="1" applyAlignment="1">
      <alignment horizontal="center" vertical="center" wrapText="1"/>
    </xf>
    <xf numFmtId="49" fontId="9" fillId="0" borderId="34" xfId="336" applyNumberFormat="1" applyFont="1" applyFill="1" applyBorder="1" applyAlignment="1">
      <alignment horizontal="center" vertical="center" textRotation="255" wrapText="1"/>
    </xf>
    <xf numFmtId="0" fontId="36" fillId="0" borderId="0" xfId="328" applyFont="1" applyFill="1" applyAlignment="1">
      <alignment horizontal="right" vertical="center"/>
    </xf>
    <xf numFmtId="0" fontId="36" fillId="0" borderId="0" xfId="328" quotePrefix="1" applyFont="1" applyFill="1" applyAlignment="1">
      <alignment horizontal="center" vertical="center"/>
    </xf>
    <xf numFmtId="183" fontId="9" fillId="0" borderId="1" xfId="328" applyNumberFormat="1" applyFont="1" applyFill="1" applyBorder="1" applyAlignment="1" applyProtection="1">
      <alignment horizontal="center" vertical="center" wrapText="1"/>
    </xf>
    <xf numFmtId="0" fontId="4" fillId="0" borderId="23" xfId="328" applyFont="1" applyFill="1" applyBorder="1" applyAlignment="1">
      <alignment horizontal="center" vertical="center" wrapText="1"/>
    </xf>
    <xf numFmtId="183" fontId="9" fillId="0" borderId="0" xfId="328" applyNumberFormat="1" applyFont="1" applyFill="1" applyBorder="1" applyAlignment="1" applyProtection="1">
      <alignment horizontal="center" vertical="center" wrapText="1"/>
    </xf>
    <xf numFmtId="0" fontId="4" fillId="0" borderId="27" xfId="328" applyFont="1" applyFill="1" applyBorder="1" applyAlignment="1">
      <alignment horizontal="center" vertical="center" wrapText="1"/>
    </xf>
    <xf numFmtId="0" fontId="4" fillId="0" borderId="29" xfId="328" applyFont="1" applyFill="1" applyBorder="1" applyAlignment="1">
      <alignment horizontal="center" vertical="center" wrapText="1"/>
    </xf>
    <xf numFmtId="0" fontId="4" fillId="0" borderId="24" xfId="328" applyFont="1" applyFill="1" applyBorder="1" applyAlignment="1">
      <alignment horizontal="center" vertical="center" wrapText="1"/>
    </xf>
    <xf numFmtId="2" fontId="9" fillId="0" borderId="26" xfId="328" applyNumberFormat="1" applyFont="1" applyFill="1" applyBorder="1" applyAlignment="1">
      <alignment horizontal="center" vertical="justify"/>
    </xf>
    <xf numFmtId="2" fontId="9" fillId="0" borderId="23" xfId="328" applyNumberFormat="1" applyFont="1" applyFill="1" applyBorder="1" applyAlignment="1">
      <alignment horizontal="center" vertical="justify"/>
    </xf>
    <xf numFmtId="2" fontId="9" fillId="0" borderId="25" xfId="328" applyNumberFormat="1" applyFont="1" applyFill="1" applyBorder="1" applyAlignment="1">
      <alignment horizontal="center" vertical="justify"/>
    </xf>
    <xf numFmtId="2" fontId="9" fillId="0" borderId="1" xfId="328" applyNumberFormat="1" applyFont="1" applyFill="1" applyBorder="1" applyAlignment="1">
      <alignment horizontal="center" vertical="justify"/>
    </xf>
    <xf numFmtId="2" fontId="9" fillId="0" borderId="33" xfId="328" applyNumberFormat="1" applyFont="1" applyFill="1" applyBorder="1" applyAlignment="1">
      <alignment horizontal="center" vertical="center"/>
    </xf>
    <xf numFmtId="0" fontId="9" fillId="0" borderId="35" xfId="0" applyFont="1" applyBorder="1" applyAlignment="1">
      <alignment horizontal="center" vertical="center"/>
    </xf>
    <xf numFmtId="184" fontId="9" fillId="0" borderId="26" xfId="328" applyNumberFormat="1" applyFont="1" applyFill="1" applyBorder="1" applyAlignment="1">
      <alignment horizontal="center" vertical="center" wrapText="1"/>
    </xf>
    <xf numFmtId="0" fontId="4" fillId="0" borderId="30" xfId="0" applyFont="1" applyBorder="1" applyAlignment="1">
      <alignment vertical="center"/>
    </xf>
    <xf numFmtId="2" fontId="9" fillId="0" borderId="35" xfId="328" applyNumberFormat="1" applyFont="1" applyFill="1" applyBorder="1" applyAlignment="1">
      <alignment horizontal="center" vertical="center"/>
    </xf>
    <xf numFmtId="2" fontId="6" fillId="0" borderId="30" xfId="328" applyNumberFormat="1" applyFont="1" applyFill="1" applyBorder="1" applyAlignment="1">
      <alignment horizontal="center" vertical="center"/>
    </xf>
    <xf numFmtId="2" fontId="6" fillId="0" borderId="24" xfId="328" applyNumberFormat="1" applyFont="1" applyFill="1" applyBorder="1" applyAlignment="1">
      <alignment horizontal="center" vertical="center"/>
    </xf>
    <xf numFmtId="49" fontId="10" fillId="0" borderId="20" xfId="0" applyNumberFormat="1" applyFont="1" applyFill="1" applyBorder="1" applyAlignment="1">
      <alignment horizontal="center" vertical="center" textRotation="255" wrapText="1"/>
    </xf>
    <xf numFmtId="49" fontId="10" fillId="0" borderId="21" xfId="0" applyNumberFormat="1" applyFont="1" applyFill="1" applyBorder="1" applyAlignment="1">
      <alignment horizontal="center" vertical="center" textRotation="255" wrapText="1"/>
    </xf>
    <xf numFmtId="49" fontId="10" fillId="0" borderId="22" xfId="0" applyNumberFormat="1" applyFont="1" applyFill="1" applyBorder="1" applyAlignment="1">
      <alignment horizontal="center" vertical="center" textRotation="255" wrapText="1"/>
    </xf>
    <xf numFmtId="49" fontId="10" fillId="0" borderId="16" xfId="0" applyNumberFormat="1" applyFont="1" applyFill="1" applyBorder="1" applyAlignment="1">
      <alignment horizontal="center" vertical="center" textRotation="255" wrapText="1"/>
    </xf>
    <xf numFmtId="49" fontId="10" fillId="0" borderId="15" xfId="0" applyNumberFormat="1" applyFont="1" applyFill="1" applyBorder="1" applyAlignment="1">
      <alignment horizontal="center" vertical="center" textRotation="255" wrapText="1"/>
    </xf>
    <xf numFmtId="49" fontId="10" fillId="0" borderId="19" xfId="0" applyNumberFormat="1" applyFont="1" applyFill="1" applyBorder="1" applyAlignment="1">
      <alignment horizontal="center" vertical="center" textRotation="255" wrapText="1"/>
    </xf>
    <xf numFmtId="49" fontId="9" fillId="0" borderId="14" xfId="375" applyNumberFormat="1" applyFont="1" applyFill="1" applyBorder="1" applyAlignment="1">
      <alignment horizontal="center" vertical="top"/>
    </xf>
    <xf numFmtId="49" fontId="10" fillId="0" borderId="17" xfId="0" applyNumberFormat="1" applyFont="1" applyFill="1" applyBorder="1" applyAlignment="1">
      <alignment horizontal="center" vertical="center"/>
    </xf>
    <xf numFmtId="49" fontId="10" fillId="0" borderId="18" xfId="0" applyNumberFormat="1" applyFont="1" applyFill="1" applyBorder="1" applyAlignment="1">
      <alignment horizontal="center" vertical="center"/>
    </xf>
    <xf numFmtId="49" fontId="10" fillId="0" borderId="0" xfId="0" applyNumberFormat="1" applyFont="1" applyFill="1" applyBorder="1" applyAlignment="1">
      <alignment horizontal="center" vertical="center"/>
    </xf>
    <xf numFmtId="49" fontId="10" fillId="0" borderId="12" xfId="0" applyNumberFormat="1" applyFont="1" applyFill="1" applyBorder="1" applyAlignment="1">
      <alignment horizontal="center" vertical="center"/>
    </xf>
    <xf numFmtId="49" fontId="10" fillId="0" borderId="14" xfId="0" applyNumberFormat="1" applyFont="1" applyFill="1" applyBorder="1" applyAlignment="1">
      <alignment horizontal="center" vertical="center"/>
    </xf>
    <xf numFmtId="49" fontId="10" fillId="0" borderId="13" xfId="0" applyNumberFormat="1" applyFont="1" applyFill="1" applyBorder="1" applyAlignment="1">
      <alignment horizontal="center" vertical="center"/>
    </xf>
    <xf numFmtId="49" fontId="10" fillId="0" borderId="18" xfId="0" applyNumberFormat="1" applyFont="1" applyFill="1" applyBorder="1" applyAlignment="1">
      <alignment horizontal="center" vertical="center" textRotation="255" wrapText="1"/>
    </xf>
    <xf numFmtId="49" fontId="10" fillId="0" borderId="12" xfId="0" applyNumberFormat="1" applyFont="1" applyFill="1" applyBorder="1" applyAlignment="1">
      <alignment horizontal="center" vertical="center" textRotation="255" wrapText="1"/>
    </xf>
    <xf numFmtId="49" fontId="10" fillId="0" borderId="13" xfId="0" applyNumberFormat="1" applyFont="1" applyFill="1" applyBorder="1" applyAlignment="1">
      <alignment horizontal="center" vertical="center" textRotation="255" wrapText="1"/>
    </xf>
    <xf numFmtId="49" fontId="9" fillId="0" borderId="14" xfId="357" applyNumberFormat="1" applyFont="1" applyFill="1" applyBorder="1" applyAlignment="1">
      <alignment horizontal="center" vertical="top"/>
    </xf>
    <xf numFmtId="0" fontId="10" fillId="0" borderId="25" xfId="338" applyFont="1" applyFill="1" applyBorder="1" applyAlignment="1" applyProtection="1">
      <alignment horizontal="center" vertical="center"/>
    </xf>
    <xf numFmtId="0" fontId="10" fillId="0" borderId="1" xfId="338" applyFont="1" applyFill="1" applyBorder="1" applyAlignment="1" applyProtection="1">
      <alignment horizontal="center" vertical="center"/>
    </xf>
    <xf numFmtId="0" fontId="10" fillId="0" borderId="31" xfId="338" applyFont="1" applyFill="1" applyBorder="1" applyAlignment="1" applyProtection="1">
      <alignment horizontal="center" vertical="center"/>
    </xf>
    <xf numFmtId="0" fontId="10" fillId="0" borderId="29" xfId="338" applyFont="1" applyFill="1" applyBorder="1" applyAlignment="1" applyProtection="1">
      <alignment horizontal="center" vertical="center"/>
    </xf>
    <xf numFmtId="0" fontId="10" fillId="0" borderId="33" xfId="338" quotePrefix="1" applyFont="1" applyFill="1" applyBorder="1" applyAlignment="1" applyProtection="1">
      <alignment horizontal="center" vertical="center"/>
    </xf>
    <xf numFmtId="0" fontId="10" fillId="0" borderId="34" xfId="338" quotePrefix="1" applyFont="1" applyFill="1" applyBorder="1" applyAlignment="1" applyProtection="1">
      <alignment horizontal="center" vertical="center"/>
    </xf>
    <xf numFmtId="0" fontId="10" fillId="0" borderId="23" xfId="338" applyFont="1" applyFill="1" applyBorder="1" applyAlignment="1" applyProtection="1">
      <alignment horizontal="center" vertical="center"/>
    </xf>
    <xf numFmtId="0" fontId="10" fillId="0" borderId="24" xfId="338" applyFont="1" applyFill="1" applyBorder="1" applyAlignment="1" applyProtection="1">
      <alignment horizontal="center" vertical="center"/>
    </xf>
    <xf numFmtId="0" fontId="10" fillId="0" borderId="0" xfId="338" applyFont="1" applyFill="1" applyBorder="1" applyAlignment="1" applyProtection="1">
      <alignment horizontal="center" vertical="center"/>
    </xf>
    <xf numFmtId="49" fontId="10" fillId="0" borderId="27" xfId="336" applyNumberFormat="1" applyFont="1" applyFill="1" applyBorder="1" applyAlignment="1">
      <alignment horizontal="center" vertical="center"/>
    </xf>
    <xf numFmtId="0" fontId="10" fillId="0" borderId="25" xfId="338" applyFont="1" applyFill="1" applyBorder="1" applyAlignment="1">
      <alignment horizontal="center" vertical="center"/>
    </xf>
    <xf numFmtId="0" fontId="10" fillId="0" borderId="23" xfId="338" applyFont="1" applyFill="1" applyBorder="1" applyAlignment="1">
      <alignment horizontal="center" vertical="center"/>
    </xf>
    <xf numFmtId="0" fontId="10" fillId="0" borderId="31" xfId="338" applyFont="1" applyFill="1" applyBorder="1" applyAlignment="1">
      <alignment horizontal="center" vertical="center"/>
    </xf>
    <xf numFmtId="0" fontId="10" fillId="0" borderId="24" xfId="338" applyFont="1" applyFill="1" applyBorder="1" applyAlignment="1">
      <alignment horizontal="center" vertical="center"/>
    </xf>
    <xf numFmtId="0" fontId="9" fillId="0" borderId="29" xfId="338" applyFont="1" applyFill="1" applyBorder="1" applyAlignment="1">
      <alignment horizontal="center" vertical="center"/>
    </xf>
    <xf numFmtId="0" fontId="10" fillId="0" borderId="33" xfId="399" quotePrefix="1" applyFont="1" applyFill="1" applyBorder="1" applyAlignment="1" applyProtection="1">
      <alignment horizontal="center" vertical="center"/>
    </xf>
    <xf numFmtId="0" fontId="10" fillId="0" borderId="34" xfId="399" quotePrefix="1" applyFont="1" applyFill="1" applyBorder="1" applyAlignment="1" applyProtection="1">
      <alignment horizontal="center" vertical="center"/>
    </xf>
    <xf numFmtId="0" fontId="11" fillId="0" borderId="0" xfId="399" applyFont="1" applyFill="1" applyBorder="1" applyAlignment="1">
      <alignment horizontal="center" vertical="center"/>
    </xf>
    <xf numFmtId="0" fontId="9" fillId="0" borderId="29" xfId="399" applyFont="1" applyFill="1" applyBorder="1" applyAlignment="1">
      <alignment horizontal="center" vertical="center"/>
    </xf>
    <xf numFmtId="0" fontId="4" fillId="0" borderId="1" xfId="399" applyFont="1" applyFill="1" applyBorder="1" applyAlignment="1">
      <alignment horizontal="center" vertical="center"/>
    </xf>
    <xf numFmtId="0" fontId="4" fillId="0" borderId="0" xfId="399" applyFont="1" applyFill="1" applyBorder="1" applyAlignment="1">
      <alignment horizontal="center" vertical="center"/>
    </xf>
    <xf numFmtId="0" fontId="4" fillId="0" borderId="29" xfId="399" applyFont="1" applyFill="1" applyBorder="1" applyAlignment="1">
      <alignment horizontal="center" vertical="center"/>
    </xf>
    <xf numFmtId="0" fontId="10" fillId="0" borderId="25" xfId="399" applyFont="1" applyFill="1" applyBorder="1" applyAlignment="1">
      <alignment horizontal="center" vertical="center"/>
    </xf>
    <xf numFmtId="0" fontId="0" fillId="0" borderId="23" xfId="0" applyBorder="1" applyAlignment="1">
      <alignment horizontal="center" vertical="center"/>
    </xf>
    <xf numFmtId="0" fontId="0" fillId="0" borderId="31" xfId="0" applyBorder="1" applyAlignment="1">
      <alignment horizontal="center" vertical="center"/>
    </xf>
    <xf numFmtId="0" fontId="0" fillId="0" borderId="24" xfId="0" applyBorder="1" applyAlignment="1">
      <alignment horizontal="center" vertical="center"/>
    </xf>
    <xf numFmtId="0" fontId="10" fillId="0" borderId="25" xfId="399" applyFont="1" applyFill="1" applyBorder="1" applyAlignment="1" applyProtection="1">
      <alignment horizontal="center" vertical="center"/>
    </xf>
    <xf numFmtId="0" fontId="10" fillId="0" borderId="1" xfId="399" applyFont="1" applyFill="1" applyBorder="1" applyAlignment="1" applyProtection="1">
      <alignment horizontal="center" vertical="center"/>
    </xf>
    <xf numFmtId="0" fontId="10" fillId="0" borderId="23" xfId="399" applyFont="1" applyFill="1" applyBorder="1" applyAlignment="1" applyProtection="1">
      <alignment horizontal="center" vertical="center"/>
    </xf>
    <xf numFmtId="0" fontId="10" fillId="0" borderId="29" xfId="399" applyFont="1" applyFill="1" applyBorder="1" applyAlignment="1" applyProtection="1">
      <alignment horizontal="center" vertical="center"/>
    </xf>
    <xf numFmtId="0" fontId="10" fillId="0" borderId="24" xfId="399" applyFont="1" applyFill="1" applyBorder="1" applyAlignment="1" applyProtection="1">
      <alignment horizontal="center" vertical="center"/>
    </xf>
    <xf numFmtId="0" fontId="10" fillId="0" borderId="31" xfId="399" applyFont="1" applyFill="1" applyBorder="1" applyAlignment="1" applyProtection="1">
      <alignment horizontal="center" vertical="center"/>
    </xf>
    <xf numFmtId="0" fontId="11" fillId="0" borderId="0" xfId="400" applyFont="1" applyFill="1" applyBorder="1" applyAlignment="1">
      <alignment horizontal="center" vertical="center"/>
    </xf>
    <xf numFmtId="0" fontId="4" fillId="0" borderId="27" xfId="400" applyFont="1" applyFill="1" applyBorder="1" applyAlignment="1">
      <alignment horizontal="center" vertical="center"/>
    </xf>
    <xf numFmtId="0" fontId="4" fillId="0" borderId="24" xfId="400" applyFont="1" applyFill="1" applyBorder="1" applyAlignment="1">
      <alignment horizontal="center" vertical="center"/>
    </xf>
    <xf numFmtId="0" fontId="10" fillId="0" borderId="26" xfId="400" applyFont="1" applyFill="1" applyBorder="1" applyAlignment="1">
      <alignment horizontal="center" vertical="center"/>
    </xf>
    <xf numFmtId="0" fontId="0" fillId="0" borderId="30" xfId="0" applyBorder="1" applyAlignment="1">
      <alignment horizontal="center" vertical="center"/>
    </xf>
    <xf numFmtId="0" fontId="10" fillId="0" borderId="25" xfId="400" applyFont="1" applyFill="1" applyBorder="1" applyAlignment="1" applyProtection="1">
      <alignment horizontal="center" vertical="center"/>
    </xf>
    <xf numFmtId="0" fontId="10" fillId="0" borderId="23" xfId="400" applyFont="1" applyFill="1" applyBorder="1" applyAlignment="1" applyProtection="1">
      <alignment horizontal="center" vertical="center"/>
    </xf>
    <xf numFmtId="0" fontId="10" fillId="0" borderId="23" xfId="400" applyFont="1" applyFill="1" applyBorder="1" applyAlignment="1" applyProtection="1">
      <alignment horizontal="center" vertical="center" wrapText="1"/>
    </xf>
    <xf numFmtId="0" fontId="10" fillId="0" borderId="24" xfId="400" applyFont="1" applyFill="1" applyBorder="1" applyAlignment="1" applyProtection="1">
      <alignment horizontal="center" vertical="center" wrapText="1"/>
    </xf>
    <xf numFmtId="0" fontId="10" fillId="0" borderId="26" xfId="400" applyFont="1" applyFill="1" applyBorder="1" applyAlignment="1" applyProtection="1">
      <alignment horizontal="center" vertical="center"/>
    </xf>
    <xf numFmtId="0" fontId="10" fillId="0" borderId="30" xfId="400" applyFont="1" applyFill="1" applyBorder="1" applyAlignment="1" applyProtection="1">
      <alignment horizontal="center" vertical="center"/>
    </xf>
    <xf numFmtId="0" fontId="10" fillId="0" borderId="26" xfId="400" applyFont="1" applyFill="1" applyBorder="1" applyAlignment="1" applyProtection="1">
      <alignment horizontal="center" vertical="center" wrapText="1"/>
    </xf>
    <xf numFmtId="0" fontId="10" fillId="0" borderId="30" xfId="400" applyFont="1" applyFill="1" applyBorder="1" applyAlignment="1" applyProtection="1">
      <alignment horizontal="center" vertical="center" wrapText="1"/>
    </xf>
    <xf numFmtId="0" fontId="10" fillId="0" borderId="31" xfId="400" applyFont="1" applyFill="1" applyBorder="1" applyAlignment="1" applyProtection="1">
      <alignment horizontal="center" vertical="center"/>
    </xf>
    <xf numFmtId="0" fontId="11" fillId="0" borderId="0" xfId="401" applyFont="1" applyFill="1" applyBorder="1" applyAlignment="1">
      <alignment horizontal="center" vertical="center"/>
    </xf>
    <xf numFmtId="0" fontId="4" fillId="0" borderId="27" xfId="401" applyFont="1" applyFill="1" applyBorder="1" applyAlignment="1">
      <alignment horizontal="center" vertical="center"/>
    </xf>
    <xf numFmtId="0" fontId="4" fillId="0" borderId="24" xfId="401" applyFont="1" applyFill="1" applyBorder="1" applyAlignment="1">
      <alignment horizontal="center" vertical="center"/>
    </xf>
    <xf numFmtId="0" fontId="10" fillId="0" borderId="26" xfId="401" applyFont="1" applyFill="1" applyBorder="1" applyAlignment="1">
      <alignment horizontal="center" vertical="center"/>
    </xf>
    <xf numFmtId="0" fontId="10" fillId="0" borderId="25" xfId="401" applyFont="1" applyFill="1" applyBorder="1" applyAlignment="1" applyProtection="1">
      <alignment horizontal="center" vertical="center"/>
    </xf>
    <xf numFmtId="0" fontId="10" fillId="0" borderId="23" xfId="401" applyFont="1" applyFill="1" applyBorder="1" applyAlignment="1" applyProtection="1">
      <alignment horizontal="center" vertical="center"/>
    </xf>
    <xf numFmtId="0" fontId="10" fillId="0" borderId="32" xfId="338" applyFont="1" applyFill="1" applyBorder="1" applyAlignment="1">
      <alignment horizontal="center" vertical="center"/>
    </xf>
    <xf numFmtId="0" fontId="10" fillId="0" borderId="30" xfId="338" applyFont="1" applyFill="1" applyBorder="1" applyAlignment="1">
      <alignment horizontal="center" vertical="center"/>
    </xf>
    <xf numFmtId="0" fontId="10" fillId="0" borderId="28" xfId="338" applyFont="1" applyFill="1" applyBorder="1" applyAlignment="1">
      <alignment horizontal="center" vertical="center"/>
    </xf>
    <xf numFmtId="0" fontId="10" fillId="0" borderId="26" xfId="338" applyFont="1" applyFill="1" applyBorder="1" applyAlignment="1">
      <alignment horizontal="center" vertical="center"/>
    </xf>
    <xf numFmtId="0" fontId="54" fillId="0" borderId="33" xfId="338" applyFont="1" applyFill="1" applyBorder="1" applyAlignment="1" applyProtection="1">
      <alignment horizontal="center" vertical="center" wrapText="1"/>
    </xf>
    <xf numFmtId="0" fontId="54" fillId="0" borderId="35" xfId="338" applyFont="1" applyFill="1" applyBorder="1" applyAlignment="1" applyProtection="1">
      <alignment horizontal="center" vertical="center" wrapText="1"/>
    </xf>
    <xf numFmtId="0" fontId="54" fillId="0" borderId="34" xfId="338" applyFont="1" applyFill="1" applyBorder="1" applyAlignment="1" applyProtection="1">
      <alignment horizontal="center" vertical="center" wrapText="1"/>
    </xf>
    <xf numFmtId="0" fontId="41" fillId="0" borderId="33" xfId="338" applyFont="1" applyFill="1" applyBorder="1" applyAlignment="1" applyProtection="1">
      <alignment horizontal="center" vertical="center" wrapText="1"/>
    </xf>
    <xf numFmtId="0" fontId="41" fillId="0" borderId="34" xfId="338" applyFont="1" applyFill="1" applyBorder="1" applyAlignment="1" applyProtection="1">
      <alignment horizontal="center" vertical="center" wrapText="1"/>
    </xf>
    <xf numFmtId="0" fontId="10" fillId="0" borderId="32" xfId="402" applyFont="1" applyFill="1" applyBorder="1" applyAlignment="1">
      <alignment horizontal="center" vertical="center"/>
    </xf>
    <xf numFmtId="0" fontId="10" fillId="0" borderId="30" xfId="402" applyFont="1" applyFill="1" applyBorder="1" applyAlignment="1">
      <alignment horizontal="center" vertical="center"/>
    </xf>
    <xf numFmtId="0" fontId="10" fillId="0" borderId="28" xfId="402" applyFont="1" applyFill="1" applyBorder="1" applyAlignment="1">
      <alignment horizontal="center" vertical="center"/>
    </xf>
    <xf numFmtId="0" fontId="10" fillId="0" borderId="31" xfId="402" applyFont="1" applyFill="1" applyBorder="1" applyAlignment="1">
      <alignment horizontal="center" vertical="center"/>
    </xf>
    <xf numFmtId="0" fontId="10" fillId="0" borderId="26" xfId="402" applyFont="1" applyFill="1" applyBorder="1" applyAlignment="1">
      <alignment horizontal="center" vertical="center"/>
    </xf>
    <xf numFmtId="0" fontId="11" fillId="0" borderId="0" xfId="402" applyFont="1" applyFill="1" applyBorder="1" applyAlignment="1">
      <alignment horizontal="center" vertical="center"/>
    </xf>
    <xf numFmtId="0" fontId="9" fillId="0" borderId="29" xfId="402" applyFont="1" applyFill="1" applyBorder="1" applyAlignment="1">
      <alignment horizontal="right" vertical="center"/>
    </xf>
    <xf numFmtId="0" fontId="54" fillId="0" borderId="35" xfId="402" applyFont="1" applyFill="1" applyBorder="1" applyAlignment="1" applyProtection="1">
      <alignment horizontal="center" vertical="center" wrapText="1"/>
    </xf>
    <xf numFmtId="0" fontId="54" fillId="0" borderId="34" xfId="402" applyFont="1" applyFill="1" applyBorder="1" applyAlignment="1" applyProtection="1">
      <alignment horizontal="center" vertical="center" wrapText="1"/>
    </xf>
    <xf numFmtId="0" fontId="54" fillId="0" borderId="33" xfId="402" applyFont="1" applyFill="1" applyBorder="1" applyAlignment="1" applyProtection="1">
      <alignment horizontal="center" vertical="center" wrapText="1"/>
    </xf>
    <xf numFmtId="0" fontId="36" fillId="56" borderId="0" xfId="403" quotePrefix="1" applyFont="1" applyFill="1" applyBorder="1" applyAlignment="1">
      <alignment horizontal="left" vertical="center"/>
    </xf>
    <xf numFmtId="0" fontId="36" fillId="56" borderId="0" xfId="0" applyFont="1" applyFill="1" applyAlignment="1">
      <alignment vertical="center"/>
    </xf>
    <xf numFmtId="0" fontId="11" fillId="0" borderId="0" xfId="404" applyFont="1" applyFill="1" applyBorder="1" applyAlignment="1">
      <alignment horizontal="center" vertical="center"/>
    </xf>
    <xf numFmtId="49" fontId="45" fillId="0" borderId="25" xfId="391" applyNumberFormat="1" applyFont="1" applyFill="1" applyBorder="1" applyAlignment="1">
      <alignment horizontal="left" vertical="center"/>
    </xf>
    <xf numFmtId="0" fontId="46" fillId="0" borderId="28" xfId="391" applyFont="1" applyFill="1" applyBorder="1" applyAlignment="1">
      <alignment horizontal="left" vertical="center"/>
    </xf>
    <xf numFmtId="0" fontId="46" fillId="0" borderId="31" xfId="391" applyFont="1" applyFill="1" applyBorder="1" applyAlignment="1">
      <alignment horizontal="left" vertical="center"/>
    </xf>
    <xf numFmtId="3" fontId="45" fillId="0" borderId="33" xfId="225" applyNumberFormat="1" applyFont="1" applyFill="1" applyBorder="1" applyAlignment="1">
      <alignment horizontal="center" vertical="center"/>
    </xf>
    <xf numFmtId="3" fontId="45" fillId="0" borderId="35" xfId="225" applyNumberFormat="1" applyFont="1" applyFill="1" applyBorder="1" applyAlignment="1">
      <alignment horizontal="center" vertical="center"/>
    </xf>
    <xf numFmtId="3" fontId="45" fillId="0" borderId="34" xfId="225" applyNumberFormat="1" applyFont="1" applyFill="1" applyBorder="1" applyAlignment="1">
      <alignment horizontal="center" vertical="center"/>
    </xf>
    <xf numFmtId="3" fontId="44" fillId="0" borderId="35" xfId="225" applyNumberFormat="1" applyFont="1" applyFill="1" applyBorder="1" applyAlignment="1">
      <alignment horizontal="center" vertical="center"/>
    </xf>
    <xf numFmtId="0" fontId="45" fillId="0" borderId="33" xfId="225" applyFont="1" applyFill="1" applyBorder="1" applyAlignment="1">
      <alignment horizontal="center" vertical="center"/>
    </xf>
    <xf numFmtId="0" fontId="45" fillId="0" borderId="34" xfId="225" applyFont="1" applyFill="1" applyBorder="1" applyAlignment="1">
      <alignment horizontal="center" vertical="center"/>
    </xf>
    <xf numFmtId="0" fontId="45" fillId="0" borderId="29" xfId="225" applyFont="1" applyFill="1" applyBorder="1" applyAlignment="1">
      <alignment horizontal="center" vertical="center"/>
    </xf>
    <xf numFmtId="0" fontId="45" fillId="0" borderId="24" xfId="225" applyFont="1" applyFill="1" applyBorder="1" applyAlignment="1">
      <alignment horizontal="center" vertical="center"/>
    </xf>
    <xf numFmtId="0" fontId="45" fillId="0" borderId="35" xfId="225" applyFont="1" applyFill="1" applyBorder="1" applyAlignment="1">
      <alignment horizontal="center" vertical="center"/>
    </xf>
    <xf numFmtId="49" fontId="6" fillId="0" borderId="0" xfId="341" applyNumberFormat="1" applyFont="1" applyFill="1" applyBorder="1" applyAlignment="1">
      <alignment horizontal="left" vertical="top" wrapText="1"/>
    </xf>
    <xf numFmtId="0" fontId="6" fillId="0" borderId="0" xfId="0" applyFont="1" applyBorder="1" applyAlignment="1">
      <alignment horizontal="left" vertical="top" wrapText="1"/>
    </xf>
    <xf numFmtId="0" fontId="6" fillId="0" borderId="14" xfId="0" applyFont="1" applyBorder="1" applyAlignment="1">
      <alignment horizontal="left" vertical="top" wrapText="1"/>
    </xf>
    <xf numFmtId="49" fontId="6" fillId="0" borderId="0" xfId="341" applyNumberFormat="1" applyFont="1" applyFill="1" applyBorder="1" applyAlignment="1">
      <alignment vertical="top" wrapText="1"/>
    </xf>
    <xf numFmtId="0" fontId="6" fillId="0" borderId="0" xfId="0" applyFont="1" applyBorder="1" applyAlignment="1">
      <alignment vertical="top" wrapText="1"/>
    </xf>
    <xf numFmtId="0" fontId="6" fillId="0" borderId="14" xfId="0" applyFont="1" applyBorder="1" applyAlignment="1">
      <alignment vertical="top" wrapText="1"/>
    </xf>
    <xf numFmtId="49" fontId="6" fillId="0" borderId="15" xfId="341" applyNumberFormat="1" applyFont="1" applyFill="1" applyBorder="1" applyAlignment="1">
      <alignment horizontal="center" vertical="center"/>
    </xf>
    <xf numFmtId="49" fontId="6" fillId="0" borderId="0" xfId="341" applyNumberFormat="1" applyFont="1" applyFill="1" applyBorder="1" applyAlignment="1">
      <alignment horizontal="center" vertical="center"/>
    </xf>
    <xf numFmtId="49" fontId="6" fillId="0" borderId="12" xfId="341" applyNumberFormat="1" applyFont="1" applyFill="1" applyBorder="1" applyAlignment="1">
      <alignment horizontal="center" vertical="center"/>
    </xf>
    <xf numFmtId="49" fontId="6" fillId="0" borderId="17" xfId="341" applyNumberFormat="1" applyFont="1" applyFill="1" applyBorder="1" applyAlignment="1">
      <alignment horizontal="left" vertical="top" wrapText="1"/>
    </xf>
    <xf numFmtId="0" fontId="6" fillId="0" borderId="0" xfId="0" applyFont="1" applyAlignment="1">
      <alignment horizontal="left" vertical="top" wrapText="1"/>
    </xf>
    <xf numFmtId="49" fontId="6" fillId="0" borderId="17" xfId="341" applyNumberFormat="1" applyFont="1" applyFill="1" applyBorder="1" applyAlignment="1">
      <alignment vertical="top" wrapText="1"/>
    </xf>
    <xf numFmtId="0" fontId="6" fillId="0" borderId="0" xfId="0" applyFont="1" applyAlignment="1">
      <alignment vertical="top" wrapText="1"/>
    </xf>
    <xf numFmtId="49" fontId="40" fillId="0" borderId="0" xfId="341" applyNumberFormat="1" applyFont="1" applyFill="1" applyAlignment="1">
      <alignment horizontal="right" vertical="center"/>
    </xf>
    <xf numFmtId="49" fontId="40" fillId="0" borderId="0" xfId="341" applyNumberFormat="1" applyFont="1" applyFill="1" applyAlignment="1">
      <alignment horizontal="left" vertical="center"/>
    </xf>
    <xf numFmtId="49" fontId="6" fillId="0" borderId="18" xfId="341" applyNumberFormat="1" applyFont="1" applyFill="1" applyBorder="1" applyAlignment="1">
      <alignment horizontal="center" vertical="center" wrapText="1"/>
    </xf>
    <xf numFmtId="49" fontId="6" fillId="0" borderId="12" xfId="341" applyNumberFormat="1" applyFont="1" applyFill="1" applyBorder="1" applyAlignment="1">
      <alignment horizontal="center" vertical="center" wrapText="1"/>
    </xf>
    <xf numFmtId="49" fontId="6" fillId="0" borderId="13" xfId="341" applyNumberFormat="1" applyFont="1" applyFill="1" applyBorder="1" applyAlignment="1">
      <alignment horizontal="center" vertical="center" wrapText="1"/>
    </xf>
    <xf numFmtId="49" fontId="6" fillId="0" borderId="20" xfId="341" applyNumberFormat="1" applyFont="1" applyFill="1" applyBorder="1" applyAlignment="1">
      <alignment horizontal="center" vertical="center" wrapText="1"/>
    </xf>
    <xf numFmtId="49" fontId="6" fillId="0" borderId="21" xfId="341" applyNumberFormat="1" applyFont="1" applyFill="1" applyBorder="1" applyAlignment="1">
      <alignment horizontal="center" vertical="center" wrapText="1"/>
    </xf>
    <xf numFmtId="49" fontId="6" fillId="0" borderId="22" xfId="341" applyNumberFormat="1" applyFont="1" applyFill="1" applyBorder="1" applyAlignment="1">
      <alignment horizontal="center" vertical="center" wrapText="1"/>
    </xf>
    <xf numFmtId="49" fontId="6" fillId="0" borderId="15" xfId="341" applyNumberFormat="1" applyFont="1" applyFill="1" applyBorder="1" applyAlignment="1">
      <alignment horizontal="distributed" vertical="center"/>
    </xf>
    <xf numFmtId="49" fontId="6" fillId="0" borderId="0" xfId="341" applyNumberFormat="1" applyFont="1" applyFill="1" applyBorder="1" applyAlignment="1">
      <alignment horizontal="distributed" vertical="center"/>
    </xf>
    <xf numFmtId="49" fontId="6" fillId="0" borderId="12" xfId="341" applyNumberFormat="1" applyFont="1" applyFill="1" applyBorder="1" applyAlignment="1">
      <alignment horizontal="distributed" vertical="center"/>
    </xf>
    <xf numFmtId="49" fontId="8" fillId="0" borderId="0" xfId="341" applyNumberFormat="1" applyFont="1" applyFill="1" applyBorder="1" applyAlignment="1">
      <alignment horizontal="left" vertical="top" wrapText="1"/>
    </xf>
    <xf numFmtId="49" fontId="42" fillId="0" borderId="17" xfId="341" applyNumberFormat="1" applyFont="1" applyFill="1" applyBorder="1" applyAlignment="1">
      <alignment horizontal="left" vertical="top" wrapText="1"/>
    </xf>
    <xf numFmtId="49" fontId="42" fillId="0" borderId="0" xfId="341" applyNumberFormat="1" applyFont="1" applyFill="1" applyBorder="1" applyAlignment="1">
      <alignment horizontal="left" vertical="top" wrapText="1"/>
    </xf>
    <xf numFmtId="49" fontId="6" fillId="0" borderId="17" xfId="342" applyNumberFormat="1" applyFont="1" applyFill="1" applyBorder="1" applyAlignment="1">
      <alignment horizontal="left" vertical="top" wrapText="1"/>
    </xf>
    <xf numFmtId="49" fontId="6" fillId="0" borderId="0" xfId="342" applyNumberFormat="1" applyFont="1" applyFill="1" applyBorder="1" applyAlignment="1">
      <alignment horizontal="left" vertical="top" wrapText="1"/>
    </xf>
    <xf numFmtId="0" fontId="6" fillId="0" borderId="0" xfId="342" applyNumberFormat="1" applyFont="1" applyFill="1" applyBorder="1" applyAlignment="1">
      <alignment vertical="top" wrapText="1"/>
    </xf>
    <xf numFmtId="49" fontId="8" fillId="0" borderId="0" xfId="0" applyNumberFormat="1" applyFont="1" applyFill="1" applyBorder="1" applyAlignment="1">
      <alignment horizontal="center" vertical="center"/>
    </xf>
    <xf numFmtId="49" fontId="8" fillId="0" borderId="12" xfId="0" applyNumberFormat="1" applyFont="1" applyFill="1" applyBorder="1" applyAlignment="1">
      <alignment horizontal="center" vertical="center"/>
    </xf>
    <xf numFmtId="49" fontId="8" fillId="0" borderId="15" xfId="0" applyNumberFormat="1" applyFont="1" applyFill="1" applyBorder="1" applyAlignment="1">
      <alignment horizontal="center" vertical="center"/>
    </xf>
    <xf numFmtId="49" fontId="50" fillId="0" borderId="21" xfId="0" applyNumberFormat="1" applyFont="1" applyFill="1" applyBorder="1" applyAlignment="1">
      <alignment horizontal="center" vertical="center" wrapText="1"/>
    </xf>
    <xf numFmtId="49" fontId="50" fillId="0" borderId="22" xfId="0" applyNumberFormat="1" applyFont="1" applyFill="1" applyBorder="1" applyAlignment="1">
      <alignment horizontal="center" vertical="center" wrapText="1"/>
    </xf>
    <xf numFmtId="49" fontId="8" fillId="0" borderId="14"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49" fontId="6" fillId="0" borderId="17" xfId="342" applyNumberFormat="1" applyFont="1" applyFill="1" applyBorder="1" applyAlignment="1">
      <alignment vertical="top" wrapText="1"/>
    </xf>
    <xf numFmtId="49" fontId="6" fillId="0" borderId="0" xfId="342" applyNumberFormat="1" applyFont="1" applyFill="1" applyBorder="1" applyAlignment="1">
      <alignment vertical="top" wrapText="1"/>
    </xf>
    <xf numFmtId="49" fontId="40" fillId="0" borderId="0" xfId="342" applyNumberFormat="1" applyFont="1" applyFill="1" applyAlignment="1">
      <alignment horizontal="right" vertical="center"/>
    </xf>
    <xf numFmtId="49" fontId="40" fillId="0" borderId="0" xfId="342" applyNumberFormat="1" applyFont="1" applyFill="1" applyAlignment="1">
      <alignment vertical="center"/>
    </xf>
    <xf numFmtId="49" fontId="6" fillId="0" borderId="0" xfId="342" applyNumberFormat="1" applyFont="1" applyFill="1" applyAlignment="1">
      <alignment horizontal="right" vertical="center"/>
    </xf>
    <xf numFmtId="49" fontId="6" fillId="0" borderId="0" xfId="342" applyNumberFormat="1" applyFont="1" applyFill="1" applyAlignment="1">
      <alignment vertical="center"/>
    </xf>
    <xf numFmtId="49" fontId="6" fillId="0" borderId="17" xfId="342" applyNumberFormat="1" applyFont="1" applyFill="1" applyBorder="1" applyAlignment="1">
      <alignment horizontal="center" vertical="center" wrapText="1"/>
    </xf>
    <xf numFmtId="49" fontId="6" fillId="0" borderId="18" xfId="342" applyNumberFormat="1" applyFont="1" applyFill="1" applyBorder="1" applyAlignment="1">
      <alignment horizontal="center" vertical="center" wrapText="1"/>
    </xf>
    <xf numFmtId="0" fontId="6" fillId="0" borderId="0" xfId="342" applyFont="1" applyFill="1" applyBorder="1" applyAlignment="1">
      <alignment horizontal="center" vertical="center" wrapText="1"/>
    </xf>
    <xf numFmtId="0" fontId="6" fillId="0" borderId="12" xfId="342" applyFont="1" applyFill="1" applyBorder="1" applyAlignment="1">
      <alignment horizontal="center" vertical="center" wrapText="1"/>
    </xf>
    <xf numFmtId="0" fontId="6" fillId="0" borderId="14" xfId="342" applyFont="1" applyFill="1" applyBorder="1" applyAlignment="1">
      <alignment horizontal="center" vertical="center" wrapText="1"/>
    </xf>
    <xf numFmtId="0" fontId="6" fillId="0" borderId="13" xfId="342" applyFont="1" applyFill="1" applyBorder="1" applyAlignment="1">
      <alignment horizontal="center" vertical="center" wrapText="1"/>
    </xf>
    <xf numFmtId="49" fontId="8" fillId="0" borderId="20" xfId="0" applyNumberFormat="1" applyFont="1" applyFill="1" applyBorder="1" applyAlignment="1">
      <alignment horizontal="center" vertical="center" textRotation="255" wrapText="1"/>
    </xf>
    <xf numFmtId="49" fontId="8" fillId="0" borderId="21" xfId="0" applyNumberFormat="1" applyFont="1" applyFill="1" applyBorder="1" applyAlignment="1">
      <alignment horizontal="center" vertical="center" textRotation="255" wrapText="1"/>
    </xf>
    <xf numFmtId="49" fontId="8" fillId="0" borderId="15" xfId="0" applyNumberFormat="1" applyFont="1" applyFill="1" applyBorder="1" applyAlignment="1">
      <alignment horizontal="distributed" vertical="center"/>
    </xf>
    <xf numFmtId="49" fontId="8" fillId="0" borderId="0" xfId="0" applyNumberFormat="1" applyFont="1" applyFill="1" applyBorder="1" applyAlignment="1">
      <alignment horizontal="distributed" vertical="center"/>
    </xf>
    <xf numFmtId="49" fontId="8" fillId="0" borderId="12" xfId="0" applyNumberFormat="1" applyFont="1" applyFill="1" applyBorder="1" applyAlignment="1">
      <alignment horizontal="distributed" vertical="center"/>
    </xf>
    <xf numFmtId="49" fontId="6" fillId="0" borderId="0" xfId="342" applyNumberFormat="1" applyFont="1" applyFill="1" applyBorder="1" applyAlignment="1">
      <alignment vertical="center"/>
    </xf>
    <xf numFmtId="49" fontId="6" fillId="0" borderId="17" xfId="343" applyNumberFormat="1" applyFont="1" applyFill="1" applyBorder="1" applyAlignment="1">
      <alignment horizontal="left" vertical="top" wrapText="1"/>
    </xf>
    <xf numFmtId="49" fontId="6" fillId="0" borderId="17" xfId="343" applyNumberFormat="1" applyFont="1" applyFill="1" applyBorder="1" applyAlignment="1">
      <alignment vertical="top" wrapText="1"/>
    </xf>
    <xf numFmtId="49" fontId="6" fillId="0" borderId="0" xfId="343" applyNumberFormat="1" applyFont="1" applyFill="1" applyBorder="1" applyAlignment="1">
      <alignment horizontal="left" vertical="top" wrapText="1"/>
    </xf>
    <xf numFmtId="49" fontId="6" fillId="0" borderId="0" xfId="343" applyNumberFormat="1" applyFont="1" applyFill="1" applyBorder="1" applyAlignment="1">
      <alignment vertical="top" wrapText="1"/>
    </xf>
    <xf numFmtId="49" fontId="6" fillId="0" borderId="14" xfId="343" applyNumberFormat="1" applyFont="1" applyFill="1" applyBorder="1" applyAlignment="1">
      <alignment horizontal="center" vertical="center"/>
    </xf>
    <xf numFmtId="49" fontId="6" fillId="0" borderId="17" xfId="343" applyNumberFormat="1" applyFont="1" applyFill="1" applyBorder="1" applyAlignment="1">
      <alignment horizontal="center" vertical="center" wrapText="1"/>
    </xf>
    <xf numFmtId="49" fontId="6" fillId="0" borderId="18" xfId="343" applyNumberFormat="1" applyFont="1" applyFill="1" applyBorder="1" applyAlignment="1">
      <alignment horizontal="center" vertical="center" wrapText="1"/>
    </xf>
    <xf numFmtId="49" fontId="6" fillId="0" borderId="0" xfId="343" applyNumberFormat="1" applyFont="1" applyFill="1" applyBorder="1" applyAlignment="1">
      <alignment horizontal="center" vertical="center" wrapText="1"/>
    </xf>
    <xf numFmtId="49" fontId="6" fillId="0" borderId="12" xfId="343" applyNumberFormat="1" applyFont="1" applyFill="1" applyBorder="1" applyAlignment="1">
      <alignment horizontal="center" vertical="center" wrapText="1"/>
    </xf>
    <xf numFmtId="49" fontId="6" fillId="0" borderId="14" xfId="343" applyNumberFormat="1" applyFont="1" applyFill="1" applyBorder="1" applyAlignment="1">
      <alignment horizontal="center" vertical="center" wrapText="1"/>
    </xf>
    <xf numFmtId="49" fontId="6" fillId="0" borderId="13" xfId="343" applyNumberFormat="1" applyFont="1" applyFill="1" applyBorder="1" applyAlignment="1">
      <alignment horizontal="center" vertical="center" wrapText="1"/>
    </xf>
    <xf numFmtId="49" fontId="6" fillId="0" borderId="20" xfId="343" applyNumberFormat="1" applyFont="1" applyFill="1" applyBorder="1" applyAlignment="1">
      <alignment horizontal="center" vertical="center" wrapText="1"/>
    </xf>
    <xf numFmtId="49" fontId="6" fillId="0" borderId="21" xfId="343" applyNumberFormat="1" applyFont="1" applyFill="1" applyBorder="1" applyAlignment="1">
      <alignment horizontal="center" vertical="center" wrapText="1"/>
    </xf>
    <xf numFmtId="49" fontId="6" fillId="0" borderId="22" xfId="343" applyNumberFormat="1" applyFont="1" applyFill="1" applyBorder="1" applyAlignment="1">
      <alignment horizontal="center" vertical="center" wrapText="1"/>
    </xf>
    <xf numFmtId="49" fontId="6" fillId="0" borderId="15" xfId="343" applyNumberFormat="1" applyFont="1" applyFill="1" applyBorder="1" applyAlignment="1">
      <alignment horizontal="distributed" vertical="center"/>
    </xf>
    <xf numFmtId="49" fontId="6" fillId="0" borderId="0" xfId="343" applyNumberFormat="1" applyFont="1" applyFill="1" applyBorder="1" applyAlignment="1">
      <alignment horizontal="distributed" vertical="center"/>
    </xf>
    <xf numFmtId="49" fontId="6" fillId="0" borderId="12" xfId="343" applyNumberFormat="1" applyFont="1" applyFill="1" applyBorder="1" applyAlignment="1">
      <alignment horizontal="distributed" vertical="center"/>
    </xf>
    <xf numFmtId="49" fontId="6" fillId="0" borderId="15" xfId="343" applyNumberFormat="1" applyFont="1" applyFill="1" applyBorder="1" applyAlignment="1">
      <alignment horizontal="center" vertical="center"/>
    </xf>
    <xf numFmtId="49" fontId="6" fillId="0" borderId="0" xfId="343" applyNumberFormat="1" applyFont="1" applyFill="1" applyBorder="1" applyAlignment="1">
      <alignment horizontal="center" vertical="center"/>
    </xf>
    <xf numFmtId="49" fontId="6" fillId="0" borderId="12" xfId="343" applyNumberFormat="1" applyFont="1" applyFill="1" applyBorder="1" applyAlignment="1">
      <alignment horizontal="center" vertical="center"/>
    </xf>
    <xf numFmtId="49" fontId="40" fillId="0" borderId="0" xfId="343" applyNumberFormat="1" applyFont="1" applyFill="1" applyAlignment="1">
      <alignment horizontal="right" vertical="center"/>
    </xf>
    <xf numFmtId="49" fontId="40" fillId="0" borderId="0" xfId="343" applyNumberFormat="1" applyFont="1" applyFill="1" applyAlignment="1">
      <alignment vertical="center"/>
    </xf>
    <xf numFmtId="49" fontId="6" fillId="0" borderId="0" xfId="343" applyNumberFormat="1" applyFont="1" applyFill="1" applyAlignment="1">
      <alignment horizontal="right" vertical="center"/>
    </xf>
    <xf numFmtId="49" fontId="6" fillId="0" borderId="0" xfId="343" applyNumberFormat="1" applyFont="1" applyFill="1" applyAlignment="1">
      <alignment vertical="center"/>
    </xf>
    <xf numFmtId="49" fontId="6" fillId="0" borderId="0" xfId="333" applyNumberFormat="1" applyFont="1" applyFill="1" applyBorder="1" applyAlignment="1">
      <alignment horizontal="left" vertical="top" wrapText="1"/>
    </xf>
    <xf numFmtId="49" fontId="6" fillId="0" borderId="14" xfId="333" applyNumberFormat="1" applyFont="1" applyFill="1" applyBorder="1" applyAlignment="1">
      <alignment horizontal="left" vertical="top" wrapText="1"/>
    </xf>
    <xf numFmtId="49" fontId="6" fillId="0" borderId="0" xfId="333" applyNumberFormat="1" applyFont="1" applyFill="1" applyBorder="1" applyAlignment="1">
      <alignment vertical="top" wrapText="1"/>
    </xf>
    <xf numFmtId="49" fontId="6" fillId="0" borderId="14" xfId="333" applyNumberFormat="1" applyFont="1" applyFill="1" applyBorder="1" applyAlignment="1">
      <alignment vertical="top" wrapText="1"/>
    </xf>
    <xf numFmtId="49" fontId="6" fillId="0" borderId="17" xfId="333" applyNumberFormat="1" applyFont="1" applyFill="1" applyBorder="1" applyAlignment="1">
      <alignment horizontal="left" vertical="top" wrapText="1"/>
    </xf>
    <xf numFmtId="49" fontId="6" fillId="0" borderId="17" xfId="333" applyNumberFormat="1" applyFont="1" applyFill="1" applyBorder="1" applyAlignment="1">
      <alignment vertical="top" wrapText="1"/>
    </xf>
    <xf numFmtId="49" fontId="40" fillId="0" borderId="0" xfId="333" applyNumberFormat="1" applyFont="1" applyFill="1" applyAlignment="1">
      <alignment vertical="center"/>
    </xf>
    <xf numFmtId="49" fontId="6" fillId="0" borderId="0" xfId="333" applyNumberFormat="1" applyFont="1" applyFill="1" applyAlignment="1">
      <alignment horizontal="right" vertical="center"/>
    </xf>
    <xf numFmtId="49" fontId="6" fillId="0" borderId="0" xfId="333" applyNumberFormat="1" applyFont="1" applyFill="1" applyAlignment="1">
      <alignment horizontal="left" vertical="center"/>
    </xf>
    <xf numFmtId="49" fontId="6" fillId="0" borderId="14" xfId="333" applyNumberFormat="1" applyFont="1" applyFill="1" applyBorder="1" applyAlignment="1">
      <alignment horizontal="center" vertical="center"/>
    </xf>
    <xf numFmtId="49" fontId="6" fillId="0" borderId="17" xfId="333" applyNumberFormat="1" applyFont="1" applyFill="1" applyBorder="1" applyAlignment="1">
      <alignment horizontal="center" vertical="center" wrapText="1"/>
    </xf>
    <xf numFmtId="49" fontId="6" fillId="0" borderId="18" xfId="333" applyNumberFormat="1" applyFont="1" applyFill="1" applyBorder="1" applyAlignment="1">
      <alignment horizontal="center" vertical="center" wrapText="1"/>
    </xf>
    <xf numFmtId="0" fontId="6" fillId="0" borderId="0" xfId="333" applyFont="1" applyFill="1" applyBorder="1" applyAlignment="1">
      <alignment horizontal="center" vertical="center" wrapText="1"/>
    </xf>
    <xf numFmtId="0" fontId="6" fillId="0" borderId="12" xfId="333" applyFont="1" applyFill="1" applyBorder="1" applyAlignment="1">
      <alignment horizontal="center" vertical="center" wrapText="1"/>
    </xf>
    <xf numFmtId="49" fontId="40" fillId="0" borderId="0" xfId="333" applyNumberFormat="1" applyFont="1" applyFill="1" applyAlignment="1">
      <alignment horizontal="right" vertical="center"/>
    </xf>
    <xf numFmtId="49" fontId="40" fillId="0" borderId="0" xfId="333" applyNumberFormat="1" applyFont="1" applyFill="1" applyAlignment="1">
      <alignment horizontal="left" vertical="center"/>
    </xf>
    <xf numFmtId="49" fontId="50" fillId="0" borderId="15" xfId="0" applyNumberFormat="1" applyFont="1" applyFill="1" applyBorder="1" applyAlignment="1">
      <alignment horizontal="center" vertical="center" wrapText="1"/>
    </xf>
    <xf numFmtId="49" fontId="50" fillId="0" borderId="19" xfId="0" applyNumberFormat="1" applyFont="1" applyFill="1" applyBorder="1" applyAlignment="1">
      <alignment horizontal="center" vertical="center" wrapText="1"/>
    </xf>
    <xf numFmtId="49" fontId="8" fillId="0" borderId="18" xfId="0" applyNumberFormat="1" applyFont="1" applyFill="1" applyBorder="1" applyAlignment="1">
      <alignment horizontal="center" vertical="center" textRotation="255" wrapText="1"/>
    </xf>
    <xf numFmtId="49" fontId="8" fillId="0" borderId="12" xfId="0" applyNumberFormat="1" applyFont="1" applyFill="1" applyBorder="1" applyAlignment="1">
      <alignment horizontal="center" vertical="center" textRotation="255" wrapText="1"/>
    </xf>
    <xf numFmtId="49" fontId="6" fillId="0" borderId="0" xfId="333" applyNumberFormat="1" applyFont="1" applyFill="1" applyAlignment="1">
      <alignment vertical="center"/>
    </xf>
    <xf numFmtId="49" fontId="8" fillId="0" borderId="16" xfId="0" applyNumberFormat="1" applyFont="1" applyFill="1" applyBorder="1" applyAlignment="1">
      <alignment horizontal="center" vertical="center" textRotation="255" wrapText="1"/>
    </xf>
    <xf numFmtId="49" fontId="8" fillId="0" borderId="15" xfId="0" applyNumberFormat="1" applyFont="1" applyFill="1" applyBorder="1" applyAlignment="1">
      <alignment horizontal="center" vertical="center" textRotation="255" wrapText="1"/>
    </xf>
    <xf numFmtId="49" fontId="8" fillId="0" borderId="0" xfId="333" applyNumberFormat="1" applyFont="1" applyFill="1" applyBorder="1" applyAlignment="1">
      <alignment horizontal="left" vertical="top" wrapText="1"/>
    </xf>
    <xf numFmtId="49" fontId="6" fillId="0" borderId="0" xfId="333" applyNumberFormat="1" applyFont="1" applyFill="1" applyBorder="1" applyAlignment="1">
      <alignment horizontal="left" vertical="center" wrapText="1"/>
    </xf>
    <xf numFmtId="0" fontId="6" fillId="0" borderId="0" xfId="0" applyFont="1" applyAlignment="1">
      <alignment horizontal="left" vertical="center" wrapText="1"/>
    </xf>
    <xf numFmtId="0" fontId="6" fillId="0" borderId="14" xfId="0" applyFont="1" applyBorder="1" applyAlignment="1">
      <alignment horizontal="left" vertical="center" wrapText="1"/>
    </xf>
    <xf numFmtId="49" fontId="42" fillId="0" borderId="17" xfId="333" applyNumberFormat="1" applyFont="1" applyFill="1" applyBorder="1" applyAlignment="1">
      <alignment horizontal="left" vertical="top" wrapText="1"/>
    </xf>
    <xf numFmtId="49" fontId="42" fillId="0" borderId="17" xfId="333" applyNumberFormat="1" applyFont="1" applyFill="1" applyBorder="1" applyAlignment="1">
      <alignment horizontal="left" vertical="top"/>
    </xf>
    <xf numFmtId="49" fontId="42" fillId="0" borderId="0" xfId="333" applyNumberFormat="1" applyFont="1" applyFill="1" applyBorder="1" applyAlignment="1">
      <alignment horizontal="left" vertical="top"/>
    </xf>
    <xf numFmtId="49" fontId="6" fillId="0" borderId="17" xfId="333" applyNumberFormat="1" applyFont="1" applyFill="1" applyBorder="1" applyAlignment="1">
      <alignment vertical="center" wrapText="1"/>
    </xf>
    <xf numFmtId="0" fontId="6" fillId="0" borderId="0" xfId="0" applyFont="1" applyAlignment="1">
      <alignment vertical="center" wrapText="1"/>
    </xf>
    <xf numFmtId="49" fontId="6" fillId="0" borderId="14" xfId="333" applyNumberFormat="1" applyFont="1" applyFill="1" applyBorder="1" applyAlignment="1">
      <alignment horizontal="left" vertical="center"/>
    </xf>
    <xf numFmtId="49" fontId="6" fillId="0" borderId="14" xfId="333" applyNumberFormat="1" applyFont="1" applyFill="1" applyBorder="1" applyAlignment="1">
      <alignment vertical="center"/>
    </xf>
    <xf numFmtId="49" fontId="6" fillId="0" borderId="0" xfId="333" applyNumberFormat="1" applyFont="1" applyFill="1" applyBorder="1" applyAlignment="1">
      <alignment vertical="center"/>
    </xf>
    <xf numFmtId="49" fontId="50" fillId="0" borderId="12" xfId="0" applyNumberFormat="1" applyFont="1" applyFill="1" applyBorder="1" applyAlignment="1">
      <alignment horizontal="center" vertical="center" wrapText="1"/>
    </xf>
    <xf numFmtId="49" fontId="50" fillId="0" borderId="13" xfId="0" applyNumberFormat="1" applyFont="1" applyFill="1" applyBorder="1" applyAlignment="1">
      <alignment horizontal="center" vertical="center" wrapText="1"/>
    </xf>
    <xf numFmtId="49" fontId="6" fillId="0" borderId="0" xfId="333" applyNumberFormat="1" applyFont="1" applyFill="1" applyBorder="1" applyAlignment="1">
      <alignment horizontal="left" vertical="center"/>
    </xf>
    <xf numFmtId="49" fontId="6" fillId="0" borderId="0" xfId="333" applyNumberFormat="1" applyFont="1" applyFill="1" applyBorder="1" applyAlignment="1">
      <alignment vertical="center" wrapText="1"/>
    </xf>
    <xf numFmtId="0" fontId="6" fillId="0" borderId="0" xfId="0" applyFont="1" applyAlignment="1">
      <alignment horizontal="left" wrapText="1"/>
    </xf>
    <xf numFmtId="0" fontId="6" fillId="0" borderId="14" xfId="0" applyFont="1" applyBorder="1" applyAlignment="1">
      <alignment horizontal="left" wrapText="1"/>
    </xf>
    <xf numFmtId="49" fontId="6" fillId="0" borderId="0" xfId="338" applyNumberFormat="1" applyFont="1" applyFill="1" applyBorder="1" applyAlignment="1">
      <alignment horizontal="left" vertical="center"/>
    </xf>
    <xf numFmtId="49" fontId="6" fillId="0" borderId="0" xfId="338" applyNumberFormat="1" applyFont="1" applyFill="1" applyBorder="1" applyAlignment="1">
      <alignment vertical="center"/>
    </xf>
    <xf numFmtId="49" fontId="6" fillId="0" borderId="0" xfId="338" applyNumberFormat="1" applyFont="1" applyFill="1" applyBorder="1" applyAlignment="1">
      <alignment horizontal="left" vertical="top" wrapText="1"/>
    </xf>
    <xf numFmtId="49" fontId="6" fillId="0" borderId="0" xfId="338" applyNumberFormat="1" applyFont="1" applyFill="1" applyBorder="1" applyAlignment="1">
      <alignment vertical="top" wrapText="1"/>
    </xf>
    <xf numFmtId="49" fontId="6" fillId="0" borderId="14" xfId="338" applyNumberFormat="1" applyFont="1" applyFill="1" applyBorder="1" applyAlignment="1">
      <alignment horizontal="left" vertical="top" wrapText="1"/>
    </xf>
    <xf numFmtId="49" fontId="6" fillId="0" borderId="17" xfId="338" applyNumberFormat="1" applyFont="1" applyFill="1" applyBorder="1" applyAlignment="1">
      <alignment horizontal="left" vertical="top" wrapText="1"/>
    </xf>
    <xf numFmtId="49" fontId="6" fillId="0" borderId="17" xfId="338" applyNumberFormat="1" applyFont="1" applyFill="1" applyBorder="1" applyAlignment="1">
      <alignment vertical="top" wrapText="1"/>
    </xf>
    <xf numFmtId="49" fontId="6" fillId="0" borderId="0" xfId="338" applyNumberFormat="1" applyFont="1" applyFill="1" applyAlignment="1">
      <alignment horizontal="right" vertical="center"/>
    </xf>
    <xf numFmtId="49" fontId="6" fillId="0" borderId="0" xfId="338" applyNumberFormat="1" applyFont="1" applyFill="1" applyAlignment="1">
      <alignment vertical="center"/>
    </xf>
    <xf numFmtId="49" fontId="6" fillId="0" borderId="17" xfId="0" applyNumberFormat="1" applyFont="1" applyFill="1" applyBorder="1" applyAlignment="1">
      <alignment horizontal="center" vertical="center" wrapText="1"/>
    </xf>
    <xf numFmtId="49" fontId="6" fillId="0" borderId="18"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2" xfId="0" applyFont="1" applyFill="1" applyBorder="1" applyAlignment="1">
      <alignment horizontal="center" vertical="center" wrapText="1"/>
    </xf>
    <xf numFmtId="49" fontId="40" fillId="0" borderId="0" xfId="338" applyNumberFormat="1" applyFont="1" applyFill="1" applyAlignment="1">
      <alignment horizontal="right" vertical="center"/>
    </xf>
    <xf numFmtId="49" fontId="40" fillId="0" borderId="0" xfId="338" applyNumberFormat="1" applyFont="1" applyFill="1" applyAlignment="1">
      <alignment vertical="center"/>
    </xf>
    <xf numFmtId="49" fontId="6" fillId="0" borderId="0" xfId="338" applyNumberFormat="1" applyFont="1" applyFill="1" applyAlignment="1">
      <alignment horizontal="left" vertical="center"/>
    </xf>
    <xf numFmtId="0" fontId="6" fillId="0" borderId="0" xfId="0" applyFont="1" applyFill="1" applyAlignment="1">
      <alignment horizontal="center" vertical="center" wrapText="1"/>
    </xf>
    <xf numFmtId="49" fontId="8" fillId="0" borderId="22" xfId="0" applyNumberFormat="1" applyFont="1" applyFill="1" applyBorder="1" applyAlignment="1">
      <alignment horizontal="center" vertical="center" textRotation="255" wrapText="1"/>
    </xf>
    <xf numFmtId="49" fontId="8" fillId="0" borderId="20" xfId="0" applyNumberFormat="1" applyFont="1" applyFill="1" applyBorder="1" applyAlignment="1">
      <alignment horizontal="center" vertical="center" textRotation="255" shrinkToFit="1"/>
    </xf>
    <xf numFmtId="49" fontId="8" fillId="0" borderId="21" xfId="0" applyNumberFormat="1" applyFont="1" applyFill="1" applyBorder="1" applyAlignment="1">
      <alignment horizontal="center" vertical="center" textRotation="255" shrinkToFit="1"/>
    </xf>
    <xf numFmtId="49" fontId="40" fillId="0" borderId="0" xfId="338" applyNumberFormat="1" applyFont="1" applyFill="1" applyAlignment="1">
      <alignment horizontal="left" vertical="center"/>
    </xf>
    <xf numFmtId="49" fontId="8" fillId="0" borderId="16" xfId="0" applyNumberFormat="1" applyFont="1" applyFill="1" applyBorder="1" applyAlignment="1">
      <alignment horizontal="center" vertical="center" wrapText="1"/>
    </xf>
    <xf numFmtId="49" fontId="8" fillId="0" borderId="15" xfId="0" applyNumberFormat="1" applyFont="1" applyFill="1" applyBorder="1" applyAlignment="1">
      <alignment horizontal="center" vertical="center" wrapText="1"/>
    </xf>
    <xf numFmtId="49" fontId="8" fillId="0" borderId="20" xfId="0" applyNumberFormat="1" applyFont="1" applyFill="1" applyBorder="1" applyAlignment="1">
      <alignment horizontal="center" vertical="center" wrapText="1"/>
    </xf>
    <xf numFmtId="49" fontId="8" fillId="0" borderId="21" xfId="0" applyNumberFormat="1" applyFont="1" applyFill="1" applyBorder="1" applyAlignment="1">
      <alignment horizontal="center" vertical="center" wrapText="1"/>
    </xf>
    <xf numFmtId="49" fontId="8" fillId="0" borderId="18" xfId="0" applyNumberFormat="1" applyFont="1" applyFill="1" applyBorder="1" applyAlignment="1">
      <alignment horizontal="center" vertical="center" wrapText="1"/>
    </xf>
    <xf numFmtId="49" fontId="8" fillId="0" borderId="12" xfId="0" applyNumberFormat="1" applyFont="1" applyFill="1" applyBorder="1" applyAlignment="1">
      <alignment horizontal="center" vertical="center" wrapText="1"/>
    </xf>
    <xf numFmtId="0" fontId="6" fillId="0" borderId="21" xfId="0" applyFont="1" applyBorder="1" applyAlignment="1"/>
    <xf numFmtId="49" fontId="8" fillId="0" borderId="20" xfId="0" applyNumberFormat="1" applyFont="1" applyFill="1" applyBorder="1" applyAlignment="1">
      <alignment horizontal="center" vertical="center" shrinkToFit="1"/>
    </xf>
    <xf numFmtId="49" fontId="8" fillId="0" borderId="21" xfId="0" applyNumberFormat="1" applyFont="1" applyFill="1" applyBorder="1" applyAlignment="1">
      <alignment horizontal="center" vertical="center" shrinkToFit="1"/>
    </xf>
    <xf numFmtId="0" fontId="6" fillId="24" borderId="25" xfId="226" applyFont="1" applyFill="1" applyBorder="1" applyAlignment="1">
      <alignment horizontal="center" vertical="center"/>
    </xf>
    <xf numFmtId="0" fontId="6" fillId="24" borderId="23" xfId="226" applyFont="1" applyFill="1" applyBorder="1" applyAlignment="1">
      <alignment horizontal="center" vertical="center"/>
    </xf>
    <xf numFmtId="0" fontId="6" fillId="24" borderId="28" xfId="226" applyFont="1" applyFill="1" applyBorder="1" applyAlignment="1">
      <alignment horizontal="center" vertical="center"/>
    </xf>
    <xf numFmtId="0" fontId="6" fillId="24" borderId="27" xfId="226" applyFont="1" applyFill="1" applyBorder="1" applyAlignment="1">
      <alignment horizontal="center" vertical="center"/>
    </xf>
    <xf numFmtId="0" fontId="6" fillId="24" borderId="31" xfId="226" applyFont="1" applyFill="1" applyBorder="1" applyAlignment="1">
      <alignment horizontal="center" vertical="center"/>
    </xf>
    <xf numFmtId="0" fontId="6" fillId="24" borderId="24" xfId="226" applyFont="1" applyFill="1" applyBorder="1" applyAlignment="1">
      <alignment horizontal="center" vertical="center"/>
    </xf>
    <xf numFmtId="0" fontId="6" fillId="24" borderId="1" xfId="226" applyFont="1" applyFill="1" applyBorder="1" applyAlignment="1">
      <alignment horizontal="center" vertical="center"/>
    </xf>
    <xf numFmtId="0" fontId="6" fillId="24" borderId="0" xfId="226" applyFont="1" applyFill="1" applyBorder="1" applyAlignment="1">
      <alignment horizontal="center" vertical="center"/>
    </xf>
    <xf numFmtId="0" fontId="6" fillId="24" borderId="29" xfId="226" applyFont="1" applyFill="1" applyBorder="1" applyAlignment="1">
      <alignment horizontal="center" vertical="center"/>
    </xf>
    <xf numFmtId="0" fontId="40" fillId="24" borderId="0" xfId="226" applyFont="1" applyFill="1" applyAlignment="1">
      <alignment horizontal="center" vertical="center"/>
    </xf>
    <xf numFmtId="0" fontId="40" fillId="24" borderId="0" xfId="226" applyFont="1" applyFill="1" applyAlignment="1">
      <alignment horizontal="center"/>
    </xf>
    <xf numFmtId="0" fontId="40" fillId="24" borderId="0" xfId="345" applyFont="1" applyFill="1" applyAlignment="1">
      <alignment horizontal="center" vertical="center" wrapText="1"/>
    </xf>
    <xf numFmtId="0" fontId="6" fillId="24" borderId="0" xfId="226" applyFont="1" applyFill="1" applyAlignment="1">
      <alignment horizontal="center"/>
    </xf>
    <xf numFmtId="0" fontId="66" fillId="24" borderId="0" xfId="169" applyFont="1" applyFill="1" applyAlignment="1"/>
    <xf numFmtId="0" fontId="6" fillId="24" borderId="0" xfId="226" applyFont="1" applyFill="1" applyAlignment="1">
      <alignment horizontal="right" wrapText="1"/>
    </xf>
    <xf numFmtId="0" fontId="6" fillId="24" borderId="0" xfId="226" applyFont="1" applyFill="1" applyAlignment="1">
      <alignment wrapText="1"/>
    </xf>
    <xf numFmtId="0" fontId="66" fillId="24" borderId="23" xfId="169" applyFont="1" applyFill="1" applyBorder="1" applyAlignment="1">
      <alignment vertical="center"/>
    </xf>
    <xf numFmtId="0" fontId="66" fillId="24" borderId="28" xfId="169" applyFont="1" applyFill="1" applyBorder="1" applyAlignment="1">
      <alignment vertical="center"/>
    </xf>
    <xf numFmtId="0" fontId="66" fillId="24" borderId="27" xfId="169" applyFont="1" applyFill="1" applyBorder="1" applyAlignment="1">
      <alignment vertical="center"/>
    </xf>
    <xf numFmtId="0" fontId="66" fillId="24" borderId="31" xfId="169" applyFont="1" applyFill="1" applyBorder="1" applyAlignment="1">
      <alignment vertical="center"/>
    </xf>
    <xf numFmtId="0" fontId="66" fillId="24" borderId="24" xfId="169" applyFont="1" applyFill="1" applyBorder="1" applyAlignment="1">
      <alignment vertical="center"/>
    </xf>
    <xf numFmtId="0" fontId="6" fillId="0" borderId="25" xfId="226" applyFont="1" applyFill="1" applyBorder="1" applyAlignment="1">
      <alignment horizontal="center" vertical="center"/>
    </xf>
    <xf numFmtId="0" fontId="6" fillId="0" borderId="23" xfId="226" applyFont="1" applyFill="1" applyBorder="1" applyAlignment="1">
      <alignment horizontal="center" vertical="center"/>
    </xf>
    <xf numFmtId="0" fontId="6" fillId="0" borderId="28" xfId="226" applyFont="1" applyFill="1" applyBorder="1" applyAlignment="1">
      <alignment horizontal="center" vertical="center"/>
    </xf>
    <xf numFmtId="0" fontId="6" fillId="0" borderId="27" xfId="226" applyFont="1" applyFill="1" applyBorder="1" applyAlignment="1">
      <alignment horizontal="center" vertical="center"/>
    </xf>
    <xf numFmtId="0" fontId="6" fillId="0" borderId="31" xfId="226" applyFont="1" applyFill="1" applyBorder="1" applyAlignment="1">
      <alignment horizontal="center" vertical="center"/>
    </xf>
    <xf numFmtId="0" fontId="6" fillId="0" borderId="24" xfId="226" applyFont="1" applyFill="1" applyBorder="1" applyAlignment="1">
      <alignment horizontal="center" vertical="center"/>
    </xf>
    <xf numFmtId="0" fontId="36" fillId="24" borderId="0" xfId="226" applyFont="1" applyFill="1" applyAlignment="1">
      <alignment horizontal="center" vertical="center"/>
    </xf>
    <xf numFmtId="0" fontId="6" fillId="24" borderId="32" xfId="227" applyFont="1" applyFill="1" applyBorder="1" applyAlignment="1">
      <alignment horizontal="center" vertical="center" wrapText="1"/>
    </xf>
    <xf numFmtId="0" fontId="6" fillId="24" borderId="30" xfId="227" applyFont="1" applyFill="1" applyBorder="1" applyAlignment="1">
      <alignment horizontal="center" vertical="center" wrapText="1"/>
    </xf>
    <xf numFmtId="0" fontId="6" fillId="24" borderId="0" xfId="227" applyFont="1" applyFill="1" applyAlignment="1">
      <alignment horizontal="right" vertical="center" wrapText="1"/>
    </xf>
    <xf numFmtId="0" fontId="6" fillId="24" borderId="0" xfId="167" applyFont="1" applyFill="1" applyAlignment="1">
      <alignment horizontal="right" vertical="center"/>
    </xf>
    <xf numFmtId="0" fontId="9" fillId="24" borderId="26" xfId="346" applyFont="1" applyFill="1" applyBorder="1" applyAlignment="1">
      <alignment horizontal="center" vertical="center"/>
    </xf>
    <xf numFmtId="0" fontId="9" fillId="24" borderId="32" xfId="167" applyFont="1" applyFill="1" applyBorder="1" applyAlignment="1">
      <alignment horizontal="center" vertical="center"/>
    </xf>
    <xf numFmtId="0" fontId="9" fillId="24" borderId="23" xfId="346" applyFont="1" applyFill="1" applyBorder="1" applyAlignment="1">
      <alignment horizontal="center" vertical="center"/>
    </xf>
    <xf numFmtId="0" fontId="9" fillId="24" borderId="27" xfId="167" applyFont="1" applyFill="1" applyBorder="1" applyAlignment="1">
      <alignment horizontal="center" vertical="center"/>
    </xf>
    <xf numFmtId="0" fontId="9" fillId="24" borderId="25" xfId="346" applyFont="1" applyFill="1" applyBorder="1" applyAlignment="1">
      <alignment horizontal="center" vertical="center"/>
    </xf>
    <xf numFmtId="0" fontId="9" fillId="24" borderId="28" xfId="167" applyFont="1" applyFill="1" applyBorder="1" applyAlignment="1">
      <alignment horizontal="center" vertical="center"/>
    </xf>
    <xf numFmtId="0" fontId="40" fillId="24" borderId="0" xfId="346" applyFont="1" applyFill="1" applyAlignment="1">
      <alignment horizontal="right" vertical="center"/>
    </xf>
    <xf numFmtId="38" fontId="42" fillId="0" borderId="0" xfId="224" applyNumberFormat="1" applyFont="1" applyFill="1" applyBorder="1" applyAlignment="1">
      <alignment horizontal="center" vertical="center"/>
    </xf>
    <xf numFmtId="0" fontId="43" fillId="0" borderId="0" xfId="405" applyFont="1" applyFill="1" applyBorder="1" applyAlignment="1">
      <alignment horizontal="center" vertical="center"/>
    </xf>
    <xf numFmtId="0" fontId="41" fillId="0" borderId="1" xfId="224" applyFont="1" applyFill="1" applyBorder="1" applyAlignment="1">
      <alignment horizontal="center" vertical="center"/>
    </xf>
    <xf numFmtId="0" fontId="43" fillId="0" borderId="23" xfId="405" applyFont="1" applyFill="1" applyBorder="1" applyAlignment="1">
      <alignment horizontal="center" vertical="center"/>
    </xf>
    <xf numFmtId="0" fontId="43" fillId="0" borderId="29" xfId="405" applyFont="1" applyFill="1" applyBorder="1" applyAlignment="1">
      <alignment horizontal="center" vertical="center"/>
    </xf>
    <xf numFmtId="0" fontId="43" fillId="0" borderId="24" xfId="405" applyFont="1" applyFill="1" applyBorder="1" applyAlignment="1">
      <alignment horizontal="center" vertical="center"/>
    </xf>
    <xf numFmtId="38" fontId="42" fillId="0" borderId="33" xfId="224" applyNumberFormat="1" applyFont="1" applyFill="1" applyBorder="1" applyAlignment="1">
      <alignment horizontal="center" vertical="center"/>
    </xf>
    <xf numFmtId="38" fontId="42" fillId="0" borderId="35" xfId="224" applyNumberFormat="1" applyFont="1" applyFill="1" applyBorder="1" applyAlignment="1">
      <alignment horizontal="center" vertical="center"/>
    </xf>
    <xf numFmtId="38" fontId="42" fillId="0" borderId="34" xfId="224" applyNumberFormat="1" applyFont="1" applyFill="1" applyBorder="1" applyAlignment="1">
      <alignment horizontal="center" vertical="center"/>
    </xf>
    <xf numFmtId="38" fontId="42" fillId="0" borderId="25" xfId="224" applyNumberFormat="1" applyFont="1" applyFill="1" applyBorder="1" applyAlignment="1">
      <alignment horizontal="center" vertical="center"/>
    </xf>
    <xf numFmtId="38" fontId="42" fillId="0" borderId="31" xfId="224" applyNumberFormat="1" applyFont="1" applyFill="1" applyBorder="1" applyAlignment="1">
      <alignment horizontal="center" vertical="center"/>
    </xf>
    <xf numFmtId="0" fontId="41" fillId="0" borderId="0" xfId="224" applyFont="1" applyFill="1" applyBorder="1" applyAlignment="1">
      <alignment horizontal="center" vertical="center"/>
    </xf>
    <xf numFmtId="0" fontId="43" fillId="0" borderId="27" xfId="405" applyFont="1" applyFill="1" applyBorder="1" applyAlignment="1">
      <alignment horizontal="center" vertical="center"/>
    </xf>
    <xf numFmtId="0" fontId="36" fillId="0" borderId="0" xfId="406" applyFont="1" applyFill="1" applyAlignment="1">
      <alignment horizontal="center" vertical="center"/>
    </xf>
    <xf numFmtId="0" fontId="40" fillId="0" borderId="0" xfId="406" applyFont="1" applyFill="1" applyAlignment="1">
      <alignment horizontal="center" vertical="center"/>
    </xf>
    <xf numFmtId="0" fontId="6" fillId="0" borderId="0" xfId="406" applyFont="1" applyFill="1" applyBorder="1" applyAlignment="1"/>
    <xf numFmtId="0" fontId="4" fillId="0" borderId="0" xfId="406" applyFill="1" applyAlignment="1"/>
    <xf numFmtId="0" fontId="6" fillId="0" borderId="29" xfId="406" applyFont="1" applyFill="1" applyBorder="1" applyAlignment="1">
      <alignment horizontal="center"/>
    </xf>
    <xf numFmtId="0" fontId="4" fillId="0" borderId="29" xfId="406" applyFill="1" applyBorder="1" applyAlignment="1">
      <alignment horizontal="center"/>
    </xf>
    <xf numFmtId="0" fontId="9" fillId="0" borderId="1" xfId="406" applyFont="1" applyFill="1" applyBorder="1" applyAlignment="1">
      <alignment horizontal="center" vertical="center"/>
    </xf>
    <xf numFmtId="0" fontId="9" fillId="0" borderId="23" xfId="406" applyFont="1" applyFill="1" applyBorder="1" applyAlignment="1">
      <alignment horizontal="center" vertical="center"/>
    </xf>
    <xf numFmtId="0" fontId="9" fillId="0" borderId="0" xfId="406" applyFont="1" applyFill="1" applyBorder="1" applyAlignment="1">
      <alignment horizontal="center" vertical="center"/>
    </xf>
    <xf numFmtId="0" fontId="9" fillId="0" borderId="27" xfId="406" applyFont="1" applyFill="1" applyBorder="1" applyAlignment="1">
      <alignment horizontal="center" vertical="center"/>
    </xf>
    <xf numFmtId="0" fontId="9" fillId="0" borderId="29" xfId="406" applyFont="1" applyFill="1" applyBorder="1" applyAlignment="1">
      <alignment horizontal="center" vertical="center"/>
    </xf>
    <xf numFmtId="0" fontId="9" fillId="0" borderId="24" xfId="406" applyFont="1" applyFill="1" applyBorder="1" applyAlignment="1">
      <alignment horizontal="center" vertical="center"/>
    </xf>
    <xf numFmtId="0" fontId="9" fillId="0" borderId="25" xfId="224" applyFont="1" applyFill="1" applyBorder="1" applyAlignment="1">
      <alignment horizontal="center" vertical="center" wrapText="1"/>
    </xf>
    <xf numFmtId="0" fontId="9" fillId="0" borderId="1" xfId="224" applyFont="1" applyFill="1" applyBorder="1" applyAlignment="1">
      <alignment horizontal="center" vertical="center" wrapText="1"/>
    </xf>
    <xf numFmtId="0" fontId="9" fillId="0" borderId="23" xfId="224" applyFont="1" applyFill="1" applyBorder="1" applyAlignment="1">
      <alignment horizontal="center" vertical="center" wrapText="1"/>
    </xf>
    <xf numFmtId="0" fontId="9" fillId="0" borderId="31" xfId="224" applyFont="1" applyFill="1" applyBorder="1" applyAlignment="1">
      <alignment horizontal="center" vertical="center" wrapText="1"/>
    </xf>
    <xf numFmtId="0" fontId="9" fillId="0" borderId="29" xfId="224" applyFont="1" applyFill="1" applyBorder="1" applyAlignment="1">
      <alignment horizontal="center" vertical="center" wrapText="1"/>
    </xf>
    <xf numFmtId="0" fontId="9" fillId="0" borderId="24" xfId="224" applyFont="1" applyFill="1" applyBorder="1" applyAlignment="1">
      <alignment horizontal="center" vertical="center" wrapText="1"/>
    </xf>
    <xf numFmtId="0" fontId="6" fillId="0" borderId="1" xfId="407" applyFont="1" applyFill="1" applyBorder="1" applyAlignment="1">
      <alignment horizontal="center"/>
    </xf>
    <xf numFmtId="0" fontId="6" fillId="0" borderId="23" xfId="407" applyFont="1" applyFill="1" applyBorder="1" applyAlignment="1">
      <alignment horizontal="center"/>
    </xf>
    <xf numFmtId="0" fontId="11" fillId="24" borderId="23" xfId="224" applyFont="1" applyFill="1" applyBorder="1" applyAlignment="1">
      <alignment horizontal="center" vertical="center" wrapText="1"/>
    </xf>
    <xf numFmtId="0" fontId="11" fillId="24" borderId="24" xfId="408" applyFont="1" applyFill="1" applyBorder="1" applyAlignment="1">
      <alignment horizontal="center" wrapText="1"/>
    </xf>
    <xf numFmtId="0" fontId="11" fillId="24" borderId="33" xfId="224" applyFont="1" applyFill="1" applyBorder="1" applyAlignment="1">
      <alignment horizontal="center" vertical="center"/>
    </xf>
    <xf numFmtId="0" fontId="11" fillId="24" borderId="35" xfId="224" applyFont="1" applyFill="1" applyBorder="1" applyAlignment="1">
      <alignment horizontal="center" vertical="center"/>
    </xf>
    <xf numFmtId="0" fontId="11" fillId="24" borderId="34" xfId="224" applyFont="1" applyFill="1" applyBorder="1" applyAlignment="1">
      <alignment horizontal="center" vertical="center"/>
    </xf>
    <xf numFmtId="0" fontId="37" fillId="24" borderId="33" xfId="224" applyFont="1" applyFill="1" applyBorder="1" applyAlignment="1">
      <alignment horizontal="center" vertical="center"/>
    </xf>
    <xf numFmtId="0" fontId="10" fillId="24" borderId="33" xfId="409" applyFont="1" applyFill="1" applyBorder="1" applyAlignment="1">
      <alignment horizontal="center" vertical="center"/>
    </xf>
    <xf numFmtId="0" fontId="4" fillId="24" borderId="34" xfId="166" applyFont="1" applyFill="1" applyBorder="1" applyAlignment="1">
      <alignment horizontal="center" vertical="center"/>
    </xf>
    <xf numFmtId="0" fontId="4" fillId="24" borderId="35" xfId="166" applyFont="1" applyFill="1" applyBorder="1" applyAlignment="1">
      <alignment horizontal="center" vertical="center"/>
    </xf>
    <xf numFmtId="0" fontId="10" fillId="24" borderId="35" xfId="409" applyFont="1" applyFill="1" applyBorder="1" applyAlignment="1">
      <alignment horizontal="center" vertical="center"/>
    </xf>
    <xf numFmtId="0" fontId="10" fillId="24" borderId="1" xfId="409" applyFont="1" applyFill="1" applyBorder="1" applyAlignment="1">
      <alignment horizontal="center" vertical="center"/>
    </xf>
    <xf numFmtId="0" fontId="10" fillId="24" borderId="29" xfId="409" applyFont="1" applyFill="1" applyBorder="1" applyAlignment="1">
      <alignment horizontal="center" vertical="center"/>
    </xf>
    <xf numFmtId="41" fontId="36" fillId="0" borderId="0" xfId="410" applyNumberFormat="1" applyFont="1" applyFill="1" applyAlignment="1">
      <alignment horizontal="center" vertical="center"/>
    </xf>
    <xf numFmtId="41" fontId="10" fillId="0" borderId="33" xfId="410" applyNumberFormat="1" applyFont="1" applyFill="1" applyBorder="1" applyAlignment="1">
      <alignment horizontal="center" vertical="center"/>
    </xf>
    <xf numFmtId="41" fontId="10" fillId="0" borderId="34" xfId="410" applyNumberFormat="1" applyFont="1" applyFill="1" applyBorder="1" applyAlignment="1">
      <alignment horizontal="center" vertical="center"/>
    </xf>
    <xf numFmtId="41" fontId="10" fillId="0" borderId="35" xfId="410" applyNumberFormat="1" applyFont="1" applyFill="1" applyBorder="1" applyAlignment="1">
      <alignment horizontal="center" vertical="center"/>
    </xf>
    <xf numFmtId="49" fontId="9" fillId="0" borderId="0" xfId="411" applyNumberFormat="1" applyFont="1" applyFill="1" applyBorder="1" applyAlignment="1">
      <alignment horizontal="center" vertical="center"/>
    </xf>
    <xf numFmtId="0" fontId="4" fillId="0" borderId="0" xfId="411" applyFont="1" applyFill="1" applyAlignment="1">
      <alignment horizontal="center" vertical="center"/>
    </xf>
    <xf numFmtId="49" fontId="6" fillId="0" borderId="0" xfId="411" applyNumberFormat="1" applyFont="1" applyFill="1" applyBorder="1" applyAlignment="1">
      <alignment horizontal="center" vertical="center"/>
    </xf>
    <xf numFmtId="0" fontId="41" fillId="0" borderId="25" xfId="411" applyFont="1" applyFill="1" applyBorder="1" applyAlignment="1">
      <alignment vertical="center"/>
    </xf>
    <xf numFmtId="0" fontId="43" fillId="0" borderId="28" xfId="411" applyFont="1" applyFill="1" applyBorder="1" applyAlignment="1">
      <alignment vertical="center"/>
    </xf>
    <xf numFmtId="0" fontId="43" fillId="0" borderId="31" xfId="411" applyFont="1" applyFill="1" applyBorder="1" applyAlignment="1">
      <alignment vertical="center"/>
    </xf>
    <xf numFmtId="181" fontId="41" fillId="0" borderId="33" xfId="411" applyNumberFormat="1" applyFont="1" applyFill="1" applyBorder="1" applyAlignment="1">
      <alignment horizontal="center" vertical="center"/>
    </xf>
    <xf numFmtId="0" fontId="43" fillId="0" borderId="35" xfId="411" applyFont="1" applyFill="1" applyBorder="1" applyAlignment="1">
      <alignment horizontal="center" vertical="center"/>
    </xf>
    <xf numFmtId="38" fontId="41" fillId="0" borderId="36" xfId="411" applyNumberFormat="1" applyFont="1" applyFill="1" applyBorder="1" applyAlignment="1">
      <alignment horizontal="center" vertical="center"/>
    </xf>
    <xf numFmtId="38" fontId="42" fillId="0" borderId="34" xfId="411" applyNumberFormat="1" applyFont="1" applyFill="1" applyBorder="1" applyAlignment="1">
      <alignment horizontal="center" vertical="center"/>
    </xf>
    <xf numFmtId="181" fontId="41" fillId="0" borderId="26" xfId="411" applyNumberFormat="1" applyFont="1" applyFill="1" applyBorder="1" applyAlignment="1">
      <alignment horizontal="center" vertical="center" wrapText="1"/>
    </xf>
    <xf numFmtId="181" fontId="43" fillId="0" borderId="30" xfId="411" applyNumberFormat="1" applyFont="1" applyFill="1" applyBorder="1" applyAlignment="1">
      <alignment horizontal="center" vertical="center" wrapText="1"/>
    </xf>
    <xf numFmtId="181" fontId="42" fillId="0" borderId="25" xfId="411" applyNumberFormat="1" applyFont="1" applyFill="1" applyBorder="1" applyAlignment="1">
      <alignment horizontal="center" vertical="center" wrapText="1"/>
    </xf>
    <xf numFmtId="181" fontId="43" fillId="0" borderId="31" xfId="411" applyNumberFormat="1" applyFont="1" applyFill="1" applyBorder="1" applyAlignment="1">
      <alignment horizontal="center" vertical="center" wrapText="1"/>
    </xf>
    <xf numFmtId="49" fontId="6" fillId="0" borderId="0" xfId="413" applyNumberFormat="1" applyFont="1" applyFill="1" applyBorder="1" applyAlignment="1">
      <alignment horizontal="left" vertical="top"/>
    </xf>
    <xf numFmtId="0" fontId="6" fillId="0" borderId="0" xfId="413" quotePrefix="1" applyNumberFormat="1" applyFont="1" applyFill="1" applyBorder="1" applyAlignment="1">
      <alignment horizontal="left" vertical="top" wrapText="1"/>
    </xf>
    <xf numFmtId="0" fontId="6" fillId="0" borderId="0" xfId="413" applyNumberFormat="1" applyFont="1" applyFill="1" applyBorder="1" applyAlignment="1">
      <alignment horizontal="left" vertical="top" wrapText="1"/>
    </xf>
    <xf numFmtId="0" fontId="9" fillId="0" borderId="0" xfId="413" applyNumberFormat="1" applyFont="1" applyFill="1" applyBorder="1" applyAlignment="1">
      <alignment vertical="top" wrapText="1"/>
    </xf>
    <xf numFmtId="0" fontId="6" fillId="0" borderId="0" xfId="413" applyNumberFormat="1" applyFont="1" applyFill="1" applyBorder="1" applyAlignment="1">
      <alignment vertical="top" wrapText="1"/>
    </xf>
    <xf numFmtId="0" fontId="6" fillId="0" borderId="14" xfId="413" applyNumberFormat="1" applyFont="1" applyFill="1" applyBorder="1" applyAlignment="1">
      <alignment horizontal="left" vertical="top" wrapText="1"/>
    </xf>
    <xf numFmtId="49" fontId="6" fillId="0" borderId="14" xfId="413" applyNumberFormat="1" applyFont="1" applyFill="1" applyBorder="1" applyAlignment="1">
      <alignment horizontal="left" vertical="top"/>
    </xf>
    <xf numFmtId="0" fontId="0" fillId="0" borderId="0" xfId="0" applyAlignment="1">
      <alignment vertical="top" wrapText="1"/>
    </xf>
    <xf numFmtId="49" fontId="9" fillId="0" borderId="14" xfId="413" applyNumberFormat="1" applyFont="1" applyFill="1" applyBorder="1" applyAlignment="1">
      <alignment horizontal="center" vertical="top"/>
    </xf>
    <xf numFmtId="49" fontId="9" fillId="0" borderId="17" xfId="413" applyNumberFormat="1" applyFont="1" applyFill="1" applyBorder="1" applyAlignment="1">
      <alignment horizontal="center" vertical="center" wrapText="1"/>
    </xf>
    <xf numFmtId="49" fontId="9" fillId="0" borderId="18" xfId="413" applyNumberFormat="1" applyFont="1" applyFill="1" applyBorder="1" applyAlignment="1">
      <alignment horizontal="center" vertical="center" wrapText="1"/>
    </xf>
    <xf numFmtId="49" fontId="9" fillId="0" borderId="0" xfId="413" applyNumberFormat="1" applyFont="1" applyFill="1" applyBorder="1" applyAlignment="1">
      <alignment horizontal="center" vertical="center" wrapText="1"/>
    </xf>
    <xf numFmtId="49" fontId="9" fillId="0" borderId="12" xfId="413" applyNumberFormat="1" applyFont="1" applyFill="1" applyBorder="1" applyAlignment="1">
      <alignment horizontal="center" vertical="center" wrapText="1"/>
    </xf>
    <xf numFmtId="49" fontId="9" fillId="0" borderId="14" xfId="413" applyNumberFormat="1" applyFont="1" applyFill="1" applyBorder="1" applyAlignment="1">
      <alignment horizontal="center" vertical="center" wrapText="1"/>
    </xf>
    <xf numFmtId="49" fontId="9" fillId="0" borderId="13" xfId="413" applyNumberFormat="1" applyFont="1" applyFill="1" applyBorder="1" applyAlignment="1">
      <alignment horizontal="center" vertical="center" wrapText="1"/>
    </xf>
    <xf numFmtId="49" fontId="9" fillId="0" borderId="15" xfId="413" applyNumberFormat="1" applyFont="1" applyFill="1" applyBorder="1" applyAlignment="1">
      <alignment horizontal="distributed" vertical="top" justifyLastLine="1"/>
    </xf>
    <xf numFmtId="49" fontId="6" fillId="0" borderId="0" xfId="413" applyNumberFormat="1" applyFont="1" applyFill="1" applyBorder="1" applyAlignment="1">
      <alignment horizontal="distributed" vertical="top" justifyLastLine="1"/>
    </xf>
    <xf numFmtId="49" fontId="6" fillId="0" borderId="12" xfId="413" applyNumberFormat="1" applyFont="1" applyFill="1" applyBorder="1" applyAlignment="1">
      <alignment horizontal="distributed" vertical="top" justifyLastLine="1"/>
    </xf>
    <xf numFmtId="49" fontId="6" fillId="0" borderId="15" xfId="413" applyNumberFormat="1" applyFont="1" applyFill="1" applyBorder="1" applyAlignment="1">
      <alignment horizontal="center" vertical="top"/>
    </xf>
    <xf numFmtId="49" fontId="6" fillId="0" borderId="0" xfId="413" applyNumberFormat="1" applyFont="1" applyFill="1" applyBorder="1" applyAlignment="1">
      <alignment horizontal="center" vertical="top"/>
    </xf>
    <xf numFmtId="49" fontId="6" fillId="0" borderId="12" xfId="413" applyNumberFormat="1" applyFont="1" applyFill="1" applyBorder="1" applyAlignment="1">
      <alignment horizontal="center" vertical="top"/>
    </xf>
    <xf numFmtId="49" fontId="36" fillId="0" borderId="0" xfId="413" applyNumberFormat="1" applyFont="1" applyFill="1" applyAlignment="1">
      <alignment horizontal="right" vertical="top"/>
    </xf>
    <xf numFmtId="49" fontId="36" fillId="0" borderId="0" xfId="413" applyNumberFormat="1" applyFont="1" applyFill="1" applyAlignment="1">
      <alignment horizontal="left" vertical="top"/>
    </xf>
    <xf numFmtId="49" fontId="9" fillId="0" borderId="0" xfId="413" applyNumberFormat="1" applyFont="1" applyFill="1" applyAlignment="1">
      <alignment horizontal="right" vertical="top"/>
    </xf>
    <xf numFmtId="49" fontId="9" fillId="0" borderId="0" xfId="413" applyNumberFormat="1" applyFont="1" applyFill="1" applyAlignment="1">
      <alignment horizontal="left" vertical="top"/>
    </xf>
    <xf numFmtId="49" fontId="9" fillId="0" borderId="20" xfId="413" applyNumberFormat="1" applyFont="1" applyFill="1" applyBorder="1" applyAlignment="1">
      <alignment horizontal="center" vertical="center"/>
    </xf>
    <xf numFmtId="49" fontId="9" fillId="0" borderId="21" xfId="413" applyNumberFormat="1" applyFont="1" applyFill="1" applyBorder="1" applyAlignment="1">
      <alignment horizontal="center" vertical="center"/>
    </xf>
    <xf numFmtId="49" fontId="9" fillId="0" borderId="22" xfId="413" applyNumberFormat="1" applyFont="1" applyFill="1" applyBorder="1" applyAlignment="1">
      <alignment horizontal="center" vertical="center"/>
    </xf>
    <xf numFmtId="49" fontId="6" fillId="0" borderId="20" xfId="413" applyNumberFormat="1" applyFont="1" applyFill="1" applyBorder="1" applyAlignment="1">
      <alignment horizontal="center" vertical="center" wrapText="1"/>
    </xf>
    <xf numFmtId="49" fontId="6" fillId="0" borderId="21" xfId="413" applyNumberFormat="1" applyFont="1" applyFill="1" applyBorder="1" applyAlignment="1">
      <alignment horizontal="center" vertical="center" wrapText="1"/>
    </xf>
    <xf numFmtId="49" fontId="6" fillId="0" borderId="22" xfId="413" applyNumberFormat="1" applyFont="1" applyFill="1" applyBorder="1" applyAlignment="1">
      <alignment horizontal="center" vertical="center" wrapText="1"/>
    </xf>
    <xf numFmtId="0" fontId="9" fillId="0" borderId="0" xfId="413" applyNumberFormat="1" applyFont="1" applyFill="1" applyBorder="1" applyAlignment="1">
      <alignment vertical="top" wrapText="1" shrinkToFit="1"/>
    </xf>
    <xf numFmtId="0" fontId="6" fillId="0" borderId="0" xfId="413" applyNumberFormat="1" applyFont="1" applyFill="1" applyBorder="1" applyAlignment="1">
      <alignment vertical="top" wrapText="1" shrinkToFit="1"/>
    </xf>
    <xf numFmtId="0" fontId="6" fillId="0" borderId="0" xfId="413" applyNumberFormat="1" applyFont="1" applyFill="1" applyBorder="1" applyAlignment="1">
      <alignment horizontal="center" vertical="top" wrapText="1"/>
    </xf>
    <xf numFmtId="0" fontId="0" fillId="0" borderId="0" xfId="0" applyBorder="1" applyAlignment="1">
      <alignment vertical="top" wrapText="1"/>
    </xf>
    <xf numFmtId="0" fontId="0" fillId="0" borderId="14" xfId="0" applyBorder="1" applyAlignment="1">
      <alignment vertical="top" wrapText="1"/>
    </xf>
    <xf numFmtId="0" fontId="9" fillId="0" borderId="14" xfId="413" applyNumberFormat="1" applyFont="1" applyFill="1" applyBorder="1" applyAlignment="1">
      <alignment vertical="top" wrapText="1"/>
    </xf>
    <xf numFmtId="0" fontId="38" fillId="0" borderId="0" xfId="413" quotePrefix="1" applyNumberFormat="1" applyFont="1" applyFill="1" applyBorder="1" applyAlignment="1">
      <alignment horizontal="left" vertical="top" wrapText="1"/>
    </xf>
    <xf numFmtId="49" fontId="6" fillId="0" borderId="17" xfId="413" applyNumberFormat="1" applyFont="1" applyFill="1" applyBorder="1" applyAlignment="1">
      <alignment horizontal="left" vertical="top"/>
    </xf>
    <xf numFmtId="0" fontId="9" fillId="0" borderId="17" xfId="413" applyNumberFormat="1" applyFont="1" applyFill="1" applyBorder="1" applyAlignment="1">
      <alignment vertical="top" wrapText="1" shrinkToFit="1"/>
    </xf>
    <xf numFmtId="0" fontId="6" fillId="0" borderId="17" xfId="413" applyNumberFormat="1" applyFont="1" applyFill="1" applyBorder="1" applyAlignment="1">
      <alignment vertical="top" wrapText="1" shrinkToFit="1"/>
    </xf>
    <xf numFmtId="0" fontId="9" fillId="0" borderId="0" xfId="413" quotePrefix="1" applyNumberFormat="1" applyFont="1" applyFill="1" applyBorder="1" applyAlignment="1">
      <alignment vertical="top" wrapText="1"/>
    </xf>
    <xf numFmtId="49" fontId="6" fillId="0" borderId="0" xfId="413" quotePrefix="1" applyNumberFormat="1" applyFont="1" applyFill="1" applyBorder="1" applyAlignment="1">
      <alignment horizontal="left" vertical="top"/>
    </xf>
    <xf numFmtId="0" fontId="9" fillId="0" borderId="17" xfId="413" applyNumberFormat="1" applyFont="1" applyFill="1" applyBorder="1" applyAlignment="1">
      <alignment vertical="top" wrapText="1"/>
    </xf>
    <xf numFmtId="49" fontId="38" fillId="0" borderId="0" xfId="413" applyNumberFormat="1" applyFont="1" applyFill="1" applyBorder="1" applyAlignment="1">
      <alignment horizontal="left" vertical="top"/>
    </xf>
    <xf numFmtId="0" fontId="6" fillId="0" borderId="17" xfId="413" applyNumberFormat="1" applyFont="1" applyFill="1" applyBorder="1" applyAlignment="1">
      <alignment vertical="top" wrapText="1"/>
    </xf>
    <xf numFmtId="0" fontId="6" fillId="0" borderId="0" xfId="413" quotePrefix="1" applyNumberFormat="1" applyFont="1" applyFill="1" applyBorder="1" applyAlignment="1">
      <alignment vertical="top" wrapText="1"/>
    </xf>
    <xf numFmtId="0" fontId="4" fillId="0" borderId="0" xfId="413" applyFont="1" applyFill="1" applyAlignment="1">
      <alignment vertical="top" wrapText="1"/>
    </xf>
    <xf numFmtId="49" fontId="6" fillId="0" borderId="0" xfId="413" applyNumberFormat="1" applyFont="1" applyFill="1" applyBorder="1" applyAlignment="1">
      <alignment vertical="top"/>
    </xf>
    <xf numFmtId="49" fontId="8" fillId="0" borderId="0" xfId="357" applyNumberFormat="1" applyFont="1" applyFill="1" applyBorder="1" applyAlignment="1">
      <alignment horizontal="center" vertical="center"/>
    </xf>
    <xf numFmtId="49" fontId="8" fillId="0" borderId="14" xfId="357" applyNumberFormat="1" applyFont="1" applyFill="1" applyBorder="1" applyAlignment="1">
      <alignment horizontal="center" vertical="center"/>
    </xf>
    <xf numFmtId="49" fontId="10" fillId="0" borderId="16" xfId="357" applyNumberFormat="1" applyFont="1" applyFill="1" applyBorder="1" applyAlignment="1">
      <alignment horizontal="center" vertical="center"/>
    </xf>
    <xf numFmtId="49" fontId="10" fillId="0" borderId="17" xfId="357" applyNumberFormat="1" applyFont="1" applyFill="1" applyBorder="1" applyAlignment="1">
      <alignment horizontal="center" vertical="center"/>
    </xf>
    <xf numFmtId="49" fontId="10" fillId="0" borderId="0" xfId="357" applyNumberFormat="1" applyFont="1" applyFill="1" applyBorder="1" applyAlignment="1">
      <alignment horizontal="center" vertical="center"/>
    </xf>
    <xf numFmtId="49" fontId="8" fillId="0" borderId="0" xfId="357" applyNumberFormat="1" applyFont="1" applyFill="1" applyBorder="1" applyAlignment="1">
      <alignment horizontal="center" vertical="center" wrapText="1"/>
    </xf>
    <xf numFmtId="49" fontId="10" fillId="0" borderId="15" xfId="357" applyNumberFormat="1" applyFont="1" applyFill="1" applyBorder="1" applyAlignment="1">
      <alignment horizontal="center" vertical="center"/>
    </xf>
    <xf numFmtId="0" fontId="8" fillId="0" borderId="15" xfId="357" applyFont="1" applyFill="1" applyBorder="1" applyAlignment="1">
      <alignment horizontal="center" vertical="center"/>
    </xf>
    <xf numFmtId="0" fontId="8" fillId="0" borderId="12" xfId="357" quotePrefix="1" applyFont="1" applyFill="1" applyBorder="1" applyAlignment="1">
      <alignment horizontal="center" vertical="center"/>
    </xf>
    <xf numFmtId="0" fontId="8" fillId="0" borderId="21" xfId="357" applyFont="1" applyFill="1" applyBorder="1" applyAlignment="1" applyProtection="1">
      <alignment horizontal="center" vertical="center" wrapText="1"/>
    </xf>
    <xf numFmtId="0" fontId="8" fillId="0" borderId="22" xfId="357" applyFont="1" applyFill="1" applyBorder="1" applyAlignment="1" applyProtection="1">
      <alignment horizontal="center" vertical="center" wrapText="1"/>
    </xf>
    <xf numFmtId="49" fontId="8" fillId="0" borderId="17" xfId="357" applyNumberFormat="1" applyFont="1" applyFill="1" applyBorder="1" applyAlignment="1">
      <alignment horizontal="center" vertical="center"/>
    </xf>
    <xf numFmtId="0" fontId="10" fillId="0" borderId="16" xfId="357" applyFont="1" applyFill="1" applyBorder="1" applyAlignment="1" applyProtection="1">
      <alignment horizontal="center" vertical="center"/>
    </xf>
    <xf numFmtId="0" fontId="10" fillId="0" borderId="17" xfId="357" applyFont="1" applyFill="1" applyBorder="1" applyAlignment="1" applyProtection="1">
      <alignment horizontal="center" vertical="center"/>
    </xf>
    <xf numFmtId="0" fontId="10" fillId="0" borderId="48" xfId="357" applyFont="1" applyFill="1" applyBorder="1" applyAlignment="1" applyProtection="1">
      <alignment horizontal="center" vertical="center"/>
    </xf>
    <xf numFmtId="0" fontId="8" fillId="0" borderId="17" xfId="357" applyFont="1" applyFill="1" applyBorder="1" applyAlignment="1">
      <alignment horizontal="center" vertical="center"/>
    </xf>
    <xf numFmtId="49" fontId="6" fillId="0" borderId="0" xfId="380" applyNumberFormat="1" applyFont="1" applyFill="1" applyBorder="1" applyAlignment="1">
      <alignment horizontal="center" vertical="center"/>
    </xf>
    <xf numFmtId="49" fontId="6" fillId="0" borderId="14" xfId="380" applyNumberFormat="1" applyFont="1" applyFill="1" applyBorder="1" applyAlignment="1">
      <alignment horizontal="center" vertical="center"/>
    </xf>
    <xf numFmtId="49" fontId="6" fillId="0" borderId="0" xfId="380" applyNumberFormat="1" applyFont="1" applyFill="1" applyBorder="1" applyAlignment="1">
      <alignment horizontal="center" vertical="center" wrapText="1"/>
    </xf>
    <xf numFmtId="0" fontId="6" fillId="0" borderId="16" xfId="380" applyFont="1" applyFill="1" applyBorder="1" applyAlignment="1" applyProtection="1">
      <alignment horizontal="center" vertical="center" wrapText="1"/>
    </xf>
    <xf numFmtId="0" fontId="6" fillId="0" borderId="15" xfId="380" applyFont="1" applyFill="1" applyBorder="1" applyAlignment="1" applyProtection="1">
      <alignment horizontal="center" vertical="center" wrapText="1"/>
    </xf>
    <xf numFmtId="0" fontId="6" fillId="0" borderId="16" xfId="380" applyFont="1" applyFill="1" applyBorder="1" applyAlignment="1">
      <alignment horizontal="center" vertical="center"/>
    </xf>
    <xf numFmtId="0" fontId="6" fillId="0" borderId="15" xfId="380" applyFont="1" applyFill="1" applyBorder="1" applyAlignment="1">
      <alignment horizontal="center" vertical="center"/>
    </xf>
    <xf numFmtId="49" fontId="6" fillId="0" borderId="0" xfId="380" applyNumberFormat="1" applyFont="1" applyFill="1" applyAlignment="1">
      <alignment horizontal="right" vertical="top"/>
    </xf>
    <xf numFmtId="49" fontId="6" fillId="0" borderId="0" xfId="380" applyNumberFormat="1" applyFont="1" applyFill="1" applyAlignment="1">
      <alignment horizontal="left" vertical="top"/>
    </xf>
    <xf numFmtId="49" fontId="6" fillId="0" borderId="14" xfId="380" applyNumberFormat="1" applyFont="1" applyFill="1" applyBorder="1" applyAlignment="1">
      <alignment horizontal="center" vertical="top"/>
    </xf>
    <xf numFmtId="49" fontId="6" fillId="0" borderId="17" xfId="380" applyNumberFormat="1" applyFont="1" applyFill="1" applyBorder="1" applyAlignment="1">
      <alignment horizontal="center" vertical="center"/>
    </xf>
    <xf numFmtId="0" fontId="6" fillId="0" borderId="16" xfId="380" applyFont="1" applyFill="1" applyBorder="1" applyAlignment="1" applyProtection="1">
      <alignment horizontal="center" vertical="center"/>
    </xf>
    <xf numFmtId="0" fontId="6" fillId="0" borderId="17" xfId="380" applyFont="1" applyFill="1" applyBorder="1" applyAlignment="1" applyProtection="1">
      <alignment horizontal="center" vertical="center"/>
    </xf>
    <xf numFmtId="0" fontId="6" fillId="0" borderId="49" xfId="380" applyFont="1" applyFill="1" applyBorder="1" applyAlignment="1">
      <alignment horizontal="center" vertical="center"/>
    </xf>
    <xf numFmtId="0" fontId="6" fillId="0" borderId="20" xfId="380" applyFont="1" applyFill="1" applyBorder="1" applyAlignment="1" applyProtection="1">
      <alignment horizontal="center" vertical="center" wrapText="1"/>
    </xf>
    <xf numFmtId="0" fontId="6" fillId="0" borderId="21" xfId="380" applyFont="1" applyFill="1" applyBorder="1" applyAlignment="1" applyProtection="1">
      <alignment horizontal="center" vertical="center" wrapText="1"/>
    </xf>
    <xf numFmtId="0" fontId="6" fillId="0" borderId="50" xfId="380" applyFont="1" applyFill="1" applyBorder="1" applyAlignment="1" applyProtection="1">
      <alignment horizontal="center" vertical="center" wrapText="1"/>
    </xf>
    <xf numFmtId="0" fontId="6" fillId="0" borderId="51" xfId="380" applyFont="1" applyFill="1" applyBorder="1" applyAlignment="1" applyProtection="1">
      <alignment horizontal="center" vertical="center" wrapText="1"/>
    </xf>
    <xf numFmtId="0" fontId="6" fillId="0" borderId="17" xfId="380" applyFont="1" applyFill="1" applyBorder="1" applyAlignment="1" applyProtection="1">
      <alignment horizontal="center" vertical="center" wrapText="1"/>
    </xf>
    <xf numFmtId="0" fontId="6" fillId="0" borderId="0" xfId="380" applyFont="1" applyFill="1" applyBorder="1" applyAlignment="1" applyProtection="1">
      <alignment horizontal="center" vertical="center" wrapText="1"/>
    </xf>
    <xf numFmtId="49" fontId="40" fillId="0" borderId="0" xfId="380" applyNumberFormat="1" applyFont="1" applyFill="1" applyAlignment="1">
      <alignment horizontal="right" vertical="top"/>
    </xf>
    <xf numFmtId="49" fontId="40" fillId="0" borderId="0" xfId="380" applyNumberFormat="1" applyFont="1" applyFill="1" applyAlignment="1">
      <alignment horizontal="left" vertical="top"/>
    </xf>
  </cellXfs>
  <cellStyles count="415">
    <cellStyle name="20% - 輔色1" xfId="1" builtinId="30" customBuiltin="1"/>
    <cellStyle name="20% - 輔色1 2" xfId="2"/>
    <cellStyle name="20% - 輔色1 3" xfId="3"/>
    <cellStyle name="20% - 輔色1 4" xfId="4"/>
    <cellStyle name="20% - 輔色2" xfId="5" builtinId="34" customBuiltin="1"/>
    <cellStyle name="20% - 輔色2 2" xfId="6"/>
    <cellStyle name="20% - 輔色2 3" xfId="7"/>
    <cellStyle name="20% - 輔色3" xfId="8" builtinId="38" customBuiltin="1"/>
    <cellStyle name="20% - 輔色3 2" xfId="9"/>
    <cellStyle name="20% - 輔色3 3" xfId="10"/>
    <cellStyle name="20% - 輔色4" xfId="11" builtinId="42" customBuiltin="1"/>
    <cellStyle name="20% - 輔色4 2" xfId="12"/>
    <cellStyle name="20% - 輔色4 3" xfId="13"/>
    <cellStyle name="20% - 輔色5" xfId="14" builtinId="46" customBuiltin="1"/>
    <cellStyle name="20% - 輔色5 2" xfId="15"/>
    <cellStyle name="20% - 輔色5 3" xfId="16"/>
    <cellStyle name="20% - 輔色6" xfId="17" builtinId="50" customBuiltin="1"/>
    <cellStyle name="20% - 輔色6 2" xfId="18"/>
    <cellStyle name="20% - 輔色6 3" xfId="19"/>
    <cellStyle name="40% - 輔色1" xfId="20" builtinId="31" customBuiltin="1"/>
    <cellStyle name="40% - 輔色1 2" xfId="21"/>
    <cellStyle name="40% - 輔色1 3" xfId="22"/>
    <cellStyle name="40% - 輔色2" xfId="23" builtinId="35" customBuiltin="1"/>
    <cellStyle name="40% - 輔色2 2" xfId="24"/>
    <cellStyle name="40% - 輔色2 3" xfId="25"/>
    <cellStyle name="40% - 輔色3" xfId="26" builtinId="39" customBuiltin="1"/>
    <cellStyle name="40% - 輔色3 2" xfId="27"/>
    <cellStyle name="40% - 輔色3 3" xfId="28"/>
    <cellStyle name="40% - 輔色4" xfId="29" builtinId="43" customBuiltin="1"/>
    <cellStyle name="40% - 輔色4 2" xfId="30"/>
    <cellStyle name="40% - 輔色4 3" xfId="31"/>
    <cellStyle name="40% - 輔色5" xfId="32" builtinId="47" customBuiltin="1"/>
    <cellStyle name="40% - 輔色5 2" xfId="33"/>
    <cellStyle name="40% - 輔色5 3" xfId="34"/>
    <cellStyle name="40% - 輔色6" xfId="35" builtinId="51" customBuiltin="1"/>
    <cellStyle name="40% - 輔色6 2" xfId="36"/>
    <cellStyle name="40% - 輔色6 3" xfId="37"/>
    <cellStyle name="60% - 輔色1" xfId="38" builtinId="32" customBuiltin="1"/>
    <cellStyle name="60% - 輔色1 2" xfId="39"/>
    <cellStyle name="60% - 輔色1 3" xfId="40"/>
    <cellStyle name="60% - 輔色2" xfId="41" builtinId="36" customBuiltin="1"/>
    <cellStyle name="60% - 輔色2 2" xfId="42"/>
    <cellStyle name="60% - 輔色2 3" xfId="43"/>
    <cellStyle name="60% - 輔色3" xfId="44" builtinId="40" customBuiltin="1"/>
    <cellStyle name="60% - 輔色3 2" xfId="45"/>
    <cellStyle name="60% - 輔色3 3" xfId="46"/>
    <cellStyle name="60% - 輔色4" xfId="47" builtinId="44" customBuiltin="1"/>
    <cellStyle name="60% - 輔色4 2" xfId="48"/>
    <cellStyle name="60% - 輔色4 3" xfId="49"/>
    <cellStyle name="60% - 輔色5" xfId="50" builtinId="48" customBuiltin="1"/>
    <cellStyle name="60% - 輔色5 2" xfId="51"/>
    <cellStyle name="60% - 輔色5 3" xfId="52"/>
    <cellStyle name="60% - 輔色6" xfId="53" builtinId="52" customBuiltin="1"/>
    <cellStyle name="60% - 輔色6 2" xfId="54"/>
    <cellStyle name="60% - 輔色6 3" xfId="55"/>
    <cellStyle name="Comma_India summary 2002" xfId="56"/>
    <cellStyle name="Comma0" xfId="57"/>
    <cellStyle name="Currency [0]_~ME00001" xfId="58"/>
    <cellStyle name="Currency_~ME00001" xfId="59"/>
    <cellStyle name="Currency0" xfId="60"/>
    <cellStyle name="Date" xfId="61"/>
    <cellStyle name="Fixed" xfId="62"/>
    <cellStyle name="Heading" xfId="63"/>
    <cellStyle name="Heading 1" xfId="64"/>
    <cellStyle name="Heading 2" xfId="65"/>
    <cellStyle name="Normal_~ME00001" xfId="66"/>
    <cellStyle name="Percent_china.xls Chart 1" xfId="67"/>
    <cellStyle name="Stub" xfId="68"/>
    <cellStyle name="Top" xfId="69"/>
    <cellStyle name="Total" xfId="70"/>
    <cellStyle name="Totals" xfId="71"/>
    <cellStyle name="一般" xfId="0" builtinId="0"/>
    <cellStyle name="一般 10" xfId="72"/>
    <cellStyle name="一般 10 2" xfId="73"/>
    <cellStyle name="一般 10 2 2" xfId="348"/>
    <cellStyle name="一般 10 3" xfId="326"/>
    <cellStyle name="一般 100" xfId="74"/>
    <cellStyle name="一般 101" xfId="75"/>
    <cellStyle name="一般 102" xfId="76"/>
    <cellStyle name="一般 103" xfId="77"/>
    <cellStyle name="一般 104" xfId="316"/>
    <cellStyle name="一般 105" xfId="317"/>
    <cellStyle name="一般 106" xfId="349"/>
    <cellStyle name="一般 107" xfId="392"/>
    <cellStyle name="一般 11" xfId="78"/>
    <cellStyle name="一般 11 2" xfId="79"/>
    <cellStyle name="一般 11 2 2" xfId="350"/>
    <cellStyle name="一般 11 3" xfId="351"/>
    <cellStyle name="一般 12" xfId="80"/>
    <cellStyle name="一般 12 2" xfId="81"/>
    <cellStyle name="一般 12 2 2" xfId="352"/>
    <cellStyle name="一般 12 3" xfId="82"/>
    <cellStyle name="一般 12 4" xfId="353"/>
    <cellStyle name="一般 13" xfId="83"/>
    <cellStyle name="一般 13 2" xfId="84"/>
    <cellStyle name="一般 13 2 2" xfId="354"/>
    <cellStyle name="一般 14" xfId="85"/>
    <cellStyle name="一般 14 2" xfId="86"/>
    <cellStyle name="一般 14 2 2" xfId="325"/>
    <cellStyle name="一般 14 3" xfId="87"/>
    <cellStyle name="一般 14 3 2" xfId="355"/>
    <cellStyle name="一般 14 4" xfId="88"/>
    <cellStyle name="一般 14_99_死因統計統計表_新制行政區(上網)" xfId="89"/>
    <cellStyle name="一般 15" xfId="90"/>
    <cellStyle name="一般 15 2" xfId="91"/>
    <cellStyle name="一般 15 3" xfId="356"/>
    <cellStyle name="一般 16" xfId="92"/>
    <cellStyle name="一般 17" xfId="93"/>
    <cellStyle name="一般 18" xfId="94"/>
    <cellStyle name="一般 19" xfId="95"/>
    <cellStyle name="一般 2" xfId="96"/>
    <cellStyle name="一般 2 10" xfId="97"/>
    <cellStyle name="一般 2 10 2" xfId="357"/>
    <cellStyle name="一般 2 11" xfId="98"/>
    <cellStyle name="一般 2 11 2" xfId="358"/>
    <cellStyle name="一般 2 12" xfId="99"/>
    <cellStyle name="一般 2 13" xfId="100"/>
    <cellStyle name="一般 2 14" xfId="333"/>
    <cellStyle name="一般 2 2" xfId="101"/>
    <cellStyle name="一般 2 2 10" xfId="102"/>
    <cellStyle name="一般 2 2 10 2" xfId="359"/>
    <cellStyle name="一般 2 2 11" xfId="103"/>
    <cellStyle name="一般 2 2 11 2" xfId="360"/>
    <cellStyle name="一般 2 2 12" xfId="104"/>
    <cellStyle name="一般 2 2 2" xfId="105"/>
    <cellStyle name="一般 2 2 2 2" xfId="106"/>
    <cellStyle name="一般 2 2 2 2 2" xfId="319"/>
    <cellStyle name="一般 2 2 2 3" xfId="107"/>
    <cellStyle name="一般 2 2 2 4" xfId="318"/>
    <cellStyle name="一般 2 2 3" xfId="108"/>
    <cellStyle name="一般 2 2 3 2" xfId="361"/>
    <cellStyle name="一般 2 2 4" xfId="109"/>
    <cellStyle name="一般 2 2 4 2" xfId="362"/>
    <cellStyle name="一般 2 2 5" xfId="110"/>
    <cellStyle name="一般 2 2 5 2" xfId="363"/>
    <cellStyle name="一般 2 2 6" xfId="111"/>
    <cellStyle name="一般 2 2 6 2" xfId="364"/>
    <cellStyle name="一般 2 2 7" xfId="112"/>
    <cellStyle name="一般 2 2 7 2" xfId="365"/>
    <cellStyle name="一般 2 2 8" xfId="113"/>
    <cellStyle name="一般 2 2 8 2" xfId="366"/>
    <cellStyle name="一般 2 2 9" xfId="114"/>
    <cellStyle name="一般 2 2 9 2" xfId="367"/>
    <cellStyle name="一般 2 3" xfId="115"/>
    <cellStyle name="一般 2 3 2" xfId="368"/>
    <cellStyle name="一般 2 4" xfId="116"/>
    <cellStyle name="一般 2 4 2" xfId="369"/>
    <cellStyle name="一般 2 5" xfId="117"/>
    <cellStyle name="一般 2 5 2" xfId="370"/>
    <cellStyle name="一般 2 6" xfId="118"/>
    <cellStyle name="一般 2 6 2" xfId="371"/>
    <cellStyle name="一般 2 7" xfId="119"/>
    <cellStyle name="一般 2 7 2" xfId="372"/>
    <cellStyle name="一般 2 8" xfId="120"/>
    <cellStyle name="一般 2 8 2" xfId="373"/>
    <cellStyle name="一般 2 9" xfId="121"/>
    <cellStyle name="一般 2 9 2" xfId="374"/>
    <cellStyle name="一般 2_附表9" xfId="122"/>
    <cellStyle name="一般 2_修正34 2" xfId="393"/>
    <cellStyle name="一般 20" xfId="123"/>
    <cellStyle name="一般 21" xfId="124"/>
    <cellStyle name="一般 22" xfId="125"/>
    <cellStyle name="一般 23" xfId="126"/>
    <cellStyle name="一般 24" xfId="127"/>
    <cellStyle name="一般 25" xfId="128"/>
    <cellStyle name="一般 26" xfId="129"/>
    <cellStyle name="一般 27" xfId="130"/>
    <cellStyle name="一般 28" xfId="131"/>
    <cellStyle name="一般 29" xfId="132"/>
    <cellStyle name="一般 3" xfId="133"/>
    <cellStyle name="一般 3 2" xfId="134"/>
    <cellStyle name="一般 3_(英文版)99_死因統計統計表(表1-50，66-77)_新五都v(1-50格式、格線調整)" xfId="135"/>
    <cellStyle name="一般 30" xfId="136"/>
    <cellStyle name="一般 31" xfId="137"/>
    <cellStyle name="一般 32" xfId="138"/>
    <cellStyle name="一般 33" xfId="139"/>
    <cellStyle name="一般 34" xfId="140"/>
    <cellStyle name="一般 35" xfId="141"/>
    <cellStyle name="一般 36" xfId="142"/>
    <cellStyle name="一般 37" xfId="143"/>
    <cellStyle name="一般 38" xfId="144"/>
    <cellStyle name="一般 39" xfId="145"/>
    <cellStyle name="一般 4" xfId="146"/>
    <cellStyle name="一般 4 2" xfId="147"/>
    <cellStyle name="一般 4 2 2" xfId="375"/>
    <cellStyle name="一般 4 3" xfId="334"/>
    <cellStyle name="一般 40" xfId="148"/>
    <cellStyle name="一般 41" xfId="149"/>
    <cellStyle name="一般 42" xfId="150"/>
    <cellStyle name="一般 43" xfId="151"/>
    <cellStyle name="一般 44" xfId="152"/>
    <cellStyle name="一般 45" xfId="153"/>
    <cellStyle name="一般 46" xfId="154"/>
    <cellStyle name="一般 47" xfId="155"/>
    <cellStyle name="一般 48" xfId="156"/>
    <cellStyle name="一般 49" xfId="157"/>
    <cellStyle name="一般 5" xfId="158"/>
    <cellStyle name="一般 5 2" xfId="159"/>
    <cellStyle name="一般 5 2 2" xfId="376"/>
    <cellStyle name="一般 5 3" xfId="343"/>
    <cellStyle name="一般 50" xfId="160"/>
    <cellStyle name="一般 51" xfId="161"/>
    <cellStyle name="一般 52" xfId="162"/>
    <cellStyle name="一般 53" xfId="163"/>
    <cellStyle name="一般 54" xfId="164"/>
    <cellStyle name="一般 55" xfId="165"/>
    <cellStyle name="一般 55 2" xfId="377"/>
    <cellStyle name="一般 56" xfId="166"/>
    <cellStyle name="一般 56 2" xfId="167"/>
    <cellStyle name="一般 56_附表9" xfId="168"/>
    <cellStyle name="一般 57" xfId="169"/>
    <cellStyle name="一般 58" xfId="170"/>
    <cellStyle name="一般 59" xfId="171"/>
    <cellStyle name="一般 6" xfId="172"/>
    <cellStyle name="一般 6 2" xfId="173"/>
    <cellStyle name="一般 6 2 2" xfId="378"/>
    <cellStyle name="一般 6 3" xfId="379"/>
    <cellStyle name="一般 60" xfId="174"/>
    <cellStyle name="一般 61" xfId="175"/>
    <cellStyle name="一般 62" xfId="176"/>
    <cellStyle name="一般 63" xfId="177"/>
    <cellStyle name="一般 64" xfId="178"/>
    <cellStyle name="一般 65" xfId="179"/>
    <cellStyle name="一般 66" xfId="180"/>
    <cellStyle name="一般 67" xfId="181"/>
    <cellStyle name="一般 68" xfId="182"/>
    <cellStyle name="一般 69" xfId="183"/>
    <cellStyle name="一般 7" xfId="184"/>
    <cellStyle name="一般 7 2" xfId="185"/>
    <cellStyle name="一般 7 2 2" xfId="380"/>
    <cellStyle name="一般 7 3" xfId="335"/>
    <cellStyle name="一般 70" xfId="186"/>
    <cellStyle name="一般 71" xfId="187"/>
    <cellStyle name="一般 72" xfId="188"/>
    <cellStyle name="一般 72 2" xfId="189"/>
    <cellStyle name="一般 72_附表9" xfId="190"/>
    <cellStyle name="一般 73" xfId="191"/>
    <cellStyle name="一般 74" xfId="192"/>
    <cellStyle name="一般 75" xfId="193"/>
    <cellStyle name="一般 76" xfId="194"/>
    <cellStyle name="一般 77" xfId="195"/>
    <cellStyle name="一般 78" xfId="196"/>
    <cellStyle name="一般 79" xfId="197"/>
    <cellStyle name="一般 8" xfId="198"/>
    <cellStyle name="一般 8 2" xfId="199"/>
    <cellStyle name="一般 8 2 2" xfId="381"/>
    <cellStyle name="一般 8 3" xfId="382"/>
    <cellStyle name="一般 80" xfId="200"/>
    <cellStyle name="一般 81" xfId="201"/>
    <cellStyle name="一般 82" xfId="202"/>
    <cellStyle name="一般 83" xfId="203"/>
    <cellStyle name="一般 84" xfId="204"/>
    <cellStyle name="一般 85" xfId="205"/>
    <cellStyle name="一般 86" xfId="206"/>
    <cellStyle name="一般 87" xfId="207"/>
    <cellStyle name="一般 88" xfId="208"/>
    <cellStyle name="一般 89" xfId="209"/>
    <cellStyle name="一般 9" xfId="210"/>
    <cellStyle name="一般 9 2" xfId="211"/>
    <cellStyle name="一般 9 2 2" xfId="383"/>
    <cellStyle name="一般 9 3" xfId="384"/>
    <cellStyle name="一般 90" xfId="212"/>
    <cellStyle name="一般 91" xfId="213"/>
    <cellStyle name="一般 92" xfId="214"/>
    <cellStyle name="一般 93" xfId="215"/>
    <cellStyle name="一般 94" xfId="216"/>
    <cellStyle name="一般 95" xfId="217"/>
    <cellStyle name="一般 96" xfId="218"/>
    <cellStyle name="一般 97" xfId="219"/>
    <cellStyle name="一般 97 2" xfId="220"/>
    <cellStyle name="一般 97_附表9" xfId="221"/>
    <cellStyle name="一般 98" xfId="222"/>
    <cellStyle name="一般 99" xfId="223"/>
    <cellStyle name="一般_98_死因統計統計表(樣式)  2" xfId="338"/>
    <cellStyle name="一般_Book1 2" xfId="344"/>
    <cellStyle name="一般_Sheet1" xfId="224"/>
    <cellStyle name="一般_Sheet1_表4" xfId="225"/>
    <cellStyle name="一般_表10 2" xfId="336"/>
    <cellStyle name="一般_表10_1 2" xfId="321"/>
    <cellStyle name="一般_表12 2" xfId="330"/>
    <cellStyle name="一般_表13 2" xfId="331"/>
    <cellStyle name="一般_表16 2" xfId="339"/>
    <cellStyle name="一般_表2" xfId="412"/>
    <cellStyle name="一般_表22 2" xfId="327"/>
    <cellStyle name="一般_表23 2" xfId="332"/>
    <cellStyle name="一般_表26 2" xfId="329"/>
    <cellStyle name="一般_表28 2" xfId="323"/>
    <cellStyle name="一般_表4 2" xfId="391"/>
    <cellStyle name="一般_表4_1" xfId="347"/>
    <cellStyle name="一般_表4_1 2" xfId="320"/>
    <cellStyle name="一般_表42" xfId="226"/>
    <cellStyle name="一般_表43 2" xfId="227"/>
    <cellStyle name="一般_表43 3" xfId="394"/>
    <cellStyle name="一般_表44 2" xfId="228"/>
    <cellStyle name="一般_表44 3" xfId="395"/>
    <cellStyle name="一般_表45 2" xfId="396"/>
    <cellStyle name="一般_表45 2 2" xfId="346"/>
    <cellStyle name="一般_表46 2" xfId="397"/>
    <cellStyle name="一般_表47 2" xfId="398"/>
    <cellStyle name="一般_表48 2" xfId="337"/>
    <cellStyle name="一般_表5 2" xfId="324"/>
    <cellStyle name="一般_表5_ok" xfId="414"/>
    <cellStyle name="一般_表50 2" xfId="340"/>
    <cellStyle name="一般_表55 2" xfId="399"/>
    <cellStyle name="一般_表56 2" xfId="400"/>
    <cellStyle name="一般_表57 2" xfId="401"/>
    <cellStyle name="一般_表59 2" xfId="402"/>
    <cellStyle name="一般_表60 2" xfId="403"/>
    <cellStyle name="一般_表61 2" xfId="404"/>
    <cellStyle name="一般_表63  死亡人數按國際疾病分類標準之選擇死因表與性別、年齡分 2" xfId="341"/>
    <cellStyle name="一般_表64  嬰兒死亡人數按國際疾病分類標準之選擇死因表與性別、生存月日分 2" xfId="342"/>
    <cellStyle name="一般_表8 2" xfId="328"/>
    <cellStyle name="一般_表9 2" xfId="322"/>
    <cellStyle name="一般_附表1 2" xfId="405"/>
    <cellStyle name="一般_附表2 2" xfId="406"/>
    <cellStyle name="一般_附表3_1 2" xfId="407"/>
    <cellStyle name="一般_附表4 2 2" xfId="408"/>
    <cellStyle name="一般_附表5" xfId="409"/>
    <cellStyle name="一般_附表6" xfId="410"/>
    <cellStyle name="一般_附表7 2" xfId="411"/>
    <cellStyle name="一般_附表8 2" xfId="413"/>
    <cellStyle name="一般_國際比較4144 2" xfId="345"/>
    <cellStyle name="千分位 2" xfId="229"/>
    <cellStyle name="千分位 2 2" xfId="230"/>
    <cellStyle name="千分位 2 2 2" xfId="385"/>
    <cellStyle name="千分位 2 3" xfId="386"/>
    <cellStyle name="千分位 3" xfId="231"/>
    <cellStyle name="千分位 3 2" xfId="232"/>
    <cellStyle name="千分位 3 2 2" xfId="387"/>
    <cellStyle name="千分位 3 3" xfId="388"/>
    <cellStyle name="千分位 4" xfId="233"/>
    <cellStyle name="千分位 4 2" xfId="389"/>
    <cellStyle name="千分位 5" xfId="234"/>
    <cellStyle name="千分位[0] 2" xfId="235"/>
    <cellStyle name="千分位[0] 3" xfId="390"/>
    <cellStyle name="已瀏覽過的超連結 2" xfId="236"/>
    <cellStyle name="中等" xfId="237" builtinId="28" customBuiltin="1"/>
    <cellStyle name="中等 2" xfId="238"/>
    <cellStyle name="中等 3" xfId="239"/>
    <cellStyle name="合計" xfId="240" builtinId="25" customBuiltin="1"/>
    <cellStyle name="合計 2" xfId="241"/>
    <cellStyle name="合計 3" xfId="242"/>
    <cellStyle name="好" xfId="243" builtinId="26" customBuiltin="1"/>
    <cellStyle name="好 2" xfId="244"/>
    <cellStyle name="好 3" xfId="245"/>
    <cellStyle name="好_附表9" xfId="246"/>
    <cellStyle name="計算方式" xfId="247" builtinId="22" customBuiltin="1"/>
    <cellStyle name="計算方式 2" xfId="248"/>
    <cellStyle name="計算方式 3" xfId="249"/>
    <cellStyle name="貨幣[0]" xfId="250"/>
    <cellStyle name="貨幣[0] 2" xfId="251"/>
    <cellStyle name="連結的儲存格" xfId="252" builtinId="24" customBuiltin="1"/>
    <cellStyle name="連結的儲存格 2" xfId="253"/>
    <cellStyle name="連結的儲存格 3" xfId="254"/>
    <cellStyle name="備註" xfId="255" builtinId="10" customBuiltin="1"/>
    <cellStyle name="備註 2" xfId="256"/>
    <cellStyle name="備註 3" xfId="257"/>
    <cellStyle name="超連結" xfId="258" builtinId="8"/>
    <cellStyle name="超連結 2" xfId="259"/>
    <cellStyle name="超連結 3" xfId="260"/>
    <cellStyle name="超連結 4" xfId="261"/>
    <cellStyle name="超連結 5" xfId="262"/>
    <cellStyle name="超連結_表42" xfId="263"/>
    <cellStyle name="說明文字" xfId="264" builtinId="53" customBuiltin="1"/>
    <cellStyle name="說明文字 2" xfId="265"/>
    <cellStyle name="說明文字 3" xfId="266"/>
    <cellStyle name="輔色1" xfId="267" builtinId="29" customBuiltin="1"/>
    <cellStyle name="輔色1 2" xfId="268"/>
    <cellStyle name="輔色1 3" xfId="269"/>
    <cellStyle name="輔色2" xfId="270" builtinId="33" customBuiltin="1"/>
    <cellStyle name="輔色2 2" xfId="271"/>
    <cellStyle name="輔色2 3" xfId="272"/>
    <cellStyle name="輔色3" xfId="273" builtinId="37" customBuiltin="1"/>
    <cellStyle name="輔色3 2" xfId="274"/>
    <cellStyle name="輔色3 3" xfId="275"/>
    <cellStyle name="輔色4" xfId="276" builtinId="41" customBuiltin="1"/>
    <cellStyle name="輔色4 2" xfId="277"/>
    <cellStyle name="輔色4 3" xfId="278"/>
    <cellStyle name="輔色5" xfId="279" builtinId="45" customBuiltin="1"/>
    <cellStyle name="輔色5 2" xfId="280"/>
    <cellStyle name="輔色5 3" xfId="281"/>
    <cellStyle name="輔色6" xfId="282" builtinId="49" customBuiltin="1"/>
    <cellStyle name="輔色6 2" xfId="283"/>
    <cellStyle name="輔色6 3" xfId="284"/>
    <cellStyle name="標題" xfId="285" builtinId="15" customBuiltin="1"/>
    <cellStyle name="標題 1" xfId="286" builtinId="16" customBuiltin="1"/>
    <cellStyle name="標題 1 2" xfId="287"/>
    <cellStyle name="標題 1 3" xfId="288"/>
    <cellStyle name="標題 2" xfId="289" builtinId="17" customBuiltin="1"/>
    <cellStyle name="標題 2 2" xfId="290"/>
    <cellStyle name="標題 2 3" xfId="291"/>
    <cellStyle name="標題 3" xfId="292" builtinId="18" customBuiltin="1"/>
    <cellStyle name="標題 3 2" xfId="293"/>
    <cellStyle name="標題 3 3" xfId="294"/>
    <cellStyle name="標題 4" xfId="295" builtinId="19" customBuiltin="1"/>
    <cellStyle name="標題 4 2" xfId="296"/>
    <cellStyle name="標題 4 3" xfId="297"/>
    <cellStyle name="標題 5" xfId="298"/>
    <cellStyle name="標題 6" xfId="299"/>
    <cellStyle name="輸入" xfId="300" builtinId="20" customBuiltin="1"/>
    <cellStyle name="輸入 2" xfId="301"/>
    <cellStyle name="輸入 3" xfId="302"/>
    <cellStyle name="輸出" xfId="303" builtinId="21" customBuiltin="1"/>
    <cellStyle name="輸出 2" xfId="304"/>
    <cellStyle name="輸出 3" xfId="305"/>
    <cellStyle name="檢查儲存格" xfId="306" builtinId="23" customBuiltin="1"/>
    <cellStyle name="檢查儲存格 2" xfId="307"/>
    <cellStyle name="檢查儲存格 3" xfId="308"/>
    <cellStyle name="壞" xfId="309" builtinId="27" customBuiltin="1"/>
    <cellStyle name="壞 2" xfId="310"/>
    <cellStyle name="壞 3" xfId="311"/>
    <cellStyle name="壞_附表9" xfId="312"/>
    <cellStyle name="警告文字" xfId="313" builtinId="11" customBuiltin="1"/>
    <cellStyle name="警告文字 2" xfId="314"/>
    <cellStyle name="警告文字 3" xfId="31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3.xml"/><Relationship Id="rId10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2.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1</xdr:col>
      <xdr:colOff>0</xdr:colOff>
      <xdr:row>7</xdr:row>
      <xdr:rowOff>0</xdr:rowOff>
    </xdr:to>
    <xdr:sp macro="" textlink="">
      <xdr:nvSpPr>
        <xdr:cNvPr id="2" name="Line 1"/>
        <xdr:cNvSpPr>
          <a:spLocks noChangeShapeType="1"/>
        </xdr:cNvSpPr>
      </xdr:nvSpPr>
      <xdr:spPr bwMode="auto">
        <a:xfrm flipH="1" flipV="1">
          <a:off x="9525" y="838200"/>
          <a:ext cx="914400" cy="9048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4</xdr:row>
      <xdr:rowOff>9525</xdr:rowOff>
    </xdr:from>
    <xdr:to>
      <xdr:col>0</xdr:col>
      <xdr:colOff>828675</xdr:colOff>
      <xdr:row>6</xdr:row>
      <xdr:rowOff>238125</xdr:rowOff>
    </xdr:to>
    <xdr:sp macro="" textlink="">
      <xdr:nvSpPr>
        <xdr:cNvPr id="2" name="Line 1"/>
        <xdr:cNvSpPr>
          <a:spLocks noChangeShapeType="1"/>
        </xdr:cNvSpPr>
      </xdr:nvSpPr>
      <xdr:spPr bwMode="auto">
        <a:xfrm>
          <a:off x="38100" y="1143000"/>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4</xdr:row>
      <xdr:rowOff>9525</xdr:rowOff>
    </xdr:from>
    <xdr:to>
      <xdr:col>0</xdr:col>
      <xdr:colOff>790575</xdr:colOff>
      <xdr:row>6</xdr:row>
      <xdr:rowOff>66675</xdr:rowOff>
    </xdr:to>
    <xdr:sp macro="" textlink="">
      <xdr:nvSpPr>
        <xdr:cNvPr id="2" name="Line 1"/>
        <xdr:cNvSpPr>
          <a:spLocks noChangeShapeType="1"/>
        </xdr:cNvSpPr>
      </xdr:nvSpPr>
      <xdr:spPr bwMode="auto">
        <a:xfrm>
          <a:off x="28575" y="1143000"/>
          <a:ext cx="762000" cy="533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251883</xdr:colOff>
      <xdr:row>4</xdr:row>
      <xdr:rowOff>37042</xdr:rowOff>
    </xdr:from>
    <xdr:to>
      <xdr:col>0</xdr:col>
      <xdr:colOff>1947333</xdr:colOff>
      <xdr:row>7</xdr:row>
      <xdr:rowOff>143933</xdr:rowOff>
    </xdr:to>
    <xdr:sp macro="" textlink="">
      <xdr:nvSpPr>
        <xdr:cNvPr id="2" name="Line 1"/>
        <xdr:cNvSpPr>
          <a:spLocks noChangeShapeType="1"/>
        </xdr:cNvSpPr>
      </xdr:nvSpPr>
      <xdr:spPr bwMode="auto">
        <a:xfrm>
          <a:off x="251883" y="1027642"/>
          <a:ext cx="1695450" cy="602191"/>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27515;&#22240;&#25688;&#35201;\88&#24180;\FCANC_D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1.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2.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4.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C9" sqref="C9"/>
    </sheetView>
  </sheetViews>
  <sheetFormatPr defaultColWidth="9" defaultRowHeight="15.75"/>
  <cols>
    <col min="1" max="1" width="49.25" style="2397" bestFit="1" customWidth="1"/>
    <col min="2" max="2" width="37.875" style="2397" customWidth="1"/>
    <col min="3" max="3" width="14.375" style="2397" customWidth="1"/>
    <col min="4" max="16384" width="9" style="2397"/>
  </cols>
  <sheetData>
    <row r="1" spans="1:3" s="2396" customFormat="1" ht="16.5">
      <c r="A1" s="2393" t="s">
        <v>6514</v>
      </c>
      <c r="B1" s="2394" t="s">
        <v>6515</v>
      </c>
      <c r="C1" s="2395"/>
    </row>
    <row r="2" spans="1:3">
      <c r="A2" s="2397" t="s">
        <v>6516</v>
      </c>
      <c r="B2" s="2398" t="s">
        <v>31</v>
      </c>
    </row>
    <row r="3" spans="1:3">
      <c r="A3" s="2397" t="s">
        <v>6517</v>
      </c>
      <c r="B3" s="2398" t="s">
        <v>32</v>
      </c>
    </row>
    <row r="4" spans="1:3">
      <c r="A4" s="2397" t="s">
        <v>6518</v>
      </c>
      <c r="B4" s="2398" t="s">
        <v>34</v>
      </c>
    </row>
    <row r="5" spans="1:3">
      <c r="A5" s="2397" t="s">
        <v>6519</v>
      </c>
      <c r="B5" s="2398" t="s">
        <v>36</v>
      </c>
    </row>
    <row r="6" spans="1:3">
      <c r="A6" s="2397" t="s">
        <v>6520</v>
      </c>
      <c r="B6" s="2398" t="s">
        <v>38</v>
      </c>
    </row>
    <row r="7" spans="1:3">
      <c r="A7" s="2397" t="s">
        <v>6521</v>
      </c>
      <c r="B7" s="2398" t="s">
        <v>39</v>
      </c>
    </row>
    <row r="8" spans="1:3">
      <c r="A8" s="2397" t="s">
        <v>6522</v>
      </c>
      <c r="B8" s="2398" t="s">
        <v>41</v>
      </c>
    </row>
    <row r="9" spans="1:3">
      <c r="A9" s="2397" t="s">
        <v>6523</v>
      </c>
      <c r="B9" s="2398" t="s">
        <v>42</v>
      </c>
    </row>
    <row r="10" spans="1:3">
      <c r="A10" s="2397" t="s">
        <v>6524</v>
      </c>
      <c r="B10" s="2398" t="s">
        <v>44</v>
      </c>
    </row>
    <row r="11" spans="1:3">
      <c r="A11" s="2397" t="s">
        <v>6525</v>
      </c>
      <c r="B11" s="2398" t="s">
        <v>45</v>
      </c>
    </row>
    <row r="12" spans="1:3">
      <c r="A12" s="2397" t="s">
        <v>6526</v>
      </c>
      <c r="B12" s="2398" t="s">
        <v>6527</v>
      </c>
    </row>
    <row r="13" spans="1:3">
      <c r="A13" s="2397" t="s">
        <v>6528</v>
      </c>
      <c r="B13" s="2398" t="s">
        <v>46</v>
      </c>
    </row>
    <row r="14" spans="1:3">
      <c r="A14" s="2397" t="s">
        <v>6529</v>
      </c>
      <c r="B14" s="2398" t="s">
        <v>47</v>
      </c>
    </row>
    <row r="15" spans="1:3">
      <c r="A15" s="2397" t="s">
        <v>6530</v>
      </c>
      <c r="B15" s="2398" t="s">
        <v>48</v>
      </c>
    </row>
    <row r="16" spans="1:3">
      <c r="A16" s="2397" t="s">
        <v>6531</v>
      </c>
      <c r="B16" s="2398" t="s">
        <v>50</v>
      </c>
    </row>
    <row r="17" spans="1:2">
      <c r="A17" s="2397" t="s">
        <v>6532</v>
      </c>
      <c r="B17" s="2398" t="s">
        <v>52</v>
      </c>
    </row>
    <row r="18" spans="1:2">
      <c r="A18" s="2397" t="s">
        <v>6533</v>
      </c>
      <c r="B18" s="2398" t="s">
        <v>54</v>
      </c>
    </row>
    <row r="19" spans="1:2">
      <c r="A19" s="2397" t="s">
        <v>6534</v>
      </c>
      <c r="B19" s="2398" t="s">
        <v>6535</v>
      </c>
    </row>
    <row r="20" spans="1:2">
      <c r="A20" s="2397" t="s">
        <v>6536</v>
      </c>
      <c r="B20" s="2398" t="s">
        <v>55</v>
      </c>
    </row>
    <row r="21" spans="1:2">
      <c r="A21" s="2399" t="s">
        <v>6537</v>
      </c>
      <c r="B21" s="2398" t="s">
        <v>56</v>
      </c>
    </row>
    <row r="22" spans="1:2">
      <c r="A22" s="2397" t="s">
        <v>6538</v>
      </c>
      <c r="B22" s="2398" t="s">
        <v>58</v>
      </c>
    </row>
    <row r="23" spans="1:2">
      <c r="A23" s="2397" t="s">
        <v>6539</v>
      </c>
      <c r="B23" s="2398" t="s">
        <v>6540</v>
      </c>
    </row>
    <row r="24" spans="1:2">
      <c r="A24" s="2397" t="s">
        <v>6541</v>
      </c>
      <c r="B24" s="2398" t="s">
        <v>6542</v>
      </c>
    </row>
    <row r="25" spans="1:2">
      <c r="A25" s="2397" t="s">
        <v>6543</v>
      </c>
      <c r="B25" s="2398" t="s">
        <v>60</v>
      </c>
    </row>
    <row r="26" spans="1:2">
      <c r="A26" s="2397" t="s">
        <v>6544</v>
      </c>
      <c r="B26" s="2398" t="s">
        <v>61</v>
      </c>
    </row>
    <row r="27" spans="1:2">
      <c r="A27" s="2397" t="s">
        <v>6545</v>
      </c>
      <c r="B27" s="2398" t="s">
        <v>62</v>
      </c>
    </row>
    <row r="28" spans="1:2">
      <c r="A28" s="2397" t="s">
        <v>6546</v>
      </c>
      <c r="B28" s="2398" t="s">
        <v>64</v>
      </c>
    </row>
    <row r="29" spans="1:2">
      <c r="A29" s="2397" t="s">
        <v>6547</v>
      </c>
      <c r="B29" s="2398" t="s">
        <v>66</v>
      </c>
    </row>
    <row r="30" spans="1:2">
      <c r="A30" s="2397" t="s">
        <v>6548</v>
      </c>
      <c r="B30" s="2398" t="s">
        <v>67</v>
      </c>
    </row>
    <row r="31" spans="1:2">
      <c r="A31" s="2397" t="s">
        <v>6549</v>
      </c>
      <c r="B31" s="2398" t="s">
        <v>68</v>
      </c>
    </row>
    <row r="32" spans="1:2">
      <c r="A32" s="2397" t="s">
        <v>6550</v>
      </c>
      <c r="B32" s="2398" t="s">
        <v>69</v>
      </c>
    </row>
    <row r="33" spans="1:2">
      <c r="A33" s="2397" t="s">
        <v>6551</v>
      </c>
      <c r="B33" s="2398" t="s">
        <v>71</v>
      </c>
    </row>
    <row r="34" spans="1:2">
      <c r="A34" s="2397" t="s">
        <v>6552</v>
      </c>
      <c r="B34" s="2398" t="s">
        <v>6553</v>
      </c>
    </row>
    <row r="35" spans="1:2">
      <c r="A35" s="2397" t="s">
        <v>6554</v>
      </c>
      <c r="B35" s="2398" t="s">
        <v>72</v>
      </c>
    </row>
    <row r="36" spans="1:2">
      <c r="A36" s="2397" t="s">
        <v>6555</v>
      </c>
      <c r="B36" s="2398" t="s">
        <v>73</v>
      </c>
    </row>
    <row r="37" spans="1:2">
      <c r="A37" s="2397" t="s">
        <v>6556</v>
      </c>
      <c r="B37" s="2398" t="s">
        <v>74</v>
      </c>
    </row>
    <row r="38" spans="1:2">
      <c r="A38" s="2397" t="s">
        <v>6557</v>
      </c>
      <c r="B38" s="2398" t="s">
        <v>6558</v>
      </c>
    </row>
    <row r="39" spans="1:2">
      <c r="A39" s="2397" t="s">
        <v>6559</v>
      </c>
      <c r="B39" s="2398" t="s">
        <v>75</v>
      </c>
    </row>
    <row r="40" spans="1:2">
      <c r="A40" s="2397" t="s">
        <v>6560</v>
      </c>
      <c r="B40" s="2398" t="s">
        <v>76</v>
      </c>
    </row>
    <row r="41" spans="1:2">
      <c r="A41" s="2397" t="s">
        <v>6561</v>
      </c>
      <c r="B41" s="2398" t="s">
        <v>77</v>
      </c>
    </row>
    <row r="42" spans="1:2">
      <c r="B42" s="2398"/>
    </row>
  </sheetData>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G19" sqref="G19"/>
    </sheetView>
  </sheetViews>
  <sheetFormatPr defaultColWidth="9" defaultRowHeight="15.75"/>
  <cols>
    <col min="1" max="1" width="39.75" style="2415" bestFit="1" customWidth="1"/>
    <col min="2" max="2" width="34.25" style="2403" customWidth="1"/>
    <col min="3" max="3" width="5.5" style="2403" customWidth="1"/>
    <col min="4" max="16384" width="9" style="2403"/>
  </cols>
  <sheetData>
    <row r="1" spans="1:3" ht="40.5">
      <c r="A1" s="2400" t="s">
        <v>6562</v>
      </c>
      <c r="B1" s="2401" t="s">
        <v>6563</v>
      </c>
      <c r="C1" s="2402" t="s">
        <v>6564</v>
      </c>
    </row>
    <row r="2" spans="1:3">
      <c r="A2" s="2404" t="s">
        <v>6522</v>
      </c>
      <c r="B2" s="2405" t="s">
        <v>41</v>
      </c>
      <c r="C2" s="2404"/>
    </row>
    <row r="3" spans="1:3">
      <c r="A3" s="2404" t="s">
        <v>6565</v>
      </c>
      <c r="B3" s="2405" t="s">
        <v>78</v>
      </c>
      <c r="C3" s="2404"/>
    </row>
    <row r="4" spans="1:3">
      <c r="A4" s="2404" t="s">
        <v>6566</v>
      </c>
      <c r="B4" s="2405" t="s">
        <v>79</v>
      </c>
      <c r="C4" s="2404"/>
    </row>
    <row r="5" spans="1:3">
      <c r="A5" s="2404" t="s">
        <v>6567</v>
      </c>
      <c r="B5" s="2405" t="s">
        <v>80</v>
      </c>
      <c r="C5" s="2404"/>
    </row>
    <row r="6" spans="1:3">
      <c r="A6" s="2404" t="s">
        <v>6568</v>
      </c>
      <c r="B6" s="2405" t="s">
        <v>81</v>
      </c>
      <c r="C6" s="2404"/>
    </row>
    <row r="7" spans="1:3">
      <c r="A7" s="2404" t="s">
        <v>6569</v>
      </c>
      <c r="B7" s="2405" t="s">
        <v>82</v>
      </c>
      <c r="C7" s="2404"/>
    </row>
    <row r="8" spans="1:3">
      <c r="A8" s="2404" t="s">
        <v>6570</v>
      </c>
      <c r="B8" s="2405" t="s">
        <v>83</v>
      </c>
      <c r="C8" s="2404"/>
    </row>
    <row r="9" spans="1:3">
      <c r="A9" s="2404" t="s">
        <v>6571</v>
      </c>
      <c r="B9" s="2405" t="s">
        <v>84</v>
      </c>
      <c r="C9" s="2404"/>
    </row>
    <row r="10" spans="1:3">
      <c r="A10" s="2404" t="s">
        <v>6572</v>
      </c>
      <c r="B10" s="2405" t="s">
        <v>85</v>
      </c>
      <c r="C10" s="2404"/>
    </row>
    <row r="11" spans="1:3">
      <c r="A11" s="2404" t="s">
        <v>6573</v>
      </c>
      <c r="B11" s="2405" t="s">
        <v>86</v>
      </c>
      <c r="C11" s="2404"/>
    </row>
    <row r="12" spans="1:3">
      <c r="A12" s="2404" t="s">
        <v>6574</v>
      </c>
      <c r="B12" s="2405" t="s">
        <v>87</v>
      </c>
      <c r="C12" s="2404"/>
    </row>
    <row r="13" spans="1:3">
      <c r="A13" s="2404" t="s">
        <v>6575</v>
      </c>
      <c r="B13" s="2405" t="s">
        <v>88</v>
      </c>
      <c r="C13" s="2404"/>
    </row>
    <row r="14" spans="1:3">
      <c r="A14" s="2404" t="s">
        <v>6576</v>
      </c>
      <c r="B14" s="2405" t="s">
        <v>89</v>
      </c>
      <c r="C14" s="2404"/>
    </row>
    <row r="15" spans="1:3">
      <c r="A15" s="2404" t="s">
        <v>6577</v>
      </c>
      <c r="B15" s="2405" t="s">
        <v>90</v>
      </c>
      <c r="C15" s="2404"/>
    </row>
    <row r="16" spans="1:3">
      <c r="A16" s="2404" t="s">
        <v>6578</v>
      </c>
      <c r="B16" s="2405" t="s">
        <v>91</v>
      </c>
      <c r="C16" s="2404"/>
    </row>
    <row r="17" spans="1:3">
      <c r="A17" s="2404" t="s">
        <v>6579</v>
      </c>
      <c r="B17" s="2405" t="s">
        <v>92</v>
      </c>
      <c r="C17" s="2404"/>
    </row>
    <row r="18" spans="1:3">
      <c r="A18" s="2404" t="s">
        <v>6580</v>
      </c>
      <c r="B18" s="2405" t="s">
        <v>93</v>
      </c>
      <c r="C18" s="2404"/>
    </row>
    <row r="19" spans="1:3">
      <c r="A19" s="2404" t="s">
        <v>6581</v>
      </c>
      <c r="B19" s="2405" t="s">
        <v>94</v>
      </c>
      <c r="C19" s="2404"/>
    </row>
    <row r="20" spans="1:3">
      <c r="A20" s="2404" t="s">
        <v>6582</v>
      </c>
      <c r="B20" s="2405" t="s">
        <v>95</v>
      </c>
      <c r="C20" s="2404"/>
    </row>
    <row r="21" spans="1:3">
      <c r="A21" s="2406" t="s">
        <v>6583</v>
      </c>
      <c r="B21" s="2407" t="s">
        <v>96</v>
      </c>
      <c r="C21" s="2408" t="s">
        <v>97</v>
      </c>
    </row>
    <row r="22" spans="1:3">
      <c r="A22" s="2406" t="s">
        <v>6584</v>
      </c>
      <c r="B22" s="2407" t="s">
        <v>98</v>
      </c>
      <c r="C22" s="2408" t="s">
        <v>97</v>
      </c>
    </row>
    <row r="23" spans="1:3">
      <c r="A23" s="2406" t="s">
        <v>6585</v>
      </c>
      <c r="B23" s="2407" t="s">
        <v>99</v>
      </c>
      <c r="C23" s="2408" t="s">
        <v>97</v>
      </c>
    </row>
    <row r="24" spans="1:3">
      <c r="A24" s="2406" t="s">
        <v>6586</v>
      </c>
      <c r="B24" s="2407" t="s">
        <v>6587</v>
      </c>
      <c r="C24" s="2408" t="s">
        <v>97</v>
      </c>
    </row>
    <row r="25" spans="1:3">
      <c r="A25" s="2409" t="s">
        <v>6588</v>
      </c>
      <c r="B25" s="2410" t="s">
        <v>100</v>
      </c>
      <c r="C25" s="2411" t="s">
        <v>101</v>
      </c>
    </row>
    <row r="26" spans="1:3">
      <c r="A26" s="2409" t="s">
        <v>6589</v>
      </c>
      <c r="B26" s="2410" t="s">
        <v>102</v>
      </c>
      <c r="C26" s="2411" t="s">
        <v>101</v>
      </c>
    </row>
    <row r="27" spans="1:3">
      <c r="A27" s="2404" t="s">
        <v>6590</v>
      </c>
      <c r="B27" s="2405" t="s">
        <v>6591</v>
      </c>
      <c r="C27" s="2404"/>
    </row>
    <row r="28" spans="1:3">
      <c r="A28" s="2404" t="s">
        <v>6592</v>
      </c>
      <c r="B28" s="2405" t="s">
        <v>103</v>
      </c>
      <c r="C28" s="2404"/>
    </row>
    <row r="29" spans="1:3">
      <c r="A29" s="2404" t="s">
        <v>6593</v>
      </c>
      <c r="B29" s="2405" t="s">
        <v>104</v>
      </c>
      <c r="C29" s="2404"/>
    </row>
    <row r="30" spans="1:3">
      <c r="A30" s="2404" t="s">
        <v>6594</v>
      </c>
      <c r="B30" s="2405" t="s">
        <v>105</v>
      </c>
      <c r="C30" s="2404"/>
    </row>
    <row r="31" spans="1:3">
      <c r="A31" s="2404" t="s">
        <v>6595</v>
      </c>
      <c r="B31" s="2405" t="s">
        <v>106</v>
      </c>
      <c r="C31" s="2404"/>
    </row>
    <row r="32" spans="1:3">
      <c r="A32" s="2404" t="s">
        <v>6596</v>
      </c>
      <c r="B32" s="2405" t="s">
        <v>107</v>
      </c>
      <c r="C32" s="2404"/>
    </row>
    <row r="33" spans="1:3">
      <c r="A33" s="2404" t="s">
        <v>6597</v>
      </c>
      <c r="B33" s="2405" t="s">
        <v>108</v>
      </c>
      <c r="C33" s="2404"/>
    </row>
    <row r="34" spans="1:3">
      <c r="A34" s="2404" t="s">
        <v>6598</v>
      </c>
      <c r="B34" s="2405" t="s">
        <v>109</v>
      </c>
      <c r="C34" s="2404"/>
    </row>
    <row r="35" spans="1:3" ht="47.25">
      <c r="A35" s="2404" t="s">
        <v>6599</v>
      </c>
      <c r="B35" s="2412" t="s">
        <v>6600</v>
      </c>
      <c r="C35" s="2404"/>
    </row>
    <row r="36" spans="1:3">
      <c r="A36" s="2404"/>
      <c r="B36" s="2413"/>
      <c r="C36" s="2414"/>
    </row>
    <row r="37" spans="1:3">
      <c r="A37" s="2404"/>
      <c r="B37" s="2413"/>
      <c r="C37" s="2414"/>
    </row>
    <row r="38" spans="1:3">
      <c r="A38" s="2404"/>
    </row>
    <row r="39" spans="1:3">
      <c r="A39" s="2404"/>
    </row>
    <row r="40" spans="1:3">
      <c r="A40" s="2404"/>
    </row>
    <row r="41" spans="1:3">
      <c r="A41" s="2404"/>
    </row>
    <row r="42" spans="1:3">
      <c r="A42" s="2404"/>
    </row>
  </sheetData>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4"/>
  <sheetViews>
    <sheetView tabSelected="1" workbookViewId="0">
      <selection activeCell="E11" sqref="E11"/>
    </sheetView>
  </sheetViews>
  <sheetFormatPr defaultColWidth="9" defaultRowHeight="16.5"/>
  <cols>
    <col min="1" max="1" width="94" style="69" customWidth="1"/>
    <col min="2" max="16384" width="9" style="69"/>
  </cols>
  <sheetData>
    <row r="1" spans="1:1" s="67" customFormat="1">
      <c r="A1" s="67" t="s">
        <v>110</v>
      </c>
    </row>
    <row r="2" spans="1:1" s="67" customFormat="1" ht="6" customHeight="1"/>
    <row r="3" spans="1:1" s="67" customFormat="1">
      <c r="A3" s="67" t="s">
        <v>111</v>
      </c>
    </row>
    <row r="4" spans="1:1" s="67" customFormat="1">
      <c r="A4" s="68" t="s">
        <v>6235</v>
      </c>
    </row>
    <row r="5" spans="1:1" s="67" customFormat="1">
      <c r="A5" s="68" t="s">
        <v>112</v>
      </c>
    </row>
    <row r="6" spans="1:1" s="67" customFormat="1">
      <c r="A6" s="68" t="s">
        <v>113</v>
      </c>
    </row>
    <row r="7" spans="1:1" s="67" customFormat="1">
      <c r="A7" s="68" t="s">
        <v>114</v>
      </c>
    </row>
    <row r="8" spans="1:1" s="67" customFormat="1">
      <c r="A8" s="68" t="s">
        <v>115</v>
      </c>
    </row>
    <row r="9" spans="1:1" s="67" customFormat="1">
      <c r="A9" s="68" t="s">
        <v>116</v>
      </c>
    </row>
    <row r="10" spans="1:1" s="67" customFormat="1">
      <c r="A10" s="68" t="s">
        <v>117</v>
      </c>
    </row>
    <row r="11" spans="1:1" s="67" customFormat="1">
      <c r="A11" s="68" t="s">
        <v>118</v>
      </c>
    </row>
    <row r="12" spans="1:1" s="67" customFormat="1">
      <c r="A12" s="68" t="s">
        <v>119</v>
      </c>
    </row>
    <row r="13" spans="1:1" s="67" customFormat="1">
      <c r="A13" s="68" t="s">
        <v>120</v>
      </c>
    </row>
    <row r="14" spans="1:1" s="67" customFormat="1">
      <c r="A14" s="68" t="s">
        <v>121</v>
      </c>
    </row>
    <row r="15" spans="1:1" s="67" customFormat="1">
      <c r="A15" s="68" t="s">
        <v>122</v>
      </c>
    </row>
    <row r="16" spans="1:1" s="67" customFormat="1">
      <c r="A16" s="68" t="s">
        <v>1315</v>
      </c>
    </row>
    <row r="17" spans="1:1" s="67" customFormat="1">
      <c r="A17" s="68" t="s">
        <v>123</v>
      </c>
    </row>
    <row r="18" spans="1:1" s="67" customFormat="1">
      <c r="A18" s="68" t="s">
        <v>124</v>
      </c>
    </row>
    <row r="19" spans="1:1" s="67" customFormat="1">
      <c r="A19" s="68" t="s">
        <v>125</v>
      </c>
    </row>
    <row r="20" spans="1:1" s="67" customFormat="1">
      <c r="A20" s="68" t="s">
        <v>126</v>
      </c>
    </row>
    <row r="21" spans="1:1" s="67" customFormat="1">
      <c r="A21" s="68" t="s">
        <v>225</v>
      </c>
    </row>
    <row r="22" spans="1:1" s="67" customFormat="1">
      <c r="A22" s="68" t="s">
        <v>127</v>
      </c>
    </row>
    <row r="23" spans="1:1" s="67" customFormat="1">
      <c r="A23" s="68" t="s">
        <v>128</v>
      </c>
    </row>
    <row r="24" spans="1:1" s="67" customFormat="1">
      <c r="A24" s="68" t="s">
        <v>129</v>
      </c>
    </row>
    <row r="25" spans="1:1" s="67" customFormat="1">
      <c r="A25" s="68" t="s">
        <v>1308</v>
      </c>
    </row>
    <row r="26" spans="1:1" s="67" customFormat="1">
      <c r="A26" s="68" t="s">
        <v>130</v>
      </c>
    </row>
    <row r="27" spans="1:1" s="67" customFormat="1">
      <c r="A27" s="68" t="s">
        <v>131</v>
      </c>
    </row>
    <row r="28" spans="1:1" s="67" customFormat="1">
      <c r="A28" s="68" t="s">
        <v>132</v>
      </c>
    </row>
    <row r="29" spans="1:1" s="67" customFormat="1">
      <c r="A29" s="68" t="s">
        <v>133</v>
      </c>
    </row>
    <row r="30" spans="1:1" s="67" customFormat="1">
      <c r="A30" s="68" t="s">
        <v>134</v>
      </c>
    </row>
    <row r="31" spans="1:1" s="67" customFormat="1">
      <c r="A31" s="68" t="s">
        <v>135</v>
      </c>
    </row>
    <row r="32" spans="1:1" s="67" customFormat="1">
      <c r="A32" s="68" t="s">
        <v>136</v>
      </c>
    </row>
    <row r="33" spans="1:1" s="67" customFormat="1">
      <c r="A33" s="68" t="s">
        <v>137</v>
      </c>
    </row>
    <row r="34" spans="1:1" s="67" customFormat="1">
      <c r="A34" s="68" t="s">
        <v>138</v>
      </c>
    </row>
    <row r="35" spans="1:1" s="67" customFormat="1">
      <c r="A35" s="68" t="s">
        <v>139</v>
      </c>
    </row>
    <row r="36" spans="1:1" s="67" customFormat="1">
      <c r="A36" s="68" t="s">
        <v>140</v>
      </c>
    </row>
    <row r="37" spans="1:1" s="67" customFormat="1" ht="5.45" customHeight="1"/>
    <row r="38" spans="1:1" s="67" customFormat="1">
      <c r="A38" s="67" t="s">
        <v>141</v>
      </c>
    </row>
    <row r="39" spans="1:1" s="67" customFormat="1">
      <c r="A39" s="68" t="s">
        <v>142</v>
      </c>
    </row>
    <row r="40" spans="1:1" s="67" customFormat="1">
      <c r="A40" s="68" t="s">
        <v>143</v>
      </c>
    </row>
    <row r="41" spans="1:1" s="67" customFormat="1">
      <c r="A41" s="68" t="s">
        <v>144</v>
      </c>
    </row>
    <row r="42" spans="1:1" s="67" customFormat="1">
      <c r="A42" s="68" t="s">
        <v>145</v>
      </c>
    </row>
    <row r="43" spans="1:1" s="67" customFormat="1">
      <c r="A43" s="68" t="s">
        <v>146</v>
      </c>
    </row>
    <row r="44" spans="1:1" s="67" customFormat="1">
      <c r="A44" s="68" t="s">
        <v>147</v>
      </c>
    </row>
    <row r="45" spans="1:1" s="67" customFormat="1">
      <c r="A45" s="68" t="s">
        <v>148</v>
      </c>
    </row>
    <row r="46" spans="1:1" s="67" customFormat="1">
      <c r="A46" s="68" t="s">
        <v>149</v>
      </c>
    </row>
    <row r="47" spans="1:1" s="67" customFormat="1">
      <c r="A47" s="68" t="s">
        <v>150</v>
      </c>
    </row>
    <row r="48" spans="1:1" s="67" customFormat="1">
      <c r="A48" s="68" t="s">
        <v>151</v>
      </c>
    </row>
    <row r="49" spans="1:1" s="67" customFormat="1">
      <c r="A49" s="68" t="s">
        <v>152</v>
      </c>
    </row>
    <row r="50" spans="1:1" s="67" customFormat="1">
      <c r="A50" s="68" t="s">
        <v>153</v>
      </c>
    </row>
    <row r="51" spans="1:1" s="67" customFormat="1">
      <c r="A51" s="68" t="s">
        <v>154</v>
      </c>
    </row>
    <row r="52" spans="1:1" s="67" customFormat="1">
      <c r="A52" s="68" t="s">
        <v>155</v>
      </c>
    </row>
    <row r="53" spans="1:1" s="67" customFormat="1">
      <c r="A53" s="68" t="s">
        <v>156</v>
      </c>
    </row>
    <row r="54" spans="1:1" s="67" customFormat="1">
      <c r="A54" s="68" t="s">
        <v>157</v>
      </c>
    </row>
    <row r="55" spans="1:1" s="67" customFormat="1">
      <c r="A55" s="68" t="s">
        <v>158</v>
      </c>
    </row>
    <row r="56" spans="1:1">
      <c r="A56" s="68" t="s">
        <v>159</v>
      </c>
    </row>
    <row r="57" spans="1:1">
      <c r="A57" s="68" t="s">
        <v>160</v>
      </c>
    </row>
    <row r="58" spans="1:1">
      <c r="A58" s="68" t="s">
        <v>244</v>
      </c>
    </row>
    <row r="59" spans="1:1">
      <c r="A59" s="68" t="s">
        <v>161</v>
      </c>
    </row>
    <row r="60" spans="1:1">
      <c r="A60" s="68" t="s">
        <v>162</v>
      </c>
    </row>
    <row r="61" spans="1:1">
      <c r="A61" s="68" t="s">
        <v>163</v>
      </c>
    </row>
    <row r="62" spans="1:1">
      <c r="A62" s="68" t="s">
        <v>164</v>
      </c>
    </row>
    <row r="63" spans="1:1">
      <c r="A63" s="68" t="s">
        <v>1311</v>
      </c>
    </row>
    <row r="64" spans="1:1">
      <c r="A64" s="68" t="s">
        <v>1309</v>
      </c>
    </row>
    <row r="65" spans="1:1">
      <c r="A65" s="68" t="s">
        <v>1310</v>
      </c>
    </row>
    <row r="66" spans="1:1">
      <c r="A66" s="68" t="s">
        <v>1312</v>
      </c>
    </row>
    <row r="67" spans="1:1">
      <c r="A67" s="68" t="s">
        <v>165</v>
      </c>
    </row>
    <row r="68" spans="1:1">
      <c r="A68" s="68" t="s">
        <v>166</v>
      </c>
    </row>
    <row r="69" spans="1:1">
      <c r="A69" s="68" t="s">
        <v>245</v>
      </c>
    </row>
    <row r="70" spans="1:1">
      <c r="A70" s="68" t="s">
        <v>167</v>
      </c>
    </row>
    <row r="71" spans="1:1">
      <c r="A71" s="68" t="s">
        <v>246</v>
      </c>
    </row>
    <row r="72" spans="1:1">
      <c r="A72" s="68" t="s">
        <v>168</v>
      </c>
    </row>
    <row r="73" spans="1:1">
      <c r="A73" s="68" t="s">
        <v>169</v>
      </c>
    </row>
    <row r="74" spans="1:1">
      <c r="A74" s="68" t="s">
        <v>170</v>
      </c>
    </row>
    <row r="75" spans="1:1">
      <c r="A75" s="68" t="s">
        <v>171</v>
      </c>
    </row>
    <row r="76" spans="1:1">
      <c r="A76" s="68" t="s">
        <v>172</v>
      </c>
    </row>
    <row r="77" spans="1:1">
      <c r="A77" s="68" t="s">
        <v>173</v>
      </c>
    </row>
    <row r="78" spans="1:1">
      <c r="A78" s="68" t="s">
        <v>253</v>
      </c>
    </row>
    <row r="79" spans="1:1">
      <c r="A79" s="68" t="s">
        <v>174</v>
      </c>
    </row>
    <row r="80" spans="1:1">
      <c r="A80" s="68" t="s">
        <v>175</v>
      </c>
    </row>
    <row r="81" spans="1:1">
      <c r="A81" s="68" t="s">
        <v>176</v>
      </c>
    </row>
    <row r="82" spans="1:1">
      <c r="A82" s="68" t="s">
        <v>1316</v>
      </c>
    </row>
    <row r="84" spans="1:1">
      <c r="A84" s="69" t="s">
        <v>177</v>
      </c>
    </row>
    <row r="85" spans="1:1">
      <c r="A85" s="68" t="s">
        <v>178</v>
      </c>
    </row>
    <row r="86" spans="1:1">
      <c r="A86" s="68" t="s">
        <v>179</v>
      </c>
    </row>
    <row r="87" spans="1:1">
      <c r="A87" s="68" t="s">
        <v>180</v>
      </c>
    </row>
    <row r="88" spans="1:1">
      <c r="A88" s="68" t="s">
        <v>181</v>
      </c>
    </row>
    <row r="89" spans="1:1">
      <c r="A89" s="68" t="s">
        <v>182</v>
      </c>
    </row>
    <row r="90" spans="1:1">
      <c r="A90" s="68" t="s">
        <v>183</v>
      </c>
    </row>
    <row r="91" spans="1:1">
      <c r="A91" s="68" t="s">
        <v>1411</v>
      </c>
    </row>
    <row r="92" spans="1:1">
      <c r="A92" s="68" t="s">
        <v>184</v>
      </c>
    </row>
    <row r="93" spans="1:1">
      <c r="A93" s="68" t="s">
        <v>185</v>
      </c>
    </row>
    <row r="94" spans="1:1">
      <c r="A94" s="68" t="s">
        <v>1313</v>
      </c>
    </row>
  </sheetData>
  <phoneticPr fontId="5" type="noConversion"/>
  <hyperlinks>
    <hyperlink ref="A4" location="'1'!A1" display="表1 歷年死亡原因"/>
    <hyperlink ref="A5" location="'2'!A1" display="表2 歷年男性死亡原因"/>
    <hyperlink ref="A6" location="'3'!A1" display="表3 歷年女性死亡原因"/>
    <hyperlink ref="A7" location="'4'!A1" display="表4 歷年主要死亡原因死亡年齡平均數－按性別分"/>
    <hyperlink ref="A8" location="'5'!A1" display="表5 歷年主要死亡原因死亡年齡中位數－按性別分"/>
    <hyperlink ref="A9" location="'6'!A1" display="表6 歷年癌症死亡原因"/>
    <hyperlink ref="A10" location="'7'!A1" display="表7 歷年男性癌症死亡原因"/>
    <hyperlink ref="A11" location="'8'!A1" display="表8 歷年女性癌症死亡原因"/>
    <hyperlink ref="A12" location="'9'!A1" display="表9 歷年癌症主要死亡原因死亡年齡平均數－按性別分"/>
    <hyperlink ref="A13" location="'10'!A1" display="表10 歷年癌症主要死亡原因死亡年齡中位數－按性別分"/>
    <hyperlink ref="A14" location="'11'!A1" display="表11 歷年新生兒、嬰兒及孕產婦死亡人數、死亡率"/>
    <hyperlink ref="A15" location="'12'!A1" display="表12 歷年事故傷害死亡人數、死亡率－按死因分類分"/>
    <hyperlink ref="A16" location="'13'!A1" display="表13 歷年自殺及自傷人數、死亡率－按死因分類分"/>
    <hyperlink ref="A17" location="'14'!A1" display="表14 歷年惡性腫瘤死亡人數、死亡率 － 按5歲年齡組分"/>
    <hyperlink ref="A18" location="'15'!A1" display="表15 歷年心臟疾病 死亡人數、死亡率 － 按5歲年齡組分"/>
    <hyperlink ref="A19" location="'16'!A1" display="表16 歷年腦血管疾病 死亡人數、死亡率 － 按5歲年齡組分"/>
    <hyperlink ref="A20" location="'17'!A1" display="表17 歷年糖尿病 死亡人數、死亡率 － 按5歲年齡組分"/>
    <hyperlink ref="A21" location="'18'!A1" display="表18 歷年事故傷害死亡人數、死亡率 － 按5歲年齡組分"/>
    <hyperlink ref="A22" location="'19'!A1" display="表19 歷年肺炎 死亡人數、死亡率 － 按5歲年齡組分"/>
    <hyperlink ref="A23" location="'20'!A1" display="表20 歷年慢性肝病及肝硬化 死亡人數、死亡率 － 按5歲年齡組分"/>
    <hyperlink ref="A24" location="'21'!A1" display="表21 歷年腎炎、腎徵候群及腎性病變 死亡人數、死亡率 － 按5歲年齡組分"/>
    <hyperlink ref="A25" location="'22'!A1" display="表22 歷年自殺及自傷死亡人數、死亡率 － 按5歲年齡組分"/>
    <hyperlink ref="A26" location="'23'!A1" display="表23 歷年高血壓性疾病 死亡人數、死亡率 －按5歲年齡組分"/>
    <hyperlink ref="A27" location="'24'!A1" display="表24 歷年肺癌 死亡人數、死亡率 － 按5歲年齡組分"/>
    <hyperlink ref="A28" location="'25'!A1" display="表25 歷年肝癌 死亡人數、死亡率 － 按5歲年齡組分"/>
    <hyperlink ref="A29" location="'26'!A1" display="表26 歷年結腸直腸癌 死亡人數、死亡率 － 按5歲年齡組分"/>
    <hyperlink ref="A30" location="'27'!A1" display="表27 歷年女性乳癌 死亡人數、死亡率 － 按5歲年齡組分"/>
    <hyperlink ref="A31" location="'28'!A1" display="表28 歷年胃癌 死亡人數、死亡率 － 按5歲年齡組分"/>
    <hyperlink ref="A32" location="'29'!A1" display="表29 歷年口腔癌(含口咽及下咽) 死亡人數、死亡率 － 按5歲年齡組分"/>
    <hyperlink ref="A33" location="'30'!A1" display="表30 歷年攝護腺癌 死亡人數、死亡率 － 按5歲年齡組分"/>
    <hyperlink ref="A34" location="'31'!A1" display="表31 歷年子宮頸癌 死亡人數、死亡率 － 按5歲年齡組分"/>
    <hyperlink ref="A35" location="'32'!A1" display="表32 歷年食道癌 死亡人數、死亡率 － 按5歲年齡組分"/>
    <hyperlink ref="A36" location="'33'!A1" display="表33 歷年胰臟癌 死亡人數、死亡率 － 按5歲年齡組分"/>
    <hyperlink ref="A39" location="'34'!A1" display="表34 主要死亡原因死亡人數、死亡率－按5歲年齡組及性別分"/>
    <hyperlink ref="A40" location="'35'!A1" display="表35 主要死亡原因死亡人數、死亡率－按特定年齡組及性別分"/>
    <hyperlink ref="A41" location="'36'!A1" display="表36 主要死亡原因死亡人數－按縣市及性別分"/>
    <hyperlink ref="A42" location="'37'!A1" display="表37 主要死亡原因粗死亡率－按縣市及性別分"/>
    <hyperlink ref="A43" location="'38'!A1" display="表38 主要死亡原因標準化死亡率－按縣市及性別分"/>
    <hyperlink ref="A44" location="'39'!A1" display="表39 主要死亡原因死亡人數－按月份別及性別分"/>
    <hyperlink ref="A45" location="'40'!A1" display="表40 主要死亡原因死亡人數－按婚姻別及性別分"/>
    <hyperlink ref="A46" location="'41'!A1" display="表41 癌症主要死亡原因死亡人數、死亡率－按5歲年齡組及性別分"/>
    <hyperlink ref="A47" location="'42'!A1" display="表42 癌症主要死亡原因死亡人數、死亡率－按特定年齡組及性別分"/>
    <hyperlink ref="A48" location="'43'!A1" display="表43 癌症主要死亡原因死亡人數－按縣市及性別分"/>
    <hyperlink ref="A49" location="'44'!A1" display="表44 癌症主要死亡原因粗死亡率－按縣市及性別分"/>
    <hyperlink ref="A50" location="'45'!A1" display="表45 癌症主要死亡原因標準化死亡率－按縣市及性別分"/>
    <hyperlink ref="A51" location="'46'!A1" display="表46 癌症主要死亡原因死亡人數－按月份別及性別分"/>
    <hyperlink ref="A52" location="'47'!A1" display="表47 癌症主要死亡原因死亡人數－按婚姻別及性別分"/>
    <hyperlink ref="A53" location="'48'!A1" display="表48 孕產婦死亡人數－按5歲年齡組及縣市分"/>
    <hyperlink ref="A54" location="'49'!A1" display="表49 新生兒、嬰兒及孕產婦死亡人數、死亡率－按縣市別分"/>
    <hyperlink ref="A55" location="'50'!A1" display="表50 新生兒、嬰兒及孕產婦死亡人數－按月份別分"/>
    <hyperlink ref="A56" location="'51'!A1" display="表51 新生兒死亡人數按月份與縣市分"/>
    <hyperlink ref="A57" location="'52'!A1" display="表52 嬰兒死亡人數按月份與縣市分"/>
    <hyperlink ref="A58" location="'53'!A1" display="表53 新生兒與嬰兒死亡人數按年齡、性別及死亡月份分"/>
    <hyperlink ref="A59" location="'54'!A1" display="表54 事故傷害死亡人數、死亡率－按 5 歲年齡組、死因分類及性別分"/>
    <hyperlink ref="A60" location="'55'!A1" display="表55 事故傷害死亡人數、死亡率－按縣市別、死因分類分"/>
    <hyperlink ref="A61" location="'56'!A1" display="表56 事故傷害死亡人數－按月份別、死因分類分"/>
    <hyperlink ref="A62" location="'57'!A1" display="表57 事故傷害死亡人數－按婚姻別、性別及死因分類分"/>
    <hyperlink ref="A63" location="'58'!A1" display="表58 自殺及自傷死亡人數、死亡率－按 5 歲年齡組、死因分類及性別分"/>
    <hyperlink ref="A64" location="'59'!A1" display="表59 自殺及自傷死亡人數、死亡率－按縣市、死因分類分"/>
    <hyperlink ref="A65" location="'60'!A1" display="表60 自殺及自傷死亡人數－按月份別、死因分類分"/>
    <hyperlink ref="A66" location="'61'!A1" display="表61 自殺及自傷死亡人數－按婚姻別、性別及死因分類分"/>
    <hyperlink ref="A67" location="'62'!A1" display="表62 70歲以下人口主要死亡原因之潛在生命年數損失 (PYLL)"/>
    <hyperlink ref="A68" location="'63'!A1" display="表63 死亡人數按國際疾病分類標準之選擇死因表與性別、年齡分"/>
    <hyperlink ref="A69" location="'64'!A1" display="表64 嬰兒死亡人數按國際疾病分類標準之選擇死因表與性別、生存月日分"/>
    <hyperlink ref="A70" location="'65'!A1" display="表65 死亡人數按國際疾病分類標準之濃縮死因表與性別、年齡分"/>
    <hyperlink ref="A71" location="'66'!A1" display="表66 嬰兒死亡人數按國際疾病分類標準之濃縮死因表與性別、生存月日分"/>
    <hyperlink ref="A72" location="'67'!A1" display="表67 死亡人數按國際疾病分類標準之選擇死因表與性別、縣市分"/>
    <hyperlink ref="A73" location="'68'!A1" display="表68 死亡人數按國際疾病分類標準之濃縮死因表與性別、縣市分"/>
    <hyperlink ref="A74" location="'69'!A1" display="表69 嬰兒死亡人數按國際疾病分類標準之濃縮死因表與性別、縣市分"/>
    <hyperlink ref="A75" location="'70'!A1" display="表70 死亡人數按國際疾病分類標準之濃縮死因表與性別、月份分"/>
    <hyperlink ref="A76" location="'71'!A1" display="表71 嬰兒死亡人數按國際疾病分類標準之濃縮死因表與性別、月份分"/>
    <hyperlink ref="A77" location="'72'!A1" display="表72 十五歲以上死亡人數按國際疾病分類標準之濃縮死因表與性別、婚姻狀況分"/>
    <hyperlink ref="A78" location="'73'!A1" display="表73 死亡人數按國際疾病分類標準之濃縮死因表與性別、死亡場所分"/>
    <hyperlink ref="A79" location="'74'!A1" display="表74 各國標準化死亡率之國際比較"/>
    <hyperlink ref="A80" location="'75'!A1" display="表75 癌症標準化死亡率之國際比較"/>
    <hyperlink ref="A81" location="'76'!A1" display="表76 主要死亡原因標準化死亡率之國際比較"/>
    <hyperlink ref="A82" location="'77'!A1" display="表77 事故傷害及自殺自傷標準化死亡率之國際比較"/>
    <hyperlink ref="A85" location="附表1!A1" display="附表1 人口組成按年齡別分"/>
    <hyperlink ref="A86" location="附表2!A1" display="附表2 人口組成按地區別分"/>
    <hyperlink ref="A87" location="附表3!A1" display="附表3 人口動態統計按地區別分"/>
    <hyperlink ref="A88" location="附表4!A1" display="附表4 歷年年中人口按年齡別分"/>
    <hyperlink ref="A89" location="附表5!A1" display="附表5 戶籍登記死亡人數按月份別、性別及地區別分"/>
    <hyperlink ref="A90" location="附表6!A1" display="附表6 死亡人數按月份別、性別及地區別分"/>
    <hyperlink ref="A91" location="附表7!A1" display="附表7 新生兒、嬰兒死亡統計 ---- 按生存期間分 "/>
    <hyperlink ref="A92" location="附表8!A1"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2"/>
  <sheetViews>
    <sheetView view="pageBreakPreview" zoomScale="80" zoomScaleSheetLayoutView="80" workbookViewId="0">
      <selection activeCell="S10" sqref="S10"/>
    </sheetView>
  </sheetViews>
  <sheetFormatPr defaultColWidth="8.875" defaultRowHeight="11.25"/>
  <cols>
    <col min="1" max="1" width="5.125" style="225" customWidth="1"/>
    <col min="2" max="2" width="17.375" style="229" customWidth="1"/>
    <col min="3" max="3" width="51.25" style="229" customWidth="1"/>
    <col min="4" max="4" width="9.375" style="230" customWidth="1"/>
    <col min="5" max="6" width="8.375" style="231" customWidth="1"/>
    <col min="7" max="8" width="1.25" style="225" customWidth="1"/>
    <col min="9" max="9" width="5.375" style="225" customWidth="1"/>
    <col min="10" max="10" width="17.375" style="229" customWidth="1"/>
    <col min="11" max="11" width="51.25" style="229" customWidth="1"/>
    <col min="12" max="12" width="9.5" style="230" customWidth="1"/>
    <col min="13" max="14" width="8.375" style="231" customWidth="1"/>
    <col min="15" max="16" width="1.25" style="225" customWidth="1"/>
    <col min="17" max="17" width="5.125" style="232" customWidth="1"/>
    <col min="18" max="18" width="17.375" style="226" customWidth="1"/>
    <col min="19" max="19" width="51.25" style="226" customWidth="1"/>
    <col min="20" max="20" width="10.125" style="227" customWidth="1"/>
    <col min="21" max="22" width="8.375" style="228" customWidth="1"/>
    <col min="23" max="24" width="1.25" style="225" customWidth="1"/>
    <col min="25" max="25" width="5.375" style="232" customWidth="1"/>
    <col min="26" max="26" width="18.75" style="226" customWidth="1"/>
    <col min="27" max="27" width="51.25" style="226" customWidth="1"/>
    <col min="28" max="28" width="9.75" style="227" customWidth="1"/>
    <col min="29" max="30" width="8.375" style="228" customWidth="1"/>
    <col min="31" max="32" width="1.25" style="225" customWidth="1"/>
    <col min="33" max="33" width="5.125" style="232" customWidth="1"/>
    <col min="34" max="34" width="18.75" style="226" customWidth="1"/>
    <col min="35" max="35" width="51.25" style="226" customWidth="1"/>
    <col min="36" max="36" width="10.125" style="227" customWidth="1"/>
    <col min="37" max="38" width="8.375" style="228" customWidth="1"/>
    <col min="39" max="40" width="1.25" style="225" customWidth="1"/>
    <col min="41" max="41" width="5.375" style="232" customWidth="1"/>
    <col min="42" max="42" width="18.75" style="226" customWidth="1"/>
    <col min="43" max="43" width="51.25" style="226" customWidth="1"/>
    <col min="44" max="44" width="9.75" style="227" customWidth="1"/>
    <col min="45" max="46" width="8.375" style="228" customWidth="1"/>
    <col min="47" max="48" width="1.25" style="225" customWidth="1"/>
    <col min="49" max="49" width="5.125" style="232" customWidth="1"/>
    <col min="50" max="50" width="18.75" style="226" customWidth="1"/>
    <col min="51" max="51" width="51.5" style="226" customWidth="1"/>
    <col min="52" max="52" width="10.125" style="227" customWidth="1"/>
    <col min="53" max="54" width="8.375" style="228" customWidth="1"/>
    <col min="55" max="55" width="1.25" style="225" customWidth="1"/>
    <col min="56" max="16384" width="8.875" style="225"/>
  </cols>
  <sheetData>
    <row r="1" spans="1:55" s="153" customFormat="1" ht="24" customHeight="1">
      <c r="A1" s="2427" t="s">
        <v>350</v>
      </c>
      <c r="B1" s="2430"/>
      <c r="C1" s="2430"/>
      <c r="D1" s="2430"/>
      <c r="E1" s="2430"/>
      <c r="F1" s="2430"/>
      <c r="G1" s="151"/>
      <c r="H1" s="152"/>
      <c r="I1" s="2427" t="s">
        <v>351</v>
      </c>
      <c r="J1" s="2430"/>
      <c r="K1" s="2430"/>
      <c r="L1" s="2430"/>
      <c r="M1" s="2430"/>
      <c r="N1" s="2430"/>
      <c r="O1" s="151"/>
      <c r="P1" s="152"/>
      <c r="Q1" s="2427" t="s">
        <v>352</v>
      </c>
      <c r="R1" s="2430"/>
      <c r="S1" s="2430"/>
      <c r="T1" s="2430"/>
      <c r="U1" s="2430"/>
      <c r="V1" s="2430"/>
      <c r="W1" s="151"/>
      <c r="X1" s="152"/>
      <c r="Y1" s="2427" t="s">
        <v>353</v>
      </c>
      <c r="Z1" s="2430"/>
      <c r="AA1" s="2430"/>
      <c r="AB1" s="2430"/>
      <c r="AC1" s="2430"/>
      <c r="AD1" s="2430"/>
      <c r="AE1" s="151"/>
      <c r="AF1" s="152"/>
      <c r="AG1" s="2427" t="s">
        <v>354</v>
      </c>
      <c r="AH1" s="2427"/>
      <c r="AI1" s="2427"/>
      <c r="AJ1" s="2427"/>
      <c r="AK1" s="2427"/>
      <c r="AL1" s="2427"/>
      <c r="AM1" s="151"/>
      <c r="AN1" s="152"/>
      <c r="AO1" s="2427" t="s">
        <v>355</v>
      </c>
      <c r="AP1" s="2427"/>
      <c r="AQ1" s="2427"/>
      <c r="AR1" s="2427"/>
      <c r="AS1" s="2427"/>
      <c r="AT1" s="2427"/>
      <c r="AU1" s="151"/>
      <c r="AW1" s="2427" t="s">
        <v>356</v>
      </c>
      <c r="AX1" s="2427"/>
      <c r="AY1" s="2427"/>
      <c r="AZ1" s="2427"/>
      <c r="BA1" s="2427"/>
      <c r="BB1" s="2427"/>
      <c r="BC1" s="1118"/>
    </row>
    <row r="2" spans="1:55" s="159" customFormat="1" ht="9.6" customHeight="1">
      <c r="A2" s="154"/>
      <c r="B2" s="155"/>
      <c r="C2" s="155"/>
      <c r="D2" s="2416" t="s">
        <v>1421</v>
      </c>
      <c r="E2" s="2428"/>
      <c r="F2" s="2428"/>
      <c r="G2" s="156"/>
      <c r="H2" s="156"/>
      <c r="I2" s="154"/>
      <c r="J2" s="157"/>
      <c r="K2" s="157"/>
      <c r="L2" s="2416" t="s">
        <v>1421</v>
      </c>
      <c r="M2" s="2428"/>
      <c r="N2" s="2428"/>
      <c r="O2" s="158"/>
      <c r="Q2" s="160"/>
      <c r="R2" s="161"/>
      <c r="S2" s="161"/>
      <c r="T2" s="2416" t="s">
        <v>1421</v>
      </c>
      <c r="U2" s="2428"/>
      <c r="V2" s="2428"/>
      <c r="W2" s="156"/>
      <c r="X2" s="156"/>
      <c r="Y2" s="160"/>
      <c r="Z2" s="162"/>
      <c r="AA2" s="162"/>
      <c r="AB2" s="2416" t="s">
        <v>1421</v>
      </c>
      <c r="AC2" s="2428"/>
      <c r="AD2" s="2428"/>
      <c r="AE2" s="156"/>
      <c r="AF2" s="163"/>
      <c r="AG2" s="164"/>
      <c r="AH2" s="165"/>
      <c r="AI2" s="165"/>
      <c r="AJ2" s="2416" t="s">
        <v>1421</v>
      </c>
      <c r="AK2" s="2428"/>
      <c r="AL2" s="2428"/>
      <c r="AM2" s="166"/>
      <c r="AN2" s="163"/>
      <c r="AO2" s="164"/>
      <c r="AP2" s="167"/>
      <c r="AQ2" s="167"/>
      <c r="AR2" s="2416" t="s">
        <v>1421</v>
      </c>
      <c r="AS2" s="2428"/>
      <c r="AT2" s="2428"/>
      <c r="AU2" s="166"/>
      <c r="AV2" s="163"/>
      <c r="AW2" s="164"/>
      <c r="AX2" s="165"/>
      <c r="AY2" s="165"/>
      <c r="AZ2" s="2416" t="s">
        <v>1421</v>
      </c>
      <c r="BA2" s="2428"/>
      <c r="BB2" s="2428"/>
      <c r="BC2" s="166"/>
    </row>
    <row r="3" spans="1:55" s="163" customFormat="1" ht="9.6" customHeight="1">
      <c r="A3" s="168"/>
      <c r="B3" s="169"/>
      <c r="C3" s="169"/>
      <c r="D3" s="2429"/>
      <c r="E3" s="2429"/>
      <c r="F3" s="2429"/>
      <c r="G3" s="170"/>
      <c r="H3" s="170"/>
      <c r="I3" s="168"/>
      <c r="J3" s="169"/>
      <c r="K3" s="169"/>
      <c r="L3" s="2429"/>
      <c r="M3" s="2429"/>
      <c r="N3" s="2429"/>
      <c r="O3" s="170"/>
      <c r="P3" s="159"/>
      <c r="Q3" s="171"/>
      <c r="R3" s="172"/>
      <c r="S3" s="172"/>
      <c r="T3" s="2429"/>
      <c r="U3" s="2429"/>
      <c r="V3" s="2429"/>
      <c r="W3" s="173"/>
      <c r="X3" s="173"/>
      <c r="Y3" s="171"/>
      <c r="Z3" s="172"/>
      <c r="AA3" s="172"/>
      <c r="AB3" s="2429"/>
      <c r="AC3" s="2429"/>
      <c r="AD3" s="2429"/>
      <c r="AE3" s="173"/>
      <c r="AG3" s="168"/>
      <c r="AH3" s="169"/>
      <c r="AI3" s="169"/>
      <c r="AJ3" s="2429"/>
      <c r="AK3" s="2429"/>
      <c r="AL3" s="2429"/>
      <c r="AM3" s="170"/>
      <c r="AO3" s="168"/>
      <c r="AP3" s="169"/>
      <c r="AQ3" s="169"/>
      <c r="AR3" s="2429"/>
      <c r="AS3" s="2429"/>
      <c r="AT3" s="2429"/>
      <c r="AU3" s="170"/>
      <c r="AW3" s="168"/>
      <c r="AX3" s="169"/>
      <c r="AY3" s="169"/>
      <c r="AZ3" s="2429"/>
      <c r="BA3" s="2429"/>
      <c r="BB3" s="2429"/>
      <c r="BC3" s="170"/>
    </row>
    <row r="4" spans="1:55" s="163" customFormat="1" ht="17.100000000000001" customHeight="1">
      <c r="A4" s="2422" t="s">
        <v>357</v>
      </c>
      <c r="B4" s="2424" t="s">
        <v>1422</v>
      </c>
      <c r="C4" s="2425"/>
      <c r="D4" s="2425"/>
      <c r="E4" s="2425"/>
      <c r="F4" s="2426"/>
      <c r="G4" s="744"/>
      <c r="H4" s="744"/>
      <c r="I4" s="2422" t="s">
        <v>357</v>
      </c>
      <c r="J4" s="2424" t="s">
        <v>1423</v>
      </c>
      <c r="K4" s="2425"/>
      <c r="L4" s="2425"/>
      <c r="M4" s="2425"/>
      <c r="N4" s="2426"/>
      <c r="O4" s="744"/>
      <c r="Q4" s="2422" t="s">
        <v>357</v>
      </c>
      <c r="R4" s="2424" t="s">
        <v>1424</v>
      </c>
      <c r="S4" s="2425"/>
      <c r="T4" s="2425"/>
      <c r="U4" s="2425"/>
      <c r="V4" s="2426"/>
      <c r="W4" s="744"/>
      <c r="X4" s="744"/>
      <c r="Y4" s="2422" t="s">
        <v>357</v>
      </c>
      <c r="Z4" s="2424" t="s">
        <v>1425</v>
      </c>
      <c r="AA4" s="2425"/>
      <c r="AB4" s="2425"/>
      <c r="AC4" s="2425"/>
      <c r="AD4" s="2426"/>
      <c r="AE4" s="744"/>
      <c r="AG4" s="2422" t="s">
        <v>357</v>
      </c>
      <c r="AH4" s="2424" t="s">
        <v>1426</v>
      </c>
      <c r="AI4" s="2425"/>
      <c r="AJ4" s="2425"/>
      <c r="AK4" s="2425"/>
      <c r="AL4" s="2426"/>
      <c r="AM4" s="744"/>
      <c r="AO4" s="2422" t="s">
        <v>357</v>
      </c>
      <c r="AP4" s="2424" t="s">
        <v>1427</v>
      </c>
      <c r="AQ4" s="2425"/>
      <c r="AR4" s="2425"/>
      <c r="AS4" s="2425"/>
      <c r="AT4" s="2426"/>
      <c r="AU4" s="744"/>
      <c r="AW4" s="2422" t="s">
        <v>357</v>
      </c>
      <c r="AX4" s="2424" t="s">
        <v>1428</v>
      </c>
      <c r="AY4" s="2425"/>
      <c r="AZ4" s="2425"/>
      <c r="BA4" s="2425"/>
      <c r="BB4" s="2426"/>
      <c r="BC4" s="744"/>
    </row>
    <row r="5" spans="1:55" s="163" customFormat="1" ht="17.100000000000001" customHeight="1">
      <c r="A5" s="2423"/>
      <c r="B5" s="174" t="s">
        <v>1429</v>
      </c>
      <c r="C5" s="2419" t="s">
        <v>1430</v>
      </c>
      <c r="D5" s="175" t="s">
        <v>1431</v>
      </c>
      <c r="E5" s="176" t="s">
        <v>1432</v>
      </c>
      <c r="F5" s="177" t="s">
        <v>1433</v>
      </c>
      <c r="G5" s="1065"/>
      <c r="H5" s="1065"/>
      <c r="I5" s="2423"/>
      <c r="J5" s="174" t="s">
        <v>1429</v>
      </c>
      <c r="K5" s="2419" t="s">
        <v>1430</v>
      </c>
      <c r="L5" s="175" t="s">
        <v>1431</v>
      </c>
      <c r="M5" s="176" t="s">
        <v>1432</v>
      </c>
      <c r="N5" s="177" t="s">
        <v>1433</v>
      </c>
      <c r="O5" s="1065"/>
      <c r="Q5" s="2423"/>
      <c r="R5" s="174" t="s">
        <v>1429</v>
      </c>
      <c r="S5" s="2419" t="s">
        <v>1430</v>
      </c>
      <c r="T5" s="175" t="s">
        <v>1431</v>
      </c>
      <c r="U5" s="176" t="s">
        <v>1432</v>
      </c>
      <c r="V5" s="178" t="s">
        <v>1433</v>
      </c>
      <c r="W5" s="1065"/>
      <c r="X5" s="1065"/>
      <c r="Y5" s="2423"/>
      <c r="Z5" s="174" t="s">
        <v>1429</v>
      </c>
      <c r="AA5" s="2419" t="s">
        <v>1430</v>
      </c>
      <c r="AB5" s="175" t="s">
        <v>1431</v>
      </c>
      <c r="AC5" s="176" t="s">
        <v>1432</v>
      </c>
      <c r="AD5" s="176" t="s">
        <v>1433</v>
      </c>
      <c r="AE5" s="1065"/>
      <c r="AG5" s="2423"/>
      <c r="AH5" s="174" t="s">
        <v>1429</v>
      </c>
      <c r="AI5" s="2419" t="s">
        <v>1430</v>
      </c>
      <c r="AJ5" s="175" t="s">
        <v>1431</v>
      </c>
      <c r="AK5" s="176" t="s">
        <v>1432</v>
      </c>
      <c r="AL5" s="177" t="s">
        <v>1433</v>
      </c>
      <c r="AM5" s="1065"/>
      <c r="AO5" s="2423"/>
      <c r="AP5" s="174" t="s">
        <v>1429</v>
      </c>
      <c r="AQ5" s="2419" t="s">
        <v>1430</v>
      </c>
      <c r="AR5" s="175" t="s">
        <v>1431</v>
      </c>
      <c r="AS5" s="176" t="s">
        <v>1432</v>
      </c>
      <c r="AT5" s="176" t="s">
        <v>1433</v>
      </c>
      <c r="AU5" s="1065"/>
      <c r="AW5" s="2423"/>
      <c r="AX5" s="174" t="s">
        <v>1429</v>
      </c>
      <c r="AY5" s="2419" t="s">
        <v>1430</v>
      </c>
      <c r="AZ5" s="175" t="s">
        <v>1431</v>
      </c>
      <c r="BA5" s="176" t="s">
        <v>1432</v>
      </c>
      <c r="BB5" s="177" t="s">
        <v>1433</v>
      </c>
      <c r="BC5" s="1065"/>
    </row>
    <row r="6" spans="1:55" s="163" customFormat="1" ht="17.100000000000001" customHeight="1">
      <c r="A6" s="1065"/>
      <c r="B6" s="179" t="s">
        <v>358</v>
      </c>
      <c r="C6" s="2420"/>
      <c r="D6" s="180"/>
      <c r="E6" s="177"/>
      <c r="F6" s="177"/>
      <c r="G6" s="1065"/>
      <c r="H6" s="1065"/>
      <c r="I6" s="1065"/>
      <c r="J6" s="179" t="s">
        <v>358</v>
      </c>
      <c r="K6" s="2420"/>
      <c r="L6" s="180"/>
      <c r="M6" s="177"/>
      <c r="N6" s="177"/>
      <c r="O6" s="1065"/>
      <c r="Q6" s="1119"/>
      <c r="R6" s="179" t="s">
        <v>358</v>
      </c>
      <c r="S6" s="2420"/>
      <c r="T6" s="180"/>
      <c r="U6" s="177"/>
      <c r="V6" s="177"/>
      <c r="W6" s="1065"/>
      <c r="X6" s="1065"/>
      <c r="Y6" s="1119"/>
      <c r="Z6" s="179" t="s">
        <v>358</v>
      </c>
      <c r="AA6" s="2420"/>
      <c r="AB6" s="180"/>
      <c r="AC6" s="177"/>
      <c r="AD6" s="181"/>
      <c r="AE6" s="1065"/>
      <c r="AG6" s="1065"/>
      <c r="AH6" s="179" t="s">
        <v>358</v>
      </c>
      <c r="AI6" s="2420"/>
      <c r="AJ6" s="180"/>
      <c r="AK6" s="177"/>
      <c r="AL6" s="177"/>
      <c r="AM6" s="1065"/>
      <c r="AO6" s="1065"/>
      <c r="AP6" s="179" t="s">
        <v>358</v>
      </c>
      <c r="AQ6" s="2420"/>
      <c r="AR6" s="180"/>
      <c r="AS6" s="177"/>
      <c r="AT6" s="181"/>
      <c r="AU6" s="1065"/>
      <c r="AW6" s="1065"/>
      <c r="AX6" s="179" t="s">
        <v>358</v>
      </c>
      <c r="AY6" s="2420"/>
      <c r="AZ6" s="180"/>
      <c r="BA6" s="177"/>
      <c r="BB6" s="177"/>
      <c r="BC6" s="1065"/>
    </row>
    <row r="7" spans="1:55" s="163" customFormat="1" ht="17.100000000000001" customHeight="1">
      <c r="A7" s="182"/>
      <c r="B7" s="183" t="s">
        <v>359</v>
      </c>
      <c r="C7" s="2421"/>
      <c r="D7" s="184"/>
      <c r="E7" s="185"/>
      <c r="F7" s="185" t="s">
        <v>1434</v>
      </c>
      <c r="G7" s="1065"/>
      <c r="H7" s="1065"/>
      <c r="I7" s="182"/>
      <c r="J7" s="183" t="s">
        <v>359</v>
      </c>
      <c r="K7" s="2421"/>
      <c r="L7" s="184"/>
      <c r="M7" s="185"/>
      <c r="N7" s="185" t="s">
        <v>1434</v>
      </c>
      <c r="O7" s="1065"/>
      <c r="Q7" s="186"/>
      <c r="R7" s="183" t="s">
        <v>359</v>
      </c>
      <c r="S7" s="2421"/>
      <c r="T7" s="184"/>
      <c r="U7" s="185"/>
      <c r="V7" s="185" t="s">
        <v>1434</v>
      </c>
      <c r="W7" s="1065"/>
      <c r="X7" s="1065"/>
      <c r="Y7" s="186"/>
      <c r="Z7" s="183" t="s">
        <v>359</v>
      </c>
      <c r="AA7" s="2421"/>
      <c r="AB7" s="184"/>
      <c r="AC7" s="185"/>
      <c r="AD7" s="187" t="s">
        <v>1434</v>
      </c>
      <c r="AE7" s="1065"/>
      <c r="AG7" s="182"/>
      <c r="AH7" s="183" t="s">
        <v>359</v>
      </c>
      <c r="AI7" s="2421"/>
      <c r="AJ7" s="184"/>
      <c r="AK7" s="185"/>
      <c r="AL7" s="185" t="s">
        <v>1434</v>
      </c>
      <c r="AM7" s="1065"/>
      <c r="AO7" s="182"/>
      <c r="AP7" s="183" t="s">
        <v>359</v>
      </c>
      <c r="AQ7" s="2421"/>
      <c r="AR7" s="184"/>
      <c r="AS7" s="185"/>
      <c r="AT7" s="187" t="s">
        <v>1434</v>
      </c>
      <c r="AU7" s="1065"/>
      <c r="AW7" s="182"/>
      <c r="AX7" s="183" t="s">
        <v>359</v>
      </c>
      <c r="AY7" s="2421"/>
      <c r="AZ7" s="184"/>
      <c r="BA7" s="185"/>
      <c r="BB7" s="185" t="s">
        <v>1434</v>
      </c>
      <c r="BC7" s="1065"/>
    </row>
    <row r="8" spans="1:55" s="163" customFormat="1" ht="22.15" customHeight="1">
      <c r="A8" s="158"/>
      <c r="B8" s="188"/>
      <c r="C8" s="189" t="s">
        <v>360</v>
      </c>
      <c r="D8" s="190">
        <v>86204</v>
      </c>
      <c r="E8" s="191">
        <v>479.70294076533446</v>
      </c>
      <c r="F8" s="192">
        <v>810.15455138726441</v>
      </c>
      <c r="G8" s="1065"/>
      <c r="H8" s="1065"/>
      <c r="I8" s="158"/>
      <c r="J8" s="188"/>
      <c r="K8" s="189" t="s">
        <v>360</v>
      </c>
      <c r="L8" s="190">
        <v>93865</v>
      </c>
      <c r="M8" s="191">
        <v>484.93177761839269</v>
      </c>
      <c r="N8" s="191">
        <v>731.71946468820943</v>
      </c>
      <c r="O8" s="1065"/>
      <c r="Q8" s="158"/>
      <c r="R8" s="188"/>
      <c r="S8" s="189" t="s">
        <v>360</v>
      </c>
      <c r="T8" s="190">
        <v>104461</v>
      </c>
      <c r="U8" s="191">
        <v>510.68927040674453</v>
      </c>
      <c r="V8" s="192">
        <v>669.517443975947</v>
      </c>
      <c r="W8" s="1065"/>
      <c r="X8" s="1065"/>
      <c r="Y8" s="158"/>
      <c r="Z8" s="188"/>
      <c r="AA8" s="189" t="s">
        <v>360</v>
      </c>
      <c r="AB8" s="193">
        <v>120605</v>
      </c>
      <c r="AC8" s="192">
        <v>562.4857518844824</v>
      </c>
      <c r="AD8" s="192">
        <v>641.11633884326886</v>
      </c>
      <c r="AE8" s="1065"/>
      <c r="AG8" s="158"/>
      <c r="AH8" s="188"/>
      <c r="AI8" s="189" t="s">
        <v>360</v>
      </c>
      <c r="AJ8" s="190">
        <v>126667</v>
      </c>
      <c r="AK8" s="191">
        <v>566.96799444253463</v>
      </c>
      <c r="AL8" s="192">
        <v>558.74062470387821</v>
      </c>
      <c r="AM8" s="1065"/>
      <c r="AO8" s="158"/>
      <c r="AP8" s="188"/>
      <c r="AQ8" s="189" t="s">
        <v>360</v>
      </c>
      <c r="AR8" s="193">
        <v>135071</v>
      </c>
      <c r="AS8" s="192">
        <v>591.80785731169976</v>
      </c>
      <c r="AT8" s="192">
        <v>495.40234858863181</v>
      </c>
      <c r="AU8" s="1065"/>
      <c r="AW8" s="158"/>
      <c r="AX8" s="188"/>
      <c r="AY8" s="194" t="s">
        <v>360</v>
      </c>
      <c r="AZ8" s="190">
        <v>139376</v>
      </c>
      <c r="BA8" s="191">
        <v>608.16552734375</v>
      </c>
      <c r="BB8" s="192">
        <v>491.5748291015625</v>
      </c>
      <c r="BC8" s="1065"/>
    </row>
    <row r="9" spans="1:55" s="163" customFormat="1" ht="22.35" customHeight="1">
      <c r="A9" s="195" t="s">
        <v>361</v>
      </c>
      <c r="B9" s="196" t="s">
        <v>362</v>
      </c>
      <c r="C9" s="189" t="s">
        <v>363</v>
      </c>
      <c r="D9" s="197">
        <v>14202</v>
      </c>
      <c r="E9" s="198">
        <v>79.030452934310233</v>
      </c>
      <c r="F9" s="198">
        <v>146.15350365812739</v>
      </c>
      <c r="G9" s="1065"/>
      <c r="H9" s="1065"/>
      <c r="I9" s="195" t="s">
        <v>361</v>
      </c>
      <c r="J9" s="196" t="s">
        <v>364</v>
      </c>
      <c r="K9" s="189" t="s">
        <v>365</v>
      </c>
      <c r="L9" s="197">
        <v>16559</v>
      </c>
      <c r="M9" s="198">
        <v>85.548237421647727</v>
      </c>
      <c r="N9" s="198">
        <v>118.32311537317022</v>
      </c>
      <c r="O9" s="1065"/>
      <c r="P9" s="199"/>
      <c r="Q9" s="195" t="s">
        <v>361</v>
      </c>
      <c r="R9" s="196" t="s">
        <v>364</v>
      </c>
      <c r="S9" s="189" t="s">
        <v>365</v>
      </c>
      <c r="T9" s="190">
        <v>19630</v>
      </c>
      <c r="U9" s="191">
        <v>95.967206690385837</v>
      </c>
      <c r="V9" s="191">
        <v>117.77396610550426</v>
      </c>
      <c r="W9" s="1065"/>
      <c r="X9" s="1065"/>
      <c r="Y9" s="195" t="s">
        <v>361</v>
      </c>
      <c r="Z9" s="196" t="s">
        <v>364</v>
      </c>
      <c r="AA9" s="189" t="s">
        <v>365</v>
      </c>
      <c r="AB9" s="190">
        <v>27961</v>
      </c>
      <c r="AC9" s="191">
        <v>130.40640196046607</v>
      </c>
      <c r="AD9" s="191">
        <v>143.54359107786919</v>
      </c>
      <c r="AE9" s="1065"/>
      <c r="AF9" s="199"/>
      <c r="AG9" s="195" t="s">
        <v>361</v>
      </c>
      <c r="AH9" s="196" t="s">
        <v>364</v>
      </c>
      <c r="AI9" s="189" t="s">
        <v>365</v>
      </c>
      <c r="AJ9" s="190">
        <v>32993</v>
      </c>
      <c r="AK9" s="191">
        <v>147.67836169359458</v>
      </c>
      <c r="AL9" s="191">
        <v>143.12082241960101</v>
      </c>
      <c r="AM9" s="1065"/>
      <c r="AN9" s="199"/>
      <c r="AO9" s="195" t="s">
        <v>361</v>
      </c>
      <c r="AP9" s="196" t="s">
        <v>364</v>
      </c>
      <c r="AQ9" s="189" t="s">
        <v>365</v>
      </c>
      <c r="AR9" s="190">
        <v>37998</v>
      </c>
      <c r="AS9" s="191">
        <v>166.4866252721159</v>
      </c>
      <c r="AT9" s="191">
        <v>139.28197610254188</v>
      </c>
      <c r="AU9" s="1065"/>
      <c r="AV9" s="199"/>
      <c r="AW9" s="195" t="s">
        <v>361</v>
      </c>
      <c r="AX9" s="196" t="s">
        <v>364</v>
      </c>
      <c r="AY9" s="200" t="s">
        <v>365</v>
      </c>
      <c r="AZ9" s="190">
        <v>40306</v>
      </c>
      <c r="BA9" s="191">
        <v>175.874755859375</v>
      </c>
      <c r="BB9" s="191">
        <v>142.64469909667969</v>
      </c>
      <c r="BC9" s="1065"/>
    </row>
    <row r="10" spans="1:55" s="159" customFormat="1" ht="22.35" customHeight="1">
      <c r="A10" s="195" t="s">
        <v>366</v>
      </c>
      <c r="B10" s="196" t="s">
        <v>364</v>
      </c>
      <c r="C10" s="189" t="s">
        <v>365</v>
      </c>
      <c r="D10" s="197">
        <v>13764</v>
      </c>
      <c r="E10" s="198">
        <v>76.593096337688067</v>
      </c>
      <c r="F10" s="198">
        <v>116.22901729736513</v>
      </c>
      <c r="G10" s="201"/>
      <c r="H10" s="201"/>
      <c r="I10" s="195" t="s">
        <v>366</v>
      </c>
      <c r="J10" s="196" t="s">
        <v>362</v>
      </c>
      <c r="K10" s="189" t="s">
        <v>363</v>
      </c>
      <c r="L10" s="197">
        <v>14862</v>
      </c>
      <c r="M10" s="198">
        <v>76.781080050759613</v>
      </c>
      <c r="N10" s="198">
        <v>121.878361720339</v>
      </c>
      <c r="O10" s="201"/>
      <c r="P10" s="199"/>
      <c r="Q10" s="195" t="s">
        <v>366</v>
      </c>
      <c r="R10" s="196" t="s">
        <v>362</v>
      </c>
      <c r="S10" s="189" t="s">
        <v>363</v>
      </c>
      <c r="T10" s="190">
        <v>14137</v>
      </c>
      <c r="U10" s="191">
        <v>69.113010747936045</v>
      </c>
      <c r="V10" s="191">
        <v>93.696512966885436</v>
      </c>
      <c r="W10" s="201"/>
      <c r="X10" s="201"/>
      <c r="Y10" s="195" t="s">
        <v>366</v>
      </c>
      <c r="Z10" s="196" t="s">
        <v>362</v>
      </c>
      <c r="AA10" s="189" t="s">
        <v>363</v>
      </c>
      <c r="AB10" s="190">
        <v>13944</v>
      </c>
      <c r="AC10" s="191">
        <v>65.032969812837123</v>
      </c>
      <c r="AD10" s="191">
        <v>75.315789361776638</v>
      </c>
      <c r="AE10" s="201"/>
      <c r="AF10" s="199"/>
      <c r="AG10" s="195" t="s">
        <v>366</v>
      </c>
      <c r="AH10" s="196" t="s">
        <v>362</v>
      </c>
      <c r="AI10" s="189" t="s">
        <v>363</v>
      </c>
      <c r="AJ10" s="190">
        <v>13141</v>
      </c>
      <c r="AK10" s="191">
        <v>58.81979059241435</v>
      </c>
      <c r="AL10" s="191">
        <v>57.755460709993692</v>
      </c>
      <c r="AM10" s="201"/>
      <c r="AN10" s="199"/>
      <c r="AO10" s="195" t="s">
        <v>366</v>
      </c>
      <c r="AP10" s="196" t="s">
        <v>362</v>
      </c>
      <c r="AQ10" s="189" t="s">
        <v>363</v>
      </c>
      <c r="AR10" s="190">
        <v>12596</v>
      </c>
      <c r="AS10" s="191">
        <v>55.188839726500653</v>
      </c>
      <c r="AT10" s="191">
        <v>44.724321823636579</v>
      </c>
      <c r="AU10" s="201"/>
      <c r="AV10" s="199"/>
      <c r="AW10" s="195" t="s">
        <v>366</v>
      </c>
      <c r="AX10" s="196" t="s">
        <v>367</v>
      </c>
      <c r="AY10" s="200" t="s">
        <v>368</v>
      </c>
      <c r="AZ10" s="190">
        <v>13003</v>
      </c>
      <c r="BA10" s="191">
        <v>56.738437652587891</v>
      </c>
      <c r="BB10" s="191">
        <v>44.436592102050781</v>
      </c>
      <c r="BC10" s="201"/>
    </row>
    <row r="11" spans="1:55" s="203" customFormat="1" ht="22.35" customHeight="1">
      <c r="A11" s="195" t="s">
        <v>187</v>
      </c>
      <c r="B11" s="196" t="s">
        <v>369</v>
      </c>
      <c r="C11" s="189" t="s">
        <v>370</v>
      </c>
      <c r="D11" s="197">
        <v>11616</v>
      </c>
      <c r="E11" s="198">
        <v>64.64003248028078</v>
      </c>
      <c r="F11" s="198">
        <v>73.872267758741089</v>
      </c>
      <c r="G11" s="202"/>
      <c r="H11" s="202"/>
      <c r="I11" s="195" t="s">
        <v>187</v>
      </c>
      <c r="J11" s="196" t="s">
        <v>369</v>
      </c>
      <c r="K11" s="189" t="s">
        <v>370</v>
      </c>
      <c r="L11" s="197">
        <v>12187</v>
      </c>
      <c r="M11" s="198">
        <v>62.961312244557092</v>
      </c>
      <c r="N11" s="198">
        <v>70.469244528711144</v>
      </c>
      <c r="O11" s="202"/>
      <c r="P11" s="199"/>
      <c r="Q11" s="195" t="s">
        <v>187</v>
      </c>
      <c r="R11" s="196" t="s">
        <v>369</v>
      </c>
      <c r="S11" s="189" t="s">
        <v>370</v>
      </c>
      <c r="T11" s="190">
        <v>13636</v>
      </c>
      <c r="U11" s="191">
        <v>66.66372034794199</v>
      </c>
      <c r="V11" s="191">
        <v>71.285765352739091</v>
      </c>
      <c r="W11" s="202"/>
      <c r="X11" s="202"/>
      <c r="Y11" s="195" t="s">
        <v>187</v>
      </c>
      <c r="Z11" s="196" t="s">
        <v>369</v>
      </c>
      <c r="AA11" s="189" t="s">
        <v>370</v>
      </c>
      <c r="AB11" s="190">
        <v>12422</v>
      </c>
      <c r="AC11" s="191">
        <v>57.934563325807716</v>
      </c>
      <c r="AD11" s="191">
        <v>58.89757708327528</v>
      </c>
      <c r="AE11" s="202"/>
      <c r="AF11" s="199"/>
      <c r="AG11" s="195" t="s">
        <v>187</v>
      </c>
      <c r="AH11" s="196" t="s">
        <v>371</v>
      </c>
      <c r="AI11" s="189" t="s">
        <v>368</v>
      </c>
      <c r="AJ11" s="190">
        <v>11003</v>
      </c>
      <c r="AK11" s="191">
        <v>49.249992838317866</v>
      </c>
      <c r="AL11" s="191">
        <v>48.792253125364631</v>
      </c>
      <c r="AM11" s="202"/>
      <c r="AN11" s="199"/>
      <c r="AO11" s="195" t="s">
        <v>187</v>
      </c>
      <c r="AP11" s="196" t="s">
        <v>371</v>
      </c>
      <c r="AQ11" s="189" t="s">
        <v>368</v>
      </c>
      <c r="AR11" s="190">
        <v>12283</v>
      </c>
      <c r="AS11" s="191">
        <v>53.817443502747508</v>
      </c>
      <c r="AT11" s="191">
        <v>43.80008655788528</v>
      </c>
      <c r="AU11" s="202"/>
      <c r="AV11" s="199"/>
      <c r="AW11" s="195" t="s">
        <v>187</v>
      </c>
      <c r="AX11" s="196" t="s">
        <v>362</v>
      </c>
      <c r="AY11" s="200" t="s">
        <v>363</v>
      </c>
      <c r="AZ11" s="190">
        <v>12875</v>
      </c>
      <c r="BA11" s="191">
        <v>56.179912567138672</v>
      </c>
      <c r="BB11" s="191">
        <v>43.78814697265625</v>
      </c>
      <c r="BC11" s="202"/>
    </row>
    <row r="12" spans="1:55" s="163" customFormat="1" ht="22.35" customHeight="1">
      <c r="A12" s="195" t="s">
        <v>188</v>
      </c>
      <c r="B12" s="196" t="s">
        <v>371</v>
      </c>
      <c r="C12" s="189" t="s">
        <v>368</v>
      </c>
      <c r="D12" s="197">
        <v>7706</v>
      </c>
      <c r="E12" s="198">
        <v>42.881894825503075</v>
      </c>
      <c r="F12" s="198">
        <v>85.33674868630446</v>
      </c>
      <c r="G12" s="202"/>
      <c r="H12" s="202"/>
      <c r="I12" s="195" t="s">
        <v>188</v>
      </c>
      <c r="J12" s="196" t="s">
        <v>371</v>
      </c>
      <c r="K12" s="189" t="s">
        <v>368</v>
      </c>
      <c r="L12" s="197">
        <v>9953</v>
      </c>
      <c r="M12" s="198">
        <v>51.419868775750935</v>
      </c>
      <c r="N12" s="198">
        <v>87.389950377600869</v>
      </c>
      <c r="O12" s="202"/>
      <c r="P12" s="199"/>
      <c r="Q12" s="195" t="s">
        <v>188</v>
      </c>
      <c r="R12" s="196" t="s">
        <v>371</v>
      </c>
      <c r="S12" s="189" t="s">
        <v>368</v>
      </c>
      <c r="T12" s="190">
        <v>12026</v>
      </c>
      <c r="U12" s="191">
        <v>58.792747206244528</v>
      </c>
      <c r="V12" s="191">
        <v>84.146989337053583</v>
      </c>
      <c r="W12" s="202"/>
      <c r="X12" s="202"/>
      <c r="Y12" s="195" t="s">
        <v>188</v>
      </c>
      <c r="Z12" s="196" t="s">
        <v>371</v>
      </c>
      <c r="AA12" s="189" t="s">
        <v>368</v>
      </c>
      <c r="AB12" s="190">
        <v>11273</v>
      </c>
      <c r="AC12" s="191">
        <v>52.575779453536498</v>
      </c>
      <c r="AD12" s="191">
        <v>62.157562635398975</v>
      </c>
      <c r="AE12" s="202"/>
      <c r="AF12" s="199"/>
      <c r="AG12" s="195" t="s">
        <v>188</v>
      </c>
      <c r="AH12" s="196" t="s">
        <v>369</v>
      </c>
      <c r="AI12" s="189" t="s">
        <v>370</v>
      </c>
      <c r="AJ12" s="190">
        <v>9513</v>
      </c>
      <c r="AK12" s="191">
        <v>42.580676349260912</v>
      </c>
      <c r="AL12" s="191">
        <v>41.473901256740945</v>
      </c>
      <c r="AM12" s="202"/>
      <c r="AN12" s="199"/>
      <c r="AO12" s="195" t="s">
        <v>188</v>
      </c>
      <c r="AP12" s="196" t="s">
        <v>372</v>
      </c>
      <c r="AQ12" s="189" t="s">
        <v>373</v>
      </c>
      <c r="AR12" s="190">
        <v>9690</v>
      </c>
      <c r="AS12" s="191">
        <v>42.45632398775733</v>
      </c>
      <c r="AT12" s="191">
        <v>34.911519835229214</v>
      </c>
      <c r="AU12" s="202"/>
      <c r="AV12" s="199"/>
      <c r="AW12" s="195" t="s">
        <v>188</v>
      </c>
      <c r="AX12" s="196" t="s">
        <v>372</v>
      </c>
      <c r="AY12" s="200" t="s">
        <v>373</v>
      </c>
      <c r="AZ12" s="190">
        <v>10231</v>
      </c>
      <c r="BA12" s="191">
        <v>44.642848968505859</v>
      </c>
      <c r="BB12" s="191">
        <v>35.542240142822266</v>
      </c>
      <c r="BC12" s="202"/>
    </row>
    <row r="13" spans="1:55" s="163" customFormat="1" ht="22.35" customHeight="1">
      <c r="A13" s="195" t="s">
        <v>189</v>
      </c>
      <c r="B13" s="196" t="s">
        <v>374</v>
      </c>
      <c r="C13" s="189" t="s">
        <v>375</v>
      </c>
      <c r="D13" s="197">
        <v>3146</v>
      </c>
      <c r="E13" s="198">
        <v>17.50667546340938</v>
      </c>
      <c r="F13" s="198">
        <v>35.443030478271211</v>
      </c>
      <c r="G13" s="202"/>
      <c r="H13" s="202"/>
      <c r="I13" s="195" t="s">
        <v>189</v>
      </c>
      <c r="J13" s="196" t="s">
        <v>374</v>
      </c>
      <c r="K13" s="189" t="s">
        <v>375</v>
      </c>
      <c r="L13" s="197">
        <v>3349</v>
      </c>
      <c r="M13" s="198">
        <v>17.301832666531688</v>
      </c>
      <c r="N13" s="198">
        <v>29.421485988196981</v>
      </c>
      <c r="O13" s="202"/>
      <c r="P13" s="199"/>
      <c r="Q13" s="195" t="s">
        <v>189</v>
      </c>
      <c r="R13" s="196" t="s">
        <v>372</v>
      </c>
      <c r="S13" s="189" t="s">
        <v>373</v>
      </c>
      <c r="T13" s="190">
        <v>4210</v>
      </c>
      <c r="U13" s="191">
        <v>20.581861445059825</v>
      </c>
      <c r="V13" s="191">
        <v>26.609878532258154</v>
      </c>
      <c r="W13" s="202"/>
      <c r="X13" s="202"/>
      <c r="Y13" s="195" t="s">
        <v>189</v>
      </c>
      <c r="Z13" s="196" t="s">
        <v>372</v>
      </c>
      <c r="AA13" s="189" t="s">
        <v>373</v>
      </c>
      <c r="AB13" s="190">
        <v>7525</v>
      </c>
      <c r="AC13" s="191">
        <v>35.095603689156583</v>
      </c>
      <c r="AD13" s="191">
        <v>39.423494780129538</v>
      </c>
      <c r="AE13" s="202"/>
      <c r="AF13" s="199"/>
      <c r="AG13" s="195" t="s">
        <v>189</v>
      </c>
      <c r="AH13" s="196" t="s">
        <v>372</v>
      </c>
      <c r="AI13" s="189" t="s">
        <v>373</v>
      </c>
      <c r="AJ13" s="190">
        <v>9113</v>
      </c>
      <c r="AK13" s="191">
        <v>40.790255815285889</v>
      </c>
      <c r="AL13" s="191">
        <v>39.758366784642185</v>
      </c>
      <c r="AM13" s="202"/>
      <c r="AN13" s="199"/>
      <c r="AO13" s="195" t="s">
        <v>189</v>
      </c>
      <c r="AP13" s="196" t="s">
        <v>369</v>
      </c>
      <c r="AQ13" s="189" t="s">
        <v>370</v>
      </c>
      <c r="AR13" s="190">
        <v>8011</v>
      </c>
      <c r="AS13" s="191">
        <v>35.099856704429719</v>
      </c>
      <c r="AT13" s="191">
        <v>31.90094674952449</v>
      </c>
      <c r="AU13" s="202"/>
      <c r="AV13" s="199"/>
      <c r="AW13" s="195" t="s">
        <v>189</v>
      </c>
      <c r="AX13" s="196" t="s">
        <v>369</v>
      </c>
      <c r="AY13" s="200" t="s">
        <v>1435</v>
      </c>
      <c r="AZ13" s="190">
        <v>7130</v>
      </c>
      <c r="BA13" s="191">
        <v>31.111671447753906</v>
      </c>
      <c r="BB13" s="191">
        <v>27.85243034362793</v>
      </c>
      <c r="BC13" s="202"/>
    </row>
    <row r="14" spans="1:55" s="163" customFormat="1" ht="22.35" customHeight="1">
      <c r="A14" s="195" t="s">
        <v>190</v>
      </c>
      <c r="B14" s="196" t="s">
        <v>376</v>
      </c>
      <c r="C14" s="189" t="s">
        <v>377</v>
      </c>
      <c r="D14" s="197">
        <v>3075</v>
      </c>
      <c r="E14" s="198">
        <v>17.11157884614871</v>
      </c>
      <c r="F14" s="198">
        <v>26.075238738349682</v>
      </c>
      <c r="I14" s="195" t="s">
        <v>190</v>
      </c>
      <c r="J14" s="196" t="s">
        <v>376</v>
      </c>
      <c r="K14" s="189" t="s">
        <v>377</v>
      </c>
      <c r="L14" s="197">
        <v>3218</v>
      </c>
      <c r="M14" s="198">
        <v>16.625051514153174</v>
      </c>
      <c r="N14" s="198">
        <v>22.69521779865817</v>
      </c>
      <c r="P14" s="199"/>
      <c r="Q14" s="195" t="s">
        <v>190</v>
      </c>
      <c r="R14" s="196" t="s">
        <v>376</v>
      </c>
      <c r="S14" s="189" t="s">
        <v>377</v>
      </c>
      <c r="T14" s="190">
        <v>3601</v>
      </c>
      <c r="U14" s="191">
        <v>17.604580300156872</v>
      </c>
      <c r="V14" s="191">
        <v>21.093538918497465</v>
      </c>
      <c r="Y14" s="195" t="s">
        <v>190</v>
      </c>
      <c r="Z14" s="196" t="s">
        <v>376</v>
      </c>
      <c r="AA14" s="189" t="s">
        <v>377</v>
      </c>
      <c r="AB14" s="190">
        <v>4610</v>
      </c>
      <c r="AC14" s="191">
        <v>21.5004296354833</v>
      </c>
      <c r="AD14" s="191">
        <v>23.056930161897299</v>
      </c>
      <c r="AF14" s="199"/>
      <c r="AG14" s="195" t="s">
        <v>190</v>
      </c>
      <c r="AH14" s="196" t="s">
        <v>376</v>
      </c>
      <c r="AI14" s="189" t="s">
        <v>377</v>
      </c>
      <c r="AJ14" s="190">
        <v>5239</v>
      </c>
      <c r="AK14" s="191">
        <v>23.450032943737828</v>
      </c>
      <c r="AL14" s="191">
        <v>22.34165742223777</v>
      </c>
      <c r="AN14" s="199"/>
      <c r="AO14" s="195" t="s">
        <v>190</v>
      </c>
      <c r="AP14" s="196" t="s">
        <v>378</v>
      </c>
      <c r="AQ14" s="189" t="s">
        <v>379</v>
      </c>
      <c r="AR14" s="190">
        <v>5396</v>
      </c>
      <c r="AS14" s="191">
        <v>23.642345122594278</v>
      </c>
      <c r="AT14" s="191">
        <v>18.864891506233921</v>
      </c>
      <c r="AV14" s="199"/>
      <c r="AW14" s="195" t="s">
        <v>190</v>
      </c>
      <c r="AX14" s="196" t="s">
        <v>378</v>
      </c>
      <c r="AY14" s="200" t="s">
        <v>379</v>
      </c>
      <c r="AZ14" s="190">
        <v>5895</v>
      </c>
      <c r="BA14" s="191">
        <v>25.722763061523438</v>
      </c>
      <c r="BB14" s="191">
        <v>19.55870246887207</v>
      </c>
    </row>
    <row r="15" spans="1:55" s="163" customFormat="1" ht="22.35" customHeight="1">
      <c r="A15" s="195" t="s">
        <v>191</v>
      </c>
      <c r="B15" s="188" t="s">
        <v>380</v>
      </c>
      <c r="C15" s="189" t="s">
        <v>381</v>
      </c>
      <c r="D15" s="197">
        <v>2845</v>
      </c>
      <c r="E15" s="198">
        <v>15.831688395867669</v>
      </c>
      <c r="F15" s="198">
        <v>33.180027150652556</v>
      </c>
      <c r="G15" s="202"/>
      <c r="H15" s="202"/>
      <c r="I15" s="195" t="s">
        <v>191</v>
      </c>
      <c r="J15" s="196" t="s">
        <v>372</v>
      </c>
      <c r="K15" s="189" t="s">
        <v>373</v>
      </c>
      <c r="L15" s="197">
        <v>2970</v>
      </c>
      <c r="M15" s="198">
        <v>15.343816966138883</v>
      </c>
      <c r="N15" s="198">
        <v>23.117166638361908</v>
      </c>
      <c r="O15" s="202"/>
      <c r="P15" s="199"/>
      <c r="Q15" s="195" t="s">
        <v>191</v>
      </c>
      <c r="R15" s="196" t="s">
        <v>378</v>
      </c>
      <c r="S15" s="189" t="s">
        <v>379</v>
      </c>
      <c r="T15" s="190">
        <v>2644</v>
      </c>
      <c r="U15" s="191">
        <v>12.925995643880801</v>
      </c>
      <c r="V15" s="191">
        <v>19.28626685936133</v>
      </c>
      <c r="W15" s="202"/>
      <c r="X15" s="202"/>
      <c r="Y15" s="195" t="s">
        <v>191</v>
      </c>
      <c r="Z15" s="196" t="s">
        <v>382</v>
      </c>
      <c r="AA15" s="189" t="s">
        <v>383</v>
      </c>
      <c r="AB15" s="190">
        <v>3547</v>
      </c>
      <c r="AC15" s="191">
        <v>16.542738376802443</v>
      </c>
      <c r="AD15" s="191">
        <v>19.413083311216269</v>
      </c>
      <c r="AE15" s="202"/>
      <c r="AF15" s="199"/>
      <c r="AG15" s="195" t="s">
        <v>191</v>
      </c>
      <c r="AH15" s="196" t="s">
        <v>382</v>
      </c>
      <c r="AI15" s="189" t="s">
        <v>383</v>
      </c>
      <c r="AJ15" s="190">
        <v>4056</v>
      </c>
      <c r="AK15" s="191">
        <v>18.154864214506702</v>
      </c>
      <c r="AL15" s="191">
        <v>17.906901728502238</v>
      </c>
      <c r="AM15" s="202"/>
      <c r="AN15" s="199"/>
      <c r="AO15" s="195" t="s">
        <v>191</v>
      </c>
      <c r="AP15" s="196" t="s">
        <v>376</v>
      </c>
      <c r="AQ15" s="189" t="s">
        <v>377</v>
      </c>
      <c r="AR15" s="190">
        <v>5049</v>
      </c>
      <c r="AS15" s="191">
        <v>22.121979340989345</v>
      </c>
      <c r="AT15" s="191">
        <v>18.557729187642583</v>
      </c>
      <c r="AU15" s="202"/>
      <c r="AV15" s="199"/>
      <c r="AW15" s="195" t="s">
        <v>191</v>
      </c>
      <c r="AX15" s="196" t="s">
        <v>376</v>
      </c>
      <c r="AY15" s="200" t="s">
        <v>377</v>
      </c>
      <c r="AZ15" s="190">
        <v>5160</v>
      </c>
      <c r="BA15" s="191">
        <v>22.515600204467773</v>
      </c>
      <c r="BB15" s="191">
        <v>18.401105880737305</v>
      </c>
      <c r="BC15" s="202"/>
    </row>
    <row r="16" spans="1:55" s="163" customFormat="1" ht="22.35" customHeight="1">
      <c r="A16" s="195" t="s">
        <v>192</v>
      </c>
      <c r="B16" s="196" t="s">
        <v>378</v>
      </c>
      <c r="C16" s="189" t="s">
        <v>379</v>
      </c>
      <c r="D16" s="197">
        <v>2833</v>
      </c>
      <c r="E16" s="198">
        <v>15.764911502809525</v>
      </c>
      <c r="F16" s="198">
        <v>27.66800030006161</v>
      </c>
      <c r="G16" s="202"/>
      <c r="H16" s="202"/>
      <c r="I16" s="195" t="s">
        <v>192</v>
      </c>
      <c r="J16" s="188" t="s">
        <v>380</v>
      </c>
      <c r="K16" s="189" t="s">
        <v>381</v>
      </c>
      <c r="L16" s="197">
        <v>2644</v>
      </c>
      <c r="M16" s="198">
        <v>13.659613487700744</v>
      </c>
      <c r="N16" s="198">
        <v>24.349225164899021</v>
      </c>
      <c r="O16" s="202"/>
      <c r="P16" s="199"/>
      <c r="Q16" s="195" t="s">
        <v>192</v>
      </c>
      <c r="R16" s="196" t="s">
        <v>382</v>
      </c>
      <c r="S16" s="189" t="s">
        <v>383</v>
      </c>
      <c r="T16" s="190">
        <v>2527</v>
      </c>
      <c r="U16" s="191">
        <v>12.354005670229496</v>
      </c>
      <c r="V16" s="191">
        <v>16.616531159329213</v>
      </c>
      <c r="W16" s="202"/>
      <c r="X16" s="202"/>
      <c r="Y16" s="195" t="s">
        <v>192</v>
      </c>
      <c r="Z16" s="196" t="s">
        <v>378</v>
      </c>
      <c r="AA16" s="189" t="s">
        <v>379</v>
      </c>
      <c r="AB16" s="190">
        <v>3200</v>
      </c>
      <c r="AC16" s="191">
        <v>14.924376319641336</v>
      </c>
      <c r="AD16" s="191">
        <v>18.526539124255297</v>
      </c>
      <c r="AE16" s="202"/>
      <c r="AF16" s="199"/>
      <c r="AG16" s="195" t="s">
        <v>192</v>
      </c>
      <c r="AH16" s="196" t="s">
        <v>378</v>
      </c>
      <c r="AI16" s="189" t="s">
        <v>379</v>
      </c>
      <c r="AJ16" s="190">
        <v>3746</v>
      </c>
      <c r="AK16" s="191">
        <v>16.767288300676061</v>
      </c>
      <c r="AL16" s="191">
        <v>16.845067103940611</v>
      </c>
      <c r="AM16" s="202"/>
      <c r="AN16" s="199"/>
      <c r="AO16" s="195" t="s">
        <v>192</v>
      </c>
      <c r="AP16" s="196" t="s">
        <v>382</v>
      </c>
      <c r="AQ16" s="189" t="s">
        <v>383</v>
      </c>
      <c r="AR16" s="190">
        <v>4712</v>
      </c>
      <c r="AS16" s="191">
        <v>20.645428135223174</v>
      </c>
      <c r="AT16" s="191">
        <v>16.823283817727855</v>
      </c>
      <c r="AU16" s="202"/>
      <c r="AV16" s="199"/>
      <c r="AW16" s="195" t="s">
        <v>192</v>
      </c>
      <c r="AX16" s="196" t="s">
        <v>382</v>
      </c>
      <c r="AY16" s="200" t="s">
        <v>383</v>
      </c>
      <c r="AZ16" s="190">
        <v>5099</v>
      </c>
      <c r="BA16" s="191">
        <v>22.249427795410156</v>
      </c>
      <c r="BB16" s="191">
        <v>17.340442657470703</v>
      </c>
      <c r="BC16" s="202"/>
    </row>
    <row r="17" spans="1:55" s="163" customFormat="1" ht="22.35" customHeight="1">
      <c r="A17" s="195" t="s">
        <v>193</v>
      </c>
      <c r="B17" s="196" t="s">
        <v>384</v>
      </c>
      <c r="C17" s="189" t="s">
        <v>385</v>
      </c>
      <c r="D17" s="197">
        <v>2586</v>
      </c>
      <c r="E17" s="198">
        <v>14.390420454029451</v>
      </c>
      <c r="F17" s="198">
        <v>23.742285519541753</v>
      </c>
      <c r="G17" s="202"/>
      <c r="H17" s="202"/>
      <c r="I17" s="195" t="s">
        <v>193</v>
      </c>
      <c r="J17" s="196" t="s">
        <v>378</v>
      </c>
      <c r="K17" s="189" t="s">
        <v>379</v>
      </c>
      <c r="L17" s="197">
        <v>2378</v>
      </c>
      <c r="M17" s="198">
        <v>12.285386109588641</v>
      </c>
      <c r="N17" s="198">
        <v>20.938498953519808</v>
      </c>
      <c r="O17" s="202"/>
      <c r="P17" s="199"/>
      <c r="Q17" s="195" t="s">
        <v>193</v>
      </c>
      <c r="R17" s="196" t="s">
        <v>374</v>
      </c>
      <c r="S17" s="189" t="s">
        <v>375</v>
      </c>
      <c r="T17" s="190">
        <v>2492</v>
      </c>
      <c r="U17" s="191">
        <v>12.182897558453464</v>
      </c>
      <c r="V17" s="191">
        <v>17.360782598162039</v>
      </c>
      <c r="W17" s="202"/>
      <c r="X17" s="202"/>
      <c r="Y17" s="195" t="s">
        <v>193</v>
      </c>
      <c r="Z17" s="196" t="s">
        <v>374</v>
      </c>
      <c r="AA17" s="189" t="s">
        <v>375</v>
      </c>
      <c r="AB17" s="190">
        <v>2656</v>
      </c>
      <c r="AC17" s="191">
        <v>12.38723234530231</v>
      </c>
      <c r="AD17" s="191">
        <v>14.879100089300749</v>
      </c>
      <c r="AE17" s="202"/>
      <c r="AF17" s="199"/>
      <c r="AG17" s="195" t="s">
        <v>193</v>
      </c>
      <c r="AH17" s="196" t="s">
        <v>239</v>
      </c>
      <c r="AI17" s="189" t="s">
        <v>386</v>
      </c>
      <c r="AJ17" s="190">
        <v>2781</v>
      </c>
      <c r="AK17" s="191">
        <v>12.447898762461326</v>
      </c>
      <c r="AL17" s="191">
        <v>11.706402626675812</v>
      </c>
      <c r="AM17" s="202"/>
      <c r="AN17" s="199"/>
      <c r="AO17" s="195" t="s">
        <v>193</v>
      </c>
      <c r="AP17" s="196" t="s">
        <v>239</v>
      </c>
      <c r="AQ17" s="189" t="s">
        <v>386</v>
      </c>
      <c r="AR17" s="190">
        <v>4406</v>
      </c>
      <c r="AS17" s="191">
        <v>19.304702114557152</v>
      </c>
      <c r="AT17" s="191">
        <v>16.760608216372308</v>
      </c>
      <c r="AU17" s="202"/>
      <c r="AV17" s="199"/>
      <c r="AW17" s="195" t="s">
        <v>193</v>
      </c>
      <c r="AX17" s="196" t="s">
        <v>239</v>
      </c>
      <c r="AY17" s="200" t="s">
        <v>386</v>
      </c>
      <c r="AZ17" s="190">
        <v>3933</v>
      </c>
      <c r="BA17" s="191">
        <v>17.161600112915039</v>
      </c>
      <c r="BB17" s="191">
        <v>14.71543025970459</v>
      </c>
      <c r="BC17" s="202"/>
    </row>
    <row r="18" spans="1:55" s="163" customFormat="1" ht="22.35" customHeight="1">
      <c r="A18" s="195" t="s">
        <v>194</v>
      </c>
      <c r="B18" s="196" t="s">
        <v>382</v>
      </c>
      <c r="C18" s="189" t="s">
        <v>383</v>
      </c>
      <c r="D18" s="197">
        <v>2329</v>
      </c>
      <c r="E18" s="198">
        <v>12.960281994367593</v>
      </c>
      <c r="F18" s="198">
        <v>21.259980736251041</v>
      </c>
      <c r="G18" s="202"/>
      <c r="H18" s="202"/>
      <c r="I18" s="195" t="s">
        <v>194</v>
      </c>
      <c r="J18" s="196" t="s">
        <v>239</v>
      </c>
      <c r="K18" s="189" t="s">
        <v>386</v>
      </c>
      <c r="L18" s="197">
        <v>2260</v>
      </c>
      <c r="M18" s="198">
        <v>11.6757664456141</v>
      </c>
      <c r="N18" s="198">
        <v>13.548636539450895</v>
      </c>
      <c r="O18" s="202"/>
      <c r="P18" s="199"/>
      <c r="Q18" s="195" t="s">
        <v>194</v>
      </c>
      <c r="R18" s="188" t="s">
        <v>380</v>
      </c>
      <c r="S18" s="189" t="s">
        <v>381</v>
      </c>
      <c r="T18" s="190">
        <v>2176</v>
      </c>
      <c r="U18" s="191">
        <v>10.638035749275577</v>
      </c>
      <c r="V18" s="191">
        <v>15.434944865410754</v>
      </c>
      <c r="W18" s="202"/>
      <c r="X18" s="202"/>
      <c r="Y18" s="195" t="s">
        <v>194</v>
      </c>
      <c r="Z18" s="188" t="s">
        <v>380</v>
      </c>
      <c r="AA18" s="189" t="s">
        <v>381</v>
      </c>
      <c r="AB18" s="190">
        <v>2036</v>
      </c>
      <c r="AC18" s="191">
        <v>9.4956344333718015</v>
      </c>
      <c r="AD18" s="191">
        <v>11.428783452561058</v>
      </c>
      <c r="AE18" s="202"/>
      <c r="AF18" s="199"/>
      <c r="AG18" s="195" t="s">
        <v>194</v>
      </c>
      <c r="AH18" s="196" t="s">
        <v>374</v>
      </c>
      <c r="AI18" s="189" t="s">
        <v>375</v>
      </c>
      <c r="AJ18" s="190">
        <v>1766</v>
      </c>
      <c r="AK18" s="191">
        <v>7.9047066574997134</v>
      </c>
      <c r="AL18" s="191">
        <v>7.9043381151942436</v>
      </c>
      <c r="AM18" s="202"/>
      <c r="AN18" s="199"/>
      <c r="AO18" s="195" t="s">
        <v>194</v>
      </c>
      <c r="AP18" s="196" t="s">
        <v>374</v>
      </c>
      <c r="AQ18" s="189" t="s">
        <v>375</v>
      </c>
      <c r="AR18" s="190">
        <v>1816</v>
      </c>
      <c r="AS18" s="191">
        <v>7.9567269723186076</v>
      </c>
      <c r="AT18" s="191">
        <v>6.3773056215022841</v>
      </c>
      <c r="AU18" s="202"/>
      <c r="AV18" s="199"/>
      <c r="AW18" s="195" t="s">
        <v>194</v>
      </c>
      <c r="AX18" s="196" t="s">
        <v>374</v>
      </c>
      <c r="AY18" s="200" t="s">
        <v>375</v>
      </c>
      <c r="AZ18" s="190">
        <v>1977</v>
      </c>
      <c r="BA18" s="191">
        <v>8.6266164779663086</v>
      </c>
      <c r="BB18" s="191">
        <v>6.5772795677185059</v>
      </c>
      <c r="BC18" s="202"/>
    </row>
    <row r="19" spans="1:55" s="163" customFormat="1" ht="22.35" customHeight="1">
      <c r="A19" s="195" t="s">
        <v>1436</v>
      </c>
      <c r="B19" s="196" t="s">
        <v>239</v>
      </c>
      <c r="C19" s="189" t="s">
        <v>386</v>
      </c>
      <c r="D19" s="197">
        <v>2037</v>
      </c>
      <c r="E19" s="198">
        <v>11.335377596619486</v>
      </c>
      <c r="F19" s="198">
        <v>14.119013057416293</v>
      </c>
      <c r="G19" s="202"/>
      <c r="H19" s="202"/>
      <c r="I19" s="195" t="s">
        <v>1436</v>
      </c>
      <c r="J19" s="196" t="s">
        <v>382</v>
      </c>
      <c r="K19" s="189" t="s">
        <v>383</v>
      </c>
      <c r="L19" s="197">
        <v>2134</v>
      </c>
      <c r="M19" s="198">
        <v>11.024816634929419</v>
      </c>
      <c r="N19" s="198">
        <v>16.622938271071916</v>
      </c>
      <c r="O19" s="202"/>
      <c r="P19" s="199"/>
      <c r="Q19" s="195" t="s">
        <v>1436</v>
      </c>
      <c r="R19" s="196" t="s">
        <v>384</v>
      </c>
      <c r="S19" s="189" t="s">
        <v>385</v>
      </c>
      <c r="T19" s="190">
        <v>1847</v>
      </c>
      <c r="U19" s="191">
        <v>9.0296194985808782</v>
      </c>
      <c r="V19" s="191">
        <v>11.896278123797249</v>
      </c>
      <c r="W19" s="202"/>
      <c r="X19" s="202"/>
      <c r="Y19" s="195" t="s">
        <v>1436</v>
      </c>
      <c r="Z19" s="196" t="s">
        <v>239</v>
      </c>
      <c r="AA19" s="189" t="s">
        <v>386</v>
      </c>
      <c r="AB19" s="190">
        <v>1847</v>
      </c>
      <c r="AC19" s="191">
        <v>8.6141634569929852</v>
      </c>
      <c r="AD19" s="191">
        <v>8.7003683009573098</v>
      </c>
      <c r="AE19" s="202"/>
      <c r="AF19" s="199"/>
      <c r="AG19" s="195" t="s">
        <v>1436</v>
      </c>
      <c r="AH19" s="188" t="s">
        <v>380</v>
      </c>
      <c r="AI19" s="189" t="s">
        <v>381</v>
      </c>
      <c r="AJ19" s="190">
        <v>1589</v>
      </c>
      <c r="AK19" s="191">
        <v>7.1124455712157673</v>
      </c>
      <c r="AL19" s="191">
        <v>7.0066062417883206</v>
      </c>
      <c r="AM19" s="202"/>
      <c r="AN19" s="199"/>
      <c r="AO19" s="195" t="s">
        <v>195</v>
      </c>
      <c r="AP19" s="188" t="s">
        <v>380</v>
      </c>
      <c r="AQ19" s="189" t="s">
        <v>381</v>
      </c>
      <c r="AR19" s="190">
        <v>1231</v>
      </c>
      <c r="AS19" s="191">
        <v>5.3935742857512148</v>
      </c>
      <c r="AT19" s="191">
        <v>4.3597351000982805</v>
      </c>
      <c r="AU19" s="202"/>
      <c r="AV19" s="199"/>
      <c r="AW19" s="195" t="s">
        <v>1436</v>
      </c>
      <c r="AX19" s="188" t="s">
        <v>387</v>
      </c>
      <c r="AY19" s="200" t="s">
        <v>388</v>
      </c>
      <c r="AZ19" s="190">
        <v>1245</v>
      </c>
      <c r="BA19" s="191">
        <v>5.4325428009033203</v>
      </c>
      <c r="BB19" s="191">
        <v>4.1629543304443359</v>
      </c>
      <c r="BC19" s="202"/>
    </row>
    <row r="20" spans="1:55" s="163" customFormat="1" ht="22.35" customHeight="1">
      <c r="A20" s="195" t="s">
        <v>1437</v>
      </c>
      <c r="B20" s="196" t="s">
        <v>372</v>
      </c>
      <c r="C20" s="189" t="s">
        <v>373</v>
      </c>
      <c r="D20" s="197">
        <v>1613</v>
      </c>
      <c r="E20" s="198">
        <v>8.9759273752318283</v>
      </c>
      <c r="F20" s="198">
        <v>15.569112779446224</v>
      </c>
      <c r="G20" s="202"/>
      <c r="H20" s="202"/>
      <c r="I20" s="195" t="s">
        <v>1437</v>
      </c>
      <c r="J20" s="196" t="s">
        <v>384</v>
      </c>
      <c r="K20" s="189" t="s">
        <v>385</v>
      </c>
      <c r="L20" s="197">
        <v>1854</v>
      </c>
      <c r="M20" s="198">
        <v>9.578261500074575</v>
      </c>
      <c r="N20" s="198">
        <v>14.249212369787584</v>
      </c>
      <c r="O20" s="202"/>
      <c r="P20" s="199"/>
      <c r="Q20" s="195" t="s">
        <v>1437</v>
      </c>
      <c r="R20" s="196" t="s">
        <v>239</v>
      </c>
      <c r="S20" s="189" t="s">
        <v>386</v>
      </c>
      <c r="T20" s="190">
        <v>1465</v>
      </c>
      <c r="U20" s="191">
        <v>7.1620966786253319</v>
      </c>
      <c r="V20" s="191">
        <v>7.6602891318533963</v>
      </c>
      <c r="W20" s="202"/>
      <c r="X20" s="202"/>
      <c r="Y20" s="195" t="s">
        <v>1437</v>
      </c>
      <c r="Z20" s="196" t="s">
        <v>384</v>
      </c>
      <c r="AA20" s="189" t="s">
        <v>385</v>
      </c>
      <c r="AB20" s="190">
        <v>1699</v>
      </c>
      <c r="AC20" s="191">
        <v>7.9239110522095721</v>
      </c>
      <c r="AD20" s="191">
        <v>9.0863395467609909</v>
      </c>
      <c r="AE20" s="202"/>
      <c r="AF20" s="199"/>
      <c r="AG20" s="195" t="s">
        <v>1437</v>
      </c>
      <c r="AH20" s="196" t="s">
        <v>384</v>
      </c>
      <c r="AI20" s="189" t="s">
        <v>385</v>
      </c>
      <c r="AJ20" s="190">
        <v>1299</v>
      </c>
      <c r="AK20" s="191">
        <v>5.8143906840838779</v>
      </c>
      <c r="AL20" s="191">
        <v>5.6995345656002048</v>
      </c>
      <c r="AM20" s="202"/>
      <c r="AN20" s="199"/>
      <c r="AO20" s="195" t="s">
        <v>389</v>
      </c>
      <c r="AP20" s="196" t="s">
        <v>387</v>
      </c>
      <c r="AQ20" s="189" t="s">
        <v>388</v>
      </c>
      <c r="AR20" s="190">
        <v>1198</v>
      </c>
      <c r="AS20" s="191">
        <v>5.2489861854833109</v>
      </c>
      <c r="AT20" s="191">
        <v>4.2320735148165642</v>
      </c>
      <c r="AU20" s="202"/>
      <c r="AV20" s="199"/>
      <c r="AW20" s="195" t="s">
        <v>1437</v>
      </c>
      <c r="AX20" s="196" t="s">
        <v>380</v>
      </c>
      <c r="AY20" s="200" t="s">
        <v>381</v>
      </c>
      <c r="AZ20" s="190">
        <v>1165</v>
      </c>
      <c r="BA20" s="191">
        <v>5.0834641456604004</v>
      </c>
      <c r="BB20" s="191">
        <v>3.9289176464080811</v>
      </c>
      <c r="BC20" s="202"/>
    </row>
    <row r="21" spans="1:55" s="163" customFormat="1" ht="22.35" customHeight="1">
      <c r="A21" s="195" t="s">
        <v>1438</v>
      </c>
      <c r="B21" s="188" t="s">
        <v>390</v>
      </c>
      <c r="C21" s="189" t="s">
        <v>391</v>
      </c>
      <c r="D21" s="197">
        <v>1034</v>
      </c>
      <c r="E21" s="198">
        <v>5.7539422851765094</v>
      </c>
      <c r="F21" s="198">
        <v>4.9292978971083103</v>
      </c>
      <c r="G21" s="202"/>
      <c r="H21" s="202"/>
      <c r="I21" s="195" t="s">
        <v>1438</v>
      </c>
      <c r="J21" s="188" t="s">
        <v>390</v>
      </c>
      <c r="K21" s="189" t="s">
        <v>391</v>
      </c>
      <c r="L21" s="197">
        <v>877</v>
      </c>
      <c r="M21" s="198">
        <v>4.5308173330989225</v>
      </c>
      <c r="N21" s="198">
        <v>4.8303297176620985</v>
      </c>
      <c r="O21" s="202"/>
      <c r="P21" s="199"/>
      <c r="Q21" s="195" t="s">
        <v>1438</v>
      </c>
      <c r="R21" s="196" t="s">
        <v>387</v>
      </c>
      <c r="S21" s="189" t="s">
        <v>388</v>
      </c>
      <c r="T21" s="190">
        <v>1429</v>
      </c>
      <c r="U21" s="191">
        <v>6.9860997636556981</v>
      </c>
      <c r="V21" s="191">
        <v>9.5264594858211389</v>
      </c>
      <c r="W21" s="202"/>
      <c r="X21" s="202"/>
      <c r="Y21" s="195" t="s">
        <v>1438</v>
      </c>
      <c r="Z21" s="196" t="s">
        <v>387</v>
      </c>
      <c r="AA21" s="189" t="s">
        <v>388</v>
      </c>
      <c r="AB21" s="190">
        <v>1387</v>
      </c>
      <c r="AC21" s="191">
        <v>6.4687843610445412</v>
      </c>
      <c r="AD21" s="191">
        <v>7.6526981597467651</v>
      </c>
      <c r="AE21" s="202"/>
      <c r="AF21" s="199"/>
      <c r="AG21" s="195" t="s">
        <v>1438</v>
      </c>
      <c r="AH21" s="196" t="s">
        <v>387</v>
      </c>
      <c r="AI21" s="189" t="s">
        <v>388</v>
      </c>
      <c r="AJ21" s="190">
        <v>1031</v>
      </c>
      <c r="AK21" s="191">
        <v>4.614808926320614</v>
      </c>
      <c r="AL21" s="191">
        <v>4.5827915651769473</v>
      </c>
      <c r="AM21" s="202"/>
      <c r="AN21" s="199"/>
      <c r="AO21" s="195" t="s">
        <v>392</v>
      </c>
      <c r="AP21" s="196" t="s">
        <v>384</v>
      </c>
      <c r="AQ21" s="189" t="s">
        <v>385</v>
      </c>
      <c r="AR21" s="190">
        <v>832</v>
      </c>
      <c r="AS21" s="191">
        <v>3.6453727097847368</v>
      </c>
      <c r="AT21" s="191">
        <v>2.9157768469186358</v>
      </c>
      <c r="AU21" s="202"/>
      <c r="AV21" s="199"/>
      <c r="AW21" s="195" t="s">
        <v>1438</v>
      </c>
      <c r="AX21" s="196" t="s">
        <v>384</v>
      </c>
      <c r="AY21" s="200" t="s">
        <v>385</v>
      </c>
      <c r="AZ21" s="190">
        <v>783</v>
      </c>
      <c r="BA21" s="191">
        <v>3.4166114330291748</v>
      </c>
      <c r="BB21" s="191">
        <v>2.6285760402679443</v>
      </c>
      <c r="BC21" s="202"/>
    </row>
    <row r="22" spans="1:55" s="163" customFormat="1" ht="22.35" customHeight="1">
      <c r="A22" s="195" t="s">
        <v>1439</v>
      </c>
      <c r="B22" s="196" t="s">
        <v>393</v>
      </c>
      <c r="C22" s="189" t="s">
        <v>394</v>
      </c>
      <c r="D22" s="197">
        <v>984</v>
      </c>
      <c r="E22" s="198">
        <v>5.4757052307675869</v>
      </c>
      <c r="F22" s="198">
        <v>4.7326147482725638</v>
      </c>
      <c r="G22" s="202"/>
      <c r="H22" s="202"/>
      <c r="I22" s="195" t="s">
        <v>1439</v>
      </c>
      <c r="J22" s="196" t="s">
        <v>387</v>
      </c>
      <c r="K22" s="189" t="s">
        <v>388</v>
      </c>
      <c r="L22" s="197">
        <v>758</v>
      </c>
      <c r="M22" s="198">
        <v>3.9160314007856138</v>
      </c>
      <c r="N22" s="198">
        <v>5.6321601054969888</v>
      </c>
      <c r="O22" s="202"/>
      <c r="P22" s="199"/>
      <c r="Q22" s="195" t="s">
        <v>1439</v>
      </c>
      <c r="R22" s="196" t="s">
        <v>395</v>
      </c>
      <c r="S22" s="189" t="s">
        <v>396</v>
      </c>
      <c r="T22" s="190">
        <v>792</v>
      </c>
      <c r="U22" s="191">
        <v>3.8719321293319191</v>
      </c>
      <c r="V22" s="191">
        <v>5.4436219769556358</v>
      </c>
      <c r="W22" s="202"/>
      <c r="X22" s="202"/>
      <c r="Y22" s="195" t="s">
        <v>1439</v>
      </c>
      <c r="Z22" s="188" t="s">
        <v>390</v>
      </c>
      <c r="AA22" s="189" t="s">
        <v>391</v>
      </c>
      <c r="AB22" s="190">
        <v>1056</v>
      </c>
      <c r="AC22" s="191">
        <v>4.9250441854816414</v>
      </c>
      <c r="AD22" s="191">
        <v>6.0233794743227582</v>
      </c>
      <c r="AE22" s="202"/>
      <c r="AF22" s="199"/>
      <c r="AG22" s="195" t="s">
        <v>1439</v>
      </c>
      <c r="AH22" s="196" t="s">
        <v>395</v>
      </c>
      <c r="AI22" s="189" t="s">
        <v>396</v>
      </c>
      <c r="AJ22" s="190">
        <v>915</v>
      </c>
      <c r="AK22" s="191">
        <v>4.0955869714678581</v>
      </c>
      <c r="AL22" s="191">
        <v>4.0139491709182531</v>
      </c>
      <c r="AM22" s="202"/>
      <c r="AN22" s="199"/>
      <c r="AO22" s="195" t="s">
        <v>397</v>
      </c>
      <c r="AP22" s="196" t="s">
        <v>395</v>
      </c>
      <c r="AQ22" s="189" t="s">
        <v>396</v>
      </c>
      <c r="AR22" s="190">
        <v>784</v>
      </c>
      <c r="AS22" s="191">
        <v>3.4350627457586942</v>
      </c>
      <c r="AT22" s="191">
        <v>2.7907301783613141</v>
      </c>
      <c r="AU22" s="202"/>
      <c r="AV22" s="199"/>
      <c r="AW22" s="195" t="s">
        <v>1439</v>
      </c>
      <c r="AX22" s="196" t="s">
        <v>395</v>
      </c>
      <c r="AY22" s="200" t="s">
        <v>396</v>
      </c>
      <c r="AZ22" s="190">
        <v>747</v>
      </c>
      <c r="BA22" s="191">
        <v>3.2595257759094238</v>
      </c>
      <c r="BB22" s="191">
        <v>2.5203917026519775</v>
      </c>
      <c r="BC22" s="202"/>
    </row>
    <row r="23" spans="1:55" s="163" customFormat="1" ht="22.35" customHeight="1">
      <c r="A23" s="195" t="s">
        <v>1440</v>
      </c>
      <c r="B23" s="196" t="s">
        <v>395</v>
      </c>
      <c r="C23" s="189" t="s">
        <v>396</v>
      </c>
      <c r="D23" s="197">
        <v>918</v>
      </c>
      <c r="E23" s="198">
        <v>5.10843231894781</v>
      </c>
      <c r="F23" s="198">
        <v>9.8283978460455259</v>
      </c>
      <c r="G23" s="202"/>
      <c r="H23" s="202"/>
      <c r="I23" s="195" t="s">
        <v>1440</v>
      </c>
      <c r="J23" s="196" t="s">
        <v>395</v>
      </c>
      <c r="K23" s="189" t="s">
        <v>396</v>
      </c>
      <c r="L23" s="197">
        <v>753</v>
      </c>
      <c r="M23" s="198">
        <v>3.8902000590917774</v>
      </c>
      <c r="N23" s="198">
        <v>6.3389995534442889</v>
      </c>
      <c r="O23" s="202"/>
      <c r="P23" s="199"/>
      <c r="Q23" s="195" t="s">
        <v>1440</v>
      </c>
      <c r="R23" s="188" t="s">
        <v>390</v>
      </c>
      <c r="S23" s="189" t="s">
        <v>391</v>
      </c>
      <c r="T23" s="190">
        <v>751</v>
      </c>
      <c r="U23" s="191">
        <v>3.6714911983942824</v>
      </c>
      <c r="V23" s="191">
        <v>4.1465082855682995</v>
      </c>
      <c r="W23" s="202"/>
      <c r="X23" s="202"/>
      <c r="Y23" s="195" t="s">
        <v>1440</v>
      </c>
      <c r="Z23" s="196" t="s">
        <v>395</v>
      </c>
      <c r="AA23" s="189" t="s">
        <v>396</v>
      </c>
      <c r="AB23" s="190">
        <v>984</v>
      </c>
      <c r="AC23" s="191">
        <v>4.5892457182897113</v>
      </c>
      <c r="AD23" s="191">
        <v>5.3982469884255124</v>
      </c>
      <c r="AE23" s="202"/>
      <c r="AF23" s="199"/>
      <c r="AG23" s="195" t="s">
        <v>1440</v>
      </c>
      <c r="AH23" s="196" t="s">
        <v>393</v>
      </c>
      <c r="AI23" s="189" t="s">
        <v>394</v>
      </c>
      <c r="AJ23" s="190">
        <v>756</v>
      </c>
      <c r="AK23" s="191">
        <v>3.3838948092127881</v>
      </c>
      <c r="AL23" s="191">
        <v>5.0483765655606332</v>
      </c>
      <c r="AM23" s="202"/>
      <c r="AN23" s="199"/>
      <c r="AO23" s="195" t="s">
        <v>398</v>
      </c>
      <c r="AP23" s="196" t="s">
        <v>393</v>
      </c>
      <c r="AQ23" s="189" t="s">
        <v>394</v>
      </c>
      <c r="AR23" s="190">
        <v>483</v>
      </c>
      <c r="AS23" s="191">
        <v>2.1162440130120528</v>
      </c>
      <c r="AT23" s="191">
        <v>4.4789267885569455</v>
      </c>
      <c r="AU23" s="202"/>
      <c r="AV23" s="199"/>
      <c r="AW23" s="195" t="s">
        <v>1440</v>
      </c>
      <c r="AX23" s="196" t="s">
        <v>393</v>
      </c>
      <c r="AY23" s="200" t="s">
        <v>394</v>
      </c>
      <c r="AZ23" s="190">
        <v>487</v>
      </c>
      <c r="BA23" s="191">
        <v>2.125018835067749</v>
      </c>
      <c r="BB23" s="191">
        <v>4.5548548698425293</v>
      </c>
      <c r="BC23" s="202"/>
    </row>
    <row r="24" spans="1:55" s="163" customFormat="1" ht="22.35" customHeight="1">
      <c r="A24" s="195" t="s">
        <v>1441</v>
      </c>
      <c r="B24" s="196" t="s">
        <v>387</v>
      </c>
      <c r="C24" s="189" t="s">
        <v>388</v>
      </c>
      <c r="D24" s="197">
        <v>510</v>
      </c>
      <c r="E24" s="198">
        <v>2.8380179549710052</v>
      </c>
      <c r="F24" s="198">
        <v>3.7966387990723924</v>
      </c>
      <c r="G24" s="202"/>
      <c r="H24" s="202"/>
      <c r="I24" s="195" t="s">
        <v>1441</v>
      </c>
      <c r="J24" s="196" t="s">
        <v>393</v>
      </c>
      <c r="K24" s="189" t="s">
        <v>394</v>
      </c>
      <c r="L24" s="197">
        <v>450</v>
      </c>
      <c r="M24" s="198">
        <v>2.3248207524452851</v>
      </c>
      <c r="N24" s="198">
        <v>2.6790764132128078</v>
      </c>
      <c r="O24" s="202"/>
      <c r="P24" s="199"/>
      <c r="Q24" s="195" t="s">
        <v>1441</v>
      </c>
      <c r="R24" s="196" t="s">
        <v>393</v>
      </c>
      <c r="S24" s="189" t="s">
        <v>394</v>
      </c>
      <c r="T24" s="190">
        <v>384</v>
      </c>
      <c r="U24" s="191">
        <v>1.8773004263427489</v>
      </c>
      <c r="V24" s="191">
        <v>2.1903361557572376</v>
      </c>
      <c r="W24" s="202"/>
      <c r="X24" s="202"/>
      <c r="Y24" s="195" t="s">
        <v>1441</v>
      </c>
      <c r="Z24" s="196" t="s">
        <v>393</v>
      </c>
      <c r="AA24" s="189" t="s">
        <v>394</v>
      </c>
      <c r="AB24" s="190">
        <v>923</v>
      </c>
      <c r="AC24" s="191">
        <v>4.3047497946965487</v>
      </c>
      <c r="AD24" s="191">
        <v>5.4831683168316827</v>
      </c>
      <c r="AE24" s="202"/>
      <c r="AF24" s="199"/>
      <c r="AG24" s="195" t="s">
        <v>1441</v>
      </c>
      <c r="AH24" s="188" t="s">
        <v>390</v>
      </c>
      <c r="AI24" s="189" t="s">
        <v>391</v>
      </c>
      <c r="AJ24" s="190">
        <v>644</v>
      </c>
      <c r="AK24" s="191">
        <v>2.8825770596997824</v>
      </c>
      <c r="AL24" s="191">
        <v>3.9757597056981244</v>
      </c>
      <c r="AM24" s="202"/>
      <c r="AN24" s="199"/>
      <c r="AO24" s="195" t="s">
        <v>399</v>
      </c>
      <c r="AP24" s="188" t="s">
        <v>390</v>
      </c>
      <c r="AQ24" s="189" t="s">
        <v>391</v>
      </c>
      <c r="AR24" s="190">
        <v>375</v>
      </c>
      <c r="AS24" s="191">
        <v>1.6430465939534571</v>
      </c>
      <c r="AT24" s="191">
        <v>2.9708418195096917</v>
      </c>
      <c r="AU24" s="202"/>
      <c r="AV24" s="199"/>
      <c r="AW24" s="195" t="s">
        <v>1441</v>
      </c>
      <c r="AX24" s="188" t="s">
        <v>390</v>
      </c>
      <c r="AY24" s="200" t="s">
        <v>391</v>
      </c>
      <c r="AZ24" s="190">
        <v>410</v>
      </c>
      <c r="BA24" s="191">
        <v>1.7890301942825317</v>
      </c>
      <c r="BB24" s="191">
        <v>3.3263635635375977</v>
      </c>
      <c r="BC24" s="202"/>
    </row>
    <row r="25" spans="1:55" s="163" customFormat="1" ht="22.35" customHeight="1">
      <c r="A25" s="195" t="s">
        <v>1442</v>
      </c>
      <c r="B25" s="196" t="s">
        <v>400</v>
      </c>
      <c r="C25" s="204" t="s">
        <v>401</v>
      </c>
      <c r="D25" s="197">
        <v>462</v>
      </c>
      <c r="E25" s="198">
        <v>2.5709103827384401</v>
      </c>
      <c r="F25" s="198">
        <v>3.4677096755599544</v>
      </c>
      <c r="G25" s="202"/>
      <c r="H25" s="202"/>
      <c r="I25" s="195" t="s">
        <v>1442</v>
      </c>
      <c r="J25" s="196" t="s">
        <v>240</v>
      </c>
      <c r="K25" s="204" t="s">
        <v>402</v>
      </c>
      <c r="L25" s="197">
        <v>357</v>
      </c>
      <c r="M25" s="198">
        <v>1.8443577969399261</v>
      </c>
      <c r="N25" s="198">
        <v>1.8446904434855762</v>
      </c>
      <c r="O25" s="202"/>
      <c r="P25" s="199"/>
      <c r="Q25" s="195" t="s">
        <v>1442</v>
      </c>
      <c r="R25" s="196" t="s">
        <v>240</v>
      </c>
      <c r="S25" s="204" t="s">
        <v>402</v>
      </c>
      <c r="T25" s="190">
        <v>379</v>
      </c>
      <c r="U25" s="191">
        <v>1.8528564103747445</v>
      </c>
      <c r="V25" s="191">
        <v>1.8342279508518664</v>
      </c>
      <c r="W25" s="202"/>
      <c r="X25" s="202"/>
      <c r="Y25" s="195" t="s">
        <v>1442</v>
      </c>
      <c r="Z25" s="196" t="s">
        <v>240</v>
      </c>
      <c r="AA25" s="204" t="s">
        <v>402</v>
      </c>
      <c r="AB25" s="190">
        <v>327</v>
      </c>
      <c r="AC25" s="191">
        <v>1.5250847051633492</v>
      </c>
      <c r="AD25" s="191">
        <v>1.4635652092932572</v>
      </c>
      <c r="AE25" s="202"/>
      <c r="AF25" s="199"/>
      <c r="AG25" s="195" t="s">
        <v>1442</v>
      </c>
      <c r="AH25" s="196" t="s">
        <v>240</v>
      </c>
      <c r="AI25" s="204" t="s">
        <v>402</v>
      </c>
      <c r="AJ25" s="190">
        <v>306</v>
      </c>
      <c r="AK25" s="191">
        <v>1.3696717084908905</v>
      </c>
      <c r="AL25" s="191">
        <v>1.3228072806060511</v>
      </c>
      <c r="AM25" s="202"/>
      <c r="AN25" s="199"/>
      <c r="AO25" s="195" t="s">
        <v>403</v>
      </c>
      <c r="AP25" s="196" t="s">
        <v>404</v>
      </c>
      <c r="AQ25" s="204" t="s">
        <v>405</v>
      </c>
      <c r="AR25" s="190">
        <v>253</v>
      </c>
      <c r="AS25" s="191">
        <v>1.108508768720599</v>
      </c>
      <c r="AT25" s="191">
        <v>0.9272607254861176</v>
      </c>
      <c r="AU25" s="202"/>
      <c r="AV25" s="199"/>
      <c r="AW25" s="195" t="s">
        <v>1442</v>
      </c>
      <c r="AX25" s="196" t="s">
        <v>404</v>
      </c>
      <c r="AY25" s="200" t="s">
        <v>405</v>
      </c>
      <c r="AZ25" s="190">
        <v>268</v>
      </c>
      <c r="BA25" s="191">
        <v>1.1694148778915405</v>
      </c>
      <c r="BB25" s="191">
        <v>0.91771513223648071</v>
      </c>
      <c r="BC25" s="202"/>
    </row>
    <row r="26" spans="1:55" s="163" customFormat="1" ht="22.35" customHeight="1">
      <c r="A26" s="195" t="s">
        <v>1443</v>
      </c>
      <c r="B26" s="196" t="s">
        <v>240</v>
      </c>
      <c r="C26" s="189" t="s">
        <v>402</v>
      </c>
      <c r="D26" s="197">
        <v>336</v>
      </c>
      <c r="E26" s="198">
        <v>1.8697530056279565</v>
      </c>
      <c r="F26" s="198">
        <v>1.8939234500150957</v>
      </c>
      <c r="G26" s="202"/>
      <c r="H26" s="202"/>
      <c r="I26" s="195" t="s">
        <v>1443</v>
      </c>
      <c r="J26" s="196" t="s">
        <v>404</v>
      </c>
      <c r="K26" s="189" t="s">
        <v>405</v>
      </c>
      <c r="L26" s="197">
        <v>255</v>
      </c>
      <c r="M26" s="198">
        <v>1.3173984263856617</v>
      </c>
      <c r="N26" s="198">
        <v>1.9715027870951125</v>
      </c>
      <c r="O26" s="202"/>
      <c r="P26" s="199"/>
      <c r="Q26" s="195" t="s">
        <v>1443</v>
      </c>
      <c r="R26" s="196" t="s">
        <v>406</v>
      </c>
      <c r="S26" s="189" t="s">
        <v>407</v>
      </c>
      <c r="T26" s="190">
        <v>207</v>
      </c>
      <c r="U26" s="191">
        <v>1.0119822610753879</v>
      </c>
      <c r="V26" s="191">
        <v>1.2184714760465876</v>
      </c>
      <c r="W26" s="202"/>
      <c r="X26" s="202"/>
      <c r="Y26" s="195" t="s">
        <v>1443</v>
      </c>
      <c r="Z26" s="196" t="s">
        <v>406</v>
      </c>
      <c r="AA26" s="189" t="s">
        <v>407</v>
      </c>
      <c r="AB26" s="190">
        <v>192</v>
      </c>
      <c r="AC26" s="191">
        <v>0.89546257917848027</v>
      </c>
      <c r="AD26" s="191">
        <v>0.98346367531993151</v>
      </c>
      <c r="AE26" s="202"/>
      <c r="AF26" s="199"/>
      <c r="AG26" s="195" t="s">
        <v>1443</v>
      </c>
      <c r="AH26" s="196" t="s">
        <v>404</v>
      </c>
      <c r="AI26" s="189" t="s">
        <v>405</v>
      </c>
      <c r="AJ26" s="190">
        <v>240</v>
      </c>
      <c r="AK26" s="191">
        <v>1.0742523203850121</v>
      </c>
      <c r="AL26" s="191">
        <v>1.0674955242487927</v>
      </c>
      <c r="AM26" s="202"/>
      <c r="AN26" s="199"/>
      <c r="AO26" s="195" t="s">
        <v>408</v>
      </c>
      <c r="AP26" s="196" t="s">
        <v>240</v>
      </c>
      <c r="AQ26" s="189" t="s">
        <v>402</v>
      </c>
      <c r="AR26" s="190">
        <v>228</v>
      </c>
      <c r="AS26" s="191">
        <v>0.99897232912370182</v>
      </c>
      <c r="AT26" s="191">
        <v>0.97513545808348912</v>
      </c>
      <c r="AU26" s="202"/>
      <c r="AV26" s="199"/>
      <c r="AW26" s="195" t="s">
        <v>1443</v>
      </c>
      <c r="AX26" s="196" t="s">
        <v>240</v>
      </c>
      <c r="AY26" s="200" t="s">
        <v>402</v>
      </c>
      <c r="AZ26" s="190">
        <v>176</v>
      </c>
      <c r="BA26" s="191">
        <v>0.76797395944595337</v>
      </c>
      <c r="BB26" s="191">
        <v>0.73705250024795532</v>
      </c>
      <c r="BC26" s="202"/>
    </row>
    <row r="27" spans="1:55" s="163" customFormat="1" ht="22.35" customHeight="1">
      <c r="A27" s="195" t="s">
        <v>1444</v>
      </c>
      <c r="B27" s="196" t="s">
        <v>404</v>
      </c>
      <c r="C27" s="189" t="s">
        <v>405</v>
      </c>
      <c r="D27" s="197">
        <v>265</v>
      </c>
      <c r="E27" s="198">
        <v>1.4746563883672872</v>
      </c>
      <c r="F27" s="198">
        <v>2.6530707253059318</v>
      </c>
      <c r="G27" s="202"/>
      <c r="H27" s="202"/>
      <c r="I27" s="195" t="s">
        <v>1444</v>
      </c>
      <c r="J27" s="196" t="s">
        <v>400</v>
      </c>
      <c r="K27" s="189" t="s">
        <v>401</v>
      </c>
      <c r="L27" s="197">
        <v>202</v>
      </c>
      <c r="M27" s="198">
        <v>1.0435862044309947</v>
      </c>
      <c r="N27" s="198">
        <v>1.6041104818634322</v>
      </c>
      <c r="O27" s="202"/>
      <c r="P27" s="199"/>
      <c r="Q27" s="195" t="s">
        <v>1444</v>
      </c>
      <c r="R27" s="196" t="s">
        <v>404</v>
      </c>
      <c r="S27" s="189" t="s">
        <v>405</v>
      </c>
      <c r="T27" s="190">
        <v>163</v>
      </c>
      <c r="U27" s="191">
        <v>0.7968749205569482</v>
      </c>
      <c r="V27" s="191">
        <v>1.0759505366014508</v>
      </c>
      <c r="W27" s="202"/>
      <c r="X27" s="202"/>
      <c r="Y27" s="195" t="s">
        <v>1444</v>
      </c>
      <c r="Z27" s="196" t="s">
        <v>404</v>
      </c>
      <c r="AA27" s="189" t="s">
        <v>405</v>
      </c>
      <c r="AB27" s="190">
        <v>154</v>
      </c>
      <c r="AC27" s="191">
        <v>0.71823561038273931</v>
      </c>
      <c r="AD27" s="191">
        <v>0.83031020703785396</v>
      </c>
      <c r="AE27" s="202"/>
      <c r="AF27" s="199"/>
      <c r="AG27" s="195" t="s">
        <v>1444</v>
      </c>
      <c r="AH27" s="196" t="s">
        <v>406</v>
      </c>
      <c r="AI27" s="189" t="s">
        <v>407</v>
      </c>
      <c r="AJ27" s="190">
        <v>146</v>
      </c>
      <c r="AK27" s="191">
        <v>0.65350349490088233</v>
      </c>
      <c r="AL27" s="191">
        <v>0.66446764257551072</v>
      </c>
      <c r="AM27" s="202"/>
      <c r="AN27" s="199"/>
      <c r="AO27" s="195" t="s">
        <v>409</v>
      </c>
      <c r="AP27" s="196" t="s">
        <v>406</v>
      </c>
      <c r="AQ27" s="189" t="s">
        <v>407</v>
      </c>
      <c r="AR27" s="190">
        <v>105</v>
      </c>
      <c r="AS27" s="191">
        <v>0.46005304630696797</v>
      </c>
      <c r="AT27" s="191">
        <v>0.4045470160513201</v>
      </c>
      <c r="AU27" s="202"/>
      <c r="AV27" s="199"/>
      <c r="AW27" s="195" t="s">
        <v>1444</v>
      </c>
      <c r="AX27" s="196" t="s">
        <v>406</v>
      </c>
      <c r="AY27" s="200" t="s">
        <v>407</v>
      </c>
      <c r="AZ27" s="190">
        <v>91</v>
      </c>
      <c r="BA27" s="191">
        <v>0.39707744121551514</v>
      </c>
      <c r="BB27" s="191">
        <v>0.34793531894683838</v>
      </c>
      <c r="BC27" s="202"/>
    </row>
    <row r="28" spans="1:55" s="163" customFormat="1" ht="22.35" customHeight="1">
      <c r="A28" s="195" t="s">
        <v>1445</v>
      </c>
      <c r="B28" s="196" t="s">
        <v>410</v>
      </c>
      <c r="C28" s="204" t="s">
        <v>411</v>
      </c>
      <c r="D28" s="197">
        <v>252</v>
      </c>
      <c r="E28" s="198">
        <v>1.4023147542209673</v>
      </c>
      <c r="F28" s="198">
        <v>3.1843169583539601</v>
      </c>
      <c r="G28" s="202"/>
      <c r="H28" s="202"/>
      <c r="I28" s="195" t="s">
        <v>1445</v>
      </c>
      <c r="J28" s="196" t="s">
        <v>410</v>
      </c>
      <c r="K28" s="204" t="s">
        <v>411</v>
      </c>
      <c r="L28" s="197">
        <v>170</v>
      </c>
      <c r="M28" s="198">
        <v>0.87826561759044108</v>
      </c>
      <c r="N28" s="198">
        <v>1.7363866270886199</v>
      </c>
      <c r="O28" s="202"/>
      <c r="P28" s="199"/>
      <c r="Q28" s="195" t="s">
        <v>1445</v>
      </c>
      <c r="R28" s="196" t="s">
        <v>410</v>
      </c>
      <c r="S28" s="204" t="s">
        <v>411</v>
      </c>
      <c r="T28" s="190">
        <v>155</v>
      </c>
      <c r="U28" s="191">
        <v>0.7577644950081408</v>
      </c>
      <c r="V28" s="191">
        <v>1.1985681876690495</v>
      </c>
      <c r="W28" s="202"/>
      <c r="X28" s="202"/>
      <c r="Y28" s="195" t="s">
        <v>1445</v>
      </c>
      <c r="Z28" s="196" t="s">
        <v>412</v>
      </c>
      <c r="AA28" s="204" t="s">
        <v>413</v>
      </c>
      <c r="AB28" s="190">
        <v>108</v>
      </c>
      <c r="AC28" s="191">
        <v>0.50369770078789511</v>
      </c>
      <c r="AD28" s="191">
        <v>0.66316586581034032</v>
      </c>
      <c r="AE28" s="202"/>
      <c r="AF28" s="199"/>
      <c r="AG28" s="195" t="s">
        <v>1445</v>
      </c>
      <c r="AH28" s="196" t="s">
        <v>412</v>
      </c>
      <c r="AI28" s="204" t="s">
        <v>413</v>
      </c>
      <c r="AJ28" s="190">
        <v>84</v>
      </c>
      <c r="AK28" s="191">
        <v>0.3759883121347542</v>
      </c>
      <c r="AL28" s="191">
        <v>0.38676183381457174</v>
      </c>
      <c r="AM28" s="202"/>
      <c r="AN28" s="199"/>
      <c r="AO28" s="195" t="s">
        <v>414</v>
      </c>
      <c r="AP28" s="196" t="s">
        <v>412</v>
      </c>
      <c r="AQ28" s="204" t="s">
        <v>413</v>
      </c>
      <c r="AR28" s="190">
        <v>86</v>
      </c>
      <c r="AS28" s="191">
        <v>0.37680535221332617</v>
      </c>
      <c r="AT28" s="191">
        <v>0.31080770247269951</v>
      </c>
      <c r="AU28" s="202"/>
      <c r="AV28" s="199"/>
      <c r="AW28" s="195" t="s">
        <v>1445</v>
      </c>
      <c r="AX28" s="196" t="s">
        <v>412</v>
      </c>
      <c r="AY28" s="200" t="s">
        <v>413</v>
      </c>
      <c r="AZ28" s="190">
        <v>68</v>
      </c>
      <c r="BA28" s="191">
        <v>0.29671719670295715</v>
      </c>
      <c r="BB28" s="191">
        <v>0.23392759263515472</v>
      </c>
      <c r="BC28" s="202"/>
    </row>
    <row r="29" spans="1:55" s="163" customFormat="1" ht="22.35" customHeight="1">
      <c r="A29" s="205" t="s">
        <v>1446</v>
      </c>
      <c r="B29" s="196" t="s">
        <v>406</v>
      </c>
      <c r="C29" s="189" t="s">
        <v>407</v>
      </c>
      <c r="D29" s="197">
        <v>222</v>
      </c>
      <c r="E29" s="198">
        <v>1.2353725215756142</v>
      </c>
      <c r="F29" s="198">
        <v>1.2720825565695444</v>
      </c>
      <c r="G29" s="202"/>
      <c r="H29" s="202"/>
      <c r="I29" s="205" t="s">
        <v>1446</v>
      </c>
      <c r="J29" s="196" t="s">
        <v>412</v>
      </c>
      <c r="K29" s="189" t="s">
        <v>413</v>
      </c>
      <c r="L29" s="197">
        <v>159</v>
      </c>
      <c r="M29" s="198">
        <v>0.82143666586400088</v>
      </c>
      <c r="N29" s="198">
        <v>1.70932348071636</v>
      </c>
      <c r="O29" s="202"/>
      <c r="P29" s="199"/>
      <c r="Q29" s="205" t="s">
        <v>1446</v>
      </c>
      <c r="R29" s="196" t="s">
        <v>415</v>
      </c>
      <c r="S29" s="189" t="s">
        <v>416</v>
      </c>
      <c r="T29" s="190">
        <v>107</v>
      </c>
      <c r="U29" s="191">
        <v>0.52310194171529723</v>
      </c>
      <c r="V29" s="191">
        <v>0.8372458147441757</v>
      </c>
      <c r="W29" s="202"/>
      <c r="X29" s="202"/>
      <c r="Y29" s="205" t="s">
        <v>1446</v>
      </c>
      <c r="Z29" s="196" t="s">
        <v>410</v>
      </c>
      <c r="AA29" s="189" t="s">
        <v>411</v>
      </c>
      <c r="AB29" s="190">
        <v>91</v>
      </c>
      <c r="AC29" s="191">
        <v>0.4244119515898005</v>
      </c>
      <c r="AD29" s="191">
        <v>0.51714661947024321</v>
      </c>
      <c r="AE29" s="202"/>
      <c r="AF29" s="199"/>
      <c r="AG29" s="205" t="s">
        <v>1446</v>
      </c>
      <c r="AH29" s="196" t="s">
        <v>410</v>
      </c>
      <c r="AI29" s="189" t="s">
        <v>411</v>
      </c>
      <c r="AJ29" s="190">
        <v>46</v>
      </c>
      <c r="AK29" s="191">
        <v>0.20589836140712728</v>
      </c>
      <c r="AL29" s="191">
        <v>0.20705733000893198</v>
      </c>
      <c r="AM29" s="202"/>
      <c r="AN29" s="199"/>
      <c r="AO29" s="205" t="s">
        <v>417</v>
      </c>
      <c r="AP29" s="196" t="s">
        <v>410</v>
      </c>
      <c r="AQ29" s="189" t="s">
        <v>411</v>
      </c>
      <c r="AR29" s="190">
        <v>28</v>
      </c>
      <c r="AS29" s="191">
        <v>0.12268081234852481</v>
      </c>
      <c r="AT29" s="191">
        <v>9.8926437629299105E-2</v>
      </c>
      <c r="AU29" s="202"/>
      <c r="AV29" s="199"/>
      <c r="AW29" s="205" t="s">
        <v>1446</v>
      </c>
      <c r="AX29" s="196" t="s">
        <v>410</v>
      </c>
      <c r="AY29" s="200" t="s">
        <v>411</v>
      </c>
      <c r="AZ29" s="190">
        <v>46</v>
      </c>
      <c r="BA29" s="191">
        <v>0.20072045922279358</v>
      </c>
      <c r="BB29" s="191">
        <v>0.15363326668739319</v>
      </c>
      <c r="BC29" s="202"/>
    </row>
    <row r="30" spans="1:55" s="163" customFormat="1" ht="22.35" customHeight="1">
      <c r="A30" s="205" t="s">
        <v>1447</v>
      </c>
      <c r="B30" s="196" t="s">
        <v>418</v>
      </c>
      <c r="C30" s="1078" t="s">
        <v>1805</v>
      </c>
      <c r="D30" s="197">
        <v>148</v>
      </c>
      <c r="E30" s="198">
        <v>0.82358168105040941</v>
      </c>
      <c r="F30" s="198">
        <v>1.7839294995157158</v>
      </c>
      <c r="G30" s="202"/>
      <c r="H30" s="202"/>
      <c r="I30" s="205" t="s">
        <v>1447</v>
      </c>
      <c r="J30" s="196" t="s">
        <v>406</v>
      </c>
      <c r="K30" s="204" t="s">
        <v>407</v>
      </c>
      <c r="L30" s="197">
        <v>149</v>
      </c>
      <c r="M30" s="198">
        <v>0.76977398247632778</v>
      </c>
      <c r="N30" s="198">
        <v>0.94363865668144997</v>
      </c>
      <c r="O30" s="202"/>
      <c r="P30" s="199"/>
      <c r="Q30" s="205" t="s">
        <v>1447</v>
      </c>
      <c r="R30" s="196" t="s">
        <v>412</v>
      </c>
      <c r="S30" s="204" t="s">
        <v>413</v>
      </c>
      <c r="T30" s="190">
        <v>96</v>
      </c>
      <c r="U30" s="191">
        <v>0.46932510658568721</v>
      </c>
      <c r="V30" s="191">
        <v>0.75942211474989263</v>
      </c>
      <c r="W30" s="202"/>
      <c r="X30" s="202"/>
      <c r="Y30" s="205" t="s">
        <v>1447</v>
      </c>
      <c r="Z30" s="196" t="s">
        <v>415</v>
      </c>
      <c r="AA30" s="204" t="s">
        <v>416</v>
      </c>
      <c r="AB30" s="190">
        <v>75</v>
      </c>
      <c r="AC30" s="191">
        <v>0.34979006999159384</v>
      </c>
      <c r="AD30" s="191">
        <v>0.43920352549846642</v>
      </c>
      <c r="AE30" s="202"/>
      <c r="AF30" s="199"/>
      <c r="AG30" s="205" t="s">
        <v>1447</v>
      </c>
      <c r="AH30" s="196" t="s">
        <v>419</v>
      </c>
      <c r="AI30" s="204" t="s">
        <v>420</v>
      </c>
      <c r="AJ30" s="190">
        <v>43</v>
      </c>
      <c r="AK30" s="191">
        <v>0.19247020740231466</v>
      </c>
      <c r="AL30" s="191">
        <v>0.18693525308268902</v>
      </c>
      <c r="AM30" s="202"/>
      <c r="AN30" s="199"/>
      <c r="AO30" s="205" t="s">
        <v>421</v>
      </c>
      <c r="AP30" s="196" t="s">
        <v>419</v>
      </c>
      <c r="AQ30" s="204" t="s">
        <v>420</v>
      </c>
      <c r="AR30" s="190">
        <v>27</v>
      </c>
      <c r="AS30" s="191">
        <v>0.11829935476464891</v>
      </c>
      <c r="AT30" s="191">
        <v>9.0690294027182469E-2</v>
      </c>
      <c r="AU30" s="202"/>
      <c r="AV30" s="199"/>
      <c r="AW30" s="205" t="s">
        <v>1447</v>
      </c>
      <c r="AX30" s="196" t="s">
        <v>419</v>
      </c>
      <c r="AY30" s="200" t="s">
        <v>420</v>
      </c>
      <c r="AZ30" s="190">
        <v>25</v>
      </c>
      <c r="BA30" s="191">
        <v>0.10908720642328262</v>
      </c>
      <c r="BB30" s="191">
        <v>8.4316365420818329E-2</v>
      </c>
      <c r="BC30" s="202"/>
    </row>
    <row r="31" spans="1:55" s="163" customFormat="1" ht="22.35" customHeight="1">
      <c r="A31" s="205" t="s">
        <v>1448</v>
      </c>
      <c r="B31" s="196" t="s">
        <v>412</v>
      </c>
      <c r="C31" s="189" t="s">
        <v>413</v>
      </c>
      <c r="D31" s="197">
        <v>104</v>
      </c>
      <c r="E31" s="198">
        <v>0.578733073170558</v>
      </c>
      <c r="F31" s="198">
        <v>1.1888359951886716</v>
      </c>
      <c r="G31" s="202"/>
      <c r="H31" s="202"/>
      <c r="I31" s="205" t="s">
        <v>1448</v>
      </c>
      <c r="J31" s="196" t="s">
        <v>418</v>
      </c>
      <c r="K31" s="1077" t="s">
        <v>1806</v>
      </c>
      <c r="L31" s="197">
        <v>104</v>
      </c>
      <c r="M31" s="198">
        <v>0.53729190723179931</v>
      </c>
      <c r="N31" s="198">
        <v>1.0524693533423948</v>
      </c>
      <c r="O31" s="202"/>
      <c r="P31" s="199"/>
      <c r="Q31" s="205" t="s">
        <v>1448</v>
      </c>
      <c r="R31" s="196" t="s">
        <v>400</v>
      </c>
      <c r="S31" s="189" t="s">
        <v>401</v>
      </c>
      <c r="T31" s="190">
        <v>86</v>
      </c>
      <c r="U31" s="191">
        <v>0.42043707464967817</v>
      </c>
      <c r="V31" s="191">
        <v>0.58035837474980023</v>
      </c>
      <c r="W31" s="202"/>
      <c r="X31" s="202"/>
      <c r="Y31" s="205" t="s">
        <v>1448</v>
      </c>
      <c r="Z31" s="196" t="s">
        <v>419</v>
      </c>
      <c r="AA31" s="189" t="s">
        <v>420</v>
      </c>
      <c r="AB31" s="190">
        <v>47</v>
      </c>
      <c r="AC31" s="191">
        <v>0.21920177719473213</v>
      </c>
      <c r="AD31" s="191">
        <v>0.28802592178788133</v>
      </c>
      <c r="AE31" s="202"/>
      <c r="AF31" s="199"/>
      <c r="AG31" s="205" t="s">
        <v>1448</v>
      </c>
      <c r="AH31" s="196" t="s">
        <v>415</v>
      </c>
      <c r="AI31" s="189" t="s">
        <v>416</v>
      </c>
      <c r="AJ31" s="190">
        <v>30</v>
      </c>
      <c r="AK31" s="191">
        <v>0.13428154004812651</v>
      </c>
      <c r="AL31" s="191">
        <v>0.1373409415782525</v>
      </c>
      <c r="AM31" s="202"/>
      <c r="AN31" s="199"/>
      <c r="AO31" s="205" t="s">
        <v>422</v>
      </c>
      <c r="AP31" s="196" t="s">
        <v>415</v>
      </c>
      <c r="AQ31" s="189" t="s">
        <v>416</v>
      </c>
      <c r="AR31" s="190">
        <v>22</v>
      </c>
      <c r="AS31" s="191">
        <v>9.6392066845269492E-2</v>
      </c>
      <c r="AT31" s="191">
        <v>7.9114754790716391E-2</v>
      </c>
      <c r="AU31" s="202"/>
      <c r="AV31" s="199"/>
      <c r="AW31" s="205" t="s">
        <v>1448</v>
      </c>
      <c r="AX31" s="196" t="s">
        <v>400</v>
      </c>
      <c r="AY31" s="200" t="s">
        <v>401</v>
      </c>
      <c r="AZ31" s="190">
        <v>18</v>
      </c>
      <c r="BA31" s="191">
        <v>7.8542791306972504E-2</v>
      </c>
      <c r="BB31" s="191">
        <v>6.6317111253738403E-2</v>
      </c>
      <c r="BC31" s="202"/>
    </row>
    <row r="32" spans="1:55" s="163" customFormat="1" ht="22.35" customHeight="1">
      <c r="A32" s="205" t="s">
        <v>1449</v>
      </c>
      <c r="B32" s="196" t="s">
        <v>419</v>
      </c>
      <c r="C32" s="204" t="s">
        <v>420</v>
      </c>
      <c r="D32" s="197">
        <v>89</v>
      </c>
      <c r="E32" s="198">
        <v>0.49526195684788138</v>
      </c>
      <c r="F32" s="198">
        <v>1.3741602596116373</v>
      </c>
      <c r="G32" s="202"/>
      <c r="H32" s="202"/>
      <c r="I32" s="205" t="s">
        <v>1449</v>
      </c>
      <c r="J32" s="196" t="s">
        <v>419</v>
      </c>
      <c r="K32" s="204" t="s">
        <v>420</v>
      </c>
      <c r="L32" s="197">
        <v>95</v>
      </c>
      <c r="M32" s="198">
        <v>0.49079549218289359</v>
      </c>
      <c r="N32" s="198">
        <v>1.0048395495483735</v>
      </c>
      <c r="O32" s="202"/>
      <c r="P32" s="199"/>
      <c r="Q32" s="205" t="s">
        <v>1449</v>
      </c>
      <c r="R32" s="196" t="s">
        <v>419</v>
      </c>
      <c r="S32" s="204" t="s">
        <v>420</v>
      </c>
      <c r="T32" s="190">
        <v>64</v>
      </c>
      <c r="U32" s="191">
        <v>0.31288340439045814</v>
      </c>
      <c r="V32" s="191">
        <v>0.49964785116859406</v>
      </c>
      <c r="W32" s="202"/>
      <c r="X32" s="202"/>
      <c r="Y32" s="205" t="s">
        <v>1449</v>
      </c>
      <c r="Z32" s="196" t="s">
        <v>418</v>
      </c>
      <c r="AA32" s="1078" t="s">
        <v>1805</v>
      </c>
      <c r="AB32" s="190">
        <v>34</v>
      </c>
      <c r="AC32" s="191">
        <v>0.1585714983961892</v>
      </c>
      <c r="AD32" s="191">
        <v>0.21181612375969272</v>
      </c>
      <c r="AE32" s="202"/>
      <c r="AF32" s="199"/>
      <c r="AG32" s="205" t="s">
        <v>1449</v>
      </c>
      <c r="AH32" s="196" t="s">
        <v>423</v>
      </c>
      <c r="AI32" s="204" t="s">
        <v>424</v>
      </c>
      <c r="AJ32" s="190">
        <v>23</v>
      </c>
      <c r="AK32" s="191">
        <v>0.10294918070356364</v>
      </c>
      <c r="AL32" s="191">
        <v>0.10545813878665568</v>
      </c>
      <c r="AM32" s="202"/>
      <c r="AN32" s="199"/>
      <c r="AO32" s="205" t="s">
        <v>425</v>
      </c>
      <c r="AP32" s="196" t="s">
        <v>400</v>
      </c>
      <c r="AQ32" s="204" t="s">
        <v>401</v>
      </c>
      <c r="AR32" s="190">
        <v>21</v>
      </c>
      <c r="AS32" s="191">
        <v>9.2010609261393594E-2</v>
      </c>
      <c r="AT32" s="191">
        <v>8.1596840981890559E-2</v>
      </c>
      <c r="AU32" s="202"/>
      <c r="AV32" s="199"/>
      <c r="AW32" s="205" t="s">
        <v>1449</v>
      </c>
      <c r="AX32" s="196" t="s">
        <v>423</v>
      </c>
      <c r="AY32" s="200" t="s">
        <v>424</v>
      </c>
      <c r="AZ32" s="190">
        <v>15</v>
      </c>
      <c r="BA32" s="191">
        <v>6.5452322363853455E-2</v>
      </c>
      <c r="BB32" s="191">
        <v>5.646524578332901E-2</v>
      </c>
      <c r="BC32" s="202"/>
    </row>
    <row r="33" spans="1:55" s="163" customFormat="1" ht="22.35" customHeight="1">
      <c r="A33" s="205" t="s">
        <v>1450</v>
      </c>
      <c r="B33" s="196" t="s">
        <v>415</v>
      </c>
      <c r="C33" s="204" t="s">
        <v>416</v>
      </c>
      <c r="D33" s="197">
        <v>83</v>
      </c>
      <c r="E33" s="198">
        <v>0.46187351031881069</v>
      </c>
      <c r="F33" s="198">
        <v>1.184273259638396</v>
      </c>
      <c r="G33" s="202"/>
      <c r="H33" s="202"/>
      <c r="I33" s="205" t="s">
        <v>1450</v>
      </c>
      <c r="J33" s="196" t="s">
        <v>415</v>
      </c>
      <c r="K33" s="204" t="s">
        <v>416</v>
      </c>
      <c r="L33" s="197">
        <v>92</v>
      </c>
      <c r="M33" s="198">
        <v>0.47529668716659168</v>
      </c>
      <c r="N33" s="198">
        <v>0.97675699590939014</v>
      </c>
      <c r="O33" s="202"/>
      <c r="P33" s="199"/>
      <c r="Q33" s="205" t="s">
        <v>1450</v>
      </c>
      <c r="R33" s="196" t="s">
        <v>418</v>
      </c>
      <c r="S33" s="1078" t="s">
        <v>1805</v>
      </c>
      <c r="T33" s="190">
        <v>30</v>
      </c>
      <c r="U33" s="191">
        <v>0.14666409580802728</v>
      </c>
      <c r="V33" s="191">
        <v>0.2266224739107526</v>
      </c>
      <c r="W33" s="202"/>
      <c r="X33" s="202"/>
      <c r="Y33" s="205" t="s">
        <v>1450</v>
      </c>
      <c r="Z33" s="196" t="s">
        <v>426</v>
      </c>
      <c r="AA33" s="204" t="s">
        <v>427</v>
      </c>
      <c r="AB33" s="190">
        <v>24</v>
      </c>
      <c r="AC33" s="191">
        <v>0.11193282239731003</v>
      </c>
      <c r="AD33" s="191">
        <v>9.6654173992506254E-2</v>
      </c>
      <c r="AE33" s="202"/>
      <c r="AF33" s="199"/>
      <c r="AG33" s="205" t="s">
        <v>1450</v>
      </c>
      <c r="AH33" s="196" t="s">
        <v>400</v>
      </c>
      <c r="AI33" s="204" t="s">
        <v>401</v>
      </c>
      <c r="AJ33" s="190">
        <v>17</v>
      </c>
      <c r="AK33" s="191">
        <v>7.6092872693938343E-2</v>
      </c>
      <c r="AL33" s="191">
        <v>7.3500686088220468E-2</v>
      </c>
      <c r="AM33" s="202"/>
      <c r="AN33" s="199"/>
      <c r="AO33" s="205" t="s">
        <v>428</v>
      </c>
      <c r="AP33" s="196" t="s">
        <v>423</v>
      </c>
      <c r="AQ33" s="204" t="s">
        <v>424</v>
      </c>
      <c r="AR33" s="190">
        <v>18</v>
      </c>
      <c r="AS33" s="191">
        <v>7.8866236509765944E-2</v>
      </c>
      <c r="AT33" s="191">
        <v>6.3658933490013628E-2</v>
      </c>
      <c r="AU33" s="202"/>
      <c r="AV33" s="199"/>
      <c r="AW33" s="205" t="s">
        <v>1450</v>
      </c>
      <c r="AX33" s="196" t="s">
        <v>415</v>
      </c>
      <c r="AY33" s="200" t="s">
        <v>416</v>
      </c>
      <c r="AZ33" s="190">
        <v>14</v>
      </c>
      <c r="BA33" s="191">
        <v>6.1088837683200836E-2</v>
      </c>
      <c r="BB33" s="191">
        <v>4.7041621059179306E-2</v>
      </c>
      <c r="BC33" s="202"/>
    </row>
    <row r="34" spans="1:55" s="163" customFormat="1" ht="22.35" customHeight="1">
      <c r="A34" s="205" t="s">
        <v>1451</v>
      </c>
      <c r="B34" s="196" t="s">
        <v>426</v>
      </c>
      <c r="C34" s="204" t="s">
        <v>427</v>
      </c>
      <c r="D34" s="197">
        <v>73</v>
      </c>
      <c r="E34" s="198">
        <v>0.40622609943702626</v>
      </c>
      <c r="F34" s="198">
        <v>0.36553864249001367</v>
      </c>
      <c r="G34" s="202"/>
      <c r="H34" s="202"/>
      <c r="I34" s="205" t="s">
        <v>1451</v>
      </c>
      <c r="J34" s="196" t="s">
        <v>429</v>
      </c>
      <c r="K34" s="204" t="s">
        <v>430</v>
      </c>
      <c r="L34" s="197">
        <v>36</v>
      </c>
      <c r="M34" s="198">
        <v>0.18598566019562282</v>
      </c>
      <c r="N34" s="198">
        <v>0.27614021963595842</v>
      </c>
      <c r="O34" s="202"/>
      <c r="P34" s="199"/>
      <c r="Q34" s="205" t="s">
        <v>1451</v>
      </c>
      <c r="R34" s="196" t="s">
        <v>426</v>
      </c>
      <c r="S34" s="204" t="s">
        <v>427</v>
      </c>
      <c r="T34" s="190">
        <v>25</v>
      </c>
      <c r="U34" s="191">
        <v>0.12222007984002271</v>
      </c>
      <c r="V34" s="191">
        <v>0.10346428340980443</v>
      </c>
      <c r="W34" s="202"/>
      <c r="X34" s="202"/>
      <c r="Y34" s="205" t="s">
        <v>1451</v>
      </c>
      <c r="Z34" s="196" t="s">
        <v>423</v>
      </c>
      <c r="AA34" s="204" t="s">
        <v>424</v>
      </c>
      <c r="AB34" s="190">
        <v>12</v>
      </c>
      <c r="AC34" s="191">
        <v>5.5966411198655017E-2</v>
      </c>
      <c r="AD34" s="191">
        <v>6.2066609517714338E-2</v>
      </c>
      <c r="AE34" s="202"/>
      <c r="AF34" s="199"/>
      <c r="AG34" s="205" t="s">
        <v>1451</v>
      </c>
      <c r="AH34" s="196" t="s">
        <v>426</v>
      </c>
      <c r="AI34" s="204" t="s">
        <v>427</v>
      </c>
      <c r="AJ34" s="190">
        <v>15</v>
      </c>
      <c r="AK34" s="191">
        <v>6.7140770024063254E-2</v>
      </c>
      <c r="AL34" s="191">
        <v>5.8931223711044714E-2</v>
      </c>
      <c r="AM34" s="202"/>
      <c r="AN34" s="199"/>
      <c r="AO34" s="205" t="s">
        <v>374</v>
      </c>
      <c r="AP34" s="196" t="s">
        <v>426</v>
      </c>
      <c r="AQ34" s="204" t="s">
        <v>427</v>
      </c>
      <c r="AR34" s="190">
        <v>13</v>
      </c>
      <c r="AS34" s="191">
        <v>5.6958948590386513E-2</v>
      </c>
      <c r="AT34" s="191">
        <v>5.1240591954204759E-2</v>
      </c>
      <c r="AU34" s="202"/>
      <c r="AV34" s="199"/>
      <c r="AW34" s="205" t="s">
        <v>1451</v>
      </c>
      <c r="AX34" s="196" t="s">
        <v>426</v>
      </c>
      <c r="AY34" s="200" t="s">
        <v>427</v>
      </c>
      <c r="AZ34" s="190">
        <v>13</v>
      </c>
      <c r="BA34" s="191">
        <v>5.6725349277257919E-2</v>
      </c>
      <c r="BB34" s="191">
        <v>5.1967740058898926E-2</v>
      </c>
      <c r="BC34" s="202"/>
    </row>
    <row r="35" spans="1:55" s="163" customFormat="1" ht="22.35" customHeight="1">
      <c r="A35" s="205" t="s">
        <v>1452</v>
      </c>
      <c r="B35" s="196" t="s">
        <v>429</v>
      </c>
      <c r="C35" s="204" t="s">
        <v>430</v>
      </c>
      <c r="D35" s="197">
        <v>48</v>
      </c>
      <c r="E35" s="198">
        <v>0.26710757223256526</v>
      </c>
      <c r="F35" s="198">
        <v>0.40961289334997347</v>
      </c>
      <c r="G35" s="202"/>
      <c r="H35" s="202"/>
      <c r="I35" s="205" t="s">
        <v>1452</v>
      </c>
      <c r="J35" s="196" t="s">
        <v>426</v>
      </c>
      <c r="K35" s="204" t="s">
        <v>427</v>
      </c>
      <c r="L35" s="197">
        <v>28</v>
      </c>
      <c r="M35" s="198">
        <v>0.14465551348548442</v>
      </c>
      <c r="N35" s="198">
        <v>0.12414414370916178</v>
      </c>
      <c r="O35" s="202"/>
      <c r="P35" s="199"/>
      <c r="Q35" s="205" t="s">
        <v>1452</v>
      </c>
      <c r="R35" s="196" t="s">
        <v>423</v>
      </c>
      <c r="S35" s="204" t="s">
        <v>424</v>
      </c>
      <c r="T35" s="190">
        <v>21</v>
      </c>
      <c r="U35" s="191">
        <v>0.10266486706561909</v>
      </c>
      <c r="V35" s="191">
        <v>0.1390964332069532</v>
      </c>
      <c r="W35" s="202"/>
      <c r="X35" s="202"/>
      <c r="Y35" s="205" t="s">
        <v>1452</v>
      </c>
      <c r="Z35" s="196" t="s">
        <v>400</v>
      </c>
      <c r="AA35" s="204" t="s">
        <v>401</v>
      </c>
      <c r="AB35" s="190">
        <v>11</v>
      </c>
      <c r="AC35" s="191">
        <v>5.1302543598767097E-2</v>
      </c>
      <c r="AD35" s="191">
        <v>5.7865187452618781E-2</v>
      </c>
      <c r="AE35" s="202"/>
      <c r="AF35" s="199"/>
      <c r="AG35" s="205" t="s">
        <v>1452</v>
      </c>
      <c r="AH35" s="196" t="s">
        <v>431</v>
      </c>
      <c r="AI35" s="204" t="s">
        <v>432</v>
      </c>
      <c r="AJ35" s="190">
        <v>3</v>
      </c>
      <c r="AK35" s="191">
        <v>1.3428154004812651E-2</v>
      </c>
      <c r="AL35" s="191">
        <v>1.2242961312617814E-2</v>
      </c>
      <c r="AM35" s="202"/>
      <c r="AN35" s="199"/>
      <c r="AO35" s="205" t="s">
        <v>433</v>
      </c>
      <c r="AP35" s="196" t="s">
        <v>418</v>
      </c>
      <c r="AQ35" s="1078" t="s">
        <v>1805</v>
      </c>
      <c r="AR35" s="190">
        <v>3</v>
      </c>
      <c r="AS35" s="191">
        <v>1.3144372751627657E-2</v>
      </c>
      <c r="AT35" s="191">
        <v>1.5654971885543361E-2</v>
      </c>
      <c r="AU35" s="202"/>
      <c r="AV35" s="199"/>
      <c r="AW35" s="205" t="s">
        <v>1452</v>
      </c>
      <c r="AX35" s="196" t="s">
        <v>418</v>
      </c>
      <c r="AY35" s="1080" t="s">
        <v>1805</v>
      </c>
      <c r="AZ35" s="190">
        <v>8</v>
      </c>
      <c r="BA35" s="191">
        <v>3.4907907247543335E-2</v>
      </c>
      <c r="BB35" s="191">
        <v>3.1780503690242767E-2</v>
      </c>
      <c r="BC35" s="202"/>
    </row>
    <row r="36" spans="1:55" s="163" customFormat="1" ht="22.35" customHeight="1">
      <c r="A36" s="205" t="s">
        <v>1453</v>
      </c>
      <c r="B36" s="196" t="s">
        <v>423</v>
      </c>
      <c r="C36" s="204" t="s">
        <v>424</v>
      </c>
      <c r="D36" s="197">
        <v>38</v>
      </c>
      <c r="E36" s="198">
        <v>0.2114601613507808</v>
      </c>
      <c r="F36" s="198">
        <v>0.31942757729754073</v>
      </c>
      <c r="G36" s="202"/>
      <c r="H36" s="202"/>
      <c r="I36" s="205" t="s">
        <v>1453</v>
      </c>
      <c r="J36" s="196" t="s">
        <v>423</v>
      </c>
      <c r="K36" s="204" t="s">
        <v>424</v>
      </c>
      <c r="L36" s="197">
        <v>22</v>
      </c>
      <c r="M36" s="198">
        <v>0.11365790345288061</v>
      </c>
      <c r="N36" s="198">
        <v>0.18515666328013861</v>
      </c>
      <c r="O36" s="202"/>
      <c r="P36" s="199"/>
      <c r="Q36" s="205" t="s">
        <v>1453</v>
      </c>
      <c r="R36" s="196" t="s">
        <v>429</v>
      </c>
      <c r="S36" s="204" t="s">
        <v>430</v>
      </c>
      <c r="T36" s="190">
        <v>14</v>
      </c>
      <c r="U36" s="191">
        <v>6.8443244710412715E-2</v>
      </c>
      <c r="V36" s="191">
        <v>9.8621534434357783E-2</v>
      </c>
      <c r="W36" s="202"/>
      <c r="X36" s="202"/>
      <c r="Y36" s="205" t="s">
        <v>1453</v>
      </c>
      <c r="Z36" s="196" t="s">
        <v>429</v>
      </c>
      <c r="AA36" s="204" t="s">
        <v>430</v>
      </c>
      <c r="AB36" s="190">
        <v>5</v>
      </c>
      <c r="AC36" s="191">
        <v>2.3319337999439589E-2</v>
      </c>
      <c r="AD36" s="191">
        <v>2.6664308267379602E-2</v>
      </c>
      <c r="AE36" s="202"/>
      <c r="AF36" s="199"/>
      <c r="AG36" s="205" t="s">
        <v>1453</v>
      </c>
      <c r="AH36" s="196" t="s">
        <v>418</v>
      </c>
      <c r="AI36" s="1078" t="s">
        <v>1805</v>
      </c>
      <c r="AJ36" s="190">
        <v>2</v>
      </c>
      <c r="AK36" s="191">
        <v>8.9521026698750998E-3</v>
      </c>
      <c r="AL36" s="191">
        <v>9.7690259702563932E-3</v>
      </c>
      <c r="AM36" s="202"/>
      <c r="AN36" s="199"/>
      <c r="AO36" s="205" t="s">
        <v>434</v>
      </c>
      <c r="AP36" s="196" t="s">
        <v>429</v>
      </c>
      <c r="AQ36" s="204" t="s">
        <v>430</v>
      </c>
      <c r="AR36" s="190">
        <v>3</v>
      </c>
      <c r="AS36" s="191">
        <v>1.3144372751627657E-2</v>
      </c>
      <c r="AT36" s="191">
        <v>1.1029916097439732E-2</v>
      </c>
      <c r="AU36" s="202"/>
      <c r="AV36" s="199"/>
      <c r="AW36" s="205" t="s">
        <v>1453</v>
      </c>
      <c r="AX36" s="196" t="s">
        <v>431</v>
      </c>
      <c r="AY36" s="200" t="s">
        <v>432</v>
      </c>
      <c r="AZ36" s="190">
        <v>1</v>
      </c>
      <c r="BA36" s="191">
        <v>4.3634884059429169E-3</v>
      </c>
      <c r="BB36" s="191">
        <v>4.1050505824387074E-3</v>
      </c>
      <c r="BC36" s="202"/>
    </row>
    <row r="37" spans="1:55" s="163" customFormat="1" ht="22.35" customHeight="1">
      <c r="A37" s="205" t="s">
        <v>1454</v>
      </c>
      <c r="B37" s="196" t="s">
        <v>1455</v>
      </c>
      <c r="C37" s="204" t="s">
        <v>435</v>
      </c>
      <c r="D37" s="197">
        <v>18</v>
      </c>
      <c r="E37" s="198">
        <v>0.10016533958721197</v>
      </c>
      <c r="F37" s="198">
        <v>8.2982072496457962E-2</v>
      </c>
      <c r="G37" s="202"/>
      <c r="H37" s="202"/>
      <c r="I37" s="205" t="s">
        <v>1456</v>
      </c>
      <c r="J37" s="196" t="s">
        <v>1455</v>
      </c>
      <c r="K37" s="204" t="s">
        <v>435</v>
      </c>
      <c r="L37" s="197">
        <v>3</v>
      </c>
      <c r="M37" s="198">
        <v>1.5498805016301902E-2</v>
      </c>
      <c r="N37" s="198">
        <v>1.4878642982388604E-2</v>
      </c>
      <c r="O37" s="202"/>
      <c r="P37" s="199"/>
      <c r="Q37" s="205"/>
      <c r="R37" s="196"/>
      <c r="S37" s="204"/>
      <c r="T37" s="190"/>
      <c r="U37" s="191"/>
      <c r="V37" s="191"/>
      <c r="W37" s="202"/>
      <c r="X37" s="202"/>
      <c r="Y37" s="205" t="s">
        <v>1456</v>
      </c>
      <c r="Z37" s="196" t="s">
        <v>436</v>
      </c>
      <c r="AA37" s="204" t="s">
        <v>437</v>
      </c>
      <c r="AB37" s="190">
        <v>2</v>
      </c>
      <c r="AC37" s="191">
        <v>9.327735199775835E-3</v>
      </c>
      <c r="AD37" s="191">
        <v>9.1066859322302754E-3</v>
      </c>
      <c r="AE37" s="202"/>
      <c r="AF37" s="199"/>
      <c r="AG37" s="205" t="s">
        <v>1456</v>
      </c>
      <c r="AH37" s="196" t="s">
        <v>436</v>
      </c>
      <c r="AI37" s="204" t="s">
        <v>437</v>
      </c>
      <c r="AJ37" s="190">
        <v>1</v>
      </c>
      <c r="AK37" s="191">
        <v>4.4760513349375499E-3</v>
      </c>
      <c r="AL37" s="191">
        <v>4.6021798992122599E-3</v>
      </c>
      <c r="AM37" s="202"/>
      <c r="AN37" s="199"/>
      <c r="AO37" s="205" t="s">
        <v>362</v>
      </c>
      <c r="AP37" s="196" t="s">
        <v>431</v>
      </c>
      <c r="AQ37" s="204" t="s">
        <v>432</v>
      </c>
      <c r="AR37" s="190">
        <v>2</v>
      </c>
      <c r="AS37" s="191">
        <v>8.7629151677517721E-3</v>
      </c>
      <c r="AT37" s="191">
        <v>7.8974372816021203E-3</v>
      </c>
      <c r="AU37" s="202"/>
      <c r="AV37" s="199"/>
      <c r="AW37" s="205" t="s">
        <v>1456</v>
      </c>
      <c r="AX37" s="196" t="s">
        <v>429</v>
      </c>
      <c r="AY37" s="200" t="s">
        <v>430</v>
      </c>
      <c r="AZ37" s="190">
        <v>1</v>
      </c>
      <c r="BA37" s="191">
        <v>4.3634884059429169E-3</v>
      </c>
      <c r="BB37" s="191">
        <v>3.6134659312665462E-3</v>
      </c>
      <c r="BC37" s="202"/>
    </row>
    <row r="38" spans="1:55" s="163" customFormat="1" ht="22.35" customHeight="1">
      <c r="A38" s="205" t="s">
        <v>1457</v>
      </c>
      <c r="B38" s="196">
        <v>38</v>
      </c>
      <c r="C38" s="204" t="s">
        <v>438</v>
      </c>
      <c r="D38" s="197">
        <v>7</v>
      </c>
      <c r="E38" s="198">
        <v>3.8953187617249092E-2</v>
      </c>
      <c r="F38" s="198">
        <v>3.7641786538556488E-2</v>
      </c>
      <c r="G38" s="202"/>
      <c r="H38" s="202"/>
      <c r="I38" s="205" t="s">
        <v>1457</v>
      </c>
      <c r="J38" s="196">
        <v>38</v>
      </c>
      <c r="K38" s="204" t="s">
        <v>438</v>
      </c>
      <c r="L38" s="197">
        <v>1</v>
      </c>
      <c r="M38" s="198">
        <v>5.1662683387673006E-3</v>
      </c>
      <c r="N38" s="198">
        <v>4.1143859504758386E-3</v>
      </c>
      <c r="O38" s="202"/>
      <c r="P38" s="199"/>
      <c r="Q38" s="205"/>
      <c r="R38" s="196"/>
      <c r="S38" s="204"/>
      <c r="T38" s="190"/>
      <c r="U38" s="191"/>
      <c r="V38" s="191"/>
      <c r="W38" s="202"/>
      <c r="X38" s="202"/>
      <c r="Y38" s="205" t="s">
        <v>1457</v>
      </c>
      <c r="Z38" s="196" t="s">
        <v>431</v>
      </c>
      <c r="AA38" s="204" t="s">
        <v>432</v>
      </c>
      <c r="AB38" s="190">
        <v>1</v>
      </c>
      <c r="AC38" s="191">
        <v>4.6638675998879175E-3</v>
      </c>
      <c r="AD38" s="191">
        <v>4.5500146488276503E-3</v>
      </c>
      <c r="AE38" s="202"/>
      <c r="AF38" s="199"/>
      <c r="AG38" s="205" t="s">
        <v>1457</v>
      </c>
      <c r="AH38" s="196" t="s">
        <v>429</v>
      </c>
      <c r="AI38" s="204" t="s">
        <v>430</v>
      </c>
      <c r="AJ38" s="190">
        <v>1</v>
      </c>
      <c r="AK38" s="191">
        <v>4.4760513349375499E-3</v>
      </c>
      <c r="AL38" s="191">
        <v>5.1668460710441334E-3</v>
      </c>
      <c r="AM38" s="202"/>
      <c r="AN38" s="199"/>
      <c r="AO38" s="205"/>
      <c r="AP38" s="196"/>
      <c r="AQ38" s="204"/>
      <c r="AR38" s="190"/>
      <c r="AS38" s="191"/>
      <c r="AT38" s="191"/>
      <c r="AU38" s="202"/>
      <c r="AV38" s="199"/>
      <c r="AW38" s="205"/>
      <c r="AX38" s="196"/>
      <c r="AY38" s="200"/>
      <c r="AZ38" s="190"/>
      <c r="BA38" s="191"/>
      <c r="BB38" s="191"/>
      <c r="BC38" s="202"/>
    </row>
    <row r="39" spans="1:55" s="163" customFormat="1" ht="22.35" customHeight="1">
      <c r="A39" s="205" t="s">
        <v>1458</v>
      </c>
      <c r="B39" s="196" t="s">
        <v>1459</v>
      </c>
      <c r="C39" s="204" t="s">
        <v>439</v>
      </c>
      <c r="D39" s="197">
        <v>2</v>
      </c>
      <c r="E39" s="198">
        <v>1.1129482176356884E-2</v>
      </c>
      <c r="F39" s="198">
        <v>9.6191356672206581E-3</v>
      </c>
      <c r="G39" s="202"/>
      <c r="H39" s="202"/>
      <c r="I39" s="205"/>
      <c r="J39" s="196"/>
      <c r="K39" s="204"/>
      <c r="L39" s="197"/>
      <c r="M39" s="198"/>
      <c r="N39" s="198"/>
      <c r="O39" s="202"/>
      <c r="P39" s="199"/>
      <c r="Q39" s="205"/>
      <c r="R39" s="196"/>
      <c r="S39" s="204"/>
      <c r="T39" s="190"/>
      <c r="U39" s="191"/>
      <c r="V39" s="191"/>
      <c r="W39" s="202"/>
      <c r="X39" s="202"/>
      <c r="Y39" s="205"/>
      <c r="Z39" s="196"/>
      <c r="AA39" s="204"/>
      <c r="AB39" s="190"/>
      <c r="AC39" s="191"/>
      <c r="AD39" s="191"/>
      <c r="AE39" s="202"/>
      <c r="AG39" s="205"/>
      <c r="AH39" s="196"/>
      <c r="AI39" s="204"/>
      <c r="AJ39" s="190"/>
      <c r="AK39" s="191"/>
      <c r="AL39" s="191"/>
      <c r="AM39" s="202"/>
      <c r="AO39" s="205"/>
      <c r="AP39" s="196"/>
      <c r="AQ39" s="204"/>
      <c r="AR39" s="190"/>
      <c r="AS39" s="191"/>
      <c r="AT39" s="191"/>
      <c r="AU39" s="202"/>
      <c r="AV39" s="199"/>
      <c r="AW39" s="205"/>
      <c r="AX39" s="196"/>
      <c r="AY39" s="200"/>
      <c r="AZ39" s="190"/>
      <c r="BA39" s="191"/>
      <c r="BB39" s="191"/>
      <c r="BC39" s="202"/>
    </row>
    <row r="40" spans="1:55" s="163" customFormat="1" ht="22.35" customHeight="1">
      <c r="A40" s="206"/>
      <c r="B40" s="183"/>
      <c r="C40" s="207" t="s">
        <v>440</v>
      </c>
      <c r="D40" s="208">
        <v>12859</v>
      </c>
      <c r="E40" s="209">
        <v>71.557005652886588</v>
      </c>
      <c r="F40" s="210">
        <v>148.99225144863863</v>
      </c>
      <c r="I40" s="206"/>
      <c r="J40" s="183"/>
      <c r="K40" s="207" t="s">
        <v>440</v>
      </c>
      <c r="L40" s="208">
        <v>14986</v>
      </c>
      <c r="M40" s="209">
        <v>77.421697324766768</v>
      </c>
      <c r="N40" s="210">
        <v>135.78769274333689</v>
      </c>
      <c r="P40" s="211"/>
      <c r="Q40" s="206"/>
      <c r="R40" s="212"/>
      <c r="S40" s="213" t="s">
        <v>440</v>
      </c>
      <c r="T40" s="208">
        <v>19367</v>
      </c>
      <c r="U40" s="209">
        <v>94.681451450468799</v>
      </c>
      <c r="V40" s="209">
        <v>136.77707708944951</v>
      </c>
      <c r="W40" s="211"/>
      <c r="X40" s="211"/>
      <c r="Y40" s="206"/>
      <c r="Z40" s="212"/>
      <c r="AA40" s="213" t="s">
        <v>440</v>
      </c>
      <c r="AB40" s="208">
        <v>22452</v>
      </c>
      <c r="AC40" s="209">
        <v>104.71315535268353</v>
      </c>
      <c r="AD40" s="209">
        <v>126.47608285075457</v>
      </c>
      <c r="AE40" s="1120"/>
      <c r="AF40" s="211"/>
      <c r="AG40" s="206"/>
      <c r="AH40" s="212"/>
      <c r="AI40" s="213" t="s">
        <v>440</v>
      </c>
      <c r="AJ40" s="208">
        <v>26125</v>
      </c>
      <c r="AK40" s="209">
        <v>116.93684112524349</v>
      </c>
      <c r="AL40" s="209">
        <v>116.56589872848876</v>
      </c>
      <c r="AM40" s="211"/>
      <c r="AN40" s="211"/>
      <c r="AO40" s="206"/>
      <c r="AP40" s="212"/>
      <c r="AQ40" s="213" t="s">
        <v>440</v>
      </c>
      <c r="AR40" s="208">
        <v>27402</v>
      </c>
      <c r="AS40" s="209">
        <v>120.06070071336701</v>
      </c>
      <c r="AT40" s="209">
        <v>98.534033841842501</v>
      </c>
      <c r="AU40" s="202"/>
      <c r="AW40" s="206"/>
      <c r="AX40" s="212"/>
      <c r="AY40" s="213" t="s">
        <v>440</v>
      </c>
      <c r="AZ40" s="208">
        <v>28186</v>
      </c>
      <c r="BA40" s="209">
        <v>122.9892646856606</v>
      </c>
      <c r="BB40" s="209">
        <v>96.859830541536724</v>
      </c>
      <c r="BC40" s="211"/>
    </row>
    <row r="41" spans="1:55" s="211" customFormat="1" ht="14.1" customHeight="1">
      <c r="A41" s="211" t="s">
        <v>1460</v>
      </c>
      <c r="B41" s="2431" t="s">
        <v>441</v>
      </c>
      <c r="C41" s="2431"/>
      <c r="D41" s="2431"/>
      <c r="E41" s="2431"/>
      <c r="F41" s="2431"/>
      <c r="I41" s="211" t="s">
        <v>1461</v>
      </c>
      <c r="J41" s="2418" t="s">
        <v>1462</v>
      </c>
      <c r="K41" s="2418"/>
      <c r="L41" s="2418"/>
      <c r="M41" s="2418"/>
      <c r="N41" s="2418"/>
      <c r="Q41" s="1120" t="s">
        <v>1461</v>
      </c>
      <c r="R41" s="2418" t="s">
        <v>442</v>
      </c>
      <c r="S41" s="2418"/>
      <c r="T41" s="2418"/>
      <c r="U41" s="2418"/>
      <c r="V41" s="2418"/>
      <c r="Y41" s="1120" t="s">
        <v>1461</v>
      </c>
      <c r="Z41" s="2418" t="s">
        <v>443</v>
      </c>
      <c r="AA41" s="2418"/>
      <c r="AB41" s="2418"/>
      <c r="AC41" s="2418"/>
      <c r="AD41" s="2418"/>
      <c r="AE41" s="1120"/>
      <c r="AG41" s="1120" t="s">
        <v>1461</v>
      </c>
      <c r="AH41" s="2418" t="s">
        <v>444</v>
      </c>
      <c r="AI41" s="2418"/>
      <c r="AJ41" s="2418"/>
      <c r="AK41" s="2418"/>
      <c r="AL41" s="2418"/>
      <c r="AO41" s="1120" t="s">
        <v>1461</v>
      </c>
      <c r="AP41" s="2418" t="s">
        <v>445</v>
      </c>
      <c r="AQ41" s="2418"/>
      <c r="AR41" s="2418"/>
      <c r="AS41" s="2418"/>
      <c r="AT41" s="2418"/>
      <c r="AU41" s="1120"/>
      <c r="AW41" s="222" t="s">
        <v>1463</v>
      </c>
      <c r="AX41" s="2418" t="s">
        <v>446</v>
      </c>
      <c r="AY41" s="2418"/>
      <c r="AZ41" s="219"/>
      <c r="BA41" s="220"/>
      <c r="BB41" s="220"/>
    </row>
    <row r="42" spans="1:55" s="211" customFormat="1" ht="14.1" customHeight="1">
      <c r="B42" s="223" t="s">
        <v>1464</v>
      </c>
      <c r="C42" s="214"/>
      <c r="D42" s="215"/>
      <c r="E42" s="216"/>
      <c r="F42" s="216"/>
      <c r="J42" s="223" t="s">
        <v>447</v>
      </c>
      <c r="K42" s="214"/>
      <c r="L42" s="215"/>
      <c r="M42" s="216"/>
      <c r="N42" s="216"/>
      <c r="R42" s="223" t="s">
        <v>447</v>
      </c>
      <c r="S42" s="218"/>
      <c r="T42" s="219"/>
      <c r="U42" s="220"/>
      <c r="V42" s="220"/>
      <c r="Z42" s="223" t="s">
        <v>447</v>
      </c>
      <c r="AA42" s="218"/>
      <c r="AB42" s="219"/>
      <c r="AC42" s="220"/>
      <c r="AD42" s="224"/>
      <c r="AE42" s="1120"/>
      <c r="AH42" s="223" t="s">
        <v>447</v>
      </c>
      <c r="AI42" s="218"/>
      <c r="AJ42" s="219"/>
      <c r="AK42" s="220"/>
      <c r="AL42" s="220"/>
      <c r="AP42" s="223" t="s">
        <v>447</v>
      </c>
      <c r="AQ42" s="218"/>
      <c r="AR42" s="219"/>
      <c r="AS42" s="220"/>
      <c r="AT42" s="220"/>
      <c r="AU42" s="1120"/>
      <c r="AX42" s="223" t="s">
        <v>447</v>
      </c>
      <c r="AY42" s="217"/>
      <c r="AZ42" s="219"/>
      <c r="BA42" s="220"/>
      <c r="BB42" s="220"/>
    </row>
    <row r="43" spans="1:55" s="211" customFormat="1" ht="14.1" customHeight="1">
      <c r="B43" s="223" t="s">
        <v>448</v>
      </c>
      <c r="C43" s="214"/>
      <c r="D43" s="215"/>
      <c r="E43" s="216"/>
      <c r="F43" s="216"/>
      <c r="J43" s="223" t="s">
        <v>448</v>
      </c>
      <c r="K43" s="214"/>
      <c r="L43" s="215"/>
      <c r="M43" s="216"/>
      <c r="N43" s="216"/>
      <c r="P43" s="225"/>
      <c r="R43" s="223" t="s">
        <v>448</v>
      </c>
      <c r="S43" s="1121"/>
      <c r="T43" s="1121"/>
      <c r="U43" s="1121"/>
      <c r="V43" s="1121"/>
      <c r="W43" s="225"/>
      <c r="X43" s="225"/>
      <c r="Z43" s="223" t="s">
        <v>448</v>
      </c>
      <c r="AA43" s="214"/>
      <c r="AB43" s="215"/>
      <c r="AC43" s="216"/>
      <c r="AD43" s="216"/>
      <c r="AE43" s="225"/>
      <c r="AF43" s="225"/>
      <c r="AH43" s="223" t="s">
        <v>448</v>
      </c>
      <c r="AI43" s="1121"/>
      <c r="AJ43" s="1121"/>
      <c r="AK43" s="1121"/>
      <c r="AL43" s="1121"/>
      <c r="AM43" s="225"/>
      <c r="AN43" s="225"/>
      <c r="AP43" s="223" t="s">
        <v>448</v>
      </c>
      <c r="AQ43" s="214"/>
      <c r="AR43" s="215"/>
      <c r="AS43" s="216"/>
      <c r="AT43" s="216"/>
      <c r="AU43" s="1120"/>
      <c r="AX43" s="223" t="s">
        <v>448</v>
      </c>
      <c r="AY43" s="1122"/>
      <c r="AZ43" s="1121"/>
      <c r="BA43" s="1121"/>
      <c r="BB43" s="1121"/>
      <c r="BC43" s="225"/>
    </row>
    <row r="44" spans="1:55" s="211" customFormat="1" ht="12" customHeight="1">
      <c r="B44" s="223" t="s">
        <v>1465</v>
      </c>
      <c r="C44" s="214"/>
      <c r="D44" s="215"/>
      <c r="E44" s="216"/>
      <c r="F44" s="216"/>
      <c r="J44" s="223" t="s">
        <v>1465</v>
      </c>
      <c r="K44" s="214"/>
      <c r="L44" s="215"/>
      <c r="M44" s="216"/>
      <c r="N44" s="216"/>
      <c r="P44" s="225"/>
      <c r="R44" s="223" t="s">
        <v>1465</v>
      </c>
      <c r="S44" s="226"/>
      <c r="T44" s="227"/>
      <c r="U44" s="228"/>
      <c r="V44" s="228"/>
      <c r="W44" s="225"/>
      <c r="X44" s="225"/>
      <c r="Z44" s="223" t="s">
        <v>1465</v>
      </c>
      <c r="AA44" s="226"/>
      <c r="AB44" s="227"/>
      <c r="AC44" s="228"/>
      <c r="AD44" s="228"/>
      <c r="AE44" s="225"/>
      <c r="AF44" s="225"/>
      <c r="AH44" s="223" t="s">
        <v>1465</v>
      </c>
      <c r="AI44" s="226"/>
      <c r="AJ44" s="227"/>
      <c r="AK44" s="228"/>
      <c r="AL44" s="228"/>
      <c r="AM44" s="225"/>
      <c r="AN44" s="225"/>
      <c r="AP44" s="223" t="s">
        <v>1465</v>
      </c>
      <c r="AQ44" s="226"/>
      <c r="AR44" s="227"/>
      <c r="AS44" s="228"/>
      <c r="AT44" s="228"/>
      <c r="AU44" s="225"/>
      <c r="AV44" s="225"/>
      <c r="AX44" s="223" t="s">
        <v>1465</v>
      </c>
      <c r="AY44" s="217"/>
      <c r="AZ44" s="227"/>
      <c r="BA44" s="228"/>
      <c r="BB44" s="228"/>
      <c r="BC44" s="225"/>
    </row>
    <row r="49" spans="7:55">
      <c r="Q49" s="225"/>
      <c r="R49" s="229"/>
      <c r="S49" s="229"/>
      <c r="T49" s="230"/>
      <c r="U49" s="231"/>
      <c r="V49" s="231"/>
      <c r="Y49" s="225"/>
      <c r="Z49" s="229"/>
      <c r="AA49" s="229"/>
      <c r="AB49" s="230"/>
      <c r="AC49" s="231"/>
      <c r="AD49" s="231"/>
      <c r="AG49" s="225"/>
      <c r="AH49" s="229"/>
      <c r="AI49" s="229"/>
      <c r="AJ49" s="230"/>
      <c r="AK49" s="231"/>
      <c r="AL49" s="231"/>
      <c r="AO49" s="225"/>
      <c r="AP49" s="229"/>
      <c r="AQ49" s="229"/>
      <c r="AR49" s="230"/>
      <c r="AS49" s="231"/>
      <c r="AT49" s="231"/>
      <c r="AW49" s="225"/>
      <c r="AX49" s="229"/>
      <c r="AY49" s="229"/>
      <c r="AZ49" s="230"/>
      <c r="BA49" s="231"/>
      <c r="BB49" s="231"/>
    </row>
    <row r="50" spans="7:55" ht="20.25">
      <c r="G50" s="1736"/>
      <c r="Q50" s="225"/>
      <c r="R50" s="229"/>
      <c r="S50" s="229"/>
      <c r="T50" s="230"/>
      <c r="U50" s="231"/>
      <c r="V50" s="231"/>
      <c r="Y50" s="225"/>
      <c r="Z50" s="229"/>
      <c r="AA50" s="229"/>
      <c r="AB50" s="230"/>
      <c r="AC50" s="231"/>
      <c r="AD50" s="231"/>
      <c r="AG50" s="225"/>
      <c r="AH50" s="229"/>
      <c r="AI50" s="229"/>
      <c r="AJ50" s="230"/>
      <c r="AK50" s="231"/>
      <c r="AL50" s="231"/>
      <c r="AO50" s="225"/>
      <c r="AP50" s="229"/>
      <c r="AQ50" s="229"/>
      <c r="AR50" s="230"/>
      <c r="AS50" s="231"/>
      <c r="AT50" s="231"/>
      <c r="AW50" s="225"/>
      <c r="AX50" s="229"/>
      <c r="AY50" s="229"/>
      <c r="AZ50" s="230"/>
      <c r="BA50" s="231"/>
      <c r="BB50" s="231"/>
    </row>
    <row r="51" spans="7:55" s="159" customFormat="1" ht="9.6" customHeight="1">
      <c r="G51" s="156"/>
      <c r="H51" s="156"/>
      <c r="I51" s="154"/>
      <c r="J51" s="157"/>
      <c r="K51" s="157"/>
      <c r="L51" s="2416"/>
      <c r="M51" s="2417"/>
      <c r="N51" s="2417"/>
      <c r="O51" s="158"/>
      <c r="Q51" s="154"/>
      <c r="R51" s="155"/>
      <c r="S51" s="155"/>
      <c r="T51" s="2416"/>
      <c r="U51" s="2417"/>
      <c r="V51" s="2417"/>
      <c r="W51" s="156"/>
      <c r="X51" s="156"/>
      <c r="Y51" s="154"/>
      <c r="Z51" s="157"/>
      <c r="AA51" s="157"/>
      <c r="AB51" s="2416"/>
      <c r="AC51" s="2417"/>
      <c r="AD51" s="2417"/>
      <c r="AE51" s="156"/>
      <c r="AF51" s="163"/>
      <c r="AG51" s="195"/>
      <c r="AH51" s="234"/>
      <c r="AI51" s="234"/>
      <c r="AJ51" s="2416"/>
      <c r="AK51" s="2417"/>
      <c r="AL51" s="2417"/>
      <c r="AM51" s="166"/>
      <c r="AN51" s="163"/>
      <c r="AO51" s="195"/>
      <c r="AP51" s="744"/>
      <c r="AQ51" s="744"/>
      <c r="AR51" s="2416"/>
      <c r="AS51" s="2417"/>
      <c r="AT51" s="2417"/>
      <c r="AU51" s="166"/>
      <c r="AV51" s="163"/>
      <c r="AW51" s="195"/>
      <c r="AX51" s="234"/>
      <c r="AY51" s="234"/>
      <c r="AZ51" s="2416"/>
      <c r="BA51" s="2417"/>
      <c r="BB51" s="2417"/>
      <c r="BC51" s="166"/>
    </row>
    <row r="52" spans="7:55" s="163" customFormat="1" ht="9.6" customHeight="1">
      <c r="G52" s="170"/>
      <c r="H52" s="170"/>
      <c r="I52" s="170"/>
      <c r="J52" s="1743"/>
      <c r="K52" s="1743"/>
      <c r="L52" s="2417"/>
      <c r="M52" s="2417"/>
      <c r="N52" s="2417"/>
      <c r="O52" s="170"/>
      <c r="P52" s="159"/>
      <c r="Q52" s="173"/>
      <c r="R52" s="1745"/>
      <c r="S52" s="1745"/>
      <c r="T52" s="2417"/>
      <c r="U52" s="2417"/>
      <c r="V52" s="2417"/>
      <c r="W52" s="173"/>
      <c r="X52" s="173"/>
      <c r="Y52" s="173"/>
      <c r="Z52" s="1745"/>
      <c r="AA52" s="1745"/>
      <c r="AB52" s="2417"/>
      <c r="AC52" s="2417"/>
      <c r="AD52" s="2417"/>
      <c r="AE52" s="173"/>
      <c r="AG52" s="170"/>
      <c r="AH52" s="1743"/>
      <c r="AI52" s="1743"/>
      <c r="AJ52" s="2417"/>
      <c r="AK52" s="2417"/>
      <c r="AL52" s="2417"/>
      <c r="AM52" s="170"/>
      <c r="AO52" s="170"/>
      <c r="AP52" s="1743"/>
      <c r="AQ52" s="1743"/>
      <c r="AR52" s="2417"/>
      <c r="AS52" s="2417"/>
      <c r="AT52" s="2417"/>
      <c r="AU52" s="170"/>
      <c r="AW52" s="170"/>
      <c r="AX52" s="1743"/>
      <c r="AY52" s="1743"/>
      <c r="AZ52" s="2417"/>
      <c r="BA52" s="2417"/>
      <c r="BB52" s="2417"/>
      <c r="BC52" s="170"/>
    </row>
    <row r="53" spans="7:55">
      <c r="I53" s="229"/>
      <c r="K53" s="230"/>
      <c r="L53" s="231"/>
      <c r="N53" s="225"/>
      <c r="Q53" s="229"/>
      <c r="R53" s="229"/>
      <c r="S53" s="230"/>
      <c r="T53" s="231"/>
      <c r="U53" s="231"/>
      <c r="V53" s="225"/>
      <c r="Y53" s="229"/>
      <c r="Z53" s="229"/>
      <c r="AA53" s="230"/>
      <c r="AB53" s="231"/>
      <c r="AC53" s="231"/>
      <c r="AD53" s="225"/>
      <c r="AG53" s="229"/>
      <c r="AH53" s="229"/>
      <c r="AI53" s="230"/>
      <c r="AJ53" s="231"/>
      <c r="AK53" s="231"/>
      <c r="AL53" s="225"/>
      <c r="AO53" s="229"/>
      <c r="AP53" s="229"/>
      <c r="AQ53" s="230"/>
      <c r="AR53" s="231"/>
      <c r="AS53" s="231"/>
      <c r="AT53" s="225"/>
      <c r="AW53" s="229"/>
      <c r="AX53" s="229"/>
      <c r="AY53" s="230"/>
      <c r="AZ53" s="231"/>
      <c r="BA53" s="231"/>
      <c r="BB53" s="225"/>
    </row>
    <row r="54" spans="7:55" ht="15.75">
      <c r="G54" s="233"/>
      <c r="Q54" s="225"/>
      <c r="R54" s="229"/>
      <c r="S54" s="229"/>
      <c r="T54" s="230"/>
      <c r="U54" s="231"/>
      <c r="V54" s="231"/>
      <c r="Y54" s="225"/>
      <c r="Z54" s="229"/>
      <c r="AA54" s="229"/>
      <c r="AB54" s="230"/>
      <c r="AC54" s="231"/>
      <c r="AD54" s="231"/>
      <c r="AG54" s="225"/>
      <c r="AH54" s="229"/>
      <c r="AI54" s="229"/>
      <c r="AJ54" s="230"/>
      <c r="AK54" s="231"/>
      <c r="AL54" s="231"/>
      <c r="AO54" s="225"/>
      <c r="AP54" s="229"/>
      <c r="AQ54" s="229"/>
      <c r="AR54" s="230"/>
      <c r="AS54" s="231"/>
      <c r="AT54" s="231"/>
      <c r="AW54" s="225"/>
      <c r="AX54" s="229"/>
      <c r="AY54" s="229"/>
      <c r="AZ54" s="230"/>
      <c r="BA54" s="231"/>
      <c r="BB54" s="231"/>
    </row>
    <row r="55" spans="7:55" ht="15.75">
      <c r="G55" s="233"/>
    </row>
    <row r="56" spans="7:55" ht="15.75">
      <c r="G56" s="233"/>
    </row>
    <row r="57" spans="7:55" ht="15.75">
      <c r="G57" s="191"/>
    </row>
    <row r="58" spans="7:55" ht="15.75">
      <c r="G58" s="198"/>
    </row>
    <row r="59" spans="7:55" ht="15.75">
      <c r="G59" s="198"/>
    </row>
    <row r="60" spans="7:55" ht="15.75">
      <c r="G60" s="198"/>
    </row>
    <row r="61" spans="7:55" ht="15.75">
      <c r="G61" s="198"/>
    </row>
    <row r="62" spans="7:55" ht="15.75">
      <c r="G62" s="198"/>
    </row>
    <row r="63" spans="7:55" ht="15.75">
      <c r="G63" s="198"/>
    </row>
    <row r="64" spans="7:55" ht="15.75">
      <c r="G64" s="198"/>
    </row>
    <row r="65" spans="7:7" ht="15.75">
      <c r="G65" s="198"/>
    </row>
    <row r="66" spans="7:7" ht="15.75">
      <c r="G66" s="198"/>
    </row>
    <row r="67" spans="7:7" ht="15.75">
      <c r="G67" s="198"/>
    </row>
    <row r="68" spans="7:7" ht="15.75">
      <c r="G68" s="198"/>
    </row>
    <row r="69" spans="7:7" ht="15.75">
      <c r="G69" s="198"/>
    </row>
    <row r="70" spans="7:7" ht="15.75">
      <c r="G70" s="198"/>
    </row>
    <row r="71" spans="7:7" ht="15.75">
      <c r="G71" s="198"/>
    </row>
    <row r="72" spans="7:7" ht="15.75">
      <c r="G72" s="198"/>
    </row>
    <row r="73" spans="7:7" ht="15.75">
      <c r="G73" s="198"/>
    </row>
    <row r="74" spans="7:7" ht="15.75">
      <c r="G74" s="198"/>
    </row>
    <row r="75" spans="7:7" ht="15.75">
      <c r="G75" s="198"/>
    </row>
    <row r="76" spans="7:7" ht="15.75">
      <c r="G76" s="198"/>
    </row>
    <row r="77" spans="7:7" ht="15.75">
      <c r="G77" s="198"/>
    </row>
    <row r="78" spans="7:7" ht="15.75">
      <c r="G78" s="198"/>
    </row>
    <row r="79" spans="7:7" ht="15.75">
      <c r="G79" s="198"/>
    </row>
    <row r="80" spans="7:7" ht="15.75">
      <c r="G80" s="198"/>
    </row>
    <row r="81" spans="1:55" ht="15.75">
      <c r="G81" s="198"/>
    </row>
    <row r="82" spans="1:55" ht="15.75">
      <c r="G82" s="198"/>
    </row>
    <row r="83" spans="1:55" ht="15.75">
      <c r="G83" s="198"/>
    </row>
    <row r="84" spans="1:55" ht="15.75">
      <c r="G84" s="198"/>
    </row>
    <row r="85" spans="1:55" ht="15.75">
      <c r="G85" s="198"/>
    </row>
    <row r="86" spans="1:55" ht="15.75">
      <c r="G86" s="198"/>
    </row>
    <row r="87" spans="1:55" ht="15.75">
      <c r="G87" s="198"/>
    </row>
    <row r="88" spans="1:55" ht="15.75">
      <c r="G88" s="198"/>
    </row>
    <row r="89" spans="1:55" ht="15.75">
      <c r="G89" s="224"/>
      <c r="H89" s="236"/>
      <c r="J89" s="225"/>
      <c r="L89" s="229"/>
      <c r="M89" s="230"/>
      <c r="O89" s="231"/>
      <c r="Q89" s="225"/>
      <c r="R89" s="232"/>
      <c r="T89" s="226"/>
      <c r="U89" s="227"/>
      <c r="W89" s="228"/>
      <c r="Y89" s="225"/>
      <c r="Z89" s="232"/>
      <c r="AB89" s="226"/>
      <c r="AC89" s="227"/>
      <c r="AE89" s="228"/>
      <c r="AG89" s="225"/>
      <c r="AH89" s="232"/>
      <c r="AJ89" s="226"/>
      <c r="AK89" s="227"/>
      <c r="AM89" s="228"/>
      <c r="AO89" s="225"/>
      <c r="AP89" s="232"/>
      <c r="AR89" s="226"/>
      <c r="AS89" s="227"/>
      <c r="AU89" s="228"/>
      <c r="AW89" s="225"/>
      <c r="AX89" s="232"/>
      <c r="AZ89" s="226"/>
      <c r="BA89" s="227"/>
      <c r="BC89" s="228"/>
    </row>
    <row r="90" spans="1:55" ht="15.75">
      <c r="G90" s="237"/>
    </row>
    <row r="92" spans="1:55" ht="15.75">
      <c r="A92" s="211"/>
      <c r="B92" s="223"/>
      <c r="C92" s="214"/>
      <c r="D92" s="215"/>
      <c r="E92" s="216"/>
      <c r="F92" s="216"/>
    </row>
  </sheetData>
  <mergeCells count="48">
    <mergeCell ref="A4:A5"/>
    <mergeCell ref="B41:F41"/>
    <mergeCell ref="J41:N41"/>
    <mergeCell ref="R41:V41"/>
    <mergeCell ref="Z41:AD41"/>
    <mergeCell ref="I4:I5"/>
    <mergeCell ref="J4:N4"/>
    <mergeCell ref="Q4:Q5"/>
    <mergeCell ref="R4:V4"/>
    <mergeCell ref="B4:F4"/>
    <mergeCell ref="C5:C7"/>
    <mergeCell ref="K5:K7"/>
    <mergeCell ref="S5:S7"/>
    <mergeCell ref="AW1:BB1"/>
    <mergeCell ref="D2:F3"/>
    <mergeCell ref="L2:N3"/>
    <mergeCell ref="T2:V3"/>
    <mergeCell ref="AB2:AD3"/>
    <mergeCell ref="AJ2:AL3"/>
    <mergeCell ref="AR2:AT3"/>
    <mergeCell ref="AZ2:BB3"/>
    <mergeCell ref="A1:F1"/>
    <mergeCell ref="I1:N1"/>
    <mergeCell ref="Q1:V1"/>
    <mergeCell ref="Y1:AD1"/>
    <mergeCell ref="AG1:AL1"/>
    <mergeCell ref="AO1:AT1"/>
    <mergeCell ref="AQ5:AQ7"/>
    <mergeCell ref="AY5:AY7"/>
    <mergeCell ref="Y4:Y5"/>
    <mergeCell ref="Z4:AD4"/>
    <mergeCell ref="AG4:AG5"/>
    <mergeCell ref="AH4:AL4"/>
    <mergeCell ref="AO4:AO5"/>
    <mergeCell ref="AP4:AT4"/>
    <mergeCell ref="AA5:AA7"/>
    <mergeCell ref="AI5:AI7"/>
    <mergeCell ref="AW4:AW5"/>
    <mergeCell ref="AX4:BB4"/>
    <mergeCell ref="AZ51:BB52"/>
    <mergeCell ref="AX41:AY41"/>
    <mergeCell ref="L51:N52"/>
    <mergeCell ref="T51:V52"/>
    <mergeCell ref="AB51:AD52"/>
    <mergeCell ref="AJ51:AL52"/>
    <mergeCell ref="AR51:AT52"/>
    <mergeCell ref="AP41:AT41"/>
    <mergeCell ref="AH41:AL41"/>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4" man="1"/>
    <brk id="23" max="43" man="1"/>
    <brk id="31" max="43" man="1"/>
    <brk id="39" max="87" man="1"/>
    <brk id="47" max="8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45"/>
  <sheetViews>
    <sheetView view="pageBreakPreview" topLeftCell="BL1" zoomScale="80" zoomScaleSheetLayoutView="80" workbookViewId="0">
      <selection activeCell="BW57" sqref="BW57"/>
    </sheetView>
  </sheetViews>
  <sheetFormatPr defaultColWidth="8.875" defaultRowHeight="15"/>
  <cols>
    <col min="1" max="1" width="1.125" style="225" customWidth="1"/>
    <col min="2" max="2" width="5.125" style="232" customWidth="1"/>
    <col min="3" max="3" width="18.75" style="226" customWidth="1"/>
    <col min="4" max="4" width="51" style="226" customWidth="1"/>
    <col min="5" max="5" width="10.75" style="227" customWidth="1"/>
    <col min="6" max="7" width="8.375" style="228" customWidth="1"/>
    <col min="8" max="8" width="0.875" style="225" customWidth="1"/>
    <col min="9" max="9" width="0.875" style="296" customWidth="1"/>
    <col min="10" max="10" width="5.375" style="232" customWidth="1"/>
    <col min="11" max="11" width="18.75" style="226" customWidth="1"/>
    <col min="12" max="12" width="51" style="226" customWidth="1"/>
    <col min="13" max="13" width="11.25" style="227" customWidth="1"/>
    <col min="14" max="15" width="8.375" style="228" customWidth="1"/>
    <col min="16" max="17" width="0.875" style="225" customWidth="1"/>
    <col min="18" max="18" width="5.375" style="232" customWidth="1"/>
    <col min="19" max="19" width="18.75" style="226" customWidth="1"/>
    <col min="20" max="20" width="51" style="226" customWidth="1"/>
    <col min="21" max="21" width="11.25" style="227" customWidth="1"/>
    <col min="22" max="23" width="8.375" style="228" customWidth="1"/>
    <col min="24" max="24" width="1.25" style="225" customWidth="1"/>
    <col min="25" max="25" width="1.25" style="296" customWidth="1"/>
    <col min="26" max="26" width="5.5" style="232" customWidth="1"/>
    <col min="27" max="27" width="18.75" style="226" customWidth="1"/>
    <col min="28" max="28" width="51" style="226" customWidth="1"/>
    <col min="29" max="29" width="11.125" style="227" customWidth="1"/>
    <col min="30" max="31" width="8.375" style="228" customWidth="1"/>
    <col min="32" max="32" width="0.875" style="225" customWidth="1"/>
    <col min="33" max="33" width="0.875" style="296" customWidth="1"/>
    <col min="34" max="34" width="5.125" style="751" customWidth="1"/>
    <col min="35" max="35" width="18.75" style="751" customWidth="1"/>
    <col min="36" max="36" width="51" style="751" customWidth="1"/>
    <col min="37" max="37" width="9.25" style="751" customWidth="1"/>
    <col min="38" max="39" width="8.375" style="751" customWidth="1"/>
    <col min="40" max="40" width="0.875" style="232" customWidth="1"/>
    <col min="41" max="41" width="5.75" style="751" customWidth="1"/>
    <col min="42" max="42" width="18.75" style="751" customWidth="1"/>
    <col min="43" max="43" width="51" style="751" customWidth="1"/>
    <col min="44" max="44" width="11.25" style="751" customWidth="1"/>
    <col min="45" max="46" width="8.375" style="751" customWidth="1"/>
    <col min="47" max="47" width="0.875" style="232" customWidth="1"/>
    <col min="48" max="48" width="5.375" style="298" customWidth="1"/>
    <col min="49" max="49" width="15.375" style="298" customWidth="1"/>
    <col min="50" max="50" width="43.5" style="298" customWidth="1"/>
    <col min="51" max="51" width="7" style="298" customWidth="1"/>
    <col min="52" max="52" width="10.375" style="299" customWidth="1"/>
    <col min="53" max="53" width="10.875" style="300" bestFit="1" customWidth="1"/>
    <col min="54" max="54" width="12.75" style="300" bestFit="1" customWidth="1"/>
    <col min="55" max="55" width="5.375" style="298" customWidth="1"/>
    <col min="56" max="56" width="15.375" style="298" customWidth="1"/>
    <col min="57" max="57" width="49.125" style="298" customWidth="1"/>
    <col min="58" max="58" width="10.375" style="299" customWidth="1"/>
    <col min="59" max="59" width="10.875" style="300" bestFit="1" customWidth="1"/>
    <col min="60" max="60" width="12.75" style="300" bestFit="1" customWidth="1"/>
    <col min="61" max="61" width="8.875" style="232" customWidth="1"/>
    <col min="62" max="62" width="20.5" style="232" customWidth="1"/>
    <col min="63" max="63" width="48.375" style="232" customWidth="1"/>
    <col min="64" max="64" width="12" style="232" customWidth="1"/>
    <col min="65" max="67" width="8.875" style="232"/>
    <col min="68" max="68" width="23" style="232" customWidth="1"/>
    <col min="69" max="69" width="49.25" style="232" customWidth="1"/>
    <col min="70" max="70" width="11.625" style="232" customWidth="1"/>
    <col min="71" max="71" width="10.125" style="232" customWidth="1"/>
    <col min="72" max="72" width="10.75" style="232" customWidth="1"/>
    <col min="73" max="73" width="8.875" style="232"/>
    <col min="74" max="74" width="23" style="232" customWidth="1"/>
    <col min="75" max="75" width="49.25" style="232" customWidth="1"/>
    <col min="76" max="78" width="11.625" style="232" customWidth="1"/>
    <col min="79" max="16384" width="8.875" style="232"/>
  </cols>
  <sheetData>
    <row r="1" spans="1:78" s="153" customFormat="1" ht="24" customHeight="1">
      <c r="A1" s="152"/>
      <c r="B1" s="2427" t="s">
        <v>466</v>
      </c>
      <c r="C1" s="2427"/>
      <c r="D1" s="2427"/>
      <c r="E1" s="2427"/>
      <c r="F1" s="2427"/>
      <c r="G1" s="2427"/>
      <c r="J1" s="2427" t="s">
        <v>467</v>
      </c>
      <c r="K1" s="2427"/>
      <c r="L1" s="2427"/>
      <c r="M1" s="2427"/>
      <c r="N1" s="2427"/>
      <c r="O1" s="2427"/>
      <c r="P1" s="152"/>
      <c r="Q1" s="2437" t="s">
        <v>468</v>
      </c>
      <c r="R1" s="2437"/>
      <c r="S1" s="2437"/>
      <c r="T1" s="2437"/>
      <c r="U1" s="2437"/>
      <c r="V1" s="2437"/>
      <c r="W1" s="2437"/>
      <c r="Y1" s="2437" t="s">
        <v>920</v>
      </c>
      <c r="Z1" s="2437"/>
      <c r="AA1" s="2437"/>
      <c r="AB1" s="2437"/>
      <c r="AC1" s="2437"/>
      <c r="AD1" s="2437"/>
      <c r="AE1" s="2437"/>
      <c r="AG1" s="745"/>
      <c r="AH1" s="2438" t="s">
        <v>921</v>
      </c>
      <c r="AI1" s="2438"/>
      <c r="AJ1" s="2438"/>
      <c r="AK1" s="2438"/>
      <c r="AL1" s="2438"/>
      <c r="AM1" s="2438"/>
      <c r="AO1" s="2438" t="s">
        <v>922</v>
      </c>
      <c r="AP1" s="2438"/>
      <c r="AQ1" s="2438"/>
      <c r="AR1" s="2438"/>
      <c r="AS1" s="2438"/>
      <c r="AT1" s="2438"/>
      <c r="AV1" s="2432" t="s">
        <v>923</v>
      </c>
      <c r="AW1" s="2432"/>
      <c r="AX1" s="2432"/>
      <c r="AY1" s="2432"/>
      <c r="AZ1" s="2432"/>
      <c r="BA1" s="2432"/>
      <c r="BB1" s="2432"/>
      <c r="BC1" s="2432" t="s">
        <v>1388</v>
      </c>
      <c r="BD1" s="2432"/>
      <c r="BE1" s="2432"/>
      <c r="BF1" s="2432"/>
      <c r="BG1" s="2432"/>
      <c r="BH1" s="2432"/>
      <c r="BI1" s="2466" t="s">
        <v>1468</v>
      </c>
      <c r="BJ1" s="2467"/>
      <c r="BK1" s="2467"/>
      <c r="BL1" s="2467"/>
      <c r="BM1" s="2467"/>
      <c r="BN1" s="2467"/>
      <c r="BO1" s="2466" t="s">
        <v>1888</v>
      </c>
      <c r="BP1" s="2467"/>
      <c r="BQ1" s="2467"/>
      <c r="BR1" s="2467"/>
      <c r="BS1" s="2467"/>
      <c r="BT1" s="2467"/>
      <c r="BU1" s="2427" t="s">
        <v>1889</v>
      </c>
      <c r="BV1" s="2430"/>
      <c r="BW1" s="2430"/>
      <c r="BX1" s="2430"/>
      <c r="BY1" s="2430"/>
      <c r="BZ1" s="2430"/>
    </row>
    <row r="2" spans="1:78" s="238" customFormat="1" ht="9.6" customHeight="1">
      <c r="A2" s="163"/>
      <c r="B2" s="164"/>
      <c r="C2" s="167"/>
      <c r="D2" s="167"/>
      <c r="E2" s="2416" t="s">
        <v>878</v>
      </c>
      <c r="F2" s="2428"/>
      <c r="G2" s="2428"/>
      <c r="H2" s="166"/>
      <c r="J2" s="164"/>
      <c r="K2" s="165"/>
      <c r="L2" s="165"/>
      <c r="M2" s="2416" t="s">
        <v>878</v>
      </c>
      <c r="N2" s="2428"/>
      <c r="O2" s="2428"/>
      <c r="P2" s="166"/>
      <c r="Q2" s="163"/>
      <c r="R2" s="164"/>
      <c r="S2" s="167"/>
      <c r="T2" s="167"/>
      <c r="U2" s="2416" t="s">
        <v>878</v>
      </c>
      <c r="V2" s="2428"/>
      <c r="W2" s="2428"/>
      <c r="X2" s="166"/>
      <c r="Z2" s="164"/>
      <c r="AA2" s="165"/>
      <c r="AB2" s="165"/>
      <c r="AC2" s="2416" t="s">
        <v>878</v>
      </c>
      <c r="AD2" s="2428"/>
      <c r="AE2" s="2428"/>
      <c r="AF2" s="166"/>
      <c r="AH2" s="164"/>
      <c r="AI2" s="239"/>
      <c r="AJ2" s="239"/>
      <c r="AK2" s="2416" t="s">
        <v>469</v>
      </c>
      <c r="AL2" s="2433"/>
      <c r="AM2" s="2433"/>
      <c r="AO2" s="164"/>
      <c r="AP2" s="239"/>
      <c r="AQ2" s="239"/>
      <c r="AR2" s="2416" t="s">
        <v>469</v>
      </c>
      <c r="AS2" s="2433"/>
      <c r="AT2" s="2433"/>
      <c r="AV2" s="240"/>
      <c r="AW2" s="241"/>
      <c r="AX2" s="241"/>
      <c r="AY2" s="241"/>
      <c r="AZ2" s="241"/>
      <c r="BA2" s="2435" t="s">
        <v>924</v>
      </c>
      <c r="BB2" s="2435"/>
      <c r="BC2" s="240"/>
      <c r="BD2" s="241"/>
      <c r="BE2" s="241"/>
      <c r="BF2" s="241"/>
      <c r="BG2" s="2435" t="s">
        <v>924</v>
      </c>
      <c r="BH2" s="2435"/>
      <c r="BI2" s="154"/>
      <c r="BJ2" s="155"/>
      <c r="BK2" s="155"/>
      <c r="BL2" s="2416" t="s">
        <v>1321</v>
      </c>
      <c r="BM2" s="2428"/>
      <c r="BN2" s="2428"/>
      <c r="BO2" s="154"/>
      <c r="BP2" s="155"/>
      <c r="BQ2" s="155"/>
      <c r="BR2" s="2416" t="s">
        <v>878</v>
      </c>
      <c r="BS2" s="2428"/>
      <c r="BT2" s="2428"/>
      <c r="BU2" s="154"/>
      <c r="BV2" s="155"/>
      <c r="BW2" s="155"/>
      <c r="BX2" s="2416" t="s">
        <v>1421</v>
      </c>
      <c r="BY2" s="2428"/>
      <c r="BZ2" s="2428"/>
    </row>
    <row r="3" spans="1:78" s="238" customFormat="1" ht="9.6" customHeight="1">
      <c r="A3" s="163"/>
      <c r="B3" s="168"/>
      <c r="C3" s="169"/>
      <c r="D3" s="169"/>
      <c r="E3" s="2429"/>
      <c r="F3" s="2429"/>
      <c r="G3" s="2429"/>
      <c r="H3" s="170"/>
      <c r="J3" s="168"/>
      <c r="K3" s="169"/>
      <c r="L3" s="169"/>
      <c r="M3" s="2429"/>
      <c r="N3" s="2429"/>
      <c r="O3" s="2429"/>
      <c r="P3" s="170"/>
      <c r="Q3" s="163"/>
      <c r="R3" s="168"/>
      <c r="S3" s="169"/>
      <c r="T3" s="169"/>
      <c r="U3" s="2429"/>
      <c r="V3" s="2429"/>
      <c r="W3" s="2429"/>
      <c r="X3" s="170"/>
      <c r="Z3" s="168"/>
      <c r="AA3" s="169"/>
      <c r="AB3" s="169"/>
      <c r="AC3" s="2429"/>
      <c r="AD3" s="2429"/>
      <c r="AE3" s="2429"/>
      <c r="AF3" s="170"/>
      <c r="AH3" s="168"/>
      <c r="AI3" s="168"/>
      <c r="AJ3" s="168"/>
      <c r="AK3" s="2434"/>
      <c r="AL3" s="2434"/>
      <c r="AM3" s="2434"/>
      <c r="AO3" s="168"/>
      <c r="AP3" s="168"/>
      <c r="AQ3" s="168"/>
      <c r="AR3" s="2434"/>
      <c r="AS3" s="2434"/>
      <c r="AT3" s="2434"/>
      <c r="AV3" s="240"/>
      <c r="AW3" s="241"/>
      <c r="AX3" s="241"/>
      <c r="AY3" s="241"/>
      <c r="AZ3" s="241"/>
      <c r="BA3" s="2436"/>
      <c r="BB3" s="2436"/>
      <c r="BC3" s="240"/>
      <c r="BD3" s="241"/>
      <c r="BE3" s="241"/>
      <c r="BF3" s="241"/>
      <c r="BG3" s="2436"/>
      <c r="BH3" s="2436"/>
      <c r="BI3" s="168"/>
      <c r="BJ3" s="169"/>
      <c r="BK3" s="169"/>
      <c r="BL3" s="2429"/>
      <c r="BM3" s="2429"/>
      <c r="BN3" s="2429"/>
      <c r="BO3" s="168"/>
      <c r="BP3" s="169"/>
      <c r="BQ3" s="169"/>
      <c r="BR3" s="2429"/>
      <c r="BS3" s="2429"/>
      <c r="BT3" s="2429"/>
      <c r="BU3" s="168"/>
      <c r="BV3" s="1743"/>
      <c r="BW3" s="1743"/>
      <c r="BX3" s="2417"/>
      <c r="BY3" s="2417"/>
      <c r="BZ3" s="2417"/>
    </row>
    <row r="4" spans="1:78" s="238" customFormat="1" ht="17.100000000000001" customHeight="1">
      <c r="A4" s="163"/>
      <c r="B4" s="2422" t="s">
        <v>357</v>
      </c>
      <c r="C4" s="2424" t="s">
        <v>925</v>
      </c>
      <c r="D4" s="2425"/>
      <c r="E4" s="2425"/>
      <c r="F4" s="2425"/>
      <c r="G4" s="2426"/>
      <c r="H4" s="744"/>
      <c r="I4" s="163"/>
      <c r="J4" s="2422" t="s">
        <v>926</v>
      </c>
      <c r="K4" s="2424" t="s">
        <v>927</v>
      </c>
      <c r="L4" s="2425"/>
      <c r="M4" s="2425"/>
      <c r="N4" s="2425"/>
      <c r="O4" s="2426"/>
      <c r="P4" s="744"/>
      <c r="Q4" s="163"/>
      <c r="R4" s="2422" t="s">
        <v>357</v>
      </c>
      <c r="S4" s="2424" t="s">
        <v>928</v>
      </c>
      <c r="T4" s="2425"/>
      <c r="U4" s="2425"/>
      <c r="V4" s="2425"/>
      <c r="W4" s="2426"/>
      <c r="X4" s="744"/>
      <c r="Y4" s="163"/>
      <c r="Z4" s="2422" t="s">
        <v>926</v>
      </c>
      <c r="AA4" s="2424" t="s">
        <v>929</v>
      </c>
      <c r="AB4" s="2425"/>
      <c r="AC4" s="2425"/>
      <c r="AD4" s="2425"/>
      <c r="AE4" s="2426"/>
      <c r="AF4" s="242"/>
      <c r="AG4" s="163"/>
      <c r="AH4" s="2422" t="s">
        <v>357</v>
      </c>
      <c r="AI4" s="2439" t="s">
        <v>930</v>
      </c>
      <c r="AJ4" s="2440"/>
      <c r="AK4" s="2440"/>
      <c r="AL4" s="2440"/>
      <c r="AM4" s="2441"/>
      <c r="AO4" s="2422" t="s">
        <v>357</v>
      </c>
      <c r="AP4" s="2439" t="s">
        <v>931</v>
      </c>
      <c r="AQ4" s="2440"/>
      <c r="AR4" s="2440"/>
      <c r="AS4" s="2440"/>
      <c r="AT4" s="2441"/>
      <c r="AV4" s="2449" t="s">
        <v>1</v>
      </c>
      <c r="AW4" s="2457" t="s">
        <v>932</v>
      </c>
      <c r="AX4" s="2458"/>
      <c r="AY4" s="2458"/>
      <c r="AZ4" s="2458"/>
      <c r="BA4" s="2458"/>
      <c r="BB4" s="2459"/>
      <c r="BC4" s="2449" t="s">
        <v>1</v>
      </c>
      <c r="BD4" s="2457" t="s">
        <v>933</v>
      </c>
      <c r="BE4" s="2458"/>
      <c r="BF4" s="2458"/>
      <c r="BG4" s="2458"/>
      <c r="BH4" s="2459"/>
      <c r="BI4" s="2422" t="s">
        <v>357</v>
      </c>
      <c r="BJ4" s="2465" t="s">
        <v>1364</v>
      </c>
      <c r="BK4" s="2425"/>
      <c r="BL4" s="2425"/>
      <c r="BM4" s="2425"/>
      <c r="BN4" s="2426"/>
      <c r="BO4" s="2422" t="s">
        <v>357</v>
      </c>
      <c r="BP4" s="2465" t="s">
        <v>1466</v>
      </c>
      <c r="BQ4" s="2425"/>
      <c r="BR4" s="2425"/>
      <c r="BS4" s="2425"/>
      <c r="BT4" s="2426"/>
      <c r="BU4" s="2468" t="s">
        <v>357</v>
      </c>
      <c r="BV4" s="2470" t="s">
        <v>1811</v>
      </c>
      <c r="BW4" s="2471"/>
      <c r="BX4" s="2471"/>
      <c r="BY4" s="2471"/>
      <c r="BZ4" s="2471"/>
    </row>
    <row r="5" spans="1:78" s="238" customFormat="1" ht="17.100000000000001" customHeight="1">
      <c r="A5" s="163"/>
      <c r="B5" s="2423"/>
      <c r="C5" s="174" t="s">
        <v>0</v>
      </c>
      <c r="D5" s="2419" t="s">
        <v>887</v>
      </c>
      <c r="E5" s="175" t="s">
        <v>888</v>
      </c>
      <c r="F5" s="176" t="s">
        <v>889</v>
      </c>
      <c r="G5" s="176" t="s">
        <v>890</v>
      </c>
      <c r="H5" s="743"/>
      <c r="I5" s="163"/>
      <c r="J5" s="2423"/>
      <c r="K5" s="174" t="s">
        <v>934</v>
      </c>
      <c r="L5" s="2419" t="s">
        <v>887</v>
      </c>
      <c r="M5" s="175" t="s">
        <v>888</v>
      </c>
      <c r="N5" s="176" t="s">
        <v>889</v>
      </c>
      <c r="O5" s="177" t="s">
        <v>890</v>
      </c>
      <c r="P5" s="743"/>
      <c r="Q5" s="163"/>
      <c r="R5" s="2423"/>
      <c r="S5" s="174" t="s">
        <v>0</v>
      </c>
      <c r="T5" s="2419" t="s">
        <v>887</v>
      </c>
      <c r="U5" s="175" t="s">
        <v>888</v>
      </c>
      <c r="V5" s="176" t="s">
        <v>889</v>
      </c>
      <c r="W5" s="177" t="s">
        <v>890</v>
      </c>
      <c r="X5" s="743"/>
      <c r="Y5" s="163"/>
      <c r="Z5" s="2423"/>
      <c r="AA5" s="174" t="s">
        <v>0</v>
      </c>
      <c r="AB5" s="2419" t="s">
        <v>887</v>
      </c>
      <c r="AC5" s="175" t="s">
        <v>888</v>
      </c>
      <c r="AD5" s="176" t="s">
        <v>889</v>
      </c>
      <c r="AE5" s="177" t="s">
        <v>890</v>
      </c>
      <c r="AF5" s="243"/>
      <c r="AG5" s="163"/>
      <c r="AH5" s="2423"/>
      <c r="AI5" s="244" t="s">
        <v>0</v>
      </c>
      <c r="AJ5" s="2442" t="s">
        <v>470</v>
      </c>
      <c r="AK5" s="175" t="s">
        <v>471</v>
      </c>
      <c r="AL5" s="176" t="s">
        <v>241</v>
      </c>
      <c r="AM5" s="177" t="s">
        <v>472</v>
      </c>
      <c r="AO5" s="2423"/>
      <c r="AP5" s="245" t="s">
        <v>0</v>
      </c>
      <c r="AQ5" s="2460" t="s">
        <v>473</v>
      </c>
      <c r="AR5" s="175" t="s">
        <v>471</v>
      </c>
      <c r="AS5" s="176" t="s">
        <v>241</v>
      </c>
      <c r="AT5" s="177" t="s">
        <v>472</v>
      </c>
      <c r="AV5" s="2456"/>
      <c r="AW5" s="1004" t="s">
        <v>935</v>
      </c>
      <c r="AX5" s="2448" t="s">
        <v>936</v>
      </c>
      <c r="AY5" s="2449"/>
      <c r="AZ5" s="246" t="s">
        <v>937</v>
      </c>
      <c r="BA5" s="247" t="s">
        <v>938</v>
      </c>
      <c r="BB5" s="1005" t="s">
        <v>939</v>
      </c>
      <c r="BC5" s="2456"/>
      <c r="BD5" s="1004" t="s">
        <v>935</v>
      </c>
      <c r="BE5" s="2448" t="s">
        <v>936</v>
      </c>
      <c r="BF5" s="246" t="s">
        <v>937</v>
      </c>
      <c r="BG5" s="247" t="s">
        <v>938</v>
      </c>
      <c r="BH5" s="1005" t="s">
        <v>939</v>
      </c>
      <c r="BI5" s="2423"/>
      <c r="BJ5" s="174" t="s">
        <v>934</v>
      </c>
      <c r="BK5" s="2419" t="s">
        <v>1322</v>
      </c>
      <c r="BL5" s="175" t="s">
        <v>1323</v>
      </c>
      <c r="BM5" s="176" t="s">
        <v>1324</v>
      </c>
      <c r="BN5" s="177" t="s">
        <v>1325</v>
      </c>
      <c r="BO5" s="2423"/>
      <c r="BP5" s="174" t="s">
        <v>934</v>
      </c>
      <c r="BQ5" s="2419" t="s">
        <v>887</v>
      </c>
      <c r="BR5" s="175" t="s">
        <v>888</v>
      </c>
      <c r="BS5" s="176" t="s">
        <v>889</v>
      </c>
      <c r="BT5" s="177" t="s">
        <v>890</v>
      </c>
      <c r="BU5" s="2469"/>
      <c r="BV5" s="174" t="s">
        <v>1467</v>
      </c>
      <c r="BW5" s="2472" t="s">
        <v>1430</v>
      </c>
      <c r="BX5" s="175" t="s">
        <v>1431</v>
      </c>
      <c r="BY5" s="178" t="s">
        <v>1432</v>
      </c>
      <c r="BZ5" s="1744" t="s">
        <v>1433</v>
      </c>
    </row>
    <row r="6" spans="1:78" s="238" customFormat="1" ht="17.100000000000001" customHeight="1">
      <c r="A6" s="163"/>
      <c r="B6" s="743"/>
      <c r="C6" s="179" t="s">
        <v>358</v>
      </c>
      <c r="D6" s="2420"/>
      <c r="E6" s="180"/>
      <c r="F6" s="177"/>
      <c r="G6" s="181"/>
      <c r="H6" s="743"/>
      <c r="I6" s="163"/>
      <c r="J6" s="743"/>
      <c r="K6" s="179" t="s">
        <v>358</v>
      </c>
      <c r="L6" s="2420"/>
      <c r="M6" s="180"/>
      <c r="N6" s="177"/>
      <c r="O6" s="177"/>
      <c r="P6" s="743"/>
      <c r="Q6" s="163"/>
      <c r="R6" s="743"/>
      <c r="S6" s="179" t="s">
        <v>358</v>
      </c>
      <c r="T6" s="2420"/>
      <c r="U6" s="180"/>
      <c r="V6" s="177"/>
      <c r="W6" s="177"/>
      <c r="X6" s="743"/>
      <c r="Y6" s="163"/>
      <c r="Z6" s="743"/>
      <c r="AA6" s="179" t="s">
        <v>358</v>
      </c>
      <c r="AB6" s="2420"/>
      <c r="AC6" s="180"/>
      <c r="AD6" s="177"/>
      <c r="AE6" s="177"/>
      <c r="AF6" s="243"/>
      <c r="AG6" s="163"/>
      <c r="AH6" s="743"/>
      <c r="AI6" s="248" t="s">
        <v>358</v>
      </c>
      <c r="AJ6" s="2443"/>
      <c r="AK6" s="180"/>
      <c r="AL6" s="177"/>
      <c r="AM6" s="177"/>
      <c r="AO6" s="743"/>
      <c r="AP6" s="249" t="s">
        <v>358</v>
      </c>
      <c r="AQ6" s="2461"/>
      <c r="AR6" s="180"/>
      <c r="AS6" s="177"/>
      <c r="AT6" s="177"/>
      <c r="AV6" s="2454"/>
      <c r="AW6" s="1004" t="s">
        <v>2</v>
      </c>
      <c r="AX6" s="2450"/>
      <c r="AY6" s="2451"/>
      <c r="AZ6" s="250"/>
      <c r="BA6" s="999"/>
      <c r="BB6" s="1006"/>
      <c r="BC6" s="2454"/>
      <c r="BD6" s="1004" t="s">
        <v>2</v>
      </c>
      <c r="BE6" s="2450"/>
      <c r="BF6" s="250"/>
      <c r="BG6" s="1090"/>
      <c r="BH6" s="1006"/>
      <c r="BI6" s="1065"/>
      <c r="BJ6" s="179" t="s">
        <v>358</v>
      </c>
      <c r="BK6" s="2420"/>
      <c r="BL6" s="180"/>
      <c r="BM6" s="177"/>
      <c r="BN6" s="177"/>
      <c r="BO6" s="1065"/>
      <c r="BP6" s="179" t="s">
        <v>358</v>
      </c>
      <c r="BQ6" s="2420"/>
      <c r="BR6" s="180"/>
      <c r="BS6" s="177"/>
      <c r="BT6" s="177"/>
      <c r="BU6" s="1065"/>
      <c r="BV6" s="179" t="s">
        <v>358</v>
      </c>
      <c r="BW6" s="2473"/>
      <c r="BX6" s="180"/>
      <c r="BY6" s="177"/>
      <c r="BZ6" s="233"/>
    </row>
    <row r="7" spans="1:78" s="238" customFormat="1" ht="17.100000000000001" customHeight="1">
      <c r="A7" s="163"/>
      <c r="B7" s="182"/>
      <c r="C7" s="183" t="s">
        <v>359</v>
      </c>
      <c r="D7" s="2421"/>
      <c r="E7" s="184"/>
      <c r="F7" s="185"/>
      <c r="G7" s="187" t="s">
        <v>891</v>
      </c>
      <c r="H7" s="743"/>
      <c r="I7" s="163"/>
      <c r="J7" s="182"/>
      <c r="K7" s="183" t="s">
        <v>940</v>
      </c>
      <c r="L7" s="2421"/>
      <c r="M7" s="184"/>
      <c r="N7" s="185"/>
      <c r="O7" s="185" t="s">
        <v>891</v>
      </c>
      <c r="P7" s="743"/>
      <c r="Q7" s="163"/>
      <c r="R7" s="182"/>
      <c r="S7" s="183" t="s">
        <v>359</v>
      </c>
      <c r="T7" s="2421"/>
      <c r="U7" s="184"/>
      <c r="V7" s="185"/>
      <c r="W7" s="185" t="s">
        <v>891</v>
      </c>
      <c r="X7" s="743"/>
      <c r="Y7" s="163"/>
      <c r="Z7" s="182"/>
      <c r="AA7" s="183" t="s">
        <v>940</v>
      </c>
      <c r="AB7" s="2421"/>
      <c r="AC7" s="184"/>
      <c r="AD7" s="185"/>
      <c r="AE7" s="185" t="s">
        <v>891</v>
      </c>
      <c r="AF7" s="243"/>
      <c r="AG7" s="163"/>
      <c r="AH7" s="182"/>
      <c r="AI7" s="251" t="s">
        <v>359</v>
      </c>
      <c r="AJ7" s="2444"/>
      <c r="AK7" s="184"/>
      <c r="AL7" s="185"/>
      <c r="AM7" s="185" t="s">
        <v>241</v>
      </c>
      <c r="AO7" s="182"/>
      <c r="AP7" s="252" t="s">
        <v>359</v>
      </c>
      <c r="AQ7" s="2462"/>
      <c r="AR7" s="184"/>
      <c r="AS7" s="185"/>
      <c r="AT7" s="185" t="s">
        <v>241</v>
      </c>
      <c r="AV7" s="2455"/>
      <c r="AW7" s="1007" t="s">
        <v>3</v>
      </c>
      <c r="AX7" s="2452"/>
      <c r="AY7" s="2453"/>
      <c r="AZ7" s="254"/>
      <c r="BA7" s="255"/>
      <c r="BB7" s="1008" t="s">
        <v>941</v>
      </c>
      <c r="BC7" s="2455"/>
      <c r="BD7" s="1007" t="s">
        <v>3</v>
      </c>
      <c r="BE7" s="2452"/>
      <c r="BF7" s="254"/>
      <c r="BG7" s="255"/>
      <c r="BH7" s="1008" t="s">
        <v>941</v>
      </c>
      <c r="BI7" s="182"/>
      <c r="BJ7" s="183" t="s">
        <v>359</v>
      </c>
      <c r="BK7" s="2421"/>
      <c r="BL7" s="184"/>
      <c r="BM7" s="185"/>
      <c r="BN7" s="185" t="s">
        <v>973</v>
      </c>
      <c r="BO7" s="182"/>
      <c r="BP7" s="183" t="s">
        <v>359</v>
      </c>
      <c r="BQ7" s="2421"/>
      <c r="BR7" s="184"/>
      <c r="BS7" s="185"/>
      <c r="BT7" s="185" t="s">
        <v>891</v>
      </c>
      <c r="BU7" s="182"/>
      <c r="BV7" s="183" t="s">
        <v>359</v>
      </c>
      <c r="BW7" s="2474"/>
      <c r="BX7" s="184"/>
      <c r="BY7" s="185"/>
      <c r="BZ7" s="253" t="s">
        <v>1434</v>
      </c>
    </row>
    <row r="8" spans="1:78" s="238" customFormat="1" ht="22.15" customHeight="1">
      <c r="A8" s="163"/>
      <c r="B8" s="158"/>
      <c r="C8" s="188" t="s">
        <v>31</v>
      </c>
      <c r="D8" s="189" t="s">
        <v>360</v>
      </c>
      <c r="E8" s="193">
        <v>142283</v>
      </c>
      <c r="F8" s="192">
        <v>618.6837158203125</v>
      </c>
      <c r="G8" s="192">
        <v>484.267333984375</v>
      </c>
      <c r="H8" s="743"/>
      <c r="I8" s="163"/>
      <c r="J8" s="158"/>
      <c r="K8" s="188" t="s">
        <v>31</v>
      </c>
      <c r="L8" s="194" t="s">
        <v>360</v>
      </c>
      <c r="M8" s="190">
        <v>142240</v>
      </c>
      <c r="N8" s="191">
        <v>616.29999999999995</v>
      </c>
      <c r="O8" s="192">
        <v>466.7</v>
      </c>
      <c r="P8" s="743"/>
      <c r="Q8" s="163"/>
      <c r="R8" s="158"/>
      <c r="S8" s="188" t="s">
        <v>31</v>
      </c>
      <c r="T8" s="194" t="s">
        <v>360</v>
      </c>
      <c r="U8" s="193">
        <v>144709</v>
      </c>
      <c r="V8" s="192">
        <v>625.33740234375</v>
      </c>
      <c r="W8" s="192">
        <v>455.59060668945312</v>
      </c>
      <c r="X8" s="743"/>
      <c r="Y8" s="163"/>
      <c r="Z8" s="158"/>
      <c r="AA8" s="188" t="s">
        <v>31</v>
      </c>
      <c r="AB8" s="194" t="s">
        <v>360</v>
      </c>
      <c r="AC8" s="190">
        <v>152030</v>
      </c>
      <c r="AD8" s="191">
        <v>655.48486328125</v>
      </c>
      <c r="AE8" s="192">
        <v>462.37991333007812</v>
      </c>
      <c r="AF8" s="743"/>
      <c r="AG8" s="163"/>
      <c r="AH8" s="744"/>
      <c r="AI8" s="188" t="s">
        <v>31</v>
      </c>
      <c r="AJ8" s="256" t="s">
        <v>360</v>
      </c>
      <c r="AK8" s="257">
        <v>153823</v>
      </c>
      <c r="AL8" s="221">
        <v>661.02524296000001</v>
      </c>
      <c r="AM8" s="221">
        <v>450.62701611</v>
      </c>
      <c r="AO8" s="744"/>
      <c r="AP8" s="258" t="s">
        <v>31</v>
      </c>
      <c r="AQ8" s="259" t="s">
        <v>360</v>
      </c>
      <c r="AR8" s="257">
        <v>154374</v>
      </c>
      <c r="AS8" s="221">
        <v>661.3</v>
      </c>
      <c r="AT8" s="221">
        <v>435.3</v>
      </c>
      <c r="AV8" s="260"/>
      <c r="AW8" s="258" t="s">
        <v>31</v>
      </c>
      <c r="AX8" s="261" t="s">
        <v>449</v>
      </c>
      <c r="AY8" s="262"/>
      <c r="AZ8" s="263">
        <v>162886</v>
      </c>
      <c r="BA8" s="264">
        <v>695.98590000000002</v>
      </c>
      <c r="BB8" s="264">
        <v>443.49869999999999</v>
      </c>
      <c r="BC8" s="260"/>
      <c r="BD8" s="258" t="s">
        <v>31</v>
      </c>
      <c r="BE8" s="261" t="s">
        <v>449</v>
      </c>
      <c r="BF8" s="263">
        <v>163574</v>
      </c>
      <c r="BG8" s="264">
        <v>697.15980000000002</v>
      </c>
      <c r="BH8" s="264">
        <v>431.45319999999998</v>
      </c>
      <c r="BI8" s="158"/>
      <c r="BJ8" s="258" t="s">
        <v>31</v>
      </c>
      <c r="BK8" s="1077" t="s">
        <v>449</v>
      </c>
      <c r="BL8" s="190">
        <v>172418</v>
      </c>
      <c r="BM8" s="191">
        <v>733.1961</v>
      </c>
      <c r="BN8" s="192">
        <v>439.36</v>
      </c>
      <c r="BO8" s="158"/>
      <c r="BP8" s="258" t="s">
        <v>1469</v>
      </c>
      <c r="BQ8" s="1077" t="s">
        <v>336</v>
      </c>
      <c r="BR8" s="190">
        <v>171857</v>
      </c>
      <c r="BS8" s="191">
        <v>729.58259999999996</v>
      </c>
      <c r="BT8" s="192">
        <v>424.30349999999999</v>
      </c>
      <c r="BU8" s="158"/>
      <c r="BV8" s="258" t="s">
        <v>1469</v>
      </c>
      <c r="BW8" s="1077" t="s">
        <v>449</v>
      </c>
      <c r="BX8" s="190">
        <v>172859</v>
      </c>
      <c r="BY8" s="191">
        <v>733.07209999999998</v>
      </c>
      <c r="BZ8" s="191">
        <v>415.03530000000001</v>
      </c>
    </row>
    <row r="9" spans="1:78" s="238" customFormat="1" ht="22.15" customHeight="1">
      <c r="A9" s="199"/>
      <c r="B9" s="195" t="s">
        <v>361</v>
      </c>
      <c r="C9" s="196" t="s">
        <v>41</v>
      </c>
      <c r="D9" s="189" t="s">
        <v>365</v>
      </c>
      <c r="E9" s="190">
        <v>38913</v>
      </c>
      <c r="F9" s="191">
        <v>169.20390319824219</v>
      </c>
      <c r="G9" s="191">
        <v>133.71920776367188</v>
      </c>
      <c r="H9" s="743"/>
      <c r="I9" s="199"/>
      <c r="J9" s="195" t="s">
        <v>361</v>
      </c>
      <c r="K9" s="196" t="s">
        <v>41</v>
      </c>
      <c r="L9" s="200" t="s">
        <v>365</v>
      </c>
      <c r="M9" s="190">
        <v>39918</v>
      </c>
      <c r="N9" s="191">
        <v>173</v>
      </c>
      <c r="O9" s="191">
        <v>132.5</v>
      </c>
      <c r="P9" s="743"/>
      <c r="Q9" s="199"/>
      <c r="R9" s="195">
        <v>1</v>
      </c>
      <c r="S9" s="196" t="s">
        <v>41</v>
      </c>
      <c r="T9" s="200" t="s">
        <v>942</v>
      </c>
      <c r="U9" s="190">
        <v>41046</v>
      </c>
      <c r="V9" s="191">
        <v>177.37388610839844</v>
      </c>
      <c r="W9" s="191">
        <v>131.56016540527344</v>
      </c>
      <c r="X9" s="743"/>
      <c r="Y9" s="199"/>
      <c r="Z9" s="195" t="s">
        <v>361</v>
      </c>
      <c r="AA9" s="196" t="s">
        <v>41</v>
      </c>
      <c r="AB9" s="200" t="s">
        <v>365</v>
      </c>
      <c r="AC9" s="190">
        <v>42559</v>
      </c>
      <c r="AD9" s="191">
        <v>183.4952392578125</v>
      </c>
      <c r="AE9" s="191">
        <v>132.22320556640625</v>
      </c>
      <c r="AF9" s="743"/>
      <c r="AG9" s="199"/>
      <c r="AH9" s="234">
        <v>1</v>
      </c>
      <c r="AI9" s="196" t="s">
        <v>41</v>
      </c>
      <c r="AJ9" s="265" t="s">
        <v>365</v>
      </c>
      <c r="AK9" s="266">
        <v>43665</v>
      </c>
      <c r="AL9" s="224">
        <v>187.64207715000001</v>
      </c>
      <c r="AM9" s="224">
        <v>131.33076957</v>
      </c>
      <c r="AO9" s="234" t="s">
        <v>361</v>
      </c>
      <c r="AP9" s="267" t="s">
        <v>41</v>
      </c>
      <c r="AQ9" s="268" t="s">
        <v>365</v>
      </c>
      <c r="AR9" s="266">
        <v>44791</v>
      </c>
      <c r="AS9" s="224">
        <v>191.9</v>
      </c>
      <c r="AT9" s="224">
        <v>130.4</v>
      </c>
      <c r="AV9" s="269">
        <v>1</v>
      </c>
      <c r="AW9" s="267" t="s">
        <v>41</v>
      </c>
      <c r="AX9" s="270" t="s">
        <v>812</v>
      </c>
      <c r="AY9" s="271"/>
      <c r="AZ9" s="272">
        <v>46093</v>
      </c>
      <c r="BA9" s="273">
        <v>196.94800000000001</v>
      </c>
      <c r="BB9" s="273">
        <v>130.15090000000001</v>
      </c>
      <c r="BC9" s="269">
        <v>1</v>
      </c>
      <c r="BD9" s="267" t="s">
        <v>41</v>
      </c>
      <c r="BE9" s="270" t="s">
        <v>40</v>
      </c>
      <c r="BF9" s="272">
        <v>46829</v>
      </c>
      <c r="BG9" s="273">
        <v>199.58699999999999</v>
      </c>
      <c r="BH9" s="273">
        <v>128.00389999999999</v>
      </c>
      <c r="BI9" s="195" t="s">
        <v>361</v>
      </c>
      <c r="BJ9" s="196" t="s">
        <v>41</v>
      </c>
      <c r="BK9" s="1077" t="s">
        <v>40</v>
      </c>
      <c r="BL9" s="197">
        <v>47760</v>
      </c>
      <c r="BM9" s="198">
        <v>203.09620000000001</v>
      </c>
      <c r="BN9" s="198">
        <v>126.75700000000001</v>
      </c>
      <c r="BO9" s="195" t="s">
        <v>361</v>
      </c>
      <c r="BP9" s="196" t="s">
        <v>818</v>
      </c>
      <c r="BQ9" s="1077" t="s">
        <v>335</v>
      </c>
      <c r="BR9" s="197">
        <v>48037</v>
      </c>
      <c r="BS9" s="198">
        <v>203.93</v>
      </c>
      <c r="BT9" s="198">
        <v>123.4066</v>
      </c>
      <c r="BU9" s="195" t="s">
        <v>361</v>
      </c>
      <c r="BV9" s="196" t="s">
        <v>41</v>
      </c>
      <c r="BW9" s="1077" t="s">
        <v>40</v>
      </c>
      <c r="BX9" s="197">
        <v>48784</v>
      </c>
      <c r="BY9" s="198">
        <v>206.886</v>
      </c>
      <c r="BZ9" s="198">
        <v>121.7606</v>
      </c>
    </row>
    <row r="10" spans="1:78" s="274" customFormat="1" ht="22.15" customHeight="1">
      <c r="A10" s="199"/>
      <c r="B10" s="195" t="s">
        <v>366</v>
      </c>
      <c r="C10" s="196" t="s">
        <v>52</v>
      </c>
      <c r="D10" s="189" t="s">
        <v>474</v>
      </c>
      <c r="E10" s="190">
        <v>15726</v>
      </c>
      <c r="F10" s="191">
        <v>68.380760192871094</v>
      </c>
      <c r="G10" s="191">
        <v>51.695430755615234</v>
      </c>
      <c r="H10" s="201"/>
      <c r="I10" s="199"/>
      <c r="J10" s="195" t="s">
        <v>366</v>
      </c>
      <c r="K10" s="196" t="s">
        <v>52</v>
      </c>
      <c r="L10" s="200" t="s">
        <v>474</v>
      </c>
      <c r="M10" s="190">
        <v>15094</v>
      </c>
      <c r="N10" s="191">
        <v>65.400000000000006</v>
      </c>
      <c r="O10" s="191">
        <v>47.7</v>
      </c>
      <c r="P10" s="201"/>
      <c r="Q10" s="199"/>
      <c r="R10" s="195">
        <v>2</v>
      </c>
      <c r="S10" s="196" t="s">
        <v>52</v>
      </c>
      <c r="T10" s="200" t="s">
        <v>474</v>
      </c>
      <c r="U10" s="190">
        <v>15675</v>
      </c>
      <c r="V10" s="191">
        <v>67.737068176269531</v>
      </c>
      <c r="W10" s="191">
        <v>47.414791107177734</v>
      </c>
      <c r="X10" s="201"/>
      <c r="Y10" s="199"/>
      <c r="Z10" s="195" t="s">
        <v>366</v>
      </c>
      <c r="AA10" s="196" t="s">
        <v>52</v>
      </c>
      <c r="AB10" s="200" t="s">
        <v>474</v>
      </c>
      <c r="AC10" s="190">
        <v>16513</v>
      </c>
      <c r="AD10" s="191">
        <v>71.196617126464844</v>
      </c>
      <c r="AE10" s="191">
        <v>47.905918121337891</v>
      </c>
      <c r="AF10" s="201"/>
      <c r="AG10" s="199"/>
      <c r="AH10" s="234">
        <v>2</v>
      </c>
      <c r="AI10" s="196" t="s">
        <v>52</v>
      </c>
      <c r="AJ10" s="265" t="s">
        <v>474</v>
      </c>
      <c r="AK10" s="266">
        <v>17121</v>
      </c>
      <c r="AL10" s="224">
        <v>73.574258627000006</v>
      </c>
      <c r="AM10" s="224">
        <v>47.900923693000003</v>
      </c>
      <c r="AO10" s="234" t="s">
        <v>366</v>
      </c>
      <c r="AP10" s="267" t="s">
        <v>52</v>
      </c>
      <c r="AQ10" s="268" t="s">
        <v>474</v>
      </c>
      <c r="AR10" s="266">
        <v>17694</v>
      </c>
      <c r="AS10" s="224">
        <v>75.8</v>
      </c>
      <c r="AT10" s="224">
        <v>47.7</v>
      </c>
      <c r="AV10" s="269">
        <v>2</v>
      </c>
      <c r="AW10" s="267" t="s">
        <v>52</v>
      </c>
      <c r="AX10" s="270" t="s">
        <v>51</v>
      </c>
      <c r="AY10" s="271"/>
      <c r="AZ10" s="272">
        <v>19399</v>
      </c>
      <c r="BA10" s="273">
        <v>82.888829999999999</v>
      </c>
      <c r="BB10" s="273">
        <v>50.242190000000001</v>
      </c>
      <c r="BC10" s="269">
        <v>2</v>
      </c>
      <c r="BD10" s="267" t="s">
        <v>52</v>
      </c>
      <c r="BE10" s="270" t="s">
        <v>51</v>
      </c>
      <c r="BF10" s="272">
        <v>19202</v>
      </c>
      <c r="BG10" s="273">
        <v>81.838999999999999</v>
      </c>
      <c r="BH10" s="273">
        <v>48.072279999999999</v>
      </c>
      <c r="BI10" s="195" t="s">
        <v>366</v>
      </c>
      <c r="BJ10" s="196" t="s">
        <v>52</v>
      </c>
      <c r="BK10" s="1077" t="s">
        <v>51</v>
      </c>
      <c r="BL10" s="197">
        <v>20812</v>
      </c>
      <c r="BM10" s="198">
        <v>88.501660000000001</v>
      </c>
      <c r="BN10" s="198">
        <v>50.340809999999998</v>
      </c>
      <c r="BO10" s="195" t="s">
        <v>366</v>
      </c>
      <c r="BP10" s="196" t="s">
        <v>829</v>
      </c>
      <c r="BQ10" s="1077" t="s">
        <v>337</v>
      </c>
      <c r="BR10" s="197">
        <v>20644</v>
      </c>
      <c r="BS10" s="198">
        <v>87.638999999999996</v>
      </c>
      <c r="BT10" s="198">
        <v>48.455539999999999</v>
      </c>
      <c r="BU10" s="195" t="s">
        <v>366</v>
      </c>
      <c r="BV10" s="196" t="s">
        <v>52</v>
      </c>
      <c r="BW10" s="1077" t="s">
        <v>51</v>
      </c>
      <c r="BX10" s="197">
        <v>21569</v>
      </c>
      <c r="BY10" s="198">
        <v>91.471000000000004</v>
      </c>
      <c r="BZ10" s="198">
        <v>48.816180000000003</v>
      </c>
    </row>
    <row r="11" spans="1:78" s="275" customFormat="1" ht="22.15" customHeight="1">
      <c r="A11" s="199"/>
      <c r="B11" s="195" t="s">
        <v>187</v>
      </c>
      <c r="C11" s="196" t="s">
        <v>54</v>
      </c>
      <c r="D11" s="189" t="s">
        <v>363</v>
      </c>
      <c r="E11" s="190">
        <v>10663</v>
      </c>
      <c r="F11" s="191">
        <v>46.365512847900391</v>
      </c>
      <c r="G11" s="191">
        <v>35.013092041015625</v>
      </c>
      <c r="H11" s="202"/>
      <c r="I11" s="199"/>
      <c r="J11" s="195" t="s">
        <v>187</v>
      </c>
      <c r="K11" s="196" t="s">
        <v>54</v>
      </c>
      <c r="L11" s="200" t="s">
        <v>363</v>
      </c>
      <c r="M11" s="190">
        <v>10383</v>
      </c>
      <c r="N11" s="191">
        <v>45</v>
      </c>
      <c r="O11" s="191">
        <v>32.799999999999997</v>
      </c>
      <c r="P11" s="202"/>
      <c r="Q11" s="199"/>
      <c r="R11" s="195">
        <v>3</v>
      </c>
      <c r="S11" s="196" t="s">
        <v>54</v>
      </c>
      <c r="T11" s="200" t="s">
        <v>363</v>
      </c>
      <c r="U11" s="190">
        <v>10134</v>
      </c>
      <c r="V11" s="191">
        <v>43.792503356933594</v>
      </c>
      <c r="W11" s="191">
        <v>30.621799468994141</v>
      </c>
      <c r="X11" s="202"/>
      <c r="Y11" s="199"/>
      <c r="Z11" s="195" t="s">
        <v>187</v>
      </c>
      <c r="AA11" s="196" t="s">
        <v>54</v>
      </c>
      <c r="AB11" s="200" t="s">
        <v>363</v>
      </c>
      <c r="AC11" s="190">
        <v>10823</v>
      </c>
      <c r="AD11" s="191">
        <v>46.663898468017578</v>
      </c>
      <c r="AE11" s="191">
        <v>31.345304489135742</v>
      </c>
      <c r="AF11" s="202"/>
      <c r="AG11" s="199"/>
      <c r="AH11" s="234">
        <v>3</v>
      </c>
      <c r="AI11" s="196" t="s">
        <v>54</v>
      </c>
      <c r="AJ11" s="265" t="s">
        <v>363</v>
      </c>
      <c r="AK11" s="266">
        <v>11061</v>
      </c>
      <c r="AL11" s="224">
        <v>47.532555029999997</v>
      </c>
      <c r="AM11" s="224">
        <v>30.811054210000002</v>
      </c>
      <c r="AO11" s="234" t="s">
        <v>187</v>
      </c>
      <c r="AP11" s="267" t="s">
        <v>54</v>
      </c>
      <c r="AQ11" s="268" t="s">
        <v>363</v>
      </c>
      <c r="AR11" s="266">
        <v>11313</v>
      </c>
      <c r="AS11" s="224">
        <v>48.5</v>
      </c>
      <c r="AT11" s="224">
        <v>30.3</v>
      </c>
      <c r="AV11" s="269">
        <v>3</v>
      </c>
      <c r="AW11" s="267" t="s">
        <v>54</v>
      </c>
      <c r="AX11" s="270" t="s">
        <v>53</v>
      </c>
      <c r="AY11" s="271"/>
      <c r="AZ11" s="272">
        <v>11733</v>
      </c>
      <c r="BA11" s="273">
        <v>50.133240000000001</v>
      </c>
      <c r="BB11" s="273">
        <v>30.38747</v>
      </c>
      <c r="BC11" s="269">
        <v>3</v>
      </c>
      <c r="BD11" s="267" t="s">
        <v>54</v>
      </c>
      <c r="BE11" s="270" t="s">
        <v>53</v>
      </c>
      <c r="BF11" s="272">
        <v>11169</v>
      </c>
      <c r="BG11" s="273">
        <v>47.601999999999997</v>
      </c>
      <c r="BH11" s="273">
        <v>27.912880000000001</v>
      </c>
      <c r="BI11" s="195" t="s">
        <v>187</v>
      </c>
      <c r="BJ11" s="196" t="s">
        <v>58</v>
      </c>
      <c r="BK11" s="1077" t="s">
        <v>57</v>
      </c>
      <c r="BL11" s="197">
        <v>12212</v>
      </c>
      <c r="BM11" s="198">
        <v>51.930720000000001</v>
      </c>
      <c r="BN11" s="198">
        <v>26.922470000000001</v>
      </c>
      <c r="BO11" s="195" t="s">
        <v>187</v>
      </c>
      <c r="BP11" s="196" t="s">
        <v>834</v>
      </c>
      <c r="BQ11" s="1077" t="s">
        <v>339</v>
      </c>
      <c r="BR11" s="197">
        <v>12480</v>
      </c>
      <c r="BS11" s="198">
        <v>52.981000000000002</v>
      </c>
      <c r="BT11" s="198">
        <v>26.512090000000001</v>
      </c>
      <c r="BU11" s="195" t="s">
        <v>187</v>
      </c>
      <c r="BV11" s="196" t="s">
        <v>58</v>
      </c>
      <c r="BW11" s="1077" t="s">
        <v>57</v>
      </c>
      <c r="BX11" s="197">
        <v>13421</v>
      </c>
      <c r="BY11" s="198">
        <v>56.915999999999997</v>
      </c>
      <c r="BZ11" s="198">
        <v>27.431539999999998</v>
      </c>
    </row>
    <row r="12" spans="1:78" s="238" customFormat="1" ht="22.15" customHeight="1">
      <c r="A12" s="199"/>
      <c r="B12" s="195" t="s">
        <v>188</v>
      </c>
      <c r="C12" s="196" t="s">
        <v>58</v>
      </c>
      <c r="D12" s="189" t="s">
        <v>475</v>
      </c>
      <c r="E12" s="190">
        <v>8661</v>
      </c>
      <c r="F12" s="191">
        <v>37.660293579101563</v>
      </c>
      <c r="G12" s="191">
        <v>27.538793563842773</v>
      </c>
      <c r="H12" s="202"/>
      <c r="I12" s="199"/>
      <c r="J12" s="195" t="s">
        <v>188</v>
      </c>
      <c r="K12" s="196" t="s">
        <v>58</v>
      </c>
      <c r="L12" s="200" t="s">
        <v>943</v>
      </c>
      <c r="M12" s="190">
        <v>8358</v>
      </c>
      <c r="N12" s="191">
        <v>36.200000000000003</v>
      </c>
      <c r="O12" s="191">
        <v>25.3</v>
      </c>
      <c r="P12" s="202"/>
      <c r="Q12" s="199"/>
      <c r="R12" s="195">
        <v>4</v>
      </c>
      <c r="S12" s="196" t="s">
        <v>58</v>
      </c>
      <c r="T12" s="200" t="s">
        <v>475</v>
      </c>
      <c r="U12" s="190">
        <v>8909</v>
      </c>
      <c r="V12" s="191">
        <v>38.498855590820313</v>
      </c>
      <c r="W12" s="191">
        <v>25.617950439453125</v>
      </c>
      <c r="X12" s="202"/>
      <c r="Y12" s="199"/>
      <c r="Z12" s="195" t="s">
        <v>188</v>
      </c>
      <c r="AA12" s="196" t="s">
        <v>44</v>
      </c>
      <c r="AB12" s="200" t="s">
        <v>373</v>
      </c>
      <c r="AC12" s="190">
        <v>9081</v>
      </c>
      <c r="AD12" s="191">
        <v>39.153179168701172</v>
      </c>
      <c r="AE12" s="191">
        <v>26.896385192871094</v>
      </c>
      <c r="AF12" s="202"/>
      <c r="AG12" s="199"/>
      <c r="AH12" s="234">
        <v>4</v>
      </c>
      <c r="AI12" s="196" t="s">
        <v>58</v>
      </c>
      <c r="AJ12" s="265" t="s">
        <v>475</v>
      </c>
      <c r="AK12" s="266">
        <v>9314</v>
      </c>
      <c r="AL12" s="224">
        <v>40.025153019999998</v>
      </c>
      <c r="AM12" s="224">
        <v>24.370773178</v>
      </c>
      <c r="AO12" s="234" t="s">
        <v>188</v>
      </c>
      <c r="AP12" s="267" t="s">
        <v>44</v>
      </c>
      <c r="AQ12" s="268" t="s">
        <v>373</v>
      </c>
      <c r="AR12" s="266">
        <v>9438</v>
      </c>
      <c r="AS12" s="224">
        <v>40.4</v>
      </c>
      <c r="AT12" s="224">
        <v>25.8</v>
      </c>
      <c r="AV12" s="269">
        <v>4</v>
      </c>
      <c r="AW12" s="267" t="s">
        <v>58</v>
      </c>
      <c r="AX12" s="270" t="s">
        <v>57</v>
      </c>
      <c r="AY12" s="271"/>
      <c r="AZ12" s="272">
        <v>10353</v>
      </c>
      <c r="BA12" s="273">
        <v>44.236719999999998</v>
      </c>
      <c r="BB12" s="273">
        <v>24.690190000000001</v>
      </c>
      <c r="BC12" s="269">
        <v>4</v>
      </c>
      <c r="BD12" s="267" t="s">
        <v>58</v>
      </c>
      <c r="BE12" s="270" t="s">
        <v>57</v>
      </c>
      <c r="BF12" s="272">
        <v>10761</v>
      </c>
      <c r="BG12" s="273">
        <v>45.863</v>
      </c>
      <c r="BH12" s="273">
        <v>24.63006</v>
      </c>
      <c r="BI12" s="195" t="s">
        <v>188</v>
      </c>
      <c r="BJ12" s="196" t="s">
        <v>54</v>
      </c>
      <c r="BK12" s="1077" t="s">
        <v>53</v>
      </c>
      <c r="BL12" s="197">
        <v>11846</v>
      </c>
      <c r="BM12" s="198">
        <v>50.37433</v>
      </c>
      <c r="BN12" s="198">
        <v>28.592189999999999</v>
      </c>
      <c r="BO12" s="195" t="s">
        <v>188</v>
      </c>
      <c r="BP12" s="196" t="s">
        <v>830</v>
      </c>
      <c r="BQ12" s="1077" t="s">
        <v>338</v>
      </c>
      <c r="BR12" s="197">
        <v>11755</v>
      </c>
      <c r="BS12" s="198">
        <v>49.902999999999999</v>
      </c>
      <c r="BT12" s="198">
        <v>27.47437</v>
      </c>
      <c r="BU12" s="195" t="s">
        <v>188</v>
      </c>
      <c r="BV12" s="196" t="s">
        <v>54</v>
      </c>
      <c r="BW12" s="1077" t="s">
        <v>53</v>
      </c>
      <c r="BX12" s="197">
        <v>11520</v>
      </c>
      <c r="BY12" s="198">
        <v>48.853999999999999</v>
      </c>
      <c r="BZ12" s="198">
        <v>26.097429999999999</v>
      </c>
    </row>
    <row r="13" spans="1:78" s="238" customFormat="1" ht="22.15" customHeight="1">
      <c r="A13" s="199"/>
      <c r="B13" s="195" t="s">
        <v>189</v>
      </c>
      <c r="C13" s="196" t="s">
        <v>44</v>
      </c>
      <c r="D13" s="189" t="s">
        <v>373</v>
      </c>
      <c r="E13" s="190">
        <v>8036</v>
      </c>
      <c r="F13" s="191">
        <v>34.942630767822266</v>
      </c>
      <c r="G13" s="191">
        <v>26.92430305480957</v>
      </c>
      <c r="H13" s="202"/>
      <c r="I13" s="199"/>
      <c r="J13" s="195" t="s">
        <v>189</v>
      </c>
      <c r="K13" s="196" t="s">
        <v>44</v>
      </c>
      <c r="L13" s="200" t="s">
        <v>944</v>
      </c>
      <c r="M13" s="190">
        <v>8230</v>
      </c>
      <c r="N13" s="191">
        <v>35.700000000000003</v>
      </c>
      <c r="O13" s="191">
        <v>26.6</v>
      </c>
      <c r="P13" s="202"/>
      <c r="Q13" s="199"/>
      <c r="R13" s="195">
        <v>5</v>
      </c>
      <c r="S13" s="196" t="s">
        <v>44</v>
      </c>
      <c r="T13" s="200" t="s">
        <v>373</v>
      </c>
      <c r="U13" s="190">
        <v>8211</v>
      </c>
      <c r="V13" s="191">
        <v>35.482555389404297</v>
      </c>
      <c r="W13" s="191">
        <v>25.263181686401367</v>
      </c>
      <c r="X13" s="202"/>
      <c r="Y13" s="199"/>
      <c r="Z13" s="195" t="s">
        <v>189</v>
      </c>
      <c r="AA13" s="196" t="s">
        <v>58</v>
      </c>
      <c r="AB13" s="200" t="s">
        <v>475</v>
      </c>
      <c r="AC13" s="190">
        <v>9047</v>
      </c>
      <c r="AD13" s="191">
        <v>39.006587982177734</v>
      </c>
      <c r="AE13" s="191">
        <v>24.789093017578125</v>
      </c>
      <c r="AF13" s="202"/>
      <c r="AG13" s="199"/>
      <c r="AH13" s="234">
        <v>5</v>
      </c>
      <c r="AI13" s="196" t="s">
        <v>44</v>
      </c>
      <c r="AJ13" s="265" t="s">
        <v>373</v>
      </c>
      <c r="AK13" s="266">
        <v>9281</v>
      </c>
      <c r="AL13" s="224">
        <v>39.883341762999997</v>
      </c>
      <c r="AM13" s="224">
        <v>26.468755927</v>
      </c>
      <c r="AO13" s="234" t="s">
        <v>189</v>
      </c>
      <c r="AP13" s="267" t="s">
        <v>58</v>
      </c>
      <c r="AQ13" s="268" t="s">
        <v>475</v>
      </c>
      <c r="AR13" s="266">
        <v>9042</v>
      </c>
      <c r="AS13" s="224">
        <v>38.700000000000003</v>
      </c>
      <c r="AT13" s="224">
        <v>22.5</v>
      </c>
      <c r="AV13" s="269">
        <v>5</v>
      </c>
      <c r="AW13" s="267" t="s">
        <v>44</v>
      </c>
      <c r="AX13" s="270" t="s">
        <v>43</v>
      </c>
      <c r="AY13" s="271"/>
      <c r="AZ13" s="272">
        <v>9846</v>
      </c>
      <c r="BA13" s="273">
        <v>42.070390000000003</v>
      </c>
      <c r="BB13" s="273">
        <v>26.012049999999999</v>
      </c>
      <c r="BC13" s="269">
        <v>5</v>
      </c>
      <c r="BD13" s="267" t="s">
        <v>44</v>
      </c>
      <c r="BE13" s="270" t="s">
        <v>43</v>
      </c>
      <c r="BF13" s="272">
        <v>9530</v>
      </c>
      <c r="BG13" s="273">
        <v>40.616999999999997</v>
      </c>
      <c r="BH13" s="273">
        <v>24.306570000000001</v>
      </c>
      <c r="BI13" s="195" t="s">
        <v>189</v>
      </c>
      <c r="BJ13" s="196" t="s">
        <v>44</v>
      </c>
      <c r="BK13" s="1077" t="s">
        <v>43</v>
      </c>
      <c r="BL13" s="197">
        <v>9960</v>
      </c>
      <c r="BM13" s="198">
        <v>42.354239999999997</v>
      </c>
      <c r="BN13" s="198">
        <v>24.513100000000001</v>
      </c>
      <c r="BO13" s="195" t="s">
        <v>189</v>
      </c>
      <c r="BP13" s="196" t="s">
        <v>823</v>
      </c>
      <c r="BQ13" s="1077" t="s">
        <v>340</v>
      </c>
      <c r="BR13" s="197">
        <v>9845</v>
      </c>
      <c r="BS13" s="198">
        <v>41.793999999999997</v>
      </c>
      <c r="BT13" s="198">
        <v>23.483360000000001</v>
      </c>
      <c r="BU13" s="195" t="s">
        <v>189</v>
      </c>
      <c r="BV13" s="196" t="s">
        <v>44</v>
      </c>
      <c r="BW13" s="1077" t="s">
        <v>43</v>
      </c>
      <c r="BX13" s="197">
        <v>9374</v>
      </c>
      <c r="BY13" s="198">
        <v>39.753</v>
      </c>
      <c r="BZ13" s="198">
        <v>21.541640000000001</v>
      </c>
    </row>
    <row r="14" spans="1:78" s="238" customFormat="1" ht="22.15" customHeight="1">
      <c r="A14" s="199"/>
      <c r="B14" s="195" t="s">
        <v>190</v>
      </c>
      <c r="C14" s="196" t="s">
        <v>75</v>
      </c>
      <c r="D14" s="189" t="s">
        <v>892</v>
      </c>
      <c r="E14" s="190">
        <v>7077</v>
      </c>
      <c r="F14" s="191">
        <v>30.772647857666016</v>
      </c>
      <c r="G14" s="191">
        <v>27.020431518554688</v>
      </c>
      <c r="H14" s="163"/>
      <c r="I14" s="199"/>
      <c r="J14" s="195" t="s">
        <v>190</v>
      </c>
      <c r="K14" s="196" t="s">
        <v>75</v>
      </c>
      <c r="L14" s="200" t="s">
        <v>370</v>
      </c>
      <c r="M14" s="190">
        <v>7358</v>
      </c>
      <c r="N14" s="191">
        <v>31.9</v>
      </c>
      <c r="O14" s="191">
        <v>27.7</v>
      </c>
      <c r="P14" s="163"/>
      <c r="Q14" s="199"/>
      <c r="R14" s="195">
        <v>6</v>
      </c>
      <c r="S14" s="196" t="s">
        <v>75</v>
      </c>
      <c r="T14" s="200" t="s">
        <v>370</v>
      </c>
      <c r="U14" s="190">
        <v>6669</v>
      </c>
      <c r="V14" s="191">
        <v>28.81904411315918</v>
      </c>
      <c r="W14" s="191">
        <v>24.401472091674805</v>
      </c>
      <c r="X14" s="163"/>
      <c r="Y14" s="199"/>
      <c r="Z14" s="195" t="s">
        <v>190</v>
      </c>
      <c r="AA14" s="196" t="s">
        <v>75</v>
      </c>
      <c r="AB14" s="200" t="s">
        <v>370</v>
      </c>
      <c r="AC14" s="190">
        <v>6726</v>
      </c>
      <c r="AD14" s="191">
        <v>28.999481201171875</v>
      </c>
      <c r="AE14" s="191">
        <v>24.057010650634766</v>
      </c>
      <c r="AF14" s="163"/>
      <c r="AG14" s="199"/>
      <c r="AH14" s="234">
        <v>6</v>
      </c>
      <c r="AI14" s="196" t="s">
        <v>75</v>
      </c>
      <c r="AJ14" s="265" t="s">
        <v>370</v>
      </c>
      <c r="AK14" s="266">
        <v>6873</v>
      </c>
      <c r="AL14" s="224">
        <v>29.535417296999999</v>
      </c>
      <c r="AM14" s="224">
        <v>23.766447209999999</v>
      </c>
      <c r="AO14" s="234" t="s">
        <v>190</v>
      </c>
      <c r="AP14" s="267" t="s">
        <v>75</v>
      </c>
      <c r="AQ14" s="268" t="s">
        <v>370</v>
      </c>
      <c r="AR14" s="266">
        <v>6619</v>
      </c>
      <c r="AS14" s="224">
        <v>28.4</v>
      </c>
      <c r="AT14" s="224">
        <v>22.4</v>
      </c>
      <c r="AV14" s="269">
        <v>6</v>
      </c>
      <c r="AW14" s="267" t="s">
        <v>75</v>
      </c>
      <c r="AX14" s="270" t="s">
        <v>234</v>
      </c>
      <c r="AY14" s="271"/>
      <c r="AZ14" s="272">
        <v>7118</v>
      </c>
      <c r="BA14" s="273">
        <v>30.414079999999998</v>
      </c>
      <c r="BB14" s="273">
        <v>23.688559999999999</v>
      </c>
      <c r="BC14" s="269">
        <v>6</v>
      </c>
      <c r="BD14" s="267" t="s">
        <v>75</v>
      </c>
      <c r="BE14" s="270" t="s">
        <v>234</v>
      </c>
      <c r="BF14" s="272">
        <v>7033</v>
      </c>
      <c r="BG14" s="273">
        <v>29.974</v>
      </c>
      <c r="BH14" s="273">
        <v>22.8019</v>
      </c>
      <c r="BI14" s="195" t="s">
        <v>190</v>
      </c>
      <c r="BJ14" s="196" t="s">
        <v>75</v>
      </c>
      <c r="BK14" s="1077" t="s">
        <v>234</v>
      </c>
      <c r="BL14" s="197">
        <v>7206</v>
      </c>
      <c r="BM14" s="198">
        <v>30.643039999999999</v>
      </c>
      <c r="BN14" s="198">
        <v>23.068709999999999</v>
      </c>
      <c r="BO14" s="195" t="s">
        <v>190</v>
      </c>
      <c r="BP14" s="196" t="s">
        <v>855</v>
      </c>
      <c r="BQ14" s="1077" t="s">
        <v>341</v>
      </c>
      <c r="BR14" s="197">
        <v>6965</v>
      </c>
      <c r="BS14" s="198">
        <v>29.568000000000001</v>
      </c>
      <c r="BT14" s="198">
        <v>21.862400000000001</v>
      </c>
      <c r="BU14" s="195" t="s">
        <v>190</v>
      </c>
      <c r="BV14" s="196" t="s">
        <v>75</v>
      </c>
      <c r="BW14" s="1077" t="s">
        <v>234</v>
      </c>
      <c r="BX14" s="197">
        <v>6846</v>
      </c>
      <c r="BY14" s="198">
        <v>29.032</v>
      </c>
      <c r="BZ14" s="198">
        <v>21.059419999999999</v>
      </c>
    </row>
    <row r="15" spans="1:78" s="238" customFormat="1" ht="22.15" customHeight="1">
      <c r="A15" s="199"/>
      <c r="B15" s="195" t="s">
        <v>191</v>
      </c>
      <c r="C15" s="196" t="s">
        <v>186</v>
      </c>
      <c r="D15" s="189" t="s">
        <v>476</v>
      </c>
      <c r="E15" s="190">
        <v>5374</v>
      </c>
      <c r="F15" s="191">
        <v>23.367557525634766</v>
      </c>
      <c r="G15" s="191">
        <v>16.945974349975586</v>
      </c>
      <c r="H15" s="202"/>
      <c r="I15" s="199"/>
      <c r="J15" s="195" t="s">
        <v>191</v>
      </c>
      <c r="K15" s="196" t="s">
        <v>186</v>
      </c>
      <c r="L15" s="200" t="s">
        <v>945</v>
      </c>
      <c r="M15" s="190">
        <v>4955</v>
      </c>
      <c r="N15" s="191">
        <v>21.5</v>
      </c>
      <c r="O15" s="191">
        <v>14.9</v>
      </c>
      <c r="P15" s="202"/>
      <c r="Q15" s="199"/>
      <c r="R15" s="195">
        <v>7</v>
      </c>
      <c r="S15" s="196" t="s">
        <v>186</v>
      </c>
      <c r="T15" s="200" t="s">
        <v>476</v>
      </c>
      <c r="U15" s="190">
        <v>5197</v>
      </c>
      <c r="V15" s="191">
        <v>22.458024978637695</v>
      </c>
      <c r="W15" s="191">
        <v>14.810660362243652</v>
      </c>
      <c r="X15" s="202"/>
      <c r="Y15" s="199"/>
      <c r="Z15" s="195" t="s">
        <v>191</v>
      </c>
      <c r="AA15" s="196" t="s">
        <v>186</v>
      </c>
      <c r="AB15" s="200" t="s">
        <v>476</v>
      </c>
      <c r="AC15" s="190">
        <v>5984</v>
      </c>
      <c r="AD15" s="191">
        <v>25.800312042236328</v>
      </c>
      <c r="AE15" s="191">
        <v>16.228664398193359</v>
      </c>
      <c r="AF15" s="202"/>
      <c r="AG15" s="199"/>
      <c r="AH15" s="234">
        <v>7</v>
      </c>
      <c r="AI15" s="196" t="s">
        <v>186</v>
      </c>
      <c r="AJ15" s="265" t="s">
        <v>476</v>
      </c>
      <c r="AK15" s="266">
        <v>6326</v>
      </c>
      <c r="AL15" s="224">
        <v>27.184788275999999</v>
      </c>
      <c r="AM15" s="224">
        <v>16.408454214999999</v>
      </c>
      <c r="AO15" s="234" t="s">
        <v>191</v>
      </c>
      <c r="AP15" s="267" t="s">
        <v>186</v>
      </c>
      <c r="AQ15" s="268" t="s">
        <v>476</v>
      </c>
      <c r="AR15" s="266">
        <v>5959</v>
      </c>
      <c r="AS15" s="224">
        <v>25.5</v>
      </c>
      <c r="AT15" s="224">
        <v>14.9</v>
      </c>
      <c r="AV15" s="269">
        <v>7</v>
      </c>
      <c r="AW15" s="267" t="s">
        <v>186</v>
      </c>
      <c r="AX15" s="270" t="s">
        <v>235</v>
      </c>
      <c r="AY15" s="271"/>
      <c r="AZ15" s="272">
        <v>6428</v>
      </c>
      <c r="BA15" s="273">
        <v>27.465820000000001</v>
      </c>
      <c r="BB15" s="273">
        <v>15.277749999999999</v>
      </c>
      <c r="BC15" s="269">
        <v>7</v>
      </c>
      <c r="BD15" s="267" t="s">
        <v>186</v>
      </c>
      <c r="BE15" s="270" t="s">
        <v>235</v>
      </c>
      <c r="BF15" s="272">
        <v>6383</v>
      </c>
      <c r="BG15" s="273">
        <v>27.204000000000001</v>
      </c>
      <c r="BH15" s="273">
        <v>14.56739</v>
      </c>
      <c r="BI15" s="195" t="s">
        <v>191</v>
      </c>
      <c r="BJ15" s="188" t="s">
        <v>186</v>
      </c>
      <c r="BK15" s="1077" t="s">
        <v>235</v>
      </c>
      <c r="BL15" s="197">
        <v>6787</v>
      </c>
      <c r="BM15" s="198">
        <v>28.861270000000001</v>
      </c>
      <c r="BN15" s="198">
        <v>15.080360000000001</v>
      </c>
      <c r="BO15" s="195" t="s">
        <v>191</v>
      </c>
      <c r="BP15" s="188" t="s">
        <v>1383</v>
      </c>
      <c r="BQ15" s="1077" t="s">
        <v>342</v>
      </c>
      <c r="BR15" s="197">
        <v>6260</v>
      </c>
      <c r="BS15" s="198">
        <v>26.574999999999999</v>
      </c>
      <c r="BT15" s="198">
        <v>13.300129999999999</v>
      </c>
      <c r="BU15" s="195" t="s">
        <v>191</v>
      </c>
      <c r="BV15" s="188" t="s">
        <v>186</v>
      </c>
      <c r="BW15" s="1077" t="s">
        <v>235</v>
      </c>
      <c r="BX15" s="197">
        <v>6146</v>
      </c>
      <c r="BY15" s="198">
        <v>26.064</v>
      </c>
      <c r="BZ15" s="198">
        <v>12.745620000000001</v>
      </c>
    </row>
    <row r="16" spans="1:78" s="238" customFormat="1" ht="22.15" customHeight="1">
      <c r="A16" s="199"/>
      <c r="B16" s="195" t="s">
        <v>192</v>
      </c>
      <c r="C16" s="196" t="s">
        <v>66</v>
      </c>
      <c r="D16" s="189" t="s">
        <v>377</v>
      </c>
      <c r="E16" s="190">
        <v>4917</v>
      </c>
      <c r="F16" s="191">
        <v>21.380403518676758</v>
      </c>
      <c r="G16" s="191">
        <v>17.056119918823242</v>
      </c>
      <c r="H16" s="202"/>
      <c r="I16" s="199"/>
      <c r="J16" s="195" t="s">
        <v>192</v>
      </c>
      <c r="K16" s="196" t="s">
        <v>66</v>
      </c>
      <c r="L16" s="200" t="s">
        <v>377</v>
      </c>
      <c r="M16" s="190">
        <v>4918</v>
      </c>
      <c r="N16" s="191">
        <v>21.3</v>
      </c>
      <c r="O16" s="191">
        <v>16.600000000000001</v>
      </c>
      <c r="P16" s="202"/>
      <c r="Q16" s="199"/>
      <c r="R16" s="195">
        <v>8</v>
      </c>
      <c r="S16" s="196" t="s">
        <v>66</v>
      </c>
      <c r="T16" s="200" t="s">
        <v>377</v>
      </c>
      <c r="U16" s="190">
        <v>4912</v>
      </c>
      <c r="V16" s="191">
        <v>21.226442337036133</v>
      </c>
      <c r="W16" s="191">
        <v>16.143886566162109</v>
      </c>
      <c r="X16" s="202"/>
      <c r="Y16" s="199"/>
      <c r="Z16" s="195" t="s">
        <v>192</v>
      </c>
      <c r="AA16" s="196" t="s">
        <v>66</v>
      </c>
      <c r="AB16" s="200" t="s">
        <v>377</v>
      </c>
      <c r="AC16" s="190">
        <v>5153</v>
      </c>
      <c r="AD16" s="191">
        <v>22.217414855957031</v>
      </c>
      <c r="AE16" s="191">
        <v>16.534208297729492</v>
      </c>
      <c r="AF16" s="202"/>
      <c r="AG16" s="199"/>
      <c r="AH16" s="234">
        <v>8</v>
      </c>
      <c r="AI16" s="196" t="s">
        <v>50</v>
      </c>
      <c r="AJ16" s="265" t="s">
        <v>375</v>
      </c>
      <c r="AK16" s="266">
        <v>4986</v>
      </c>
      <c r="AL16" s="224">
        <v>21.426391770999999</v>
      </c>
      <c r="AM16" s="224">
        <v>13.297890356</v>
      </c>
      <c r="AO16" s="234" t="s">
        <v>192</v>
      </c>
      <c r="AP16" s="267" t="s">
        <v>50</v>
      </c>
      <c r="AQ16" s="268" t="s">
        <v>375</v>
      </c>
      <c r="AR16" s="266">
        <v>5033</v>
      </c>
      <c r="AS16" s="224">
        <v>21.6</v>
      </c>
      <c r="AT16" s="224">
        <v>12.9</v>
      </c>
      <c r="AV16" s="269">
        <v>8</v>
      </c>
      <c r="AW16" s="267" t="s">
        <v>50</v>
      </c>
      <c r="AX16" s="270" t="s">
        <v>49</v>
      </c>
      <c r="AY16" s="271"/>
      <c r="AZ16" s="272">
        <v>5459</v>
      </c>
      <c r="BA16" s="273">
        <v>23.32544</v>
      </c>
      <c r="BB16" s="273">
        <v>13.456390000000001</v>
      </c>
      <c r="BC16" s="269">
        <v>8</v>
      </c>
      <c r="BD16" s="267" t="s">
        <v>50</v>
      </c>
      <c r="BE16" s="270" t="s">
        <v>49</v>
      </c>
      <c r="BF16" s="272">
        <v>5536</v>
      </c>
      <c r="BG16" s="273">
        <v>23.594000000000001</v>
      </c>
      <c r="BH16" s="273">
        <v>13.1677</v>
      </c>
      <c r="BI16" s="195" t="s">
        <v>192</v>
      </c>
      <c r="BJ16" s="196" t="s">
        <v>50</v>
      </c>
      <c r="BK16" s="1077" t="s">
        <v>49</v>
      </c>
      <c r="BL16" s="197">
        <v>5881</v>
      </c>
      <c r="BM16" s="198">
        <v>25.008559999999999</v>
      </c>
      <c r="BN16" s="198">
        <v>13.47662</v>
      </c>
      <c r="BO16" s="195" t="s">
        <v>192</v>
      </c>
      <c r="BP16" s="196" t="s">
        <v>828</v>
      </c>
      <c r="BQ16" s="1077" t="s">
        <v>343</v>
      </c>
      <c r="BR16" s="197">
        <v>6072</v>
      </c>
      <c r="BS16" s="198">
        <v>25.777000000000001</v>
      </c>
      <c r="BT16" s="198">
        <v>13.33816</v>
      </c>
      <c r="BU16" s="195" t="s">
        <v>192</v>
      </c>
      <c r="BV16" s="196" t="s">
        <v>50</v>
      </c>
      <c r="BW16" s="1077" t="s">
        <v>49</v>
      </c>
      <c r="BX16" s="197">
        <v>5991</v>
      </c>
      <c r="BY16" s="198">
        <v>25.407</v>
      </c>
      <c r="BZ16" s="198">
        <v>12.762639999999999</v>
      </c>
    </row>
    <row r="17" spans="1:78" s="238" customFormat="1" ht="22.15" customHeight="1">
      <c r="A17" s="199"/>
      <c r="B17" s="195" t="s">
        <v>193</v>
      </c>
      <c r="C17" s="196" t="s">
        <v>76</v>
      </c>
      <c r="D17" s="189" t="s">
        <v>477</v>
      </c>
      <c r="E17" s="190">
        <v>4128</v>
      </c>
      <c r="F17" s="191">
        <v>17.949625015258789</v>
      </c>
      <c r="G17" s="191">
        <v>15.191274642944336</v>
      </c>
      <c r="H17" s="202"/>
      <c r="I17" s="199"/>
      <c r="J17" s="195" t="s">
        <v>193</v>
      </c>
      <c r="K17" s="196" t="s">
        <v>76</v>
      </c>
      <c r="L17" s="200" t="s">
        <v>477</v>
      </c>
      <c r="M17" s="190">
        <v>4063</v>
      </c>
      <c r="N17" s="191">
        <v>17.600000000000001</v>
      </c>
      <c r="O17" s="191">
        <v>14.7</v>
      </c>
      <c r="P17" s="202"/>
      <c r="Q17" s="199"/>
      <c r="R17" s="195">
        <v>9</v>
      </c>
      <c r="S17" s="196" t="s">
        <v>50</v>
      </c>
      <c r="T17" s="200" t="s">
        <v>375</v>
      </c>
      <c r="U17" s="190">
        <v>4174</v>
      </c>
      <c r="V17" s="191">
        <v>18.037290573120117</v>
      </c>
      <c r="W17" s="191">
        <v>12.235777854919434</v>
      </c>
      <c r="X17" s="202"/>
      <c r="Y17" s="199"/>
      <c r="Z17" s="195" t="s">
        <v>193</v>
      </c>
      <c r="AA17" s="196" t="s">
        <v>50</v>
      </c>
      <c r="AB17" s="200" t="s">
        <v>375</v>
      </c>
      <c r="AC17" s="190">
        <v>4631</v>
      </c>
      <c r="AD17" s="191">
        <v>19.966785430908203</v>
      </c>
      <c r="AE17" s="191">
        <v>12.936487197875977</v>
      </c>
      <c r="AF17" s="202"/>
      <c r="AG17" s="199"/>
      <c r="AH17" s="234">
        <v>9</v>
      </c>
      <c r="AI17" s="196" t="s">
        <v>66</v>
      </c>
      <c r="AJ17" s="265" t="s">
        <v>377</v>
      </c>
      <c r="AK17" s="266">
        <v>4975</v>
      </c>
      <c r="AL17" s="224">
        <v>21.379121351999999</v>
      </c>
      <c r="AM17" s="224">
        <v>15.593964425999999</v>
      </c>
      <c r="AO17" s="234" t="s">
        <v>193</v>
      </c>
      <c r="AP17" s="267" t="s">
        <v>66</v>
      </c>
      <c r="AQ17" s="268" t="s">
        <v>377</v>
      </c>
      <c r="AR17" s="266">
        <v>4843</v>
      </c>
      <c r="AS17" s="224">
        <v>20.7</v>
      </c>
      <c r="AT17" s="224">
        <v>14.8</v>
      </c>
      <c r="AV17" s="269">
        <v>9</v>
      </c>
      <c r="AW17" s="267" t="s">
        <v>66</v>
      </c>
      <c r="AX17" s="270" t="s">
        <v>65</v>
      </c>
      <c r="AY17" s="271"/>
      <c r="AZ17" s="272">
        <v>4962</v>
      </c>
      <c r="BA17" s="273">
        <v>21.201830000000001</v>
      </c>
      <c r="BB17" s="273">
        <v>14.786210000000001</v>
      </c>
      <c r="BC17" s="269">
        <v>9</v>
      </c>
      <c r="BD17" s="267" t="s">
        <v>71</v>
      </c>
      <c r="BE17" s="270" t="s">
        <v>70</v>
      </c>
      <c r="BF17" s="272">
        <v>4762</v>
      </c>
      <c r="BG17" s="273">
        <v>20.295000000000002</v>
      </c>
      <c r="BH17" s="273">
        <v>11.80415</v>
      </c>
      <c r="BI17" s="195" t="s">
        <v>193</v>
      </c>
      <c r="BJ17" s="196" t="s">
        <v>71</v>
      </c>
      <c r="BK17" s="1077" t="s">
        <v>70</v>
      </c>
      <c r="BL17" s="197">
        <v>5226</v>
      </c>
      <c r="BM17" s="198">
        <v>22.223220000000001</v>
      </c>
      <c r="BN17" s="198">
        <v>12.437099999999999</v>
      </c>
      <c r="BO17" s="195" t="s">
        <v>193</v>
      </c>
      <c r="BP17" s="196" t="s">
        <v>848</v>
      </c>
      <c r="BQ17" s="1077" t="s">
        <v>344</v>
      </c>
      <c r="BR17" s="197">
        <v>5381</v>
      </c>
      <c r="BS17" s="198">
        <v>22.843</v>
      </c>
      <c r="BT17" s="198">
        <v>12.37041</v>
      </c>
      <c r="BU17" s="195" t="s">
        <v>193</v>
      </c>
      <c r="BV17" s="196" t="s">
        <v>71</v>
      </c>
      <c r="BW17" s="1077" t="s">
        <v>70</v>
      </c>
      <c r="BX17" s="197">
        <v>5523</v>
      </c>
      <c r="BY17" s="198">
        <v>23.422000000000001</v>
      </c>
      <c r="BZ17" s="198">
        <v>12.273999999999999</v>
      </c>
    </row>
    <row r="18" spans="1:78" s="238" customFormat="1" ht="22.15" customHeight="1">
      <c r="A18" s="199"/>
      <c r="B18" s="195" t="s">
        <v>194</v>
      </c>
      <c r="C18" s="196" t="s">
        <v>71</v>
      </c>
      <c r="D18" s="189" t="s">
        <v>478</v>
      </c>
      <c r="E18" s="190">
        <v>4012</v>
      </c>
      <c r="F18" s="191">
        <v>17.445226669311523</v>
      </c>
      <c r="G18" s="191">
        <v>13.233678817749023</v>
      </c>
      <c r="H18" s="202"/>
      <c r="I18" s="199"/>
      <c r="J18" s="195" t="s">
        <v>946</v>
      </c>
      <c r="K18" s="196" t="s">
        <v>71</v>
      </c>
      <c r="L18" s="200" t="s">
        <v>478</v>
      </c>
      <c r="M18" s="190">
        <v>3999</v>
      </c>
      <c r="N18" s="191">
        <v>17.3</v>
      </c>
      <c r="O18" s="191">
        <v>12.5</v>
      </c>
      <c r="P18" s="202"/>
      <c r="Q18" s="199"/>
      <c r="R18" s="195">
        <v>10</v>
      </c>
      <c r="S18" s="196" t="s">
        <v>71</v>
      </c>
      <c r="T18" s="200" t="s">
        <v>478</v>
      </c>
      <c r="U18" s="190">
        <v>4105</v>
      </c>
      <c r="V18" s="191">
        <v>17.739118576049805</v>
      </c>
      <c r="W18" s="191">
        <v>12.382024765014648</v>
      </c>
      <c r="X18" s="202"/>
      <c r="Y18" s="199"/>
      <c r="Z18" s="195" t="s">
        <v>946</v>
      </c>
      <c r="AA18" s="196" t="s">
        <v>71</v>
      </c>
      <c r="AB18" s="200" t="s">
        <v>478</v>
      </c>
      <c r="AC18" s="190">
        <v>4368</v>
      </c>
      <c r="AD18" s="191">
        <v>18.832847595214844</v>
      </c>
      <c r="AE18" s="191">
        <v>12.641304016113281</v>
      </c>
      <c r="AF18" s="202"/>
      <c r="AG18" s="199"/>
      <c r="AH18" s="234">
        <v>10</v>
      </c>
      <c r="AI18" s="196" t="s">
        <v>71</v>
      </c>
      <c r="AJ18" s="265" t="s">
        <v>478</v>
      </c>
      <c r="AK18" s="266">
        <v>4327</v>
      </c>
      <c r="AL18" s="224">
        <v>18.594463938000001</v>
      </c>
      <c r="AM18" s="224">
        <v>12.109615344</v>
      </c>
      <c r="AO18" s="234" t="s">
        <v>194</v>
      </c>
      <c r="AP18" s="267" t="s">
        <v>71</v>
      </c>
      <c r="AQ18" s="268" t="s">
        <v>478</v>
      </c>
      <c r="AR18" s="266">
        <v>4489</v>
      </c>
      <c r="AS18" s="224">
        <v>19.2</v>
      </c>
      <c r="AT18" s="224">
        <v>11.9</v>
      </c>
      <c r="AV18" s="269">
        <v>10</v>
      </c>
      <c r="AW18" s="267" t="s">
        <v>71</v>
      </c>
      <c r="AX18" s="270" t="s">
        <v>70</v>
      </c>
      <c r="AY18" s="271"/>
      <c r="AZ18" s="272">
        <v>4868</v>
      </c>
      <c r="BA18" s="273">
        <v>20.800190000000001</v>
      </c>
      <c r="BB18" s="273">
        <v>12.51854</v>
      </c>
      <c r="BC18" s="269">
        <v>10</v>
      </c>
      <c r="BD18" s="267" t="s">
        <v>66</v>
      </c>
      <c r="BE18" s="270" t="s">
        <v>65</v>
      </c>
      <c r="BF18" s="272">
        <v>4688</v>
      </c>
      <c r="BG18" s="273">
        <v>19.98</v>
      </c>
      <c r="BH18" s="273">
        <v>13.62922</v>
      </c>
      <c r="BI18" s="195" t="s">
        <v>194</v>
      </c>
      <c r="BJ18" s="196" t="s">
        <v>66</v>
      </c>
      <c r="BK18" s="1077" t="s">
        <v>65</v>
      </c>
      <c r="BL18" s="197">
        <v>4738</v>
      </c>
      <c r="BM18" s="198">
        <v>20.148029999999999</v>
      </c>
      <c r="BN18" s="198">
        <v>13.387790000000001</v>
      </c>
      <c r="BO18" s="195" t="s">
        <v>194</v>
      </c>
      <c r="BP18" s="196" t="s">
        <v>841</v>
      </c>
      <c r="BQ18" s="1077" t="s">
        <v>345</v>
      </c>
      <c r="BR18" s="197">
        <v>4554</v>
      </c>
      <c r="BS18" s="198">
        <v>19.332999999999998</v>
      </c>
      <c r="BT18" s="198">
        <v>12.636039999999999</v>
      </c>
      <c r="BU18" s="195" t="s">
        <v>194</v>
      </c>
      <c r="BV18" s="196" t="s">
        <v>66</v>
      </c>
      <c r="BW18" s="1077" t="s">
        <v>65</v>
      </c>
      <c r="BX18" s="197">
        <v>4315</v>
      </c>
      <c r="BY18" s="198">
        <v>18.298999999999999</v>
      </c>
      <c r="BZ18" s="198">
        <v>11.622299999999999</v>
      </c>
    </row>
    <row r="19" spans="1:78" s="238" customFormat="1" ht="22.15" customHeight="1">
      <c r="A19" s="199"/>
      <c r="B19" s="195" t="s">
        <v>893</v>
      </c>
      <c r="C19" s="188" t="s">
        <v>36</v>
      </c>
      <c r="D19" s="189" t="s">
        <v>388</v>
      </c>
      <c r="E19" s="190">
        <v>3534</v>
      </c>
      <c r="F19" s="191">
        <v>15.366756439208984</v>
      </c>
      <c r="G19" s="191">
        <v>11.551858901977539</v>
      </c>
      <c r="H19" s="202"/>
      <c r="I19" s="199"/>
      <c r="J19" s="195" t="s">
        <v>893</v>
      </c>
      <c r="K19" s="188" t="s">
        <v>50</v>
      </c>
      <c r="L19" s="200" t="s">
        <v>375</v>
      </c>
      <c r="M19" s="190">
        <v>3721</v>
      </c>
      <c r="N19" s="191">
        <v>16.100000000000001</v>
      </c>
      <c r="O19" s="191">
        <v>11.5</v>
      </c>
      <c r="P19" s="202"/>
      <c r="Q19" s="199"/>
      <c r="R19" s="195">
        <v>11</v>
      </c>
      <c r="S19" s="188" t="s">
        <v>76</v>
      </c>
      <c r="T19" s="200" t="s">
        <v>477</v>
      </c>
      <c r="U19" s="190">
        <v>3889</v>
      </c>
      <c r="V19" s="191">
        <v>16.805707931518555</v>
      </c>
      <c r="W19" s="191">
        <v>13.75635814666748</v>
      </c>
      <c r="X19" s="202"/>
      <c r="Y19" s="199"/>
      <c r="Z19" s="195" t="s">
        <v>893</v>
      </c>
      <c r="AA19" s="188" t="s">
        <v>36</v>
      </c>
      <c r="AB19" s="200" t="s">
        <v>388</v>
      </c>
      <c r="AC19" s="190">
        <v>3886</v>
      </c>
      <c r="AD19" s="191">
        <v>16.754680633544922</v>
      </c>
      <c r="AE19" s="191">
        <v>11.033196449279785</v>
      </c>
      <c r="AF19" s="202"/>
      <c r="AG19" s="199"/>
      <c r="AH19" s="234">
        <v>11</v>
      </c>
      <c r="AI19" s="188" t="s">
        <v>76</v>
      </c>
      <c r="AJ19" s="265" t="s">
        <v>477</v>
      </c>
      <c r="AK19" s="266">
        <v>3766</v>
      </c>
      <c r="AL19" s="224">
        <v>16.183672564999998</v>
      </c>
      <c r="AM19" s="224">
        <v>13.080183892999999</v>
      </c>
      <c r="AO19" s="234" t="s">
        <v>195</v>
      </c>
      <c r="AP19" s="258" t="s">
        <v>76</v>
      </c>
      <c r="AQ19" s="268" t="s">
        <v>477</v>
      </c>
      <c r="AR19" s="266">
        <v>3565</v>
      </c>
      <c r="AS19" s="224">
        <v>15.3</v>
      </c>
      <c r="AT19" s="224">
        <v>12</v>
      </c>
      <c r="AV19" s="269">
        <v>11</v>
      </c>
      <c r="AW19" s="267" t="s">
        <v>76</v>
      </c>
      <c r="AX19" s="270" t="s">
        <v>450</v>
      </c>
      <c r="AY19" s="276"/>
      <c r="AZ19" s="272">
        <v>3542</v>
      </c>
      <c r="BA19" s="273">
        <v>15.134399999999999</v>
      </c>
      <c r="BB19" s="273">
        <v>11.75778</v>
      </c>
      <c r="BC19" s="269">
        <v>11</v>
      </c>
      <c r="BD19" s="267" t="s">
        <v>76</v>
      </c>
      <c r="BE19" s="270" t="s">
        <v>450</v>
      </c>
      <c r="BF19" s="272">
        <v>3675</v>
      </c>
      <c r="BG19" s="273">
        <v>15.663</v>
      </c>
      <c r="BH19" s="273">
        <v>12.100429999999999</v>
      </c>
      <c r="BI19" s="195" t="s">
        <v>893</v>
      </c>
      <c r="BJ19" s="196" t="s">
        <v>36</v>
      </c>
      <c r="BK19" s="1077" t="s">
        <v>35</v>
      </c>
      <c r="BL19" s="197">
        <v>3787</v>
      </c>
      <c r="BM19" s="198">
        <v>16.10397</v>
      </c>
      <c r="BN19" s="198">
        <v>8.8718280000000007</v>
      </c>
      <c r="BO19" s="195" t="s">
        <v>893</v>
      </c>
      <c r="BP19" s="196" t="s">
        <v>856</v>
      </c>
      <c r="BQ19" s="1077" t="s">
        <v>857</v>
      </c>
      <c r="BR19" s="197">
        <v>3871</v>
      </c>
      <c r="BS19" s="198">
        <v>16.433</v>
      </c>
      <c r="BT19" s="198">
        <v>12.50731</v>
      </c>
      <c r="BU19" s="195" t="s">
        <v>1436</v>
      </c>
      <c r="BV19" s="196" t="s">
        <v>76</v>
      </c>
      <c r="BW19" s="1077" t="s">
        <v>450</v>
      </c>
      <c r="BX19" s="197">
        <v>3865</v>
      </c>
      <c r="BY19" s="198">
        <v>16.39</v>
      </c>
      <c r="BZ19" s="198">
        <v>12.450760000000001</v>
      </c>
    </row>
    <row r="20" spans="1:78" s="238" customFormat="1" ht="22.15" customHeight="1">
      <c r="A20" s="199"/>
      <c r="B20" s="195" t="s">
        <v>894</v>
      </c>
      <c r="C20" s="196" t="s">
        <v>50</v>
      </c>
      <c r="D20" s="189" t="s">
        <v>375</v>
      </c>
      <c r="E20" s="190">
        <v>3507</v>
      </c>
      <c r="F20" s="191">
        <v>15.249353408813477</v>
      </c>
      <c r="G20" s="191">
        <v>11.234914779663086</v>
      </c>
      <c r="H20" s="202"/>
      <c r="I20" s="199"/>
      <c r="J20" s="195" t="s">
        <v>894</v>
      </c>
      <c r="K20" s="196" t="s">
        <v>36</v>
      </c>
      <c r="L20" s="200" t="s">
        <v>388</v>
      </c>
      <c r="M20" s="190">
        <v>3623</v>
      </c>
      <c r="N20" s="191">
        <v>15.7</v>
      </c>
      <c r="O20" s="191">
        <v>11.4</v>
      </c>
      <c r="P20" s="202"/>
      <c r="Q20" s="199"/>
      <c r="R20" s="195">
        <v>12</v>
      </c>
      <c r="S20" s="196" t="s">
        <v>36</v>
      </c>
      <c r="T20" s="200" t="s">
        <v>388</v>
      </c>
      <c r="U20" s="190">
        <v>3784</v>
      </c>
      <c r="V20" s="191">
        <v>16.351966857910156</v>
      </c>
      <c r="W20" s="191">
        <v>11.325555801391602</v>
      </c>
      <c r="X20" s="202"/>
      <c r="Y20" s="199"/>
      <c r="Z20" s="195" t="s">
        <v>894</v>
      </c>
      <c r="AA20" s="196" t="s">
        <v>76</v>
      </c>
      <c r="AB20" s="200" t="s">
        <v>477</v>
      </c>
      <c r="AC20" s="190">
        <v>3507</v>
      </c>
      <c r="AD20" s="191">
        <v>15.120603561401367</v>
      </c>
      <c r="AE20" s="191">
        <v>12.250855445861816</v>
      </c>
      <c r="AF20" s="202"/>
      <c r="AG20" s="199"/>
      <c r="AH20" s="234">
        <v>12</v>
      </c>
      <c r="AI20" s="196" t="s">
        <v>36</v>
      </c>
      <c r="AJ20" s="265" t="s">
        <v>947</v>
      </c>
      <c r="AK20" s="266">
        <v>3671</v>
      </c>
      <c r="AL20" s="224">
        <v>15.775428036999999</v>
      </c>
      <c r="AM20" s="224">
        <v>10.001036456</v>
      </c>
      <c r="AO20" s="234" t="s">
        <v>389</v>
      </c>
      <c r="AP20" s="267" t="s">
        <v>36</v>
      </c>
      <c r="AQ20" s="268" t="s">
        <v>947</v>
      </c>
      <c r="AR20" s="266">
        <v>3446</v>
      </c>
      <c r="AS20" s="224">
        <v>14.8</v>
      </c>
      <c r="AT20" s="224">
        <v>9</v>
      </c>
      <c r="AV20" s="269">
        <v>12</v>
      </c>
      <c r="AW20" s="267" t="s">
        <v>36</v>
      </c>
      <c r="AX20" s="270" t="s">
        <v>35</v>
      </c>
      <c r="AY20" s="271"/>
      <c r="AZ20" s="272">
        <v>3435</v>
      </c>
      <c r="BA20" s="273">
        <v>14.677210000000001</v>
      </c>
      <c r="BB20" s="273">
        <v>8.7210599999999996</v>
      </c>
      <c r="BC20" s="269">
        <v>12</v>
      </c>
      <c r="BD20" s="267" t="s">
        <v>36</v>
      </c>
      <c r="BE20" s="270" t="s">
        <v>35</v>
      </c>
      <c r="BF20" s="272">
        <v>3428</v>
      </c>
      <c r="BG20" s="273">
        <v>14.61</v>
      </c>
      <c r="BH20" s="273">
        <v>8.3236410000000003</v>
      </c>
      <c r="BI20" s="195" t="s">
        <v>1326</v>
      </c>
      <c r="BJ20" s="196" t="s">
        <v>76</v>
      </c>
      <c r="BK20" s="1077" t="s">
        <v>450</v>
      </c>
      <c r="BL20" s="197">
        <v>3765</v>
      </c>
      <c r="BM20" s="198">
        <v>16.01041</v>
      </c>
      <c r="BN20" s="198">
        <v>12.2921</v>
      </c>
      <c r="BO20" s="195" t="s">
        <v>894</v>
      </c>
      <c r="BP20" s="196" t="s">
        <v>815</v>
      </c>
      <c r="BQ20" s="1077" t="s">
        <v>346</v>
      </c>
      <c r="BR20" s="197">
        <v>3752</v>
      </c>
      <c r="BS20" s="198">
        <v>15.928000000000001</v>
      </c>
      <c r="BT20" s="198">
        <v>8.4913550000000004</v>
      </c>
      <c r="BU20" s="195" t="s">
        <v>1437</v>
      </c>
      <c r="BV20" s="196" t="s">
        <v>36</v>
      </c>
      <c r="BW20" s="1077" t="s">
        <v>35</v>
      </c>
      <c r="BX20" s="197">
        <v>3773</v>
      </c>
      <c r="BY20" s="198">
        <v>16</v>
      </c>
      <c r="BZ20" s="198">
        <v>8.4177940000000007</v>
      </c>
    </row>
    <row r="21" spans="1:78" s="238" customFormat="1" ht="22.15" customHeight="1">
      <c r="A21" s="199"/>
      <c r="B21" s="195" t="s">
        <v>895</v>
      </c>
      <c r="C21" s="196" t="s">
        <v>74</v>
      </c>
      <c r="D21" s="189" t="s">
        <v>479</v>
      </c>
      <c r="E21" s="190">
        <v>1615</v>
      </c>
      <c r="F21" s="191">
        <v>7.0224428176879883</v>
      </c>
      <c r="G21" s="191">
        <v>4.9265899658203125</v>
      </c>
      <c r="H21" s="202"/>
      <c r="I21" s="199"/>
      <c r="J21" s="195" t="s">
        <v>895</v>
      </c>
      <c r="K21" s="196" t="s">
        <v>74</v>
      </c>
      <c r="L21" s="200" t="s">
        <v>479</v>
      </c>
      <c r="M21" s="190">
        <v>1480</v>
      </c>
      <c r="N21" s="191">
        <v>6.4</v>
      </c>
      <c r="O21" s="191">
        <v>4.3</v>
      </c>
      <c r="P21" s="202"/>
      <c r="Q21" s="199"/>
      <c r="R21" s="195">
        <v>13</v>
      </c>
      <c r="S21" s="196" t="s">
        <v>69</v>
      </c>
      <c r="T21" s="200" t="s">
        <v>480</v>
      </c>
      <c r="U21" s="190">
        <v>1534</v>
      </c>
      <c r="V21" s="191">
        <v>6.6289420127868652</v>
      </c>
      <c r="W21" s="191">
        <v>4.6049337387084961</v>
      </c>
      <c r="X21" s="202"/>
      <c r="Y21" s="199"/>
      <c r="Z21" s="195" t="s">
        <v>895</v>
      </c>
      <c r="AA21" s="196" t="s">
        <v>74</v>
      </c>
      <c r="AB21" s="200" t="s">
        <v>479</v>
      </c>
      <c r="AC21" s="190">
        <v>1504</v>
      </c>
      <c r="AD21" s="191">
        <v>6.4845705032348633</v>
      </c>
      <c r="AE21" s="191">
        <v>3.8265221118927002</v>
      </c>
      <c r="AF21" s="202"/>
      <c r="AG21" s="199"/>
      <c r="AH21" s="234">
        <v>13</v>
      </c>
      <c r="AI21" s="196" t="s">
        <v>74</v>
      </c>
      <c r="AJ21" s="265" t="s">
        <v>479</v>
      </c>
      <c r="AK21" s="266">
        <v>1359</v>
      </c>
      <c r="AL21" s="224">
        <v>5.8400454105000001</v>
      </c>
      <c r="AM21" s="224">
        <v>3.239281783</v>
      </c>
      <c r="AO21" s="234" t="s">
        <v>392</v>
      </c>
      <c r="AP21" s="267" t="s">
        <v>74</v>
      </c>
      <c r="AQ21" s="268" t="s">
        <v>481</v>
      </c>
      <c r="AR21" s="266">
        <v>1308</v>
      </c>
      <c r="AS21" s="224">
        <v>5.6</v>
      </c>
      <c r="AT21" s="224">
        <v>2.9</v>
      </c>
      <c r="AV21" s="269">
        <v>13</v>
      </c>
      <c r="AW21" s="267" t="s">
        <v>69</v>
      </c>
      <c r="AX21" s="270" t="s">
        <v>451</v>
      </c>
      <c r="AY21" s="271"/>
      <c r="AZ21" s="272">
        <v>1606</v>
      </c>
      <c r="BA21" s="273">
        <v>6.8621819999999998</v>
      </c>
      <c r="BB21" s="273">
        <v>4.2568789999999996</v>
      </c>
      <c r="BC21" s="269">
        <v>13</v>
      </c>
      <c r="BD21" s="267" t="s">
        <v>69</v>
      </c>
      <c r="BE21" s="270" t="s">
        <v>451</v>
      </c>
      <c r="BF21" s="272">
        <v>1624</v>
      </c>
      <c r="BG21" s="273">
        <v>6.9210000000000003</v>
      </c>
      <c r="BH21" s="273">
        <v>4.1724860000000001</v>
      </c>
      <c r="BI21" s="195" t="s">
        <v>974</v>
      </c>
      <c r="BJ21" s="188" t="s">
        <v>69</v>
      </c>
      <c r="BK21" s="1077" t="s">
        <v>451</v>
      </c>
      <c r="BL21" s="197">
        <v>1715</v>
      </c>
      <c r="BM21" s="198">
        <v>7.2929240000000002</v>
      </c>
      <c r="BN21" s="198">
        <v>4.2021600000000001</v>
      </c>
      <c r="BO21" s="195" t="s">
        <v>895</v>
      </c>
      <c r="BP21" s="188" t="s">
        <v>824</v>
      </c>
      <c r="BQ21" s="1077" t="s">
        <v>825</v>
      </c>
      <c r="BR21" s="197">
        <v>1721</v>
      </c>
      <c r="BS21" s="198">
        <v>7.306</v>
      </c>
      <c r="BT21" s="198">
        <v>3.2826</v>
      </c>
      <c r="BU21" s="195" t="s">
        <v>1438</v>
      </c>
      <c r="BV21" s="188" t="s">
        <v>45</v>
      </c>
      <c r="BW21" s="1077" t="s">
        <v>454</v>
      </c>
      <c r="BX21" s="197">
        <v>1521</v>
      </c>
      <c r="BY21" s="198">
        <v>6.45</v>
      </c>
      <c r="BZ21" s="198">
        <v>2.8358979999999998</v>
      </c>
    </row>
    <row r="22" spans="1:78" s="238" customFormat="1" ht="22.15" customHeight="1">
      <c r="A22" s="199"/>
      <c r="B22" s="195" t="s">
        <v>896</v>
      </c>
      <c r="C22" s="196" t="s">
        <v>236</v>
      </c>
      <c r="D22" s="189" t="s">
        <v>482</v>
      </c>
      <c r="E22" s="190">
        <v>1342</v>
      </c>
      <c r="F22" s="191">
        <v>5.8353672027587891</v>
      </c>
      <c r="G22" s="191">
        <v>4.521395206451416</v>
      </c>
      <c r="H22" s="202"/>
      <c r="I22" s="199"/>
      <c r="J22" s="195" t="s">
        <v>896</v>
      </c>
      <c r="K22" s="196" t="s">
        <v>69</v>
      </c>
      <c r="L22" s="200" t="s">
        <v>480</v>
      </c>
      <c r="M22" s="190">
        <v>1314</v>
      </c>
      <c r="N22" s="191">
        <v>5.7</v>
      </c>
      <c r="O22" s="191">
        <v>4.2</v>
      </c>
      <c r="P22" s="202"/>
      <c r="Q22" s="199"/>
      <c r="R22" s="195">
        <v>14</v>
      </c>
      <c r="S22" s="196" t="s">
        <v>74</v>
      </c>
      <c r="T22" s="200" t="s">
        <v>479</v>
      </c>
      <c r="U22" s="190">
        <v>1518</v>
      </c>
      <c r="V22" s="191">
        <v>6.5598006248474121</v>
      </c>
      <c r="W22" s="191">
        <v>4.114112377166748</v>
      </c>
      <c r="X22" s="202"/>
      <c r="Y22" s="199"/>
      <c r="Z22" s="195" t="s">
        <v>896</v>
      </c>
      <c r="AA22" s="196" t="s">
        <v>69</v>
      </c>
      <c r="AB22" s="200" t="s">
        <v>480</v>
      </c>
      <c r="AC22" s="190">
        <v>1280</v>
      </c>
      <c r="AD22" s="191">
        <v>5.5187830924987793</v>
      </c>
      <c r="AE22" s="191">
        <v>3.8804571628570557</v>
      </c>
      <c r="AF22" s="202"/>
      <c r="AG22" s="199"/>
      <c r="AH22" s="234">
        <v>14</v>
      </c>
      <c r="AI22" s="196" t="s">
        <v>69</v>
      </c>
      <c r="AJ22" s="265" t="s">
        <v>480</v>
      </c>
      <c r="AK22" s="266">
        <v>1244</v>
      </c>
      <c r="AL22" s="224">
        <v>5.3458546657000001</v>
      </c>
      <c r="AM22" s="224">
        <v>3.657646728</v>
      </c>
      <c r="AO22" s="234" t="s">
        <v>397</v>
      </c>
      <c r="AP22" s="267" t="s">
        <v>69</v>
      </c>
      <c r="AQ22" s="268" t="s">
        <v>480</v>
      </c>
      <c r="AR22" s="266">
        <v>1266</v>
      </c>
      <c r="AS22" s="224">
        <v>5.4</v>
      </c>
      <c r="AT22" s="224">
        <v>3.6</v>
      </c>
      <c r="AV22" s="269">
        <v>14</v>
      </c>
      <c r="AW22" s="267" t="s">
        <v>74</v>
      </c>
      <c r="AX22" s="270" t="s">
        <v>452</v>
      </c>
      <c r="AY22" s="271"/>
      <c r="AZ22" s="272">
        <v>1460</v>
      </c>
      <c r="BA22" s="273">
        <v>6.2383470000000001</v>
      </c>
      <c r="BB22" s="273">
        <v>3.0867879999999999</v>
      </c>
      <c r="BC22" s="269">
        <v>14</v>
      </c>
      <c r="BD22" s="267" t="s">
        <v>74</v>
      </c>
      <c r="BE22" s="270" t="s">
        <v>452</v>
      </c>
      <c r="BF22" s="272">
        <v>1440</v>
      </c>
      <c r="BG22" s="273">
        <v>6.1369999999999996</v>
      </c>
      <c r="BH22" s="273">
        <v>2.921799</v>
      </c>
      <c r="BI22" s="195" t="s">
        <v>896</v>
      </c>
      <c r="BJ22" s="196" t="s">
        <v>45</v>
      </c>
      <c r="BK22" s="1077" t="s">
        <v>454</v>
      </c>
      <c r="BL22" s="197">
        <v>1622</v>
      </c>
      <c r="BM22" s="198">
        <v>6.8974479999999998</v>
      </c>
      <c r="BN22" s="198">
        <v>3.1756350000000002</v>
      </c>
      <c r="BO22" s="195" t="s">
        <v>896</v>
      </c>
      <c r="BP22" s="196" t="s">
        <v>853</v>
      </c>
      <c r="BQ22" s="1077" t="s">
        <v>854</v>
      </c>
      <c r="BR22" s="197">
        <v>1555</v>
      </c>
      <c r="BS22" s="198">
        <v>6.601</v>
      </c>
      <c r="BT22" s="198">
        <v>2.8502969999999999</v>
      </c>
      <c r="BU22" s="195" t="s">
        <v>1439</v>
      </c>
      <c r="BV22" s="196" t="s">
        <v>74</v>
      </c>
      <c r="BW22" s="1077" t="s">
        <v>452</v>
      </c>
      <c r="BX22" s="197">
        <v>1487</v>
      </c>
      <c r="BY22" s="198">
        <v>6.306</v>
      </c>
      <c r="BZ22" s="198">
        <v>2.6420940000000002</v>
      </c>
    </row>
    <row r="23" spans="1:78" s="238" customFormat="1" ht="22.15" customHeight="1">
      <c r="A23" s="199"/>
      <c r="B23" s="195" t="s">
        <v>897</v>
      </c>
      <c r="C23" s="196" t="s">
        <v>69</v>
      </c>
      <c r="D23" s="189" t="s">
        <v>480</v>
      </c>
      <c r="E23" s="190">
        <v>1282</v>
      </c>
      <c r="F23" s="191">
        <v>5.5744714736938477</v>
      </c>
      <c r="G23" s="191">
        <v>4.2958564758300781</v>
      </c>
      <c r="H23" s="202"/>
      <c r="I23" s="199"/>
      <c r="J23" s="195" t="s">
        <v>897</v>
      </c>
      <c r="K23" s="196" t="s">
        <v>236</v>
      </c>
      <c r="L23" s="200" t="s">
        <v>482</v>
      </c>
      <c r="M23" s="190">
        <v>1139</v>
      </c>
      <c r="N23" s="191">
        <v>4.9000000000000004</v>
      </c>
      <c r="O23" s="191">
        <v>3.6</v>
      </c>
      <c r="P23" s="202"/>
      <c r="Q23" s="199"/>
      <c r="R23" s="195">
        <v>15</v>
      </c>
      <c r="S23" s="196" t="s">
        <v>236</v>
      </c>
      <c r="T23" s="200" t="s">
        <v>482</v>
      </c>
      <c r="U23" s="190">
        <v>968</v>
      </c>
      <c r="V23" s="191">
        <v>4.1830611228942871</v>
      </c>
      <c r="W23" s="191">
        <v>2.9539804458618164</v>
      </c>
      <c r="X23" s="202"/>
      <c r="Y23" s="199"/>
      <c r="Z23" s="195" t="s">
        <v>897</v>
      </c>
      <c r="AA23" s="196" t="s">
        <v>236</v>
      </c>
      <c r="AB23" s="200" t="s">
        <v>482</v>
      </c>
      <c r="AC23" s="190">
        <v>1067</v>
      </c>
      <c r="AD23" s="191">
        <v>4.6004233360290527</v>
      </c>
      <c r="AE23" s="191">
        <v>3.1577563285827637</v>
      </c>
      <c r="AF23" s="202"/>
      <c r="AG23" s="199"/>
      <c r="AH23" s="234">
        <v>15</v>
      </c>
      <c r="AI23" s="196" t="s">
        <v>236</v>
      </c>
      <c r="AJ23" s="265" t="s">
        <v>482</v>
      </c>
      <c r="AK23" s="266">
        <v>1091</v>
      </c>
      <c r="AL23" s="224">
        <v>4.6883661096000004</v>
      </c>
      <c r="AM23" s="224">
        <v>3.1208083433999998</v>
      </c>
      <c r="AO23" s="234" t="s">
        <v>398</v>
      </c>
      <c r="AP23" s="267" t="s">
        <v>236</v>
      </c>
      <c r="AQ23" s="268" t="s">
        <v>482</v>
      </c>
      <c r="AR23" s="266">
        <v>1191</v>
      </c>
      <c r="AS23" s="224">
        <v>5.0999999999999996</v>
      </c>
      <c r="AT23" s="224">
        <v>3.2</v>
      </c>
      <c r="AV23" s="269">
        <v>15</v>
      </c>
      <c r="AW23" s="267" t="s">
        <v>236</v>
      </c>
      <c r="AX23" s="270" t="s">
        <v>453</v>
      </c>
      <c r="AY23" s="276"/>
      <c r="AZ23" s="272">
        <v>1357</v>
      </c>
      <c r="BA23" s="273">
        <v>5.7982440000000004</v>
      </c>
      <c r="BB23" s="273">
        <v>3.6178050000000002</v>
      </c>
      <c r="BC23" s="269">
        <v>15</v>
      </c>
      <c r="BD23" s="267" t="s">
        <v>236</v>
      </c>
      <c r="BE23" s="270" t="s">
        <v>453</v>
      </c>
      <c r="BF23" s="272">
        <v>1386</v>
      </c>
      <c r="BG23" s="273">
        <v>5.907</v>
      </c>
      <c r="BH23" s="273">
        <v>3.5483060000000002</v>
      </c>
      <c r="BI23" s="195" t="s">
        <v>897</v>
      </c>
      <c r="BJ23" s="196" t="s">
        <v>74</v>
      </c>
      <c r="BK23" s="1077" t="s">
        <v>452</v>
      </c>
      <c r="BL23" s="197">
        <v>1549</v>
      </c>
      <c r="BM23" s="198">
        <v>6.5870199999999999</v>
      </c>
      <c r="BN23" s="198">
        <v>2.99173</v>
      </c>
      <c r="BO23" s="195" t="s">
        <v>897</v>
      </c>
      <c r="BP23" s="196" t="s">
        <v>819</v>
      </c>
      <c r="BQ23" s="1077" t="s">
        <v>820</v>
      </c>
      <c r="BR23" s="197">
        <v>1507</v>
      </c>
      <c r="BS23" s="198">
        <v>6.3970000000000002</v>
      </c>
      <c r="BT23" s="198">
        <v>3.5873390000000001</v>
      </c>
      <c r="BU23" s="195" t="s">
        <v>1440</v>
      </c>
      <c r="BV23" s="196" t="s">
        <v>236</v>
      </c>
      <c r="BW23" s="1077" t="s">
        <v>453</v>
      </c>
      <c r="BX23" s="197">
        <v>1432</v>
      </c>
      <c r="BY23" s="198">
        <v>6.0720000000000001</v>
      </c>
      <c r="BZ23" s="198">
        <v>3.3125079999999998</v>
      </c>
    </row>
    <row r="24" spans="1:78" s="238" customFormat="1" ht="22.15" customHeight="1">
      <c r="A24" s="199"/>
      <c r="B24" s="195" t="s">
        <v>898</v>
      </c>
      <c r="C24" s="188" t="s">
        <v>34</v>
      </c>
      <c r="D24" s="189" t="s">
        <v>385</v>
      </c>
      <c r="E24" s="190">
        <v>762</v>
      </c>
      <c r="F24" s="191">
        <v>3.3133754730224609</v>
      </c>
      <c r="G24" s="191">
        <v>2.4601528644561768</v>
      </c>
      <c r="H24" s="202"/>
      <c r="I24" s="199"/>
      <c r="J24" s="195" t="s">
        <v>898</v>
      </c>
      <c r="K24" s="188" t="s">
        <v>34</v>
      </c>
      <c r="L24" s="200" t="s">
        <v>385</v>
      </c>
      <c r="M24" s="190">
        <v>745</v>
      </c>
      <c r="N24" s="191">
        <v>3.2</v>
      </c>
      <c r="O24" s="191">
        <v>2.2999999999999998</v>
      </c>
      <c r="P24" s="202"/>
      <c r="Q24" s="199"/>
      <c r="R24" s="195">
        <v>16</v>
      </c>
      <c r="S24" s="188" t="s">
        <v>55</v>
      </c>
      <c r="T24" s="200" t="s">
        <v>483</v>
      </c>
      <c r="U24" s="190">
        <v>682</v>
      </c>
      <c r="V24" s="191">
        <v>2.9471566677093506</v>
      </c>
      <c r="W24" s="191">
        <v>2.1278307437896729</v>
      </c>
      <c r="X24" s="202"/>
      <c r="Y24" s="199"/>
      <c r="Z24" s="195" t="s">
        <v>898</v>
      </c>
      <c r="AA24" s="188" t="s">
        <v>47</v>
      </c>
      <c r="AB24" s="200" t="s">
        <v>484</v>
      </c>
      <c r="AC24" s="190">
        <v>762</v>
      </c>
      <c r="AD24" s="191">
        <v>3.2854006290435791</v>
      </c>
      <c r="AE24" s="191">
        <v>2.0890102386474609</v>
      </c>
      <c r="AF24" s="202"/>
      <c r="AG24" s="199"/>
      <c r="AH24" s="234">
        <v>16</v>
      </c>
      <c r="AI24" s="188" t="s">
        <v>47</v>
      </c>
      <c r="AJ24" s="265" t="s">
        <v>484</v>
      </c>
      <c r="AK24" s="266">
        <v>854</v>
      </c>
      <c r="AL24" s="224">
        <v>3.6699034442</v>
      </c>
      <c r="AM24" s="224">
        <v>2.2587484295000002</v>
      </c>
      <c r="AO24" s="234" t="s">
        <v>399</v>
      </c>
      <c r="AP24" s="258" t="s">
        <v>45</v>
      </c>
      <c r="AQ24" s="268" t="s">
        <v>485</v>
      </c>
      <c r="AR24" s="266">
        <v>966</v>
      </c>
      <c r="AS24" s="224">
        <v>4.0999999999999996</v>
      </c>
      <c r="AT24" s="224">
        <v>2.2000000000000002</v>
      </c>
      <c r="AV24" s="269">
        <v>16</v>
      </c>
      <c r="AW24" s="267" t="s">
        <v>45</v>
      </c>
      <c r="AX24" s="270" t="s">
        <v>454</v>
      </c>
      <c r="AY24" s="276"/>
      <c r="AZ24" s="272">
        <v>1142</v>
      </c>
      <c r="BA24" s="273">
        <v>4.8795840000000004</v>
      </c>
      <c r="BB24" s="273">
        <v>2.4999380000000002</v>
      </c>
      <c r="BC24" s="269">
        <v>16</v>
      </c>
      <c r="BD24" s="267" t="s">
        <v>45</v>
      </c>
      <c r="BE24" s="270" t="s">
        <v>454</v>
      </c>
      <c r="BF24" s="272">
        <v>1368</v>
      </c>
      <c r="BG24" s="273">
        <v>5.83</v>
      </c>
      <c r="BH24" s="273">
        <v>2.8371770000000001</v>
      </c>
      <c r="BI24" s="195" t="s">
        <v>1327</v>
      </c>
      <c r="BJ24" s="196" t="s">
        <v>236</v>
      </c>
      <c r="BK24" s="1077" t="s">
        <v>453</v>
      </c>
      <c r="BL24" s="197">
        <v>1388</v>
      </c>
      <c r="BM24" s="198">
        <v>5.9023779999999997</v>
      </c>
      <c r="BN24" s="198">
        <v>3.4039929999999998</v>
      </c>
      <c r="BO24" s="195" t="s">
        <v>898</v>
      </c>
      <c r="BP24" s="196" t="s">
        <v>846</v>
      </c>
      <c r="BQ24" s="1077" t="s">
        <v>847</v>
      </c>
      <c r="BR24" s="197">
        <v>1408</v>
      </c>
      <c r="BS24" s="198">
        <v>5.9770000000000003</v>
      </c>
      <c r="BT24" s="198">
        <v>3.4649079999999999</v>
      </c>
      <c r="BU24" s="195" t="s">
        <v>1441</v>
      </c>
      <c r="BV24" s="196" t="s">
        <v>47</v>
      </c>
      <c r="BW24" s="1077" t="s">
        <v>455</v>
      </c>
      <c r="BX24" s="197">
        <v>1178</v>
      </c>
      <c r="BY24" s="198">
        <v>4.9950000000000001</v>
      </c>
      <c r="BZ24" s="198">
        <v>2.5005199999999999</v>
      </c>
    </row>
    <row r="25" spans="1:78" s="238" customFormat="1" ht="22.15" customHeight="1">
      <c r="A25" s="199"/>
      <c r="B25" s="195" t="s">
        <v>899</v>
      </c>
      <c r="C25" s="196" t="s">
        <v>55</v>
      </c>
      <c r="D25" s="204" t="s">
        <v>483</v>
      </c>
      <c r="E25" s="190">
        <v>662</v>
      </c>
      <c r="F25" s="191">
        <v>2.878549337387085</v>
      </c>
      <c r="G25" s="191">
        <v>2.1893603801727295</v>
      </c>
      <c r="H25" s="202"/>
      <c r="I25" s="199"/>
      <c r="J25" s="195" t="s">
        <v>899</v>
      </c>
      <c r="K25" s="196" t="s">
        <v>62</v>
      </c>
      <c r="L25" s="200" t="s">
        <v>396</v>
      </c>
      <c r="M25" s="190">
        <v>610</v>
      </c>
      <c r="N25" s="191">
        <v>2.6</v>
      </c>
      <c r="O25" s="191">
        <v>1.9</v>
      </c>
      <c r="P25" s="202"/>
      <c r="Q25" s="199"/>
      <c r="R25" s="195">
        <v>17</v>
      </c>
      <c r="S25" s="196" t="s">
        <v>34</v>
      </c>
      <c r="T25" s="200" t="s">
        <v>385</v>
      </c>
      <c r="U25" s="190">
        <v>654</v>
      </c>
      <c r="V25" s="191">
        <v>2.8261590003967285</v>
      </c>
      <c r="W25" s="191">
        <v>1.9219397306442261</v>
      </c>
      <c r="X25" s="202"/>
      <c r="Y25" s="199"/>
      <c r="Z25" s="195" t="s">
        <v>899</v>
      </c>
      <c r="AA25" s="196" t="s">
        <v>45</v>
      </c>
      <c r="AB25" s="200" t="s">
        <v>485</v>
      </c>
      <c r="AC25" s="190">
        <v>734</v>
      </c>
      <c r="AD25" s="191">
        <v>3.1646773815155029</v>
      </c>
      <c r="AE25" s="191">
        <v>1.8747373819351196</v>
      </c>
      <c r="AF25" s="202"/>
      <c r="AG25" s="199"/>
      <c r="AH25" s="234">
        <v>17</v>
      </c>
      <c r="AI25" s="196" t="s">
        <v>45</v>
      </c>
      <c r="AJ25" s="265" t="s">
        <v>485</v>
      </c>
      <c r="AK25" s="266">
        <v>853</v>
      </c>
      <c r="AL25" s="224">
        <v>3.6656061332999998</v>
      </c>
      <c r="AM25" s="224">
        <v>2.0426826269</v>
      </c>
      <c r="AO25" s="234" t="s">
        <v>403</v>
      </c>
      <c r="AP25" s="267" t="s">
        <v>47</v>
      </c>
      <c r="AQ25" s="268" t="s">
        <v>484</v>
      </c>
      <c r="AR25" s="266">
        <v>936</v>
      </c>
      <c r="AS25" s="224">
        <v>4</v>
      </c>
      <c r="AT25" s="224">
        <v>2.4</v>
      </c>
      <c r="AV25" s="269">
        <v>17</v>
      </c>
      <c r="AW25" s="267" t="s">
        <v>47</v>
      </c>
      <c r="AX25" s="270" t="s">
        <v>455</v>
      </c>
      <c r="AY25" s="271"/>
      <c r="AZ25" s="272">
        <v>948</v>
      </c>
      <c r="BA25" s="273">
        <v>4.0506529999999996</v>
      </c>
      <c r="BB25" s="273">
        <v>2.319912</v>
      </c>
      <c r="BC25" s="269">
        <v>17</v>
      </c>
      <c r="BD25" s="267" t="s">
        <v>47</v>
      </c>
      <c r="BE25" s="270" t="s">
        <v>455</v>
      </c>
      <c r="BF25" s="272">
        <v>1060</v>
      </c>
      <c r="BG25" s="273">
        <v>4.5170000000000003</v>
      </c>
      <c r="BH25" s="273">
        <v>2.4897109999999998</v>
      </c>
      <c r="BI25" s="195" t="s">
        <v>1328</v>
      </c>
      <c r="BJ25" s="196" t="s">
        <v>47</v>
      </c>
      <c r="BK25" s="1078" t="s">
        <v>455</v>
      </c>
      <c r="BL25" s="197">
        <v>1167</v>
      </c>
      <c r="BM25" s="198">
        <v>4.9625899999999996</v>
      </c>
      <c r="BN25" s="198">
        <v>2.6247799999999999</v>
      </c>
      <c r="BO25" s="195" t="s">
        <v>899</v>
      </c>
      <c r="BP25" s="196" t="s">
        <v>826</v>
      </c>
      <c r="BQ25" s="1078" t="s">
        <v>827</v>
      </c>
      <c r="BR25" s="197">
        <v>1172</v>
      </c>
      <c r="BS25" s="198">
        <v>4.9749999999999996</v>
      </c>
      <c r="BT25" s="198">
        <v>2.570357</v>
      </c>
      <c r="BU25" s="195" t="s">
        <v>1442</v>
      </c>
      <c r="BV25" s="196" t="s">
        <v>69</v>
      </c>
      <c r="BW25" s="1078" t="s">
        <v>451</v>
      </c>
      <c r="BX25" s="197">
        <v>1161</v>
      </c>
      <c r="BY25" s="198">
        <v>4.923</v>
      </c>
      <c r="BZ25" s="198">
        <v>2.8975780000000002</v>
      </c>
    </row>
    <row r="26" spans="1:78" s="238" customFormat="1" ht="22.15" customHeight="1">
      <c r="A26" s="199"/>
      <c r="B26" s="195" t="s">
        <v>900</v>
      </c>
      <c r="C26" s="196" t="s">
        <v>61</v>
      </c>
      <c r="D26" s="189" t="s">
        <v>486</v>
      </c>
      <c r="E26" s="190">
        <v>603</v>
      </c>
      <c r="F26" s="191">
        <v>2.6220018863677979</v>
      </c>
      <c r="G26" s="191">
        <v>1.9098094701766968</v>
      </c>
      <c r="H26" s="202"/>
      <c r="I26" s="199"/>
      <c r="J26" s="195" t="s">
        <v>900</v>
      </c>
      <c r="K26" s="196" t="s">
        <v>55</v>
      </c>
      <c r="L26" s="200" t="s">
        <v>483</v>
      </c>
      <c r="M26" s="190">
        <v>605</v>
      </c>
      <c r="N26" s="191">
        <v>2.6</v>
      </c>
      <c r="O26" s="191">
        <v>1.9</v>
      </c>
      <c r="P26" s="202"/>
      <c r="Q26" s="199"/>
      <c r="R26" s="195">
        <v>18</v>
      </c>
      <c r="S26" s="196" t="s">
        <v>47</v>
      </c>
      <c r="T26" s="200" t="s">
        <v>484</v>
      </c>
      <c r="U26" s="190">
        <v>623</v>
      </c>
      <c r="V26" s="191">
        <v>2.692197322845459</v>
      </c>
      <c r="W26" s="191">
        <v>1.7843697071075439</v>
      </c>
      <c r="X26" s="202"/>
      <c r="Y26" s="199"/>
      <c r="Z26" s="195" t="s">
        <v>900</v>
      </c>
      <c r="AA26" s="196" t="s">
        <v>55</v>
      </c>
      <c r="AB26" s="200" t="s">
        <v>483</v>
      </c>
      <c r="AC26" s="190">
        <v>655</v>
      </c>
      <c r="AD26" s="191">
        <v>2.8240649700164795</v>
      </c>
      <c r="AE26" s="191">
        <v>1.9545396566390991</v>
      </c>
      <c r="AF26" s="202"/>
      <c r="AG26" s="199"/>
      <c r="AH26" s="234">
        <v>18</v>
      </c>
      <c r="AI26" s="196" t="s">
        <v>55</v>
      </c>
      <c r="AJ26" s="265" t="s">
        <v>483</v>
      </c>
      <c r="AK26" s="266">
        <v>714</v>
      </c>
      <c r="AL26" s="224">
        <v>3.0682799287</v>
      </c>
      <c r="AM26" s="224">
        <v>2.0743297964999998</v>
      </c>
      <c r="AO26" s="234" t="s">
        <v>408</v>
      </c>
      <c r="AP26" s="267" t="s">
        <v>55</v>
      </c>
      <c r="AQ26" s="268" t="s">
        <v>483</v>
      </c>
      <c r="AR26" s="266">
        <v>742</v>
      </c>
      <c r="AS26" s="224">
        <v>3.2</v>
      </c>
      <c r="AT26" s="224">
        <v>2.1</v>
      </c>
      <c r="AV26" s="269">
        <v>18</v>
      </c>
      <c r="AW26" s="267" t="s">
        <v>55</v>
      </c>
      <c r="AX26" s="270" t="s">
        <v>456</v>
      </c>
      <c r="AY26" s="271"/>
      <c r="AZ26" s="272">
        <v>804</v>
      </c>
      <c r="BA26" s="273">
        <v>3.4353639999999999</v>
      </c>
      <c r="BB26" s="273">
        <v>2.1764589999999999</v>
      </c>
      <c r="BC26" s="269">
        <v>18</v>
      </c>
      <c r="BD26" s="267" t="s">
        <v>55</v>
      </c>
      <c r="BE26" s="270" t="s">
        <v>456</v>
      </c>
      <c r="BF26" s="272">
        <v>748</v>
      </c>
      <c r="BG26" s="273">
        <v>3.1880000000000002</v>
      </c>
      <c r="BH26" s="273">
        <v>1.964904</v>
      </c>
      <c r="BI26" s="195" t="s">
        <v>975</v>
      </c>
      <c r="BJ26" s="196" t="s">
        <v>55</v>
      </c>
      <c r="BK26" s="1077" t="s">
        <v>456</v>
      </c>
      <c r="BL26" s="197">
        <v>836</v>
      </c>
      <c r="BM26" s="198">
        <v>3.5550350000000002</v>
      </c>
      <c r="BN26" s="198">
        <v>2.1724459999999999</v>
      </c>
      <c r="BO26" s="195" t="s">
        <v>900</v>
      </c>
      <c r="BP26" s="196" t="s">
        <v>831</v>
      </c>
      <c r="BQ26" s="1077" t="s">
        <v>832</v>
      </c>
      <c r="BR26" s="197">
        <v>815</v>
      </c>
      <c r="BS26" s="198">
        <v>3.4590000000000001</v>
      </c>
      <c r="BT26" s="198">
        <v>2.0093079999999999</v>
      </c>
      <c r="BU26" s="195" t="s">
        <v>1443</v>
      </c>
      <c r="BV26" s="196" t="s">
        <v>55</v>
      </c>
      <c r="BW26" s="1077" t="s">
        <v>456</v>
      </c>
      <c r="BX26" s="197">
        <v>888</v>
      </c>
      <c r="BY26" s="198">
        <v>3.7650000000000001</v>
      </c>
      <c r="BZ26" s="198">
        <v>2.1481439999999998</v>
      </c>
    </row>
    <row r="27" spans="1:78" s="238" customFormat="1" ht="22.15" customHeight="1">
      <c r="A27" s="199"/>
      <c r="B27" s="195" t="s">
        <v>901</v>
      </c>
      <c r="C27" s="196" t="s">
        <v>62</v>
      </c>
      <c r="D27" s="189" t="s">
        <v>396</v>
      </c>
      <c r="E27" s="190">
        <v>588</v>
      </c>
      <c r="F27" s="191">
        <v>2.5567779541015625</v>
      </c>
      <c r="G27" s="191">
        <v>1.8999407291412354</v>
      </c>
      <c r="H27" s="202"/>
      <c r="I27" s="199"/>
      <c r="J27" s="195" t="s">
        <v>901</v>
      </c>
      <c r="K27" s="196" t="s">
        <v>47</v>
      </c>
      <c r="L27" s="200" t="s">
        <v>484</v>
      </c>
      <c r="M27" s="190">
        <v>572</v>
      </c>
      <c r="N27" s="191">
        <v>2.5</v>
      </c>
      <c r="O27" s="191">
        <v>1.7</v>
      </c>
      <c r="P27" s="202"/>
      <c r="Q27" s="199"/>
      <c r="R27" s="195">
        <v>19</v>
      </c>
      <c r="S27" s="196" t="s">
        <v>45</v>
      </c>
      <c r="T27" s="200" t="s">
        <v>485</v>
      </c>
      <c r="U27" s="190">
        <v>590</v>
      </c>
      <c r="V27" s="191">
        <v>2.5495929718017578</v>
      </c>
      <c r="W27" s="191">
        <v>1.6060267686843872</v>
      </c>
      <c r="X27" s="202"/>
      <c r="Y27" s="199"/>
      <c r="Z27" s="195" t="s">
        <v>901</v>
      </c>
      <c r="AA27" s="196" t="s">
        <v>34</v>
      </c>
      <c r="AB27" s="200" t="s">
        <v>385</v>
      </c>
      <c r="AC27" s="190">
        <v>650</v>
      </c>
      <c r="AD27" s="191">
        <v>2.8025071620941162</v>
      </c>
      <c r="AE27" s="191">
        <v>1.7976040840148926</v>
      </c>
      <c r="AF27" s="202"/>
      <c r="AG27" s="199"/>
      <c r="AH27" s="234">
        <v>19</v>
      </c>
      <c r="AI27" s="196" t="s">
        <v>34</v>
      </c>
      <c r="AJ27" s="265" t="s">
        <v>385</v>
      </c>
      <c r="AK27" s="266">
        <v>626</v>
      </c>
      <c r="AL27" s="224">
        <v>2.6901165761999999</v>
      </c>
      <c r="AM27" s="224">
        <v>1.6736898608999999</v>
      </c>
      <c r="AO27" s="234" t="s">
        <v>409</v>
      </c>
      <c r="AP27" s="267" t="s">
        <v>34</v>
      </c>
      <c r="AQ27" s="268" t="s">
        <v>385</v>
      </c>
      <c r="AR27" s="266">
        <v>609</v>
      </c>
      <c r="AS27" s="224">
        <v>2.6</v>
      </c>
      <c r="AT27" s="224">
        <v>1.5</v>
      </c>
      <c r="AV27" s="269">
        <v>19</v>
      </c>
      <c r="AW27" s="267" t="s">
        <v>68</v>
      </c>
      <c r="AX27" s="270" t="s">
        <v>458</v>
      </c>
      <c r="AY27" s="271"/>
      <c r="AZ27" s="272">
        <v>612</v>
      </c>
      <c r="BA27" s="273">
        <v>2.6149779999999998</v>
      </c>
      <c r="BB27" s="273">
        <v>1.5461579999999999</v>
      </c>
      <c r="BC27" s="269">
        <v>19</v>
      </c>
      <c r="BD27" s="267" t="s">
        <v>61</v>
      </c>
      <c r="BE27" s="270" t="s">
        <v>457</v>
      </c>
      <c r="BF27" s="272">
        <v>589</v>
      </c>
      <c r="BG27" s="273">
        <v>2.5099999999999998</v>
      </c>
      <c r="BH27" s="273">
        <v>1.3587070000000001</v>
      </c>
      <c r="BI27" s="195" t="s">
        <v>1329</v>
      </c>
      <c r="BJ27" s="196" t="s">
        <v>61</v>
      </c>
      <c r="BK27" s="1077" t="s">
        <v>457</v>
      </c>
      <c r="BL27" s="197">
        <v>646</v>
      </c>
      <c r="BM27" s="198">
        <v>2.7470720000000002</v>
      </c>
      <c r="BN27" s="198">
        <v>1.4484319999999999</v>
      </c>
      <c r="BO27" s="195" t="s">
        <v>901</v>
      </c>
      <c r="BP27" s="196" t="s">
        <v>835</v>
      </c>
      <c r="BQ27" s="1077" t="s">
        <v>836</v>
      </c>
      <c r="BR27" s="197">
        <v>616</v>
      </c>
      <c r="BS27" s="198">
        <v>2.6150000000000002</v>
      </c>
      <c r="BT27" s="198">
        <v>1.3005800000000001</v>
      </c>
      <c r="BU27" s="195" t="s">
        <v>1444</v>
      </c>
      <c r="BV27" s="196" t="s">
        <v>61</v>
      </c>
      <c r="BW27" s="1077" t="s">
        <v>457</v>
      </c>
      <c r="BX27" s="197">
        <v>645</v>
      </c>
      <c r="BY27" s="198">
        <v>2.7349999999999999</v>
      </c>
      <c r="BZ27" s="198">
        <v>1.331839</v>
      </c>
    </row>
    <row r="28" spans="1:78" s="238" customFormat="1" ht="22.15" customHeight="1">
      <c r="A28" s="199"/>
      <c r="B28" s="195" t="s">
        <v>902</v>
      </c>
      <c r="C28" s="196" t="s">
        <v>47</v>
      </c>
      <c r="D28" s="204" t="s">
        <v>484</v>
      </c>
      <c r="E28" s="190">
        <v>544</v>
      </c>
      <c r="F28" s="191">
        <v>2.3654544353485107</v>
      </c>
      <c r="G28" s="191">
        <v>1.7222226858139038</v>
      </c>
      <c r="H28" s="202"/>
      <c r="I28" s="199"/>
      <c r="J28" s="195" t="s">
        <v>902</v>
      </c>
      <c r="K28" s="196" t="s">
        <v>45</v>
      </c>
      <c r="L28" s="200" t="s">
        <v>485</v>
      </c>
      <c r="M28" s="190">
        <v>556</v>
      </c>
      <c r="N28" s="191">
        <v>2.4</v>
      </c>
      <c r="O28" s="191">
        <v>1.6</v>
      </c>
      <c r="P28" s="202"/>
      <c r="Q28" s="199"/>
      <c r="R28" s="195">
        <v>20</v>
      </c>
      <c r="S28" s="196" t="s">
        <v>62</v>
      </c>
      <c r="T28" s="200" t="s">
        <v>396</v>
      </c>
      <c r="U28" s="190">
        <v>557</v>
      </c>
      <c r="V28" s="191">
        <v>2.4069886207580566</v>
      </c>
      <c r="W28" s="191">
        <v>1.6674175262451172</v>
      </c>
      <c r="X28" s="202"/>
      <c r="Y28" s="199"/>
      <c r="Z28" s="195" t="s">
        <v>902</v>
      </c>
      <c r="AA28" s="196" t="s">
        <v>62</v>
      </c>
      <c r="AB28" s="200" t="s">
        <v>396</v>
      </c>
      <c r="AC28" s="190">
        <v>602</v>
      </c>
      <c r="AD28" s="191">
        <v>2.5955526828765869</v>
      </c>
      <c r="AE28" s="191">
        <v>1.7661641836166382</v>
      </c>
      <c r="AF28" s="202"/>
      <c r="AG28" s="199"/>
      <c r="AH28" s="234">
        <v>20</v>
      </c>
      <c r="AI28" s="196" t="s">
        <v>61</v>
      </c>
      <c r="AJ28" s="265" t="s">
        <v>486</v>
      </c>
      <c r="AK28" s="266">
        <v>583</v>
      </c>
      <c r="AL28" s="224">
        <v>2.5053322106999998</v>
      </c>
      <c r="AM28" s="224">
        <v>1.5153433141999999</v>
      </c>
      <c r="AO28" s="234" t="s">
        <v>414</v>
      </c>
      <c r="AP28" s="267" t="s">
        <v>61</v>
      </c>
      <c r="AQ28" s="268" t="s">
        <v>486</v>
      </c>
      <c r="AR28" s="266">
        <v>562</v>
      </c>
      <c r="AS28" s="224">
        <v>2.4</v>
      </c>
      <c r="AT28" s="224">
        <v>1.4</v>
      </c>
      <c r="AV28" s="269">
        <v>20</v>
      </c>
      <c r="AW28" s="267" t="s">
        <v>34</v>
      </c>
      <c r="AX28" s="270" t="s">
        <v>33</v>
      </c>
      <c r="AY28" s="276"/>
      <c r="AZ28" s="272">
        <v>590</v>
      </c>
      <c r="BA28" s="273">
        <v>2.5209760000000001</v>
      </c>
      <c r="BB28" s="273">
        <v>1.4558059999999999</v>
      </c>
      <c r="BC28" s="269">
        <v>20</v>
      </c>
      <c r="BD28" s="267" t="s">
        <v>68</v>
      </c>
      <c r="BE28" s="270" t="s">
        <v>458</v>
      </c>
      <c r="BF28" s="272">
        <v>586</v>
      </c>
      <c r="BG28" s="273">
        <v>2.4969999999999999</v>
      </c>
      <c r="BH28" s="273">
        <v>1.4175770000000001</v>
      </c>
      <c r="BI28" s="195" t="s">
        <v>902</v>
      </c>
      <c r="BJ28" s="196" t="s">
        <v>68</v>
      </c>
      <c r="BK28" s="1078" t="s">
        <v>458</v>
      </c>
      <c r="BL28" s="197">
        <v>631</v>
      </c>
      <c r="BM28" s="198">
        <v>2.6832859999999998</v>
      </c>
      <c r="BN28" s="198">
        <v>1.4712369999999999</v>
      </c>
      <c r="BO28" s="195" t="s">
        <v>902</v>
      </c>
      <c r="BP28" s="196" t="s">
        <v>844</v>
      </c>
      <c r="BQ28" s="1078" t="s">
        <v>845</v>
      </c>
      <c r="BR28" s="197">
        <v>563</v>
      </c>
      <c r="BS28" s="198">
        <v>2.39</v>
      </c>
      <c r="BT28" s="198">
        <v>1.280673</v>
      </c>
      <c r="BU28" s="195" t="s">
        <v>1445</v>
      </c>
      <c r="BV28" s="196" t="s">
        <v>68</v>
      </c>
      <c r="BW28" s="1078" t="s">
        <v>458</v>
      </c>
      <c r="BX28" s="197">
        <v>569</v>
      </c>
      <c r="BY28" s="198">
        <v>2.4129999999999998</v>
      </c>
      <c r="BZ28" s="198">
        <v>1.2246809999999999</v>
      </c>
    </row>
    <row r="29" spans="1:78" s="238" customFormat="1" ht="22.15" customHeight="1">
      <c r="A29" s="199"/>
      <c r="B29" s="205" t="s">
        <v>903</v>
      </c>
      <c r="C29" s="196" t="s">
        <v>68</v>
      </c>
      <c r="D29" s="189" t="s">
        <v>487</v>
      </c>
      <c r="E29" s="190">
        <v>527</v>
      </c>
      <c r="F29" s="191">
        <v>2.2915339469909668</v>
      </c>
      <c r="G29" s="191">
        <v>1.6781268119812012</v>
      </c>
      <c r="H29" s="202"/>
      <c r="I29" s="199"/>
      <c r="J29" s="205" t="s">
        <v>903</v>
      </c>
      <c r="K29" s="196" t="s">
        <v>61</v>
      </c>
      <c r="L29" s="200" t="s">
        <v>486</v>
      </c>
      <c r="M29" s="190">
        <v>544</v>
      </c>
      <c r="N29" s="191">
        <v>2.4</v>
      </c>
      <c r="O29" s="191">
        <v>1.7</v>
      </c>
      <c r="P29" s="202"/>
      <c r="Q29" s="199"/>
      <c r="R29" s="205">
        <v>21</v>
      </c>
      <c r="S29" s="196" t="s">
        <v>61</v>
      </c>
      <c r="T29" s="200" t="s">
        <v>486</v>
      </c>
      <c r="U29" s="190">
        <v>550</v>
      </c>
      <c r="V29" s="191">
        <v>2.3767392635345459</v>
      </c>
      <c r="W29" s="191">
        <v>1.5767526626586914</v>
      </c>
      <c r="X29" s="202"/>
      <c r="Y29" s="199"/>
      <c r="Z29" s="205" t="s">
        <v>903</v>
      </c>
      <c r="AA29" s="196" t="s">
        <v>61</v>
      </c>
      <c r="AB29" s="200" t="s">
        <v>486</v>
      </c>
      <c r="AC29" s="190">
        <v>582</v>
      </c>
      <c r="AD29" s="191">
        <v>2.5093216896057129</v>
      </c>
      <c r="AE29" s="191">
        <v>1.6081826686859131</v>
      </c>
      <c r="AF29" s="202"/>
      <c r="AG29" s="199"/>
      <c r="AH29" s="234">
        <v>21</v>
      </c>
      <c r="AI29" s="196" t="s">
        <v>68</v>
      </c>
      <c r="AJ29" s="265" t="s">
        <v>487</v>
      </c>
      <c r="AK29" s="266">
        <v>581</v>
      </c>
      <c r="AL29" s="224">
        <v>2.4967375890999999</v>
      </c>
      <c r="AM29" s="224">
        <v>1.5615478316</v>
      </c>
      <c r="AO29" s="234" t="s">
        <v>417</v>
      </c>
      <c r="AP29" s="267" t="s">
        <v>68</v>
      </c>
      <c r="AQ29" s="268" t="s">
        <v>487</v>
      </c>
      <c r="AR29" s="266">
        <v>550</v>
      </c>
      <c r="AS29" s="224">
        <v>2.4</v>
      </c>
      <c r="AT29" s="224">
        <v>1.4</v>
      </c>
      <c r="AV29" s="747">
        <v>21</v>
      </c>
      <c r="AW29" s="267" t="s">
        <v>61</v>
      </c>
      <c r="AX29" s="277" t="s">
        <v>457</v>
      </c>
      <c r="AY29" s="276"/>
      <c r="AZ29" s="272">
        <v>570</v>
      </c>
      <c r="BA29" s="273">
        <v>2.4355190000000002</v>
      </c>
      <c r="BB29" s="273">
        <v>1.3678220000000001</v>
      </c>
      <c r="BC29" s="747">
        <v>21</v>
      </c>
      <c r="BD29" s="267" t="s">
        <v>34</v>
      </c>
      <c r="BE29" s="277" t="s">
        <v>33</v>
      </c>
      <c r="BF29" s="272">
        <v>571</v>
      </c>
      <c r="BG29" s="273">
        <v>2.4329999999999998</v>
      </c>
      <c r="BH29" s="273">
        <v>1.3772249999999999</v>
      </c>
      <c r="BI29" s="205" t="s">
        <v>1330</v>
      </c>
      <c r="BJ29" s="196" t="s">
        <v>56</v>
      </c>
      <c r="BK29" s="1077" t="s">
        <v>1804</v>
      </c>
      <c r="BL29" s="197">
        <v>578</v>
      </c>
      <c r="BM29" s="198">
        <v>2.4579070000000001</v>
      </c>
      <c r="BN29" s="198">
        <v>1.6323669999999999</v>
      </c>
      <c r="BO29" s="205" t="s">
        <v>903</v>
      </c>
      <c r="BP29" s="196" t="s">
        <v>837</v>
      </c>
      <c r="BQ29" s="1077" t="s">
        <v>838</v>
      </c>
      <c r="BR29" s="197">
        <v>557</v>
      </c>
      <c r="BS29" s="198">
        <v>2.3639999999999999</v>
      </c>
      <c r="BT29" s="198">
        <v>1.3192379999999999</v>
      </c>
      <c r="BU29" s="205" t="s">
        <v>1446</v>
      </c>
      <c r="BV29" s="196" t="s">
        <v>34</v>
      </c>
      <c r="BW29" s="1077" t="s">
        <v>33</v>
      </c>
      <c r="BX29" s="197">
        <v>506</v>
      </c>
      <c r="BY29" s="198">
        <v>2.145</v>
      </c>
      <c r="BZ29" s="198">
        <v>1.078246</v>
      </c>
    </row>
    <row r="30" spans="1:78" s="238" customFormat="1" ht="22.15" customHeight="1">
      <c r="A30" s="199"/>
      <c r="B30" s="205" t="s">
        <v>904</v>
      </c>
      <c r="C30" s="196" t="s">
        <v>45</v>
      </c>
      <c r="D30" s="204" t="s">
        <v>485</v>
      </c>
      <c r="E30" s="190">
        <v>474</v>
      </c>
      <c r="F30" s="191">
        <v>2.0610759258270264</v>
      </c>
      <c r="G30" s="191">
        <v>1.4428606033325195</v>
      </c>
      <c r="H30" s="202"/>
      <c r="I30" s="199"/>
      <c r="J30" s="205" t="s">
        <v>904</v>
      </c>
      <c r="K30" s="196" t="s">
        <v>68</v>
      </c>
      <c r="L30" s="200" t="s">
        <v>487</v>
      </c>
      <c r="M30" s="190">
        <v>496</v>
      </c>
      <c r="N30" s="191">
        <v>2.1</v>
      </c>
      <c r="O30" s="191">
        <v>1.5</v>
      </c>
      <c r="P30" s="202"/>
      <c r="Q30" s="199"/>
      <c r="R30" s="205">
        <v>22</v>
      </c>
      <c r="S30" s="196" t="s">
        <v>68</v>
      </c>
      <c r="T30" s="200" t="s">
        <v>487</v>
      </c>
      <c r="U30" s="190">
        <v>506</v>
      </c>
      <c r="V30" s="191">
        <v>2.1866002082824707</v>
      </c>
      <c r="W30" s="191">
        <v>1.4912559986114502</v>
      </c>
      <c r="X30" s="202"/>
      <c r="Y30" s="199"/>
      <c r="Z30" s="205" t="s">
        <v>904</v>
      </c>
      <c r="AA30" s="196" t="s">
        <v>68</v>
      </c>
      <c r="AB30" s="200" t="s">
        <v>487</v>
      </c>
      <c r="AC30" s="190">
        <v>570</v>
      </c>
      <c r="AD30" s="191">
        <v>2.4575831890106201</v>
      </c>
      <c r="AE30" s="191">
        <v>1.6150685548782349</v>
      </c>
      <c r="AF30" s="202"/>
      <c r="AG30" s="199"/>
      <c r="AH30" s="234">
        <v>22</v>
      </c>
      <c r="AI30" s="196" t="s">
        <v>62</v>
      </c>
      <c r="AJ30" s="265" t="s">
        <v>396</v>
      </c>
      <c r="AK30" s="266">
        <v>555</v>
      </c>
      <c r="AL30" s="224">
        <v>2.3850075076000001</v>
      </c>
      <c r="AM30" s="224">
        <v>1.5224696394999999</v>
      </c>
      <c r="AO30" s="234" t="s">
        <v>421</v>
      </c>
      <c r="AP30" s="267" t="s">
        <v>62</v>
      </c>
      <c r="AQ30" s="268" t="s">
        <v>396</v>
      </c>
      <c r="AR30" s="266">
        <v>541</v>
      </c>
      <c r="AS30" s="224">
        <v>2.2999999999999998</v>
      </c>
      <c r="AT30" s="224">
        <v>1.5</v>
      </c>
      <c r="AV30" s="747">
        <v>22</v>
      </c>
      <c r="AW30" s="267" t="s">
        <v>62</v>
      </c>
      <c r="AX30" s="277" t="s">
        <v>459</v>
      </c>
      <c r="AY30" s="276"/>
      <c r="AZ30" s="272">
        <v>542</v>
      </c>
      <c r="BA30" s="273">
        <v>2.3158799999999999</v>
      </c>
      <c r="BB30" s="273">
        <v>1.3991800000000001</v>
      </c>
      <c r="BC30" s="747">
        <v>22</v>
      </c>
      <c r="BD30" s="267" t="s">
        <v>62</v>
      </c>
      <c r="BE30" s="277" t="s">
        <v>459</v>
      </c>
      <c r="BF30" s="272">
        <v>554</v>
      </c>
      <c r="BG30" s="273">
        <v>2.3610000000000002</v>
      </c>
      <c r="BH30" s="273">
        <v>1.3791</v>
      </c>
      <c r="BI30" s="205" t="s">
        <v>904</v>
      </c>
      <c r="BJ30" s="196" t="s">
        <v>62</v>
      </c>
      <c r="BK30" s="1078" t="s">
        <v>459</v>
      </c>
      <c r="BL30" s="197">
        <v>560</v>
      </c>
      <c r="BM30" s="198">
        <v>2.3813629999999999</v>
      </c>
      <c r="BN30" s="198">
        <v>1.358071</v>
      </c>
      <c r="BO30" s="205" t="s">
        <v>904</v>
      </c>
      <c r="BP30" s="196" t="s">
        <v>813</v>
      </c>
      <c r="BQ30" s="1078" t="s">
        <v>814</v>
      </c>
      <c r="BR30" s="197">
        <v>511</v>
      </c>
      <c r="BS30" s="198">
        <v>2.169</v>
      </c>
      <c r="BT30" s="198">
        <v>1.1548959999999999</v>
      </c>
      <c r="BU30" s="205" t="s">
        <v>1447</v>
      </c>
      <c r="BV30" s="196" t="s">
        <v>62</v>
      </c>
      <c r="BW30" s="1078" t="s">
        <v>459</v>
      </c>
      <c r="BX30" s="197">
        <v>500</v>
      </c>
      <c r="BY30" s="198">
        <v>2.12</v>
      </c>
      <c r="BZ30" s="198">
        <v>1.1380479999999999</v>
      </c>
    </row>
    <row r="31" spans="1:78" s="238" customFormat="1" ht="22.15" customHeight="1">
      <c r="A31" s="199"/>
      <c r="B31" s="205" t="s">
        <v>905</v>
      </c>
      <c r="C31" s="196" t="s">
        <v>72</v>
      </c>
      <c r="D31" s="189" t="s">
        <v>488</v>
      </c>
      <c r="E31" s="190">
        <v>422</v>
      </c>
      <c r="F31" s="191">
        <v>1.8349664211273193</v>
      </c>
      <c r="G31" s="191">
        <v>4.0009784698486328</v>
      </c>
      <c r="H31" s="202"/>
      <c r="I31" s="199"/>
      <c r="J31" s="205" t="s">
        <v>905</v>
      </c>
      <c r="K31" s="196" t="s">
        <v>67</v>
      </c>
      <c r="L31" s="200" t="s">
        <v>489</v>
      </c>
      <c r="M31" s="190">
        <v>380</v>
      </c>
      <c r="N31" s="191">
        <v>1.6</v>
      </c>
      <c r="O31" s="191">
        <v>1.2</v>
      </c>
      <c r="P31" s="202"/>
      <c r="Q31" s="199"/>
      <c r="R31" s="205">
        <v>23</v>
      </c>
      <c r="S31" s="196" t="s">
        <v>67</v>
      </c>
      <c r="T31" s="200" t="s">
        <v>489</v>
      </c>
      <c r="U31" s="190">
        <v>384</v>
      </c>
      <c r="V31" s="191">
        <v>1.6593961715698242</v>
      </c>
      <c r="W31" s="191">
        <v>1.1218076944351196</v>
      </c>
      <c r="X31" s="202"/>
      <c r="Y31" s="199"/>
      <c r="Z31" s="205" t="s">
        <v>905</v>
      </c>
      <c r="AA31" s="196" t="s">
        <v>72</v>
      </c>
      <c r="AB31" s="200" t="s">
        <v>488</v>
      </c>
      <c r="AC31" s="190">
        <v>413</v>
      </c>
      <c r="AD31" s="191">
        <v>1.7806699275970459</v>
      </c>
      <c r="AE31" s="191">
        <v>4.2997808456420898</v>
      </c>
      <c r="AF31" s="202"/>
      <c r="AG31" s="199"/>
      <c r="AH31" s="234">
        <v>23</v>
      </c>
      <c r="AI31" s="196" t="s">
        <v>72</v>
      </c>
      <c r="AJ31" s="265" t="s">
        <v>488</v>
      </c>
      <c r="AK31" s="266">
        <v>407</v>
      </c>
      <c r="AL31" s="224">
        <v>1.7490055056</v>
      </c>
      <c r="AM31" s="224">
        <v>3.5987917735999999</v>
      </c>
      <c r="AO31" s="234" t="s">
        <v>422</v>
      </c>
      <c r="AP31" s="267" t="s">
        <v>67</v>
      </c>
      <c r="AQ31" s="268" t="s">
        <v>489</v>
      </c>
      <c r="AR31" s="266">
        <v>380</v>
      </c>
      <c r="AS31" s="224">
        <v>1.6</v>
      </c>
      <c r="AT31" s="224">
        <v>1</v>
      </c>
      <c r="AV31" s="747">
        <v>23</v>
      </c>
      <c r="AW31" s="267" t="s">
        <v>67</v>
      </c>
      <c r="AX31" s="277" t="s">
        <v>461</v>
      </c>
      <c r="AY31" s="276"/>
      <c r="AZ31" s="272">
        <v>430</v>
      </c>
      <c r="BA31" s="273">
        <v>1.837321</v>
      </c>
      <c r="BB31" s="273">
        <v>1.0713870000000001</v>
      </c>
      <c r="BC31" s="747">
        <v>23</v>
      </c>
      <c r="BD31" s="267" t="s">
        <v>72</v>
      </c>
      <c r="BE31" s="277" t="s">
        <v>460</v>
      </c>
      <c r="BF31" s="272">
        <v>419</v>
      </c>
      <c r="BG31" s="273">
        <v>1.7849999999999999</v>
      </c>
      <c r="BH31" s="273">
        <v>3.7634919999999998</v>
      </c>
      <c r="BI31" s="205" t="s">
        <v>977</v>
      </c>
      <c r="BJ31" s="196" t="s">
        <v>34</v>
      </c>
      <c r="BK31" s="1077" t="s">
        <v>33</v>
      </c>
      <c r="BL31" s="197">
        <v>547</v>
      </c>
      <c r="BM31" s="198">
        <v>2.3260809999999998</v>
      </c>
      <c r="BN31" s="198">
        <v>1.2703819999999999</v>
      </c>
      <c r="BO31" s="205" t="s">
        <v>905</v>
      </c>
      <c r="BP31" s="196" t="s">
        <v>842</v>
      </c>
      <c r="BQ31" s="1077" t="s">
        <v>843</v>
      </c>
      <c r="BR31" s="197">
        <v>426</v>
      </c>
      <c r="BS31" s="198">
        <v>1.8080000000000001</v>
      </c>
      <c r="BT31" s="198">
        <v>0.9601362</v>
      </c>
      <c r="BU31" s="205" t="s">
        <v>1448</v>
      </c>
      <c r="BV31" s="196" t="s">
        <v>72</v>
      </c>
      <c r="BW31" s="1077" t="s">
        <v>460</v>
      </c>
      <c r="BX31" s="197">
        <v>396</v>
      </c>
      <c r="BY31" s="198">
        <v>1.679</v>
      </c>
      <c r="BZ31" s="198">
        <v>4.0269589999999997</v>
      </c>
    </row>
    <row r="32" spans="1:78" s="238" customFormat="1" ht="22.15" customHeight="1">
      <c r="A32" s="199"/>
      <c r="B32" s="205" t="s">
        <v>906</v>
      </c>
      <c r="C32" s="196" t="s">
        <v>67</v>
      </c>
      <c r="D32" s="204" t="s">
        <v>489</v>
      </c>
      <c r="E32" s="190">
        <v>383</v>
      </c>
      <c r="F32" s="191">
        <v>1.6653841733932495</v>
      </c>
      <c r="G32" s="191">
        <v>1.2303850650787354</v>
      </c>
      <c r="H32" s="202"/>
      <c r="I32" s="199"/>
      <c r="J32" s="205" t="s">
        <v>906</v>
      </c>
      <c r="K32" s="196" t="s">
        <v>73</v>
      </c>
      <c r="L32" s="200" t="s">
        <v>490</v>
      </c>
      <c r="M32" s="190">
        <v>343</v>
      </c>
      <c r="N32" s="191">
        <v>1.5</v>
      </c>
      <c r="O32" s="191">
        <v>2.6</v>
      </c>
      <c r="P32" s="202"/>
      <c r="Q32" s="199"/>
      <c r="R32" s="205">
        <v>24</v>
      </c>
      <c r="S32" s="196" t="s">
        <v>72</v>
      </c>
      <c r="T32" s="200" t="s">
        <v>488</v>
      </c>
      <c r="U32" s="190">
        <v>324</v>
      </c>
      <c r="V32" s="191">
        <v>1.4001154899597168</v>
      </c>
      <c r="W32" s="191">
        <v>3.429795503616333</v>
      </c>
      <c r="X32" s="202"/>
      <c r="Y32" s="199"/>
      <c r="Z32" s="205" t="s">
        <v>906</v>
      </c>
      <c r="AA32" s="196" t="s">
        <v>67</v>
      </c>
      <c r="AB32" s="200" t="s">
        <v>489</v>
      </c>
      <c r="AC32" s="190">
        <v>384</v>
      </c>
      <c r="AD32" s="191">
        <v>1.6556349992752075</v>
      </c>
      <c r="AE32" s="191">
        <v>1.0681873559951782</v>
      </c>
      <c r="AF32" s="202"/>
      <c r="AG32" s="199"/>
      <c r="AH32" s="234">
        <v>24</v>
      </c>
      <c r="AI32" s="196" t="s">
        <v>67</v>
      </c>
      <c r="AJ32" s="265" t="s">
        <v>489</v>
      </c>
      <c r="AK32" s="266">
        <v>387</v>
      </c>
      <c r="AL32" s="224">
        <v>1.6630592891</v>
      </c>
      <c r="AM32" s="224">
        <v>1.0417992341</v>
      </c>
      <c r="AO32" s="234" t="s">
        <v>425</v>
      </c>
      <c r="AP32" s="267" t="s">
        <v>64</v>
      </c>
      <c r="AQ32" s="268" t="s">
        <v>491</v>
      </c>
      <c r="AR32" s="266">
        <v>345</v>
      </c>
      <c r="AS32" s="224">
        <v>1.5</v>
      </c>
      <c r="AT32" s="224">
        <v>0.9</v>
      </c>
      <c r="AV32" s="747">
        <v>24</v>
      </c>
      <c r="AW32" s="267" t="s">
        <v>72</v>
      </c>
      <c r="AX32" s="277" t="s">
        <v>460</v>
      </c>
      <c r="AY32" s="276"/>
      <c r="AZ32" s="272">
        <v>357</v>
      </c>
      <c r="BA32" s="273">
        <v>1.525404</v>
      </c>
      <c r="BB32" s="273">
        <v>3.3554469999999998</v>
      </c>
      <c r="BC32" s="747">
        <v>24</v>
      </c>
      <c r="BD32" s="267" t="s">
        <v>67</v>
      </c>
      <c r="BE32" s="277" t="s">
        <v>461</v>
      </c>
      <c r="BF32" s="272">
        <v>386</v>
      </c>
      <c r="BG32" s="273">
        <v>1.645</v>
      </c>
      <c r="BH32" s="273">
        <v>0.90739939999999997</v>
      </c>
      <c r="BI32" s="205" t="s">
        <v>978</v>
      </c>
      <c r="BJ32" s="196" t="s">
        <v>72</v>
      </c>
      <c r="BK32" s="1078" t="s">
        <v>460</v>
      </c>
      <c r="BL32" s="197">
        <v>394</v>
      </c>
      <c r="BM32" s="198">
        <v>1.675459</v>
      </c>
      <c r="BN32" s="198">
        <v>3.5602770000000001</v>
      </c>
      <c r="BO32" s="205" t="s">
        <v>906</v>
      </c>
      <c r="BP32" s="196" t="s">
        <v>833</v>
      </c>
      <c r="BQ32" s="1078" t="s">
        <v>1804</v>
      </c>
      <c r="BR32" s="197">
        <v>389</v>
      </c>
      <c r="BS32" s="198">
        <v>1.651</v>
      </c>
      <c r="BT32" s="198">
        <v>0.92522249999999995</v>
      </c>
      <c r="BU32" s="205" t="s">
        <v>1449</v>
      </c>
      <c r="BV32" s="196" t="s">
        <v>67</v>
      </c>
      <c r="BW32" s="1078" t="s">
        <v>461</v>
      </c>
      <c r="BX32" s="197">
        <v>378</v>
      </c>
      <c r="BY32" s="198">
        <v>1.603</v>
      </c>
      <c r="BZ32" s="198">
        <v>0.80274500000000004</v>
      </c>
    </row>
    <row r="33" spans="1:78" s="238" customFormat="1" ht="22.15" customHeight="1">
      <c r="A33" s="199"/>
      <c r="B33" s="205" t="s">
        <v>907</v>
      </c>
      <c r="C33" s="196" t="s">
        <v>73</v>
      </c>
      <c r="D33" s="204" t="s">
        <v>490</v>
      </c>
      <c r="E33" s="190">
        <v>341</v>
      </c>
      <c r="F33" s="191">
        <v>1.4827572107315063</v>
      </c>
      <c r="G33" s="191">
        <v>2.5610976219177246</v>
      </c>
      <c r="H33" s="202"/>
      <c r="I33" s="199"/>
      <c r="J33" s="205" t="s">
        <v>907</v>
      </c>
      <c r="K33" s="196" t="s">
        <v>72</v>
      </c>
      <c r="L33" s="200" t="s">
        <v>488</v>
      </c>
      <c r="M33" s="190">
        <v>335</v>
      </c>
      <c r="N33" s="191">
        <v>1.5</v>
      </c>
      <c r="O33" s="191">
        <v>3.3</v>
      </c>
      <c r="P33" s="202"/>
      <c r="Q33" s="199"/>
      <c r="R33" s="205">
        <v>25</v>
      </c>
      <c r="S33" s="196" t="s">
        <v>64</v>
      </c>
      <c r="T33" s="200" t="s">
        <v>491</v>
      </c>
      <c r="U33" s="190">
        <v>302</v>
      </c>
      <c r="V33" s="191">
        <v>1.3050459623336792</v>
      </c>
      <c r="W33" s="191">
        <v>0.86374682188034058</v>
      </c>
      <c r="X33" s="202"/>
      <c r="Y33" s="199"/>
      <c r="Z33" s="205" t="s">
        <v>907</v>
      </c>
      <c r="AA33" s="196" t="s">
        <v>73</v>
      </c>
      <c r="AB33" s="200" t="s">
        <v>490</v>
      </c>
      <c r="AC33" s="190">
        <v>359</v>
      </c>
      <c r="AD33" s="191">
        <v>1.5478461980819702</v>
      </c>
      <c r="AE33" s="191">
        <v>2.9422645568847656</v>
      </c>
      <c r="AF33" s="202"/>
      <c r="AG33" s="199"/>
      <c r="AH33" s="234">
        <v>25</v>
      </c>
      <c r="AI33" s="196" t="s">
        <v>73</v>
      </c>
      <c r="AJ33" s="265" t="s">
        <v>490</v>
      </c>
      <c r="AK33" s="266">
        <v>332</v>
      </c>
      <c r="AL33" s="224">
        <v>1.4267071937</v>
      </c>
      <c r="AM33" s="224">
        <v>2.4282546972999999</v>
      </c>
      <c r="AO33" s="234" t="s">
        <v>428</v>
      </c>
      <c r="AP33" s="267" t="s">
        <v>72</v>
      </c>
      <c r="AQ33" s="268" t="s">
        <v>488</v>
      </c>
      <c r="AR33" s="266">
        <v>343</v>
      </c>
      <c r="AS33" s="224">
        <v>1.5</v>
      </c>
      <c r="AT33" s="224">
        <v>3.1</v>
      </c>
      <c r="AV33" s="747">
        <v>25</v>
      </c>
      <c r="AW33" s="267" t="s">
        <v>64</v>
      </c>
      <c r="AX33" s="277" t="s">
        <v>63</v>
      </c>
      <c r="AY33" s="276"/>
      <c r="AZ33" s="272">
        <v>352</v>
      </c>
      <c r="BA33" s="273">
        <v>1.50404</v>
      </c>
      <c r="BB33" s="273">
        <v>0.89521700000000004</v>
      </c>
      <c r="BC33" s="747">
        <v>25</v>
      </c>
      <c r="BD33" s="267" t="s">
        <v>64</v>
      </c>
      <c r="BE33" s="277" t="s">
        <v>63</v>
      </c>
      <c r="BF33" s="272">
        <v>381</v>
      </c>
      <c r="BG33" s="273">
        <v>1.623</v>
      </c>
      <c r="BH33" s="273">
        <v>0.9460075</v>
      </c>
      <c r="BI33" s="205" t="s">
        <v>1331</v>
      </c>
      <c r="BJ33" s="196" t="s">
        <v>64</v>
      </c>
      <c r="BK33" s="1078" t="s">
        <v>63</v>
      </c>
      <c r="BL33" s="197">
        <v>387</v>
      </c>
      <c r="BM33" s="198">
        <v>1.6456919999999999</v>
      </c>
      <c r="BN33" s="198">
        <v>0.90080179999999999</v>
      </c>
      <c r="BO33" s="205" t="s">
        <v>907</v>
      </c>
      <c r="BP33" s="196" t="s">
        <v>839</v>
      </c>
      <c r="BQ33" s="1078" t="s">
        <v>840</v>
      </c>
      <c r="BR33" s="197">
        <v>387</v>
      </c>
      <c r="BS33" s="198">
        <v>1.6419999999999999</v>
      </c>
      <c r="BT33" s="198">
        <v>0.90515909999999999</v>
      </c>
      <c r="BU33" s="205" t="s">
        <v>1450</v>
      </c>
      <c r="BV33" s="196" t="s">
        <v>42</v>
      </c>
      <c r="BW33" s="1078" t="s">
        <v>463</v>
      </c>
      <c r="BX33" s="197">
        <v>355</v>
      </c>
      <c r="BY33" s="198">
        <v>1.5049999999999999</v>
      </c>
      <c r="BZ33" s="198">
        <v>0.78293939999999995</v>
      </c>
    </row>
    <row r="34" spans="1:78" s="238" customFormat="1" ht="22.15" customHeight="1">
      <c r="A34" s="199"/>
      <c r="B34" s="205" t="s">
        <v>908</v>
      </c>
      <c r="C34" s="196" t="s">
        <v>64</v>
      </c>
      <c r="D34" s="204" t="s">
        <v>491</v>
      </c>
      <c r="E34" s="190">
        <v>271</v>
      </c>
      <c r="F34" s="191">
        <v>1.1783789396286011</v>
      </c>
      <c r="G34" s="191">
        <v>0.86153990030288696</v>
      </c>
      <c r="H34" s="202"/>
      <c r="I34" s="199"/>
      <c r="J34" s="205" t="s">
        <v>908</v>
      </c>
      <c r="K34" s="196" t="s">
        <v>64</v>
      </c>
      <c r="L34" s="200" t="s">
        <v>491</v>
      </c>
      <c r="M34" s="190">
        <v>317</v>
      </c>
      <c r="N34" s="191">
        <v>1.4</v>
      </c>
      <c r="O34" s="191">
        <v>1</v>
      </c>
      <c r="P34" s="202"/>
      <c r="Q34" s="199"/>
      <c r="R34" s="205">
        <v>26</v>
      </c>
      <c r="S34" s="196" t="s">
        <v>42</v>
      </c>
      <c r="T34" s="200" t="s">
        <v>405</v>
      </c>
      <c r="U34" s="190">
        <v>282</v>
      </c>
      <c r="V34" s="191">
        <v>1.2186189889907837</v>
      </c>
      <c r="W34" s="191">
        <v>0.8916466236114502</v>
      </c>
      <c r="X34" s="202"/>
      <c r="Y34" s="199"/>
      <c r="Z34" s="205" t="s">
        <v>908</v>
      </c>
      <c r="AA34" s="196" t="s">
        <v>64</v>
      </c>
      <c r="AB34" s="200" t="s">
        <v>491</v>
      </c>
      <c r="AC34" s="190">
        <v>337</v>
      </c>
      <c r="AD34" s="191">
        <v>1.4529922008514404</v>
      </c>
      <c r="AE34" s="191">
        <v>0.95258128643035889</v>
      </c>
      <c r="AF34" s="202"/>
      <c r="AG34" s="199"/>
      <c r="AH34" s="234">
        <v>26</v>
      </c>
      <c r="AI34" s="196" t="s">
        <v>64</v>
      </c>
      <c r="AJ34" s="265" t="s">
        <v>491</v>
      </c>
      <c r="AK34" s="266">
        <v>304</v>
      </c>
      <c r="AL34" s="224">
        <v>1.3063824906999999</v>
      </c>
      <c r="AM34" s="224">
        <v>0.81220880169999998</v>
      </c>
      <c r="AO34" s="234" t="s">
        <v>374</v>
      </c>
      <c r="AP34" s="267" t="s">
        <v>73</v>
      </c>
      <c r="AQ34" s="268" t="s">
        <v>490</v>
      </c>
      <c r="AR34" s="266">
        <v>305</v>
      </c>
      <c r="AS34" s="224">
        <v>1.3</v>
      </c>
      <c r="AT34" s="224">
        <v>2.2000000000000002</v>
      </c>
      <c r="AV34" s="747">
        <v>26</v>
      </c>
      <c r="AW34" s="267" t="s">
        <v>38</v>
      </c>
      <c r="AX34" s="277" t="s">
        <v>37</v>
      </c>
      <c r="AY34" s="276"/>
      <c r="AZ34" s="272">
        <v>313</v>
      </c>
      <c r="BA34" s="273">
        <v>1.337399</v>
      </c>
      <c r="BB34" s="273">
        <v>0.92459210000000003</v>
      </c>
      <c r="BC34" s="747">
        <v>26</v>
      </c>
      <c r="BD34" s="267" t="s">
        <v>38</v>
      </c>
      <c r="BE34" s="277" t="s">
        <v>37</v>
      </c>
      <c r="BF34" s="272">
        <v>335</v>
      </c>
      <c r="BG34" s="273">
        <v>1.427</v>
      </c>
      <c r="BH34" s="273">
        <v>0.96440239999999999</v>
      </c>
      <c r="BI34" s="205" t="s">
        <v>908</v>
      </c>
      <c r="BJ34" s="196" t="s">
        <v>67</v>
      </c>
      <c r="BK34" s="1078" t="s">
        <v>461</v>
      </c>
      <c r="BL34" s="197">
        <v>384</v>
      </c>
      <c r="BM34" s="198">
        <v>1.632935</v>
      </c>
      <c r="BN34" s="198">
        <v>0.85667570000000004</v>
      </c>
      <c r="BO34" s="205" t="s">
        <v>908</v>
      </c>
      <c r="BP34" s="196" t="s">
        <v>849</v>
      </c>
      <c r="BQ34" s="1078" t="s">
        <v>850</v>
      </c>
      <c r="BR34" s="197">
        <v>379</v>
      </c>
      <c r="BS34" s="198">
        <v>1.6080000000000001</v>
      </c>
      <c r="BT34" s="198">
        <v>3.5875520000000001</v>
      </c>
      <c r="BU34" s="205" t="s">
        <v>1451</v>
      </c>
      <c r="BV34" s="196" t="s">
        <v>64</v>
      </c>
      <c r="BW34" s="1078" t="s">
        <v>63</v>
      </c>
      <c r="BX34" s="197">
        <v>342</v>
      </c>
      <c r="BY34" s="198">
        <v>1.45</v>
      </c>
      <c r="BZ34" s="198">
        <v>0.75161670000000003</v>
      </c>
    </row>
    <row r="35" spans="1:78" s="238" customFormat="1" ht="22.15" customHeight="1">
      <c r="A35" s="199"/>
      <c r="B35" s="205" t="s">
        <v>909</v>
      </c>
      <c r="C35" s="196" t="s">
        <v>38</v>
      </c>
      <c r="D35" s="204" t="s">
        <v>492</v>
      </c>
      <c r="E35" s="190">
        <v>270</v>
      </c>
      <c r="F35" s="191">
        <v>1.1740306615829468</v>
      </c>
      <c r="G35" s="191">
        <v>0.95300406217575073</v>
      </c>
      <c r="H35" s="202"/>
      <c r="I35" s="199"/>
      <c r="J35" s="205" t="s">
        <v>909</v>
      </c>
      <c r="K35" s="196" t="s">
        <v>42</v>
      </c>
      <c r="L35" s="200" t="s">
        <v>405</v>
      </c>
      <c r="M35" s="190">
        <v>260</v>
      </c>
      <c r="N35" s="191">
        <v>1.1000000000000001</v>
      </c>
      <c r="O35" s="191">
        <v>0.9</v>
      </c>
      <c r="P35" s="202"/>
      <c r="Q35" s="199"/>
      <c r="R35" s="205">
        <v>27</v>
      </c>
      <c r="S35" s="196" t="s">
        <v>73</v>
      </c>
      <c r="T35" s="200" t="s">
        <v>490</v>
      </c>
      <c r="U35" s="190">
        <v>280</v>
      </c>
      <c r="V35" s="191">
        <v>1.2099763154983521</v>
      </c>
      <c r="W35" s="191">
        <v>2.3305912017822266</v>
      </c>
      <c r="X35" s="202"/>
      <c r="Y35" s="199"/>
      <c r="Z35" s="205" t="s">
        <v>909</v>
      </c>
      <c r="AA35" s="196" t="s">
        <v>38</v>
      </c>
      <c r="AB35" s="200" t="s">
        <v>492</v>
      </c>
      <c r="AC35" s="190">
        <v>267</v>
      </c>
      <c r="AD35" s="191">
        <v>1.1511837244033813</v>
      </c>
      <c r="AE35" s="191">
        <v>0.84411388635635376</v>
      </c>
      <c r="AF35" s="202"/>
      <c r="AG35" s="199"/>
      <c r="AH35" s="234">
        <v>27</v>
      </c>
      <c r="AI35" s="196" t="s">
        <v>42</v>
      </c>
      <c r="AJ35" s="265" t="s">
        <v>405</v>
      </c>
      <c r="AK35" s="266">
        <v>276</v>
      </c>
      <c r="AL35" s="224">
        <v>1.1860577876</v>
      </c>
      <c r="AM35" s="224">
        <v>0.79794445329999997</v>
      </c>
      <c r="AO35" s="234" t="s">
        <v>433</v>
      </c>
      <c r="AP35" s="267" t="s">
        <v>38</v>
      </c>
      <c r="AQ35" s="268" t="s">
        <v>492</v>
      </c>
      <c r="AR35" s="266">
        <v>273</v>
      </c>
      <c r="AS35" s="224">
        <v>1.2</v>
      </c>
      <c r="AT35" s="224">
        <v>0.8</v>
      </c>
      <c r="AV35" s="747">
        <v>27</v>
      </c>
      <c r="AW35" s="267" t="s">
        <v>42</v>
      </c>
      <c r="AX35" s="277" t="s">
        <v>463</v>
      </c>
      <c r="AY35" s="276"/>
      <c r="AZ35" s="272">
        <v>309</v>
      </c>
      <c r="BA35" s="273">
        <v>1.320308</v>
      </c>
      <c r="BB35" s="273">
        <v>0.81090119999999999</v>
      </c>
      <c r="BC35" s="747">
        <v>27</v>
      </c>
      <c r="BD35" s="267" t="s">
        <v>73</v>
      </c>
      <c r="BE35" s="277" t="s">
        <v>462</v>
      </c>
      <c r="BF35" s="272">
        <v>334</v>
      </c>
      <c r="BG35" s="273">
        <v>1.423</v>
      </c>
      <c r="BH35" s="273">
        <v>2.3500990000000002</v>
      </c>
      <c r="BI35" s="205" t="s">
        <v>979</v>
      </c>
      <c r="BJ35" s="196" t="s">
        <v>73</v>
      </c>
      <c r="BK35" s="1078" t="s">
        <v>462</v>
      </c>
      <c r="BL35" s="197">
        <v>309</v>
      </c>
      <c r="BM35" s="198">
        <v>1.3140019999999999</v>
      </c>
      <c r="BN35" s="198">
        <v>2.1456900000000001</v>
      </c>
      <c r="BO35" s="205" t="s">
        <v>909</v>
      </c>
      <c r="BP35" s="196" t="s">
        <v>821</v>
      </c>
      <c r="BQ35" s="1078" t="s">
        <v>822</v>
      </c>
      <c r="BR35" s="197">
        <v>354</v>
      </c>
      <c r="BS35" s="198">
        <v>1.502</v>
      </c>
      <c r="BT35" s="198">
        <v>0.81254409999999999</v>
      </c>
      <c r="BU35" s="205" t="s">
        <v>1452</v>
      </c>
      <c r="BV35" s="196" t="s">
        <v>38</v>
      </c>
      <c r="BW35" s="1078" t="s">
        <v>37</v>
      </c>
      <c r="BX35" s="197">
        <v>331</v>
      </c>
      <c r="BY35" s="198">
        <v>1.403</v>
      </c>
      <c r="BZ35" s="198">
        <v>0.85661759999999998</v>
      </c>
    </row>
    <row r="36" spans="1:78" s="238" customFormat="1" ht="22.15" customHeight="1">
      <c r="A36" s="199"/>
      <c r="B36" s="205" t="s">
        <v>910</v>
      </c>
      <c r="C36" s="196" t="s">
        <v>42</v>
      </c>
      <c r="D36" s="204" t="s">
        <v>405</v>
      </c>
      <c r="E36" s="190">
        <v>256</v>
      </c>
      <c r="F36" s="191">
        <v>1.1131550073623657</v>
      </c>
      <c r="G36" s="191">
        <v>0.86764705181121826</v>
      </c>
      <c r="H36" s="202"/>
      <c r="I36" s="199"/>
      <c r="J36" s="205" t="s">
        <v>910</v>
      </c>
      <c r="K36" s="196" t="s">
        <v>38</v>
      </c>
      <c r="L36" s="200" t="s">
        <v>492</v>
      </c>
      <c r="M36" s="190">
        <v>235</v>
      </c>
      <c r="N36" s="191">
        <v>1</v>
      </c>
      <c r="O36" s="191">
        <v>0.8</v>
      </c>
      <c r="P36" s="202"/>
      <c r="Q36" s="199"/>
      <c r="R36" s="205">
        <v>28</v>
      </c>
      <c r="S36" s="196" t="s">
        <v>38</v>
      </c>
      <c r="T36" s="200" t="s">
        <v>492</v>
      </c>
      <c r="U36" s="190">
        <v>258</v>
      </c>
      <c r="V36" s="191">
        <v>1.1149067878723145</v>
      </c>
      <c r="W36" s="191">
        <v>0.86319071054458618</v>
      </c>
      <c r="X36" s="202"/>
      <c r="Y36" s="199"/>
      <c r="Z36" s="205" t="s">
        <v>910</v>
      </c>
      <c r="AA36" s="196" t="s">
        <v>42</v>
      </c>
      <c r="AB36" s="200" t="s">
        <v>405</v>
      </c>
      <c r="AC36" s="190">
        <v>251</v>
      </c>
      <c r="AD36" s="191">
        <v>1.0821988582611084</v>
      </c>
      <c r="AE36" s="191">
        <v>0.74122434854507446</v>
      </c>
      <c r="AF36" s="202"/>
      <c r="AG36" s="199"/>
      <c r="AH36" s="234">
        <v>28</v>
      </c>
      <c r="AI36" s="196" t="s">
        <v>38</v>
      </c>
      <c r="AJ36" s="265" t="s">
        <v>492</v>
      </c>
      <c r="AK36" s="266">
        <v>272</v>
      </c>
      <c r="AL36" s="224">
        <v>1.1688685443</v>
      </c>
      <c r="AM36" s="224">
        <v>0.85939245060000002</v>
      </c>
      <c r="AO36" s="234" t="s">
        <v>434</v>
      </c>
      <c r="AP36" s="267" t="s">
        <v>42</v>
      </c>
      <c r="AQ36" s="268" t="s">
        <v>405</v>
      </c>
      <c r="AR36" s="266">
        <v>247</v>
      </c>
      <c r="AS36" s="224">
        <v>1.1000000000000001</v>
      </c>
      <c r="AT36" s="224">
        <v>0.7</v>
      </c>
      <c r="AV36" s="747">
        <v>28</v>
      </c>
      <c r="AW36" s="267" t="s">
        <v>73</v>
      </c>
      <c r="AX36" s="277" t="s">
        <v>462</v>
      </c>
      <c r="AY36" s="276"/>
      <c r="AZ36" s="272">
        <v>304</v>
      </c>
      <c r="BA36" s="273">
        <v>1.2989440000000001</v>
      </c>
      <c r="BB36" s="273">
        <v>2.1700379999999999</v>
      </c>
      <c r="BC36" s="747">
        <v>28</v>
      </c>
      <c r="BD36" s="267" t="s">
        <v>42</v>
      </c>
      <c r="BE36" s="277" t="s">
        <v>463</v>
      </c>
      <c r="BF36" s="272">
        <v>275</v>
      </c>
      <c r="BG36" s="273">
        <v>1.1719999999999999</v>
      </c>
      <c r="BH36" s="273">
        <v>0.72380350000000004</v>
      </c>
      <c r="BI36" s="205" t="s">
        <v>980</v>
      </c>
      <c r="BJ36" s="196" t="s">
        <v>38</v>
      </c>
      <c r="BK36" s="1078" t="s">
        <v>37</v>
      </c>
      <c r="BL36" s="197">
        <v>301</v>
      </c>
      <c r="BM36" s="198">
        <v>1.2799830000000001</v>
      </c>
      <c r="BN36" s="198">
        <v>0.8385861</v>
      </c>
      <c r="BO36" s="205" t="s">
        <v>910</v>
      </c>
      <c r="BP36" s="196" t="s">
        <v>816</v>
      </c>
      <c r="BQ36" s="1078" t="s">
        <v>817</v>
      </c>
      <c r="BR36" s="197">
        <v>332</v>
      </c>
      <c r="BS36" s="198">
        <v>1.409</v>
      </c>
      <c r="BT36" s="198">
        <v>0.88704839999999996</v>
      </c>
      <c r="BU36" s="205" t="s">
        <v>1453</v>
      </c>
      <c r="BV36" s="196" t="s">
        <v>56</v>
      </c>
      <c r="BW36" s="1078" t="s">
        <v>1804</v>
      </c>
      <c r="BX36" s="197">
        <v>304</v>
      </c>
      <c r="BY36" s="198">
        <v>1.2889999999999999</v>
      </c>
      <c r="BZ36" s="198">
        <v>0.73324370000000005</v>
      </c>
    </row>
    <row r="37" spans="1:78" s="238" customFormat="1" ht="22.15" customHeight="1">
      <c r="A37" s="199"/>
      <c r="B37" s="205" t="s">
        <v>913</v>
      </c>
      <c r="C37" s="196" t="s">
        <v>77</v>
      </c>
      <c r="D37" s="204" t="s">
        <v>493</v>
      </c>
      <c r="E37" s="190">
        <v>191</v>
      </c>
      <c r="F37" s="191">
        <v>0.83051800727844238</v>
      </c>
      <c r="G37" s="191">
        <v>0.81604182720184326</v>
      </c>
      <c r="H37" s="202"/>
      <c r="I37" s="199"/>
      <c r="J37" s="205" t="s">
        <v>913</v>
      </c>
      <c r="K37" s="196" t="s">
        <v>60</v>
      </c>
      <c r="L37" s="200" t="s">
        <v>494</v>
      </c>
      <c r="M37" s="190">
        <v>184</v>
      </c>
      <c r="N37" s="191">
        <v>0.8</v>
      </c>
      <c r="O37" s="191">
        <v>0.6</v>
      </c>
      <c r="P37" s="202"/>
      <c r="Q37" s="199"/>
      <c r="R37" s="205">
        <v>29</v>
      </c>
      <c r="S37" s="196" t="s">
        <v>60</v>
      </c>
      <c r="T37" s="200" t="s">
        <v>494</v>
      </c>
      <c r="U37" s="190">
        <v>204</v>
      </c>
      <c r="V37" s="191">
        <v>0.88155418634414673</v>
      </c>
      <c r="W37" s="191">
        <v>0.62553560733795166</v>
      </c>
      <c r="X37" s="202"/>
      <c r="Y37" s="199"/>
      <c r="Z37" s="205" t="s">
        <v>913</v>
      </c>
      <c r="AA37" s="196" t="s">
        <v>60</v>
      </c>
      <c r="AB37" s="200" t="s">
        <v>494</v>
      </c>
      <c r="AC37" s="190">
        <v>202</v>
      </c>
      <c r="AD37" s="191">
        <v>0.87093299627304077</v>
      </c>
      <c r="AE37" s="191">
        <v>0.60059893131256104</v>
      </c>
      <c r="AF37" s="202"/>
      <c r="AG37" s="199"/>
      <c r="AH37" s="234">
        <v>29</v>
      </c>
      <c r="AI37" s="196" t="s">
        <v>77</v>
      </c>
      <c r="AJ37" s="265" t="s">
        <v>493</v>
      </c>
      <c r="AK37" s="266">
        <v>179</v>
      </c>
      <c r="AL37" s="224">
        <v>0.76921863759999998</v>
      </c>
      <c r="AM37" s="224">
        <v>0.75516762309999996</v>
      </c>
      <c r="AO37" s="234" t="s">
        <v>362</v>
      </c>
      <c r="AP37" s="267" t="s">
        <v>60</v>
      </c>
      <c r="AQ37" s="268" t="s">
        <v>494</v>
      </c>
      <c r="AR37" s="266">
        <v>176</v>
      </c>
      <c r="AS37" s="224">
        <v>0.8</v>
      </c>
      <c r="AT37" s="224">
        <v>0.5</v>
      </c>
      <c r="AV37" s="747">
        <v>29</v>
      </c>
      <c r="AW37" s="267" t="s">
        <v>56</v>
      </c>
      <c r="AX37" s="277" t="s">
        <v>1804</v>
      </c>
      <c r="AY37" s="276"/>
      <c r="AZ37" s="272">
        <v>203</v>
      </c>
      <c r="BA37" s="273">
        <v>0.86738660000000001</v>
      </c>
      <c r="BB37" s="273">
        <v>0.5851575</v>
      </c>
      <c r="BC37" s="747">
        <v>29</v>
      </c>
      <c r="BD37" s="267" t="s">
        <v>77</v>
      </c>
      <c r="BE37" s="277" t="s">
        <v>464</v>
      </c>
      <c r="BF37" s="272">
        <v>192</v>
      </c>
      <c r="BG37" s="273">
        <v>0.81799999999999995</v>
      </c>
      <c r="BH37" s="273">
        <v>0.80472560000000004</v>
      </c>
      <c r="BI37" s="205" t="s">
        <v>1332</v>
      </c>
      <c r="BJ37" s="196" t="s">
        <v>42</v>
      </c>
      <c r="BK37" s="1078" t="s">
        <v>463</v>
      </c>
      <c r="BL37" s="197">
        <v>294</v>
      </c>
      <c r="BM37" s="198">
        <v>1.250216</v>
      </c>
      <c r="BN37" s="198">
        <v>0.70582849999999997</v>
      </c>
      <c r="BO37" s="205" t="s">
        <v>911</v>
      </c>
      <c r="BP37" s="196" t="s">
        <v>851</v>
      </c>
      <c r="BQ37" s="1078" t="s">
        <v>852</v>
      </c>
      <c r="BR37" s="197">
        <v>271</v>
      </c>
      <c r="BS37" s="198">
        <v>1.1499999999999999</v>
      </c>
      <c r="BT37" s="198">
        <v>2.0010680000000001</v>
      </c>
      <c r="BU37" s="205" t="s">
        <v>1454</v>
      </c>
      <c r="BV37" s="196" t="s">
        <v>73</v>
      </c>
      <c r="BW37" s="1078" t="s">
        <v>462</v>
      </c>
      <c r="BX37" s="197">
        <v>289</v>
      </c>
      <c r="BY37" s="198">
        <v>1.2250000000000001</v>
      </c>
      <c r="BZ37" s="198">
        <v>2.088994</v>
      </c>
    </row>
    <row r="38" spans="1:78" s="238" customFormat="1" ht="22.15" customHeight="1">
      <c r="A38" s="199"/>
      <c r="B38" s="205" t="s">
        <v>914</v>
      </c>
      <c r="C38" s="196" t="s">
        <v>60</v>
      </c>
      <c r="D38" s="204" t="s">
        <v>494</v>
      </c>
      <c r="E38" s="190">
        <v>173</v>
      </c>
      <c r="F38" s="191">
        <v>0.75224924087524414</v>
      </c>
      <c r="G38" s="191">
        <v>0.56728321313858032</v>
      </c>
      <c r="H38" s="202"/>
      <c r="I38" s="199"/>
      <c r="J38" s="205" t="s">
        <v>914</v>
      </c>
      <c r="K38" s="196" t="s">
        <v>77</v>
      </c>
      <c r="L38" s="200" t="s">
        <v>493</v>
      </c>
      <c r="M38" s="190">
        <v>181</v>
      </c>
      <c r="N38" s="191">
        <v>0.8</v>
      </c>
      <c r="O38" s="191">
        <v>0.7</v>
      </c>
      <c r="P38" s="202"/>
      <c r="Q38" s="199"/>
      <c r="R38" s="205">
        <v>30</v>
      </c>
      <c r="S38" s="196" t="s">
        <v>77</v>
      </c>
      <c r="T38" s="200" t="s">
        <v>493</v>
      </c>
      <c r="U38" s="190">
        <v>179</v>
      </c>
      <c r="V38" s="191">
        <v>0.77352058887481689</v>
      </c>
      <c r="W38" s="191">
        <v>0.72486764192581177</v>
      </c>
      <c r="X38" s="202"/>
      <c r="Y38" s="199"/>
      <c r="Z38" s="205" t="s">
        <v>914</v>
      </c>
      <c r="AA38" s="196" t="s">
        <v>39</v>
      </c>
      <c r="AB38" s="200" t="s">
        <v>495</v>
      </c>
      <c r="AC38" s="190">
        <v>184</v>
      </c>
      <c r="AD38" s="191">
        <v>0.79332512617111206</v>
      </c>
      <c r="AE38" s="191">
        <v>0.65238499641418457</v>
      </c>
      <c r="AF38" s="202"/>
      <c r="AG38" s="199"/>
      <c r="AH38" s="234">
        <v>30</v>
      </c>
      <c r="AI38" s="196" t="s">
        <v>60</v>
      </c>
      <c r="AJ38" s="265" t="s">
        <v>494</v>
      </c>
      <c r="AK38" s="266">
        <v>165</v>
      </c>
      <c r="AL38" s="224">
        <v>0.70905628600000004</v>
      </c>
      <c r="AM38" s="224">
        <v>0.47194402070000002</v>
      </c>
      <c r="AO38" s="234" t="s">
        <v>496</v>
      </c>
      <c r="AP38" s="267" t="s">
        <v>77</v>
      </c>
      <c r="AQ38" s="268" t="s">
        <v>493</v>
      </c>
      <c r="AR38" s="266">
        <v>168</v>
      </c>
      <c r="AS38" s="224">
        <v>0.7</v>
      </c>
      <c r="AT38" s="224">
        <v>0.7</v>
      </c>
      <c r="AV38" s="747">
        <v>30</v>
      </c>
      <c r="AW38" s="267" t="s">
        <v>60</v>
      </c>
      <c r="AX38" s="277" t="s">
        <v>465</v>
      </c>
      <c r="AY38" s="276"/>
      <c r="AZ38" s="272">
        <v>187</v>
      </c>
      <c r="BA38" s="273">
        <v>0.79902119999999999</v>
      </c>
      <c r="BB38" s="273">
        <v>0.48509059999999998</v>
      </c>
      <c r="BC38" s="747">
        <v>30</v>
      </c>
      <c r="BD38" s="267" t="s">
        <v>60</v>
      </c>
      <c r="BE38" s="277" t="s">
        <v>465</v>
      </c>
      <c r="BF38" s="272">
        <v>191</v>
      </c>
      <c r="BG38" s="273">
        <v>0.81399999999999995</v>
      </c>
      <c r="BH38" s="273">
        <v>0.47309889999999999</v>
      </c>
      <c r="BI38" s="205" t="s">
        <v>982</v>
      </c>
      <c r="BJ38" s="196" t="s">
        <v>39</v>
      </c>
      <c r="BK38" s="1078" t="s">
        <v>513</v>
      </c>
      <c r="BL38" s="197">
        <v>179</v>
      </c>
      <c r="BM38" s="198">
        <v>0.76118560000000002</v>
      </c>
      <c r="BN38" s="198">
        <v>0.6263341</v>
      </c>
      <c r="BO38" s="205" t="s">
        <v>914</v>
      </c>
      <c r="BP38" s="196" t="s">
        <v>858</v>
      </c>
      <c r="BQ38" s="1078" t="s">
        <v>859</v>
      </c>
      <c r="BR38" s="197">
        <v>175</v>
      </c>
      <c r="BS38" s="198">
        <v>0.74199999999999999</v>
      </c>
      <c r="BT38" s="198">
        <v>0.72227240000000004</v>
      </c>
      <c r="BU38" s="205" t="s">
        <v>1457</v>
      </c>
      <c r="BV38" s="196" t="s">
        <v>77</v>
      </c>
      <c r="BW38" s="1078" t="s">
        <v>464</v>
      </c>
      <c r="BX38" s="197">
        <v>169</v>
      </c>
      <c r="BY38" s="198">
        <v>0.71599999999999997</v>
      </c>
      <c r="BZ38" s="198">
        <v>0.60719319999999999</v>
      </c>
    </row>
    <row r="39" spans="1:78" s="238" customFormat="1" ht="22.15" customHeight="1">
      <c r="A39" s="163"/>
      <c r="B39" s="206"/>
      <c r="C39" s="212" t="s">
        <v>211</v>
      </c>
      <c r="D39" s="213" t="s">
        <v>440</v>
      </c>
      <c r="E39" s="208">
        <v>17029</v>
      </c>
      <c r="F39" s="209">
        <v>74.046554684639432</v>
      </c>
      <c r="G39" s="209">
        <v>58.23796147108078</v>
      </c>
      <c r="H39" s="202"/>
      <c r="I39" s="163"/>
      <c r="J39" s="206"/>
      <c r="K39" s="212" t="s">
        <v>211</v>
      </c>
      <c r="L39" s="213" t="s">
        <v>440</v>
      </c>
      <c r="M39" s="208">
        <v>17324</v>
      </c>
      <c r="N39" s="209">
        <v>75.099999999999994</v>
      </c>
      <c r="O39" s="209">
        <v>56.8</v>
      </c>
      <c r="P39" s="202"/>
      <c r="Q39" s="163"/>
      <c r="R39" s="206"/>
      <c r="S39" s="212" t="s">
        <v>211</v>
      </c>
      <c r="T39" s="213" t="s">
        <v>440</v>
      </c>
      <c r="U39" s="208">
        <v>17609</v>
      </c>
      <c r="V39" s="209">
        <v>76.09456604719162</v>
      </c>
      <c r="W39" s="209">
        <v>55.357181489467507</v>
      </c>
      <c r="X39" s="202"/>
      <c r="Y39" s="163"/>
      <c r="Z39" s="206"/>
      <c r="AA39" s="212" t="s">
        <v>211</v>
      </c>
      <c r="AB39" s="213" t="s">
        <v>440</v>
      </c>
      <c r="AC39" s="208">
        <v>18949</v>
      </c>
      <c r="AD39" s="209">
        <v>81.699547290802002</v>
      </c>
      <c r="AE39" s="209">
        <v>57.867101907729989</v>
      </c>
      <c r="AF39" s="202"/>
      <c r="AG39" s="163"/>
      <c r="AH39" s="278"/>
      <c r="AI39" s="279"/>
      <c r="AJ39" s="280" t="s">
        <v>440</v>
      </c>
      <c r="AK39" s="281">
        <v>17675</v>
      </c>
      <c r="AL39" s="210">
        <v>75.954968824000005</v>
      </c>
      <c r="AM39" s="210">
        <v>52.055096225</v>
      </c>
      <c r="AO39" s="278"/>
      <c r="AP39" s="282"/>
      <c r="AQ39" s="283" t="s">
        <v>440</v>
      </c>
      <c r="AR39" s="281">
        <v>17234</v>
      </c>
      <c r="AS39" s="210">
        <v>73.8</v>
      </c>
      <c r="AT39" s="210">
        <v>48.8</v>
      </c>
      <c r="AV39" s="755"/>
      <c r="AW39" s="284"/>
      <c r="AX39" s="285" t="s">
        <v>199</v>
      </c>
      <c r="AY39" s="286"/>
      <c r="AZ39" s="287">
        <v>17564</v>
      </c>
      <c r="BA39" s="288">
        <v>75.048199199999999</v>
      </c>
      <c r="BB39" s="288">
        <v>47.785063000000001</v>
      </c>
      <c r="BC39" s="755"/>
      <c r="BD39" s="284"/>
      <c r="BE39" s="285" t="s">
        <v>199</v>
      </c>
      <c r="BF39" s="287">
        <v>18139</v>
      </c>
      <c r="BG39" s="288">
        <v>77.323800000000006</v>
      </c>
      <c r="BH39" s="288">
        <v>47.733058700000015</v>
      </c>
      <c r="BI39" s="206"/>
      <c r="BJ39" s="183"/>
      <c r="BK39" s="538" t="s">
        <v>199</v>
      </c>
      <c r="BL39" s="208">
        <v>18951</v>
      </c>
      <c r="BM39" s="209">
        <v>80.587873400000035</v>
      </c>
      <c r="BN39" s="210">
        <v>48.234495800000104</v>
      </c>
      <c r="BO39" s="206"/>
      <c r="BP39" s="183"/>
      <c r="BQ39" s="538" t="s">
        <v>200</v>
      </c>
      <c r="BR39" s="208">
        <v>19103</v>
      </c>
      <c r="BS39" s="209">
        <v>81.113600000000133</v>
      </c>
      <c r="BT39" s="210">
        <v>46.844536299999902</v>
      </c>
      <c r="BU39" s="206" t="s">
        <v>1458</v>
      </c>
      <c r="BV39" s="183"/>
      <c r="BW39" s="538" t="s">
        <v>1887</v>
      </c>
      <c r="BX39" s="208">
        <v>19281</v>
      </c>
      <c r="BY39" s="209">
        <v>81.784099999999967</v>
      </c>
      <c r="BZ39" s="210">
        <v>46.29551140000018</v>
      </c>
    </row>
    <row r="40" spans="1:78" s="750" customFormat="1" ht="14.1" customHeight="1">
      <c r="A40" s="211"/>
      <c r="B40" s="750" t="s">
        <v>916</v>
      </c>
      <c r="C40" s="2418" t="s">
        <v>497</v>
      </c>
      <c r="D40" s="2418"/>
      <c r="E40" s="219"/>
      <c r="F40" s="220"/>
      <c r="G40" s="220"/>
      <c r="J40" s="750" t="s">
        <v>948</v>
      </c>
      <c r="K40" s="2418" t="s">
        <v>949</v>
      </c>
      <c r="L40" s="2418"/>
      <c r="M40" s="219"/>
      <c r="N40" s="220"/>
      <c r="O40" s="220"/>
      <c r="P40" s="211"/>
      <c r="Q40" s="211"/>
      <c r="R40" s="750" t="s">
        <v>948</v>
      </c>
      <c r="S40" s="2418" t="s">
        <v>950</v>
      </c>
      <c r="T40" s="2418"/>
      <c r="U40" s="219"/>
      <c r="V40" s="220"/>
      <c r="W40" s="220"/>
      <c r="Z40" s="750" t="s">
        <v>916</v>
      </c>
      <c r="AA40" s="2418" t="s">
        <v>951</v>
      </c>
      <c r="AB40" s="2418"/>
      <c r="AC40" s="219"/>
      <c r="AD40" s="220"/>
      <c r="AE40" s="220"/>
      <c r="AH40" s="750" t="s">
        <v>952</v>
      </c>
      <c r="AI40" s="2445" t="s">
        <v>953</v>
      </c>
      <c r="AJ40" s="2446"/>
      <c r="AK40" s="2446"/>
      <c r="AL40" s="2446"/>
      <c r="AM40" s="2446"/>
      <c r="AO40" s="748" t="s">
        <v>498</v>
      </c>
      <c r="AP40" s="289" t="s">
        <v>954</v>
      </c>
      <c r="AQ40" s="289"/>
      <c r="AR40" s="289"/>
      <c r="AS40" s="289"/>
      <c r="AT40" s="289"/>
      <c r="AV40" s="754" t="s">
        <v>955</v>
      </c>
      <c r="AW40" s="754"/>
      <c r="AX40" s="754"/>
      <c r="AY40" s="754"/>
      <c r="AZ40" s="290"/>
      <c r="BA40" s="236"/>
      <c r="BB40" s="236"/>
      <c r="BC40" s="754" t="s">
        <v>6507</v>
      </c>
      <c r="BD40" s="754"/>
      <c r="BE40" s="754"/>
      <c r="BF40" s="290"/>
      <c r="BG40" s="236"/>
      <c r="BH40" s="236"/>
      <c r="BI40" s="1075" t="s">
        <v>6346</v>
      </c>
      <c r="BJ40" s="1070"/>
      <c r="BK40" s="1070"/>
      <c r="BL40" s="215"/>
      <c r="BM40" s="216"/>
      <c r="BN40" s="216"/>
      <c r="BO40" s="1128" t="s">
        <v>6347</v>
      </c>
      <c r="BP40" s="1128"/>
      <c r="BQ40" s="1128"/>
      <c r="BR40" s="215"/>
      <c r="BS40" s="216"/>
      <c r="BT40" s="216"/>
      <c r="BU40" s="1737" t="s">
        <v>6348</v>
      </c>
      <c r="BV40" s="1737"/>
      <c r="BW40" s="1737"/>
      <c r="BX40" s="215"/>
      <c r="BY40" s="216"/>
      <c r="BZ40" s="216"/>
    </row>
    <row r="41" spans="1:78" s="750" customFormat="1" ht="14.1" customHeight="1">
      <c r="A41" s="211"/>
      <c r="B41" s="291"/>
      <c r="C41" s="2463" t="s">
        <v>447</v>
      </c>
      <c r="D41" s="2463"/>
      <c r="E41" s="219"/>
      <c r="F41" s="220"/>
      <c r="G41" s="220"/>
      <c r="J41" s="291"/>
      <c r="K41" s="2463" t="s">
        <v>447</v>
      </c>
      <c r="L41" s="2463"/>
      <c r="P41" s="211"/>
      <c r="Q41" s="211"/>
      <c r="R41" s="291"/>
      <c r="S41" s="2463" t="s">
        <v>447</v>
      </c>
      <c r="T41" s="2463"/>
      <c r="U41" s="219"/>
      <c r="V41" s="220"/>
      <c r="W41" s="220"/>
      <c r="Z41" s="291"/>
      <c r="AA41" s="2463" t="s">
        <v>956</v>
      </c>
      <c r="AB41" s="2463"/>
      <c r="AI41" s="2464" t="s">
        <v>499</v>
      </c>
      <c r="AJ41" s="2464"/>
      <c r="AK41" s="2464"/>
      <c r="AL41" s="2464"/>
      <c r="AM41" s="2464"/>
      <c r="AO41" s="748"/>
      <c r="AP41" s="2447" t="s">
        <v>500</v>
      </c>
      <c r="AQ41" s="2447"/>
      <c r="AR41" s="2447"/>
      <c r="AS41" s="2447"/>
      <c r="AT41" s="2447"/>
      <c r="AV41" s="751" t="s">
        <v>957</v>
      </c>
      <c r="AW41" s="754"/>
      <c r="AX41" s="754"/>
      <c r="AY41" s="754"/>
      <c r="AZ41" s="290"/>
      <c r="BA41" s="236"/>
      <c r="BB41" s="236"/>
      <c r="BC41" s="751" t="s">
        <v>957</v>
      </c>
      <c r="BD41" s="754"/>
      <c r="BE41" s="754"/>
      <c r="BF41" s="290"/>
      <c r="BG41" s="236"/>
      <c r="BH41" s="236"/>
      <c r="BI41" s="1075" t="s">
        <v>1365</v>
      </c>
      <c r="BJ41" s="1070"/>
      <c r="BK41" s="1070"/>
      <c r="BL41" s="215"/>
      <c r="BM41" s="216"/>
      <c r="BN41" s="216"/>
      <c r="BO41" s="1128" t="s">
        <v>1365</v>
      </c>
      <c r="BP41" s="1128"/>
      <c r="BQ41" s="1128"/>
      <c r="BR41" s="215"/>
      <c r="BS41" s="216"/>
      <c r="BT41" s="216"/>
      <c r="BU41" s="1737" t="s">
        <v>1365</v>
      </c>
      <c r="BV41" s="1737"/>
      <c r="BW41" s="1737"/>
      <c r="BX41" s="215"/>
      <c r="BY41" s="216"/>
      <c r="BZ41" s="216"/>
    </row>
    <row r="42" spans="1:78" s="750" customFormat="1" ht="14.1" customHeight="1">
      <c r="A42" s="211"/>
      <c r="B42" s="211"/>
      <c r="C42" s="214"/>
      <c r="D42" s="214"/>
      <c r="E42" s="215"/>
      <c r="F42" s="216"/>
      <c r="G42" s="216"/>
      <c r="J42" s="211"/>
      <c r="K42" s="214"/>
      <c r="L42" s="214"/>
      <c r="M42" s="215"/>
      <c r="N42" s="216"/>
      <c r="O42" s="216"/>
      <c r="P42" s="211"/>
      <c r="Q42" s="211"/>
      <c r="R42" s="211"/>
      <c r="S42" s="214"/>
      <c r="T42" s="214"/>
      <c r="U42" s="215"/>
      <c r="V42" s="216"/>
      <c r="W42" s="216"/>
      <c r="Z42" s="211"/>
      <c r="AA42" s="214"/>
      <c r="AB42" s="214"/>
      <c r="AC42" s="215"/>
      <c r="AD42" s="216"/>
      <c r="AE42" s="216"/>
      <c r="AK42" s="751"/>
      <c r="AL42" s="751"/>
      <c r="AM42" s="751"/>
      <c r="AR42" s="751"/>
      <c r="AS42" s="751"/>
      <c r="AT42" s="751"/>
      <c r="AV42" s="292"/>
      <c r="AW42" s="293"/>
      <c r="AX42" s="293"/>
      <c r="AY42" s="293"/>
      <c r="AZ42" s="294"/>
      <c r="BA42" s="295"/>
      <c r="BB42" s="295"/>
      <c r="BC42" s="292"/>
      <c r="BD42" s="293"/>
      <c r="BE42" s="293"/>
      <c r="BF42" s="294"/>
      <c r="BG42" s="295"/>
      <c r="BH42" s="295"/>
      <c r="BI42" s="232"/>
      <c r="BJ42" s="232"/>
      <c r="BK42" s="232"/>
      <c r="BL42" s="232"/>
      <c r="BM42" s="232"/>
      <c r="BN42" s="232"/>
      <c r="BO42" s="232"/>
      <c r="BP42" s="232"/>
      <c r="BQ42" s="232"/>
      <c r="BR42" s="232"/>
      <c r="BS42" s="232"/>
      <c r="BT42" s="232"/>
      <c r="BU42" s="1731"/>
      <c r="BV42" s="1122"/>
      <c r="BW42" s="1122"/>
      <c r="BX42" s="215"/>
      <c r="BY42" s="216"/>
      <c r="BZ42" s="216"/>
    </row>
    <row r="43" spans="1:78" ht="14.1" customHeight="1">
      <c r="B43" s="211"/>
      <c r="AH43" s="750"/>
      <c r="AI43" s="750"/>
      <c r="AJ43" s="750"/>
      <c r="AO43" s="750"/>
      <c r="AP43" s="750"/>
      <c r="AQ43" s="750"/>
      <c r="AV43" s="297"/>
      <c r="AW43" s="293"/>
      <c r="AX43" s="293"/>
      <c r="AY43" s="293"/>
      <c r="AZ43" s="294"/>
      <c r="BA43" s="295"/>
      <c r="BB43" s="295"/>
      <c r="BC43" s="297"/>
      <c r="BD43" s="293"/>
      <c r="BE43" s="293"/>
      <c r="BF43" s="294"/>
      <c r="BG43" s="295"/>
      <c r="BH43" s="295"/>
    </row>
    <row r="44" spans="1:78" ht="12" customHeight="1"/>
    <row r="45" spans="1:78" ht="12" customHeight="1"/>
  </sheetData>
  <mergeCells count="68">
    <mergeCell ref="BU4:BU5"/>
    <mergeCell ref="BV4:BZ4"/>
    <mergeCell ref="BW5:BW7"/>
    <mergeCell ref="BU1:BZ1"/>
    <mergeCell ref="BX2:BZ3"/>
    <mergeCell ref="BO1:BT1"/>
    <mergeCell ref="BR2:BT3"/>
    <mergeCell ref="BO4:BO5"/>
    <mergeCell ref="BP4:BT4"/>
    <mergeCell ref="BQ5:BQ7"/>
    <mergeCell ref="BI4:BI5"/>
    <mergeCell ref="BJ4:BN4"/>
    <mergeCell ref="BK5:BK7"/>
    <mergeCell ref="BI1:BN1"/>
    <mergeCell ref="BL2:BN3"/>
    <mergeCell ref="C41:D41"/>
    <mergeCell ref="K41:L41"/>
    <mergeCell ref="S41:T41"/>
    <mergeCell ref="AA41:AB41"/>
    <mergeCell ref="AI41:AM41"/>
    <mergeCell ref="AP41:AT41"/>
    <mergeCell ref="AX5:AY7"/>
    <mergeCell ref="BE5:BE7"/>
    <mergeCell ref="AV6:AV7"/>
    <mergeCell ref="BC6:BC7"/>
    <mergeCell ref="AV4:AV5"/>
    <mergeCell ref="AW4:BB4"/>
    <mergeCell ref="BC4:BC5"/>
    <mergeCell ref="BD4:BH4"/>
    <mergeCell ref="AQ5:AQ7"/>
    <mergeCell ref="AI4:AM4"/>
    <mergeCell ref="C40:D40"/>
    <mergeCell ref="K40:L40"/>
    <mergeCell ref="S40:T40"/>
    <mergeCell ref="AA40:AB40"/>
    <mergeCell ref="AI40:AM40"/>
    <mergeCell ref="AO4:AO5"/>
    <mergeCell ref="AP4:AT4"/>
    <mergeCell ref="B4:B5"/>
    <mergeCell ref="C4:G4"/>
    <mergeCell ref="J4:J5"/>
    <mergeCell ref="K4:O4"/>
    <mergeCell ref="R4:R5"/>
    <mergeCell ref="S4:W4"/>
    <mergeCell ref="D5:D7"/>
    <mergeCell ref="L5:L7"/>
    <mergeCell ref="T5:T7"/>
    <mergeCell ref="AB5:AB7"/>
    <mergeCell ref="AJ5:AJ7"/>
    <mergeCell ref="Z4:Z5"/>
    <mergeCell ref="AA4:AE4"/>
    <mergeCell ref="AH4:AH5"/>
    <mergeCell ref="AV1:BB1"/>
    <mergeCell ref="BC1:BH1"/>
    <mergeCell ref="E2:G3"/>
    <mergeCell ref="M2:O3"/>
    <mergeCell ref="U2:W3"/>
    <mergeCell ref="AC2:AE3"/>
    <mergeCell ref="AK2:AM3"/>
    <mergeCell ref="AR2:AT3"/>
    <mergeCell ref="BA2:BB3"/>
    <mergeCell ref="BG2:BH3"/>
    <mergeCell ref="B1:G1"/>
    <mergeCell ref="J1:O1"/>
    <mergeCell ref="Q1:W1"/>
    <mergeCell ref="Y1:AE1"/>
    <mergeCell ref="AH1:AM1"/>
    <mergeCell ref="AO1:AT1"/>
  </mergeCells>
  <phoneticPr fontId="49" type="noConversion"/>
  <printOptions horizontalCentered="1"/>
  <pageMargins left="0.59055118110236227" right="0.59055118110236227" top="0.59055118110236227" bottom="0.59055118110236227" header="0.39370078740157483" footer="0.39370078740157483"/>
  <pageSetup paperSize="9" scale="72" orientation="portrait" r:id="rId1"/>
  <headerFooter alignWithMargins="0"/>
  <colBreaks count="10" manualBreakCount="10">
    <brk id="8" max="1048575" man="1"/>
    <brk id="16" max="1048575" man="1"/>
    <brk id="24" max="1048575" man="1"/>
    <brk id="32" max="40" man="1"/>
    <brk id="40" max="40" man="1"/>
    <brk id="47" max="40" man="1"/>
    <brk id="54" max="40" man="1"/>
    <brk id="60" max="40" man="1"/>
    <brk id="66" max="40" man="1"/>
    <brk id="72" max="4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88"/>
  <sheetViews>
    <sheetView view="pageBreakPreview" zoomScale="80" zoomScaleSheetLayoutView="80" workbookViewId="0">
      <selection sqref="A1:F1"/>
    </sheetView>
  </sheetViews>
  <sheetFormatPr defaultColWidth="8.875" defaultRowHeight="15"/>
  <cols>
    <col min="1" max="1" width="5.375" style="232" customWidth="1"/>
    <col min="2" max="2" width="18.75" style="232" customWidth="1"/>
    <col min="3" max="3" width="51.75" style="232" customWidth="1"/>
    <col min="4" max="4" width="10.875" style="227" customWidth="1"/>
    <col min="5" max="6" width="8.375" style="228" customWidth="1"/>
    <col min="7" max="8" width="1.25" style="225" customWidth="1"/>
    <col min="9" max="9" width="5.375" style="232" customWidth="1"/>
    <col min="10" max="10" width="18.75" style="232" customWidth="1"/>
    <col min="11" max="11" width="51.75" style="232" customWidth="1"/>
    <col min="12" max="12" width="9.875" style="227" customWidth="1"/>
    <col min="13" max="14" width="8.375" style="228" customWidth="1"/>
    <col min="15" max="15" width="1.25" style="225" customWidth="1"/>
    <col min="16" max="16" width="1.5" style="225" customWidth="1"/>
    <col min="17" max="17" width="5.375" style="232" customWidth="1"/>
    <col min="18" max="18" width="18.75" style="232" customWidth="1"/>
    <col min="19" max="19" width="51.75" style="232" customWidth="1"/>
    <col min="20" max="20" width="10.625" style="227" customWidth="1"/>
    <col min="21" max="22" width="8.375" style="228" customWidth="1"/>
    <col min="23" max="24" width="1.25" style="225" customWidth="1"/>
    <col min="25" max="25" width="5.375" style="232" customWidth="1"/>
    <col min="26" max="26" width="18.75" style="232" customWidth="1"/>
    <col min="27" max="27" width="51.75" style="232" customWidth="1"/>
    <col min="28" max="28" width="9.5" style="227" customWidth="1"/>
    <col min="29" max="30" width="8.375" style="228" customWidth="1"/>
    <col min="31" max="31" width="1.25" style="225" customWidth="1"/>
    <col min="32" max="32" width="1.5" style="225" customWidth="1"/>
    <col min="33" max="33" width="5.375" style="232" customWidth="1"/>
    <col min="34" max="34" width="18.75" style="232" customWidth="1"/>
    <col min="35" max="35" width="51.75" style="232" customWidth="1"/>
    <col min="36" max="36" width="9.5" style="227" customWidth="1"/>
    <col min="37" max="38" width="8.375" style="228" customWidth="1"/>
    <col min="39" max="40" width="1.25" style="225" customWidth="1"/>
    <col min="41" max="41" width="5.375" style="232" customWidth="1"/>
    <col min="42" max="42" width="18.75" style="232" customWidth="1"/>
    <col min="43" max="43" width="51.75" style="232" customWidth="1"/>
    <col min="44" max="44" width="9.75" style="227" customWidth="1"/>
    <col min="45" max="46" width="8.375" style="228" customWidth="1"/>
    <col min="47" max="47" width="1.25" style="225" customWidth="1"/>
    <col min="48" max="48" width="1.5" style="232" customWidth="1"/>
    <col min="49" max="49" width="5.375" style="232" customWidth="1"/>
    <col min="50" max="50" width="18.75" style="232" customWidth="1"/>
    <col min="51" max="51" width="51.75" style="232" customWidth="1"/>
    <col min="52" max="52" width="9.75" style="227" customWidth="1"/>
    <col min="53" max="54" width="8.375" style="228" customWidth="1"/>
    <col min="55" max="55" width="1.25" style="228" customWidth="1"/>
    <col min="56" max="64" width="8.875" style="317"/>
    <col min="65" max="16384" width="8.875" style="232"/>
  </cols>
  <sheetData>
    <row r="1" spans="1:55" s="153" customFormat="1" ht="24" customHeight="1">
      <c r="A1" s="2427" t="s">
        <v>501</v>
      </c>
      <c r="B1" s="2430"/>
      <c r="C1" s="2430"/>
      <c r="D1" s="2430"/>
      <c r="E1" s="2430"/>
      <c r="F1" s="2430"/>
      <c r="G1" s="151"/>
      <c r="H1" s="152"/>
      <c r="I1" s="2427" t="s">
        <v>502</v>
      </c>
      <c r="J1" s="2430"/>
      <c r="K1" s="2430"/>
      <c r="L1" s="2430"/>
      <c r="M1" s="2430"/>
      <c r="N1" s="2430"/>
      <c r="O1" s="151"/>
      <c r="P1" s="152"/>
      <c r="Q1" s="2427" t="s">
        <v>503</v>
      </c>
      <c r="R1" s="2430"/>
      <c r="S1" s="2430"/>
      <c r="T1" s="2430"/>
      <c r="U1" s="2430"/>
      <c r="V1" s="2430"/>
      <c r="W1" s="151"/>
      <c r="X1" s="152"/>
      <c r="Y1" s="2427" t="s">
        <v>504</v>
      </c>
      <c r="Z1" s="2430"/>
      <c r="AA1" s="2430"/>
      <c r="AB1" s="2430"/>
      <c r="AC1" s="2430"/>
      <c r="AD1" s="2430"/>
      <c r="AE1" s="151"/>
      <c r="AF1" s="152"/>
      <c r="AG1" s="2427" t="s">
        <v>505</v>
      </c>
      <c r="AH1" s="2427"/>
      <c r="AI1" s="2427"/>
      <c r="AJ1" s="2427"/>
      <c r="AK1" s="2427"/>
      <c r="AL1" s="2427"/>
      <c r="AM1" s="151"/>
      <c r="AN1" s="152"/>
      <c r="AO1" s="2427" t="s">
        <v>506</v>
      </c>
      <c r="AP1" s="2427"/>
      <c r="AQ1" s="2427"/>
      <c r="AR1" s="2427"/>
      <c r="AS1" s="2427"/>
      <c r="AT1" s="2427"/>
      <c r="AU1" s="151"/>
      <c r="AW1" s="2427" t="s">
        <v>507</v>
      </c>
      <c r="AX1" s="2427"/>
      <c r="AY1" s="2427"/>
      <c r="AZ1" s="2427"/>
      <c r="BA1" s="2427"/>
      <c r="BB1" s="2427"/>
      <c r="BC1" s="1124"/>
    </row>
    <row r="2" spans="1:55" s="274" customFormat="1" ht="9.6" customHeight="1">
      <c r="A2" s="160"/>
      <c r="B2" s="160"/>
      <c r="C2" s="160"/>
      <c r="D2" s="2416" t="s">
        <v>878</v>
      </c>
      <c r="E2" s="2416"/>
      <c r="F2" s="2416"/>
      <c r="G2" s="154"/>
      <c r="H2" s="159"/>
      <c r="I2" s="160"/>
      <c r="J2" s="301"/>
      <c r="K2" s="301"/>
      <c r="L2" s="2416" t="s">
        <v>878</v>
      </c>
      <c r="M2" s="2416"/>
      <c r="N2" s="2416"/>
      <c r="O2" s="301"/>
      <c r="P2" s="159"/>
      <c r="Q2" s="160"/>
      <c r="R2" s="160"/>
      <c r="S2" s="160"/>
      <c r="T2" s="2416" t="s">
        <v>878</v>
      </c>
      <c r="U2" s="2416"/>
      <c r="V2" s="2416"/>
      <c r="W2" s="154"/>
      <c r="X2" s="159"/>
      <c r="Y2" s="160"/>
      <c r="Z2" s="301"/>
      <c r="AA2" s="301"/>
      <c r="AB2" s="2416" t="s">
        <v>878</v>
      </c>
      <c r="AC2" s="2416"/>
      <c r="AD2" s="2416"/>
      <c r="AE2" s="301"/>
      <c r="AF2" s="159"/>
      <c r="AG2" s="160"/>
      <c r="AH2" s="160"/>
      <c r="AI2" s="160"/>
      <c r="AJ2" s="2416" t="s">
        <v>878</v>
      </c>
      <c r="AK2" s="2416"/>
      <c r="AL2" s="2416"/>
      <c r="AM2" s="154"/>
      <c r="AN2" s="159"/>
      <c r="AO2" s="160"/>
      <c r="AP2" s="301"/>
      <c r="AQ2" s="301"/>
      <c r="AR2" s="2416" t="s">
        <v>878</v>
      </c>
      <c r="AS2" s="2416"/>
      <c r="AT2" s="2416"/>
      <c r="AU2" s="301"/>
      <c r="AV2" s="153"/>
      <c r="AW2" s="1124"/>
      <c r="AX2" s="239"/>
      <c r="AY2" s="239"/>
      <c r="AZ2" s="2416" t="s">
        <v>878</v>
      </c>
      <c r="BA2" s="2416"/>
      <c r="BB2" s="2416"/>
      <c r="BC2" s="302"/>
    </row>
    <row r="3" spans="1:55" s="274" customFormat="1" ht="9.6" customHeight="1">
      <c r="A3" s="303"/>
      <c r="B3" s="303"/>
      <c r="C3" s="303"/>
      <c r="D3" s="2475"/>
      <c r="E3" s="2475"/>
      <c r="F3" s="2475"/>
      <c r="G3" s="158"/>
      <c r="H3" s="159"/>
      <c r="I3" s="303"/>
      <c r="J3" s="303"/>
      <c r="K3" s="303"/>
      <c r="L3" s="2475"/>
      <c r="M3" s="2475"/>
      <c r="N3" s="2475"/>
      <c r="O3" s="158"/>
      <c r="P3" s="159"/>
      <c r="Q3" s="303"/>
      <c r="R3" s="303"/>
      <c r="S3" s="303"/>
      <c r="T3" s="2475"/>
      <c r="U3" s="2475"/>
      <c r="V3" s="2475"/>
      <c r="W3" s="158"/>
      <c r="X3" s="159"/>
      <c r="Y3" s="303"/>
      <c r="Z3" s="303"/>
      <c r="AA3" s="303"/>
      <c r="AB3" s="2475"/>
      <c r="AC3" s="2475"/>
      <c r="AD3" s="2475"/>
      <c r="AE3" s="158"/>
      <c r="AF3" s="159"/>
      <c r="AG3" s="303"/>
      <c r="AH3" s="303"/>
      <c r="AI3" s="303"/>
      <c r="AJ3" s="2475"/>
      <c r="AK3" s="2475"/>
      <c r="AL3" s="2475"/>
      <c r="AM3" s="158"/>
      <c r="AN3" s="159"/>
      <c r="AO3" s="303"/>
      <c r="AP3" s="303"/>
      <c r="AQ3" s="303"/>
      <c r="AR3" s="2475"/>
      <c r="AS3" s="2475"/>
      <c r="AT3" s="2475"/>
      <c r="AU3" s="158"/>
      <c r="AV3" s="232"/>
      <c r="AW3" s="304"/>
      <c r="AX3" s="304"/>
      <c r="AY3" s="304"/>
      <c r="AZ3" s="2475"/>
      <c r="BA3" s="2475"/>
      <c r="BB3" s="2475"/>
      <c r="BC3" s="305"/>
    </row>
    <row r="4" spans="1:55" s="163" customFormat="1" ht="17.100000000000001" customHeight="1">
      <c r="A4" s="2422" t="s">
        <v>357</v>
      </c>
      <c r="B4" s="2424" t="s">
        <v>879</v>
      </c>
      <c r="C4" s="2425"/>
      <c r="D4" s="2425"/>
      <c r="E4" s="2425"/>
      <c r="F4" s="2426"/>
      <c r="G4" s="744"/>
      <c r="H4" s="744"/>
      <c r="I4" s="2422" t="s">
        <v>357</v>
      </c>
      <c r="J4" s="2424" t="s">
        <v>880</v>
      </c>
      <c r="K4" s="2425"/>
      <c r="L4" s="2425"/>
      <c r="M4" s="2425"/>
      <c r="N4" s="2426"/>
      <c r="O4" s="744"/>
      <c r="Q4" s="2422" t="s">
        <v>357</v>
      </c>
      <c r="R4" s="2424" t="s">
        <v>881</v>
      </c>
      <c r="S4" s="2425"/>
      <c r="T4" s="2425"/>
      <c r="U4" s="2425"/>
      <c r="V4" s="2426"/>
      <c r="W4" s="744"/>
      <c r="X4" s="744"/>
      <c r="Y4" s="2422" t="s">
        <v>357</v>
      </c>
      <c r="Z4" s="2424" t="s">
        <v>882</v>
      </c>
      <c r="AA4" s="2425"/>
      <c r="AB4" s="2425"/>
      <c r="AC4" s="2425"/>
      <c r="AD4" s="2426"/>
      <c r="AE4" s="744"/>
      <c r="AG4" s="2422" t="s">
        <v>357</v>
      </c>
      <c r="AH4" s="2424" t="s">
        <v>883</v>
      </c>
      <c r="AI4" s="2425"/>
      <c r="AJ4" s="2425"/>
      <c r="AK4" s="2425"/>
      <c r="AL4" s="2426"/>
      <c r="AM4" s="744"/>
      <c r="AO4" s="2422" t="s">
        <v>357</v>
      </c>
      <c r="AP4" s="2424" t="s">
        <v>884</v>
      </c>
      <c r="AQ4" s="2425"/>
      <c r="AR4" s="2425"/>
      <c r="AS4" s="2425"/>
      <c r="AT4" s="2426"/>
      <c r="AU4" s="744"/>
      <c r="AW4" s="2422" t="s">
        <v>357</v>
      </c>
      <c r="AX4" s="2424" t="s">
        <v>885</v>
      </c>
      <c r="AY4" s="2425"/>
      <c r="AZ4" s="2425"/>
      <c r="BA4" s="2425"/>
      <c r="BB4" s="2426"/>
      <c r="BC4" s="744"/>
    </row>
    <row r="5" spans="1:55" s="238" customFormat="1" ht="17.100000000000001" customHeight="1">
      <c r="A5" s="2423"/>
      <c r="B5" s="244" t="s">
        <v>886</v>
      </c>
      <c r="C5" s="2476" t="s">
        <v>887</v>
      </c>
      <c r="D5" s="175" t="s">
        <v>888</v>
      </c>
      <c r="E5" s="176" t="s">
        <v>889</v>
      </c>
      <c r="F5" s="177" t="s">
        <v>890</v>
      </c>
      <c r="G5" s="1065"/>
      <c r="H5" s="163"/>
      <c r="I5" s="2423"/>
      <c r="J5" s="244" t="s">
        <v>886</v>
      </c>
      <c r="K5" s="2476" t="s">
        <v>887</v>
      </c>
      <c r="L5" s="175" t="s">
        <v>888</v>
      </c>
      <c r="M5" s="176" t="s">
        <v>889</v>
      </c>
      <c r="N5" s="176" t="s">
        <v>890</v>
      </c>
      <c r="O5" s="1065"/>
      <c r="P5" s="163"/>
      <c r="Q5" s="2423"/>
      <c r="R5" s="244" t="s">
        <v>886</v>
      </c>
      <c r="S5" s="2476" t="s">
        <v>887</v>
      </c>
      <c r="T5" s="175" t="s">
        <v>888</v>
      </c>
      <c r="U5" s="176" t="s">
        <v>889</v>
      </c>
      <c r="V5" s="177" t="s">
        <v>890</v>
      </c>
      <c r="W5" s="1065"/>
      <c r="X5" s="163"/>
      <c r="Y5" s="2423"/>
      <c r="Z5" s="244" t="s">
        <v>886</v>
      </c>
      <c r="AA5" s="2476" t="s">
        <v>887</v>
      </c>
      <c r="AB5" s="175" t="s">
        <v>888</v>
      </c>
      <c r="AC5" s="176" t="s">
        <v>889</v>
      </c>
      <c r="AD5" s="176" t="s">
        <v>890</v>
      </c>
      <c r="AE5" s="1065"/>
      <c r="AF5" s="163"/>
      <c r="AG5" s="2423"/>
      <c r="AH5" s="244" t="s">
        <v>886</v>
      </c>
      <c r="AI5" s="2476" t="s">
        <v>887</v>
      </c>
      <c r="AJ5" s="175" t="s">
        <v>888</v>
      </c>
      <c r="AK5" s="176" t="s">
        <v>889</v>
      </c>
      <c r="AL5" s="177" t="s">
        <v>890</v>
      </c>
      <c r="AM5" s="1065"/>
      <c r="AN5" s="163"/>
      <c r="AO5" s="2423"/>
      <c r="AP5" s="244" t="s">
        <v>886</v>
      </c>
      <c r="AQ5" s="2476" t="s">
        <v>887</v>
      </c>
      <c r="AR5" s="175" t="s">
        <v>888</v>
      </c>
      <c r="AS5" s="176" t="s">
        <v>889</v>
      </c>
      <c r="AT5" s="176" t="s">
        <v>890</v>
      </c>
      <c r="AU5" s="1065"/>
      <c r="AW5" s="2423"/>
      <c r="AX5" s="244" t="s">
        <v>886</v>
      </c>
      <c r="AY5" s="2476" t="s">
        <v>887</v>
      </c>
      <c r="AZ5" s="175" t="s">
        <v>888</v>
      </c>
      <c r="BA5" s="176" t="s">
        <v>889</v>
      </c>
      <c r="BB5" s="177" t="s">
        <v>890</v>
      </c>
      <c r="BC5" s="233"/>
    </row>
    <row r="6" spans="1:55" s="238" customFormat="1" ht="17.100000000000001" customHeight="1">
      <c r="A6" s="1065"/>
      <c r="B6" s="248" t="s">
        <v>358</v>
      </c>
      <c r="C6" s="2477"/>
      <c r="D6" s="180"/>
      <c r="E6" s="177"/>
      <c r="F6" s="177"/>
      <c r="G6" s="1065"/>
      <c r="H6" s="163"/>
      <c r="I6" s="1065"/>
      <c r="J6" s="248" t="s">
        <v>358</v>
      </c>
      <c r="K6" s="2477"/>
      <c r="L6" s="180"/>
      <c r="M6" s="177"/>
      <c r="N6" s="181"/>
      <c r="O6" s="1065"/>
      <c r="P6" s="163"/>
      <c r="Q6" s="1065"/>
      <c r="R6" s="248" t="s">
        <v>358</v>
      </c>
      <c r="S6" s="2477"/>
      <c r="T6" s="180"/>
      <c r="U6" s="177"/>
      <c r="V6" s="177"/>
      <c r="W6" s="1065"/>
      <c r="X6" s="163"/>
      <c r="Y6" s="1065"/>
      <c r="Z6" s="248" t="s">
        <v>358</v>
      </c>
      <c r="AA6" s="2477"/>
      <c r="AB6" s="180"/>
      <c r="AC6" s="177"/>
      <c r="AD6" s="181"/>
      <c r="AE6" s="1065"/>
      <c r="AF6" s="163"/>
      <c r="AG6" s="1065"/>
      <c r="AH6" s="248" t="s">
        <v>358</v>
      </c>
      <c r="AI6" s="2477"/>
      <c r="AJ6" s="180"/>
      <c r="AK6" s="177"/>
      <c r="AL6" s="177"/>
      <c r="AM6" s="1065"/>
      <c r="AN6" s="163"/>
      <c r="AO6" s="1065"/>
      <c r="AP6" s="248" t="s">
        <v>358</v>
      </c>
      <c r="AQ6" s="2477"/>
      <c r="AR6" s="180"/>
      <c r="AS6" s="177"/>
      <c r="AT6" s="181"/>
      <c r="AU6" s="1065"/>
      <c r="AW6" s="1065"/>
      <c r="AX6" s="248" t="s">
        <v>358</v>
      </c>
      <c r="AY6" s="2477"/>
      <c r="AZ6" s="180"/>
      <c r="BA6" s="177"/>
      <c r="BB6" s="177"/>
      <c r="BC6" s="233"/>
    </row>
    <row r="7" spans="1:55" s="238" customFormat="1" ht="17.100000000000001" customHeight="1">
      <c r="A7" s="182"/>
      <c r="B7" s="251" t="s">
        <v>359</v>
      </c>
      <c r="C7" s="2478"/>
      <c r="D7" s="184"/>
      <c r="E7" s="185"/>
      <c r="F7" s="185" t="s">
        <v>891</v>
      </c>
      <c r="G7" s="1065"/>
      <c r="H7" s="163"/>
      <c r="I7" s="182"/>
      <c r="J7" s="251" t="s">
        <v>359</v>
      </c>
      <c r="K7" s="2478"/>
      <c r="L7" s="184"/>
      <c r="M7" s="185"/>
      <c r="N7" s="187" t="s">
        <v>891</v>
      </c>
      <c r="O7" s="1065"/>
      <c r="P7" s="163"/>
      <c r="Q7" s="182"/>
      <c r="R7" s="251" t="s">
        <v>359</v>
      </c>
      <c r="S7" s="2478"/>
      <c r="T7" s="184"/>
      <c r="U7" s="185"/>
      <c r="V7" s="185" t="s">
        <v>891</v>
      </c>
      <c r="W7" s="1065"/>
      <c r="X7" s="163"/>
      <c r="Y7" s="182"/>
      <c r="Z7" s="251" t="s">
        <v>359</v>
      </c>
      <c r="AA7" s="2478"/>
      <c r="AB7" s="184"/>
      <c r="AC7" s="185"/>
      <c r="AD7" s="187" t="s">
        <v>891</v>
      </c>
      <c r="AE7" s="1065"/>
      <c r="AF7" s="163"/>
      <c r="AG7" s="182"/>
      <c r="AH7" s="251" t="s">
        <v>359</v>
      </c>
      <c r="AI7" s="2478"/>
      <c r="AJ7" s="184"/>
      <c r="AK7" s="185"/>
      <c r="AL7" s="185" t="s">
        <v>891</v>
      </c>
      <c r="AM7" s="1065"/>
      <c r="AN7" s="163"/>
      <c r="AO7" s="182"/>
      <c r="AP7" s="251" t="s">
        <v>359</v>
      </c>
      <c r="AQ7" s="2478"/>
      <c r="AR7" s="184"/>
      <c r="AS7" s="185"/>
      <c r="AT7" s="187" t="s">
        <v>891</v>
      </c>
      <c r="AU7" s="1065"/>
      <c r="AW7" s="182"/>
      <c r="AX7" s="251" t="s">
        <v>359</v>
      </c>
      <c r="AY7" s="2478"/>
      <c r="AZ7" s="184"/>
      <c r="BA7" s="185"/>
      <c r="BB7" s="185" t="s">
        <v>891</v>
      </c>
      <c r="BC7" s="233"/>
    </row>
    <row r="8" spans="1:55" s="238" customFormat="1" ht="23.1" customHeight="1">
      <c r="A8" s="158"/>
      <c r="B8" s="306"/>
      <c r="C8" s="189" t="s">
        <v>360</v>
      </c>
      <c r="D8" s="190">
        <v>52181</v>
      </c>
      <c r="E8" s="191">
        <v>556.98451926528548</v>
      </c>
      <c r="F8" s="192">
        <v>940.51775442213977</v>
      </c>
      <c r="G8" s="1065"/>
      <c r="H8" s="163"/>
      <c r="I8" s="158"/>
      <c r="J8" s="306"/>
      <c r="K8" s="189" t="s">
        <v>360</v>
      </c>
      <c r="L8" s="190">
        <v>57168</v>
      </c>
      <c r="M8" s="191">
        <v>569.38310854014901</v>
      </c>
      <c r="N8" s="191">
        <v>849.98779927478824</v>
      </c>
      <c r="O8" s="1065"/>
      <c r="P8" s="163"/>
      <c r="Q8" s="158"/>
      <c r="R8" s="306"/>
      <c r="S8" s="189" t="s">
        <v>360</v>
      </c>
      <c r="T8" s="190">
        <v>64140</v>
      </c>
      <c r="U8" s="191">
        <v>607.09029213972349</v>
      </c>
      <c r="V8" s="192">
        <v>781.4552588712877</v>
      </c>
      <c r="W8" s="1065"/>
      <c r="X8" s="163"/>
      <c r="Y8" s="158"/>
      <c r="Z8" s="306"/>
      <c r="AA8" s="189" t="s">
        <v>360</v>
      </c>
      <c r="AB8" s="193">
        <v>74875</v>
      </c>
      <c r="AC8" s="192">
        <v>678.93953588917452</v>
      </c>
      <c r="AD8" s="192">
        <v>765.82206683678658</v>
      </c>
      <c r="AE8" s="1065"/>
      <c r="AF8" s="163"/>
      <c r="AG8" s="158"/>
      <c r="AH8" s="306"/>
      <c r="AI8" s="194" t="s">
        <v>360</v>
      </c>
      <c r="AJ8" s="190">
        <v>78683</v>
      </c>
      <c r="AK8" s="191">
        <v>689.1830934101788</v>
      </c>
      <c r="AL8" s="192">
        <v>678.83974332111075</v>
      </c>
      <c r="AM8" s="1065"/>
      <c r="AN8" s="163"/>
      <c r="AO8" s="158"/>
      <c r="AP8" s="306"/>
      <c r="AQ8" s="194" t="s">
        <v>360</v>
      </c>
      <c r="AR8" s="193">
        <v>84312</v>
      </c>
      <c r="AS8" s="192">
        <v>728.26691787579489</v>
      </c>
      <c r="AT8" s="192">
        <v>621.08672231629123</v>
      </c>
      <c r="AU8" s="1065"/>
      <c r="AW8" s="158"/>
      <c r="AX8" s="306"/>
      <c r="AY8" s="194" t="s">
        <v>360</v>
      </c>
      <c r="AZ8" s="190">
        <v>85882</v>
      </c>
      <c r="BA8" s="191">
        <v>740.346923828125</v>
      </c>
      <c r="BB8" s="192">
        <v>613.40692138671875</v>
      </c>
      <c r="BC8" s="307"/>
    </row>
    <row r="9" spans="1:55" s="238" customFormat="1" ht="23.1" customHeight="1">
      <c r="A9" s="195" t="s">
        <v>361</v>
      </c>
      <c r="B9" s="308" t="s">
        <v>369</v>
      </c>
      <c r="C9" s="189" t="s">
        <v>370</v>
      </c>
      <c r="D9" s="197">
        <v>8872</v>
      </c>
      <c r="E9" s="198">
        <v>94.70049740176718</v>
      </c>
      <c r="F9" s="198">
        <v>106.99659674379822</v>
      </c>
      <c r="G9" s="1065"/>
      <c r="H9" s="309"/>
      <c r="I9" s="195" t="s">
        <v>361</v>
      </c>
      <c r="J9" s="308" t="s">
        <v>364</v>
      </c>
      <c r="K9" s="189" t="s">
        <v>365</v>
      </c>
      <c r="L9" s="197">
        <v>10584</v>
      </c>
      <c r="M9" s="198">
        <v>105.41475687078326</v>
      </c>
      <c r="N9" s="198">
        <v>143.81458199012457</v>
      </c>
      <c r="O9" s="1065"/>
      <c r="P9" s="309"/>
      <c r="Q9" s="195" t="s">
        <v>361</v>
      </c>
      <c r="R9" s="308" t="s">
        <v>364</v>
      </c>
      <c r="S9" s="189" t="s">
        <v>365</v>
      </c>
      <c r="T9" s="190">
        <v>12752</v>
      </c>
      <c r="U9" s="191">
        <v>120.69871227573672</v>
      </c>
      <c r="V9" s="191">
        <v>146.62200423955846</v>
      </c>
      <c r="W9" s="1065"/>
      <c r="X9" s="309"/>
      <c r="Y9" s="195" t="s">
        <v>361</v>
      </c>
      <c r="Z9" s="308" t="s">
        <v>364</v>
      </c>
      <c r="AA9" s="189" t="s">
        <v>365</v>
      </c>
      <c r="AB9" s="190">
        <v>18008</v>
      </c>
      <c r="AC9" s="191">
        <v>163.29005892877802</v>
      </c>
      <c r="AD9" s="191">
        <v>178.09906864235569</v>
      </c>
      <c r="AE9" s="1065"/>
      <c r="AF9" s="309"/>
      <c r="AG9" s="195" t="s">
        <v>361</v>
      </c>
      <c r="AH9" s="308" t="s">
        <v>364</v>
      </c>
      <c r="AI9" s="200" t="s">
        <v>365</v>
      </c>
      <c r="AJ9" s="190">
        <v>21263</v>
      </c>
      <c r="AK9" s="191">
        <v>186.24226472275629</v>
      </c>
      <c r="AL9" s="191">
        <v>180.7293706122785</v>
      </c>
      <c r="AM9" s="1065"/>
      <c r="AN9" s="309"/>
      <c r="AO9" s="195" t="s">
        <v>361</v>
      </c>
      <c r="AP9" s="308" t="s">
        <v>364</v>
      </c>
      <c r="AQ9" s="200" t="s">
        <v>365</v>
      </c>
      <c r="AR9" s="190">
        <v>24428</v>
      </c>
      <c r="AS9" s="191">
        <v>211.00322931338263</v>
      </c>
      <c r="AT9" s="191">
        <v>179.47747950319859</v>
      </c>
      <c r="AU9" s="1065"/>
      <c r="AW9" s="195" t="s">
        <v>361</v>
      </c>
      <c r="AX9" s="308" t="s">
        <v>364</v>
      </c>
      <c r="AY9" s="200" t="s">
        <v>365</v>
      </c>
      <c r="AZ9" s="190">
        <v>25819</v>
      </c>
      <c r="BA9" s="191">
        <v>222.57304382324219</v>
      </c>
      <c r="BB9" s="191">
        <v>184.66683959960937</v>
      </c>
      <c r="BC9" s="307"/>
    </row>
    <row r="10" spans="1:55" s="274" customFormat="1" ht="23.1" customHeight="1">
      <c r="A10" s="195" t="s">
        <v>366</v>
      </c>
      <c r="B10" s="308" t="s">
        <v>364</v>
      </c>
      <c r="C10" s="189" t="s">
        <v>365</v>
      </c>
      <c r="D10" s="197">
        <v>8719</v>
      </c>
      <c r="E10" s="198">
        <v>93.06736213322904</v>
      </c>
      <c r="F10" s="198">
        <v>139.71378300985245</v>
      </c>
      <c r="G10" s="201"/>
      <c r="H10" s="309"/>
      <c r="I10" s="195" t="s">
        <v>366</v>
      </c>
      <c r="J10" s="308" t="s">
        <v>369</v>
      </c>
      <c r="K10" s="189" t="s">
        <v>370</v>
      </c>
      <c r="L10" s="197">
        <v>9154</v>
      </c>
      <c r="M10" s="198">
        <v>91.172211299617345</v>
      </c>
      <c r="N10" s="198">
        <v>100.24845966364381</v>
      </c>
      <c r="O10" s="201"/>
      <c r="P10" s="309"/>
      <c r="Q10" s="195" t="s">
        <v>366</v>
      </c>
      <c r="R10" s="308" t="s">
        <v>369</v>
      </c>
      <c r="S10" s="189" t="s">
        <v>370</v>
      </c>
      <c r="T10" s="190">
        <v>10257</v>
      </c>
      <c r="U10" s="191">
        <v>97.083335305225191</v>
      </c>
      <c r="V10" s="191">
        <v>102.48423313589983</v>
      </c>
      <c r="W10" s="201"/>
      <c r="X10" s="309"/>
      <c r="Y10" s="195" t="s">
        <v>366</v>
      </c>
      <c r="Z10" s="308" t="s">
        <v>369</v>
      </c>
      <c r="AA10" s="189" t="s">
        <v>370</v>
      </c>
      <c r="AB10" s="190">
        <v>9408</v>
      </c>
      <c r="AC10" s="191">
        <v>85.308355975230114</v>
      </c>
      <c r="AD10" s="191">
        <v>85.932679909355869</v>
      </c>
      <c r="AE10" s="201"/>
      <c r="AF10" s="309"/>
      <c r="AG10" s="195" t="s">
        <v>366</v>
      </c>
      <c r="AH10" s="308" t="s">
        <v>362</v>
      </c>
      <c r="AI10" s="200" t="s">
        <v>363</v>
      </c>
      <c r="AJ10" s="190">
        <v>7602</v>
      </c>
      <c r="AK10" s="191">
        <v>66.585792052974327</v>
      </c>
      <c r="AL10" s="191">
        <v>65.167708110343753</v>
      </c>
      <c r="AM10" s="201"/>
      <c r="AN10" s="309"/>
      <c r="AO10" s="195" t="s">
        <v>366</v>
      </c>
      <c r="AP10" s="308" t="s">
        <v>362</v>
      </c>
      <c r="AQ10" s="200" t="s">
        <v>363</v>
      </c>
      <c r="AR10" s="190">
        <v>7504</v>
      </c>
      <c r="AS10" s="191">
        <v>64.817759651531986</v>
      </c>
      <c r="AT10" s="191">
        <v>53.851593884581646</v>
      </c>
      <c r="AU10" s="201"/>
      <c r="AV10" s="238"/>
      <c r="AW10" s="195" t="s">
        <v>366</v>
      </c>
      <c r="AX10" s="308" t="s">
        <v>367</v>
      </c>
      <c r="AY10" s="200" t="s">
        <v>368</v>
      </c>
      <c r="AZ10" s="190">
        <v>7660</v>
      </c>
      <c r="BA10" s="191">
        <v>66.033134460449219</v>
      </c>
      <c r="BB10" s="191">
        <v>53.448860168457031</v>
      </c>
      <c r="BC10" s="310"/>
    </row>
    <row r="11" spans="1:55" s="275" customFormat="1" ht="23.1" customHeight="1">
      <c r="A11" s="195" t="s">
        <v>187</v>
      </c>
      <c r="B11" s="308" t="s">
        <v>362</v>
      </c>
      <c r="C11" s="189" t="s">
        <v>363</v>
      </c>
      <c r="D11" s="197">
        <v>7790</v>
      </c>
      <c r="E11" s="198">
        <v>83.151135568053007</v>
      </c>
      <c r="F11" s="198">
        <v>155.79222889506187</v>
      </c>
      <c r="G11" s="202"/>
      <c r="H11" s="309"/>
      <c r="I11" s="195" t="s">
        <v>187</v>
      </c>
      <c r="J11" s="308" t="s">
        <v>362</v>
      </c>
      <c r="K11" s="189" t="s">
        <v>363</v>
      </c>
      <c r="L11" s="197">
        <v>8338</v>
      </c>
      <c r="M11" s="198">
        <v>83.044996484182803</v>
      </c>
      <c r="N11" s="198">
        <v>131.09949656468478</v>
      </c>
      <c r="O11" s="202"/>
      <c r="P11" s="309"/>
      <c r="Q11" s="195" t="s">
        <v>187</v>
      </c>
      <c r="R11" s="308" t="s">
        <v>362</v>
      </c>
      <c r="S11" s="189" t="s">
        <v>363</v>
      </c>
      <c r="T11" s="190">
        <v>7998</v>
      </c>
      <c r="U11" s="191">
        <v>75.701717438938388</v>
      </c>
      <c r="V11" s="191">
        <v>100.13489809683908</v>
      </c>
      <c r="W11" s="202"/>
      <c r="X11" s="309"/>
      <c r="Y11" s="195" t="s">
        <v>187</v>
      </c>
      <c r="Z11" s="308" t="s">
        <v>362</v>
      </c>
      <c r="AA11" s="189" t="s">
        <v>363</v>
      </c>
      <c r="AB11" s="190">
        <v>8181</v>
      </c>
      <c r="AC11" s="191">
        <v>74.182361844532053</v>
      </c>
      <c r="AD11" s="191">
        <v>84.646382896468154</v>
      </c>
      <c r="AE11" s="202"/>
      <c r="AF11" s="309"/>
      <c r="AG11" s="195" t="s">
        <v>187</v>
      </c>
      <c r="AH11" s="308" t="s">
        <v>369</v>
      </c>
      <c r="AI11" s="200" t="s">
        <v>370</v>
      </c>
      <c r="AJ11" s="190">
        <v>7061</v>
      </c>
      <c r="AK11" s="191">
        <v>61.847182016055221</v>
      </c>
      <c r="AL11" s="191">
        <v>59.990304539025146</v>
      </c>
      <c r="AM11" s="202"/>
      <c r="AN11" s="309"/>
      <c r="AO11" s="195" t="s">
        <v>187</v>
      </c>
      <c r="AP11" s="308" t="s">
        <v>371</v>
      </c>
      <c r="AQ11" s="200" t="s">
        <v>368</v>
      </c>
      <c r="AR11" s="190">
        <v>7464</v>
      </c>
      <c r="AS11" s="191">
        <v>64.472249205628302</v>
      </c>
      <c r="AT11" s="191">
        <v>53.758882321723632</v>
      </c>
      <c r="AU11" s="202"/>
      <c r="AV11" s="238"/>
      <c r="AW11" s="195" t="s">
        <v>187</v>
      </c>
      <c r="AX11" s="308" t="s">
        <v>362</v>
      </c>
      <c r="AY11" s="200" t="s">
        <v>363</v>
      </c>
      <c r="AZ11" s="190">
        <v>7655</v>
      </c>
      <c r="BA11" s="191">
        <v>65.990028381347656</v>
      </c>
      <c r="BB11" s="191">
        <v>53.027458190917969</v>
      </c>
      <c r="BC11" s="310"/>
    </row>
    <row r="12" spans="1:55" s="238" customFormat="1" ht="23.1" customHeight="1">
      <c r="A12" s="195" t="s">
        <v>188</v>
      </c>
      <c r="B12" s="308" t="s">
        <v>371</v>
      </c>
      <c r="C12" s="189" t="s">
        <v>368</v>
      </c>
      <c r="D12" s="197">
        <v>4214</v>
      </c>
      <c r="E12" s="198">
        <v>44.980601448494916</v>
      </c>
      <c r="F12" s="198">
        <v>91.567246612672861</v>
      </c>
      <c r="G12" s="202"/>
      <c r="H12" s="309"/>
      <c r="I12" s="195" t="s">
        <v>188</v>
      </c>
      <c r="J12" s="308" t="s">
        <v>371</v>
      </c>
      <c r="K12" s="189" t="s">
        <v>368</v>
      </c>
      <c r="L12" s="197">
        <v>5611</v>
      </c>
      <c r="M12" s="198">
        <v>55.884561678190181</v>
      </c>
      <c r="N12" s="198">
        <v>95.565700021272391</v>
      </c>
      <c r="O12" s="202"/>
      <c r="P12" s="309"/>
      <c r="Q12" s="195" t="s">
        <v>188</v>
      </c>
      <c r="R12" s="308" t="s">
        <v>371</v>
      </c>
      <c r="S12" s="189" t="s">
        <v>368</v>
      </c>
      <c r="T12" s="190">
        <v>6826</v>
      </c>
      <c r="U12" s="191">
        <v>64.608642565415536</v>
      </c>
      <c r="V12" s="191">
        <v>90.861943777446768</v>
      </c>
      <c r="W12" s="202"/>
      <c r="X12" s="309"/>
      <c r="Y12" s="195" t="s">
        <v>188</v>
      </c>
      <c r="Z12" s="308" t="s">
        <v>371</v>
      </c>
      <c r="AA12" s="189" t="s">
        <v>368</v>
      </c>
      <c r="AB12" s="190">
        <v>6742</v>
      </c>
      <c r="AC12" s="191">
        <v>61.134028059630253</v>
      </c>
      <c r="AD12" s="191">
        <v>71.286696588366155</v>
      </c>
      <c r="AE12" s="202"/>
      <c r="AF12" s="309"/>
      <c r="AG12" s="195" t="s">
        <v>188</v>
      </c>
      <c r="AH12" s="308" t="s">
        <v>371</v>
      </c>
      <c r="AI12" s="200" t="s">
        <v>368</v>
      </c>
      <c r="AJ12" s="190">
        <v>6687</v>
      </c>
      <c r="AK12" s="191">
        <v>58.571322212344036</v>
      </c>
      <c r="AL12" s="191">
        <v>57.988784140946862</v>
      </c>
      <c r="AM12" s="202"/>
      <c r="AN12" s="309"/>
      <c r="AO12" s="195" t="s">
        <v>188</v>
      </c>
      <c r="AP12" s="308" t="s">
        <v>369</v>
      </c>
      <c r="AQ12" s="200" t="s">
        <v>370</v>
      </c>
      <c r="AR12" s="190">
        <v>5992</v>
      </c>
      <c r="AS12" s="191">
        <v>51.75746479637256</v>
      </c>
      <c r="AT12" s="191">
        <v>47.244951283077533</v>
      </c>
      <c r="AU12" s="202"/>
      <c r="AW12" s="195" t="s">
        <v>188</v>
      </c>
      <c r="AX12" s="308" t="s">
        <v>369</v>
      </c>
      <c r="AY12" s="200" t="s">
        <v>370</v>
      </c>
      <c r="AZ12" s="190">
        <v>5276</v>
      </c>
      <c r="BA12" s="191">
        <v>45.481830596923828</v>
      </c>
      <c r="BB12" s="191">
        <v>41.034988403320312</v>
      </c>
      <c r="BC12" s="310"/>
    </row>
    <row r="13" spans="1:55" s="238" customFormat="1" ht="23.1" customHeight="1">
      <c r="A13" s="195" t="s">
        <v>189</v>
      </c>
      <c r="B13" s="308" t="s">
        <v>376</v>
      </c>
      <c r="C13" s="189" t="s">
        <v>377</v>
      </c>
      <c r="D13" s="197">
        <v>2380</v>
      </c>
      <c r="E13" s="198">
        <v>25.40432639948218</v>
      </c>
      <c r="F13" s="198">
        <v>37.705764955621326</v>
      </c>
      <c r="G13" s="202"/>
      <c r="H13" s="309"/>
      <c r="I13" s="195" t="s">
        <v>189</v>
      </c>
      <c r="J13" s="308" t="s">
        <v>376</v>
      </c>
      <c r="K13" s="189" t="s">
        <v>377</v>
      </c>
      <c r="L13" s="197">
        <v>2408</v>
      </c>
      <c r="M13" s="198">
        <v>23.983251563194074</v>
      </c>
      <c r="N13" s="198">
        <v>31.901012926381622</v>
      </c>
      <c r="O13" s="202"/>
      <c r="P13" s="309"/>
      <c r="Q13" s="195" t="s">
        <v>189</v>
      </c>
      <c r="R13" s="308" t="s">
        <v>376</v>
      </c>
      <c r="S13" s="189" t="s">
        <v>377</v>
      </c>
      <c r="T13" s="190">
        <v>2693</v>
      </c>
      <c r="U13" s="191">
        <v>25.489462998632295</v>
      </c>
      <c r="V13" s="191">
        <v>29.756882057418093</v>
      </c>
      <c r="W13" s="202"/>
      <c r="X13" s="309"/>
      <c r="Y13" s="195" t="s">
        <v>189</v>
      </c>
      <c r="Z13" s="308" t="s">
        <v>372</v>
      </c>
      <c r="AA13" s="189" t="s">
        <v>373</v>
      </c>
      <c r="AB13" s="190">
        <v>3469</v>
      </c>
      <c r="AC13" s="191">
        <v>31.455642737890436</v>
      </c>
      <c r="AD13" s="191">
        <v>34.657256142265148</v>
      </c>
      <c r="AE13" s="202"/>
      <c r="AF13" s="309"/>
      <c r="AG13" s="195" t="s">
        <v>189</v>
      </c>
      <c r="AH13" s="308" t="s">
        <v>372</v>
      </c>
      <c r="AI13" s="200" t="s">
        <v>373</v>
      </c>
      <c r="AJ13" s="190">
        <v>4311</v>
      </c>
      <c r="AK13" s="191">
        <v>37.75997757700241</v>
      </c>
      <c r="AL13" s="191">
        <v>36.784947881159525</v>
      </c>
      <c r="AM13" s="202"/>
      <c r="AN13" s="309"/>
      <c r="AO13" s="195" t="s">
        <v>189</v>
      </c>
      <c r="AP13" s="308" t="s">
        <v>372</v>
      </c>
      <c r="AQ13" s="200" t="s">
        <v>373</v>
      </c>
      <c r="AR13" s="190">
        <v>4712</v>
      </c>
      <c r="AS13" s="191">
        <v>40.701130527454524</v>
      </c>
      <c r="AT13" s="191">
        <v>34.461065150012743</v>
      </c>
      <c r="AU13" s="202"/>
      <c r="AW13" s="195" t="s">
        <v>189</v>
      </c>
      <c r="AX13" s="308" t="s">
        <v>372</v>
      </c>
      <c r="AY13" s="200" t="s">
        <v>373</v>
      </c>
      <c r="AZ13" s="190">
        <v>4995</v>
      </c>
      <c r="BA13" s="191">
        <v>43.059463500976562</v>
      </c>
      <c r="BB13" s="191">
        <v>35.489643096923828</v>
      </c>
      <c r="BC13" s="310"/>
    </row>
    <row r="14" spans="1:55" s="238" customFormat="1" ht="23.1" customHeight="1">
      <c r="A14" s="195" t="s">
        <v>190</v>
      </c>
      <c r="B14" s="308" t="s">
        <v>384</v>
      </c>
      <c r="C14" s="189" t="s">
        <v>385</v>
      </c>
      <c r="D14" s="197">
        <v>1963</v>
      </c>
      <c r="E14" s="198">
        <v>20.953232236211562</v>
      </c>
      <c r="F14" s="198">
        <v>35.695397682564199</v>
      </c>
      <c r="G14" s="163"/>
      <c r="H14" s="309"/>
      <c r="I14" s="195" t="s">
        <v>190</v>
      </c>
      <c r="J14" s="308" t="s">
        <v>374</v>
      </c>
      <c r="K14" s="189" t="s">
        <v>375</v>
      </c>
      <c r="L14" s="197">
        <v>1840</v>
      </c>
      <c r="M14" s="198">
        <v>18.326072623038662</v>
      </c>
      <c r="N14" s="198">
        <v>30.874617233473366</v>
      </c>
      <c r="O14" s="163"/>
      <c r="P14" s="309"/>
      <c r="Q14" s="195" t="s">
        <v>190</v>
      </c>
      <c r="R14" s="308" t="s">
        <v>372</v>
      </c>
      <c r="S14" s="189" t="s">
        <v>373</v>
      </c>
      <c r="T14" s="190">
        <v>1829</v>
      </c>
      <c r="U14" s="191">
        <v>17.311633057741727</v>
      </c>
      <c r="V14" s="191">
        <v>21.893288231478948</v>
      </c>
      <c r="W14" s="163"/>
      <c r="X14" s="309"/>
      <c r="Y14" s="195" t="s">
        <v>190</v>
      </c>
      <c r="Z14" s="308" t="s">
        <v>376</v>
      </c>
      <c r="AA14" s="189" t="s">
        <v>377</v>
      </c>
      <c r="AB14" s="190">
        <v>3417</v>
      </c>
      <c r="AC14" s="191">
        <v>30.984125464217822</v>
      </c>
      <c r="AD14" s="191">
        <v>32.939287891992606</v>
      </c>
      <c r="AE14" s="163"/>
      <c r="AF14" s="309"/>
      <c r="AG14" s="195" t="s">
        <v>190</v>
      </c>
      <c r="AH14" s="308" t="s">
        <v>376</v>
      </c>
      <c r="AI14" s="200" t="s">
        <v>377</v>
      </c>
      <c r="AJ14" s="190">
        <v>3840</v>
      </c>
      <c r="AK14" s="191">
        <v>33.634496380350093</v>
      </c>
      <c r="AL14" s="191">
        <v>32.123275074547543</v>
      </c>
      <c r="AM14" s="163"/>
      <c r="AN14" s="309"/>
      <c r="AO14" s="195" t="s">
        <v>190</v>
      </c>
      <c r="AP14" s="308" t="s">
        <v>376</v>
      </c>
      <c r="AQ14" s="200" t="s">
        <v>377</v>
      </c>
      <c r="AR14" s="190">
        <v>3613</v>
      </c>
      <c r="AS14" s="191">
        <v>31.208231026250676</v>
      </c>
      <c r="AT14" s="191">
        <v>26.636247566368809</v>
      </c>
      <c r="AU14" s="163"/>
      <c r="AW14" s="195" t="s">
        <v>190</v>
      </c>
      <c r="AX14" s="308" t="s">
        <v>378</v>
      </c>
      <c r="AY14" s="200" t="s">
        <v>379</v>
      </c>
      <c r="AZ14" s="190">
        <v>3853</v>
      </c>
      <c r="BA14" s="191">
        <v>33.214839935302734</v>
      </c>
      <c r="BB14" s="191">
        <v>25.969511032104492</v>
      </c>
      <c r="BC14" s="310"/>
    </row>
    <row r="15" spans="1:55" s="238" customFormat="1" ht="23.1" customHeight="1">
      <c r="A15" s="195" t="s">
        <v>191</v>
      </c>
      <c r="B15" s="306" t="s">
        <v>380</v>
      </c>
      <c r="C15" s="189" t="s">
        <v>381</v>
      </c>
      <c r="D15" s="197">
        <v>1730</v>
      </c>
      <c r="E15" s="198">
        <v>18.466170029875702</v>
      </c>
      <c r="F15" s="198">
        <v>42.682187828513143</v>
      </c>
      <c r="G15" s="202"/>
      <c r="H15" s="309"/>
      <c r="I15" s="195" t="s">
        <v>191</v>
      </c>
      <c r="J15" s="306" t="s">
        <v>380</v>
      </c>
      <c r="K15" s="189" t="s">
        <v>381</v>
      </c>
      <c r="L15" s="197">
        <v>1713</v>
      </c>
      <c r="M15" s="198">
        <v>17.061175219165886</v>
      </c>
      <c r="N15" s="198">
        <v>32.812061927275934</v>
      </c>
      <c r="O15" s="202"/>
      <c r="P15" s="309"/>
      <c r="Q15" s="195" t="s">
        <v>191</v>
      </c>
      <c r="R15" s="308" t="s">
        <v>378</v>
      </c>
      <c r="S15" s="189" t="s">
        <v>379</v>
      </c>
      <c r="T15" s="190">
        <v>1628</v>
      </c>
      <c r="U15" s="191">
        <v>15.409151786770655</v>
      </c>
      <c r="V15" s="191">
        <v>23.623443831909999</v>
      </c>
      <c r="W15" s="202"/>
      <c r="X15" s="309"/>
      <c r="Y15" s="195" t="s">
        <v>191</v>
      </c>
      <c r="Z15" s="308" t="s">
        <v>378</v>
      </c>
      <c r="AA15" s="189" t="s">
        <v>379</v>
      </c>
      <c r="AB15" s="190">
        <v>2073</v>
      </c>
      <c r="AC15" s="191">
        <v>18.797217467756379</v>
      </c>
      <c r="AD15" s="191">
        <v>24.021125424759461</v>
      </c>
      <c r="AE15" s="202"/>
      <c r="AF15" s="309"/>
      <c r="AG15" s="195" t="s">
        <v>191</v>
      </c>
      <c r="AH15" s="308" t="s">
        <v>378</v>
      </c>
      <c r="AI15" s="200" t="s">
        <v>379</v>
      </c>
      <c r="AJ15" s="190">
        <v>2438</v>
      </c>
      <c r="AK15" s="191">
        <v>21.35440160814936</v>
      </c>
      <c r="AL15" s="191">
        <v>21.681733153310251</v>
      </c>
      <c r="AM15" s="202"/>
      <c r="AN15" s="309"/>
      <c r="AO15" s="195" t="s">
        <v>191</v>
      </c>
      <c r="AP15" s="308" t="s">
        <v>378</v>
      </c>
      <c r="AQ15" s="200" t="s">
        <v>379</v>
      </c>
      <c r="AR15" s="190">
        <v>3536</v>
      </c>
      <c r="AS15" s="191">
        <v>30.543123417886076</v>
      </c>
      <c r="AT15" s="191">
        <v>24.825577673241455</v>
      </c>
      <c r="AU15" s="202"/>
      <c r="AW15" s="195" t="s">
        <v>191</v>
      </c>
      <c r="AX15" s="308" t="s">
        <v>376</v>
      </c>
      <c r="AY15" s="200" t="s">
        <v>377</v>
      </c>
      <c r="AZ15" s="190">
        <v>3729</v>
      </c>
      <c r="BA15" s="191">
        <v>32.145893096923828</v>
      </c>
      <c r="BB15" s="191">
        <v>26.828941345214844</v>
      </c>
      <c r="BC15" s="310"/>
    </row>
    <row r="16" spans="1:55" s="238" customFormat="1" ht="23.1" customHeight="1">
      <c r="A16" s="195" t="s">
        <v>192</v>
      </c>
      <c r="B16" s="308" t="s">
        <v>374</v>
      </c>
      <c r="C16" s="189" t="s">
        <v>375</v>
      </c>
      <c r="D16" s="197">
        <v>1657</v>
      </c>
      <c r="E16" s="198">
        <v>17.686961699135281</v>
      </c>
      <c r="F16" s="198">
        <v>36.999602552272229</v>
      </c>
      <c r="G16" s="202"/>
      <c r="H16" s="309"/>
      <c r="I16" s="195" t="s">
        <v>192</v>
      </c>
      <c r="J16" s="308" t="s">
        <v>384</v>
      </c>
      <c r="K16" s="189" t="s">
        <v>385</v>
      </c>
      <c r="L16" s="197">
        <v>1414</v>
      </c>
      <c r="M16" s="198">
        <v>14.083188417922104</v>
      </c>
      <c r="N16" s="198">
        <v>21.510692003901489</v>
      </c>
      <c r="O16" s="202"/>
      <c r="P16" s="309"/>
      <c r="Q16" s="195" t="s">
        <v>192</v>
      </c>
      <c r="R16" s="308" t="s">
        <v>384</v>
      </c>
      <c r="S16" s="189" t="s">
        <v>385</v>
      </c>
      <c r="T16" s="190">
        <v>1460</v>
      </c>
      <c r="U16" s="191">
        <v>13.819018187153045</v>
      </c>
      <c r="V16" s="191">
        <v>18.516667320840991</v>
      </c>
      <c r="W16" s="202"/>
      <c r="X16" s="309"/>
      <c r="Y16" s="195" t="s">
        <v>192</v>
      </c>
      <c r="Z16" s="308" t="s">
        <v>382</v>
      </c>
      <c r="AA16" s="189" t="s">
        <v>383</v>
      </c>
      <c r="AB16" s="190">
        <v>1940</v>
      </c>
      <c r="AC16" s="191">
        <v>17.591221363939884</v>
      </c>
      <c r="AD16" s="191">
        <v>20.817938785943898</v>
      </c>
      <c r="AE16" s="202"/>
      <c r="AF16" s="309"/>
      <c r="AG16" s="195" t="s">
        <v>192</v>
      </c>
      <c r="AH16" s="308" t="s">
        <v>382</v>
      </c>
      <c r="AI16" s="200" t="s">
        <v>383</v>
      </c>
      <c r="AJ16" s="190">
        <v>2117</v>
      </c>
      <c r="AK16" s="191">
        <v>18.542767926354465</v>
      </c>
      <c r="AL16" s="191">
        <v>18.467729190310276</v>
      </c>
      <c r="AM16" s="202"/>
      <c r="AN16" s="309"/>
      <c r="AO16" s="195" t="s">
        <v>192</v>
      </c>
      <c r="AP16" s="308" t="s">
        <v>239</v>
      </c>
      <c r="AQ16" s="200" t="s">
        <v>386</v>
      </c>
      <c r="AR16" s="190">
        <v>3088</v>
      </c>
      <c r="AS16" s="191">
        <v>26.67340642376476</v>
      </c>
      <c r="AT16" s="191">
        <v>23.414466327210484</v>
      </c>
      <c r="AU16" s="202"/>
      <c r="AW16" s="195" t="s">
        <v>192</v>
      </c>
      <c r="AX16" s="308" t="s">
        <v>239</v>
      </c>
      <c r="AY16" s="200" t="s">
        <v>386</v>
      </c>
      <c r="AZ16" s="190">
        <v>2647</v>
      </c>
      <c r="BA16" s="191">
        <v>22.818498611450195</v>
      </c>
      <c r="BB16" s="191">
        <v>19.748090744018555</v>
      </c>
      <c r="BC16" s="310"/>
    </row>
    <row r="17" spans="1:55" s="238" customFormat="1" ht="23.1" customHeight="1">
      <c r="A17" s="195" t="s">
        <v>193</v>
      </c>
      <c r="B17" s="308" t="s">
        <v>378</v>
      </c>
      <c r="C17" s="189" t="s">
        <v>379</v>
      </c>
      <c r="D17" s="197">
        <v>1571</v>
      </c>
      <c r="E17" s="198">
        <v>16.768990241002733</v>
      </c>
      <c r="F17" s="198">
        <v>31.975260423399419</v>
      </c>
      <c r="G17" s="202"/>
      <c r="H17" s="309"/>
      <c r="I17" s="195" t="s">
        <v>193</v>
      </c>
      <c r="J17" s="308" t="s">
        <v>239</v>
      </c>
      <c r="K17" s="189" t="s">
        <v>386</v>
      </c>
      <c r="L17" s="197">
        <v>1406</v>
      </c>
      <c r="M17" s="198">
        <v>14.003509841300195</v>
      </c>
      <c r="N17" s="198">
        <v>16.005654829251082</v>
      </c>
      <c r="O17" s="202"/>
      <c r="P17" s="309"/>
      <c r="Q17" s="195" t="s">
        <v>193</v>
      </c>
      <c r="R17" s="306" t="s">
        <v>380</v>
      </c>
      <c r="S17" s="189" t="s">
        <v>381</v>
      </c>
      <c r="T17" s="190">
        <v>1379</v>
      </c>
      <c r="U17" s="191">
        <v>13.052346630194556</v>
      </c>
      <c r="V17" s="191">
        <v>19.474897827080881</v>
      </c>
      <c r="W17" s="202"/>
      <c r="X17" s="309"/>
      <c r="Y17" s="195" t="s">
        <v>193</v>
      </c>
      <c r="Z17" s="308" t="s">
        <v>374</v>
      </c>
      <c r="AA17" s="189" t="s">
        <v>375</v>
      </c>
      <c r="AB17" s="190">
        <v>1330</v>
      </c>
      <c r="AC17" s="191">
        <v>12.059961038164971</v>
      </c>
      <c r="AD17" s="191">
        <v>13.996289400530248</v>
      </c>
      <c r="AE17" s="202"/>
      <c r="AF17" s="309"/>
      <c r="AG17" s="195" t="s">
        <v>193</v>
      </c>
      <c r="AH17" s="308" t="s">
        <v>239</v>
      </c>
      <c r="AI17" s="200" t="s">
        <v>386</v>
      </c>
      <c r="AJ17" s="190">
        <v>1901</v>
      </c>
      <c r="AK17" s="191">
        <v>16.650827504959775</v>
      </c>
      <c r="AL17" s="191">
        <v>15.76263646201307</v>
      </c>
      <c r="AM17" s="202"/>
      <c r="AN17" s="309"/>
      <c r="AO17" s="195" t="s">
        <v>193</v>
      </c>
      <c r="AP17" s="308" t="s">
        <v>382</v>
      </c>
      <c r="AQ17" s="200" t="s">
        <v>383</v>
      </c>
      <c r="AR17" s="190">
        <v>2511</v>
      </c>
      <c r="AS17" s="191">
        <v>21.689418241604052</v>
      </c>
      <c r="AT17" s="191">
        <v>18.060327025655898</v>
      </c>
      <c r="AU17" s="202"/>
      <c r="AW17" s="195" t="s">
        <v>193</v>
      </c>
      <c r="AX17" s="308" t="s">
        <v>382</v>
      </c>
      <c r="AY17" s="200" t="s">
        <v>383</v>
      </c>
      <c r="AZ17" s="190">
        <v>2607</v>
      </c>
      <c r="BA17" s="191">
        <v>22.473678588867188</v>
      </c>
      <c r="BB17" s="191">
        <v>17.963020324707031</v>
      </c>
      <c r="BC17" s="310"/>
    </row>
    <row r="18" spans="1:55" s="238" customFormat="1" ht="23.1" customHeight="1">
      <c r="A18" s="195" t="s">
        <v>194</v>
      </c>
      <c r="B18" s="308" t="s">
        <v>382</v>
      </c>
      <c r="C18" s="189" t="s">
        <v>383</v>
      </c>
      <c r="D18" s="197">
        <v>1174</v>
      </c>
      <c r="E18" s="198">
        <v>12.531377812181546</v>
      </c>
      <c r="F18" s="198">
        <v>21.025529917136986</v>
      </c>
      <c r="G18" s="202"/>
      <c r="H18" s="309"/>
      <c r="I18" s="195" t="s">
        <v>194</v>
      </c>
      <c r="J18" s="308" t="s">
        <v>378</v>
      </c>
      <c r="K18" s="189" t="s">
        <v>379</v>
      </c>
      <c r="L18" s="197">
        <v>1398</v>
      </c>
      <c r="M18" s="198">
        <v>13.92383126467829</v>
      </c>
      <c r="N18" s="198">
        <v>25.019406657553386</v>
      </c>
      <c r="O18" s="202"/>
      <c r="P18" s="309"/>
      <c r="Q18" s="195" t="s">
        <v>194</v>
      </c>
      <c r="R18" s="308" t="s">
        <v>382</v>
      </c>
      <c r="S18" s="189" t="s">
        <v>383</v>
      </c>
      <c r="T18" s="190">
        <v>1314</v>
      </c>
      <c r="U18" s="191">
        <v>12.43711636843774</v>
      </c>
      <c r="V18" s="191">
        <v>17.226382990779449</v>
      </c>
      <c r="W18" s="202"/>
      <c r="X18" s="309"/>
      <c r="Y18" s="195" t="s">
        <v>194</v>
      </c>
      <c r="Z18" s="306" t="s">
        <v>380</v>
      </c>
      <c r="AA18" s="189" t="s">
        <v>381</v>
      </c>
      <c r="AB18" s="190">
        <v>1328</v>
      </c>
      <c r="AC18" s="191">
        <v>12.041825758408333</v>
      </c>
      <c r="AD18" s="191">
        <v>14.702137057068716</v>
      </c>
      <c r="AE18" s="202"/>
      <c r="AF18" s="309"/>
      <c r="AG18" s="195" t="s">
        <v>194</v>
      </c>
      <c r="AH18" s="306" t="s">
        <v>380</v>
      </c>
      <c r="AI18" s="200" t="s">
        <v>381</v>
      </c>
      <c r="AJ18" s="190">
        <v>1010</v>
      </c>
      <c r="AK18" s="191">
        <v>8.8465732667066668</v>
      </c>
      <c r="AL18" s="191">
        <v>8.7377365855482321</v>
      </c>
      <c r="AM18" s="202"/>
      <c r="AN18" s="309"/>
      <c r="AO18" s="195" t="s">
        <v>194</v>
      </c>
      <c r="AP18" s="308" t="s">
        <v>374</v>
      </c>
      <c r="AQ18" s="200" t="s">
        <v>375</v>
      </c>
      <c r="AR18" s="190">
        <v>926</v>
      </c>
      <c r="AS18" s="191">
        <v>7.9985668226703908</v>
      </c>
      <c r="AT18" s="191">
        <v>6.5758939279047643</v>
      </c>
      <c r="AU18" s="202"/>
      <c r="AW18" s="195" t="s">
        <v>194</v>
      </c>
      <c r="AX18" s="308" t="s">
        <v>374</v>
      </c>
      <c r="AY18" s="200" t="s">
        <v>375</v>
      </c>
      <c r="AZ18" s="190">
        <v>967</v>
      </c>
      <c r="BA18" s="191">
        <v>8.3360366821289062</v>
      </c>
      <c r="BB18" s="191">
        <v>6.5483055114746094</v>
      </c>
      <c r="BC18" s="310"/>
    </row>
    <row r="19" spans="1:55" s="238" customFormat="1" ht="23.1" customHeight="1">
      <c r="A19" s="195" t="s">
        <v>893</v>
      </c>
      <c r="B19" s="308" t="s">
        <v>239</v>
      </c>
      <c r="C19" s="189" t="s">
        <v>386</v>
      </c>
      <c r="D19" s="197">
        <v>1168</v>
      </c>
      <c r="E19" s="198">
        <v>12.467333291846716</v>
      </c>
      <c r="F19" s="198">
        <v>15.938509132336634</v>
      </c>
      <c r="G19" s="202"/>
      <c r="H19" s="309"/>
      <c r="I19" s="195" t="s">
        <v>893</v>
      </c>
      <c r="J19" s="308" t="s">
        <v>372</v>
      </c>
      <c r="K19" s="189" t="s">
        <v>373</v>
      </c>
      <c r="L19" s="197">
        <v>1251</v>
      </c>
      <c r="M19" s="198">
        <v>12.459737419250743</v>
      </c>
      <c r="N19" s="198">
        <v>18.572548526508751</v>
      </c>
      <c r="O19" s="202"/>
      <c r="P19" s="309"/>
      <c r="Q19" s="195" t="s">
        <v>893</v>
      </c>
      <c r="R19" s="308" t="s">
        <v>374</v>
      </c>
      <c r="S19" s="189" t="s">
        <v>375</v>
      </c>
      <c r="T19" s="190">
        <v>1287</v>
      </c>
      <c r="U19" s="191">
        <v>12.181559182784911</v>
      </c>
      <c r="V19" s="191">
        <v>16.977916598524992</v>
      </c>
      <c r="W19" s="202"/>
      <c r="X19" s="309"/>
      <c r="Y19" s="195" t="s">
        <v>893</v>
      </c>
      <c r="Z19" s="308" t="s">
        <v>384</v>
      </c>
      <c r="AA19" s="189" t="s">
        <v>385</v>
      </c>
      <c r="AB19" s="190">
        <v>1317</v>
      </c>
      <c r="AC19" s="191">
        <v>11.942081719746817</v>
      </c>
      <c r="AD19" s="191">
        <v>13.800900927392156</v>
      </c>
      <c r="AE19" s="202"/>
      <c r="AF19" s="309"/>
      <c r="AG19" s="195" t="s">
        <v>893</v>
      </c>
      <c r="AH19" s="308" t="s">
        <v>384</v>
      </c>
      <c r="AI19" s="200" t="s">
        <v>385</v>
      </c>
      <c r="AJ19" s="190">
        <v>1005</v>
      </c>
      <c r="AK19" s="191">
        <v>8.8027783495447522</v>
      </c>
      <c r="AL19" s="191">
        <v>8.7371412361176972</v>
      </c>
      <c r="AM19" s="202"/>
      <c r="AN19" s="309"/>
      <c r="AO19" s="195" t="s">
        <v>893</v>
      </c>
      <c r="AP19" s="308" t="s">
        <v>380</v>
      </c>
      <c r="AQ19" s="200" t="s">
        <v>381</v>
      </c>
      <c r="AR19" s="190">
        <v>791</v>
      </c>
      <c r="AS19" s="191">
        <v>6.8324690677454427</v>
      </c>
      <c r="AT19" s="191">
        <v>5.6329708337471027</v>
      </c>
      <c r="AU19" s="202"/>
      <c r="AW19" s="195" t="s">
        <v>893</v>
      </c>
      <c r="AX19" s="306" t="s">
        <v>380</v>
      </c>
      <c r="AY19" s="200" t="s">
        <v>381</v>
      </c>
      <c r="AZ19" s="190">
        <v>743</v>
      </c>
      <c r="BA19" s="191">
        <v>6.4050416946411133</v>
      </c>
      <c r="BB19" s="191">
        <v>5.0402636528015137</v>
      </c>
      <c r="BC19" s="310"/>
    </row>
    <row r="20" spans="1:55" s="238" customFormat="1" ht="23.1" customHeight="1">
      <c r="A20" s="195" t="s">
        <v>894</v>
      </c>
      <c r="B20" s="308" t="s">
        <v>372</v>
      </c>
      <c r="C20" s="189" t="s">
        <v>373</v>
      </c>
      <c r="D20" s="197">
        <v>675</v>
      </c>
      <c r="E20" s="198">
        <v>7.2050085376682658</v>
      </c>
      <c r="F20" s="198">
        <v>12.871069185695639</v>
      </c>
      <c r="G20" s="202"/>
      <c r="H20" s="309"/>
      <c r="I20" s="195" t="s">
        <v>894</v>
      </c>
      <c r="J20" s="308" t="s">
        <v>382</v>
      </c>
      <c r="K20" s="189" t="s">
        <v>383</v>
      </c>
      <c r="L20" s="197">
        <v>1104</v>
      </c>
      <c r="M20" s="198">
        <v>10.995643573823196</v>
      </c>
      <c r="N20" s="198">
        <v>17.016201593842922</v>
      </c>
      <c r="O20" s="202"/>
      <c r="P20" s="309"/>
      <c r="Q20" s="195" t="s">
        <v>894</v>
      </c>
      <c r="R20" s="308" t="s">
        <v>239</v>
      </c>
      <c r="S20" s="189" t="s">
        <v>386</v>
      </c>
      <c r="T20" s="190">
        <v>953</v>
      </c>
      <c r="U20" s="191">
        <v>9.0202221454498979</v>
      </c>
      <c r="V20" s="191">
        <v>9.5109203525542476</v>
      </c>
      <c r="W20" s="202"/>
      <c r="X20" s="309"/>
      <c r="Y20" s="195" t="s">
        <v>894</v>
      </c>
      <c r="Z20" s="308" t="s">
        <v>239</v>
      </c>
      <c r="AA20" s="189" t="s">
        <v>386</v>
      </c>
      <c r="AB20" s="190">
        <v>1250</v>
      </c>
      <c r="AC20" s="191">
        <v>11.334549847899408</v>
      </c>
      <c r="AD20" s="191">
        <v>11.467797046301509</v>
      </c>
      <c r="AE20" s="202"/>
      <c r="AF20" s="309"/>
      <c r="AG20" s="195" t="s">
        <v>894</v>
      </c>
      <c r="AH20" s="308" t="s">
        <v>374</v>
      </c>
      <c r="AI20" s="200" t="s">
        <v>375</v>
      </c>
      <c r="AJ20" s="190">
        <v>891</v>
      </c>
      <c r="AK20" s="191">
        <v>7.8042542382531082</v>
      </c>
      <c r="AL20" s="191">
        <v>7.7807864837148957</v>
      </c>
      <c r="AM20" s="202"/>
      <c r="AN20" s="309"/>
      <c r="AO20" s="195" t="s">
        <v>894</v>
      </c>
      <c r="AP20" s="306" t="s">
        <v>387</v>
      </c>
      <c r="AQ20" s="200" t="s">
        <v>388</v>
      </c>
      <c r="AR20" s="190">
        <v>637</v>
      </c>
      <c r="AS20" s="191">
        <v>5.5022538510162411</v>
      </c>
      <c r="AT20" s="191">
        <v>4.4936082551160981</v>
      </c>
      <c r="AU20" s="202"/>
      <c r="AW20" s="195" t="s">
        <v>894</v>
      </c>
      <c r="AX20" s="308" t="s">
        <v>387</v>
      </c>
      <c r="AY20" s="200" t="s">
        <v>388</v>
      </c>
      <c r="AZ20" s="190">
        <v>656</v>
      </c>
      <c r="BA20" s="191">
        <v>5.6550569534301758</v>
      </c>
      <c r="BB20" s="191">
        <v>4.4228205680847168</v>
      </c>
      <c r="BC20" s="310"/>
    </row>
    <row r="21" spans="1:55" s="238" customFormat="1" ht="23.1" customHeight="1">
      <c r="A21" s="195" t="s">
        <v>895</v>
      </c>
      <c r="B21" s="308" t="s">
        <v>395</v>
      </c>
      <c r="C21" s="189" t="s">
        <v>396</v>
      </c>
      <c r="D21" s="197">
        <v>629</v>
      </c>
      <c r="E21" s="198">
        <v>6.7140005484345764</v>
      </c>
      <c r="F21" s="198">
        <v>13.30942819692638</v>
      </c>
      <c r="G21" s="202"/>
      <c r="H21" s="309"/>
      <c r="I21" s="195" t="s">
        <v>895</v>
      </c>
      <c r="J21" s="308" t="s">
        <v>395</v>
      </c>
      <c r="K21" s="189" t="s">
        <v>396</v>
      </c>
      <c r="L21" s="197">
        <v>506</v>
      </c>
      <c r="M21" s="198">
        <v>5.0396699713356323</v>
      </c>
      <c r="N21" s="198">
        <v>8.256740264351869</v>
      </c>
      <c r="O21" s="202"/>
      <c r="P21" s="309"/>
      <c r="Q21" s="195" t="s">
        <v>895</v>
      </c>
      <c r="R21" s="308" t="s">
        <v>387</v>
      </c>
      <c r="S21" s="189" t="s">
        <v>388</v>
      </c>
      <c r="T21" s="190">
        <v>804</v>
      </c>
      <c r="U21" s="191">
        <v>7.6099250838842796</v>
      </c>
      <c r="V21" s="191">
        <v>10.192291417816874</v>
      </c>
      <c r="W21" s="202"/>
      <c r="X21" s="309"/>
      <c r="Y21" s="195" t="s">
        <v>895</v>
      </c>
      <c r="Z21" s="308" t="s">
        <v>387</v>
      </c>
      <c r="AA21" s="189" t="s">
        <v>388</v>
      </c>
      <c r="AB21" s="190">
        <v>791</v>
      </c>
      <c r="AC21" s="191">
        <v>7.1725031437507463</v>
      </c>
      <c r="AD21" s="191">
        <v>8.5204649603706013</v>
      </c>
      <c r="AE21" s="202"/>
      <c r="AF21" s="309"/>
      <c r="AG21" s="195" t="s">
        <v>895</v>
      </c>
      <c r="AH21" s="308" t="s">
        <v>395</v>
      </c>
      <c r="AI21" s="200" t="s">
        <v>396</v>
      </c>
      <c r="AJ21" s="190">
        <v>589</v>
      </c>
      <c r="AK21" s="191">
        <v>5.1590412416734912</v>
      </c>
      <c r="AL21" s="191">
        <v>4.9892588067412094</v>
      </c>
      <c r="AM21" s="202"/>
      <c r="AN21" s="309"/>
      <c r="AO21" s="195" t="s">
        <v>895</v>
      </c>
      <c r="AP21" s="308" t="s">
        <v>384</v>
      </c>
      <c r="AQ21" s="200" t="s">
        <v>385</v>
      </c>
      <c r="AR21" s="190">
        <v>607</v>
      </c>
      <c r="AS21" s="191">
        <v>5.243121016588475</v>
      </c>
      <c r="AT21" s="191">
        <v>4.2688813498579616</v>
      </c>
      <c r="AU21" s="202"/>
      <c r="AW21" s="195" t="s">
        <v>895</v>
      </c>
      <c r="AX21" s="308" t="s">
        <v>384</v>
      </c>
      <c r="AY21" s="200" t="s">
        <v>385</v>
      </c>
      <c r="AZ21" s="190">
        <v>618</v>
      </c>
      <c r="BA21" s="191">
        <v>5.3274774551391602</v>
      </c>
      <c r="BB21" s="191">
        <v>4.2123322486877441</v>
      </c>
      <c r="BC21" s="310"/>
    </row>
    <row r="22" spans="1:55" s="238" customFormat="1" ht="23.1" customHeight="1">
      <c r="A22" s="195" t="s">
        <v>896</v>
      </c>
      <c r="B22" s="306" t="s">
        <v>390</v>
      </c>
      <c r="C22" s="189" t="s">
        <v>391</v>
      </c>
      <c r="D22" s="197">
        <v>580</v>
      </c>
      <c r="E22" s="198">
        <v>6.1909702990334718</v>
      </c>
      <c r="F22" s="198">
        <v>5.3365043850385803</v>
      </c>
      <c r="G22" s="202"/>
      <c r="H22" s="309"/>
      <c r="I22" s="195" t="s">
        <v>896</v>
      </c>
      <c r="J22" s="306" t="s">
        <v>390</v>
      </c>
      <c r="K22" s="189" t="s">
        <v>391</v>
      </c>
      <c r="L22" s="197">
        <v>478</v>
      </c>
      <c r="M22" s="198">
        <v>4.7607949531589568</v>
      </c>
      <c r="N22" s="198">
        <v>5.0638115066930807</v>
      </c>
      <c r="O22" s="202"/>
      <c r="P22" s="309"/>
      <c r="Q22" s="195" t="s">
        <v>896</v>
      </c>
      <c r="R22" s="308" t="s">
        <v>395</v>
      </c>
      <c r="S22" s="189" t="s">
        <v>396</v>
      </c>
      <c r="T22" s="190">
        <v>548</v>
      </c>
      <c r="U22" s="191">
        <v>5.1868643606574443</v>
      </c>
      <c r="V22" s="191">
        <v>7.3277774542451315</v>
      </c>
      <c r="W22" s="202"/>
      <c r="X22" s="309"/>
      <c r="Y22" s="195" t="s">
        <v>896</v>
      </c>
      <c r="Z22" s="308" t="s">
        <v>395</v>
      </c>
      <c r="AA22" s="189" t="s">
        <v>396</v>
      </c>
      <c r="AB22" s="190">
        <v>657</v>
      </c>
      <c r="AC22" s="191">
        <v>5.9574394000559296</v>
      </c>
      <c r="AD22" s="191">
        <v>6.9859418822793664</v>
      </c>
      <c r="AE22" s="202"/>
      <c r="AF22" s="309"/>
      <c r="AG22" s="195" t="s">
        <v>896</v>
      </c>
      <c r="AH22" s="308" t="s">
        <v>387</v>
      </c>
      <c r="AI22" s="200" t="s">
        <v>388</v>
      </c>
      <c r="AJ22" s="190">
        <v>564</v>
      </c>
      <c r="AK22" s="191">
        <v>4.9400666558639204</v>
      </c>
      <c r="AL22" s="191">
        <v>4.9067753764461921</v>
      </c>
      <c r="AM22" s="202"/>
      <c r="AN22" s="309"/>
      <c r="AO22" s="195" t="s">
        <v>896</v>
      </c>
      <c r="AP22" s="308" t="s">
        <v>395</v>
      </c>
      <c r="AQ22" s="200" t="s">
        <v>396</v>
      </c>
      <c r="AR22" s="190">
        <v>480</v>
      </c>
      <c r="AS22" s="191">
        <v>4.1461253508442635</v>
      </c>
      <c r="AT22" s="191">
        <v>3.4495003016806058</v>
      </c>
      <c r="AU22" s="202"/>
      <c r="AW22" s="195" t="s">
        <v>896</v>
      </c>
      <c r="AX22" s="308" t="s">
        <v>395</v>
      </c>
      <c r="AY22" s="200" t="s">
        <v>396</v>
      </c>
      <c r="AZ22" s="190">
        <v>462</v>
      </c>
      <c r="BA22" s="191">
        <v>3.9826772212982178</v>
      </c>
      <c r="BB22" s="191">
        <v>3.1827712059020996</v>
      </c>
      <c r="BC22" s="310"/>
    </row>
    <row r="23" spans="1:55" s="238" customFormat="1" ht="23.1" customHeight="1">
      <c r="A23" s="195" t="s">
        <v>897</v>
      </c>
      <c r="B23" s="308" t="s">
        <v>393</v>
      </c>
      <c r="C23" s="189" t="s">
        <v>394</v>
      </c>
      <c r="D23" s="197">
        <v>566</v>
      </c>
      <c r="E23" s="198">
        <v>6.0415330849188713</v>
      </c>
      <c r="F23" s="198">
        <v>5.2667493796526061</v>
      </c>
      <c r="G23" s="202"/>
      <c r="H23" s="309"/>
      <c r="I23" s="195" t="s">
        <v>897</v>
      </c>
      <c r="J23" s="308" t="s">
        <v>387</v>
      </c>
      <c r="K23" s="189" t="s">
        <v>388</v>
      </c>
      <c r="L23" s="197">
        <v>443</v>
      </c>
      <c r="M23" s="198">
        <v>4.412201180438112</v>
      </c>
      <c r="N23" s="198">
        <v>6.5267241477416489</v>
      </c>
      <c r="O23" s="202"/>
      <c r="P23" s="309"/>
      <c r="Q23" s="195" t="s">
        <v>897</v>
      </c>
      <c r="R23" s="306" t="s">
        <v>390</v>
      </c>
      <c r="S23" s="189" t="s">
        <v>391</v>
      </c>
      <c r="T23" s="190">
        <v>388</v>
      </c>
      <c r="U23" s="191">
        <v>3.6724514086406721</v>
      </c>
      <c r="V23" s="191">
        <v>4.0946753931529747</v>
      </c>
      <c r="W23" s="202"/>
      <c r="X23" s="309"/>
      <c r="Y23" s="195" t="s">
        <v>897</v>
      </c>
      <c r="Z23" s="306" t="s">
        <v>390</v>
      </c>
      <c r="AA23" s="189" t="s">
        <v>391</v>
      </c>
      <c r="AB23" s="190">
        <v>567</v>
      </c>
      <c r="AC23" s="191">
        <v>5.1413518110071719</v>
      </c>
      <c r="AD23" s="191">
        <v>6.2149758872630469</v>
      </c>
      <c r="AE23" s="202"/>
      <c r="AF23" s="309"/>
      <c r="AG23" s="195" t="s">
        <v>897</v>
      </c>
      <c r="AH23" s="308" t="s">
        <v>393</v>
      </c>
      <c r="AI23" s="200" t="s">
        <v>394</v>
      </c>
      <c r="AJ23" s="190">
        <v>422</v>
      </c>
      <c r="AK23" s="191">
        <v>3.6962910084655576</v>
      </c>
      <c r="AL23" s="191">
        <v>5.3988741684198569</v>
      </c>
      <c r="AM23" s="202"/>
      <c r="AN23" s="309"/>
      <c r="AO23" s="195" t="s">
        <v>897</v>
      </c>
      <c r="AP23" s="308" t="s">
        <v>393</v>
      </c>
      <c r="AQ23" s="200" t="s">
        <v>394</v>
      </c>
      <c r="AR23" s="190">
        <v>273</v>
      </c>
      <c r="AS23" s="191">
        <v>2.3581087932926748</v>
      </c>
      <c r="AT23" s="191">
        <v>4.8479706398847702</v>
      </c>
      <c r="AU23" s="202"/>
      <c r="AW23" s="195" t="s">
        <v>897</v>
      </c>
      <c r="AX23" s="308" t="s">
        <v>393</v>
      </c>
      <c r="AY23" s="200" t="s">
        <v>394</v>
      </c>
      <c r="AZ23" s="190">
        <v>278</v>
      </c>
      <c r="BA23" s="191">
        <v>2.3965027332305908</v>
      </c>
      <c r="BB23" s="191">
        <v>4.9718818664550781</v>
      </c>
      <c r="BC23" s="310"/>
    </row>
    <row r="24" spans="1:55" s="238" customFormat="1" ht="23.1" customHeight="1">
      <c r="A24" s="195" t="s">
        <v>898</v>
      </c>
      <c r="B24" s="308" t="s">
        <v>240</v>
      </c>
      <c r="C24" s="189" t="s">
        <v>402</v>
      </c>
      <c r="D24" s="197">
        <v>296</v>
      </c>
      <c r="E24" s="198">
        <v>3.1595296698515649</v>
      </c>
      <c r="F24" s="198">
        <v>3.1655342408368892</v>
      </c>
      <c r="G24" s="202"/>
      <c r="H24" s="309"/>
      <c r="I24" s="195" t="s">
        <v>898</v>
      </c>
      <c r="J24" s="308" t="s">
        <v>240</v>
      </c>
      <c r="K24" s="189" t="s">
        <v>402</v>
      </c>
      <c r="L24" s="197">
        <v>262</v>
      </c>
      <c r="M24" s="198">
        <v>2.6094733843674618</v>
      </c>
      <c r="N24" s="198">
        <v>2.5980257392890009</v>
      </c>
      <c r="O24" s="202"/>
      <c r="P24" s="309"/>
      <c r="Q24" s="195" t="s">
        <v>898</v>
      </c>
      <c r="R24" s="308" t="s">
        <v>240</v>
      </c>
      <c r="S24" s="189" t="s">
        <v>402</v>
      </c>
      <c r="T24" s="190">
        <v>264</v>
      </c>
      <c r="U24" s="191">
        <v>2.498781370827674</v>
      </c>
      <c r="V24" s="191">
        <v>2.4967252677384812</v>
      </c>
      <c r="W24" s="202"/>
      <c r="X24" s="309"/>
      <c r="Y24" s="195" t="s">
        <v>898</v>
      </c>
      <c r="Z24" s="308" t="s">
        <v>393</v>
      </c>
      <c r="AA24" s="189" t="s">
        <v>394</v>
      </c>
      <c r="AB24" s="190">
        <v>503</v>
      </c>
      <c r="AC24" s="191">
        <v>4.5610228587947219</v>
      </c>
      <c r="AD24" s="191">
        <v>5.7443771214668651</v>
      </c>
      <c r="AE24" s="202"/>
      <c r="AF24" s="309"/>
      <c r="AG24" s="195" t="s">
        <v>898</v>
      </c>
      <c r="AH24" s="306" t="s">
        <v>390</v>
      </c>
      <c r="AI24" s="200" t="s">
        <v>391</v>
      </c>
      <c r="AJ24" s="190">
        <v>341</v>
      </c>
      <c r="AK24" s="191">
        <v>2.9868133504425476</v>
      </c>
      <c r="AL24" s="191">
        <v>4.0432412547701704</v>
      </c>
      <c r="AM24" s="202"/>
      <c r="AN24" s="309"/>
      <c r="AO24" s="195" t="s">
        <v>898</v>
      </c>
      <c r="AP24" s="306" t="s">
        <v>390</v>
      </c>
      <c r="AQ24" s="200" t="s">
        <v>391</v>
      </c>
      <c r="AR24" s="190">
        <v>205</v>
      </c>
      <c r="AS24" s="191">
        <v>1.7707410352564041</v>
      </c>
      <c r="AT24" s="191">
        <v>3.1407024501896621</v>
      </c>
      <c r="AU24" s="202"/>
      <c r="AW24" s="195" t="s">
        <v>898</v>
      </c>
      <c r="AX24" s="306" t="s">
        <v>390</v>
      </c>
      <c r="AY24" s="200" t="s">
        <v>391</v>
      </c>
      <c r="AZ24" s="190">
        <v>223</v>
      </c>
      <c r="BA24" s="191">
        <v>1.9223744869232178</v>
      </c>
      <c r="BB24" s="191">
        <v>3.5183660984039307</v>
      </c>
      <c r="BC24" s="310"/>
    </row>
    <row r="25" spans="1:55" s="238" customFormat="1" ht="23.1" customHeight="1">
      <c r="A25" s="195" t="s">
        <v>899</v>
      </c>
      <c r="B25" s="308" t="s">
        <v>387</v>
      </c>
      <c r="C25" s="189" t="s">
        <v>388</v>
      </c>
      <c r="D25" s="197">
        <v>280</v>
      </c>
      <c r="E25" s="198">
        <v>2.9887442822920209</v>
      </c>
      <c r="F25" s="198">
        <v>3.9857561472237042</v>
      </c>
      <c r="G25" s="202"/>
      <c r="H25" s="309"/>
      <c r="I25" s="195" t="s">
        <v>899</v>
      </c>
      <c r="J25" s="308" t="s">
        <v>393</v>
      </c>
      <c r="K25" s="189" t="s">
        <v>394</v>
      </c>
      <c r="L25" s="197">
        <v>250</v>
      </c>
      <c r="M25" s="198">
        <v>2.4899555194346008</v>
      </c>
      <c r="N25" s="198">
        <v>2.8826935888894583</v>
      </c>
      <c r="O25" s="202"/>
      <c r="P25" s="309"/>
      <c r="Q25" s="195" t="s">
        <v>899</v>
      </c>
      <c r="R25" s="308" t="s">
        <v>393</v>
      </c>
      <c r="S25" s="189" t="s">
        <v>394</v>
      </c>
      <c r="T25" s="190">
        <v>225</v>
      </c>
      <c r="U25" s="191">
        <v>2.1296432137735857</v>
      </c>
      <c r="V25" s="191">
        <v>2.4582701062215473</v>
      </c>
      <c r="W25" s="202"/>
      <c r="X25" s="309"/>
      <c r="Y25" s="195" t="s">
        <v>899</v>
      </c>
      <c r="Z25" s="308" t="s">
        <v>240</v>
      </c>
      <c r="AA25" s="189" t="s">
        <v>402</v>
      </c>
      <c r="AB25" s="190">
        <v>254</v>
      </c>
      <c r="AC25" s="191">
        <v>2.3031805290931597</v>
      </c>
      <c r="AD25" s="191">
        <v>2.2088843802284299</v>
      </c>
      <c r="AE25" s="202"/>
      <c r="AF25" s="309"/>
      <c r="AG25" s="195" t="s">
        <v>899</v>
      </c>
      <c r="AH25" s="308" t="s">
        <v>240</v>
      </c>
      <c r="AI25" s="200" t="s">
        <v>402</v>
      </c>
      <c r="AJ25" s="190">
        <v>218</v>
      </c>
      <c r="AK25" s="191">
        <v>1.9094583882594587</v>
      </c>
      <c r="AL25" s="191">
        <v>1.836225409843568</v>
      </c>
      <c r="AM25" s="202"/>
      <c r="AN25" s="309"/>
      <c r="AO25" s="195" t="s">
        <v>899</v>
      </c>
      <c r="AP25" s="308" t="s">
        <v>240</v>
      </c>
      <c r="AQ25" s="200" t="s">
        <v>402</v>
      </c>
      <c r="AR25" s="190">
        <v>159</v>
      </c>
      <c r="AS25" s="191">
        <v>1.3734040224671622</v>
      </c>
      <c r="AT25" s="191">
        <v>1.2870778922573769</v>
      </c>
      <c r="AU25" s="202"/>
      <c r="AW25" s="195" t="s">
        <v>899</v>
      </c>
      <c r="AX25" s="308" t="s">
        <v>404</v>
      </c>
      <c r="AY25" s="200" t="s">
        <v>405</v>
      </c>
      <c r="AZ25" s="190">
        <v>148</v>
      </c>
      <c r="BA25" s="191">
        <v>1.2758359909057617</v>
      </c>
      <c r="BB25" s="191">
        <v>1.021203875541687</v>
      </c>
      <c r="BC25" s="310"/>
    </row>
    <row r="26" spans="1:55" s="238" customFormat="1" ht="23.1" customHeight="1">
      <c r="A26" s="195" t="s">
        <v>900</v>
      </c>
      <c r="B26" s="308" t="s">
        <v>400</v>
      </c>
      <c r="C26" s="204" t="s">
        <v>401</v>
      </c>
      <c r="D26" s="197">
        <v>248</v>
      </c>
      <c r="E26" s="198">
        <v>2.647173507172933</v>
      </c>
      <c r="F26" s="198">
        <v>3.7495166712596046</v>
      </c>
      <c r="G26" s="202"/>
      <c r="H26" s="309"/>
      <c r="I26" s="195" t="s">
        <v>900</v>
      </c>
      <c r="J26" s="308" t="s">
        <v>404</v>
      </c>
      <c r="K26" s="189" t="s">
        <v>405</v>
      </c>
      <c r="L26" s="197">
        <v>127</v>
      </c>
      <c r="M26" s="198">
        <v>1.2648974038727772</v>
      </c>
      <c r="N26" s="198">
        <v>1.888946575532001</v>
      </c>
      <c r="O26" s="202"/>
      <c r="P26" s="309"/>
      <c r="Q26" s="195" t="s">
        <v>900</v>
      </c>
      <c r="R26" s="308" t="s">
        <v>406</v>
      </c>
      <c r="S26" s="189" t="s">
        <v>407</v>
      </c>
      <c r="T26" s="190">
        <v>122</v>
      </c>
      <c r="U26" s="191">
        <v>1.1547398759127887</v>
      </c>
      <c r="V26" s="191">
        <v>1.3748179230305257</v>
      </c>
      <c r="W26" s="202"/>
      <c r="X26" s="309"/>
      <c r="Y26" s="195" t="s">
        <v>900</v>
      </c>
      <c r="Z26" s="308" t="s">
        <v>406</v>
      </c>
      <c r="AA26" s="189" t="s">
        <v>407</v>
      </c>
      <c r="AB26" s="190">
        <v>131</v>
      </c>
      <c r="AC26" s="191">
        <v>1.187860824059858</v>
      </c>
      <c r="AD26" s="191">
        <v>1.2754391177112399</v>
      </c>
      <c r="AE26" s="202"/>
      <c r="AF26" s="309"/>
      <c r="AG26" s="195" t="s">
        <v>900</v>
      </c>
      <c r="AH26" s="308" t="s">
        <v>404</v>
      </c>
      <c r="AI26" s="200" t="s">
        <v>405</v>
      </c>
      <c r="AJ26" s="190">
        <v>122</v>
      </c>
      <c r="AK26" s="191">
        <v>1.0685959787507062</v>
      </c>
      <c r="AL26" s="191">
        <v>1.0586403592760254</v>
      </c>
      <c r="AM26" s="202"/>
      <c r="AN26" s="309"/>
      <c r="AO26" s="195" t="s">
        <v>900</v>
      </c>
      <c r="AP26" s="308" t="s">
        <v>404</v>
      </c>
      <c r="AQ26" s="200" t="s">
        <v>405</v>
      </c>
      <c r="AR26" s="190">
        <v>132</v>
      </c>
      <c r="AS26" s="191">
        <v>1.1401844714821725</v>
      </c>
      <c r="AT26" s="191">
        <v>0.98763012381313087</v>
      </c>
      <c r="AU26" s="202"/>
      <c r="AW26" s="195" t="s">
        <v>900</v>
      </c>
      <c r="AX26" s="308" t="s">
        <v>240</v>
      </c>
      <c r="AY26" s="200" t="s">
        <v>402</v>
      </c>
      <c r="AZ26" s="190">
        <v>120</v>
      </c>
      <c r="BA26" s="191">
        <v>1.0344616174697876</v>
      </c>
      <c r="BB26" s="191">
        <v>0.97385746240615845</v>
      </c>
      <c r="BC26" s="310"/>
    </row>
    <row r="27" spans="1:55" s="238" customFormat="1" ht="23.1" customHeight="1">
      <c r="A27" s="195" t="s">
        <v>901</v>
      </c>
      <c r="B27" s="308" t="s">
        <v>404</v>
      </c>
      <c r="C27" s="189" t="s">
        <v>405</v>
      </c>
      <c r="D27" s="197">
        <v>128</v>
      </c>
      <c r="E27" s="198">
        <v>1.3662831004763525</v>
      </c>
      <c r="F27" s="198">
        <v>2.7067619659906579</v>
      </c>
      <c r="G27" s="202"/>
      <c r="H27" s="309"/>
      <c r="I27" s="195" t="s">
        <v>901</v>
      </c>
      <c r="J27" s="308" t="s">
        <v>400</v>
      </c>
      <c r="K27" s="204" t="s">
        <v>401</v>
      </c>
      <c r="L27" s="197">
        <v>119</v>
      </c>
      <c r="M27" s="198">
        <v>1.1852188272508701</v>
      </c>
      <c r="N27" s="198">
        <v>1.880204534209319</v>
      </c>
      <c r="O27" s="202"/>
      <c r="P27" s="309"/>
      <c r="Q27" s="195" t="s">
        <v>901</v>
      </c>
      <c r="R27" s="308" t="s">
        <v>410</v>
      </c>
      <c r="S27" s="204" t="s">
        <v>411</v>
      </c>
      <c r="T27" s="190">
        <v>68</v>
      </c>
      <c r="U27" s="191">
        <v>0.6436255046071282</v>
      </c>
      <c r="V27" s="191">
        <v>1.0508324135207099</v>
      </c>
      <c r="W27" s="202"/>
      <c r="X27" s="309"/>
      <c r="Y27" s="195" t="s">
        <v>901</v>
      </c>
      <c r="Z27" s="308" t="s">
        <v>404</v>
      </c>
      <c r="AA27" s="189" t="s">
        <v>405</v>
      </c>
      <c r="AB27" s="190">
        <v>83</v>
      </c>
      <c r="AC27" s="191">
        <v>0.7526141099005208</v>
      </c>
      <c r="AD27" s="191">
        <v>0.87875256141833147</v>
      </c>
      <c r="AE27" s="202"/>
      <c r="AF27" s="309"/>
      <c r="AG27" s="195" t="s">
        <v>901</v>
      </c>
      <c r="AH27" s="308" t="s">
        <v>406</v>
      </c>
      <c r="AI27" s="200" t="s">
        <v>407</v>
      </c>
      <c r="AJ27" s="190">
        <v>81</v>
      </c>
      <c r="AK27" s="191">
        <v>0.70947765802300988</v>
      </c>
      <c r="AL27" s="191">
        <v>0.70643344521368445</v>
      </c>
      <c r="AM27" s="202"/>
      <c r="AN27" s="309"/>
      <c r="AO27" s="195" t="s">
        <v>901</v>
      </c>
      <c r="AP27" s="308" t="s">
        <v>406</v>
      </c>
      <c r="AQ27" s="200" t="s">
        <v>407</v>
      </c>
      <c r="AR27" s="190">
        <v>75</v>
      </c>
      <c r="AS27" s="191">
        <v>0.64783208606941611</v>
      </c>
      <c r="AT27" s="191">
        <v>0.57918347045380703</v>
      </c>
      <c r="AU27" s="202"/>
      <c r="AW27" s="195" t="s">
        <v>901</v>
      </c>
      <c r="AX27" s="308" t="s">
        <v>406</v>
      </c>
      <c r="AY27" s="200" t="s">
        <v>407</v>
      </c>
      <c r="AZ27" s="190">
        <v>51</v>
      </c>
      <c r="BA27" s="191">
        <v>0.43964618444442749</v>
      </c>
      <c r="BB27" s="191">
        <v>0.38232842087745667</v>
      </c>
      <c r="BC27" s="310"/>
    </row>
    <row r="28" spans="1:55" s="238" customFormat="1" ht="23.1" customHeight="1">
      <c r="A28" s="195" t="s">
        <v>902</v>
      </c>
      <c r="B28" s="308" t="s">
        <v>410</v>
      </c>
      <c r="C28" s="204" t="s">
        <v>411</v>
      </c>
      <c r="D28" s="197">
        <v>123</v>
      </c>
      <c r="E28" s="198">
        <v>1.312912666863995</v>
      </c>
      <c r="F28" s="198">
        <v>3.4249313977384346</v>
      </c>
      <c r="G28" s="202"/>
      <c r="H28" s="309"/>
      <c r="I28" s="195" t="s">
        <v>902</v>
      </c>
      <c r="J28" s="308" t="s">
        <v>419</v>
      </c>
      <c r="K28" s="204" t="s">
        <v>420</v>
      </c>
      <c r="L28" s="197">
        <v>95</v>
      </c>
      <c r="M28" s="198">
        <v>0.94618309738514828</v>
      </c>
      <c r="N28" s="198">
        <v>2.3403289310282211</v>
      </c>
      <c r="O28" s="202"/>
      <c r="P28" s="309"/>
      <c r="Q28" s="195" t="s">
        <v>902</v>
      </c>
      <c r="R28" s="308" t="s">
        <v>404</v>
      </c>
      <c r="S28" s="189" t="s">
        <v>405</v>
      </c>
      <c r="T28" s="190">
        <v>68</v>
      </c>
      <c r="U28" s="191">
        <v>0.6436255046071282</v>
      </c>
      <c r="V28" s="191">
        <v>0.88011716524214134</v>
      </c>
      <c r="W28" s="202"/>
      <c r="X28" s="309"/>
      <c r="Y28" s="195" t="s">
        <v>902</v>
      </c>
      <c r="Z28" s="308" t="s">
        <v>410</v>
      </c>
      <c r="AA28" s="204" t="s">
        <v>411</v>
      </c>
      <c r="AB28" s="190">
        <v>51</v>
      </c>
      <c r="AC28" s="191">
        <v>0.46244963379429588</v>
      </c>
      <c r="AD28" s="191">
        <v>0.57415902437166022</v>
      </c>
      <c r="AE28" s="202"/>
      <c r="AF28" s="309"/>
      <c r="AG28" s="195" t="s">
        <v>902</v>
      </c>
      <c r="AH28" s="308" t="s">
        <v>419</v>
      </c>
      <c r="AI28" s="200" t="s">
        <v>420</v>
      </c>
      <c r="AJ28" s="190">
        <v>43</v>
      </c>
      <c r="AK28" s="191">
        <v>0.37663628759246198</v>
      </c>
      <c r="AL28" s="191">
        <v>0.37149768488138857</v>
      </c>
      <c r="AM28" s="202"/>
      <c r="AN28" s="309"/>
      <c r="AO28" s="195" t="s">
        <v>902</v>
      </c>
      <c r="AP28" s="308" t="s">
        <v>412</v>
      </c>
      <c r="AQ28" s="200" t="s">
        <v>413</v>
      </c>
      <c r="AR28" s="190">
        <v>42</v>
      </c>
      <c r="AS28" s="191">
        <v>0.36278596819887304</v>
      </c>
      <c r="AT28" s="191">
        <v>0.30733897637458257</v>
      </c>
      <c r="AU28" s="202"/>
      <c r="AW28" s="195" t="s">
        <v>902</v>
      </c>
      <c r="AX28" s="308" t="s">
        <v>412</v>
      </c>
      <c r="AY28" s="200" t="s">
        <v>413</v>
      </c>
      <c r="AZ28" s="190">
        <v>39</v>
      </c>
      <c r="BA28" s="191">
        <v>0.33620002865791321</v>
      </c>
      <c r="BB28" s="191">
        <v>0.2849881649017334</v>
      </c>
      <c r="BC28" s="310"/>
    </row>
    <row r="29" spans="1:55" s="238" customFormat="1" ht="23.1" customHeight="1">
      <c r="A29" s="205" t="s">
        <v>903</v>
      </c>
      <c r="B29" s="308" t="s">
        <v>406</v>
      </c>
      <c r="C29" s="189" t="s">
        <v>407</v>
      </c>
      <c r="D29" s="197">
        <v>123</v>
      </c>
      <c r="E29" s="198">
        <v>1.312912666863995</v>
      </c>
      <c r="F29" s="198">
        <v>1.3870244595206296</v>
      </c>
      <c r="G29" s="202"/>
      <c r="H29" s="309"/>
      <c r="I29" s="205" t="s">
        <v>903</v>
      </c>
      <c r="J29" s="308" t="s">
        <v>406</v>
      </c>
      <c r="K29" s="189" t="s">
        <v>407</v>
      </c>
      <c r="L29" s="197">
        <v>84</v>
      </c>
      <c r="M29" s="198">
        <v>0.83662505453002578</v>
      </c>
      <c r="N29" s="198">
        <v>1.0645552606651996</v>
      </c>
      <c r="O29" s="202"/>
      <c r="P29" s="309"/>
      <c r="Q29" s="205" t="s">
        <v>903</v>
      </c>
      <c r="R29" s="308" t="s">
        <v>419</v>
      </c>
      <c r="S29" s="204" t="s">
        <v>420</v>
      </c>
      <c r="T29" s="190">
        <v>64</v>
      </c>
      <c r="U29" s="191">
        <v>0.60576518080670883</v>
      </c>
      <c r="V29" s="191">
        <v>1.0870077751700316</v>
      </c>
      <c r="W29" s="202"/>
      <c r="X29" s="309"/>
      <c r="Y29" s="205" t="s">
        <v>903</v>
      </c>
      <c r="Z29" s="308" t="s">
        <v>412</v>
      </c>
      <c r="AA29" s="189" t="s">
        <v>413</v>
      </c>
      <c r="AB29" s="190">
        <v>50</v>
      </c>
      <c r="AC29" s="191">
        <v>0.45338199391597633</v>
      </c>
      <c r="AD29" s="191">
        <v>0.63472445684644452</v>
      </c>
      <c r="AE29" s="202"/>
      <c r="AF29" s="309"/>
      <c r="AG29" s="205" t="s">
        <v>903</v>
      </c>
      <c r="AH29" s="308" t="s">
        <v>412</v>
      </c>
      <c r="AI29" s="200" t="s">
        <v>413</v>
      </c>
      <c r="AJ29" s="190">
        <v>38</v>
      </c>
      <c r="AK29" s="191">
        <v>0.33284137043054779</v>
      </c>
      <c r="AL29" s="191">
        <v>0.3543390018834387</v>
      </c>
      <c r="AM29" s="202"/>
      <c r="AN29" s="309"/>
      <c r="AO29" s="205" t="s">
        <v>903</v>
      </c>
      <c r="AP29" s="308" t="s">
        <v>419</v>
      </c>
      <c r="AQ29" s="200" t="s">
        <v>420</v>
      </c>
      <c r="AR29" s="190">
        <v>27</v>
      </c>
      <c r="AS29" s="191">
        <v>0.23321955098498981</v>
      </c>
      <c r="AT29" s="191">
        <v>0.18075151160279426</v>
      </c>
      <c r="AU29" s="202"/>
      <c r="AW29" s="205" t="s">
        <v>903</v>
      </c>
      <c r="AX29" s="308" t="s">
        <v>419</v>
      </c>
      <c r="AY29" s="200" t="s">
        <v>420</v>
      </c>
      <c r="AZ29" s="190">
        <v>25</v>
      </c>
      <c r="BA29" s="191">
        <v>0.21551284193992615</v>
      </c>
      <c r="BB29" s="191">
        <v>0.17582608759403229</v>
      </c>
      <c r="BC29" s="310"/>
    </row>
    <row r="30" spans="1:55" s="238" customFormat="1" ht="23.1" customHeight="1">
      <c r="A30" s="205" t="s">
        <v>904</v>
      </c>
      <c r="B30" s="308" t="s">
        <v>419</v>
      </c>
      <c r="C30" s="204" t="s">
        <v>420</v>
      </c>
      <c r="D30" s="197">
        <v>89</v>
      </c>
      <c r="E30" s="198">
        <v>0.94999371829996382</v>
      </c>
      <c r="F30" s="198">
        <v>3.518411256947811</v>
      </c>
      <c r="G30" s="202"/>
      <c r="H30" s="309"/>
      <c r="I30" s="205" t="s">
        <v>904</v>
      </c>
      <c r="J30" s="308" t="s">
        <v>410</v>
      </c>
      <c r="K30" s="204" t="s">
        <v>411</v>
      </c>
      <c r="L30" s="197">
        <v>78</v>
      </c>
      <c r="M30" s="198">
        <v>0.7768661220635954</v>
      </c>
      <c r="N30" s="198">
        <v>1.6047299720341832</v>
      </c>
      <c r="O30" s="202"/>
      <c r="P30" s="309"/>
      <c r="Q30" s="205" t="s">
        <v>904</v>
      </c>
      <c r="R30" s="308" t="s">
        <v>415</v>
      </c>
      <c r="S30" s="204" t="s">
        <v>416</v>
      </c>
      <c r="T30" s="190">
        <v>50</v>
      </c>
      <c r="U30" s="191">
        <v>0.4732540475052413</v>
      </c>
      <c r="V30" s="191">
        <v>0.73111630199701727</v>
      </c>
      <c r="W30" s="202"/>
      <c r="X30" s="309"/>
      <c r="Y30" s="205" t="s">
        <v>904</v>
      </c>
      <c r="Z30" s="308" t="s">
        <v>419</v>
      </c>
      <c r="AA30" s="204" t="s">
        <v>420</v>
      </c>
      <c r="AB30" s="190">
        <v>47</v>
      </c>
      <c r="AC30" s="191">
        <v>0.42617907428101776</v>
      </c>
      <c r="AD30" s="191">
        <v>0.61763812929495288</v>
      </c>
      <c r="AE30" s="202"/>
      <c r="AF30" s="309"/>
      <c r="AG30" s="205" t="s">
        <v>904</v>
      </c>
      <c r="AH30" s="308" t="s">
        <v>410</v>
      </c>
      <c r="AI30" s="200" t="s">
        <v>411</v>
      </c>
      <c r="AJ30" s="190">
        <v>22</v>
      </c>
      <c r="AK30" s="191">
        <v>0.19269763551242244</v>
      </c>
      <c r="AL30" s="191">
        <v>0.18546098093704119</v>
      </c>
      <c r="AM30" s="202"/>
      <c r="AN30" s="309"/>
      <c r="AO30" s="205" t="s">
        <v>904</v>
      </c>
      <c r="AP30" s="308" t="s">
        <v>410</v>
      </c>
      <c r="AQ30" s="200" t="s">
        <v>411</v>
      </c>
      <c r="AR30" s="190">
        <v>14</v>
      </c>
      <c r="AS30" s="191">
        <v>0.12092865606629102</v>
      </c>
      <c r="AT30" s="191">
        <v>9.6128933446966797E-2</v>
      </c>
      <c r="AU30" s="202"/>
      <c r="AW30" s="205" t="s">
        <v>904</v>
      </c>
      <c r="AX30" s="308" t="s">
        <v>410</v>
      </c>
      <c r="AY30" s="200" t="s">
        <v>411</v>
      </c>
      <c r="AZ30" s="190">
        <v>23</v>
      </c>
      <c r="BA30" s="191">
        <v>0.19827181100845337</v>
      </c>
      <c r="BB30" s="191">
        <v>0.16602021455764771</v>
      </c>
      <c r="BC30" s="310"/>
    </row>
    <row r="31" spans="1:55" s="238" customFormat="1" ht="23.1" customHeight="1">
      <c r="A31" s="205" t="s">
        <v>905</v>
      </c>
      <c r="B31" s="308" t="s">
        <v>418</v>
      </c>
      <c r="C31" s="1078" t="s">
        <v>1806</v>
      </c>
      <c r="D31" s="197">
        <v>64</v>
      </c>
      <c r="E31" s="198">
        <v>0.68314155023817624</v>
      </c>
      <c r="F31" s="198">
        <v>1.8327298821484053</v>
      </c>
      <c r="G31" s="202"/>
      <c r="H31" s="309"/>
      <c r="I31" s="205" t="s">
        <v>905</v>
      </c>
      <c r="J31" s="308" t="s">
        <v>412</v>
      </c>
      <c r="K31" s="189" t="s">
        <v>413</v>
      </c>
      <c r="L31" s="197">
        <v>70</v>
      </c>
      <c r="M31" s="198">
        <v>0.69718754544168815</v>
      </c>
      <c r="N31" s="198">
        <v>1.4202706547657997</v>
      </c>
      <c r="O31" s="202"/>
      <c r="P31" s="309"/>
      <c r="Q31" s="205" t="s">
        <v>905</v>
      </c>
      <c r="R31" s="308" t="s">
        <v>400</v>
      </c>
      <c r="S31" s="204" t="s">
        <v>401</v>
      </c>
      <c r="T31" s="190">
        <v>48</v>
      </c>
      <c r="U31" s="191">
        <v>0.45432388560503167</v>
      </c>
      <c r="V31" s="191">
        <v>0.61501416449930624</v>
      </c>
      <c r="W31" s="202"/>
      <c r="X31" s="309"/>
      <c r="Y31" s="205" t="s">
        <v>905</v>
      </c>
      <c r="Z31" s="308" t="s">
        <v>415</v>
      </c>
      <c r="AA31" s="204" t="s">
        <v>416</v>
      </c>
      <c r="AB31" s="190">
        <v>36</v>
      </c>
      <c r="AC31" s="191">
        <v>0.32643503561950299</v>
      </c>
      <c r="AD31" s="191">
        <v>0.40622023053116468</v>
      </c>
      <c r="AE31" s="202"/>
      <c r="AF31" s="309"/>
      <c r="AG31" s="205" t="s">
        <v>905</v>
      </c>
      <c r="AH31" s="308" t="s">
        <v>415</v>
      </c>
      <c r="AI31" s="200" t="s">
        <v>416</v>
      </c>
      <c r="AJ31" s="190">
        <v>13</v>
      </c>
      <c r="AK31" s="191">
        <v>0.11386678462097688</v>
      </c>
      <c r="AL31" s="191">
        <v>0.11103376062645771</v>
      </c>
      <c r="AM31" s="202"/>
      <c r="AN31" s="309"/>
      <c r="AO31" s="205" t="s">
        <v>905</v>
      </c>
      <c r="AP31" s="308" t="s">
        <v>400</v>
      </c>
      <c r="AQ31" s="200" t="s">
        <v>401</v>
      </c>
      <c r="AR31" s="190">
        <v>14</v>
      </c>
      <c r="AS31" s="191">
        <v>0.12092865606629102</v>
      </c>
      <c r="AT31" s="191">
        <v>0.11224293084230376</v>
      </c>
      <c r="AU31" s="202"/>
      <c r="AW31" s="205" t="s">
        <v>905</v>
      </c>
      <c r="AX31" s="308" t="s">
        <v>415</v>
      </c>
      <c r="AY31" s="200" t="s">
        <v>416</v>
      </c>
      <c r="AZ31" s="190">
        <v>8</v>
      </c>
      <c r="BA31" s="191">
        <v>6.8964108824729919E-2</v>
      </c>
      <c r="BB31" s="191">
        <v>5.675264447927475E-2</v>
      </c>
      <c r="BC31" s="310"/>
    </row>
    <row r="32" spans="1:55" s="238" customFormat="1" ht="23.1" customHeight="1">
      <c r="A32" s="205" t="s">
        <v>906</v>
      </c>
      <c r="B32" s="308" t="s">
        <v>412</v>
      </c>
      <c r="C32" s="189" t="s">
        <v>413</v>
      </c>
      <c r="D32" s="197">
        <v>46</v>
      </c>
      <c r="E32" s="198">
        <v>0.49100798923368916</v>
      </c>
      <c r="F32" s="198">
        <v>0.94275933548326862</v>
      </c>
      <c r="G32" s="202"/>
      <c r="H32" s="309"/>
      <c r="I32" s="205" t="s">
        <v>906</v>
      </c>
      <c r="J32" s="308" t="s">
        <v>415</v>
      </c>
      <c r="K32" s="204" t="s">
        <v>416</v>
      </c>
      <c r="L32" s="197">
        <v>46</v>
      </c>
      <c r="M32" s="198">
        <v>0.45815181557596657</v>
      </c>
      <c r="N32" s="198">
        <v>1.0279676996163714</v>
      </c>
      <c r="O32" s="202"/>
      <c r="P32" s="309"/>
      <c r="Q32" s="205" t="s">
        <v>906</v>
      </c>
      <c r="R32" s="308" t="s">
        <v>412</v>
      </c>
      <c r="S32" s="189" t="s">
        <v>413</v>
      </c>
      <c r="T32" s="190">
        <v>41</v>
      </c>
      <c r="U32" s="191">
        <v>0.38806831895429783</v>
      </c>
      <c r="V32" s="191">
        <v>0.62101395345286425</v>
      </c>
      <c r="W32" s="202"/>
      <c r="X32" s="309"/>
      <c r="Y32" s="205" t="s">
        <v>906</v>
      </c>
      <c r="Z32" s="308" t="s">
        <v>418</v>
      </c>
      <c r="AA32" s="1078" t="s">
        <v>1805</v>
      </c>
      <c r="AB32" s="190">
        <v>11</v>
      </c>
      <c r="AC32" s="191">
        <v>9.9744038661514781E-2</v>
      </c>
      <c r="AD32" s="191">
        <v>0.13280611159723005</v>
      </c>
      <c r="AE32" s="202"/>
      <c r="AF32" s="309"/>
      <c r="AG32" s="205" t="s">
        <v>906</v>
      </c>
      <c r="AH32" s="308" t="s">
        <v>400</v>
      </c>
      <c r="AI32" s="200" t="s">
        <v>401</v>
      </c>
      <c r="AJ32" s="190">
        <v>11</v>
      </c>
      <c r="AK32" s="191">
        <v>9.6348817756211222E-2</v>
      </c>
      <c r="AL32" s="191">
        <v>9.2409298916685451E-2</v>
      </c>
      <c r="AM32" s="202"/>
      <c r="AN32" s="309"/>
      <c r="AO32" s="205" t="s">
        <v>906</v>
      </c>
      <c r="AP32" s="308" t="s">
        <v>423</v>
      </c>
      <c r="AQ32" s="200" t="s">
        <v>424</v>
      </c>
      <c r="AR32" s="190">
        <v>12</v>
      </c>
      <c r="AS32" s="191">
        <v>0.10365313377110659</v>
      </c>
      <c r="AT32" s="191">
        <v>8.5294926671029281E-2</v>
      </c>
      <c r="AU32" s="202"/>
      <c r="AW32" s="205" t="s">
        <v>906</v>
      </c>
      <c r="AX32" s="308" t="s">
        <v>423</v>
      </c>
      <c r="AY32" s="200" t="s">
        <v>424</v>
      </c>
      <c r="AZ32" s="190">
        <v>8</v>
      </c>
      <c r="BA32" s="191">
        <v>6.8964108824729919E-2</v>
      </c>
      <c r="BB32" s="191">
        <v>5.3785111755132675E-2</v>
      </c>
      <c r="BC32" s="310"/>
    </row>
    <row r="33" spans="1:55" s="238" customFormat="1" ht="23.1" customHeight="1">
      <c r="A33" s="205" t="s">
        <v>907</v>
      </c>
      <c r="B33" s="308" t="s">
        <v>429</v>
      </c>
      <c r="C33" s="204" t="s">
        <v>430</v>
      </c>
      <c r="D33" s="197">
        <v>28</v>
      </c>
      <c r="E33" s="198">
        <v>0.29887442822920213</v>
      </c>
      <c r="F33" s="198">
        <v>0.47846353891336874</v>
      </c>
      <c r="G33" s="202"/>
      <c r="H33" s="309"/>
      <c r="I33" s="205" t="s">
        <v>907</v>
      </c>
      <c r="J33" s="308" t="s">
        <v>418</v>
      </c>
      <c r="K33" s="1078" t="s">
        <v>1805</v>
      </c>
      <c r="L33" s="197">
        <v>36</v>
      </c>
      <c r="M33" s="198">
        <v>0.35855359479858251</v>
      </c>
      <c r="N33" s="198">
        <v>0.78960926709636015</v>
      </c>
      <c r="O33" s="202"/>
      <c r="P33" s="309"/>
      <c r="Q33" s="205" t="s">
        <v>907</v>
      </c>
      <c r="R33" s="308" t="s">
        <v>423</v>
      </c>
      <c r="S33" s="204" t="s">
        <v>424</v>
      </c>
      <c r="T33" s="190">
        <v>10</v>
      </c>
      <c r="U33" s="191">
        <v>9.4650809501048261E-2</v>
      </c>
      <c r="V33" s="191">
        <v>0.11889310477237562</v>
      </c>
      <c r="W33" s="202"/>
      <c r="X33" s="309"/>
      <c r="Y33" s="205" t="s">
        <v>907</v>
      </c>
      <c r="Z33" s="308" t="s">
        <v>423</v>
      </c>
      <c r="AA33" s="204" t="s">
        <v>424</v>
      </c>
      <c r="AB33" s="190">
        <v>8</v>
      </c>
      <c r="AC33" s="191">
        <v>7.2541119026556217E-2</v>
      </c>
      <c r="AD33" s="191">
        <v>8.2670212034004112E-2</v>
      </c>
      <c r="AE33" s="202"/>
      <c r="AF33" s="309"/>
      <c r="AG33" s="205" t="s">
        <v>907</v>
      </c>
      <c r="AH33" s="308" t="s">
        <v>423</v>
      </c>
      <c r="AI33" s="200" t="s">
        <v>424</v>
      </c>
      <c r="AJ33" s="190">
        <v>10</v>
      </c>
      <c r="AK33" s="191">
        <v>8.7589834323828372E-2</v>
      </c>
      <c r="AL33" s="191">
        <v>8.9441455218912197E-2</v>
      </c>
      <c r="AM33" s="202"/>
      <c r="AN33" s="309"/>
      <c r="AO33" s="205" t="s">
        <v>907</v>
      </c>
      <c r="AP33" s="308" t="s">
        <v>415</v>
      </c>
      <c r="AQ33" s="200" t="s">
        <v>416</v>
      </c>
      <c r="AR33" s="190">
        <v>8</v>
      </c>
      <c r="AS33" s="191">
        <v>6.9102089180737722E-2</v>
      </c>
      <c r="AT33" s="191">
        <v>6.2115021888991435E-2</v>
      </c>
      <c r="AU33" s="202"/>
      <c r="AW33" s="205" t="s">
        <v>907</v>
      </c>
      <c r="AX33" s="308" t="s">
        <v>400</v>
      </c>
      <c r="AY33" s="200" t="s">
        <v>401</v>
      </c>
      <c r="AZ33" s="190">
        <v>8</v>
      </c>
      <c r="BA33" s="191">
        <v>6.8964108824729919E-2</v>
      </c>
      <c r="BB33" s="191">
        <v>6.9803893566131592E-2</v>
      </c>
      <c r="BC33" s="310"/>
    </row>
    <row r="34" spans="1:55" s="238" customFormat="1" ht="23.1" customHeight="1">
      <c r="A34" s="205" t="s">
        <v>908</v>
      </c>
      <c r="B34" s="308" t="s">
        <v>415</v>
      </c>
      <c r="C34" s="204" t="s">
        <v>416</v>
      </c>
      <c r="D34" s="197">
        <v>27</v>
      </c>
      <c r="E34" s="198">
        <v>0.28820034150673057</v>
      </c>
      <c r="F34" s="198">
        <v>0.71478394913644938</v>
      </c>
      <c r="G34" s="202"/>
      <c r="H34" s="309"/>
      <c r="I34" s="205" t="s">
        <v>908</v>
      </c>
      <c r="J34" s="308" t="s">
        <v>429</v>
      </c>
      <c r="K34" s="204" t="s">
        <v>430</v>
      </c>
      <c r="L34" s="197">
        <v>27</v>
      </c>
      <c r="M34" s="198">
        <v>0.26891519609893688</v>
      </c>
      <c r="N34" s="198">
        <v>0.41190352200134495</v>
      </c>
      <c r="O34" s="202"/>
      <c r="P34" s="309"/>
      <c r="Q34" s="205" t="s">
        <v>908</v>
      </c>
      <c r="R34" s="308" t="s">
        <v>418</v>
      </c>
      <c r="S34" s="1078" t="s">
        <v>1805</v>
      </c>
      <c r="T34" s="190">
        <v>10</v>
      </c>
      <c r="U34" s="191">
        <v>9.4650809501048261E-2</v>
      </c>
      <c r="V34" s="191">
        <v>0.13767416800810758</v>
      </c>
      <c r="W34" s="202"/>
      <c r="X34" s="309"/>
      <c r="Y34" s="205" t="s">
        <v>908</v>
      </c>
      <c r="Z34" s="308" t="s">
        <v>400</v>
      </c>
      <c r="AA34" s="204" t="s">
        <v>401</v>
      </c>
      <c r="AB34" s="190">
        <v>6</v>
      </c>
      <c r="AC34" s="191">
        <v>5.4405839269917163E-2</v>
      </c>
      <c r="AD34" s="191">
        <v>5.3535933300416172E-2</v>
      </c>
      <c r="AE34" s="202"/>
      <c r="AF34" s="309"/>
      <c r="AG34" s="205" t="s">
        <v>908</v>
      </c>
      <c r="AH34" s="308" t="s">
        <v>418</v>
      </c>
      <c r="AI34" s="1080" t="s">
        <v>1805</v>
      </c>
      <c r="AJ34" s="190">
        <v>1</v>
      </c>
      <c r="AK34" s="191">
        <v>8.7589834323828376E-3</v>
      </c>
      <c r="AL34" s="191">
        <v>9.1654205655064495E-3</v>
      </c>
      <c r="AM34" s="202"/>
      <c r="AN34" s="309"/>
      <c r="AO34" s="205" t="s">
        <v>908</v>
      </c>
      <c r="AP34" s="308" t="s">
        <v>418</v>
      </c>
      <c r="AQ34" s="1080" t="s">
        <v>1805</v>
      </c>
      <c r="AR34" s="190">
        <v>2</v>
      </c>
      <c r="AS34" s="191">
        <v>1.727552229518443E-2</v>
      </c>
      <c r="AT34" s="191">
        <v>1.230135270322338E-2</v>
      </c>
      <c r="AU34" s="202"/>
      <c r="AW34" s="205" t="s">
        <v>908</v>
      </c>
      <c r="AX34" s="308" t="s">
        <v>418</v>
      </c>
      <c r="AY34" s="1080" t="s">
        <v>1805</v>
      </c>
      <c r="AZ34" s="190">
        <v>3</v>
      </c>
      <c r="BA34" s="191">
        <v>2.586154080927372E-2</v>
      </c>
      <c r="BB34" s="191">
        <v>2.4175383150577545E-2</v>
      </c>
      <c r="BC34" s="310"/>
    </row>
    <row r="35" spans="1:55" s="238" customFormat="1" ht="23.1" customHeight="1">
      <c r="A35" s="205" t="s">
        <v>909</v>
      </c>
      <c r="B35" s="308" t="s">
        <v>423</v>
      </c>
      <c r="C35" s="204" t="s">
        <v>424</v>
      </c>
      <c r="D35" s="197">
        <v>24</v>
      </c>
      <c r="E35" s="198">
        <v>0.25617808133931608</v>
      </c>
      <c r="F35" s="198">
        <v>0.40417082406413346</v>
      </c>
      <c r="G35" s="202"/>
      <c r="H35" s="309"/>
      <c r="I35" s="205" t="s">
        <v>909</v>
      </c>
      <c r="J35" s="308" t="s">
        <v>423</v>
      </c>
      <c r="K35" s="204" t="s">
        <v>424</v>
      </c>
      <c r="L35" s="197">
        <v>13</v>
      </c>
      <c r="M35" s="198">
        <v>0.12947768701059925</v>
      </c>
      <c r="N35" s="198">
        <v>0.27920800949733476</v>
      </c>
      <c r="O35" s="202"/>
      <c r="P35" s="309"/>
      <c r="Q35" s="205" t="s">
        <v>909</v>
      </c>
      <c r="R35" s="308" t="s">
        <v>429</v>
      </c>
      <c r="S35" s="204" t="s">
        <v>430</v>
      </c>
      <c r="T35" s="190">
        <v>5</v>
      </c>
      <c r="U35" s="191">
        <v>4.732540475052413E-2</v>
      </c>
      <c r="V35" s="191">
        <v>8.2487768062630876E-2</v>
      </c>
      <c r="W35" s="202"/>
      <c r="X35" s="309"/>
      <c r="Y35" s="205" t="s">
        <v>909</v>
      </c>
      <c r="Z35" s="308" t="s">
        <v>436</v>
      </c>
      <c r="AA35" s="204" t="s">
        <v>437</v>
      </c>
      <c r="AB35" s="190">
        <v>2</v>
      </c>
      <c r="AC35" s="191">
        <v>1.8135279756639054E-2</v>
      </c>
      <c r="AD35" s="191">
        <v>1.7870194617964515E-2</v>
      </c>
      <c r="AE35" s="202"/>
      <c r="AF35" s="309"/>
      <c r="AG35" s="205" t="s">
        <v>909</v>
      </c>
      <c r="AH35" s="308" t="s">
        <v>436</v>
      </c>
      <c r="AI35" s="200" t="s">
        <v>437</v>
      </c>
      <c r="AJ35" s="190">
        <v>1</v>
      </c>
      <c r="AK35" s="191">
        <v>8.7589834323828376E-3</v>
      </c>
      <c r="AL35" s="191">
        <v>9.1654205655064495E-3</v>
      </c>
      <c r="AM35" s="202"/>
      <c r="AN35" s="309"/>
      <c r="AO35" s="205" t="s">
        <v>909</v>
      </c>
      <c r="AP35" s="308" t="s">
        <v>429</v>
      </c>
      <c r="AQ35" s="200" t="s">
        <v>430</v>
      </c>
      <c r="AR35" s="190">
        <v>1</v>
      </c>
      <c r="AS35" s="191">
        <v>8.6377611475922152E-3</v>
      </c>
      <c r="AT35" s="191">
        <v>9.8191159611056861E-3</v>
      </c>
      <c r="AU35" s="202"/>
      <c r="AW35" s="205" t="s">
        <v>909</v>
      </c>
      <c r="AX35" s="308" t="s">
        <v>429</v>
      </c>
      <c r="AY35" s="200" t="s">
        <v>430</v>
      </c>
      <c r="AZ35" s="190">
        <v>1</v>
      </c>
      <c r="BA35" s="191">
        <v>8.6205136030912399E-3</v>
      </c>
      <c r="BB35" s="191">
        <v>7.3051354847848415E-3</v>
      </c>
      <c r="BC35" s="310"/>
    </row>
    <row r="36" spans="1:55" s="238" customFormat="1" ht="15" customHeight="1">
      <c r="A36" s="205" t="s">
        <v>910</v>
      </c>
      <c r="B36" s="308" t="s">
        <v>912</v>
      </c>
      <c r="C36" s="204" t="s">
        <v>435</v>
      </c>
      <c r="D36" s="197">
        <v>10</v>
      </c>
      <c r="E36" s="198">
        <v>0.10674086722471503</v>
      </c>
      <c r="F36" s="198">
        <v>8.9426723402777589E-2</v>
      </c>
      <c r="G36" s="202"/>
      <c r="H36" s="309"/>
      <c r="I36" s="205" t="s">
        <v>910</v>
      </c>
      <c r="J36" s="308" t="s">
        <v>912</v>
      </c>
      <c r="K36" s="204" t="s">
        <v>435</v>
      </c>
      <c r="L36" s="197">
        <v>3</v>
      </c>
      <c r="M36" s="198">
        <v>2.9879466233215208E-2</v>
      </c>
      <c r="N36" s="198">
        <v>2.8846987445890582E-2</v>
      </c>
      <c r="O36" s="202"/>
      <c r="P36" s="309"/>
      <c r="Q36" s="205"/>
      <c r="R36" s="308"/>
      <c r="S36" s="204"/>
      <c r="T36" s="190"/>
      <c r="U36" s="191"/>
      <c r="V36" s="191"/>
      <c r="W36" s="202"/>
      <c r="X36" s="309"/>
      <c r="Y36" s="205" t="s">
        <v>910</v>
      </c>
      <c r="Z36" s="308" t="s">
        <v>429</v>
      </c>
      <c r="AA36" s="204" t="s">
        <v>430</v>
      </c>
      <c r="AB36" s="190">
        <v>1</v>
      </c>
      <c r="AC36" s="191">
        <v>9.0676398783195271E-3</v>
      </c>
      <c r="AD36" s="191">
        <v>1.0167293191760646E-2</v>
      </c>
      <c r="AE36" s="202"/>
      <c r="AF36" s="309"/>
      <c r="AG36" s="205"/>
      <c r="AH36" s="308"/>
      <c r="AI36" s="200"/>
      <c r="AJ36" s="190"/>
      <c r="AK36" s="191"/>
      <c r="AL36" s="191"/>
      <c r="AM36" s="202"/>
      <c r="AN36" s="309"/>
      <c r="AO36" s="205"/>
      <c r="AP36" s="308"/>
      <c r="AQ36" s="200"/>
      <c r="AR36" s="190"/>
      <c r="AS36" s="191"/>
      <c r="AT36" s="191"/>
      <c r="AU36" s="202"/>
      <c r="AW36" s="205"/>
      <c r="AX36" s="308"/>
      <c r="AY36" s="200"/>
      <c r="AZ36" s="190"/>
      <c r="BA36" s="191"/>
      <c r="BB36" s="191"/>
      <c r="BC36" s="310"/>
    </row>
    <row r="37" spans="1:55" s="238" customFormat="1" ht="23.1" customHeight="1">
      <c r="A37" s="205" t="s">
        <v>911</v>
      </c>
      <c r="B37" s="308" t="s">
        <v>915</v>
      </c>
      <c r="C37" s="204" t="s">
        <v>439</v>
      </c>
      <c r="D37" s="197">
        <v>1</v>
      </c>
      <c r="E37" s="198">
        <v>1.0674086722471504E-2</v>
      </c>
      <c r="F37" s="198">
        <v>9.3052109181141433E-3</v>
      </c>
      <c r="G37" s="202"/>
      <c r="H37" s="309"/>
      <c r="I37" s="205"/>
      <c r="J37" s="308"/>
      <c r="K37" s="204"/>
      <c r="L37" s="197"/>
      <c r="M37" s="198"/>
      <c r="N37" s="198"/>
      <c r="O37" s="202"/>
      <c r="P37" s="309"/>
      <c r="Q37" s="205"/>
      <c r="R37" s="308"/>
      <c r="S37" s="200"/>
      <c r="T37" s="190"/>
      <c r="U37" s="191"/>
      <c r="V37" s="191"/>
      <c r="W37" s="202"/>
      <c r="X37" s="309"/>
      <c r="Y37" s="205"/>
      <c r="Z37" s="308"/>
      <c r="AA37" s="204"/>
      <c r="AB37" s="190"/>
      <c r="AC37" s="191"/>
      <c r="AD37" s="191"/>
      <c r="AE37" s="202"/>
      <c r="AF37" s="163"/>
      <c r="AG37" s="205"/>
      <c r="AH37" s="308"/>
      <c r="AI37" s="200"/>
      <c r="AJ37" s="190"/>
      <c r="AK37" s="191"/>
      <c r="AL37" s="191"/>
      <c r="AM37" s="202"/>
      <c r="AN37" s="309"/>
      <c r="AO37" s="205"/>
      <c r="AP37" s="308"/>
      <c r="AQ37" s="200"/>
      <c r="AR37" s="190"/>
      <c r="AS37" s="191"/>
      <c r="AT37" s="191"/>
      <c r="AU37" s="202"/>
      <c r="AW37" s="205"/>
      <c r="AX37" s="308"/>
      <c r="AY37" s="200"/>
      <c r="AZ37" s="190"/>
      <c r="BA37" s="191"/>
      <c r="BB37" s="191"/>
      <c r="BC37" s="310"/>
    </row>
    <row r="38" spans="1:55" s="238" customFormat="1" ht="29.65" customHeight="1">
      <c r="A38" s="206"/>
      <c r="B38" s="251"/>
      <c r="C38" s="311" t="s">
        <v>440</v>
      </c>
      <c r="D38" s="208">
        <v>7006</v>
      </c>
      <c r="E38" s="209">
        <v>74.782651577635349</v>
      </c>
      <c r="F38" s="210">
        <v>161.23231991801305</v>
      </c>
      <c r="G38" s="202"/>
      <c r="H38" s="309"/>
      <c r="I38" s="206"/>
      <c r="J38" s="251"/>
      <c r="K38" s="311" t="s">
        <v>440</v>
      </c>
      <c r="L38" s="208">
        <v>8310</v>
      </c>
      <c r="M38" s="209">
        <v>82.76612146600614</v>
      </c>
      <c r="N38" s="210">
        <v>147.48279867601715</v>
      </c>
      <c r="O38" s="202"/>
      <c r="P38" s="309"/>
      <c r="Q38" s="206"/>
      <c r="R38" s="312"/>
      <c r="S38" s="311" t="s">
        <v>440</v>
      </c>
      <c r="T38" s="208">
        <v>11049</v>
      </c>
      <c r="U38" s="209">
        <v>104.57967941770822</v>
      </c>
      <c r="V38" s="209">
        <v>151.10306603402532</v>
      </c>
      <c r="W38" s="202"/>
      <c r="X38" s="309"/>
      <c r="Y38" s="206"/>
      <c r="Z38" s="312"/>
      <c r="AA38" s="311" t="s">
        <v>440</v>
      </c>
      <c r="AB38" s="208">
        <v>13214</v>
      </c>
      <c r="AC38" s="209">
        <v>119.81979335211423</v>
      </c>
      <c r="AD38" s="209">
        <v>145.09587862746329</v>
      </c>
      <c r="AE38" s="202"/>
      <c r="AF38" s="211"/>
      <c r="AG38" s="206"/>
      <c r="AH38" s="312"/>
      <c r="AI38" s="311" t="s">
        <v>440</v>
      </c>
      <c r="AJ38" s="208">
        <v>16081</v>
      </c>
      <c r="AK38" s="209">
        <v>140.85321257614842</v>
      </c>
      <c r="AL38" s="209">
        <v>140.72562800748943</v>
      </c>
      <c r="AM38" s="202"/>
      <c r="AN38" s="163"/>
      <c r="AO38" s="206"/>
      <c r="AP38" s="312"/>
      <c r="AQ38" s="213" t="s">
        <v>440</v>
      </c>
      <c r="AR38" s="208">
        <v>17059</v>
      </c>
      <c r="AS38" s="209">
        <v>147.35156741677559</v>
      </c>
      <c r="AT38" s="209">
        <v>123.22671956682406</v>
      </c>
      <c r="AU38" s="1125"/>
      <c r="AW38" s="206"/>
      <c r="AX38" s="313"/>
      <c r="AY38" s="213" t="s">
        <v>440</v>
      </c>
      <c r="AZ38" s="208">
        <v>17260</v>
      </c>
      <c r="BA38" s="209">
        <v>148.7900427505374</v>
      </c>
      <c r="BB38" s="209">
        <v>120.11678093532123</v>
      </c>
      <c r="BC38" s="310"/>
    </row>
    <row r="39" spans="1:55" s="1125" customFormat="1" ht="14.1" customHeight="1">
      <c r="A39" s="1125" t="s">
        <v>916</v>
      </c>
      <c r="B39" s="1127" t="s">
        <v>1781</v>
      </c>
      <c r="D39" s="219"/>
      <c r="E39" s="220"/>
      <c r="F39" s="220"/>
      <c r="G39" s="211"/>
      <c r="H39" s="211"/>
      <c r="I39" s="1125" t="s">
        <v>916</v>
      </c>
      <c r="J39" s="1127" t="s">
        <v>1782</v>
      </c>
      <c r="L39" s="219"/>
      <c r="M39" s="220"/>
      <c r="N39" s="220"/>
      <c r="P39" s="211"/>
      <c r="Q39" s="1125" t="s">
        <v>916</v>
      </c>
      <c r="R39" s="1127" t="s">
        <v>1783</v>
      </c>
      <c r="T39" s="219"/>
      <c r="U39" s="220"/>
      <c r="V39" s="220"/>
      <c r="W39" s="211"/>
      <c r="X39" s="211"/>
      <c r="Y39" s="1125" t="s">
        <v>948</v>
      </c>
      <c r="Z39" s="1127" t="s">
        <v>1784</v>
      </c>
      <c r="AB39" s="219"/>
      <c r="AC39" s="220"/>
      <c r="AD39" s="220"/>
      <c r="AF39" s="211"/>
      <c r="AG39" s="1125" t="s">
        <v>916</v>
      </c>
      <c r="AH39" s="1127" t="s">
        <v>1785</v>
      </c>
      <c r="AJ39" s="219"/>
      <c r="AK39" s="220"/>
      <c r="AL39" s="220"/>
      <c r="AM39" s="211"/>
      <c r="AN39" s="211"/>
      <c r="AO39" s="1125" t="s">
        <v>916</v>
      </c>
      <c r="AP39" s="1127" t="s">
        <v>1786</v>
      </c>
      <c r="AR39" s="219"/>
      <c r="AS39" s="220"/>
      <c r="AT39" s="220"/>
      <c r="AV39" s="238"/>
      <c r="AW39" s="222" t="s">
        <v>959</v>
      </c>
      <c r="AX39" s="1127" t="s">
        <v>1787</v>
      </c>
      <c r="AZ39" s="219"/>
      <c r="BA39" s="220"/>
      <c r="BB39" s="220"/>
      <c r="BC39" s="220"/>
    </row>
    <row r="40" spans="1:55" s="1125" customFormat="1" ht="14.1" customHeight="1">
      <c r="B40" s="223" t="s">
        <v>447</v>
      </c>
      <c r="D40" s="219"/>
      <c r="E40" s="220"/>
      <c r="F40" s="220"/>
      <c r="G40" s="211"/>
      <c r="H40" s="211"/>
      <c r="J40" s="223" t="s">
        <v>447</v>
      </c>
      <c r="L40" s="219"/>
      <c r="M40" s="220"/>
      <c r="N40" s="220"/>
      <c r="P40" s="211"/>
      <c r="R40" s="223" t="s">
        <v>447</v>
      </c>
      <c r="T40" s="219"/>
      <c r="U40" s="220"/>
      <c r="V40" s="220"/>
      <c r="W40" s="211"/>
      <c r="X40" s="211"/>
      <c r="Z40" s="223" t="s">
        <v>447</v>
      </c>
      <c r="AB40" s="219"/>
      <c r="AC40" s="220"/>
      <c r="AD40" s="220"/>
      <c r="AF40" s="211"/>
      <c r="AH40" s="223" t="s">
        <v>447</v>
      </c>
      <c r="AJ40" s="219"/>
      <c r="AK40" s="220"/>
      <c r="AL40" s="220"/>
      <c r="AM40" s="211"/>
      <c r="AN40" s="211"/>
      <c r="AP40" s="223" t="s">
        <v>447</v>
      </c>
      <c r="AR40" s="219"/>
      <c r="AS40" s="220"/>
      <c r="AT40" s="220"/>
      <c r="AX40" s="223" t="s">
        <v>447</v>
      </c>
      <c r="AZ40" s="219"/>
      <c r="BA40" s="220"/>
      <c r="BB40" s="220"/>
      <c r="BC40" s="211"/>
    </row>
    <row r="41" spans="1:55" s="1125" customFormat="1" ht="14.1" customHeight="1">
      <c r="B41" s="223" t="s">
        <v>448</v>
      </c>
      <c r="D41" s="219"/>
      <c r="E41" s="220"/>
      <c r="F41" s="220"/>
      <c r="G41" s="211"/>
      <c r="H41" s="211"/>
      <c r="J41" s="223" t="s">
        <v>448</v>
      </c>
      <c r="L41" s="219"/>
      <c r="M41" s="220"/>
      <c r="N41" s="220"/>
      <c r="P41" s="211"/>
      <c r="R41" s="223" t="s">
        <v>448</v>
      </c>
      <c r="S41" s="211"/>
      <c r="T41" s="215"/>
      <c r="U41" s="216"/>
      <c r="V41" s="216"/>
      <c r="W41" s="211"/>
      <c r="X41" s="211"/>
      <c r="Z41" s="223" t="s">
        <v>448</v>
      </c>
      <c r="AA41" s="211"/>
      <c r="AB41" s="215"/>
      <c r="AC41" s="216"/>
      <c r="AD41" s="216"/>
      <c r="AF41" s="211"/>
      <c r="AH41" s="223" t="s">
        <v>448</v>
      </c>
      <c r="AI41" s="211"/>
      <c r="AJ41" s="215"/>
      <c r="AK41" s="216"/>
      <c r="AL41" s="216"/>
      <c r="AM41" s="211"/>
      <c r="AN41" s="211"/>
      <c r="AP41" s="223" t="s">
        <v>448</v>
      </c>
      <c r="AQ41" s="211"/>
      <c r="AR41" s="215"/>
      <c r="AS41" s="216"/>
      <c r="AT41" s="216"/>
      <c r="AU41" s="211"/>
      <c r="AV41" s="211"/>
      <c r="AX41" s="223" t="s">
        <v>960</v>
      </c>
      <c r="AY41" s="211"/>
      <c r="AZ41" s="215"/>
      <c r="BA41" s="216"/>
      <c r="BB41" s="216"/>
      <c r="BC41" s="211"/>
    </row>
    <row r="42" spans="1:55" s="1125" customFormat="1" ht="14.1" customHeight="1">
      <c r="B42" s="223" t="s">
        <v>919</v>
      </c>
      <c r="C42" s="1126"/>
      <c r="D42" s="1126"/>
      <c r="E42" s="1126"/>
      <c r="F42" s="1126"/>
      <c r="G42" s="211"/>
      <c r="H42" s="211"/>
      <c r="J42" s="223" t="s">
        <v>919</v>
      </c>
      <c r="K42" s="214"/>
      <c r="L42" s="215"/>
      <c r="M42" s="216"/>
      <c r="N42" s="216"/>
      <c r="P42" s="211"/>
      <c r="R42" s="223" t="s">
        <v>919</v>
      </c>
      <c r="S42" s="211"/>
      <c r="T42" s="215"/>
      <c r="U42" s="216"/>
      <c r="V42" s="216"/>
      <c r="W42" s="211"/>
      <c r="X42" s="211"/>
      <c r="Z42" s="223" t="s">
        <v>919</v>
      </c>
      <c r="AA42" s="211"/>
      <c r="AB42" s="215"/>
      <c r="AC42" s="216"/>
      <c r="AD42" s="216"/>
      <c r="AE42" s="211"/>
      <c r="AF42" s="225"/>
      <c r="AH42" s="223" t="s">
        <v>919</v>
      </c>
      <c r="AI42" s="211"/>
      <c r="AJ42" s="215"/>
      <c r="AK42" s="216"/>
      <c r="AL42" s="216"/>
      <c r="AM42" s="211"/>
      <c r="AN42" s="211"/>
      <c r="AP42" s="223" t="s">
        <v>919</v>
      </c>
      <c r="AQ42" s="211"/>
      <c r="AR42" s="215"/>
      <c r="AS42" s="216"/>
      <c r="AT42" s="216"/>
      <c r="AU42" s="225"/>
      <c r="AV42" s="211"/>
      <c r="AW42" s="314"/>
      <c r="AX42" s="223" t="s">
        <v>919</v>
      </c>
      <c r="AY42" s="211"/>
      <c r="AZ42" s="215"/>
      <c r="BA42" s="216"/>
      <c r="BB42" s="216"/>
      <c r="BC42" s="211"/>
    </row>
    <row r="43" spans="1:55" ht="14.1" customHeight="1">
      <c r="A43" s="314"/>
      <c r="B43" s="1126"/>
      <c r="C43" s="226"/>
      <c r="I43" s="314"/>
      <c r="J43" s="226"/>
      <c r="K43" s="226"/>
      <c r="R43" s="315"/>
      <c r="AV43" s="211"/>
      <c r="AW43" s="316"/>
      <c r="AX43" s="1125"/>
      <c r="AY43" s="1125"/>
      <c r="AZ43" s="219"/>
      <c r="BA43" s="220"/>
      <c r="BB43" s="220"/>
      <c r="BC43" s="220"/>
    </row>
    <row r="44" spans="1:55">
      <c r="B44" s="232">
        <v>9368482</v>
      </c>
      <c r="AV44" s="1125"/>
      <c r="AW44" s="316"/>
      <c r="AX44" s="1125"/>
      <c r="AY44" s="1125"/>
      <c r="AZ44" s="219"/>
      <c r="BA44" s="220"/>
      <c r="BB44" s="220"/>
      <c r="BC44" s="220"/>
    </row>
    <row r="45" spans="1:55">
      <c r="AV45" s="1125"/>
      <c r="AW45" s="316"/>
      <c r="AX45" s="1125"/>
      <c r="AY45" s="1125"/>
      <c r="AZ45" s="219"/>
      <c r="BA45" s="220"/>
      <c r="BB45" s="220"/>
      <c r="BC45" s="220"/>
    </row>
    <row r="46" spans="1:55">
      <c r="AV46" s="1125"/>
      <c r="AW46" s="318"/>
      <c r="AX46" s="1125"/>
      <c r="AY46" s="1125"/>
      <c r="AZ46" s="219"/>
      <c r="BA46" s="220"/>
      <c r="BB46" s="220"/>
      <c r="BC46" s="220"/>
    </row>
    <row r="47" spans="1:55">
      <c r="AV47" s="1125"/>
    </row>
    <row r="50" spans="4:65" s="225" customFormat="1">
      <c r="D50" s="230"/>
      <c r="E50" s="231"/>
      <c r="F50" s="231"/>
      <c r="L50" s="230"/>
      <c r="M50" s="231"/>
      <c r="N50" s="231"/>
      <c r="T50" s="230"/>
      <c r="U50" s="231"/>
      <c r="V50" s="231"/>
      <c r="AB50" s="230"/>
      <c r="AC50" s="231"/>
      <c r="AD50" s="231"/>
      <c r="AJ50" s="230"/>
      <c r="AK50" s="231"/>
      <c r="AL50" s="231"/>
      <c r="AR50" s="230"/>
      <c r="AS50" s="231"/>
      <c r="AT50" s="231"/>
      <c r="AZ50" s="230"/>
      <c r="BA50" s="231"/>
      <c r="BB50" s="231"/>
      <c r="BC50" s="231"/>
      <c r="BD50" s="1746"/>
      <c r="BE50" s="1746"/>
      <c r="BF50" s="1746"/>
      <c r="BG50" s="1746"/>
      <c r="BH50" s="1746"/>
      <c r="BI50" s="1746"/>
      <c r="BJ50" s="1746"/>
      <c r="BK50" s="1746"/>
      <c r="BL50" s="1746"/>
    </row>
    <row r="51" spans="4:65" s="159" customFormat="1" ht="9.6" customHeight="1">
      <c r="G51" s="154"/>
      <c r="I51" s="154"/>
      <c r="J51" s="158"/>
      <c r="K51" s="158"/>
      <c r="L51" s="2416"/>
      <c r="M51" s="2416"/>
      <c r="N51" s="2416"/>
      <c r="O51" s="158"/>
      <c r="Q51" s="154"/>
      <c r="R51" s="154"/>
      <c r="S51" s="154"/>
      <c r="T51" s="2416"/>
      <c r="U51" s="2416"/>
      <c r="V51" s="2416"/>
      <c r="W51" s="154"/>
      <c r="Y51" s="154"/>
      <c r="Z51" s="158"/>
      <c r="AA51" s="158"/>
      <c r="AB51" s="2416"/>
      <c r="AC51" s="2416"/>
      <c r="AD51" s="2416"/>
      <c r="AE51" s="158"/>
      <c r="AG51" s="154"/>
      <c r="AH51" s="154"/>
      <c r="AI51" s="154"/>
      <c r="AJ51" s="2416"/>
      <c r="AK51" s="2416"/>
      <c r="AL51" s="2416"/>
      <c r="AM51" s="154"/>
      <c r="AO51" s="154"/>
      <c r="AP51" s="158"/>
      <c r="AQ51" s="158"/>
      <c r="AR51" s="2416"/>
      <c r="AS51" s="2416"/>
      <c r="AT51" s="2416"/>
      <c r="AU51" s="158"/>
      <c r="AV51" s="152"/>
      <c r="AW51" s="1736"/>
      <c r="AX51" s="1065"/>
      <c r="AY51" s="1065"/>
      <c r="AZ51" s="2416"/>
      <c r="BA51" s="2416"/>
      <c r="BB51" s="2416"/>
      <c r="BC51" s="1747"/>
    </row>
    <row r="52" spans="4:65" s="159" customFormat="1" ht="9.6" customHeight="1">
      <c r="G52" s="158"/>
      <c r="I52" s="158"/>
      <c r="J52" s="158"/>
      <c r="K52" s="158"/>
      <c r="L52" s="2416"/>
      <c r="M52" s="2416"/>
      <c r="N52" s="2416"/>
      <c r="O52" s="158"/>
      <c r="Q52" s="158"/>
      <c r="R52" s="158"/>
      <c r="S52" s="158"/>
      <c r="T52" s="2416"/>
      <c r="U52" s="2416"/>
      <c r="V52" s="2416"/>
      <c r="W52" s="158"/>
      <c r="Y52" s="158"/>
      <c r="Z52" s="158"/>
      <c r="AA52" s="158"/>
      <c r="AB52" s="2416"/>
      <c r="AC52" s="2416"/>
      <c r="AD52" s="2416"/>
      <c r="AE52" s="158"/>
      <c r="AG52" s="158"/>
      <c r="AH52" s="158"/>
      <c r="AI52" s="158"/>
      <c r="AJ52" s="2416"/>
      <c r="AK52" s="2416"/>
      <c r="AL52" s="2416"/>
      <c r="AM52" s="158"/>
      <c r="AO52" s="158"/>
      <c r="AP52" s="158"/>
      <c r="AQ52" s="158"/>
      <c r="AR52" s="2416"/>
      <c r="AS52" s="2416"/>
      <c r="AT52" s="2416"/>
      <c r="AU52" s="158"/>
      <c r="AV52" s="225"/>
      <c r="AW52" s="1748"/>
      <c r="AX52" s="1748"/>
      <c r="AY52" s="1748"/>
      <c r="AZ52" s="2416"/>
      <c r="BA52" s="2416"/>
      <c r="BB52" s="2416"/>
      <c r="BC52" s="305"/>
    </row>
    <row r="53" spans="4:65" s="225" customFormat="1">
      <c r="D53" s="230"/>
      <c r="E53" s="231"/>
      <c r="F53" s="231"/>
      <c r="L53" s="230"/>
      <c r="M53" s="231"/>
      <c r="N53" s="231"/>
      <c r="T53" s="230"/>
      <c r="U53" s="231"/>
      <c r="V53" s="231"/>
      <c r="AB53" s="230"/>
      <c r="AC53" s="231"/>
      <c r="AD53" s="231"/>
      <c r="AJ53" s="230"/>
      <c r="AK53" s="231"/>
      <c r="AL53" s="231"/>
      <c r="AR53" s="230"/>
      <c r="AS53" s="231"/>
      <c r="AT53" s="231"/>
      <c r="AZ53" s="230"/>
      <c r="BA53" s="231"/>
      <c r="BB53" s="231"/>
      <c r="BC53" s="231"/>
      <c r="BD53" s="1746"/>
      <c r="BE53" s="1746"/>
      <c r="BF53" s="1746"/>
      <c r="BG53" s="1746"/>
      <c r="BH53" s="1746"/>
      <c r="BI53" s="1746"/>
      <c r="BJ53" s="1746"/>
      <c r="BK53" s="1746"/>
      <c r="BL53" s="1746"/>
    </row>
    <row r="54" spans="4:65" ht="15.75">
      <c r="G54" s="233"/>
      <c r="I54" s="225"/>
      <c r="L54" s="232"/>
      <c r="M54" s="227"/>
      <c r="O54" s="228"/>
      <c r="Q54" s="225"/>
      <c r="T54" s="232"/>
      <c r="U54" s="227"/>
      <c r="W54" s="228"/>
      <c r="Y54" s="225"/>
      <c r="AB54" s="232"/>
      <c r="AC54" s="227"/>
      <c r="AE54" s="228"/>
      <c r="AG54" s="225"/>
      <c r="AJ54" s="232"/>
      <c r="AK54" s="227"/>
      <c r="AM54" s="228"/>
      <c r="AO54" s="225"/>
      <c r="AR54" s="232"/>
      <c r="AS54" s="227"/>
      <c r="AU54" s="228"/>
      <c r="AV54" s="225"/>
      <c r="AZ54" s="232"/>
      <c r="BA54" s="227"/>
      <c r="BD54" s="228"/>
      <c r="BM54" s="317"/>
    </row>
    <row r="55" spans="4:65" ht="15.75">
      <c r="G55" s="233"/>
      <c r="I55" s="225"/>
      <c r="L55" s="232"/>
      <c r="M55" s="227"/>
      <c r="O55" s="228"/>
      <c r="Q55" s="225"/>
      <c r="T55" s="232"/>
      <c r="U55" s="227"/>
      <c r="W55" s="228"/>
      <c r="Y55" s="225"/>
      <c r="AB55" s="232"/>
      <c r="AC55" s="227"/>
      <c r="AE55" s="228"/>
      <c r="AG55" s="225"/>
      <c r="AJ55" s="232"/>
      <c r="AK55" s="227"/>
      <c r="AM55" s="228"/>
      <c r="AO55" s="225"/>
      <c r="AR55" s="232"/>
      <c r="AS55" s="227"/>
      <c r="AU55" s="228"/>
      <c r="AV55" s="225"/>
      <c r="AZ55" s="232"/>
      <c r="BA55" s="227"/>
      <c r="BD55" s="228"/>
      <c r="BM55" s="317"/>
    </row>
    <row r="56" spans="4:65" ht="15.75">
      <c r="G56" s="233"/>
      <c r="I56" s="225"/>
      <c r="L56" s="232"/>
      <c r="M56" s="227"/>
      <c r="O56" s="228"/>
      <c r="Q56" s="225"/>
      <c r="T56" s="232"/>
      <c r="U56" s="227"/>
      <c r="W56" s="228"/>
      <c r="Y56" s="225"/>
      <c r="AB56" s="232"/>
      <c r="AC56" s="227"/>
      <c r="AE56" s="228"/>
      <c r="AG56" s="225"/>
      <c r="AJ56" s="232"/>
      <c r="AK56" s="227"/>
      <c r="AM56" s="228"/>
      <c r="AO56" s="225"/>
      <c r="AR56" s="232"/>
      <c r="AS56" s="227"/>
      <c r="AU56" s="228"/>
      <c r="AV56" s="225"/>
      <c r="AZ56" s="232"/>
      <c r="BA56" s="227"/>
      <c r="BD56" s="228"/>
      <c r="BM56" s="317"/>
    </row>
    <row r="57" spans="4:65" ht="15.75">
      <c r="G57" s="191"/>
      <c r="I57" s="225"/>
      <c r="L57" s="232"/>
      <c r="M57" s="227"/>
      <c r="O57" s="228"/>
      <c r="Q57" s="225"/>
      <c r="T57" s="232"/>
      <c r="U57" s="227"/>
      <c r="W57" s="228"/>
      <c r="Y57" s="225"/>
      <c r="AB57" s="232"/>
      <c r="AC57" s="227"/>
      <c r="AE57" s="228"/>
      <c r="AG57" s="225"/>
      <c r="AJ57" s="232"/>
      <c r="AK57" s="227"/>
      <c r="AM57" s="228"/>
      <c r="AO57" s="225"/>
      <c r="AR57" s="232"/>
      <c r="AS57" s="227"/>
      <c r="AU57" s="228"/>
      <c r="AV57" s="225"/>
      <c r="AZ57" s="232"/>
      <c r="BA57" s="227"/>
      <c r="BD57" s="228"/>
      <c r="BM57" s="317"/>
    </row>
    <row r="58" spans="4:65" ht="15.75">
      <c r="G58" s="191"/>
      <c r="I58" s="225"/>
      <c r="L58" s="232"/>
      <c r="M58" s="227"/>
      <c r="O58" s="228"/>
      <c r="Q58" s="225"/>
      <c r="T58" s="232"/>
      <c r="U58" s="227"/>
      <c r="W58" s="228"/>
      <c r="Y58" s="225"/>
      <c r="AB58" s="232"/>
      <c r="AC58" s="227"/>
      <c r="AE58" s="228"/>
      <c r="AG58" s="225"/>
      <c r="AJ58" s="232"/>
      <c r="AK58" s="227"/>
      <c r="AM58" s="228"/>
      <c r="AO58" s="225"/>
      <c r="AR58" s="232"/>
      <c r="AS58" s="227"/>
      <c r="AU58" s="228"/>
      <c r="AV58" s="225"/>
      <c r="AZ58" s="232"/>
      <c r="BA58" s="227"/>
      <c r="BD58" s="228"/>
      <c r="BM58" s="317"/>
    </row>
    <row r="59" spans="4:65" ht="15.75">
      <c r="G59" s="191"/>
      <c r="I59" s="225"/>
      <c r="L59" s="232"/>
      <c r="M59" s="227"/>
      <c r="O59" s="228"/>
      <c r="Q59" s="225"/>
      <c r="T59" s="232"/>
      <c r="U59" s="227"/>
      <c r="W59" s="228"/>
      <c r="Y59" s="225"/>
      <c r="AB59" s="232"/>
      <c r="AC59" s="227"/>
      <c r="AE59" s="228"/>
      <c r="AG59" s="225"/>
      <c r="AJ59" s="232"/>
      <c r="AK59" s="227"/>
      <c r="AM59" s="228"/>
      <c r="AO59" s="225"/>
      <c r="AR59" s="232"/>
      <c r="AS59" s="227"/>
      <c r="AU59" s="228"/>
      <c r="AV59" s="225"/>
      <c r="AZ59" s="232"/>
      <c r="BA59" s="227"/>
      <c r="BD59" s="228"/>
      <c r="BM59" s="317"/>
    </row>
    <row r="60" spans="4:65" ht="15.75">
      <c r="G60" s="191"/>
      <c r="I60" s="225"/>
      <c r="L60" s="232"/>
      <c r="M60" s="227"/>
      <c r="O60" s="228"/>
      <c r="Q60" s="225"/>
      <c r="T60" s="232"/>
      <c r="U60" s="227"/>
      <c r="W60" s="228"/>
      <c r="Y60" s="225"/>
      <c r="AB60" s="232"/>
      <c r="AC60" s="227"/>
      <c r="AE60" s="228"/>
      <c r="AG60" s="225"/>
      <c r="AJ60" s="232"/>
      <c r="AK60" s="227"/>
      <c r="AM60" s="228"/>
      <c r="AO60" s="225"/>
      <c r="AR60" s="232"/>
      <c r="AS60" s="227"/>
      <c r="AU60" s="228"/>
      <c r="AV60" s="225"/>
      <c r="AZ60" s="232"/>
      <c r="BA60" s="227"/>
      <c r="BD60" s="228"/>
      <c r="BM60" s="317"/>
    </row>
    <row r="61" spans="4:65" ht="15.75">
      <c r="G61" s="191"/>
      <c r="I61" s="225"/>
      <c r="L61" s="232"/>
      <c r="M61" s="227"/>
      <c r="O61" s="228"/>
      <c r="Q61" s="225"/>
      <c r="T61" s="232"/>
      <c r="U61" s="227"/>
      <c r="W61" s="228"/>
      <c r="Y61" s="225"/>
      <c r="AB61" s="232"/>
      <c r="AC61" s="227"/>
      <c r="AE61" s="228"/>
      <c r="AG61" s="225"/>
      <c r="AJ61" s="232"/>
      <c r="AK61" s="227"/>
      <c r="AM61" s="228"/>
      <c r="AO61" s="225"/>
      <c r="AR61" s="232"/>
      <c r="AS61" s="227"/>
      <c r="AU61" s="228"/>
      <c r="AV61" s="225"/>
      <c r="AZ61" s="232"/>
      <c r="BA61" s="227"/>
      <c r="BD61" s="228"/>
      <c r="BM61" s="317"/>
    </row>
    <row r="62" spans="4:65" ht="15.75">
      <c r="G62" s="191"/>
      <c r="I62" s="225"/>
      <c r="L62" s="232"/>
      <c r="M62" s="227"/>
      <c r="O62" s="228"/>
      <c r="Q62" s="225"/>
      <c r="T62" s="232"/>
      <c r="U62" s="227"/>
      <c r="W62" s="228"/>
      <c r="Y62" s="225"/>
      <c r="AB62" s="232"/>
      <c r="AC62" s="227"/>
      <c r="AE62" s="228"/>
      <c r="AG62" s="225"/>
      <c r="AJ62" s="232"/>
      <c r="AK62" s="227"/>
      <c r="AM62" s="228"/>
      <c r="AO62" s="225"/>
      <c r="AR62" s="232"/>
      <c r="AS62" s="227"/>
      <c r="AU62" s="228"/>
      <c r="AV62" s="225"/>
      <c r="AZ62" s="232"/>
      <c r="BA62" s="227"/>
      <c r="BD62" s="228"/>
      <c r="BM62" s="317"/>
    </row>
    <row r="63" spans="4:65" ht="15.75">
      <c r="G63" s="191"/>
      <c r="I63" s="225"/>
      <c r="L63" s="232"/>
      <c r="M63" s="227"/>
      <c r="O63" s="228"/>
      <c r="Q63" s="225"/>
      <c r="T63" s="232"/>
      <c r="U63" s="227"/>
      <c r="W63" s="228"/>
      <c r="Y63" s="225"/>
      <c r="AB63" s="232"/>
      <c r="AC63" s="227"/>
      <c r="AE63" s="228"/>
      <c r="AG63" s="225"/>
      <c r="AJ63" s="232"/>
      <c r="AK63" s="227"/>
      <c r="AM63" s="228"/>
      <c r="AO63" s="225"/>
      <c r="AR63" s="232"/>
      <c r="AS63" s="227"/>
      <c r="AU63" s="228"/>
      <c r="AV63" s="225"/>
      <c r="AZ63" s="232"/>
      <c r="BA63" s="227"/>
      <c r="BD63" s="228"/>
      <c r="BM63" s="317"/>
    </row>
    <row r="64" spans="4:65" ht="15.75">
      <c r="G64" s="191"/>
      <c r="I64" s="225"/>
      <c r="L64" s="232"/>
      <c r="M64" s="227"/>
      <c r="O64" s="228"/>
      <c r="Q64" s="225"/>
      <c r="T64" s="232"/>
      <c r="U64" s="227"/>
      <c r="W64" s="228"/>
      <c r="Y64" s="225"/>
      <c r="AB64" s="232"/>
      <c r="AC64" s="227"/>
      <c r="AE64" s="228"/>
      <c r="AG64" s="225"/>
      <c r="AJ64" s="232"/>
      <c r="AK64" s="227"/>
      <c r="AM64" s="228"/>
      <c r="AO64" s="225"/>
      <c r="AR64" s="232"/>
      <c r="AS64" s="227"/>
      <c r="AU64" s="228"/>
      <c r="AV64" s="225"/>
      <c r="AZ64" s="232"/>
      <c r="BA64" s="227"/>
      <c r="BD64" s="228"/>
      <c r="BM64" s="317"/>
    </row>
    <row r="65" spans="7:65" ht="15.75">
      <c r="G65" s="191"/>
      <c r="I65" s="225"/>
      <c r="L65" s="232"/>
      <c r="M65" s="227"/>
      <c r="O65" s="228"/>
      <c r="Q65" s="225"/>
      <c r="T65" s="232"/>
      <c r="U65" s="227"/>
      <c r="W65" s="228"/>
      <c r="Y65" s="225"/>
      <c r="AB65" s="232"/>
      <c r="AC65" s="227"/>
      <c r="AE65" s="228"/>
      <c r="AG65" s="225"/>
      <c r="AJ65" s="232"/>
      <c r="AK65" s="227"/>
      <c r="AM65" s="228"/>
      <c r="AO65" s="225"/>
      <c r="AR65" s="232"/>
      <c r="AS65" s="227"/>
      <c r="AU65" s="228"/>
      <c r="AV65" s="225"/>
      <c r="AZ65" s="232"/>
      <c r="BA65" s="227"/>
      <c r="BD65" s="228"/>
      <c r="BM65" s="317"/>
    </row>
    <row r="66" spans="7:65" ht="15.75">
      <c r="G66" s="191"/>
      <c r="I66" s="225"/>
      <c r="L66" s="232"/>
      <c r="M66" s="227"/>
      <c r="O66" s="228"/>
      <c r="Q66" s="225"/>
      <c r="T66" s="232"/>
      <c r="U66" s="227"/>
      <c r="W66" s="228"/>
      <c r="Y66" s="225"/>
      <c r="AB66" s="232"/>
      <c r="AC66" s="227"/>
      <c r="AE66" s="228"/>
      <c r="AG66" s="225"/>
      <c r="AJ66" s="232"/>
      <c r="AK66" s="227"/>
      <c r="AM66" s="228"/>
      <c r="AO66" s="225"/>
      <c r="AR66" s="232"/>
      <c r="AS66" s="227"/>
      <c r="AU66" s="228"/>
      <c r="AV66" s="225"/>
      <c r="AZ66" s="232"/>
      <c r="BA66" s="227"/>
      <c r="BD66" s="228"/>
      <c r="BM66" s="317"/>
    </row>
    <row r="67" spans="7:65" ht="15.75">
      <c r="G67" s="191"/>
      <c r="I67" s="225"/>
      <c r="L67" s="232"/>
      <c r="M67" s="227"/>
      <c r="O67" s="228"/>
      <c r="Q67" s="225"/>
      <c r="T67" s="232"/>
      <c r="U67" s="227"/>
      <c r="W67" s="228"/>
      <c r="Y67" s="225"/>
      <c r="AB67" s="232"/>
      <c r="AC67" s="227"/>
      <c r="AE67" s="228"/>
      <c r="AG67" s="225"/>
      <c r="AJ67" s="232"/>
      <c r="AK67" s="227"/>
      <c r="AM67" s="228"/>
      <c r="AO67" s="225"/>
      <c r="AR67" s="232"/>
      <c r="AS67" s="227"/>
      <c r="AU67" s="228"/>
      <c r="AV67" s="225"/>
      <c r="AZ67" s="232"/>
      <c r="BA67" s="227"/>
      <c r="BD67" s="228"/>
      <c r="BM67" s="317"/>
    </row>
    <row r="68" spans="7:65" ht="15.75">
      <c r="G68" s="191"/>
      <c r="I68" s="225"/>
      <c r="L68" s="232"/>
      <c r="M68" s="227"/>
      <c r="O68" s="228"/>
      <c r="Q68" s="225"/>
      <c r="T68" s="232"/>
      <c r="U68" s="227"/>
      <c r="W68" s="228"/>
      <c r="Y68" s="225"/>
      <c r="AB68" s="232"/>
      <c r="AC68" s="227"/>
      <c r="AE68" s="228"/>
      <c r="AG68" s="225"/>
      <c r="AJ68" s="232"/>
      <c r="AK68" s="227"/>
      <c r="AM68" s="228"/>
      <c r="AO68" s="225"/>
      <c r="AR68" s="232"/>
      <c r="AS68" s="227"/>
      <c r="AU68" s="228"/>
      <c r="AV68" s="225"/>
      <c r="AZ68" s="232"/>
      <c r="BA68" s="227"/>
      <c r="BD68" s="228"/>
      <c r="BM68" s="317"/>
    </row>
    <row r="69" spans="7:65" ht="15.75">
      <c r="G69" s="191"/>
      <c r="I69" s="225"/>
      <c r="L69" s="232"/>
      <c r="M69" s="227"/>
      <c r="O69" s="228"/>
      <c r="Q69" s="225"/>
      <c r="T69" s="232"/>
      <c r="U69" s="227"/>
      <c r="W69" s="228"/>
      <c r="Y69" s="225"/>
      <c r="AB69" s="232"/>
      <c r="AC69" s="227"/>
      <c r="AE69" s="228"/>
      <c r="AG69" s="225"/>
      <c r="AJ69" s="232"/>
      <c r="AK69" s="227"/>
      <c r="AM69" s="228"/>
      <c r="AO69" s="225"/>
      <c r="AR69" s="232"/>
      <c r="AS69" s="227"/>
      <c r="AU69" s="228"/>
      <c r="AV69" s="225"/>
      <c r="AZ69" s="232"/>
      <c r="BA69" s="227"/>
      <c r="BD69" s="228"/>
      <c r="BM69" s="317"/>
    </row>
    <row r="70" spans="7:65" ht="15.75">
      <c r="G70" s="191"/>
      <c r="I70" s="225"/>
      <c r="L70" s="232"/>
      <c r="M70" s="227"/>
      <c r="O70" s="228"/>
      <c r="Q70" s="225"/>
      <c r="T70" s="232"/>
      <c r="U70" s="227"/>
      <c r="W70" s="228"/>
      <c r="Y70" s="225"/>
      <c r="AB70" s="232"/>
      <c r="AC70" s="227"/>
      <c r="AE70" s="228"/>
      <c r="AG70" s="225"/>
      <c r="AJ70" s="232"/>
      <c r="AK70" s="227"/>
      <c r="AM70" s="228"/>
      <c r="AO70" s="225"/>
      <c r="AR70" s="232"/>
      <c r="AS70" s="227"/>
      <c r="AU70" s="228"/>
      <c r="AV70" s="225"/>
      <c r="AZ70" s="232"/>
      <c r="BA70" s="227"/>
      <c r="BD70" s="228"/>
      <c r="BM70" s="317"/>
    </row>
    <row r="71" spans="7:65" ht="15.75">
      <c r="G71" s="191"/>
      <c r="I71" s="225"/>
      <c r="L71" s="232"/>
      <c r="M71" s="227"/>
      <c r="O71" s="228"/>
      <c r="Q71" s="225"/>
      <c r="T71" s="232"/>
      <c r="U71" s="227"/>
      <c r="W71" s="228"/>
      <c r="Y71" s="225"/>
      <c r="AB71" s="232"/>
      <c r="AC71" s="227"/>
      <c r="AE71" s="228"/>
      <c r="AG71" s="225"/>
      <c r="AJ71" s="232"/>
      <c r="AK71" s="227"/>
      <c r="AM71" s="228"/>
      <c r="AO71" s="225"/>
      <c r="AR71" s="232"/>
      <c r="AS71" s="227"/>
      <c r="AU71" s="228"/>
      <c r="AV71" s="225"/>
      <c r="AZ71" s="232"/>
      <c r="BA71" s="227"/>
      <c r="BD71" s="228"/>
      <c r="BM71" s="317"/>
    </row>
    <row r="72" spans="7:65" ht="15.75">
      <c r="G72" s="191"/>
      <c r="I72" s="225"/>
      <c r="L72" s="232"/>
      <c r="M72" s="227"/>
      <c r="O72" s="228"/>
      <c r="Q72" s="225"/>
      <c r="T72" s="232"/>
      <c r="U72" s="227"/>
      <c r="W72" s="228"/>
      <c r="Y72" s="225"/>
      <c r="AB72" s="232"/>
      <c r="AC72" s="227"/>
      <c r="AE72" s="228"/>
      <c r="AG72" s="225"/>
      <c r="AJ72" s="232"/>
      <c r="AK72" s="227"/>
      <c r="AM72" s="228"/>
      <c r="AO72" s="225"/>
      <c r="AR72" s="232"/>
      <c r="AS72" s="227"/>
      <c r="AU72" s="228"/>
      <c r="AV72" s="225"/>
      <c r="AZ72" s="232"/>
      <c r="BA72" s="227"/>
      <c r="BD72" s="228"/>
      <c r="BM72" s="317"/>
    </row>
    <row r="73" spans="7:65" ht="15.75">
      <c r="G73" s="191"/>
      <c r="I73" s="225"/>
      <c r="L73" s="232"/>
      <c r="M73" s="227"/>
      <c r="O73" s="228"/>
      <c r="Q73" s="225"/>
      <c r="T73" s="232"/>
      <c r="U73" s="227"/>
      <c r="W73" s="228"/>
      <c r="Y73" s="225"/>
      <c r="AB73" s="232"/>
      <c r="AC73" s="227"/>
      <c r="AE73" s="228"/>
      <c r="AG73" s="225"/>
      <c r="AJ73" s="232"/>
      <c r="AK73" s="227"/>
      <c r="AM73" s="228"/>
      <c r="AO73" s="225"/>
      <c r="AR73" s="232"/>
      <c r="AS73" s="227"/>
      <c r="AU73" s="228"/>
      <c r="AV73" s="225"/>
      <c r="AZ73" s="232"/>
      <c r="BA73" s="227"/>
      <c r="BD73" s="228"/>
      <c r="BM73" s="317"/>
    </row>
    <row r="74" spans="7:65" ht="15.75">
      <c r="G74" s="191"/>
      <c r="I74" s="225"/>
      <c r="L74" s="232"/>
      <c r="M74" s="227"/>
      <c r="O74" s="228"/>
      <c r="Q74" s="225"/>
      <c r="T74" s="232"/>
      <c r="U74" s="227"/>
      <c r="W74" s="228"/>
      <c r="Y74" s="225"/>
      <c r="AB74" s="232"/>
      <c r="AC74" s="227"/>
      <c r="AE74" s="228"/>
      <c r="AG74" s="225"/>
      <c r="AJ74" s="232"/>
      <c r="AK74" s="227"/>
      <c r="AM74" s="228"/>
      <c r="AO74" s="225"/>
      <c r="AR74" s="232"/>
      <c r="AS74" s="227"/>
      <c r="AU74" s="228"/>
      <c r="AV74" s="225"/>
      <c r="AZ74" s="232"/>
      <c r="BA74" s="227"/>
      <c r="BD74" s="228"/>
      <c r="BM74" s="317"/>
    </row>
    <row r="75" spans="7:65" ht="15.75">
      <c r="G75" s="191"/>
      <c r="I75" s="225"/>
      <c r="L75" s="232"/>
      <c r="M75" s="227"/>
      <c r="O75" s="228"/>
      <c r="Q75" s="225"/>
      <c r="T75" s="232"/>
      <c r="U75" s="227"/>
      <c r="W75" s="228"/>
      <c r="Y75" s="225"/>
      <c r="AB75" s="232"/>
      <c r="AC75" s="227"/>
      <c r="AE75" s="228"/>
      <c r="AG75" s="225"/>
      <c r="AJ75" s="232"/>
      <c r="AK75" s="227"/>
      <c r="AM75" s="228"/>
      <c r="AO75" s="225"/>
      <c r="AR75" s="232"/>
      <c r="AS75" s="227"/>
      <c r="AU75" s="228"/>
      <c r="AV75" s="225"/>
      <c r="AZ75" s="232"/>
      <c r="BA75" s="227"/>
      <c r="BD75" s="228"/>
      <c r="BM75" s="317"/>
    </row>
    <row r="76" spans="7:65" ht="15.75">
      <c r="G76" s="191"/>
      <c r="I76" s="225"/>
      <c r="L76" s="232"/>
      <c r="M76" s="227"/>
      <c r="O76" s="228"/>
      <c r="Q76" s="225"/>
      <c r="T76" s="232"/>
      <c r="U76" s="227"/>
      <c r="W76" s="228"/>
      <c r="Y76" s="225"/>
      <c r="AB76" s="232"/>
      <c r="AC76" s="227"/>
      <c r="AE76" s="228"/>
      <c r="AG76" s="225"/>
      <c r="AJ76" s="232"/>
      <c r="AK76" s="227"/>
      <c r="AM76" s="228"/>
      <c r="AO76" s="225"/>
      <c r="AR76" s="232"/>
      <c r="AS76" s="227"/>
      <c r="AU76" s="228"/>
      <c r="AV76" s="225"/>
      <c r="AZ76" s="232"/>
      <c r="BA76" s="227"/>
      <c r="BD76" s="228"/>
      <c r="BM76" s="317"/>
    </row>
    <row r="77" spans="7:65" ht="15.75">
      <c r="G77" s="191"/>
      <c r="I77" s="225"/>
      <c r="L77" s="232"/>
      <c r="M77" s="227"/>
      <c r="O77" s="228"/>
      <c r="Q77" s="225"/>
      <c r="T77" s="232"/>
      <c r="U77" s="227"/>
      <c r="W77" s="228"/>
      <c r="Y77" s="225"/>
      <c r="AB77" s="232"/>
      <c r="AC77" s="227"/>
      <c r="AE77" s="228"/>
      <c r="AG77" s="225"/>
      <c r="AJ77" s="232"/>
      <c r="AK77" s="227"/>
      <c r="AM77" s="228"/>
      <c r="AO77" s="225"/>
      <c r="AR77" s="232"/>
      <c r="AS77" s="227"/>
      <c r="AU77" s="228"/>
      <c r="AV77" s="225"/>
      <c r="AZ77" s="232"/>
      <c r="BA77" s="227"/>
      <c r="BD77" s="228"/>
      <c r="BM77" s="317"/>
    </row>
    <row r="78" spans="7:65" ht="15.75">
      <c r="G78" s="191"/>
      <c r="I78" s="225"/>
      <c r="L78" s="232"/>
      <c r="M78" s="227"/>
      <c r="O78" s="228"/>
      <c r="Q78" s="225"/>
      <c r="T78" s="232"/>
      <c r="U78" s="227"/>
      <c r="W78" s="228"/>
      <c r="Y78" s="225"/>
      <c r="AB78" s="232"/>
      <c r="AC78" s="227"/>
      <c r="AE78" s="228"/>
      <c r="AG78" s="225"/>
      <c r="AJ78" s="232"/>
      <c r="AK78" s="227"/>
      <c r="AM78" s="228"/>
      <c r="AO78" s="225"/>
      <c r="AR78" s="232"/>
      <c r="AS78" s="227"/>
      <c r="AU78" s="228"/>
      <c r="AV78" s="225"/>
      <c r="AZ78" s="232"/>
      <c r="BA78" s="227"/>
      <c r="BD78" s="228"/>
      <c r="BM78" s="317"/>
    </row>
    <row r="79" spans="7:65" ht="15.75">
      <c r="G79" s="191"/>
      <c r="I79" s="225"/>
      <c r="L79" s="232"/>
      <c r="M79" s="227"/>
      <c r="O79" s="228"/>
      <c r="Q79" s="225"/>
      <c r="T79" s="232"/>
      <c r="U79" s="227"/>
      <c r="W79" s="228"/>
      <c r="Y79" s="225"/>
      <c r="AB79" s="232"/>
      <c r="AC79" s="227"/>
      <c r="AE79" s="228"/>
      <c r="AG79" s="225"/>
      <c r="AJ79" s="232"/>
      <c r="AK79" s="227"/>
      <c r="AM79" s="228"/>
      <c r="AO79" s="225"/>
      <c r="AR79" s="232"/>
      <c r="AS79" s="227"/>
      <c r="AU79" s="228"/>
      <c r="AV79" s="225"/>
      <c r="AZ79" s="232"/>
      <c r="BA79" s="227"/>
      <c r="BD79" s="228"/>
      <c r="BM79" s="317"/>
    </row>
    <row r="80" spans="7:65" ht="15.75">
      <c r="G80" s="191"/>
      <c r="I80" s="225"/>
      <c r="L80" s="232"/>
      <c r="M80" s="227"/>
      <c r="O80" s="228"/>
      <c r="Q80" s="225"/>
      <c r="T80" s="232"/>
      <c r="U80" s="227"/>
      <c r="W80" s="228"/>
      <c r="Y80" s="225"/>
      <c r="AB80" s="232"/>
      <c r="AC80" s="227"/>
      <c r="AE80" s="228"/>
      <c r="AG80" s="225"/>
      <c r="AJ80" s="232"/>
      <c r="AK80" s="227"/>
      <c r="AM80" s="228"/>
      <c r="AO80" s="225"/>
      <c r="AR80" s="232"/>
      <c r="AS80" s="227"/>
      <c r="AU80" s="228"/>
      <c r="AV80" s="225"/>
      <c r="AZ80" s="232"/>
      <c r="BA80" s="227"/>
      <c r="BD80" s="228"/>
      <c r="BM80" s="317"/>
    </row>
    <row r="81" spans="7:65" ht="15.75">
      <c r="G81" s="191"/>
      <c r="I81" s="225"/>
      <c r="L81" s="232"/>
      <c r="M81" s="227"/>
      <c r="O81" s="228"/>
      <c r="Q81" s="225"/>
      <c r="T81" s="232"/>
      <c r="U81" s="227"/>
      <c r="W81" s="228"/>
      <c r="Y81" s="225"/>
      <c r="AB81" s="232"/>
      <c r="AC81" s="227"/>
      <c r="AE81" s="228"/>
      <c r="AG81" s="225"/>
      <c r="AJ81" s="232"/>
      <c r="AK81" s="227"/>
      <c r="AM81" s="228"/>
      <c r="AO81" s="225"/>
      <c r="AR81" s="232"/>
      <c r="AS81" s="227"/>
      <c r="AU81" s="228"/>
      <c r="AV81" s="225"/>
      <c r="AZ81" s="232"/>
      <c r="BA81" s="227"/>
      <c r="BD81" s="228"/>
      <c r="BM81" s="317"/>
    </row>
    <row r="82" spans="7:65" ht="15.75">
      <c r="G82" s="191"/>
      <c r="I82" s="225"/>
      <c r="L82" s="232"/>
      <c r="M82" s="227"/>
      <c r="O82" s="228"/>
      <c r="Q82" s="225"/>
      <c r="T82" s="232"/>
      <c r="U82" s="227"/>
      <c r="W82" s="228"/>
      <c r="Y82" s="225"/>
      <c r="AB82" s="232"/>
      <c r="AC82" s="227"/>
      <c r="AE82" s="228"/>
      <c r="AG82" s="225"/>
      <c r="AJ82" s="232"/>
      <c r="AK82" s="227"/>
      <c r="AM82" s="228"/>
      <c r="AO82" s="225"/>
      <c r="AR82" s="232"/>
      <c r="AS82" s="227"/>
      <c r="AU82" s="228"/>
      <c r="AV82" s="225"/>
      <c r="AZ82" s="232"/>
      <c r="BA82" s="227"/>
      <c r="BD82" s="228"/>
      <c r="BM82" s="317"/>
    </row>
    <row r="83" spans="7:65" ht="15.75">
      <c r="G83" s="191"/>
      <c r="I83" s="225"/>
      <c r="L83" s="232"/>
      <c r="M83" s="227"/>
      <c r="O83" s="228"/>
      <c r="Q83" s="225"/>
      <c r="T83" s="232"/>
      <c r="U83" s="227"/>
      <c r="W83" s="228"/>
      <c r="Y83" s="225"/>
      <c r="AB83" s="232"/>
      <c r="AC83" s="227"/>
      <c r="AE83" s="228"/>
      <c r="AG83" s="225"/>
      <c r="AJ83" s="232"/>
      <c r="AK83" s="227"/>
      <c r="AM83" s="228"/>
      <c r="AO83" s="225"/>
      <c r="AR83" s="232"/>
      <c r="AS83" s="227"/>
      <c r="AU83" s="228"/>
      <c r="AV83" s="225"/>
      <c r="AZ83" s="232"/>
      <c r="BA83" s="227"/>
      <c r="BD83" s="228"/>
      <c r="BM83" s="317"/>
    </row>
    <row r="84" spans="7:65" ht="15.75">
      <c r="G84" s="191"/>
      <c r="I84" s="225"/>
      <c r="L84" s="232"/>
      <c r="M84" s="227"/>
      <c r="O84" s="228"/>
      <c r="Q84" s="225"/>
      <c r="T84" s="232"/>
      <c r="U84" s="227"/>
      <c r="W84" s="228"/>
      <c r="Y84" s="225"/>
      <c r="AB84" s="232"/>
      <c r="AC84" s="227"/>
      <c r="AE84" s="228"/>
      <c r="AG84" s="225"/>
      <c r="AJ84" s="232"/>
      <c r="AK84" s="227"/>
      <c r="AM84" s="228"/>
      <c r="AO84" s="225"/>
      <c r="AR84" s="232"/>
      <c r="AS84" s="227"/>
      <c r="AU84" s="228"/>
      <c r="AV84" s="225"/>
      <c r="AZ84" s="232"/>
      <c r="BA84" s="227"/>
      <c r="BD84" s="228"/>
      <c r="BM84" s="317"/>
    </row>
    <row r="85" spans="7:65" ht="15.75">
      <c r="G85" s="191"/>
      <c r="I85" s="225"/>
      <c r="L85" s="232"/>
      <c r="M85" s="227"/>
      <c r="O85" s="228"/>
      <c r="Q85" s="225"/>
      <c r="T85" s="232"/>
      <c r="U85" s="227"/>
      <c r="W85" s="228"/>
      <c r="Y85" s="225"/>
      <c r="AB85" s="232"/>
      <c r="AC85" s="227"/>
      <c r="AE85" s="228"/>
      <c r="AG85" s="225"/>
      <c r="AJ85" s="232"/>
      <c r="AK85" s="227"/>
      <c r="AM85" s="228"/>
      <c r="AO85" s="225"/>
      <c r="AR85" s="232"/>
      <c r="AS85" s="227"/>
      <c r="AU85" s="228"/>
      <c r="AV85" s="225"/>
      <c r="AZ85" s="232"/>
      <c r="BA85" s="227"/>
      <c r="BD85" s="228"/>
      <c r="BM85" s="317"/>
    </row>
    <row r="86" spans="7:65" ht="15.75">
      <c r="G86" s="191"/>
      <c r="I86" s="225"/>
      <c r="L86" s="232"/>
      <c r="M86" s="227"/>
      <c r="O86" s="228"/>
      <c r="Q86" s="225"/>
      <c r="T86" s="232"/>
      <c r="U86" s="227"/>
      <c r="W86" s="228"/>
      <c r="Y86" s="225"/>
      <c r="AB86" s="232"/>
      <c r="AC86" s="227"/>
      <c r="AE86" s="228"/>
      <c r="AG86" s="225"/>
      <c r="AJ86" s="232"/>
      <c r="AK86" s="227"/>
      <c r="AM86" s="228"/>
      <c r="AO86" s="225"/>
      <c r="AR86" s="232"/>
      <c r="AS86" s="227"/>
      <c r="AU86" s="228"/>
      <c r="AV86" s="225"/>
      <c r="AZ86" s="232"/>
      <c r="BA86" s="227"/>
      <c r="BD86" s="228"/>
      <c r="BM86" s="317"/>
    </row>
    <row r="87" spans="7:65" ht="15.75">
      <c r="G87" s="191"/>
      <c r="I87" s="225"/>
      <c r="L87" s="232"/>
      <c r="M87" s="227"/>
      <c r="O87" s="228"/>
      <c r="Q87" s="225"/>
      <c r="T87" s="232"/>
      <c r="U87" s="227"/>
      <c r="W87" s="228"/>
      <c r="Y87" s="225"/>
      <c r="AB87" s="232"/>
      <c r="AC87" s="227"/>
      <c r="AE87" s="228"/>
      <c r="AG87" s="225"/>
      <c r="AJ87" s="232"/>
      <c r="AK87" s="227"/>
      <c r="AM87" s="228"/>
      <c r="AO87" s="225"/>
      <c r="AR87" s="232"/>
      <c r="AS87" s="227"/>
      <c r="AU87" s="228"/>
      <c r="AV87" s="225"/>
      <c r="AZ87" s="232"/>
      <c r="BA87" s="227"/>
      <c r="BD87" s="228"/>
      <c r="BM87" s="317"/>
    </row>
    <row r="88" spans="7:65" ht="15.75">
      <c r="G88" s="191"/>
      <c r="I88" s="225"/>
      <c r="L88" s="232"/>
      <c r="M88" s="227"/>
      <c r="O88" s="228"/>
      <c r="Q88" s="225"/>
      <c r="T88" s="232"/>
      <c r="U88" s="227"/>
      <c r="W88" s="228"/>
      <c r="Y88" s="225"/>
      <c r="AB88" s="232"/>
      <c r="AC88" s="227"/>
      <c r="AE88" s="228"/>
      <c r="AG88" s="225"/>
      <c r="AJ88" s="232"/>
      <c r="AK88" s="227"/>
      <c r="AM88" s="228"/>
      <c r="AO88" s="225"/>
      <c r="AR88" s="232"/>
      <c r="AS88" s="227"/>
      <c r="AU88" s="228"/>
      <c r="AV88" s="225"/>
      <c r="AZ88" s="232"/>
      <c r="BA88" s="227"/>
      <c r="BD88" s="228"/>
      <c r="BM88" s="317"/>
    </row>
  </sheetData>
  <mergeCells count="41">
    <mergeCell ref="AR51:AT52"/>
    <mergeCell ref="AZ51:BB52"/>
    <mergeCell ref="AJ51:AL52"/>
    <mergeCell ref="L51:N52"/>
    <mergeCell ref="T51:V52"/>
    <mergeCell ref="AB51:AD52"/>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4:A5"/>
    <mergeCell ref="B4:F4"/>
    <mergeCell ref="I4:I5"/>
    <mergeCell ref="J4:N4"/>
    <mergeCell ref="Q4:Q5"/>
    <mergeCell ref="AW1:BB1"/>
    <mergeCell ref="D2:F3"/>
    <mergeCell ref="L2:N3"/>
    <mergeCell ref="T2:V3"/>
    <mergeCell ref="AB2:AD3"/>
    <mergeCell ref="AJ2:AL3"/>
    <mergeCell ref="AR2:AT3"/>
    <mergeCell ref="AZ2:BB3"/>
    <mergeCell ref="A1:F1"/>
    <mergeCell ref="I1:N1"/>
    <mergeCell ref="Q1:V1"/>
    <mergeCell ref="Y1:AD1"/>
    <mergeCell ref="AG1:AL1"/>
    <mergeCell ref="AO1:AT1"/>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1" man="1"/>
    <brk id="23" max="41" man="1"/>
    <brk id="31" max="41" man="1"/>
    <brk id="39" max="41" man="1"/>
    <brk id="47" max="41"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Z45"/>
  <sheetViews>
    <sheetView view="pageBreakPreview" topLeftCell="BQ1" zoomScale="80" zoomScaleNormal="100" zoomScaleSheetLayoutView="80" workbookViewId="0">
      <selection activeCell="BU43" sqref="BU43"/>
    </sheetView>
  </sheetViews>
  <sheetFormatPr defaultColWidth="8.875" defaultRowHeight="15"/>
  <cols>
    <col min="1" max="1" width="5.375" style="232" customWidth="1"/>
    <col min="2" max="2" width="18.75" style="226" customWidth="1"/>
    <col min="3" max="3" width="51" style="232" customWidth="1"/>
    <col min="4" max="4" width="9.25" style="227" customWidth="1"/>
    <col min="5" max="6" width="8.375" style="228" customWidth="1"/>
    <col min="7" max="7" width="1.25" style="232" customWidth="1"/>
    <col min="8" max="8" width="1.5" style="232" customWidth="1"/>
    <col min="9" max="9" width="5.375" style="232" customWidth="1"/>
    <col min="10" max="10" width="18.75" style="232" customWidth="1"/>
    <col min="11" max="11" width="51" style="232" customWidth="1"/>
    <col min="12" max="12" width="9.25" style="227" customWidth="1"/>
    <col min="13" max="14" width="8.375" style="228" customWidth="1"/>
    <col min="15" max="15" width="1.25" style="232" customWidth="1"/>
    <col min="16" max="16" width="1.25" style="225" customWidth="1"/>
    <col min="17" max="17" width="5.375" style="232" customWidth="1"/>
    <col min="18" max="18" width="18.75" style="232" customWidth="1"/>
    <col min="19" max="19" width="51" style="232" customWidth="1"/>
    <col min="20" max="20" width="9.25" style="227" customWidth="1"/>
    <col min="21" max="22" width="8.375" style="228" customWidth="1"/>
    <col min="23" max="24" width="1.25" style="225" customWidth="1"/>
    <col min="25" max="25" width="5.375" style="232" customWidth="1"/>
    <col min="26" max="26" width="18.75" style="232" customWidth="1"/>
    <col min="27" max="27" width="51" style="232" customWidth="1"/>
    <col min="28" max="28" width="9.25" style="227" customWidth="1"/>
    <col min="29" max="30" width="8.375" style="228" customWidth="1"/>
    <col min="31" max="32" width="1.25" style="225" customWidth="1"/>
    <col min="33" max="33" width="5.375" style="751" customWidth="1"/>
    <col min="34" max="34" width="18.75" style="751" customWidth="1"/>
    <col min="35" max="35" width="51" style="751" customWidth="1"/>
    <col min="36" max="36" width="9.25" style="751" customWidth="1"/>
    <col min="37" max="38" width="8.375" style="751" customWidth="1"/>
    <col min="39" max="39" width="1.5" style="232" customWidth="1"/>
    <col min="40" max="40" width="1.25" style="225" customWidth="1"/>
    <col min="41" max="41" width="5.375" style="751" customWidth="1"/>
    <col min="42" max="42" width="18.75" style="751" customWidth="1"/>
    <col min="43" max="43" width="51" style="751" customWidth="1"/>
    <col min="44" max="44" width="9.25" style="751" customWidth="1"/>
    <col min="45" max="46" width="8.375" style="751" customWidth="1"/>
    <col min="47" max="47" width="1.5" style="232" customWidth="1"/>
    <col min="48" max="48" width="5.375" style="298" customWidth="1"/>
    <col min="49" max="49" width="15.25" style="298" customWidth="1"/>
    <col min="50" max="50" width="43.375" style="298" customWidth="1"/>
    <col min="51" max="51" width="5.75" style="298" customWidth="1"/>
    <col min="52" max="52" width="10.25" style="299" customWidth="1"/>
    <col min="53" max="53" width="10.875" style="300" bestFit="1" customWidth="1"/>
    <col min="54" max="54" width="12.75" style="300" bestFit="1" customWidth="1"/>
    <col min="55" max="55" width="5.375" style="298" customWidth="1"/>
    <col min="56" max="56" width="15.25" style="298" customWidth="1"/>
    <col min="57" max="57" width="49.5" style="298" customWidth="1"/>
    <col min="58" max="58" width="10.25" style="299" customWidth="1"/>
    <col min="59" max="59" width="10.875" style="300" bestFit="1" customWidth="1"/>
    <col min="60" max="60" width="12.75" style="300" bestFit="1" customWidth="1"/>
    <col min="61" max="61" width="6" style="232" customWidth="1"/>
    <col min="62" max="62" width="16.625" style="232" customWidth="1"/>
    <col min="63" max="63" width="55.75" style="232" bestFit="1" customWidth="1"/>
    <col min="64" max="64" width="10" style="232" customWidth="1"/>
    <col min="65" max="67" width="8.875" style="232"/>
    <col min="68" max="68" width="15.25" style="232" customWidth="1"/>
    <col min="69" max="69" width="55.75" style="232" customWidth="1"/>
    <col min="70" max="70" width="10.75" style="232" customWidth="1"/>
    <col min="71" max="72" width="8.625" style="232" customWidth="1"/>
    <col min="73" max="73" width="8.875" style="232"/>
    <col min="74" max="74" width="15.25" style="232" customWidth="1"/>
    <col min="75" max="75" width="55.75" style="232" customWidth="1"/>
    <col min="76" max="76" width="10.5" style="232" customWidth="1"/>
    <col min="77" max="78" width="8.625" style="232" customWidth="1"/>
    <col min="79" max="16384" width="8.875" style="232"/>
  </cols>
  <sheetData>
    <row r="1" spans="1:78" s="153" customFormat="1" ht="24" customHeight="1">
      <c r="A1" s="2427" t="s">
        <v>509</v>
      </c>
      <c r="B1" s="2427"/>
      <c r="C1" s="2427"/>
      <c r="D1" s="2427"/>
      <c r="E1" s="2427"/>
      <c r="F1" s="2427"/>
      <c r="I1" s="2427" t="s">
        <v>510</v>
      </c>
      <c r="J1" s="2427"/>
      <c r="K1" s="2427"/>
      <c r="L1" s="2427"/>
      <c r="M1" s="2427"/>
      <c r="N1" s="2427"/>
      <c r="O1" s="152"/>
      <c r="P1" s="2437" t="s">
        <v>511</v>
      </c>
      <c r="Q1" s="2437"/>
      <c r="R1" s="2437"/>
      <c r="S1" s="2437"/>
      <c r="T1" s="2437"/>
      <c r="U1" s="2437"/>
      <c r="V1" s="2437"/>
      <c r="X1" s="2437" t="s">
        <v>961</v>
      </c>
      <c r="Y1" s="2437"/>
      <c r="Z1" s="2437"/>
      <c r="AA1" s="2437"/>
      <c r="AB1" s="2437"/>
      <c r="AC1" s="2437"/>
      <c r="AD1" s="2437"/>
      <c r="AF1" s="745"/>
      <c r="AG1" s="2438" t="s">
        <v>962</v>
      </c>
      <c r="AH1" s="2438"/>
      <c r="AI1" s="2438"/>
      <c r="AJ1" s="2438"/>
      <c r="AK1" s="2438"/>
      <c r="AL1" s="2438"/>
      <c r="AN1" s="745"/>
      <c r="AO1" s="2438" t="s">
        <v>963</v>
      </c>
      <c r="AP1" s="2438"/>
      <c r="AQ1" s="2438"/>
      <c r="AR1" s="2438"/>
      <c r="AS1" s="2438"/>
      <c r="AT1" s="2438"/>
      <c r="AV1" s="2432" t="s">
        <v>964</v>
      </c>
      <c r="AW1" s="2432"/>
      <c r="AX1" s="2432"/>
      <c r="AY1" s="2432"/>
      <c r="AZ1" s="2432"/>
      <c r="BA1" s="2432"/>
      <c r="BB1" s="2432"/>
      <c r="BC1" s="2432" t="s">
        <v>1396</v>
      </c>
      <c r="BD1" s="2432"/>
      <c r="BE1" s="2432"/>
      <c r="BF1" s="2432"/>
      <c r="BG1" s="2432"/>
      <c r="BH1" s="2432"/>
      <c r="BI1" s="2427" t="s">
        <v>1470</v>
      </c>
      <c r="BJ1" s="2427"/>
      <c r="BK1" s="2427"/>
      <c r="BL1" s="2427"/>
      <c r="BM1" s="2427"/>
      <c r="BN1" s="2427"/>
      <c r="BO1" s="2427" t="s">
        <v>1893</v>
      </c>
      <c r="BP1" s="2427"/>
      <c r="BQ1" s="2427"/>
      <c r="BR1" s="2427"/>
      <c r="BS1" s="2427"/>
      <c r="BT1" s="2427"/>
      <c r="BU1" s="2427" t="s">
        <v>1894</v>
      </c>
      <c r="BV1" s="2427"/>
      <c r="BW1" s="2427"/>
      <c r="BX1" s="2427"/>
      <c r="BY1" s="2427"/>
      <c r="BZ1" s="2427"/>
    </row>
    <row r="2" spans="1:78" s="153" customFormat="1" ht="9.6" customHeight="1">
      <c r="A2" s="739"/>
      <c r="B2" s="167"/>
      <c r="C2" s="239"/>
      <c r="D2" s="2416" t="s">
        <v>878</v>
      </c>
      <c r="E2" s="2416"/>
      <c r="F2" s="2416"/>
      <c r="I2" s="739"/>
      <c r="J2" s="239"/>
      <c r="K2" s="239"/>
      <c r="L2" s="2416" t="s">
        <v>878</v>
      </c>
      <c r="M2" s="2416"/>
      <c r="N2" s="2416"/>
      <c r="P2" s="163"/>
      <c r="Q2" s="164"/>
      <c r="R2" s="239"/>
      <c r="S2" s="239"/>
      <c r="T2" s="2416" t="s">
        <v>878</v>
      </c>
      <c r="U2" s="2416"/>
      <c r="V2" s="2416"/>
      <c r="W2" s="195"/>
      <c r="X2" s="163"/>
      <c r="Y2" s="164"/>
      <c r="Z2" s="239"/>
      <c r="AA2" s="239"/>
      <c r="AB2" s="2416" t="s">
        <v>878</v>
      </c>
      <c r="AC2" s="2416"/>
      <c r="AD2" s="2416"/>
      <c r="AE2" s="195"/>
      <c r="AF2" s="163"/>
      <c r="AG2" s="164"/>
      <c r="AH2" s="239"/>
      <c r="AI2" s="239"/>
      <c r="AJ2" s="2416" t="s">
        <v>469</v>
      </c>
      <c r="AK2" s="2433"/>
      <c r="AL2" s="2433"/>
      <c r="AN2" s="163"/>
      <c r="AO2" s="164"/>
      <c r="AP2" s="239"/>
      <c r="AQ2" s="239"/>
      <c r="AR2" s="2416" t="s">
        <v>469</v>
      </c>
      <c r="AS2" s="2433"/>
      <c r="AT2" s="2433"/>
      <c r="AV2" s="240"/>
      <c r="AW2" s="241"/>
      <c r="AX2" s="241"/>
      <c r="AY2" s="241"/>
      <c r="AZ2" s="241"/>
      <c r="BA2" s="2435" t="s">
        <v>924</v>
      </c>
      <c r="BB2" s="2435"/>
      <c r="BC2" s="240"/>
      <c r="BD2" s="241"/>
      <c r="BE2" s="241"/>
      <c r="BF2" s="241"/>
      <c r="BG2" s="2435" t="s">
        <v>924</v>
      </c>
      <c r="BH2" s="2435"/>
      <c r="BI2" s="160"/>
      <c r="BJ2" s="160"/>
      <c r="BK2" s="160"/>
      <c r="BL2" s="2416" t="s">
        <v>1333</v>
      </c>
      <c r="BM2" s="2416"/>
      <c r="BN2" s="2416"/>
      <c r="BO2" s="160"/>
      <c r="BP2" s="160"/>
      <c r="BQ2" s="160"/>
      <c r="BR2" s="2416" t="s">
        <v>878</v>
      </c>
      <c r="BS2" s="2416"/>
      <c r="BT2" s="2416"/>
      <c r="BU2" s="160"/>
      <c r="BV2" s="160"/>
      <c r="BW2" s="160"/>
      <c r="BX2" s="2416" t="s">
        <v>878</v>
      </c>
      <c r="BY2" s="2416"/>
      <c r="BZ2" s="2416"/>
    </row>
    <row r="3" spans="1:78" ht="9.6" customHeight="1">
      <c r="A3" s="304"/>
      <c r="B3" s="319"/>
      <c r="C3" s="304"/>
      <c r="D3" s="2475"/>
      <c r="E3" s="2475"/>
      <c r="F3" s="2475"/>
      <c r="I3" s="304"/>
      <c r="J3" s="304"/>
      <c r="K3" s="304"/>
      <c r="L3" s="2475"/>
      <c r="M3" s="2475"/>
      <c r="N3" s="2475"/>
      <c r="P3" s="163"/>
      <c r="Q3" s="320"/>
      <c r="R3" s="320"/>
      <c r="S3" s="320"/>
      <c r="T3" s="2475"/>
      <c r="U3" s="2475"/>
      <c r="V3" s="2475"/>
      <c r="W3" s="743"/>
      <c r="X3" s="163"/>
      <c r="Y3" s="320"/>
      <c r="Z3" s="320"/>
      <c r="AA3" s="320"/>
      <c r="AB3" s="2475"/>
      <c r="AC3" s="2475"/>
      <c r="AD3" s="2475"/>
      <c r="AE3" s="743"/>
      <c r="AF3" s="163"/>
      <c r="AG3" s="168"/>
      <c r="AH3" s="168"/>
      <c r="AI3" s="168"/>
      <c r="AJ3" s="2434"/>
      <c r="AK3" s="2434"/>
      <c r="AL3" s="2434"/>
      <c r="AN3" s="163"/>
      <c r="AO3" s="168"/>
      <c r="AP3" s="168"/>
      <c r="AQ3" s="168"/>
      <c r="AR3" s="2434"/>
      <c r="AS3" s="2434"/>
      <c r="AT3" s="2434"/>
      <c r="AV3" s="321"/>
      <c r="AW3" s="321"/>
      <c r="AX3" s="321"/>
      <c r="AY3" s="321"/>
      <c r="AZ3" s="322"/>
      <c r="BA3" s="2436"/>
      <c r="BB3" s="2436"/>
      <c r="BC3" s="321"/>
      <c r="BD3" s="321"/>
      <c r="BE3" s="321"/>
      <c r="BF3" s="322"/>
      <c r="BG3" s="2436"/>
      <c r="BH3" s="2436"/>
      <c r="BI3" s="303"/>
      <c r="BJ3" s="303"/>
      <c r="BK3" s="303"/>
      <c r="BL3" s="2475"/>
      <c r="BM3" s="2475"/>
      <c r="BN3" s="2475"/>
      <c r="BO3" s="303"/>
      <c r="BP3" s="303"/>
      <c r="BQ3" s="303"/>
      <c r="BR3" s="2475"/>
      <c r="BS3" s="2475"/>
      <c r="BT3" s="2475"/>
      <c r="BU3" s="303"/>
      <c r="BV3" s="303"/>
      <c r="BW3" s="303"/>
      <c r="BX3" s="2475"/>
      <c r="BY3" s="2475"/>
      <c r="BZ3" s="2475"/>
    </row>
    <row r="4" spans="1:78" s="238" customFormat="1" ht="17.45" customHeight="1">
      <c r="A4" s="2422" t="s">
        <v>357</v>
      </c>
      <c r="B4" s="2424" t="s">
        <v>925</v>
      </c>
      <c r="C4" s="2425"/>
      <c r="D4" s="2425"/>
      <c r="E4" s="2425"/>
      <c r="F4" s="2426"/>
      <c r="G4" s="744"/>
      <c r="H4" s="163"/>
      <c r="I4" s="2422" t="s">
        <v>357</v>
      </c>
      <c r="J4" s="2424" t="s">
        <v>927</v>
      </c>
      <c r="K4" s="2425"/>
      <c r="L4" s="2425"/>
      <c r="M4" s="2425"/>
      <c r="N4" s="2426"/>
      <c r="O4" s="744"/>
      <c r="P4" s="163"/>
      <c r="Q4" s="2422" t="s">
        <v>357</v>
      </c>
      <c r="R4" s="2424" t="s">
        <v>928</v>
      </c>
      <c r="S4" s="2425"/>
      <c r="T4" s="2425"/>
      <c r="U4" s="2425"/>
      <c r="V4" s="2426"/>
      <c r="W4" s="744"/>
      <c r="X4" s="163"/>
      <c r="Y4" s="2422" t="s">
        <v>357</v>
      </c>
      <c r="Z4" s="2424" t="s">
        <v>929</v>
      </c>
      <c r="AA4" s="2425"/>
      <c r="AB4" s="2425"/>
      <c r="AC4" s="2425"/>
      <c r="AD4" s="2426"/>
      <c r="AE4" s="242"/>
      <c r="AF4" s="163"/>
      <c r="AG4" s="2422" t="s">
        <v>357</v>
      </c>
      <c r="AH4" s="2439" t="s">
        <v>930</v>
      </c>
      <c r="AI4" s="2440"/>
      <c r="AJ4" s="2440"/>
      <c r="AK4" s="2440"/>
      <c r="AL4" s="2441"/>
      <c r="AN4" s="163"/>
      <c r="AO4" s="2422" t="s">
        <v>357</v>
      </c>
      <c r="AP4" s="2479" t="s">
        <v>965</v>
      </c>
      <c r="AQ4" s="2440"/>
      <c r="AR4" s="2440"/>
      <c r="AS4" s="2440"/>
      <c r="AT4" s="2441"/>
      <c r="AV4" s="2449" t="s">
        <v>1</v>
      </c>
      <c r="AW4" s="2457" t="s">
        <v>932</v>
      </c>
      <c r="AX4" s="2458"/>
      <c r="AY4" s="2458"/>
      <c r="AZ4" s="2458"/>
      <c r="BA4" s="2458"/>
      <c r="BB4" s="2459"/>
      <c r="BC4" s="2449" t="s">
        <v>1</v>
      </c>
      <c r="BD4" s="2457" t="s">
        <v>933</v>
      </c>
      <c r="BE4" s="2458"/>
      <c r="BF4" s="2458"/>
      <c r="BG4" s="2458"/>
      <c r="BH4" s="2459"/>
      <c r="BI4" s="2422" t="s">
        <v>357</v>
      </c>
      <c r="BJ4" s="2465" t="s">
        <v>1364</v>
      </c>
      <c r="BK4" s="2425"/>
      <c r="BL4" s="2425"/>
      <c r="BM4" s="2425"/>
      <c r="BN4" s="2426"/>
      <c r="BO4" s="2422" t="s">
        <v>357</v>
      </c>
      <c r="BP4" s="2465" t="s">
        <v>1466</v>
      </c>
      <c r="BQ4" s="2425"/>
      <c r="BR4" s="2425"/>
      <c r="BS4" s="2425"/>
      <c r="BT4" s="2426"/>
      <c r="BU4" s="2422" t="s">
        <v>1890</v>
      </c>
      <c r="BV4" s="2470" t="s">
        <v>1891</v>
      </c>
      <c r="BW4" s="2471"/>
      <c r="BX4" s="2471"/>
      <c r="BY4" s="2471"/>
      <c r="BZ4" s="2471"/>
    </row>
    <row r="5" spans="1:78" s="238" customFormat="1" ht="17.100000000000001" customHeight="1">
      <c r="A5" s="2423"/>
      <c r="B5" s="174" t="s">
        <v>0</v>
      </c>
      <c r="C5" s="2476" t="s">
        <v>887</v>
      </c>
      <c r="D5" s="175" t="s">
        <v>888</v>
      </c>
      <c r="E5" s="176" t="s">
        <v>889</v>
      </c>
      <c r="F5" s="176" t="s">
        <v>890</v>
      </c>
      <c r="I5" s="2423"/>
      <c r="J5" s="244" t="s">
        <v>0</v>
      </c>
      <c r="K5" s="2476" t="s">
        <v>887</v>
      </c>
      <c r="L5" s="323" t="s">
        <v>888</v>
      </c>
      <c r="M5" s="176" t="s">
        <v>889</v>
      </c>
      <c r="N5" s="177" t="s">
        <v>890</v>
      </c>
      <c r="P5" s="163"/>
      <c r="Q5" s="2423"/>
      <c r="R5" s="244" t="s">
        <v>0</v>
      </c>
      <c r="S5" s="2476" t="s">
        <v>887</v>
      </c>
      <c r="T5" s="175" t="s">
        <v>888</v>
      </c>
      <c r="U5" s="176" t="s">
        <v>889</v>
      </c>
      <c r="V5" s="176" t="s">
        <v>890</v>
      </c>
      <c r="W5" s="743"/>
      <c r="X5" s="163"/>
      <c r="Y5" s="2423"/>
      <c r="Z5" s="244" t="s">
        <v>0</v>
      </c>
      <c r="AA5" s="2476" t="s">
        <v>887</v>
      </c>
      <c r="AB5" s="175" t="s">
        <v>888</v>
      </c>
      <c r="AC5" s="176" t="s">
        <v>889</v>
      </c>
      <c r="AD5" s="176" t="s">
        <v>890</v>
      </c>
      <c r="AE5" s="243"/>
      <c r="AF5" s="163"/>
      <c r="AG5" s="2423"/>
      <c r="AH5" s="244" t="s">
        <v>0</v>
      </c>
      <c r="AI5" s="2442" t="s">
        <v>470</v>
      </c>
      <c r="AJ5" s="175" t="s">
        <v>471</v>
      </c>
      <c r="AK5" s="176" t="s">
        <v>241</v>
      </c>
      <c r="AL5" s="177" t="s">
        <v>472</v>
      </c>
      <c r="AN5" s="163"/>
      <c r="AO5" s="2423"/>
      <c r="AP5" s="245" t="s">
        <v>0</v>
      </c>
      <c r="AQ5" s="2460" t="s">
        <v>473</v>
      </c>
      <c r="AR5" s="175" t="s">
        <v>471</v>
      </c>
      <c r="AS5" s="176" t="s">
        <v>241</v>
      </c>
      <c r="AT5" s="177" t="s">
        <v>472</v>
      </c>
      <c r="AV5" s="2456"/>
      <c r="AW5" s="1004" t="s">
        <v>935</v>
      </c>
      <c r="AX5" s="2448" t="s">
        <v>936</v>
      </c>
      <c r="AY5" s="2449"/>
      <c r="AZ5" s="246" t="s">
        <v>937</v>
      </c>
      <c r="BA5" s="247" t="s">
        <v>938</v>
      </c>
      <c r="BB5" s="1005" t="s">
        <v>939</v>
      </c>
      <c r="BC5" s="2456"/>
      <c r="BD5" s="1004" t="s">
        <v>935</v>
      </c>
      <c r="BE5" s="2448" t="s">
        <v>936</v>
      </c>
      <c r="BF5" s="246" t="s">
        <v>937</v>
      </c>
      <c r="BG5" s="247" t="s">
        <v>938</v>
      </c>
      <c r="BH5" s="1005" t="s">
        <v>939</v>
      </c>
      <c r="BI5" s="2423"/>
      <c r="BJ5" s="174" t="s">
        <v>0</v>
      </c>
      <c r="BK5" s="2476" t="s">
        <v>971</v>
      </c>
      <c r="BL5" s="175" t="s">
        <v>972</v>
      </c>
      <c r="BM5" s="176" t="s">
        <v>889</v>
      </c>
      <c r="BN5" s="176" t="s">
        <v>890</v>
      </c>
      <c r="BO5" s="2423"/>
      <c r="BP5" s="174" t="s">
        <v>0</v>
      </c>
      <c r="BQ5" s="2476" t="s">
        <v>887</v>
      </c>
      <c r="BR5" s="175" t="s">
        <v>888</v>
      </c>
      <c r="BS5" s="176" t="s">
        <v>889</v>
      </c>
      <c r="BT5" s="176" t="s">
        <v>890</v>
      </c>
      <c r="BU5" s="2423"/>
      <c r="BV5" s="174" t="s">
        <v>934</v>
      </c>
      <c r="BW5" s="2472" t="s">
        <v>1892</v>
      </c>
      <c r="BX5" s="175" t="s">
        <v>888</v>
      </c>
      <c r="BY5" s="178" t="s">
        <v>889</v>
      </c>
      <c r="BZ5" s="1744" t="s">
        <v>890</v>
      </c>
    </row>
    <row r="6" spans="1:78" s="238" customFormat="1" ht="17.100000000000001" customHeight="1">
      <c r="A6" s="743"/>
      <c r="B6" s="179" t="s">
        <v>358</v>
      </c>
      <c r="C6" s="2477"/>
      <c r="D6" s="180"/>
      <c r="E6" s="177"/>
      <c r="F6" s="181"/>
      <c r="I6" s="743"/>
      <c r="J6" s="248" t="s">
        <v>358</v>
      </c>
      <c r="K6" s="2477"/>
      <c r="L6" s="324"/>
      <c r="M6" s="177"/>
      <c r="N6" s="177"/>
      <c r="P6" s="163"/>
      <c r="Q6" s="743"/>
      <c r="R6" s="248" t="s">
        <v>358</v>
      </c>
      <c r="S6" s="2477"/>
      <c r="T6" s="180"/>
      <c r="U6" s="177"/>
      <c r="V6" s="181"/>
      <c r="W6" s="743"/>
      <c r="X6" s="163"/>
      <c r="Y6" s="743"/>
      <c r="Z6" s="248" t="s">
        <v>358</v>
      </c>
      <c r="AA6" s="2477"/>
      <c r="AB6" s="180"/>
      <c r="AC6" s="177"/>
      <c r="AD6" s="181"/>
      <c r="AE6" s="243"/>
      <c r="AF6" s="163"/>
      <c r="AG6" s="743"/>
      <c r="AH6" s="248" t="s">
        <v>358</v>
      </c>
      <c r="AI6" s="2443"/>
      <c r="AJ6" s="180"/>
      <c r="AK6" s="177"/>
      <c r="AL6" s="177"/>
      <c r="AN6" s="163"/>
      <c r="AO6" s="743"/>
      <c r="AP6" s="249" t="s">
        <v>358</v>
      </c>
      <c r="AQ6" s="2461"/>
      <c r="AR6" s="180"/>
      <c r="AS6" s="177"/>
      <c r="AT6" s="177"/>
      <c r="AV6" s="2454"/>
      <c r="AW6" s="1004" t="s">
        <v>966</v>
      </c>
      <c r="AX6" s="2450"/>
      <c r="AY6" s="2451"/>
      <c r="AZ6" s="250"/>
      <c r="BA6" s="325"/>
      <c r="BB6" s="1009"/>
      <c r="BC6" s="2454"/>
      <c r="BD6" s="1004" t="s">
        <v>966</v>
      </c>
      <c r="BE6" s="2450"/>
      <c r="BF6" s="250"/>
      <c r="BG6" s="325"/>
      <c r="BH6" s="1009"/>
      <c r="BI6" s="1065"/>
      <c r="BJ6" s="179" t="s">
        <v>358</v>
      </c>
      <c r="BK6" s="2477"/>
      <c r="BL6" s="180"/>
      <c r="BM6" s="177"/>
      <c r="BN6" s="181"/>
      <c r="BO6" s="1065"/>
      <c r="BP6" s="179" t="s">
        <v>358</v>
      </c>
      <c r="BQ6" s="2477"/>
      <c r="BR6" s="180"/>
      <c r="BS6" s="177"/>
      <c r="BT6" s="181"/>
      <c r="BU6" s="1065"/>
      <c r="BV6" s="179" t="s">
        <v>358</v>
      </c>
      <c r="BW6" s="2473"/>
      <c r="BX6" s="180"/>
      <c r="BY6" s="177"/>
      <c r="BZ6" s="233"/>
    </row>
    <row r="7" spans="1:78" s="238" customFormat="1" ht="17.100000000000001" customHeight="1">
      <c r="A7" s="182"/>
      <c r="B7" s="183" t="s">
        <v>359</v>
      </c>
      <c r="C7" s="2478"/>
      <c r="D7" s="184"/>
      <c r="E7" s="185"/>
      <c r="F7" s="187" t="s">
        <v>891</v>
      </c>
      <c r="I7" s="182"/>
      <c r="J7" s="251" t="s">
        <v>359</v>
      </c>
      <c r="K7" s="2478"/>
      <c r="L7" s="326"/>
      <c r="M7" s="185"/>
      <c r="N7" s="185" t="s">
        <v>891</v>
      </c>
      <c r="P7" s="163"/>
      <c r="Q7" s="182"/>
      <c r="R7" s="251" t="s">
        <v>359</v>
      </c>
      <c r="S7" s="2478"/>
      <c r="T7" s="184"/>
      <c r="U7" s="185"/>
      <c r="V7" s="187" t="s">
        <v>891</v>
      </c>
      <c r="W7" s="743"/>
      <c r="X7" s="163"/>
      <c r="Y7" s="182"/>
      <c r="Z7" s="251" t="s">
        <v>359</v>
      </c>
      <c r="AA7" s="2478"/>
      <c r="AB7" s="184"/>
      <c r="AC7" s="185"/>
      <c r="AD7" s="187" t="s">
        <v>891</v>
      </c>
      <c r="AE7" s="243"/>
      <c r="AF7" s="163"/>
      <c r="AG7" s="182"/>
      <c r="AH7" s="251" t="s">
        <v>359</v>
      </c>
      <c r="AI7" s="2444"/>
      <c r="AJ7" s="184"/>
      <c r="AK7" s="185"/>
      <c r="AL7" s="185" t="s">
        <v>241</v>
      </c>
      <c r="AN7" s="163"/>
      <c r="AO7" s="182"/>
      <c r="AP7" s="252" t="s">
        <v>359</v>
      </c>
      <c r="AQ7" s="2462"/>
      <c r="AR7" s="184"/>
      <c r="AS7" s="185"/>
      <c r="AT7" s="185" t="s">
        <v>241</v>
      </c>
      <c r="AV7" s="2455"/>
      <c r="AW7" s="1007" t="s">
        <v>967</v>
      </c>
      <c r="AX7" s="2452"/>
      <c r="AY7" s="2453"/>
      <c r="AZ7" s="254"/>
      <c r="BA7" s="255"/>
      <c r="BB7" s="1008" t="s">
        <v>941</v>
      </c>
      <c r="BC7" s="2455"/>
      <c r="BD7" s="1007" t="s">
        <v>967</v>
      </c>
      <c r="BE7" s="2452"/>
      <c r="BF7" s="254"/>
      <c r="BG7" s="255"/>
      <c r="BH7" s="1008" t="s">
        <v>941</v>
      </c>
      <c r="BI7" s="182"/>
      <c r="BJ7" s="183" t="s">
        <v>359</v>
      </c>
      <c r="BK7" s="2478"/>
      <c r="BL7" s="184"/>
      <c r="BM7" s="185"/>
      <c r="BN7" s="187" t="s">
        <v>973</v>
      </c>
      <c r="BO7" s="182"/>
      <c r="BP7" s="183" t="s">
        <v>359</v>
      </c>
      <c r="BQ7" s="2478"/>
      <c r="BR7" s="184"/>
      <c r="BS7" s="185"/>
      <c r="BT7" s="187" t="s">
        <v>891</v>
      </c>
      <c r="BU7" s="182"/>
      <c r="BV7" s="183" t="s">
        <v>359</v>
      </c>
      <c r="BW7" s="2474"/>
      <c r="BX7" s="184"/>
      <c r="BY7" s="185"/>
      <c r="BZ7" s="253" t="s">
        <v>891</v>
      </c>
    </row>
    <row r="8" spans="1:78" s="238" customFormat="1" ht="24.6" customHeight="1">
      <c r="A8" s="158"/>
      <c r="B8" s="188" t="s">
        <v>31</v>
      </c>
      <c r="C8" s="200" t="s">
        <v>360</v>
      </c>
      <c r="D8" s="193">
        <v>87682</v>
      </c>
      <c r="E8" s="192">
        <v>754.73687744140625</v>
      </c>
      <c r="F8" s="192">
        <v>608.6455078125</v>
      </c>
      <c r="I8" s="158"/>
      <c r="J8" s="188" t="s">
        <v>31</v>
      </c>
      <c r="K8" s="265" t="s">
        <v>360</v>
      </c>
      <c r="L8" s="190">
        <v>87074</v>
      </c>
      <c r="M8" s="191">
        <v>748.6</v>
      </c>
      <c r="N8" s="192">
        <v>586.6</v>
      </c>
      <c r="P8" s="163"/>
      <c r="Q8" s="158"/>
      <c r="R8" s="188" t="s">
        <v>31</v>
      </c>
      <c r="S8" s="256" t="s">
        <v>360</v>
      </c>
      <c r="T8" s="193">
        <v>88374</v>
      </c>
      <c r="U8" s="192">
        <v>759.48907470703125</v>
      </c>
      <c r="V8" s="192">
        <v>576.15509033203125</v>
      </c>
      <c r="W8" s="743"/>
      <c r="X8" s="163"/>
      <c r="Y8" s="158"/>
      <c r="Z8" s="188" t="s">
        <v>31</v>
      </c>
      <c r="AA8" s="256" t="s">
        <v>360</v>
      </c>
      <c r="AB8" s="193">
        <v>93155</v>
      </c>
      <c r="AC8" s="192">
        <v>800.269775390625</v>
      </c>
      <c r="AD8" s="192">
        <v>590.62750244140625</v>
      </c>
      <c r="AE8" s="743"/>
      <c r="AF8" s="163"/>
      <c r="AG8" s="157"/>
      <c r="AH8" s="188" t="s">
        <v>31</v>
      </c>
      <c r="AI8" s="256" t="s">
        <v>360</v>
      </c>
      <c r="AJ8" s="257">
        <v>93197</v>
      </c>
      <c r="AK8" s="221">
        <v>799.32268087</v>
      </c>
      <c r="AL8" s="221">
        <v>573.11131155999999</v>
      </c>
      <c r="AN8" s="163"/>
      <c r="AO8" s="157"/>
      <c r="AP8" s="258" t="s">
        <v>31</v>
      </c>
      <c r="AQ8" s="259" t="s">
        <v>360</v>
      </c>
      <c r="AR8" s="257">
        <v>93340</v>
      </c>
      <c r="AS8" s="221">
        <v>799.2</v>
      </c>
      <c r="AT8" s="221">
        <v>556.6</v>
      </c>
      <c r="AV8" s="260"/>
      <c r="AW8" s="258" t="s">
        <v>31</v>
      </c>
      <c r="AX8" s="261" t="s">
        <v>449</v>
      </c>
      <c r="AY8" s="262"/>
      <c r="AZ8" s="263">
        <v>97979</v>
      </c>
      <c r="BA8" s="264">
        <v>838.0489</v>
      </c>
      <c r="BB8" s="264">
        <v>569.10580000000004</v>
      </c>
      <c r="BC8" s="260"/>
      <c r="BD8" s="258" t="s">
        <v>31</v>
      </c>
      <c r="BE8" s="261" t="s">
        <v>449</v>
      </c>
      <c r="BF8" s="263">
        <v>98230</v>
      </c>
      <c r="BG8" s="264">
        <v>839.21339999999998</v>
      </c>
      <c r="BH8" s="264">
        <v>557.17970000000003</v>
      </c>
      <c r="BI8" s="158"/>
      <c r="BJ8" s="258" t="s">
        <v>31</v>
      </c>
      <c r="BK8" s="1077" t="s">
        <v>449</v>
      </c>
      <c r="BL8" s="193">
        <v>102985</v>
      </c>
      <c r="BM8" s="192">
        <v>879.03719999999998</v>
      </c>
      <c r="BN8" s="192">
        <v>569.11180000000002</v>
      </c>
      <c r="BO8" s="158"/>
      <c r="BP8" s="258" t="s">
        <v>31</v>
      </c>
      <c r="BQ8" s="1077" t="s">
        <v>449</v>
      </c>
      <c r="BR8" s="193">
        <v>101686</v>
      </c>
      <c r="BS8" s="192">
        <v>867.67049999999995</v>
      </c>
      <c r="BT8" s="192">
        <v>548.4837</v>
      </c>
      <c r="BU8" s="158"/>
      <c r="BV8" s="258" t="s">
        <v>31</v>
      </c>
      <c r="BW8" s="1077" t="s">
        <v>449</v>
      </c>
      <c r="BX8" s="193">
        <v>101949</v>
      </c>
      <c r="BY8" s="192">
        <v>870.15070000000003</v>
      </c>
      <c r="BZ8" s="192">
        <v>538.38490000000002</v>
      </c>
    </row>
    <row r="9" spans="1:78" s="238" customFormat="1" ht="24.6" customHeight="1">
      <c r="A9" s="195" t="s">
        <v>361</v>
      </c>
      <c r="B9" s="196" t="s">
        <v>41</v>
      </c>
      <c r="C9" s="200" t="s">
        <v>365</v>
      </c>
      <c r="D9" s="190">
        <v>24972</v>
      </c>
      <c r="E9" s="191">
        <v>214.95048522949219</v>
      </c>
      <c r="F9" s="191">
        <v>174.42900085449219</v>
      </c>
      <c r="I9" s="195" t="s">
        <v>361</v>
      </c>
      <c r="J9" s="196" t="s">
        <v>41</v>
      </c>
      <c r="K9" s="265" t="s">
        <v>365</v>
      </c>
      <c r="L9" s="190">
        <v>25284</v>
      </c>
      <c r="M9" s="191">
        <v>217.4</v>
      </c>
      <c r="N9" s="191">
        <v>171.6</v>
      </c>
      <c r="O9" s="163"/>
      <c r="P9" s="309"/>
      <c r="Q9" s="195">
        <v>1</v>
      </c>
      <c r="R9" s="196" t="s">
        <v>41</v>
      </c>
      <c r="S9" s="265" t="s">
        <v>365</v>
      </c>
      <c r="T9" s="190">
        <v>26022</v>
      </c>
      <c r="U9" s="191">
        <v>223.63394165039062</v>
      </c>
      <c r="V9" s="191">
        <v>171.32426452636719</v>
      </c>
      <c r="W9" s="743"/>
      <c r="X9" s="309"/>
      <c r="Y9" s="195">
        <v>1</v>
      </c>
      <c r="Z9" s="196" t="s">
        <v>41</v>
      </c>
      <c r="AA9" s="265" t="s">
        <v>365</v>
      </c>
      <c r="AB9" s="190">
        <v>27045</v>
      </c>
      <c r="AC9" s="191">
        <v>232.33638000488281</v>
      </c>
      <c r="AD9" s="191">
        <v>173.73211669921875</v>
      </c>
      <c r="AE9" s="743"/>
      <c r="AF9" s="309"/>
      <c r="AG9" s="234">
        <v>1</v>
      </c>
      <c r="AH9" s="196" t="s">
        <v>41</v>
      </c>
      <c r="AI9" s="265" t="s">
        <v>365</v>
      </c>
      <c r="AJ9" s="266">
        <v>27270</v>
      </c>
      <c r="AK9" s="224">
        <v>233.88660050999999</v>
      </c>
      <c r="AL9" s="224">
        <v>170.41067125000001</v>
      </c>
      <c r="AN9" s="309"/>
      <c r="AO9" s="234">
        <v>1</v>
      </c>
      <c r="AP9" s="267" t="s">
        <v>41</v>
      </c>
      <c r="AQ9" s="268" t="s">
        <v>365</v>
      </c>
      <c r="AR9" s="266">
        <v>27883</v>
      </c>
      <c r="AS9" s="224">
        <v>238.7</v>
      </c>
      <c r="AT9" s="224">
        <v>169.4</v>
      </c>
      <c r="AV9" s="269">
        <v>1</v>
      </c>
      <c r="AW9" s="267" t="s">
        <v>41</v>
      </c>
      <c r="AX9" s="270" t="s">
        <v>40</v>
      </c>
      <c r="AY9" s="271"/>
      <c r="AZ9" s="272">
        <v>28476</v>
      </c>
      <c r="BA9" s="273">
        <v>243.565</v>
      </c>
      <c r="BB9" s="273">
        <v>168.84010000000001</v>
      </c>
      <c r="BC9" s="269">
        <v>1</v>
      </c>
      <c r="BD9" s="267" t="s">
        <v>41</v>
      </c>
      <c r="BE9" s="270" t="s">
        <v>40</v>
      </c>
      <c r="BF9" s="272">
        <v>28776</v>
      </c>
      <c r="BG9" s="273">
        <v>245.84350000000001</v>
      </c>
      <c r="BH9" s="273">
        <v>166.3212</v>
      </c>
      <c r="BI9" s="195" t="s">
        <v>361</v>
      </c>
      <c r="BJ9" s="196" t="s">
        <v>41</v>
      </c>
      <c r="BK9" s="1080" t="s">
        <v>40</v>
      </c>
      <c r="BL9" s="190">
        <v>29215</v>
      </c>
      <c r="BM9" s="191">
        <v>249.36699999999999</v>
      </c>
      <c r="BN9" s="191">
        <v>164.64279999999999</v>
      </c>
      <c r="BO9" s="195" t="s">
        <v>361</v>
      </c>
      <c r="BP9" s="196" t="s">
        <v>41</v>
      </c>
      <c r="BQ9" s="1080" t="s">
        <v>40</v>
      </c>
      <c r="BR9" s="190">
        <v>29346</v>
      </c>
      <c r="BS9" s="191">
        <v>250.40479999999999</v>
      </c>
      <c r="BT9" s="191">
        <v>160.81899999999999</v>
      </c>
      <c r="BU9" s="195" t="s">
        <v>361</v>
      </c>
      <c r="BV9" s="196" t="s">
        <v>41</v>
      </c>
      <c r="BW9" s="1080" t="s">
        <v>40</v>
      </c>
      <c r="BX9" s="190">
        <v>29624</v>
      </c>
      <c r="BY9" s="191">
        <v>252.845</v>
      </c>
      <c r="BZ9" s="191">
        <v>158.4967</v>
      </c>
    </row>
    <row r="10" spans="1:78" s="238" customFormat="1" ht="24.6" customHeight="1">
      <c r="A10" s="195" t="s">
        <v>366</v>
      </c>
      <c r="B10" s="196" t="s">
        <v>52</v>
      </c>
      <c r="C10" s="200" t="s">
        <v>474</v>
      </c>
      <c r="D10" s="190">
        <v>9386</v>
      </c>
      <c r="E10" s="191">
        <v>80.791496276855469</v>
      </c>
      <c r="F10" s="191">
        <v>63.456821441650391</v>
      </c>
      <c r="I10" s="195" t="s">
        <v>366</v>
      </c>
      <c r="J10" s="196" t="s">
        <v>52</v>
      </c>
      <c r="K10" s="265" t="s">
        <v>474</v>
      </c>
      <c r="L10" s="190">
        <v>8992</v>
      </c>
      <c r="M10" s="191">
        <v>77.3</v>
      </c>
      <c r="N10" s="191">
        <v>59.1</v>
      </c>
      <c r="P10" s="309"/>
      <c r="Q10" s="195">
        <v>2</v>
      </c>
      <c r="R10" s="196" t="s">
        <v>52</v>
      </c>
      <c r="S10" s="265" t="s">
        <v>474</v>
      </c>
      <c r="T10" s="190">
        <v>9389</v>
      </c>
      <c r="U10" s="191">
        <v>80.689376831054687</v>
      </c>
      <c r="V10" s="191">
        <v>59.556632995605469</v>
      </c>
      <c r="W10" s="201"/>
      <c r="X10" s="309"/>
      <c r="Y10" s="195">
        <v>2</v>
      </c>
      <c r="Z10" s="196" t="s">
        <v>52</v>
      </c>
      <c r="AA10" s="265" t="s">
        <v>474</v>
      </c>
      <c r="AB10" s="190">
        <v>9905</v>
      </c>
      <c r="AC10" s="191">
        <v>85.091209411621094</v>
      </c>
      <c r="AD10" s="191">
        <v>60.697929382324219</v>
      </c>
      <c r="AE10" s="201"/>
      <c r="AF10" s="309"/>
      <c r="AG10" s="234">
        <v>2</v>
      </c>
      <c r="AH10" s="196" t="s">
        <v>52</v>
      </c>
      <c r="AI10" s="265" t="s">
        <v>474</v>
      </c>
      <c r="AJ10" s="266">
        <v>10252</v>
      </c>
      <c r="AK10" s="224">
        <v>87.928325207</v>
      </c>
      <c r="AL10" s="224">
        <v>61.139046096999998</v>
      </c>
      <c r="AN10" s="309"/>
      <c r="AO10" s="234">
        <v>2</v>
      </c>
      <c r="AP10" s="267" t="s">
        <v>52</v>
      </c>
      <c r="AQ10" s="268" t="s">
        <v>474</v>
      </c>
      <c r="AR10" s="266">
        <v>10559</v>
      </c>
      <c r="AS10" s="224">
        <v>90.4</v>
      </c>
      <c r="AT10" s="224">
        <v>61.2</v>
      </c>
      <c r="AV10" s="269">
        <v>2</v>
      </c>
      <c r="AW10" s="267" t="s">
        <v>52</v>
      </c>
      <c r="AX10" s="270" t="s">
        <v>51</v>
      </c>
      <c r="AY10" s="271"/>
      <c r="AZ10" s="327">
        <v>11484</v>
      </c>
      <c r="BA10" s="328">
        <v>98.225999999999999</v>
      </c>
      <c r="BB10" s="328">
        <v>64.509439999999998</v>
      </c>
      <c r="BC10" s="269">
        <v>2</v>
      </c>
      <c r="BD10" s="267" t="s">
        <v>52</v>
      </c>
      <c r="BE10" s="270" t="s">
        <v>51</v>
      </c>
      <c r="BF10" s="454">
        <v>11244</v>
      </c>
      <c r="BG10" s="328">
        <v>96.061440000000005</v>
      </c>
      <c r="BH10" s="328">
        <v>61.727550000000001</v>
      </c>
      <c r="BI10" s="195" t="s">
        <v>366</v>
      </c>
      <c r="BJ10" s="196" t="s">
        <v>52</v>
      </c>
      <c r="BK10" s="1080" t="s">
        <v>51</v>
      </c>
      <c r="BL10" s="190">
        <v>12235</v>
      </c>
      <c r="BM10" s="191">
        <v>104.432</v>
      </c>
      <c r="BN10" s="191">
        <v>65.498509999999996</v>
      </c>
      <c r="BO10" s="195" t="s">
        <v>366</v>
      </c>
      <c r="BP10" s="196" t="s">
        <v>52</v>
      </c>
      <c r="BQ10" s="1080" t="s">
        <v>51</v>
      </c>
      <c r="BR10" s="190">
        <v>12043</v>
      </c>
      <c r="BS10" s="191">
        <v>102.761</v>
      </c>
      <c r="BT10" s="191">
        <v>63.15652</v>
      </c>
      <c r="BU10" s="195" t="s">
        <v>366</v>
      </c>
      <c r="BV10" s="196" t="s">
        <v>52</v>
      </c>
      <c r="BW10" s="1080" t="s">
        <v>51</v>
      </c>
      <c r="BX10" s="190">
        <v>12566</v>
      </c>
      <c r="BY10" s="191">
        <v>107.252</v>
      </c>
      <c r="BZ10" s="191">
        <v>63.869959999999999</v>
      </c>
    </row>
    <row r="11" spans="1:78" s="238" customFormat="1" ht="24.6" customHeight="1">
      <c r="A11" s="195" t="s">
        <v>187</v>
      </c>
      <c r="B11" s="196" t="s">
        <v>54</v>
      </c>
      <c r="C11" s="200" t="s">
        <v>363</v>
      </c>
      <c r="D11" s="190">
        <v>6218</v>
      </c>
      <c r="E11" s="191">
        <v>53.522430419921875</v>
      </c>
      <c r="F11" s="191">
        <v>42.042507171630859</v>
      </c>
      <c r="I11" s="195" t="s">
        <v>187</v>
      </c>
      <c r="J11" s="196" t="s">
        <v>54</v>
      </c>
      <c r="K11" s="265" t="s">
        <v>363</v>
      </c>
      <c r="L11" s="190">
        <v>6158</v>
      </c>
      <c r="M11" s="191">
        <v>52.9</v>
      </c>
      <c r="N11" s="191">
        <v>40.299999999999997</v>
      </c>
      <c r="P11" s="309"/>
      <c r="Q11" s="195">
        <v>3</v>
      </c>
      <c r="R11" s="196" t="s">
        <v>54</v>
      </c>
      <c r="S11" s="265" t="s">
        <v>363</v>
      </c>
      <c r="T11" s="190">
        <v>5963</v>
      </c>
      <c r="U11" s="191">
        <v>51.246219635009766</v>
      </c>
      <c r="V11" s="191">
        <v>37.611179351806641</v>
      </c>
      <c r="W11" s="202"/>
      <c r="X11" s="309"/>
      <c r="Y11" s="195">
        <v>3</v>
      </c>
      <c r="Z11" s="196" t="s">
        <v>54</v>
      </c>
      <c r="AA11" s="265" t="s">
        <v>363</v>
      </c>
      <c r="AB11" s="190">
        <v>6395</v>
      </c>
      <c r="AC11" s="191">
        <v>54.937740325927734</v>
      </c>
      <c r="AD11" s="191">
        <v>39.14080810546875</v>
      </c>
      <c r="AE11" s="202"/>
      <c r="AF11" s="309"/>
      <c r="AG11" s="234">
        <v>3</v>
      </c>
      <c r="AH11" s="196" t="s">
        <v>54</v>
      </c>
      <c r="AI11" s="265" t="s">
        <v>363</v>
      </c>
      <c r="AJ11" s="266">
        <v>6426</v>
      </c>
      <c r="AK11" s="224">
        <v>55.113872198999999</v>
      </c>
      <c r="AL11" s="224">
        <v>38.278723638999999</v>
      </c>
      <c r="AN11" s="309"/>
      <c r="AO11" s="234">
        <v>3</v>
      </c>
      <c r="AP11" s="267" t="s">
        <v>54</v>
      </c>
      <c r="AQ11" s="268" t="s">
        <v>363</v>
      </c>
      <c r="AR11" s="266">
        <v>6599</v>
      </c>
      <c r="AS11" s="224">
        <v>56.5</v>
      </c>
      <c r="AT11" s="224">
        <v>38</v>
      </c>
      <c r="AV11" s="269">
        <v>3</v>
      </c>
      <c r="AW11" s="267" t="s">
        <v>54</v>
      </c>
      <c r="AX11" s="270" t="s">
        <v>53</v>
      </c>
      <c r="AY11" s="271"/>
      <c r="AZ11" s="327">
        <v>6980</v>
      </c>
      <c r="BA11" s="328">
        <v>59.701999999999998</v>
      </c>
      <c r="BB11" s="328">
        <v>39.143729999999998</v>
      </c>
      <c r="BC11" s="269">
        <v>3</v>
      </c>
      <c r="BD11" s="267" t="s">
        <v>54</v>
      </c>
      <c r="BE11" s="270" t="s">
        <v>53</v>
      </c>
      <c r="BF11" s="454">
        <v>6589</v>
      </c>
      <c r="BG11" s="328">
        <v>56.292140000000003</v>
      </c>
      <c r="BH11" s="328">
        <v>36.083640000000003</v>
      </c>
      <c r="BI11" s="195" t="s">
        <v>187</v>
      </c>
      <c r="BJ11" s="196" t="s">
        <v>58</v>
      </c>
      <c r="BK11" s="1080" t="s">
        <v>57</v>
      </c>
      <c r="BL11" s="190">
        <v>7461</v>
      </c>
      <c r="BM11" s="191">
        <v>63.683999999999997</v>
      </c>
      <c r="BN11" s="191">
        <v>36.173819999999999</v>
      </c>
      <c r="BO11" s="195" t="s">
        <v>187</v>
      </c>
      <c r="BP11" s="196" t="s">
        <v>58</v>
      </c>
      <c r="BQ11" s="1080" t="s">
        <v>57</v>
      </c>
      <c r="BR11" s="190">
        <v>7557</v>
      </c>
      <c r="BS11" s="191">
        <v>64.482690000000005</v>
      </c>
      <c r="BT11" s="191">
        <v>35.765239999999999</v>
      </c>
      <c r="BU11" s="195" t="s">
        <v>187</v>
      </c>
      <c r="BV11" s="196" t="s">
        <v>58</v>
      </c>
      <c r="BW11" s="1080" t="s">
        <v>57</v>
      </c>
      <c r="BX11" s="190">
        <v>7999</v>
      </c>
      <c r="BY11" s="191">
        <v>68.272000000000006</v>
      </c>
      <c r="BZ11" s="191">
        <v>36.879280000000001</v>
      </c>
    </row>
    <row r="12" spans="1:78" s="238" customFormat="1" ht="24.6" customHeight="1">
      <c r="A12" s="195" t="s">
        <v>188</v>
      </c>
      <c r="B12" s="196" t="s">
        <v>58</v>
      </c>
      <c r="C12" s="200" t="s">
        <v>475</v>
      </c>
      <c r="D12" s="190">
        <v>5527</v>
      </c>
      <c r="E12" s="191">
        <v>47.574539184570313</v>
      </c>
      <c r="F12" s="191">
        <v>35.889694213867188</v>
      </c>
      <c r="I12" s="195" t="s">
        <v>188</v>
      </c>
      <c r="J12" s="196" t="s">
        <v>75</v>
      </c>
      <c r="K12" s="265" t="s">
        <v>370</v>
      </c>
      <c r="L12" s="190">
        <v>5354</v>
      </c>
      <c r="M12" s="191">
        <v>46</v>
      </c>
      <c r="N12" s="191">
        <v>40.299999999999997</v>
      </c>
      <c r="P12" s="309"/>
      <c r="Q12" s="195">
        <v>4</v>
      </c>
      <c r="R12" s="196" t="s">
        <v>58</v>
      </c>
      <c r="S12" s="265" t="s">
        <v>475</v>
      </c>
      <c r="T12" s="190">
        <v>5565</v>
      </c>
      <c r="U12" s="191">
        <v>47.825794219970703</v>
      </c>
      <c r="V12" s="191">
        <v>33.256145477294922</v>
      </c>
      <c r="W12" s="202"/>
      <c r="X12" s="309"/>
      <c r="Y12" s="195">
        <v>4</v>
      </c>
      <c r="Z12" s="196" t="s">
        <v>58</v>
      </c>
      <c r="AA12" s="265" t="s">
        <v>475</v>
      </c>
      <c r="AB12" s="190">
        <v>5669</v>
      </c>
      <c r="AC12" s="191">
        <v>48.70086669921875</v>
      </c>
      <c r="AD12" s="191">
        <v>32.536479949951172</v>
      </c>
      <c r="AE12" s="202"/>
      <c r="AF12" s="309"/>
      <c r="AG12" s="234">
        <v>4</v>
      </c>
      <c r="AH12" s="196" t="s">
        <v>58</v>
      </c>
      <c r="AI12" s="265" t="s">
        <v>475</v>
      </c>
      <c r="AJ12" s="266">
        <v>5764</v>
      </c>
      <c r="AK12" s="224">
        <v>49.436097005000001</v>
      </c>
      <c r="AL12" s="224">
        <v>31.773331482</v>
      </c>
      <c r="AN12" s="309"/>
      <c r="AO12" s="234">
        <v>4</v>
      </c>
      <c r="AP12" s="267" t="s">
        <v>58</v>
      </c>
      <c r="AQ12" s="268" t="s">
        <v>475</v>
      </c>
      <c r="AR12" s="266">
        <v>5680</v>
      </c>
      <c r="AS12" s="224">
        <v>48.6</v>
      </c>
      <c r="AT12" s="224">
        <v>30.1</v>
      </c>
      <c r="AV12" s="269">
        <v>4</v>
      </c>
      <c r="AW12" s="267" t="s">
        <v>58</v>
      </c>
      <c r="AX12" s="270" t="s">
        <v>57</v>
      </c>
      <c r="AY12" s="271"/>
      <c r="AZ12" s="327">
        <v>6305</v>
      </c>
      <c r="BA12" s="328">
        <v>53.927999999999997</v>
      </c>
      <c r="BB12" s="328">
        <v>32.42991</v>
      </c>
      <c r="BC12" s="269">
        <v>4</v>
      </c>
      <c r="BD12" s="267" t="s">
        <v>58</v>
      </c>
      <c r="BE12" s="270" t="s">
        <v>57</v>
      </c>
      <c r="BF12" s="454">
        <v>6579</v>
      </c>
      <c r="BG12" s="328">
        <v>56.206710000000001</v>
      </c>
      <c r="BH12" s="328">
        <v>32.753500000000003</v>
      </c>
      <c r="BI12" s="195" t="s">
        <v>188</v>
      </c>
      <c r="BJ12" s="196" t="s">
        <v>54</v>
      </c>
      <c r="BK12" s="1080" t="s">
        <v>53</v>
      </c>
      <c r="BL12" s="190">
        <v>6916</v>
      </c>
      <c r="BM12" s="191">
        <v>59.031999999999996</v>
      </c>
      <c r="BN12" s="191">
        <v>36.90504</v>
      </c>
      <c r="BO12" s="195" t="s">
        <v>188</v>
      </c>
      <c r="BP12" s="196" t="s">
        <v>54</v>
      </c>
      <c r="BQ12" s="1080" t="s">
        <v>53</v>
      </c>
      <c r="BR12" s="190">
        <v>6881</v>
      </c>
      <c r="BS12" s="191">
        <v>58.714489999999998</v>
      </c>
      <c r="BT12" s="191">
        <v>35.746929999999999</v>
      </c>
      <c r="BU12" s="195" t="s">
        <v>188</v>
      </c>
      <c r="BV12" s="196" t="s">
        <v>54</v>
      </c>
      <c r="BW12" s="1080" t="s">
        <v>53</v>
      </c>
      <c r="BX12" s="190">
        <v>6754</v>
      </c>
      <c r="BY12" s="191">
        <v>57.646000000000001</v>
      </c>
      <c r="BZ12" s="191">
        <v>34.283140000000003</v>
      </c>
    </row>
    <row r="13" spans="1:78" s="238" customFormat="1" ht="24.6" customHeight="1">
      <c r="A13" s="195" t="s">
        <v>189</v>
      </c>
      <c r="B13" s="196" t="s">
        <v>75</v>
      </c>
      <c r="C13" s="200" t="s">
        <v>892</v>
      </c>
      <c r="D13" s="190">
        <v>5239</v>
      </c>
      <c r="E13" s="191">
        <v>45.095531463623047</v>
      </c>
      <c r="F13" s="191">
        <v>39.944728851318359</v>
      </c>
      <c r="I13" s="195" t="s">
        <v>189</v>
      </c>
      <c r="J13" s="196" t="s">
        <v>58</v>
      </c>
      <c r="K13" s="265" t="s">
        <v>475</v>
      </c>
      <c r="L13" s="190">
        <v>5240</v>
      </c>
      <c r="M13" s="191">
        <v>45</v>
      </c>
      <c r="N13" s="191">
        <v>32.700000000000003</v>
      </c>
      <c r="P13" s="309"/>
      <c r="Q13" s="195">
        <v>5</v>
      </c>
      <c r="R13" s="196" t="s">
        <v>75</v>
      </c>
      <c r="S13" s="265" t="s">
        <v>370</v>
      </c>
      <c r="T13" s="190">
        <v>4835</v>
      </c>
      <c r="U13" s="191">
        <v>41.552150726318359</v>
      </c>
      <c r="V13" s="191">
        <v>35.801456451416016</v>
      </c>
      <c r="W13" s="202"/>
      <c r="X13" s="309"/>
      <c r="Y13" s="195">
        <v>5</v>
      </c>
      <c r="Z13" s="196" t="s">
        <v>75</v>
      </c>
      <c r="AA13" s="265" t="s">
        <v>370</v>
      </c>
      <c r="AB13" s="190">
        <v>4875</v>
      </c>
      <c r="AC13" s="191">
        <v>41.879825592041016</v>
      </c>
      <c r="AD13" s="191">
        <v>35.491386413574219</v>
      </c>
      <c r="AE13" s="202"/>
      <c r="AF13" s="309"/>
      <c r="AG13" s="234">
        <v>5</v>
      </c>
      <c r="AH13" s="196" t="s">
        <v>75</v>
      </c>
      <c r="AI13" s="265" t="s">
        <v>370</v>
      </c>
      <c r="AJ13" s="266">
        <v>4950</v>
      </c>
      <c r="AK13" s="224">
        <v>42.454663457999999</v>
      </c>
      <c r="AL13" s="224">
        <v>34.931080088999998</v>
      </c>
      <c r="AN13" s="309"/>
      <c r="AO13" s="234">
        <v>5</v>
      </c>
      <c r="AP13" s="267" t="s">
        <v>75</v>
      </c>
      <c r="AQ13" s="268" t="s">
        <v>370</v>
      </c>
      <c r="AR13" s="266">
        <v>4733</v>
      </c>
      <c r="AS13" s="224">
        <v>40.5</v>
      </c>
      <c r="AT13" s="224">
        <v>32.799999999999997</v>
      </c>
      <c r="AV13" s="269">
        <v>5</v>
      </c>
      <c r="AW13" s="267" t="s">
        <v>75</v>
      </c>
      <c r="AX13" s="270" t="s">
        <v>234</v>
      </c>
      <c r="AY13" s="271"/>
      <c r="AZ13" s="327">
        <v>5108</v>
      </c>
      <c r="BA13" s="328">
        <v>43.69</v>
      </c>
      <c r="BB13" s="328">
        <v>34.95261</v>
      </c>
      <c r="BC13" s="269">
        <v>5</v>
      </c>
      <c r="BD13" s="267" t="s">
        <v>75</v>
      </c>
      <c r="BE13" s="270" t="s">
        <v>234</v>
      </c>
      <c r="BF13" s="454">
        <v>5096</v>
      </c>
      <c r="BG13" s="328">
        <v>43.536909999999999</v>
      </c>
      <c r="BH13" s="328">
        <v>34.327010000000001</v>
      </c>
      <c r="BI13" s="195" t="s">
        <v>189</v>
      </c>
      <c r="BJ13" s="196" t="s">
        <v>75</v>
      </c>
      <c r="BK13" s="1080" t="s">
        <v>234</v>
      </c>
      <c r="BL13" s="190">
        <v>5224</v>
      </c>
      <c r="BM13" s="191">
        <v>44.588999999999999</v>
      </c>
      <c r="BN13" s="191">
        <v>34.949930000000002</v>
      </c>
      <c r="BO13" s="195" t="s">
        <v>189</v>
      </c>
      <c r="BP13" s="196" t="s">
        <v>44</v>
      </c>
      <c r="BQ13" s="1080" t="s">
        <v>43</v>
      </c>
      <c r="BR13" s="190">
        <v>4934</v>
      </c>
      <c r="BS13" s="191">
        <v>42.101039999999998</v>
      </c>
      <c r="BT13" s="191">
        <v>26.2807</v>
      </c>
      <c r="BU13" s="195" t="s">
        <v>189</v>
      </c>
      <c r="BV13" s="196" t="s">
        <v>75</v>
      </c>
      <c r="BW13" s="1080" t="s">
        <v>234</v>
      </c>
      <c r="BX13" s="190">
        <v>4803</v>
      </c>
      <c r="BY13" s="191">
        <v>40.994</v>
      </c>
      <c r="BZ13" s="191">
        <v>31.066649999999999</v>
      </c>
    </row>
    <row r="14" spans="1:78" s="238" customFormat="1" ht="24.6" customHeight="1">
      <c r="A14" s="195" t="s">
        <v>190</v>
      </c>
      <c r="B14" s="196" t="s">
        <v>44</v>
      </c>
      <c r="C14" s="200" t="s">
        <v>373</v>
      </c>
      <c r="D14" s="190">
        <v>3958</v>
      </c>
      <c r="E14" s="191">
        <v>34.069118499755859</v>
      </c>
      <c r="F14" s="191">
        <v>27.379045486450195</v>
      </c>
      <c r="I14" s="195" t="s">
        <v>190</v>
      </c>
      <c r="J14" s="196" t="s">
        <v>44</v>
      </c>
      <c r="K14" s="265" t="s">
        <v>373</v>
      </c>
      <c r="L14" s="190">
        <v>4051</v>
      </c>
      <c r="M14" s="191">
        <v>34.799999999999997</v>
      </c>
      <c r="N14" s="191">
        <v>27.2</v>
      </c>
      <c r="P14" s="309"/>
      <c r="Q14" s="195">
        <v>6</v>
      </c>
      <c r="R14" s="196" t="s">
        <v>44</v>
      </c>
      <c r="S14" s="265" t="s">
        <v>373</v>
      </c>
      <c r="T14" s="190">
        <v>4062</v>
      </c>
      <c r="U14" s="191">
        <v>34.908962249755859</v>
      </c>
      <c r="V14" s="191">
        <v>26.147649765014648</v>
      </c>
      <c r="W14" s="163"/>
      <c r="X14" s="309"/>
      <c r="Y14" s="195">
        <v>6</v>
      </c>
      <c r="Z14" s="196" t="s">
        <v>44</v>
      </c>
      <c r="AA14" s="265" t="s">
        <v>373</v>
      </c>
      <c r="AB14" s="190">
        <v>4484</v>
      </c>
      <c r="AC14" s="191">
        <v>38.520847320556641</v>
      </c>
      <c r="AD14" s="191">
        <v>28.138933181762695</v>
      </c>
      <c r="AE14" s="163"/>
      <c r="AF14" s="309"/>
      <c r="AG14" s="234">
        <v>6</v>
      </c>
      <c r="AH14" s="196" t="s">
        <v>186</v>
      </c>
      <c r="AI14" s="265" t="s">
        <v>476</v>
      </c>
      <c r="AJ14" s="266">
        <v>4685</v>
      </c>
      <c r="AK14" s="224">
        <v>40.181838040999999</v>
      </c>
      <c r="AL14" s="224">
        <v>25.459644240999999</v>
      </c>
      <c r="AN14" s="309"/>
      <c r="AO14" s="234">
        <v>6</v>
      </c>
      <c r="AP14" s="267" t="s">
        <v>44</v>
      </c>
      <c r="AQ14" s="268" t="s">
        <v>373</v>
      </c>
      <c r="AR14" s="266">
        <v>4653</v>
      </c>
      <c r="AS14" s="224">
        <v>39.799999999999997</v>
      </c>
      <c r="AT14" s="224">
        <v>27.5</v>
      </c>
      <c r="AV14" s="269">
        <v>6</v>
      </c>
      <c r="AW14" s="267" t="s">
        <v>44</v>
      </c>
      <c r="AX14" s="270" t="s">
        <v>43</v>
      </c>
      <c r="AY14" s="271"/>
      <c r="AZ14" s="327">
        <v>4883</v>
      </c>
      <c r="BA14" s="328">
        <v>41.765999999999998</v>
      </c>
      <c r="BB14" s="328">
        <v>28.060919999999999</v>
      </c>
      <c r="BC14" s="269">
        <v>6</v>
      </c>
      <c r="BD14" s="267" t="s">
        <v>44</v>
      </c>
      <c r="BE14" s="270" t="s">
        <v>43</v>
      </c>
      <c r="BF14" s="454">
        <v>4853</v>
      </c>
      <c r="BG14" s="328">
        <v>41.460880000000003</v>
      </c>
      <c r="BH14" s="328">
        <v>27.19538</v>
      </c>
      <c r="BI14" s="195" t="s">
        <v>190</v>
      </c>
      <c r="BJ14" s="196" t="s">
        <v>44</v>
      </c>
      <c r="BK14" s="1080" t="s">
        <v>43</v>
      </c>
      <c r="BL14" s="190">
        <v>5018</v>
      </c>
      <c r="BM14" s="191">
        <v>42.831000000000003</v>
      </c>
      <c r="BN14" s="191">
        <v>27.288740000000001</v>
      </c>
      <c r="BO14" s="195" t="s">
        <v>190</v>
      </c>
      <c r="BP14" s="196" t="s">
        <v>75</v>
      </c>
      <c r="BQ14" s="1080" t="s">
        <v>234</v>
      </c>
      <c r="BR14" s="190">
        <v>4923</v>
      </c>
      <c r="BS14" s="191">
        <v>42.007179999999998</v>
      </c>
      <c r="BT14" s="191">
        <v>32.37838</v>
      </c>
      <c r="BU14" s="195" t="s">
        <v>190</v>
      </c>
      <c r="BV14" s="196" t="s">
        <v>44</v>
      </c>
      <c r="BW14" s="1080" t="s">
        <v>43</v>
      </c>
      <c r="BX14" s="190">
        <v>4672</v>
      </c>
      <c r="BY14" s="191">
        <v>39.875999999999998</v>
      </c>
      <c r="BZ14" s="191">
        <v>24.181899999999999</v>
      </c>
    </row>
    <row r="15" spans="1:78" s="238" customFormat="1" ht="24.6" customHeight="1">
      <c r="A15" s="195" t="s">
        <v>191</v>
      </c>
      <c r="B15" s="196" t="s">
        <v>186</v>
      </c>
      <c r="C15" s="200" t="s">
        <v>476</v>
      </c>
      <c r="D15" s="190">
        <v>3957</v>
      </c>
      <c r="E15" s="191">
        <v>34.060512542724609</v>
      </c>
      <c r="F15" s="191">
        <v>25.341325759887695</v>
      </c>
      <c r="I15" s="195" t="s">
        <v>191</v>
      </c>
      <c r="J15" s="196" t="s">
        <v>186</v>
      </c>
      <c r="K15" s="265" t="s">
        <v>476</v>
      </c>
      <c r="L15" s="190">
        <v>3686</v>
      </c>
      <c r="M15" s="191">
        <v>31.7</v>
      </c>
      <c r="N15" s="191">
        <v>22.6</v>
      </c>
      <c r="P15" s="309"/>
      <c r="Q15" s="195">
        <v>7</v>
      </c>
      <c r="R15" s="196" t="s">
        <v>186</v>
      </c>
      <c r="S15" s="265" t="s">
        <v>476</v>
      </c>
      <c r="T15" s="190">
        <v>3823</v>
      </c>
      <c r="U15" s="191">
        <v>32.854988098144531</v>
      </c>
      <c r="V15" s="191">
        <v>22.486099243164063</v>
      </c>
      <c r="W15" s="202"/>
      <c r="X15" s="309"/>
      <c r="Y15" s="195">
        <v>7</v>
      </c>
      <c r="Z15" s="196" t="s">
        <v>186</v>
      </c>
      <c r="AA15" s="265" t="s">
        <v>476</v>
      </c>
      <c r="AB15" s="190">
        <v>4406</v>
      </c>
      <c r="AC15" s="191">
        <v>37.85076904296875</v>
      </c>
      <c r="AD15" s="191">
        <v>24.837068557739258</v>
      </c>
      <c r="AE15" s="202"/>
      <c r="AF15" s="309"/>
      <c r="AG15" s="234">
        <v>7</v>
      </c>
      <c r="AH15" s="196" t="s">
        <v>44</v>
      </c>
      <c r="AI15" s="265" t="s">
        <v>373</v>
      </c>
      <c r="AJ15" s="266">
        <v>4599</v>
      </c>
      <c r="AK15" s="224">
        <v>39.444241867999999</v>
      </c>
      <c r="AL15" s="224">
        <v>28.047961307000001</v>
      </c>
      <c r="AN15" s="309"/>
      <c r="AO15" s="234">
        <v>7</v>
      </c>
      <c r="AP15" s="267" t="s">
        <v>186</v>
      </c>
      <c r="AQ15" s="268" t="s">
        <v>476</v>
      </c>
      <c r="AR15" s="266">
        <v>4408</v>
      </c>
      <c r="AS15" s="224">
        <v>37.700000000000003</v>
      </c>
      <c r="AT15" s="224">
        <v>23.2</v>
      </c>
      <c r="AV15" s="269">
        <v>7</v>
      </c>
      <c r="AW15" s="267" t="s">
        <v>186</v>
      </c>
      <c r="AX15" s="270" t="s">
        <v>235</v>
      </c>
      <c r="AY15" s="271"/>
      <c r="AZ15" s="327">
        <v>4698</v>
      </c>
      <c r="BA15" s="328">
        <v>40.183</v>
      </c>
      <c r="BB15" s="328">
        <v>23.886510000000001</v>
      </c>
      <c r="BC15" s="269">
        <v>7</v>
      </c>
      <c r="BD15" s="267" t="s">
        <v>186</v>
      </c>
      <c r="BE15" s="270" t="s">
        <v>235</v>
      </c>
      <c r="BF15" s="454">
        <v>4733</v>
      </c>
      <c r="BG15" s="328">
        <v>40.435679999999998</v>
      </c>
      <c r="BH15" s="328">
        <v>23.413720000000001</v>
      </c>
      <c r="BI15" s="195" t="s">
        <v>191</v>
      </c>
      <c r="BJ15" s="196" t="s">
        <v>186</v>
      </c>
      <c r="BK15" s="1080" t="s">
        <v>235</v>
      </c>
      <c r="BL15" s="190">
        <v>4931</v>
      </c>
      <c r="BM15" s="191">
        <v>42.088000000000001</v>
      </c>
      <c r="BN15" s="191">
        <v>24.024229999999999</v>
      </c>
      <c r="BO15" s="195" t="s">
        <v>191</v>
      </c>
      <c r="BP15" s="196" t="s">
        <v>186</v>
      </c>
      <c r="BQ15" s="1080" t="s">
        <v>235</v>
      </c>
      <c r="BR15" s="190">
        <v>4486</v>
      </c>
      <c r="BS15" s="191">
        <v>38.278329999999997</v>
      </c>
      <c r="BT15" s="191">
        <v>21.19829</v>
      </c>
      <c r="BU15" s="195" t="s">
        <v>191</v>
      </c>
      <c r="BV15" s="196" t="s">
        <v>186</v>
      </c>
      <c r="BW15" s="1080" t="s">
        <v>235</v>
      </c>
      <c r="BX15" s="190">
        <v>4472</v>
      </c>
      <c r="BY15" s="191">
        <v>38.168999999999997</v>
      </c>
      <c r="BZ15" s="191">
        <v>20.775289999999998</v>
      </c>
    </row>
    <row r="16" spans="1:78" s="238" customFormat="1" ht="24.6" customHeight="1">
      <c r="A16" s="195" t="s">
        <v>192</v>
      </c>
      <c r="B16" s="196" t="s">
        <v>66</v>
      </c>
      <c r="C16" s="200" t="s">
        <v>377</v>
      </c>
      <c r="D16" s="190">
        <v>3576</v>
      </c>
      <c r="E16" s="191">
        <v>30.78099250793457</v>
      </c>
      <c r="F16" s="191">
        <v>25.116989135742188</v>
      </c>
      <c r="I16" s="195" t="s">
        <v>192</v>
      </c>
      <c r="J16" s="196" t="s">
        <v>66</v>
      </c>
      <c r="K16" s="265" t="s">
        <v>377</v>
      </c>
      <c r="L16" s="190">
        <v>3477</v>
      </c>
      <c r="M16" s="191">
        <v>29.9</v>
      </c>
      <c r="N16" s="191">
        <v>24</v>
      </c>
      <c r="P16" s="309"/>
      <c r="Q16" s="195">
        <v>8</v>
      </c>
      <c r="R16" s="196" t="s">
        <v>66</v>
      </c>
      <c r="S16" s="265" t="s">
        <v>377</v>
      </c>
      <c r="T16" s="190">
        <v>3508</v>
      </c>
      <c r="U16" s="191">
        <v>30.147869110107422</v>
      </c>
      <c r="V16" s="191">
        <v>23.719110488891602</v>
      </c>
      <c r="W16" s="202"/>
      <c r="X16" s="309"/>
      <c r="Y16" s="195">
        <v>8</v>
      </c>
      <c r="Z16" s="196" t="s">
        <v>66</v>
      </c>
      <c r="AA16" s="265" t="s">
        <v>377</v>
      </c>
      <c r="AB16" s="190">
        <v>3728</v>
      </c>
      <c r="AC16" s="191">
        <v>32.026252746582031</v>
      </c>
      <c r="AD16" s="191">
        <v>24.712730407714844</v>
      </c>
      <c r="AE16" s="202"/>
      <c r="AF16" s="309"/>
      <c r="AG16" s="234">
        <v>8</v>
      </c>
      <c r="AH16" s="196" t="s">
        <v>66</v>
      </c>
      <c r="AI16" s="265" t="s">
        <v>377</v>
      </c>
      <c r="AJ16" s="266">
        <v>3572</v>
      </c>
      <c r="AK16" s="224">
        <v>30.635971287</v>
      </c>
      <c r="AL16" s="224">
        <v>23.259877083999999</v>
      </c>
      <c r="AN16" s="309"/>
      <c r="AO16" s="234">
        <v>8</v>
      </c>
      <c r="AP16" s="267" t="s">
        <v>66</v>
      </c>
      <c r="AQ16" s="268" t="s">
        <v>377</v>
      </c>
      <c r="AR16" s="266">
        <v>3513</v>
      </c>
      <c r="AS16" s="224">
        <v>30.1</v>
      </c>
      <c r="AT16" s="224">
        <v>22.4</v>
      </c>
      <c r="AV16" s="269">
        <v>8</v>
      </c>
      <c r="AW16" s="267" t="s">
        <v>66</v>
      </c>
      <c r="AX16" s="270" t="s">
        <v>65</v>
      </c>
      <c r="AY16" s="271"/>
      <c r="AZ16" s="327">
        <v>3558</v>
      </c>
      <c r="BA16" s="328">
        <v>30.431999999999999</v>
      </c>
      <c r="BB16" s="328">
        <v>22.289300000000001</v>
      </c>
      <c r="BC16" s="269">
        <v>8</v>
      </c>
      <c r="BD16" s="267" t="s">
        <v>66</v>
      </c>
      <c r="BE16" s="270" t="s">
        <v>65</v>
      </c>
      <c r="BF16" s="454">
        <v>3354</v>
      </c>
      <c r="BG16" s="328">
        <v>28.654399999999999</v>
      </c>
      <c r="BH16" s="328">
        <v>20.60867</v>
      </c>
      <c r="BI16" s="195" t="s">
        <v>192</v>
      </c>
      <c r="BJ16" s="196" t="s">
        <v>66</v>
      </c>
      <c r="BK16" s="1080" t="s">
        <v>65</v>
      </c>
      <c r="BL16" s="190">
        <v>3404</v>
      </c>
      <c r="BM16" s="191">
        <v>29.055</v>
      </c>
      <c r="BN16" s="191">
        <v>20.48272</v>
      </c>
      <c r="BO16" s="195" t="s">
        <v>192</v>
      </c>
      <c r="BP16" s="196" t="s">
        <v>66</v>
      </c>
      <c r="BQ16" s="1080" t="s">
        <v>65</v>
      </c>
      <c r="BR16" s="190">
        <v>3196</v>
      </c>
      <c r="BS16" s="191">
        <v>27.270959999999999</v>
      </c>
      <c r="BT16" s="191">
        <v>19.028020000000001</v>
      </c>
      <c r="BU16" s="195" t="s">
        <v>192</v>
      </c>
      <c r="BV16" s="196" t="s">
        <v>66</v>
      </c>
      <c r="BW16" s="1080" t="s">
        <v>65</v>
      </c>
      <c r="BX16" s="190">
        <v>3062</v>
      </c>
      <c r="BY16" s="191">
        <v>26.134</v>
      </c>
      <c r="BZ16" s="191">
        <v>17.802350000000001</v>
      </c>
    </row>
    <row r="17" spans="1:78" s="238" customFormat="1" ht="24.6" customHeight="1">
      <c r="A17" s="195" t="s">
        <v>193</v>
      </c>
      <c r="B17" s="196" t="s">
        <v>76</v>
      </c>
      <c r="C17" s="200" t="s">
        <v>477</v>
      </c>
      <c r="D17" s="190">
        <v>2820</v>
      </c>
      <c r="E17" s="191">
        <v>24.273601531982422</v>
      </c>
      <c r="F17" s="191">
        <v>20.752826690673828</v>
      </c>
      <c r="I17" s="195" t="s">
        <v>193</v>
      </c>
      <c r="J17" s="196" t="s">
        <v>76</v>
      </c>
      <c r="K17" s="265" t="s">
        <v>477</v>
      </c>
      <c r="L17" s="190">
        <v>2798</v>
      </c>
      <c r="M17" s="191">
        <v>24.1</v>
      </c>
      <c r="N17" s="191">
        <v>20.3</v>
      </c>
      <c r="P17" s="309"/>
      <c r="Q17" s="195">
        <v>9</v>
      </c>
      <c r="R17" s="196" t="s">
        <v>76</v>
      </c>
      <c r="S17" s="265" t="s">
        <v>477</v>
      </c>
      <c r="T17" s="190">
        <v>2639</v>
      </c>
      <c r="U17" s="191">
        <v>22.679653167724609</v>
      </c>
      <c r="V17" s="191">
        <v>18.83079719543457</v>
      </c>
      <c r="W17" s="202"/>
      <c r="X17" s="309"/>
      <c r="Y17" s="195">
        <v>9</v>
      </c>
      <c r="Z17" s="196" t="s">
        <v>50</v>
      </c>
      <c r="AA17" s="265" t="s">
        <v>375</v>
      </c>
      <c r="AB17" s="190">
        <v>2448</v>
      </c>
      <c r="AC17" s="191">
        <v>21.030115127563477</v>
      </c>
      <c r="AD17" s="191">
        <v>14.520824432373047</v>
      </c>
      <c r="AE17" s="202"/>
      <c r="AF17" s="309"/>
      <c r="AG17" s="234">
        <v>9</v>
      </c>
      <c r="AH17" s="196" t="s">
        <v>50</v>
      </c>
      <c r="AI17" s="265" t="s">
        <v>375</v>
      </c>
      <c r="AJ17" s="266">
        <v>2515</v>
      </c>
      <c r="AK17" s="224">
        <v>21.570399717000001</v>
      </c>
      <c r="AL17" s="224">
        <v>14.325349611</v>
      </c>
      <c r="AN17" s="309"/>
      <c r="AO17" s="234">
        <v>9</v>
      </c>
      <c r="AP17" s="267" t="s">
        <v>50</v>
      </c>
      <c r="AQ17" s="268" t="s">
        <v>375</v>
      </c>
      <c r="AR17" s="266">
        <v>2535</v>
      </c>
      <c r="AS17" s="224">
        <v>21.7</v>
      </c>
      <c r="AT17" s="224">
        <v>14.1</v>
      </c>
      <c r="AV17" s="269">
        <v>9</v>
      </c>
      <c r="AW17" s="267" t="s">
        <v>50</v>
      </c>
      <c r="AX17" s="270" t="s">
        <v>49</v>
      </c>
      <c r="AY17" s="271"/>
      <c r="AZ17" s="327">
        <v>2825</v>
      </c>
      <c r="BA17" s="328">
        <v>24.163</v>
      </c>
      <c r="BB17" s="328">
        <v>15.19609</v>
      </c>
      <c r="BC17" s="269">
        <v>9</v>
      </c>
      <c r="BD17" s="267" t="s">
        <v>50</v>
      </c>
      <c r="BE17" s="270" t="s">
        <v>49</v>
      </c>
      <c r="BF17" s="454">
        <v>2853</v>
      </c>
      <c r="BG17" s="328">
        <v>24.374179999999999</v>
      </c>
      <c r="BH17" s="328">
        <v>15.11275</v>
      </c>
      <c r="BI17" s="195" t="s">
        <v>193</v>
      </c>
      <c r="BJ17" s="196" t="s">
        <v>50</v>
      </c>
      <c r="BK17" s="1080" t="s">
        <v>49</v>
      </c>
      <c r="BL17" s="190">
        <v>3062</v>
      </c>
      <c r="BM17" s="191">
        <v>26.135000000000002</v>
      </c>
      <c r="BN17" s="191">
        <v>15.676690000000001</v>
      </c>
      <c r="BO17" s="195" t="s">
        <v>193</v>
      </c>
      <c r="BP17" s="196" t="s">
        <v>50</v>
      </c>
      <c r="BQ17" s="1080" t="s">
        <v>49</v>
      </c>
      <c r="BR17" s="190">
        <v>3090</v>
      </c>
      <c r="BS17" s="191">
        <v>26.366479999999999</v>
      </c>
      <c r="BT17" s="191">
        <v>15.39903</v>
      </c>
      <c r="BU17" s="195" t="s">
        <v>193</v>
      </c>
      <c r="BV17" s="196" t="s">
        <v>50</v>
      </c>
      <c r="BW17" s="1080" t="s">
        <v>49</v>
      </c>
      <c r="BX17" s="190">
        <v>3008</v>
      </c>
      <c r="BY17" s="191">
        <v>25.672999999999998</v>
      </c>
      <c r="BZ17" s="191">
        <v>14.64437</v>
      </c>
    </row>
    <row r="18" spans="1:78" s="238" customFormat="1" ht="24.6" customHeight="1">
      <c r="A18" s="195" t="s">
        <v>194</v>
      </c>
      <c r="B18" s="196" t="s">
        <v>71</v>
      </c>
      <c r="C18" s="200" t="s">
        <v>478</v>
      </c>
      <c r="D18" s="190">
        <v>2017</v>
      </c>
      <c r="E18" s="191">
        <v>17.361650466918945</v>
      </c>
      <c r="F18" s="191">
        <v>13.680562973022461</v>
      </c>
      <c r="I18" s="195" t="s">
        <v>194</v>
      </c>
      <c r="J18" s="196" t="s">
        <v>71</v>
      </c>
      <c r="K18" s="265" t="s">
        <v>478</v>
      </c>
      <c r="L18" s="190">
        <v>2100</v>
      </c>
      <c r="M18" s="191">
        <v>18.100000000000001</v>
      </c>
      <c r="N18" s="191">
        <v>13.5</v>
      </c>
      <c r="P18" s="309"/>
      <c r="Q18" s="195">
        <v>10</v>
      </c>
      <c r="R18" s="196" t="s">
        <v>50</v>
      </c>
      <c r="S18" s="265" t="s">
        <v>375</v>
      </c>
      <c r="T18" s="190">
        <v>2128</v>
      </c>
      <c r="U18" s="191">
        <v>18.288103103637695</v>
      </c>
      <c r="V18" s="191">
        <v>13.148138999938965</v>
      </c>
      <c r="W18" s="202"/>
      <c r="X18" s="309"/>
      <c r="Y18" s="195">
        <v>10</v>
      </c>
      <c r="Z18" s="196" t="s">
        <v>76</v>
      </c>
      <c r="AA18" s="265" t="s">
        <v>477</v>
      </c>
      <c r="AB18" s="190">
        <v>2392</v>
      </c>
      <c r="AC18" s="191">
        <v>20.549034118652344</v>
      </c>
      <c r="AD18" s="191">
        <v>16.887565612792969</v>
      </c>
      <c r="AE18" s="202"/>
      <c r="AF18" s="309"/>
      <c r="AG18" s="234">
        <v>10</v>
      </c>
      <c r="AH18" s="196" t="s">
        <v>76</v>
      </c>
      <c r="AI18" s="265" t="s">
        <v>477</v>
      </c>
      <c r="AJ18" s="266">
        <v>2430</v>
      </c>
      <c r="AK18" s="224">
        <v>20.841380243</v>
      </c>
      <c r="AL18" s="224">
        <v>17.022446749</v>
      </c>
      <c r="AN18" s="309"/>
      <c r="AO18" s="234">
        <v>10</v>
      </c>
      <c r="AP18" s="267" t="s">
        <v>76</v>
      </c>
      <c r="AQ18" s="268" t="s">
        <v>477</v>
      </c>
      <c r="AR18" s="266">
        <v>2388</v>
      </c>
      <c r="AS18" s="224">
        <v>20.399999999999999</v>
      </c>
      <c r="AT18" s="224">
        <v>16.3</v>
      </c>
      <c r="AV18" s="269">
        <v>10</v>
      </c>
      <c r="AW18" s="267" t="s">
        <v>71</v>
      </c>
      <c r="AX18" s="270" t="s">
        <v>70</v>
      </c>
      <c r="AY18" s="271"/>
      <c r="AZ18" s="327">
        <v>2541</v>
      </c>
      <c r="BA18" s="328">
        <v>21.734000000000002</v>
      </c>
      <c r="BB18" s="328">
        <v>13.96719</v>
      </c>
      <c r="BC18" s="269">
        <v>10</v>
      </c>
      <c r="BD18" s="267" t="s">
        <v>76</v>
      </c>
      <c r="BE18" s="270" t="s">
        <v>450</v>
      </c>
      <c r="BF18" s="454">
        <v>2426</v>
      </c>
      <c r="BG18" s="328">
        <v>20.72617</v>
      </c>
      <c r="BH18" s="328">
        <v>16.268419999999999</v>
      </c>
      <c r="BI18" s="195" t="s">
        <v>194</v>
      </c>
      <c r="BJ18" s="196" t="s">
        <v>71</v>
      </c>
      <c r="BK18" s="1080" t="s">
        <v>70</v>
      </c>
      <c r="BL18" s="190">
        <v>2616</v>
      </c>
      <c r="BM18" s="191">
        <v>22.329000000000001</v>
      </c>
      <c r="BN18" s="191">
        <v>13.58831</v>
      </c>
      <c r="BO18" s="195" t="s">
        <v>194</v>
      </c>
      <c r="BP18" s="196" t="s">
        <v>71</v>
      </c>
      <c r="BQ18" s="1080" t="s">
        <v>70</v>
      </c>
      <c r="BR18" s="190">
        <v>2644</v>
      </c>
      <c r="BS18" s="191">
        <v>22.560829999999999</v>
      </c>
      <c r="BT18" s="191">
        <v>13.42121</v>
      </c>
      <c r="BU18" s="195" t="s">
        <v>194</v>
      </c>
      <c r="BV18" s="196" t="s">
        <v>71</v>
      </c>
      <c r="BW18" s="1080" t="s">
        <v>70</v>
      </c>
      <c r="BX18" s="190">
        <v>2789</v>
      </c>
      <c r="BY18" s="191">
        <v>23.803999999999998</v>
      </c>
      <c r="BZ18" s="191">
        <v>13.838649999999999</v>
      </c>
    </row>
    <row r="19" spans="1:78" s="238" customFormat="1" ht="24.6" customHeight="1">
      <c r="A19" s="195" t="s">
        <v>893</v>
      </c>
      <c r="B19" s="188" t="s">
        <v>36</v>
      </c>
      <c r="C19" s="200" t="s">
        <v>388</v>
      </c>
      <c r="D19" s="190">
        <v>1930</v>
      </c>
      <c r="E19" s="191">
        <v>16.612783432006836</v>
      </c>
      <c r="F19" s="191">
        <v>12.878174781799316</v>
      </c>
      <c r="I19" s="195" t="s">
        <v>893</v>
      </c>
      <c r="J19" s="188" t="s">
        <v>36</v>
      </c>
      <c r="K19" s="265" t="s">
        <v>388</v>
      </c>
      <c r="L19" s="190">
        <v>1971</v>
      </c>
      <c r="M19" s="191">
        <v>16.899999999999999</v>
      </c>
      <c r="N19" s="191">
        <v>12.8</v>
      </c>
      <c r="P19" s="309"/>
      <c r="Q19" s="195">
        <v>11</v>
      </c>
      <c r="R19" s="188" t="s">
        <v>71</v>
      </c>
      <c r="S19" s="265" t="s">
        <v>478</v>
      </c>
      <c r="T19" s="190">
        <v>2088</v>
      </c>
      <c r="U19" s="191">
        <v>17.944341659545898</v>
      </c>
      <c r="V19" s="191">
        <v>13.146736145019531</v>
      </c>
      <c r="W19" s="202"/>
      <c r="X19" s="309"/>
      <c r="Y19" s="195">
        <v>11</v>
      </c>
      <c r="Z19" s="188" t="s">
        <v>36</v>
      </c>
      <c r="AA19" s="265" t="s">
        <v>388</v>
      </c>
      <c r="AB19" s="190">
        <v>2294</v>
      </c>
      <c r="AC19" s="191">
        <v>19.707141876220703</v>
      </c>
      <c r="AD19" s="191">
        <v>13.592084884643555</v>
      </c>
      <c r="AE19" s="202"/>
      <c r="AF19" s="309"/>
      <c r="AG19" s="234">
        <v>11</v>
      </c>
      <c r="AH19" s="188" t="s">
        <v>71</v>
      </c>
      <c r="AI19" s="265" t="s">
        <v>478</v>
      </c>
      <c r="AJ19" s="266">
        <v>2240</v>
      </c>
      <c r="AK19" s="224">
        <v>19.211807302</v>
      </c>
      <c r="AL19" s="224">
        <v>13.203176574</v>
      </c>
      <c r="AN19" s="309"/>
      <c r="AO19" s="234">
        <v>11</v>
      </c>
      <c r="AP19" s="258" t="s">
        <v>71</v>
      </c>
      <c r="AQ19" s="268" t="s">
        <v>478</v>
      </c>
      <c r="AR19" s="266">
        <v>2257</v>
      </c>
      <c r="AS19" s="224">
        <v>19.3</v>
      </c>
      <c r="AT19" s="224">
        <v>12.8</v>
      </c>
      <c r="AV19" s="269">
        <v>11</v>
      </c>
      <c r="AW19" s="267" t="s">
        <v>76</v>
      </c>
      <c r="AX19" s="270" t="s">
        <v>450</v>
      </c>
      <c r="AY19" s="276"/>
      <c r="AZ19" s="327">
        <v>2362</v>
      </c>
      <c r="BA19" s="328">
        <v>20.202999999999999</v>
      </c>
      <c r="BB19" s="328">
        <v>15.92624</v>
      </c>
      <c r="BC19" s="269">
        <v>11</v>
      </c>
      <c r="BD19" s="267" t="s">
        <v>71</v>
      </c>
      <c r="BE19" s="270" t="s">
        <v>70</v>
      </c>
      <c r="BF19" s="454">
        <v>2413</v>
      </c>
      <c r="BG19" s="328">
        <v>20.615110000000001</v>
      </c>
      <c r="BH19" s="328">
        <v>12.93722</v>
      </c>
      <c r="BI19" s="195" t="s">
        <v>1334</v>
      </c>
      <c r="BJ19" s="188" t="s">
        <v>76</v>
      </c>
      <c r="BK19" s="1080" t="s">
        <v>450</v>
      </c>
      <c r="BL19" s="190">
        <v>2559</v>
      </c>
      <c r="BM19" s="191">
        <v>21.841999999999999</v>
      </c>
      <c r="BN19" s="191">
        <v>17.048760000000001</v>
      </c>
      <c r="BO19" s="195" t="s">
        <v>893</v>
      </c>
      <c r="BP19" s="188" t="s">
        <v>76</v>
      </c>
      <c r="BQ19" s="1080" t="s">
        <v>450</v>
      </c>
      <c r="BR19" s="190">
        <v>2574</v>
      </c>
      <c r="BS19" s="191">
        <v>21.963539999999998</v>
      </c>
      <c r="BT19" s="191">
        <v>16.890229999999999</v>
      </c>
      <c r="BU19" s="195" t="s">
        <v>893</v>
      </c>
      <c r="BV19" s="188" t="s">
        <v>76</v>
      </c>
      <c r="BW19" s="1080" t="s">
        <v>450</v>
      </c>
      <c r="BX19" s="190">
        <v>2551</v>
      </c>
      <c r="BY19" s="191">
        <v>21.773</v>
      </c>
      <c r="BZ19" s="191">
        <v>16.605399999999999</v>
      </c>
    </row>
    <row r="20" spans="1:78" s="238" customFormat="1" ht="24.6" customHeight="1">
      <c r="A20" s="195" t="s">
        <v>894</v>
      </c>
      <c r="B20" s="196" t="s">
        <v>50</v>
      </c>
      <c r="C20" s="200" t="s">
        <v>375</v>
      </c>
      <c r="D20" s="190">
        <v>1789</v>
      </c>
      <c r="E20" s="191">
        <v>15.399104118347168</v>
      </c>
      <c r="F20" s="191">
        <v>11.853681564331055</v>
      </c>
      <c r="I20" s="195" t="s">
        <v>894</v>
      </c>
      <c r="J20" s="196" t="s">
        <v>50</v>
      </c>
      <c r="K20" s="265" t="s">
        <v>375</v>
      </c>
      <c r="L20" s="190">
        <v>1952</v>
      </c>
      <c r="M20" s="191">
        <v>16.8</v>
      </c>
      <c r="N20" s="191">
        <v>12.5</v>
      </c>
      <c r="P20" s="309"/>
      <c r="Q20" s="195">
        <v>12</v>
      </c>
      <c r="R20" s="196" t="s">
        <v>36</v>
      </c>
      <c r="S20" s="265" t="s">
        <v>388</v>
      </c>
      <c r="T20" s="190">
        <v>2035</v>
      </c>
      <c r="U20" s="191">
        <v>17.488857269287109</v>
      </c>
      <c r="V20" s="191">
        <v>12.606176376342773</v>
      </c>
      <c r="W20" s="202"/>
      <c r="X20" s="309"/>
      <c r="Y20" s="195">
        <v>12</v>
      </c>
      <c r="Z20" s="196" t="s">
        <v>71</v>
      </c>
      <c r="AA20" s="265" t="s">
        <v>478</v>
      </c>
      <c r="AB20" s="190">
        <v>2190</v>
      </c>
      <c r="AC20" s="191">
        <v>18.813705444335938</v>
      </c>
      <c r="AD20" s="191">
        <v>13.315600395202637</v>
      </c>
      <c r="AE20" s="202"/>
      <c r="AF20" s="309"/>
      <c r="AG20" s="234">
        <v>12</v>
      </c>
      <c r="AH20" s="196" t="s">
        <v>36</v>
      </c>
      <c r="AI20" s="265" t="s">
        <v>388</v>
      </c>
      <c r="AJ20" s="266">
        <v>2132</v>
      </c>
      <c r="AK20" s="224">
        <v>18.285523735999998</v>
      </c>
      <c r="AL20" s="224">
        <v>12.226127195</v>
      </c>
      <c r="AN20" s="309"/>
      <c r="AO20" s="234">
        <v>12</v>
      </c>
      <c r="AP20" s="267" t="s">
        <v>36</v>
      </c>
      <c r="AQ20" s="268" t="s">
        <v>388</v>
      </c>
      <c r="AR20" s="266">
        <v>2081</v>
      </c>
      <c r="AS20" s="224">
        <v>17.8</v>
      </c>
      <c r="AT20" s="224">
        <v>11.6</v>
      </c>
      <c r="AV20" s="269">
        <v>12</v>
      </c>
      <c r="AW20" s="267" t="s">
        <v>36</v>
      </c>
      <c r="AX20" s="270" t="s">
        <v>35</v>
      </c>
      <c r="AY20" s="271"/>
      <c r="AZ20" s="327">
        <v>1997</v>
      </c>
      <c r="BA20" s="328">
        <v>17.081</v>
      </c>
      <c r="BB20" s="328">
        <v>10.90624</v>
      </c>
      <c r="BC20" s="269">
        <v>12</v>
      </c>
      <c r="BD20" s="267" t="s">
        <v>36</v>
      </c>
      <c r="BE20" s="270" t="s">
        <v>35</v>
      </c>
      <c r="BF20" s="454">
        <v>2079</v>
      </c>
      <c r="BG20" s="328">
        <v>17.76163</v>
      </c>
      <c r="BH20" s="328">
        <v>10.85342</v>
      </c>
      <c r="BI20" s="195" t="s">
        <v>894</v>
      </c>
      <c r="BJ20" s="196" t="s">
        <v>36</v>
      </c>
      <c r="BK20" s="1080" t="s">
        <v>35</v>
      </c>
      <c r="BL20" s="190">
        <v>2193</v>
      </c>
      <c r="BM20" s="191">
        <v>18.718</v>
      </c>
      <c r="BN20" s="191">
        <v>11.263030000000001</v>
      </c>
      <c r="BO20" s="195" t="s">
        <v>894</v>
      </c>
      <c r="BP20" s="196" t="s">
        <v>36</v>
      </c>
      <c r="BQ20" s="1080" t="s">
        <v>35</v>
      </c>
      <c r="BR20" s="190">
        <v>2200</v>
      </c>
      <c r="BS20" s="191">
        <v>18.77225</v>
      </c>
      <c r="BT20" s="191">
        <v>11.02384</v>
      </c>
      <c r="BU20" s="195" t="s">
        <v>894</v>
      </c>
      <c r="BV20" s="196" t="s">
        <v>36</v>
      </c>
      <c r="BW20" s="1080" t="s">
        <v>35</v>
      </c>
      <c r="BX20" s="190">
        <v>2211</v>
      </c>
      <c r="BY20" s="191">
        <v>18.870999999999999</v>
      </c>
      <c r="BZ20" s="191">
        <v>10.98897</v>
      </c>
    </row>
    <row r="21" spans="1:78" s="238" customFormat="1" ht="24.6" customHeight="1">
      <c r="A21" s="195" t="s">
        <v>895</v>
      </c>
      <c r="B21" s="196" t="s">
        <v>236</v>
      </c>
      <c r="C21" s="200" t="s">
        <v>482</v>
      </c>
      <c r="D21" s="190">
        <v>836</v>
      </c>
      <c r="E21" s="191">
        <v>7.1960039138793945</v>
      </c>
      <c r="F21" s="191">
        <v>5.7212748527526855</v>
      </c>
      <c r="I21" s="195" t="s">
        <v>895</v>
      </c>
      <c r="J21" s="196" t="s">
        <v>236</v>
      </c>
      <c r="K21" s="265" t="s">
        <v>968</v>
      </c>
      <c r="L21" s="190">
        <v>659</v>
      </c>
      <c r="M21" s="191">
        <v>5.7</v>
      </c>
      <c r="N21" s="191">
        <v>4.4000000000000004</v>
      </c>
      <c r="P21" s="309"/>
      <c r="Q21" s="195">
        <v>13</v>
      </c>
      <c r="R21" s="196" t="s">
        <v>69</v>
      </c>
      <c r="S21" s="265" t="s">
        <v>480</v>
      </c>
      <c r="T21" s="190">
        <v>717</v>
      </c>
      <c r="U21" s="191">
        <v>6.1619219779968262</v>
      </c>
      <c r="V21" s="191">
        <v>4.478182315826416</v>
      </c>
      <c r="W21" s="202"/>
      <c r="X21" s="309"/>
      <c r="Y21" s="195">
        <v>13</v>
      </c>
      <c r="Z21" s="196" t="s">
        <v>74</v>
      </c>
      <c r="AA21" s="265" t="s">
        <v>479</v>
      </c>
      <c r="AB21" s="190">
        <v>696</v>
      </c>
      <c r="AC21" s="191">
        <v>5.9791502952575684</v>
      </c>
      <c r="AD21" s="191">
        <v>3.7753782272338867</v>
      </c>
      <c r="AE21" s="202"/>
      <c r="AF21" s="309"/>
      <c r="AG21" s="234">
        <v>13</v>
      </c>
      <c r="AH21" s="196" t="s">
        <v>236</v>
      </c>
      <c r="AI21" s="265" t="s">
        <v>482</v>
      </c>
      <c r="AJ21" s="266">
        <v>612</v>
      </c>
      <c r="AK21" s="224">
        <v>5.2489402093999997</v>
      </c>
      <c r="AL21" s="224">
        <v>3.6929347202999998</v>
      </c>
      <c r="AN21" s="309"/>
      <c r="AO21" s="234">
        <v>13</v>
      </c>
      <c r="AP21" s="267" t="s">
        <v>236</v>
      </c>
      <c r="AQ21" s="268" t="s">
        <v>482</v>
      </c>
      <c r="AR21" s="266">
        <v>709</v>
      </c>
      <c r="AS21" s="224">
        <v>6.1</v>
      </c>
      <c r="AT21" s="224">
        <v>4.0999999999999996</v>
      </c>
      <c r="AV21" s="269">
        <v>13</v>
      </c>
      <c r="AW21" s="267" t="s">
        <v>69</v>
      </c>
      <c r="AX21" s="270" t="s">
        <v>451</v>
      </c>
      <c r="AY21" s="271"/>
      <c r="AZ21" s="327">
        <v>778</v>
      </c>
      <c r="BA21" s="328">
        <v>6.6539999999999999</v>
      </c>
      <c r="BB21" s="328">
        <v>4.3387370000000001</v>
      </c>
      <c r="BC21" s="269">
        <v>13</v>
      </c>
      <c r="BD21" s="267" t="s">
        <v>236</v>
      </c>
      <c r="BE21" s="270" t="s">
        <v>453</v>
      </c>
      <c r="BF21" s="454">
        <v>830</v>
      </c>
      <c r="BG21" s="328">
        <v>7.0909810000000002</v>
      </c>
      <c r="BH21" s="328">
        <v>4.5605140000000004</v>
      </c>
      <c r="BI21" s="195" t="s">
        <v>974</v>
      </c>
      <c r="BJ21" s="196" t="s">
        <v>69</v>
      </c>
      <c r="BK21" s="1080" t="s">
        <v>451</v>
      </c>
      <c r="BL21" s="190">
        <v>804</v>
      </c>
      <c r="BM21" s="191">
        <v>6.8620000000000001</v>
      </c>
      <c r="BN21" s="191">
        <v>4.301507</v>
      </c>
      <c r="BO21" s="195" t="s">
        <v>895</v>
      </c>
      <c r="BP21" s="196" t="s">
        <v>236</v>
      </c>
      <c r="BQ21" s="1080" t="s">
        <v>453</v>
      </c>
      <c r="BR21" s="190">
        <v>888</v>
      </c>
      <c r="BS21" s="191">
        <v>7.5771639999999998</v>
      </c>
      <c r="BT21" s="191">
        <v>4.611726</v>
      </c>
      <c r="BU21" s="195" t="s">
        <v>895</v>
      </c>
      <c r="BV21" s="196" t="s">
        <v>236</v>
      </c>
      <c r="BW21" s="1080" t="s">
        <v>453</v>
      </c>
      <c r="BX21" s="190">
        <v>832</v>
      </c>
      <c r="BY21" s="191">
        <v>7.101</v>
      </c>
      <c r="BZ21" s="191">
        <v>4.2502740000000001</v>
      </c>
    </row>
    <row r="22" spans="1:78" s="238" customFormat="1" ht="24.6" customHeight="1">
      <c r="A22" s="195" t="s">
        <v>896</v>
      </c>
      <c r="B22" s="196" t="s">
        <v>74</v>
      </c>
      <c r="C22" s="200" t="s">
        <v>479</v>
      </c>
      <c r="D22" s="190">
        <v>755</v>
      </c>
      <c r="E22" s="191">
        <v>6.4987835884094238</v>
      </c>
      <c r="F22" s="191">
        <v>4.7427830696105957</v>
      </c>
      <c r="I22" s="195" t="s">
        <v>896</v>
      </c>
      <c r="J22" s="196" t="s">
        <v>74</v>
      </c>
      <c r="K22" s="265" t="s">
        <v>479</v>
      </c>
      <c r="L22" s="190">
        <v>636</v>
      </c>
      <c r="M22" s="191">
        <v>5.5</v>
      </c>
      <c r="N22" s="191">
        <v>3.8</v>
      </c>
      <c r="P22" s="309"/>
      <c r="Q22" s="195">
        <v>14</v>
      </c>
      <c r="R22" s="196" t="s">
        <v>74</v>
      </c>
      <c r="S22" s="265" t="s">
        <v>479</v>
      </c>
      <c r="T22" s="190">
        <v>700</v>
      </c>
      <c r="U22" s="191">
        <v>6.0158233642578125</v>
      </c>
      <c r="V22" s="191">
        <v>3.945601224899292</v>
      </c>
      <c r="W22" s="202"/>
      <c r="X22" s="309"/>
      <c r="Y22" s="195">
        <v>14</v>
      </c>
      <c r="Z22" s="196" t="s">
        <v>69</v>
      </c>
      <c r="AA22" s="265" t="s">
        <v>480</v>
      </c>
      <c r="AB22" s="190">
        <v>636</v>
      </c>
      <c r="AC22" s="191">
        <v>5.4637064933776855</v>
      </c>
      <c r="AD22" s="191">
        <v>3.9932420253753662</v>
      </c>
      <c r="AE22" s="202"/>
      <c r="AF22" s="309"/>
      <c r="AG22" s="234">
        <v>14</v>
      </c>
      <c r="AH22" s="196" t="s">
        <v>69</v>
      </c>
      <c r="AI22" s="265" t="s">
        <v>480</v>
      </c>
      <c r="AJ22" s="266">
        <v>607</v>
      </c>
      <c r="AK22" s="224">
        <v>5.2060567109000004</v>
      </c>
      <c r="AL22" s="224">
        <v>3.6728417404</v>
      </c>
      <c r="AN22" s="309"/>
      <c r="AO22" s="234">
        <v>14</v>
      </c>
      <c r="AP22" s="267" t="s">
        <v>69</v>
      </c>
      <c r="AQ22" s="268" t="s">
        <v>480</v>
      </c>
      <c r="AR22" s="266">
        <v>626</v>
      </c>
      <c r="AS22" s="224">
        <v>5.4</v>
      </c>
      <c r="AT22" s="224">
        <v>3.7</v>
      </c>
      <c r="AV22" s="269">
        <v>14</v>
      </c>
      <c r="AW22" s="267" t="s">
        <v>236</v>
      </c>
      <c r="AX22" s="270" t="s">
        <v>453</v>
      </c>
      <c r="AY22" s="271"/>
      <c r="AZ22" s="327">
        <v>764</v>
      </c>
      <c r="BA22" s="328">
        <v>6.5339999999999998</v>
      </c>
      <c r="BB22" s="328">
        <v>4.3006510000000002</v>
      </c>
      <c r="BC22" s="269">
        <v>14</v>
      </c>
      <c r="BD22" s="267" t="s">
        <v>69</v>
      </c>
      <c r="BE22" s="270" t="s">
        <v>451</v>
      </c>
      <c r="BF22" s="454">
        <v>748</v>
      </c>
      <c r="BG22" s="328">
        <v>6.3904269999999999</v>
      </c>
      <c r="BH22" s="328">
        <v>4.0962519999999998</v>
      </c>
      <c r="BI22" s="195" t="s">
        <v>896</v>
      </c>
      <c r="BJ22" s="196" t="s">
        <v>236</v>
      </c>
      <c r="BK22" s="1080" t="s">
        <v>453</v>
      </c>
      <c r="BL22" s="190">
        <v>801</v>
      </c>
      <c r="BM22" s="191">
        <v>6.8369999999999997</v>
      </c>
      <c r="BN22" s="191">
        <v>4.2651649999999997</v>
      </c>
      <c r="BO22" s="195" t="s">
        <v>896</v>
      </c>
      <c r="BP22" s="196" t="s">
        <v>45</v>
      </c>
      <c r="BQ22" s="1080" t="s">
        <v>454</v>
      </c>
      <c r="BR22" s="190">
        <v>772</v>
      </c>
      <c r="BS22" s="191">
        <v>6.5873540000000004</v>
      </c>
      <c r="BT22" s="191">
        <v>3.304268</v>
      </c>
      <c r="BU22" s="195" t="s">
        <v>896</v>
      </c>
      <c r="BV22" s="196" t="s">
        <v>45</v>
      </c>
      <c r="BW22" s="1080" t="s">
        <v>454</v>
      </c>
      <c r="BX22" s="190">
        <v>684</v>
      </c>
      <c r="BY22" s="191">
        <v>5.8380000000000001</v>
      </c>
      <c r="BZ22" s="191">
        <v>2.9217789999999999</v>
      </c>
    </row>
    <row r="23" spans="1:78" s="238" customFormat="1" ht="24.6" customHeight="1">
      <c r="A23" s="195" t="s">
        <v>897</v>
      </c>
      <c r="B23" s="196" t="s">
        <v>69</v>
      </c>
      <c r="C23" s="200" t="s">
        <v>480</v>
      </c>
      <c r="D23" s="190">
        <v>640</v>
      </c>
      <c r="E23" s="191">
        <v>5.5089025497436523</v>
      </c>
      <c r="F23" s="191">
        <v>4.3427996635437012</v>
      </c>
      <c r="I23" s="195" t="s">
        <v>897</v>
      </c>
      <c r="J23" s="196" t="s">
        <v>69</v>
      </c>
      <c r="K23" s="265" t="s">
        <v>480</v>
      </c>
      <c r="L23" s="190">
        <v>605</v>
      </c>
      <c r="M23" s="191">
        <v>5.2</v>
      </c>
      <c r="N23" s="191">
        <v>3.9</v>
      </c>
      <c r="P23" s="309"/>
      <c r="Q23" s="195">
        <v>15</v>
      </c>
      <c r="R23" s="196" t="s">
        <v>236</v>
      </c>
      <c r="S23" s="265" t="s">
        <v>968</v>
      </c>
      <c r="T23" s="190">
        <v>569</v>
      </c>
      <c r="U23" s="191">
        <v>4.8900051116943359</v>
      </c>
      <c r="V23" s="191">
        <v>3.5728170871734619</v>
      </c>
      <c r="W23" s="202"/>
      <c r="X23" s="309"/>
      <c r="Y23" s="195">
        <v>15</v>
      </c>
      <c r="Z23" s="196" t="s">
        <v>236</v>
      </c>
      <c r="AA23" s="265" t="s">
        <v>482</v>
      </c>
      <c r="AB23" s="190">
        <v>588</v>
      </c>
      <c r="AC23" s="191">
        <v>5.0513510704040527</v>
      </c>
      <c r="AD23" s="191">
        <v>3.6156799793243408</v>
      </c>
      <c r="AE23" s="202"/>
      <c r="AF23" s="309"/>
      <c r="AG23" s="234">
        <v>15</v>
      </c>
      <c r="AH23" s="196" t="s">
        <v>74</v>
      </c>
      <c r="AI23" s="265" t="s">
        <v>479</v>
      </c>
      <c r="AJ23" s="266">
        <v>605</v>
      </c>
      <c r="AK23" s="224">
        <v>5.1889033115999998</v>
      </c>
      <c r="AL23" s="224">
        <v>3.0670047764000001</v>
      </c>
      <c r="AN23" s="309"/>
      <c r="AO23" s="234">
        <v>15</v>
      </c>
      <c r="AP23" s="267" t="s">
        <v>74</v>
      </c>
      <c r="AQ23" s="268" t="s">
        <v>481</v>
      </c>
      <c r="AR23" s="266">
        <v>571</v>
      </c>
      <c r="AS23" s="224">
        <v>4.9000000000000004</v>
      </c>
      <c r="AT23" s="224">
        <v>2.7</v>
      </c>
      <c r="AV23" s="269">
        <v>15</v>
      </c>
      <c r="AW23" s="267" t="s">
        <v>74</v>
      </c>
      <c r="AX23" s="270" t="s">
        <v>452</v>
      </c>
      <c r="AY23" s="276"/>
      <c r="AZ23" s="327">
        <v>620</v>
      </c>
      <c r="BA23" s="328">
        <v>5.3029999999999999</v>
      </c>
      <c r="BB23" s="328">
        <v>2.846012</v>
      </c>
      <c r="BC23" s="269">
        <v>15</v>
      </c>
      <c r="BD23" s="267" t="s">
        <v>74</v>
      </c>
      <c r="BE23" s="270" t="s">
        <v>452</v>
      </c>
      <c r="BF23" s="454">
        <v>662</v>
      </c>
      <c r="BG23" s="328">
        <v>5.6556980000000001</v>
      </c>
      <c r="BH23" s="328">
        <v>2.9482159999999999</v>
      </c>
      <c r="BI23" s="195" t="s">
        <v>897</v>
      </c>
      <c r="BJ23" s="196" t="s">
        <v>45</v>
      </c>
      <c r="BK23" s="1080" t="s">
        <v>454</v>
      </c>
      <c r="BL23" s="190">
        <v>734</v>
      </c>
      <c r="BM23" s="191">
        <v>6.2649999999999997</v>
      </c>
      <c r="BN23" s="191">
        <v>3.1666789999999998</v>
      </c>
      <c r="BO23" s="195" t="s">
        <v>897</v>
      </c>
      <c r="BP23" s="196" t="s">
        <v>69</v>
      </c>
      <c r="BQ23" s="1080" t="s">
        <v>451</v>
      </c>
      <c r="BR23" s="190">
        <v>672</v>
      </c>
      <c r="BS23" s="191">
        <v>5.73407</v>
      </c>
      <c r="BT23" s="191">
        <v>3.5897380000000001</v>
      </c>
      <c r="BU23" s="195" t="s">
        <v>897</v>
      </c>
      <c r="BV23" s="196" t="s">
        <v>47</v>
      </c>
      <c r="BW23" s="1080" t="s">
        <v>455</v>
      </c>
      <c r="BX23" s="190">
        <v>666</v>
      </c>
      <c r="BY23" s="191">
        <v>5.6840000000000002</v>
      </c>
      <c r="BZ23" s="191">
        <v>3.191322</v>
      </c>
    </row>
    <row r="24" spans="1:78" s="238" customFormat="1" ht="24.6" customHeight="1">
      <c r="A24" s="195" t="s">
        <v>898</v>
      </c>
      <c r="B24" s="188" t="s">
        <v>34</v>
      </c>
      <c r="C24" s="200" t="s">
        <v>385</v>
      </c>
      <c r="D24" s="190">
        <v>578</v>
      </c>
      <c r="E24" s="191">
        <v>4.9752273559570313</v>
      </c>
      <c r="F24" s="191">
        <v>3.8004810810089111</v>
      </c>
      <c r="I24" s="195" t="s">
        <v>898</v>
      </c>
      <c r="J24" s="188" t="s">
        <v>34</v>
      </c>
      <c r="K24" s="265" t="s">
        <v>385</v>
      </c>
      <c r="L24" s="190">
        <v>566</v>
      </c>
      <c r="M24" s="191">
        <v>4.9000000000000004</v>
      </c>
      <c r="N24" s="191">
        <v>3.6</v>
      </c>
      <c r="P24" s="309"/>
      <c r="Q24" s="195">
        <v>16</v>
      </c>
      <c r="R24" s="188" t="s">
        <v>55</v>
      </c>
      <c r="S24" s="265" t="s">
        <v>483</v>
      </c>
      <c r="T24" s="190">
        <v>481</v>
      </c>
      <c r="U24" s="191">
        <v>4.1337299346923828</v>
      </c>
      <c r="V24" s="191">
        <v>3.1195821762084961</v>
      </c>
      <c r="W24" s="202"/>
      <c r="X24" s="309"/>
      <c r="Y24" s="195">
        <v>16</v>
      </c>
      <c r="Z24" s="188" t="s">
        <v>34</v>
      </c>
      <c r="AA24" s="265" t="s">
        <v>385</v>
      </c>
      <c r="AB24" s="190">
        <v>489</v>
      </c>
      <c r="AC24" s="191">
        <v>4.2008686065673828</v>
      </c>
      <c r="AD24" s="191">
        <v>2.7858378887176514</v>
      </c>
      <c r="AE24" s="202"/>
      <c r="AF24" s="309"/>
      <c r="AG24" s="234">
        <v>16</v>
      </c>
      <c r="AH24" s="188" t="s">
        <v>47</v>
      </c>
      <c r="AI24" s="265" t="s">
        <v>484</v>
      </c>
      <c r="AJ24" s="266">
        <v>490</v>
      </c>
      <c r="AK24" s="224">
        <v>4.2025828474000004</v>
      </c>
      <c r="AL24" s="224">
        <v>2.6993088135000001</v>
      </c>
      <c r="AN24" s="309"/>
      <c r="AO24" s="234">
        <v>16</v>
      </c>
      <c r="AP24" s="258" t="s">
        <v>47</v>
      </c>
      <c r="AQ24" s="268" t="s">
        <v>484</v>
      </c>
      <c r="AR24" s="266">
        <v>522</v>
      </c>
      <c r="AS24" s="224">
        <v>4.5</v>
      </c>
      <c r="AT24" s="224">
        <v>2.8</v>
      </c>
      <c r="AV24" s="269">
        <v>16</v>
      </c>
      <c r="AW24" s="267" t="s">
        <v>47</v>
      </c>
      <c r="AX24" s="270" t="s">
        <v>455</v>
      </c>
      <c r="AY24" s="276"/>
      <c r="AZ24" s="327">
        <v>542</v>
      </c>
      <c r="BA24" s="328">
        <v>4.6349999999999998</v>
      </c>
      <c r="BB24" s="328">
        <v>2.8458770000000002</v>
      </c>
      <c r="BC24" s="269">
        <v>16</v>
      </c>
      <c r="BD24" s="267" t="s">
        <v>45</v>
      </c>
      <c r="BE24" s="270" t="s">
        <v>454</v>
      </c>
      <c r="BF24" s="454">
        <v>613</v>
      </c>
      <c r="BG24" s="328">
        <v>5.2370739999999998</v>
      </c>
      <c r="BH24" s="328">
        <v>2.7567159999999999</v>
      </c>
      <c r="BI24" s="195" t="s">
        <v>898</v>
      </c>
      <c r="BJ24" s="188" t="s">
        <v>74</v>
      </c>
      <c r="BK24" s="1080" t="s">
        <v>452</v>
      </c>
      <c r="BL24" s="190">
        <v>710</v>
      </c>
      <c r="BM24" s="191">
        <v>6.06</v>
      </c>
      <c r="BN24" s="191">
        <v>3.0586389999999999</v>
      </c>
      <c r="BO24" s="195" t="s">
        <v>898</v>
      </c>
      <c r="BP24" s="188" t="s">
        <v>74</v>
      </c>
      <c r="BQ24" s="1080" t="s">
        <v>452</v>
      </c>
      <c r="BR24" s="190">
        <v>663</v>
      </c>
      <c r="BS24" s="191">
        <v>5.6572740000000001</v>
      </c>
      <c r="BT24" s="191">
        <v>2.7413090000000002</v>
      </c>
      <c r="BU24" s="195" t="s">
        <v>898</v>
      </c>
      <c r="BV24" s="188" t="s">
        <v>74</v>
      </c>
      <c r="BW24" s="1080" t="s">
        <v>452</v>
      </c>
      <c r="BX24" s="190">
        <v>636</v>
      </c>
      <c r="BY24" s="191">
        <v>5.4279999999999999</v>
      </c>
      <c r="BZ24" s="191">
        <v>2.5850780000000002</v>
      </c>
    </row>
    <row r="25" spans="1:78" s="238" customFormat="1" ht="24.6" customHeight="1">
      <c r="A25" s="195" t="s">
        <v>899</v>
      </c>
      <c r="B25" s="196" t="s">
        <v>55</v>
      </c>
      <c r="C25" s="200" t="s">
        <v>483</v>
      </c>
      <c r="D25" s="190">
        <v>483</v>
      </c>
      <c r="E25" s="191">
        <v>4.1574997901916504</v>
      </c>
      <c r="F25" s="191">
        <v>3.2529938220977783</v>
      </c>
      <c r="I25" s="195" t="s">
        <v>899</v>
      </c>
      <c r="J25" s="196" t="s">
        <v>55</v>
      </c>
      <c r="K25" s="265" t="s">
        <v>483</v>
      </c>
      <c r="L25" s="190">
        <v>414</v>
      </c>
      <c r="M25" s="191">
        <v>3.6</v>
      </c>
      <c r="N25" s="191">
        <v>2.7</v>
      </c>
      <c r="P25" s="309"/>
      <c r="Q25" s="195">
        <v>17</v>
      </c>
      <c r="R25" s="196" t="s">
        <v>34</v>
      </c>
      <c r="S25" s="265" t="s">
        <v>385</v>
      </c>
      <c r="T25" s="190">
        <v>476</v>
      </c>
      <c r="U25" s="191">
        <v>4.0907597541809082</v>
      </c>
      <c r="V25" s="191">
        <v>2.9040069580078125</v>
      </c>
      <c r="W25" s="202"/>
      <c r="X25" s="309"/>
      <c r="Y25" s="195">
        <v>17</v>
      </c>
      <c r="Z25" s="196" t="s">
        <v>55</v>
      </c>
      <c r="AA25" s="265" t="s">
        <v>483</v>
      </c>
      <c r="AB25" s="190">
        <v>458</v>
      </c>
      <c r="AC25" s="191">
        <v>3.9345557689666748</v>
      </c>
      <c r="AD25" s="191">
        <v>2.8379912376403809</v>
      </c>
      <c r="AE25" s="202"/>
      <c r="AF25" s="309"/>
      <c r="AG25" s="234">
        <v>17</v>
      </c>
      <c r="AH25" s="196" t="s">
        <v>55</v>
      </c>
      <c r="AI25" s="265" t="s">
        <v>483</v>
      </c>
      <c r="AJ25" s="266">
        <v>484</v>
      </c>
      <c r="AK25" s="224">
        <v>4.1511226492000004</v>
      </c>
      <c r="AL25" s="224">
        <v>2.9408167388000002</v>
      </c>
      <c r="AN25" s="309"/>
      <c r="AO25" s="234">
        <v>17</v>
      </c>
      <c r="AP25" s="267" t="s">
        <v>55</v>
      </c>
      <c r="AQ25" s="268" t="s">
        <v>483</v>
      </c>
      <c r="AR25" s="266">
        <v>509</v>
      </c>
      <c r="AS25" s="224">
        <v>4.4000000000000004</v>
      </c>
      <c r="AT25" s="224">
        <v>3</v>
      </c>
      <c r="AV25" s="269">
        <v>17</v>
      </c>
      <c r="AW25" s="267" t="s">
        <v>55</v>
      </c>
      <c r="AX25" s="270" t="s">
        <v>456</v>
      </c>
      <c r="AY25" s="271"/>
      <c r="AZ25" s="327">
        <v>531</v>
      </c>
      <c r="BA25" s="328">
        <v>4.5410000000000004</v>
      </c>
      <c r="BB25" s="328">
        <v>3.0624440000000002</v>
      </c>
      <c r="BC25" s="269">
        <v>17</v>
      </c>
      <c r="BD25" s="267" t="s">
        <v>47</v>
      </c>
      <c r="BE25" s="270" t="s">
        <v>455</v>
      </c>
      <c r="BF25" s="454">
        <v>607</v>
      </c>
      <c r="BG25" s="328">
        <v>5.1858139999999997</v>
      </c>
      <c r="BH25" s="328">
        <v>3.0772379999999999</v>
      </c>
      <c r="BI25" s="195" t="s">
        <v>899</v>
      </c>
      <c r="BJ25" s="196" t="s">
        <v>47</v>
      </c>
      <c r="BK25" s="1080" t="s">
        <v>455</v>
      </c>
      <c r="BL25" s="190">
        <v>673</v>
      </c>
      <c r="BM25" s="191">
        <v>5.7439999999999998</v>
      </c>
      <c r="BN25" s="191">
        <v>3.3121239999999998</v>
      </c>
      <c r="BO25" s="195" t="s">
        <v>899</v>
      </c>
      <c r="BP25" s="196" t="s">
        <v>47</v>
      </c>
      <c r="BQ25" s="1080" t="s">
        <v>455</v>
      </c>
      <c r="BR25" s="190">
        <v>638</v>
      </c>
      <c r="BS25" s="191">
        <v>5.4439529999999996</v>
      </c>
      <c r="BT25" s="191">
        <v>3.1104090000000002</v>
      </c>
      <c r="BU25" s="195" t="s">
        <v>899</v>
      </c>
      <c r="BV25" s="196" t="s">
        <v>55</v>
      </c>
      <c r="BW25" s="1080" t="s">
        <v>456</v>
      </c>
      <c r="BX25" s="190">
        <v>580</v>
      </c>
      <c r="BY25" s="191">
        <v>4.95</v>
      </c>
      <c r="BZ25" s="191">
        <v>3.0844100000000001</v>
      </c>
    </row>
    <row r="26" spans="1:78" s="238" customFormat="1" ht="24.6" customHeight="1">
      <c r="A26" s="195" t="s">
        <v>900</v>
      </c>
      <c r="B26" s="196" t="s">
        <v>62</v>
      </c>
      <c r="C26" s="200" t="s">
        <v>396</v>
      </c>
      <c r="D26" s="190">
        <v>365</v>
      </c>
      <c r="E26" s="191">
        <v>3.1417958736419678</v>
      </c>
      <c r="F26" s="191">
        <v>2.4326324462890625</v>
      </c>
      <c r="I26" s="195" t="s">
        <v>900</v>
      </c>
      <c r="J26" s="196" t="s">
        <v>62</v>
      </c>
      <c r="K26" s="265" t="s">
        <v>396</v>
      </c>
      <c r="L26" s="190">
        <v>401</v>
      </c>
      <c r="M26" s="191">
        <v>3.4</v>
      </c>
      <c r="N26" s="191">
        <v>2.6</v>
      </c>
      <c r="P26" s="309"/>
      <c r="Q26" s="195">
        <v>18</v>
      </c>
      <c r="R26" s="196" t="s">
        <v>62</v>
      </c>
      <c r="S26" s="265" t="s">
        <v>396</v>
      </c>
      <c r="T26" s="190">
        <v>365</v>
      </c>
      <c r="U26" s="191">
        <v>3.1368222236633301</v>
      </c>
      <c r="V26" s="191">
        <v>2.2695159912109375</v>
      </c>
      <c r="W26" s="202"/>
      <c r="X26" s="309"/>
      <c r="Y26" s="195">
        <v>18</v>
      </c>
      <c r="Z26" s="196" t="s">
        <v>47</v>
      </c>
      <c r="AA26" s="265" t="s">
        <v>484</v>
      </c>
      <c r="AB26" s="190">
        <v>445</v>
      </c>
      <c r="AC26" s="191">
        <v>3.8228762149810791</v>
      </c>
      <c r="AD26" s="191">
        <v>2.5287814140319824</v>
      </c>
      <c r="AE26" s="202"/>
      <c r="AF26" s="309"/>
      <c r="AG26" s="234">
        <v>18</v>
      </c>
      <c r="AH26" s="196" t="s">
        <v>34</v>
      </c>
      <c r="AI26" s="265" t="s">
        <v>385</v>
      </c>
      <c r="AJ26" s="266">
        <v>479</v>
      </c>
      <c r="AK26" s="224">
        <v>4.1082391508000002</v>
      </c>
      <c r="AL26" s="224">
        <v>2.6890138507999999</v>
      </c>
      <c r="AN26" s="309"/>
      <c r="AO26" s="234">
        <v>18</v>
      </c>
      <c r="AP26" s="267" t="s">
        <v>34</v>
      </c>
      <c r="AQ26" s="268" t="s">
        <v>385</v>
      </c>
      <c r="AR26" s="266">
        <v>460</v>
      </c>
      <c r="AS26" s="224">
        <v>3.9</v>
      </c>
      <c r="AT26" s="224">
        <v>2.4</v>
      </c>
      <c r="AV26" s="269">
        <v>18</v>
      </c>
      <c r="AW26" s="267" t="s">
        <v>45</v>
      </c>
      <c r="AX26" s="270" t="s">
        <v>454</v>
      </c>
      <c r="AY26" s="271"/>
      <c r="AZ26" s="327">
        <v>496</v>
      </c>
      <c r="BA26" s="328">
        <v>4.242</v>
      </c>
      <c r="BB26" s="328">
        <v>2.3835739999999999</v>
      </c>
      <c r="BC26" s="269">
        <v>18</v>
      </c>
      <c r="BD26" s="267" t="s">
        <v>55</v>
      </c>
      <c r="BE26" s="270" t="s">
        <v>456</v>
      </c>
      <c r="BF26" s="454">
        <v>490</v>
      </c>
      <c r="BG26" s="328">
        <v>4.186242</v>
      </c>
      <c r="BH26" s="328">
        <v>2.7670669999999999</v>
      </c>
      <c r="BI26" s="195" t="s">
        <v>975</v>
      </c>
      <c r="BJ26" s="196" t="s">
        <v>55</v>
      </c>
      <c r="BK26" s="1080" t="s">
        <v>456</v>
      </c>
      <c r="BL26" s="190">
        <v>592</v>
      </c>
      <c r="BM26" s="191">
        <v>5.0529999999999999</v>
      </c>
      <c r="BN26" s="191">
        <v>3.335664</v>
      </c>
      <c r="BO26" s="195" t="s">
        <v>900</v>
      </c>
      <c r="BP26" s="196" t="s">
        <v>55</v>
      </c>
      <c r="BQ26" s="1080" t="s">
        <v>456</v>
      </c>
      <c r="BR26" s="190">
        <v>566</v>
      </c>
      <c r="BS26" s="191">
        <v>4.8295880000000002</v>
      </c>
      <c r="BT26" s="191">
        <v>3.039193</v>
      </c>
      <c r="BU26" s="195" t="s">
        <v>900</v>
      </c>
      <c r="BV26" s="196" t="s">
        <v>69</v>
      </c>
      <c r="BW26" s="1080" t="s">
        <v>451</v>
      </c>
      <c r="BX26" s="190">
        <v>554</v>
      </c>
      <c r="BY26" s="191">
        <v>4.7279999999999998</v>
      </c>
      <c r="BZ26" s="191">
        <v>2.924191</v>
      </c>
    </row>
    <row r="27" spans="1:78" s="238" customFormat="1" ht="24.6" customHeight="1">
      <c r="A27" s="195" t="s">
        <v>901</v>
      </c>
      <c r="B27" s="196" t="s">
        <v>61</v>
      </c>
      <c r="C27" s="265" t="s">
        <v>486</v>
      </c>
      <c r="D27" s="190">
        <v>351</v>
      </c>
      <c r="E27" s="191">
        <v>3.0212886333465576</v>
      </c>
      <c r="F27" s="191">
        <v>2.2775850296020508</v>
      </c>
      <c r="I27" s="195" t="s">
        <v>901</v>
      </c>
      <c r="J27" s="196" t="s">
        <v>47</v>
      </c>
      <c r="K27" s="265" t="s">
        <v>484</v>
      </c>
      <c r="L27" s="190">
        <v>348</v>
      </c>
      <c r="M27" s="191">
        <v>3</v>
      </c>
      <c r="N27" s="191">
        <v>2.1</v>
      </c>
      <c r="P27" s="309"/>
      <c r="Q27" s="195">
        <v>19</v>
      </c>
      <c r="R27" s="196" t="s">
        <v>47</v>
      </c>
      <c r="S27" s="265" t="s">
        <v>484</v>
      </c>
      <c r="T27" s="190">
        <v>363</v>
      </c>
      <c r="U27" s="191">
        <v>3.1196341514587402</v>
      </c>
      <c r="V27" s="191">
        <v>2.1210894584655762</v>
      </c>
      <c r="W27" s="202"/>
      <c r="X27" s="309"/>
      <c r="Y27" s="195">
        <v>19</v>
      </c>
      <c r="Z27" s="196" t="s">
        <v>61</v>
      </c>
      <c r="AA27" s="265" t="s">
        <v>486</v>
      </c>
      <c r="AB27" s="190">
        <v>369</v>
      </c>
      <c r="AC27" s="191">
        <v>3.169980525970459</v>
      </c>
      <c r="AD27" s="191">
        <v>2.1147580146789551</v>
      </c>
      <c r="AE27" s="202"/>
      <c r="AF27" s="309"/>
      <c r="AG27" s="234">
        <v>19</v>
      </c>
      <c r="AH27" s="196" t="s">
        <v>45</v>
      </c>
      <c r="AI27" s="265" t="s">
        <v>485</v>
      </c>
      <c r="AJ27" s="266">
        <v>376</v>
      </c>
      <c r="AK27" s="224">
        <v>3.2248390829</v>
      </c>
      <c r="AL27" s="224">
        <v>1.9068098804</v>
      </c>
      <c r="AN27" s="309"/>
      <c r="AO27" s="234">
        <v>19</v>
      </c>
      <c r="AP27" s="267" t="s">
        <v>45</v>
      </c>
      <c r="AQ27" s="268" t="s">
        <v>485</v>
      </c>
      <c r="AR27" s="266">
        <v>422</v>
      </c>
      <c r="AS27" s="224">
        <v>3.6</v>
      </c>
      <c r="AT27" s="224">
        <v>2.1</v>
      </c>
      <c r="AV27" s="269">
        <v>19</v>
      </c>
      <c r="AW27" s="267" t="s">
        <v>34</v>
      </c>
      <c r="AX27" s="270" t="s">
        <v>33</v>
      </c>
      <c r="AY27" s="271"/>
      <c r="AZ27" s="327">
        <v>430</v>
      </c>
      <c r="BA27" s="328">
        <v>3.677</v>
      </c>
      <c r="BB27" s="328">
        <v>2.2889979999999999</v>
      </c>
      <c r="BC27" s="269">
        <v>19</v>
      </c>
      <c r="BD27" s="267" t="s">
        <v>34</v>
      </c>
      <c r="BE27" s="270" t="s">
        <v>33</v>
      </c>
      <c r="BF27" s="454">
        <v>422</v>
      </c>
      <c r="BG27" s="328">
        <v>3.6052940000000002</v>
      </c>
      <c r="BH27" s="328">
        <v>2.1861570000000001</v>
      </c>
      <c r="BI27" s="195" t="s">
        <v>1335</v>
      </c>
      <c r="BJ27" s="196" t="s">
        <v>34</v>
      </c>
      <c r="BK27" s="1081" t="s">
        <v>33</v>
      </c>
      <c r="BL27" s="190">
        <v>415</v>
      </c>
      <c r="BM27" s="191">
        <v>3.5419999999999998</v>
      </c>
      <c r="BN27" s="191">
        <v>2.0802870000000002</v>
      </c>
      <c r="BO27" s="195" t="s">
        <v>901</v>
      </c>
      <c r="BP27" s="196" t="s">
        <v>34</v>
      </c>
      <c r="BQ27" s="1081" t="s">
        <v>33</v>
      </c>
      <c r="BR27" s="190">
        <v>397</v>
      </c>
      <c r="BS27" s="191">
        <v>3.3875380000000002</v>
      </c>
      <c r="BT27" s="191">
        <v>1.9499979999999999</v>
      </c>
      <c r="BU27" s="195" t="s">
        <v>901</v>
      </c>
      <c r="BV27" s="196" t="s">
        <v>34</v>
      </c>
      <c r="BW27" s="1081" t="s">
        <v>33</v>
      </c>
      <c r="BX27" s="190">
        <v>388</v>
      </c>
      <c r="BY27" s="191">
        <v>3.3109999999999999</v>
      </c>
      <c r="BZ27" s="191">
        <v>1.8343160000000001</v>
      </c>
    </row>
    <row r="28" spans="1:78" s="238" customFormat="1" ht="24.6" customHeight="1">
      <c r="A28" s="195" t="s">
        <v>902</v>
      </c>
      <c r="B28" s="196" t="s">
        <v>47</v>
      </c>
      <c r="C28" s="200" t="s">
        <v>484</v>
      </c>
      <c r="D28" s="190">
        <v>334</v>
      </c>
      <c r="E28" s="191">
        <v>2.8749585151672363</v>
      </c>
      <c r="F28" s="191">
        <v>2.13881516456604</v>
      </c>
      <c r="I28" s="195" t="s">
        <v>902</v>
      </c>
      <c r="J28" s="196" t="s">
        <v>61</v>
      </c>
      <c r="K28" s="265" t="s">
        <v>486</v>
      </c>
      <c r="L28" s="190">
        <v>321</v>
      </c>
      <c r="M28" s="191">
        <v>2.8</v>
      </c>
      <c r="N28" s="191">
        <v>2</v>
      </c>
      <c r="P28" s="309"/>
      <c r="Q28" s="195">
        <v>20</v>
      </c>
      <c r="R28" s="196" t="s">
        <v>61</v>
      </c>
      <c r="S28" s="265" t="s">
        <v>486</v>
      </c>
      <c r="T28" s="190">
        <v>333</v>
      </c>
      <c r="U28" s="191">
        <v>2.8618130683898926</v>
      </c>
      <c r="V28" s="191">
        <v>1.9720741510391235</v>
      </c>
      <c r="W28" s="202"/>
      <c r="X28" s="309"/>
      <c r="Y28" s="195">
        <v>20</v>
      </c>
      <c r="Z28" s="196" t="s">
        <v>62</v>
      </c>
      <c r="AA28" s="265" t="s">
        <v>396</v>
      </c>
      <c r="AB28" s="190">
        <v>356</v>
      </c>
      <c r="AC28" s="191">
        <v>3.0583009719848633</v>
      </c>
      <c r="AD28" s="191">
        <v>2.2177798748016357</v>
      </c>
      <c r="AE28" s="202"/>
      <c r="AF28" s="309"/>
      <c r="AG28" s="234">
        <v>20</v>
      </c>
      <c r="AH28" s="196" t="s">
        <v>61</v>
      </c>
      <c r="AI28" s="265" t="s">
        <v>486</v>
      </c>
      <c r="AJ28" s="266">
        <v>353</v>
      </c>
      <c r="AK28" s="224">
        <v>3.0275749901000002</v>
      </c>
      <c r="AL28" s="224">
        <v>1.926783388</v>
      </c>
      <c r="AN28" s="309"/>
      <c r="AO28" s="234">
        <v>20</v>
      </c>
      <c r="AP28" s="267" t="s">
        <v>61</v>
      </c>
      <c r="AQ28" s="268" t="s">
        <v>486</v>
      </c>
      <c r="AR28" s="266">
        <v>342</v>
      </c>
      <c r="AS28" s="224">
        <v>2.9</v>
      </c>
      <c r="AT28" s="224">
        <v>1.8</v>
      </c>
      <c r="AV28" s="269">
        <v>20</v>
      </c>
      <c r="AW28" s="267" t="s">
        <v>61</v>
      </c>
      <c r="AX28" s="270" t="s">
        <v>457</v>
      </c>
      <c r="AY28" s="276"/>
      <c r="AZ28" s="327">
        <v>347</v>
      </c>
      <c r="BA28" s="328">
        <v>2.968</v>
      </c>
      <c r="BB28" s="328">
        <v>1.7550870000000001</v>
      </c>
      <c r="BC28" s="269">
        <v>20</v>
      </c>
      <c r="BD28" s="267" t="s">
        <v>62</v>
      </c>
      <c r="BE28" s="270" t="s">
        <v>459</v>
      </c>
      <c r="BF28" s="454">
        <v>354</v>
      </c>
      <c r="BG28" s="328">
        <v>3.024346</v>
      </c>
      <c r="BH28" s="328">
        <v>1.9210700000000001</v>
      </c>
      <c r="BI28" s="195" t="s">
        <v>902</v>
      </c>
      <c r="BJ28" s="196" t="s">
        <v>61</v>
      </c>
      <c r="BK28" s="1080" t="s">
        <v>457</v>
      </c>
      <c r="BL28" s="190">
        <v>383</v>
      </c>
      <c r="BM28" s="191">
        <v>3.2690000000000001</v>
      </c>
      <c r="BN28" s="191">
        <v>1.866838</v>
      </c>
      <c r="BO28" s="195" t="s">
        <v>902</v>
      </c>
      <c r="BP28" s="196" t="s">
        <v>61</v>
      </c>
      <c r="BQ28" s="1080" t="s">
        <v>457</v>
      </c>
      <c r="BR28" s="190">
        <v>348</v>
      </c>
      <c r="BS28" s="191">
        <v>2.9694289999999999</v>
      </c>
      <c r="BT28" s="191">
        <v>1.649421</v>
      </c>
      <c r="BU28" s="195" t="s">
        <v>902</v>
      </c>
      <c r="BV28" s="196" t="s">
        <v>61</v>
      </c>
      <c r="BW28" s="1080" t="s">
        <v>457</v>
      </c>
      <c r="BX28" s="190">
        <v>375</v>
      </c>
      <c r="BY28" s="191">
        <v>3.2</v>
      </c>
      <c r="BZ28" s="191">
        <v>1.736143</v>
      </c>
    </row>
    <row r="29" spans="1:78" s="238" customFormat="1" ht="24.6" customHeight="1">
      <c r="A29" s="205" t="s">
        <v>903</v>
      </c>
      <c r="B29" s="196" t="s">
        <v>68</v>
      </c>
      <c r="C29" s="200" t="s">
        <v>487</v>
      </c>
      <c r="D29" s="190">
        <v>276</v>
      </c>
      <c r="E29" s="191">
        <v>2.3757143020629883</v>
      </c>
      <c r="F29" s="191">
        <v>1.8211297988891602</v>
      </c>
      <c r="I29" s="205" t="s">
        <v>903</v>
      </c>
      <c r="J29" s="196" t="s">
        <v>68</v>
      </c>
      <c r="K29" s="265" t="s">
        <v>487</v>
      </c>
      <c r="L29" s="190">
        <v>249</v>
      </c>
      <c r="M29" s="191">
        <v>2.1</v>
      </c>
      <c r="N29" s="191">
        <v>1.6</v>
      </c>
      <c r="P29" s="309"/>
      <c r="Q29" s="205">
        <v>21</v>
      </c>
      <c r="R29" s="196" t="s">
        <v>45</v>
      </c>
      <c r="S29" s="265" t="s">
        <v>485</v>
      </c>
      <c r="T29" s="190">
        <v>273</v>
      </c>
      <c r="U29" s="191">
        <v>2.3461711406707764</v>
      </c>
      <c r="V29" s="191">
        <v>1.5485280752182007</v>
      </c>
      <c r="W29" s="202"/>
      <c r="X29" s="309"/>
      <c r="Y29" s="205">
        <v>21</v>
      </c>
      <c r="Z29" s="196" t="s">
        <v>45</v>
      </c>
      <c r="AA29" s="265" t="s">
        <v>485</v>
      </c>
      <c r="AB29" s="190">
        <v>318</v>
      </c>
      <c r="AC29" s="191">
        <v>2.7318532466888428</v>
      </c>
      <c r="AD29" s="191">
        <v>1.7072117328643799</v>
      </c>
      <c r="AE29" s="202"/>
      <c r="AF29" s="309"/>
      <c r="AG29" s="234">
        <v>21</v>
      </c>
      <c r="AH29" s="196" t="s">
        <v>62</v>
      </c>
      <c r="AI29" s="265" t="s">
        <v>396</v>
      </c>
      <c r="AJ29" s="266">
        <v>339</v>
      </c>
      <c r="AK29" s="224">
        <v>2.9075011944</v>
      </c>
      <c r="AL29" s="224">
        <v>1.9599985966</v>
      </c>
      <c r="AN29" s="309"/>
      <c r="AO29" s="234">
        <v>21</v>
      </c>
      <c r="AP29" s="267" t="s">
        <v>62</v>
      </c>
      <c r="AQ29" s="268" t="s">
        <v>396</v>
      </c>
      <c r="AR29" s="266">
        <v>317</v>
      </c>
      <c r="AS29" s="224">
        <v>2.7</v>
      </c>
      <c r="AT29" s="224">
        <v>1.8</v>
      </c>
      <c r="AV29" s="747">
        <v>21</v>
      </c>
      <c r="AW29" s="267" t="s">
        <v>68</v>
      </c>
      <c r="AX29" s="277" t="s">
        <v>458</v>
      </c>
      <c r="AY29" s="276"/>
      <c r="AZ29" s="327">
        <v>332</v>
      </c>
      <c r="BA29" s="328">
        <v>2.839</v>
      </c>
      <c r="BB29" s="328">
        <v>1.8486800000000001</v>
      </c>
      <c r="BC29" s="747">
        <v>21</v>
      </c>
      <c r="BD29" s="267" t="s">
        <v>61</v>
      </c>
      <c r="BE29" s="277" t="s">
        <v>457</v>
      </c>
      <c r="BF29" s="454">
        <v>342</v>
      </c>
      <c r="BG29" s="328">
        <v>2.9218259999999998</v>
      </c>
      <c r="BH29" s="328">
        <v>1.7283850000000001</v>
      </c>
      <c r="BI29" s="205" t="s">
        <v>976</v>
      </c>
      <c r="BJ29" s="196" t="s">
        <v>62</v>
      </c>
      <c r="BK29" s="1080" t="s">
        <v>459</v>
      </c>
      <c r="BL29" s="190">
        <v>374</v>
      </c>
      <c r="BM29" s="191">
        <v>3.1920000000000002</v>
      </c>
      <c r="BN29" s="191">
        <v>1.999511</v>
      </c>
      <c r="BO29" s="205" t="s">
        <v>903</v>
      </c>
      <c r="BP29" s="196" t="s">
        <v>62</v>
      </c>
      <c r="BQ29" s="1080" t="s">
        <v>459</v>
      </c>
      <c r="BR29" s="190">
        <v>344</v>
      </c>
      <c r="BS29" s="191">
        <v>2.9352969999999998</v>
      </c>
      <c r="BT29" s="191">
        <v>1.8044210000000001</v>
      </c>
      <c r="BU29" s="205" t="s">
        <v>903</v>
      </c>
      <c r="BV29" s="196" t="s">
        <v>62</v>
      </c>
      <c r="BW29" s="1080" t="s">
        <v>459</v>
      </c>
      <c r="BX29" s="190">
        <v>308</v>
      </c>
      <c r="BY29" s="191">
        <v>2.6280000000000001</v>
      </c>
      <c r="BZ29" s="191">
        <v>1.580557</v>
      </c>
    </row>
    <row r="30" spans="1:78" s="238" customFormat="1" ht="24.6" customHeight="1">
      <c r="A30" s="205" t="s">
        <v>904</v>
      </c>
      <c r="B30" s="196" t="s">
        <v>72</v>
      </c>
      <c r="C30" s="200" t="s">
        <v>488</v>
      </c>
      <c r="D30" s="190">
        <v>235</v>
      </c>
      <c r="E30" s="191">
        <v>2.0228002071380615</v>
      </c>
      <c r="F30" s="191">
        <v>4.2601828575134277</v>
      </c>
      <c r="I30" s="205" t="s">
        <v>904</v>
      </c>
      <c r="J30" s="196" t="s">
        <v>45</v>
      </c>
      <c r="K30" s="265" t="s">
        <v>485</v>
      </c>
      <c r="L30" s="190">
        <v>243</v>
      </c>
      <c r="M30" s="191">
        <v>2.1</v>
      </c>
      <c r="N30" s="191">
        <v>1.4</v>
      </c>
      <c r="P30" s="309"/>
      <c r="Q30" s="205">
        <v>22</v>
      </c>
      <c r="R30" s="196" t="s">
        <v>68</v>
      </c>
      <c r="S30" s="265" t="s">
        <v>487</v>
      </c>
      <c r="T30" s="190">
        <v>257</v>
      </c>
      <c r="U30" s="191">
        <v>2.2086665630340576</v>
      </c>
      <c r="V30" s="191">
        <v>1.5982881784439087</v>
      </c>
      <c r="W30" s="202"/>
      <c r="X30" s="309"/>
      <c r="Y30" s="205">
        <v>22</v>
      </c>
      <c r="Z30" s="196" t="s">
        <v>68</v>
      </c>
      <c r="AA30" s="265" t="s">
        <v>487</v>
      </c>
      <c r="AB30" s="190">
        <v>293</v>
      </c>
      <c r="AC30" s="191">
        <v>2.5170848369598389</v>
      </c>
      <c r="AD30" s="191">
        <v>1.753597617149353</v>
      </c>
      <c r="AE30" s="202"/>
      <c r="AF30" s="309"/>
      <c r="AG30" s="234">
        <v>22</v>
      </c>
      <c r="AH30" s="196" t="s">
        <v>68</v>
      </c>
      <c r="AI30" s="265" t="s">
        <v>487</v>
      </c>
      <c r="AJ30" s="266">
        <v>293</v>
      </c>
      <c r="AK30" s="224">
        <v>2.5129730087</v>
      </c>
      <c r="AL30" s="224">
        <v>1.6932557712</v>
      </c>
      <c r="AN30" s="309"/>
      <c r="AO30" s="234">
        <v>22</v>
      </c>
      <c r="AP30" s="267" t="s">
        <v>68</v>
      </c>
      <c r="AQ30" s="268" t="s">
        <v>487</v>
      </c>
      <c r="AR30" s="266">
        <v>302</v>
      </c>
      <c r="AS30" s="224">
        <v>2.6</v>
      </c>
      <c r="AT30" s="224">
        <v>1.7</v>
      </c>
      <c r="AV30" s="747">
        <v>22</v>
      </c>
      <c r="AW30" s="267" t="s">
        <v>62</v>
      </c>
      <c r="AX30" s="277" t="s">
        <v>459</v>
      </c>
      <c r="AY30" s="276"/>
      <c r="AZ30" s="327">
        <v>317</v>
      </c>
      <c r="BA30" s="328">
        <v>2.7109999999999999</v>
      </c>
      <c r="BB30" s="328">
        <v>1.7762039999999999</v>
      </c>
      <c r="BC30" s="747">
        <v>22</v>
      </c>
      <c r="BD30" s="267" t="s">
        <v>68</v>
      </c>
      <c r="BE30" s="277" t="s">
        <v>458</v>
      </c>
      <c r="BF30" s="454">
        <v>302</v>
      </c>
      <c r="BG30" s="328">
        <v>2.5800920000000001</v>
      </c>
      <c r="BH30" s="328">
        <v>1.6026800000000001</v>
      </c>
      <c r="BI30" s="205" t="s">
        <v>904</v>
      </c>
      <c r="BJ30" s="196" t="s">
        <v>56</v>
      </c>
      <c r="BK30" s="1080" t="s">
        <v>1805</v>
      </c>
      <c r="BL30" s="190">
        <v>372</v>
      </c>
      <c r="BM30" s="191">
        <v>3.1749999999999998</v>
      </c>
      <c r="BN30" s="191">
        <v>2.1757330000000001</v>
      </c>
      <c r="BO30" s="205" t="s">
        <v>904</v>
      </c>
      <c r="BP30" s="196" t="s">
        <v>68</v>
      </c>
      <c r="BQ30" s="1080" t="s">
        <v>458</v>
      </c>
      <c r="BR30" s="190">
        <v>311</v>
      </c>
      <c r="BS30" s="191">
        <v>2.6537139999999999</v>
      </c>
      <c r="BT30" s="191">
        <v>1.6194519999999999</v>
      </c>
      <c r="BU30" s="205" t="s">
        <v>904</v>
      </c>
      <c r="BV30" s="196" t="s">
        <v>68</v>
      </c>
      <c r="BW30" s="1080" t="s">
        <v>458</v>
      </c>
      <c r="BX30" s="190">
        <v>287</v>
      </c>
      <c r="BY30" s="191">
        <v>2.4489999999999998</v>
      </c>
      <c r="BZ30" s="191">
        <v>1.4403109999999999</v>
      </c>
    </row>
    <row r="31" spans="1:78" s="238" customFormat="1" ht="24.6" customHeight="1">
      <c r="A31" s="205" t="s">
        <v>905</v>
      </c>
      <c r="B31" s="196" t="s">
        <v>45</v>
      </c>
      <c r="C31" s="200" t="s">
        <v>485</v>
      </c>
      <c r="D31" s="190">
        <v>215</v>
      </c>
      <c r="E31" s="191">
        <v>1.85064697265625</v>
      </c>
      <c r="F31" s="191">
        <v>1.3351676464080811</v>
      </c>
      <c r="I31" s="205" t="s">
        <v>905</v>
      </c>
      <c r="J31" s="196" t="s">
        <v>67</v>
      </c>
      <c r="K31" s="265" t="s">
        <v>489</v>
      </c>
      <c r="L31" s="190">
        <v>204</v>
      </c>
      <c r="M31" s="191">
        <v>1.8</v>
      </c>
      <c r="N31" s="191">
        <v>1.3</v>
      </c>
      <c r="P31" s="309"/>
      <c r="Q31" s="205">
        <v>23</v>
      </c>
      <c r="R31" s="196" t="s">
        <v>67</v>
      </c>
      <c r="S31" s="265" t="s">
        <v>489</v>
      </c>
      <c r="T31" s="190">
        <v>200</v>
      </c>
      <c r="U31" s="191">
        <v>1.7188066244125366</v>
      </c>
      <c r="V31" s="191">
        <v>1.228690505027771</v>
      </c>
      <c r="W31" s="202"/>
      <c r="X31" s="309"/>
      <c r="Y31" s="205">
        <v>23</v>
      </c>
      <c r="Z31" s="196" t="s">
        <v>72</v>
      </c>
      <c r="AA31" s="265" t="s">
        <v>488</v>
      </c>
      <c r="AB31" s="190">
        <v>222</v>
      </c>
      <c r="AC31" s="191">
        <v>1.9071427583694458</v>
      </c>
      <c r="AD31" s="191">
        <v>4.4518976211547852</v>
      </c>
      <c r="AE31" s="202"/>
      <c r="AF31" s="309"/>
      <c r="AG31" s="234">
        <v>23</v>
      </c>
      <c r="AH31" s="196" t="s">
        <v>72</v>
      </c>
      <c r="AI31" s="265" t="s">
        <v>488</v>
      </c>
      <c r="AJ31" s="266">
        <v>235</v>
      </c>
      <c r="AK31" s="224">
        <v>2.0155244267999999</v>
      </c>
      <c r="AL31" s="224">
        <v>4.0043852646999998</v>
      </c>
      <c r="AN31" s="309"/>
      <c r="AO31" s="234">
        <v>23</v>
      </c>
      <c r="AP31" s="267" t="s">
        <v>67</v>
      </c>
      <c r="AQ31" s="268" t="s">
        <v>489</v>
      </c>
      <c r="AR31" s="266">
        <v>222</v>
      </c>
      <c r="AS31" s="224">
        <v>1.9</v>
      </c>
      <c r="AT31" s="224">
        <v>1.2</v>
      </c>
      <c r="AV31" s="747">
        <v>23</v>
      </c>
      <c r="AW31" s="267" t="s">
        <v>67</v>
      </c>
      <c r="AX31" s="277" t="s">
        <v>461</v>
      </c>
      <c r="AY31" s="276"/>
      <c r="AZ31" s="327">
        <v>224</v>
      </c>
      <c r="BA31" s="328">
        <v>1.915</v>
      </c>
      <c r="BB31" s="328">
        <v>1.2029369999999999</v>
      </c>
      <c r="BC31" s="747">
        <v>23</v>
      </c>
      <c r="BD31" s="267" t="s">
        <v>72</v>
      </c>
      <c r="BE31" s="277" t="s">
        <v>460</v>
      </c>
      <c r="BF31" s="454">
        <v>231</v>
      </c>
      <c r="BG31" s="328">
        <v>1.973514</v>
      </c>
      <c r="BH31" s="328">
        <v>4.0055680000000002</v>
      </c>
      <c r="BI31" s="205" t="s">
        <v>1336</v>
      </c>
      <c r="BJ31" s="196" t="s">
        <v>68</v>
      </c>
      <c r="BK31" s="1080" t="s">
        <v>458</v>
      </c>
      <c r="BL31" s="190">
        <v>319</v>
      </c>
      <c r="BM31" s="191">
        <v>2.722</v>
      </c>
      <c r="BN31" s="191">
        <v>1.6641159999999999</v>
      </c>
      <c r="BO31" s="205" t="s">
        <v>905</v>
      </c>
      <c r="BP31" s="196" t="s">
        <v>56</v>
      </c>
      <c r="BQ31" s="1080" t="s">
        <v>1805</v>
      </c>
      <c r="BR31" s="190">
        <v>225</v>
      </c>
      <c r="BS31" s="191">
        <v>1.919889</v>
      </c>
      <c r="BT31" s="191">
        <v>1.1681969999999999</v>
      </c>
      <c r="BU31" s="205" t="s">
        <v>905</v>
      </c>
      <c r="BV31" s="196" t="s">
        <v>38</v>
      </c>
      <c r="BW31" s="1080" t="s">
        <v>37</v>
      </c>
      <c r="BX31" s="190">
        <v>224</v>
      </c>
      <c r="BY31" s="191">
        <v>1.911</v>
      </c>
      <c r="BZ31" s="191">
        <v>1.2533049999999999</v>
      </c>
    </row>
    <row r="32" spans="1:78" s="238" customFormat="1" ht="24.6" customHeight="1">
      <c r="A32" s="205" t="s">
        <v>906</v>
      </c>
      <c r="B32" s="196" t="s">
        <v>67</v>
      </c>
      <c r="C32" s="200" t="s">
        <v>489</v>
      </c>
      <c r="D32" s="190">
        <v>202</v>
      </c>
      <c r="E32" s="191">
        <v>1.7387473583221436</v>
      </c>
      <c r="F32" s="191">
        <v>1.324468731880188</v>
      </c>
      <c r="I32" s="205" t="s">
        <v>906</v>
      </c>
      <c r="J32" s="196" t="s">
        <v>73</v>
      </c>
      <c r="K32" s="265" t="s">
        <v>490</v>
      </c>
      <c r="L32" s="190">
        <v>195</v>
      </c>
      <c r="M32" s="191">
        <v>1.7</v>
      </c>
      <c r="N32" s="191">
        <v>2.8</v>
      </c>
      <c r="P32" s="309"/>
      <c r="Q32" s="205">
        <v>24</v>
      </c>
      <c r="R32" s="196" t="s">
        <v>60</v>
      </c>
      <c r="S32" s="265" t="s">
        <v>494</v>
      </c>
      <c r="T32" s="190">
        <v>195</v>
      </c>
      <c r="U32" s="191">
        <v>1.675836443901062</v>
      </c>
      <c r="V32" s="191">
        <v>1.2444099187850952</v>
      </c>
      <c r="W32" s="202"/>
      <c r="X32" s="309"/>
      <c r="Y32" s="205">
        <v>24</v>
      </c>
      <c r="Z32" s="196" t="s">
        <v>73</v>
      </c>
      <c r="AA32" s="265" t="s">
        <v>490</v>
      </c>
      <c r="AB32" s="190">
        <v>203</v>
      </c>
      <c r="AC32" s="191">
        <v>1.743918776512146</v>
      </c>
      <c r="AD32" s="191">
        <v>3.1886270046234131</v>
      </c>
      <c r="AE32" s="202"/>
      <c r="AF32" s="309"/>
      <c r="AG32" s="234">
        <v>24</v>
      </c>
      <c r="AH32" s="196" t="s">
        <v>67</v>
      </c>
      <c r="AI32" s="265" t="s">
        <v>489</v>
      </c>
      <c r="AJ32" s="266">
        <v>213</v>
      </c>
      <c r="AK32" s="224">
        <v>1.8268370336999999</v>
      </c>
      <c r="AL32" s="224">
        <v>1.2294734839000001</v>
      </c>
      <c r="AN32" s="309"/>
      <c r="AO32" s="234">
        <v>24</v>
      </c>
      <c r="AP32" s="267" t="s">
        <v>72</v>
      </c>
      <c r="AQ32" s="268" t="s">
        <v>488</v>
      </c>
      <c r="AR32" s="266">
        <v>194</v>
      </c>
      <c r="AS32" s="224">
        <v>1.7</v>
      </c>
      <c r="AT32" s="224">
        <v>3.3</v>
      </c>
      <c r="AV32" s="747">
        <v>24</v>
      </c>
      <c r="AW32" s="267" t="s">
        <v>64</v>
      </c>
      <c r="AX32" s="277" t="s">
        <v>63</v>
      </c>
      <c r="AY32" s="276"/>
      <c r="AZ32" s="327">
        <v>212</v>
      </c>
      <c r="BA32" s="328">
        <v>1.8129999999999999</v>
      </c>
      <c r="BB32" s="328">
        <v>1.1623140000000001</v>
      </c>
      <c r="BC32" s="747">
        <v>24</v>
      </c>
      <c r="BD32" s="267" t="s">
        <v>38</v>
      </c>
      <c r="BE32" s="277" t="s">
        <v>37</v>
      </c>
      <c r="BF32" s="454">
        <v>225</v>
      </c>
      <c r="BG32" s="328">
        <v>1.9222539999999999</v>
      </c>
      <c r="BH32" s="328">
        <v>1.373602</v>
      </c>
      <c r="BI32" s="205" t="s">
        <v>1337</v>
      </c>
      <c r="BJ32" s="196" t="s">
        <v>72</v>
      </c>
      <c r="BK32" s="1080" t="s">
        <v>460</v>
      </c>
      <c r="BL32" s="190">
        <v>226</v>
      </c>
      <c r="BM32" s="191">
        <v>1.929</v>
      </c>
      <c r="BN32" s="191">
        <v>3.9342739999999998</v>
      </c>
      <c r="BO32" s="205" t="s">
        <v>906</v>
      </c>
      <c r="BP32" s="196" t="s">
        <v>67</v>
      </c>
      <c r="BQ32" s="1080" t="s">
        <v>461</v>
      </c>
      <c r="BR32" s="190">
        <v>222</v>
      </c>
      <c r="BS32" s="191">
        <v>1.8942909999999999</v>
      </c>
      <c r="BT32" s="191">
        <v>1.1313880000000001</v>
      </c>
      <c r="BU32" s="205" t="s">
        <v>906</v>
      </c>
      <c r="BV32" s="196" t="s">
        <v>72</v>
      </c>
      <c r="BW32" s="1080" t="s">
        <v>460</v>
      </c>
      <c r="BX32" s="190">
        <v>217</v>
      </c>
      <c r="BY32" s="191">
        <v>1.8520000000000001</v>
      </c>
      <c r="BZ32" s="191">
        <v>4.2633539999999996</v>
      </c>
    </row>
    <row r="33" spans="1:78" s="238" customFormat="1" ht="24.6" customHeight="1">
      <c r="A33" s="205" t="s">
        <v>907</v>
      </c>
      <c r="B33" s="196" t="s">
        <v>38</v>
      </c>
      <c r="C33" s="200" t="s">
        <v>492</v>
      </c>
      <c r="D33" s="190">
        <v>189</v>
      </c>
      <c r="E33" s="191">
        <v>1.6268477439880371</v>
      </c>
      <c r="F33" s="191">
        <v>1.3578834533691406</v>
      </c>
      <c r="I33" s="205" t="s">
        <v>907</v>
      </c>
      <c r="J33" s="196" t="s">
        <v>64</v>
      </c>
      <c r="K33" s="265" t="s">
        <v>491</v>
      </c>
      <c r="L33" s="190">
        <v>181</v>
      </c>
      <c r="M33" s="191">
        <v>1.6</v>
      </c>
      <c r="N33" s="191">
        <v>1.2</v>
      </c>
      <c r="P33" s="309"/>
      <c r="Q33" s="205">
        <v>25</v>
      </c>
      <c r="R33" s="196" t="s">
        <v>64</v>
      </c>
      <c r="S33" s="265" t="s">
        <v>491</v>
      </c>
      <c r="T33" s="190">
        <v>185</v>
      </c>
      <c r="U33" s="191">
        <v>1.5898962020874023</v>
      </c>
      <c r="V33" s="191">
        <v>1.0983184576034546</v>
      </c>
      <c r="W33" s="202"/>
      <c r="X33" s="309"/>
      <c r="Y33" s="205">
        <v>25</v>
      </c>
      <c r="Z33" s="196" t="s">
        <v>67</v>
      </c>
      <c r="AA33" s="265" t="s">
        <v>489</v>
      </c>
      <c r="AB33" s="190">
        <v>198</v>
      </c>
      <c r="AC33" s="191">
        <v>1.7009651660919189</v>
      </c>
      <c r="AD33" s="191">
        <v>1.1585952043533325</v>
      </c>
      <c r="AE33" s="202"/>
      <c r="AF33" s="309"/>
      <c r="AG33" s="234">
        <v>25</v>
      </c>
      <c r="AH33" s="196" t="s">
        <v>38</v>
      </c>
      <c r="AI33" s="265" t="s">
        <v>492</v>
      </c>
      <c r="AJ33" s="266">
        <v>183</v>
      </c>
      <c r="AK33" s="224">
        <v>1.569536043</v>
      </c>
      <c r="AL33" s="224">
        <v>1.1915723475</v>
      </c>
      <c r="AN33" s="309"/>
      <c r="AO33" s="234">
        <v>25</v>
      </c>
      <c r="AP33" s="267" t="s">
        <v>64</v>
      </c>
      <c r="AQ33" s="268" t="s">
        <v>491</v>
      </c>
      <c r="AR33" s="266">
        <v>190</v>
      </c>
      <c r="AS33" s="224">
        <v>1.6</v>
      </c>
      <c r="AT33" s="224">
        <v>1</v>
      </c>
      <c r="AV33" s="747">
        <v>25</v>
      </c>
      <c r="AW33" s="267" t="s">
        <v>38</v>
      </c>
      <c r="AX33" s="277" t="s">
        <v>37</v>
      </c>
      <c r="AY33" s="276"/>
      <c r="AZ33" s="327">
        <v>205</v>
      </c>
      <c r="BA33" s="328">
        <v>1.7529999999999999</v>
      </c>
      <c r="BB33" s="328">
        <v>1.2738780000000001</v>
      </c>
      <c r="BC33" s="747">
        <v>25</v>
      </c>
      <c r="BD33" s="267" t="s">
        <v>64</v>
      </c>
      <c r="BE33" s="277" t="s">
        <v>63</v>
      </c>
      <c r="BF33" s="454">
        <v>224</v>
      </c>
      <c r="BG33" s="328">
        <v>1.9137109999999999</v>
      </c>
      <c r="BH33" s="328">
        <v>1.2005380000000001</v>
      </c>
      <c r="BI33" s="205" t="s">
        <v>907</v>
      </c>
      <c r="BJ33" s="196" t="s">
        <v>64</v>
      </c>
      <c r="BK33" s="1080" t="s">
        <v>63</v>
      </c>
      <c r="BL33" s="190">
        <v>219</v>
      </c>
      <c r="BM33" s="191">
        <v>1.869</v>
      </c>
      <c r="BN33" s="191">
        <v>1.091761</v>
      </c>
      <c r="BO33" s="205" t="s">
        <v>907</v>
      </c>
      <c r="BP33" s="196" t="s">
        <v>38</v>
      </c>
      <c r="BQ33" s="1080" t="s">
        <v>37</v>
      </c>
      <c r="BR33" s="190">
        <v>221</v>
      </c>
      <c r="BS33" s="191">
        <v>1.885758</v>
      </c>
      <c r="BT33" s="191">
        <v>1.27397</v>
      </c>
      <c r="BU33" s="205" t="s">
        <v>907</v>
      </c>
      <c r="BV33" s="196" t="s">
        <v>64</v>
      </c>
      <c r="BW33" s="1080" t="s">
        <v>63</v>
      </c>
      <c r="BX33" s="190">
        <v>204</v>
      </c>
      <c r="BY33" s="191">
        <v>1.7410000000000001</v>
      </c>
      <c r="BZ33" s="191">
        <v>0.99299899999999997</v>
      </c>
    </row>
    <row r="34" spans="1:78" s="238" customFormat="1" ht="24.6" customHeight="1">
      <c r="A34" s="205" t="s">
        <v>908</v>
      </c>
      <c r="B34" s="196" t="s">
        <v>60</v>
      </c>
      <c r="C34" s="200" t="s">
        <v>494</v>
      </c>
      <c r="D34" s="190">
        <v>172</v>
      </c>
      <c r="E34" s="191">
        <v>1.4805175065994263</v>
      </c>
      <c r="F34" s="191">
        <v>1.1527426242828369</v>
      </c>
      <c r="I34" s="205" t="s">
        <v>908</v>
      </c>
      <c r="J34" s="196" t="s">
        <v>60</v>
      </c>
      <c r="K34" s="265" t="s">
        <v>494</v>
      </c>
      <c r="L34" s="190">
        <v>178</v>
      </c>
      <c r="M34" s="191">
        <v>1.5</v>
      </c>
      <c r="N34" s="191">
        <v>1.2</v>
      </c>
      <c r="P34" s="309"/>
      <c r="Q34" s="205">
        <v>26</v>
      </c>
      <c r="R34" s="196" t="s">
        <v>38</v>
      </c>
      <c r="S34" s="265" t="s">
        <v>492</v>
      </c>
      <c r="T34" s="190">
        <v>182</v>
      </c>
      <c r="U34" s="191">
        <v>1.5641140937805176</v>
      </c>
      <c r="V34" s="191">
        <v>1.2562541961669922</v>
      </c>
      <c r="W34" s="202"/>
      <c r="X34" s="309"/>
      <c r="Y34" s="205">
        <v>26</v>
      </c>
      <c r="Z34" s="196" t="s">
        <v>64</v>
      </c>
      <c r="AA34" s="265" t="s">
        <v>491</v>
      </c>
      <c r="AB34" s="190">
        <v>195</v>
      </c>
      <c r="AC34" s="191">
        <v>1.6751929521560669</v>
      </c>
      <c r="AD34" s="191">
        <v>1.1575015783309937</v>
      </c>
      <c r="AE34" s="202"/>
      <c r="AF34" s="309"/>
      <c r="AG34" s="234">
        <v>26</v>
      </c>
      <c r="AH34" s="196" t="s">
        <v>64</v>
      </c>
      <c r="AI34" s="265" t="s">
        <v>491</v>
      </c>
      <c r="AJ34" s="266">
        <v>175</v>
      </c>
      <c r="AK34" s="224">
        <v>1.5009224455000001</v>
      </c>
      <c r="AL34" s="224">
        <v>0.9683683448</v>
      </c>
      <c r="AN34" s="309"/>
      <c r="AO34" s="234">
        <v>26</v>
      </c>
      <c r="AP34" s="267" t="s">
        <v>38</v>
      </c>
      <c r="AQ34" s="268" t="s">
        <v>492</v>
      </c>
      <c r="AR34" s="266">
        <v>172</v>
      </c>
      <c r="AS34" s="224">
        <v>1.5</v>
      </c>
      <c r="AT34" s="224">
        <v>1.1000000000000001</v>
      </c>
      <c r="AV34" s="747">
        <v>26</v>
      </c>
      <c r="AW34" s="267" t="s">
        <v>72</v>
      </c>
      <c r="AX34" s="277" t="s">
        <v>460</v>
      </c>
      <c r="AY34" s="276"/>
      <c r="AZ34" s="327">
        <v>195</v>
      </c>
      <c r="BA34" s="328">
        <v>1.667</v>
      </c>
      <c r="BB34" s="328">
        <v>3.5452400000000002</v>
      </c>
      <c r="BC34" s="747">
        <v>26</v>
      </c>
      <c r="BD34" s="267" t="s">
        <v>67</v>
      </c>
      <c r="BE34" s="277" t="s">
        <v>461</v>
      </c>
      <c r="BF34" s="454">
        <v>211</v>
      </c>
      <c r="BG34" s="328">
        <v>1.8026470000000001</v>
      </c>
      <c r="BH34" s="328">
        <v>1.073984</v>
      </c>
      <c r="BI34" s="205" t="s">
        <v>1338</v>
      </c>
      <c r="BJ34" s="196" t="s">
        <v>67</v>
      </c>
      <c r="BK34" s="1080" t="s">
        <v>461</v>
      </c>
      <c r="BL34" s="190">
        <v>194</v>
      </c>
      <c r="BM34" s="191">
        <v>1.655</v>
      </c>
      <c r="BN34" s="191">
        <v>0.94794979999999995</v>
      </c>
      <c r="BO34" s="205" t="s">
        <v>908</v>
      </c>
      <c r="BP34" s="196" t="s">
        <v>72</v>
      </c>
      <c r="BQ34" s="1080" t="s">
        <v>460</v>
      </c>
      <c r="BR34" s="190">
        <v>207</v>
      </c>
      <c r="BS34" s="191">
        <v>1.7662979999999999</v>
      </c>
      <c r="BT34" s="191">
        <v>3.780132</v>
      </c>
      <c r="BU34" s="205" t="s">
        <v>908</v>
      </c>
      <c r="BV34" s="196" t="s">
        <v>67</v>
      </c>
      <c r="BW34" s="1080" t="s">
        <v>461</v>
      </c>
      <c r="BX34" s="190">
        <v>192</v>
      </c>
      <c r="BY34" s="191">
        <v>1.6379999999999999</v>
      </c>
      <c r="BZ34" s="191">
        <v>0.91828569999999998</v>
      </c>
    </row>
    <row r="35" spans="1:78" s="238" customFormat="1" ht="24.6" customHeight="1">
      <c r="A35" s="205" t="s">
        <v>909</v>
      </c>
      <c r="B35" s="196" t="s">
        <v>73</v>
      </c>
      <c r="C35" s="200" t="s">
        <v>490</v>
      </c>
      <c r="D35" s="190">
        <v>171</v>
      </c>
      <c r="E35" s="191">
        <v>1.4719098806381226</v>
      </c>
      <c r="F35" s="191">
        <v>2.4994003772735596</v>
      </c>
      <c r="I35" s="205" t="s">
        <v>909</v>
      </c>
      <c r="J35" s="196" t="s">
        <v>72</v>
      </c>
      <c r="K35" s="265" t="s">
        <v>488</v>
      </c>
      <c r="L35" s="190">
        <v>176</v>
      </c>
      <c r="M35" s="191">
        <v>1.5</v>
      </c>
      <c r="N35" s="191">
        <v>3.3</v>
      </c>
      <c r="P35" s="309"/>
      <c r="Q35" s="205">
        <v>27</v>
      </c>
      <c r="R35" s="196" t="s">
        <v>72</v>
      </c>
      <c r="S35" s="265" t="s">
        <v>488</v>
      </c>
      <c r="T35" s="190">
        <v>178</v>
      </c>
      <c r="U35" s="191">
        <v>1.5297379493713379</v>
      </c>
      <c r="V35" s="191">
        <v>3.6141672134399414</v>
      </c>
      <c r="W35" s="202"/>
      <c r="X35" s="309"/>
      <c r="Y35" s="205">
        <v>27</v>
      </c>
      <c r="Z35" s="196" t="s">
        <v>60</v>
      </c>
      <c r="AA35" s="265" t="s">
        <v>494</v>
      </c>
      <c r="AB35" s="190">
        <v>194</v>
      </c>
      <c r="AC35" s="191">
        <v>1.6666022539138794</v>
      </c>
      <c r="AD35" s="191">
        <v>1.2125117778778076</v>
      </c>
      <c r="AE35" s="202"/>
      <c r="AF35" s="309"/>
      <c r="AG35" s="234">
        <v>27</v>
      </c>
      <c r="AH35" s="196" t="s">
        <v>73</v>
      </c>
      <c r="AI35" s="265" t="s">
        <v>490</v>
      </c>
      <c r="AJ35" s="266">
        <v>175</v>
      </c>
      <c r="AK35" s="224">
        <v>1.5009224455000001</v>
      </c>
      <c r="AL35" s="224">
        <v>2.4893997616000001</v>
      </c>
      <c r="AN35" s="309"/>
      <c r="AO35" s="234">
        <v>27</v>
      </c>
      <c r="AP35" s="267" t="s">
        <v>60</v>
      </c>
      <c r="AQ35" s="268" t="s">
        <v>494</v>
      </c>
      <c r="AR35" s="266">
        <v>168</v>
      </c>
      <c r="AS35" s="224">
        <v>1.4</v>
      </c>
      <c r="AT35" s="224">
        <v>1</v>
      </c>
      <c r="AV35" s="747">
        <v>27</v>
      </c>
      <c r="AW35" s="267" t="s">
        <v>60</v>
      </c>
      <c r="AX35" s="277" t="s">
        <v>465</v>
      </c>
      <c r="AY35" s="276"/>
      <c r="AZ35" s="327">
        <v>179</v>
      </c>
      <c r="BA35" s="328">
        <v>1.5309999999999999</v>
      </c>
      <c r="BB35" s="328">
        <v>1.0011460000000001</v>
      </c>
      <c r="BC35" s="747">
        <v>27</v>
      </c>
      <c r="BD35" s="267" t="s">
        <v>60</v>
      </c>
      <c r="BE35" s="277" t="s">
        <v>465</v>
      </c>
      <c r="BF35" s="454">
        <v>184</v>
      </c>
      <c r="BG35" s="328">
        <v>1.571977</v>
      </c>
      <c r="BH35" s="328">
        <v>0.98906680000000002</v>
      </c>
      <c r="BI35" s="205" t="s">
        <v>979</v>
      </c>
      <c r="BJ35" s="196" t="s">
        <v>38</v>
      </c>
      <c r="BK35" s="1080" t="s">
        <v>37</v>
      </c>
      <c r="BL35" s="190">
        <v>186</v>
      </c>
      <c r="BM35" s="191">
        <v>1.587</v>
      </c>
      <c r="BN35" s="191">
        <v>1.1008039999999999</v>
      </c>
      <c r="BO35" s="205" t="s">
        <v>909</v>
      </c>
      <c r="BP35" s="196" t="s">
        <v>64</v>
      </c>
      <c r="BQ35" s="1080" t="s">
        <v>63</v>
      </c>
      <c r="BR35" s="190">
        <v>204</v>
      </c>
      <c r="BS35" s="191">
        <v>1.7406999999999999</v>
      </c>
      <c r="BT35" s="191">
        <v>1.037812</v>
      </c>
      <c r="BU35" s="205" t="s">
        <v>909</v>
      </c>
      <c r="BV35" s="196" t="s">
        <v>73</v>
      </c>
      <c r="BW35" s="1080" t="s">
        <v>462</v>
      </c>
      <c r="BX35" s="190">
        <v>160</v>
      </c>
      <c r="BY35" s="191">
        <v>1.365</v>
      </c>
      <c r="BZ35" s="191">
        <v>2.3543029999999998</v>
      </c>
    </row>
    <row r="36" spans="1:78" s="238" customFormat="1" ht="24.6" customHeight="1">
      <c r="A36" s="205" t="s">
        <v>910</v>
      </c>
      <c r="B36" s="196" t="s">
        <v>64</v>
      </c>
      <c r="C36" s="200" t="s">
        <v>491</v>
      </c>
      <c r="D36" s="190">
        <v>159</v>
      </c>
      <c r="E36" s="191">
        <v>1.3686180114746094</v>
      </c>
      <c r="F36" s="191">
        <v>1.0440660715103149</v>
      </c>
      <c r="I36" s="205" t="s">
        <v>910</v>
      </c>
      <c r="J36" s="196" t="s">
        <v>38</v>
      </c>
      <c r="K36" s="265" t="s">
        <v>492</v>
      </c>
      <c r="L36" s="190">
        <v>167</v>
      </c>
      <c r="M36" s="191">
        <v>1.4</v>
      </c>
      <c r="N36" s="191">
        <v>1.2</v>
      </c>
      <c r="P36" s="309"/>
      <c r="Q36" s="205">
        <v>28</v>
      </c>
      <c r="R36" s="196" t="s">
        <v>73</v>
      </c>
      <c r="S36" s="265" t="s">
        <v>490</v>
      </c>
      <c r="T36" s="190">
        <v>155</v>
      </c>
      <c r="U36" s="191">
        <v>1.3320751190185547</v>
      </c>
      <c r="V36" s="191">
        <v>2.5812473297119141</v>
      </c>
      <c r="W36" s="202"/>
      <c r="X36" s="309"/>
      <c r="Y36" s="205">
        <v>28</v>
      </c>
      <c r="Z36" s="196" t="s">
        <v>38</v>
      </c>
      <c r="AA36" s="265" t="s">
        <v>492</v>
      </c>
      <c r="AB36" s="190">
        <v>194</v>
      </c>
      <c r="AC36" s="191">
        <v>1.6666022539138794</v>
      </c>
      <c r="AD36" s="191">
        <v>1.2759195566177368</v>
      </c>
      <c r="AE36" s="202"/>
      <c r="AF36" s="309"/>
      <c r="AG36" s="234">
        <v>28</v>
      </c>
      <c r="AH36" s="196" t="s">
        <v>60</v>
      </c>
      <c r="AI36" s="265" t="s">
        <v>494</v>
      </c>
      <c r="AJ36" s="266">
        <v>159</v>
      </c>
      <c r="AK36" s="224">
        <v>1.3636952505</v>
      </c>
      <c r="AL36" s="224">
        <v>0.96374420000000005</v>
      </c>
      <c r="AN36" s="309"/>
      <c r="AO36" s="234">
        <v>28</v>
      </c>
      <c r="AP36" s="267" t="s">
        <v>73</v>
      </c>
      <c r="AQ36" s="268" t="s">
        <v>490</v>
      </c>
      <c r="AR36" s="266">
        <v>165</v>
      </c>
      <c r="AS36" s="224">
        <v>1.4</v>
      </c>
      <c r="AT36" s="224">
        <v>2.2999999999999998</v>
      </c>
      <c r="AV36" s="747">
        <v>28</v>
      </c>
      <c r="AW36" s="267" t="s">
        <v>73</v>
      </c>
      <c r="AX36" s="277" t="s">
        <v>462</v>
      </c>
      <c r="AY36" s="276"/>
      <c r="AZ36" s="327">
        <v>178</v>
      </c>
      <c r="BA36" s="328">
        <v>1.522</v>
      </c>
      <c r="BB36" s="328">
        <v>2.6115719999999998</v>
      </c>
      <c r="BC36" s="747">
        <v>28</v>
      </c>
      <c r="BD36" s="267" t="s">
        <v>73</v>
      </c>
      <c r="BE36" s="277" t="s">
        <v>462</v>
      </c>
      <c r="BF36" s="454">
        <v>184</v>
      </c>
      <c r="BG36" s="328">
        <v>1.571977</v>
      </c>
      <c r="BH36" s="328">
        <v>2.5053339999999999</v>
      </c>
      <c r="BI36" s="205" t="s">
        <v>980</v>
      </c>
      <c r="BJ36" s="196" t="s">
        <v>39</v>
      </c>
      <c r="BK36" s="1080" t="s">
        <v>513</v>
      </c>
      <c r="BL36" s="190">
        <v>167</v>
      </c>
      <c r="BM36" s="191">
        <v>1.425</v>
      </c>
      <c r="BN36" s="191">
        <v>1.179136</v>
      </c>
      <c r="BO36" s="205" t="s">
        <v>910</v>
      </c>
      <c r="BP36" s="196" t="s">
        <v>42</v>
      </c>
      <c r="BQ36" s="1080" t="s">
        <v>463</v>
      </c>
      <c r="BR36" s="190">
        <v>160</v>
      </c>
      <c r="BS36" s="191">
        <v>1.3652550000000001</v>
      </c>
      <c r="BT36" s="191">
        <v>0.82555460000000003</v>
      </c>
      <c r="BU36" s="205" t="s">
        <v>910</v>
      </c>
      <c r="BV36" s="196" t="s">
        <v>56</v>
      </c>
      <c r="BW36" s="1080" t="s">
        <v>1804</v>
      </c>
      <c r="BX36" s="190">
        <v>159</v>
      </c>
      <c r="BY36" s="191">
        <v>1.357</v>
      </c>
      <c r="BZ36" s="191">
        <v>0.79466239999999999</v>
      </c>
    </row>
    <row r="37" spans="1:78" s="238" customFormat="1" ht="24.6" customHeight="1">
      <c r="A37" s="205" t="s">
        <v>913</v>
      </c>
      <c r="B37" s="196" t="s">
        <v>77</v>
      </c>
      <c r="C37" s="200" t="s">
        <v>493</v>
      </c>
      <c r="D37" s="190">
        <v>138</v>
      </c>
      <c r="E37" s="191">
        <v>1.1878571510314941</v>
      </c>
      <c r="F37" s="191">
        <v>1.133830189704895</v>
      </c>
      <c r="I37" s="205" t="s">
        <v>362</v>
      </c>
      <c r="J37" s="196" t="s">
        <v>39</v>
      </c>
      <c r="K37" s="265" t="s">
        <v>495</v>
      </c>
      <c r="L37" s="190">
        <v>137</v>
      </c>
      <c r="M37" s="191">
        <v>1.2</v>
      </c>
      <c r="N37" s="191">
        <v>1</v>
      </c>
      <c r="P37" s="309"/>
      <c r="Q37" s="205">
        <v>29</v>
      </c>
      <c r="R37" s="196" t="s">
        <v>42</v>
      </c>
      <c r="S37" s="265" t="s">
        <v>405</v>
      </c>
      <c r="T37" s="190">
        <v>140</v>
      </c>
      <c r="U37" s="191">
        <v>1.2031646966934204</v>
      </c>
      <c r="V37" s="191">
        <v>0.90663951635360718</v>
      </c>
      <c r="W37" s="202"/>
      <c r="X37" s="309"/>
      <c r="Y37" s="205">
        <v>29</v>
      </c>
      <c r="Z37" s="196" t="s">
        <v>39</v>
      </c>
      <c r="AA37" s="265" t="s">
        <v>495</v>
      </c>
      <c r="AB37" s="190">
        <v>173</v>
      </c>
      <c r="AC37" s="191">
        <v>1.4861968755722046</v>
      </c>
      <c r="AD37" s="191">
        <v>1.2394963502883911</v>
      </c>
      <c r="AE37" s="202"/>
      <c r="AF37" s="309"/>
      <c r="AG37" s="234">
        <v>29</v>
      </c>
      <c r="AH37" s="196" t="s">
        <v>39</v>
      </c>
      <c r="AI37" s="265" t="s">
        <v>495</v>
      </c>
      <c r="AJ37" s="266">
        <v>147</v>
      </c>
      <c r="AK37" s="224">
        <v>1.2607748541999999</v>
      </c>
      <c r="AL37" s="224">
        <v>1.0405666359000001</v>
      </c>
      <c r="AN37" s="309"/>
      <c r="AO37" s="234">
        <v>29</v>
      </c>
      <c r="AP37" s="267" t="s">
        <v>42</v>
      </c>
      <c r="AQ37" s="268" t="s">
        <v>405</v>
      </c>
      <c r="AR37" s="266">
        <v>131</v>
      </c>
      <c r="AS37" s="224">
        <v>1.1000000000000001</v>
      </c>
      <c r="AT37" s="224">
        <v>0.8</v>
      </c>
      <c r="AV37" s="747">
        <v>29</v>
      </c>
      <c r="AW37" s="267" t="s">
        <v>42</v>
      </c>
      <c r="AX37" s="277" t="s">
        <v>463</v>
      </c>
      <c r="AY37" s="276"/>
      <c r="AZ37" s="327">
        <v>162</v>
      </c>
      <c r="BA37" s="328">
        <v>1.385</v>
      </c>
      <c r="BB37" s="328">
        <v>0.9140353</v>
      </c>
      <c r="BC37" s="747">
        <v>29</v>
      </c>
      <c r="BD37" s="267" t="s">
        <v>42</v>
      </c>
      <c r="BE37" s="277" t="s">
        <v>463</v>
      </c>
      <c r="BF37" s="454">
        <v>152</v>
      </c>
      <c r="BG37" s="328">
        <v>1.298589</v>
      </c>
      <c r="BH37" s="328">
        <v>0.85404219999999997</v>
      </c>
      <c r="BI37" s="205" t="s">
        <v>913</v>
      </c>
      <c r="BJ37" s="196" t="s">
        <v>60</v>
      </c>
      <c r="BK37" s="1080" t="s">
        <v>465</v>
      </c>
      <c r="BL37" s="190">
        <v>163</v>
      </c>
      <c r="BM37" s="191">
        <v>1.391</v>
      </c>
      <c r="BN37" s="191">
        <v>0.84514710000000004</v>
      </c>
      <c r="BO37" s="205" t="s">
        <v>913</v>
      </c>
      <c r="BP37" s="196" t="s">
        <v>60</v>
      </c>
      <c r="BQ37" s="1080" t="s">
        <v>465</v>
      </c>
      <c r="BR37" s="190">
        <v>153</v>
      </c>
      <c r="BS37" s="191">
        <v>1.305525</v>
      </c>
      <c r="BT37" s="191">
        <v>0.75622979999999995</v>
      </c>
      <c r="BU37" s="205" t="s">
        <v>913</v>
      </c>
      <c r="BV37" s="196" t="s">
        <v>42</v>
      </c>
      <c r="BW37" s="1080" t="s">
        <v>463</v>
      </c>
      <c r="BX37" s="190">
        <v>156</v>
      </c>
      <c r="BY37" s="191">
        <v>1.331</v>
      </c>
      <c r="BZ37" s="191">
        <v>0.77556510000000001</v>
      </c>
    </row>
    <row r="38" spans="1:78" s="238" customFormat="1" ht="24.6" customHeight="1">
      <c r="A38" s="205" t="s">
        <v>969</v>
      </c>
      <c r="B38" s="196" t="s">
        <v>42</v>
      </c>
      <c r="C38" s="200" t="s">
        <v>405</v>
      </c>
      <c r="D38" s="190">
        <v>128</v>
      </c>
      <c r="E38" s="191">
        <v>1.1017805337905884</v>
      </c>
      <c r="F38" s="191">
        <v>0.87814211845397949</v>
      </c>
      <c r="I38" s="205" t="s">
        <v>496</v>
      </c>
      <c r="J38" s="196" t="s">
        <v>42</v>
      </c>
      <c r="K38" s="265" t="s">
        <v>405</v>
      </c>
      <c r="L38" s="190">
        <v>126</v>
      </c>
      <c r="M38" s="191">
        <v>1.1000000000000001</v>
      </c>
      <c r="N38" s="191">
        <v>0.9</v>
      </c>
      <c r="P38" s="309"/>
      <c r="Q38" s="205">
        <v>30</v>
      </c>
      <c r="R38" s="196" t="s">
        <v>77</v>
      </c>
      <c r="S38" s="265" t="s">
        <v>493</v>
      </c>
      <c r="T38" s="190">
        <v>127</v>
      </c>
      <c r="U38" s="191">
        <v>1.0914422273635864</v>
      </c>
      <c r="V38" s="191">
        <v>1.0081802606582642</v>
      </c>
      <c r="W38" s="202"/>
      <c r="X38" s="309"/>
      <c r="Y38" s="205">
        <v>30</v>
      </c>
      <c r="Z38" s="196" t="s">
        <v>42</v>
      </c>
      <c r="AA38" s="265" t="s">
        <v>405</v>
      </c>
      <c r="AB38" s="190">
        <v>122</v>
      </c>
      <c r="AC38" s="191">
        <v>1.0480694770812988</v>
      </c>
      <c r="AD38" s="191">
        <v>0.76711547374725342</v>
      </c>
      <c r="AE38" s="202"/>
      <c r="AF38" s="309"/>
      <c r="AG38" s="234">
        <v>30</v>
      </c>
      <c r="AH38" s="196" t="s">
        <v>42</v>
      </c>
      <c r="AI38" s="265" t="s">
        <v>405</v>
      </c>
      <c r="AJ38" s="266">
        <v>140</v>
      </c>
      <c r="AK38" s="224">
        <v>1.2007379564</v>
      </c>
      <c r="AL38" s="224">
        <v>0.83298825509999996</v>
      </c>
      <c r="AN38" s="309"/>
      <c r="AO38" s="234">
        <v>30</v>
      </c>
      <c r="AP38" s="267" t="s">
        <v>39</v>
      </c>
      <c r="AQ38" s="268" t="s">
        <v>512</v>
      </c>
      <c r="AR38" s="266">
        <v>128</v>
      </c>
      <c r="AS38" s="224">
        <v>1.1000000000000001</v>
      </c>
      <c r="AT38" s="224">
        <v>0.9</v>
      </c>
      <c r="AV38" s="747">
        <v>30</v>
      </c>
      <c r="AW38" s="267" t="s">
        <v>39</v>
      </c>
      <c r="AX38" s="277" t="s">
        <v>513</v>
      </c>
      <c r="AY38" s="276"/>
      <c r="AZ38" s="327">
        <v>130</v>
      </c>
      <c r="BA38" s="328">
        <v>1.111</v>
      </c>
      <c r="BB38" s="328">
        <v>0.91451570000000004</v>
      </c>
      <c r="BC38" s="747">
        <v>30</v>
      </c>
      <c r="BD38" s="267" t="s">
        <v>77</v>
      </c>
      <c r="BE38" s="277" t="s">
        <v>464</v>
      </c>
      <c r="BF38" s="454">
        <v>133</v>
      </c>
      <c r="BG38" s="328">
        <v>1.136266</v>
      </c>
      <c r="BH38" s="328">
        <v>1.0755410000000001</v>
      </c>
      <c r="BI38" s="205" t="s">
        <v>969</v>
      </c>
      <c r="BJ38" s="196" t="s">
        <v>73</v>
      </c>
      <c r="BK38" s="1080" t="s">
        <v>462</v>
      </c>
      <c r="BL38" s="190">
        <v>160</v>
      </c>
      <c r="BM38" s="191">
        <v>1.365</v>
      </c>
      <c r="BN38" s="191">
        <v>2.0918760000000001</v>
      </c>
      <c r="BO38" s="205" t="s">
        <v>969</v>
      </c>
      <c r="BP38" s="196" t="s">
        <v>73</v>
      </c>
      <c r="BQ38" s="1080" t="s">
        <v>462</v>
      </c>
      <c r="BR38" s="190">
        <v>148</v>
      </c>
      <c r="BS38" s="191">
        <v>1.262861</v>
      </c>
      <c r="BT38" s="191">
        <v>2.1181320000000001</v>
      </c>
      <c r="BU38" s="205" t="s">
        <v>969</v>
      </c>
      <c r="BV38" s="196" t="s">
        <v>60</v>
      </c>
      <c r="BW38" s="1080" t="s">
        <v>465</v>
      </c>
      <c r="BX38" s="190">
        <v>142</v>
      </c>
      <c r="BY38" s="191">
        <v>1.2110000000000001</v>
      </c>
      <c r="BZ38" s="191">
        <v>0.70239289999999999</v>
      </c>
    </row>
    <row r="39" spans="1:78" s="238" customFormat="1" ht="24.6" customHeight="1">
      <c r="A39" s="206"/>
      <c r="B39" s="329"/>
      <c r="C39" s="213" t="s">
        <v>440</v>
      </c>
      <c r="D39" s="208">
        <v>10066</v>
      </c>
      <c r="E39" s="209">
        <v>86.644731879234087</v>
      </c>
      <c r="F39" s="209">
        <v>70.363769888877869</v>
      </c>
      <c r="I39" s="206"/>
      <c r="J39" s="329"/>
      <c r="K39" s="280" t="s">
        <v>440</v>
      </c>
      <c r="L39" s="208">
        <v>10205</v>
      </c>
      <c r="M39" s="209">
        <v>87.7</v>
      </c>
      <c r="N39" s="209">
        <v>68.8</v>
      </c>
      <c r="P39" s="163"/>
      <c r="Q39" s="206"/>
      <c r="R39" s="212"/>
      <c r="S39" s="280" t="s">
        <v>440</v>
      </c>
      <c r="T39" s="208">
        <v>10421</v>
      </c>
      <c r="U39" s="209">
        <v>89.558396339416277</v>
      </c>
      <c r="V39" s="209">
        <v>68.053110301494371</v>
      </c>
      <c r="W39" s="202"/>
      <c r="X39" s="163"/>
      <c r="Y39" s="206"/>
      <c r="Z39" s="212"/>
      <c r="AA39" s="280" t="s">
        <v>440</v>
      </c>
      <c r="AB39" s="208">
        <v>11175</v>
      </c>
      <c r="AC39" s="209">
        <v>96.001469135284424</v>
      </c>
      <c r="AD39" s="209">
        <v>71.242051839828264</v>
      </c>
      <c r="AE39" s="202"/>
      <c r="AF39" s="163"/>
      <c r="AG39" s="278"/>
      <c r="AH39" s="279"/>
      <c r="AI39" s="280" t="s">
        <v>440</v>
      </c>
      <c r="AJ39" s="281">
        <v>10297</v>
      </c>
      <c r="AK39" s="210">
        <v>88.314276692999996</v>
      </c>
      <c r="AL39" s="210">
        <v>64.064609672000003</v>
      </c>
      <c r="AN39" s="163"/>
      <c r="AO39" s="278"/>
      <c r="AP39" s="282"/>
      <c r="AQ39" s="283" t="s">
        <v>440</v>
      </c>
      <c r="AR39" s="281">
        <v>9901</v>
      </c>
      <c r="AS39" s="210">
        <v>84.8</v>
      </c>
      <c r="AT39" s="210">
        <v>59.7</v>
      </c>
      <c r="AV39" s="755"/>
      <c r="AW39" s="330"/>
      <c r="AX39" s="285" t="s">
        <v>199</v>
      </c>
      <c r="AY39" s="286"/>
      <c r="AZ39" s="331">
        <v>10120</v>
      </c>
      <c r="BA39" s="332">
        <v>86.574899999999957</v>
      </c>
      <c r="BB39" s="332">
        <v>58.925617999999929</v>
      </c>
      <c r="BC39" s="755"/>
      <c r="BD39" s="330"/>
      <c r="BE39" s="285" t="s">
        <v>199</v>
      </c>
      <c r="BF39" s="331">
        <v>10321</v>
      </c>
      <c r="BG39" s="332">
        <v>88.175920999999903</v>
      </c>
      <c r="BH39" s="332">
        <v>58.855249000000072</v>
      </c>
      <c r="BI39" s="206"/>
      <c r="BJ39" s="329"/>
      <c r="BK39" s="538" t="s">
        <v>199</v>
      </c>
      <c r="BL39" s="208">
        <v>10659</v>
      </c>
      <c r="BM39" s="209">
        <v>90.993200000000456</v>
      </c>
      <c r="BN39" s="209">
        <v>59.152009099999987</v>
      </c>
      <c r="BO39" s="206"/>
      <c r="BP39" s="329"/>
      <c r="BQ39" s="538" t="s">
        <v>199</v>
      </c>
      <c r="BR39" s="208">
        <v>10673</v>
      </c>
      <c r="BS39" s="209">
        <v>91.070952000000148</v>
      </c>
      <c r="BT39" s="209">
        <v>57.86495960000002</v>
      </c>
      <c r="BU39" s="206"/>
      <c r="BV39" s="329"/>
      <c r="BW39" s="538" t="s">
        <v>199</v>
      </c>
      <c r="BX39" s="208">
        <v>10674</v>
      </c>
      <c r="BY39" s="209">
        <v>91.118700000000104</v>
      </c>
      <c r="BZ39" s="209">
        <v>57.348991900000044</v>
      </c>
    </row>
    <row r="40" spans="1:78" s="750" customFormat="1" ht="14.1" customHeight="1">
      <c r="A40" s="750" t="s">
        <v>916</v>
      </c>
      <c r="B40" s="2418" t="s">
        <v>1788</v>
      </c>
      <c r="C40" s="2418"/>
      <c r="D40" s="219"/>
      <c r="E40" s="220"/>
      <c r="F40" s="220"/>
      <c r="I40" s="222" t="s">
        <v>916</v>
      </c>
      <c r="J40" s="753" t="s">
        <v>1789</v>
      </c>
      <c r="L40" s="219"/>
      <c r="M40" s="220"/>
      <c r="N40" s="220"/>
      <c r="O40" s="211"/>
      <c r="P40" s="211"/>
      <c r="Q40" s="750" t="s">
        <v>916</v>
      </c>
      <c r="R40" s="753" t="s">
        <v>1790</v>
      </c>
      <c r="T40" s="219"/>
      <c r="U40" s="220"/>
      <c r="V40" s="220"/>
      <c r="X40" s="211"/>
      <c r="Y40" s="750" t="s">
        <v>916</v>
      </c>
      <c r="Z40" s="753" t="s">
        <v>1791</v>
      </c>
      <c r="AB40" s="219"/>
      <c r="AC40" s="220"/>
      <c r="AD40" s="220"/>
      <c r="AF40" s="211"/>
      <c r="AG40" s="750" t="s">
        <v>952</v>
      </c>
      <c r="AH40" s="2445" t="s">
        <v>6350</v>
      </c>
      <c r="AI40" s="2446"/>
      <c r="AJ40" s="2446"/>
      <c r="AK40" s="2446"/>
      <c r="AL40" s="2446"/>
      <c r="AN40" s="211"/>
      <c r="AO40" s="750" t="s">
        <v>952</v>
      </c>
      <c r="AP40" s="289" t="s">
        <v>6349</v>
      </c>
      <c r="AQ40" s="333"/>
      <c r="AR40" s="749"/>
      <c r="AS40" s="749"/>
      <c r="AT40" s="749"/>
      <c r="AV40" s="754" t="s">
        <v>6351</v>
      </c>
      <c r="AW40" s="754"/>
      <c r="AX40" s="754"/>
      <c r="AY40" s="754"/>
      <c r="AZ40" s="290"/>
      <c r="BA40" s="236"/>
      <c r="BB40" s="236"/>
      <c r="BC40" s="754" t="s">
        <v>6352</v>
      </c>
      <c r="BD40" s="754"/>
      <c r="BE40" s="754"/>
      <c r="BF40" s="290"/>
      <c r="BG40" s="236"/>
      <c r="BH40" s="236"/>
      <c r="BI40" s="1076" t="s">
        <v>6353</v>
      </c>
      <c r="BJ40" s="1070"/>
      <c r="BK40" s="1066"/>
      <c r="BL40" s="219"/>
      <c r="BM40" s="220"/>
      <c r="BN40" s="220"/>
      <c r="BO40" s="1128" t="s">
        <v>6356</v>
      </c>
      <c r="BP40" s="1128"/>
      <c r="BQ40" s="1125"/>
      <c r="BR40" s="219"/>
      <c r="BS40" s="220"/>
      <c r="BT40" s="220"/>
      <c r="BU40" s="1732" t="s">
        <v>6357</v>
      </c>
      <c r="BV40" s="1128"/>
      <c r="BW40" s="1125"/>
      <c r="BX40" s="219"/>
      <c r="BY40" s="220"/>
      <c r="BZ40" s="220"/>
    </row>
    <row r="41" spans="1:78" s="750" customFormat="1" ht="14.1" customHeight="1">
      <c r="B41" s="223" t="s">
        <v>447</v>
      </c>
      <c r="D41" s="219"/>
      <c r="E41" s="220"/>
      <c r="F41" s="220"/>
      <c r="J41" s="223" t="s">
        <v>447</v>
      </c>
      <c r="L41" s="219"/>
      <c r="M41" s="220"/>
      <c r="N41" s="220"/>
      <c r="O41" s="211"/>
      <c r="P41" s="211"/>
      <c r="R41" s="223" t="s">
        <v>447</v>
      </c>
      <c r="T41" s="219"/>
      <c r="U41" s="220"/>
      <c r="V41" s="220"/>
      <c r="X41" s="211"/>
      <c r="Z41" s="223" t="s">
        <v>447</v>
      </c>
      <c r="AB41" s="219"/>
      <c r="AC41" s="220"/>
      <c r="AD41" s="220"/>
      <c r="AF41" s="211"/>
      <c r="AH41" s="2464" t="s">
        <v>499</v>
      </c>
      <c r="AI41" s="2480"/>
      <c r="AJ41" s="2480"/>
      <c r="AK41" s="2480"/>
      <c r="AL41" s="2480"/>
      <c r="AN41" s="211"/>
      <c r="AP41" s="2464" t="s">
        <v>499</v>
      </c>
      <c r="AQ41" s="2480"/>
      <c r="AR41" s="2480"/>
      <c r="AS41" s="2480"/>
      <c r="AT41" s="2480"/>
      <c r="AV41" s="751" t="s">
        <v>957</v>
      </c>
      <c r="AW41" s="754"/>
      <c r="AX41" s="754"/>
      <c r="AY41" s="754"/>
      <c r="AZ41" s="290"/>
      <c r="BA41" s="236"/>
      <c r="BB41" s="236"/>
      <c r="BC41" s="751" t="s">
        <v>957</v>
      </c>
      <c r="BD41" s="754"/>
      <c r="BE41" s="754"/>
      <c r="BF41" s="290"/>
      <c r="BG41" s="236"/>
      <c r="BH41" s="236"/>
      <c r="BI41" s="1067" t="s">
        <v>1394</v>
      </c>
      <c r="BJ41" s="1070"/>
      <c r="BK41" s="1066"/>
      <c r="BL41" s="219"/>
      <c r="BM41" s="220"/>
      <c r="BN41" s="220"/>
      <c r="BO41" s="1126" t="s">
        <v>6354</v>
      </c>
      <c r="BP41" s="1128"/>
      <c r="BQ41" s="1125"/>
      <c r="BR41" s="219"/>
      <c r="BS41" s="220"/>
      <c r="BT41" s="220"/>
      <c r="BU41" s="1126" t="s">
        <v>6355</v>
      </c>
      <c r="BV41" s="1128"/>
      <c r="BW41" s="1125"/>
      <c r="BX41" s="219"/>
      <c r="BY41" s="220"/>
      <c r="BZ41" s="220"/>
    </row>
    <row r="42" spans="1:78" s="750" customFormat="1" ht="15.75">
      <c r="A42" s="232"/>
      <c r="B42" s="218"/>
      <c r="D42" s="219"/>
      <c r="E42" s="220"/>
      <c r="F42" s="220"/>
      <c r="I42" s="316"/>
      <c r="L42" s="219"/>
      <c r="M42" s="220"/>
      <c r="N42" s="220"/>
      <c r="P42" s="225"/>
      <c r="Q42" s="232"/>
      <c r="R42" s="232"/>
      <c r="S42" s="232"/>
      <c r="T42" s="227"/>
      <c r="U42" s="228"/>
      <c r="V42" s="228"/>
      <c r="W42" s="225"/>
      <c r="X42" s="225"/>
      <c r="Y42" s="232"/>
      <c r="Z42" s="232"/>
      <c r="AA42" s="232"/>
      <c r="AB42" s="227"/>
      <c r="AC42" s="228"/>
      <c r="AD42" s="228"/>
      <c r="AE42" s="225"/>
      <c r="AF42" s="225"/>
      <c r="AG42" s="751"/>
      <c r="AH42" s="751"/>
      <c r="AI42" s="751"/>
      <c r="AJ42" s="751"/>
      <c r="AK42" s="751"/>
      <c r="AL42" s="751"/>
      <c r="AN42" s="225"/>
      <c r="AO42" s="751"/>
      <c r="AP42" s="751"/>
      <c r="AQ42" s="751"/>
      <c r="AR42" s="751"/>
      <c r="AS42" s="751"/>
      <c r="AT42" s="751"/>
      <c r="AV42" s="292"/>
      <c r="AW42" s="293"/>
      <c r="AX42" s="293"/>
      <c r="AY42" s="293"/>
      <c r="AZ42" s="294"/>
      <c r="BA42" s="295"/>
      <c r="BB42" s="295"/>
      <c r="BC42" s="292"/>
      <c r="BD42" s="293"/>
      <c r="BE42" s="293"/>
      <c r="BF42" s="294"/>
      <c r="BG42" s="295"/>
      <c r="BH42" s="295"/>
    </row>
    <row r="43" spans="1:78" s="750" customFormat="1" ht="15.75">
      <c r="A43" s="232"/>
      <c r="B43" s="218"/>
      <c r="D43" s="219"/>
      <c r="E43" s="220"/>
      <c r="F43" s="220"/>
      <c r="I43" s="318"/>
      <c r="L43" s="219"/>
      <c r="M43" s="220"/>
      <c r="N43" s="220"/>
      <c r="P43" s="225"/>
      <c r="Q43" s="232"/>
      <c r="R43" s="232"/>
      <c r="S43" s="232"/>
      <c r="T43" s="227"/>
      <c r="U43" s="228"/>
      <c r="V43" s="228"/>
      <c r="W43" s="225"/>
      <c r="X43" s="225"/>
      <c r="Y43" s="232"/>
      <c r="Z43" s="232"/>
      <c r="AA43" s="232"/>
      <c r="AB43" s="227"/>
      <c r="AC43" s="228"/>
      <c r="AD43" s="228"/>
      <c r="AE43" s="225"/>
      <c r="AF43" s="225"/>
      <c r="AG43" s="751"/>
      <c r="AH43" s="751"/>
      <c r="AI43" s="751"/>
      <c r="AJ43" s="751"/>
      <c r="AK43" s="751"/>
      <c r="AL43" s="751"/>
      <c r="AN43" s="225"/>
      <c r="AO43" s="751"/>
      <c r="AP43" s="751"/>
      <c r="AQ43" s="751"/>
      <c r="AR43" s="751"/>
      <c r="AS43" s="751"/>
      <c r="AT43" s="751"/>
      <c r="AV43" s="297"/>
      <c r="AW43" s="293"/>
      <c r="AX43" s="293"/>
      <c r="AY43" s="293"/>
      <c r="AZ43" s="294"/>
      <c r="BA43" s="295"/>
      <c r="BB43" s="295"/>
      <c r="BC43" s="297"/>
      <c r="BD43" s="293"/>
      <c r="BE43" s="293"/>
      <c r="BF43" s="294"/>
      <c r="BG43" s="295"/>
      <c r="BH43" s="295"/>
    </row>
    <row r="44" spans="1:78" s="750" customFormat="1">
      <c r="A44" s="232"/>
      <c r="B44" s="218"/>
      <c r="D44" s="219"/>
      <c r="E44" s="220"/>
      <c r="F44" s="220"/>
      <c r="H44" s="232"/>
      <c r="I44" s="232"/>
      <c r="J44" s="232"/>
      <c r="K44" s="232"/>
      <c r="L44" s="227"/>
      <c r="M44" s="228"/>
      <c r="N44" s="228"/>
      <c r="O44" s="232"/>
      <c r="P44" s="225"/>
      <c r="Q44" s="232"/>
      <c r="R44" s="232"/>
      <c r="S44" s="232"/>
      <c r="T44" s="227"/>
      <c r="U44" s="228"/>
      <c r="V44" s="228"/>
      <c r="W44" s="225"/>
      <c r="X44" s="225"/>
      <c r="Y44" s="232"/>
      <c r="Z44" s="232"/>
      <c r="AA44" s="232"/>
      <c r="AB44" s="227"/>
      <c r="AC44" s="228"/>
      <c r="AD44" s="228"/>
      <c r="AE44" s="225"/>
      <c r="AF44" s="225"/>
      <c r="AG44" s="751"/>
      <c r="AH44" s="751"/>
      <c r="AI44" s="751"/>
      <c r="AJ44" s="751"/>
      <c r="AK44" s="751"/>
      <c r="AL44" s="751"/>
      <c r="AN44" s="225"/>
      <c r="AO44" s="751"/>
      <c r="AP44" s="751"/>
      <c r="AQ44" s="751"/>
      <c r="AR44" s="751"/>
      <c r="AS44" s="751"/>
      <c r="AT44" s="751"/>
      <c r="AV44" s="298"/>
      <c r="AW44" s="298"/>
      <c r="AX44" s="298"/>
      <c r="AY44" s="298"/>
      <c r="AZ44" s="299"/>
      <c r="BA44" s="300"/>
      <c r="BB44" s="300"/>
      <c r="BC44" s="298"/>
      <c r="BD44" s="298"/>
      <c r="BE44" s="298"/>
      <c r="BF44" s="299"/>
      <c r="BG44" s="300"/>
      <c r="BH44" s="300"/>
    </row>
    <row r="45" spans="1:78" s="750" customFormat="1">
      <c r="A45" s="232"/>
      <c r="B45" s="218"/>
      <c r="D45" s="219"/>
      <c r="E45" s="220"/>
      <c r="F45" s="220"/>
      <c r="H45" s="232"/>
      <c r="I45" s="232"/>
      <c r="J45" s="232"/>
      <c r="K45" s="232"/>
      <c r="L45" s="227"/>
      <c r="M45" s="228"/>
      <c r="N45" s="228"/>
      <c r="O45" s="232"/>
      <c r="P45" s="225"/>
      <c r="Q45" s="232"/>
      <c r="R45" s="232"/>
      <c r="S45" s="232"/>
      <c r="T45" s="227"/>
      <c r="U45" s="228"/>
      <c r="V45" s="228"/>
      <c r="W45" s="225"/>
      <c r="X45" s="225"/>
      <c r="Y45" s="232"/>
      <c r="Z45" s="232"/>
      <c r="AA45" s="232"/>
      <c r="AB45" s="227"/>
      <c r="AC45" s="228"/>
      <c r="AD45" s="228"/>
      <c r="AE45" s="225"/>
      <c r="AF45" s="225"/>
      <c r="AG45" s="751"/>
      <c r="AH45" s="751"/>
      <c r="AI45" s="751"/>
      <c r="AJ45" s="751"/>
      <c r="AK45" s="751"/>
      <c r="AL45" s="751"/>
      <c r="AN45" s="225"/>
      <c r="AO45" s="751"/>
      <c r="AP45" s="751"/>
      <c r="AQ45" s="751"/>
      <c r="AR45" s="751"/>
      <c r="AS45" s="751"/>
      <c r="AT45" s="751"/>
      <c r="AV45" s="298"/>
      <c r="AW45" s="298"/>
      <c r="AX45" s="298"/>
      <c r="AY45" s="298"/>
      <c r="AZ45" s="299"/>
      <c r="BA45" s="300"/>
      <c r="BB45" s="300"/>
      <c r="BC45" s="298"/>
      <c r="BD45" s="298"/>
      <c r="BE45" s="298"/>
      <c r="BF45" s="299"/>
      <c r="BG45" s="300"/>
      <c r="BH45" s="300"/>
    </row>
  </sheetData>
  <mergeCells count="61">
    <mergeCell ref="BU4:BU5"/>
    <mergeCell ref="BV4:BZ4"/>
    <mergeCell ref="BW5:BW7"/>
    <mergeCell ref="BU1:BZ1"/>
    <mergeCell ref="BX2:BZ3"/>
    <mergeCell ref="BO1:BT1"/>
    <mergeCell ref="BR2:BT3"/>
    <mergeCell ref="BO4:BO5"/>
    <mergeCell ref="BP4:BT4"/>
    <mergeCell ref="BQ5:BQ7"/>
    <mergeCell ref="BI4:BI5"/>
    <mergeCell ref="BJ4:BN4"/>
    <mergeCell ref="BK5:BK7"/>
    <mergeCell ref="BI1:BN1"/>
    <mergeCell ref="BL2:BN3"/>
    <mergeCell ref="AH41:AL41"/>
    <mergeCell ref="AP41:AT41"/>
    <mergeCell ref="AV4:AV5"/>
    <mergeCell ref="AW4:BB4"/>
    <mergeCell ref="BC4:BC5"/>
    <mergeCell ref="AX5:AY7"/>
    <mergeCell ref="AV6:AV7"/>
    <mergeCell ref="BC6:BC7"/>
    <mergeCell ref="AH40:AL40"/>
    <mergeCell ref="BD4:BH4"/>
    <mergeCell ref="C5:C7"/>
    <mergeCell ref="K5:K7"/>
    <mergeCell ref="S5:S7"/>
    <mergeCell ref="AA5:AA7"/>
    <mergeCell ref="AI5:AI7"/>
    <mergeCell ref="AQ5:AQ7"/>
    <mergeCell ref="Y4:Y5"/>
    <mergeCell ref="Z4:AD4"/>
    <mergeCell ref="AG4:AG5"/>
    <mergeCell ref="AH4:AL4"/>
    <mergeCell ref="AO4:AO5"/>
    <mergeCell ref="AP4:AT4"/>
    <mergeCell ref="R4:V4"/>
    <mergeCell ref="BE5:BE7"/>
    <mergeCell ref="AO1:AT1"/>
    <mergeCell ref="A4:A5"/>
    <mergeCell ref="B4:F4"/>
    <mergeCell ref="I4:I5"/>
    <mergeCell ref="J4:N4"/>
    <mergeCell ref="Q4:Q5"/>
    <mergeCell ref="B40:C40"/>
    <mergeCell ref="AV1:BB1"/>
    <mergeCell ref="BC1:BH1"/>
    <mergeCell ref="D2:F3"/>
    <mergeCell ref="L2:N3"/>
    <mergeCell ref="T2:V3"/>
    <mergeCell ref="AB2:AD3"/>
    <mergeCell ref="AJ2:AL3"/>
    <mergeCell ref="AR2:AT3"/>
    <mergeCell ref="BA2:BB3"/>
    <mergeCell ref="BG2:BH3"/>
    <mergeCell ref="A1:F1"/>
    <mergeCell ref="I1:N1"/>
    <mergeCell ref="P1:V1"/>
    <mergeCell ref="X1:AD1"/>
    <mergeCell ref="AG1:AL1"/>
  </mergeCells>
  <phoneticPr fontId="15" type="noConversion"/>
  <printOptions horizontalCentered="1"/>
  <pageMargins left="0.59055118110236227" right="0.59055118110236227" top="0.59055118110236227" bottom="0.59055118110236227" header="0.39370078740157483" footer="0.39370078740157483"/>
  <pageSetup paperSize="9" scale="78" orientation="portrait" r:id="rId1"/>
  <headerFooter alignWithMargins="0"/>
  <colBreaks count="10" manualBreakCount="10">
    <brk id="7" max="40" man="1"/>
    <brk id="15" max="40" man="1"/>
    <brk id="23" max="40" man="1"/>
    <brk id="31" max="40" man="1"/>
    <brk id="39" max="40" man="1"/>
    <brk id="47" max="40" man="1"/>
    <brk id="54" max="40" man="1"/>
    <brk id="60" max="40" man="1"/>
    <brk id="66" max="40" man="1"/>
    <brk id="72"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88"/>
  <sheetViews>
    <sheetView view="pageBreakPreview" zoomScale="80" zoomScaleSheetLayoutView="80" workbookViewId="0">
      <selection activeCell="M61" sqref="M61"/>
    </sheetView>
  </sheetViews>
  <sheetFormatPr defaultColWidth="8.875" defaultRowHeight="11.25"/>
  <cols>
    <col min="1" max="1" width="5.375" style="232" customWidth="1"/>
    <col min="2" max="2" width="18.75" style="232" customWidth="1"/>
    <col min="3" max="3" width="50.25" style="232" customWidth="1"/>
    <col min="4" max="4" width="8.375" style="227" customWidth="1"/>
    <col min="5" max="6" width="8.375" style="228" customWidth="1"/>
    <col min="7" max="8" width="1.25" style="225" customWidth="1"/>
    <col min="9" max="9" width="5.375" style="232" customWidth="1"/>
    <col min="10" max="10" width="18.75" style="232" customWidth="1"/>
    <col min="11" max="11" width="50.25" style="232" customWidth="1"/>
    <col min="12" max="12" width="8.375" style="227" customWidth="1"/>
    <col min="13" max="14" width="8.375" style="228" customWidth="1"/>
    <col min="15" max="15" width="1.25" style="225" customWidth="1"/>
    <col min="16" max="16" width="1.5" style="225" customWidth="1"/>
    <col min="17" max="17" width="5.375" style="232" customWidth="1"/>
    <col min="18" max="18" width="18.75" style="232" customWidth="1"/>
    <col min="19" max="19" width="50.25" style="232" customWidth="1"/>
    <col min="20" max="20" width="8.375" style="227" customWidth="1"/>
    <col min="21" max="22" width="8.375" style="228" customWidth="1"/>
    <col min="23" max="24" width="1.25" style="225" customWidth="1"/>
    <col min="25" max="25" width="5.375" style="232" customWidth="1"/>
    <col min="26" max="26" width="18.75" style="232" customWidth="1"/>
    <col min="27" max="27" width="50.25" style="232" customWidth="1"/>
    <col min="28" max="28" width="8.375" style="227" customWidth="1"/>
    <col min="29" max="30" width="8.375" style="228" customWidth="1"/>
    <col min="31" max="31" width="1.25" style="225" customWidth="1"/>
    <col min="32" max="32" width="1.5" style="225" customWidth="1"/>
    <col min="33" max="33" width="5.375" style="232" customWidth="1"/>
    <col min="34" max="34" width="18.75" style="232" customWidth="1"/>
    <col min="35" max="35" width="50.25" style="232" customWidth="1"/>
    <col min="36" max="36" width="8.375" style="227" customWidth="1"/>
    <col min="37" max="38" width="8.375" style="228" customWidth="1"/>
    <col min="39" max="40" width="1.25" style="225" customWidth="1"/>
    <col min="41" max="41" width="5.375" style="232" customWidth="1"/>
    <col min="42" max="42" width="18.75" style="232" customWidth="1"/>
    <col min="43" max="43" width="50.25" style="232" customWidth="1"/>
    <col min="44" max="44" width="8.375" style="227" customWidth="1"/>
    <col min="45" max="46" width="8.375" style="228" customWidth="1"/>
    <col min="47" max="47" width="1.25" style="225" customWidth="1"/>
    <col min="48" max="48" width="1.5" style="232" customWidth="1"/>
    <col min="49" max="49" width="5.375" style="232" customWidth="1"/>
    <col min="50" max="50" width="18.75" style="232" customWidth="1"/>
    <col min="51" max="51" width="50.25" style="232" customWidth="1"/>
    <col min="52" max="52" width="8.375" style="227" customWidth="1"/>
    <col min="53" max="54" width="8.375" style="228" customWidth="1"/>
    <col min="55" max="55" width="1.25" style="228" customWidth="1"/>
    <col min="56" max="16384" width="8.875" style="232"/>
  </cols>
  <sheetData>
    <row r="1" spans="1:55" s="153" customFormat="1" ht="24" customHeight="1">
      <c r="A1" s="2427" t="s">
        <v>514</v>
      </c>
      <c r="B1" s="2430"/>
      <c r="C1" s="2430"/>
      <c r="D1" s="2430"/>
      <c r="E1" s="2430"/>
      <c r="F1" s="2430"/>
      <c r="G1" s="151"/>
      <c r="H1" s="152"/>
      <c r="I1" s="2427" t="s">
        <v>515</v>
      </c>
      <c r="J1" s="2430"/>
      <c r="K1" s="2430"/>
      <c r="L1" s="2430"/>
      <c r="M1" s="2430"/>
      <c r="N1" s="2430"/>
      <c r="O1" s="151"/>
      <c r="P1" s="152"/>
      <c r="Q1" s="2427" t="s">
        <v>516</v>
      </c>
      <c r="R1" s="2430"/>
      <c r="S1" s="2430"/>
      <c r="T1" s="2430"/>
      <c r="U1" s="2430"/>
      <c r="V1" s="2430"/>
      <c r="W1" s="151"/>
      <c r="X1" s="152"/>
      <c r="Y1" s="2427" t="s">
        <v>517</v>
      </c>
      <c r="Z1" s="2430"/>
      <c r="AA1" s="2430"/>
      <c r="AB1" s="2430"/>
      <c r="AC1" s="2430"/>
      <c r="AD1" s="2430"/>
      <c r="AE1" s="151"/>
      <c r="AF1" s="152"/>
      <c r="AG1" s="2427" t="s">
        <v>518</v>
      </c>
      <c r="AH1" s="2427"/>
      <c r="AI1" s="2427"/>
      <c r="AJ1" s="2427"/>
      <c r="AK1" s="2427"/>
      <c r="AL1" s="2427"/>
      <c r="AM1" s="151"/>
      <c r="AN1" s="152"/>
      <c r="AO1" s="2427" t="s">
        <v>519</v>
      </c>
      <c r="AP1" s="2427"/>
      <c r="AQ1" s="2427"/>
      <c r="AR1" s="2427"/>
      <c r="AS1" s="2427"/>
      <c r="AT1" s="2427"/>
      <c r="AU1" s="151"/>
      <c r="AW1" s="2427" t="s">
        <v>520</v>
      </c>
      <c r="AX1" s="2427"/>
      <c r="AY1" s="2427"/>
      <c r="AZ1" s="2427"/>
      <c r="BA1" s="2427"/>
      <c r="BB1" s="2427"/>
      <c r="BC1" s="1124"/>
    </row>
    <row r="2" spans="1:55" s="274" customFormat="1" ht="9.6" customHeight="1">
      <c r="A2" s="160"/>
      <c r="B2" s="160"/>
      <c r="C2" s="160"/>
      <c r="D2" s="2416" t="s">
        <v>1471</v>
      </c>
      <c r="E2" s="2428"/>
      <c r="F2" s="2428"/>
      <c r="G2" s="156"/>
      <c r="H2" s="159"/>
      <c r="I2" s="160"/>
      <c r="J2" s="301"/>
      <c r="K2" s="301"/>
      <c r="L2" s="2416" t="s">
        <v>1471</v>
      </c>
      <c r="M2" s="2428"/>
      <c r="N2" s="2428"/>
      <c r="O2" s="301"/>
      <c r="P2" s="159"/>
      <c r="Q2" s="160"/>
      <c r="R2" s="160"/>
      <c r="S2" s="160"/>
      <c r="T2" s="2416" t="s">
        <v>1471</v>
      </c>
      <c r="U2" s="2428"/>
      <c r="V2" s="2428"/>
      <c r="W2" s="156"/>
      <c r="X2" s="159"/>
      <c r="Y2" s="160"/>
      <c r="Z2" s="301"/>
      <c r="AA2" s="301"/>
      <c r="AB2" s="2416" t="s">
        <v>1471</v>
      </c>
      <c r="AC2" s="2428"/>
      <c r="AD2" s="2428"/>
      <c r="AE2" s="301"/>
      <c r="AF2" s="159"/>
      <c r="AG2" s="160"/>
      <c r="AH2" s="160"/>
      <c r="AI2" s="160"/>
      <c r="AJ2" s="2416" t="s">
        <v>1471</v>
      </c>
      <c r="AK2" s="2428"/>
      <c r="AL2" s="2428"/>
      <c r="AM2" s="156"/>
      <c r="AN2" s="159"/>
      <c r="AO2" s="160"/>
      <c r="AP2" s="301"/>
      <c r="AQ2" s="301"/>
      <c r="AR2" s="2416" t="s">
        <v>1471</v>
      </c>
      <c r="AS2" s="2428"/>
      <c r="AT2" s="2428"/>
      <c r="AU2" s="301"/>
      <c r="AV2" s="153"/>
      <c r="AW2" s="334"/>
      <c r="AX2" s="335"/>
      <c r="AY2" s="335"/>
      <c r="AZ2" s="2416" t="s">
        <v>1471</v>
      </c>
      <c r="BA2" s="2428"/>
      <c r="BB2" s="2428"/>
      <c r="BC2" s="302"/>
    </row>
    <row r="3" spans="1:55" s="274" customFormat="1" ht="9.6" customHeight="1">
      <c r="A3" s="171"/>
      <c r="B3" s="171"/>
      <c r="C3" s="171"/>
      <c r="D3" s="2429"/>
      <c r="E3" s="2429"/>
      <c r="F3" s="2429"/>
      <c r="G3" s="173"/>
      <c r="H3" s="159"/>
      <c r="I3" s="171"/>
      <c r="J3" s="171"/>
      <c r="K3" s="171"/>
      <c r="L3" s="2429"/>
      <c r="M3" s="2429"/>
      <c r="N3" s="2429"/>
      <c r="O3" s="173"/>
      <c r="P3" s="159"/>
      <c r="Q3" s="171"/>
      <c r="R3" s="171"/>
      <c r="S3" s="171"/>
      <c r="T3" s="2429"/>
      <c r="U3" s="2429"/>
      <c r="V3" s="2429"/>
      <c r="W3" s="173"/>
      <c r="X3" s="159"/>
      <c r="Y3" s="171"/>
      <c r="Z3" s="171"/>
      <c r="AA3" s="171"/>
      <c r="AB3" s="2429"/>
      <c r="AC3" s="2429"/>
      <c r="AD3" s="2429"/>
      <c r="AE3" s="173"/>
      <c r="AF3" s="159"/>
      <c r="AG3" s="171"/>
      <c r="AH3" s="171"/>
      <c r="AI3" s="171"/>
      <c r="AJ3" s="2429"/>
      <c r="AK3" s="2429"/>
      <c r="AL3" s="2429"/>
      <c r="AM3" s="173"/>
      <c r="AN3" s="159"/>
      <c r="AO3" s="171"/>
      <c r="AP3" s="171"/>
      <c r="AQ3" s="171"/>
      <c r="AR3" s="2429"/>
      <c r="AS3" s="2429"/>
      <c r="AT3" s="2429"/>
      <c r="AU3" s="173"/>
      <c r="AV3" s="153"/>
      <c r="AW3" s="334"/>
      <c r="AX3" s="335"/>
      <c r="AY3" s="335"/>
      <c r="AZ3" s="2429"/>
      <c r="BA3" s="2429"/>
      <c r="BB3" s="2429"/>
      <c r="BC3" s="302"/>
    </row>
    <row r="4" spans="1:55" s="163" customFormat="1" ht="17.100000000000001" customHeight="1">
      <c r="A4" s="2422" t="s">
        <v>357</v>
      </c>
      <c r="B4" s="2424" t="s">
        <v>1472</v>
      </c>
      <c r="C4" s="2425"/>
      <c r="D4" s="2425"/>
      <c r="E4" s="2425"/>
      <c r="F4" s="2426"/>
      <c r="G4" s="744"/>
      <c r="H4" s="744"/>
      <c r="I4" s="2422" t="s">
        <v>357</v>
      </c>
      <c r="J4" s="2424" t="s">
        <v>1473</v>
      </c>
      <c r="K4" s="2425"/>
      <c r="L4" s="2425"/>
      <c r="M4" s="2425"/>
      <c r="N4" s="2426"/>
      <c r="O4" s="744"/>
      <c r="Q4" s="2422" t="s">
        <v>357</v>
      </c>
      <c r="R4" s="2424" t="s">
        <v>1474</v>
      </c>
      <c r="S4" s="2425"/>
      <c r="T4" s="2425"/>
      <c r="U4" s="2425"/>
      <c r="V4" s="2426"/>
      <c r="W4" s="744"/>
      <c r="X4" s="744"/>
      <c r="Y4" s="2422" t="s">
        <v>357</v>
      </c>
      <c r="Z4" s="2424" t="s">
        <v>1475</v>
      </c>
      <c r="AA4" s="2425"/>
      <c r="AB4" s="2425"/>
      <c r="AC4" s="2425"/>
      <c r="AD4" s="2426"/>
      <c r="AE4" s="744"/>
      <c r="AG4" s="2422" t="s">
        <v>357</v>
      </c>
      <c r="AH4" s="2424" t="s">
        <v>1476</v>
      </c>
      <c r="AI4" s="2425"/>
      <c r="AJ4" s="2425"/>
      <c r="AK4" s="2425"/>
      <c r="AL4" s="2426"/>
      <c r="AM4" s="744"/>
      <c r="AO4" s="2422" t="s">
        <v>357</v>
      </c>
      <c r="AP4" s="2424" t="s">
        <v>1477</v>
      </c>
      <c r="AQ4" s="2425"/>
      <c r="AR4" s="2425"/>
      <c r="AS4" s="2425"/>
      <c r="AT4" s="2426"/>
      <c r="AU4" s="744"/>
      <c r="AW4" s="2422" t="s">
        <v>357</v>
      </c>
      <c r="AX4" s="2424" t="s">
        <v>1478</v>
      </c>
      <c r="AY4" s="2425"/>
      <c r="AZ4" s="2425"/>
      <c r="BA4" s="2425"/>
      <c r="BB4" s="2426"/>
      <c r="BC4" s="744"/>
    </row>
    <row r="5" spans="1:55" s="238" customFormat="1" ht="17.100000000000001" customHeight="1">
      <c r="A5" s="2423"/>
      <c r="B5" s="244" t="s">
        <v>1479</v>
      </c>
      <c r="C5" s="2442" t="s">
        <v>1480</v>
      </c>
      <c r="D5" s="175" t="s">
        <v>1481</v>
      </c>
      <c r="E5" s="176" t="s">
        <v>1482</v>
      </c>
      <c r="F5" s="177" t="s">
        <v>1483</v>
      </c>
      <c r="G5" s="1065"/>
      <c r="H5" s="163"/>
      <c r="I5" s="2423"/>
      <c r="J5" s="244" t="s">
        <v>1479</v>
      </c>
      <c r="K5" s="2442" t="s">
        <v>1480</v>
      </c>
      <c r="L5" s="175" t="s">
        <v>1481</v>
      </c>
      <c r="M5" s="176" t="s">
        <v>1482</v>
      </c>
      <c r="N5" s="176" t="s">
        <v>1483</v>
      </c>
      <c r="O5" s="1065"/>
      <c r="P5" s="163"/>
      <c r="Q5" s="2423"/>
      <c r="R5" s="244" t="s">
        <v>1479</v>
      </c>
      <c r="S5" s="2442" t="s">
        <v>1480</v>
      </c>
      <c r="T5" s="175" t="s">
        <v>1481</v>
      </c>
      <c r="U5" s="176" t="s">
        <v>1482</v>
      </c>
      <c r="V5" s="177" t="s">
        <v>1483</v>
      </c>
      <c r="W5" s="1065"/>
      <c r="X5" s="163"/>
      <c r="Y5" s="2423"/>
      <c r="Z5" s="244" t="s">
        <v>1479</v>
      </c>
      <c r="AA5" s="2442" t="s">
        <v>1480</v>
      </c>
      <c r="AB5" s="175" t="s">
        <v>1481</v>
      </c>
      <c r="AC5" s="176" t="s">
        <v>1482</v>
      </c>
      <c r="AD5" s="176" t="s">
        <v>1483</v>
      </c>
      <c r="AE5" s="1065"/>
      <c r="AF5" s="163"/>
      <c r="AG5" s="2423"/>
      <c r="AH5" s="244" t="s">
        <v>1479</v>
      </c>
      <c r="AI5" s="2476" t="s">
        <v>1480</v>
      </c>
      <c r="AJ5" s="323" t="s">
        <v>1481</v>
      </c>
      <c r="AK5" s="176" t="s">
        <v>1482</v>
      </c>
      <c r="AL5" s="177" t="s">
        <v>1483</v>
      </c>
      <c r="AM5" s="1065"/>
      <c r="AN5" s="163"/>
      <c r="AO5" s="2423"/>
      <c r="AP5" s="244" t="s">
        <v>1479</v>
      </c>
      <c r="AQ5" s="2476" t="s">
        <v>1480</v>
      </c>
      <c r="AR5" s="323" t="s">
        <v>1481</v>
      </c>
      <c r="AS5" s="176" t="s">
        <v>1482</v>
      </c>
      <c r="AT5" s="176" t="s">
        <v>1483</v>
      </c>
      <c r="AU5" s="1065"/>
      <c r="AW5" s="2423"/>
      <c r="AX5" s="244" t="s">
        <v>1479</v>
      </c>
      <c r="AY5" s="2476" t="s">
        <v>1480</v>
      </c>
      <c r="AZ5" s="323" t="s">
        <v>1481</v>
      </c>
      <c r="BA5" s="176" t="s">
        <v>1482</v>
      </c>
      <c r="BB5" s="177" t="s">
        <v>1483</v>
      </c>
      <c r="BC5" s="233"/>
    </row>
    <row r="6" spans="1:55" s="238" customFormat="1" ht="17.100000000000001" customHeight="1">
      <c r="A6" s="1065"/>
      <c r="B6" s="248" t="s">
        <v>358</v>
      </c>
      <c r="C6" s="2443"/>
      <c r="D6" s="180"/>
      <c r="E6" s="177"/>
      <c r="F6" s="177"/>
      <c r="G6" s="1065"/>
      <c r="H6" s="163"/>
      <c r="I6" s="1065"/>
      <c r="J6" s="248" t="s">
        <v>358</v>
      </c>
      <c r="K6" s="2443"/>
      <c r="L6" s="180"/>
      <c r="M6" s="177"/>
      <c r="N6" s="181"/>
      <c r="O6" s="1065"/>
      <c r="P6" s="163"/>
      <c r="Q6" s="1065"/>
      <c r="R6" s="248" t="s">
        <v>358</v>
      </c>
      <c r="S6" s="2443"/>
      <c r="T6" s="180"/>
      <c r="U6" s="177"/>
      <c r="V6" s="177"/>
      <c r="W6" s="1065"/>
      <c r="X6" s="163"/>
      <c r="Y6" s="1065"/>
      <c r="Z6" s="248" t="s">
        <v>358</v>
      </c>
      <c r="AA6" s="2443"/>
      <c r="AB6" s="180"/>
      <c r="AC6" s="177"/>
      <c r="AD6" s="181"/>
      <c r="AE6" s="1065"/>
      <c r="AF6" s="163"/>
      <c r="AG6" s="1065"/>
      <c r="AH6" s="248" t="s">
        <v>358</v>
      </c>
      <c r="AI6" s="2477"/>
      <c r="AJ6" s="324"/>
      <c r="AK6" s="177"/>
      <c r="AL6" s="177"/>
      <c r="AM6" s="1065"/>
      <c r="AN6" s="163"/>
      <c r="AO6" s="1065"/>
      <c r="AP6" s="248" t="s">
        <v>358</v>
      </c>
      <c r="AQ6" s="2477"/>
      <c r="AR6" s="324"/>
      <c r="AS6" s="177"/>
      <c r="AT6" s="181"/>
      <c r="AU6" s="1065"/>
      <c r="AW6" s="1065"/>
      <c r="AX6" s="248" t="s">
        <v>358</v>
      </c>
      <c r="AY6" s="2477"/>
      <c r="AZ6" s="324"/>
      <c r="BA6" s="177"/>
      <c r="BB6" s="177"/>
      <c r="BC6" s="233"/>
    </row>
    <row r="7" spans="1:55" s="238" customFormat="1" ht="17.100000000000001" customHeight="1">
      <c r="A7" s="182"/>
      <c r="B7" s="251" t="s">
        <v>359</v>
      </c>
      <c r="C7" s="2444"/>
      <c r="D7" s="184"/>
      <c r="E7" s="185"/>
      <c r="F7" s="185" t="s">
        <v>1484</v>
      </c>
      <c r="G7" s="1065"/>
      <c r="H7" s="163"/>
      <c r="I7" s="182"/>
      <c r="J7" s="251" t="s">
        <v>359</v>
      </c>
      <c r="K7" s="2444"/>
      <c r="L7" s="184"/>
      <c r="M7" s="185"/>
      <c r="N7" s="187" t="s">
        <v>1484</v>
      </c>
      <c r="O7" s="1065"/>
      <c r="P7" s="163"/>
      <c r="Q7" s="182"/>
      <c r="R7" s="251" t="s">
        <v>359</v>
      </c>
      <c r="S7" s="2444"/>
      <c r="T7" s="184"/>
      <c r="U7" s="185"/>
      <c r="V7" s="185" t="s">
        <v>1484</v>
      </c>
      <c r="W7" s="1065"/>
      <c r="X7" s="163"/>
      <c r="Y7" s="182"/>
      <c r="Z7" s="251" t="s">
        <v>359</v>
      </c>
      <c r="AA7" s="2444"/>
      <c r="AB7" s="184"/>
      <c r="AC7" s="185"/>
      <c r="AD7" s="187" t="s">
        <v>1484</v>
      </c>
      <c r="AE7" s="1065"/>
      <c r="AF7" s="163"/>
      <c r="AG7" s="182"/>
      <c r="AH7" s="251" t="s">
        <v>359</v>
      </c>
      <c r="AI7" s="2478"/>
      <c r="AJ7" s="326"/>
      <c r="AK7" s="185"/>
      <c r="AL7" s="185" t="s">
        <v>1484</v>
      </c>
      <c r="AM7" s="1065"/>
      <c r="AN7" s="163"/>
      <c r="AO7" s="182"/>
      <c r="AP7" s="251" t="s">
        <v>359</v>
      </c>
      <c r="AQ7" s="2478"/>
      <c r="AR7" s="326"/>
      <c r="AS7" s="185"/>
      <c r="AT7" s="187" t="s">
        <v>1484</v>
      </c>
      <c r="AU7" s="1065"/>
      <c r="AW7" s="182"/>
      <c r="AX7" s="251" t="s">
        <v>359</v>
      </c>
      <c r="AY7" s="2478"/>
      <c r="AZ7" s="326"/>
      <c r="BA7" s="185"/>
      <c r="BB7" s="185" t="s">
        <v>1484</v>
      </c>
      <c r="BC7" s="233"/>
    </row>
    <row r="8" spans="1:55" s="238" customFormat="1" ht="23.45" customHeight="1">
      <c r="A8" s="158"/>
      <c r="B8" s="306"/>
      <c r="C8" s="189" t="s">
        <v>360</v>
      </c>
      <c r="D8" s="190">
        <v>34023</v>
      </c>
      <c r="E8" s="191">
        <v>395.53326307676122</v>
      </c>
      <c r="F8" s="192">
        <v>673.84960735268339</v>
      </c>
      <c r="G8" s="170"/>
      <c r="H8" s="163"/>
      <c r="I8" s="158"/>
      <c r="J8" s="306"/>
      <c r="K8" s="189" t="s">
        <v>360</v>
      </c>
      <c r="L8" s="190">
        <v>36697</v>
      </c>
      <c r="M8" s="191">
        <v>393.91403513442259</v>
      </c>
      <c r="N8" s="191">
        <v>604.54340338444285</v>
      </c>
      <c r="O8" s="170"/>
      <c r="P8" s="163"/>
      <c r="Q8" s="158"/>
      <c r="R8" s="306"/>
      <c r="S8" s="189" t="s">
        <v>360</v>
      </c>
      <c r="T8" s="190">
        <v>40321</v>
      </c>
      <c r="U8" s="191">
        <v>407.70478214119379</v>
      </c>
      <c r="V8" s="192">
        <v>546.94324019174223</v>
      </c>
      <c r="W8" s="170"/>
      <c r="X8" s="163"/>
      <c r="Y8" s="158"/>
      <c r="Z8" s="306"/>
      <c r="AA8" s="189" t="s">
        <v>360</v>
      </c>
      <c r="AB8" s="193">
        <v>45730</v>
      </c>
      <c r="AC8" s="192">
        <v>439.15398181001734</v>
      </c>
      <c r="AD8" s="192">
        <v>507.88864756299273</v>
      </c>
      <c r="AE8" s="170"/>
      <c r="AF8" s="163"/>
      <c r="AG8" s="158"/>
      <c r="AH8" s="306"/>
      <c r="AI8" s="200" t="s">
        <v>360</v>
      </c>
      <c r="AJ8" s="190">
        <v>47984</v>
      </c>
      <c r="AK8" s="191">
        <v>439.242164464994</v>
      </c>
      <c r="AL8" s="192">
        <v>433.55659282993315</v>
      </c>
      <c r="AM8" s="170"/>
      <c r="AN8" s="163"/>
      <c r="AO8" s="158"/>
      <c r="AP8" s="306"/>
      <c r="AQ8" s="200" t="s">
        <v>360</v>
      </c>
      <c r="AR8" s="193">
        <v>50759</v>
      </c>
      <c r="AS8" s="192">
        <v>451.33626085260136</v>
      </c>
      <c r="AT8" s="192">
        <v>369.82132706606649</v>
      </c>
      <c r="AU8" s="170"/>
      <c r="AW8" s="158"/>
      <c r="AX8" s="306"/>
      <c r="AY8" s="200" t="s">
        <v>360</v>
      </c>
      <c r="AZ8" s="190">
        <v>53494</v>
      </c>
      <c r="BA8" s="191">
        <v>472.67849731445312</v>
      </c>
      <c r="BB8" s="192">
        <v>370.95681762695312</v>
      </c>
      <c r="BC8" s="307"/>
    </row>
    <row r="9" spans="1:55" s="238" customFormat="1" ht="23.45" customHeight="1">
      <c r="A9" s="195" t="s">
        <v>361</v>
      </c>
      <c r="B9" s="308" t="s">
        <v>362</v>
      </c>
      <c r="C9" s="189" t="s">
        <v>363</v>
      </c>
      <c r="D9" s="197">
        <v>6412</v>
      </c>
      <c r="E9" s="198">
        <v>74.54249427881706</v>
      </c>
      <c r="F9" s="198">
        <v>135.68000657540844</v>
      </c>
      <c r="G9" s="170"/>
      <c r="H9" s="309"/>
      <c r="I9" s="195" t="s">
        <v>361</v>
      </c>
      <c r="J9" s="308" t="s">
        <v>362</v>
      </c>
      <c r="K9" s="189" t="s">
        <v>363</v>
      </c>
      <c r="L9" s="197">
        <v>6524</v>
      </c>
      <c r="M9" s="198">
        <v>70.030115955445225</v>
      </c>
      <c r="N9" s="198">
        <v>111.41041996364781</v>
      </c>
      <c r="O9" s="170"/>
      <c r="P9" s="309"/>
      <c r="Q9" s="195" t="s">
        <v>361</v>
      </c>
      <c r="R9" s="308" t="s">
        <v>364</v>
      </c>
      <c r="S9" s="189" t="s">
        <v>365</v>
      </c>
      <c r="T9" s="190">
        <v>6878</v>
      </c>
      <c r="U9" s="191">
        <v>69.546724822477884</v>
      </c>
      <c r="V9" s="191">
        <v>86.858255625836051</v>
      </c>
      <c r="W9" s="170"/>
      <c r="X9" s="309"/>
      <c r="Y9" s="195" t="s">
        <v>361</v>
      </c>
      <c r="Z9" s="308" t="s">
        <v>364</v>
      </c>
      <c r="AA9" s="189" t="s">
        <v>365</v>
      </c>
      <c r="AB9" s="190">
        <v>9953</v>
      </c>
      <c r="AC9" s="191">
        <v>95.58057251159201</v>
      </c>
      <c r="AD9" s="191">
        <v>106.53189469530456</v>
      </c>
      <c r="AE9" s="170"/>
      <c r="AF9" s="309"/>
      <c r="AG9" s="195" t="s">
        <v>361</v>
      </c>
      <c r="AH9" s="308" t="s">
        <v>364</v>
      </c>
      <c r="AI9" s="200" t="s">
        <v>365</v>
      </c>
      <c r="AJ9" s="190">
        <v>11730</v>
      </c>
      <c r="AK9" s="191">
        <v>107.37559580640171</v>
      </c>
      <c r="AL9" s="191">
        <v>104.24861543809611</v>
      </c>
      <c r="AM9" s="170"/>
      <c r="AN9" s="309"/>
      <c r="AO9" s="195" t="s">
        <v>361</v>
      </c>
      <c r="AP9" s="308" t="s">
        <v>364</v>
      </c>
      <c r="AQ9" s="200" t="s">
        <v>365</v>
      </c>
      <c r="AR9" s="190">
        <v>13570</v>
      </c>
      <c r="AS9" s="191">
        <v>120.66102680844382</v>
      </c>
      <c r="AT9" s="191">
        <v>99.477922974502761</v>
      </c>
      <c r="AU9" s="170"/>
      <c r="AW9" s="195" t="s">
        <v>361</v>
      </c>
      <c r="AX9" s="308" t="s">
        <v>364</v>
      </c>
      <c r="AY9" s="200" t="s">
        <v>365</v>
      </c>
      <c r="AZ9" s="190">
        <v>14487</v>
      </c>
      <c r="BA9" s="191">
        <v>128.00862121582031</v>
      </c>
      <c r="BB9" s="191">
        <v>101.55998992919922</v>
      </c>
      <c r="BC9" s="307"/>
    </row>
    <row r="10" spans="1:55" s="274" customFormat="1" ht="23.45" customHeight="1">
      <c r="A10" s="195" t="s">
        <v>366</v>
      </c>
      <c r="B10" s="308" t="s">
        <v>364</v>
      </c>
      <c r="C10" s="189" t="s">
        <v>365</v>
      </c>
      <c r="D10" s="197">
        <v>5045</v>
      </c>
      <c r="E10" s="198">
        <v>58.650480916505316</v>
      </c>
      <c r="F10" s="198">
        <v>91.031268332583721</v>
      </c>
      <c r="G10" s="201"/>
      <c r="H10" s="309"/>
      <c r="I10" s="195" t="s">
        <v>366</v>
      </c>
      <c r="J10" s="308" t="s">
        <v>364</v>
      </c>
      <c r="K10" s="189" t="s">
        <v>365</v>
      </c>
      <c r="L10" s="197">
        <v>5975</v>
      </c>
      <c r="M10" s="198">
        <v>64.137023732952969</v>
      </c>
      <c r="N10" s="198">
        <v>90.883906184895281</v>
      </c>
      <c r="O10" s="201"/>
      <c r="P10" s="309"/>
      <c r="Q10" s="195" t="s">
        <v>366</v>
      </c>
      <c r="R10" s="308" t="s">
        <v>362</v>
      </c>
      <c r="S10" s="189" t="s">
        <v>363</v>
      </c>
      <c r="T10" s="190">
        <v>6139</v>
      </c>
      <c r="U10" s="191">
        <v>62.074344821923773</v>
      </c>
      <c r="V10" s="191">
        <v>85.597405111213916</v>
      </c>
      <c r="W10" s="201"/>
      <c r="X10" s="309"/>
      <c r="Y10" s="195" t="s">
        <v>366</v>
      </c>
      <c r="Z10" s="308" t="s">
        <v>362</v>
      </c>
      <c r="AA10" s="189" t="s">
        <v>363</v>
      </c>
      <c r="AB10" s="190">
        <v>5763</v>
      </c>
      <c r="AC10" s="191">
        <v>55.34319696416204</v>
      </c>
      <c r="AD10" s="191">
        <v>64.951779519467323</v>
      </c>
      <c r="AE10" s="201"/>
      <c r="AF10" s="309"/>
      <c r="AG10" s="195" t="s">
        <v>366</v>
      </c>
      <c r="AH10" s="308" t="s">
        <v>362</v>
      </c>
      <c r="AI10" s="200" t="s">
        <v>363</v>
      </c>
      <c r="AJ10" s="190">
        <v>5539</v>
      </c>
      <c r="AK10" s="191">
        <v>50.703616809178094</v>
      </c>
      <c r="AL10" s="191">
        <v>49.742239447293031</v>
      </c>
      <c r="AM10" s="201"/>
      <c r="AN10" s="309"/>
      <c r="AO10" s="195" t="s">
        <v>366</v>
      </c>
      <c r="AP10" s="308" t="s">
        <v>362</v>
      </c>
      <c r="AQ10" s="200" t="s">
        <v>363</v>
      </c>
      <c r="AR10" s="190">
        <v>5092</v>
      </c>
      <c r="AS10" s="191">
        <v>45.27678323571083</v>
      </c>
      <c r="AT10" s="191">
        <v>35.691302136421754</v>
      </c>
      <c r="AU10" s="201"/>
      <c r="AV10" s="238"/>
      <c r="AW10" s="195" t="s">
        <v>366</v>
      </c>
      <c r="AX10" s="308" t="s">
        <v>367</v>
      </c>
      <c r="AY10" s="200" t="s">
        <v>368</v>
      </c>
      <c r="AZ10" s="190">
        <v>5343</v>
      </c>
      <c r="BA10" s="191">
        <v>47.211299896240234</v>
      </c>
      <c r="BB10" s="191">
        <v>35.463874816894531</v>
      </c>
      <c r="BC10" s="307"/>
    </row>
    <row r="11" spans="1:55" s="275" customFormat="1" ht="23.45" customHeight="1">
      <c r="A11" s="195" t="s">
        <v>187</v>
      </c>
      <c r="B11" s="308" t="s">
        <v>371</v>
      </c>
      <c r="C11" s="189" t="s">
        <v>368</v>
      </c>
      <c r="D11" s="197">
        <v>3492</v>
      </c>
      <c r="E11" s="198">
        <v>40.59613069582489</v>
      </c>
      <c r="F11" s="198">
        <v>78.09535437350398</v>
      </c>
      <c r="G11" s="202"/>
      <c r="H11" s="309"/>
      <c r="I11" s="195" t="s">
        <v>187</v>
      </c>
      <c r="J11" s="308" t="s">
        <v>371</v>
      </c>
      <c r="K11" s="189" t="s">
        <v>368</v>
      </c>
      <c r="L11" s="197">
        <v>4342</v>
      </c>
      <c r="M11" s="198">
        <v>46.608026284264731</v>
      </c>
      <c r="N11" s="198">
        <v>78.057369899938962</v>
      </c>
      <c r="O11" s="202"/>
      <c r="P11" s="309"/>
      <c r="Q11" s="195" t="s">
        <v>187</v>
      </c>
      <c r="R11" s="308" t="s">
        <v>371</v>
      </c>
      <c r="S11" s="189" t="s">
        <v>368</v>
      </c>
      <c r="T11" s="190">
        <v>5200</v>
      </c>
      <c r="U11" s="191">
        <v>52.579669827985605</v>
      </c>
      <c r="V11" s="191">
        <v>75.498676417340974</v>
      </c>
      <c r="W11" s="202"/>
      <c r="X11" s="309"/>
      <c r="Y11" s="195" t="s">
        <v>187</v>
      </c>
      <c r="Z11" s="308" t="s">
        <v>371</v>
      </c>
      <c r="AA11" s="189" t="s">
        <v>368</v>
      </c>
      <c r="AB11" s="190">
        <v>4531</v>
      </c>
      <c r="AC11" s="191">
        <v>43.512064106301963</v>
      </c>
      <c r="AD11" s="191">
        <v>51.857434057406017</v>
      </c>
      <c r="AE11" s="202"/>
      <c r="AF11" s="309"/>
      <c r="AG11" s="195" t="s">
        <v>187</v>
      </c>
      <c r="AH11" s="308" t="s">
        <v>372</v>
      </c>
      <c r="AI11" s="200" t="s">
        <v>373</v>
      </c>
      <c r="AJ11" s="190">
        <v>4802</v>
      </c>
      <c r="AK11" s="191">
        <v>43.957170593549961</v>
      </c>
      <c r="AL11" s="191">
        <v>42.986828946085751</v>
      </c>
      <c r="AM11" s="202"/>
      <c r="AN11" s="309"/>
      <c r="AO11" s="195" t="s">
        <v>187</v>
      </c>
      <c r="AP11" s="308" t="s">
        <v>372</v>
      </c>
      <c r="AQ11" s="200" t="s">
        <v>373</v>
      </c>
      <c r="AR11" s="190">
        <v>4978</v>
      </c>
      <c r="AS11" s="191">
        <v>44.263123909538194</v>
      </c>
      <c r="AT11" s="191">
        <v>35.502588809986477</v>
      </c>
      <c r="AU11" s="202"/>
      <c r="AV11" s="238"/>
      <c r="AW11" s="195" t="s">
        <v>187</v>
      </c>
      <c r="AX11" s="308" t="s">
        <v>372</v>
      </c>
      <c r="AY11" s="200" t="s">
        <v>373</v>
      </c>
      <c r="AZ11" s="190">
        <v>5236</v>
      </c>
      <c r="BA11" s="191">
        <v>46.265834808349609</v>
      </c>
      <c r="BB11" s="191">
        <v>35.682418823242188</v>
      </c>
      <c r="BC11" s="336"/>
    </row>
    <row r="12" spans="1:55" s="238" customFormat="1" ht="23.45" customHeight="1">
      <c r="A12" s="195" t="s">
        <v>188</v>
      </c>
      <c r="B12" s="308" t="s">
        <v>369</v>
      </c>
      <c r="C12" s="189" t="s">
        <v>370</v>
      </c>
      <c r="D12" s="197">
        <v>2744</v>
      </c>
      <c r="E12" s="198">
        <v>31.900281394428262</v>
      </c>
      <c r="F12" s="198">
        <v>38.155234076513985</v>
      </c>
      <c r="G12" s="202"/>
      <c r="H12" s="309"/>
      <c r="I12" s="195" t="s">
        <v>188</v>
      </c>
      <c r="J12" s="308" t="s">
        <v>369</v>
      </c>
      <c r="K12" s="189" t="s">
        <v>370</v>
      </c>
      <c r="L12" s="197">
        <v>3033</v>
      </c>
      <c r="M12" s="198">
        <v>32.556919327539141</v>
      </c>
      <c r="N12" s="198">
        <v>38.2038900320293</v>
      </c>
      <c r="O12" s="202"/>
      <c r="P12" s="309"/>
      <c r="Q12" s="195" t="s">
        <v>188</v>
      </c>
      <c r="R12" s="308" t="s">
        <v>369</v>
      </c>
      <c r="S12" s="189" t="s">
        <v>370</v>
      </c>
      <c r="T12" s="190">
        <v>3379</v>
      </c>
      <c r="U12" s="191">
        <v>34.166673913223725</v>
      </c>
      <c r="V12" s="191">
        <v>37.846637528048831</v>
      </c>
      <c r="W12" s="202"/>
      <c r="X12" s="309"/>
      <c r="Y12" s="195" t="s">
        <v>188</v>
      </c>
      <c r="Z12" s="308" t="s">
        <v>372</v>
      </c>
      <c r="AA12" s="189" t="s">
        <v>373</v>
      </c>
      <c r="AB12" s="190">
        <v>4056</v>
      </c>
      <c r="AC12" s="191">
        <v>38.950547785292599</v>
      </c>
      <c r="AD12" s="191">
        <v>44.803507408775147</v>
      </c>
      <c r="AE12" s="202"/>
      <c r="AF12" s="309"/>
      <c r="AG12" s="195" t="s">
        <v>188</v>
      </c>
      <c r="AH12" s="308" t="s">
        <v>371</v>
      </c>
      <c r="AI12" s="200" t="s">
        <v>368</v>
      </c>
      <c r="AJ12" s="190">
        <v>4316</v>
      </c>
      <c r="AK12" s="191">
        <v>39.508360741724616</v>
      </c>
      <c r="AL12" s="191">
        <v>38.927503818989358</v>
      </c>
      <c r="AM12" s="202"/>
      <c r="AN12" s="309"/>
      <c r="AO12" s="195" t="s">
        <v>188</v>
      </c>
      <c r="AP12" s="308" t="s">
        <v>371</v>
      </c>
      <c r="AQ12" s="200" t="s">
        <v>368</v>
      </c>
      <c r="AR12" s="190">
        <v>4819</v>
      </c>
      <c r="AS12" s="191">
        <v>42.849335901981632</v>
      </c>
      <c r="AT12" s="191">
        <v>33.80249159777032</v>
      </c>
      <c r="AU12" s="202"/>
      <c r="AW12" s="195" t="s">
        <v>188</v>
      </c>
      <c r="AX12" s="308" t="s">
        <v>362</v>
      </c>
      <c r="AY12" s="200" t="s">
        <v>363</v>
      </c>
      <c r="AZ12" s="190">
        <v>5220</v>
      </c>
      <c r="BA12" s="191">
        <v>46.124458312988281</v>
      </c>
      <c r="BB12" s="191">
        <v>34.698780059814453</v>
      </c>
      <c r="BC12" s="336"/>
    </row>
    <row r="13" spans="1:55" s="238" customFormat="1" ht="23.45" customHeight="1">
      <c r="A13" s="195" t="s">
        <v>189</v>
      </c>
      <c r="B13" s="308" t="s">
        <v>374</v>
      </c>
      <c r="C13" s="189" t="s">
        <v>375</v>
      </c>
      <c r="D13" s="197">
        <v>1489</v>
      </c>
      <c r="E13" s="198">
        <v>17.310320333929916</v>
      </c>
      <c r="F13" s="198">
        <v>33.493257623630569</v>
      </c>
      <c r="G13" s="202"/>
      <c r="H13" s="309"/>
      <c r="I13" s="195" t="s">
        <v>189</v>
      </c>
      <c r="J13" s="308" t="s">
        <v>372</v>
      </c>
      <c r="K13" s="189" t="s">
        <v>373</v>
      </c>
      <c r="L13" s="197">
        <v>1719</v>
      </c>
      <c r="M13" s="198">
        <v>18.452141221246219</v>
      </c>
      <c r="N13" s="198">
        <v>28.077963165001542</v>
      </c>
      <c r="O13" s="202"/>
      <c r="P13" s="309"/>
      <c r="Q13" s="195" t="s">
        <v>189</v>
      </c>
      <c r="R13" s="308" t="s">
        <v>372</v>
      </c>
      <c r="S13" s="189" t="s">
        <v>373</v>
      </c>
      <c r="T13" s="190">
        <v>2381</v>
      </c>
      <c r="U13" s="191">
        <v>24.075421896237255</v>
      </c>
      <c r="V13" s="191">
        <v>31.892377010703687</v>
      </c>
      <c r="W13" s="202"/>
      <c r="X13" s="309"/>
      <c r="Y13" s="195" t="s">
        <v>189</v>
      </c>
      <c r="Z13" s="308" t="s">
        <v>369</v>
      </c>
      <c r="AA13" s="189" t="s">
        <v>370</v>
      </c>
      <c r="AB13" s="190">
        <v>3014</v>
      </c>
      <c r="AC13" s="191">
        <v>28.944021455836264</v>
      </c>
      <c r="AD13" s="191">
        <v>30.367573649976958</v>
      </c>
      <c r="AE13" s="202"/>
      <c r="AF13" s="309"/>
      <c r="AG13" s="195" t="s">
        <v>189</v>
      </c>
      <c r="AH13" s="308" t="s">
        <v>369</v>
      </c>
      <c r="AI13" s="200" t="s">
        <v>370</v>
      </c>
      <c r="AJ13" s="190">
        <v>2452</v>
      </c>
      <c r="AK13" s="191">
        <v>22.445435713324553</v>
      </c>
      <c r="AL13" s="191">
        <v>22.37490953597495</v>
      </c>
      <c r="AM13" s="202"/>
      <c r="AN13" s="309"/>
      <c r="AO13" s="195" t="s">
        <v>189</v>
      </c>
      <c r="AP13" s="308" t="s">
        <v>382</v>
      </c>
      <c r="AQ13" s="200" t="s">
        <v>383</v>
      </c>
      <c r="AR13" s="190">
        <v>2201</v>
      </c>
      <c r="AS13" s="191">
        <v>19.570738393911924</v>
      </c>
      <c r="AT13" s="191">
        <v>15.627398905420064</v>
      </c>
      <c r="AU13" s="202"/>
      <c r="AW13" s="195" t="s">
        <v>189</v>
      </c>
      <c r="AX13" s="308" t="s">
        <v>382</v>
      </c>
      <c r="AY13" s="200" t="s">
        <v>383</v>
      </c>
      <c r="AZ13" s="190">
        <v>2492</v>
      </c>
      <c r="BA13" s="191">
        <v>22.019569396972656</v>
      </c>
      <c r="BB13" s="191">
        <v>16.744649887084961</v>
      </c>
      <c r="BC13" s="336"/>
    </row>
    <row r="14" spans="1:55" s="238" customFormat="1" ht="23.45" customHeight="1">
      <c r="A14" s="195" t="s">
        <v>190</v>
      </c>
      <c r="B14" s="308" t="s">
        <v>378</v>
      </c>
      <c r="C14" s="189" t="s">
        <v>379</v>
      </c>
      <c r="D14" s="197">
        <v>1262</v>
      </c>
      <c r="E14" s="198">
        <v>14.671339329361686</v>
      </c>
      <c r="F14" s="198">
        <v>23.8323402456673</v>
      </c>
      <c r="G14" s="163"/>
      <c r="H14" s="309"/>
      <c r="I14" s="195" t="s">
        <v>190</v>
      </c>
      <c r="J14" s="308" t="s">
        <v>374</v>
      </c>
      <c r="K14" s="189" t="s">
        <v>375</v>
      </c>
      <c r="L14" s="197">
        <v>1509</v>
      </c>
      <c r="M14" s="198">
        <v>16.197952939418581</v>
      </c>
      <c r="N14" s="198">
        <v>27.199247673315323</v>
      </c>
      <c r="O14" s="163"/>
      <c r="P14" s="309"/>
      <c r="Q14" s="195" t="s">
        <v>190</v>
      </c>
      <c r="R14" s="308" t="s">
        <v>382</v>
      </c>
      <c r="S14" s="189" t="s">
        <v>383</v>
      </c>
      <c r="T14" s="190">
        <v>1213</v>
      </c>
      <c r="U14" s="191">
        <v>12.265219134874336</v>
      </c>
      <c r="V14" s="191">
        <v>16.322483927542066</v>
      </c>
      <c r="W14" s="163"/>
      <c r="X14" s="309"/>
      <c r="Y14" s="195" t="s">
        <v>190</v>
      </c>
      <c r="Z14" s="308" t="s">
        <v>382</v>
      </c>
      <c r="AA14" s="189" t="s">
        <v>383</v>
      </c>
      <c r="AB14" s="190">
        <v>1607</v>
      </c>
      <c r="AC14" s="191">
        <v>15.432329953393788</v>
      </c>
      <c r="AD14" s="191">
        <v>18.083839997482563</v>
      </c>
      <c r="AE14" s="163"/>
      <c r="AF14" s="309"/>
      <c r="AG14" s="195" t="s">
        <v>190</v>
      </c>
      <c r="AH14" s="308" t="s">
        <v>382</v>
      </c>
      <c r="AI14" s="200" t="s">
        <v>383</v>
      </c>
      <c r="AJ14" s="190">
        <v>1939</v>
      </c>
      <c r="AK14" s="191">
        <v>17.749469758620027</v>
      </c>
      <c r="AL14" s="191">
        <v>17.394774560400915</v>
      </c>
      <c r="AM14" s="163"/>
      <c r="AN14" s="309"/>
      <c r="AO14" s="195" t="s">
        <v>190</v>
      </c>
      <c r="AP14" s="308" t="s">
        <v>369</v>
      </c>
      <c r="AQ14" s="200" t="s">
        <v>370</v>
      </c>
      <c r="AR14" s="190">
        <v>2019</v>
      </c>
      <c r="AS14" s="191">
        <v>17.952440171425796</v>
      </c>
      <c r="AT14" s="191">
        <v>16.333343851392897</v>
      </c>
      <c r="AU14" s="163"/>
      <c r="AW14" s="195" t="s">
        <v>190</v>
      </c>
      <c r="AX14" s="308" t="s">
        <v>378</v>
      </c>
      <c r="AY14" s="200" t="s">
        <v>379</v>
      </c>
      <c r="AZ14" s="190">
        <v>2042</v>
      </c>
      <c r="BA14" s="191">
        <v>18.043323516845703</v>
      </c>
      <c r="BB14" s="191">
        <v>13.252596855163574</v>
      </c>
      <c r="BC14" s="336"/>
    </row>
    <row r="15" spans="1:55" s="238" customFormat="1" ht="23.45" customHeight="1">
      <c r="A15" s="195" t="s">
        <v>191</v>
      </c>
      <c r="B15" s="308" t="s">
        <v>382</v>
      </c>
      <c r="C15" s="189" t="s">
        <v>383</v>
      </c>
      <c r="D15" s="197">
        <v>1155</v>
      </c>
      <c r="E15" s="198">
        <v>13.427414362450673</v>
      </c>
      <c r="F15" s="198">
        <v>21.766521880017997</v>
      </c>
      <c r="G15" s="202"/>
      <c r="H15" s="309"/>
      <c r="I15" s="195" t="s">
        <v>191</v>
      </c>
      <c r="J15" s="308" t="s">
        <v>382</v>
      </c>
      <c r="K15" s="189" t="s">
        <v>383</v>
      </c>
      <c r="L15" s="197">
        <v>1030</v>
      </c>
      <c r="M15" s="198">
        <v>11.056256810868879</v>
      </c>
      <c r="N15" s="198">
        <v>16.531442085684425</v>
      </c>
      <c r="O15" s="202"/>
      <c r="P15" s="309"/>
      <c r="Q15" s="195" t="s">
        <v>191</v>
      </c>
      <c r="R15" s="308" t="s">
        <v>374</v>
      </c>
      <c r="S15" s="189" t="s">
        <v>375</v>
      </c>
      <c r="T15" s="190">
        <v>1205</v>
      </c>
      <c r="U15" s="191">
        <v>12.184327335138974</v>
      </c>
      <c r="V15" s="191">
        <v>17.361014889848715</v>
      </c>
      <c r="W15" s="202"/>
      <c r="X15" s="309"/>
      <c r="Y15" s="195" t="s">
        <v>191</v>
      </c>
      <c r="Z15" s="308" t="s">
        <v>374</v>
      </c>
      <c r="AA15" s="189" t="s">
        <v>375</v>
      </c>
      <c r="AB15" s="190">
        <v>1326</v>
      </c>
      <c r="AC15" s="191">
        <v>12.733832929807194</v>
      </c>
      <c r="AD15" s="191">
        <v>15.304295738909408</v>
      </c>
      <c r="AE15" s="202"/>
      <c r="AF15" s="309"/>
      <c r="AG15" s="195" t="s">
        <v>191</v>
      </c>
      <c r="AH15" s="308" t="s">
        <v>376</v>
      </c>
      <c r="AI15" s="200" t="s">
        <v>377</v>
      </c>
      <c r="AJ15" s="190">
        <v>1399</v>
      </c>
      <c r="AK15" s="191">
        <v>12.806347701036316</v>
      </c>
      <c r="AL15" s="191">
        <v>12.514235818787844</v>
      </c>
      <c r="AM15" s="202"/>
      <c r="AN15" s="309"/>
      <c r="AO15" s="195" t="s">
        <v>191</v>
      </c>
      <c r="AP15" s="308" t="s">
        <v>378</v>
      </c>
      <c r="AQ15" s="200" t="s">
        <v>379</v>
      </c>
      <c r="AR15" s="190">
        <v>1860</v>
      </c>
      <c r="AS15" s="191">
        <v>16.538652163869234</v>
      </c>
      <c r="AT15" s="191">
        <v>12.918483408919103</v>
      </c>
      <c r="AU15" s="202"/>
      <c r="AW15" s="195" t="s">
        <v>191</v>
      </c>
      <c r="AX15" s="308" t="s">
        <v>369</v>
      </c>
      <c r="AY15" s="200" t="s">
        <v>370</v>
      </c>
      <c r="AZ15" s="190">
        <v>1854</v>
      </c>
      <c r="BA15" s="191">
        <v>16.382135391235352</v>
      </c>
      <c r="BB15" s="191">
        <v>14.59050464630127</v>
      </c>
      <c r="BC15" s="336"/>
    </row>
    <row r="16" spans="1:55" s="238" customFormat="1" ht="23.45" customHeight="1">
      <c r="A16" s="195" t="s">
        <v>192</v>
      </c>
      <c r="B16" s="306" t="s">
        <v>380</v>
      </c>
      <c r="C16" s="189" t="s">
        <v>381</v>
      </c>
      <c r="D16" s="197">
        <v>1115</v>
      </c>
      <c r="E16" s="198">
        <v>12.9623956832316</v>
      </c>
      <c r="F16" s="198">
        <v>25.402275759001988</v>
      </c>
      <c r="G16" s="202"/>
      <c r="H16" s="309"/>
      <c r="I16" s="195" t="s">
        <v>192</v>
      </c>
      <c r="J16" s="308" t="s">
        <v>378</v>
      </c>
      <c r="K16" s="189" t="s">
        <v>379</v>
      </c>
      <c r="L16" s="197">
        <v>980</v>
      </c>
      <c r="M16" s="198">
        <v>10.519545315195634</v>
      </c>
      <c r="N16" s="198">
        <v>17.134811865429313</v>
      </c>
      <c r="O16" s="202"/>
      <c r="P16" s="309"/>
      <c r="Q16" s="195" t="s">
        <v>192</v>
      </c>
      <c r="R16" s="308" t="s">
        <v>378</v>
      </c>
      <c r="S16" s="189" t="s">
        <v>379</v>
      </c>
      <c r="T16" s="190">
        <v>1016</v>
      </c>
      <c r="U16" s="191">
        <v>10.273258566391034</v>
      </c>
      <c r="V16" s="191">
        <v>15.016377966928571</v>
      </c>
      <c r="W16" s="202"/>
      <c r="X16" s="309"/>
      <c r="Y16" s="195" t="s">
        <v>192</v>
      </c>
      <c r="Z16" s="308" t="s">
        <v>376</v>
      </c>
      <c r="AA16" s="189" t="s">
        <v>377</v>
      </c>
      <c r="AB16" s="190">
        <v>1193</v>
      </c>
      <c r="AC16" s="191">
        <v>11.456608359924573</v>
      </c>
      <c r="AD16" s="191">
        <v>12.874793024335293</v>
      </c>
      <c r="AE16" s="202"/>
      <c r="AF16" s="309"/>
      <c r="AG16" s="195" t="s">
        <v>192</v>
      </c>
      <c r="AH16" s="308" t="s">
        <v>378</v>
      </c>
      <c r="AI16" s="200" t="s">
        <v>379</v>
      </c>
      <c r="AJ16" s="190">
        <v>1308</v>
      </c>
      <c r="AK16" s="191">
        <v>11.973340095036098</v>
      </c>
      <c r="AL16" s="191">
        <v>11.849931522665225</v>
      </c>
      <c r="AM16" s="202"/>
      <c r="AN16" s="309"/>
      <c r="AO16" s="195" t="s">
        <v>192</v>
      </c>
      <c r="AP16" s="308" t="s">
        <v>376</v>
      </c>
      <c r="AQ16" s="200" t="s">
        <v>377</v>
      </c>
      <c r="AR16" s="190">
        <v>1436</v>
      </c>
      <c r="AS16" s="191">
        <v>12.768550810385065</v>
      </c>
      <c r="AT16" s="191">
        <v>10.539275012220221</v>
      </c>
      <c r="AU16" s="202"/>
      <c r="AW16" s="195" t="s">
        <v>192</v>
      </c>
      <c r="AX16" s="308" t="s">
        <v>376</v>
      </c>
      <c r="AY16" s="200" t="s">
        <v>377</v>
      </c>
      <c r="AZ16" s="190">
        <v>1431</v>
      </c>
      <c r="BA16" s="191">
        <v>12.644463539123535</v>
      </c>
      <c r="BB16" s="191">
        <v>10.053745269775391</v>
      </c>
      <c r="BC16" s="336"/>
    </row>
    <row r="17" spans="1:55" s="238" customFormat="1" ht="23.45" customHeight="1">
      <c r="A17" s="195" t="s">
        <v>193</v>
      </c>
      <c r="B17" s="308" t="s">
        <v>372</v>
      </c>
      <c r="C17" s="189" t="s">
        <v>373</v>
      </c>
      <c r="D17" s="197">
        <v>938</v>
      </c>
      <c r="E17" s="198">
        <v>10.904688027687213</v>
      </c>
      <c r="F17" s="198">
        <v>18.613041521055418</v>
      </c>
      <c r="G17" s="202"/>
      <c r="H17" s="309"/>
      <c r="I17" s="195" t="s">
        <v>193</v>
      </c>
      <c r="J17" s="306" t="s">
        <v>380</v>
      </c>
      <c r="K17" s="189" t="s">
        <v>381</v>
      </c>
      <c r="L17" s="197">
        <v>931</v>
      </c>
      <c r="M17" s="198">
        <v>9.9935680494358525</v>
      </c>
      <c r="N17" s="198">
        <v>16.942064623008672</v>
      </c>
      <c r="O17" s="202"/>
      <c r="P17" s="309"/>
      <c r="Q17" s="195" t="s">
        <v>193</v>
      </c>
      <c r="R17" s="308" t="s">
        <v>376</v>
      </c>
      <c r="S17" s="189" t="s">
        <v>377</v>
      </c>
      <c r="T17" s="190">
        <v>908</v>
      </c>
      <c r="U17" s="191">
        <v>9.1812192699636412</v>
      </c>
      <c r="V17" s="191">
        <v>11.734906409742942</v>
      </c>
      <c r="W17" s="202"/>
      <c r="X17" s="309"/>
      <c r="Y17" s="195" t="s">
        <v>193</v>
      </c>
      <c r="Z17" s="308" t="s">
        <v>378</v>
      </c>
      <c r="AA17" s="189" t="s">
        <v>379</v>
      </c>
      <c r="AB17" s="190">
        <v>1127</v>
      </c>
      <c r="AC17" s="191">
        <v>10.822797671110639</v>
      </c>
      <c r="AD17" s="191">
        <v>13.142913970170932</v>
      </c>
      <c r="AE17" s="202"/>
      <c r="AF17" s="309"/>
      <c r="AG17" s="195" t="s">
        <v>193</v>
      </c>
      <c r="AH17" s="308" t="s">
        <v>239</v>
      </c>
      <c r="AI17" s="200" t="s">
        <v>386</v>
      </c>
      <c r="AJ17" s="190">
        <v>880</v>
      </c>
      <c r="AK17" s="191">
        <v>8.0554581679141943</v>
      </c>
      <c r="AL17" s="191">
        <v>7.5507498711470191</v>
      </c>
      <c r="AM17" s="202"/>
      <c r="AN17" s="309"/>
      <c r="AO17" s="195" t="s">
        <v>193</v>
      </c>
      <c r="AP17" s="308" t="s">
        <v>239</v>
      </c>
      <c r="AQ17" s="200" t="s">
        <v>386</v>
      </c>
      <c r="AR17" s="190">
        <v>1318</v>
      </c>
      <c r="AS17" s="191">
        <v>11.71932449031164</v>
      </c>
      <c r="AT17" s="191">
        <v>10.074724499591506</v>
      </c>
      <c r="AU17" s="202"/>
      <c r="AW17" s="195" t="s">
        <v>193</v>
      </c>
      <c r="AX17" s="308" t="s">
        <v>239</v>
      </c>
      <c r="AY17" s="200" t="s">
        <v>386</v>
      </c>
      <c r="AZ17" s="190">
        <v>1286</v>
      </c>
      <c r="BA17" s="191">
        <v>11.363228797912598</v>
      </c>
      <c r="BB17" s="191">
        <v>9.7095260620117187</v>
      </c>
      <c r="BC17" s="336"/>
    </row>
    <row r="18" spans="1:55" s="238" customFormat="1" ht="23.45" customHeight="1">
      <c r="A18" s="195" t="s">
        <v>194</v>
      </c>
      <c r="B18" s="308" t="s">
        <v>239</v>
      </c>
      <c r="C18" s="189" t="s">
        <v>386</v>
      </c>
      <c r="D18" s="197">
        <v>869</v>
      </c>
      <c r="E18" s="198">
        <v>10.102530806034315</v>
      </c>
      <c r="F18" s="198">
        <v>12.219477104452643</v>
      </c>
      <c r="G18" s="202"/>
      <c r="H18" s="309"/>
      <c r="I18" s="195" t="s">
        <v>194</v>
      </c>
      <c r="J18" s="308" t="s">
        <v>239</v>
      </c>
      <c r="K18" s="189" t="s">
        <v>386</v>
      </c>
      <c r="L18" s="197">
        <v>854</v>
      </c>
      <c r="M18" s="198">
        <v>9.1670323460990524</v>
      </c>
      <c r="N18" s="198">
        <v>10.788259396830696</v>
      </c>
      <c r="O18" s="202"/>
      <c r="P18" s="309"/>
      <c r="Q18" s="195" t="s">
        <v>194</v>
      </c>
      <c r="R18" s="306" t="s">
        <v>380</v>
      </c>
      <c r="S18" s="189" t="s">
        <v>381</v>
      </c>
      <c r="T18" s="190">
        <v>797</v>
      </c>
      <c r="U18" s="191">
        <v>8.0588455486354871</v>
      </c>
      <c r="V18" s="191">
        <v>11.506273503974217</v>
      </c>
      <c r="W18" s="202"/>
      <c r="X18" s="309"/>
      <c r="Y18" s="195" t="s">
        <v>194</v>
      </c>
      <c r="Z18" s="306" t="s">
        <v>380</v>
      </c>
      <c r="AA18" s="189" t="s">
        <v>381</v>
      </c>
      <c r="AB18" s="190">
        <v>708</v>
      </c>
      <c r="AC18" s="191">
        <v>6.7990601163676416</v>
      </c>
      <c r="AD18" s="191">
        <v>8.104889133202164</v>
      </c>
      <c r="AE18" s="202"/>
      <c r="AF18" s="309"/>
      <c r="AG18" s="195" t="s">
        <v>194</v>
      </c>
      <c r="AH18" s="308" t="s">
        <v>374</v>
      </c>
      <c r="AI18" s="200" t="s">
        <v>375</v>
      </c>
      <c r="AJ18" s="190">
        <v>875</v>
      </c>
      <c r="AK18" s="191">
        <v>8.0096885192328635</v>
      </c>
      <c r="AL18" s="191">
        <v>7.9052758770975924</v>
      </c>
      <c r="AM18" s="202"/>
      <c r="AN18" s="309"/>
      <c r="AO18" s="195" t="s">
        <v>194</v>
      </c>
      <c r="AP18" s="308" t="s">
        <v>374</v>
      </c>
      <c r="AQ18" s="200" t="s">
        <v>375</v>
      </c>
      <c r="AR18" s="190">
        <v>890</v>
      </c>
      <c r="AS18" s="191">
        <v>7.9136561429266763</v>
      </c>
      <c r="AT18" s="191">
        <v>6.1624372314367726</v>
      </c>
      <c r="AU18" s="202"/>
      <c r="AW18" s="195" t="s">
        <v>194</v>
      </c>
      <c r="AX18" s="308" t="s">
        <v>374</v>
      </c>
      <c r="AY18" s="200" t="s">
        <v>375</v>
      </c>
      <c r="AZ18" s="190">
        <v>1010</v>
      </c>
      <c r="BA18" s="191">
        <v>8.924464225769043</v>
      </c>
      <c r="BB18" s="191">
        <v>6.5588784217834473</v>
      </c>
      <c r="BC18" s="336"/>
    </row>
    <row r="19" spans="1:55" s="238" customFormat="1" ht="23.45" customHeight="1">
      <c r="A19" s="195" t="s">
        <v>1485</v>
      </c>
      <c r="B19" s="308" t="s">
        <v>376</v>
      </c>
      <c r="C19" s="189" t="s">
        <v>377</v>
      </c>
      <c r="D19" s="197">
        <v>695</v>
      </c>
      <c r="E19" s="198">
        <v>8.0796995514313572</v>
      </c>
      <c r="F19" s="198">
        <v>13.335323147660937</v>
      </c>
      <c r="G19" s="202"/>
      <c r="H19" s="309"/>
      <c r="I19" s="195" t="s">
        <v>1485</v>
      </c>
      <c r="J19" s="308" t="s">
        <v>376</v>
      </c>
      <c r="K19" s="189" t="s">
        <v>377</v>
      </c>
      <c r="L19" s="197">
        <v>810</v>
      </c>
      <c r="M19" s="198">
        <v>8.6947262299065944</v>
      </c>
      <c r="N19" s="198">
        <v>12.722969650766551</v>
      </c>
      <c r="O19" s="202"/>
      <c r="P19" s="309"/>
      <c r="Q19" s="195" t="s">
        <v>1485</v>
      </c>
      <c r="R19" s="308" t="s">
        <v>387</v>
      </c>
      <c r="S19" s="189" t="s">
        <v>388</v>
      </c>
      <c r="T19" s="190">
        <v>625</v>
      </c>
      <c r="U19" s="191">
        <v>6.3196718543251942</v>
      </c>
      <c r="V19" s="191">
        <v>8.691773519971278</v>
      </c>
      <c r="W19" s="202"/>
      <c r="X19" s="309"/>
      <c r="Y19" s="195" t="s">
        <v>1485</v>
      </c>
      <c r="Z19" s="308" t="s">
        <v>239</v>
      </c>
      <c r="AA19" s="189" t="s">
        <v>386</v>
      </c>
      <c r="AB19" s="190">
        <v>597</v>
      </c>
      <c r="AC19" s="191">
        <v>5.7331057760896647</v>
      </c>
      <c r="AD19" s="191">
        <v>5.779124224412044</v>
      </c>
      <c r="AE19" s="202"/>
      <c r="AF19" s="309"/>
      <c r="AG19" s="195" t="s">
        <v>1485</v>
      </c>
      <c r="AH19" s="306" t="s">
        <v>380</v>
      </c>
      <c r="AI19" s="200" t="s">
        <v>381</v>
      </c>
      <c r="AJ19" s="190">
        <v>579</v>
      </c>
      <c r="AK19" s="191">
        <v>5.3001253172980896</v>
      </c>
      <c r="AL19" s="191">
        <v>5.1878487649051541</v>
      </c>
      <c r="AM19" s="202"/>
      <c r="AN19" s="309"/>
      <c r="AO19" s="195" t="s">
        <v>1485</v>
      </c>
      <c r="AP19" s="306" t="s">
        <v>387</v>
      </c>
      <c r="AQ19" s="200" t="s">
        <v>388</v>
      </c>
      <c r="AR19" s="190">
        <v>561</v>
      </c>
      <c r="AS19" s="191">
        <v>4.9882708945863659</v>
      </c>
      <c r="AT19" s="191">
        <v>3.9428582495265929</v>
      </c>
      <c r="AU19" s="202"/>
      <c r="AW19" s="195" t="s">
        <v>1485</v>
      </c>
      <c r="AX19" s="308" t="s">
        <v>387</v>
      </c>
      <c r="AY19" s="200" t="s">
        <v>388</v>
      </c>
      <c r="AZ19" s="190">
        <v>589</v>
      </c>
      <c r="BA19" s="191">
        <v>5.2044649124145508</v>
      </c>
      <c r="BB19" s="191">
        <v>3.8951709270477295</v>
      </c>
      <c r="BC19" s="336"/>
    </row>
    <row r="20" spans="1:55" s="238" customFormat="1" ht="23.45" customHeight="1">
      <c r="A20" s="195" t="s">
        <v>1486</v>
      </c>
      <c r="B20" s="308" t="s">
        <v>384</v>
      </c>
      <c r="C20" s="189" t="s">
        <v>385</v>
      </c>
      <c r="D20" s="197">
        <v>623</v>
      </c>
      <c r="E20" s="198">
        <v>7.2426659288370292</v>
      </c>
      <c r="F20" s="198">
        <v>11.888963461400246</v>
      </c>
      <c r="G20" s="202"/>
      <c r="H20" s="309"/>
      <c r="I20" s="195" t="s">
        <v>1486</v>
      </c>
      <c r="J20" s="308" t="s">
        <v>384</v>
      </c>
      <c r="K20" s="189" t="s">
        <v>385</v>
      </c>
      <c r="L20" s="197">
        <v>440</v>
      </c>
      <c r="M20" s="198">
        <v>4.7230611619245702</v>
      </c>
      <c r="N20" s="198">
        <v>6.9622799653369292</v>
      </c>
      <c r="O20" s="202"/>
      <c r="P20" s="309"/>
      <c r="Q20" s="195" t="s">
        <v>1486</v>
      </c>
      <c r="R20" s="308" t="s">
        <v>239</v>
      </c>
      <c r="S20" s="189" t="s">
        <v>386</v>
      </c>
      <c r="T20" s="190">
        <v>512</v>
      </c>
      <c r="U20" s="191">
        <v>5.1770751830631987</v>
      </c>
      <c r="V20" s="191">
        <v>5.6256851338038221</v>
      </c>
      <c r="W20" s="202"/>
      <c r="X20" s="309"/>
      <c r="Y20" s="195" t="s">
        <v>1486</v>
      </c>
      <c r="Z20" s="308" t="s">
        <v>387</v>
      </c>
      <c r="AA20" s="189" t="s">
        <v>388</v>
      </c>
      <c r="AB20" s="190">
        <v>596</v>
      </c>
      <c r="AC20" s="191">
        <v>5.7235025838349083</v>
      </c>
      <c r="AD20" s="191">
        <v>6.7385886180835248</v>
      </c>
      <c r="AE20" s="202"/>
      <c r="AF20" s="309"/>
      <c r="AG20" s="195" t="s">
        <v>1486</v>
      </c>
      <c r="AH20" s="308" t="s">
        <v>387</v>
      </c>
      <c r="AI20" s="200" t="s">
        <v>388</v>
      </c>
      <c r="AJ20" s="190">
        <v>467</v>
      </c>
      <c r="AK20" s="191">
        <v>4.2748851868362827</v>
      </c>
      <c r="AL20" s="191">
        <v>4.2078292946587688</v>
      </c>
      <c r="AM20" s="202"/>
      <c r="AN20" s="309"/>
      <c r="AO20" s="195" t="s">
        <v>1486</v>
      </c>
      <c r="AP20" s="308" t="s">
        <v>380</v>
      </c>
      <c r="AQ20" s="200" t="s">
        <v>381</v>
      </c>
      <c r="AR20" s="190">
        <v>440</v>
      </c>
      <c r="AS20" s="191">
        <v>3.9123693290873458</v>
      </c>
      <c r="AT20" s="191">
        <v>3.0726096605024389</v>
      </c>
      <c r="AU20" s="202"/>
      <c r="AW20" s="195" t="s">
        <v>1486</v>
      </c>
      <c r="AX20" s="306" t="s">
        <v>380</v>
      </c>
      <c r="AY20" s="200" t="s">
        <v>381</v>
      </c>
      <c r="AZ20" s="190">
        <v>422</v>
      </c>
      <c r="BA20" s="191">
        <v>3.7288355827331543</v>
      </c>
      <c r="BB20" s="191">
        <v>2.81125807762146</v>
      </c>
      <c r="BC20" s="336"/>
    </row>
    <row r="21" spans="1:55" s="238" customFormat="1" ht="23.45" customHeight="1">
      <c r="A21" s="195" t="s">
        <v>1487</v>
      </c>
      <c r="B21" s="306" t="s">
        <v>390</v>
      </c>
      <c r="C21" s="189" t="s">
        <v>391</v>
      </c>
      <c r="D21" s="197">
        <v>454</v>
      </c>
      <c r="E21" s="198">
        <v>5.2779620091364547</v>
      </c>
      <c r="F21" s="198">
        <v>4.4878731297645027</v>
      </c>
      <c r="G21" s="202"/>
      <c r="H21" s="309"/>
      <c r="I21" s="195" t="s">
        <v>1487</v>
      </c>
      <c r="J21" s="306" t="s">
        <v>390</v>
      </c>
      <c r="K21" s="189" t="s">
        <v>391</v>
      </c>
      <c r="L21" s="197">
        <v>399</v>
      </c>
      <c r="M21" s="198">
        <v>4.2829577354725075</v>
      </c>
      <c r="N21" s="198">
        <v>4.5788850432107182</v>
      </c>
      <c r="O21" s="202"/>
      <c r="P21" s="309"/>
      <c r="Q21" s="195" t="s">
        <v>1487</v>
      </c>
      <c r="R21" s="308" t="s">
        <v>384</v>
      </c>
      <c r="S21" s="189" t="s">
        <v>385</v>
      </c>
      <c r="T21" s="190">
        <v>387</v>
      </c>
      <c r="U21" s="191">
        <v>3.9131408121981597</v>
      </c>
      <c r="V21" s="191">
        <v>5.1409645669799238</v>
      </c>
      <c r="W21" s="202"/>
      <c r="X21" s="309"/>
      <c r="Y21" s="195" t="s">
        <v>1487</v>
      </c>
      <c r="Z21" s="306" t="s">
        <v>390</v>
      </c>
      <c r="AA21" s="189" t="s">
        <v>391</v>
      </c>
      <c r="AB21" s="190">
        <v>489</v>
      </c>
      <c r="AC21" s="191">
        <v>4.6959610125759559</v>
      </c>
      <c r="AD21" s="191">
        <v>5.8107581367457026</v>
      </c>
      <c r="AE21" s="202"/>
      <c r="AF21" s="309"/>
      <c r="AG21" s="195" t="s">
        <v>1487</v>
      </c>
      <c r="AH21" s="308" t="s">
        <v>393</v>
      </c>
      <c r="AI21" s="200" t="s">
        <v>394</v>
      </c>
      <c r="AJ21" s="190">
        <v>334</v>
      </c>
      <c r="AK21" s="191">
        <v>3.0574125319128878</v>
      </c>
      <c r="AL21" s="191">
        <v>4.6656733097411056</v>
      </c>
      <c r="AM21" s="202"/>
      <c r="AN21" s="309"/>
      <c r="AO21" s="195" t="s">
        <v>1487</v>
      </c>
      <c r="AP21" s="308" t="s">
        <v>395</v>
      </c>
      <c r="AQ21" s="200" t="s">
        <v>396</v>
      </c>
      <c r="AR21" s="190">
        <v>304</v>
      </c>
      <c r="AS21" s="191">
        <v>2.7030915364603478</v>
      </c>
      <c r="AT21" s="191">
        <v>2.1401222449030133</v>
      </c>
      <c r="AU21" s="202"/>
      <c r="AW21" s="195" t="s">
        <v>1487</v>
      </c>
      <c r="AX21" s="308" t="s">
        <v>395</v>
      </c>
      <c r="AY21" s="200" t="s">
        <v>396</v>
      </c>
      <c r="AZ21" s="190">
        <v>285</v>
      </c>
      <c r="BA21" s="191">
        <v>2.51828932762146</v>
      </c>
      <c r="BB21" s="191">
        <v>1.8745296001434326</v>
      </c>
      <c r="BC21" s="336"/>
    </row>
    <row r="22" spans="1:55" s="238" customFormat="1" ht="23.45" customHeight="1">
      <c r="A22" s="195" t="s">
        <v>1488</v>
      </c>
      <c r="B22" s="308" t="s">
        <v>393</v>
      </c>
      <c r="C22" s="189" t="s">
        <v>394</v>
      </c>
      <c r="D22" s="197">
        <v>418</v>
      </c>
      <c r="E22" s="198">
        <v>4.8594451978392907</v>
      </c>
      <c r="F22" s="198">
        <v>4.161182209342198</v>
      </c>
      <c r="G22" s="202"/>
      <c r="H22" s="309"/>
      <c r="I22" s="195" t="s">
        <v>1488</v>
      </c>
      <c r="J22" s="308" t="s">
        <v>387</v>
      </c>
      <c r="K22" s="189" t="s">
        <v>388</v>
      </c>
      <c r="L22" s="197">
        <v>315</v>
      </c>
      <c r="M22" s="198">
        <v>3.381282422741454</v>
      </c>
      <c r="N22" s="198">
        <v>4.7721022924991932</v>
      </c>
      <c r="O22" s="202"/>
      <c r="P22" s="309"/>
      <c r="Q22" s="195" t="s">
        <v>1488</v>
      </c>
      <c r="R22" s="306" t="s">
        <v>390</v>
      </c>
      <c r="S22" s="189" t="s">
        <v>391</v>
      </c>
      <c r="T22" s="190">
        <v>363</v>
      </c>
      <c r="U22" s="191">
        <v>3.6704654129920722</v>
      </c>
      <c r="V22" s="191">
        <v>4.1985662833842357</v>
      </c>
      <c r="W22" s="202"/>
      <c r="X22" s="309"/>
      <c r="Y22" s="195" t="s">
        <v>1488</v>
      </c>
      <c r="Z22" s="308" t="s">
        <v>393</v>
      </c>
      <c r="AA22" s="189" t="s">
        <v>394</v>
      </c>
      <c r="AB22" s="190">
        <v>420</v>
      </c>
      <c r="AC22" s="191">
        <v>4.0333407469977542</v>
      </c>
      <c r="AD22" s="191">
        <v>5.199950476662127</v>
      </c>
      <c r="AE22" s="202"/>
      <c r="AF22" s="309"/>
      <c r="AG22" s="195" t="s">
        <v>1488</v>
      </c>
      <c r="AH22" s="308" t="s">
        <v>395</v>
      </c>
      <c r="AI22" s="200" t="s">
        <v>396</v>
      </c>
      <c r="AJ22" s="190">
        <v>326</v>
      </c>
      <c r="AK22" s="191">
        <v>2.9841810940227584</v>
      </c>
      <c r="AL22" s="191">
        <v>2.9527607257441617</v>
      </c>
      <c r="AM22" s="202"/>
      <c r="AN22" s="309"/>
      <c r="AO22" s="195" t="s">
        <v>1488</v>
      </c>
      <c r="AP22" s="308" t="s">
        <v>384</v>
      </c>
      <c r="AQ22" s="200" t="s">
        <v>385</v>
      </c>
      <c r="AR22" s="190">
        <v>225</v>
      </c>
      <c r="AS22" s="191">
        <v>2.0006434069196652</v>
      </c>
      <c r="AT22" s="191">
        <v>1.5696629342106341</v>
      </c>
      <c r="AU22" s="202"/>
      <c r="AW22" s="195" t="s">
        <v>1488</v>
      </c>
      <c r="AX22" s="308" t="s">
        <v>393</v>
      </c>
      <c r="AY22" s="200" t="s">
        <v>394</v>
      </c>
      <c r="AZ22" s="190">
        <v>209</v>
      </c>
      <c r="BA22" s="191">
        <v>1.8467456102371216</v>
      </c>
      <c r="BB22" s="191">
        <v>4.097681999206543</v>
      </c>
      <c r="BC22" s="336"/>
    </row>
    <row r="23" spans="1:55" s="238" customFormat="1" ht="23.45" customHeight="1">
      <c r="A23" s="195" t="s">
        <v>1489</v>
      </c>
      <c r="B23" s="308" t="s">
        <v>395</v>
      </c>
      <c r="C23" s="189" t="s">
        <v>396</v>
      </c>
      <c r="D23" s="197">
        <v>289</v>
      </c>
      <c r="E23" s="198">
        <v>3.3597599573577868</v>
      </c>
      <c r="F23" s="198">
        <v>6.4757791207262416</v>
      </c>
      <c r="G23" s="202"/>
      <c r="H23" s="309"/>
      <c r="I23" s="195" t="s">
        <v>1489</v>
      </c>
      <c r="J23" s="308" t="s">
        <v>395</v>
      </c>
      <c r="K23" s="189" t="s">
        <v>396</v>
      </c>
      <c r="L23" s="197">
        <v>247</v>
      </c>
      <c r="M23" s="198">
        <v>2.6513547886258384</v>
      </c>
      <c r="N23" s="198">
        <v>4.3593405691546536</v>
      </c>
      <c r="O23" s="202"/>
      <c r="P23" s="309"/>
      <c r="Q23" s="195" t="s">
        <v>1489</v>
      </c>
      <c r="R23" s="308" t="s">
        <v>395</v>
      </c>
      <c r="S23" s="189" t="s">
        <v>396</v>
      </c>
      <c r="T23" s="190">
        <v>244</v>
      </c>
      <c r="U23" s="191">
        <v>2.4671998919285558</v>
      </c>
      <c r="V23" s="191">
        <v>3.5088773821149166</v>
      </c>
      <c r="W23" s="202"/>
      <c r="X23" s="309"/>
      <c r="Y23" s="195" t="s">
        <v>1489</v>
      </c>
      <c r="Z23" s="308" t="s">
        <v>384</v>
      </c>
      <c r="AA23" s="189" t="s">
        <v>385</v>
      </c>
      <c r="AB23" s="190">
        <v>382</v>
      </c>
      <c r="AC23" s="191">
        <v>3.6684194413170048</v>
      </c>
      <c r="AD23" s="191">
        <v>4.2206929441175891</v>
      </c>
      <c r="AE23" s="202"/>
      <c r="AF23" s="309"/>
      <c r="AG23" s="195" t="s">
        <v>1489</v>
      </c>
      <c r="AH23" s="306" t="s">
        <v>390</v>
      </c>
      <c r="AI23" s="200" t="s">
        <v>391</v>
      </c>
      <c r="AJ23" s="190">
        <v>303</v>
      </c>
      <c r="AK23" s="191">
        <v>2.7736407100886376</v>
      </c>
      <c r="AL23" s="191">
        <v>3.9041099167723359</v>
      </c>
      <c r="AM23" s="202"/>
      <c r="AN23" s="309"/>
      <c r="AO23" s="195" t="s">
        <v>1489</v>
      </c>
      <c r="AP23" s="308" t="s">
        <v>393</v>
      </c>
      <c r="AQ23" s="200" t="s">
        <v>394</v>
      </c>
      <c r="AR23" s="190">
        <v>210</v>
      </c>
      <c r="AS23" s="191">
        <v>1.8672671797916878</v>
      </c>
      <c r="AT23" s="191">
        <v>4.0755595807995864</v>
      </c>
      <c r="AU23" s="202"/>
      <c r="AW23" s="195" t="s">
        <v>1489</v>
      </c>
      <c r="AX23" s="306" t="s">
        <v>390</v>
      </c>
      <c r="AY23" s="200" t="s">
        <v>391</v>
      </c>
      <c r="AZ23" s="190">
        <v>187</v>
      </c>
      <c r="BA23" s="191">
        <v>1.6523512601852417</v>
      </c>
      <c r="BB23" s="191">
        <v>3.1149661540985107</v>
      </c>
      <c r="BC23" s="336"/>
    </row>
    <row r="24" spans="1:55" s="238" customFormat="1" ht="23.45" customHeight="1">
      <c r="A24" s="195" t="s">
        <v>1490</v>
      </c>
      <c r="B24" s="308" t="s">
        <v>387</v>
      </c>
      <c r="C24" s="189" t="s">
        <v>388</v>
      </c>
      <c r="D24" s="197">
        <v>230</v>
      </c>
      <c r="E24" s="198">
        <v>2.6738574055096578</v>
      </c>
      <c r="F24" s="198">
        <v>3.5571241932442184</v>
      </c>
      <c r="G24" s="202"/>
      <c r="H24" s="309"/>
      <c r="I24" s="195" t="s">
        <v>1490</v>
      </c>
      <c r="J24" s="308" t="s">
        <v>393</v>
      </c>
      <c r="K24" s="189" t="s">
        <v>394</v>
      </c>
      <c r="L24" s="197">
        <v>200</v>
      </c>
      <c r="M24" s="198">
        <v>2.1468459826929864</v>
      </c>
      <c r="N24" s="198">
        <v>2.4617236168190431</v>
      </c>
      <c r="O24" s="202"/>
      <c r="P24" s="309"/>
      <c r="Q24" s="195" t="s">
        <v>1490</v>
      </c>
      <c r="R24" s="308" t="s">
        <v>393</v>
      </c>
      <c r="S24" s="189" t="s">
        <v>394</v>
      </c>
      <c r="T24" s="190">
        <v>159</v>
      </c>
      <c r="U24" s="191">
        <v>1.6077245197403294</v>
      </c>
      <c r="V24" s="191">
        <v>1.8976514739619941</v>
      </c>
      <c r="W24" s="202"/>
      <c r="X24" s="309"/>
      <c r="Y24" s="195" t="s">
        <v>1490</v>
      </c>
      <c r="Z24" s="308" t="s">
        <v>395</v>
      </c>
      <c r="AA24" s="189" t="s">
        <v>396</v>
      </c>
      <c r="AB24" s="190">
        <v>327</v>
      </c>
      <c r="AC24" s="191">
        <v>3.1402438673053945</v>
      </c>
      <c r="AD24" s="191">
        <v>3.735011790138032</v>
      </c>
      <c r="AE24" s="202"/>
      <c r="AF24" s="309"/>
      <c r="AG24" s="195" t="s">
        <v>1490</v>
      </c>
      <c r="AH24" s="308" t="s">
        <v>384</v>
      </c>
      <c r="AI24" s="200" t="s">
        <v>385</v>
      </c>
      <c r="AJ24" s="190">
        <v>294</v>
      </c>
      <c r="AK24" s="191">
        <v>2.6912553424622421</v>
      </c>
      <c r="AL24" s="191">
        <v>2.6237554515428414</v>
      </c>
      <c r="AM24" s="202"/>
      <c r="AN24" s="309"/>
      <c r="AO24" s="195" t="s">
        <v>1490</v>
      </c>
      <c r="AP24" s="306" t="s">
        <v>390</v>
      </c>
      <c r="AQ24" s="200" t="s">
        <v>391</v>
      </c>
      <c r="AR24" s="190">
        <v>170</v>
      </c>
      <c r="AS24" s="191">
        <v>1.511597240783747</v>
      </c>
      <c r="AT24" s="191">
        <v>2.7843111342706139</v>
      </c>
      <c r="AU24" s="202"/>
      <c r="AW24" s="195" t="s">
        <v>1490</v>
      </c>
      <c r="AX24" s="308" t="s">
        <v>384</v>
      </c>
      <c r="AY24" s="200" t="s">
        <v>385</v>
      </c>
      <c r="AZ24" s="190">
        <v>165</v>
      </c>
      <c r="BA24" s="191">
        <v>1.4579570293426514</v>
      </c>
      <c r="BB24" s="191">
        <v>1.0820794105529785</v>
      </c>
      <c r="BC24" s="336"/>
    </row>
    <row r="25" spans="1:55" s="238" customFormat="1" ht="23.45" customHeight="1">
      <c r="A25" s="195" t="s">
        <v>1491</v>
      </c>
      <c r="B25" s="308" t="s">
        <v>400</v>
      </c>
      <c r="C25" s="204" t="s">
        <v>401</v>
      </c>
      <c r="D25" s="197">
        <v>214</v>
      </c>
      <c r="E25" s="198">
        <v>2.4878499338220292</v>
      </c>
      <c r="F25" s="198">
        <v>3.2589559160225665</v>
      </c>
      <c r="G25" s="202"/>
      <c r="H25" s="309"/>
      <c r="I25" s="195" t="s">
        <v>1491</v>
      </c>
      <c r="J25" s="308" t="s">
        <v>404</v>
      </c>
      <c r="K25" s="189" t="s">
        <v>405</v>
      </c>
      <c r="L25" s="197">
        <v>128</v>
      </c>
      <c r="M25" s="198">
        <v>1.3739814289235113</v>
      </c>
      <c r="N25" s="198">
        <v>2.0356730200542072</v>
      </c>
      <c r="O25" s="202"/>
      <c r="P25" s="309"/>
      <c r="Q25" s="195" t="s">
        <v>1491</v>
      </c>
      <c r="R25" s="308" t="s">
        <v>240</v>
      </c>
      <c r="S25" s="189" t="s">
        <v>402</v>
      </c>
      <c r="T25" s="190">
        <v>115</v>
      </c>
      <c r="U25" s="191">
        <v>1.1628196211958355</v>
      </c>
      <c r="V25" s="191">
        <v>1.136888889861672</v>
      </c>
      <c r="W25" s="202"/>
      <c r="X25" s="309"/>
      <c r="Y25" s="195" t="s">
        <v>1491</v>
      </c>
      <c r="Z25" s="308" t="s">
        <v>240</v>
      </c>
      <c r="AA25" s="189" t="s">
        <v>402</v>
      </c>
      <c r="AB25" s="190">
        <v>73</v>
      </c>
      <c r="AC25" s="191">
        <v>0.70103303459722865</v>
      </c>
      <c r="AD25" s="191">
        <v>0.68792489440519766</v>
      </c>
      <c r="AE25" s="202"/>
      <c r="AF25" s="309"/>
      <c r="AG25" s="195" t="s">
        <v>1491</v>
      </c>
      <c r="AH25" s="308" t="s">
        <v>404</v>
      </c>
      <c r="AI25" s="200" t="s">
        <v>405</v>
      </c>
      <c r="AJ25" s="190">
        <v>118</v>
      </c>
      <c r="AK25" s="191">
        <v>1.0801637088794034</v>
      </c>
      <c r="AL25" s="191">
        <v>1.0650961319765957</v>
      </c>
      <c r="AM25" s="202"/>
      <c r="AN25" s="309"/>
      <c r="AO25" s="195" t="s">
        <v>1491</v>
      </c>
      <c r="AP25" s="308" t="s">
        <v>404</v>
      </c>
      <c r="AQ25" s="200" t="s">
        <v>405</v>
      </c>
      <c r="AR25" s="190">
        <v>121</v>
      </c>
      <c r="AS25" s="191">
        <v>1.0759015654990201</v>
      </c>
      <c r="AT25" s="191">
        <v>0.86727527314742037</v>
      </c>
      <c r="AU25" s="202"/>
      <c r="AW25" s="195" t="s">
        <v>1491</v>
      </c>
      <c r="AX25" s="308" t="s">
        <v>404</v>
      </c>
      <c r="AY25" s="200" t="s">
        <v>405</v>
      </c>
      <c r="AZ25" s="190">
        <v>120</v>
      </c>
      <c r="BA25" s="191">
        <v>1.0603324174880981</v>
      </c>
      <c r="BB25" s="191">
        <v>0.80338072776794434</v>
      </c>
      <c r="BC25" s="336"/>
    </row>
    <row r="26" spans="1:55" s="238" customFormat="1" ht="23.45" customHeight="1">
      <c r="A26" s="195" t="s">
        <v>1492</v>
      </c>
      <c r="B26" s="308" t="s">
        <v>404</v>
      </c>
      <c r="C26" s="189" t="s">
        <v>405</v>
      </c>
      <c r="D26" s="197">
        <v>137</v>
      </c>
      <c r="E26" s="198">
        <v>1.5926889763253178</v>
      </c>
      <c r="F26" s="198">
        <v>2.6846522816406138</v>
      </c>
      <c r="G26" s="202"/>
      <c r="H26" s="309"/>
      <c r="I26" s="195" t="s">
        <v>1492</v>
      </c>
      <c r="J26" s="308" t="s">
        <v>240</v>
      </c>
      <c r="K26" s="189" t="s">
        <v>402</v>
      </c>
      <c r="L26" s="197">
        <v>95</v>
      </c>
      <c r="M26" s="198">
        <v>1.0197518417791687</v>
      </c>
      <c r="N26" s="198">
        <v>1.0210619815618061</v>
      </c>
      <c r="O26" s="202"/>
      <c r="P26" s="309"/>
      <c r="Q26" s="195" t="s">
        <v>1492</v>
      </c>
      <c r="R26" s="308" t="s">
        <v>404</v>
      </c>
      <c r="S26" s="189" t="s">
        <v>405</v>
      </c>
      <c r="T26" s="190">
        <v>95</v>
      </c>
      <c r="U26" s="191">
        <v>0.96059012185742942</v>
      </c>
      <c r="V26" s="191">
        <v>1.2665420177308189</v>
      </c>
      <c r="W26" s="202"/>
      <c r="X26" s="309"/>
      <c r="Y26" s="195" t="s">
        <v>1492</v>
      </c>
      <c r="Z26" s="308" t="s">
        <v>404</v>
      </c>
      <c r="AA26" s="189" t="s">
        <v>405</v>
      </c>
      <c r="AB26" s="190">
        <v>71</v>
      </c>
      <c r="AC26" s="191">
        <v>0.68182665008771559</v>
      </c>
      <c r="AD26" s="191">
        <v>0.77264420385751476</v>
      </c>
      <c r="AE26" s="202"/>
      <c r="AF26" s="309"/>
      <c r="AG26" s="195" t="s">
        <v>1492</v>
      </c>
      <c r="AH26" s="308" t="s">
        <v>240</v>
      </c>
      <c r="AI26" s="200" t="s">
        <v>402</v>
      </c>
      <c r="AJ26" s="190">
        <v>88</v>
      </c>
      <c r="AK26" s="191">
        <v>0.80554581679141946</v>
      </c>
      <c r="AL26" s="191">
        <v>0.79479698929282194</v>
      </c>
      <c r="AM26" s="202"/>
      <c r="AN26" s="309"/>
      <c r="AO26" s="195" t="s">
        <v>1492</v>
      </c>
      <c r="AP26" s="308" t="s">
        <v>240</v>
      </c>
      <c r="AQ26" s="200" t="s">
        <v>402</v>
      </c>
      <c r="AR26" s="190">
        <v>69</v>
      </c>
      <c r="AS26" s="191">
        <v>0.61353064478869734</v>
      </c>
      <c r="AT26" s="191">
        <v>0.65887429461958469</v>
      </c>
      <c r="AU26" s="202"/>
      <c r="AW26" s="195" t="s">
        <v>1492</v>
      </c>
      <c r="AX26" s="308" t="s">
        <v>240</v>
      </c>
      <c r="AY26" s="200" t="s">
        <v>402</v>
      </c>
      <c r="AZ26" s="190">
        <v>56</v>
      </c>
      <c r="BA26" s="191">
        <v>0.49482178688049316</v>
      </c>
      <c r="BB26" s="191">
        <v>0.50336045026779175</v>
      </c>
      <c r="BC26" s="336"/>
    </row>
    <row r="27" spans="1:55" s="238" customFormat="1" ht="23.45" customHeight="1">
      <c r="A27" s="195" t="s">
        <v>1493</v>
      </c>
      <c r="B27" s="308" t="s">
        <v>410</v>
      </c>
      <c r="C27" s="204" t="s">
        <v>411</v>
      </c>
      <c r="D27" s="197">
        <v>129</v>
      </c>
      <c r="E27" s="198">
        <v>1.4996852404815035</v>
      </c>
      <c r="F27" s="198">
        <v>3.0408615756728548</v>
      </c>
      <c r="G27" s="202"/>
      <c r="H27" s="309"/>
      <c r="I27" s="195" t="s">
        <v>1493</v>
      </c>
      <c r="J27" s="308" t="s">
        <v>410</v>
      </c>
      <c r="K27" s="204" t="s">
        <v>411</v>
      </c>
      <c r="L27" s="197">
        <v>92</v>
      </c>
      <c r="M27" s="198">
        <v>0.9875491520387738</v>
      </c>
      <c r="N27" s="198">
        <v>1.8067143405585797</v>
      </c>
      <c r="O27" s="202"/>
      <c r="P27" s="309"/>
      <c r="Q27" s="195" t="s">
        <v>1493</v>
      </c>
      <c r="R27" s="308" t="s">
        <v>410</v>
      </c>
      <c r="S27" s="204" t="s">
        <v>411</v>
      </c>
      <c r="T27" s="190">
        <v>87</v>
      </c>
      <c r="U27" s="191">
        <v>0.879698322122067</v>
      </c>
      <c r="V27" s="191">
        <v>1.3186938458562538</v>
      </c>
      <c r="W27" s="202"/>
      <c r="X27" s="309"/>
      <c r="Y27" s="195" t="s">
        <v>1493</v>
      </c>
      <c r="Z27" s="308" t="s">
        <v>406</v>
      </c>
      <c r="AA27" s="189" t="s">
        <v>407</v>
      </c>
      <c r="AB27" s="190">
        <v>61</v>
      </c>
      <c r="AC27" s="191">
        <v>0.58579472754014994</v>
      </c>
      <c r="AD27" s="191">
        <v>0.67186390405157737</v>
      </c>
      <c r="AE27" s="202"/>
      <c r="AF27" s="309"/>
      <c r="AG27" s="195" t="s">
        <v>1493</v>
      </c>
      <c r="AH27" s="308" t="s">
        <v>406</v>
      </c>
      <c r="AI27" s="200" t="s">
        <v>407</v>
      </c>
      <c r="AJ27" s="190">
        <v>65</v>
      </c>
      <c r="AK27" s="191">
        <v>0.59500543285729846</v>
      </c>
      <c r="AL27" s="191">
        <v>0.62632286458862629</v>
      </c>
      <c r="AM27" s="202"/>
      <c r="AN27" s="309"/>
      <c r="AO27" s="195" t="s">
        <v>1493</v>
      </c>
      <c r="AP27" s="308" t="s">
        <v>412</v>
      </c>
      <c r="AQ27" s="200" t="s">
        <v>413</v>
      </c>
      <c r="AR27" s="190">
        <v>44</v>
      </c>
      <c r="AS27" s="191">
        <v>0.39123693290873451</v>
      </c>
      <c r="AT27" s="191">
        <v>0.30857563658874598</v>
      </c>
      <c r="AU27" s="202"/>
      <c r="AW27" s="195" t="s">
        <v>1493</v>
      </c>
      <c r="AX27" s="308" t="s">
        <v>406</v>
      </c>
      <c r="AY27" s="200" t="s">
        <v>407</v>
      </c>
      <c r="AZ27" s="190">
        <v>40</v>
      </c>
      <c r="BA27" s="191">
        <v>0.35344412922859192</v>
      </c>
      <c r="BB27" s="191">
        <v>0.31550785899162292</v>
      </c>
      <c r="BC27" s="336"/>
    </row>
    <row r="28" spans="1:55" s="238" customFormat="1" ht="23.45" customHeight="1">
      <c r="A28" s="195" t="s">
        <v>1494</v>
      </c>
      <c r="B28" s="308" t="s">
        <v>406</v>
      </c>
      <c r="C28" s="189" t="s">
        <v>407</v>
      </c>
      <c r="D28" s="197">
        <v>99</v>
      </c>
      <c r="E28" s="198">
        <v>1.1509212310672003</v>
      </c>
      <c r="F28" s="198">
        <v>1.1525726738710209</v>
      </c>
      <c r="G28" s="202"/>
      <c r="H28" s="309"/>
      <c r="I28" s="195" t="s">
        <v>1494</v>
      </c>
      <c r="J28" s="308" t="s">
        <v>412</v>
      </c>
      <c r="K28" s="189" t="s">
        <v>413</v>
      </c>
      <c r="L28" s="197">
        <v>89</v>
      </c>
      <c r="M28" s="198">
        <v>0.95534646229837883</v>
      </c>
      <c r="N28" s="198">
        <v>1.8358472118672093</v>
      </c>
      <c r="O28" s="202"/>
      <c r="P28" s="309"/>
      <c r="Q28" s="195" t="s">
        <v>1494</v>
      </c>
      <c r="R28" s="308" t="s">
        <v>406</v>
      </c>
      <c r="S28" s="189" t="s">
        <v>407</v>
      </c>
      <c r="T28" s="190">
        <v>85</v>
      </c>
      <c r="U28" s="191">
        <v>0.85947537218822634</v>
      </c>
      <c r="V28" s="191">
        <v>1.0616705409641531</v>
      </c>
      <c r="W28" s="202"/>
      <c r="X28" s="309"/>
      <c r="Y28" s="195" t="s">
        <v>1494</v>
      </c>
      <c r="Z28" s="308" t="s">
        <v>412</v>
      </c>
      <c r="AA28" s="189" t="s">
        <v>413</v>
      </c>
      <c r="AB28" s="190">
        <v>58</v>
      </c>
      <c r="AC28" s="191">
        <v>0.55698515077588029</v>
      </c>
      <c r="AD28" s="191">
        <v>0.68956937291421128</v>
      </c>
      <c r="AE28" s="202"/>
      <c r="AF28" s="309"/>
      <c r="AG28" s="195" t="s">
        <v>1494</v>
      </c>
      <c r="AH28" s="308" t="s">
        <v>412</v>
      </c>
      <c r="AI28" s="200" t="s">
        <v>413</v>
      </c>
      <c r="AJ28" s="190">
        <v>46</v>
      </c>
      <c r="AK28" s="191">
        <v>0.421080767868242</v>
      </c>
      <c r="AL28" s="191">
        <v>0.41766984713609084</v>
      </c>
      <c r="AM28" s="202"/>
      <c r="AN28" s="309"/>
      <c r="AO28" s="195" t="s">
        <v>1494</v>
      </c>
      <c r="AP28" s="308" t="s">
        <v>406</v>
      </c>
      <c r="AQ28" s="200" t="s">
        <v>407</v>
      </c>
      <c r="AR28" s="190">
        <v>30</v>
      </c>
      <c r="AS28" s="191">
        <v>0.2667524542559554</v>
      </c>
      <c r="AT28" s="191">
        <v>0.22774289539773646</v>
      </c>
      <c r="AU28" s="202"/>
      <c r="AW28" s="195" t="s">
        <v>1494</v>
      </c>
      <c r="AX28" s="308" t="s">
        <v>412</v>
      </c>
      <c r="AY28" s="200" t="s">
        <v>413</v>
      </c>
      <c r="AZ28" s="190">
        <v>29</v>
      </c>
      <c r="BA28" s="191">
        <v>0.25624698400497437</v>
      </c>
      <c r="BB28" s="191">
        <v>0.18381087481975555</v>
      </c>
      <c r="BC28" s="336"/>
    </row>
    <row r="29" spans="1:55" s="238" customFormat="1" ht="23.45" customHeight="1">
      <c r="A29" s="205" t="s">
        <v>1495</v>
      </c>
      <c r="B29" s="308" t="s">
        <v>418</v>
      </c>
      <c r="C29" s="1078" t="s">
        <v>1805</v>
      </c>
      <c r="D29" s="197">
        <v>84</v>
      </c>
      <c r="E29" s="198">
        <v>0.97653922636004875</v>
      </c>
      <c r="F29" s="198">
        <v>1.7876978059816782</v>
      </c>
      <c r="G29" s="202"/>
      <c r="H29" s="309"/>
      <c r="I29" s="205" t="s">
        <v>1495</v>
      </c>
      <c r="J29" s="308" t="s">
        <v>400</v>
      </c>
      <c r="K29" s="204" t="s">
        <v>401</v>
      </c>
      <c r="L29" s="197">
        <v>83</v>
      </c>
      <c r="M29" s="198">
        <v>0.89094108281758932</v>
      </c>
      <c r="N29" s="198">
        <v>1.3471256599858514</v>
      </c>
      <c r="O29" s="202"/>
      <c r="P29" s="309"/>
      <c r="Q29" s="205" t="s">
        <v>1495</v>
      </c>
      <c r="R29" s="308" t="s">
        <v>415</v>
      </c>
      <c r="S29" s="204" t="s">
        <v>416</v>
      </c>
      <c r="T29" s="190">
        <v>57</v>
      </c>
      <c r="U29" s="191">
        <v>0.57635407311445763</v>
      </c>
      <c r="V29" s="191">
        <v>0.89051740403503765</v>
      </c>
      <c r="W29" s="202"/>
      <c r="X29" s="309"/>
      <c r="Y29" s="205" t="s">
        <v>1495</v>
      </c>
      <c r="Z29" s="308" t="s">
        <v>410</v>
      </c>
      <c r="AA29" s="204" t="s">
        <v>411</v>
      </c>
      <c r="AB29" s="190">
        <v>40</v>
      </c>
      <c r="AC29" s="191">
        <v>0.38412769019026227</v>
      </c>
      <c r="AD29" s="191">
        <v>0.46325104387852406</v>
      </c>
      <c r="AE29" s="202"/>
      <c r="AF29" s="309"/>
      <c r="AG29" s="205" t="s">
        <v>1495</v>
      </c>
      <c r="AH29" s="308" t="s">
        <v>410</v>
      </c>
      <c r="AI29" s="200" t="s">
        <v>411</v>
      </c>
      <c r="AJ29" s="190">
        <v>24</v>
      </c>
      <c r="AK29" s="191">
        <v>0.21969431367038711</v>
      </c>
      <c r="AL29" s="191">
        <v>0.2200679734366138</v>
      </c>
      <c r="AM29" s="202"/>
      <c r="AN29" s="309"/>
      <c r="AO29" s="205" t="s">
        <v>1495</v>
      </c>
      <c r="AP29" s="308" t="s">
        <v>410</v>
      </c>
      <c r="AQ29" s="200" t="s">
        <v>411</v>
      </c>
      <c r="AR29" s="190">
        <v>14</v>
      </c>
      <c r="AS29" s="191">
        <v>0.12448447865277917</v>
      </c>
      <c r="AT29" s="191">
        <v>9.7844490288647834E-2</v>
      </c>
      <c r="AU29" s="202"/>
      <c r="AW29" s="205" t="s">
        <v>1495</v>
      </c>
      <c r="AX29" s="308" t="s">
        <v>410</v>
      </c>
      <c r="AY29" s="200" t="s">
        <v>411</v>
      </c>
      <c r="AZ29" s="190">
        <v>23</v>
      </c>
      <c r="BA29" s="191">
        <v>0.2032303661108017</v>
      </c>
      <c r="BB29" s="191">
        <v>0.14480063319206238</v>
      </c>
      <c r="BC29" s="336"/>
    </row>
    <row r="30" spans="1:55" s="238" customFormat="1" ht="23.45" customHeight="1">
      <c r="A30" s="205" t="s">
        <v>1496</v>
      </c>
      <c r="B30" s="308" t="s">
        <v>426</v>
      </c>
      <c r="C30" s="204" t="s">
        <v>427</v>
      </c>
      <c r="D30" s="197">
        <v>73</v>
      </c>
      <c r="E30" s="198">
        <v>0.84865908957480429</v>
      </c>
      <c r="F30" s="198">
        <v>0.75030075761185278</v>
      </c>
      <c r="G30" s="202"/>
      <c r="H30" s="309"/>
      <c r="I30" s="205" t="s">
        <v>1496</v>
      </c>
      <c r="J30" s="308" t="s">
        <v>418</v>
      </c>
      <c r="K30" s="1078" t="s">
        <v>1805</v>
      </c>
      <c r="L30" s="197">
        <v>68</v>
      </c>
      <c r="M30" s="198">
        <v>0.72992763411561545</v>
      </c>
      <c r="N30" s="198">
        <v>1.2705153908443882</v>
      </c>
      <c r="O30" s="202"/>
      <c r="P30" s="309"/>
      <c r="Q30" s="205" t="s">
        <v>1496</v>
      </c>
      <c r="R30" s="308" t="s">
        <v>412</v>
      </c>
      <c r="S30" s="189" t="s">
        <v>413</v>
      </c>
      <c r="T30" s="190">
        <v>55</v>
      </c>
      <c r="U30" s="191">
        <v>0.55613112318061708</v>
      </c>
      <c r="V30" s="191">
        <v>0.85434725205623985</v>
      </c>
      <c r="W30" s="202"/>
      <c r="X30" s="309"/>
      <c r="Y30" s="205" t="s">
        <v>1496</v>
      </c>
      <c r="Z30" s="308" t="s">
        <v>415</v>
      </c>
      <c r="AA30" s="204" t="s">
        <v>416</v>
      </c>
      <c r="AB30" s="190">
        <v>39</v>
      </c>
      <c r="AC30" s="191">
        <v>0.37452449793550568</v>
      </c>
      <c r="AD30" s="191">
        <v>0.459224911819198</v>
      </c>
      <c r="AE30" s="202"/>
      <c r="AF30" s="309"/>
      <c r="AG30" s="205" t="s">
        <v>1496</v>
      </c>
      <c r="AH30" s="308" t="s">
        <v>415</v>
      </c>
      <c r="AI30" s="200" t="s">
        <v>416</v>
      </c>
      <c r="AJ30" s="190">
        <v>17</v>
      </c>
      <c r="AK30" s="191">
        <v>0.15561680551652424</v>
      </c>
      <c r="AL30" s="191">
        <v>0.15537033372915124</v>
      </c>
      <c r="AM30" s="202"/>
      <c r="AN30" s="309"/>
      <c r="AO30" s="205" t="s">
        <v>1496</v>
      </c>
      <c r="AP30" s="308" t="s">
        <v>415</v>
      </c>
      <c r="AQ30" s="200" t="s">
        <v>416</v>
      </c>
      <c r="AR30" s="190">
        <v>14</v>
      </c>
      <c r="AS30" s="191">
        <v>0.12448447865277917</v>
      </c>
      <c r="AT30" s="191">
        <v>9.4043613209437243E-2</v>
      </c>
      <c r="AU30" s="202"/>
      <c r="AW30" s="205" t="s">
        <v>1496</v>
      </c>
      <c r="AX30" s="308" t="s">
        <v>426</v>
      </c>
      <c r="AY30" s="200" t="s">
        <v>427</v>
      </c>
      <c r="AZ30" s="190">
        <v>13</v>
      </c>
      <c r="BA30" s="191">
        <v>0.11486934125423431</v>
      </c>
      <c r="BB30" s="191">
        <v>0.10490672290325165</v>
      </c>
      <c r="BC30" s="336"/>
    </row>
    <row r="31" spans="1:55" s="238" customFormat="1" ht="23.45" customHeight="1">
      <c r="A31" s="205" t="s">
        <v>1497</v>
      </c>
      <c r="B31" s="308" t="s">
        <v>412</v>
      </c>
      <c r="C31" s="189" t="s">
        <v>413</v>
      </c>
      <c r="D31" s="197">
        <v>58</v>
      </c>
      <c r="E31" s="198">
        <v>0.67427708486765281</v>
      </c>
      <c r="F31" s="198">
        <v>1.2986808687932563</v>
      </c>
      <c r="G31" s="202"/>
      <c r="H31" s="309"/>
      <c r="I31" s="205" t="s">
        <v>1497</v>
      </c>
      <c r="J31" s="308" t="s">
        <v>406</v>
      </c>
      <c r="K31" s="189" t="s">
        <v>407</v>
      </c>
      <c r="L31" s="197">
        <v>65</v>
      </c>
      <c r="M31" s="198">
        <v>0.69772494437522059</v>
      </c>
      <c r="N31" s="198">
        <v>0.82874178449783242</v>
      </c>
      <c r="O31" s="202"/>
      <c r="P31" s="309"/>
      <c r="Q31" s="205" t="s">
        <v>1497</v>
      </c>
      <c r="R31" s="308" t="s">
        <v>400</v>
      </c>
      <c r="S31" s="204" t="s">
        <v>401</v>
      </c>
      <c r="T31" s="190">
        <v>38</v>
      </c>
      <c r="U31" s="191">
        <v>0.38423604874297179</v>
      </c>
      <c r="V31" s="191">
        <v>0.527715593173533</v>
      </c>
      <c r="W31" s="202"/>
      <c r="X31" s="309"/>
      <c r="Y31" s="205" t="s">
        <v>1497</v>
      </c>
      <c r="Z31" s="308" t="s">
        <v>426</v>
      </c>
      <c r="AA31" s="204" t="s">
        <v>427</v>
      </c>
      <c r="AB31" s="190">
        <v>24</v>
      </c>
      <c r="AC31" s="191">
        <v>0.23047661411415737</v>
      </c>
      <c r="AD31" s="191">
        <v>0.19739785360386986</v>
      </c>
      <c r="AE31" s="202"/>
      <c r="AF31" s="309"/>
      <c r="AG31" s="205" t="s">
        <v>1497</v>
      </c>
      <c r="AH31" s="308" t="s">
        <v>426</v>
      </c>
      <c r="AI31" s="200" t="s">
        <v>427</v>
      </c>
      <c r="AJ31" s="190">
        <v>15</v>
      </c>
      <c r="AK31" s="191">
        <v>0.13730894604399196</v>
      </c>
      <c r="AL31" s="191">
        <v>0.12000600644631176</v>
      </c>
      <c r="AM31" s="202"/>
      <c r="AN31" s="309"/>
      <c r="AO31" s="205" t="s">
        <v>1497</v>
      </c>
      <c r="AP31" s="308" t="s">
        <v>426</v>
      </c>
      <c r="AQ31" s="200" t="s">
        <v>427</v>
      </c>
      <c r="AR31" s="190">
        <v>13</v>
      </c>
      <c r="AS31" s="191">
        <v>0.11559273017758066</v>
      </c>
      <c r="AT31" s="191">
        <v>0.10348381992258444</v>
      </c>
      <c r="AU31" s="202"/>
      <c r="AW31" s="205" t="s">
        <v>1497</v>
      </c>
      <c r="AX31" s="308" t="s">
        <v>400</v>
      </c>
      <c r="AY31" s="200" t="s">
        <v>401</v>
      </c>
      <c r="AZ31" s="190">
        <v>10</v>
      </c>
      <c r="BA31" s="191">
        <v>8.836103230714798E-2</v>
      </c>
      <c r="BB31" s="191">
        <v>6.4477965235710144E-2</v>
      </c>
      <c r="BC31" s="336"/>
    </row>
    <row r="32" spans="1:55" s="238" customFormat="1" ht="23.45" customHeight="1">
      <c r="A32" s="205" t="s">
        <v>1498</v>
      </c>
      <c r="B32" s="308" t="s">
        <v>415</v>
      </c>
      <c r="C32" s="204" t="s">
        <v>416</v>
      </c>
      <c r="D32" s="197">
        <v>56</v>
      </c>
      <c r="E32" s="198">
        <v>0.65102615090669924</v>
      </c>
      <c r="F32" s="198">
        <v>1.4506625781684659</v>
      </c>
      <c r="G32" s="202"/>
      <c r="H32" s="309"/>
      <c r="I32" s="205" t="s">
        <v>1498</v>
      </c>
      <c r="J32" s="308" t="s">
        <v>415</v>
      </c>
      <c r="K32" s="204" t="s">
        <v>416</v>
      </c>
      <c r="L32" s="197">
        <v>46</v>
      </c>
      <c r="M32" s="198">
        <v>0.4937745760193869</v>
      </c>
      <c r="N32" s="198">
        <v>0.92263251906657739</v>
      </c>
      <c r="O32" s="202"/>
      <c r="P32" s="309"/>
      <c r="Q32" s="205" t="s">
        <v>1498</v>
      </c>
      <c r="R32" s="308" t="s">
        <v>426</v>
      </c>
      <c r="S32" s="204" t="s">
        <v>427</v>
      </c>
      <c r="T32" s="190">
        <v>25</v>
      </c>
      <c r="U32" s="191">
        <v>0.25278687417300777</v>
      </c>
      <c r="V32" s="191">
        <v>0.2118094393005488</v>
      </c>
      <c r="W32" s="202"/>
      <c r="X32" s="309"/>
      <c r="Y32" s="205" t="s">
        <v>1498</v>
      </c>
      <c r="Z32" s="308" t="s">
        <v>418</v>
      </c>
      <c r="AA32" s="1078" t="s">
        <v>1805</v>
      </c>
      <c r="AB32" s="190">
        <v>23</v>
      </c>
      <c r="AC32" s="191">
        <v>0.22087342185940081</v>
      </c>
      <c r="AD32" s="191">
        <v>0.27769774933057062</v>
      </c>
      <c r="AE32" s="163"/>
      <c r="AF32" s="309"/>
      <c r="AG32" s="205" t="s">
        <v>1498</v>
      </c>
      <c r="AH32" s="308" t="s">
        <v>423</v>
      </c>
      <c r="AI32" s="200" t="s">
        <v>424</v>
      </c>
      <c r="AJ32" s="190">
        <v>13</v>
      </c>
      <c r="AK32" s="191">
        <v>0.11900108657145969</v>
      </c>
      <c r="AL32" s="191">
        <v>0.11927155712052427</v>
      </c>
      <c r="AM32" s="202"/>
      <c r="AN32" s="309"/>
      <c r="AO32" s="205" t="s">
        <v>1498</v>
      </c>
      <c r="AP32" s="308" t="s">
        <v>400</v>
      </c>
      <c r="AQ32" s="200" t="s">
        <v>401</v>
      </c>
      <c r="AR32" s="190">
        <v>7</v>
      </c>
      <c r="AS32" s="191">
        <v>6.2242239326389587E-2</v>
      </c>
      <c r="AT32" s="191">
        <v>5.1365510887302533E-2</v>
      </c>
      <c r="AU32" s="202"/>
      <c r="AW32" s="205" t="s">
        <v>1498</v>
      </c>
      <c r="AX32" s="308" t="s">
        <v>423</v>
      </c>
      <c r="AY32" s="200" t="s">
        <v>424</v>
      </c>
      <c r="AZ32" s="190">
        <v>7</v>
      </c>
      <c r="BA32" s="191">
        <v>6.1852723360061646E-2</v>
      </c>
      <c r="BB32" s="191">
        <v>5.9387575834989548E-2</v>
      </c>
      <c r="BC32" s="336"/>
    </row>
    <row r="33" spans="1:59" s="238" customFormat="1" ht="23.45" customHeight="1">
      <c r="A33" s="205" t="s">
        <v>1499</v>
      </c>
      <c r="B33" s="308" t="s">
        <v>240</v>
      </c>
      <c r="C33" s="189" t="s">
        <v>402</v>
      </c>
      <c r="D33" s="197">
        <v>40</v>
      </c>
      <c r="E33" s="198">
        <v>0.46501867921907092</v>
      </c>
      <c r="F33" s="198">
        <v>0.49464452403899717</v>
      </c>
      <c r="G33" s="202"/>
      <c r="H33" s="309"/>
      <c r="I33" s="205" t="s">
        <v>1499</v>
      </c>
      <c r="J33" s="308" t="s">
        <v>426</v>
      </c>
      <c r="K33" s="204" t="s">
        <v>427</v>
      </c>
      <c r="L33" s="197">
        <v>28</v>
      </c>
      <c r="M33" s="198">
        <v>0.30055843757701811</v>
      </c>
      <c r="N33" s="198">
        <v>0.25399603420789202</v>
      </c>
      <c r="O33" s="202"/>
      <c r="P33" s="309"/>
      <c r="Q33" s="205" t="s">
        <v>1499</v>
      </c>
      <c r="R33" s="308" t="s">
        <v>418</v>
      </c>
      <c r="S33" s="1078" t="s">
        <v>1805</v>
      </c>
      <c r="T33" s="190">
        <v>20</v>
      </c>
      <c r="U33" s="191">
        <v>0.20222949933840617</v>
      </c>
      <c r="V33" s="191">
        <v>0.29791243323875005</v>
      </c>
      <c r="W33" s="202"/>
      <c r="X33" s="309"/>
      <c r="Y33" s="205" t="s">
        <v>1499</v>
      </c>
      <c r="Z33" s="308" t="s">
        <v>400</v>
      </c>
      <c r="AA33" s="204" t="s">
        <v>401</v>
      </c>
      <c r="AB33" s="190">
        <v>5</v>
      </c>
      <c r="AC33" s="191">
        <v>4.8015961273782784E-2</v>
      </c>
      <c r="AD33" s="191">
        <v>5.6048801025873646E-2</v>
      </c>
      <c r="AE33" s="202"/>
      <c r="AF33" s="309"/>
      <c r="AG33" s="205" t="s">
        <v>1499</v>
      </c>
      <c r="AH33" s="308" t="s">
        <v>400</v>
      </c>
      <c r="AI33" s="200" t="s">
        <v>401</v>
      </c>
      <c r="AJ33" s="190">
        <v>6</v>
      </c>
      <c r="AK33" s="191">
        <v>5.4923578417596777E-2</v>
      </c>
      <c r="AL33" s="191">
        <v>5.4888290341955026E-2</v>
      </c>
      <c r="AM33" s="202"/>
      <c r="AN33" s="309"/>
      <c r="AO33" s="205" t="s">
        <v>1499</v>
      </c>
      <c r="AP33" s="308" t="s">
        <v>423</v>
      </c>
      <c r="AQ33" s="200" t="s">
        <v>424</v>
      </c>
      <c r="AR33" s="190">
        <v>6</v>
      </c>
      <c r="AS33" s="191">
        <v>5.3350490851191076E-2</v>
      </c>
      <c r="AT33" s="191">
        <v>4.1881775843646392E-2</v>
      </c>
      <c r="AU33" s="202"/>
      <c r="AW33" s="205" t="s">
        <v>1499</v>
      </c>
      <c r="AX33" s="308" t="s">
        <v>415</v>
      </c>
      <c r="AY33" s="200" t="s">
        <v>416</v>
      </c>
      <c r="AZ33" s="190">
        <v>6</v>
      </c>
      <c r="BA33" s="191">
        <v>5.3016617894172668E-2</v>
      </c>
      <c r="BB33" s="191">
        <v>3.7705816328525543E-2</v>
      </c>
      <c r="BC33" s="336"/>
    </row>
    <row r="34" spans="1:59" s="238" customFormat="1" ht="23.45" customHeight="1">
      <c r="A34" s="205" t="s">
        <v>1500</v>
      </c>
      <c r="B34" s="308" t="s">
        <v>429</v>
      </c>
      <c r="C34" s="204" t="s">
        <v>430</v>
      </c>
      <c r="D34" s="197">
        <v>20</v>
      </c>
      <c r="E34" s="198">
        <v>0.23250933960953546</v>
      </c>
      <c r="F34" s="198">
        <v>0.33682200159463899</v>
      </c>
      <c r="G34" s="202"/>
      <c r="H34" s="309"/>
      <c r="I34" s="205" t="s">
        <v>1500</v>
      </c>
      <c r="J34" s="308" t="s">
        <v>423</v>
      </c>
      <c r="K34" s="204" t="s">
        <v>424</v>
      </c>
      <c r="L34" s="197">
        <v>9</v>
      </c>
      <c r="M34" s="198">
        <v>9.6608069221184381E-2</v>
      </c>
      <c r="N34" s="198">
        <v>0.13111445297437913</v>
      </c>
      <c r="O34" s="202"/>
      <c r="P34" s="309"/>
      <c r="Q34" s="205" t="s">
        <v>1500</v>
      </c>
      <c r="R34" s="308" t="s">
        <v>423</v>
      </c>
      <c r="S34" s="204" t="s">
        <v>424</v>
      </c>
      <c r="T34" s="190">
        <v>11</v>
      </c>
      <c r="U34" s="191">
        <v>0.11122622463612342</v>
      </c>
      <c r="V34" s="191">
        <v>0.14972572281009772</v>
      </c>
      <c r="W34" s="163"/>
      <c r="X34" s="309"/>
      <c r="Y34" s="205" t="s">
        <v>1500</v>
      </c>
      <c r="Z34" s="308" t="s">
        <v>423</v>
      </c>
      <c r="AA34" s="204" t="s">
        <v>424</v>
      </c>
      <c r="AB34" s="190">
        <v>4</v>
      </c>
      <c r="AC34" s="191">
        <v>3.8412769019026231E-2</v>
      </c>
      <c r="AD34" s="191">
        <v>4.365423979442324E-2</v>
      </c>
      <c r="AE34" s="202"/>
      <c r="AF34" s="309"/>
      <c r="AG34" s="205" t="s">
        <v>1500</v>
      </c>
      <c r="AH34" s="308" t="s">
        <v>431</v>
      </c>
      <c r="AI34" s="200" t="s">
        <v>432</v>
      </c>
      <c r="AJ34" s="190">
        <v>3</v>
      </c>
      <c r="AK34" s="191">
        <v>2.7461789208798389E-2</v>
      </c>
      <c r="AL34" s="191">
        <v>2.4964495401077626E-2</v>
      </c>
      <c r="AM34" s="202"/>
      <c r="AN34" s="309"/>
      <c r="AO34" s="205" t="s">
        <v>1500</v>
      </c>
      <c r="AP34" s="308" t="s">
        <v>431</v>
      </c>
      <c r="AQ34" s="200" t="s">
        <v>432</v>
      </c>
      <c r="AR34" s="190">
        <v>2</v>
      </c>
      <c r="AS34" s="191">
        <v>1.7783496950397024E-2</v>
      </c>
      <c r="AT34" s="191">
        <v>1.6053680255395764E-2</v>
      </c>
      <c r="AU34" s="202"/>
      <c r="AW34" s="205" t="s">
        <v>1500</v>
      </c>
      <c r="AX34" s="308" t="s">
        <v>418</v>
      </c>
      <c r="AY34" s="1080" t="s">
        <v>1805</v>
      </c>
      <c r="AZ34" s="190">
        <v>5</v>
      </c>
      <c r="BA34" s="191">
        <v>4.418051615357399E-2</v>
      </c>
      <c r="BB34" s="191">
        <v>3.9581567049026489E-2</v>
      </c>
      <c r="BC34" s="336"/>
    </row>
    <row r="35" spans="1:59" s="238" customFormat="1" ht="23.45" customHeight="1">
      <c r="A35" s="205" t="s">
        <v>1501</v>
      </c>
      <c r="B35" s="308" t="s">
        <v>423</v>
      </c>
      <c r="C35" s="204" t="s">
        <v>424</v>
      </c>
      <c r="D35" s="197">
        <v>14</v>
      </c>
      <c r="E35" s="198">
        <v>0.16275653772667481</v>
      </c>
      <c r="F35" s="198">
        <v>0.24827428413630132</v>
      </c>
      <c r="G35" s="202"/>
      <c r="H35" s="309"/>
      <c r="I35" s="205" t="s">
        <v>1501</v>
      </c>
      <c r="J35" s="308" t="s">
        <v>429</v>
      </c>
      <c r="K35" s="204" t="s">
        <v>430</v>
      </c>
      <c r="L35" s="197">
        <v>9</v>
      </c>
      <c r="M35" s="198">
        <v>9.6608069221184381E-2</v>
      </c>
      <c r="N35" s="198">
        <v>0.14678372079084728</v>
      </c>
      <c r="O35" s="202"/>
      <c r="P35" s="309"/>
      <c r="Q35" s="205" t="s">
        <v>1501</v>
      </c>
      <c r="R35" s="308" t="s">
        <v>429</v>
      </c>
      <c r="S35" s="204" t="s">
        <v>430</v>
      </c>
      <c r="T35" s="190">
        <v>9</v>
      </c>
      <c r="U35" s="191">
        <v>9.1003274702282783E-2</v>
      </c>
      <c r="V35" s="191">
        <v>0.11990262780291291</v>
      </c>
      <c r="W35" s="163"/>
      <c r="X35" s="309"/>
      <c r="Y35" s="205" t="s">
        <v>1501</v>
      </c>
      <c r="Z35" s="308" t="s">
        <v>429</v>
      </c>
      <c r="AA35" s="204" t="s">
        <v>430</v>
      </c>
      <c r="AB35" s="190">
        <v>4</v>
      </c>
      <c r="AC35" s="191">
        <v>3.8412769019026231E-2</v>
      </c>
      <c r="AD35" s="191">
        <v>4.4626763992115008E-2</v>
      </c>
      <c r="AE35" s="202"/>
      <c r="AF35" s="309"/>
      <c r="AG35" s="205" t="s">
        <v>1501</v>
      </c>
      <c r="AH35" s="308" t="s">
        <v>418</v>
      </c>
      <c r="AI35" s="1080" t="s">
        <v>1805</v>
      </c>
      <c r="AJ35" s="190">
        <v>1</v>
      </c>
      <c r="AK35" s="191">
        <v>9.1539297362661295E-3</v>
      </c>
      <c r="AL35" s="191">
        <v>9.3335822288594366E-3</v>
      </c>
      <c r="AM35" s="202"/>
      <c r="AN35" s="309"/>
      <c r="AO35" s="205" t="s">
        <v>1501</v>
      </c>
      <c r="AP35" s="308" t="s">
        <v>429</v>
      </c>
      <c r="AQ35" s="200" t="s">
        <v>430</v>
      </c>
      <c r="AR35" s="190">
        <v>2</v>
      </c>
      <c r="AS35" s="191">
        <v>1.7783496950397024E-2</v>
      </c>
      <c r="AT35" s="191">
        <v>1.3279126259058003E-2</v>
      </c>
      <c r="AU35" s="202"/>
      <c r="AW35" s="205" t="s">
        <v>1501</v>
      </c>
      <c r="AX35" s="308" t="s">
        <v>431</v>
      </c>
      <c r="AY35" s="200" t="s">
        <v>432</v>
      </c>
      <c r="AZ35" s="190">
        <v>1</v>
      </c>
      <c r="BA35" s="191">
        <v>8.8361036032438278E-3</v>
      </c>
      <c r="BB35" s="191">
        <v>8.25475063174963E-3</v>
      </c>
      <c r="BC35" s="336"/>
    </row>
    <row r="36" spans="1:59" s="238" customFormat="1" ht="23.45" customHeight="1">
      <c r="A36" s="205" t="s">
        <v>1502</v>
      </c>
      <c r="B36" s="308" t="s">
        <v>1503</v>
      </c>
      <c r="C36" s="204" t="s">
        <v>435</v>
      </c>
      <c r="D36" s="197">
        <v>8</v>
      </c>
      <c r="E36" s="198">
        <v>9.3003735843814175E-2</v>
      </c>
      <c r="F36" s="198">
        <v>7.5881728144865865E-2</v>
      </c>
      <c r="G36" s="202"/>
      <c r="H36" s="309"/>
      <c r="I36" s="205" t="s">
        <v>1502</v>
      </c>
      <c r="J36" s="308">
        <v>38</v>
      </c>
      <c r="K36" s="204" t="s">
        <v>438</v>
      </c>
      <c r="L36" s="197">
        <v>1</v>
      </c>
      <c r="M36" s="198">
        <v>1.0734229913464932E-2</v>
      </c>
      <c r="N36" s="198">
        <v>8.4332987773773679E-3</v>
      </c>
      <c r="O36" s="310"/>
      <c r="P36" s="309"/>
      <c r="Q36" s="205"/>
      <c r="R36" s="308"/>
      <c r="S36" s="204"/>
      <c r="T36" s="190"/>
      <c r="U36" s="191"/>
      <c r="V36" s="191"/>
      <c r="W36" s="202"/>
      <c r="X36" s="309"/>
      <c r="Y36" s="205" t="s">
        <v>1502</v>
      </c>
      <c r="Z36" s="308" t="s">
        <v>431</v>
      </c>
      <c r="AA36" s="204" t="s">
        <v>432</v>
      </c>
      <c r="AB36" s="190">
        <v>1</v>
      </c>
      <c r="AC36" s="191">
        <v>9.6031922547565578E-3</v>
      </c>
      <c r="AD36" s="191">
        <v>9.328665966637506E-3</v>
      </c>
      <c r="AE36" s="202"/>
      <c r="AF36" s="309"/>
      <c r="AG36" s="205" t="s">
        <v>1502</v>
      </c>
      <c r="AH36" s="308" t="s">
        <v>429</v>
      </c>
      <c r="AI36" s="200" t="s">
        <v>430</v>
      </c>
      <c r="AJ36" s="190">
        <v>1</v>
      </c>
      <c r="AK36" s="191">
        <v>9.1539297362661295E-3</v>
      </c>
      <c r="AL36" s="191">
        <v>9.3335822288594366E-3</v>
      </c>
      <c r="AM36" s="202"/>
      <c r="AN36" s="309"/>
      <c r="AO36" s="205" t="s">
        <v>1502</v>
      </c>
      <c r="AP36" s="308" t="s">
        <v>418</v>
      </c>
      <c r="AQ36" s="1080" t="s">
        <v>1805</v>
      </c>
      <c r="AR36" s="190">
        <v>1</v>
      </c>
      <c r="AS36" s="191">
        <v>8.8917484751985121E-3</v>
      </c>
      <c r="AT36" s="191">
        <v>1.9407426575236121E-2</v>
      </c>
      <c r="AU36" s="202"/>
      <c r="AW36" s="205"/>
      <c r="AX36" s="308"/>
      <c r="AY36" s="200"/>
      <c r="AZ36" s="190"/>
      <c r="BA36" s="191"/>
      <c r="BB36" s="191"/>
      <c r="BC36" s="336"/>
    </row>
    <row r="37" spans="1:59" s="238" customFormat="1" ht="23.45" customHeight="1">
      <c r="A37" s="205" t="s">
        <v>1504</v>
      </c>
      <c r="B37" s="308">
        <v>38</v>
      </c>
      <c r="C37" s="204" t="s">
        <v>438</v>
      </c>
      <c r="D37" s="197">
        <v>7</v>
      </c>
      <c r="E37" s="198">
        <v>8.1378268863337405E-2</v>
      </c>
      <c r="F37" s="198">
        <v>7.7205135039057182E-2</v>
      </c>
      <c r="G37" s="202"/>
      <c r="H37" s="309"/>
      <c r="I37" s="205"/>
      <c r="J37" s="308"/>
      <c r="K37" s="204"/>
      <c r="L37" s="197"/>
      <c r="M37" s="198"/>
      <c r="N37" s="198"/>
      <c r="O37" s="202"/>
      <c r="P37" s="309"/>
      <c r="Q37" s="205"/>
      <c r="R37" s="308"/>
      <c r="S37" s="204"/>
      <c r="T37" s="190"/>
      <c r="U37" s="191"/>
      <c r="V37" s="191"/>
      <c r="W37" s="202"/>
      <c r="X37" s="309"/>
      <c r="Y37" s="205"/>
      <c r="Z37" s="308"/>
      <c r="AA37" s="204"/>
      <c r="AB37" s="190"/>
      <c r="AC37" s="191"/>
      <c r="AD37" s="191"/>
      <c r="AE37" s="202"/>
      <c r="AF37" s="309"/>
      <c r="AG37" s="205"/>
      <c r="AH37" s="337"/>
      <c r="AI37" s="200"/>
      <c r="AJ37" s="190"/>
      <c r="AK37" s="191"/>
      <c r="AL37" s="191"/>
      <c r="AM37" s="202"/>
      <c r="AN37" s="309"/>
      <c r="AO37" s="205"/>
      <c r="AP37" s="308"/>
      <c r="AQ37" s="200"/>
      <c r="AR37" s="190"/>
      <c r="AS37" s="191"/>
      <c r="AT37" s="191"/>
      <c r="AU37" s="202"/>
      <c r="AW37" s="205"/>
      <c r="AX37" s="308"/>
      <c r="AY37" s="200"/>
      <c r="AZ37" s="190"/>
      <c r="BA37" s="191"/>
      <c r="BB37" s="191"/>
      <c r="BC37" s="336"/>
    </row>
    <row r="38" spans="1:59" s="238" customFormat="1" ht="23.45" customHeight="1">
      <c r="A38" s="205" t="s">
        <v>1505</v>
      </c>
      <c r="B38" s="308" t="s">
        <v>1506</v>
      </c>
      <c r="C38" s="204" t="s">
        <v>439</v>
      </c>
      <c r="D38" s="197">
        <v>1</v>
      </c>
      <c r="E38" s="198">
        <v>1.1625466980476772E-2</v>
      </c>
      <c r="F38" s="198">
        <v>9.9549813620626714E-3</v>
      </c>
      <c r="G38" s="202"/>
      <c r="H38" s="309"/>
      <c r="I38" s="205"/>
      <c r="J38" s="338"/>
      <c r="K38" s="163"/>
      <c r="L38" s="197"/>
      <c r="M38" s="198"/>
      <c r="N38" s="198"/>
      <c r="O38" s="202"/>
      <c r="P38" s="309"/>
      <c r="Q38" s="205"/>
      <c r="R38" s="308"/>
      <c r="T38" s="190"/>
      <c r="U38" s="191"/>
      <c r="V38" s="191"/>
      <c r="W38" s="202"/>
      <c r="X38" s="309"/>
      <c r="Y38" s="205"/>
      <c r="Z38" s="338"/>
      <c r="AA38" s="163"/>
      <c r="AB38" s="190"/>
      <c r="AC38" s="191"/>
      <c r="AD38" s="191"/>
      <c r="AE38" s="202"/>
      <c r="AF38" s="163"/>
      <c r="AG38" s="205"/>
      <c r="AH38" s="339"/>
      <c r="AI38" s="340"/>
      <c r="AJ38" s="190"/>
      <c r="AK38" s="191"/>
      <c r="AL38" s="191"/>
      <c r="AM38" s="202"/>
      <c r="AN38" s="309"/>
      <c r="AO38" s="205"/>
      <c r="AP38" s="338"/>
      <c r="AQ38" s="340"/>
      <c r="AR38" s="190"/>
      <c r="AS38" s="191"/>
      <c r="AT38" s="191"/>
      <c r="AU38" s="202"/>
      <c r="AW38" s="205"/>
      <c r="AX38" s="308"/>
      <c r="AY38" s="200"/>
      <c r="AZ38" s="190"/>
      <c r="BA38" s="191"/>
      <c r="BB38" s="191"/>
      <c r="BC38" s="336"/>
    </row>
    <row r="39" spans="1:59" s="238" customFormat="1" ht="23.45" customHeight="1">
      <c r="A39" s="206"/>
      <c r="B39" s="251"/>
      <c r="C39" s="311" t="s">
        <v>440</v>
      </c>
      <c r="D39" s="208">
        <v>5853</v>
      </c>
      <c r="E39" s="209">
        <v>68.043858236730543</v>
      </c>
      <c r="F39" s="210">
        <v>134.98741748663076</v>
      </c>
      <c r="G39" s="202"/>
      <c r="H39" s="309"/>
      <c r="I39" s="206"/>
      <c r="J39" s="251"/>
      <c r="K39" s="311" t="s">
        <v>440</v>
      </c>
      <c r="L39" s="208">
        <v>6676</v>
      </c>
      <c r="M39" s="209">
        <v>71.661718902291881</v>
      </c>
      <c r="N39" s="210">
        <v>121.84808794168741</v>
      </c>
      <c r="O39" s="202"/>
      <c r="P39" s="309"/>
      <c r="Q39" s="206"/>
      <c r="R39" s="312"/>
      <c r="S39" s="311" t="s">
        <v>440</v>
      </c>
      <c r="T39" s="208">
        <v>8318</v>
      </c>
      <c r="U39" s="209">
        <v>84.107248774843143</v>
      </c>
      <c r="V39" s="209">
        <v>120.4095876735161</v>
      </c>
      <c r="W39" s="202"/>
      <c r="X39" s="309"/>
      <c r="Y39" s="206"/>
      <c r="Z39" s="312"/>
      <c r="AA39" s="311" t="s">
        <v>440</v>
      </c>
      <c r="AB39" s="208">
        <v>9238</v>
      </c>
      <c r="AC39" s="209">
        <v>88.714290049441075</v>
      </c>
      <c r="AD39" s="209">
        <v>106.00836777316361</v>
      </c>
      <c r="AE39" s="202"/>
      <c r="AF39" s="211"/>
      <c r="AG39" s="206"/>
      <c r="AH39" s="312"/>
      <c r="AI39" s="213" t="s">
        <v>440</v>
      </c>
      <c r="AJ39" s="208">
        <v>10044</v>
      </c>
      <c r="AK39" s="209">
        <v>91.94207027105702</v>
      </c>
      <c r="AL39" s="209">
        <v>90.902428876103542</v>
      </c>
      <c r="AM39" s="202"/>
      <c r="AN39" s="163"/>
      <c r="AO39" s="206"/>
      <c r="AP39" s="312"/>
      <c r="AQ39" s="213" t="s">
        <v>440</v>
      </c>
      <c r="AR39" s="208">
        <v>10343</v>
      </c>
      <c r="AS39" s="209">
        <v>91.967354478978223</v>
      </c>
      <c r="AT39" s="209">
        <v>73.606407291196902</v>
      </c>
      <c r="AU39" s="202"/>
      <c r="AW39" s="206"/>
      <c r="AX39" s="312" t="s">
        <v>211</v>
      </c>
      <c r="AY39" s="213" t="s">
        <v>440</v>
      </c>
      <c r="AZ39" s="208">
        <v>10926</v>
      </c>
      <c r="BA39" s="209">
        <v>96.543262472376114</v>
      </c>
      <c r="BB39" s="209">
        <v>73.500991743989175</v>
      </c>
      <c r="BC39" s="336"/>
    </row>
    <row r="40" spans="1:59" s="238" customFormat="1" ht="14.1" customHeight="1">
      <c r="A40" s="1125" t="s">
        <v>1507</v>
      </c>
      <c r="B40" s="1127" t="s">
        <v>1792</v>
      </c>
      <c r="C40" s="1125"/>
      <c r="D40" s="219"/>
      <c r="E40" s="220"/>
      <c r="F40" s="220"/>
      <c r="G40" s="211"/>
      <c r="H40" s="211"/>
      <c r="I40" s="1125" t="s">
        <v>1507</v>
      </c>
      <c r="J40" s="1127" t="s">
        <v>1793</v>
      </c>
      <c r="K40" s="1125"/>
      <c r="L40" s="219"/>
      <c r="M40" s="220"/>
      <c r="N40" s="220"/>
      <c r="O40" s="1125"/>
      <c r="P40" s="211"/>
      <c r="Q40" s="1125" t="s">
        <v>1507</v>
      </c>
      <c r="R40" s="1127" t="s">
        <v>1794</v>
      </c>
      <c r="S40" s="1125"/>
      <c r="T40" s="219"/>
      <c r="U40" s="220"/>
      <c r="V40" s="220"/>
      <c r="W40" s="211"/>
      <c r="X40" s="211"/>
      <c r="Y40" s="1125" t="s">
        <v>1507</v>
      </c>
      <c r="Z40" s="1127" t="s">
        <v>1795</v>
      </c>
      <c r="AA40" s="1125"/>
      <c r="AB40" s="219"/>
      <c r="AC40" s="220"/>
      <c r="AD40" s="220"/>
      <c r="AE40" s="1125"/>
      <c r="AF40" s="211"/>
      <c r="AG40" s="1125" t="s">
        <v>1507</v>
      </c>
      <c r="AH40" s="1127" t="s">
        <v>1796</v>
      </c>
      <c r="AI40" s="1125"/>
      <c r="AJ40" s="219"/>
      <c r="AK40" s="220"/>
      <c r="AL40" s="220"/>
      <c r="AM40" s="211"/>
      <c r="AN40" s="211"/>
      <c r="AO40" s="1125" t="s">
        <v>1507</v>
      </c>
      <c r="AP40" s="1127" t="s">
        <v>1798</v>
      </c>
      <c r="AQ40" s="232"/>
      <c r="AR40" s="227"/>
      <c r="AS40" s="228"/>
      <c r="AT40" s="228"/>
      <c r="AU40" s="1125"/>
      <c r="AW40" s="222" t="s">
        <v>1508</v>
      </c>
      <c r="AX40" s="1127" t="s">
        <v>1797</v>
      </c>
      <c r="AY40" s="1125"/>
      <c r="AZ40" s="219"/>
      <c r="BA40" s="220"/>
      <c r="BB40" s="220"/>
      <c r="BC40" s="310"/>
    </row>
    <row r="41" spans="1:59" s="1125" customFormat="1" ht="14.1" customHeight="1">
      <c r="B41" s="223" t="s">
        <v>447</v>
      </c>
      <c r="D41" s="219"/>
      <c r="E41" s="220"/>
      <c r="F41" s="220"/>
      <c r="G41" s="211"/>
      <c r="H41" s="211"/>
      <c r="J41" s="223" t="s">
        <v>447</v>
      </c>
      <c r="L41" s="219"/>
      <c r="M41" s="220"/>
      <c r="N41" s="220"/>
      <c r="P41" s="211"/>
      <c r="R41" s="223" t="s">
        <v>447</v>
      </c>
      <c r="T41" s="219"/>
      <c r="U41" s="220"/>
      <c r="V41" s="220"/>
      <c r="W41" s="211"/>
      <c r="X41" s="211"/>
      <c r="Z41" s="223" t="s">
        <v>447</v>
      </c>
      <c r="AB41" s="219"/>
      <c r="AC41" s="220"/>
      <c r="AD41" s="220"/>
      <c r="AF41" s="211"/>
      <c r="AH41" s="223" t="s">
        <v>447</v>
      </c>
      <c r="AJ41" s="219"/>
      <c r="AK41" s="220"/>
      <c r="AL41" s="220"/>
      <c r="AM41" s="211"/>
      <c r="AN41" s="211"/>
      <c r="AP41" s="223" t="s">
        <v>447</v>
      </c>
      <c r="AR41" s="219"/>
      <c r="AS41" s="220"/>
      <c r="AT41" s="220"/>
      <c r="AX41" s="223" t="s">
        <v>447</v>
      </c>
      <c r="AZ41" s="219"/>
      <c r="BA41" s="220"/>
      <c r="BB41" s="220"/>
      <c r="BC41" s="220"/>
      <c r="BD41" s="238"/>
      <c r="BE41" s="238"/>
      <c r="BF41" s="238"/>
      <c r="BG41" s="238"/>
    </row>
    <row r="42" spans="1:59" s="1125" customFormat="1" ht="14.1" customHeight="1">
      <c r="B42" s="223" t="s">
        <v>448</v>
      </c>
      <c r="D42" s="219"/>
      <c r="E42" s="220"/>
      <c r="F42" s="220"/>
      <c r="G42" s="211"/>
      <c r="H42" s="211"/>
      <c r="J42" s="223" t="s">
        <v>448</v>
      </c>
      <c r="L42" s="219"/>
      <c r="M42" s="220"/>
      <c r="N42" s="220"/>
      <c r="P42" s="211"/>
      <c r="R42" s="223" t="s">
        <v>448</v>
      </c>
      <c r="S42" s="211"/>
      <c r="T42" s="215"/>
      <c r="U42" s="216"/>
      <c r="V42" s="216"/>
      <c r="W42" s="211"/>
      <c r="X42" s="211"/>
      <c r="Z42" s="223" t="s">
        <v>448</v>
      </c>
      <c r="AA42" s="211"/>
      <c r="AB42" s="215"/>
      <c r="AC42" s="216"/>
      <c r="AD42" s="216"/>
      <c r="AF42" s="211"/>
      <c r="AH42" s="223" t="s">
        <v>448</v>
      </c>
      <c r="AI42" s="211"/>
      <c r="AJ42" s="215"/>
      <c r="AK42" s="216"/>
      <c r="AL42" s="216"/>
      <c r="AM42" s="211"/>
      <c r="AN42" s="211"/>
      <c r="AP42" s="223" t="s">
        <v>448</v>
      </c>
      <c r="AQ42" s="211"/>
      <c r="AR42" s="215"/>
      <c r="AS42" s="216"/>
      <c r="AT42" s="216"/>
      <c r="AV42" s="211"/>
      <c r="AX42" s="223" t="s">
        <v>448</v>
      </c>
      <c r="AY42" s="211"/>
      <c r="AZ42" s="215"/>
      <c r="BA42" s="216"/>
      <c r="BB42" s="216"/>
      <c r="BC42" s="211"/>
    </row>
    <row r="43" spans="1:59" s="1125" customFormat="1" ht="14.1" customHeight="1">
      <c r="B43" s="223" t="s">
        <v>1509</v>
      </c>
      <c r="C43" s="1126"/>
      <c r="D43" s="1126"/>
      <c r="E43" s="1126"/>
      <c r="F43" s="1126"/>
      <c r="G43" s="211"/>
      <c r="H43" s="211"/>
      <c r="J43" s="223" t="s">
        <v>1509</v>
      </c>
      <c r="K43" s="214"/>
      <c r="L43" s="215"/>
      <c r="M43" s="216"/>
      <c r="N43" s="216"/>
      <c r="P43" s="211"/>
      <c r="R43" s="223" t="s">
        <v>1509</v>
      </c>
      <c r="S43" s="211"/>
      <c r="T43" s="215"/>
      <c r="U43" s="216"/>
      <c r="V43" s="216"/>
      <c r="W43" s="211"/>
      <c r="X43" s="211"/>
      <c r="Z43" s="223" t="s">
        <v>1509</v>
      </c>
      <c r="AA43" s="211"/>
      <c r="AB43" s="215"/>
      <c r="AC43" s="216"/>
      <c r="AD43" s="216"/>
      <c r="AE43" s="211"/>
      <c r="AF43" s="225"/>
      <c r="AH43" s="223" t="s">
        <v>1509</v>
      </c>
      <c r="AI43" s="211"/>
      <c r="AJ43" s="215"/>
      <c r="AK43" s="216"/>
      <c r="AL43" s="216"/>
      <c r="AM43" s="211"/>
      <c r="AN43" s="211"/>
      <c r="AP43" s="223" t="s">
        <v>1509</v>
      </c>
      <c r="AQ43" s="211"/>
      <c r="AR43" s="215"/>
      <c r="AS43" s="216"/>
      <c r="AT43" s="216"/>
      <c r="AU43" s="211"/>
      <c r="AV43" s="211"/>
      <c r="AX43" s="223" t="s">
        <v>1509</v>
      </c>
      <c r="AY43" s="211"/>
      <c r="AZ43" s="215"/>
      <c r="BA43" s="216"/>
      <c r="BB43" s="216"/>
      <c r="BC43" s="211"/>
    </row>
    <row r="44" spans="1:59" s="1125" customFormat="1" ht="14.1" customHeight="1">
      <c r="A44" s="314"/>
      <c r="B44" s="1126"/>
      <c r="C44" s="226"/>
      <c r="D44" s="227"/>
      <c r="E44" s="228"/>
      <c r="F44" s="228"/>
      <c r="G44" s="225"/>
      <c r="H44" s="225"/>
      <c r="I44" s="314"/>
      <c r="J44" s="226"/>
      <c r="K44" s="226"/>
      <c r="L44" s="227"/>
      <c r="M44" s="228"/>
      <c r="N44" s="228"/>
      <c r="O44" s="225"/>
      <c r="P44" s="225"/>
      <c r="Q44" s="232"/>
      <c r="R44" s="232"/>
      <c r="S44" s="232"/>
      <c r="T44" s="227"/>
      <c r="U44" s="228"/>
      <c r="V44" s="228"/>
      <c r="W44" s="225"/>
      <c r="X44" s="225"/>
      <c r="Y44" s="232"/>
      <c r="Z44" s="232"/>
      <c r="AA44" s="232"/>
      <c r="AB44" s="227"/>
      <c r="AC44" s="228"/>
      <c r="AD44" s="228"/>
      <c r="AE44" s="225"/>
      <c r="AF44" s="225"/>
      <c r="AG44" s="232"/>
      <c r="AH44" s="232"/>
      <c r="AI44" s="232"/>
      <c r="AJ44" s="227"/>
      <c r="AK44" s="228"/>
      <c r="AL44" s="228"/>
      <c r="AM44" s="225"/>
      <c r="AN44" s="225"/>
      <c r="AO44" s="232"/>
      <c r="AP44" s="232"/>
      <c r="AQ44" s="232"/>
      <c r="AR44" s="227"/>
      <c r="AS44" s="228"/>
      <c r="AT44" s="228"/>
      <c r="AU44" s="225"/>
      <c r="AV44" s="211"/>
      <c r="AW44" s="316"/>
      <c r="AZ44" s="219"/>
      <c r="BA44" s="220"/>
      <c r="BB44" s="220"/>
      <c r="BC44" s="211"/>
    </row>
    <row r="45" spans="1:59" ht="14.1" customHeight="1">
      <c r="AV45" s="1125"/>
      <c r="AW45" s="318"/>
      <c r="AX45" s="1125"/>
      <c r="AY45" s="1125"/>
      <c r="AZ45" s="219"/>
      <c r="BA45" s="220"/>
      <c r="BB45" s="220"/>
      <c r="BC45" s="220"/>
      <c r="BD45" s="1125"/>
      <c r="BE45" s="1125"/>
      <c r="BF45" s="1125"/>
      <c r="BG45" s="1125"/>
    </row>
    <row r="46" spans="1:59" ht="15">
      <c r="AV46" s="1125"/>
      <c r="BC46" s="220"/>
    </row>
    <row r="49" spans="7:59">
      <c r="I49" s="225"/>
      <c r="J49" s="225"/>
      <c r="K49" s="225"/>
      <c r="L49" s="230"/>
      <c r="M49" s="231"/>
      <c r="N49" s="231"/>
      <c r="Q49" s="225"/>
      <c r="R49" s="225"/>
      <c r="S49" s="225"/>
      <c r="T49" s="230"/>
      <c r="U49" s="231"/>
      <c r="V49" s="231"/>
      <c r="Y49" s="225"/>
      <c r="Z49" s="225"/>
      <c r="AA49" s="225"/>
      <c r="AB49" s="230"/>
      <c r="AC49" s="231"/>
      <c r="AD49" s="231"/>
      <c r="AG49" s="225"/>
      <c r="AH49" s="225"/>
      <c r="AI49" s="225"/>
      <c r="AJ49" s="230"/>
      <c r="AK49" s="231"/>
      <c r="AL49" s="231"/>
      <c r="AO49" s="225"/>
      <c r="AP49" s="225"/>
      <c r="AQ49" s="225"/>
      <c r="AR49" s="230"/>
      <c r="AS49" s="231"/>
      <c r="AT49" s="231"/>
      <c r="AV49" s="225"/>
      <c r="AW49" s="225"/>
      <c r="AX49" s="225"/>
      <c r="AY49" s="225"/>
      <c r="AZ49" s="230"/>
      <c r="BA49" s="231"/>
      <c r="BB49" s="231"/>
      <c r="BC49" s="231"/>
      <c r="BD49" s="225"/>
      <c r="BE49" s="225"/>
      <c r="BF49" s="225"/>
      <c r="BG49" s="225"/>
    </row>
    <row r="50" spans="7:59">
      <c r="I50" s="225"/>
      <c r="J50" s="225"/>
      <c r="K50" s="225"/>
      <c r="L50" s="230"/>
      <c r="M50" s="231"/>
      <c r="N50" s="231"/>
      <c r="Q50" s="225"/>
      <c r="R50" s="225"/>
      <c r="S50" s="225"/>
      <c r="T50" s="230"/>
      <c r="U50" s="231"/>
      <c r="V50" s="231"/>
      <c r="Y50" s="225"/>
      <c r="Z50" s="225"/>
      <c r="AA50" s="225"/>
      <c r="AB50" s="230"/>
      <c r="AC50" s="231"/>
      <c r="AD50" s="231"/>
      <c r="AG50" s="225"/>
      <c r="AH50" s="225"/>
      <c r="AI50" s="225"/>
      <c r="AJ50" s="230"/>
      <c r="AK50" s="231"/>
      <c r="AL50" s="231"/>
      <c r="AO50" s="225"/>
      <c r="AP50" s="225"/>
      <c r="AQ50" s="225"/>
      <c r="AR50" s="230"/>
      <c r="AS50" s="231"/>
      <c r="AT50" s="231"/>
      <c r="AV50" s="225"/>
      <c r="AW50" s="225"/>
      <c r="AX50" s="225"/>
      <c r="AY50" s="225"/>
      <c r="AZ50" s="230"/>
      <c r="BA50" s="231"/>
      <c r="BB50" s="231"/>
      <c r="BC50" s="231"/>
      <c r="BD50" s="225"/>
      <c r="BE50" s="225"/>
      <c r="BF50" s="225"/>
      <c r="BG50" s="225"/>
    </row>
    <row r="51" spans="7:59" s="274" customFormat="1" ht="9.6" customHeight="1">
      <c r="G51" s="156"/>
      <c r="H51" s="159"/>
      <c r="I51" s="154"/>
      <c r="J51" s="158"/>
      <c r="K51" s="158"/>
      <c r="L51" s="2416"/>
      <c r="M51" s="2417"/>
      <c r="N51" s="2417"/>
      <c r="O51" s="158"/>
      <c r="P51" s="159"/>
      <c r="Q51" s="154"/>
      <c r="R51" s="154"/>
      <c r="S51" s="154"/>
      <c r="T51" s="2416"/>
      <c r="U51" s="2417"/>
      <c r="V51" s="2417"/>
      <c r="W51" s="156"/>
      <c r="X51" s="159"/>
      <c r="Y51" s="154"/>
      <c r="Z51" s="158"/>
      <c r="AA51" s="158"/>
      <c r="AB51" s="2416"/>
      <c r="AC51" s="2417"/>
      <c r="AD51" s="2417"/>
      <c r="AE51" s="158"/>
      <c r="AF51" s="159"/>
      <c r="AG51" s="154"/>
      <c r="AH51" s="154"/>
      <c r="AI51" s="154"/>
      <c r="AJ51" s="2416"/>
      <c r="AK51" s="2417"/>
      <c r="AL51" s="2417"/>
      <c r="AM51" s="156"/>
      <c r="AN51" s="159"/>
      <c r="AO51" s="154"/>
      <c r="AP51" s="158"/>
      <c r="AQ51" s="158"/>
      <c r="AR51" s="2416"/>
      <c r="AS51" s="2417"/>
      <c r="AT51" s="2417"/>
      <c r="AU51" s="158"/>
      <c r="AV51" s="152"/>
      <c r="AW51" s="151"/>
      <c r="AX51" s="170"/>
      <c r="AY51" s="170"/>
      <c r="AZ51" s="2416"/>
      <c r="BA51" s="2417"/>
      <c r="BB51" s="2417"/>
      <c r="BC51" s="1747"/>
      <c r="BD51" s="159"/>
      <c r="BE51" s="159"/>
      <c r="BF51" s="159"/>
      <c r="BG51" s="159"/>
    </row>
    <row r="52" spans="7:59" s="274" customFormat="1" ht="9.6" customHeight="1">
      <c r="G52" s="173"/>
      <c r="H52" s="159"/>
      <c r="I52" s="173"/>
      <c r="J52" s="173"/>
      <c r="K52" s="173"/>
      <c r="L52" s="2417"/>
      <c r="M52" s="2417"/>
      <c r="N52" s="2417"/>
      <c r="O52" s="173"/>
      <c r="P52" s="159"/>
      <c r="Q52" s="173"/>
      <c r="R52" s="173"/>
      <c r="S52" s="173"/>
      <c r="T52" s="2417"/>
      <c r="U52" s="2417"/>
      <c r="V52" s="2417"/>
      <c r="W52" s="173"/>
      <c r="X52" s="159"/>
      <c r="Y52" s="173"/>
      <c r="Z52" s="173"/>
      <c r="AA52" s="173"/>
      <c r="AB52" s="2417"/>
      <c r="AC52" s="2417"/>
      <c r="AD52" s="2417"/>
      <c r="AE52" s="173"/>
      <c r="AF52" s="159"/>
      <c r="AG52" s="173"/>
      <c r="AH52" s="173"/>
      <c r="AI52" s="173"/>
      <c r="AJ52" s="2417"/>
      <c r="AK52" s="2417"/>
      <c r="AL52" s="2417"/>
      <c r="AM52" s="173"/>
      <c r="AN52" s="159"/>
      <c r="AO52" s="173"/>
      <c r="AP52" s="173"/>
      <c r="AQ52" s="173"/>
      <c r="AR52" s="2417"/>
      <c r="AS52" s="2417"/>
      <c r="AT52" s="2417"/>
      <c r="AU52" s="173"/>
      <c r="AV52" s="152"/>
      <c r="AW52" s="151"/>
      <c r="AX52" s="170"/>
      <c r="AY52" s="170"/>
      <c r="AZ52" s="2417"/>
      <c r="BA52" s="2417"/>
      <c r="BB52" s="2417"/>
      <c r="BC52" s="1747"/>
      <c r="BD52" s="159"/>
      <c r="BE52" s="159"/>
      <c r="BF52" s="159"/>
      <c r="BG52" s="159"/>
    </row>
    <row r="53" spans="7:59">
      <c r="I53" s="225"/>
      <c r="J53" s="225"/>
      <c r="K53" s="225"/>
      <c r="L53" s="230"/>
      <c r="M53" s="231"/>
      <c r="N53" s="231"/>
      <c r="Q53" s="225"/>
      <c r="R53" s="225"/>
      <c r="S53" s="225"/>
      <c r="T53" s="230"/>
      <c r="U53" s="231"/>
      <c r="V53" s="231"/>
      <c r="Y53" s="225"/>
      <c r="Z53" s="225"/>
      <c r="AA53" s="225"/>
      <c r="AB53" s="230"/>
      <c r="AC53" s="231"/>
      <c r="AD53" s="231"/>
      <c r="AG53" s="225"/>
      <c r="AH53" s="225"/>
      <c r="AI53" s="225"/>
      <c r="AJ53" s="230"/>
      <c r="AK53" s="231"/>
      <c r="AL53" s="231"/>
      <c r="AO53" s="225"/>
      <c r="AP53" s="225"/>
      <c r="AQ53" s="225"/>
      <c r="AR53" s="230"/>
      <c r="AS53" s="231"/>
      <c r="AT53" s="231"/>
      <c r="AV53" s="225"/>
      <c r="AW53" s="225"/>
      <c r="AX53" s="225"/>
      <c r="AY53" s="225"/>
      <c r="AZ53" s="230"/>
      <c r="BA53" s="231"/>
      <c r="BB53" s="231"/>
      <c r="BC53" s="231"/>
      <c r="BD53" s="225"/>
      <c r="BE53" s="225"/>
      <c r="BF53" s="225"/>
      <c r="BG53" s="225"/>
    </row>
    <row r="54" spans="7:59" ht="15.75">
      <c r="G54" s="233"/>
      <c r="I54" s="225"/>
      <c r="J54" s="225"/>
      <c r="K54" s="225"/>
      <c r="L54" s="225"/>
      <c r="M54" s="230"/>
      <c r="N54" s="231"/>
      <c r="O54" s="231"/>
      <c r="Q54" s="225"/>
      <c r="R54" s="225"/>
      <c r="S54" s="225"/>
      <c r="T54" s="225"/>
      <c r="U54" s="230"/>
      <c r="V54" s="231"/>
      <c r="W54" s="231"/>
      <c r="Y54" s="225"/>
      <c r="Z54" s="225"/>
      <c r="AA54" s="225"/>
      <c r="AB54" s="225"/>
      <c r="AC54" s="230"/>
      <c r="AD54" s="231"/>
      <c r="AE54" s="231"/>
      <c r="AG54" s="225"/>
      <c r="AH54" s="225"/>
      <c r="AI54" s="225"/>
      <c r="AJ54" s="225"/>
      <c r="AK54" s="230"/>
      <c r="AL54" s="231"/>
      <c r="AM54" s="231"/>
      <c r="AO54" s="225"/>
      <c r="AP54" s="225"/>
      <c r="AQ54" s="225"/>
      <c r="AR54" s="225"/>
      <c r="AS54" s="230"/>
      <c r="AT54" s="231"/>
      <c r="AU54" s="231"/>
      <c r="AV54" s="225"/>
      <c r="AW54" s="225"/>
      <c r="AX54" s="225"/>
      <c r="AY54" s="225"/>
      <c r="AZ54" s="225"/>
      <c r="BA54" s="230"/>
      <c r="BB54" s="231"/>
      <c r="BC54" s="231"/>
      <c r="BD54" s="231"/>
      <c r="BE54" s="225"/>
      <c r="BF54" s="225"/>
      <c r="BG54" s="225"/>
    </row>
    <row r="55" spans="7:59" ht="15.75">
      <c r="G55" s="233"/>
      <c r="I55" s="225"/>
      <c r="J55" s="225"/>
      <c r="K55" s="225"/>
      <c r="L55" s="225"/>
      <c r="M55" s="230"/>
      <c r="N55" s="231"/>
      <c r="O55" s="231"/>
      <c r="Q55" s="225"/>
      <c r="R55" s="225"/>
      <c r="S55" s="225"/>
      <c r="T55" s="225"/>
      <c r="U55" s="230"/>
      <c r="V55" s="231"/>
      <c r="W55" s="231"/>
      <c r="Y55" s="225"/>
      <c r="Z55" s="225"/>
      <c r="AA55" s="225"/>
      <c r="AB55" s="225"/>
      <c r="AC55" s="230"/>
      <c r="AD55" s="231"/>
      <c r="AE55" s="231"/>
      <c r="AG55" s="225"/>
      <c r="AH55" s="225"/>
      <c r="AI55" s="225"/>
      <c r="AJ55" s="225"/>
      <c r="AK55" s="230"/>
      <c r="AL55" s="231"/>
      <c r="AM55" s="231"/>
      <c r="AO55" s="225"/>
      <c r="AP55" s="225"/>
      <c r="AQ55" s="225"/>
      <c r="AR55" s="225"/>
      <c r="AS55" s="230"/>
      <c r="AT55" s="231"/>
      <c r="AU55" s="231"/>
      <c r="AV55" s="225"/>
      <c r="AW55" s="225"/>
      <c r="AX55" s="225"/>
      <c r="AY55" s="225"/>
      <c r="AZ55" s="225"/>
      <c r="BA55" s="230"/>
      <c r="BB55" s="231"/>
      <c r="BC55" s="231"/>
      <c r="BD55" s="231"/>
      <c r="BE55" s="225"/>
      <c r="BF55" s="225"/>
      <c r="BG55" s="225"/>
    </row>
    <row r="56" spans="7:59" ht="15.75">
      <c r="G56" s="233"/>
      <c r="I56" s="225"/>
      <c r="J56" s="225"/>
      <c r="K56" s="225"/>
      <c r="L56" s="225"/>
      <c r="M56" s="230"/>
      <c r="N56" s="231"/>
      <c r="O56" s="231"/>
      <c r="Q56" s="225"/>
      <c r="R56" s="225"/>
      <c r="S56" s="225"/>
      <c r="T56" s="225"/>
      <c r="U56" s="230"/>
      <c r="V56" s="231"/>
      <c r="W56" s="231"/>
      <c r="Y56" s="225"/>
      <c r="Z56" s="225"/>
      <c r="AA56" s="225"/>
      <c r="AB56" s="225"/>
      <c r="AC56" s="230"/>
      <c r="AD56" s="231"/>
      <c r="AE56" s="231"/>
      <c r="AG56" s="225"/>
      <c r="AH56" s="225"/>
      <c r="AI56" s="225"/>
      <c r="AJ56" s="225"/>
      <c r="AK56" s="230"/>
      <c r="AL56" s="231"/>
      <c r="AM56" s="231"/>
      <c r="AO56" s="225"/>
      <c r="AP56" s="225"/>
      <c r="AQ56" s="225"/>
      <c r="AR56" s="225"/>
      <c r="AS56" s="230"/>
      <c r="AT56" s="231"/>
      <c r="AU56" s="231"/>
      <c r="AV56" s="225"/>
      <c r="AW56" s="225"/>
      <c r="AX56" s="225"/>
      <c r="AY56" s="225"/>
      <c r="AZ56" s="225"/>
      <c r="BA56" s="230"/>
      <c r="BB56" s="231"/>
      <c r="BC56" s="231"/>
      <c r="BD56" s="231"/>
      <c r="BE56" s="225"/>
      <c r="BF56" s="225"/>
      <c r="BG56" s="225"/>
    </row>
    <row r="57" spans="7:59" ht="15.75">
      <c r="G57" s="191"/>
      <c r="I57" s="225"/>
      <c r="J57" s="225"/>
      <c r="K57" s="225"/>
      <c r="L57" s="225"/>
      <c r="M57" s="230"/>
      <c r="N57" s="231"/>
      <c r="O57" s="231"/>
      <c r="Q57" s="225"/>
      <c r="R57" s="225"/>
      <c r="S57" s="225"/>
      <c r="T57" s="225"/>
      <c r="U57" s="230"/>
      <c r="V57" s="231"/>
      <c r="W57" s="231"/>
      <c r="Y57" s="225"/>
      <c r="Z57" s="225"/>
      <c r="AA57" s="225"/>
      <c r="AB57" s="225"/>
      <c r="AC57" s="230"/>
      <c r="AD57" s="231"/>
      <c r="AE57" s="231"/>
      <c r="AG57" s="225"/>
      <c r="AH57" s="225"/>
      <c r="AI57" s="225"/>
      <c r="AJ57" s="225"/>
      <c r="AK57" s="230"/>
      <c r="AL57" s="231"/>
      <c r="AM57" s="231"/>
      <c r="AO57" s="225"/>
      <c r="AP57" s="225"/>
      <c r="AQ57" s="225"/>
      <c r="AR57" s="225"/>
      <c r="AS57" s="230"/>
      <c r="AT57" s="231"/>
      <c r="AU57" s="231"/>
      <c r="AV57" s="225"/>
      <c r="AW57" s="225"/>
      <c r="AX57" s="225"/>
      <c r="AY57" s="225"/>
      <c r="AZ57" s="225"/>
      <c r="BA57" s="230"/>
      <c r="BB57" s="231"/>
      <c r="BC57" s="231"/>
      <c r="BD57" s="231"/>
      <c r="BE57" s="225"/>
      <c r="BF57" s="225"/>
      <c r="BG57" s="225"/>
    </row>
    <row r="58" spans="7:59" ht="15.75">
      <c r="G58" s="198"/>
      <c r="I58" s="225"/>
      <c r="J58" s="225"/>
      <c r="K58" s="225"/>
      <c r="L58" s="225"/>
      <c r="M58" s="230"/>
      <c r="N58" s="231"/>
      <c r="O58" s="231"/>
      <c r="Q58" s="225"/>
      <c r="R58" s="225"/>
      <c r="S58" s="225"/>
      <c r="T58" s="225"/>
      <c r="U58" s="230"/>
      <c r="V58" s="231"/>
      <c r="W58" s="231"/>
      <c r="Y58" s="225"/>
      <c r="Z58" s="225"/>
      <c r="AA58" s="225"/>
      <c r="AB58" s="225"/>
      <c r="AC58" s="230"/>
      <c r="AD58" s="231"/>
      <c r="AE58" s="231"/>
      <c r="AG58" s="225"/>
      <c r="AH58" s="225"/>
      <c r="AI58" s="225"/>
      <c r="AJ58" s="225"/>
      <c r="AK58" s="230"/>
      <c r="AL58" s="231"/>
      <c r="AM58" s="231"/>
      <c r="AO58" s="225"/>
      <c r="AP58" s="225"/>
      <c r="AQ58" s="225"/>
      <c r="AR58" s="225"/>
      <c r="AS58" s="230"/>
      <c r="AT58" s="231"/>
      <c r="AU58" s="231"/>
      <c r="AV58" s="225"/>
      <c r="AW58" s="225"/>
      <c r="AX58" s="225"/>
      <c r="AY58" s="225"/>
      <c r="AZ58" s="225"/>
      <c r="BA58" s="230"/>
      <c r="BB58" s="231"/>
      <c r="BC58" s="231"/>
      <c r="BD58" s="231"/>
      <c r="BE58" s="225"/>
      <c r="BF58" s="225"/>
      <c r="BG58" s="225"/>
    </row>
    <row r="59" spans="7:59" ht="15.75">
      <c r="G59" s="198"/>
      <c r="I59" s="225"/>
      <c r="J59" s="225"/>
      <c r="K59" s="225"/>
      <c r="L59" s="225"/>
      <c r="M59" s="230"/>
      <c r="N59" s="231"/>
      <c r="O59" s="231"/>
      <c r="Q59" s="225"/>
      <c r="R59" s="225"/>
      <c r="S59" s="225"/>
      <c r="T59" s="225"/>
      <c r="U59" s="230"/>
      <c r="V59" s="231"/>
      <c r="W59" s="231"/>
      <c r="Y59" s="225"/>
      <c r="Z59" s="225"/>
      <c r="AA59" s="225"/>
      <c r="AB59" s="225"/>
      <c r="AC59" s="230"/>
      <c r="AD59" s="231"/>
      <c r="AE59" s="231"/>
      <c r="AG59" s="225"/>
      <c r="AH59" s="225"/>
      <c r="AI59" s="225"/>
      <c r="AJ59" s="225"/>
      <c r="AK59" s="230"/>
      <c r="AL59" s="231"/>
      <c r="AM59" s="231"/>
      <c r="AO59" s="225"/>
      <c r="AP59" s="225"/>
      <c r="AQ59" s="225"/>
      <c r="AR59" s="225"/>
      <c r="AS59" s="230"/>
      <c r="AT59" s="231"/>
      <c r="AU59" s="231"/>
      <c r="AV59" s="225"/>
      <c r="AW59" s="225"/>
      <c r="AX59" s="225"/>
      <c r="AY59" s="225"/>
      <c r="AZ59" s="225"/>
      <c r="BA59" s="230"/>
      <c r="BB59" s="231"/>
      <c r="BC59" s="231"/>
      <c r="BD59" s="231"/>
      <c r="BE59" s="225"/>
      <c r="BF59" s="225"/>
      <c r="BG59" s="225"/>
    </row>
    <row r="60" spans="7:59" ht="15.75">
      <c r="G60" s="198"/>
      <c r="I60" s="225"/>
      <c r="J60" s="225"/>
      <c r="K60" s="225"/>
      <c r="L60" s="225"/>
      <c r="M60" s="230"/>
      <c r="N60" s="231"/>
      <c r="O60" s="231"/>
      <c r="Q60" s="225"/>
      <c r="R60" s="225"/>
      <c r="S60" s="225"/>
      <c r="T60" s="225"/>
      <c r="U60" s="230"/>
      <c r="V60" s="231"/>
      <c r="W60" s="231"/>
      <c r="Y60" s="225"/>
      <c r="Z60" s="225"/>
      <c r="AA60" s="225"/>
      <c r="AB60" s="225"/>
      <c r="AC60" s="230"/>
      <c r="AD60" s="231"/>
      <c r="AE60" s="231"/>
      <c r="AG60" s="225"/>
      <c r="AH60" s="225"/>
      <c r="AI60" s="225"/>
      <c r="AJ60" s="225"/>
      <c r="AK60" s="230"/>
      <c r="AL60" s="231"/>
      <c r="AM60" s="231"/>
      <c r="AO60" s="225"/>
      <c r="AP60" s="225"/>
      <c r="AQ60" s="225"/>
      <c r="AR60" s="225"/>
      <c r="AS60" s="230"/>
      <c r="AT60" s="231"/>
      <c r="AU60" s="231"/>
      <c r="AV60" s="225"/>
      <c r="AW60" s="225"/>
      <c r="AX60" s="225"/>
      <c r="AY60" s="225"/>
      <c r="AZ60" s="225"/>
      <c r="BA60" s="230"/>
      <c r="BB60" s="231"/>
      <c r="BC60" s="231"/>
      <c r="BD60" s="231"/>
      <c r="BE60" s="225"/>
      <c r="BF60" s="225"/>
      <c r="BG60" s="225"/>
    </row>
    <row r="61" spans="7:59" ht="15.75">
      <c r="G61" s="198"/>
      <c r="I61" s="225"/>
      <c r="J61" s="225"/>
      <c r="K61" s="225"/>
      <c r="L61" s="225"/>
      <c r="M61" s="230"/>
      <c r="N61" s="231"/>
      <c r="O61" s="231"/>
      <c r="Q61" s="225"/>
      <c r="R61" s="225"/>
      <c r="S61" s="225"/>
      <c r="T61" s="225"/>
      <c r="U61" s="230"/>
      <c r="V61" s="231"/>
      <c r="W61" s="231"/>
      <c r="Y61" s="225"/>
      <c r="Z61" s="225"/>
      <c r="AA61" s="225"/>
      <c r="AB61" s="225"/>
      <c r="AC61" s="230"/>
      <c r="AD61" s="231"/>
      <c r="AE61" s="231"/>
      <c r="AG61" s="225"/>
      <c r="AH61" s="225"/>
      <c r="AI61" s="225"/>
      <c r="AJ61" s="225"/>
      <c r="AK61" s="230"/>
      <c r="AL61" s="231"/>
      <c r="AM61" s="231"/>
      <c r="AO61" s="225"/>
      <c r="AP61" s="225"/>
      <c r="AQ61" s="225"/>
      <c r="AR61" s="225"/>
      <c r="AS61" s="230"/>
      <c r="AT61" s="231"/>
      <c r="AU61" s="231"/>
      <c r="AV61" s="225"/>
      <c r="AW61" s="225"/>
      <c r="AX61" s="225"/>
      <c r="AY61" s="225"/>
      <c r="AZ61" s="225"/>
      <c r="BA61" s="230"/>
      <c r="BB61" s="231"/>
      <c r="BC61" s="231"/>
      <c r="BD61" s="231"/>
      <c r="BE61" s="225"/>
      <c r="BF61" s="225"/>
      <c r="BG61" s="225"/>
    </row>
    <row r="62" spans="7:59" ht="15.75">
      <c r="G62" s="198"/>
      <c r="I62" s="225"/>
      <c r="J62" s="225"/>
      <c r="K62" s="225"/>
      <c r="L62" s="225"/>
      <c r="M62" s="230"/>
      <c r="N62" s="231"/>
      <c r="O62" s="231"/>
      <c r="Q62" s="225"/>
      <c r="R62" s="225"/>
      <c r="S62" s="225"/>
      <c r="T62" s="225"/>
      <c r="U62" s="230"/>
      <c r="V62" s="231"/>
      <c r="W62" s="231"/>
      <c r="Y62" s="225"/>
      <c r="Z62" s="225"/>
      <c r="AA62" s="225"/>
      <c r="AB62" s="225"/>
      <c r="AC62" s="230"/>
      <c r="AD62" s="231"/>
      <c r="AE62" s="231"/>
      <c r="AG62" s="225"/>
      <c r="AH62" s="225"/>
      <c r="AI62" s="225"/>
      <c r="AJ62" s="225"/>
      <c r="AK62" s="230"/>
      <c r="AL62" s="231"/>
      <c r="AM62" s="231"/>
      <c r="AO62" s="225"/>
      <c r="AP62" s="225"/>
      <c r="AQ62" s="225"/>
      <c r="AR62" s="225"/>
      <c r="AS62" s="230"/>
      <c r="AT62" s="231"/>
      <c r="AU62" s="231"/>
      <c r="AV62" s="225"/>
      <c r="AW62" s="225"/>
      <c r="AX62" s="225"/>
      <c r="AY62" s="225"/>
      <c r="AZ62" s="225"/>
      <c r="BA62" s="230"/>
      <c r="BB62" s="231"/>
      <c r="BC62" s="231"/>
      <c r="BD62" s="231"/>
      <c r="BE62" s="225"/>
      <c r="BF62" s="225"/>
      <c r="BG62" s="225"/>
    </row>
    <row r="63" spans="7:59" ht="15.75">
      <c r="G63" s="198"/>
      <c r="I63" s="225"/>
      <c r="J63" s="225"/>
      <c r="K63" s="225"/>
      <c r="L63" s="225"/>
      <c r="M63" s="230"/>
      <c r="N63" s="231"/>
      <c r="O63" s="231"/>
      <c r="Q63" s="225"/>
      <c r="R63" s="225"/>
      <c r="S63" s="225"/>
      <c r="T63" s="225"/>
      <c r="U63" s="230"/>
      <c r="V63" s="231"/>
      <c r="W63" s="231"/>
      <c r="Y63" s="225"/>
      <c r="Z63" s="225"/>
      <c r="AA63" s="225"/>
      <c r="AB63" s="225"/>
      <c r="AC63" s="230"/>
      <c r="AD63" s="231"/>
      <c r="AE63" s="231"/>
      <c r="AG63" s="225"/>
      <c r="AH63" s="225"/>
      <c r="AI63" s="225"/>
      <c r="AJ63" s="225"/>
      <c r="AK63" s="230"/>
      <c r="AL63" s="231"/>
      <c r="AM63" s="231"/>
      <c r="AO63" s="225"/>
      <c r="AP63" s="225"/>
      <c r="AQ63" s="225"/>
      <c r="AR63" s="225"/>
      <c r="AS63" s="230"/>
      <c r="AT63" s="231"/>
      <c r="AU63" s="231"/>
      <c r="AV63" s="225"/>
      <c r="AW63" s="225"/>
      <c r="AX63" s="225"/>
      <c r="AY63" s="225"/>
      <c r="AZ63" s="225"/>
      <c r="BA63" s="230"/>
      <c r="BB63" s="231"/>
      <c r="BC63" s="231"/>
      <c r="BD63" s="231"/>
      <c r="BE63" s="225"/>
      <c r="BF63" s="225"/>
      <c r="BG63" s="225"/>
    </row>
    <row r="64" spans="7:59" ht="15.75">
      <c r="G64" s="198"/>
      <c r="I64" s="225"/>
      <c r="J64" s="225"/>
      <c r="K64" s="225"/>
      <c r="L64" s="225"/>
      <c r="M64" s="230"/>
      <c r="N64" s="231"/>
      <c r="O64" s="231"/>
      <c r="Q64" s="225"/>
      <c r="R64" s="225"/>
      <c r="S64" s="225"/>
      <c r="T64" s="225"/>
      <c r="U64" s="230"/>
      <c r="V64" s="231"/>
      <c r="W64" s="231"/>
      <c r="Y64" s="225"/>
      <c r="Z64" s="225"/>
      <c r="AA64" s="225"/>
      <c r="AB64" s="225"/>
      <c r="AC64" s="230"/>
      <c r="AD64" s="231"/>
      <c r="AE64" s="231"/>
      <c r="AG64" s="225"/>
      <c r="AH64" s="225"/>
      <c r="AI64" s="225"/>
      <c r="AJ64" s="225"/>
      <c r="AK64" s="230"/>
      <c r="AL64" s="231"/>
      <c r="AM64" s="231"/>
      <c r="AO64" s="225"/>
      <c r="AP64" s="225"/>
      <c r="AQ64" s="225"/>
      <c r="AR64" s="225"/>
      <c r="AS64" s="230"/>
      <c r="AT64" s="231"/>
      <c r="AU64" s="231"/>
      <c r="AV64" s="225"/>
      <c r="AW64" s="225"/>
      <c r="AX64" s="225"/>
      <c r="AY64" s="225"/>
      <c r="AZ64" s="225"/>
      <c r="BA64" s="230"/>
      <c r="BB64" s="231"/>
      <c r="BC64" s="231"/>
      <c r="BD64" s="231"/>
      <c r="BE64" s="225"/>
      <c r="BF64" s="225"/>
      <c r="BG64" s="225"/>
    </row>
    <row r="65" spans="7:59" ht="15.75">
      <c r="G65" s="198"/>
      <c r="I65" s="225"/>
      <c r="J65" s="225"/>
      <c r="K65" s="225"/>
      <c r="L65" s="225"/>
      <c r="M65" s="230"/>
      <c r="N65" s="231"/>
      <c r="O65" s="231"/>
      <c r="Q65" s="225"/>
      <c r="R65" s="225"/>
      <c r="S65" s="225"/>
      <c r="T65" s="225"/>
      <c r="U65" s="230"/>
      <c r="V65" s="231"/>
      <c r="W65" s="231"/>
      <c r="Y65" s="225"/>
      <c r="Z65" s="225"/>
      <c r="AA65" s="225"/>
      <c r="AB65" s="225"/>
      <c r="AC65" s="230"/>
      <c r="AD65" s="231"/>
      <c r="AE65" s="231"/>
      <c r="AG65" s="225"/>
      <c r="AH65" s="225"/>
      <c r="AI65" s="225"/>
      <c r="AJ65" s="225"/>
      <c r="AK65" s="230"/>
      <c r="AL65" s="231"/>
      <c r="AM65" s="231"/>
      <c r="AO65" s="225"/>
      <c r="AP65" s="225"/>
      <c r="AQ65" s="225"/>
      <c r="AR65" s="225"/>
      <c r="AS65" s="230"/>
      <c r="AT65" s="231"/>
      <c r="AU65" s="231"/>
      <c r="AV65" s="225"/>
      <c r="AW65" s="225"/>
      <c r="AX65" s="225"/>
      <c r="AY65" s="225"/>
      <c r="AZ65" s="225"/>
      <c r="BA65" s="230"/>
      <c r="BB65" s="231"/>
      <c r="BC65" s="231"/>
      <c r="BD65" s="231"/>
      <c r="BE65" s="225"/>
      <c r="BF65" s="225"/>
      <c r="BG65" s="225"/>
    </row>
    <row r="66" spans="7:59" ht="15.75">
      <c r="G66" s="198"/>
      <c r="I66" s="225"/>
      <c r="J66" s="225"/>
      <c r="K66" s="225"/>
      <c r="L66" s="225"/>
      <c r="M66" s="230"/>
      <c r="N66" s="231"/>
      <c r="O66" s="231"/>
      <c r="Q66" s="225"/>
      <c r="R66" s="225"/>
      <c r="S66" s="225"/>
      <c r="T66" s="225"/>
      <c r="U66" s="230"/>
      <c r="V66" s="231"/>
      <c r="W66" s="231"/>
      <c r="Y66" s="225"/>
      <c r="Z66" s="225"/>
      <c r="AA66" s="225"/>
      <c r="AB66" s="225"/>
      <c r="AC66" s="230"/>
      <c r="AD66" s="231"/>
      <c r="AE66" s="231"/>
      <c r="AG66" s="225"/>
      <c r="AH66" s="225"/>
      <c r="AI66" s="225"/>
      <c r="AJ66" s="225"/>
      <c r="AK66" s="230"/>
      <c r="AL66" s="231"/>
      <c r="AM66" s="231"/>
      <c r="AO66" s="225"/>
      <c r="AP66" s="225"/>
      <c r="AQ66" s="225"/>
      <c r="AR66" s="225"/>
      <c r="AS66" s="230"/>
      <c r="AT66" s="231"/>
      <c r="AU66" s="231"/>
      <c r="AV66" s="225"/>
      <c r="AW66" s="225"/>
      <c r="AX66" s="225"/>
      <c r="AY66" s="225"/>
      <c r="AZ66" s="225"/>
      <c r="BA66" s="230"/>
      <c r="BB66" s="231"/>
      <c r="BC66" s="231"/>
      <c r="BD66" s="231"/>
      <c r="BE66" s="225"/>
      <c r="BF66" s="225"/>
      <c r="BG66" s="225"/>
    </row>
    <row r="67" spans="7:59" ht="15.75">
      <c r="G67" s="198"/>
      <c r="I67" s="225"/>
      <c r="J67" s="225"/>
      <c r="K67" s="225"/>
      <c r="L67" s="225"/>
      <c r="M67" s="230"/>
      <c r="N67" s="231"/>
      <c r="O67" s="231"/>
      <c r="Q67" s="225"/>
      <c r="R67" s="225"/>
      <c r="S67" s="225"/>
      <c r="T67" s="225"/>
      <c r="U67" s="230"/>
      <c r="V67" s="231"/>
      <c r="W67" s="231"/>
      <c r="Y67" s="225"/>
      <c r="Z67" s="225"/>
      <c r="AA67" s="225"/>
      <c r="AB67" s="225"/>
      <c r="AC67" s="230"/>
      <c r="AD67" s="231"/>
      <c r="AE67" s="231"/>
      <c r="AG67" s="225"/>
      <c r="AH67" s="225"/>
      <c r="AI67" s="225"/>
      <c r="AJ67" s="225"/>
      <c r="AK67" s="230"/>
      <c r="AL67" s="231"/>
      <c r="AM67" s="231"/>
      <c r="AO67" s="225"/>
      <c r="AP67" s="225"/>
      <c r="AQ67" s="225"/>
      <c r="AR67" s="225"/>
      <c r="AS67" s="230"/>
      <c r="AT67" s="231"/>
      <c r="AU67" s="231"/>
      <c r="AV67" s="225"/>
      <c r="AW67" s="225"/>
      <c r="AX67" s="225"/>
      <c r="AY67" s="225"/>
      <c r="AZ67" s="225"/>
      <c r="BA67" s="230"/>
      <c r="BB67" s="231"/>
      <c r="BC67" s="231"/>
      <c r="BD67" s="231"/>
      <c r="BE67" s="225"/>
      <c r="BF67" s="225"/>
      <c r="BG67" s="225"/>
    </row>
    <row r="68" spans="7:59" ht="15.75">
      <c r="G68" s="198"/>
      <c r="I68" s="225"/>
      <c r="J68" s="225"/>
      <c r="K68" s="225"/>
      <c r="L68" s="225"/>
      <c r="M68" s="230"/>
      <c r="N68" s="231"/>
      <c r="O68" s="231"/>
      <c r="Q68" s="225"/>
      <c r="R68" s="225"/>
      <c r="S68" s="225"/>
      <c r="T68" s="225"/>
      <c r="U68" s="230"/>
      <c r="V68" s="231"/>
      <c r="W68" s="231"/>
      <c r="Y68" s="225"/>
      <c r="Z68" s="225"/>
      <c r="AA68" s="225"/>
      <c r="AB68" s="225"/>
      <c r="AC68" s="230"/>
      <c r="AD68" s="231"/>
      <c r="AE68" s="231"/>
      <c r="AG68" s="225"/>
      <c r="AH68" s="225"/>
      <c r="AI68" s="225"/>
      <c r="AJ68" s="225"/>
      <c r="AK68" s="230"/>
      <c r="AL68" s="231"/>
      <c r="AM68" s="231"/>
      <c r="AO68" s="225"/>
      <c r="AP68" s="225"/>
      <c r="AQ68" s="225"/>
      <c r="AR68" s="225"/>
      <c r="AS68" s="230"/>
      <c r="AT68" s="231"/>
      <c r="AU68" s="231"/>
      <c r="AV68" s="225"/>
      <c r="AW68" s="225"/>
      <c r="AX68" s="225"/>
      <c r="AY68" s="225"/>
      <c r="AZ68" s="225"/>
      <c r="BA68" s="230"/>
      <c r="BB68" s="231"/>
      <c r="BC68" s="231"/>
      <c r="BD68" s="231"/>
      <c r="BE68" s="225"/>
      <c r="BF68" s="225"/>
      <c r="BG68" s="225"/>
    </row>
    <row r="69" spans="7:59" ht="15.75">
      <c r="G69" s="198"/>
      <c r="I69" s="225"/>
      <c r="J69" s="225"/>
      <c r="K69" s="225"/>
      <c r="L69" s="225"/>
      <c r="M69" s="230"/>
      <c r="N69" s="231"/>
      <c r="O69" s="231"/>
      <c r="Q69" s="225"/>
      <c r="R69" s="225"/>
      <c r="S69" s="225"/>
      <c r="T69" s="225"/>
      <c r="U69" s="230"/>
      <c r="V69" s="231"/>
      <c r="W69" s="231"/>
      <c r="Y69" s="225"/>
      <c r="Z69" s="225"/>
      <c r="AA69" s="225"/>
      <c r="AB69" s="225"/>
      <c r="AC69" s="230"/>
      <c r="AD69" s="231"/>
      <c r="AE69" s="231"/>
      <c r="AG69" s="225"/>
      <c r="AH69" s="225"/>
      <c r="AI69" s="225"/>
      <c r="AJ69" s="225"/>
      <c r="AK69" s="230"/>
      <c r="AL69" s="231"/>
      <c r="AM69" s="231"/>
      <c r="AO69" s="225"/>
      <c r="AP69" s="225"/>
      <c r="AQ69" s="225"/>
      <c r="AR69" s="225"/>
      <c r="AS69" s="230"/>
      <c r="AT69" s="231"/>
      <c r="AU69" s="231"/>
      <c r="AV69" s="225"/>
      <c r="AW69" s="225"/>
      <c r="AX69" s="225"/>
      <c r="AY69" s="225"/>
      <c r="AZ69" s="225"/>
      <c r="BA69" s="230"/>
      <c r="BB69" s="231"/>
      <c r="BC69" s="231"/>
      <c r="BD69" s="231"/>
      <c r="BE69" s="225"/>
      <c r="BF69" s="225"/>
      <c r="BG69" s="225"/>
    </row>
    <row r="70" spans="7:59" ht="15.75">
      <c r="G70" s="198"/>
      <c r="I70" s="225"/>
      <c r="J70" s="225"/>
      <c r="K70" s="225"/>
      <c r="L70" s="225"/>
      <c r="M70" s="230"/>
      <c r="N70" s="231"/>
      <c r="O70" s="231"/>
      <c r="Q70" s="225"/>
      <c r="R70" s="225"/>
      <c r="S70" s="225"/>
      <c r="T70" s="225"/>
      <c r="U70" s="230"/>
      <c r="V70" s="231"/>
      <c r="W70" s="231"/>
      <c r="Y70" s="225"/>
      <c r="Z70" s="225"/>
      <c r="AA70" s="225"/>
      <c r="AB70" s="225"/>
      <c r="AC70" s="230"/>
      <c r="AD70" s="231"/>
      <c r="AE70" s="231"/>
      <c r="AG70" s="225"/>
      <c r="AH70" s="225"/>
      <c r="AI70" s="225"/>
      <c r="AJ70" s="225"/>
      <c r="AK70" s="230"/>
      <c r="AL70" s="231"/>
      <c r="AM70" s="231"/>
      <c r="AO70" s="225"/>
      <c r="AP70" s="225"/>
      <c r="AQ70" s="225"/>
      <c r="AR70" s="225"/>
      <c r="AS70" s="230"/>
      <c r="AT70" s="231"/>
      <c r="AU70" s="231"/>
      <c r="AV70" s="225"/>
      <c r="AW70" s="225"/>
      <c r="AX70" s="225"/>
      <c r="AY70" s="225"/>
      <c r="AZ70" s="225"/>
      <c r="BA70" s="230"/>
      <c r="BB70" s="231"/>
      <c r="BC70" s="231"/>
      <c r="BD70" s="231"/>
      <c r="BE70" s="225"/>
      <c r="BF70" s="225"/>
      <c r="BG70" s="225"/>
    </row>
    <row r="71" spans="7:59" ht="15.75">
      <c r="G71" s="198"/>
      <c r="I71" s="225"/>
      <c r="L71" s="232"/>
      <c r="M71" s="227"/>
      <c r="O71" s="228"/>
      <c r="Q71" s="225"/>
      <c r="T71" s="232"/>
      <c r="U71" s="227"/>
      <c r="W71" s="228"/>
      <c r="Y71" s="225"/>
      <c r="AB71" s="232"/>
      <c r="AC71" s="227"/>
      <c r="AE71" s="228"/>
      <c r="AG71" s="225"/>
      <c r="AJ71" s="232"/>
      <c r="AK71" s="227"/>
      <c r="AM71" s="228"/>
      <c r="AO71" s="225"/>
      <c r="AR71" s="232"/>
      <c r="AS71" s="227"/>
      <c r="AU71" s="228"/>
      <c r="AV71" s="225"/>
      <c r="AZ71" s="232"/>
      <c r="BA71" s="227"/>
      <c r="BD71" s="228"/>
    </row>
    <row r="72" spans="7:59" ht="15.75">
      <c r="G72" s="198"/>
      <c r="I72" s="225"/>
      <c r="L72" s="232"/>
      <c r="M72" s="227"/>
      <c r="O72" s="228"/>
      <c r="Q72" s="225"/>
      <c r="T72" s="232"/>
      <c r="U72" s="227"/>
      <c r="W72" s="228"/>
      <c r="Y72" s="225"/>
      <c r="AB72" s="232"/>
      <c r="AC72" s="227"/>
      <c r="AE72" s="228"/>
      <c r="AG72" s="225"/>
      <c r="AJ72" s="232"/>
      <c r="AK72" s="227"/>
      <c r="AM72" s="228"/>
      <c r="AO72" s="225"/>
      <c r="AR72" s="232"/>
      <c r="AS72" s="227"/>
      <c r="AU72" s="228"/>
      <c r="AV72" s="225"/>
      <c r="AZ72" s="232"/>
      <c r="BA72" s="227"/>
      <c r="BD72" s="228"/>
    </row>
    <row r="73" spans="7:59" ht="15.75">
      <c r="G73" s="198"/>
      <c r="I73" s="225"/>
      <c r="L73" s="232"/>
      <c r="M73" s="227"/>
      <c r="O73" s="228"/>
      <c r="Q73" s="225"/>
      <c r="T73" s="232"/>
      <c r="U73" s="227"/>
      <c r="W73" s="228"/>
      <c r="Y73" s="225"/>
      <c r="AB73" s="232"/>
      <c r="AC73" s="227"/>
      <c r="AE73" s="228"/>
      <c r="AG73" s="225"/>
      <c r="AJ73" s="232"/>
      <c r="AK73" s="227"/>
      <c r="AM73" s="228"/>
      <c r="AO73" s="225"/>
      <c r="AR73" s="232"/>
      <c r="AS73" s="227"/>
      <c r="AU73" s="228"/>
      <c r="AV73" s="225"/>
      <c r="AZ73" s="232"/>
      <c r="BA73" s="227"/>
      <c r="BD73" s="228"/>
    </row>
    <row r="74" spans="7:59" ht="15.75">
      <c r="G74" s="198"/>
      <c r="I74" s="225"/>
      <c r="L74" s="232"/>
      <c r="M74" s="227"/>
      <c r="O74" s="228"/>
      <c r="Q74" s="225"/>
      <c r="T74" s="232"/>
      <c r="U74" s="227"/>
      <c r="W74" s="228"/>
      <c r="Y74" s="225"/>
      <c r="AB74" s="232"/>
      <c r="AC74" s="227"/>
      <c r="AE74" s="228"/>
      <c r="AG74" s="225"/>
      <c r="AJ74" s="232"/>
      <c r="AK74" s="227"/>
      <c r="AM74" s="228"/>
      <c r="AO74" s="225"/>
      <c r="AR74" s="232"/>
      <c r="AS74" s="227"/>
      <c r="AU74" s="228"/>
      <c r="AV74" s="225"/>
      <c r="AZ74" s="232"/>
      <c r="BA74" s="227"/>
      <c r="BD74" s="228"/>
    </row>
    <row r="75" spans="7:59" ht="15.75">
      <c r="G75" s="198"/>
      <c r="I75" s="225"/>
      <c r="L75" s="232"/>
      <c r="M75" s="227"/>
      <c r="O75" s="228"/>
      <c r="Q75" s="225"/>
      <c r="T75" s="232"/>
      <c r="U75" s="227"/>
      <c r="W75" s="228"/>
      <c r="Y75" s="225"/>
      <c r="AB75" s="232"/>
      <c r="AC75" s="227"/>
      <c r="AE75" s="228"/>
      <c r="AG75" s="225"/>
      <c r="AJ75" s="232"/>
      <c r="AK75" s="227"/>
      <c r="AM75" s="228"/>
      <c r="AO75" s="225"/>
      <c r="AR75" s="232"/>
      <c r="AS75" s="227"/>
      <c r="AU75" s="228"/>
      <c r="AV75" s="225"/>
      <c r="AZ75" s="232"/>
      <c r="BA75" s="227"/>
      <c r="BD75" s="228"/>
    </row>
    <row r="76" spans="7:59" ht="15.75">
      <c r="G76" s="198"/>
      <c r="I76" s="225"/>
      <c r="L76" s="232"/>
      <c r="M76" s="227"/>
      <c r="O76" s="228"/>
      <c r="Q76" s="225"/>
      <c r="T76" s="232"/>
      <c r="U76" s="227"/>
      <c r="W76" s="228"/>
      <c r="Y76" s="225"/>
      <c r="AB76" s="232"/>
      <c r="AC76" s="227"/>
      <c r="AE76" s="228"/>
      <c r="AG76" s="225"/>
      <c r="AJ76" s="232"/>
      <c r="AK76" s="227"/>
      <c r="AM76" s="228"/>
      <c r="AO76" s="225"/>
      <c r="AR76" s="232"/>
      <c r="AS76" s="227"/>
      <c r="AU76" s="228"/>
      <c r="AV76" s="225"/>
      <c r="AZ76" s="232"/>
      <c r="BA76" s="227"/>
      <c r="BD76" s="228"/>
    </row>
    <row r="77" spans="7:59" ht="15.75">
      <c r="G77" s="198"/>
      <c r="I77" s="225"/>
      <c r="L77" s="232"/>
      <c r="M77" s="227"/>
      <c r="O77" s="228"/>
      <c r="Q77" s="225"/>
      <c r="T77" s="232"/>
      <c r="U77" s="227"/>
      <c r="W77" s="228"/>
      <c r="Y77" s="225"/>
      <c r="AB77" s="232"/>
      <c r="AC77" s="227"/>
      <c r="AE77" s="228"/>
      <c r="AG77" s="225"/>
      <c r="AJ77" s="232"/>
      <c r="AK77" s="227"/>
      <c r="AM77" s="228"/>
      <c r="AO77" s="225"/>
      <c r="AR77" s="232"/>
      <c r="AS77" s="227"/>
      <c r="AU77" s="228"/>
      <c r="AV77" s="225"/>
      <c r="AZ77" s="232"/>
      <c r="BA77" s="227"/>
      <c r="BD77" s="228"/>
    </row>
    <row r="78" spans="7:59" ht="15.75">
      <c r="G78" s="198"/>
      <c r="I78" s="225"/>
      <c r="L78" s="232"/>
      <c r="M78" s="227"/>
      <c r="O78" s="228"/>
      <c r="Q78" s="225"/>
      <c r="T78" s="232"/>
      <c r="U78" s="227"/>
      <c r="W78" s="228"/>
      <c r="Y78" s="225"/>
      <c r="AB78" s="232"/>
      <c r="AC78" s="227"/>
      <c r="AE78" s="228"/>
      <c r="AG78" s="225"/>
      <c r="AJ78" s="232"/>
      <c r="AK78" s="227"/>
      <c r="AM78" s="228"/>
      <c r="AO78" s="225"/>
      <c r="AR78" s="232"/>
      <c r="AS78" s="227"/>
      <c r="AU78" s="228"/>
      <c r="AV78" s="225"/>
      <c r="AZ78" s="232"/>
      <c r="BA78" s="227"/>
      <c r="BD78" s="228"/>
    </row>
    <row r="79" spans="7:59" ht="15.75">
      <c r="G79" s="198"/>
      <c r="I79" s="225"/>
      <c r="L79" s="232"/>
      <c r="M79" s="227"/>
      <c r="O79" s="228"/>
      <c r="Q79" s="225"/>
      <c r="T79" s="232"/>
      <c r="U79" s="227"/>
      <c r="W79" s="228"/>
      <c r="Y79" s="225"/>
      <c r="AB79" s="232"/>
      <c r="AC79" s="227"/>
      <c r="AE79" s="228"/>
      <c r="AG79" s="225"/>
      <c r="AJ79" s="232"/>
      <c r="AK79" s="227"/>
      <c r="AM79" s="228"/>
      <c r="AO79" s="225"/>
      <c r="AR79" s="232"/>
      <c r="AS79" s="227"/>
      <c r="AU79" s="228"/>
      <c r="AV79" s="225"/>
      <c r="AZ79" s="232"/>
      <c r="BA79" s="227"/>
      <c r="BD79" s="228"/>
    </row>
    <row r="80" spans="7:59" ht="15.75">
      <c r="G80" s="198"/>
      <c r="I80" s="225"/>
      <c r="L80" s="232"/>
      <c r="M80" s="227"/>
      <c r="O80" s="228"/>
      <c r="Q80" s="225"/>
      <c r="T80" s="232"/>
      <c r="U80" s="227"/>
      <c r="W80" s="228"/>
      <c r="Y80" s="225"/>
      <c r="AB80" s="232"/>
      <c r="AC80" s="227"/>
      <c r="AE80" s="228"/>
      <c r="AG80" s="225"/>
      <c r="AJ80" s="232"/>
      <c r="AK80" s="227"/>
      <c r="AM80" s="228"/>
      <c r="AO80" s="225"/>
      <c r="AR80" s="232"/>
      <c r="AS80" s="227"/>
      <c r="AU80" s="228"/>
      <c r="AV80" s="225"/>
      <c r="AZ80" s="232"/>
      <c r="BA80" s="227"/>
      <c r="BD80" s="228"/>
    </row>
    <row r="81" spans="7:56" ht="15.75">
      <c r="G81" s="198"/>
      <c r="I81" s="225"/>
      <c r="L81" s="232"/>
      <c r="M81" s="227"/>
      <c r="O81" s="228"/>
      <c r="Q81" s="225"/>
      <c r="T81" s="232"/>
      <c r="U81" s="227"/>
      <c r="W81" s="228"/>
      <c r="Y81" s="225"/>
      <c r="AB81" s="232"/>
      <c r="AC81" s="227"/>
      <c r="AE81" s="228"/>
      <c r="AG81" s="225"/>
      <c r="AJ81" s="232"/>
      <c r="AK81" s="227"/>
      <c r="AM81" s="228"/>
      <c r="AO81" s="225"/>
      <c r="AR81" s="232"/>
      <c r="AS81" s="227"/>
      <c r="AU81" s="228"/>
      <c r="AV81" s="225"/>
      <c r="AZ81" s="232"/>
      <c r="BA81" s="227"/>
      <c r="BD81" s="228"/>
    </row>
    <row r="82" spans="7:56" ht="15.75">
      <c r="G82" s="198"/>
      <c r="I82" s="225"/>
      <c r="L82" s="232"/>
      <c r="M82" s="227"/>
      <c r="O82" s="228"/>
      <c r="Q82" s="225"/>
      <c r="T82" s="232"/>
      <c r="U82" s="227"/>
      <c r="W82" s="228"/>
      <c r="Y82" s="225"/>
      <c r="AB82" s="232"/>
      <c r="AC82" s="227"/>
      <c r="AE82" s="228"/>
      <c r="AG82" s="225"/>
      <c r="AJ82" s="232"/>
      <c r="AK82" s="227"/>
      <c r="AM82" s="228"/>
      <c r="AO82" s="225"/>
      <c r="AR82" s="232"/>
      <c r="AS82" s="227"/>
      <c r="AU82" s="228"/>
      <c r="AV82" s="225"/>
      <c r="AZ82" s="232"/>
      <c r="BA82" s="227"/>
      <c r="BD82" s="228"/>
    </row>
    <row r="83" spans="7:56" ht="15.75">
      <c r="G83" s="198"/>
      <c r="I83" s="225"/>
      <c r="L83" s="232"/>
      <c r="M83" s="227"/>
      <c r="O83" s="228"/>
      <c r="Q83" s="225"/>
      <c r="T83" s="232"/>
      <c r="U83" s="227"/>
      <c r="W83" s="228"/>
      <c r="Y83" s="225"/>
      <c r="AB83" s="232"/>
      <c r="AC83" s="227"/>
      <c r="AE83" s="228"/>
      <c r="AG83" s="225"/>
      <c r="AJ83" s="232"/>
      <c r="AK83" s="227"/>
      <c r="AM83" s="228"/>
      <c r="AO83" s="225"/>
      <c r="AR83" s="232"/>
      <c r="AS83" s="227"/>
      <c r="AU83" s="228"/>
      <c r="AV83" s="225"/>
      <c r="AZ83" s="232"/>
      <c r="BA83" s="227"/>
      <c r="BD83" s="228"/>
    </row>
    <row r="84" spans="7:56" ht="15.75">
      <c r="G84" s="198"/>
      <c r="I84" s="225"/>
      <c r="L84" s="232"/>
      <c r="M84" s="227"/>
      <c r="O84" s="228"/>
      <c r="Q84" s="225"/>
      <c r="T84" s="232"/>
      <c r="U84" s="227"/>
      <c r="W84" s="228"/>
      <c r="Y84" s="225"/>
      <c r="AB84" s="232"/>
      <c r="AC84" s="227"/>
      <c r="AE84" s="228"/>
      <c r="AG84" s="225"/>
      <c r="AJ84" s="232"/>
      <c r="AK84" s="227"/>
      <c r="AM84" s="228"/>
      <c r="AO84" s="225"/>
      <c r="AR84" s="232"/>
      <c r="AS84" s="227"/>
      <c r="AU84" s="228"/>
      <c r="AV84" s="225"/>
      <c r="AZ84" s="232"/>
      <c r="BA84" s="227"/>
      <c r="BD84" s="228"/>
    </row>
    <row r="85" spans="7:56" ht="15.75">
      <c r="G85" s="198"/>
      <c r="I85" s="225"/>
      <c r="L85" s="232"/>
      <c r="M85" s="227"/>
      <c r="O85" s="228"/>
      <c r="Q85" s="225"/>
      <c r="T85" s="232"/>
      <c r="U85" s="227"/>
      <c r="W85" s="228"/>
      <c r="Y85" s="225"/>
      <c r="AB85" s="232"/>
      <c r="AC85" s="227"/>
      <c r="AE85" s="228"/>
      <c r="AG85" s="225"/>
      <c r="AJ85" s="232"/>
      <c r="AK85" s="227"/>
      <c r="AM85" s="228"/>
      <c r="AO85" s="225"/>
      <c r="AR85" s="232"/>
      <c r="AS85" s="227"/>
      <c r="AU85" s="228"/>
      <c r="AV85" s="225"/>
      <c r="AZ85" s="232"/>
      <c r="BA85" s="227"/>
      <c r="BD85" s="228"/>
    </row>
    <row r="86" spans="7:56" ht="15.75">
      <c r="G86" s="198"/>
      <c r="I86" s="225"/>
      <c r="L86" s="232"/>
      <c r="M86" s="227"/>
      <c r="O86" s="228"/>
      <c r="Q86" s="225"/>
      <c r="T86" s="232"/>
      <c r="U86" s="227"/>
      <c r="W86" s="228"/>
      <c r="Y86" s="225"/>
      <c r="AB86" s="232"/>
      <c r="AC86" s="227"/>
      <c r="AE86" s="228"/>
      <c r="AG86" s="225"/>
      <c r="AJ86" s="232"/>
      <c r="AK86" s="227"/>
      <c r="AM86" s="228"/>
      <c r="AO86" s="225"/>
      <c r="AR86" s="232"/>
      <c r="AS86" s="227"/>
      <c r="AU86" s="228"/>
      <c r="AV86" s="225"/>
      <c r="AZ86" s="232"/>
      <c r="BA86" s="227"/>
      <c r="BD86" s="228"/>
    </row>
    <row r="87" spans="7:56" ht="15.75">
      <c r="G87" s="198"/>
      <c r="I87" s="225"/>
      <c r="L87" s="232"/>
      <c r="M87" s="227"/>
      <c r="O87" s="228"/>
      <c r="Q87" s="225"/>
      <c r="T87" s="232"/>
      <c r="U87" s="227"/>
      <c r="W87" s="228"/>
      <c r="Y87" s="225"/>
      <c r="AB87" s="232"/>
      <c r="AC87" s="227"/>
      <c r="AE87" s="228"/>
      <c r="AG87" s="225"/>
      <c r="AJ87" s="232"/>
      <c r="AK87" s="227"/>
      <c r="AM87" s="228"/>
      <c r="AO87" s="225"/>
      <c r="AR87" s="232"/>
      <c r="AS87" s="227"/>
      <c r="AU87" s="228"/>
      <c r="AV87" s="225"/>
      <c r="AZ87" s="232"/>
      <c r="BA87" s="227"/>
      <c r="BD87" s="228"/>
    </row>
    <row r="88" spans="7:56" ht="15.75">
      <c r="G88" s="224"/>
      <c r="I88" s="225"/>
      <c r="L88" s="232"/>
      <c r="M88" s="227"/>
      <c r="O88" s="228"/>
      <c r="Q88" s="225"/>
      <c r="T88" s="232"/>
      <c r="U88" s="227"/>
      <c r="W88" s="228"/>
      <c r="Y88" s="225"/>
      <c r="AB88" s="232"/>
      <c r="AC88" s="227"/>
      <c r="AE88" s="228"/>
      <c r="AG88" s="225"/>
      <c r="AJ88" s="232"/>
      <c r="AK88" s="227"/>
      <c r="AM88" s="228"/>
      <c r="AO88" s="225"/>
      <c r="AR88" s="232"/>
      <c r="AS88" s="227"/>
      <c r="AU88" s="228"/>
      <c r="AV88" s="225"/>
      <c r="AZ88" s="232"/>
      <c r="BA88" s="227"/>
      <c r="BD88" s="228"/>
    </row>
  </sheetData>
  <mergeCells count="41">
    <mergeCell ref="AR51:AT52"/>
    <mergeCell ref="AZ51:BB52"/>
    <mergeCell ref="AJ51:AL52"/>
    <mergeCell ref="L51:N52"/>
    <mergeCell ref="T51:V52"/>
    <mergeCell ref="AB51:AD52"/>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4:A5"/>
    <mergeCell ref="B4:F4"/>
    <mergeCell ref="I4:I5"/>
    <mergeCell ref="J4:N4"/>
    <mergeCell ref="Q4:Q5"/>
    <mergeCell ref="AW1:BB1"/>
    <mergeCell ref="D2:F3"/>
    <mergeCell ref="L2:N3"/>
    <mergeCell ref="T2:V3"/>
    <mergeCell ref="AB2:AD3"/>
    <mergeCell ref="AJ2:AL3"/>
    <mergeCell ref="AR2:AT3"/>
    <mergeCell ref="AZ2:BB3"/>
    <mergeCell ref="A1:F1"/>
    <mergeCell ref="I1:N1"/>
    <mergeCell ref="Q1:V1"/>
    <mergeCell ref="Y1:AD1"/>
    <mergeCell ref="AG1:AL1"/>
    <mergeCell ref="AO1:AT1"/>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2" man="1"/>
    <brk id="23" max="42" man="1"/>
    <brk id="31" max="42" man="1"/>
    <brk id="39" max="42" man="1"/>
    <brk id="47" max="42"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48"/>
  <sheetViews>
    <sheetView view="pageBreakPreview" topLeftCell="BK1" zoomScale="80" zoomScaleSheetLayoutView="80" workbookViewId="0">
      <selection activeCell="CB14" sqref="CB14"/>
    </sheetView>
  </sheetViews>
  <sheetFormatPr defaultColWidth="8.875" defaultRowHeight="11.25"/>
  <cols>
    <col min="1" max="1" width="5.375" style="232" customWidth="1"/>
    <col min="2" max="2" width="18.75" style="232" customWidth="1"/>
    <col min="3" max="3" width="51" style="232" customWidth="1"/>
    <col min="4" max="4" width="9.25" style="227" customWidth="1"/>
    <col min="5" max="5" width="8.375" style="228" customWidth="1"/>
    <col min="6" max="6" width="8.125" style="228" customWidth="1"/>
    <col min="7" max="8" width="0.875" style="232" customWidth="1"/>
    <col min="9" max="9" width="5.375" style="232" customWidth="1"/>
    <col min="10" max="10" width="18.75" style="232" customWidth="1"/>
    <col min="11" max="11" width="51" style="232" customWidth="1"/>
    <col min="12" max="12" width="9.25" style="227" customWidth="1"/>
    <col min="13" max="14" width="8.375" style="228" customWidth="1"/>
    <col min="15" max="15" width="1.25" style="232" customWidth="1"/>
    <col min="16" max="16" width="1.25" style="225" customWidth="1"/>
    <col min="17" max="17" width="5.375" style="232" customWidth="1"/>
    <col min="18" max="18" width="18.75" style="232" customWidth="1"/>
    <col min="19" max="19" width="51" style="232" customWidth="1"/>
    <col min="20" max="20" width="9.25" style="227" customWidth="1"/>
    <col min="21" max="22" width="8.375" style="228" customWidth="1"/>
    <col min="23" max="24" width="0.875" style="225" customWidth="1"/>
    <col min="25" max="25" width="5.375" style="232" customWidth="1"/>
    <col min="26" max="26" width="18.75" style="232" customWidth="1"/>
    <col min="27" max="27" width="51" style="232" customWidth="1"/>
    <col min="28" max="28" width="9.25" style="227" customWidth="1"/>
    <col min="29" max="30" width="8.375" style="228" customWidth="1"/>
    <col min="31" max="32" width="1.25" style="228" customWidth="1"/>
    <col min="33" max="33" width="5.375" style="232" customWidth="1"/>
    <col min="34" max="34" width="18.75" style="232" customWidth="1"/>
    <col min="35" max="35" width="51" style="232" customWidth="1"/>
    <col min="36" max="36" width="9.25" style="227" customWidth="1"/>
    <col min="37" max="38" width="8.375" style="228" customWidth="1"/>
    <col min="39" max="39" width="0.875" style="232" customWidth="1"/>
    <col min="40" max="40" width="1.25" style="228" customWidth="1"/>
    <col min="41" max="41" width="5.375" style="232" customWidth="1"/>
    <col min="42" max="42" width="18.75" style="232" customWidth="1"/>
    <col min="43" max="43" width="51" style="232" customWidth="1"/>
    <col min="44" max="44" width="9.25" style="227" customWidth="1"/>
    <col min="45" max="46" width="8.375" style="228" customWidth="1"/>
    <col min="47" max="47" width="0.875" style="232" customWidth="1"/>
    <col min="48" max="48" width="5.375" style="298" customWidth="1"/>
    <col min="49" max="49" width="15.25" style="298" customWidth="1"/>
    <col min="50" max="50" width="43.375" style="298" customWidth="1"/>
    <col min="51" max="51" width="10.25" style="299" customWidth="1"/>
    <col min="52" max="52" width="10.875" style="300" bestFit="1" customWidth="1"/>
    <col min="53" max="53" width="12.75" style="300" bestFit="1" customWidth="1"/>
    <col min="54" max="54" width="5.375" style="298" customWidth="1"/>
    <col min="55" max="55" width="15.25" style="298" customWidth="1"/>
    <col min="56" max="56" width="49.25" style="298" customWidth="1"/>
    <col min="57" max="57" width="10.25" style="299" customWidth="1"/>
    <col min="58" max="58" width="10.875" style="300" bestFit="1" customWidth="1"/>
    <col min="59" max="59" width="12.75" style="300" bestFit="1" customWidth="1"/>
    <col min="60" max="60" width="7.75" style="232" customWidth="1"/>
    <col min="61" max="61" width="16.625" style="232" customWidth="1"/>
    <col min="62" max="62" width="55.75" style="232" bestFit="1" customWidth="1"/>
    <col min="63" max="66" width="8.875" style="232"/>
    <col min="67" max="67" width="16.625" style="232" customWidth="1"/>
    <col min="68" max="68" width="55.75" style="232" bestFit="1" customWidth="1"/>
    <col min="69" max="69" width="8.5" style="232" bestFit="1" customWidth="1"/>
    <col min="70" max="71" width="8.375" style="232" bestFit="1" customWidth="1"/>
    <col min="72" max="72" width="8.875" style="232"/>
    <col min="73" max="73" width="16.625" style="232" customWidth="1"/>
    <col min="74" max="74" width="55.75" style="232" customWidth="1"/>
    <col min="75" max="77" width="8.875" style="232" customWidth="1"/>
    <col min="78" max="16384" width="8.875" style="232"/>
  </cols>
  <sheetData>
    <row r="1" spans="1:77" s="153" customFormat="1" ht="24" customHeight="1">
      <c r="A1" s="2427" t="s">
        <v>525</v>
      </c>
      <c r="B1" s="2427"/>
      <c r="C1" s="2427"/>
      <c r="D1" s="2427"/>
      <c r="E1" s="2427"/>
      <c r="F1" s="2427"/>
      <c r="I1" s="2427" t="s">
        <v>526</v>
      </c>
      <c r="J1" s="2427"/>
      <c r="K1" s="2427"/>
      <c r="L1" s="2427"/>
      <c r="M1" s="2427"/>
      <c r="N1" s="2427"/>
      <c r="O1" s="152"/>
      <c r="P1" s="2437" t="s">
        <v>527</v>
      </c>
      <c r="Q1" s="2437"/>
      <c r="R1" s="2437"/>
      <c r="S1" s="2437"/>
      <c r="T1" s="2437"/>
      <c r="U1" s="2437"/>
      <c r="V1" s="2437"/>
      <c r="X1" s="2437" t="s">
        <v>983</v>
      </c>
      <c r="Y1" s="2437"/>
      <c r="Z1" s="2437"/>
      <c r="AA1" s="2437"/>
      <c r="AB1" s="2437"/>
      <c r="AC1" s="2437"/>
      <c r="AD1" s="2437"/>
      <c r="AE1" s="745"/>
      <c r="AF1" s="745"/>
      <c r="AG1" s="2438" t="s">
        <v>984</v>
      </c>
      <c r="AH1" s="2438"/>
      <c r="AI1" s="2438"/>
      <c r="AJ1" s="2438"/>
      <c r="AK1" s="2438"/>
      <c r="AL1" s="2438"/>
      <c r="AN1" s="745"/>
      <c r="AO1" s="2438" t="s">
        <v>985</v>
      </c>
      <c r="AP1" s="2438"/>
      <c r="AQ1" s="2438"/>
      <c r="AR1" s="2438"/>
      <c r="AS1" s="2438"/>
      <c r="AT1" s="2438"/>
      <c r="AV1" s="2432" t="s">
        <v>986</v>
      </c>
      <c r="AW1" s="2432"/>
      <c r="AX1" s="2432"/>
      <c r="AY1" s="2432"/>
      <c r="AZ1" s="2432"/>
      <c r="BA1" s="2432"/>
      <c r="BB1" s="2432" t="s">
        <v>1397</v>
      </c>
      <c r="BC1" s="2432"/>
      <c r="BD1" s="2432"/>
      <c r="BE1" s="2432"/>
      <c r="BF1" s="2432"/>
      <c r="BG1" s="2432"/>
      <c r="BH1" s="2427" t="s">
        <v>1510</v>
      </c>
      <c r="BI1" s="2430"/>
      <c r="BJ1" s="2430"/>
      <c r="BK1" s="2430"/>
      <c r="BL1" s="2430"/>
      <c r="BM1" s="2430"/>
      <c r="BN1" s="2427" t="s">
        <v>1901</v>
      </c>
      <c r="BO1" s="2430"/>
      <c r="BP1" s="2430"/>
      <c r="BQ1" s="2430"/>
      <c r="BR1" s="2430"/>
      <c r="BS1" s="2430"/>
      <c r="BT1" s="2427" t="s">
        <v>1902</v>
      </c>
      <c r="BU1" s="2430"/>
      <c r="BV1" s="2430"/>
      <c r="BW1" s="2430"/>
      <c r="BX1" s="2430"/>
      <c r="BY1" s="2430"/>
    </row>
    <row r="2" spans="1:77" s="153" customFormat="1" ht="9.6" customHeight="1">
      <c r="A2" s="334"/>
      <c r="B2" s="335"/>
      <c r="C2" s="335"/>
      <c r="D2" s="2416" t="s">
        <v>878</v>
      </c>
      <c r="E2" s="2428"/>
      <c r="F2" s="2428"/>
      <c r="I2" s="334"/>
      <c r="J2" s="335"/>
      <c r="K2" s="335"/>
      <c r="L2" s="2416" t="s">
        <v>878</v>
      </c>
      <c r="M2" s="2428"/>
      <c r="N2" s="2428"/>
      <c r="P2" s="163"/>
      <c r="Q2" s="164"/>
      <c r="R2" s="239"/>
      <c r="S2" s="239"/>
      <c r="T2" s="2416" t="s">
        <v>878</v>
      </c>
      <c r="U2" s="2428"/>
      <c r="V2" s="2428"/>
      <c r="W2" s="166"/>
      <c r="X2" s="163"/>
      <c r="Y2" s="164"/>
      <c r="Z2" s="239"/>
      <c r="AA2" s="239"/>
      <c r="AB2" s="2416" t="s">
        <v>878</v>
      </c>
      <c r="AC2" s="2428"/>
      <c r="AD2" s="2428"/>
      <c r="AE2" s="740"/>
      <c r="AF2" s="740"/>
      <c r="AG2" s="164"/>
      <c r="AH2" s="239"/>
      <c r="AI2" s="239"/>
      <c r="AJ2" s="2416" t="s">
        <v>878</v>
      </c>
      <c r="AK2" s="2428"/>
      <c r="AL2" s="2428"/>
      <c r="AN2" s="740"/>
      <c r="AO2" s="164"/>
      <c r="AP2" s="239"/>
      <c r="AQ2" s="239"/>
      <c r="AR2" s="2416" t="s">
        <v>878</v>
      </c>
      <c r="AS2" s="2428"/>
      <c r="AT2" s="2428"/>
      <c r="AV2" s="240"/>
      <c r="AW2" s="241"/>
      <c r="AX2" s="241"/>
      <c r="AY2" s="241"/>
      <c r="AZ2" s="2481" t="s">
        <v>924</v>
      </c>
      <c r="BA2" s="2482"/>
      <c r="BB2" s="240"/>
      <c r="BC2" s="241"/>
      <c r="BD2" s="241"/>
      <c r="BE2" s="241"/>
      <c r="BF2" s="2481" t="s">
        <v>924</v>
      </c>
      <c r="BG2" s="2482"/>
      <c r="BH2" s="160"/>
      <c r="BI2" s="160"/>
      <c r="BJ2" s="160"/>
      <c r="BK2" s="2416" t="s">
        <v>970</v>
      </c>
      <c r="BL2" s="2428"/>
      <c r="BM2" s="2428"/>
      <c r="BN2" s="160"/>
      <c r="BO2" s="160"/>
      <c r="BP2" s="160"/>
      <c r="BQ2" s="2416" t="s">
        <v>1471</v>
      </c>
      <c r="BR2" s="2428"/>
      <c r="BS2" s="2428"/>
      <c r="BT2" s="160"/>
      <c r="BU2" s="160"/>
      <c r="BV2" s="160"/>
      <c r="BW2" s="2416" t="s">
        <v>1471</v>
      </c>
      <c r="BX2" s="2428"/>
      <c r="BY2" s="2428"/>
    </row>
    <row r="3" spans="1:77" s="153" customFormat="1" ht="9.6" customHeight="1">
      <c r="A3" s="334"/>
      <c r="B3" s="335"/>
      <c r="C3" s="335"/>
      <c r="D3" s="2429"/>
      <c r="E3" s="2429"/>
      <c r="F3" s="2429"/>
      <c r="I3" s="334"/>
      <c r="J3" s="335"/>
      <c r="K3" s="335"/>
      <c r="L3" s="2429"/>
      <c r="M3" s="2429"/>
      <c r="N3" s="2429"/>
      <c r="O3" s="232"/>
      <c r="P3" s="163"/>
      <c r="Q3" s="168"/>
      <c r="R3" s="168"/>
      <c r="S3" s="168"/>
      <c r="T3" s="2429"/>
      <c r="U3" s="2429"/>
      <c r="V3" s="2429"/>
      <c r="W3" s="170"/>
      <c r="X3" s="163"/>
      <c r="Y3" s="168"/>
      <c r="Z3" s="168"/>
      <c r="AA3" s="168"/>
      <c r="AB3" s="2429"/>
      <c r="AC3" s="2429"/>
      <c r="AD3" s="2429"/>
      <c r="AE3" s="746"/>
      <c r="AF3" s="746"/>
      <c r="AG3" s="168"/>
      <c r="AH3" s="168"/>
      <c r="AI3" s="168"/>
      <c r="AJ3" s="2429"/>
      <c r="AK3" s="2429"/>
      <c r="AL3" s="2429"/>
      <c r="AN3" s="746"/>
      <c r="AO3" s="168"/>
      <c r="AP3" s="168"/>
      <c r="AQ3" s="168"/>
      <c r="AR3" s="2429"/>
      <c r="AS3" s="2429"/>
      <c r="AT3" s="2429"/>
      <c r="AV3" s="240"/>
      <c r="AW3" s="241"/>
      <c r="AX3" s="241"/>
      <c r="AY3" s="241"/>
      <c r="AZ3" s="2481"/>
      <c r="BA3" s="2482"/>
      <c r="BB3" s="240"/>
      <c r="BC3" s="241"/>
      <c r="BD3" s="241"/>
      <c r="BE3" s="241"/>
      <c r="BF3" s="2481"/>
      <c r="BG3" s="2482"/>
      <c r="BH3" s="171"/>
      <c r="BI3" s="171"/>
      <c r="BJ3" s="171"/>
      <c r="BK3" s="2429"/>
      <c r="BL3" s="2429"/>
      <c r="BM3" s="2429"/>
      <c r="BN3" s="171"/>
      <c r="BO3" s="171"/>
      <c r="BP3" s="171"/>
      <c r="BQ3" s="2429"/>
      <c r="BR3" s="2429"/>
      <c r="BS3" s="2429"/>
      <c r="BT3" s="171"/>
      <c r="BU3" s="171"/>
      <c r="BV3" s="171"/>
      <c r="BW3" s="2429"/>
      <c r="BX3" s="2429"/>
      <c r="BY3" s="2429"/>
    </row>
    <row r="4" spans="1:77" s="238" customFormat="1" ht="17.45" customHeight="1">
      <c r="A4" s="2422" t="s">
        <v>357</v>
      </c>
      <c r="B4" s="2424" t="s">
        <v>925</v>
      </c>
      <c r="C4" s="2425"/>
      <c r="D4" s="2425"/>
      <c r="E4" s="2425"/>
      <c r="F4" s="2426"/>
      <c r="G4" s="744"/>
      <c r="H4" s="163"/>
      <c r="I4" s="2422" t="s">
        <v>357</v>
      </c>
      <c r="J4" s="2424" t="s">
        <v>927</v>
      </c>
      <c r="K4" s="2425"/>
      <c r="L4" s="2425"/>
      <c r="M4" s="2425"/>
      <c r="N4" s="2426"/>
      <c r="O4" s="744"/>
      <c r="P4" s="163"/>
      <c r="Q4" s="2422" t="s">
        <v>357</v>
      </c>
      <c r="R4" s="2424" t="s">
        <v>928</v>
      </c>
      <c r="S4" s="2425"/>
      <c r="T4" s="2425"/>
      <c r="U4" s="2425"/>
      <c r="V4" s="2426"/>
      <c r="W4" s="744"/>
      <c r="X4" s="163"/>
      <c r="Y4" s="2422" t="s">
        <v>357</v>
      </c>
      <c r="Z4" s="2424" t="s">
        <v>929</v>
      </c>
      <c r="AA4" s="2425"/>
      <c r="AB4" s="2425"/>
      <c r="AC4" s="2425"/>
      <c r="AD4" s="2426"/>
      <c r="AE4" s="242"/>
      <c r="AF4" s="163"/>
      <c r="AG4" s="2422" t="s">
        <v>357</v>
      </c>
      <c r="AH4" s="2439" t="s">
        <v>930</v>
      </c>
      <c r="AI4" s="2440"/>
      <c r="AJ4" s="2440"/>
      <c r="AK4" s="2440"/>
      <c r="AL4" s="2441"/>
      <c r="AN4" s="163"/>
      <c r="AO4" s="2422" t="s">
        <v>357</v>
      </c>
      <c r="AP4" s="2439" t="s">
        <v>931</v>
      </c>
      <c r="AQ4" s="2440"/>
      <c r="AR4" s="2440"/>
      <c r="AS4" s="2440"/>
      <c r="AT4" s="2441"/>
      <c r="AV4" s="2449" t="s">
        <v>1</v>
      </c>
      <c r="AW4" s="2457" t="s">
        <v>932</v>
      </c>
      <c r="AX4" s="2458"/>
      <c r="AY4" s="2458"/>
      <c r="AZ4" s="2458"/>
      <c r="BA4" s="2459"/>
      <c r="BB4" s="2449" t="s">
        <v>1</v>
      </c>
      <c r="BC4" s="2457" t="s">
        <v>933</v>
      </c>
      <c r="BD4" s="2458"/>
      <c r="BE4" s="2458"/>
      <c r="BF4" s="2458"/>
      <c r="BG4" s="2459"/>
      <c r="BH4" s="2422" t="s">
        <v>357</v>
      </c>
      <c r="BI4" s="2465" t="s">
        <v>1364</v>
      </c>
      <c r="BJ4" s="2425"/>
      <c r="BK4" s="2425"/>
      <c r="BL4" s="2425"/>
      <c r="BM4" s="2426"/>
      <c r="BN4" s="2422" t="s">
        <v>357</v>
      </c>
      <c r="BO4" s="2465" t="s">
        <v>1904</v>
      </c>
      <c r="BP4" s="2425"/>
      <c r="BQ4" s="2425"/>
      <c r="BR4" s="2425"/>
      <c r="BS4" s="2426"/>
      <c r="BT4" s="2422" t="s">
        <v>1903</v>
      </c>
      <c r="BU4" s="2470" t="s">
        <v>1895</v>
      </c>
      <c r="BV4" s="2471"/>
      <c r="BW4" s="2471"/>
      <c r="BX4" s="2471"/>
      <c r="BY4" s="2471"/>
    </row>
    <row r="5" spans="1:77" s="238" customFormat="1" ht="17.100000000000001" customHeight="1">
      <c r="A5" s="2423"/>
      <c r="B5" s="244" t="s">
        <v>0</v>
      </c>
      <c r="C5" s="2476" t="s">
        <v>887</v>
      </c>
      <c r="D5" s="323" t="s">
        <v>888</v>
      </c>
      <c r="E5" s="176" t="s">
        <v>889</v>
      </c>
      <c r="F5" s="176" t="s">
        <v>890</v>
      </c>
      <c r="I5" s="2423"/>
      <c r="J5" s="244" t="s">
        <v>0</v>
      </c>
      <c r="K5" s="2476" t="s">
        <v>887</v>
      </c>
      <c r="L5" s="323" t="s">
        <v>888</v>
      </c>
      <c r="M5" s="176" t="s">
        <v>889</v>
      </c>
      <c r="N5" s="177" t="s">
        <v>890</v>
      </c>
      <c r="P5" s="163"/>
      <c r="Q5" s="2423"/>
      <c r="R5" s="244" t="s">
        <v>0</v>
      </c>
      <c r="S5" s="2442" t="s">
        <v>887</v>
      </c>
      <c r="T5" s="175" t="s">
        <v>888</v>
      </c>
      <c r="U5" s="176" t="s">
        <v>889</v>
      </c>
      <c r="V5" s="177" t="s">
        <v>890</v>
      </c>
      <c r="W5" s="743"/>
      <c r="X5" s="163"/>
      <c r="Y5" s="2423"/>
      <c r="Z5" s="244" t="s">
        <v>0</v>
      </c>
      <c r="AA5" s="2442" t="s">
        <v>887</v>
      </c>
      <c r="AB5" s="175" t="s">
        <v>888</v>
      </c>
      <c r="AC5" s="176" t="s">
        <v>889</v>
      </c>
      <c r="AD5" s="177" t="s">
        <v>890</v>
      </c>
      <c r="AE5" s="341"/>
      <c r="AF5" s="233"/>
      <c r="AG5" s="2423"/>
      <c r="AH5" s="244" t="s">
        <v>0</v>
      </c>
      <c r="AI5" s="2442" t="s">
        <v>887</v>
      </c>
      <c r="AJ5" s="175" t="s">
        <v>888</v>
      </c>
      <c r="AK5" s="176" t="s">
        <v>889</v>
      </c>
      <c r="AL5" s="177" t="s">
        <v>890</v>
      </c>
      <c r="AN5" s="233"/>
      <c r="AO5" s="2423"/>
      <c r="AP5" s="245" t="s">
        <v>0</v>
      </c>
      <c r="AQ5" s="2460" t="s">
        <v>987</v>
      </c>
      <c r="AR5" s="175" t="s">
        <v>888</v>
      </c>
      <c r="AS5" s="176" t="s">
        <v>889</v>
      </c>
      <c r="AT5" s="177" t="s">
        <v>890</v>
      </c>
      <c r="AV5" s="2456"/>
      <c r="AW5" s="342" t="s">
        <v>935</v>
      </c>
      <c r="AX5" s="2442" t="s">
        <v>887</v>
      </c>
      <c r="AY5" s="246" t="s">
        <v>937</v>
      </c>
      <c r="AZ5" s="247" t="s">
        <v>938</v>
      </c>
      <c r="BA5" s="1005" t="s">
        <v>939</v>
      </c>
      <c r="BB5" s="2456"/>
      <c r="BC5" s="342" t="s">
        <v>935</v>
      </c>
      <c r="BD5" s="2442" t="s">
        <v>887</v>
      </c>
      <c r="BE5" s="246" t="s">
        <v>937</v>
      </c>
      <c r="BF5" s="247" t="s">
        <v>938</v>
      </c>
      <c r="BG5" s="1005" t="s">
        <v>939</v>
      </c>
      <c r="BH5" s="2423"/>
      <c r="BI5" s="244" t="s">
        <v>934</v>
      </c>
      <c r="BJ5" s="2442" t="s">
        <v>971</v>
      </c>
      <c r="BK5" s="175" t="s">
        <v>972</v>
      </c>
      <c r="BL5" s="176" t="s">
        <v>889</v>
      </c>
      <c r="BM5" s="177" t="s">
        <v>890</v>
      </c>
      <c r="BN5" s="2423"/>
      <c r="BO5" s="244" t="s">
        <v>934</v>
      </c>
      <c r="BP5" s="2442" t="s">
        <v>1905</v>
      </c>
      <c r="BQ5" s="175" t="s">
        <v>1906</v>
      </c>
      <c r="BR5" s="176" t="s">
        <v>1907</v>
      </c>
      <c r="BS5" s="177" t="s">
        <v>890</v>
      </c>
      <c r="BT5" s="2423"/>
      <c r="BU5" s="174" t="s">
        <v>1896</v>
      </c>
      <c r="BV5" s="2472" t="s">
        <v>1897</v>
      </c>
      <c r="BW5" s="175" t="s">
        <v>1898</v>
      </c>
      <c r="BX5" s="178" t="s">
        <v>1899</v>
      </c>
      <c r="BY5" s="1744" t="s">
        <v>1900</v>
      </c>
    </row>
    <row r="6" spans="1:77" s="238" customFormat="1" ht="17.100000000000001" customHeight="1">
      <c r="A6" s="743"/>
      <c r="B6" s="248" t="s">
        <v>358</v>
      </c>
      <c r="C6" s="2477"/>
      <c r="D6" s="324"/>
      <c r="E6" s="177"/>
      <c r="F6" s="181"/>
      <c r="I6" s="743"/>
      <c r="J6" s="248" t="s">
        <v>358</v>
      </c>
      <c r="K6" s="2477"/>
      <c r="L6" s="324"/>
      <c r="M6" s="177"/>
      <c r="N6" s="177"/>
      <c r="P6" s="163"/>
      <c r="Q6" s="743"/>
      <c r="R6" s="248" t="s">
        <v>358</v>
      </c>
      <c r="S6" s="2443"/>
      <c r="T6" s="180"/>
      <c r="U6" s="177"/>
      <c r="V6" s="177"/>
      <c r="W6" s="743"/>
      <c r="X6" s="163"/>
      <c r="Y6" s="743"/>
      <c r="Z6" s="248" t="s">
        <v>358</v>
      </c>
      <c r="AA6" s="2443"/>
      <c r="AB6" s="180"/>
      <c r="AC6" s="177"/>
      <c r="AD6" s="177"/>
      <c r="AE6" s="341"/>
      <c r="AF6" s="233"/>
      <c r="AG6" s="743"/>
      <c r="AH6" s="248" t="s">
        <v>358</v>
      </c>
      <c r="AI6" s="2443"/>
      <c r="AJ6" s="180"/>
      <c r="AK6" s="177"/>
      <c r="AL6" s="177"/>
      <c r="AN6" s="233"/>
      <c r="AO6" s="743"/>
      <c r="AP6" s="249" t="s">
        <v>358</v>
      </c>
      <c r="AQ6" s="2461"/>
      <c r="AR6" s="180"/>
      <c r="AS6" s="177"/>
      <c r="AT6" s="177"/>
      <c r="AV6" s="2454"/>
      <c r="AW6" s="1004" t="s">
        <v>966</v>
      </c>
      <c r="AX6" s="2443"/>
      <c r="AY6" s="250"/>
      <c r="AZ6" s="325"/>
      <c r="BA6" s="1009"/>
      <c r="BB6" s="2454"/>
      <c r="BC6" s="1004" t="s">
        <v>966</v>
      </c>
      <c r="BD6" s="2443"/>
      <c r="BE6" s="250"/>
      <c r="BF6" s="325"/>
      <c r="BG6" s="1009"/>
      <c r="BH6" s="1065"/>
      <c r="BI6" s="248" t="s">
        <v>358</v>
      </c>
      <c r="BJ6" s="2443"/>
      <c r="BK6" s="180"/>
      <c r="BL6" s="177"/>
      <c r="BM6" s="177"/>
      <c r="BN6" s="1065"/>
      <c r="BO6" s="248" t="s">
        <v>358</v>
      </c>
      <c r="BP6" s="2443"/>
      <c r="BQ6" s="180"/>
      <c r="BR6" s="177"/>
      <c r="BS6" s="177"/>
      <c r="BT6" s="1742"/>
      <c r="BU6" s="179" t="s">
        <v>358</v>
      </c>
      <c r="BV6" s="2473"/>
      <c r="BW6" s="180"/>
      <c r="BX6" s="177"/>
      <c r="BY6" s="233"/>
    </row>
    <row r="7" spans="1:77" s="238" customFormat="1" ht="17.100000000000001" customHeight="1">
      <c r="A7" s="182"/>
      <c r="B7" s="251" t="s">
        <v>359</v>
      </c>
      <c r="C7" s="2478"/>
      <c r="D7" s="326"/>
      <c r="E7" s="185"/>
      <c r="F7" s="187" t="s">
        <v>891</v>
      </c>
      <c r="I7" s="182"/>
      <c r="J7" s="251" t="s">
        <v>359</v>
      </c>
      <c r="K7" s="2478"/>
      <c r="L7" s="326"/>
      <c r="M7" s="185"/>
      <c r="N7" s="185" t="s">
        <v>891</v>
      </c>
      <c r="P7" s="163"/>
      <c r="Q7" s="182"/>
      <c r="R7" s="251" t="s">
        <v>359</v>
      </c>
      <c r="S7" s="2444"/>
      <c r="T7" s="184"/>
      <c r="U7" s="185"/>
      <c r="V7" s="185" t="s">
        <v>891</v>
      </c>
      <c r="W7" s="743"/>
      <c r="X7" s="163"/>
      <c r="Y7" s="182"/>
      <c r="Z7" s="251" t="s">
        <v>359</v>
      </c>
      <c r="AA7" s="2444"/>
      <c r="AB7" s="184"/>
      <c r="AC7" s="185"/>
      <c r="AD7" s="185" t="s">
        <v>891</v>
      </c>
      <c r="AE7" s="341"/>
      <c r="AF7" s="233"/>
      <c r="AG7" s="182"/>
      <c r="AH7" s="251" t="s">
        <v>359</v>
      </c>
      <c r="AI7" s="2444"/>
      <c r="AJ7" s="184"/>
      <c r="AK7" s="185"/>
      <c r="AL7" s="185" t="s">
        <v>891</v>
      </c>
      <c r="AN7" s="233"/>
      <c r="AO7" s="182"/>
      <c r="AP7" s="252" t="s">
        <v>359</v>
      </c>
      <c r="AQ7" s="2462"/>
      <c r="AR7" s="184"/>
      <c r="AS7" s="185"/>
      <c r="AT7" s="185" t="s">
        <v>891</v>
      </c>
      <c r="AV7" s="2455"/>
      <c r="AW7" s="1007" t="s">
        <v>967</v>
      </c>
      <c r="AX7" s="2444"/>
      <c r="AY7" s="254"/>
      <c r="AZ7" s="255"/>
      <c r="BA7" s="1008" t="s">
        <v>941</v>
      </c>
      <c r="BB7" s="2455"/>
      <c r="BC7" s="1007" t="s">
        <v>967</v>
      </c>
      <c r="BD7" s="2444"/>
      <c r="BE7" s="254"/>
      <c r="BF7" s="255"/>
      <c r="BG7" s="1008" t="s">
        <v>941</v>
      </c>
      <c r="BH7" s="182"/>
      <c r="BI7" s="251" t="s">
        <v>359</v>
      </c>
      <c r="BJ7" s="2444"/>
      <c r="BK7" s="184"/>
      <c r="BL7" s="185"/>
      <c r="BM7" s="185" t="s">
        <v>973</v>
      </c>
      <c r="BN7" s="182"/>
      <c r="BO7" s="251" t="s">
        <v>359</v>
      </c>
      <c r="BP7" s="2444"/>
      <c r="BQ7" s="184"/>
      <c r="BR7" s="185"/>
      <c r="BS7" s="185" t="s">
        <v>891</v>
      </c>
      <c r="BT7" s="182"/>
      <c r="BU7" s="183" t="s">
        <v>359</v>
      </c>
      <c r="BV7" s="2474"/>
      <c r="BW7" s="184"/>
      <c r="BX7" s="185"/>
      <c r="BY7" s="253" t="s">
        <v>891</v>
      </c>
    </row>
    <row r="8" spans="1:77" s="238" customFormat="1" ht="24.6" customHeight="1">
      <c r="A8" s="158"/>
      <c r="B8" s="258" t="s">
        <v>1469</v>
      </c>
      <c r="C8" s="265" t="s">
        <v>360</v>
      </c>
      <c r="D8" s="193">
        <v>54601</v>
      </c>
      <c r="E8" s="192">
        <v>479.79214477539062</v>
      </c>
      <c r="F8" s="192">
        <v>362.501953125</v>
      </c>
      <c r="I8" s="158"/>
      <c r="J8" s="258" t="s">
        <v>1469</v>
      </c>
      <c r="K8" s="265" t="s">
        <v>360</v>
      </c>
      <c r="L8" s="190">
        <v>55166</v>
      </c>
      <c r="M8" s="191">
        <v>481.9</v>
      </c>
      <c r="N8" s="192">
        <v>350.5</v>
      </c>
      <c r="P8" s="163"/>
      <c r="Q8" s="158"/>
      <c r="R8" s="258" t="s">
        <v>1469</v>
      </c>
      <c r="S8" s="265" t="s">
        <v>360</v>
      </c>
      <c r="T8" s="193">
        <v>56335</v>
      </c>
      <c r="U8" s="192">
        <v>489.65802001953125</v>
      </c>
      <c r="V8" s="192">
        <v>339.85797119140625</v>
      </c>
      <c r="W8" s="170"/>
      <c r="X8" s="163"/>
      <c r="Y8" s="158"/>
      <c r="Z8" s="258" t="s">
        <v>1469</v>
      </c>
      <c r="AA8" s="265" t="s">
        <v>360</v>
      </c>
      <c r="AB8" s="193">
        <v>58875</v>
      </c>
      <c r="AC8" s="192">
        <v>509.60488891601562</v>
      </c>
      <c r="AD8" s="192">
        <v>340.58236694335937</v>
      </c>
      <c r="AE8" s="191"/>
      <c r="AF8" s="191"/>
      <c r="AG8" s="158"/>
      <c r="AH8" s="258" t="s">
        <v>1469</v>
      </c>
      <c r="AI8" s="265" t="s">
        <v>360</v>
      </c>
      <c r="AJ8" s="193">
        <v>60626</v>
      </c>
      <c r="AK8" s="192">
        <v>522.14861926000003</v>
      </c>
      <c r="AL8" s="192">
        <v>335.36151874000001</v>
      </c>
      <c r="AN8" s="191"/>
      <c r="AO8" s="158"/>
      <c r="AP8" s="258" t="s">
        <v>1469</v>
      </c>
      <c r="AQ8" s="268" t="s">
        <v>360</v>
      </c>
      <c r="AR8" s="193">
        <v>61034</v>
      </c>
      <c r="AS8" s="192">
        <v>523.20000000000005</v>
      </c>
      <c r="AT8" s="192">
        <v>322</v>
      </c>
      <c r="AV8" s="260"/>
      <c r="AW8" s="258" t="s">
        <v>1469</v>
      </c>
      <c r="AX8" s="1100" t="s">
        <v>449</v>
      </c>
      <c r="AY8" s="1097">
        <v>64907</v>
      </c>
      <c r="AZ8" s="264">
        <v>554.17750000000001</v>
      </c>
      <c r="BA8" s="264">
        <v>327.24529999999999</v>
      </c>
      <c r="BB8" s="260"/>
      <c r="BC8" s="258" t="s">
        <v>1469</v>
      </c>
      <c r="BD8" s="261" t="s">
        <v>449</v>
      </c>
      <c r="BE8" s="263">
        <v>65344</v>
      </c>
      <c r="BF8" s="264">
        <v>555.74530000000004</v>
      </c>
      <c r="BG8" s="264">
        <v>316.1223</v>
      </c>
      <c r="BH8" s="158"/>
      <c r="BI8" s="258" t="s">
        <v>1469</v>
      </c>
      <c r="BJ8" s="1077" t="s">
        <v>449</v>
      </c>
      <c r="BK8" s="190">
        <v>69433</v>
      </c>
      <c r="BL8" s="191">
        <v>588.40089999999998</v>
      </c>
      <c r="BM8" s="192">
        <v>321.2355</v>
      </c>
      <c r="BN8" s="158"/>
      <c r="BO8" s="258" t="s">
        <v>1469</v>
      </c>
      <c r="BP8" s="1077" t="s">
        <v>449</v>
      </c>
      <c r="BQ8" s="190">
        <v>70171</v>
      </c>
      <c r="BR8" s="191">
        <v>592.85599999999999</v>
      </c>
      <c r="BS8" s="192">
        <v>312.20389999999998</v>
      </c>
      <c r="BT8" s="158"/>
      <c r="BU8" s="258" t="s">
        <v>1469</v>
      </c>
      <c r="BV8" s="1077" t="s">
        <v>449</v>
      </c>
      <c r="BW8" s="190">
        <v>70910</v>
      </c>
      <c r="BX8" s="191">
        <v>597.69889999999998</v>
      </c>
      <c r="BY8" s="192">
        <v>304.47480000000002</v>
      </c>
    </row>
    <row r="9" spans="1:77" s="238" customFormat="1" ht="26.45" customHeight="1">
      <c r="A9" s="195" t="s">
        <v>361</v>
      </c>
      <c r="B9" s="196" t="s">
        <v>41</v>
      </c>
      <c r="C9" s="265" t="s">
        <v>365</v>
      </c>
      <c r="D9" s="190">
        <v>13941</v>
      </c>
      <c r="E9" s="191">
        <v>122.5029296875</v>
      </c>
      <c r="F9" s="191">
        <v>94.386268615722656</v>
      </c>
      <c r="I9" s="195" t="s">
        <v>361</v>
      </c>
      <c r="J9" s="196" t="s">
        <v>41</v>
      </c>
      <c r="K9" s="265" t="s">
        <v>365</v>
      </c>
      <c r="L9" s="190">
        <v>14634</v>
      </c>
      <c r="M9" s="191">
        <v>127.8</v>
      </c>
      <c r="N9" s="191">
        <v>95.1</v>
      </c>
      <c r="O9" s="163"/>
      <c r="P9" s="309"/>
      <c r="Q9" s="195">
        <v>1</v>
      </c>
      <c r="R9" s="196" t="s">
        <v>41</v>
      </c>
      <c r="S9" s="265" t="s">
        <v>365</v>
      </c>
      <c r="T9" s="190">
        <v>15024</v>
      </c>
      <c r="U9" s="191">
        <v>130.58706665039062</v>
      </c>
      <c r="V9" s="191">
        <v>93.8988037109375</v>
      </c>
      <c r="W9" s="170"/>
      <c r="X9" s="309"/>
      <c r="Y9" s="195">
        <v>1</v>
      </c>
      <c r="Z9" s="196" t="s">
        <v>41</v>
      </c>
      <c r="AA9" s="265" t="s">
        <v>365</v>
      </c>
      <c r="AB9" s="190">
        <v>15514</v>
      </c>
      <c r="AC9" s="191">
        <v>134.28468322753906</v>
      </c>
      <c r="AD9" s="191">
        <v>93.377632141113281</v>
      </c>
      <c r="AE9" s="191"/>
      <c r="AF9" s="191"/>
      <c r="AG9" s="195">
        <v>1</v>
      </c>
      <c r="AH9" s="196" t="s">
        <v>41</v>
      </c>
      <c r="AI9" s="265" t="s">
        <v>365</v>
      </c>
      <c r="AJ9" s="190">
        <v>16395</v>
      </c>
      <c r="AK9" s="191">
        <v>141.20388302999999</v>
      </c>
      <c r="AL9" s="191">
        <v>95.115100779000002</v>
      </c>
      <c r="AN9" s="191"/>
      <c r="AO9" s="195">
        <v>1</v>
      </c>
      <c r="AP9" s="267" t="s">
        <v>41</v>
      </c>
      <c r="AQ9" s="268" t="s">
        <v>365</v>
      </c>
      <c r="AR9" s="190">
        <v>16908</v>
      </c>
      <c r="AS9" s="191">
        <v>144.9</v>
      </c>
      <c r="AT9" s="191">
        <v>94.7</v>
      </c>
      <c r="AV9" s="269">
        <v>1</v>
      </c>
      <c r="AW9" s="267" t="s">
        <v>41</v>
      </c>
      <c r="AX9" s="1101" t="s">
        <v>40</v>
      </c>
      <c r="AY9" s="1098">
        <v>17617</v>
      </c>
      <c r="AZ9" s="273">
        <v>150.41399999999999</v>
      </c>
      <c r="BA9" s="273">
        <v>94.881360000000001</v>
      </c>
      <c r="BB9" s="269">
        <v>1</v>
      </c>
      <c r="BC9" s="267" t="s">
        <v>41</v>
      </c>
      <c r="BD9" s="270" t="s">
        <v>40</v>
      </c>
      <c r="BE9" s="272">
        <v>18053</v>
      </c>
      <c r="BF9" s="273">
        <v>153.53899999999999</v>
      </c>
      <c r="BG9" s="273">
        <v>93.399190000000004</v>
      </c>
      <c r="BH9" s="195" t="s">
        <v>361</v>
      </c>
      <c r="BI9" s="308" t="s">
        <v>41</v>
      </c>
      <c r="BJ9" s="1077" t="s">
        <v>40</v>
      </c>
      <c r="BK9" s="197">
        <v>18545</v>
      </c>
      <c r="BL9" s="198">
        <v>157.15700000000001</v>
      </c>
      <c r="BM9" s="198">
        <v>92.845129999999997</v>
      </c>
      <c r="BN9" s="195" t="s">
        <v>361</v>
      </c>
      <c r="BO9" s="308" t="s">
        <v>41</v>
      </c>
      <c r="BP9" s="1077" t="s">
        <v>40</v>
      </c>
      <c r="BQ9" s="197">
        <v>18691</v>
      </c>
      <c r="BR9" s="198">
        <v>157.91499999999999</v>
      </c>
      <c r="BS9" s="198">
        <v>90.193110000000004</v>
      </c>
      <c r="BT9" s="195" t="s">
        <v>361</v>
      </c>
      <c r="BU9" s="308" t="s">
        <v>41</v>
      </c>
      <c r="BV9" s="1077" t="s">
        <v>40</v>
      </c>
      <c r="BW9" s="197">
        <v>19160</v>
      </c>
      <c r="BX9" s="198">
        <v>161.4992</v>
      </c>
      <c r="BY9" s="198">
        <v>89.344399999999993</v>
      </c>
    </row>
    <row r="10" spans="1:77" s="238" customFormat="1" ht="26.45" customHeight="1">
      <c r="A10" s="195" t="s">
        <v>366</v>
      </c>
      <c r="B10" s="196" t="s">
        <v>52</v>
      </c>
      <c r="C10" s="265" t="s">
        <v>474</v>
      </c>
      <c r="D10" s="190">
        <v>6340</v>
      </c>
      <c r="E10" s="191">
        <v>55.711109161376953</v>
      </c>
      <c r="F10" s="191">
        <v>40.208091735839844</v>
      </c>
      <c r="I10" s="195" t="s">
        <v>366</v>
      </c>
      <c r="J10" s="196" t="s">
        <v>988</v>
      </c>
      <c r="K10" s="265" t="s">
        <v>474</v>
      </c>
      <c r="L10" s="190">
        <v>6102</v>
      </c>
      <c r="M10" s="191">
        <v>53.3</v>
      </c>
      <c r="N10" s="191">
        <v>36.700000000000003</v>
      </c>
      <c r="P10" s="309"/>
      <c r="Q10" s="195">
        <v>2</v>
      </c>
      <c r="R10" s="196" t="s">
        <v>52</v>
      </c>
      <c r="S10" s="265" t="s">
        <v>989</v>
      </c>
      <c r="T10" s="190">
        <v>6286</v>
      </c>
      <c r="U10" s="191">
        <v>54.63726806640625</v>
      </c>
      <c r="V10" s="191">
        <v>35.852565765380859</v>
      </c>
      <c r="W10" s="201"/>
      <c r="X10" s="309"/>
      <c r="Y10" s="195">
        <v>2</v>
      </c>
      <c r="Z10" s="196" t="s">
        <v>52</v>
      </c>
      <c r="AA10" s="265" t="s">
        <v>474</v>
      </c>
      <c r="AB10" s="190">
        <v>6608</v>
      </c>
      <c r="AC10" s="191">
        <v>57.196929931640625</v>
      </c>
      <c r="AD10" s="191">
        <v>35.788383483886719</v>
      </c>
      <c r="AE10" s="191"/>
      <c r="AF10" s="191"/>
      <c r="AG10" s="195">
        <v>2</v>
      </c>
      <c r="AH10" s="196" t="s">
        <v>52</v>
      </c>
      <c r="AI10" s="265" t="s">
        <v>474</v>
      </c>
      <c r="AJ10" s="190">
        <v>6869</v>
      </c>
      <c r="AK10" s="191">
        <v>59.160077618999999</v>
      </c>
      <c r="AL10" s="191">
        <v>35.504306345000003</v>
      </c>
      <c r="AN10" s="191"/>
      <c r="AO10" s="195">
        <v>2</v>
      </c>
      <c r="AP10" s="267" t="s">
        <v>52</v>
      </c>
      <c r="AQ10" s="268" t="s">
        <v>474</v>
      </c>
      <c r="AR10" s="190">
        <v>7135</v>
      </c>
      <c r="AS10" s="191">
        <v>61.2</v>
      </c>
      <c r="AT10" s="191">
        <v>35.1</v>
      </c>
      <c r="AV10" s="269">
        <v>2</v>
      </c>
      <c r="AW10" s="267" t="s">
        <v>52</v>
      </c>
      <c r="AX10" s="1101" t="s">
        <v>51</v>
      </c>
      <c r="AY10" s="1098">
        <v>7915</v>
      </c>
      <c r="AZ10" s="273">
        <v>67.578000000000003</v>
      </c>
      <c r="BA10" s="273">
        <v>37.014049999999997</v>
      </c>
      <c r="BB10" s="269">
        <v>2</v>
      </c>
      <c r="BC10" s="267" t="s">
        <v>52</v>
      </c>
      <c r="BD10" s="270" t="s">
        <v>51</v>
      </c>
      <c r="BE10" s="272">
        <v>7958</v>
      </c>
      <c r="BF10" s="273">
        <v>67.682000000000002</v>
      </c>
      <c r="BG10" s="273">
        <v>35.480739999999997</v>
      </c>
      <c r="BH10" s="195" t="s">
        <v>366</v>
      </c>
      <c r="BI10" s="196" t="s">
        <v>52</v>
      </c>
      <c r="BJ10" s="1077" t="s">
        <v>51</v>
      </c>
      <c r="BK10" s="197">
        <v>8577</v>
      </c>
      <c r="BL10" s="198">
        <v>72.683999999999997</v>
      </c>
      <c r="BM10" s="198">
        <v>36.440820000000002</v>
      </c>
      <c r="BN10" s="195" t="s">
        <v>366</v>
      </c>
      <c r="BO10" s="196" t="s">
        <v>52</v>
      </c>
      <c r="BP10" s="1077" t="s">
        <v>51</v>
      </c>
      <c r="BQ10" s="197">
        <v>8601</v>
      </c>
      <c r="BR10" s="198">
        <v>72.667000000000002</v>
      </c>
      <c r="BS10" s="198">
        <v>35.046010000000003</v>
      </c>
      <c r="BT10" s="195" t="s">
        <v>366</v>
      </c>
      <c r="BU10" s="308" t="s">
        <v>52</v>
      </c>
      <c r="BV10" s="1077" t="s">
        <v>51</v>
      </c>
      <c r="BW10" s="197">
        <v>9003</v>
      </c>
      <c r="BX10" s="198">
        <v>75.886099999999999</v>
      </c>
      <c r="BY10" s="198">
        <v>35.124679999999998</v>
      </c>
    </row>
    <row r="11" spans="1:77" s="238" customFormat="1" ht="26.45" customHeight="1">
      <c r="A11" s="195" t="s">
        <v>187</v>
      </c>
      <c r="B11" s="196" t="s">
        <v>54</v>
      </c>
      <c r="C11" s="265" t="s">
        <v>363</v>
      </c>
      <c r="D11" s="190">
        <v>4445</v>
      </c>
      <c r="E11" s="191">
        <v>39.059288024902344</v>
      </c>
      <c r="F11" s="191">
        <v>28.198831558227539</v>
      </c>
      <c r="I11" s="195" t="s">
        <v>187</v>
      </c>
      <c r="J11" s="196" t="s">
        <v>54</v>
      </c>
      <c r="K11" s="265" t="s">
        <v>363</v>
      </c>
      <c r="L11" s="190">
        <v>4225</v>
      </c>
      <c r="M11" s="191">
        <v>36.9</v>
      </c>
      <c r="N11" s="191">
        <v>25.7</v>
      </c>
      <c r="P11" s="309"/>
      <c r="Q11" s="195">
        <v>3</v>
      </c>
      <c r="R11" s="196" t="s">
        <v>54</v>
      </c>
      <c r="S11" s="265" t="s">
        <v>363</v>
      </c>
      <c r="T11" s="190">
        <v>4171</v>
      </c>
      <c r="U11" s="191">
        <v>36.253902435302734</v>
      </c>
      <c r="V11" s="191">
        <v>23.967987060546875</v>
      </c>
      <c r="W11" s="202"/>
      <c r="X11" s="309"/>
      <c r="Y11" s="195">
        <v>3</v>
      </c>
      <c r="Z11" s="196" t="s">
        <v>44</v>
      </c>
      <c r="AA11" s="265" t="s">
        <v>373</v>
      </c>
      <c r="AB11" s="190">
        <v>4597</v>
      </c>
      <c r="AC11" s="191">
        <v>39.790294647216797</v>
      </c>
      <c r="AD11" s="191">
        <v>25.715322494506836</v>
      </c>
      <c r="AE11" s="191"/>
      <c r="AF11" s="191"/>
      <c r="AG11" s="195">
        <v>3</v>
      </c>
      <c r="AH11" s="196" t="s">
        <v>44</v>
      </c>
      <c r="AI11" s="265" t="s">
        <v>373</v>
      </c>
      <c r="AJ11" s="190">
        <v>4682</v>
      </c>
      <c r="AK11" s="191">
        <v>40.324280594999998</v>
      </c>
      <c r="AL11" s="191">
        <v>24.944325928000001</v>
      </c>
      <c r="AN11" s="191"/>
      <c r="AO11" s="195">
        <v>3</v>
      </c>
      <c r="AP11" s="267" t="s">
        <v>44</v>
      </c>
      <c r="AQ11" s="268" t="s">
        <v>373</v>
      </c>
      <c r="AR11" s="190">
        <v>4785</v>
      </c>
      <c r="AS11" s="191">
        <v>41</v>
      </c>
      <c r="AT11" s="191">
        <v>24.2</v>
      </c>
      <c r="AV11" s="269">
        <v>3</v>
      </c>
      <c r="AW11" s="267" t="s">
        <v>44</v>
      </c>
      <c r="AX11" s="1101" t="s">
        <v>43</v>
      </c>
      <c r="AY11" s="327">
        <v>4963</v>
      </c>
      <c r="AZ11" s="273">
        <v>42.374000000000002</v>
      </c>
      <c r="BA11" s="273">
        <v>24.03359</v>
      </c>
      <c r="BB11" s="269">
        <v>3</v>
      </c>
      <c r="BC11" s="267" t="s">
        <v>44</v>
      </c>
      <c r="BD11" s="270" t="s">
        <v>43</v>
      </c>
      <c r="BE11" s="454">
        <v>4677</v>
      </c>
      <c r="BF11" s="273">
        <v>39.777000000000001</v>
      </c>
      <c r="BG11" s="273">
        <v>21.56531</v>
      </c>
      <c r="BH11" s="195" t="s">
        <v>187</v>
      </c>
      <c r="BI11" s="308" t="s">
        <v>44</v>
      </c>
      <c r="BJ11" s="1077" t="s">
        <v>43</v>
      </c>
      <c r="BK11" s="197">
        <v>4942</v>
      </c>
      <c r="BL11" s="198">
        <v>41.88</v>
      </c>
      <c r="BM11" s="198">
        <v>21.86026</v>
      </c>
      <c r="BN11" s="195" t="s">
        <v>187</v>
      </c>
      <c r="BO11" s="308" t="s">
        <v>58</v>
      </c>
      <c r="BP11" s="1077" t="s">
        <v>57</v>
      </c>
      <c r="BQ11" s="197">
        <v>4923</v>
      </c>
      <c r="BR11" s="198">
        <v>41.593000000000004</v>
      </c>
      <c r="BS11" s="198">
        <v>18.63036</v>
      </c>
      <c r="BT11" s="195" t="s">
        <v>187</v>
      </c>
      <c r="BU11" s="308" t="s">
        <v>58</v>
      </c>
      <c r="BV11" s="1077" t="s">
        <v>57</v>
      </c>
      <c r="BW11" s="197">
        <v>5422</v>
      </c>
      <c r="BX11" s="198">
        <v>45.701920000000001</v>
      </c>
      <c r="BY11" s="198">
        <v>19.504460000000002</v>
      </c>
    </row>
    <row r="12" spans="1:77" s="238" customFormat="1" ht="26.45" customHeight="1">
      <c r="A12" s="195" t="s">
        <v>188</v>
      </c>
      <c r="B12" s="196" t="s">
        <v>44</v>
      </c>
      <c r="C12" s="265" t="s">
        <v>373</v>
      </c>
      <c r="D12" s="190">
        <v>4078</v>
      </c>
      <c r="E12" s="191">
        <v>35.834369659423828</v>
      </c>
      <c r="F12" s="191">
        <v>26.529275894165039</v>
      </c>
      <c r="I12" s="195" t="s">
        <v>188</v>
      </c>
      <c r="J12" s="196" t="s">
        <v>44</v>
      </c>
      <c r="K12" s="265" t="s">
        <v>373</v>
      </c>
      <c r="L12" s="190">
        <v>4179</v>
      </c>
      <c r="M12" s="191">
        <v>36.5</v>
      </c>
      <c r="N12" s="191">
        <v>26</v>
      </c>
      <c r="P12" s="309"/>
      <c r="Q12" s="195">
        <v>4</v>
      </c>
      <c r="R12" s="196" t="s">
        <v>44</v>
      </c>
      <c r="S12" s="265" t="s">
        <v>373</v>
      </c>
      <c r="T12" s="190">
        <v>4149</v>
      </c>
      <c r="U12" s="191">
        <v>36.06268310546875</v>
      </c>
      <c r="V12" s="191">
        <v>24.387170791625977</v>
      </c>
      <c r="W12" s="202"/>
      <c r="X12" s="309"/>
      <c r="Y12" s="195">
        <v>4</v>
      </c>
      <c r="Z12" s="196" t="s">
        <v>54</v>
      </c>
      <c r="AA12" s="265" t="s">
        <v>363</v>
      </c>
      <c r="AB12" s="190">
        <v>4428</v>
      </c>
      <c r="AC12" s="191">
        <v>38.327480316162109</v>
      </c>
      <c r="AD12" s="191">
        <v>24.05445671081543</v>
      </c>
      <c r="AE12" s="191"/>
      <c r="AF12" s="191"/>
      <c r="AG12" s="195">
        <v>4</v>
      </c>
      <c r="AH12" s="196" t="s">
        <v>54</v>
      </c>
      <c r="AI12" s="265" t="s">
        <v>363</v>
      </c>
      <c r="AJ12" s="190">
        <v>4635</v>
      </c>
      <c r="AK12" s="191">
        <v>39.919487517999997</v>
      </c>
      <c r="AL12" s="191">
        <v>23.907876037000001</v>
      </c>
      <c r="AN12" s="191"/>
      <c r="AO12" s="195">
        <v>4</v>
      </c>
      <c r="AP12" s="267" t="s">
        <v>54</v>
      </c>
      <c r="AQ12" s="268" t="s">
        <v>363</v>
      </c>
      <c r="AR12" s="190">
        <v>4714</v>
      </c>
      <c r="AS12" s="191">
        <v>40.4</v>
      </c>
      <c r="AT12" s="191">
        <v>23.2</v>
      </c>
      <c r="AV12" s="269">
        <v>4</v>
      </c>
      <c r="AW12" s="267" t="s">
        <v>54</v>
      </c>
      <c r="AX12" s="1101" t="s">
        <v>53</v>
      </c>
      <c r="AY12" s="327">
        <v>4753</v>
      </c>
      <c r="AZ12" s="273">
        <v>40.581000000000003</v>
      </c>
      <c r="BA12" s="273">
        <v>22.408809999999999</v>
      </c>
      <c r="BB12" s="269">
        <v>4</v>
      </c>
      <c r="BC12" s="267" t="s">
        <v>54</v>
      </c>
      <c r="BD12" s="270" t="s">
        <v>53</v>
      </c>
      <c r="BE12" s="454">
        <v>4580</v>
      </c>
      <c r="BF12" s="273">
        <v>38.951999999999998</v>
      </c>
      <c r="BG12" s="273">
        <v>20.57366</v>
      </c>
      <c r="BH12" s="195" t="s">
        <v>188</v>
      </c>
      <c r="BI12" s="308" t="s">
        <v>54</v>
      </c>
      <c r="BJ12" s="1077" t="s">
        <v>53</v>
      </c>
      <c r="BK12" s="197">
        <v>4930</v>
      </c>
      <c r="BL12" s="198">
        <v>41.777999999999999</v>
      </c>
      <c r="BM12" s="198">
        <v>21.192049999999998</v>
      </c>
      <c r="BN12" s="195" t="s">
        <v>188</v>
      </c>
      <c r="BO12" s="308" t="s">
        <v>44</v>
      </c>
      <c r="BP12" s="1077" t="s">
        <v>43</v>
      </c>
      <c r="BQ12" s="197">
        <v>4911</v>
      </c>
      <c r="BR12" s="198">
        <v>41.491</v>
      </c>
      <c r="BS12" s="198">
        <v>20.789750000000002</v>
      </c>
      <c r="BT12" s="195" t="s">
        <v>188</v>
      </c>
      <c r="BU12" s="308" t="s">
        <v>54</v>
      </c>
      <c r="BV12" s="1077" t="s">
        <v>53</v>
      </c>
      <c r="BW12" s="197">
        <v>4766</v>
      </c>
      <c r="BX12" s="198">
        <v>40.172519999999999</v>
      </c>
      <c r="BY12" s="198">
        <v>18.892399999999999</v>
      </c>
    </row>
    <row r="13" spans="1:77" s="238" customFormat="1" ht="26.45" customHeight="1">
      <c r="A13" s="195" t="s">
        <v>189</v>
      </c>
      <c r="B13" s="196" t="s">
        <v>58</v>
      </c>
      <c r="C13" s="265" t="s">
        <v>475</v>
      </c>
      <c r="D13" s="190">
        <v>3134</v>
      </c>
      <c r="E13" s="191">
        <v>27.539213180541992</v>
      </c>
      <c r="F13" s="191">
        <v>19.42036247253418</v>
      </c>
      <c r="I13" s="195" t="s">
        <v>189</v>
      </c>
      <c r="J13" s="196" t="s">
        <v>58</v>
      </c>
      <c r="K13" s="265" t="s">
        <v>475</v>
      </c>
      <c r="L13" s="190">
        <v>3118</v>
      </c>
      <c r="M13" s="191">
        <v>27.2</v>
      </c>
      <c r="N13" s="191">
        <v>18.2</v>
      </c>
      <c r="P13" s="309"/>
      <c r="Q13" s="195">
        <v>5</v>
      </c>
      <c r="R13" s="196" t="s">
        <v>58</v>
      </c>
      <c r="S13" s="265" t="s">
        <v>475</v>
      </c>
      <c r="T13" s="190">
        <v>3344</v>
      </c>
      <c r="U13" s="191">
        <v>29.065704345703125</v>
      </c>
      <c r="V13" s="191">
        <v>18.39080810546875</v>
      </c>
      <c r="W13" s="202"/>
      <c r="X13" s="309"/>
      <c r="Y13" s="195">
        <v>5</v>
      </c>
      <c r="Z13" s="196" t="s">
        <v>58</v>
      </c>
      <c r="AA13" s="265" t="s">
        <v>475</v>
      </c>
      <c r="AB13" s="190">
        <v>3378</v>
      </c>
      <c r="AC13" s="191">
        <v>29.238986968994141</v>
      </c>
      <c r="AD13" s="191">
        <v>17.510889053344727</v>
      </c>
      <c r="AE13" s="191"/>
      <c r="AF13" s="191"/>
      <c r="AG13" s="195">
        <v>5</v>
      </c>
      <c r="AH13" s="196" t="s">
        <v>58</v>
      </c>
      <c r="AI13" s="265" t="s">
        <v>475</v>
      </c>
      <c r="AJ13" s="190">
        <v>3550</v>
      </c>
      <c r="AK13" s="191">
        <v>30.574796265</v>
      </c>
      <c r="AL13" s="191">
        <v>17.531550585000002</v>
      </c>
      <c r="AN13" s="191"/>
      <c r="AO13" s="195">
        <v>5</v>
      </c>
      <c r="AP13" s="267" t="s">
        <v>58</v>
      </c>
      <c r="AQ13" s="268" t="s">
        <v>475</v>
      </c>
      <c r="AR13" s="190">
        <v>3362</v>
      </c>
      <c r="AS13" s="191">
        <v>28.8</v>
      </c>
      <c r="AT13" s="191">
        <v>15.5</v>
      </c>
      <c r="AV13" s="269">
        <v>5</v>
      </c>
      <c r="AW13" s="267" t="s">
        <v>58</v>
      </c>
      <c r="AX13" s="1101" t="s">
        <v>57</v>
      </c>
      <c r="AY13" s="327">
        <v>4048</v>
      </c>
      <c r="AZ13" s="273">
        <v>34.561</v>
      </c>
      <c r="BA13" s="273">
        <v>17.785039999999999</v>
      </c>
      <c r="BB13" s="269">
        <v>5</v>
      </c>
      <c r="BC13" s="267" t="s">
        <v>58</v>
      </c>
      <c r="BD13" s="270" t="s">
        <v>57</v>
      </c>
      <c r="BE13" s="454">
        <v>4182</v>
      </c>
      <c r="BF13" s="273">
        <v>35.567</v>
      </c>
      <c r="BG13" s="273">
        <v>17.46585</v>
      </c>
      <c r="BH13" s="195" t="s">
        <v>189</v>
      </c>
      <c r="BI13" s="308" t="s">
        <v>58</v>
      </c>
      <c r="BJ13" s="1077" t="s">
        <v>57</v>
      </c>
      <c r="BK13" s="197">
        <v>4751</v>
      </c>
      <c r="BL13" s="198">
        <v>40.261000000000003</v>
      </c>
      <c r="BM13" s="198">
        <v>18.894580000000001</v>
      </c>
      <c r="BN13" s="195" t="s">
        <v>189</v>
      </c>
      <c r="BO13" s="308" t="s">
        <v>54</v>
      </c>
      <c r="BP13" s="1077" t="s">
        <v>53</v>
      </c>
      <c r="BQ13" s="197">
        <v>4874</v>
      </c>
      <c r="BR13" s="198">
        <v>41.179000000000002</v>
      </c>
      <c r="BS13" s="198">
        <v>20.126200000000001</v>
      </c>
      <c r="BT13" s="195" t="s">
        <v>189</v>
      </c>
      <c r="BU13" s="308" t="s">
        <v>44</v>
      </c>
      <c r="BV13" s="1077" t="s">
        <v>43</v>
      </c>
      <c r="BW13" s="197">
        <v>4702</v>
      </c>
      <c r="BX13" s="198">
        <v>39.63306</v>
      </c>
      <c r="BY13" s="198">
        <v>18.99644</v>
      </c>
    </row>
    <row r="14" spans="1:77" s="238" customFormat="1" ht="26.45" customHeight="1">
      <c r="A14" s="195" t="s">
        <v>190</v>
      </c>
      <c r="B14" s="196" t="s">
        <v>71</v>
      </c>
      <c r="C14" s="265" t="s">
        <v>478</v>
      </c>
      <c r="D14" s="190">
        <v>1995</v>
      </c>
      <c r="E14" s="191">
        <v>17.530546188354492</v>
      </c>
      <c r="F14" s="191">
        <v>12.823882102966309</v>
      </c>
      <c r="I14" s="195" t="s">
        <v>190</v>
      </c>
      <c r="J14" s="196" t="s">
        <v>75</v>
      </c>
      <c r="K14" s="265" t="s">
        <v>370</v>
      </c>
      <c r="L14" s="190">
        <v>2004</v>
      </c>
      <c r="M14" s="191">
        <v>17.5</v>
      </c>
      <c r="N14" s="191">
        <v>15.1</v>
      </c>
      <c r="P14" s="309"/>
      <c r="Q14" s="195">
        <v>6</v>
      </c>
      <c r="R14" s="196" t="s">
        <v>50</v>
      </c>
      <c r="S14" s="265" t="s">
        <v>375</v>
      </c>
      <c r="T14" s="190">
        <v>2046</v>
      </c>
      <c r="U14" s="191">
        <v>17.783622741699219</v>
      </c>
      <c r="V14" s="191">
        <v>11.36085033416748</v>
      </c>
      <c r="W14" s="163"/>
      <c r="X14" s="309"/>
      <c r="Y14" s="195">
        <v>6</v>
      </c>
      <c r="Z14" s="196" t="s">
        <v>50</v>
      </c>
      <c r="AA14" s="265" t="s">
        <v>375</v>
      </c>
      <c r="AB14" s="190">
        <v>2183</v>
      </c>
      <c r="AC14" s="191">
        <v>18.895414352416992</v>
      </c>
      <c r="AD14" s="191">
        <v>11.44053840637207</v>
      </c>
      <c r="AE14" s="191"/>
      <c r="AF14" s="191"/>
      <c r="AG14" s="195">
        <v>6</v>
      </c>
      <c r="AH14" s="196" t="s">
        <v>50</v>
      </c>
      <c r="AI14" s="265" t="s">
        <v>375</v>
      </c>
      <c r="AJ14" s="190">
        <v>2471</v>
      </c>
      <c r="AK14" s="191">
        <v>21.281780724000001</v>
      </c>
      <c r="AL14" s="191">
        <v>12.315594955</v>
      </c>
      <c r="AN14" s="191"/>
      <c r="AO14" s="195">
        <v>6</v>
      </c>
      <c r="AP14" s="267" t="s">
        <v>50</v>
      </c>
      <c r="AQ14" s="268" t="s">
        <v>375</v>
      </c>
      <c r="AR14" s="190">
        <v>2498</v>
      </c>
      <c r="AS14" s="191">
        <v>21.4</v>
      </c>
      <c r="AT14" s="191">
        <v>11.7</v>
      </c>
      <c r="AV14" s="269">
        <v>6</v>
      </c>
      <c r="AW14" s="267" t="s">
        <v>50</v>
      </c>
      <c r="AX14" s="1101" t="s">
        <v>49</v>
      </c>
      <c r="AY14" s="327">
        <v>2634</v>
      </c>
      <c r="AZ14" s="273">
        <v>22.489000000000001</v>
      </c>
      <c r="BA14" s="273">
        <v>11.820690000000001</v>
      </c>
      <c r="BB14" s="269">
        <v>6</v>
      </c>
      <c r="BC14" s="267" t="s">
        <v>50</v>
      </c>
      <c r="BD14" s="270" t="s">
        <v>49</v>
      </c>
      <c r="BE14" s="454">
        <v>2683</v>
      </c>
      <c r="BF14" s="273">
        <v>22.818000000000001</v>
      </c>
      <c r="BG14" s="273">
        <v>11.357430000000001</v>
      </c>
      <c r="BH14" s="195" t="s">
        <v>190</v>
      </c>
      <c r="BI14" s="308" t="s">
        <v>50</v>
      </c>
      <c r="BJ14" s="1077" t="s">
        <v>49</v>
      </c>
      <c r="BK14" s="197">
        <v>2819</v>
      </c>
      <c r="BL14" s="198">
        <v>23.888999999999999</v>
      </c>
      <c r="BM14" s="198">
        <v>11.425850000000001</v>
      </c>
      <c r="BN14" s="195" t="s">
        <v>190</v>
      </c>
      <c r="BO14" s="308" t="s">
        <v>50</v>
      </c>
      <c r="BP14" s="1077" t="s">
        <v>49</v>
      </c>
      <c r="BQ14" s="197">
        <v>2982</v>
      </c>
      <c r="BR14" s="198">
        <v>25.193999999999999</v>
      </c>
      <c r="BS14" s="198">
        <v>11.4175</v>
      </c>
      <c r="BT14" s="195" t="s">
        <v>190</v>
      </c>
      <c r="BU14" s="308" t="s">
        <v>50</v>
      </c>
      <c r="BV14" s="1077" t="s">
        <v>49</v>
      </c>
      <c r="BW14" s="197">
        <v>2983</v>
      </c>
      <c r="BX14" s="198">
        <v>25.143640000000001</v>
      </c>
      <c r="BY14" s="198">
        <v>11.01638</v>
      </c>
    </row>
    <row r="15" spans="1:77" s="238" customFormat="1" ht="26.45" customHeight="1">
      <c r="A15" s="195" t="s">
        <v>191</v>
      </c>
      <c r="B15" s="196" t="s">
        <v>75</v>
      </c>
      <c r="C15" s="265" t="s">
        <v>892</v>
      </c>
      <c r="D15" s="190">
        <v>1838</v>
      </c>
      <c r="E15" s="191">
        <v>16.150949478149414</v>
      </c>
      <c r="F15" s="191">
        <v>14.068441390991211</v>
      </c>
      <c r="I15" s="195" t="s">
        <v>191</v>
      </c>
      <c r="J15" s="196" t="s">
        <v>71</v>
      </c>
      <c r="K15" s="265" t="s">
        <v>478</v>
      </c>
      <c r="L15" s="190">
        <v>1899</v>
      </c>
      <c r="M15" s="191">
        <v>16.600000000000001</v>
      </c>
      <c r="N15" s="191">
        <v>11.6</v>
      </c>
      <c r="P15" s="309"/>
      <c r="Q15" s="195">
        <v>7</v>
      </c>
      <c r="R15" s="196" t="s">
        <v>71</v>
      </c>
      <c r="S15" s="265" t="s">
        <v>478</v>
      </c>
      <c r="T15" s="190">
        <v>2017</v>
      </c>
      <c r="U15" s="191">
        <v>17.531557083129883</v>
      </c>
      <c r="V15" s="191">
        <v>11.666729927062988</v>
      </c>
      <c r="W15" s="202"/>
      <c r="X15" s="309"/>
      <c r="Y15" s="195">
        <v>7</v>
      </c>
      <c r="Z15" s="196" t="s">
        <v>71</v>
      </c>
      <c r="AA15" s="265" t="s">
        <v>478</v>
      </c>
      <c r="AB15" s="190">
        <v>2178</v>
      </c>
      <c r="AC15" s="191">
        <v>18.852134704589844</v>
      </c>
      <c r="AD15" s="191">
        <v>12.023706436157227</v>
      </c>
      <c r="AE15" s="191"/>
      <c r="AF15" s="191"/>
      <c r="AG15" s="195">
        <v>7</v>
      </c>
      <c r="AH15" s="196" t="s">
        <v>71</v>
      </c>
      <c r="AI15" s="265" t="s">
        <v>478</v>
      </c>
      <c r="AJ15" s="190">
        <v>2087</v>
      </c>
      <c r="AK15" s="191">
        <v>17.974535156999998</v>
      </c>
      <c r="AL15" s="191">
        <v>11.081568556000001</v>
      </c>
      <c r="AN15" s="191"/>
      <c r="AO15" s="195">
        <v>7</v>
      </c>
      <c r="AP15" s="267" t="s">
        <v>71</v>
      </c>
      <c r="AQ15" s="268" t="s">
        <v>478</v>
      </c>
      <c r="AR15" s="190">
        <v>2232</v>
      </c>
      <c r="AS15" s="191">
        <v>19.100000000000001</v>
      </c>
      <c r="AT15" s="191">
        <v>11.2</v>
      </c>
      <c r="AV15" s="269">
        <v>7</v>
      </c>
      <c r="AW15" s="267" t="s">
        <v>71</v>
      </c>
      <c r="AX15" s="1101" t="s">
        <v>70</v>
      </c>
      <c r="AY15" s="327">
        <v>2327</v>
      </c>
      <c r="AZ15" s="273">
        <v>19.867000000000001</v>
      </c>
      <c r="BA15" s="273">
        <v>11.18257</v>
      </c>
      <c r="BB15" s="269">
        <v>7</v>
      </c>
      <c r="BC15" s="267" t="s">
        <v>71</v>
      </c>
      <c r="BD15" s="270" t="s">
        <v>70</v>
      </c>
      <c r="BE15" s="454">
        <v>2349</v>
      </c>
      <c r="BF15" s="273">
        <v>19.978000000000002</v>
      </c>
      <c r="BG15" s="273">
        <v>10.755739999999999</v>
      </c>
      <c r="BH15" s="195" t="s">
        <v>191</v>
      </c>
      <c r="BI15" s="308" t="s">
        <v>71</v>
      </c>
      <c r="BJ15" s="1077" t="s">
        <v>70</v>
      </c>
      <c r="BK15" s="197">
        <v>2610</v>
      </c>
      <c r="BL15" s="198">
        <v>22.117999999999999</v>
      </c>
      <c r="BM15" s="198">
        <v>11.37407</v>
      </c>
      <c r="BN15" s="195" t="s">
        <v>191</v>
      </c>
      <c r="BO15" s="308" t="s">
        <v>71</v>
      </c>
      <c r="BP15" s="1077" t="s">
        <v>70</v>
      </c>
      <c r="BQ15" s="197">
        <v>2737</v>
      </c>
      <c r="BR15" s="198">
        <v>23.123999999999999</v>
      </c>
      <c r="BS15" s="198">
        <v>11.412850000000001</v>
      </c>
      <c r="BT15" s="195" t="s">
        <v>191</v>
      </c>
      <c r="BU15" s="308" t="s">
        <v>71</v>
      </c>
      <c r="BV15" s="1077" t="s">
        <v>70</v>
      </c>
      <c r="BW15" s="197">
        <v>2734</v>
      </c>
      <c r="BX15" s="198">
        <v>23.044830000000001</v>
      </c>
      <c r="BY15" s="198">
        <v>10.84639</v>
      </c>
    </row>
    <row r="16" spans="1:77" s="238" customFormat="1" ht="24.6" customHeight="1">
      <c r="A16" s="195" t="s">
        <v>192</v>
      </c>
      <c r="B16" s="196" t="s">
        <v>50</v>
      </c>
      <c r="C16" s="265" t="s">
        <v>375</v>
      </c>
      <c r="D16" s="190">
        <v>1718</v>
      </c>
      <c r="E16" s="191">
        <v>15.096480369567871</v>
      </c>
      <c r="F16" s="191">
        <v>10.618419647216797</v>
      </c>
      <c r="I16" s="195" t="s">
        <v>192</v>
      </c>
      <c r="J16" s="196" t="s">
        <v>50</v>
      </c>
      <c r="K16" s="265" t="s">
        <v>375</v>
      </c>
      <c r="L16" s="190">
        <v>1769</v>
      </c>
      <c r="M16" s="191">
        <v>15.5</v>
      </c>
      <c r="N16" s="191">
        <v>10.5</v>
      </c>
      <c r="P16" s="309"/>
      <c r="Q16" s="195">
        <v>8</v>
      </c>
      <c r="R16" s="196" t="s">
        <v>75</v>
      </c>
      <c r="S16" s="265" t="s">
        <v>370</v>
      </c>
      <c r="T16" s="190">
        <v>1834</v>
      </c>
      <c r="U16" s="191">
        <v>15.940939903259277</v>
      </c>
      <c r="V16" s="191">
        <v>13.064640045166016</v>
      </c>
      <c r="W16" s="202"/>
      <c r="X16" s="309"/>
      <c r="Y16" s="195">
        <v>8</v>
      </c>
      <c r="Z16" s="196" t="s">
        <v>75</v>
      </c>
      <c r="AA16" s="265" t="s">
        <v>370</v>
      </c>
      <c r="AB16" s="190">
        <v>1851</v>
      </c>
      <c r="AC16" s="191">
        <v>16.021718978881836</v>
      </c>
      <c r="AD16" s="191">
        <v>12.757039070129395</v>
      </c>
      <c r="AE16" s="191"/>
      <c r="AF16" s="191"/>
      <c r="AG16" s="195">
        <v>8</v>
      </c>
      <c r="AH16" s="196" t="s">
        <v>75</v>
      </c>
      <c r="AI16" s="265" t="s">
        <v>370</v>
      </c>
      <c r="AJ16" s="190">
        <v>1923</v>
      </c>
      <c r="AK16" s="191">
        <v>16.562065695000001</v>
      </c>
      <c r="AL16" s="191">
        <v>12.818177183</v>
      </c>
      <c r="AN16" s="191"/>
      <c r="AO16" s="195">
        <v>8</v>
      </c>
      <c r="AP16" s="267" t="s">
        <v>75</v>
      </c>
      <c r="AQ16" s="268" t="s">
        <v>370</v>
      </c>
      <c r="AR16" s="190">
        <v>1886</v>
      </c>
      <c r="AS16" s="191">
        <v>16.2</v>
      </c>
      <c r="AT16" s="191">
        <v>12.2</v>
      </c>
      <c r="AV16" s="269">
        <v>8</v>
      </c>
      <c r="AW16" s="267" t="s">
        <v>75</v>
      </c>
      <c r="AX16" s="1101" t="s">
        <v>234</v>
      </c>
      <c r="AY16" s="327">
        <v>2010</v>
      </c>
      <c r="AZ16" s="273">
        <v>17.161000000000001</v>
      </c>
      <c r="BA16" s="273">
        <v>12.773389999999999</v>
      </c>
      <c r="BB16" s="269">
        <v>8</v>
      </c>
      <c r="BC16" s="267" t="s">
        <v>75</v>
      </c>
      <c r="BD16" s="270" t="s">
        <v>234</v>
      </c>
      <c r="BE16" s="454">
        <v>1937</v>
      </c>
      <c r="BF16" s="273">
        <v>16.474</v>
      </c>
      <c r="BG16" s="273">
        <v>11.698650000000001</v>
      </c>
      <c r="BH16" s="195" t="s">
        <v>192</v>
      </c>
      <c r="BI16" s="306" t="s">
        <v>75</v>
      </c>
      <c r="BJ16" s="1077" t="s">
        <v>234</v>
      </c>
      <c r="BK16" s="197">
        <v>1982</v>
      </c>
      <c r="BL16" s="198">
        <v>16.795999999999999</v>
      </c>
      <c r="BM16" s="198">
        <v>11.587569999999999</v>
      </c>
      <c r="BN16" s="195" t="s">
        <v>192</v>
      </c>
      <c r="BO16" s="306" t="s">
        <v>75</v>
      </c>
      <c r="BP16" s="1077" t="s">
        <v>234</v>
      </c>
      <c r="BQ16" s="197">
        <v>2042</v>
      </c>
      <c r="BR16" s="198">
        <v>17.251999999999999</v>
      </c>
      <c r="BS16" s="198">
        <v>11.777710000000001</v>
      </c>
      <c r="BT16" s="195" t="s">
        <v>192</v>
      </c>
      <c r="BU16" s="306" t="s">
        <v>75</v>
      </c>
      <c r="BV16" s="1077" t="s">
        <v>234</v>
      </c>
      <c r="BW16" s="197">
        <v>2043</v>
      </c>
      <c r="BX16" s="198">
        <v>17.220400000000001</v>
      </c>
      <c r="BY16" s="198">
        <v>11.49249</v>
      </c>
    </row>
    <row r="17" spans="1:77" s="238" customFormat="1" ht="24.6" customHeight="1">
      <c r="A17" s="195" t="s">
        <v>193</v>
      </c>
      <c r="B17" s="196" t="s">
        <v>36</v>
      </c>
      <c r="C17" s="265" t="s">
        <v>388</v>
      </c>
      <c r="D17" s="190">
        <v>1604</v>
      </c>
      <c r="E17" s="191">
        <v>14.094735145568848</v>
      </c>
      <c r="F17" s="191">
        <v>10.245607376098633</v>
      </c>
      <c r="I17" s="195" t="s">
        <v>193</v>
      </c>
      <c r="J17" s="196" t="s">
        <v>36</v>
      </c>
      <c r="K17" s="265" t="s">
        <v>388</v>
      </c>
      <c r="L17" s="190">
        <v>1652</v>
      </c>
      <c r="M17" s="191">
        <v>14.4</v>
      </c>
      <c r="N17" s="191">
        <v>10</v>
      </c>
      <c r="P17" s="309"/>
      <c r="Q17" s="195">
        <v>9</v>
      </c>
      <c r="R17" s="196" t="s">
        <v>36</v>
      </c>
      <c r="S17" s="265" t="s">
        <v>388</v>
      </c>
      <c r="T17" s="190">
        <v>1749</v>
      </c>
      <c r="U17" s="191">
        <v>15.202128410339355</v>
      </c>
      <c r="V17" s="191">
        <v>10.119393348693848</v>
      </c>
      <c r="W17" s="202"/>
      <c r="X17" s="309"/>
      <c r="Y17" s="195">
        <v>9</v>
      </c>
      <c r="Z17" s="196" t="s">
        <v>36</v>
      </c>
      <c r="AA17" s="265" t="s">
        <v>388</v>
      </c>
      <c r="AB17" s="190">
        <v>1592</v>
      </c>
      <c r="AC17" s="191">
        <v>13.779889106750488</v>
      </c>
      <c r="AD17" s="191">
        <v>8.6193628311157227</v>
      </c>
      <c r="AE17" s="191"/>
      <c r="AF17" s="191"/>
      <c r="AG17" s="195">
        <v>9</v>
      </c>
      <c r="AH17" s="196" t="s">
        <v>186</v>
      </c>
      <c r="AI17" s="265" t="s">
        <v>476</v>
      </c>
      <c r="AJ17" s="190">
        <v>1641</v>
      </c>
      <c r="AK17" s="191">
        <v>14.133307231</v>
      </c>
      <c r="AL17" s="191">
        <v>8.0918543853999996</v>
      </c>
      <c r="AN17" s="191"/>
      <c r="AO17" s="195">
        <v>9</v>
      </c>
      <c r="AP17" s="267" t="s">
        <v>186</v>
      </c>
      <c r="AQ17" s="268" t="s">
        <v>476</v>
      </c>
      <c r="AR17" s="190">
        <v>1551</v>
      </c>
      <c r="AS17" s="191">
        <v>13.3</v>
      </c>
      <c r="AT17" s="191">
        <v>7.3</v>
      </c>
      <c r="AV17" s="269">
        <v>9</v>
      </c>
      <c r="AW17" s="267" t="s">
        <v>186</v>
      </c>
      <c r="AX17" s="1101" t="s">
        <v>235</v>
      </c>
      <c r="AY17" s="327">
        <v>1730</v>
      </c>
      <c r="AZ17" s="273">
        <v>14.77</v>
      </c>
      <c r="BA17" s="273">
        <v>7.6508000000000003</v>
      </c>
      <c r="BB17" s="269">
        <v>9</v>
      </c>
      <c r="BC17" s="267" t="s">
        <v>186</v>
      </c>
      <c r="BD17" s="270" t="s">
        <v>235</v>
      </c>
      <c r="BE17" s="454">
        <v>1650</v>
      </c>
      <c r="BF17" s="273">
        <v>14.032999999999999</v>
      </c>
      <c r="BG17" s="273">
        <v>6.8720290000000004</v>
      </c>
      <c r="BH17" s="195" t="s">
        <v>193</v>
      </c>
      <c r="BI17" s="308" t="s">
        <v>186</v>
      </c>
      <c r="BJ17" s="1077" t="s">
        <v>235</v>
      </c>
      <c r="BK17" s="197">
        <v>1856</v>
      </c>
      <c r="BL17" s="198">
        <v>15.728</v>
      </c>
      <c r="BM17" s="198">
        <v>7.4956969999999998</v>
      </c>
      <c r="BN17" s="195" t="s">
        <v>193</v>
      </c>
      <c r="BO17" s="308" t="s">
        <v>186</v>
      </c>
      <c r="BP17" s="1077" t="s">
        <v>235</v>
      </c>
      <c r="BQ17" s="197">
        <v>1774</v>
      </c>
      <c r="BR17" s="198">
        <v>14.988</v>
      </c>
      <c r="BS17" s="198">
        <v>6.7111890000000001</v>
      </c>
      <c r="BT17" s="195" t="s">
        <v>193</v>
      </c>
      <c r="BU17" s="308" t="s">
        <v>186</v>
      </c>
      <c r="BV17" s="1077" t="s">
        <v>235</v>
      </c>
      <c r="BW17" s="197">
        <v>1674</v>
      </c>
      <c r="BX17" s="198">
        <v>14.110110000000001</v>
      </c>
      <c r="BY17" s="198">
        <v>6.1895319999999998</v>
      </c>
    </row>
    <row r="18" spans="1:77" s="238" customFormat="1" ht="24.6" customHeight="1">
      <c r="A18" s="195" t="s">
        <v>194</v>
      </c>
      <c r="B18" s="196" t="s">
        <v>186</v>
      </c>
      <c r="C18" s="265" t="s">
        <v>476</v>
      </c>
      <c r="D18" s="190">
        <v>1417</v>
      </c>
      <c r="E18" s="191">
        <v>12.451520919799805</v>
      </c>
      <c r="F18" s="191">
        <v>8.7798585891723633</v>
      </c>
      <c r="I18" s="195" t="s">
        <v>194</v>
      </c>
      <c r="J18" s="196" t="s">
        <v>66</v>
      </c>
      <c r="K18" s="265" t="s">
        <v>377</v>
      </c>
      <c r="L18" s="190">
        <v>1441</v>
      </c>
      <c r="M18" s="191">
        <v>12.6</v>
      </c>
      <c r="N18" s="191">
        <v>9.4</v>
      </c>
      <c r="P18" s="309"/>
      <c r="Q18" s="195">
        <v>10</v>
      </c>
      <c r="R18" s="196" t="s">
        <v>66</v>
      </c>
      <c r="S18" s="265" t="s">
        <v>377</v>
      </c>
      <c r="T18" s="190">
        <v>1404</v>
      </c>
      <c r="U18" s="191">
        <v>12.203423500061035</v>
      </c>
      <c r="V18" s="191">
        <v>8.717559814453125</v>
      </c>
      <c r="W18" s="202"/>
      <c r="X18" s="309"/>
      <c r="Y18" s="195">
        <v>10</v>
      </c>
      <c r="Z18" s="196" t="s">
        <v>186</v>
      </c>
      <c r="AA18" s="265" t="s">
        <v>476</v>
      </c>
      <c r="AB18" s="190">
        <v>1578</v>
      </c>
      <c r="AC18" s="191">
        <v>13.658709526062012</v>
      </c>
      <c r="AD18" s="191">
        <v>8.1967897415161133</v>
      </c>
      <c r="AE18" s="191"/>
      <c r="AF18" s="191"/>
      <c r="AG18" s="195">
        <v>10</v>
      </c>
      <c r="AH18" s="196" t="s">
        <v>36</v>
      </c>
      <c r="AI18" s="265" t="s">
        <v>388</v>
      </c>
      <c r="AJ18" s="190">
        <v>1539</v>
      </c>
      <c r="AK18" s="191">
        <v>13.254820127</v>
      </c>
      <c r="AL18" s="191">
        <v>7.9298532146999996</v>
      </c>
      <c r="AN18" s="191"/>
      <c r="AO18" s="195">
        <v>10</v>
      </c>
      <c r="AP18" s="267" t="s">
        <v>36</v>
      </c>
      <c r="AQ18" s="268" t="s">
        <v>388</v>
      </c>
      <c r="AR18" s="190">
        <v>1365</v>
      </c>
      <c r="AS18" s="191">
        <v>11.7</v>
      </c>
      <c r="AT18" s="191">
        <v>6.7</v>
      </c>
      <c r="AV18" s="269">
        <v>10</v>
      </c>
      <c r="AW18" s="267" t="s">
        <v>36</v>
      </c>
      <c r="AX18" s="1101" t="s">
        <v>35</v>
      </c>
      <c r="AY18" s="327">
        <v>1438</v>
      </c>
      <c r="AZ18" s="273">
        <v>12.276999999999999</v>
      </c>
      <c r="BA18" s="273">
        <v>6.7375129999999999</v>
      </c>
      <c r="BB18" s="269">
        <v>10</v>
      </c>
      <c r="BC18" s="267" t="s">
        <v>36</v>
      </c>
      <c r="BD18" s="270" t="s">
        <v>35</v>
      </c>
      <c r="BE18" s="454">
        <v>1349</v>
      </c>
      <c r="BF18" s="273">
        <v>11.473000000000001</v>
      </c>
      <c r="BG18" s="273">
        <v>6.0557210000000001</v>
      </c>
      <c r="BH18" s="195" t="s">
        <v>194</v>
      </c>
      <c r="BI18" s="308" t="s">
        <v>36</v>
      </c>
      <c r="BJ18" s="1077" t="s">
        <v>35</v>
      </c>
      <c r="BK18" s="197">
        <v>1594</v>
      </c>
      <c r="BL18" s="198">
        <v>13.507999999999999</v>
      </c>
      <c r="BM18" s="198">
        <v>6.751233</v>
      </c>
      <c r="BN18" s="195" t="s">
        <v>194</v>
      </c>
      <c r="BO18" s="308" t="s">
        <v>36</v>
      </c>
      <c r="BP18" s="1077" t="s">
        <v>35</v>
      </c>
      <c r="BQ18" s="197">
        <v>1552</v>
      </c>
      <c r="BR18" s="198">
        <v>13.112</v>
      </c>
      <c r="BS18" s="198">
        <v>6.2793599999999996</v>
      </c>
      <c r="BT18" s="195" t="s">
        <v>194</v>
      </c>
      <c r="BU18" s="308" t="s">
        <v>36</v>
      </c>
      <c r="BV18" s="1077" t="s">
        <v>35</v>
      </c>
      <c r="BW18" s="197">
        <v>1562</v>
      </c>
      <c r="BX18" s="198">
        <v>13.166069999999999</v>
      </c>
      <c r="BY18" s="198">
        <v>6.1822590000000002</v>
      </c>
    </row>
    <row r="19" spans="1:77" s="238" customFormat="1" ht="24.6" customHeight="1">
      <c r="A19" s="195" t="s">
        <v>893</v>
      </c>
      <c r="B19" s="196" t="s">
        <v>66</v>
      </c>
      <c r="C19" s="265" t="s">
        <v>377</v>
      </c>
      <c r="D19" s="190">
        <v>1341</v>
      </c>
      <c r="E19" s="191">
        <v>11.783690452575684</v>
      </c>
      <c r="F19" s="191">
        <v>9.0738306045532227</v>
      </c>
      <c r="I19" s="195" t="s">
        <v>893</v>
      </c>
      <c r="J19" s="196" t="s">
        <v>186</v>
      </c>
      <c r="K19" s="265" t="s">
        <v>476</v>
      </c>
      <c r="L19" s="190">
        <v>1269</v>
      </c>
      <c r="M19" s="191">
        <v>11.1</v>
      </c>
      <c r="N19" s="191">
        <v>7.4</v>
      </c>
      <c r="P19" s="309"/>
      <c r="Q19" s="195">
        <v>11</v>
      </c>
      <c r="R19" s="196" t="s">
        <v>186</v>
      </c>
      <c r="S19" s="265" t="s">
        <v>476</v>
      </c>
      <c r="T19" s="190">
        <v>1374</v>
      </c>
      <c r="U19" s="191">
        <v>11.942667007446289</v>
      </c>
      <c r="V19" s="191">
        <v>7.5528407096862793</v>
      </c>
      <c r="W19" s="202"/>
      <c r="X19" s="309"/>
      <c r="Y19" s="195">
        <v>11</v>
      </c>
      <c r="Z19" s="196" t="s">
        <v>66</v>
      </c>
      <c r="AA19" s="265" t="s">
        <v>377</v>
      </c>
      <c r="AB19" s="190">
        <v>1425</v>
      </c>
      <c r="AC19" s="191">
        <v>12.334385871887207</v>
      </c>
      <c r="AD19" s="191">
        <v>8.5340700149536133</v>
      </c>
      <c r="AE19" s="191"/>
      <c r="AF19" s="191"/>
      <c r="AG19" s="195">
        <v>11</v>
      </c>
      <c r="AH19" s="196" t="s">
        <v>66</v>
      </c>
      <c r="AI19" s="265" t="s">
        <v>377</v>
      </c>
      <c r="AJ19" s="190">
        <v>1403</v>
      </c>
      <c r="AK19" s="191">
        <v>12.083503989</v>
      </c>
      <c r="AL19" s="191">
        <v>8.0913886167999998</v>
      </c>
      <c r="AN19" s="191"/>
      <c r="AO19" s="195">
        <v>11</v>
      </c>
      <c r="AP19" s="267" t="s">
        <v>66</v>
      </c>
      <c r="AQ19" s="268" t="s">
        <v>377</v>
      </c>
      <c r="AR19" s="190">
        <v>1330</v>
      </c>
      <c r="AS19" s="191">
        <v>11.4</v>
      </c>
      <c r="AT19" s="191">
        <v>7.4</v>
      </c>
      <c r="AV19" s="269">
        <v>11</v>
      </c>
      <c r="AW19" s="267" t="s">
        <v>66</v>
      </c>
      <c r="AX19" s="1101" t="s">
        <v>65</v>
      </c>
      <c r="AY19" s="327">
        <v>1404</v>
      </c>
      <c r="AZ19" s="273">
        <v>11.987</v>
      </c>
      <c r="BA19" s="273">
        <v>7.4795850000000002</v>
      </c>
      <c r="BB19" s="269">
        <v>11</v>
      </c>
      <c r="BC19" s="267" t="s">
        <v>66</v>
      </c>
      <c r="BD19" s="270" t="s">
        <v>65</v>
      </c>
      <c r="BE19" s="454">
        <v>1334</v>
      </c>
      <c r="BF19" s="273">
        <v>11.345000000000001</v>
      </c>
      <c r="BG19" s="273">
        <v>6.848268</v>
      </c>
      <c r="BH19" s="195" t="s">
        <v>893</v>
      </c>
      <c r="BI19" s="308" t="s">
        <v>66</v>
      </c>
      <c r="BJ19" s="1077" t="s">
        <v>65</v>
      </c>
      <c r="BK19" s="197">
        <v>1334</v>
      </c>
      <c r="BL19" s="198">
        <v>11.304</v>
      </c>
      <c r="BM19" s="198">
        <v>6.5269870000000001</v>
      </c>
      <c r="BN19" s="195" t="s">
        <v>1485</v>
      </c>
      <c r="BO19" s="308" t="s">
        <v>66</v>
      </c>
      <c r="BP19" s="1077" t="s">
        <v>65</v>
      </c>
      <c r="BQ19" s="197">
        <v>1358</v>
      </c>
      <c r="BR19" s="198">
        <v>11.473000000000001</v>
      </c>
      <c r="BS19" s="198">
        <v>6.4156820000000003</v>
      </c>
      <c r="BT19" s="195" t="s">
        <v>1485</v>
      </c>
      <c r="BU19" s="308" t="s">
        <v>76</v>
      </c>
      <c r="BV19" s="1077" t="s">
        <v>450</v>
      </c>
      <c r="BW19" s="197">
        <v>1314</v>
      </c>
      <c r="BX19" s="198">
        <v>11.07568</v>
      </c>
      <c r="BY19" s="198">
        <v>8.4862260000000003</v>
      </c>
    </row>
    <row r="20" spans="1:77" s="238" customFormat="1" ht="24.6" customHeight="1">
      <c r="A20" s="195" t="s">
        <v>894</v>
      </c>
      <c r="B20" s="188" t="s">
        <v>76</v>
      </c>
      <c r="C20" s="265" t="s">
        <v>477</v>
      </c>
      <c r="D20" s="190">
        <v>1308</v>
      </c>
      <c r="E20" s="191">
        <v>11.493711471557617</v>
      </c>
      <c r="F20" s="191">
        <v>9.672144889831543</v>
      </c>
      <c r="I20" s="195" t="s">
        <v>894</v>
      </c>
      <c r="J20" s="188" t="s">
        <v>76</v>
      </c>
      <c r="K20" s="265" t="s">
        <v>477</v>
      </c>
      <c r="L20" s="190">
        <v>1265</v>
      </c>
      <c r="M20" s="191">
        <v>11.1</v>
      </c>
      <c r="N20" s="191">
        <v>9.1999999999999993</v>
      </c>
      <c r="P20" s="309"/>
      <c r="Q20" s="195">
        <v>12</v>
      </c>
      <c r="R20" s="188" t="s">
        <v>76</v>
      </c>
      <c r="S20" s="265" t="s">
        <v>477</v>
      </c>
      <c r="T20" s="190">
        <v>1250</v>
      </c>
      <c r="U20" s="191">
        <v>10.864871978759766</v>
      </c>
      <c r="V20" s="191">
        <v>8.7741966247558594</v>
      </c>
      <c r="W20" s="202"/>
      <c r="X20" s="309"/>
      <c r="Y20" s="195">
        <v>12</v>
      </c>
      <c r="Z20" s="188" t="s">
        <v>76</v>
      </c>
      <c r="AA20" s="265" t="s">
        <v>477</v>
      </c>
      <c r="AB20" s="190">
        <v>1115</v>
      </c>
      <c r="AC20" s="191">
        <v>9.6511163711547852</v>
      </c>
      <c r="AD20" s="191">
        <v>7.7163653373718262</v>
      </c>
      <c r="AE20" s="191"/>
      <c r="AF20" s="191"/>
      <c r="AG20" s="195">
        <v>12</v>
      </c>
      <c r="AH20" s="188" t="s">
        <v>76</v>
      </c>
      <c r="AI20" s="265" t="s">
        <v>477</v>
      </c>
      <c r="AJ20" s="190">
        <v>1336</v>
      </c>
      <c r="AK20" s="191">
        <v>11.506458538</v>
      </c>
      <c r="AL20" s="191">
        <v>9.2672837639000001</v>
      </c>
      <c r="AN20" s="191"/>
      <c r="AO20" s="195">
        <v>12</v>
      </c>
      <c r="AP20" s="258" t="s">
        <v>76</v>
      </c>
      <c r="AQ20" s="268" t="s">
        <v>477</v>
      </c>
      <c r="AR20" s="190">
        <v>1177</v>
      </c>
      <c r="AS20" s="191">
        <v>10.1</v>
      </c>
      <c r="AT20" s="191">
        <v>7.8</v>
      </c>
      <c r="AV20" s="269">
        <v>12</v>
      </c>
      <c r="AW20" s="267" t="s">
        <v>76</v>
      </c>
      <c r="AX20" s="1101" t="s">
        <v>450</v>
      </c>
      <c r="AY20" s="327">
        <v>1180</v>
      </c>
      <c r="AZ20" s="273">
        <v>10.074</v>
      </c>
      <c r="BA20" s="273">
        <v>7.745215</v>
      </c>
      <c r="BB20" s="269">
        <v>12</v>
      </c>
      <c r="BC20" s="267" t="s">
        <v>76</v>
      </c>
      <c r="BD20" s="270" t="s">
        <v>450</v>
      </c>
      <c r="BE20" s="454">
        <v>1249</v>
      </c>
      <c r="BF20" s="273">
        <v>10.622</v>
      </c>
      <c r="BG20" s="273">
        <v>8.0867229999999992</v>
      </c>
      <c r="BH20" s="195" t="s">
        <v>894</v>
      </c>
      <c r="BI20" s="308" t="s">
        <v>76</v>
      </c>
      <c r="BJ20" s="1077" t="s">
        <v>450</v>
      </c>
      <c r="BK20" s="197">
        <v>1206</v>
      </c>
      <c r="BL20" s="198">
        <v>10.220000000000001</v>
      </c>
      <c r="BM20" s="198">
        <v>7.7226720000000002</v>
      </c>
      <c r="BN20" s="195" t="s">
        <v>1486</v>
      </c>
      <c r="BO20" s="308" t="s">
        <v>76</v>
      </c>
      <c r="BP20" s="1077" t="s">
        <v>450</v>
      </c>
      <c r="BQ20" s="197">
        <v>1297</v>
      </c>
      <c r="BR20" s="198">
        <v>10.958</v>
      </c>
      <c r="BS20" s="198">
        <v>8.3101629999999993</v>
      </c>
      <c r="BT20" s="195" t="s">
        <v>1486</v>
      </c>
      <c r="BU20" s="308" t="s">
        <v>66</v>
      </c>
      <c r="BV20" s="1077" t="s">
        <v>65</v>
      </c>
      <c r="BW20" s="197">
        <v>1253</v>
      </c>
      <c r="BX20" s="198">
        <v>10.56151</v>
      </c>
      <c r="BY20" s="198">
        <v>5.6599029999999999</v>
      </c>
    </row>
    <row r="21" spans="1:77" s="238" customFormat="1" ht="24.6" customHeight="1">
      <c r="A21" s="195" t="s">
        <v>895</v>
      </c>
      <c r="B21" s="196" t="s">
        <v>74</v>
      </c>
      <c r="C21" s="265" t="s">
        <v>479</v>
      </c>
      <c r="D21" s="190">
        <v>860</v>
      </c>
      <c r="E21" s="191">
        <v>7.5570273399353027</v>
      </c>
      <c r="F21" s="191">
        <v>5.0521059036254883</v>
      </c>
      <c r="I21" s="195" t="s">
        <v>895</v>
      </c>
      <c r="J21" s="196" t="s">
        <v>74</v>
      </c>
      <c r="K21" s="265" t="s">
        <v>479</v>
      </c>
      <c r="L21" s="190">
        <v>844</v>
      </c>
      <c r="M21" s="191">
        <v>7.4</v>
      </c>
      <c r="N21" s="191">
        <v>4.7</v>
      </c>
      <c r="P21" s="309"/>
      <c r="Q21" s="195">
        <v>13</v>
      </c>
      <c r="R21" s="196" t="s">
        <v>74</v>
      </c>
      <c r="S21" s="265" t="s">
        <v>479</v>
      </c>
      <c r="T21" s="190">
        <v>818</v>
      </c>
      <c r="U21" s="191">
        <v>7.1099720001220703</v>
      </c>
      <c r="V21" s="191">
        <v>4.2603569030761719</v>
      </c>
      <c r="W21" s="202"/>
      <c r="X21" s="309"/>
      <c r="Y21" s="195">
        <v>13</v>
      </c>
      <c r="Z21" s="196" t="s">
        <v>74</v>
      </c>
      <c r="AA21" s="265" t="s">
        <v>479</v>
      </c>
      <c r="AB21" s="190">
        <v>808</v>
      </c>
      <c r="AC21" s="191">
        <v>6.9938130378723145</v>
      </c>
      <c r="AD21" s="191">
        <v>3.8891689777374268</v>
      </c>
      <c r="AE21" s="191"/>
      <c r="AF21" s="191"/>
      <c r="AG21" s="195">
        <v>13</v>
      </c>
      <c r="AH21" s="196" t="s">
        <v>74</v>
      </c>
      <c r="AI21" s="265" t="s">
        <v>479</v>
      </c>
      <c r="AJ21" s="190">
        <v>754</v>
      </c>
      <c r="AK21" s="191">
        <v>6.4939144744000004</v>
      </c>
      <c r="AL21" s="191">
        <v>3.4070787515999998</v>
      </c>
      <c r="AN21" s="191"/>
      <c r="AO21" s="195">
        <v>13</v>
      </c>
      <c r="AP21" s="267" t="s">
        <v>74</v>
      </c>
      <c r="AQ21" s="268" t="s">
        <v>481</v>
      </c>
      <c r="AR21" s="190">
        <v>737</v>
      </c>
      <c r="AS21" s="191">
        <v>6.3</v>
      </c>
      <c r="AT21" s="191">
        <v>3.1</v>
      </c>
      <c r="AV21" s="269">
        <v>13</v>
      </c>
      <c r="AW21" s="267" t="s">
        <v>74</v>
      </c>
      <c r="AX21" s="1101" t="s">
        <v>452</v>
      </c>
      <c r="AY21" s="327">
        <v>840</v>
      </c>
      <c r="AZ21" s="273">
        <v>7.1710000000000003</v>
      </c>
      <c r="BA21" s="273">
        <v>3.3233470000000001</v>
      </c>
      <c r="BB21" s="269">
        <v>13</v>
      </c>
      <c r="BC21" s="267" t="s">
        <v>69</v>
      </c>
      <c r="BD21" s="270" t="s">
        <v>451</v>
      </c>
      <c r="BE21" s="454">
        <v>876</v>
      </c>
      <c r="BF21" s="273">
        <v>7.45</v>
      </c>
      <c r="BG21" s="273">
        <v>4.2429389999999998</v>
      </c>
      <c r="BH21" s="195" t="s">
        <v>974</v>
      </c>
      <c r="BI21" s="306" t="s">
        <v>69</v>
      </c>
      <c r="BJ21" s="1077" t="s">
        <v>451</v>
      </c>
      <c r="BK21" s="197">
        <v>911</v>
      </c>
      <c r="BL21" s="198">
        <v>7.72</v>
      </c>
      <c r="BM21" s="198">
        <v>4.1146739999999999</v>
      </c>
      <c r="BN21" s="195" t="s">
        <v>1487</v>
      </c>
      <c r="BO21" s="306" t="s">
        <v>45</v>
      </c>
      <c r="BP21" s="1077" t="s">
        <v>454</v>
      </c>
      <c r="BQ21" s="197">
        <v>949</v>
      </c>
      <c r="BR21" s="198">
        <v>8.0169999999999995</v>
      </c>
      <c r="BS21" s="198">
        <v>3.2675010000000002</v>
      </c>
      <c r="BT21" s="195" t="s">
        <v>1487</v>
      </c>
      <c r="BU21" s="306" t="s">
        <v>74</v>
      </c>
      <c r="BV21" s="1077" t="s">
        <v>452</v>
      </c>
      <c r="BW21" s="197">
        <v>851</v>
      </c>
      <c r="BX21" s="198">
        <v>7.1730609999999997</v>
      </c>
      <c r="BY21" s="198">
        <v>2.6982279999999998</v>
      </c>
    </row>
    <row r="22" spans="1:77" s="238" customFormat="1" ht="24.6" customHeight="1">
      <c r="A22" s="195" t="s">
        <v>896</v>
      </c>
      <c r="B22" s="196" t="s">
        <v>69</v>
      </c>
      <c r="C22" s="265" t="s">
        <v>480</v>
      </c>
      <c r="D22" s="190">
        <v>642</v>
      </c>
      <c r="E22" s="191">
        <v>5.6414089202880859</v>
      </c>
      <c r="F22" s="191">
        <v>4.2495894432067871</v>
      </c>
      <c r="I22" s="195" t="s">
        <v>896</v>
      </c>
      <c r="J22" s="196" t="s">
        <v>69</v>
      </c>
      <c r="K22" s="265" t="s">
        <v>480</v>
      </c>
      <c r="L22" s="190">
        <v>709</v>
      </c>
      <c r="M22" s="191">
        <v>6.2</v>
      </c>
      <c r="N22" s="191">
        <v>4.4000000000000004</v>
      </c>
      <c r="P22" s="309"/>
      <c r="Q22" s="195">
        <v>14</v>
      </c>
      <c r="R22" s="196" t="s">
        <v>69</v>
      </c>
      <c r="S22" s="265" t="s">
        <v>480</v>
      </c>
      <c r="T22" s="190">
        <v>817</v>
      </c>
      <c r="U22" s="191">
        <v>7.1012802124023437</v>
      </c>
      <c r="V22" s="191">
        <v>4.7374076843261719</v>
      </c>
      <c r="W22" s="202"/>
      <c r="X22" s="309"/>
      <c r="Y22" s="195">
        <v>14</v>
      </c>
      <c r="Z22" s="196" t="s">
        <v>69</v>
      </c>
      <c r="AA22" s="265" t="s">
        <v>480</v>
      </c>
      <c r="AB22" s="190">
        <v>644</v>
      </c>
      <c r="AC22" s="191">
        <v>5.5742769241333008</v>
      </c>
      <c r="AD22" s="191">
        <v>3.7785868644714355</v>
      </c>
      <c r="AE22" s="191"/>
      <c r="AF22" s="191"/>
      <c r="AG22" s="195">
        <v>14</v>
      </c>
      <c r="AH22" s="196" t="s">
        <v>69</v>
      </c>
      <c r="AI22" s="265" t="s">
        <v>480</v>
      </c>
      <c r="AJ22" s="190">
        <v>637</v>
      </c>
      <c r="AK22" s="191">
        <v>5.4862380903999997</v>
      </c>
      <c r="AL22" s="191">
        <v>3.6413579454999998</v>
      </c>
      <c r="AN22" s="191"/>
      <c r="AO22" s="195">
        <v>14</v>
      </c>
      <c r="AP22" s="267" t="s">
        <v>69</v>
      </c>
      <c r="AQ22" s="268" t="s">
        <v>480</v>
      </c>
      <c r="AR22" s="190">
        <v>640</v>
      </c>
      <c r="AS22" s="191">
        <v>5.5</v>
      </c>
      <c r="AT22" s="191">
        <v>3.4</v>
      </c>
      <c r="AV22" s="269">
        <v>14</v>
      </c>
      <c r="AW22" s="267" t="s">
        <v>69</v>
      </c>
      <c r="AX22" s="1101" t="s">
        <v>451</v>
      </c>
      <c r="AY22" s="327">
        <v>828</v>
      </c>
      <c r="AZ22" s="273">
        <v>7.069</v>
      </c>
      <c r="BA22" s="273">
        <v>4.1864910000000002</v>
      </c>
      <c r="BB22" s="269">
        <v>14</v>
      </c>
      <c r="BC22" s="267" t="s">
        <v>74</v>
      </c>
      <c r="BD22" s="270" t="s">
        <v>452</v>
      </c>
      <c r="BE22" s="454">
        <v>778</v>
      </c>
      <c r="BF22" s="273">
        <v>6.6159999999999997</v>
      </c>
      <c r="BG22" s="273">
        <v>2.917573</v>
      </c>
      <c r="BH22" s="195" t="s">
        <v>896</v>
      </c>
      <c r="BI22" s="308" t="s">
        <v>45</v>
      </c>
      <c r="BJ22" s="1077" t="s">
        <v>454</v>
      </c>
      <c r="BK22" s="197">
        <v>888</v>
      </c>
      <c r="BL22" s="198">
        <v>7.5250000000000004</v>
      </c>
      <c r="BM22" s="198">
        <v>3.1894659999999999</v>
      </c>
      <c r="BN22" s="195" t="s">
        <v>1488</v>
      </c>
      <c r="BO22" s="308" t="s">
        <v>74</v>
      </c>
      <c r="BP22" s="1077" t="s">
        <v>452</v>
      </c>
      <c r="BQ22" s="197">
        <v>892</v>
      </c>
      <c r="BR22" s="198">
        <v>7.5359999999999996</v>
      </c>
      <c r="BS22" s="198">
        <v>2.955667</v>
      </c>
      <c r="BT22" s="195" t="s">
        <v>1488</v>
      </c>
      <c r="BU22" s="308" t="s">
        <v>45</v>
      </c>
      <c r="BV22" s="1077" t="s">
        <v>454</v>
      </c>
      <c r="BW22" s="197">
        <v>837</v>
      </c>
      <c r="BX22" s="198">
        <v>7.0550560000000004</v>
      </c>
      <c r="BY22" s="198">
        <v>2.761082</v>
      </c>
    </row>
    <row r="23" spans="1:77" s="238" customFormat="1" ht="24.6" customHeight="1">
      <c r="A23" s="195" t="s">
        <v>897</v>
      </c>
      <c r="B23" s="188" t="s">
        <v>236</v>
      </c>
      <c r="C23" s="265" t="s">
        <v>968</v>
      </c>
      <c r="D23" s="190">
        <v>506</v>
      </c>
      <c r="E23" s="191">
        <v>4.4463438987731934</v>
      </c>
      <c r="F23" s="191">
        <v>3.3443503379821777</v>
      </c>
      <c r="I23" s="195" t="s">
        <v>897</v>
      </c>
      <c r="J23" s="188" t="s">
        <v>236</v>
      </c>
      <c r="K23" s="265" t="s">
        <v>968</v>
      </c>
      <c r="L23" s="190">
        <v>480</v>
      </c>
      <c r="M23" s="191">
        <v>4.2</v>
      </c>
      <c r="N23" s="191">
        <v>3</v>
      </c>
      <c r="P23" s="309"/>
      <c r="Q23" s="195">
        <v>15</v>
      </c>
      <c r="R23" s="188" t="s">
        <v>236</v>
      </c>
      <c r="S23" s="265" t="s">
        <v>968</v>
      </c>
      <c r="T23" s="190">
        <v>399</v>
      </c>
      <c r="U23" s="191">
        <v>3.468066930770874</v>
      </c>
      <c r="V23" s="191">
        <v>2.3568630218505859</v>
      </c>
      <c r="W23" s="202"/>
      <c r="X23" s="309"/>
      <c r="Y23" s="195">
        <v>15</v>
      </c>
      <c r="Z23" s="188" t="s">
        <v>236</v>
      </c>
      <c r="AA23" s="265" t="s">
        <v>482</v>
      </c>
      <c r="AB23" s="190">
        <v>479</v>
      </c>
      <c r="AC23" s="191">
        <v>4.1460847854614258</v>
      </c>
      <c r="AD23" s="191">
        <v>2.7235500812530518</v>
      </c>
      <c r="AE23" s="191"/>
      <c r="AF23" s="191"/>
      <c r="AG23" s="195">
        <v>15</v>
      </c>
      <c r="AH23" s="188" t="s">
        <v>236</v>
      </c>
      <c r="AI23" s="265" t="s">
        <v>482</v>
      </c>
      <c r="AJ23" s="190">
        <v>479</v>
      </c>
      <c r="AK23" s="191">
        <v>4.1254443410999997</v>
      </c>
      <c r="AL23" s="191">
        <v>2.5949214229000002</v>
      </c>
      <c r="AN23" s="191"/>
      <c r="AO23" s="195">
        <v>15</v>
      </c>
      <c r="AP23" s="258" t="s">
        <v>45</v>
      </c>
      <c r="AQ23" s="268" t="s">
        <v>485</v>
      </c>
      <c r="AR23" s="190">
        <v>544</v>
      </c>
      <c r="AS23" s="191">
        <v>4.7</v>
      </c>
      <c r="AT23" s="191">
        <v>2.4</v>
      </c>
      <c r="AV23" s="269">
        <v>15</v>
      </c>
      <c r="AW23" s="267" t="s">
        <v>45</v>
      </c>
      <c r="AX23" s="1101" t="s">
        <v>454</v>
      </c>
      <c r="AY23" s="327">
        <v>646</v>
      </c>
      <c r="AZ23" s="273">
        <v>5.5149999999999997</v>
      </c>
      <c r="BA23" s="273">
        <v>2.6218940000000002</v>
      </c>
      <c r="BB23" s="269">
        <v>15</v>
      </c>
      <c r="BC23" s="267" t="s">
        <v>45</v>
      </c>
      <c r="BD23" s="270" t="s">
        <v>454</v>
      </c>
      <c r="BE23" s="454">
        <v>755</v>
      </c>
      <c r="BF23" s="273">
        <v>6.4210000000000003</v>
      </c>
      <c r="BG23" s="273">
        <v>2.9156059999999999</v>
      </c>
      <c r="BH23" s="195" t="s">
        <v>897</v>
      </c>
      <c r="BI23" s="308" t="s">
        <v>74</v>
      </c>
      <c r="BJ23" s="1077" t="s">
        <v>452</v>
      </c>
      <c r="BK23" s="197">
        <v>839</v>
      </c>
      <c r="BL23" s="198">
        <v>7.109</v>
      </c>
      <c r="BM23" s="198">
        <v>2.9519950000000001</v>
      </c>
      <c r="BN23" s="195" t="s">
        <v>1489</v>
      </c>
      <c r="BO23" s="308" t="s">
        <v>69</v>
      </c>
      <c r="BP23" s="1077" t="s">
        <v>451</v>
      </c>
      <c r="BQ23" s="197">
        <v>736</v>
      </c>
      <c r="BR23" s="198">
        <v>6.218</v>
      </c>
      <c r="BS23" s="198">
        <v>3.3411659999999999</v>
      </c>
      <c r="BT23" s="195" t="s">
        <v>1489</v>
      </c>
      <c r="BU23" s="308" t="s">
        <v>69</v>
      </c>
      <c r="BV23" s="1077" t="s">
        <v>451</v>
      </c>
      <c r="BW23" s="197">
        <v>607</v>
      </c>
      <c r="BX23" s="198">
        <v>5.11639</v>
      </c>
      <c r="BY23" s="198">
        <v>2.8758409999999999</v>
      </c>
    </row>
    <row r="24" spans="1:77" s="238" customFormat="1" ht="24.6" customHeight="1">
      <c r="A24" s="195" t="s">
        <v>898</v>
      </c>
      <c r="B24" s="196" t="s">
        <v>45</v>
      </c>
      <c r="C24" s="265" t="s">
        <v>485</v>
      </c>
      <c r="D24" s="190">
        <v>259</v>
      </c>
      <c r="E24" s="191">
        <v>2.275895357131958</v>
      </c>
      <c r="F24" s="191">
        <v>1.536799430847168</v>
      </c>
      <c r="I24" s="195" t="s">
        <v>898</v>
      </c>
      <c r="J24" s="196" t="s">
        <v>45</v>
      </c>
      <c r="K24" s="265" t="s">
        <v>485</v>
      </c>
      <c r="L24" s="190">
        <v>313</v>
      </c>
      <c r="M24" s="191">
        <v>2.7</v>
      </c>
      <c r="N24" s="191">
        <v>1.7</v>
      </c>
      <c r="P24" s="309"/>
      <c r="Q24" s="195">
        <v>16</v>
      </c>
      <c r="R24" s="196" t="s">
        <v>45</v>
      </c>
      <c r="S24" s="265" t="s">
        <v>485</v>
      </c>
      <c r="T24" s="190">
        <v>317</v>
      </c>
      <c r="U24" s="191">
        <v>2.7553315162658691</v>
      </c>
      <c r="V24" s="191">
        <v>1.6612840890884399</v>
      </c>
      <c r="W24" s="202"/>
      <c r="X24" s="309"/>
      <c r="Y24" s="195">
        <v>16</v>
      </c>
      <c r="Z24" s="196" t="s">
        <v>45</v>
      </c>
      <c r="AA24" s="265" t="s">
        <v>485</v>
      </c>
      <c r="AB24" s="190">
        <v>416</v>
      </c>
      <c r="AC24" s="191">
        <v>3.6007752418518066</v>
      </c>
      <c r="AD24" s="191">
        <v>2.0293149948120117</v>
      </c>
      <c r="AE24" s="191"/>
      <c r="AF24" s="191"/>
      <c r="AG24" s="195">
        <v>16</v>
      </c>
      <c r="AH24" s="196" t="s">
        <v>45</v>
      </c>
      <c r="AI24" s="265" t="s">
        <v>485</v>
      </c>
      <c r="AJ24" s="190">
        <v>477</v>
      </c>
      <c r="AK24" s="191">
        <v>4.1082191037999998</v>
      </c>
      <c r="AL24" s="191">
        <v>2.1779907072000002</v>
      </c>
      <c r="AN24" s="191"/>
      <c r="AO24" s="195">
        <v>16</v>
      </c>
      <c r="AP24" s="267" t="s">
        <v>236</v>
      </c>
      <c r="AQ24" s="268" t="s">
        <v>482</v>
      </c>
      <c r="AR24" s="190">
        <v>482</v>
      </c>
      <c r="AS24" s="191">
        <v>4.0999999999999996</v>
      </c>
      <c r="AT24" s="191">
        <v>2.5</v>
      </c>
      <c r="AV24" s="269">
        <v>16</v>
      </c>
      <c r="AW24" s="267" t="s">
        <v>236</v>
      </c>
      <c r="AX24" s="1101" t="s">
        <v>453</v>
      </c>
      <c r="AY24" s="327">
        <v>593</v>
      </c>
      <c r="AZ24" s="273">
        <v>5.0629999999999997</v>
      </c>
      <c r="BA24" s="273">
        <v>3.0005099999999998</v>
      </c>
      <c r="BB24" s="269">
        <v>16</v>
      </c>
      <c r="BC24" s="267" t="s">
        <v>236</v>
      </c>
      <c r="BD24" s="270" t="s">
        <v>453</v>
      </c>
      <c r="BE24" s="454">
        <v>556</v>
      </c>
      <c r="BF24" s="273">
        <v>4.7279999999999998</v>
      </c>
      <c r="BG24" s="273">
        <v>2.6630929999999999</v>
      </c>
      <c r="BH24" s="195" t="s">
        <v>898</v>
      </c>
      <c r="BI24" s="308" t="s">
        <v>236</v>
      </c>
      <c r="BJ24" s="1077" t="s">
        <v>453</v>
      </c>
      <c r="BK24" s="197">
        <v>587</v>
      </c>
      <c r="BL24" s="198">
        <v>4.9740000000000002</v>
      </c>
      <c r="BM24" s="198">
        <v>2.6422029999999999</v>
      </c>
      <c r="BN24" s="195" t="s">
        <v>1490</v>
      </c>
      <c r="BO24" s="308" t="s">
        <v>236</v>
      </c>
      <c r="BP24" s="1077" t="s">
        <v>453</v>
      </c>
      <c r="BQ24" s="197">
        <v>619</v>
      </c>
      <c r="BR24" s="198">
        <v>5.2290000000000001</v>
      </c>
      <c r="BS24" s="198">
        <v>2.696726</v>
      </c>
      <c r="BT24" s="195" t="s">
        <v>1490</v>
      </c>
      <c r="BU24" s="308" t="s">
        <v>236</v>
      </c>
      <c r="BV24" s="1077" t="s">
        <v>453</v>
      </c>
      <c r="BW24" s="197">
        <v>600</v>
      </c>
      <c r="BX24" s="198">
        <v>5.0573870000000003</v>
      </c>
      <c r="BY24" s="198">
        <v>2.5226999999999999</v>
      </c>
    </row>
    <row r="25" spans="1:77" s="238" customFormat="1" ht="24.6" customHeight="1">
      <c r="A25" s="195" t="s">
        <v>899</v>
      </c>
      <c r="B25" s="196" t="s">
        <v>61</v>
      </c>
      <c r="C25" s="265" t="s">
        <v>486</v>
      </c>
      <c r="D25" s="190">
        <v>252</v>
      </c>
      <c r="E25" s="191">
        <v>2.2143847942352295</v>
      </c>
      <c r="F25" s="191">
        <v>1.5510286092758179</v>
      </c>
      <c r="I25" s="195" t="s">
        <v>899</v>
      </c>
      <c r="J25" s="196" t="s">
        <v>68</v>
      </c>
      <c r="K25" s="265" t="s">
        <v>487</v>
      </c>
      <c r="L25" s="190">
        <v>247</v>
      </c>
      <c r="M25" s="191">
        <v>2.2000000000000002</v>
      </c>
      <c r="N25" s="191">
        <v>1.4</v>
      </c>
      <c r="P25" s="309"/>
      <c r="Q25" s="195">
        <v>17</v>
      </c>
      <c r="R25" s="196" t="s">
        <v>47</v>
      </c>
      <c r="S25" s="265" t="s">
        <v>484</v>
      </c>
      <c r="T25" s="190">
        <v>260</v>
      </c>
      <c r="U25" s="191">
        <v>2.2598931789398193</v>
      </c>
      <c r="V25" s="191">
        <v>1.4671587944030762</v>
      </c>
      <c r="W25" s="202"/>
      <c r="X25" s="309"/>
      <c r="Y25" s="195">
        <v>17</v>
      </c>
      <c r="Z25" s="196" t="s">
        <v>47</v>
      </c>
      <c r="AA25" s="265" t="s">
        <v>484</v>
      </c>
      <c r="AB25" s="190">
        <v>317</v>
      </c>
      <c r="AC25" s="191">
        <v>2.7438600063323975</v>
      </c>
      <c r="AD25" s="191">
        <v>1.6830037832260132</v>
      </c>
      <c r="AE25" s="191"/>
      <c r="AF25" s="191"/>
      <c r="AG25" s="195">
        <v>17</v>
      </c>
      <c r="AH25" s="196" t="s">
        <v>47</v>
      </c>
      <c r="AI25" s="265" t="s">
        <v>484</v>
      </c>
      <c r="AJ25" s="190">
        <v>364</v>
      </c>
      <c r="AK25" s="191">
        <v>3.1349931944999998</v>
      </c>
      <c r="AL25" s="191">
        <v>1.8598804637999999</v>
      </c>
      <c r="AN25" s="191"/>
      <c r="AO25" s="195">
        <v>17</v>
      </c>
      <c r="AP25" s="267" t="s">
        <v>47</v>
      </c>
      <c r="AQ25" s="268" t="s">
        <v>484</v>
      </c>
      <c r="AR25" s="190">
        <v>414</v>
      </c>
      <c r="AS25" s="191">
        <v>3.5</v>
      </c>
      <c r="AT25" s="191">
        <v>2</v>
      </c>
      <c r="AV25" s="269">
        <v>17</v>
      </c>
      <c r="AW25" s="267" t="s">
        <v>47</v>
      </c>
      <c r="AX25" s="1101" t="s">
        <v>455</v>
      </c>
      <c r="AY25" s="327">
        <v>406</v>
      </c>
      <c r="AZ25" s="273">
        <v>3.4660000000000002</v>
      </c>
      <c r="BA25" s="273">
        <v>1.8628670000000001</v>
      </c>
      <c r="BB25" s="269">
        <v>17</v>
      </c>
      <c r="BC25" s="267" t="s">
        <v>47</v>
      </c>
      <c r="BD25" s="270" t="s">
        <v>455</v>
      </c>
      <c r="BE25" s="454">
        <v>453</v>
      </c>
      <c r="BF25" s="273">
        <v>3.8519999999999999</v>
      </c>
      <c r="BG25" s="273">
        <v>1.9833769999999999</v>
      </c>
      <c r="BH25" s="195" t="s">
        <v>899</v>
      </c>
      <c r="BI25" s="308" t="s">
        <v>47</v>
      </c>
      <c r="BJ25" s="1078" t="s">
        <v>455</v>
      </c>
      <c r="BK25" s="197">
        <v>494</v>
      </c>
      <c r="BL25" s="198">
        <v>4.1859999999999999</v>
      </c>
      <c r="BM25" s="198">
        <v>2.0441630000000002</v>
      </c>
      <c r="BN25" s="195" t="s">
        <v>1491</v>
      </c>
      <c r="BO25" s="308" t="s">
        <v>47</v>
      </c>
      <c r="BP25" s="1078" t="s">
        <v>455</v>
      </c>
      <c r="BQ25" s="197">
        <v>534</v>
      </c>
      <c r="BR25" s="198">
        <v>4.5110000000000001</v>
      </c>
      <c r="BS25" s="198">
        <v>2.128504</v>
      </c>
      <c r="BT25" s="195" t="s">
        <v>1491</v>
      </c>
      <c r="BU25" s="308" t="s">
        <v>47</v>
      </c>
      <c r="BV25" s="1078" t="s">
        <v>455</v>
      </c>
      <c r="BW25" s="197">
        <v>512</v>
      </c>
      <c r="BX25" s="198">
        <v>4.3156369999999997</v>
      </c>
      <c r="BY25" s="198">
        <v>1.9383269999999999</v>
      </c>
    </row>
    <row r="26" spans="1:77" s="238" customFormat="1" ht="24.6" customHeight="1">
      <c r="A26" s="195" t="s">
        <v>900</v>
      </c>
      <c r="B26" s="196" t="s">
        <v>68</v>
      </c>
      <c r="C26" s="265" t="s">
        <v>487</v>
      </c>
      <c r="D26" s="190">
        <v>251</v>
      </c>
      <c r="E26" s="191">
        <v>2.2055976390838623</v>
      </c>
      <c r="F26" s="191">
        <v>1.5309580564498901</v>
      </c>
      <c r="I26" s="195" t="s">
        <v>900</v>
      </c>
      <c r="J26" s="196" t="s">
        <v>47</v>
      </c>
      <c r="K26" s="265" t="s">
        <v>484</v>
      </c>
      <c r="L26" s="190">
        <v>224</v>
      </c>
      <c r="M26" s="191">
        <v>2</v>
      </c>
      <c r="N26" s="191">
        <v>1.3</v>
      </c>
      <c r="P26" s="309"/>
      <c r="Q26" s="195">
        <v>18</v>
      </c>
      <c r="R26" s="196" t="s">
        <v>68</v>
      </c>
      <c r="S26" s="265" t="s">
        <v>487</v>
      </c>
      <c r="T26" s="190">
        <v>249</v>
      </c>
      <c r="U26" s="191">
        <v>2.1642823219299316</v>
      </c>
      <c r="V26" s="191">
        <v>1.3891215324401855</v>
      </c>
      <c r="W26" s="202"/>
      <c r="X26" s="309"/>
      <c r="Y26" s="195">
        <v>18</v>
      </c>
      <c r="Z26" s="196" t="s">
        <v>68</v>
      </c>
      <c r="AA26" s="265" t="s">
        <v>487</v>
      </c>
      <c r="AB26" s="190">
        <v>277</v>
      </c>
      <c r="AC26" s="191">
        <v>2.3976314067840576</v>
      </c>
      <c r="AD26" s="191">
        <v>1.487524151802063</v>
      </c>
      <c r="AE26" s="191"/>
      <c r="AF26" s="191"/>
      <c r="AG26" s="195">
        <v>18</v>
      </c>
      <c r="AH26" s="196" t="s">
        <v>68</v>
      </c>
      <c r="AI26" s="265" t="s">
        <v>487</v>
      </c>
      <c r="AJ26" s="190">
        <v>288</v>
      </c>
      <c r="AK26" s="191">
        <v>2.4804341759000001</v>
      </c>
      <c r="AL26" s="191">
        <v>1.4381309491000001</v>
      </c>
      <c r="AN26" s="191"/>
      <c r="AO26" s="195">
        <v>18</v>
      </c>
      <c r="AP26" s="267" t="s">
        <v>68</v>
      </c>
      <c r="AQ26" s="268" t="s">
        <v>487</v>
      </c>
      <c r="AR26" s="190">
        <v>248</v>
      </c>
      <c r="AS26" s="191">
        <v>2.1</v>
      </c>
      <c r="AT26" s="191">
        <v>1.2</v>
      </c>
      <c r="AV26" s="269">
        <v>18</v>
      </c>
      <c r="AW26" s="267" t="s">
        <v>68</v>
      </c>
      <c r="AX26" s="1101" t="s">
        <v>458</v>
      </c>
      <c r="AY26" s="327">
        <v>280</v>
      </c>
      <c r="AZ26" s="273">
        <v>2.39</v>
      </c>
      <c r="BA26" s="273">
        <v>1.275747</v>
      </c>
      <c r="BB26" s="269">
        <v>18</v>
      </c>
      <c r="BC26" s="267" t="s">
        <v>68</v>
      </c>
      <c r="BD26" s="270" t="s">
        <v>458</v>
      </c>
      <c r="BE26" s="454">
        <v>284</v>
      </c>
      <c r="BF26" s="273">
        <v>2.415</v>
      </c>
      <c r="BG26" s="273">
        <v>1.2539279999999999</v>
      </c>
      <c r="BH26" s="195" t="s">
        <v>975</v>
      </c>
      <c r="BI26" s="308" t="s">
        <v>68</v>
      </c>
      <c r="BJ26" s="1077" t="s">
        <v>458</v>
      </c>
      <c r="BK26" s="197">
        <v>312</v>
      </c>
      <c r="BL26" s="198">
        <v>2.6440000000000001</v>
      </c>
      <c r="BM26" s="198">
        <v>1.2953859999999999</v>
      </c>
      <c r="BN26" s="195" t="s">
        <v>1492</v>
      </c>
      <c r="BO26" s="308" t="s">
        <v>61</v>
      </c>
      <c r="BP26" s="1077" t="s">
        <v>457</v>
      </c>
      <c r="BQ26" s="197">
        <v>268</v>
      </c>
      <c r="BR26" s="198">
        <v>2.2639999999999998</v>
      </c>
      <c r="BS26" s="198">
        <v>1.0088520000000001</v>
      </c>
      <c r="BT26" s="195" t="s">
        <v>1492</v>
      </c>
      <c r="BU26" s="308" t="s">
        <v>55</v>
      </c>
      <c r="BV26" s="1077" t="s">
        <v>456</v>
      </c>
      <c r="BW26" s="197">
        <v>308</v>
      </c>
      <c r="BX26" s="198">
        <v>2.5961259999999999</v>
      </c>
      <c r="BY26" s="198">
        <v>1.3164149999999999</v>
      </c>
    </row>
    <row r="27" spans="1:77" s="238" customFormat="1" ht="24.6" customHeight="1">
      <c r="A27" s="195" t="s">
        <v>901</v>
      </c>
      <c r="B27" s="196" t="s">
        <v>62</v>
      </c>
      <c r="C27" s="265" t="s">
        <v>396</v>
      </c>
      <c r="D27" s="190">
        <v>223</v>
      </c>
      <c r="E27" s="191">
        <v>1.9595547914505005</v>
      </c>
      <c r="F27" s="191">
        <v>1.3835004568099976</v>
      </c>
      <c r="I27" s="195" t="s">
        <v>901</v>
      </c>
      <c r="J27" s="196" t="s">
        <v>61</v>
      </c>
      <c r="K27" s="265" t="s">
        <v>486</v>
      </c>
      <c r="L27" s="190">
        <v>223</v>
      </c>
      <c r="M27" s="191">
        <v>1.9</v>
      </c>
      <c r="N27" s="191">
        <v>1.4</v>
      </c>
      <c r="P27" s="309"/>
      <c r="Q27" s="195">
        <v>19</v>
      </c>
      <c r="R27" s="196" t="s">
        <v>61</v>
      </c>
      <c r="S27" s="265" t="s">
        <v>486</v>
      </c>
      <c r="T27" s="190">
        <v>217</v>
      </c>
      <c r="U27" s="191">
        <v>1.8861416578292847</v>
      </c>
      <c r="V27" s="191">
        <v>1.1902061700820923</v>
      </c>
      <c r="W27" s="202"/>
      <c r="X27" s="309"/>
      <c r="Y27" s="195">
        <v>19</v>
      </c>
      <c r="Z27" s="196" t="s">
        <v>62</v>
      </c>
      <c r="AA27" s="265" t="s">
        <v>396</v>
      </c>
      <c r="AB27" s="190">
        <v>246</v>
      </c>
      <c r="AC27" s="191">
        <v>2.1293044090270996</v>
      </c>
      <c r="AD27" s="191">
        <v>1.3429512977600098</v>
      </c>
      <c r="AE27" s="191"/>
      <c r="AF27" s="191"/>
      <c r="AG27" s="195">
        <v>19</v>
      </c>
      <c r="AH27" s="196" t="s">
        <v>55</v>
      </c>
      <c r="AI27" s="265" t="s">
        <v>483</v>
      </c>
      <c r="AJ27" s="190">
        <v>230</v>
      </c>
      <c r="AK27" s="191">
        <v>1.9809022932</v>
      </c>
      <c r="AL27" s="191">
        <v>1.2600038077</v>
      </c>
      <c r="AN27" s="191"/>
      <c r="AO27" s="195">
        <v>19</v>
      </c>
      <c r="AP27" s="267" t="s">
        <v>55</v>
      </c>
      <c r="AQ27" s="268" t="s">
        <v>483</v>
      </c>
      <c r="AR27" s="190">
        <v>233</v>
      </c>
      <c r="AS27" s="191">
        <v>2</v>
      </c>
      <c r="AT27" s="191">
        <v>1.2</v>
      </c>
      <c r="AV27" s="269">
        <v>19</v>
      </c>
      <c r="AW27" s="267" t="s">
        <v>55</v>
      </c>
      <c r="AX27" s="1101" t="s">
        <v>456</v>
      </c>
      <c r="AY27" s="327">
        <v>273</v>
      </c>
      <c r="AZ27" s="273">
        <v>2.33</v>
      </c>
      <c r="BA27" s="273">
        <v>1.3657159999999999</v>
      </c>
      <c r="BB27" s="269">
        <v>19</v>
      </c>
      <c r="BC27" s="267" t="s">
        <v>55</v>
      </c>
      <c r="BD27" s="270" t="s">
        <v>456</v>
      </c>
      <c r="BE27" s="454">
        <v>258</v>
      </c>
      <c r="BF27" s="273">
        <v>2.194</v>
      </c>
      <c r="BG27" s="273">
        <v>1.2291399999999999</v>
      </c>
      <c r="BH27" s="195" t="s">
        <v>901</v>
      </c>
      <c r="BI27" s="308" t="s">
        <v>61</v>
      </c>
      <c r="BJ27" s="1078" t="s">
        <v>457</v>
      </c>
      <c r="BK27" s="197">
        <v>263</v>
      </c>
      <c r="BL27" s="198">
        <v>2.2280000000000002</v>
      </c>
      <c r="BM27" s="198">
        <v>1.082392</v>
      </c>
      <c r="BN27" s="195" t="s">
        <v>1493</v>
      </c>
      <c r="BO27" s="308" t="s">
        <v>68</v>
      </c>
      <c r="BP27" s="1078" t="s">
        <v>458</v>
      </c>
      <c r="BQ27" s="197">
        <v>252</v>
      </c>
      <c r="BR27" s="198">
        <v>2.129</v>
      </c>
      <c r="BS27" s="198">
        <v>0.97572179999999997</v>
      </c>
      <c r="BT27" s="195" t="s">
        <v>1493</v>
      </c>
      <c r="BU27" s="308" t="s">
        <v>68</v>
      </c>
      <c r="BV27" s="1078" t="s">
        <v>458</v>
      </c>
      <c r="BW27" s="197">
        <v>282</v>
      </c>
      <c r="BX27" s="198">
        <v>2.3769719999999999</v>
      </c>
      <c r="BY27" s="198">
        <v>1.013854</v>
      </c>
    </row>
    <row r="28" spans="1:77" s="238" customFormat="1" ht="24.6" customHeight="1">
      <c r="A28" s="195" t="s">
        <v>902</v>
      </c>
      <c r="B28" s="196" t="s">
        <v>47</v>
      </c>
      <c r="C28" s="265" t="s">
        <v>484</v>
      </c>
      <c r="D28" s="190">
        <v>210</v>
      </c>
      <c r="E28" s="191">
        <v>1.8453207015991211</v>
      </c>
      <c r="F28" s="191">
        <v>1.3123207092285156</v>
      </c>
      <c r="I28" s="195" t="s">
        <v>902</v>
      </c>
      <c r="J28" s="196" t="s">
        <v>62</v>
      </c>
      <c r="K28" s="265" t="s">
        <v>396</v>
      </c>
      <c r="L28" s="190">
        <v>209</v>
      </c>
      <c r="M28" s="191">
        <v>1.8</v>
      </c>
      <c r="N28" s="191">
        <v>1.2</v>
      </c>
      <c r="P28" s="309"/>
      <c r="Q28" s="195">
        <v>20</v>
      </c>
      <c r="R28" s="196" t="s">
        <v>55</v>
      </c>
      <c r="S28" s="265" t="s">
        <v>483</v>
      </c>
      <c r="T28" s="190">
        <v>201</v>
      </c>
      <c r="U28" s="191">
        <v>1.747071385383606</v>
      </c>
      <c r="V28" s="191">
        <v>1.1926493644714355</v>
      </c>
      <c r="W28" s="202"/>
      <c r="X28" s="309"/>
      <c r="Y28" s="195">
        <v>20</v>
      </c>
      <c r="Z28" s="196" t="s">
        <v>61</v>
      </c>
      <c r="AA28" s="265" t="s">
        <v>486</v>
      </c>
      <c r="AB28" s="190">
        <v>213</v>
      </c>
      <c r="AC28" s="191">
        <v>1.8436660766601563</v>
      </c>
      <c r="AD28" s="191">
        <v>1.1392382383346558</v>
      </c>
      <c r="AE28" s="191"/>
      <c r="AF28" s="191"/>
      <c r="AG28" s="195">
        <v>20</v>
      </c>
      <c r="AH28" s="196" t="s">
        <v>61</v>
      </c>
      <c r="AI28" s="265" t="s">
        <v>486</v>
      </c>
      <c r="AJ28" s="190">
        <v>230</v>
      </c>
      <c r="AK28" s="191">
        <v>1.9809022932</v>
      </c>
      <c r="AL28" s="191">
        <v>1.1286152119999999</v>
      </c>
      <c r="AN28" s="191"/>
      <c r="AO28" s="195">
        <v>20</v>
      </c>
      <c r="AP28" s="267" t="s">
        <v>62</v>
      </c>
      <c r="AQ28" s="268" t="s">
        <v>396</v>
      </c>
      <c r="AR28" s="190">
        <v>224</v>
      </c>
      <c r="AS28" s="191">
        <v>1.9</v>
      </c>
      <c r="AT28" s="191">
        <v>1.1000000000000001</v>
      </c>
      <c r="AV28" s="269">
        <v>20</v>
      </c>
      <c r="AW28" s="267" t="s">
        <v>62</v>
      </c>
      <c r="AX28" s="1101" t="s">
        <v>459</v>
      </c>
      <c r="AY28" s="327">
        <v>225</v>
      </c>
      <c r="AZ28" s="273">
        <v>1.921</v>
      </c>
      <c r="BA28" s="273">
        <v>1.057933</v>
      </c>
      <c r="BB28" s="269">
        <v>20</v>
      </c>
      <c r="BC28" s="267" t="s">
        <v>61</v>
      </c>
      <c r="BD28" s="270" t="s">
        <v>457</v>
      </c>
      <c r="BE28" s="454">
        <v>247</v>
      </c>
      <c r="BF28" s="273">
        <v>2.1</v>
      </c>
      <c r="BG28" s="273">
        <v>1.0346930000000001</v>
      </c>
      <c r="BH28" s="195" t="s">
        <v>902</v>
      </c>
      <c r="BI28" s="308" t="s">
        <v>55</v>
      </c>
      <c r="BJ28" s="1077" t="s">
        <v>456</v>
      </c>
      <c r="BK28" s="197">
        <v>244</v>
      </c>
      <c r="BL28" s="198">
        <v>2.0670000000000002</v>
      </c>
      <c r="BM28" s="198">
        <v>1.119124</v>
      </c>
      <c r="BN28" s="195" t="s">
        <v>1494</v>
      </c>
      <c r="BO28" s="308" t="s">
        <v>55</v>
      </c>
      <c r="BP28" s="1077" t="s">
        <v>456</v>
      </c>
      <c r="BQ28" s="197">
        <v>249</v>
      </c>
      <c r="BR28" s="198">
        <v>2.1030000000000002</v>
      </c>
      <c r="BS28" s="198">
        <v>1.097648</v>
      </c>
      <c r="BT28" s="195" t="s">
        <v>1494</v>
      </c>
      <c r="BU28" s="308" t="s">
        <v>61</v>
      </c>
      <c r="BV28" s="1077" t="s">
        <v>457</v>
      </c>
      <c r="BW28" s="197">
        <v>270</v>
      </c>
      <c r="BX28" s="198">
        <v>2.2758240000000001</v>
      </c>
      <c r="BY28" s="198">
        <v>0.99517509999999998</v>
      </c>
    </row>
    <row r="29" spans="1:77" s="238" customFormat="1" ht="24.6" customHeight="1">
      <c r="A29" s="205" t="s">
        <v>903</v>
      </c>
      <c r="B29" s="196" t="s">
        <v>72</v>
      </c>
      <c r="C29" s="265" t="s">
        <v>488</v>
      </c>
      <c r="D29" s="190">
        <v>187</v>
      </c>
      <c r="E29" s="191">
        <v>1.6432141065597534</v>
      </c>
      <c r="F29" s="191">
        <v>3.7169344425201416</v>
      </c>
      <c r="I29" s="205" t="s">
        <v>903</v>
      </c>
      <c r="J29" s="196" t="s">
        <v>55</v>
      </c>
      <c r="K29" s="265" t="s">
        <v>483</v>
      </c>
      <c r="L29" s="190">
        <v>191</v>
      </c>
      <c r="M29" s="191">
        <v>1.7</v>
      </c>
      <c r="N29" s="191">
        <v>1.2</v>
      </c>
      <c r="P29" s="309"/>
      <c r="Q29" s="205">
        <v>21</v>
      </c>
      <c r="R29" s="196" t="s">
        <v>62</v>
      </c>
      <c r="S29" s="265" t="s">
        <v>396</v>
      </c>
      <c r="T29" s="190">
        <v>192</v>
      </c>
      <c r="U29" s="191">
        <v>1.6688442230224609</v>
      </c>
      <c r="V29" s="191">
        <v>1.0964086055755615</v>
      </c>
      <c r="W29" s="202"/>
      <c r="X29" s="309"/>
      <c r="Y29" s="205">
        <v>21</v>
      </c>
      <c r="Z29" s="196" t="s">
        <v>55</v>
      </c>
      <c r="AA29" s="265" t="s">
        <v>483</v>
      </c>
      <c r="AB29" s="190">
        <v>197</v>
      </c>
      <c r="AC29" s="191">
        <v>1.7051748037338257</v>
      </c>
      <c r="AD29" s="191">
        <v>1.122826099395752</v>
      </c>
      <c r="AE29" s="191"/>
      <c r="AF29" s="191"/>
      <c r="AG29" s="205">
        <v>21</v>
      </c>
      <c r="AH29" s="196" t="s">
        <v>62</v>
      </c>
      <c r="AI29" s="265" t="s">
        <v>396</v>
      </c>
      <c r="AJ29" s="190">
        <v>216</v>
      </c>
      <c r="AK29" s="191">
        <v>1.8603256319000001</v>
      </c>
      <c r="AL29" s="191">
        <v>1.1104805245</v>
      </c>
      <c r="AN29" s="191"/>
      <c r="AO29" s="205">
        <v>21</v>
      </c>
      <c r="AP29" s="267" t="s">
        <v>61</v>
      </c>
      <c r="AQ29" s="268" t="s">
        <v>486</v>
      </c>
      <c r="AR29" s="190">
        <v>220</v>
      </c>
      <c r="AS29" s="191">
        <v>1.9</v>
      </c>
      <c r="AT29" s="191">
        <v>1</v>
      </c>
      <c r="AV29" s="747">
        <v>21</v>
      </c>
      <c r="AW29" s="267" t="s">
        <v>61</v>
      </c>
      <c r="AX29" s="1101" t="s">
        <v>457</v>
      </c>
      <c r="AY29" s="327">
        <v>223</v>
      </c>
      <c r="AZ29" s="273">
        <v>1.903</v>
      </c>
      <c r="BA29" s="273">
        <v>1.015665</v>
      </c>
      <c r="BB29" s="747">
        <v>21</v>
      </c>
      <c r="BC29" s="267" t="s">
        <v>62</v>
      </c>
      <c r="BD29" s="277" t="s">
        <v>459</v>
      </c>
      <c r="BE29" s="454">
        <v>200</v>
      </c>
      <c r="BF29" s="273">
        <v>1.7</v>
      </c>
      <c r="BG29" s="273">
        <v>0.89445889999999995</v>
      </c>
      <c r="BH29" s="205" t="s">
        <v>976</v>
      </c>
      <c r="BI29" s="308" t="s">
        <v>56</v>
      </c>
      <c r="BJ29" s="1078" t="s">
        <v>1805</v>
      </c>
      <c r="BK29" s="197">
        <v>206</v>
      </c>
      <c r="BL29" s="198">
        <v>1.7450000000000001</v>
      </c>
      <c r="BM29" s="198">
        <v>1.142657</v>
      </c>
      <c r="BN29" s="205" t="s">
        <v>1495</v>
      </c>
      <c r="BO29" s="308" t="s">
        <v>62</v>
      </c>
      <c r="BP29" s="1078" t="s">
        <v>459</v>
      </c>
      <c r="BQ29" s="197">
        <v>213</v>
      </c>
      <c r="BR29" s="198">
        <v>1.7989999999999999</v>
      </c>
      <c r="BS29" s="198">
        <v>0.87722219999999995</v>
      </c>
      <c r="BT29" s="205" t="s">
        <v>1495</v>
      </c>
      <c r="BU29" s="308" t="s">
        <v>42</v>
      </c>
      <c r="BV29" s="1078" t="s">
        <v>463</v>
      </c>
      <c r="BW29" s="197">
        <v>199</v>
      </c>
      <c r="BX29" s="198">
        <v>1.6773670000000001</v>
      </c>
      <c r="BY29" s="198">
        <v>0.78874610000000001</v>
      </c>
    </row>
    <row r="30" spans="1:77" s="238" customFormat="1" ht="24.6" customHeight="1">
      <c r="A30" s="205" t="s">
        <v>904</v>
      </c>
      <c r="B30" s="196" t="s">
        <v>34</v>
      </c>
      <c r="C30" s="265" t="s">
        <v>385</v>
      </c>
      <c r="D30" s="190">
        <v>184</v>
      </c>
      <c r="E30" s="191">
        <v>1.6168524026870728</v>
      </c>
      <c r="F30" s="191">
        <v>1.1683822870254517</v>
      </c>
      <c r="I30" s="205" t="s">
        <v>904</v>
      </c>
      <c r="J30" s="196" t="s">
        <v>34</v>
      </c>
      <c r="K30" s="265" t="s">
        <v>385</v>
      </c>
      <c r="L30" s="190">
        <v>179</v>
      </c>
      <c r="M30" s="191">
        <v>1.6</v>
      </c>
      <c r="N30" s="191">
        <v>1.1000000000000001</v>
      </c>
      <c r="P30" s="309"/>
      <c r="Q30" s="205">
        <v>22</v>
      </c>
      <c r="R30" s="196" t="s">
        <v>67</v>
      </c>
      <c r="S30" s="265" t="s">
        <v>489</v>
      </c>
      <c r="T30" s="190">
        <v>184</v>
      </c>
      <c r="U30" s="191">
        <v>1.5993090867996216</v>
      </c>
      <c r="V30" s="191">
        <v>1.0195736885070801</v>
      </c>
      <c r="W30" s="202"/>
      <c r="X30" s="309"/>
      <c r="Y30" s="205">
        <v>22</v>
      </c>
      <c r="Z30" s="196" t="s">
        <v>72</v>
      </c>
      <c r="AA30" s="265" t="s">
        <v>488</v>
      </c>
      <c r="AB30" s="190">
        <v>191</v>
      </c>
      <c r="AC30" s="191">
        <v>1.6532405614852905</v>
      </c>
      <c r="AD30" s="191">
        <v>4.1342287063598633</v>
      </c>
      <c r="AE30" s="191"/>
      <c r="AF30" s="191"/>
      <c r="AG30" s="205">
        <v>22</v>
      </c>
      <c r="AH30" s="196" t="s">
        <v>67</v>
      </c>
      <c r="AI30" s="265" t="s">
        <v>489</v>
      </c>
      <c r="AJ30" s="190">
        <v>174</v>
      </c>
      <c r="AK30" s="191">
        <v>1.4985956479</v>
      </c>
      <c r="AL30" s="191">
        <v>0.87190999059999996</v>
      </c>
      <c r="AN30" s="191"/>
      <c r="AO30" s="205">
        <v>22</v>
      </c>
      <c r="AP30" s="267" t="s">
        <v>67</v>
      </c>
      <c r="AQ30" s="268" t="s">
        <v>489</v>
      </c>
      <c r="AR30" s="190">
        <v>158</v>
      </c>
      <c r="AS30" s="191">
        <v>1.4</v>
      </c>
      <c r="AT30" s="191">
        <v>0.8</v>
      </c>
      <c r="AV30" s="747">
        <v>22</v>
      </c>
      <c r="AW30" s="267" t="s">
        <v>67</v>
      </c>
      <c r="AX30" s="1101" t="s">
        <v>461</v>
      </c>
      <c r="AY30" s="327">
        <v>206</v>
      </c>
      <c r="AZ30" s="273">
        <v>1.758</v>
      </c>
      <c r="BA30" s="273">
        <v>0.95435610000000004</v>
      </c>
      <c r="BB30" s="747">
        <v>22</v>
      </c>
      <c r="BC30" s="267" t="s">
        <v>72</v>
      </c>
      <c r="BD30" s="277" t="s">
        <v>460</v>
      </c>
      <c r="BE30" s="454">
        <v>188</v>
      </c>
      <c r="BF30" s="273">
        <v>1.5980000000000001</v>
      </c>
      <c r="BG30" s="273">
        <v>3.5033409999999998</v>
      </c>
      <c r="BH30" s="205" t="s">
        <v>904</v>
      </c>
      <c r="BI30" s="308" t="s">
        <v>67</v>
      </c>
      <c r="BJ30" s="1078" t="s">
        <v>461</v>
      </c>
      <c r="BK30" s="197">
        <v>190</v>
      </c>
      <c r="BL30" s="198">
        <v>1.61</v>
      </c>
      <c r="BM30" s="198">
        <v>0.77546800000000005</v>
      </c>
      <c r="BN30" s="205" t="s">
        <v>1496</v>
      </c>
      <c r="BO30" s="308" t="s">
        <v>67</v>
      </c>
      <c r="BP30" s="1078" t="s">
        <v>461</v>
      </c>
      <c r="BQ30" s="197">
        <v>204</v>
      </c>
      <c r="BR30" s="198">
        <v>1.7230000000000001</v>
      </c>
      <c r="BS30" s="198">
        <v>0.81676629999999995</v>
      </c>
      <c r="BT30" s="205" t="s">
        <v>1496</v>
      </c>
      <c r="BU30" s="308" t="s">
        <v>62</v>
      </c>
      <c r="BV30" s="1078" t="s">
        <v>459</v>
      </c>
      <c r="BW30" s="197">
        <v>192</v>
      </c>
      <c r="BX30" s="198">
        <v>1.6183639999999999</v>
      </c>
      <c r="BY30" s="198">
        <v>0.75038369999999999</v>
      </c>
    </row>
    <row r="31" spans="1:77" s="238" customFormat="1" ht="24.6" customHeight="1">
      <c r="A31" s="205" t="s">
        <v>905</v>
      </c>
      <c r="B31" s="196" t="s">
        <v>67</v>
      </c>
      <c r="C31" s="265" t="s">
        <v>489</v>
      </c>
      <c r="D31" s="190">
        <v>181</v>
      </c>
      <c r="E31" s="191">
        <v>1.5904906988143921</v>
      </c>
      <c r="F31" s="191">
        <v>1.1334513425827026</v>
      </c>
      <c r="I31" s="205" t="s">
        <v>905</v>
      </c>
      <c r="J31" s="196" t="s">
        <v>67</v>
      </c>
      <c r="K31" s="265" t="s">
        <v>489</v>
      </c>
      <c r="L31" s="190">
        <v>176</v>
      </c>
      <c r="M31" s="191">
        <v>1.5</v>
      </c>
      <c r="N31" s="191">
        <v>1</v>
      </c>
      <c r="P31" s="309"/>
      <c r="Q31" s="205">
        <v>23</v>
      </c>
      <c r="R31" s="196" t="s">
        <v>34</v>
      </c>
      <c r="S31" s="265" t="s">
        <v>385</v>
      </c>
      <c r="T31" s="190">
        <v>178</v>
      </c>
      <c r="U31" s="191">
        <v>1.5471577644348145</v>
      </c>
      <c r="V31" s="191">
        <v>0.99537962675094604</v>
      </c>
      <c r="W31" s="202"/>
      <c r="X31" s="309"/>
      <c r="Y31" s="205">
        <v>23</v>
      </c>
      <c r="Z31" s="196" t="s">
        <v>67</v>
      </c>
      <c r="AA31" s="265" t="s">
        <v>489</v>
      </c>
      <c r="AB31" s="190">
        <v>186</v>
      </c>
      <c r="AC31" s="191">
        <v>1.609961986541748</v>
      </c>
      <c r="AD31" s="191">
        <v>0.98775207996368408</v>
      </c>
      <c r="AE31" s="191"/>
      <c r="AF31" s="191"/>
      <c r="AG31" s="205">
        <v>23</v>
      </c>
      <c r="AH31" s="196" t="s">
        <v>72</v>
      </c>
      <c r="AI31" s="265" t="s">
        <v>488</v>
      </c>
      <c r="AJ31" s="190">
        <v>172</v>
      </c>
      <c r="AK31" s="191">
        <v>1.4813704106000001</v>
      </c>
      <c r="AL31" s="191">
        <v>3.1628144553999999</v>
      </c>
      <c r="AN31" s="191"/>
      <c r="AO31" s="205">
        <v>23</v>
      </c>
      <c r="AP31" s="267" t="s">
        <v>64</v>
      </c>
      <c r="AQ31" s="268" t="s">
        <v>491</v>
      </c>
      <c r="AR31" s="190">
        <v>155</v>
      </c>
      <c r="AS31" s="191">
        <v>1.3</v>
      </c>
      <c r="AT31" s="191">
        <v>0.7</v>
      </c>
      <c r="AV31" s="747">
        <v>23</v>
      </c>
      <c r="AW31" s="267" t="s">
        <v>72</v>
      </c>
      <c r="AX31" s="1101" t="s">
        <v>460</v>
      </c>
      <c r="AY31" s="327">
        <v>162</v>
      </c>
      <c r="AZ31" s="273">
        <v>1.383</v>
      </c>
      <c r="BA31" s="273">
        <v>3.1523129999999999</v>
      </c>
      <c r="BB31" s="747">
        <v>23</v>
      </c>
      <c r="BC31" s="267" t="s">
        <v>67</v>
      </c>
      <c r="BD31" s="277" t="s">
        <v>461</v>
      </c>
      <c r="BE31" s="454">
        <v>175</v>
      </c>
      <c r="BF31" s="273">
        <v>1.488</v>
      </c>
      <c r="BG31" s="273">
        <v>0.76230489999999995</v>
      </c>
      <c r="BH31" s="205" t="s">
        <v>977</v>
      </c>
      <c r="BI31" s="308" t="s">
        <v>62</v>
      </c>
      <c r="BJ31" s="1077" t="s">
        <v>459</v>
      </c>
      <c r="BK31" s="197">
        <v>186</v>
      </c>
      <c r="BL31" s="198">
        <v>1.5760000000000001</v>
      </c>
      <c r="BM31" s="198">
        <v>0.78397629999999996</v>
      </c>
      <c r="BN31" s="205" t="s">
        <v>1497</v>
      </c>
      <c r="BO31" s="308" t="s">
        <v>42</v>
      </c>
      <c r="BP31" s="1077" t="s">
        <v>463</v>
      </c>
      <c r="BQ31" s="197">
        <v>194</v>
      </c>
      <c r="BR31" s="198">
        <v>1.639</v>
      </c>
      <c r="BS31" s="198">
        <v>0.79823880000000003</v>
      </c>
      <c r="BT31" s="205" t="s">
        <v>1497</v>
      </c>
      <c r="BU31" s="308" t="s">
        <v>67</v>
      </c>
      <c r="BV31" s="1077" t="s">
        <v>461</v>
      </c>
      <c r="BW31" s="197">
        <v>186</v>
      </c>
      <c r="BX31" s="198">
        <v>1.56779</v>
      </c>
      <c r="BY31" s="198">
        <v>0.70936259999999995</v>
      </c>
    </row>
    <row r="32" spans="1:77" s="238" customFormat="1" ht="24.6" customHeight="1">
      <c r="A32" s="205" t="s">
        <v>906</v>
      </c>
      <c r="B32" s="196" t="s">
        <v>55</v>
      </c>
      <c r="C32" s="265" t="s">
        <v>483</v>
      </c>
      <c r="D32" s="190">
        <v>179</v>
      </c>
      <c r="E32" s="191">
        <v>1.5729161500930786</v>
      </c>
      <c r="F32" s="191">
        <v>1.1599580049514771</v>
      </c>
      <c r="I32" s="205" t="s">
        <v>906</v>
      </c>
      <c r="J32" s="196" t="s">
        <v>72</v>
      </c>
      <c r="K32" s="265" t="s">
        <v>488</v>
      </c>
      <c r="L32" s="190">
        <v>159</v>
      </c>
      <c r="M32" s="191">
        <v>1.4</v>
      </c>
      <c r="N32" s="191">
        <v>3.2</v>
      </c>
      <c r="P32" s="309"/>
      <c r="Q32" s="205">
        <v>24</v>
      </c>
      <c r="R32" s="196" t="s">
        <v>72</v>
      </c>
      <c r="S32" s="265" t="s">
        <v>488</v>
      </c>
      <c r="T32" s="190">
        <v>146</v>
      </c>
      <c r="U32" s="191">
        <v>1.2690169811248779</v>
      </c>
      <c r="V32" s="191">
        <v>3.2291359901428223</v>
      </c>
      <c r="W32" s="202"/>
      <c r="X32" s="309"/>
      <c r="Y32" s="205">
        <v>24</v>
      </c>
      <c r="Z32" s="196" t="s">
        <v>34</v>
      </c>
      <c r="AA32" s="265" t="s">
        <v>385</v>
      </c>
      <c r="AB32" s="190">
        <v>161</v>
      </c>
      <c r="AC32" s="191">
        <v>1.3935692310333252</v>
      </c>
      <c r="AD32" s="191">
        <v>0.86258542537689209</v>
      </c>
      <c r="AE32" s="191"/>
      <c r="AF32" s="191"/>
      <c r="AG32" s="205">
        <v>24</v>
      </c>
      <c r="AH32" s="196" t="s">
        <v>73</v>
      </c>
      <c r="AI32" s="265" t="s">
        <v>490</v>
      </c>
      <c r="AJ32" s="190">
        <v>157</v>
      </c>
      <c r="AK32" s="191">
        <v>1.3521811306</v>
      </c>
      <c r="AL32" s="191">
        <v>2.3631843274</v>
      </c>
      <c r="AN32" s="191"/>
      <c r="AO32" s="205">
        <v>24</v>
      </c>
      <c r="AP32" s="267" t="s">
        <v>34</v>
      </c>
      <c r="AQ32" s="268" t="s">
        <v>385</v>
      </c>
      <c r="AR32" s="190">
        <v>149</v>
      </c>
      <c r="AS32" s="191">
        <v>1.3</v>
      </c>
      <c r="AT32" s="191">
        <v>0.7</v>
      </c>
      <c r="AV32" s="747">
        <v>24</v>
      </c>
      <c r="AW32" s="267" t="s">
        <v>34</v>
      </c>
      <c r="AX32" s="1101" t="s">
        <v>33</v>
      </c>
      <c r="AY32" s="327">
        <v>160</v>
      </c>
      <c r="AZ32" s="273">
        <v>1.3660000000000001</v>
      </c>
      <c r="BA32" s="273">
        <v>0.7143391</v>
      </c>
      <c r="BB32" s="747">
        <v>24</v>
      </c>
      <c r="BC32" s="267" t="s">
        <v>64</v>
      </c>
      <c r="BD32" s="277" t="s">
        <v>63</v>
      </c>
      <c r="BE32" s="454">
        <v>157</v>
      </c>
      <c r="BF32" s="273">
        <v>1.335</v>
      </c>
      <c r="BG32" s="273">
        <v>0.7227479</v>
      </c>
      <c r="BH32" s="205" t="s">
        <v>978</v>
      </c>
      <c r="BI32" s="308" t="s">
        <v>64</v>
      </c>
      <c r="BJ32" s="1078" t="s">
        <v>63</v>
      </c>
      <c r="BK32" s="197">
        <v>168</v>
      </c>
      <c r="BL32" s="198">
        <v>1.423</v>
      </c>
      <c r="BM32" s="198">
        <v>0.73406629999999995</v>
      </c>
      <c r="BN32" s="205" t="s">
        <v>1498</v>
      </c>
      <c r="BO32" s="308" t="s">
        <v>64</v>
      </c>
      <c r="BP32" s="1078" t="s">
        <v>63</v>
      </c>
      <c r="BQ32" s="197">
        <v>183</v>
      </c>
      <c r="BR32" s="198">
        <v>1.546</v>
      </c>
      <c r="BS32" s="198">
        <v>0.79319580000000001</v>
      </c>
      <c r="BT32" s="205" t="s">
        <v>1498</v>
      </c>
      <c r="BU32" s="308" t="s">
        <v>72</v>
      </c>
      <c r="BV32" s="1078" t="s">
        <v>460</v>
      </c>
      <c r="BW32" s="197">
        <v>179</v>
      </c>
      <c r="BX32" s="198">
        <v>1.5087870000000001</v>
      </c>
      <c r="BY32" s="198">
        <v>3.77332</v>
      </c>
    </row>
    <row r="33" spans="1:77" s="238" customFormat="1" ht="24.6" customHeight="1">
      <c r="A33" s="205" t="s">
        <v>907</v>
      </c>
      <c r="B33" s="196" t="s">
        <v>73</v>
      </c>
      <c r="C33" s="265" t="s">
        <v>490</v>
      </c>
      <c r="D33" s="190">
        <v>170</v>
      </c>
      <c r="E33" s="191">
        <v>1.4938310384750366</v>
      </c>
      <c r="F33" s="191">
        <v>2.6271698474884033</v>
      </c>
      <c r="I33" s="205" t="s">
        <v>907</v>
      </c>
      <c r="J33" s="196" t="s">
        <v>73</v>
      </c>
      <c r="K33" s="265" t="s">
        <v>490</v>
      </c>
      <c r="L33" s="190">
        <v>148</v>
      </c>
      <c r="M33" s="191">
        <v>1.3</v>
      </c>
      <c r="N33" s="191">
        <v>2.4</v>
      </c>
      <c r="P33" s="309"/>
      <c r="Q33" s="205">
        <v>25</v>
      </c>
      <c r="R33" s="196" t="s">
        <v>42</v>
      </c>
      <c r="S33" s="265" t="s">
        <v>405</v>
      </c>
      <c r="T33" s="190">
        <v>142</v>
      </c>
      <c r="U33" s="191">
        <v>1.2342493534088135</v>
      </c>
      <c r="V33" s="191">
        <v>0.87549793720245361</v>
      </c>
      <c r="W33" s="202"/>
      <c r="X33" s="309"/>
      <c r="Y33" s="205">
        <v>25</v>
      </c>
      <c r="Z33" s="196" t="s">
        <v>73</v>
      </c>
      <c r="AA33" s="265" t="s">
        <v>490</v>
      </c>
      <c r="AB33" s="190">
        <v>156</v>
      </c>
      <c r="AC33" s="191">
        <v>1.3502906560897827</v>
      </c>
      <c r="AD33" s="191">
        <v>2.6785297393798828</v>
      </c>
      <c r="AE33" s="191"/>
      <c r="AF33" s="191"/>
      <c r="AG33" s="205">
        <v>25</v>
      </c>
      <c r="AH33" s="196" t="s">
        <v>34</v>
      </c>
      <c r="AI33" s="265" t="s">
        <v>385</v>
      </c>
      <c r="AJ33" s="190">
        <v>147</v>
      </c>
      <c r="AK33" s="191">
        <v>1.2660549439</v>
      </c>
      <c r="AL33" s="191">
        <v>0.73751023780000002</v>
      </c>
      <c r="AN33" s="191"/>
      <c r="AO33" s="205">
        <v>25</v>
      </c>
      <c r="AP33" s="267" t="s">
        <v>72</v>
      </c>
      <c r="AQ33" s="268" t="s">
        <v>488</v>
      </c>
      <c r="AR33" s="190">
        <v>149</v>
      </c>
      <c r="AS33" s="191">
        <v>1.3</v>
      </c>
      <c r="AT33" s="191">
        <v>2.8</v>
      </c>
      <c r="AV33" s="747">
        <v>25</v>
      </c>
      <c r="AW33" s="267" t="s">
        <v>42</v>
      </c>
      <c r="AX33" s="1101" t="s">
        <v>463</v>
      </c>
      <c r="AY33" s="327">
        <v>147</v>
      </c>
      <c r="AZ33" s="273">
        <v>1.2549999999999999</v>
      </c>
      <c r="BA33" s="273">
        <v>0.71252519999999997</v>
      </c>
      <c r="BB33" s="747">
        <v>25</v>
      </c>
      <c r="BC33" s="267" t="s">
        <v>73</v>
      </c>
      <c r="BD33" s="277" t="s">
        <v>462</v>
      </c>
      <c r="BE33" s="454">
        <v>150</v>
      </c>
      <c r="BF33" s="273">
        <v>1.2749999999999999</v>
      </c>
      <c r="BG33" s="273">
        <v>2.188088</v>
      </c>
      <c r="BH33" s="205" t="s">
        <v>907</v>
      </c>
      <c r="BI33" s="308" t="s">
        <v>72</v>
      </c>
      <c r="BJ33" s="1077" t="s">
        <v>460</v>
      </c>
      <c r="BK33" s="197">
        <v>168</v>
      </c>
      <c r="BL33" s="198">
        <v>1.423</v>
      </c>
      <c r="BM33" s="198">
        <v>3.156609</v>
      </c>
      <c r="BN33" s="205" t="s">
        <v>1499</v>
      </c>
      <c r="BO33" s="308" t="s">
        <v>72</v>
      </c>
      <c r="BP33" s="1077" t="s">
        <v>460</v>
      </c>
      <c r="BQ33" s="197">
        <v>172</v>
      </c>
      <c r="BR33" s="198">
        <v>1.4530000000000001</v>
      </c>
      <c r="BS33" s="198">
        <v>3.3803000000000001</v>
      </c>
      <c r="BT33" s="205" t="s">
        <v>1499</v>
      </c>
      <c r="BU33" s="308" t="s">
        <v>56</v>
      </c>
      <c r="BV33" s="1077" t="s">
        <v>1804</v>
      </c>
      <c r="BW33" s="197">
        <v>145</v>
      </c>
      <c r="BX33" s="198">
        <v>1.222202</v>
      </c>
      <c r="BY33" s="198">
        <v>0.69162889999999999</v>
      </c>
    </row>
    <row r="34" spans="1:77" s="238" customFormat="1" ht="22.35" customHeight="1">
      <c r="A34" s="205" t="s">
        <v>908</v>
      </c>
      <c r="B34" s="196" t="s">
        <v>42</v>
      </c>
      <c r="C34" s="265" t="s">
        <v>405</v>
      </c>
      <c r="D34" s="190">
        <v>128</v>
      </c>
      <c r="E34" s="191">
        <v>1.1247668266296387</v>
      </c>
      <c r="F34" s="191">
        <v>0.85629189014434814</v>
      </c>
      <c r="I34" s="205" t="s">
        <v>908</v>
      </c>
      <c r="J34" s="196" t="s">
        <v>64</v>
      </c>
      <c r="K34" s="265" t="s">
        <v>491</v>
      </c>
      <c r="L34" s="190">
        <v>136</v>
      </c>
      <c r="M34" s="191">
        <v>1.2</v>
      </c>
      <c r="N34" s="191">
        <v>0.8</v>
      </c>
      <c r="P34" s="309"/>
      <c r="Q34" s="205">
        <v>26</v>
      </c>
      <c r="R34" s="196" t="s">
        <v>73</v>
      </c>
      <c r="S34" s="265" t="s">
        <v>490</v>
      </c>
      <c r="T34" s="190">
        <v>125</v>
      </c>
      <c r="U34" s="191">
        <v>1.0864871740341187</v>
      </c>
      <c r="V34" s="191">
        <v>2.0531613826751709</v>
      </c>
      <c r="W34" s="202"/>
      <c r="X34" s="309"/>
      <c r="Y34" s="205">
        <v>26</v>
      </c>
      <c r="Z34" s="196" t="s">
        <v>64</v>
      </c>
      <c r="AA34" s="265" t="s">
        <v>491</v>
      </c>
      <c r="AB34" s="190">
        <v>142</v>
      </c>
      <c r="AC34" s="191">
        <v>1.2291107177734375</v>
      </c>
      <c r="AD34" s="191">
        <v>0.76093024015426636</v>
      </c>
      <c r="AE34" s="191"/>
      <c r="AF34" s="191"/>
      <c r="AG34" s="205">
        <v>26</v>
      </c>
      <c r="AH34" s="196" t="s">
        <v>42</v>
      </c>
      <c r="AI34" s="265" t="s">
        <v>405</v>
      </c>
      <c r="AJ34" s="190">
        <v>136</v>
      </c>
      <c r="AK34" s="191">
        <v>1.1713161385999999</v>
      </c>
      <c r="AL34" s="191">
        <v>0.77335066929999996</v>
      </c>
      <c r="AN34" s="191"/>
      <c r="AO34" s="205">
        <v>26</v>
      </c>
      <c r="AP34" s="267" t="s">
        <v>73</v>
      </c>
      <c r="AQ34" s="268" t="s">
        <v>490</v>
      </c>
      <c r="AR34" s="190">
        <v>140</v>
      </c>
      <c r="AS34" s="191">
        <v>1.2</v>
      </c>
      <c r="AT34" s="191">
        <v>2.1</v>
      </c>
      <c r="AV34" s="747">
        <v>26</v>
      </c>
      <c r="AW34" s="267" t="s">
        <v>64</v>
      </c>
      <c r="AX34" s="1101" t="s">
        <v>63</v>
      </c>
      <c r="AY34" s="327">
        <v>140</v>
      </c>
      <c r="AZ34" s="273">
        <v>1.1950000000000001</v>
      </c>
      <c r="BA34" s="273">
        <v>0.65578309999999995</v>
      </c>
      <c r="BB34" s="747">
        <v>26</v>
      </c>
      <c r="BC34" s="267" t="s">
        <v>34</v>
      </c>
      <c r="BD34" s="277" t="s">
        <v>33</v>
      </c>
      <c r="BE34" s="454">
        <v>149</v>
      </c>
      <c r="BF34" s="273">
        <v>1.2669999999999999</v>
      </c>
      <c r="BG34" s="273">
        <v>0.66075689999999998</v>
      </c>
      <c r="BH34" s="205" t="s">
        <v>908</v>
      </c>
      <c r="BI34" s="308" t="s">
        <v>42</v>
      </c>
      <c r="BJ34" s="1078" t="s">
        <v>463</v>
      </c>
      <c r="BK34" s="197">
        <v>162</v>
      </c>
      <c r="BL34" s="198">
        <v>1.3720000000000001</v>
      </c>
      <c r="BM34" s="198">
        <v>0.69770149999999997</v>
      </c>
      <c r="BN34" s="205" t="s">
        <v>1500</v>
      </c>
      <c r="BO34" s="308" t="s">
        <v>56</v>
      </c>
      <c r="BP34" s="1078" t="s">
        <v>1805</v>
      </c>
      <c r="BQ34" s="197">
        <v>164</v>
      </c>
      <c r="BR34" s="198">
        <v>1.385</v>
      </c>
      <c r="BS34" s="198">
        <v>0.72038469999999999</v>
      </c>
      <c r="BT34" s="205" t="s">
        <v>1500</v>
      </c>
      <c r="BU34" s="308" t="s">
        <v>64</v>
      </c>
      <c r="BV34" s="1078" t="s">
        <v>63</v>
      </c>
      <c r="BW34" s="197">
        <v>138</v>
      </c>
      <c r="BX34" s="198">
        <v>1.1631990000000001</v>
      </c>
      <c r="BY34" s="198">
        <v>0.54531629999999998</v>
      </c>
    </row>
    <row r="35" spans="1:77" s="238" customFormat="1" ht="22.35" customHeight="1">
      <c r="A35" s="205" t="s">
        <v>909</v>
      </c>
      <c r="B35" s="196" t="s">
        <v>64</v>
      </c>
      <c r="C35" s="265" t="s">
        <v>491</v>
      </c>
      <c r="D35" s="190">
        <v>112</v>
      </c>
      <c r="E35" s="191">
        <v>0.98417103290557861</v>
      </c>
      <c r="F35" s="191">
        <v>0.68273735046386719</v>
      </c>
      <c r="I35" s="205" t="s">
        <v>909</v>
      </c>
      <c r="J35" s="196" t="s">
        <v>42</v>
      </c>
      <c r="K35" s="265" t="s">
        <v>405</v>
      </c>
      <c r="L35" s="190">
        <v>134</v>
      </c>
      <c r="M35" s="191">
        <v>1.2</v>
      </c>
      <c r="N35" s="191">
        <v>0.9</v>
      </c>
      <c r="P35" s="309"/>
      <c r="Q35" s="205">
        <v>27</v>
      </c>
      <c r="R35" s="196" t="s">
        <v>64</v>
      </c>
      <c r="S35" s="265" t="s">
        <v>491</v>
      </c>
      <c r="T35" s="190">
        <v>117</v>
      </c>
      <c r="U35" s="191">
        <v>1.0169520378112793</v>
      </c>
      <c r="V35" s="191">
        <v>0.64204764366149902</v>
      </c>
      <c r="W35" s="202"/>
      <c r="X35" s="309"/>
      <c r="Y35" s="205">
        <v>27</v>
      </c>
      <c r="Z35" s="196" t="s">
        <v>42</v>
      </c>
      <c r="AA35" s="265" t="s">
        <v>405</v>
      </c>
      <c r="AB35" s="190">
        <v>129</v>
      </c>
      <c r="AC35" s="191">
        <v>1.1165865659713745</v>
      </c>
      <c r="AD35" s="191">
        <v>0.71969491243362427</v>
      </c>
      <c r="AE35" s="191"/>
      <c r="AF35" s="191"/>
      <c r="AG35" s="205">
        <v>27</v>
      </c>
      <c r="AH35" s="196" t="s">
        <v>64</v>
      </c>
      <c r="AI35" s="265" t="s">
        <v>491</v>
      </c>
      <c r="AJ35" s="190">
        <v>129</v>
      </c>
      <c r="AK35" s="191">
        <v>1.1110278079</v>
      </c>
      <c r="AL35" s="191">
        <v>0.66981047230000001</v>
      </c>
      <c r="AN35" s="191"/>
      <c r="AO35" s="205">
        <v>27</v>
      </c>
      <c r="AP35" s="267" t="s">
        <v>42</v>
      </c>
      <c r="AQ35" s="268" t="s">
        <v>405</v>
      </c>
      <c r="AR35" s="190">
        <v>116</v>
      </c>
      <c r="AS35" s="191">
        <v>1</v>
      </c>
      <c r="AT35" s="191">
        <v>0.6</v>
      </c>
      <c r="AV35" s="747">
        <v>27</v>
      </c>
      <c r="AW35" s="267" t="s">
        <v>73</v>
      </c>
      <c r="AX35" s="1101" t="s">
        <v>462</v>
      </c>
      <c r="AY35" s="327">
        <v>126</v>
      </c>
      <c r="AZ35" s="273">
        <v>1.075</v>
      </c>
      <c r="BA35" s="273">
        <v>1.693983</v>
      </c>
      <c r="BB35" s="747">
        <v>27</v>
      </c>
      <c r="BC35" s="267" t="s">
        <v>42</v>
      </c>
      <c r="BD35" s="277" t="s">
        <v>463</v>
      </c>
      <c r="BE35" s="454">
        <v>123</v>
      </c>
      <c r="BF35" s="273">
        <v>1.046</v>
      </c>
      <c r="BG35" s="273">
        <v>0.60147110000000004</v>
      </c>
      <c r="BH35" s="205" t="s">
        <v>979</v>
      </c>
      <c r="BI35" s="308" t="s">
        <v>73</v>
      </c>
      <c r="BJ35" s="1078" t="s">
        <v>462</v>
      </c>
      <c r="BK35" s="197">
        <v>149</v>
      </c>
      <c r="BL35" s="198">
        <v>1.262</v>
      </c>
      <c r="BM35" s="198">
        <v>2.2104729999999999</v>
      </c>
      <c r="BN35" s="205" t="s">
        <v>1501</v>
      </c>
      <c r="BO35" s="308" t="s">
        <v>73</v>
      </c>
      <c r="BP35" s="1078" t="s">
        <v>462</v>
      </c>
      <c r="BQ35" s="197">
        <v>123</v>
      </c>
      <c r="BR35" s="198">
        <v>1.0389999999999999</v>
      </c>
      <c r="BS35" s="198">
        <v>1.8802810000000001</v>
      </c>
      <c r="BT35" s="205" t="s">
        <v>1501</v>
      </c>
      <c r="BU35" s="308" t="s">
        <v>73</v>
      </c>
      <c r="BV35" s="1078" t="s">
        <v>462</v>
      </c>
      <c r="BW35" s="197">
        <v>129</v>
      </c>
      <c r="BX35" s="198">
        <v>1.0873379999999999</v>
      </c>
      <c r="BY35" s="198">
        <v>1.801245</v>
      </c>
    </row>
    <row r="36" spans="1:77" s="238" customFormat="1" ht="22.35" customHeight="1">
      <c r="A36" s="205" t="s">
        <v>910</v>
      </c>
      <c r="B36" s="196" t="s">
        <v>38</v>
      </c>
      <c r="C36" s="265" t="s">
        <v>492</v>
      </c>
      <c r="D36" s="190">
        <v>81</v>
      </c>
      <c r="E36" s="191">
        <v>0.71176654100418091</v>
      </c>
      <c r="F36" s="191">
        <v>0.56244707107543945</v>
      </c>
      <c r="I36" s="205" t="s">
        <v>910</v>
      </c>
      <c r="J36" s="196" t="s">
        <v>38</v>
      </c>
      <c r="K36" s="265" t="s">
        <v>492</v>
      </c>
      <c r="L36" s="190">
        <v>68</v>
      </c>
      <c r="M36" s="191">
        <v>0.6</v>
      </c>
      <c r="N36" s="191">
        <v>0.5</v>
      </c>
      <c r="P36" s="309"/>
      <c r="Q36" s="205">
        <v>28</v>
      </c>
      <c r="R36" s="196" t="s">
        <v>38</v>
      </c>
      <c r="S36" s="265" t="s">
        <v>492</v>
      </c>
      <c r="T36" s="190">
        <v>76</v>
      </c>
      <c r="U36" s="191">
        <v>0.6605842113494873</v>
      </c>
      <c r="V36" s="191">
        <v>0.48609191179275513</v>
      </c>
      <c r="W36" s="202"/>
      <c r="X36" s="309"/>
      <c r="Y36" s="205">
        <v>28</v>
      </c>
      <c r="Z36" s="196" t="s">
        <v>38</v>
      </c>
      <c r="AA36" s="265" t="s">
        <v>492</v>
      </c>
      <c r="AB36" s="190">
        <v>73</v>
      </c>
      <c r="AC36" s="191">
        <v>0.63186681270599365</v>
      </c>
      <c r="AD36" s="191">
        <v>0.42939174175262451</v>
      </c>
      <c r="AE36" s="191"/>
      <c r="AF36" s="191"/>
      <c r="AG36" s="205">
        <v>28</v>
      </c>
      <c r="AH36" s="196" t="s">
        <v>38</v>
      </c>
      <c r="AI36" s="265" t="s">
        <v>492</v>
      </c>
      <c r="AJ36" s="190">
        <v>89</v>
      </c>
      <c r="AK36" s="191">
        <v>0.76652306130000003</v>
      </c>
      <c r="AL36" s="191">
        <v>0.53779771109999996</v>
      </c>
      <c r="AN36" s="191"/>
      <c r="AO36" s="205">
        <v>28</v>
      </c>
      <c r="AP36" s="267" t="s">
        <v>38</v>
      </c>
      <c r="AQ36" s="268" t="s">
        <v>492</v>
      </c>
      <c r="AR36" s="190">
        <v>101</v>
      </c>
      <c r="AS36" s="191">
        <v>0.9</v>
      </c>
      <c r="AT36" s="191">
        <v>0.6</v>
      </c>
      <c r="AV36" s="747">
        <v>28</v>
      </c>
      <c r="AW36" s="267" t="s">
        <v>38</v>
      </c>
      <c r="AX36" s="1101" t="s">
        <v>37</v>
      </c>
      <c r="AY36" s="327">
        <v>108</v>
      </c>
      <c r="AZ36" s="273">
        <v>0.92200000000000004</v>
      </c>
      <c r="BA36" s="273">
        <v>0.59480849999999996</v>
      </c>
      <c r="BB36" s="747">
        <v>28</v>
      </c>
      <c r="BC36" s="267" t="s">
        <v>38</v>
      </c>
      <c r="BD36" s="277" t="s">
        <v>37</v>
      </c>
      <c r="BE36" s="454">
        <v>110</v>
      </c>
      <c r="BF36" s="273">
        <v>0.93500000000000005</v>
      </c>
      <c r="BG36" s="273">
        <v>0.5786422</v>
      </c>
      <c r="BH36" s="205" t="s">
        <v>980</v>
      </c>
      <c r="BI36" s="308" t="s">
        <v>34</v>
      </c>
      <c r="BJ36" s="1078" t="s">
        <v>33</v>
      </c>
      <c r="BK36" s="197">
        <v>132</v>
      </c>
      <c r="BL36" s="198">
        <v>1.1180000000000001</v>
      </c>
      <c r="BM36" s="198">
        <v>0.5733492</v>
      </c>
      <c r="BN36" s="205" t="s">
        <v>1502</v>
      </c>
      <c r="BO36" s="308" t="s">
        <v>34</v>
      </c>
      <c r="BP36" s="1078" t="s">
        <v>33</v>
      </c>
      <c r="BQ36" s="197">
        <v>114</v>
      </c>
      <c r="BR36" s="198">
        <v>0.96299999999999997</v>
      </c>
      <c r="BS36" s="198">
        <v>0.47240599999999999</v>
      </c>
      <c r="BT36" s="205" t="s">
        <v>1502</v>
      </c>
      <c r="BU36" s="308" t="s">
        <v>34</v>
      </c>
      <c r="BV36" s="1078" t="s">
        <v>33</v>
      </c>
      <c r="BW36" s="197">
        <v>118</v>
      </c>
      <c r="BX36" s="198">
        <v>0.99461949999999999</v>
      </c>
      <c r="BY36" s="198">
        <v>0.442195</v>
      </c>
    </row>
    <row r="37" spans="1:77" s="238" customFormat="1" ht="22.35" customHeight="1">
      <c r="A37" s="205" t="s">
        <v>913</v>
      </c>
      <c r="B37" s="196" t="s">
        <v>77</v>
      </c>
      <c r="C37" s="265" t="s">
        <v>493</v>
      </c>
      <c r="D37" s="190">
        <v>53</v>
      </c>
      <c r="E37" s="191">
        <v>0.46572378277778625</v>
      </c>
      <c r="F37" s="191">
        <v>0.49295055866241455</v>
      </c>
      <c r="I37" s="205" t="s">
        <v>913</v>
      </c>
      <c r="J37" s="196" t="s">
        <v>77</v>
      </c>
      <c r="K37" s="265" t="s">
        <v>493</v>
      </c>
      <c r="L37" s="190">
        <v>60</v>
      </c>
      <c r="M37" s="191">
        <v>0.5</v>
      </c>
      <c r="N37" s="191">
        <v>0.5</v>
      </c>
      <c r="P37" s="309"/>
      <c r="Q37" s="205">
        <v>29</v>
      </c>
      <c r="R37" s="196" t="s">
        <v>77</v>
      </c>
      <c r="S37" s="265" t="s">
        <v>493</v>
      </c>
      <c r="T37" s="190">
        <v>52</v>
      </c>
      <c r="U37" s="191">
        <v>0.4519786536693573</v>
      </c>
      <c r="V37" s="191">
        <v>0.43895572423934937</v>
      </c>
      <c r="W37" s="202"/>
      <c r="X37" s="309"/>
      <c r="Y37" s="205">
        <v>29</v>
      </c>
      <c r="Z37" s="196" t="s">
        <v>56</v>
      </c>
      <c r="AA37" s="1081" t="s">
        <v>1805</v>
      </c>
      <c r="AB37" s="190">
        <v>50</v>
      </c>
      <c r="AC37" s="191">
        <v>0.43278548121452332</v>
      </c>
      <c r="AD37" s="191">
        <v>0.3435131311416626</v>
      </c>
      <c r="AE37" s="191"/>
      <c r="AF37" s="191"/>
      <c r="AG37" s="205">
        <v>29</v>
      </c>
      <c r="AH37" s="196" t="s">
        <v>56</v>
      </c>
      <c r="AI37" s="1081" t="s">
        <v>1805</v>
      </c>
      <c r="AJ37" s="190">
        <v>66</v>
      </c>
      <c r="AK37" s="191">
        <v>0.56843283200000005</v>
      </c>
      <c r="AL37" s="191">
        <v>0.4217002782</v>
      </c>
      <c r="AN37" s="191"/>
      <c r="AO37" s="205">
        <v>29</v>
      </c>
      <c r="AP37" s="267" t="s">
        <v>46</v>
      </c>
      <c r="AQ37" s="268" t="s">
        <v>528</v>
      </c>
      <c r="AR37" s="190">
        <v>54</v>
      </c>
      <c r="AS37" s="191">
        <v>0.5</v>
      </c>
      <c r="AT37" s="191">
        <v>0.3</v>
      </c>
      <c r="AV37" s="747">
        <v>29</v>
      </c>
      <c r="AW37" s="267" t="s">
        <v>56</v>
      </c>
      <c r="AX37" s="1101" t="s">
        <v>1805</v>
      </c>
      <c r="AY37" s="327">
        <v>90</v>
      </c>
      <c r="AZ37" s="273">
        <v>0.76800000000000002</v>
      </c>
      <c r="BA37" s="273">
        <v>0.49179990000000001</v>
      </c>
      <c r="BB37" s="747">
        <v>29</v>
      </c>
      <c r="BC37" s="267" t="s">
        <v>56</v>
      </c>
      <c r="BD37" s="277" t="s">
        <v>1805</v>
      </c>
      <c r="BE37" s="454">
        <v>82</v>
      </c>
      <c r="BF37" s="273">
        <v>0.69699999999999995</v>
      </c>
      <c r="BG37" s="273">
        <v>0.41727530000000002</v>
      </c>
      <c r="BH37" s="205" t="s">
        <v>981</v>
      </c>
      <c r="BI37" s="308" t="s">
        <v>38</v>
      </c>
      <c r="BJ37" s="1078" t="s">
        <v>37</v>
      </c>
      <c r="BK37" s="197">
        <v>115</v>
      </c>
      <c r="BL37" s="198">
        <v>0.97399999999999998</v>
      </c>
      <c r="BM37" s="198">
        <v>0.59189049999999999</v>
      </c>
      <c r="BN37" s="205" t="s">
        <v>1504</v>
      </c>
      <c r="BO37" s="308" t="s">
        <v>38</v>
      </c>
      <c r="BP37" s="1078" t="s">
        <v>37</v>
      </c>
      <c r="BQ37" s="197">
        <v>111</v>
      </c>
      <c r="BR37" s="198">
        <v>0.93700000000000006</v>
      </c>
      <c r="BS37" s="198">
        <v>0.53019649999999996</v>
      </c>
      <c r="BT37" s="205" t="s">
        <v>1504</v>
      </c>
      <c r="BU37" s="308" t="s">
        <v>38</v>
      </c>
      <c r="BV37" s="1078" t="s">
        <v>37</v>
      </c>
      <c r="BW37" s="197">
        <v>107</v>
      </c>
      <c r="BX37" s="198">
        <v>0.90190079999999995</v>
      </c>
      <c r="BY37" s="198">
        <v>0.48668519999999998</v>
      </c>
    </row>
    <row r="38" spans="1:77" s="238" customFormat="1" ht="22.35" customHeight="1">
      <c r="A38" s="205">
        <v>30</v>
      </c>
      <c r="B38" s="196" t="s">
        <v>46</v>
      </c>
      <c r="C38" s="346" t="s">
        <v>528</v>
      </c>
      <c r="D38" s="190">
        <v>28</v>
      </c>
      <c r="E38" s="191">
        <v>0.24604275822639465</v>
      </c>
      <c r="F38" s="191">
        <v>0.19888265430927277</v>
      </c>
      <c r="I38" s="742">
        <v>30</v>
      </c>
      <c r="J38" s="196" t="s">
        <v>46</v>
      </c>
      <c r="K38" s="346" t="s">
        <v>528</v>
      </c>
      <c r="L38" s="190">
        <v>36</v>
      </c>
      <c r="M38" s="191">
        <v>0.3</v>
      </c>
      <c r="N38" s="191">
        <v>0.3</v>
      </c>
      <c r="P38" s="309"/>
      <c r="Q38" s="205">
        <v>30</v>
      </c>
      <c r="R38" s="196" t="s">
        <v>46</v>
      </c>
      <c r="S38" s="346" t="s">
        <v>528</v>
      </c>
      <c r="T38" s="190">
        <v>39</v>
      </c>
      <c r="U38" s="191">
        <v>0.33898398280143738</v>
      </c>
      <c r="V38" s="191">
        <v>0.26565757393836975</v>
      </c>
      <c r="W38" s="202"/>
      <c r="X38" s="309"/>
      <c r="Y38" s="205">
        <v>30</v>
      </c>
      <c r="Z38" s="196" t="s">
        <v>46</v>
      </c>
      <c r="AA38" s="346" t="s">
        <v>528</v>
      </c>
      <c r="AB38" s="190">
        <v>48</v>
      </c>
      <c r="AC38" s="191">
        <v>0.4154740571975708</v>
      </c>
      <c r="AD38" s="191">
        <v>0.3300175666809082</v>
      </c>
      <c r="AE38" s="191"/>
      <c r="AF38" s="191"/>
      <c r="AG38" s="205">
        <v>30</v>
      </c>
      <c r="AH38" s="196" t="s">
        <v>77</v>
      </c>
      <c r="AI38" s="346" t="s">
        <v>493</v>
      </c>
      <c r="AJ38" s="190">
        <v>59</v>
      </c>
      <c r="AK38" s="191">
        <v>0.5081445013</v>
      </c>
      <c r="AL38" s="191">
        <v>0.53005874340000003</v>
      </c>
      <c r="AN38" s="191"/>
      <c r="AO38" s="205">
        <v>30</v>
      </c>
      <c r="AP38" s="267" t="s">
        <v>77</v>
      </c>
      <c r="AQ38" s="347" t="s">
        <v>493</v>
      </c>
      <c r="AR38" s="190">
        <v>51</v>
      </c>
      <c r="AS38" s="191">
        <v>0.4</v>
      </c>
      <c r="AT38" s="191">
        <v>0.4</v>
      </c>
      <c r="AV38" s="747">
        <v>30</v>
      </c>
      <c r="AW38" s="267" t="s">
        <v>77</v>
      </c>
      <c r="AX38" s="1101" t="s">
        <v>464</v>
      </c>
      <c r="AY38" s="327">
        <v>60</v>
      </c>
      <c r="AZ38" s="273">
        <v>0.51200000000000001</v>
      </c>
      <c r="BA38" s="273">
        <v>0.47592770000000001</v>
      </c>
      <c r="BB38" s="747">
        <v>30</v>
      </c>
      <c r="BC38" s="267" t="s">
        <v>77</v>
      </c>
      <c r="BD38" s="277" t="s">
        <v>464</v>
      </c>
      <c r="BE38" s="454">
        <v>59</v>
      </c>
      <c r="BF38" s="273">
        <v>0.501</v>
      </c>
      <c r="BG38" s="273">
        <v>0.53711010000000003</v>
      </c>
      <c r="BH38" s="205" t="s">
        <v>982</v>
      </c>
      <c r="BI38" s="308" t="s">
        <v>32</v>
      </c>
      <c r="BJ38" s="1078" t="s">
        <v>1366</v>
      </c>
      <c r="BK38" s="197">
        <v>61</v>
      </c>
      <c r="BL38" s="198">
        <v>0.51600000000000001</v>
      </c>
      <c r="BM38" s="198">
        <v>0.25831219999999999</v>
      </c>
      <c r="BN38" s="205" t="s">
        <v>1505</v>
      </c>
      <c r="BO38" s="308" t="s">
        <v>77</v>
      </c>
      <c r="BP38" s="1078" t="s">
        <v>464</v>
      </c>
      <c r="BQ38" s="197">
        <v>61</v>
      </c>
      <c r="BR38" s="198">
        <v>0.51500000000000001</v>
      </c>
      <c r="BS38" s="198">
        <v>0.53959520000000005</v>
      </c>
      <c r="BT38" s="205" t="s">
        <v>1505</v>
      </c>
      <c r="BU38" s="308" t="s">
        <v>48</v>
      </c>
      <c r="BV38" s="1078" t="s">
        <v>1812</v>
      </c>
      <c r="BW38" s="197">
        <v>72</v>
      </c>
      <c r="BX38" s="198">
        <v>0.6068865</v>
      </c>
      <c r="BY38" s="198">
        <v>0.25299949999999999</v>
      </c>
    </row>
    <row r="39" spans="1:77" s="238" customFormat="1" ht="24.6" customHeight="1">
      <c r="A39" s="206"/>
      <c r="B39" s="212" t="s">
        <v>211</v>
      </c>
      <c r="C39" s="280" t="s">
        <v>440</v>
      </c>
      <c r="D39" s="208">
        <v>6936</v>
      </c>
      <c r="E39" s="209">
        <v>60.948292255402009</v>
      </c>
      <c r="F39" s="209">
        <v>45.917079851031303</v>
      </c>
      <c r="I39" s="206"/>
      <c r="J39" s="212" t="s">
        <v>211</v>
      </c>
      <c r="K39" s="280" t="s">
        <v>440</v>
      </c>
      <c r="L39" s="208">
        <v>7073</v>
      </c>
      <c r="M39" s="209">
        <v>61.8</v>
      </c>
      <c r="N39" s="209">
        <v>44.7</v>
      </c>
      <c r="P39" s="163"/>
      <c r="Q39" s="206"/>
      <c r="R39" s="212" t="s">
        <v>211</v>
      </c>
      <c r="S39" s="280" t="s">
        <v>440</v>
      </c>
      <c r="T39" s="208">
        <v>7158</v>
      </c>
      <c r="U39" s="209">
        <v>62.216582119464647</v>
      </c>
      <c r="V39" s="209">
        <v>42.747467309236299</v>
      </c>
      <c r="W39" s="202"/>
      <c r="X39" s="163"/>
      <c r="Y39" s="206"/>
      <c r="Z39" s="212" t="s">
        <v>211</v>
      </c>
      <c r="AA39" s="280" t="s">
        <v>440</v>
      </c>
      <c r="AB39" s="208">
        <v>7695</v>
      </c>
      <c r="AC39" s="209">
        <v>66.605672150850694</v>
      </c>
      <c r="AD39" s="209">
        <v>44.40500319004019</v>
      </c>
      <c r="AE39" s="209"/>
      <c r="AF39" s="209"/>
      <c r="AG39" s="206"/>
      <c r="AH39" s="212"/>
      <c r="AI39" s="280" t="s">
        <v>440</v>
      </c>
      <c r="AJ39" s="208">
        <v>7291</v>
      </c>
      <c r="AK39" s="209">
        <v>62.794602695999998</v>
      </c>
      <c r="AL39" s="209">
        <v>40.076041721000003</v>
      </c>
      <c r="AN39" s="209"/>
      <c r="AO39" s="206"/>
      <c r="AP39" s="348"/>
      <c r="AQ39" s="283" t="s">
        <v>440</v>
      </c>
      <c r="AR39" s="208">
        <v>7276</v>
      </c>
      <c r="AS39" s="209">
        <v>62.4</v>
      </c>
      <c r="AT39" s="209">
        <v>38.1</v>
      </c>
      <c r="AV39" s="755"/>
      <c r="AW39" s="284"/>
      <c r="AX39" s="1102" t="s">
        <v>199</v>
      </c>
      <c r="AY39" s="1099">
        <v>7375</v>
      </c>
      <c r="AZ39" s="332">
        <v>62.98250000000013</v>
      </c>
      <c r="BA39" s="332">
        <v>36.576681399999927</v>
      </c>
      <c r="BB39" s="755"/>
      <c r="BC39" s="284"/>
      <c r="BD39" s="285" t="s">
        <v>199</v>
      </c>
      <c r="BE39" s="331">
        <v>7743</v>
      </c>
      <c r="BF39" s="332">
        <v>65.867300000000057</v>
      </c>
      <c r="BG39" s="332">
        <v>36.856443699999943</v>
      </c>
      <c r="BH39" s="206"/>
      <c r="BI39" s="251"/>
      <c r="BJ39" s="1082" t="s">
        <v>199</v>
      </c>
      <c r="BK39" s="208">
        <v>8212</v>
      </c>
      <c r="BL39" s="209">
        <v>69.60590000000002</v>
      </c>
      <c r="BM39" s="210">
        <v>37.754675000000077</v>
      </c>
      <c r="BN39" s="206"/>
      <c r="BO39" s="251"/>
      <c r="BP39" s="1082" t="s">
        <v>199</v>
      </c>
      <c r="BQ39" s="208">
        <v>8391</v>
      </c>
      <c r="BR39" s="209">
        <v>70.903999999999883</v>
      </c>
      <c r="BS39" s="210">
        <v>36.813643700000057</v>
      </c>
      <c r="BT39" s="206"/>
      <c r="BU39" s="251"/>
      <c r="BV39" s="1082" t="s">
        <v>199</v>
      </c>
      <c r="BW39" s="208">
        <v>8562</v>
      </c>
      <c r="BX39" s="209">
        <v>72.168953199999919</v>
      </c>
      <c r="BY39" s="210">
        <v>36.375735599999985</v>
      </c>
    </row>
    <row r="40" spans="1:77" s="750" customFormat="1" ht="14.1" customHeight="1">
      <c r="A40" s="750" t="s">
        <v>916</v>
      </c>
      <c r="B40" s="753" t="s">
        <v>1802</v>
      </c>
      <c r="D40" s="219"/>
      <c r="E40" s="220"/>
      <c r="F40" s="220"/>
      <c r="I40" s="222" t="s">
        <v>916</v>
      </c>
      <c r="J40" s="753" t="s">
        <v>1801</v>
      </c>
      <c r="L40" s="219"/>
      <c r="M40" s="220"/>
      <c r="N40" s="220"/>
      <c r="O40" s="211"/>
      <c r="P40" s="211"/>
      <c r="Q40" s="750" t="s">
        <v>916</v>
      </c>
      <c r="R40" s="753" t="s">
        <v>1800</v>
      </c>
      <c r="T40" s="219"/>
      <c r="U40" s="220"/>
      <c r="V40" s="220"/>
      <c r="X40" s="211"/>
      <c r="Y40" s="750" t="s">
        <v>916</v>
      </c>
      <c r="Z40" s="753" t="s">
        <v>1799</v>
      </c>
      <c r="AB40" s="219"/>
      <c r="AC40" s="220"/>
      <c r="AD40" s="220"/>
      <c r="AE40" s="220"/>
      <c r="AF40" s="220"/>
      <c r="AG40" s="750" t="s">
        <v>952</v>
      </c>
      <c r="AH40" s="750" t="s">
        <v>990</v>
      </c>
      <c r="AJ40" s="219"/>
      <c r="AK40" s="220"/>
      <c r="AL40" s="220"/>
      <c r="AN40" s="220"/>
      <c r="AO40" s="750" t="s">
        <v>952</v>
      </c>
      <c r="AP40" s="748" t="s">
        <v>6358</v>
      </c>
      <c r="AQ40" s="748"/>
      <c r="AR40" s="219"/>
      <c r="AS40" s="220"/>
      <c r="AT40" s="220"/>
      <c r="AV40" s="754" t="s">
        <v>6359</v>
      </c>
      <c r="AW40" s="754"/>
      <c r="AX40" s="754"/>
      <c r="AY40" s="290"/>
      <c r="AZ40" s="236"/>
      <c r="BA40" s="236"/>
      <c r="BB40" s="754" t="s">
        <v>6363</v>
      </c>
      <c r="BC40" s="754"/>
      <c r="BD40" s="754"/>
      <c r="BE40" s="290"/>
      <c r="BF40" s="236"/>
      <c r="BG40" s="236"/>
      <c r="BH40" s="1079" t="s">
        <v>6360</v>
      </c>
      <c r="BI40" s="1070"/>
      <c r="BJ40" s="1066"/>
      <c r="BK40" s="219"/>
      <c r="BL40" s="220"/>
      <c r="BM40" s="220"/>
      <c r="BN40" s="1128" t="s">
        <v>6361</v>
      </c>
      <c r="BO40" s="1128"/>
      <c r="BP40" s="1125"/>
      <c r="BQ40" s="219"/>
      <c r="BR40" s="220"/>
      <c r="BS40" s="220"/>
      <c r="BT40" s="1733" t="s">
        <v>6362</v>
      </c>
      <c r="BU40" s="1128"/>
      <c r="BV40" s="1125"/>
      <c r="BW40" s="219"/>
      <c r="BX40" s="220"/>
      <c r="BY40" s="220"/>
    </row>
    <row r="41" spans="1:77" s="750" customFormat="1" ht="14.1" customHeight="1">
      <c r="B41" s="223" t="s">
        <v>447</v>
      </c>
      <c r="D41" s="219"/>
      <c r="E41" s="220"/>
      <c r="F41" s="220"/>
      <c r="J41" s="223" t="s">
        <v>447</v>
      </c>
      <c r="L41" s="219"/>
      <c r="M41" s="220"/>
      <c r="N41" s="220"/>
      <c r="O41" s="211"/>
      <c r="P41" s="211"/>
      <c r="R41" s="223" t="s">
        <v>447</v>
      </c>
      <c r="T41" s="219"/>
      <c r="U41" s="220"/>
      <c r="V41" s="220"/>
      <c r="X41" s="211"/>
      <c r="Z41" s="223" t="s">
        <v>447</v>
      </c>
      <c r="AB41" s="219"/>
      <c r="AC41" s="220"/>
      <c r="AD41" s="220"/>
      <c r="AE41" s="220"/>
      <c r="AF41" s="220"/>
      <c r="AG41" s="291"/>
      <c r="AH41" s="750" t="s">
        <v>499</v>
      </c>
      <c r="AJ41" s="219"/>
      <c r="AK41" s="220"/>
      <c r="AL41" s="220"/>
      <c r="AN41" s="220"/>
      <c r="AO41" s="291"/>
      <c r="AP41" s="750" t="s">
        <v>499</v>
      </c>
      <c r="AR41" s="219"/>
      <c r="AS41" s="220"/>
      <c r="AT41" s="220"/>
      <c r="AV41" s="751" t="s">
        <v>957</v>
      </c>
      <c r="AW41" s="754"/>
      <c r="AX41" s="754"/>
      <c r="AY41" s="290"/>
      <c r="AZ41" s="236"/>
      <c r="BA41" s="236"/>
      <c r="BB41" s="751" t="s">
        <v>957</v>
      </c>
      <c r="BC41" s="754"/>
      <c r="BD41" s="754"/>
      <c r="BE41" s="290"/>
      <c r="BF41" s="236"/>
      <c r="BG41" s="236"/>
      <c r="BH41" s="1067" t="s">
        <v>6354</v>
      </c>
      <c r="BI41" s="1070"/>
      <c r="BJ41" s="232"/>
      <c r="BK41" s="227"/>
      <c r="BL41" s="228"/>
      <c r="BM41" s="228"/>
      <c r="BN41" s="1126" t="s">
        <v>6354</v>
      </c>
      <c r="BO41" s="1128"/>
      <c r="BP41" s="232"/>
      <c r="BQ41" s="227"/>
      <c r="BR41" s="228"/>
      <c r="BS41" s="228"/>
      <c r="BT41" s="1126" t="s">
        <v>6354</v>
      </c>
      <c r="BU41" s="1128"/>
      <c r="BV41" s="232"/>
      <c r="BW41" s="227"/>
      <c r="BX41" s="228"/>
      <c r="BY41" s="228"/>
    </row>
    <row r="42" spans="1:77" s="750" customFormat="1" ht="14.1" customHeight="1">
      <c r="A42" s="291"/>
      <c r="B42" s="211"/>
      <c r="C42" s="211"/>
      <c r="D42" s="215"/>
      <c r="E42" s="216"/>
      <c r="F42" s="216"/>
      <c r="I42" s="316"/>
      <c r="L42" s="219"/>
      <c r="M42" s="220"/>
      <c r="N42" s="220"/>
      <c r="P42" s="225"/>
      <c r="Q42" s="232"/>
      <c r="R42" s="232"/>
      <c r="S42" s="232"/>
      <c r="T42" s="227"/>
      <c r="U42" s="228"/>
      <c r="V42" s="228"/>
      <c r="W42" s="225"/>
      <c r="X42" s="225"/>
      <c r="Y42" s="232"/>
      <c r="Z42" s="232"/>
      <c r="AA42" s="232"/>
      <c r="AB42" s="227"/>
      <c r="AC42" s="228"/>
      <c r="AD42" s="228"/>
      <c r="AE42" s="228"/>
      <c r="AF42" s="228"/>
      <c r="AG42" s="232"/>
      <c r="AH42" s="232"/>
      <c r="AI42" s="232"/>
      <c r="AJ42" s="227"/>
      <c r="AK42" s="228"/>
      <c r="AL42" s="228"/>
      <c r="AN42" s="228"/>
      <c r="AO42" s="232"/>
      <c r="AP42" s="232"/>
      <c r="AQ42" s="232"/>
      <c r="AR42" s="227"/>
      <c r="AS42" s="228"/>
      <c r="AT42" s="228"/>
      <c r="AV42" s="292"/>
      <c r="AW42" s="293"/>
      <c r="AX42" s="293"/>
      <c r="AY42" s="294"/>
      <c r="AZ42" s="295"/>
      <c r="BA42" s="295"/>
      <c r="BB42" s="292"/>
      <c r="BC42" s="293"/>
      <c r="BD42" s="293"/>
      <c r="BE42" s="294"/>
      <c r="BF42" s="295"/>
      <c r="BG42" s="295"/>
    </row>
    <row r="43" spans="1:77" s="750" customFormat="1" ht="14.1" customHeight="1">
      <c r="A43" s="314"/>
      <c r="B43" s="211"/>
      <c r="C43" s="211"/>
      <c r="D43" s="215"/>
      <c r="E43" s="216"/>
      <c r="F43" s="216"/>
      <c r="G43" s="211"/>
      <c r="I43" s="318"/>
      <c r="L43" s="219"/>
      <c r="M43" s="220"/>
      <c r="N43" s="220"/>
      <c r="P43" s="225"/>
      <c r="Q43" s="232"/>
      <c r="R43" s="232"/>
      <c r="S43" s="232"/>
      <c r="T43" s="227"/>
      <c r="U43" s="228"/>
      <c r="V43" s="228"/>
      <c r="W43" s="225"/>
      <c r="X43" s="225"/>
      <c r="Y43" s="232"/>
      <c r="Z43" s="232"/>
      <c r="AA43" s="232"/>
      <c r="AB43" s="227"/>
      <c r="AC43" s="228"/>
      <c r="AD43" s="228"/>
      <c r="AE43" s="228"/>
      <c r="AF43" s="228"/>
      <c r="AG43" s="232"/>
      <c r="AH43" s="232"/>
      <c r="AI43" s="232"/>
      <c r="AJ43" s="227"/>
      <c r="AK43" s="228"/>
      <c r="AL43" s="228"/>
      <c r="AN43" s="228"/>
      <c r="AO43" s="232"/>
      <c r="AP43" s="232"/>
      <c r="AQ43" s="232"/>
      <c r="AR43" s="227"/>
      <c r="AS43" s="228"/>
      <c r="AT43" s="228"/>
      <c r="AV43" s="297"/>
      <c r="AW43" s="293"/>
      <c r="AX43" s="293"/>
      <c r="AY43" s="294"/>
      <c r="AZ43" s="295"/>
      <c r="BA43" s="295"/>
      <c r="BB43" s="297"/>
      <c r="BC43" s="293"/>
      <c r="BD43" s="293"/>
      <c r="BE43" s="294"/>
      <c r="BF43" s="295"/>
      <c r="BG43" s="295"/>
    </row>
    <row r="44" spans="1:77" s="750" customFormat="1" ht="15">
      <c r="A44" s="232"/>
      <c r="D44" s="219"/>
      <c r="E44" s="220"/>
      <c r="F44" s="220"/>
      <c r="H44" s="232"/>
      <c r="I44" s="232"/>
      <c r="J44" s="232"/>
      <c r="K44" s="232"/>
      <c r="L44" s="227"/>
      <c r="M44" s="228"/>
      <c r="N44" s="228"/>
      <c r="O44" s="232"/>
      <c r="P44" s="225"/>
      <c r="Q44" s="232"/>
      <c r="R44" s="232"/>
      <c r="S44" s="232"/>
      <c r="T44" s="227"/>
      <c r="U44" s="228"/>
      <c r="V44" s="228"/>
      <c r="W44" s="225"/>
      <c r="X44" s="225"/>
      <c r="Y44" s="232"/>
      <c r="Z44" s="232"/>
      <c r="AA44" s="232"/>
      <c r="AB44" s="227"/>
      <c r="AC44" s="228"/>
      <c r="AD44" s="228"/>
      <c r="AE44" s="228"/>
      <c r="AF44" s="228"/>
      <c r="AG44" s="232"/>
      <c r="AH44" s="232"/>
      <c r="AI44" s="232"/>
      <c r="AJ44" s="227"/>
      <c r="AK44" s="228"/>
      <c r="AL44" s="228"/>
      <c r="AN44" s="228"/>
      <c r="AO44" s="232"/>
      <c r="AP44" s="232"/>
      <c r="AQ44" s="232"/>
      <c r="AR44" s="227"/>
      <c r="AS44" s="228"/>
      <c r="AT44" s="228"/>
      <c r="AV44" s="298"/>
      <c r="AW44" s="298"/>
      <c r="AX44" s="298"/>
      <c r="AY44" s="299"/>
      <c r="AZ44" s="300"/>
      <c r="BA44" s="300"/>
      <c r="BB44" s="298"/>
      <c r="BC44" s="298"/>
      <c r="BD44" s="298"/>
      <c r="BE44" s="299"/>
      <c r="BF44" s="300"/>
      <c r="BG44" s="300"/>
    </row>
    <row r="45" spans="1:77" s="750" customFormat="1" ht="15" customHeight="1">
      <c r="A45" s="232"/>
      <c r="D45" s="219"/>
      <c r="E45" s="220"/>
      <c r="F45" s="220"/>
      <c r="H45" s="232"/>
      <c r="I45" s="232"/>
      <c r="J45" s="232"/>
      <c r="K45" s="232"/>
      <c r="L45" s="227"/>
      <c r="M45" s="228"/>
      <c r="N45" s="228"/>
      <c r="O45" s="232"/>
      <c r="P45" s="225"/>
      <c r="Q45" s="232"/>
      <c r="R45" s="232"/>
      <c r="S45" s="232"/>
      <c r="T45" s="227"/>
      <c r="U45" s="228"/>
      <c r="V45" s="228"/>
      <c r="W45" s="225"/>
      <c r="X45" s="225"/>
      <c r="Y45" s="232"/>
      <c r="Z45" s="232"/>
      <c r="AA45" s="232"/>
      <c r="AB45" s="227"/>
      <c r="AC45" s="228"/>
      <c r="AD45" s="228"/>
      <c r="AE45" s="228"/>
      <c r="AF45" s="228"/>
      <c r="AG45" s="232"/>
      <c r="AH45" s="232"/>
      <c r="AI45" s="232"/>
      <c r="AJ45" s="227"/>
      <c r="AK45" s="228"/>
      <c r="AL45" s="228"/>
      <c r="AN45" s="228"/>
      <c r="AO45" s="232"/>
      <c r="AP45" s="232"/>
      <c r="AQ45" s="232"/>
      <c r="AR45" s="227"/>
      <c r="AS45" s="228"/>
      <c r="AT45" s="228"/>
      <c r="AV45" s="298"/>
      <c r="AW45" s="298"/>
      <c r="AX45" s="298"/>
      <c r="AY45" s="299"/>
      <c r="AZ45" s="300"/>
      <c r="BA45" s="300"/>
      <c r="BB45" s="298"/>
      <c r="BC45" s="298"/>
      <c r="BD45" s="298"/>
      <c r="BE45" s="299"/>
      <c r="BF45" s="300"/>
      <c r="BG45" s="300"/>
    </row>
    <row r="48" spans="1:77">
      <c r="F48" s="228" t="s">
        <v>1803</v>
      </c>
    </row>
  </sheetData>
  <mergeCells count="57">
    <mergeCell ref="BT4:BT5"/>
    <mergeCell ref="BU4:BY4"/>
    <mergeCell ref="BV5:BV7"/>
    <mergeCell ref="BT1:BY1"/>
    <mergeCell ref="BW2:BY3"/>
    <mergeCell ref="BN1:BS1"/>
    <mergeCell ref="BQ2:BS3"/>
    <mergeCell ref="BN4:BN5"/>
    <mergeCell ref="BO4:BS4"/>
    <mergeCell ref="BP5:BP7"/>
    <mergeCell ref="R4:V4"/>
    <mergeCell ref="AV4:AV5"/>
    <mergeCell ref="AW4:BA4"/>
    <mergeCell ref="BB4:BB5"/>
    <mergeCell ref="AQ5:AQ7"/>
    <mergeCell ref="Y4:Y5"/>
    <mergeCell ref="Z4:AD4"/>
    <mergeCell ref="AG4:AG5"/>
    <mergeCell ref="AH4:AL4"/>
    <mergeCell ref="AO4:AO5"/>
    <mergeCell ref="AP4:AT4"/>
    <mergeCell ref="AR2:AT3"/>
    <mergeCell ref="AZ2:BA3"/>
    <mergeCell ref="BF2:BG3"/>
    <mergeCell ref="AO1:AT1"/>
    <mergeCell ref="A4:A5"/>
    <mergeCell ref="B4:F4"/>
    <mergeCell ref="I4:I5"/>
    <mergeCell ref="J4:N4"/>
    <mergeCell ref="Q4:Q5"/>
    <mergeCell ref="C5:C7"/>
    <mergeCell ref="K5:K7"/>
    <mergeCell ref="AV6:AV7"/>
    <mergeCell ref="BB6:BB7"/>
    <mergeCell ref="S5:S7"/>
    <mergeCell ref="AA5:AA7"/>
    <mergeCell ref="AI5:AI7"/>
    <mergeCell ref="A1:F1"/>
    <mergeCell ref="I1:N1"/>
    <mergeCell ref="P1:V1"/>
    <mergeCell ref="X1:AD1"/>
    <mergeCell ref="AG1:AL1"/>
    <mergeCell ref="D2:F3"/>
    <mergeCell ref="L2:N3"/>
    <mergeCell ref="T2:V3"/>
    <mergeCell ref="AB2:AD3"/>
    <mergeCell ref="AJ2:AL3"/>
    <mergeCell ref="BD5:BD7"/>
    <mergeCell ref="AX5:AX7"/>
    <mergeCell ref="BH1:BM1"/>
    <mergeCell ref="BK2:BM3"/>
    <mergeCell ref="BH4:BH5"/>
    <mergeCell ref="BI4:BM4"/>
    <mergeCell ref="BJ5:BJ7"/>
    <mergeCell ref="AV1:BA1"/>
    <mergeCell ref="BB1:BG1"/>
    <mergeCell ref="BC4:BG4"/>
  </mergeCells>
  <phoneticPr fontId="15" type="noConversion"/>
  <printOptions horizontalCentered="1"/>
  <pageMargins left="0.59055118110236227" right="0.59055118110236227" top="0.59055118110236227" bottom="0.59055118110236227" header="0.39370078740157483" footer="0.39370078740157483"/>
  <pageSetup paperSize="9" scale="77" orientation="portrait" r:id="rId1"/>
  <headerFooter alignWithMargins="0"/>
  <colBreaks count="10" manualBreakCount="10">
    <brk id="7" max="40" man="1"/>
    <brk id="15" max="40" man="1"/>
    <brk id="23" max="40" man="1"/>
    <brk id="31" max="40" man="1"/>
    <brk id="39" max="40" man="1"/>
    <brk id="47" max="40" man="1"/>
    <brk id="53" max="40" man="1"/>
    <brk id="59" max="40" man="1"/>
    <brk id="65" max="40" man="1"/>
    <brk id="71" max="40"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
  <sheetViews>
    <sheetView view="pageBreakPreview" zoomScale="80" zoomScaleSheetLayoutView="80" workbookViewId="0">
      <selection activeCell="AH47" sqref="AH47"/>
    </sheetView>
  </sheetViews>
  <sheetFormatPr defaultColWidth="8.875" defaultRowHeight="15.75"/>
  <cols>
    <col min="1" max="1" width="7.75" style="349" customWidth="1"/>
    <col min="2" max="6" width="12.625" style="349" customWidth="1"/>
    <col min="7" max="7" width="1" style="349" customWidth="1"/>
    <col min="8" max="12" width="12.625" style="349" customWidth="1"/>
    <col min="13" max="13" width="12.625" style="352" customWidth="1"/>
    <col min="14" max="14" width="7.75" style="349" customWidth="1"/>
    <col min="15" max="19" width="13.375" style="349" customWidth="1"/>
    <col min="20" max="20" width="1.125" style="352" customWidth="1"/>
    <col min="21" max="22" width="13.375" style="349" customWidth="1"/>
    <col min="23" max="23" width="14.25" style="349" customWidth="1"/>
    <col min="24" max="25" width="13.375" style="349" customWidth="1"/>
    <col min="26" max="26" width="13.375" style="352" customWidth="1"/>
    <col min="27" max="27" width="9.125" style="349" customWidth="1"/>
    <col min="28" max="28" width="11.875" style="349" customWidth="1"/>
    <col min="29" max="32" width="13.375" style="349" customWidth="1"/>
    <col min="33" max="33" width="1.125" style="352" customWidth="1"/>
    <col min="34" max="39" width="13.375" style="349" customWidth="1"/>
    <col min="40" max="41" width="8.875" style="349"/>
    <col min="42" max="42" width="1.25" style="349" customWidth="1"/>
    <col min="43" max="16384" width="8.875" style="349"/>
  </cols>
  <sheetData>
    <row r="1" spans="1:39" ht="27.95" customHeight="1">
      <c r="B1" s="350"/>
      <c r="D1" s="350"/>
      <c r="E1" s="350"/>
      <c r="F1" s="351" t="s">
        <v>529</v>
      </c>
      <c r="G1" s="351"/>
      <c r="H1" s="350" t="s">
        <v>530</v>
      </c>
      <c r="J1" s="350"/>
      <c r="K1" s="350"/>
      <c r="L1" s="350"/>
      <c r="M1" s="350"/>
      <c r="O1" s="350"/>
      <c r="P1" s="350"/>
      <c r="Q1" s="350"/>
      <c r="R1" s="350"/>
      <c r="S1" s="351" t="s">
        <v>529</v>
      </c>
      <c r="T1" s="351"/>
      <c r="U1" s="350" t="s">
        <v>1282</v>
      </c>
      <c r="V1" s="350"/>
      <c r="W1" s="350"/>
      <c r="X1" s="350"/>
      <c r="Y1" s="350"/>
      <c r="Z1" s="350"/>
      <c r="AB1" s="350"/>
      <c r="AC1" s="350"/>
      <c r="AD1" s="350"/>
      <c r="AE1" s="350"/>
      <c r="AF1" s="351" t="s">
        <v>529</v>
      </c>
      <c r="AG1" s="351"/>
      <c r="AH1" s="350" t="s">
        <v>531</v>
      </c>
      <c r="AI1" s="350"/>
      <c r="AJ1" s="350"/>
      <c r="AK1" s="350"/>
      <c r="AL1" s="350"/>
      <c r="AM1" s="350"/>
    </row>
    <row r="2" spans="1:39" s="352" customFormat="1" ht="18" customHeight="1">
      <c r="B2" s="353"/>
      <c r="D2" s="353"/>
      <c r="E2" s="353"/>
      <c r="F2" s="354" t="s">
        <v>242</v>
      </c>
      <c r="G2" s="593"/>
      <c r="H2" s="594" t="s">
        <v>1950</v>
      </c>
      <c r="J2" s="353"/>
      <c r="K2" s="353"/>
      <c r="L2" s="353"/>
      <c r="M2" s="356" t="s">
        <v>991</v>
      </c>
      <c r="O2" s="353"/>
      <c r="P2" s="353"/>
      <c r="Q2" s="353"/>
      <c r="R2" s="353"/>
      <c r="S2" s="354" t="s">
        <v>242</v>
      </c>
      <c r="T2" s="593"/>
      <c r="U2" s="594" t="s">
        <v>1950</v>
      </c>
      <c r="V2" s="353"/>
      <c r="W2" s="353"/>
      <c r="X2" s="353"/>
      <c r="Y2" s="353"/>
      <c r="Z2" s="356" t="s">
        <v>991</v>
      </c>
      <c r="AB2" s="353"/>
      <c r="AC2" s="353"/>
      <c r="AD2" s="353"/>
      <c r="AE2" s="353"/>
      <c r="AF2" s="354" t="s">
        <v>242</v>
      </c>
      <c r="AG2" s="593"/>
      <c r="AH2" s="594" t="s">
        <v>6297</v>
      </c>
      <c r="AI2" s="353"/>
      <c r="AJ2" s="353"/>
      <c r="AK2" s="353"/>
      <c r="AL2" s="353"/>
      <c r="AM2" s="356" t="s">
        <v>6298</v>
      </c>
    </row>
    <row r="3" spans="1:39" s="362" customFormat="1" ht="44.45" customHeight="1">
      <c r="A3" s="357" t="s">
        <v>532</v>
      </c>
      <c r="B3" s="357" t="s">
        <v>992</v>
      </c>
      <c r="C3" s="358" t="s">
        <v>533</v>
      </c>
      <c r="D3" s="358" t="s">
        <v>534</v>
      </c>
      <c r="E3" s="358" t="s">
        <v>6314</v>
      </c>
      <c r="F3" s="358" t="s">
        <v>6315</v>
      </c>
      <c r="G3" s="1010"/>
      <c r="H3" s="357" t="s">
        <v>537</v>
      </c>
      <c r="I3" s="357" t="s">
        <v>538</v>
      </c>
      <c r="J3" s="385" t="s">
        <v>583</v>
      </c>
      <c r="K3" s="358" t="s">
        <v>539</v>
      </c>
      <c r="L3" s="358" t="s">
        <v>540</v>
      </c>
      <c r="M3" s="358" t="s">
        <v>6316</v>
      </c>
      <c r="N3" s="357" t="s">
        <v>532</v>
      </c>
      <c r="O3" s="357" t="s">
        <v>993</v>
      </c>
      <c r="P3" s="358" t="s">
        <v>533</v>
      </c>
      <c r="Q3" s="358" t="s">
        <v>534</v>
      </c>
      <c r="R3" s="358" t="s">
        <v>6299</v>
      </c>
      <c r="S3" s="358" t="s">
        <v>6317</v>
      </c>
      <c r="T3" s="1010"/>
      <c r="U3" s="357" t="s">
        <v>538</v>
      </c>
      <c r="V3" s="357" t="s">
        <v>537</v>
      </c>
      <c r="W3" s="385" t="s">
        <v>583</v>
      </c>
      <c r="X3" s="358" t="s">
        <v>6300</v>
      </c>
      <c r="Y3" s="358" t="s">
        <v>539</v>
      </c>
      <c r="Z3" s="385" t="s">
        <v>6318</v>
      </c>
      <c r="AA3" s="357" t="s">
        <v>532</v>
      </c>
      <c r="AB3" s="358" t="s">
        <v>6319</v>
      </c>
      <c r="AC3" s="358" t="s">
        <v>533</v>
      </c>
      <c r="AD3" s="358" t="s">
        <v>534</v>
      </c>
      <c r="AE3" s="357" t="s">
        <v>536</v>
      </c>
      <c r="AF3" s="358" t="s">
        <v>535</v>
      </c>
      <c r="AG3" s="1010"/>
      <c r="AH3" s="357" t="s">
        <v>537</v>
      </c>
      <c r="AI3" s="360" t="s">
        <v>539</v>
      </c>
      <c r="AJ3" s="358" t="s">
        <v>540</v>
      </c>
      <c r="AK3" s="358" t="s">
        <v>538</v>
      </c>
      <c r="AL3" s="385" t="s">
        <v>583</v>
      </c>
      <c r="AM3" s="382" t="s">
        <v>576</v>
      </c>
    </row>
    <row r="4" spans="1:39" ht="21" customHeight="1">
      <c r="A4" s="363" t="s">
        <v>541</v>
      </c>
      <c r="B4" s="364">
        <v>60.3</v>
      </c>
      <c r="C4" s="364">
        <v>60.1</v>
      </c>
      <c r="D4" s="364">
        <v>69.3</v>
      </c>
      <c r="E4" s="364">
        <v>61.8</v>
      </c>
      <c r="F4" s="364">
        <v>68.3</v>
      </c>
      <c r="G4" s="364"/>
      <c r="H4" s="365">
        <v>67.3</v>
      </c>
      <c r="I4" s="366">
        <v>38.299999999999997</v>
      </c>
      <c r="J4" s="364">
        <v>71.176338570054511</v>
      </c>
      <c r="K4" s="366">
        <v>71.5</v>
      </c>
      <c r="L4" s="364">
        <v>63.1</v>
      </c>
      <c r="M4" s="364">
        <v>58</v>
      </c>
      <c r="N4" s="363" t="s">
        <v>541</v>
      </c>
      <c r="O4" s="364">
        <v>58.3</v>
      </c>
      <c r="P4" s="364">
        <v>60.3</v>
      </c>
      <c r="Q4" s="364">
        <v>67.2</v>
      </c>
      <c r="R4" s="364">
        <v>61</v>
      </c>
      <c r="S4" s="364">
        <v>66.8</v>
      </c>
      <c r="T4" s="366"/>
      <c r="U4" s="366">
        <v>38</v>
      </c>
      <c r="V4" s="365">
        <v>65.599999999999994</v>
      </c>
      <c r="W4" s="364">
        <v>71.15735537190082</v>
      </c>
      <c r="X4" s="364">
        <v>56.4</v>
      </c>
      <c r="Y4" s="366">
        <v>69.7</v>
      </c>
      <c r="Z4" s="947">
        <v>62.330615899999998</v>
      </c>
      <c r="AA4" s="363" t="s">
        <v>541</v>
      </c>
      <c r="AB4" s="364">
        <v>63.4</v>
      </c>
      <c r="AC4" s="364">
        <v>59.7</v>
      </c>
      <c r="AD4" s="364">
        <v>72</v>
      </c>
      <c r="AE4" s="364">
        <v>63</v>
      </c>
      <c r="AF4" s="364">
        <v>70.3</v>
      </c>
      <c r="AG4" s="366"/>
      <c r="AH4" s="365">
        <v>68.599999999999994</v>
      </c>
      <c r="AI4" s="366">
        <v>73.7</v>
      </c>
      <c r="AJ4" s="366">
        <v>64</v>
      </c>
      <c r="AK4" s="364">
        <v>39.1</v>
      </c>
      <c r="AL4" s="364">
        <v>71.923149015932523</v>
      </c>
      <c r="AM4" s="364">
        <v>53.634920634920633</v>
      </c>
    </row>
    <row r="5" spans="1:39" ht="21" customHeight="1">
      <c r="A5" s="363" t="s">
        <v>542</v>
      </c>
      <c r="B5" s="364">
        <v>60.7</v>
      </c>
      <c r="C5" s="364">
        <v>60.3</v>
      </c>
      <c r="D5" s="364">
        <v>69.5</v>
      </c>
      <c r="E5" s="364">
        <v>65.7</v>
      </c>
      <c r="F5" s="364">
        <v>68.8</v>
      </c>
      <c r="G5" s="364"/>
      <c r="H5" s="366">
        <v>67.599999999999994</v>
      </c>
      <c r="I5" s="366">
        <v>37.9</v>
      </c>
      <c r="J5" s="364">
        <v>71.515064102564097</v>
      </c>
      <c r="K5" s="366">
        <v>71.900000000000006</v>
      </c>
      <c r="L5" s="364">
        <v>63.9</v>
      </c>
      <c r="M5" s="364">
        <v>57.6</v>
      </c>
      <c r="N5" s="363" t="s">
        <v>542</v>
      </c>
      <c r="O5" s="364">
        <v>58.6</v>
      </c>
      <c r="P5" s="364">
        <v>60.6</v>
      </c>
      <c r="Q5" s="364">
        <v>67</v>
      </c>
      <c r="R5" s="364">
        <v>64</v>
      </c>
      <c r="S5" s="364">
        <v>67.3</v>
      </c>
      <c r="T5" s="366"/>
      <c r="U5" s="366">
        <v>37.5</v>
      </c>
      <c r="V5" s="366">
        <v>66.099999999999994</v>
      </c>
      <c r="W5" s="364">
        <v>71.452293270840315</v>
      </c>
      <c r="X5" s="364">
        <v>55.8</v>
      </c>
      <c r="Y5" s="366">
        <v>70</v>
      </c>
      <c r="Z5" s="947">
        <v>62.5198939</v>
      </c>
      <c r="AA5" s="363" t="s">
        <v>542</v>
      </c>
      <c r="AB5" s="364">
        <v>64.099999999999994</v>
      </c>
      <c r="AC5" s="364">
        <v>59.7</v>
      </c>
      <c r="AD5" s="364">
        <v>72.8</v>
      </c>
      <c r="AE5" s="364">
        <v>68.400000000000006</v>
      </c>
      <c r="AF5" s="364">
        <v>70.7</v>
      </c>
      <c r="AG5" s="366"/>
      <c r="AH5" s="366">
        <v>68.7</v>
      </c>
      <c r="AI5" s="366">
        <v>74.3</v>
      </c>
      <c r="AJ5" s="366">
        <v>65.400000000000006</v>
      </c>
      <c r="AK5" s="364">
        <v>39.200000000000003</v>
      </c>
      <c r="AL5" s="364">
        <v>72.720037453183522</v>
      </c>
      <c r="AM5" s="364">
        <v>61.728395061728392</v>
      </c>
    </row>
    <row r="6" spans="1:39" ht="21" customHeight="1">
      <c r="A6" s="363" t="s">
        <v>543</v>
      </c>
      <c r="B6" s="364">
        <v>61.1</v>
      </c>
      <c r="C6" s="364">
        <v>60.6</v>
      </c>
      <c r="D6" s="364">
        <v>69.7</v>
      </c>
      <c r="E6" s="364">
        <v>65.2</v>
      </c>
      <c r="F6" s="364">
        <v>69.099999999999994</v>
      </c>
      <c r="G6" s="364"/>
      <c r="H6" s="366">
        <v>67.5</v>
      </c>
      <c r="I6" s="366">
        <v>39.1</v>
      </c>
      <c r="J6" s="364">
        <v>72.043390222736477</v>
      </c>
      <c r="K6" s="366">
        <v>72.2</v>
      </c>
      <c r="L6" s="364">
        <v>64.7</v>
      </c>
      <c r="M6" s="364">
        <v>57.8</v>
      </c>
      <c r="N6" s="363" t="s">
        <v>543</v>
      </c>
      <c r="O6" s="364">
        <v>58.9</v>
      </c>
      <c r="P6" s="364">
        <v>60.9</v>
      </c>
      <c r="Q6" s="364">
        <v>67.099999999999994</v>
      </c>
      <c r="R6" s="364">
        <v>63.7</v>
      </c>
      <c r="S6" s="364">
        <v>67.2</v>
      </c>
      <c r="T6" s="366"/>
      <c r="U6" s="366">
        <v>38.4</v>
      </c>
      <c r="V6" s="366">
        <v>66</v>
      </c>
      <c r="W6" s="364">
        <v>72.05794902912622</v>
      </c>
      <c r="X6" s="364">
        <v>56</v>
      </c>
      <c r="Y6" s="366">
        <v>70.3</v>
      </c>
      <c r="Z6" s="947">
        <v>64.306691400000005</v>
      </c>
      <c r="AA6" s="363" t="s">
        <v>543</v>
      </c>
      <c r="AB6" s="364">
        <v>64.599999999999994</v>
      </c>
      <c r="AC6" s="364">
        <v>60</v>
      </c>
      <c r="AD6" s="364">
        <v>73</v>
      </c>
      <c r="AE6" s="364">
        <v>67.599999999999994</v>
      </c>
      <c r="AF6" s="364">
        <v>71.400000000000006</v>
      </c>
      <c r="AG6" s="366"/>
      <c r="AH6" s="366">
        <v>68.7</v>
      </c>
      <c r="AI6" s="366">
        <v>74.2</v>
      </c>
      <c r="AJ6" s="366">
        <v>65.2</v>
      </c>
      <c r="AK6" s="364">
        <v>41.2</v>
      </c>
      <c r="AL6" s="364">
        <v>73.011333914559728</v>
      </c>
      <c r="AM6" s="364">
        <v>61.633187772925766</v>
      </c>
    </row>
    <row r="7" spans="1:39" ht="21" customHeight="1">
      <c r="A7" s="363" t="s">
        <v>544</v>
      </c>
      <c r="B7" s="364">
        <v>61.1</v>
      </c>
      <c r="C7" s="364">
        <v>60.8</v>
      </c>
      <c r="D7" s="364">
        <v>69.8</v>
      </c>
      <c r="E7" s="364">
        <v>66.400000000000006</v>
      </c>
      <c r="F7" s="364">
        <v>69</v>
      </c>
      <c r="G7" s="364"/>
      <c r="H7" s="366">
        <v>68.099999999999994</v>
      </c>
      <c r="I7" s="366">
        <v>38.700000000000003</v>
      </c>
      <c r="J7" s="364">
        <v>71.981465136804943</v>
      </c>
      <c r="K7" s="366">
        <v>72.2</v>
      </c>
      <c r="L7" s="364">
        <v>66.099999999999994</v>
      </c>
      <c r="M7" s="364">
        <v>57.8</v>
      </c>
      <c r="N7" s="363" t="s">
        <v>544</v>
      </c>
      <c r="O7" s="364">
        <v>59.1</v>
      </c>
      <c r="P7" s="364">
        <v>61.2</v>
      </c>
      <c r="Q7" s="364">
        <v>66.8</v>
      </c>
      <c r="R7" s="364">
        <v>66.599999999999994</v>
      </c>
      <c r="S7" s="364">
        <v>67.099999999999994</v>
      </c>
      <c r="T7" s="366"/>
      <c r="U7" s="366">
        <v>38.6</v>
      </c>
      <c r="V7" s="366">
        <v>66.3</v>
      </c>
      <c r="W7" s="364">
        <v>71.899814471243047</v>
      </c>
      <c r="X7" s="364">
        <v>55.7</v>
      </c>
      <c r="Y7" s="366">
        <v>70.2</v>
      </c>
      <c r="Z7" s="947">
        <v>65.607560800000002</v>
      </c>
      <c r="AA7" s="363" t="s">
        <v>544</v>
      </c>
      <c r="AB7" s="364">
        <v>64.400000000000006</v>
      </c>
      <c r="AC7" s="364">
        <v>60.2</v>
      </c>
      <c r="AD7" s="364">
        <v>73.5</v>
      </c>
      <c r="AE7" s="364">
        <v>66.099999999999994</v>
      </c>
      <c r="AF7" s="364">
        <v>71.3</v>
      </c>
      <c r="AG7" s="366"/>
      <c r="AH7" s="366">
        <v>69.3</v>
      </c>
      <c r="AI7" s="366">
        <v>74.599999999999994</v>
      </c>
      <c r="AJ7" s="366">
        <v>66.599999999999994</v>
      </c>
      <c r="AK7" s="364">
        <v>39.200000000000003</v>
      </c>
      <c r="AL7" s="364">
        <v>72.736147757255935</v>
      </c>
      <c r="AM7" s="364">
        <v>62.440878378378379</v>
      </c>
    </row>
    <row r="8" spans="1:39" ht="21" customHeight="1">
      <c r="A8" s="363" t="s">
        <v>545</v>
      </c>
      <c r="B8" s="364">
        <v>61.7</v>
      </c>
      <c r="C8" s="364">
        <v>61.1</v>
      </c>
      <c r="D8" s="364">
        <v>70</v>
      </c>
      <c r="E8" s="364">
        <v>68.3</v>
      </c>
      <c r="F8" s="364">
        <v>69</v>
      </c>
      <c r="G8" s="364"/>
      <c r="H8" s="366">
        <v>68.2</v>
      </c>
      <c r="I8" s="366">
        <v>39.799999999999997</v>
      </c>
      <c r="J8" s="364">
        <v>72.19545745361485</v>
      </c>
      <c r="K8" s="366">
        <v>71.900000000000006</v>
      </c>
      <c r="L8" s="364">
        <v>66.7</v>
      </c>
      <c r="M8" s="364">
        <v>57.5</v>
      </c>
      <c r="N8" s="363" t="s">
        <v>545</v>
      </c>
      <c r="O8" s="364">
        <v>59.7</v>
      </c>
      <c r="P8" s="364">
        <v>61.6</v>
      </c>
      <c r="Q8" s="364">
        <v>67.5</v>
      </c>
      <c r="R8" s="364">
        <v>67.7</v>
      </c>
      <c r="S8" s="364">
        <v>67.099999999999994</v>
      </c>
      <c r="T8" s="366"/>
      <c r="U8" s="366">
        <v>39.9</v>
      </c>
      <c r="V8" s="366">
        <v>66.7</v>
      </c>
      <c r="W8" s="364">
        <v>72.070929070929068</v>
      </c>
      <c r="X8" s="364">
        <v>55.4</v>
      </c>
      <c r="Y8" s="366">
        <v>70</v>
      </c>
      <c r="Z8" s="947">
        <v>66.632768400000003</v>
      </c>
      <c r="AA8" s="363" t="s">
        <v>545</v>
      </c>
      <c r="AB8" s="364">
        <v>64.8</v>
      </c>
      <c r="AC8" s="364">
        <v>60.2</v>
      </c>
      <c r="AD8" s="364">
        <v>73.2</v>
      </c>
      <c r="AE8" s="364">
        <v>69.2</v>
      </c>
      <c r="AF8" s="364">
        <v>71.3</v>
      </c>
      <c r="AG8" s="366"/>
      <c r="AH8" s="366">
        <v>69.400000000000006</v>
      </c>
      <c r="AI8" s="366">
        <v>74</v>
      </c>
      <c r="AJ8" s="366">
        <v>66.8</v>
      </c>
      <c r="AK8" s="364">
        <v>39.700000000000003</v>
      </c>
      <c r="AL8" s="364">
        <v>73.278721278721278</v>
      </c>
      <c r="AM8" s="364">
        <v>64.094488188976385</v>
      </c>
    </row>
    <row r="9" spans="1:39" ht="21" customHeight="1">
      <c r="A9" s="363" t="s">
        <v>546</v>
      </c>
      <c r="B9" s="364">
        <v>62.2</v>
      </c>
      <c r="C9" s="364">
        <v>61.5</v>
      </c>
      <c r="D9" s="364">
        <v>70.7</v>
      </c>
      <c r="E9" s="364">
        <v>69.8</v>
      </c>
      <c r="F9" s="364">
        <v>69.099999999999994</v>
      </c>
      <c r="G9" s="364"/>
      <c r="H9" s="366">
        <v>68.2</v>
      </c>
      <c r="I9" s="366">
        <v>40.4</v>
      </c>
      <c r="J9" s="364">
        <v>72.400738998992267</v>
      </c>
      <c r="K9" s="366">
        <v>72.5</v>
      </c>
      <c r="L9" s="364">
        <v>67.2</v>
      </c>
      <c r="M9" s="364">
        <v>57.4</v>
      </c>
      <c r="N9" s="363" t="s">
        <v>546</v>
      </c>
      <c r="O9" s="364">
        <v>60.1</v>
      </c>
      <c r="P9" s="364">
        <v>62</v>
      </c>
      <c r="Q9" s="364">
        <v>68.099999999999994</v>
      </c>
      <c r="R9" s="364">
        <v>68.7</v>
      </c>
      <c r="S9" s="364">
        <v>67.3</v>
      </c>
      <c r="T9" s="366"/>
      <c r="U9" s="366">
        <v>40.299999999999997</v>
      </c>
      <c r="V9" s="366">
        <v>66.2</v>
      </c>
      <c r="W9" s="364">
        <v>72.184369449378337</v>
      </c>
      <c r="X9" s="364">
        <v>55.4</v>
      </c>
      <c r="Y9" s="366">
        <v>70.400000000000006</v>
      </c>
      <c r="Z9" s="947">
        <v>67.199391199999994</v>
      </c>
      <c r="AA9" s="363" t="s">
        <v>546</v>
      </c>
      <c r="AB9" s="364">
        <v>65.400000000000006</v>
      </c>
      <c r="AC9" s="364">
        <v>60.4</v>
      </c>
      <c r="AD9" s="364">
        <v>74.099999999999994</v>
      </c>
      <c r="AE9" s="364">
        <v>71.5</v>
      </c>
      <c r="AF9" s="364">
        <v>71.400000000000006</v>
      </c>
      <c r="AG9" s="366"/>
      <c r="AH9" s="366">
        <v>69.7</v>
      </c>
      <c r="AI9" s="366">
        <v>74.7</v>
      </c>
      <c r="AJ9" s="366">
        <v>67.2</v>
      </c>
      <c r="AK9" s="364">
        <v>40.9</v>
      </c>
      <c r="AL9" s="364">
        <v>73.263821532492727</v>
      </c>
      <c r="AM9" s="364">
        <v>66.921599999999998</v>
      </c>
    </row>
    <row r="10" spans="1:39" ht="21" customHeight="1">
      <c r="A10" s="363" t="s">
        <v>547</v>
      </c>
      <c r="B10" s="364">
        <v>62.9</v>
      </c>
      <c r="C10" s="364">
        <v>62.1</v>
      </c>
      <c r="D10" s="364">
        <v>70.900000000000006</v>
      </c>
      <c r="E10" s="364">
        <v>70.2</v>
      </c>
      <c r="F10" s="364">
        <v>69.2</v>
      </c>
      <c r="G10" s="364"/>
      <c r="H10" s="366">
        <v>69.3</v>
      </c>
      <c r="I10" s="366">
        <v>40.799999999999997</v>
      </c>
      <c r="J10" s="364">
        <v>73.308669418863133</v>
      </c>
      <c r="K10" s="366">
        <v>73.400000000000006</v>
      </c>
      <c r="L10" s="364">
        <v>68.2</v>
      </c>
      <c r="M10" s="364">
        <v>57.2</v>
      </c>
      <c r="N10" s="363" t="s">
        <v>547</v>
      </c>
      <c r="O10" s="364">
        <v>60.8</v>
      </c>
      <c r="P10" s="364">
        <v>62.5</v>
      </c>
      <c r="Q10" s="364">
        <v>68.599999999999994</v>
      </c>
      <c r="R10" s="364">
        <v>68.900000000000006</v>
      </c>
      <c r="S10" s="364">
        <v>67.400000000000006</v>
      </c>
      <c r="T10" s="366"/>
      <c r="U10" s="366">
        <v>40.700000000000003</v>
      </c>
      <c r="V10" s="366">
        <v>67.400000000000006</v>
      </c>
      <c r="W10" s="364">
        <v>73.054044750430293</v>
      </c>
      <c r="X10" s="364">
        <v>54.9</v>
      </c>
      <c r="Y10" s="366">
        <v>70.900000000000006</v>
      </c>
      <c r="Z10" s="947">
        <v>67.995000000000005</v>
      </c>
      <c r="AA10" s="363" t="s">
        <v>547</v>
      </c>
      <c r="AB10" s="364">
        <v>66.2</v>
      </c>
      <c r="AC10" s="364">
        <v>61.5</v>
      </c>
      <c r="AD10" s="364">
        <v>74.099999999999994</v>
      </c>
      <c r="AE10" s="364">
        <v>72.099999999999994</v>
      </c>
      <c r="AF10" s="364">
        <v>71.400000000000006</v>
      </c>
      <c r="AG10" s="366"/>
      <c r="AH10" s="366">
        <v>70.8</v>
      </c>
      <c r="AI10" s="366">
        <v>75.900000000000006</v>
      </c>
      <c r="AJ10" s="366">
        <v>68.400000000000006</v>
      </c>
      <c r="AK10" s="364">
        <v>41</v>
      </c>
      <c r="AL10" s="364">
        <v>73.903409090909093</v>
      </c>
      <c r="AM10" s="364">
        <v>66.104885057471265</v>
      </c>
    </row>
    <row r="11" spans="1:39" ht="21" customHeight="1">
      <c r="A11" s="363" t="s">
        <v>548</v>
      </c>
      <c r="B11" s="364">
        <v>62.8</v>
      </c>
      <c r="C11" s="364">
        <v>62.2</v>
      </c>
      <c r="D11" s="364">
        <v>71</v>
      </c>
      <c r="E11" s="364">
        <v>70.5</v>
      </c>
      <c r="F11" s="364">
        <v>69.3</v>
      </c>
      <c r="G11" s="364"/>
      <c r="H11" s="366">
        <v>69.2</v>
      </c>
      <c r="I11" s="366">
        <v>40.5</v>
      </c>
      <c r="J11" s="364">
        <v>73.178037686809617</v>
      </c>
      <c r="K11" s="366">
        <v>73.8</v>
      </c>
      <c r="L11" s="364">
        <v>68.3</v>
      </c>
      <c r="M11" s="364">
        <v>57.2</v>
      </c>
      <c r="N11" s="363" t="s">
        <v>548</v>
      </c>
      <c r="O11" s="364">
        <v>60.8</v>
      </c>
      <c r="P11" s="364">
        <v>62.7</v>
      </c>
      <c r="Q11" s="364">
        <v>68.3</v>
      </c>
      <c r="R11" s="364">
        <v>69.599999999999994</v>
      </c>
      <c r="S11" s="364">
        <v>67.599999999999994</v>
      </c>
      <c r="T11" s="366"/>
      <c r="U11" s="366">
        <v>40.200000000000003</v>
      </c>
      <c r="V11" s="366">
        <v>67.400000000000006</v>
      </c>
      <c r="W11" s="364">
        <v>72.961646727656586</v>
      </c>
      <c r="X11" s="364">
        <v>54.9</v>
      </c>
      <c r="Y11" s="366">
        <v>71.5</v>
      </c>
      <c r="Z11" s="947">
        <v>67.872381000000004</v>
      </c>
      <c r="AA11" s="363" t="s">
        <v>548</v>
      </c>
      <c r="AB11" s="364">
        <v>66</v>
      </c>
      <c r="AC11" s="364">
        <v>61.3</v>
      </c>
      <c r="AD11" s="364">
        <v>74.8</v>
      </c>
      <c r="AE11" s="364">
        <v>72.2</v>
      </c>
      <c r="AF11" s="364">
        <v>71.8</v>
      </c>
      <c r="AG11" s="366"/>
      <c r="AH11" s="366">
        <v>70.599999999999994</v>
      </c>
      <c r="AI11" s="366">
        <v>76.2</v>
      </c>
      <c r="AJ11" s="366">
        <v>68.900000000000006</v>
      </c>
      <c r="AK11" s="364">
        <v>41.4</v>
      </c>
      <c r="AL11" s="364">
        <v>73.487360970677457</v>
      </c>
      <c r="AM11" s="364">
        <v>68.198335644937586</v>
      </c>
    </row>
    <row r="12" spans="1:39" ht="21" customHeight="1">
      <c r="A12" s="363" t="s">
        <v>549</v>
      </c>
      <c r="B12" s="364">
        <v>63.2</v>
      </c>
      <c r="C12" s="364">
        <v>62.5</v>
      </c>
      <c r="D12" s="364">
        <v>71.5</v>
      </c>
      <c r="E12" s="364">
        <v>72.099999999999994</v>
      </c>
      <c r="F12" s="364">
        <v>69.8</v>
      </c>
      <c r="G12" s="364"/>
      <c r="H12" s="366">
        <v>69.3</v>
      </c>
      <c r="I12" s="366">
        <v>41.5</v>
      </c>
      <c r="J12" s="364">
        <v>73.707660698561781</v>
      </c>
      <c r="K12" s="366">
        <v>73.8</v>
      </c>
      <c r="L12" s="364">
        <v>69.599999999999994</v>
      </c>
      <c r="M12" s="364">
        <v>57.1</v>
      </c>
      <c r="N12" s="363" t="s">
        <v>549</v>
      </c>
      <c r="O12" s="364">
        <v>61.3</v>
      </c>
      <c r="P12" s="364">
        <v>63</v>
      </c>
      <c r="Q12" s="364">
        <v>68.900000000000006</v>
      </c>
      <c r="R12" s="364">
        <v>70.8</v>
      </c>
      <c r="S12" s="364">
        <v>68</v>
      </c>
      <c r="T12" s="366"/>
      <c r="U12" s="366">
        <v>41.2</v>
      </c>
      <c r="V12" s="366">
        <v>67.400000000000006</v>
      </c>
      <c r="W12" s="364">
        <v>73.402791301525482</v>
      </c>
      <c r="X12" s="364">
        <v>54.6</v>
      </c>
      <c r="Y12" s="366">
        <v>71.400000000000006</v>
      </c>
      <c r="Z12" s="947">
        <v>69.115877400000002</v>
      </c>
      <c r="AA12" s="363" t="s">
        <v>549</v>
      </c>
      <c r="AB12" s="364">
        <v>66.5</v>
      </c>
      <c r="AC12" s="364">
        <v>61.6</v>
      </c>
      <c r="AD12" s="364">
        <v>75.2</v>
      </c>
      <c r="AE12" s="364">
        <v>74.5</v>
      </c>
      <c r="AF12" s="364">
        <v>72.3</v>
      </c>
      <c r="AG12" s="366"/>
      <c r="AH12" s="366">
        <v>70.8</v>
      </c>
      <c r="AI12" s="366">
        <v>76.2</v>
      </c>
      <c r="AJ12" s="366">
        <v>70.099999999999994</v>
      </c>
      <c r="AK12" s="364">
        <v>42.3</v>
      </c>
      <c r="AL12" s="364">
        <v>74.70622009569378</v>
      </c>
      <c r="AM12" s="364">
        <v>69.439882697947212</v>
      </c>
    </row>
    <row r="13" spans="1:39" ht="21" customHeight="1">
      <c r="A13" s="363" t="s">
        <v>550</v>
      </c>
      <c r="B13" s="364">
        <v>63.6</v>
      </c>
      <c r="C13" s="364">
        <v>63.2</v>
      </c>
      <c r="D13" s="364">
        <v>71.5</v>
      </c>
      <c r="E13" s="364">
        <v>72.7</v>
      </c>
      <c r="F13" s="364">
        <v>70.2</v>
      </c>
      <c r="G13" s="364"/>
      <c r="H13" s="366">
        <v>69.2</v>
      </c>
      <c r="I13" s="366">
        <v>41.9</v>
      </c>
      <c r="J13" s="364">
        <v>74.238237490664673</v>
      </c>
      <c r="K13" s="366">
        <v>73.8</v>
      </c>
      <c r="L13" s="364">
        <v>70.2</v>
      </c>
      <c r="M13" s="364">
        <v>57.6</v>
      </c>
      <c r="N13" s="363" t="s">
        <v>550</v>
      </c>
      <c r="O13" s="364">
        <v>61.7</v>
      </c>
      <c r="P13" s="364">
        <v>63.4</v>
      </c>
      <c r="Q13" s="364">
        <v>69</v>
      </c>
      <c r="R13" s="364">
        <v>71.599999999999994</v>
      </c>
      <c r="S13" s="364">
        <v>68.5</v>
      </c>
      <c r="T13" s="366"/>
      <c r="U13" s="366">
        <v>41.6</v>
      </c>
      <c r="V13" s="366">
        <v>67.5</v>
      </c>
      <c r="W13" s="364">
        <v>73.748805844338293</v>
      </c>
      <c r="X13" s="364">
        <v>55.1</v>
      </c>
      <c r="Y13" s="366">
        <v>71.2</v>
      </c>
      <c r="Z13" s="947">
        <v>69.709424100000007</v>
      </c>
      <c r="AA13" s="363" t="s">
        <v>550</v>
      </c>
      <c r="AB13" s="364">
        <v>66.7</v>
      </c>
      <c r="AC13" s="364">
        <v>62.8</v>
      </c>
      <c r="AD13" s="364">
        <v>75.099999999999994</v>
      </c>
      <c r="AE13" s="364">
        <v>74.8</v>
      </c>
      <c r="AF13" s="364">
        <v>72.7</v>
      </c>
      <c r="AG13" s="366"/>
      <c r="AH13" s="366">
        <v>70.7</v>
      </c>
      <c r="AI13" s="366">
        <v>76.5</v>
      </c>
      <c r="AJ13" s="366">
        <v>70.900000000000006</v>
      </c>
      <c r="AK13" s="364">
        <v>42.8</v>
      </c>
      <c r="AL13" s="364">
        <v>75.262112787926924</v>
      </c>
      <c r="AM13" s="364">
        <v>69.944256756756758</v>
      </c>
    </row>
    <row r="14" spans="1:39" ht="21" customHeight="1">
      <c r="A14" s="363" t="s">
        <v>551</v>
      </c>
      <c r="B14" s="364">
        <v>64</v>
      </c>
      <c r="C14" s="364">
        <v>63.7</v>
      </c>
      <c r="D14" s="364">
        <v>71.3</v>
      </c>
      <c r="E14" s="364">
        <v>74.5</v>
      </c>
      <c r="F14" s="364">
        <v>70.7</v>
      </c>
      <c r="G14" s="364"/>
      <c r="H14" s="366">
        <v>69.3</v>
      </c>
      <c r="I14" s="366">
        <v>42.4</v>
      </c>
      <c r="J14" s="364">
        <v>75.053132250580049</v>
      </c>
      <c r="K14" s="366">
        <v>74.099999999999994</v>
      </c>
      <c r="L14" s="364">
        <v>71.400000000000006</v>
      </c>
      <c r="M14" s="364">
        <v>57.3</v>
      </c>
      <c r="N14" s="363" t="s">
        <v>551</v>
      </c>
      <c r="O14" s="364">
        <v>62.2</v>
      </c>
      <c r="P14" s="364">
        <v>64.2</v>
      </c>
      <c r="Q14" s="364">
        <v>68.8</v>
      </c>
      <c r="R14" s="364">
        <v>73.400000000000006</v>
      </c>
      <c r="S14" s="364">
        <v>69</v>
      </c>
      <c r="T14" s="366"/>
      <c r="U14" s="366">
        <v>42</v>
      </c>
      <c r="V14" s="366">
        <v>67.599999999999994</v>
      </c>
      <c r="W14" s="364">
        <v>74.516428192898786</v>
      </c>
      <c r="X14" s="364">
        <v>54.6</v>
      </c>
      <c r="Y14" s="366">
        <v>71.599999999999994</v>
      </c>
      <c r="Z14" s="947">
        <v>70.353092799999999</v>
      </c>
      <c r="AA14" s="363" t="s">
        <v>551</v>
      </c>
      <c r="AB14" s="364">
        <v>66.900000000000006</v>
      </c>
      <c r="AC14" s="364">
        <v>62.8</v>
      </c>
      <c r="AD14" s="364">
        <v>75.099999999999994</v>
      </c>
      <c r="AE14" s="364">
        <v>76.400000000000006</v>
      </c>
      <c r="AF14" s="364">
        <v>73.099999999999994</v>
      </c>
      <c r="AG14" s="366"/>
      <c r="AH14" s="366">
        <v>70.8</v>
      </c>
      <c r="AI14" s="366">
        <v>76.7</v>
      </c>
      <c r="AJ14" s="366">
        <v>72.7</v>
      </c>
      <c r="AK14" s="364">
        <v>43.8</v>
      </c>
      <c r="AL14" s="364">
        <v>75.963240810202549</v>
      </c>
      <c r="AM14" s="364">
        <v>71.211409395973149</v>
      </c>
    </row>
    <row r="15" spans="1:39" ht="21" customHeight="1">
      <c r="A15" s="363" t="s">
        <v>552</v>
      </c>
      <c r="B15" s="364">
        <v>64.3</v>
      </c>
      <c r="C15" s="364">
        <v>63.8</v>
      </c>
      <c r="D15" s="364">
        <v>71.5</v>
      </c>
      <c r="E15" s="364">
        <v>73.900000000000006</v>
      </c>
      <c r="F15" s="364">
        <v>71</v>
      </c>
      <c r="G15" s="364"/>
      <c r="H15" s="366">
        <v>69.8</v>
      </c>
      <c r="I15" s="366">
        <v>43.1</v>
      </c>
      <c r="J15" s="364">
        <v>75.259591653578639</v>
      </c>
      <c r="K15" s="366">
        <v>73.7</v>
      </c>
      <c r="L15" s="364">
        <v>71.400000000000006</v>
      </c>
      <c r="M15" s="364">
        <v>57</v>
      </c>
      <c r="N15" s="363" t="s">
        <v>552</v>
      </c>
      <c r="O15" s="364">
        <v>62.5</v>
      </c>
      <c r="P15" s="364">
        <v>64.099999999999994</v>
      </c>
      <c r="Q15" s="364">
        <v>69</v>
      </c>
      <c r="R15" s="364">
        <v>72.5</v>
      </c>
      <c r="S15" s="364">
        <v>69.099999999999994</v>
      </c>
      <c r="T15" s="366"/>
      <c r="U15" s="366">
        <v>42.7</v>
      </c>
      <c r="V15" s="366">
        <v>67.900000000000006</v>
      </c>
      <c r="W15" s="364">
        <v>74.669172932330824</v>
      </c>
      <c r="X15" s="364">
        <v>54</v>
      </c>
      <c r="Y15" s="366">
        <v>71.2</v>
      </c>
      <c r="Z15" s="947">
        <v>70.487499999999997</v>
      </c>
      <c r="AA15" s="363" t="s">
        <v>552</v>
      </c>
      <c r="AB15" s="364">
        <v>67.3</v>
      </c>
      <c r="AC15" s="364">
        <v>63.5</v>
      </c>
      <c r="AD15" s="364">
        <v>75.099999999999994</v>
      </c>
      <c r="AE15" s="364">
        <v>76.400000000000006</v>
      </c>
      <c r="AF15" s="364">
        <v>73.599999999999994</v>
      </c>
      <c r="AG15" s="366"/>
      <c r="AH15" s="366">
        <v>71.400000000000006</v>
      </c>
      <c r="AI15" s="366">
        <v>76.5</v>
      </c>
      <c r="AJ15" s="366">
        <v>72.5</v>
      </c>
      <c r="AK15" s="364">
        <v>44.5</v>
      </c>
      <c r="AL15" s="364">
        <v>76.330940416367554</v>
      </c>
      <c r="AM15" s="364">
        <v>72.293129770992365</v>
      </c>
    </row>
    <row r="16" spans="1:39" ht="21" customHeight="1">
      <c r="A16" s="363" t="s">
        <v>553</v>
      </c>
      <c r="B16" s="364">
        <v>64.900000000000006</v>
      </c>
      <c r="C16" s="364">
        <v>64.3</v>
      </c>
      <c r="D16" s="364">
        <v>71.7</v>
      </c>
      <c r="E16" s="364">
        <v>74.8</v>
      </c>
      <c r="F16" s="364">
        <v>71</v>
      </c>
      <c r="G16" s="364"/>
      <c r="H16" s="366">
        <v>70.099999999999994</v>
      </c>
      <c r="I16" s="366">
        <v>43.3</v>
      </c>
      <c r="J16" s="364">
        <v>75.575690385003028</v>
      </c>
      <c r="K16" s="366">
        <v>73.900000000000006</v>
      </c>
      <c r="L16" s="364">
        <v>71.599999999999994</v>
      </c>
      <c r="M16" s="364">
        <v>57.4</v>
      </c>
      <c r="N16" s="363" t="s">
        <v>553</v>
      </c>
      <c r="O16" s="364">
        <v>63</v>
      </c>
      <c r="P16" s="364">
        <v>64.5</v>
      </c>
      <c r="Q16" s="364">
        <v>68.8</v>
      </c>
      <c r="R16" s="364">
        <v>73.8</v>
      </c>
      <c r="S16" s="364">
        <v>69.099999999999994</v>
      </c>
      <c r="T16" s="366"/>
      <c r="U16" s="366">
        <v>42.6</v>
      </c>
      <c r="V16" s="366">
        <v>68.3</v>
      </c>
      <c r="W16" s="364">
        <v>74.91035294117647</v>
      </c>
      <c r="X16" s="364">
        <v>54.1</v>
      </c>
      <c r="Y16" s="366">
        <v>71.400000000000006</v>
      </c>
      <c r="Z16" s="947">
        <v>70.805464499999999</v>
      </c>
      <c r="AA16" s="363" t="s">
        <v>553</v>
      </c>
      <c r="AB16" s="364">
        <v>68</v>
      </c>
      <c r="AC16" s="364">
        <v>63.9</v>
      </c>
      <c r="AD16" s="364">
        <v>75.8</v>
      </c>
      <c r="AE16" s="364">
        <v>76.7</v>
      </c>
      <c r="AF16" s="364">
        <v>73.7</v>
      </c>
      <c r="AG16" s="366"/>
      <c r="AH16" s="366">
        <v>71.7</v>
      </c>
      <c r="AI16" s="366">
        <v>76.599999999999994</v>
      </c>
      <c r="AJ16" s="366">
        <v>72.400000000000006</v>
      </c>
      <c r="AK16" s="364">
        <v>45.5</v>
      </c>
      <c r="AL16" s="364">
        <v>76.903833658219625</v>
      </c>
      <c r="AM16" s="364">
        <v>73.873702422145328</v>
      </c>
    </row>
    <row r="17" spans="1:39" ht="21" customHeight="1">
      <c r="A17" s="363" t="s">
        <v>554</v>
      </c>
      <c r="B17" s="364">
        <v>65.3</v>
      </c>
      <c r="C17" s="364">
        <v>64.599999999999994</v>
      </c>
      <c r="D17" s="364">
        <v>72.2</v>
      </c>
      <c r="E17" s="364">
        <v>75.599999999999994</v>
      </c>
      <c r="F17" s="364">
        <v>71.900000000000006</v>
      </c>
      <c r="G17" s="364"/>
      <c r="H17" s="366">
        <v>70.5</v>
      </c>
      <c r="I17" s="366">
        <v>45.9</v>
      </c>
      <c r="J17" s="364">
        <v>76.577883472057081</v>
      </c>
      <c r="K17" s="366">
        <v>74.8</v>
      </c>
      <c r="L17" s="364">
        <v>72.599999999999994</v>
      </c>
      <c r="M17" s="364">
        <v>57.9</v>
      </c>
      <c r="N17" s="363" t="s">
        <v>554</v>
      </c>
      <c r="O17" s="364">
        <v>63.5</v>
      </c>
      <c r="P17" s="364">
        <v>64.7</v>
      </c>
      <c r="Q17" s="364">
        <v>69.7</v>
      </c>
      <c r="R17" s="364">
        <v>74.5</v>
      </c>
      <c r="S17" s="364">
        <v>69.8</v>
      </c>
      <c r="T17" s="366"/>
      <c r="U17" s="366">
        <v>44.9</v>
      </c>
      <c r="V17" s="366">
        <v>68.5</v>
      </c>
      <c r="W17" s="364">
        <v>75.888811674774146</v>
      </c>
      <c r="X17" s="364">
        <v>54.8</v>
      </c>
      <c r="Y17" s="366">
        <v>72.5</v>
      </c>
      <c r="Z17" s="947">
        <v>71.833059700000007</v>
      </c>
      <c r="AA17" s="363" t="s">
        <v>554</v>
      </c>
      <c r="AB17" s="364">
        <v>68.099999999999994</v>
      </c>
      <c r="AC17" s="364">
        <v>64.3</v>
      </c>
      <c r="AD17" s="364">
        <v>75.900000000000006</v>
      </c>
      <c r="AE17" s="364">
        <v>77.8</v>
      </c>
      <c r="AF17" s="364">
        <v>74.7</v>
      </c>
      <c r="AG17" s="366"/>
      <c r="AH17" s="366">
        <v>72.3</v>
      </c>
      <c r="AI17" s="366">
        <v>77.2</v>
      </c>
      <c r="AJ17" s="366">
        <v>73.5</v>
      </c>
      <c r="AK17" s="364">
        <v>48.2</v>
      </c>
      <c r="AL17" s="364">
        <v>77.648095909732021</v>
      </c>
      <c r="AM17" s="364">
        <v>75.242130750605327</v>
      </c>
    </row>
    <row r="18" spans="1:39" ht="21" customHeight="1">
      <c r="A18" s="363" t="s">
        <v>555</v>
      </c>
      <c r="B18" s="364">
        <v>65.8</v>
      </c>
      <c r="C18" s="364">
        <v>64.900000000000006</v>
      </c>
      <c r="D18" s="364">
        <v>72.3</v>
      </c>
      <c r="E18" s="364">
        <v>75.7</v>
      </c>
      <c r="F18" s="364">
        <v>71.900000000000006</v>
      </c>
      <c r="G18" s="364"/>
      <c r="H18" s="366">
        <v>70.900000000000006</v>
      </c>
      <c r="I18" s="366">
        <v>46.1</v>
      </c>
      <c r="J18" s="364">
        <v>76.6936612253551</v>
      </c>
      <c r="K18" s="366">
        <v>75.7</v>
      </c>
      <c r="L18" s="364">
        <v>73.099999999999994</v>
      </c>
      <c r="M18" s="364">
        <v>57.8</v>
      </c>
      <c r="N18" s="363" t="s">
        <v>555</v>
      </c>
      <c r="O18" s="364">
        <v>64</v>
      </c>
      <c r="P18" s="364">
        <v>65.2</v>
      </c>
      <c r="Q18" s="364">
        <v>69.599999999999994</v>
      </c>
      <c r="R18" s="364">
        <v>74</v>
      </c>
      <c r="S18" s="364">
        <v>70.099999999999994</v>
      </c>
      <c r="T18" s="366"/>
      <c r="U18" s="366">
        <v>45.1</v>
      </c>
      <c r="V18" s="366">
        <v>69</v>
      </c>
      <c r="W18" s="364">
        <v>75.965734441924923</v>
      </c>
      <c r="X18" s="364">
        <v>54.6</v>
      </c>
      <c r="Y18" s="366">
        <v>72.900000000000006</v>
      </c>
      <c r="Z18" s="947">
        <v>72.563538600000001</v>
      </c>
      <c r="AA18" s="363" t="s">
        <v>555</v>
      </c>
      <c r="AB18" s="364">
        <v>68.599999999999994</v>
      </c>
      <c r="AC18" s="364">
        <v>64.400000000000006</v>
      </c>
      <c r="AD18" s="364">
        <v>76.3</v>
      </c>
      <c r="AE18" s="364">
        <v>78.599999999999994</v>
      </c>
      <c r="AF18" s="364">
        <v>74.599999999999994</v>
      </c>
      <c r="AG18" s="366"/>
      <c r="AH18" s="366">
        <v>72.5</v>
      </c>
      <c r="AI18" s="366">
        <v>78.900000000000006</v>
      </c>
      <c r="AJ18" s="366">
        <v>73.599999999999994</v>
      </c>
      <c r="AK18" s="364">
        <v>48.8</v>
      </c>
      <c r="AL18" s="364">
        <v>77.789625360230545</v>
      </c>
      <c r="AM18" s="364">
        <v>75.309352517985616</v>
      </c>
    </row>
    <row r="19" spans="1:39" ht="21" customHeight="1">
      <c r="A19" s="363" t="s">
        <v>556</v>
      </c>
      <c r="B19" s="364">
        <v>66.3</v>
      </c>
      <c r="C19" s="364">
        <v>65.2</v>
      </c>
      <c r="D19" s="364">
        <v>72.3</v>
      </c>
      <c r="E19" s="364">
        <v>76.5</v>
      </c>
      <c r="F19" s="364">
        <v>72.2</v>
      </c>
      <c r="G19" s="364"/>
      <c r="H19" s="366">
        <v>70.8</v>
      </c>
      <c r="I19" s="366">
        <v>47</v>
      </c>
      <c r="J19" s="364">
        <v>76.988951347160295</v>
      </c>
      <c r="K19" s="366">
        <v>75.7</v>
      </c>
      <c r="L19" s="364">
        <v>72.5</v>
      </c>
      <c r="M19" s="364">
        <v>58.1</v>
      </c>
      <c r="N19" s="363" t="s">
        <v>556</v>
      </c>
      <c r="O19" s="364">
        <v>64.599999999999994</v>
      </c>
      <c r="P19" s="364">
        <v>65.400000000000006</v>
      </c>
      <c r="Q19" s="364">
        <v>69.900000000000006</v>
      </c>
      <c r="R19" s="364">
        <v>75.2</v>
      </c>
      <c r="S19" s="364">
        <v>70.2</v>
      </c>
      <c r="T19" s="366"/>
      <c r="U19" s="366">
        <v>45.9</v>
      </c>
      <c r="V19" s="366">
        <v>68.900000000000006</v>
      </c>
      <c r="W19" s="364">
        <v>76.377323846683495</v>
      </c>
      <c r="X19" s="364">
        <v>55</v>
      </c>
      <c r="Y19" s="366">
        <v>73</v>
      </c>
      <c r="Z19" s="947">
        <v>71.914029299999996</v>
      </c>
      <c r="AA19" s="363" t="s">
        <v>556</v>
      </c>
      <c r="AB19" s="364">
        <v>69.2</v>
      </c>
      <c r="AC19" s="364">
        <v>65</v>
      </c>
      <c r="AD19" s="364">
        <v>76.2</v>
      </c>
      <c r="AE19" s="364">
        <v>79</v>
      </c>
      <c r="AF19" s="364">
        <v>75</v>
      </c>
      <c r="AG19" s="366"/>
      <c r="AH19" s="366">
        <v>72.5</v>
      </c>
      <c r="AI19" s="366">
        <v>78.400000000000006</v>
      </c>
      <c r="AJ19" s="366">
        <v>73.2</v>
      </c>
      <c r="AK19" s="364">
        <v>50.1</v>
      </c>
      <c r="AL19" s="364">
        <v>77.644489247311824</v>
      </c>
      <c r="AM19" s="364">
        <v>75.066381156316922</v>
      </c>
    </row>
    <row r="20" spans="1:39" ht="21" customHeight="1">
      <c r="A20" s="363" t="s">
        <v>557</v>
      </c>
      <c r="B20" s="364">
        <v>66.900000000000006</v>
      </c>
      <c r="C20" s="364">
        <v>65.400000000000006</v>
      </c>
      <c r="D20" s="364">
        <v>72.900000000000006</v>
      </c>
      <c r="E20" s="364">
        <v>76.900000000000006</v>
      </c>
      <c r="F20" s="364">
        <v>72.2</v>
      </c>
      <c r="G20" s="364"/>
      <c r="H20" s="366">
        <v>71.400000000000006</v>
      </c>
      <c r="I20" s="366">
        <v>47.9</v>
      </c>
      <c r="J20" s="364">
        <v>77.434557979334102</v>
      </c>
      <c r="K20" s="366">
        <v>75.5</v>
      </c>
      <c r="L20" s="364">
        <v>73.5</v>
      </c>
      <c r="M20" s="364">
        <v>59.5</v>
      </c>
      <c r="N20" s="363" t="s">
        <v>557</v>
      </c>
      <c r="O20" s="364">
        <v>65.099999999999994</v>
      </c>
      <c r="P20" s="364">
        <v>65.400000000000006</v>
      </c>
      <c r="Q20" s="364">
        <v>70.2</v>
      </c>
      <c r="R20" s="364">
        <v>75.7</v>
      </c>
      <c r="S20" s="364">
        <v>70.099999999999994</v>
      </c>
      <c r="T20" s="366"/>
      <c r="U20" s="366">
        <v>46.9</v>
      </c>
      <c r="V20" s="366">
        <v>69.400000000000006</v>
      </c>
      <c r="W20" s="364">
        <v>76.83504449007529</v>
      </c>
      <c r="X20" s="364">
        <v>56.3</v>
      </c>
      <c r="Y20" s="366">
        <v>73.400000000000006</v>
      </c>
      <c r="Z20" s="947">
        <v>72.729580100000007</v>
      </c>
      <c r="AA20" s="363" t="s">
        <v>557</v>
      </c>
      <c r="AB20" s="364">
        <v>69.8</v>
      </c>
      <c r="AC20" s="364">
        <v>65.5</v>
      </c>
      <c r="AD20" s="364">
        <v>76.7</v>
      </c>
      <c r="AE20" s="364">
        <v>79.2</v>
      </c>
      <c r="AF20" s="364">
        <v>75.099999999999994</v>
      </c>
      <c r="AG20" s="366"/>
      <c r="AH20" s="366">
        <v>73.2</v>
      </c>
      <c r="AI20" s="366">
        <v>77.8</v>
      </c>
      <c r="AJ20" s="366">
        <v>74.400000000000006</v>
      </c>
      <c r="AK20" s="364">
        <v>50.4</v>
      </c>
      <c r="AL20" s="364">
        <v>77.94311570782159</v>
      </c>
      <c r="AM20" s="364">
        <v>74.702819956616054</v>
      </c>
    </row>
    <row r="21" spans="1:39" ht="21" customHeight="1">
      <c r="A21" s="363" t="s">
        <v>558</v>
      </c>
      <c r="B21" s="364">
        <v>67.400000000000006</v>
      </c>
      <c r="C21" s="364">
        <v>65.8</v>
      </c>
      <c r="D21" s="364">
        <v>73.2</v>
      </c>
      <c r="E21" s="364">
        <v>76.3</v>
      </c>
      <c r="F21" s="364">
        <v>72.5</v>
      </c>
      <c r="G21" s="364"/>
      <c r="H21" s="366">
        <v>71.5</v>
      </c>
      <c r="I21" s="366">
        <v>47.9</v>
      </c>
      <c r="J21" s="364">
        <v>77.677580893682588</v>
      </c>
      <c r="K21" s="366">
        <v>75.7</v>
      </c>
      <c r="L21" s="364">
        <v>73.599999999999994</v>
      </c>
      <c r="M21" s="364">
        <v>59.3</v>
      </c>
      <c r="N21" s="363" t="s">
        <v>558</v>
      </c>
      <c r="O21" s="364">
        <v>65.599999999999994</v>
      </c>
      <c r="P21" s="364">
        <v>65.7</v>
      </c>
      <c r="Q21" s="364">
        <v>70.5</v>
      </c>
      <c r="R21" s="364">
        <v>75</v>
      </c>
      <c r="S21" s="364">
        <v>70.400000000000006</v>
      </c>
      <c r="T21" s="366"/>
      <c r="U21" s="366">
        <v>47</v>
      </c>
      <c r="V21" s="366">
        <v>69.599999999999994</v>
      </c>
      <c r="W21" s="364">
        <v>76.990502663886957</v>
      </c>
      <c r="X21" s="364">
        <v>55.9</v>
      </c>
      <c r="Y21" s="366">
        <v>73.3</v>
      </c>
      <c r="Z21" s="947">
        <v>72.643309200000004</v>
      </c>
      <c r="AA21" s="363" t="s">
        <v>558</v>
      </c>
      <c r="AB21" s="364">
        <v>70.3</v>
      </c>
      <c r="AC21" s="364">
        <v>66.099999999999994</v>
      </c>
      <c r="AD21" s="364">
        <v>77.099999999999994</v>
      </c>
      <c r="AE21" s="364">
        <v>78.8</v>
      </c>
      <c r="AF21" s="364">
        <v>75.2</v>
      </c>
      <c r="AG21" s="366"/>
      <c r="AH21" s="366">
        <v>73.3</v>
      </c>
      <c r="AI21" s="366">
        <v>78.400000000000006</v>
      </c>
      <c r="AJ21" s="366">
        <v>74.5</v>
      </c>
      <c r="AK21" s="364">
        <v>50.2</v>
      </c>
      <c r="AL21" s="364">
        <v>78.406701708278575</v>
      </c>
      <c r="AM21" s="364">
        <v>77.146005509641867</v>
      </c>
    </row>
    <row r="22" spans="1:39" ht="21" customHeight="1">
      <c r="A22" s="363" t="s">
        <v>559</v>
      </c>
      <c r="B22" s="364">
        <v>67.599999999999994</v>
      </c>
      <c r="C22" s="364">
        <v>65.900000000000006</v>
      </c>
      <c r="D22" s="364">
        <v>73.3</v>
      </c>
      <c r="E22" s="364">
        <v>77.099999999999994</v>
      </c>
      <c r="F22" s="364">
        <v>72.400000000000006</v>
      </c>
      <c r="G22" s="364"/>
      <c r="H22" s="366">
        <v>71.8</v>
      </c>
      <c r="I22" s="366">
        <v>48.5</v>
      </c>
      <c r="J22" s="364">
        <v>78.18386243386243</v>
      </c>
      <c r="K22" s="366">
        <v>76.8</v>
      </c>
      <c r="L22" s="364">
        <v>74.099999999999994</v>
      </c>
      <c r="M22" s="364">
        <v>59.2</v>
      </c>
      <c r="N22" s="363" t="s">
        <v>559</v>
      </c>
      <c r="O22" s="364">
        <v>65.8</v>
      </c>
      <c r="P22" s="364">
        <v>66</v>
      </c>
      <c r="Q22" s="364">
        <v>70.7</v>
      </c>
      <c r="R22" s="364">
        <v>75.900000000000006</v>
      </c>
      <c r="S22" s="364">
        <v>70.2</v>
      </c>
      <c r="T22" s="366"/>
      <c r="U22" s="366">
        <v>47.5</v>
      </c>
      <c r="V22" s="366">
        <v>69.8</v>
      </c>
      <c r="W22" s="364">
        <v>77.493907942238266</v>
      </c>
      <c r="X22" s="364">
        <v>55.7</v>
      </c>
      <c r="Y22" s="366">
        <v>74.2</v>
      </c>
      <c r="Z22" s="947">
        <v>73.199917900000003</v>
      </c>
      <c r="AA22" s="363" t="s">
        <v>559</v>
      </c>
      <c r="AB22" s="364">
        <v>70.5</v>
      </c>
      <c r="AC22" s="364">
        <v>65.900000000000006</v>
      </c>
      <c r="AD22" s="364">
        <v>77.2</v>
      </c>
      <c r="AE22" s="364">
        <v>79.599999999999994</v>
      </c>
      <c r="AF22" s="364">
        <v>75.400000000000006</v>
      </c>
      <c r="AG22" s="366"/>
      <c r="AH22" s="366">
        <v>73.599999999999994</v>
      </c>
      <c r="AI22" s="366">
        <v>79.5</v>
      </c>
      <c r="AJ22" s="366">
        <v>75.099999999999994</v>
      </c>
      <c r="AK22" s="364">
        <v>51.4</v>
      </c>
      <c r="AL22" s="364">
        <v>79.550615595075243</v>
      </c>
      <c r="AM22" s="364">
        <v>75.955128205128204</v>
      </c>
    </row>
    <row r="23" spans="1:39" ht="21" customHeight="1">
      <c r="A23" s="363" t="s">
        <v>560</v>
      </c>
      <c r="B23" s="364">
        <v>67.900000000000006</v>
      </c>
      <c r="C23" s="364">
        <v>66.3</v>
      </c>
      <c r="D23" s="364">
        <v>73.400000000000006</v>
      </c>
      <c r="E23" s="364">
        <v>77.900000000000006</v>
      </c>
      <c r="F23" s="364">
        <v>72.900000000000006</v>
      </c>
      <c r="G23" s="364"/>
      <c r="H23" s="366">
        <v>72.099999999999994</v>
      </c>
      <c r="I23" s="366">
        <v>48.5</v>
      </c>
      <c r="J23" s="364">
        <v>78.35649161196207</v>
      </c>
      <c r="K23" s="366">
        <v>76.900000000000006</v>
      </c>
      <c r="L23" s="364">
        <v>74.8</v>
      </c>
      <c r="M23" s="364">
        <v>59.3</v>
      </c>
      <c r="N23" s="363" t="s">
        <v>560</v>
      </c>
      <c r="O23" s="364">
        <v>66</v>
      </c>
      <c r="P23" s="364">
        <v>66.3</v>
      </c>
      <c r="Q23" s="364">
        <v>70.7</v>
      </c>
      <c r="R23" s="364">
        <v>76.7</v>
      </c>
      <c r="S23" s="364">
        <v>70.8</v>
      </c>
      <c r="T23" s="366"/>
      <c r="U23" s="366">
        <v>47.5</v>
      </c>
      <c r="V23" s="366">
        <v>70.099999999999994</v>
      </c>
      <c r="W23" s="364">
        <v>77.604130052724074</v>
      </c>
      <c r="X23" s="364">
        <v>55.7</v>
      </c>
      <c r="Y23" s="366">
        <v>74.3</v>
      </c>
      <c r="Z23" s="947">
        <v>73.883293399999999</v>
      </c>
      <c r="AA23" s="363" t="s">
        <v>560</v>
      </c>
      <c r="AB23" s="364">
        <v>70.900000000000006</v>
      </c>
      <c r="AC23" s="364">
        <v>66.400000000000006</v>
      </c>
      <c r="AD23" s="364">
        <v>77.5</v>
      </c>
      <c r="AE23" s="364">
        <v>80.099999999999994</v>
      </c>
      <c r="AF23" s="364">
        <v>75.900000000000006</v>
      </c>
      <c r="AG23" s="366"/>
      <c r="AH23" s="366">
        <v>74</v>
      </c>
      <c r="AI23" s="366">
        <v>79.599999999999994</v>
      </c>
      <c r="AJ23" s="366">
        <v>75.900000000000006</v>
      </c>
      <c r="AK23" s="364">
        <v>51.5</v>
      </c>
      <c r="AL23" s="364">
        <v>79.900983606557375</v>
      </c>
      <c r="AM23" s="364">
        <v>77.405511811023615</v>
      </c>
    </row>
    <row r="24" spans="1:39" ht="21" customHeight="1">
      <c r="A24" s="363" t="s">
        <v>561</v>
      </c>
      <c r="B24" s="364">
        <v>67.900000000000006</v>
      </c>
      <c r="C24" s="364">
        <v>66.3</v>
      </c>
      <c r="D24" s="364">
        <v>73</v>
      </c>
      <c r="E24" s="364">
        <v>78.099999999999994</v>
      </c>
      <c r="F24" s="364">
        <v>73.2</v>
      </c>
      <c r="G24" s="364"/>
      <c r="H24" s="366">
        <v>72.2</v>
      </c>
      <c r="I24" s="366">
        <v>49</v>
      </c>
      <c r="J24" s="364">
        <v>78.378949486818271</v>
      </c>
      <c r="K24" s="366">
        <v>76.5</v>
      </c>
      <c r="L24" s="364">
        <v>74.3</v>
      </c>
      <c r="M24" s="364">
        <v>59.2</v>
      </c>
      <c r="N24" s="363" t="s">
        <v>561</v>
      </c>
      <c r="O24" s="364">
        <v>66</v>
      </c>
      <c r="P24" s="364">
        <v>66.3</v>
      </c>
      <c r="Q24" s="364">
        <v>70.3</v>
      </c>
      <c r="R24" s="364">
        <v>76.900000000000006</v>
      </c>
      <c r="S24" s="364">
        <v>71.2</v>
      </c>
      <c r="T24" s="366"/>
      <c r="U24" s="366">
        <v>47.9</v>
      </c>
      <c r="V24" s="366">
        <v>69.900000000000006</v>
      </c>
      <c r="W24" s="364">
        <v>77.672220899785771</v>
      </c>
      <c r="X24" s="364">
        <v>55.7</v>
      </c>
      <c r="Y24" s="366">
        <v>73.5</v>
      </c>
      <c r="Z24" s="947">
        <v>73.213460799999993</v>
      </c>
      <c r="AA24" s="363" t="s">
        <v>561</v>
      </c>
      <c r="AB24" s="364">
        <v>71.099999999999994</v>
      </c>
      <c r="AC24" s="364">
        <v>66.5</v>
      </c>
      <c r="AD24" s="364">
        <v>77.099999999999994</v>
      </c>
      <c r="AE24" s="364">
        <v>80.3</v>
      </c>
      <c r="AF24" s="364">
        <v>76.2</v>
      </c>
      <c r="AG24" s="366"/>
      <c r="AH24" s="366">
        <v>74.400000000000006</v>
      </c>
      <c r="AI24" s="366">
        <v>79.599999999999994</v>
      </c>
      <c r="AJ24" s="366">
        <v>75.5</v>
      </c>
      <c r="AK24" s="364">
        <v>52.1</v>
      </c>
      <c r="AL24" s="364">
        <v>79.949074074074076</v>
      </c>
      <c r="AM24" s="364">
        <v>78.577540106951872</v>
      </c>
    </row>
    <row r="25" spans="1:39" ht="21" customHeight="1">
      <c r="A25" s="363" t="s">
        <v>562</v>
      </c>
      <c r="B25" s="366">
        <v>68.8</v>
      </c>
      <c r="C25" s="366">
        <v>66.900000000000006</v>
      </c>
      <c r="D25" s="366">
        <v>73.2</v>
      </c>
      <c r="E25" s="366">
        <v>79</v>
      </c>
      <c r="F25" s="366">
        <v>73.7</v>
      </c>
      <c r="G25" s="366"/>
      <c r="H25" s="367">
        <v>72.5</v>
      </c>
      <c r="I25" s="366">
        <v>49.9</v>
      </c>
      <c r="J25" s="366">
        <v>79.018722018722016</v>
      </c>
      <c r="K25" s="366">
        <v>77.8</v>
      </c>
      <c r="L25" s="366">
        <v>75.2</v>
      </c>
      <c r="M25" s="366">
        <v>59</v>
      </c>
      <c r="N25" s="363" t="s">
        <v>562</v>
      </c>
      <c r="O25" s="366">
        <v>66.8</v>
      </c>
      <c r="P25" s="366">
        <v>66.599999999999994</v>
      </c>
      <c r="Q25" s="366">
        <v>70.3</v>
      </c>
      <c r="R25" s="366">
        <v>77.8</v>
      </c>
      <c r="S25" s="366">
        <v>71.599999999999994</v>
      </c>
      <c r="T25" s="366"/>
      <c r="U25" s="366">
        <v>48.5</v>
      </c>
      <c r="V25" s="367">
        <v>70.099999999999994</v>
      </c>
      <c r="W25" s="366">
        <v>78.31021101139946</v>
      </c>
      <c r="X25" s="366">
        <v>55.3</v>
      </c>
      <c r="Y25" s="366">
        <v>75.3</v>
      </c>
      <c r="Z25" s="948">
        <v>74.407364799999996</v>
      </c>
      <c r="AA25" s="363" t="s">
        <v>562</v>
      </c>
      <c r="AB25" s="366">
        <v>71.900000000000006</v>
      </c>
      <c r="AC25" s="366">
        <v>67.3</v>
      </c>
      <c r="AD25" s="366">
        <v>77.3</v>
      </c>
      <c r="AE25" s="366">
        <v>81.400000000000006</v>
      </c>
      <c r="AF25" s="366">
        <v>76.8</v>
      </c>
      <c r="AG25" s="366"/>
      <c r="AH25" s="367">
        <v>74.7</v>
      </c>
      <c r="AI25" s="366">
        <v>80.2</v>
      </c>
      <c r="AJ25" s="366">
        <v>76.099999999999994</v>
      </c>
      <c r="AK25" s="366">
        <v>53.8</v>
      </c>
      <c r="AL25" s="366">
        <v>80.369946605644543</v>
      </c>
      <c r="AM25" s="366">
        <v>78.94736842105263</v>
      </c>
    </row>
    <row r="26" spans="1:39" s="371" customFormat="1" ht="48.95" customHeight="1">
      <c r="A26" s="384" t="s">
        <v>577</v>
      </c>
      <c r="B26" s="385" t="s">
        <v>6301</v>
      </c>
      <c r="C26" s="385" t="s">
        <v>579</v>
      </c>
      <c r="D26" s="385" t="s">
        <v>580</v>
      </c>
      <c r="E26" s="385" t="s">
        <v>6320</v>
      </c>
      <c r="F26" s="385" t="s">
        <v>6305</v>
      </c>
      <c r="G26" s="235"/>
      <c r="H26" s="384" t="s">
        <v>6303</v>
      </c>
      <c r="I26" s="384" t="s">
        <v>582</v>
      </c>
      <c r="J26" s="385" t="s">
        <v>583</v>
      </c>
      <c r="K26" s="385" t="s">
        <v>584</v>
      </c>
      <c r="L26" s="387" t="s">
        <v>586</v>
      </c>
      <c r="M26" s="385" t="s">
        <v>585</v>
      </c>
      <c r="N26" s="384" t="s">
        <v>577</v>
      </c>
      <c r="O26" s="357" t="s">
        <v>6304</v>
      </c>
      <c r="P26" s="385" t="s">
        <v>579</v>
      </c>
      <c r="Q26" s="385" t="s">
        <v>580</v>
      </c>
      <c r="R26" s="385" t="s">
        <v>6302</v>
      </c>
      <c r="S26" s="385" t="s">
        <v>6321</v>
      </c>
      <c r="T26" s="235"/>
      <c r="U26" s="384" t="s">
        <v>582</v>
      </c>
      <c r="V26" s="384" t="s">
        <v>588</v>
      </c>
      <c r="W26" s="385" t="s">
        <v>583</v>
      </c>
      <c r="X26" s="385" t="s">
        <v>585</v>
      </c>
      <c r="Y26" s="387" t="s">
        <v>584</v>
      </c>
      <c r="Z26" s="385" t="s">
        <v>6322</v>
      </c>
      <c r="AA26" s="384" t="s">
        <v>577</v>
      </c>
      <c r="AB26" s="358" t="s">
        <v>994</v>
      </c>
      <c r="AC26" s="385" t="s">
        <v>579</v>
      </c>
      <c r="AD26" s="385" t="s">
        <v>580</v>
      </c>
      <c r="AE26" s="384" t="s">
        <v>587</v>
      </c>
      <c r="AF26" s="385" t="s">
        <v>581</v>
      </c>
      <c r="AG26" s="235"/>
      <c r="AH26" s="384" t="s">
        <v>588</v>
      </c>
      <c r="AI26" s="385" t="s">
        <v>584</v>
      </c>
      <c r="AJ26" s="388" t="s">
        <v>586</v>
      </c>
      <c r="AK26" s="385" t="s">
        <v>582</v>
      </c>
      <c r="AL26" s="385" t="s">
        <v>583</v>
      </c>
      <c r="AM26" s="382" t="s">
        <v>576</v>
      </c>
    </row>
    <row r="27" spans="1:39" s="352" customFormat="1" ht="21" customHeight="1">
      <c r="A27" s="2338" t="s">
        <v>564</v>
      </c>
      <c r="B27" s="198">
        <v>69.3</v>
      </c>
      <c r="C27" s="198">
        <v>66.7</v>
      </c>
      <c r="D27" s="198">
        <v>73.5</v>
      </c>
      <c r="E27" s="198">
        <v>78.900000000000006</v>
      </c>
      <c r="F27" s="349">
        <v>73.400000000000006</v>
      </c>
      <c r="G27" s="198"/>
      <c r="H27" s="198">
        <v>72.5</v>
      </c>
      <c r="I27" s="198">
        <v>52.1</v>
      </c>
      <c r="J27" s="198">
        <v>79.099999999999994</v>
      </c>
      <c r="K27" s="198">
        <v>76.7</v>
      </c>
      <c r="L27" s="198">
        <v>74.7</v>
      </c>
      <c r="M27" s="198">
        <v>59.7</v>
      </c>
      <c r="N27" s="2338" t="s">
        <v>564</v>
      </c>
      <c r="O27" s="198">
        <v>67.3</v>
      </c>
      <c r="P27" s="198">
        <v>66.5</v>
      </c>
      <c r="Q27" s="198">
        <v>70.8</v>
      </c>
      <c r="R27" s="198">
        <v>77.7</v>
      </c>
      <c r="S27" s="198">
        <v>71.3</v>
      </c>
      <c r="T27" s="198"/>
      <c r="U27" s="198">
        <v>50.5</v>
      </c>
      <c r="V27" s="198">
        <v>70</v>
      </c>
      <c r="W27" s="198">
        <v>78.8</v>
      </c>
      <c r="X27" s="198">
        <v>56.2</v>
      </c>
      <c r="Y27" s="198">
        <v>73.7</v>
      </c>
      <c r="Z27" s="198">
        <v>73.062468999999993</v>
      </c>
      <c r="AA27" s="2338" t="s">
        <v>564</v>
      </c>
      <c r="AB27" s="198">
        <v>72.400000000000006</v>
      </c>
      <c r="AC27" s="198">
        <v>66.900000000000006</v>
      </c>
      <c r="AD27" s="198">
        <v>77.5</v>
      </c>
      <c r="AE27" s="198">
        <v>80.900000000000006</v>
      </c>
      <c r="AF27" s="198">
        <v>76.400000000000006</v>
      </c>
      <c r="AG27" s="198"/>
      <c r="AH27" s="198">
        <v>75</v>
      </c>
      <c r="AI27" s="198">
        <v>79.900000000000006</v>
      </c>
      <c r="AJ27" s="198">
        <v>76.3</v>
      </c>
      <c r="AK27" s="198">
        <v>56.8</v>
      </c>
      <c r="AL27" s="198">
        <v>79.900000000000006</v>
      </c>
      <c r="AM27" s="198">
        <v>77.400000000000006</v>
      </c>
    </row>
    <row r="28" spans="1:39" s="352" customFormat="1" ht="21" customHeight="1">
      <c r="A28" s="2339" t="s">
        <v>565</v>
      </c>
      <c r="B28" s="198">
        <v>69.599999999999994</v>
      </c>
      <c r="C28" s="198">
        <v>67</v>
      </c>
      <c r="D28" s="198">
        <v>73.7</v>
      </c>
      <c r="E28" s="198">
        <v>79.599999999999994</v>
      </c>
      <c r="F28" s="349">
        <v>73.599999999999994</v>
      </c>
      <c r="G28" s="198"/>
      <c r="H28" s="198">
        <v>72.900000000000006</v>
      </c>
      <c r="I28" s="198">
        <v>52</v>
      </c>
      <c r="J28" s="198">
        <v>79.8</v>
      </c>
      <c r="K28" s="198">
        <v>76.900000000000006</v>
      </c>
      <c r="L28" s="198">
        <v>75.5</v>
      </c>
      <c r="M28" s="198">
        <v>59.9</v>
      </c>
      <c r="N28" s="2339" t="s">
        <v>565</v>
      </c>
      <c r="O28" s="198">
        <v>67.599999999999994</v>
      </c>
      <c r="P28" s="198">
        <v>66.8</v>
      </c>
      <c r="Q28" s="198">
        <v>70.7</v>
      </c>
      <c r="R28" s="198">
        <v>78.2</v>
      </c>
      <c r="S28" s="198">
        <v>71.599999999999994</v>
      </c>
      <c r="T28" s="198"/>
      <c r="U28" s="198">
        <v>50.6</v>
      </c>
      <c r="V28" s="198">
        <v>70.5</v>
      </c>
      <c r="W28" s="198">
        <v>79.3</v>
      </c>
      <c r="X28" s="198">
        <v>56.1</v>
      </c>
      <c r="Y28" s="198">
        <v>74.3</v>
      </c>
      <c r="Z28" s="198">
        <v>73.831428599999995</v>
      </c>
      <c r="AA28" s="2339" t="s">
        <v>565</v>
      </c>
      <c r="AB28" s="198">
        <v>72.599999999999994</v>
      </c>
      <c r="AC28" s="198">
        <v>67.3</v>
      </c>
      <c r="AD28" s="198">
        <v>78</v>
      </c>
      <c r="AE28" s="198">
        <v>81.8</v>
      </c>
      <c r="AF28" s="198">
        <v>76.599999999999994</v>
      </c>
      <c r="AG28" s="198"/>
      <c r="AH28" s="198">
        <v>75.3</v>
      </c>
      <c r="AI28" s="198">
        <v>79.900000000000006</v>
      </c>
      <c r="AJ28" s="198">
        <v>77.3</v>
      </c>
      <c r="AK28" s="198">
        <v>55.6</v>
      </c>
      <c r="AL28" s="198">
        <v>81.099999999999994</v>
      </c>
      <c r="AM28" s="198">
        <v>77.400000000000006</v>
      </c>
    </row>
    <row r="29" spans="1:39" s="352" customFormat="1" ht="21" customHeight="1">
      <c r="A29" s="2339" t="s">
        <v>566</v>
      </c>
      <c r="B29" s="198">
        <v>70.3</v>
      </c>
      <c r="C29" s="198">
        <v>67.3</v>
      </c>
      <c r="D29" s="198">
        <v>74</v>
      </c>
      <c r="E29" s="198">
        <v>79.8</v>
      </c>
      <c r="F29" s="349">
        <v>74.099999999999994</v>
      </c>
      <c r="G29" s="198"/>
      <c r="H29" s="198">
        <v>73.599999999999994</v>
      </c>
      <c r="I29" s="198">
        <v>53</v>
      </c>
      <c r="J29" s="198">
        <v>80.3</v>
      </c>
      <c r="K29" s="198">
        <v>77.400000000000006</v>
      </c>
      <c r="L29" s="198">
        <v>75.5</v>
      </c>
      <c r="M29" s="198">
        <v>60.1</v>
      </c>
      <c r="N29" s="2339" t="s">
        <v>566</v>
      </c>
      <c r="O29" s="198">
        <v>68.3</v>
      </c>
      <c r="P29" s="198">
        <v>67.2</v>
      </c>
      <c r="Q29" s="198">
        <v>71.099999999999994</v>
      </c>
      <c r="R29" s="198">
        <v>78.400000000000006</v>
      </c>
      <c r="S29" s="198">
        <v>71.900000000000006</v>
      </c>
      <c r="T29" s="198"/>
      <c r="U29" s="198">
        <v>51.2</v>
      </c>
      <c r="V29" s="198">
        <v>71.099999999999994</v>
      </c>
      <c r="W29" s="198">
        <v>79.900000000000006</v>
      </c>
      <c r="X29" s="198">
        <v>56.3</v>
      </c>
      <c r="Y29" s="198">
        <v>74.599999999999994</v>
      </c>
      <c r="Z29" s="198">
        <v>74.102969299999998</v>
      </c>
      <c r="AA29" s="2339" t="s">
        <v>566</v>
      </c>
      <c r="AB29" s="198">
        <v>73.3</v>
      </c>
      <c r="AC29" s="198">
        <v>67.599999999999994</v>
      </c>
      <c r="AD29" s="198">
        <v>78.3</v>
      </c>
      <c r="AE29" s="198">
        <v>82</v>
      </c>
      <c r="AF29" s="198">
        <v>77.099999999999994</v>
      </c>
      <c r="AG29" s="198"/>
      <c r="AH29" s="198">
        <v>76.099999999999994</v>
      </c>
      <c r="AI29" s="198">
        <v>80.400000000000006</v>
      </c>
      <c r="AJ29" s="198">
        <v>77</v>
      </c>
      <c r="AK29" s="198">
        <v>57.9</v>
      </c>
      <c r="AL29" s="198">
        <v>81.400000000000006</v>
      </c>
      <c r="AM29" s="198">
        <v>77.400000000000006</v>
      </c>
    </row>
    <row r="30" spans="1:39" s="352" customFormat="1" ht="21" customHeight="1">
      <c r="A30" s="2339" t="s">
        <v>567</v>
      </c>
      <c r="B30" s="198">
        <v>70.599999999999994</v>
      </c>
      <c r="C30" s="198">
        <v>67.5</v>
      </c>
      <c r="D30" s="198">
        <v>74.400000000000006</v>
      </c>
      <c r="E30" s="198">
        <v>80.099999999999994</v>
      </c>
      <c r="F30" s="349">
        <v>74.599999999999994</v>
      </c>
      <c r="G30" s="198"/>
      <c r="H30" s="389">
        <v>73.900000000000006</v>
      </c>
      <c r="I30" s="198">
        <v>54</v>
      </c>
      <c r="J30" s="198">
        <v>80.8</v>
      </c>
      <c r="K30" s="198">
        <v>77.900000000000006</v>
      </c>
      <c r="L30" s="198">
        <v>75.599999999999994</v>
      </c>
      <c r="M30" s="198">
        <v>59.4</v>
      </c>
      <c r="N30" s="2339" t="s">
        <v>567</v>
      </c>
      <c r="O30" s="198">
        <v>68.599999999999994</v>
      </c>
      <c r="P30" s="198">
        <v>67.3</v>
      </c>
      <c r="Q30" s="198">
        <v>71.599999999999994</v>
      </c>
      <c r="R30" s="198">
        <v>78.7</v>
      </c>
      <c r="S30" s="198">
        <v>72.3</v>
      </c>
      <c r="T30" s="198"/>
      <c r="U30" s="198">
        <v>51.8</v>
      </c>
      <c r="V30" s="389">
        <v>71.2</v>
      </c>
      <c r="W30" s="198">
        <v>80.400000000000006</v>
      </c>
      <c r="X30" s="198">
        <v>55.8</v>
      </c>
      <c r="Y30" s="198">
        <v>75.099999999999994</v>
      </c>
      <c r="Z30" s="198">
        <v>74.0488584</v>
      </c>
      <c r="AA30" s="2339" t="s">
        <v>567</v>
      </c>
      <c r="AB30" s="198">
        <v>73.7</v>
      </c>
      <c r="AC30" s="198">
        <v>67.900000000000006</v>
      </c>
      <c r="AD30" s="198">
        <v>78.7</v>
      </c>
      <c r="AE30" s="389">
        <v>82.3</v>
      </c>
      <c r="AF30" s="198">
        <v>78</v>
      </c>
      <c r="AG30" s="198"/>
      <c r="AH30" s="198">
        <v>76.5</v>
      </c>
      <c r="AI30" s="198">
        <v>81</v>
      </c>
      <c r="AJ30" s="198">
        <v>77.099999999999994</v>
      </c>
      <c r="AK30" s="198">
        <v>59.8</v>
      </c>
      <c r="AL30" s="198">
        <v>81.8</v>
      </c>
      <c r="AM30" s="198">
        <v>79</v>
      </c>
    </row>
    <row r="31" spans="1:39" s="352" customFormat="1" ht="21" customHeight="1">
      <c r="A31" s="2339" t="s">
        <v>568</v>
      </c>
      <c r="B31" s="198">
        <v>70.900000000000006</v>
      </c>
      <c r="C31" s="198">
        <v>67.7</v>
      </c>
      <c r="D31" s="198">
        <v>74.599999999999994</v>
      </c>
      <c r="E31" s="198">
        <v>80.5</v>
      </c>
      <c r="F31" s="349">
        <v>75.099999999999994</v>
      </c>
      <c r="G31" s="198"/>
      <c r="H31" s="389">
        <v>74.2</v>
      </c>
      <c r="I31" s="198">
        <v>55.5</v>
      </c>
      <c r="J31" s="198">
        <v>81.2</v>
      </c>
      <c r="K31" s="198">
        <v>78.2</v>
      </c>
      <c r="L31" s="198">
        <v>75.599999999999994</v>
      </c>
      <c r="M31" s="198">
        <v>60</v>
      </c>
      <c r="N31" s="2339" t="s">
        <v>568</v>
      </c>
      <c r="O31" s="198">
        <v>69.011352299999999</v>
      </c>
      <c r="P31" s="198">
        <v>67.508544189999995</v>
      </c>
      <c r="Q31" s="198">
        <v>71.708544669999995</v>
      </c>
      <c r="R31" s="198">
        <v>79.312630119999994</v>
      </c>
      <c r="S31" s="198">
        <v>72.701369439999993</v>
      </c>
      <c r="T31" s="198"/>
      <c r="U31" s="198">
        <v>53.585656569999998</v>
      </c>
      <c r="V31" s="389">
        <v>71.385518590000004</v>
      </c>
      <c r="W31" s="198">
        <v>80.838847389999998</v>
      </c>
      <c r="X31" s="198">
        <v>55.95996641</v>
      </c>
      <c r="Y31" s="198">
        <v>75.305367790000005</v>
      </c>
      <c r="Z31" s="198">
        <v>74.237946399999998</v>
      </c>
      <c r="AA31" s="2339" t="s">
        <v>568</v>
      </c>
      <c r="AB31" s="198">
        <v>73.880859700000002</v>
      </c>
      <c r="AC31" s="198">
        <v>68.093687099999997</v>
      </c>
      <c r="AD31" s="198">
        <v>78.992429759999993</v>
      </c>
      <c r="AE31" s="389">
        <v>82.461126759999999</v>
      </c>
      <c r="AF31" s="198">
        <v>78.407335489999994</v>
      </c>
      <c r="AG31" s="198"/>
      <c r="AH31" s="198">
        <v>77.031396839999999</v>
      </c>
      <c r="AI31" s="198">
        <v>81.195062730000004</v>
      </c>
      <c r="AJ31" s="198">
        <v>77.114518450000006</v>
      </c>
      <c r="AK31" s="198">
        <v>60.408216330000002</v>
      </c>
      <c r="AL31" s="198">
        <v>82.252894580000003</v>
      </c>
      <c r="AM31" s="198">
        <v>79.326835610000003</v>
      </c>
    </row>
    <row r="32" spans="1:39" s="352" customFormat="1" ht="21" customHeight="1">
      <c r="A32" s="2339" t="s">
        <v>569</v>
      </c>
      <c r="B32" s="198">
        <v>71.400000000000006</v>
      </c>
      <c r="C32" s="198">
        <v>67.900000000000006</v>
      </c>
      <c r="D32" s="198">
        <v>74.599999999999994</v>
      </c>
      <c r="E32" s="198">
        <v>80.8</v>
      </c>
      <c r="F32" s="349">
        <v>75.5</v>
      </c>
      <c r="G32" s="198"/>
      <c r="H32" s="389">
        <v>74.7</v>
      </c>
      <c r="I32" s="198">
        <v>56.4</v>
      </c>
      <c r="J32" s="198">
        <v>81.099999999999994</v>
      </c>
      <c r="K32" s="198">
        <v>78.8</v>
      </c>
      <c r="L32" s="198">
        <v>76.8</v>
      </c>
      <c r="M32" s="198">
        <v>60.2</v>
      </c>
      <c r="N32" s="2339" t="s">
        <v>569</v>
      </c>
      <c r="O32" s="198">
        <v>69.43345832</v>
      </c>
      <c r="P32" s="198">
        <v>67.627586699999995</v>
      </c>
      <c r="Q32" s="198">
        <v>71.615493889999996</v>
      </c>
      <c r="R32" s="198">
        <v>79.498943659999995</v>
      </c>
      <c r="S32" s="198">
        <v>73.335050769999995</v>
      </c>
      <c r="T32" s="198"/>
      <c r="U32" s="198">
        <v>54.516585679999999</v>
      </c>
      <c r="V32" s="389">
        <v>71.741457120000007</v>
      </c>
      <c r="W32" s="198">
        <v>80.658575319999997</v>
      </c>
      <c r="X32" s="198">
        <v>56.525761459999998</v>
      </c>
      <c r="Y32" s="198">
        <v>75.738461540000003</v>
      </c>
      <c r="Z32" s="198">
        <v>75.5564909</v>
      </c>
      <c r="AA32" s="2339" t="s">
        <v>569</v>
      </c>
      <c r="AB32" s="2358">
        <v>74.342612310000007</v>
      </c>
      <c r="AC32" s="198">
        <v>68.285308729999997</v>
      </c>
      <c r="AD32" s="198">
        <v>79.130203219999999</v>
      </c>
      <c r="AE32" s="389">
        <v>83.048185599999996</v>
      </c>
      <c r="AF32" s="198">
        <v>78.431692830000003</v>
      </c>
      <c r="AG32" s="198"/>
      <c r="AH32" s="198">
        <v>77.491118080000007</v>
      </c>
      <c r="AI32" s="198">
        <v>81.950760610000003</v>
      </c>
      <c r="AJ32" s="198">
        <v>78.013440860000003</v>
      </c>
      <c r="AK32" s="198">
        <v>61.122481440000001</v>
      </c>
      <c r="AL32" s="198">
        <v>82.180528690000003</v>
      </c>
      <c r="AM32" s="198">
        <v>79.430769229999996</v>
      </c>
    </row>
    <row r="33" spans="1:39" s="352" customFormat="1" ht="21.2" customHeight="1">
      <c r="A33" s="2339" t="s">
        <v>6323</v>
      </c>
      <c r="B33" s="949">
        <v>71.826528983460804</v>
      </c>
      <c r="C33" s="949">
        <v>68.062482372594502</v>
      </c>
      <c r="D33" s="949">
        <v>75.0428372596526</v>
      </c>
      <c r="E33" s="949">
        <v>81.149715058437195</v>
      </c>
      <c r="F33" s="1094">
        <v>75.344413193556605</v>
      </c>
      <c r="G33" s="949"/>
      <c r="H33" s="950">
        <v>74.906053219581594</v>
      </c>
      <c r="I33" s="949">
        <v>56.891964034841202</v>
      </c>
      <c r="J33" s="949">
        <v>81.572184194150594</v>
      </c>
      <c r="K33" s="949">
        <v>78.459241619344198</v>
      </c>
      <c r="L33" s="949">
        <v>76.528759244042703</v>
      </c>
      <c r="M33" s="949">
        <v>60.489520354695699</v>
      </c>
      <c r="N33" s="2339" t="s">
        <v>6307</v>
      </c>
      <c r="O33" s="949">
        <v>69.873513712122005</v>
      </c>
      <c r="P33" s="949">
        <v>67.766540244416305</v>
      </c>
      <c r="Q33" s="949">
        <v>71.989289446186007</v>
      </c>
      <c r="R33" s="949">
        <v>79.895479777953994</v>
      </c>
      <c r="S33" s="949">
        <v>73.179083094555907</v>
      </c>
      <c r="T33" s="949"/>
      <c r="U33" s="949">
        <v>55.157791699295203</v>
      </c>
      <c r="V33" s="950">
        <v>72.186565635879603</v>
      </c>
      <c r="W33" s="949">
        <v>81.220519369944697</v>
      </c>
      <c r="X33" s="949">
        <v>56.597807757166898</v>
      </c>
      <c r="Y33" s="949">
        <v>75.389380530973497</v>
      </c>
      <c r="Z33" s="949">
        <v>75.170405352223497</v>
      </c>
      <c r="AA33" s="2339" t="s">
        <v>6324</v>
      </c>
      <c r="AB33" s="949">
        <v>74.774662209006706</v>
      </c>
      <c r="AC33" s="949">
        <v>68.540841232899993</v>
      </c>
      <c r="AD33" s="949">
        <v>79.4732785849653</v>
      </c>
      <c r="AE33" s="950">
        <v>83.103260869565204</v>
      </c>
      <c r="AF33" s="949">
        <v>78.524300441826199</v>
      </c>
      <c r="AG33" s="949"/>
      <c r="AH33" s="949">
        <v>77.581704614144698</v>
      </c>
      <c r="AI33" s="949">
        <v>81.751708428246005</v>
      </c>
      <c r="AJ33" s="949">
        <v>78.012032660077395</v>
      </c>
      <c r="AK33" s="949">
        <v>61.299004975124397</v>
      </c>
      <c r="AL33" s="949">
        <v>82.527167630057804</v>
      </c>
      <c r="AM33" s="949">
        <v>79.618219749652297</v>
      </c>
    </row>
    <row r="34" spans="1:39" s="352" customFormat="1" ht="15" customHeight="1">
      <c r="A34" s="363" t="s">
        <v>6325</v>
      </c>
      <c r="B34" s="1012">
        <v>72.026990842065402</v>
      </c>
      <c r="C34" s="1012">
        <v>68.358602575327296</v>
      </c>
      <c r="D34" s="1012">
        <v>75.111759191750906</v>
      </c>
      <c r="E34" s="1012">
        <v>81.329802063005303</v>
      </c>
      <c r="F34" s="1094">
        <v>75.597367714209</v>
      </c>
      <c r="G34" s="1012"/>
      <c r="H34" s="1012">
        <v>74.992130115424999</v>
      </c>
      <c r="I34" s="1012">
        <v>57.505189819422696</v>
      </c>
      <c r="J34" s="1012">
        <v>81.7286542378192</v>
      </c>
      <c r="K34" s="1012">
        <v>78.544255780346802</v>
      </c>
      <c r="L34" s="1012">
        <v>76.525829483410305</v>
      </c>
      <c r="M34" s="1012">
        <v>60.88</v>
      </c>
      <c r="N34" s="568" t="s">
        <v>6308</v>
      </c>
      <c r="O34" s="1012">
        <v>70.001618650106906</v>
      </c>
      <c r="P34" s="1012">
        <v>67.939915207116996</v>
      </c>
      <c r="Q34" s="1012">
        <v>71.858146567058</v>
      </c>
      <c r="R34" s="1012">
        <v>80.042103663170707</v>
      </c>
      <c r="S34" s="1012">
        <v>73.259826984367905</v>
      </c>
      <c r="T34" s="1012"/>
      <c r="U34" s="1012">
        <v>55.6371664050235</v>
      </c>
      <c r="V34" s="1012">
        <v>72.065732536575297</v>
      </c>
      <c r="W34" s="1012">
        <v>81.229030213395305</v>
      </c>
      <c r="X34" s="1012">
        <v>57.008646392367297</v>
      </c>
      <c r="Y34" s="1012">
        <v>74.922537679635496</v>
      </c>
      <c r="Z34" s="1012">
        <v>74.900000000000006</v>
      </c>
      <c r="AA34" s="568" t="s">
        <v>6308</v>
      </c>
      <c r="AB34" s="1012">
        <v>75.071682174338903</v>
      </c>
      <c r="AC34" s="1012">
        <v>69.025979061651796</v>
      </c>
      <c r="AD34" s="1012">
        <v>79.708846443830097</v>
      </c>
      <c r="AE34" s="1012">
        <v>83.3555714968914</v>
      </c>
      <c r="AF34" s="1012">
        <v>78.960262008733594</v>
      </c>
      <c r="AG34" s="1012"/>
      <c r="AH34" s="1012">
        <v>78.028650844558499</v>
      </c>
      <c r="AI34" s="1012">
        <v>82.395452851285896</v>
      </c>
      <c r="AJ34" s="1012">
        <v>78.154533844189004</v>
      </c>
      <c r="AK34" s="1012">
        <v>62.419721218378903</v>
      </c>
      <c r="AL34" s="1012">
        <v>83.161818181818205</v>
      </c>
      <c r="AM34" s="1012">
        <v>79.641957005188999</v>
      </c>
    </row>
    <row r="35" spans="1:39" s="378" customFormat="1" ht="20.25" customHeight="1">
      <c r="A35" s="363" t="s">
        <v>1368</v>
      </c>
      <c r="B35" s="1136">
        <v>72.463101300328304</v>
      </c>
      <c r="C35" s="1137">
        <v>68.615556951423798</v>
      </c>
      <c r="D35" s="1137">
        <v>75.2403901595234</v>
      </c>
      <c r="E35" s="1137">
        <v>81.486652472977397</v>
      </c>
      <c r="F35" s="1138">
        <v>75.904693567448902</v>
      </c>
      <c r="G35" s="379"/>
      <c r="H35" s="1137">
        <v>75.078915662650601</v>
      </c>
      <c r="I35" s="1137">
        <v>57.633638634471303</v>
      </c>
      <c r="J35" s="1137">
        <v>81.594224252246903</v>
      </c>
      <c r="K35" s="1137">
        <v>78.670634245876599</v>
      </c>
      <c r="L35" s="1137">
        <v>77.344048985840004</v>
      </c>
      <c r="M35" s="1137">
        <v>61.699662304769902</v>
      </c>
      <c r="N35" s="1139" t="s">
        <v>6326</v>
      </c>
      <c r="O35" s="1136">
        <v>70.358877506433004</v>
      </c>
      <c r="P35" s="1137">
        <v>68.144514804039005</v>
      </c>
      <c r="Q35" s="1137">
        <v>71.910502656313895</v>
      </c>
      <c r="R35" s="1137">
        <v>80.220479828441199</v>
      </c>
      <c r="S35" s="1137">
        <v>73.636639676113404</v>
      </c>
      <c r="T35" s="379"/>
      <c r="U35" s="1137">
        <v>55.359494640122499</v>
      </c>
      <c r="V35" s="1137">
        <v>72.346751693901993</v>
      </c>
      <c r="W35" s="1137">
        <v>81.1387142567431</v>
      </c>
      <c r="X35" s="1137">
        <v>57.824324324324301</v>
      </c>
      <c r="Y35" s="1137">
        <v>75.370672762900099</v>
      </c>
      <c r="Z35" s="1137">
        <v>75.8241590214067</v>
      </c>
      <c r="AA35" s="568" t="s">
        <v>6309</v>
      </c>
      <c r="AB35" s="1136">
        <v>75.584145867238902</v>
      </c>
      <c r="AC35" s="1137">
        <v>69.357616608250197</v>
      </c>
      <c r="AD35" s="1137">
        <v>79.990439547627403</v>
      </c>
      <c r="AE35" s="1137">
        <v>83.475057882550999</v>
      </c>
      <c r="AF35" s="1137">
        <v>79.086409736308298</v>
      </c>
      <c r="AG35" s="379"/>
      <c r="AH35" s="1137">
        <v>77.853095912585999</v>
      </c>
      <c r="AI35" s="1137">
        <v>82.255054984036903</v>
      </c>
      <c r="AJ35" s="1137">
        <v>78.867432950191599</v>
      </c>
      <c r="AK35" s="1137">
        <v>63.627648839556002</v>
      </c>
      <c r="AL35" s="1137">
        <v>82.804418103448299</v>
      </c>
      <c r="AM35" s="1137">
        <v>80.053324968632396</v>
      </c>
    </row>
    <row r="36" spans="1:39" s="378" customFormat="1" ht="20.25" customHeight="1">
      <c r="A36" s="363" t="s">
        <v>6327</v>
      </c>
      <c r="B36" s="1136">
        <v>72.869531063616805</v>
      </c>
      <c r="C36" s="1137">
        <v>68.877511085205199</v>
      </c>
      <c r="D36" s="1137">
        <v>75.603274559193906</v>
      </c>
      <c r="E36" s="1137">
        <v>81.9702724358974</v>
      </c>
      <c r="F36" s="1138">
        <v>76.047809442790296</v>
      </c>
      <c r="G36" s="379"/>
      <c r="H36" s="1137">
        <v>75.523717623159001</v>
      </c>
      <c r="I36" s="1137">
        <v>58.449820531227601</v>
      </c>
      <c r="J36" s="1137">
        <v>82.071246006389799</v>
      </c>
      <c r="K36" s="1137">
        <v>79.132740447957801</v>
      </c>
      <c r="L36" s="1137">
        <v>77.777922319271497</v>
      </c>
      <c r="M36" s="1137">
        <v>61.725516029863897</v>
      </c>
      <c r="N36" s="1139" t="s">
        <v>6310</v>
      </c>
      <c r="O36" s="1136">
        <v>70.729530122140702</v>
      </c>
      <c r="P36" s="1137">
        <v>68.365807946568495</v>
      </c>
      <c r="Q36" s="1137">
        <v>72.225442165573398</v>
      </c>
      <c r="R36" s="1137">
        <v>80.618631732168893</v>
      </c>
      <c r="S36" s="1137">
        <v>73.847841883447202</v>
      </c>
      <c r="T36" s="379"/>
      <c r="U36" s="1137">
        <v>56.249035141174097</v>
      </c>
      <c r="V36" s="1137">
        <v>72.507296311309304</v>
      </c>
      <c r="W36" s="1137">
        <v>81.4420419081587</v>
      </c>
      <c r="X36" s="1137">
        <v>57.401439299123901</v>
      </c>
      <c r="Y36" s="1137">
        <v>75.538834951456295</v>
      </c>
      <c r="Z36" s="1137">
        <v>76.117246596066593</v>
      </c>
      <c r="AA36" s="568" t="s">
        <v>6310</v>
      </c>
      <c r="AB36" s="1136">
        <v>75.970643143178805</v>
      </c>
      <c r="AC36" s="1137">
        <v>69.680915948852402</v>
      </c>
      <c r="AD36" s="1137">
        <v>80.332868271131304</v>
      </c>
      <c r="AE36" s="1137">
        <v>84.0450944546009</v>
      </c>
      <c r="AF36" s="1137">
        <v>79.2</v>
      </c>
      <c r="AG36" s="379"/>
      <c r="AH36" s="1137">
        <v>78.599999999999994</v>
      </c>
      <c r="AI36" s="1137">
        <v>82.856807511737102</v>
      </c>
      <c r="AJ36" s="1137">
        <v>79.382170259408099</v>
      </c>
      <c r="AK36" s="1137">
        <v>63.755631733594498</v>
      </c>
      <c r="AL36" s="1137">
        <v>83.662344983089099</v>
      </c>
      <c r="AM36" s="1137">
        <v>80.798969072164994</v>
      </c>
    </row>
    <row r="37" spans="1:39" ht="16.5" customHeight="1">
      <c r="A37" s="951" t="s">
        <v>6311</v>
      </c>
      <c r="B37" s="1140">
        <v>73.041010303195094</v>
      </c>
      <c r="C37" s="1141">
        <v>69.0113151853067</v>
      </c>
      <c r="D37" s="1141">
        <v>75.957902545319698</v>
      </c>
      <c r="E37" s="1141">
        <v>82.2920050666865</v>
      </c>
      <c r="F37" s="1147">
        <v>76.139670138888903</v>
      </c>
      <c r="G37" s="352"/>
      <c r="H37" s="1141">
        <v>75.634414337529293</v>
      </c>
      <c r="I37" s="1141">
        <v>59.096406660823803</v>
      </c>
      <c r="J37" s="1141">
        <v>81.867556134070895</v>
      </c>
      <c r="K37" s="1141">
        <v>79.367885161074994</v>
      </c>
      <c r="L37" s="1141">
        <v>77.5384754662321</v>
      </c>
      <c r="M37" s="1141">
        <v>62.387717265353402</v>
      </c>
      <c r="N37" s="951" t="s">
        <v>6311</v>
      </c>
      <c r="O37" s="1140">
        <v>70.957449312891697</v>
      </c>
      <c r="P37" s="1141">
        <v>68.505097218471505</v>
      </c>
      <c r="Q37" s="1141">
        <v>72.688683749801001</v>
      </c>
      <c r="R37" s="1141">
        <v>80.950618827353395</v>
      </c>
      <c r="S37" s="1141">
        <v>73.907906425821693</v>
      </c>
      <c r="U37" s="1141">
        <v>57.0029148448886</v>
      </c>
      <c r="V37" s="1141">
        <v>72.646618150684901</v>
      </c>
      <c r="W37" s="1141">
        <v>81.404740608229005</v>
      </c>
      <c r="X37" s="1141">
        <v>58.344872632266501</v>
      </c>
      <c r="Y37" s="1141">
        <v>76.121010638297903</v>
      </c>
      <c r="Z37" s="1141">
        <v>75.672283972750094</v>
      </c>
      <c r="AA37" s="951" t="s">
        <v>6311</v>
      </c>
      <c r="AB37" s="1140">
        <v>76.036595684670701</v>
      </c>
      <c r="AC37" s="1141">
        <v>69.793997912317295</v>
      </c>
      <c r="AD37" s="1141">
        <v>80.520937465289407</v>
      </c>
      <c r="AE37" s="1141">
        <v>84.270933234968695</v>
      </c>
      <c r="AF37" s="1141">
        <v>79.302349979018004</v>
      </c>
      <c r="AH37" s="1141">
        <v>78.6031475967673</v>
      </c>
      <c r="AI37" s="1141">
        <v>82.641971169963099</v>
      </c>
      <c r="AJ37" s="1141">
        <v>79.442209217264093</v>
      </c>
      <c r="AK37" s="1141">
        <v>64.018110621634804</v>
      </c>
      <c r="AL37" s="1141">
        <v>83.103942652329707</v>
      </c>
      <c r="AM37" s="1141">
        <v>80.0224071702945</v>
      </c>
    </row>
    <row r="38" spans="1:39" ht="16.5">
      <c r="A38" s="349" t="s">
        <v>6312</v>
      </c>
      <c r="B38" s="2359" t="s">
        <v>6313</v>
      </c>
      <c r="N38" s="349" t="s">
        <v>6312</v>
      </c>
      <c r="O38" s="2359" t="s">
        <v>6313</v>
      </c>
      <c r="AA38" s="349" t="s">
        <v>6312</v>
      </c>
      <c r="AB38" s="2359" t="s">
        <v>6313</v>
      </c>
    </row>
    <row r="39" spans="1:39" ht="16.5">
      <c r="B39" s="2359" t="s">
        <v>6364</v>
      </c>
      <c r="O39" s="2359" t="s">
        <v>6365</v>
      </c>
      <c r="AB39" s="2359" t="s">
        <v>6365</v>
      </c>
    </row>
  </sheetData>
  <phoneticPr fontId="5" type="noConversion"/>
  <printOptions horizontalCentered="1"/>
  <pageMargins left="0.59055118110236227" right="0.59055118110236227" top="0.59055118110236227" bottom="0.59055118110236227" header="0.39370078740157483" footer="0.39370078740157483"/>
  <pageSetup paperSize="9" scale="93" pageOrder="overThenDown" orientation="portrait" r:id="rId1"/>
  <headerFooter alignWithMargins="0"/>
  <colBreaks count="5" manualBreakCount="5">
    <brk id="7" max="38" man="1"/>
    <brk id="13" max="1048575" man="1"/>
    <brk id="20" max="38" man="1"/>
    <brk id="26" max="38" man="1"/>
    <brk id="32" max="3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4"/>
  <sheetViews>
    <sheetView view="pageBreakPreview" topLeftCell="Q1" zoomScale="80" zoomScaleSheetLayoutView="80" workbookViewId="0">
      <selection activeCell="AD5" sqref="AD5"/>
    </sheetView>
  </sheetViews>
  <sheetFormatPr defaultColWidth="8.875" defaultRowHeight="15.75"/>
  <cols>
    <col min="1" max="1" width="7.75" style="349" customWidth="1"/>
    <col min="2" max="6" width="13.375" style="349" customWidth="1"/>
    <col min="7" max="7" width="1" style="352" customWidth="1"/>
    <col min="8" max="9" width="13.375" style="349" customWidth="1"/>
    <col min="10" max="10" width="14.25" style="349" customWidth="1"/>
    <col min="11" max="12" width="13.375" style="349" customWidth="1"/>
    <col min="13" max="13" width="13.375" style="352" customWidth="1"/>
    <col min="14" max="14" width="7.75" style="349" customWidth="1"/>
    <col min="15" max="19" width="13.375" style="349" customWidth="1"/>
    <col min="20" max="20" width="0.875" style="352" customWidth="1"/>
    <col min="21" max="22" width="13.375" style="349" customWidth="1"/>
    <col min="23" max="23" width="14.25" style="349" customWidth="1"/>
    <col min="24" max="25" width="13.375" style="349" customWidth="1"/>
    <col min="26" max="26" width="13.375" style="352" customWidth="1"/>
    <col min="27" max="27" width="1.5" style="352" customWidth="1"/>
    <col min="28" max="28" width="7.75" style="349" customWidth="1"/>
    <col min="29" max="33" width="13.375" style="349" customWidth="1"/>
    <col min="34" max="34" width="1.5" style="352" customWidth="1"/>
    <col min="35" max="40" width="13.375" style="349" customWidth="1"/>
    <col min="41" max="16384" width="8.875" style="380"/>
  </cols>
  <sheetData>
    <row r="1" spans="1:40" ht="27.95" customHeight="1">
      <c r="B1" s="350"/>
      <c r="D1" s="350"/>
      <c r="E1" s="350"/>
      <c r="F1" s="351" t="s">
        <v>571</v>
      </c>
      <c r="G1" s="351"/>
      <c r="H1" s="350" t="s">
        <v>572</v>
      </c>
      <c r="J1" s="350"/>
      <c r="K1" s="350"/>
      <c r="L1" s="350"/>
      <c r="M1" s="350"/>
      <c r="O1" s="350"/>
      <c r="P1" s="350"/>
      <c r="Q1" s="350"/>
      <c r="R1" s="350"/>
      <c r="S1" s="351" t="s">
        <v>571</v>
      </c>
      <c r="T1" s="351"/>
      <c r="U1" s="350" t="s">
        <v>1283</v>
      </c>
      <c r="V1" s="350"/>
      <c r="W1" s="350"/>
      <c r="X1" s="350"/>
      <c r="Y1" s="350"/>
      <c r="Z1" s="350"/>
      <c r="AA1" s="350"/>
      <c r="AC1" s="350"/>
      <c r="AD1" s="350"/>
      <c r="AE1" s="350"/>
      <c r="AF1" s="350"/>
      <c r="AG1" s="351" t="s">
        <v>571</v>
      </c>
      <c r="AH1" s="351"/>
      <c r="AI1" s="350" t="s">
        <v>573</v>
      </c>
      <c r="AJ1" s="350"/>
      <c r="AK1" s="350"/>
      <c r="AL1" s="350"/>
      <c r="AM1" s="350"/>
      <c r="AN1" s="350"/>
    </row>
    <row r="2" spans="1:40" s="381" customFormat="1" ht="18" customHeight="1">
      <c r="A2" s="352"/>
      <c r="B2" s="353"/>
      <c r="C2" s="352"/>
      <c r="D2" s="353"/>
      <c r="E2" s="353"/>
      <c r="F2" s="354" t="s">
        <v>242</v>
      </c>
      <c r="G2" s="593"/>
      <c r="H2" s="594" t="s">
        <v>1950</v>
      </c>
      <c r="I2" s="352"/>
      <c r="J2" s="353"/>
      <c r="K2" s="353"/>
      <c r="L2" s="353"/>
      <c r="M2" s="356" t="s">
        <v>6328</v>
      </c>
      <c r="N2" s="352"/>
      <c r="O2" s="353"/>
      <c r="P2" s="353"/>
      <c r="Q2" s="353"/>
      <c r="R2" s="353"/>
      <c r="S2" s="354" t="s">
        <v>242</v>
      </c>
      <c r="T2" s="593"/>
      <c r="U2" s="594" t="s">
        <v>6329</v>
      </c>
      <c r="V2" s="353"/>
      <c r="W2" s="353"/>
      <c r="X2" s="353"/>
      <c r="Y2" s="353"/>
      <c r="Z2" s="356" t="s">
        <v>6328</v>
      </c>
      <c r="AA2" s="2364"/>
      <c r="AB2" s="352"/>
      <c r="AC2" s="353"/>
      <c r="AD2" s="353"/>
      <c r="AE2" s="353"/>
      <c r="AF2" s="353"/>
      <c r="AG2" s="354" t="s">
        <v>242</v>
      </c>
      <c r="AH2" s="593"/>
      <c r="AI2" s="594" t="s">
        <v>6330</v>
      </c>
      <c r="AJ2" s="353"/>
      <c r="AK2" s="353"/>
      <c r="AL2" s="353"/>
      <c r="AM2" s="353"/>
      <c r="AN2" s="356" t="s">
        <v>6328</v>
      </c>
    </row>
    <row r="3" spans="1:40" s="383" customFormat="1" ht="48" customHeight="1">
      <c r="A3" s="357" t="s">
        <v>532</v>
      </c>
      <c r="B3" s="357" t="s">
        <v>574</v>
      </c>
      <c r="C3" s="358" t="s">
        <v>533</v>
      </c>
      <c r="D3" s="358" t="s">
        <v>534</v>
      </c>
      <c r="E3" s="358" t="s">
        <v>6331</v>
      </c>
      <c r="F3" s="358" t="s">
        <v>6332</v>
      </c>
      <c r="G3" s="1010"/>
      <c r="H3" s="357" t="s">
        <v>537</v>
      </c>
      <c r="I3" s="357" t="s">
        <v>538</v>
      </c>
      <c r="J3" s="385" t="s">
        <v>583</v>
      </c>
      <c r="K3" s="360" t="s">
        <v>539</v>
      </c>
      <c r="L3" s="358" t="s">
        <v>540</v>
      </c>
      <c r="M3" s="358" t="s">
        <v>575</v>
      </c>
      <c r="N3" s="357" t="s">
        <v>532</v>
      </c>
      <c r="O3" s="357" t="s">
        <v>6333</v>
      </c>
      <c r="P3" s="358" t="s">
        <v>533</v>
      </c>
      <c r="Q3" s="358" t="s">
        <v>534</v>
      </c>
      <c r="R3" s="358" t="s">
        <v>6334</v>
      </c>
      <c r="S3" s="358" t="s">
        <v>535</v>
      </c>
      <c r="T3" s="1010"/>
      <c r="U3" s="357" t="s">
        <v>538</v>
      </c>
      <c r="V3" s="357" t="s">
        <v>537</v>
      </c>
      <c r="W3" s="385" t="s">
        <v>583</v>
      </c>
      <c r="X3" s="358" t="s">
        <v>575</v>
      </c>
      <c r="Y3" s="360" t="s">
        <v>539</v>
      </c>
      <c r="Z3" s="382" t="s">
        <v>6306</v>
      </c>
      <c r="AA3" s="520"/>
      <c r="AB3" s="357" t="s">
        <v>532</v>
      </c>
      <c r="AC3" s="357" t="s">
        <v>994</v>
      </c>
      <c r="AD3" s="358" t="s">
        <v>533</v>
      </c>
      <c r="AE3" s="358" t="s">
        <v>534</v>
      </c>
      <c r="AF3" s="357" t="s">
        <v>536</v>
      </c>
      <c r="AG3" s="358" t="s">
        <v>535</v>
      </c>
      <c r="AH3" s="1010"/>
      <c r="AI3" s="357" t="s">
        <v>537</v>
      </c>
      <c r="AJ3" s="360" t="s">
        <v>539</v>
      </c>
      <c r="AK3" s="358" t="s">
        <v>540</v>
      </c>
      <c r="AL3" s="358" t="s">
        <v>538</v>
      </c>
      <c r="AM3" s="385" t="s">
        <v>583</v>
      </c>
      <c r="AN3" s="382" t="s">
        <v>576</v>
      </c>
    </row>
    <row r="4" spans="1:40" ht="21" customHeight="1">
      <c r="A4" s="363" t="s">
        <v>541</v>
      </c>
      <c r="B4" s="364">
        <v>66</v>
      </c>
      <c r="C4" s="364">
        <v>62</v>
      </c>
      <c r="D4" s="364">
        <v>72</v>
      </c>
      <c r="E4" s="364">
        <v>72</v>
      </c>
      <c r="F4" s="364">
        <v>70</v>
      </c>
      <c r="G4" s="366"/>
      <c r="H4" s="365">
        <v>69</v>
      </c>
      <c r="I4" s="366">
        <v>35</v>
      </c>
      <c r="J4" s="364">
        <v>73</v>
      </c>
      <c r="K4" s="366">
        <v>73</v>
      </c>
      <c r="L4" s="364">
        <v>67</v>
      </c>
      <c r="M4" s="364">
        <v>59</v>
      </c>
      <c r="N4" s="363" t="s">
        <v>541</v>
      </c>
      <c r="O4" s="364">
        <v>64</v>
      </c>
      <c r="P4" s="364">
        <v>63</v>
      </c>
      <c r="Q4" s="364">
        <v>69</v>
      </c>
      <c r="R4" s="364">
        <v>71</v>
      </c>
      <c r="S4" s="364">
        <v>68</v>
      </c>
      <c r="T4" s="366"/>
      <c r="U4" s="366">
        <v>34</v>
      </c>
      <c r="V4" s="365">
        <v>67</v>
      </c>
      <c r="W4" s="364">
        <v>73</v>
      </c>
      <c r="X4" s="364">
        <v>57</v>
      </c>
      <c r="Y4" s="366">
        <v>70</v>
      </c>
      <c r="Z4" s="947">
        <v>66</v>
      </c>
      <c r="AA4" s="948"/>
      <c r="AB4" s="363" t="s">
        <v>541</v>
      </c>
      <c r="AC4" s="364">
        <v>70</v>
      </c>
      <c r="AD4" s="364">
        <v>62</v>
      </c>
      <c r="AE4" s="364">
        <v>75</v>
      </c>
      <c r="AF4" s="364">
        <v>74.5</v>
      </c>
      <c r="AG4" s="364">
        <v>72</v>
      </c>
      <c r="AH4" s="366"/>
      <c r="AI4" s="365">
        <v>70</v>
      </c>
      <c r="AJ4" s="366">
        <v>75</v>
      </c>
      <c r="AK4" s="366">
        <v>68</v>
      </c>
      <c r="AL4" s="364">
        <v>37</v>
      </c>
      <c r="AM4" s="364">
        <v>76</v>
      </c>
      <c r="AN4" s="364">
        <v>65</v>
      </c>
    </row>
    <row r="5" spans="1:40" ht="21" customHeight="1">
      <c r="A5" s="363" t="s">
        <v>542</v>
      </c>
      <c r="B5" s="364">
        <v>66</v>
      </c>
      <c r="C5" s="364">
        <v>63</v>
      </c>
      <c r="D5" s="364">
        <v>72</v>
      </c>
      <c r="E5" s="364">
        <v>73</v>
      </c>
      <c r="F5" s="364">
        <v>70</v>
      </c>
      <c r="G5" s="366"/>
      <c r="H5" s="366">
        <v>69</v>
      </c>
      <c r="I5" s="366">
        <v>34</v>
      </c>
      <c r="J5" s="364">
        <v>74</v>
      </c>
      <c r="K5" s="366">
        <v>73</v>
      </c>
      <c r="L5" s="364">
        <v>68</v>
      </c>
      <c r="M5" s="364">
        <v>59</v>
      </c>
      <c r="N5" s="363" t="s">
        <v>542</v>
      </c>
      <c r="O5" s="364">
        <v>64</v>
      </c>
      <c r="P5" s="364">
        <v>63</v>
      </c>
      <c r="Q5" s="364">
        <v>69</v>
      </c>
      <c r="R5" s="364">
        <v>71</v>
      </c>
      <c r="S5" s="364">
        <v>69</v>
      </c>
      <c r="T5" s="366"/>
      <c r="U5" s="366">
        <v>33</v>
      </c>
      <c r="V5" s="366">
        <v>67</v>
      </c>
      <c r="W5" s="364">
        <v>73</v>
      </c>
      <c r="X5" s="364">
        <v>56</v>
      </c>
      <c r="Y5" s="366">
        <v>71</v>
      </c>
      <c r="Z5" s="947">
        <v>67</v>
      </c>
      <c r="AA5" s="948"/>
      <c r="AB5" s="363" t="s">
        <v>542</v>
      </c>
      <c r="AC5" s="364">
        <v>70</v>
      </c>
      <c r="AD5" s="364">
        <v>62</v>
      </c>
      <c r="AE5" s="364">
        <v>75</v>
      </c>
      <c r="AF5" s="364">
        <v>76</v>
      </c>
      <c r="AG5" s="364">
        <v>73</v>
      </c>
      <c r="AH5" s="366"/>
      <c r="AI5" s="366">
        <v>70</v>
      </c>
      <c r="AJ5" s="366">
        <v>76</v>
      </c>
      <c r="AK5" s="366">
        <v>69</v>
      </c>
      <c r="AL5" s="364">
        <v>36</v>
      </c>
      <c r="AM5" s="364">
        <v>75</v>
      </c>
      <c r="AN5" s="364">
        <v>69</v>
      </c>
    </row>
    <row r="6" spans="1:40" ht="21" customHeight="1">
      <c r="A6" s="363" t="s">
        <v>543</v>
      </c>
      <c r="B6" s="364">
        <v>67</v>
      </c>
      <c r="C6" s="364">
        <v>63</v>
      </c>
      <c r="D6" s="364">
        <v>72</v>
      </c>
      <c r="E6" s="364">
        <v>73</v>
      </c>
      <c r="F6" s="364">
        <v>71</v>
      </c>
      <c r="G6" s="366"/>
      <c r="H6" s="366">
        <v>69</v>
      </c>
      <c r="I6" s="366">
        <v>35</v>
      </c>
      <c r="J6" s="364">
        <v>74</v>
      </c>
      <c r="K6" s="366">
        <v>73</v>
      </c>
      <c r="L6" s="364">
        <v>69</v>
      </c>
      <c r="M6" s="364">
        <v>59</v>
      </c>
      <c r="N6" s="363" t="s">
        <v>543</v>
      </c>
      <c r="O6" s="364">
        <v>64</v>
      </c>
      <c r="P6" s="364">
        <v>63</v>
      </c>
      <c r="Q6" s="364">
        <v>69</v>
      </c>
      <c r="R6" s="364">
        <v>72</v>
      </c>
      <c r="S6" s="364">
        <v>69</v>
      </c>
      <c r="T6" s="366"/>
      <c r="U6" s="366">
        <v>35</v>
      </c>
      <c r="V6" s="366">
        <v>67</v>
      </c>
      <c r="W6" s="364">
        <v>73</v>
      </c>
      <c r="X6" s="364">
        <v>57</v>
      </c>
      <c r="Y6" s="366">
        <v>71</v>
      </c>
      <c r="Z6" s="947">
        <v>68</v>
      </c>
      <c r="AA6" s="948"/>
      <c r="AB6" s="363" t="s">
        <v>543</v>
      </c>
      <c r="AC6" s="364">
        <v>71</v>
      </c>
      <c r="AD6" s="364">
        <v>62</v>
      </c>
      <c r="AE6" s="364">
        <v>76</v>
      </c>
      <c r="AF6" s="364">
        <v>76</v>
      </c>
      <c r="AG6" s="364">
        <v>73</v>
      </c>
      <c r="AH6" s="366"/>
      <c r="AI6" s="366">
        <v>70</v>
      </c>
      <c r="AJ6" s="366">
        <v>76</v>
      </c>
      <c r="AK6" s="366">
        <v>69</v>
      </c>
      <c r="AL6" s="364">
        <v>39</v>
      </c>
      <c r="AM6" s="364">
        <v>75</v>
      </c>
      <c r="AN6" s="364">
        <v>68</v>
      </c>
    </row>
    <row r="7" spans="1:40" ht="21" customHeight="1">
      <c r="A7" s="363" t="s">
        <v>544</v>
      </c>
      <c r="B7" s="364">
        <v>67</v>
      </c>
      <c r="C7" s="364">
        <v>63</v>
      </c>
      <c r="D7" s="364">
        <v>72</v>
      </c>
      <c r="E7" s="364">
        <v>74</v>
      </c>
      <c r="F7" s="364">
        <v>71</v>
      </c>
      <c r="G7" s="366"/>
      <c r="H7" s="366">
        <v>69</v>
      </c>
      <c r="I7" s="366">
        <v>35</v>
      </c>
      <c r="J7" s="364">
        <v>74</v>
      </c>
      <c r="K7" s="366">
        <v>73</v>
      </c>
      <c r="L7" s="364">
        <v>69</v>
      </c>
      <c r="M7" s="364">
        <v>59</v>
      </c>
      <c r="N7" s="363" t="s">
        <v>544</v>
      </c>
      <c r="O7" s="364">
        <v>64</v>
      </c>
      <c r="P7" s="364">
        <v>63</v>
      </c>
      <c r="Q7" s="364">
        <v>69</v>
      </c>
      <c r="R7" s="364">
        <v>73</v>
      </c>
      <c r="S7" s="364">
        <v>69</v>
      </c>
      <c r="T7" s="366"/>
      <c r="U7" s="366">
        <v>35</v>
      </c>
      <c r="V7" s="366">
        <v>68</v>
      </c>
      <c r="W7" s="364">
        <v>73</v>
      </c>
      <c r="X7" s="364">
        <v>56</v>
      </c>
      <c r="Y7" s="366">
        <v>71</v>
      </c>
      <c r="Z7" s="947">
        <v>69</v>
      </c>
      <c r="AA7" s="948"/>
      <c r="AB7" s="363" t="s">
        <v>544</v>
      </c>
      <c r="AC7" s="364">
        <v>70</v>
      </c>
      <c r="AD7" s="364">
        <v>63</v>
      </c>
      <c r="AE7" s="364">
        <v>76</v>
      </c>
      <c r="AF7" s="364">
        <v>76</v>
      </c>
      <c r="AG7" s="364">
        <v>74</v>
      </c>
      <c r="AH7" s="366"/>
      <c r="AI7" s="366">
        <v>70</v>
      </c>
      <c r="AJ7" s="366">
        <v>76</v>
      </c>
      <c r="AK7" s="366">
        <v>69</v>
      </c>
      <c r="AL7" s="364">
        <v>36</v>
      </c>
      <c r="AM7" s="364">
        <v>75</v>
      </c>
      <c r="AN7" s="364">
        <v>70</v>
      </c>
    </row>
    <row r="8" spans="1:40" ht="21" customHeight="1">
      <c r="A8" s="363" t="s">
        <v>545</v>
      </c>
      <c r="B8" s="364">
        <v>67</v>
      </c>
      <c r="C8" s="364">
        <v>63</v>
      </c>
      <c r="D8" s="364">
        <v>73</v>
      </c>
      <c r="E8" s="364">
        <v>74</v>
      </c>
      <c r="F8" s="364">
        <v>71</v>
      </c>
      <c r="G8" s="366"/>
      <c r="H8" s="366">
        <v>69</v>
      </c>
      <c r="I8" s="366">
        <v>37</v>
      </c>
      <c r="J8" s="364">
        <v>75</v>
      </c>
      <c r="K8" s="366">
        <v>73</v>
      </c>
      <c r="L8" s="364">
        <v>69</v>
      </c>
      <c r="M8" s="364">
        <v>59</v>
      </c>
      <c r="N8" s="363" t="s">
        <v>545</v>
      </c>
      <c r="O8" s="364">
        <v>65</v>
      </c>
      <c r="P8" s="364">
        <v>64</v>
      </c>
      <c r="Q8" s="364">
        <v>70</v>
      </c>
      <c r="R8" s="364">
        <v>73</v>
      </c>
      <c r="S8" s="364">
        <v>69</v>
      </c>
      <c r="T8" s="366"/>
      <c r="U8" s="366">
        <v>37</v>
      </c>
      <c r="V8" s="366">
        <v>68</v>
      </c>
      <c r="W8" s="364">
        <v>74</v>
      </c>
      <c r="X8" s="364">
        <v>56</v>
      </c>
      <c r="Y8" s="366">
        <v>71</v>
      </c>
      <c r="Z8" s="947">
        <v>69</v>
      </c>
      <c r="AA8" s="948"/>
      <c r="AB8" s="363" t="s">
        <v>545</v>
      </c>
      <c r="AC8" s="364">
        <v>71</v>
      </c>
      <c r="AD8" s="364">
        <v>63</v>
      </c>
      <c r="AE8" s="364">
        <v>76</v>
      </c>
      <c r="AF8" s="364">
        <v>76</v>
      </c>
      <c r="AG8" s="364">
        <v>74</v>
      </c>
      <c r="AH8" s="366"/>
      <c r="AI8" s="366">
        <v>71</v>
      </c>
      <c r="AJ8" s="366">
        <v>75</v>
      </c>
      <c r="AK8" s="366">
        <v>70</v>
      </c>
      <c r="AL8" s="364">
        <v>37</v>
      </c>
      <c r="AM8" s="364">
        <v>76</v>
      </c>
      <c r="AN8" s="364">
        <v>72</v>
      </c>
    </row>
    <row r="9" spans="1:40" ht="21" customHeight="1">
      <c r="A9" s="363" t="s">
        <v>546</v>
      </c>
      <c r="B9" s="364">
        <v>67</v>
      </c>
      <c r="C9" s="364">
        <v>64</v>
      </c>
      <c r="D9" s="364">
        <v>73</v>
      </c>
      <c r="E9" s="364">
        <v>75</v>
      </c>
      <c r="F9" s="364">
        <v>71</v>
      </c>
      <c r="G9" s="366"/>
      <c r="H9" s="366">
        <v>69</v>
      </c>
      <c r="I9" s="366">
        <v>38</v>
      </c>
      <c r="J9" s="364">
        <v>75</v>
      </c>
      <c r="K9" s="366">
        <v>74</v>
      </c>
      <c r="L9" s="364">
        <v>70</v>
      </c>
      <c r="M9" s="364">
        <v>59</v>
      </c>
      <c r="N9" s="363" t="s">
        <v>546</v>
      </c>
      <c r="O9" s="364">
        <v>65</v>
      </c>
      <c r="P9" s="364">
        <v>64</v>
      </c>
      <c r="Q9" s="364">
        <v>70</v>
      </c>
      <c r="R9" s="364">
        <v>73</v>
      </c>
      <c r="S9" s="364">
        <v>69</v>
      </c>
      <c r="T9" s="366"/>
      <c r="U9" s="366">
        <v>37</v>
      </c>
      <c r="V9" s="366">
        <v>67</v>
      </c>
      <c r="W9" s="364">
        <v>74</v>
      </c>
      <c r="X9" s="364">
        <v>56</v>
      </c>
      <c r="Y9" s="366">
        <v>71</v>
      </c>
      <c r="Z9" s="947">
        <v>71</v>
      </c>
      <c r="AA9" s="948"/>
      <c r="AB9" s="363" t="s">
        <v>546</v>
      </c>
      <c r="AC9" s="364">
        <v>71</v>
      </c>
      <c r="AD9" s="364">
        <v>63</v>
      </c>
      <c r="AE9" s="364">
        <v>77</v>
      </c>
      <c r="AF9" s="364">
        <v>78</v>
      </c>
      <c r="AG9" s="364">
        <v>74</v>
      </c>
      <c r="AH9" s="366"/>
      <c r="AI9" s="366">
        <v>71</v>
      </c>
      <c r="AJ9" s="366">
        <v>77</v>
      </c>
      <c r="AK9" s="366">
        <v>70</v>
      </c>
      <c r="AL9" s="364">
        <v>39</v>
      </c>
      <c r="AM9" s="364">
        <v>76</v>
      </c>
      <c r="AN9" s="364">
        <v>73</v>
      </c>
    </row>
    <row r="10" spans="1:40" ht="21" customHeight="1">
      <c r="A10" s="363" t="s">
        <v>547</v>
      </c>
      <c r="B10" s="364">
        <v>68</v>
      </c>
      <c r="C10" s="364">
        <v>65</v>
      </c>
      <c r="D10" s="364">
        <v>73</v>
      </c>
      <c r="E10" s="364">
        <v>75</v>
      </c>
      <c r="F10" s="364">
        <v>71</v>
      </c>
      <c r="G10" s="366"/>
      <c r="H10" s="366">
        <v>70</v>
      </c>
      <c r="I10" s="366">
        <v>38</v>
      </c>
      <c r="J10" s="364">
        <v>75</v>
      </c>
      <c r="K10" s="366">
        <v>74</v>
      </c>
      <c r="L10" s="364">
        <v>71</v>
      </c>
      <c r="M10" s="364">
        <v>58</v>
      </c>
      <c r="N10" s="363" t="s">
        <v>547</v>
      </c>
      <c r="O10" s="364">
        <v>66</v>
      </c>
      <c r="P10" s="364">
        <v>65</v>
      </c>
      <c r="Q10" s="364">
        <v>71</v>
      </c>
      <c r="R10" s="364">
        <v>74</v>
      </c>
      <c r="S10" s="364">
        <v>69</v>
      </c>
      <c r="T10" s="366"/>
      <c r="U10" s="366">
        <v>37</v>
      </c>
      <c r="V10" s="366">
        <v>69</v>
      </c>
      <c r="W10" s="364">
        <v>75</v>
      </c>
      <c r="X10" s="364">
        <v>55</v>
      </c>
      <c r="Y10" s="366">
        <v>71</v>
      </c>
      <c r="Z10" s="947">
        <v>71</v>
      </c>
      <c r="AA10" s="948"/>
      <c r="AB10" s="363" t="s">
        <v>547</v>
      </c>
      <c r="AC10" s="364">
        <v>72</v>
      </c>
      <c r="AD10" s="364">
        <v>64</v>
      </c>
      <c r="AE10" s="364">
        <v>77</v>
      </c>
      <c r="AF10" s="364">
        <v>78</v>
      </c>
      <c r="AG10" s="364">
        <v>74</v>
      </c>
      <c r="AH10" s="366"/>
      <c r="AI10" s="366">
        <v>72</v>
      </c>
      <c r="AJ10" s="366">
        <v>77</v>
      </c>
      <c r="AK10" s="366">
        <v>72</v>
      </c>
      <c r="AL10" s="364">
        <v>40</v>
      </c>
      <c r="AM10" s="364">
        <v>77</v>
      </c>
      <c r="AN10" s="364">
        <v>71</v>
      </c>
    </row>
    <row r="11" spans="1:40" ht="21" customHeight="1">
      <c r="A11" s="363" t="s">
        <v>548</v>
      </c>
      <c r="B11" s="364">
        <v>68</v>
      </c>
      <c r="C11" s="364">
        <v>65</v>
      </c>
      <c r="D11" s="364">
        <v>74</v>
      </c>
      <c r="E11" s="364">
        <v>75</v>
      </c>
      <c r="F11" s="364">
        <v>71</v>
      </c>
      <c r="G11" s="366"/>
      <c r="H11" s="366">
        <v>70</v>
      </c>
      <c r="I11" s="366">
        <v>37</v>
      </c>
      <c r="J11" s="364">
        <v>75</v>
      </c>
      <c r="K11" s="366">
        <v>75</v>
      </c>
      <c r="L11" s="364">
        <v>72</v>
      </c>
      <c r="M11" s="364">
        <v>58</v>
      </c>
      <c r="N11" s="363" t="s">
        <v>548</v>
      </c>
      <c r="O11" s="364">
        <v>66</v>
      </c>
      <c r="P11" s="364">
        <v>65</v>
      </c>
      <c r="Q11" s="364">
        <v>71</v>
      </c>
      <c r="R11" s="364">
        <v>74</v>
      </c>
      <c r="S11" s="364">
        <v>69</v>
      </c>
      <c r="T11" s="366"/>
      <c r="U11" s="366">
        <v>37</v>
      </c>
      <c r="V11" s="366">
        <v>69</v>
      </c>
      <c r="W11" s="364">
        <v>75</v>
      </c>
      <c r="X11" s="364">
        <v>55</v>
      </c>
      <c r="Y11" s="366">
        <v>72</v>
      </c>
      <c r="Z11" s="947">
        <v>71</v>
      </c>
      <c r="AA11" s="948"/>
      <c r="AB11" s="363" t="s">
        <v>548</v>
      </c>
      <c r="AC11" s="364">
        <v>72</v>
      </c>
      <c r="AD11" s="364">
        <v>64</v>
      </c>
      <c r="AE11" s="364">
        <v>77</v>
      </c>
      <c r="AF11" s="364">
        <v>78</v>
      </c>
      <c r="AG11" s="364">
        <v>74</v>
      </c>
      <c r="AH11" s="366"/>
      <c r="AI11" s="366">
        <v>71</v>
      </c>
      <c r="AJ11" s="366">
        <v>78</v>
      </c>
      <c r="AK11" s="366">
        <v>72</v>
      </c>
      <c r="AL11" s="364">
        <v>40</v>
      </c>
      <c r="AM11" s="364">
        <v>77</v>
      </c>
      <c r="AN11" s="364">
        <v>72</v>
      </c>
    </row>
    <row r="12" spans="1:40" ht="21" customHeight="1">
      <c r="A12" s="363" t="s">
        <v>549</v>
      </c>
      <c r="B12" s="364">
        <v>68</v>
      </c>
      <c r="C12" s="364">
        <v>65</v>
      </c>
      <c r="D12" s="364">
        <v>74</v>
      </c>
      <c r="E12" s="364">
        <v>76</v>
      </c>
      <c r="F12" s="364">
        <v>72</v>
      </c>
      <c r="G12" s="366"/>
      <c r="H12" s="366">
        <v>70</v>
      </c>
      <c r="I12" s="366">
        <v>39</v>
      </c>
      <c r="J12" s="364">
        <v>76</v>
      </c>
      <c r="K12" s="366">
        <v>75</v>
      </c>
      <c r="L12" s="364">
        <v>73</v>
      </c>
      <c r="M12" s="364">
        <v>57</v>
      </c>
      <c r="N12" s="363" t="s">
        <v>549</v>
      </c>
      <c r="O12" s="364">
        <v>67</v>
      </c>
      <c r="P12" s="364">
        <v>65</v>
      </c>
      <c r="Q12" s="364">
        <v>71</v>
      </c>
      <c r="R12" s="364">
        <v>75</v>
      </c>
      <c r="S12" s="364">
        <v>70</v>
      </c>
      <c r="T12" s="366"/>
      <c r="U12" s="366">
        <v>39</v>
      </c>
      <c r="V12" s="366">
        <v>69</v>
      </c>
      <c r="W12" s="364">
        <v>75</v>
      </c>
      <c r="X12" s="364">
        <v>54</v>
      </c>
      <c r="Y12" s="366">
        <v>72</v>
      </c>
      <c r="Z12" s="947">
        <v>72</v>
      </c>
      <c r="AA12" s="948"/>
      <c r="AB12" s="363" t="s">
        <v>549</v>
      </c>
      <c r="AC12" s="364">
        <v>72</v>
      </c>
      <c r="AD12" s="364">
        <v>64</v>
      </c>
      <c r="AE12" s="364">
        <v>78</v>
      </c>
      <c r="AF12" s="364">
        <v>79</v>
      </c>
      <c r="AG12" s="364">
        <v>75</v>
      </c>
      <c r="AH12" s="366"/>
      <c r="AI12" s="366">
        <v>72</v>
      </c>
      <c r="AJ12" s="366">
        <v>78</v>
      </c>
      <c r="AK12" s="366">
        <v>73</v>
      </c>
      <c r="AL12" s="364">
        <v>41</v>
      </c>
      <c r="AM12" s="364">
        <v>78</v>
      </c>
      <c r="AN12" s="364">
        <v>73</v>
      </c>
    </row>
    <row r="13" spans="1:40" ht="21" customHeight="1">
      <c r="A13" s="363" t="s">
        <v>550</v>
      </c>
      <c r="B13" s="364">
        <v>69</v>
      </c>
      <c r="C13" s="364">
        <v>66</v>
      </c>
      <c r="D13" s="364">
        <v>74</v>
      </c>
      <c r="E13" s="364">
        <v>77</v>
      </c>
      <c r="F13" s="364">
        <v>72</v>
      </c>
      <c r="G13" s="366"/>
      <c r="H13" s="366">
        <v>71</v>
      </c>
      <c r="I13" s="366">
        <v>40</v>
      </c>
      <c r="J13" s="364">
        <v>76</v>
      </c>
      <c r="K13" s="366">
        <v>75</v>
      </c>
      <c r="L13" s="364">
        <v>73</v>
      </c>
      <c r="M13" s="364">
        <v>58</v>
      </c>
      <c r="N13" s="363" t="s">
        <v>550</v>
      </c>
      <c r="O13" s="364">
        <v>67</v>
      </c>
      <c r="P13" s="364">
        <v>66</v>
      </c>
      <c r="Q13" s="364">
        <v>71</v>
      </c>
      <c r="R13" s="364">
        <v>75</v>
      </c>
      <c r="S13" s="364">
        <v>70</v>
      </c>
      <c r="T13" s="366"/>
      <c r="U13" s="366">
        <v>39</v>
      </c>
      <c r="V13" s="366">
        <v>69</v>
      </c>
      <c r="W13" s="364">
        <v>76</v>
      </c>
      <c r="X13" s="364">
        <v>55</v>
      </c>
      <c r="Y13" s="366">
        <v>72</v>
      </c>
      <c r="Z13" s="947">
        <v>73</v>
      </c>
      <c r="AA13" s="948"/>
      <c r="AB13" s="363" t="s">
        <v>550</v>
      </c>
      <c r="AC13" s="364">
        <v>72</v>
      </c>
      <c r="AD13" s="364">
        <v>65</v>
      </c>
      <c r="AE13" s="364">
        <v>78</v>
      </c>
      <c r="AF13" s="364">
        <v>80</v>
      </c>
      <c r="AG13" s="364">
        <v>75</v>
      </c>
      <c r="AH13" s="366"/>
      <c r="AI13" s="366">
        <v>72</v>
      </c>
      <c r="AJ13" s="366">
        <v>78</v>
      </c>
      <c r="AK13" s="366">
        <v>74</v>
      </c>
      <c r="AL13" s="364">
        <v>43</v>
      </c>
      <c r="AM13" s="364">
        <v>78</v>
      </c>
      <c r="AN13" s="364">
        <v>74</v>
      </c>
    </row>
    <row r="14" spans="1:40" ht="21" customHeight="1">
      <c r="A14" s="363" t="s">
        <v>551</v>
      </c>
      <c r="B14" s="364">
        <v>69</v>
      </c>
      <c r="C14" s="364">
        <v>66</v>
      </c>
      <c r="D14" s="364">
        <v>74</v>
      </c>
      <c r="E14" s="364">
        <v>78</v>
      </c>
      <c r="F14" s="364">
        <v>73</v>
      </c>
      <c r="G14" s="366"/>
      <c r="H14" s="366">
        <v>71</v>
      </c>
      <c r="I14" s="366">
        <v>40</v>
      </c>
      <c r="J14" s="364">
        <v>77</v>
      </c>
      <c r="K14" s="366">
        <v>76</v>
      </c>
      <c r="L14" s="364">
        <v>74</v>
      </c>
      <c r="M14" s="364">
        <v>58</v>
      </c>
      <c r="N14" s="363" t="s">
        <v>551</v>
      </c>
      <c r="O14" s="364">
        <v>68</v>
      </c>
      <c r="P14" s="364">
        <v>67</v>
      </c>
      <c r="Q14" s="364">
        <v>71</v>
      </c>
      <c r="R14" s="364">
        <v>76</v>
      </c>
      <c r="S14" s="364">
        <v>71</v>
      </c>
      <c r="T14" s="366"/>
      <c r="U14" s="366">
        <v>40</v>
      </c>
      <c r="V14" s="366">
        <v>69</v>
      </c>
      <c r="W14" s="364">
        <v>76</v>
      </c>
      <c r="X14" s="364">
        <v>54</v>
      </c>
      <c r="Y14" s="366">
        <v>72</v>
      </c>
      <c r="Z14" s="947">
        <v>73</v>
      </c>
      <c r="AA14" s="948"/>
      <c r="AB14" s="363" t="s">
        <v>551</v>
      </c>
      <c r="AC14" s="364">
        <v>73</v>
      </c>
      <c r="AD14" s="364">
        <v>65</v>
      </c>
      <c r="AE14" s="364">
        <v>78</v>
      </c>
      <c r="AF14" s="364">
        <v>80</v>
      </c>
      <c r="AG14" s="364">
        <v>75</v>
      </c>
      <c r="AH14" s="366"/>
      <c r="AI14" s="366">
        <v>72</v>
      </c>
      <c r="AJ14" s="366">
        <v>79</v>
      </c>
      <c r="AK14" s="366">
        <v>75</v>
      </c>
      <c r="AL14" s="364">
        <v>43</v>
      </c>
      <c r="AM14" s="364">
        <v>78</v>
      </c>
      <c r="AN14" s="364">
        <v>76</v>
      </c>
    </row>
    <row r="15" spans="1:40" ht="21" customHeight="1">
      <c r="A15" s="363" t="s">
        <v>552</v>
      </c>
      <c r="B15" s="364">
        <v>69</v>
      </c>
      <c r="C15" s="364">
        <v>67</v>
      </c>
      <c r="D15" s="364">
        <v>74</v>
      </c>
      <c r="E15" s="364">
        <v>78</v>
      </c>
      <c r="F15" s="364">
        <v>73</v>
      </c>
      <c r="G15" s="366"/>
      <c r="H15" s="366">
        <v>71</v>
      </c>
      <c r="I15" s="366">
        <v>41</v>
      </c>
      <c r="J15" s="364">
        <v>77</v>
      </c>
      <c r="K15" s="366">
        <v>75</v>
      </c>
      <c r="L15" s="364">
        <v>74</v>
      </c>
      <c r="M15" s="364">
        <v>57</v>
      </c>
      <c r="N15" s="363" t="s">
        <v>552</v>
      </c>
      <c r="O15" s="364">
        <v>68</v>
      </c>
      <c r="P15" s="364">
        <v>67</v>
      </c>
      <c r="Q15" s="364">
        <v>71</v>
      </c>
      <c r="R15" s="364">
        <v>76</v>
      </c>
      <c r="S15" s="364">
        <v>71</v>
      </c>
      <c r="T15" s="366"/>
      <c r="U15" s="366">
        <v>40</v>
      </c>
      <c r="V15" s="366">
        <v>69</v>
      </c>
      <c r="W15" s="364">
        <v>76</v>
      </c>
      <c r="X15" s="364">
        <v>53</v>
      </c>
      <c r="Y15" s="366">
        <v>72</v>
      </c>
      <c r="Z15" s="947">
        <v>73</v>
      </c>
      <c r="AA15" s="948"/>
      <c r="AB15" s="363" t="s">
        <v>552</v>
      </c>
      <c r="AC15" s="364">
        <v>73</v>
      </c>
      <c r="AD15" s="364">
        <v>66</v>
      </c>
      <c r="AE15" s="364">
        <v>78</v>
      </c>
      <c r="AF15" s="364">
        <v>80</v>
      </c>
      <c r="AG15" s="364">
        <v>76</v>
      </c>
      <c r="AH15" s="366"/>
      <c r="AI15" s="366">
        <v>72</v>
      </c>
      <c r="AJ15" s="366">
        <v>78.5</v>
      </c>
      <c r="AK15" s="366">
        <v>75</v>
      </c>
      <c r="AL15" s="364">
        <v>45</v>
      </c>
      <c r="AM15" s="364">
        <v>79</v>
      </c>
      <c r="AN15" s="364">
        <v>77</v>
      </c>
    </row>
    <row r="16" spans="1:40" ht="21" customHeight="1">
      <c r="A16" s="363" t="s">
        <v>553</v>
      </c>
      <c r="B16" s="364">
        <v>70</v>
      </c>
      <c r="C16" s="364">
        <v>67</v>
      </c>
      <c r="D16" s="364">
        <v>74</v>
      </c>
      <c r="E16" s="364">
        <v>78</v>
      </c>
      <c r="F16" s="364">
        <v>73</v>
      </c>
      <c r="G16" s="366"/>
      <c r="H16" s="366">
        <v>71</v>
      </c>
      <c r="I16" s="366">
        <v>42</v>
      </c>
      <c r="J16" s="364">
        <v>77</v>
      </c>
      <c r="K16" s="366">
        <v>75</v>
      </c>
      <c r="L16" s="364">
        <v>74</v>
      </c>
      <c r="M16" s="364">
        <v>57</v>
      </c>
      <c r="N16" s="363" t="s">
        <v>553</v>
      </c>
      <c r="O16" s="364">
        <v>68</v>
      </c>
      <c r="P16" s="364">
        <v>67</v>
      </c>
      <c r="Q16" s="364">
        <v>71</v>
      </c>
      <c r="R16" s="364">
        <v>77</v>
      </c>
      <c r="S16" s="364">
        <v>71</v>
      </c>
      <c r="T16" s="366"/>
      <c r="U16" s="366">
        <v>41</v>
      </c>
      <c r="V16" s="366">
        <v>70</v>
      </c>
      <c r="W16" s="364">
        <v>77</v>
      </c>
      <c r="X16" s="364">
        <v>52</v>
      </c>
      <c r="Y16" s="366">
        <v>73</v>
      </c>
      <c r="Z16" s="947">
        <v>73</v>
      </c>
      <c r="AA16" s="948"/>
      <c r="AB16" s="363" t="s">
        <v>553</v>
      </c>
      <c r="AC16" s="364">
        <v>73</v>
      </c>
      <c r="AD16" s="364">
        <v>66</v>
      </c>
      <c r="AE16" s="364">
        <v>78</v>
      </c>
      <c r="AF16" s="364">
        <v>80</v>
      </c>
      <c r="AG16" s="364">
        <v>76</v>
      </c>
      <c r="AH16" s="366"/>
      <c r="AI16" s="366">
        <v>73</v>
      </c>
      <c r="AJ16" s="366">
        <v>79</v>
      </c>
      <c r="AK16" s="366">
        <v>75</v>
      </c>
      <c r="AL16" s="364">
        <v>46</v>
      </c>
      <c r="AM16" s="364">
        <v>79</v>
      </c>
      <c r="AN16" s="364">
        <v>77</v>
      </c>
    </row>
    <row r="17" spans="1:40" ht="21" customHeight="1">
      <c r="A17" s="363" t="s">
        <v>554</v>
      </c>
      <c r="B17" s="364">
        <v>70</v>
      </c>
      <c r="C17" s="364">
        <v>67</v>
      </c>
      <c r="D17" s="364">
        <v>74</v>
      </c>
      <c r="E17" s="364">
        <v>79</v>
      </c>
      <c r="F17" s="364">
        <v>74</v>
      </c>
      <c r="G17" s="366"/>
      <c r="H17" s="366">
        <v>72</v>
      </c>
      <c r="I17" s="366">
        <v>45</v>
      </c>
      <c r="J17" s="364">
        <v>78</v>
      </c>
      <c r="K17" s="366">
        <v>76</v>
      </c>
      <c r="L17" s="364">
        <v>75</v>
      </c>
      <c r="M17" s="364">
        <v>58</v>
      </c>
      <c r="N17" s="363" t="s">
        <v>554</v>
      </c>
      <c r="O17" s="364">
        <v>69</v>
      </c>
      <c r="P17" s="364">
        <v>68</v>
      </c>
      <c r="Q17" s="364">
        <v>72</v>
      </c>
      <c r="R17" s="364">
        <v>77</v>
      </c>
      <c r="S17" s="364">
        <v>72</v>
      </c>
      <c r="T17" s="366"/>
      <c r="U17" s="366">
        <v>44</v>
      </c>
      <c r="V17" s="366">
        <v>70</v>
      </c>
      <c r="W17" s="364">
        <v>77</v>
      </c>
      <c r="X17" s="364">
        <v>53</v>
      </c>
      <c r="Y17" s="366">
        <v>74</v>
      </c>
      <c r="Z17" s="947">
        <v>74</v>
      </c>
      <c r="AA17" s="948"/>
      <c r="AB17" s="363" t="s">
        <v>554</v>
      </c>
      <c r="AC17" s="364">
        <v>73</v>
      </c>
      <c r="AD17" s="364">
        <v>67</v>
      </c>
      <c r="AE17" s="364">
        <v>78</v>
      </c>
      <c r="AF17" s="364">
        <v>82</v>
      </c>
      <c r="AG17" s="364">
        <v>77</v>
      </c>
      <c r="AH17" s="366"/>
      <c r="AI17" s="366">
        <v>73</v>
      </c>
      <c r="AJ17" s="366">
        <v>79</v>
      </c>
      <c r="AK17" s="366">
        <v>76</v>
      </c>
      <c r="AL17" s="364">
        <v>49</v>
      </c>
      <c r="AM17" s="364">
        <v>80.5</v>
      </c>
      <c r="AN17" s="364">
        <v>79</v>
      </c>
    </row>
    <row r="18" spans="1:40" ht="21" customHeight="1">
      <c r="A18" s="363" t="s">
        <v>555</v>
      </c>
      <c r="B18" s="364">
        <v>71</v>
      </c>
      <c r="C18" s="364">
        <v>68</v>
      </c>
      <c r="D18" s="364">
        <v>75</v>
      </c>
      <c r="E18" s="364">
        <v>79</v>
      </c>
      <c r="F18" s="364">
        <v>74</v>
      </c>
      <c r="G18" s="366"/>
      <c r="H18" s="366">
        <v>72</v>
      </c>
      <c r="I18" s="366">
        <v>45</v>
      </c>
      <c r="J18" s="364">
        <v>78</v>
      </c>
      <c r="K18" s="366">
        <v>78</v>
      </c>
      <c r="L18" s="364">
        <v>75</v>
      </c>
      <c r="M18" s="364">
        <v>58</v>
      </c>
      <c r="N18" s="363" t="s">
        <v>555</v>
      </c>
      <c r="O18" s="364">
        <v>69</v>
      </c>
      <c r="P18" s="364">
        <v>68</v>
      </c>
      <c r="Q18" s="364">
        <v>73</v>
      </c>
      <c r="R18" s="364">
        <v>77</v>
      </c>
      <c r="S18" s="364">
        <v>73</v>
      </c>
      <c r="T18" s="366"/>
      <c r="U18" s="366">
        <v>44</v>
      </c>
      <c r="V18" s="366">
        <v>71</v>
      </c>
      <c r="W18" s="364">
        <v>77</v>
      </c>
      <c r="X18" s="364">
        <v>52</v>
      </c>
      <c r="Y18" s="366">
        <v>75</v>
      </c>
      <c r="Z18" s="947">
        <v>75</v>
      </c>
      <c r="AA18" s="948"/>
      <c r="AB18" s="363" t="s">
        <v>555</v>
      </c>
      <c r="AC18" s="364">
        <v>74</v>
      </c>
      <c r="AD18" s="364">
        <v>67</v>
      </c>
      <c r="AE18" s="364">
        <v>79</v>
      </c>
      <c r="AF18" s="364">
        <v>82</v>
      </c>
      <c r="AG18" s="364">
        <v>77</v>
      </c>
      <c r="AH18" s="366"/>
      <c r="AI18" s="366">
        <v>74</v>
      </c>
      <c r="AJ18" s="366">
        <v>81</v>
      </c>
      <c r="AK18" s="366">
        <v>76</v>
      </c>
      <c r="AL18" s="364">
        <v>49</v>
      </c>
      <c r="AM18" s="364">
        <v>80</v>
      </c>
      <c r="AN18" s="364">
        <v>79</v>
      </c>
    </row>
    <row r="19" spans="1:40" ht="21" customHeight="1">
      <c r="A19" s="363" t="s">
        <v>556</v>
      </c>
      <c r="B19" s="364">
        <v>71</v>
      </c>
      <c r="C19" s="364">
        <v>68</v>
      </c>
      <c r="D19" s="364">
        <v>75</v>
      </c>
      <c r="E19" s="364">
        <v>79</v>
      </c>
      <c r="F19" s="364">
        <v>75</v>
      </c>
      <c r="G19" s="366"/>
      <c r="H19" s="366">
        <v>72</v>
      </c>
      <c r="I19" s="366">
        <v>46</v>
      </c>
      <c r="J19" s="364">
        <v>79</v>
      </c>
      <c r="K19" s="366">
        <v>77</v>
      </c>
      <c r="L19" s="364">
        <v>75</v>
      </c>
      <c r="M19" s="364">
        <v>58</v>
      </c>
      <c r="N19" s="363" t="s">
        <v>556</v>
      </c>
      <c r="O19" s="364">
        <v>70</v>
      </c>
      <c r="P19" s="364">
        <v>68</v>
      </c>
      <c r="Q19" s="364">
        <v>73</v>
      </c>
      <c r="R19" s="364">
        <v>78</v>
      </c>
      <c r="S19" s="364">
        <v>73</v>
      </c>
      <c r="T19" s="366"/>
      <c r="U19" s="366">
        <v>45</v>
      </c>
      <c r="V19" s="366">
        <v>71</v>
      </c>
      <c r="W19" s="364">
        <v>78</v>
      </c>
      <c r="X19" s="364">
        <v>53</v>
      </c>
      <c r="Y19" s="366">
        <v>75</v>
      </c>
      <c r="Z19" s="947">
        <v>74</v>
      </c>
      <c r="AA19" s="948"/>
      <c r="AB19" s="363" t="s">
        <v>556</v>
      </c>
      <c r="AC19" s="364">
        <v>74</v>
      </c>
      <c r="AD19" s="364">
        <v>68</v>
      </c>
      <c r="AE19" s="364">
        <v>79</v>
      </c>
      <c r="AF19" s="364">
        <v>82</v>
      </c>
      <c r="AG19" s="364">
        <v>77</v>
      </c>
      <c r="AH19" s="366"/>
      <c r="AI19" s="366">
        <v>74</v>
      </c>
      <c r="AJ19" s="366">
        <v>80</v>
      </c>
      <c r="AK19" s="366">
        <v>75</v>
      </c>
      <c r="AL19" s="364">
        <v>53</v>
      </c>
      <c r="AM19" s="364">
        <v>80</v>
      </c>
      <c r="AN19" s="364">
        <v>79</v>
      </c>
    </row>
    <row r="20" spans="1:40" ht="21" customHeight="1">
      <c r="A20" s="363" t="s">
        <v>557</v>
      </c>
      <c r="B20" s="364">
        <v>72</v>
      </c>
      <c r="C20" s="364">
        <v>68</v>
      </c>
      <c r="D20" s="364">
        <v>76</v>
      </c>
      <c r="E20" s="364">
        <v>79</v>
      </c>
      <c r="F20" s="364">
        <v>75</v>
      </c>
      <c r="G20" s="366"/>
      <c r="H20" s="366">
        <v>73</v>
      </c>
      <c r="I20" s="366">
        <v>47</v>
      </c>
      <c r="J20" s="364">
        <v>79</v>
      </c>
      <c r="K20" s="366">
        <v>77</v>
      </c>
      <c r="L20" s="364">
        <v>75</v>
      </c>
      <c r="M20" s="364">
        <v>60</v>
      </c>
      <c r="N20" s="363" t="s">
        <v>557</v>
      </c>
      <c r="O20" s="364">
        <v>70</v>
      </c>
      <c r="P20" s="364">
        <v>68</v>
      </c>
      <c r="Q20" s="364">
        <v>74</v>
      </c>
      <c r="R20" s="364">
        <v>78</v>
      </c>
      <c r="S20" s="364">
        <v>73</v>
      </c>
      <c r="T20" s="366"/>
      <c r="U20" s="366">
        <v>46</v>
      </c>
      <c r="V20" s="366">
        <v>72</v>
      </c>
      <c r="W20" s="364">
        <v>78</v>
      </c>
      <c r="X20" s="364">
        <v>54</v>
      </c>
      <c r="Y20" s="366">
        <v>75</v>
      </c>
      <c r="Z20" s="947">
        <v>75</v>
      </c>
      <c r="AA20" s="948"/>
      <c r="AB20" s="363" t="s">
        <v>557</v>
      </c>
      <c r="AC20" s="364">
        <v>74</v>
      </c>
      <c r="AD20" s="364">
        <v>68</v>
      </c>
      <c r="AE20" s="364">
        <v>79</v>
      </c>
      <c r="AF20" s="364">
        <v>82</v>
      </c>
      <c r="AG20" s="364">
        <v>77</v>
      </c>
      <c r="AH20" s="366"/>
      <c r="AI20" s="366">
        <v>74</v>
      </c>
      <c r="AJ20" s="366">
        <v>79</v>
      </c>
      <c r="AK20" s="366">
        <v>76</v>
      </c>
      <c r="AL20" s="364">
        <v>53</v>
      </c>
      <c r="AM20" s="364">
        <v>80</v>
      </c>
      <c r="AN20" s="364">
        <v>79</v>
      </c>
    </row>
    <row r="21" spans="1:40" ht="21" customHeight="1">
      <c r="A21" s="363" t="s">
        <v>558</v>
      </c>
      <c r="B21" s="364">
        <v>72</v>
      </c>
      <c r="C21" s="364">
        <v>68</v>
      </c>
      <c r="D21" s="364">
        <v>76</v>
      </c>
      <c r="E21" s="364">
        <v>79</v>
      </c>
      <c r="F21" s="364">
        <v>75</v>
      </c>
      <c r="G21" s="366"/>
      <c r="H21" s="366">
        <v>73</v>
      </c>
      <c r="I21" s="366">
        <v>48</v>
      </c>
      <c r="J21" s="364">
        <v>79</v>
      </c>
      <c r="K21" s="366">
        <v>77</v>
      </c>
      <c r="L21" s="364">
        <v>76</v>
      </c>
      <c r="M21" s="364">
        <v>59</v>
      </c>
      <c r="N21" s="363" t="s">
        <v>558</v>
      </c>
      <c r="O21" s="364">
        <v>71</v>
      </c>
      <c r="P21" s="364">
        <v>68</v>
      </c>
      <c r="Q21" s="364">
        <v>74</v>
      </c>
      <c r="R21" s="364">
        <v>78</v>
      </c>
      <c r="S21" s="364">
        <v>73</v>
      </c>
      <c r="T21" s="366"/>
      <c r="U21" s="366">
        <v>46</v>
      </c>
      <c r="V21" s="366">
        <v>72</v>
      </c>
      <c r="W21" s="364">
        <v>78</v>
      </c>
      <c r="X21" s="364">
        <v>53</v>
      </c>
      <c r="Y21" s="366">
        <v>75</v>
      </c>
      <c r="Z21" s="947">
        <v>75</v>
      </c>
      <c r="AA21" s="948"/>
      <c r="AB21" s="363" t="s">
        <v>558</v>
      </c>
      <c r="AC21" s="364">
        <v>75</v>
      </c>
      <c r="AD21" s="364">
        <v>68</v>
      </c>
      <c r="AE21" s="364">
        <v>79</v>
      </c>
      <c r="AF21" s="364">
        <v>82</v>
      </c>
      <c r="AG21" s="364">
        <v>78</v>
      </c>
      <c r="AH21" s="366"/>
      <c r="AI21" s="366">
        <v>75</v>
      </c>
      <c r="AJ21" s="366">
        <v>80</v>
      </c>
      <c r="AK21" s="366">
        <v>76</v>
      </c>
      <c r="AL21" s="364">
        <v>53</v>
      </c>
      <c r="AM21" s="364">
        <v>81</v>
      </c>
      <c r="AN21" s="364">
        <v>79</v>
      </c>
    </row>
    <row r="22" spans="1:40" ht="21" customHeight="1">
      <c r="A22" s="363" t="s">
        <v>559</v>
      </c>
      <c r="B22" s="364">
        <v>73</v>
      </c>
      <c r="C22" s="364">
        <v>69</v>
      </c>
      <c r="D22" s="364">
        <v>76</v>
      </c>
      <c r="E22" s="364">
        <v>80</v>
      </c>
      <c r="F22" s="364">
        <v>75</v>
      </c>
      <c r="G22" s="366"/>
      <c r="H22" s="366">
        <v>74</v>
      </c>
      <c r="I22" s="366">
        <v>48</v>
      </c>
      <c r="J22" s="364">
        <v>80</v>
      </c>
      <c r="K22" s="366">
        <v>78</v>
      </c>
      <c r="L22" s="364">
        <v>76</v>
      </c>
      <c r="M22" s="364">
        <v>59</v>
      </c>
      <c r="N22" s="363" t="s">
        <v>559</v>
      </c>
      <c r="O22" s="364">
        <v>71</v>
      </c>
      <c r="P22" s="364">
        <v>69</v>
      </c>
      <c r="Q22" s="364">
        <v>74</v>
      </c>
      <c r="R22" s="364">
        <v>79</v>
      </c>
      <c r="S22" s="364">
        <v>74</v>
      </c>
      <c r="T22" s="366"/>
      <c r="U22" s="366">
        <v>47</v>
      </c>
      <c r="V22" s="366">
        <v>72</v>
      </c>
      <c r="W22" s="364">
        <v>79</v>
      </c>
      <c r="X22" s="364">
        <v>53</v>
      </c>
      <c r="Y22" s="366">
        <v>76</v>
      </c>
      <c r="Z22" s="947">
        <v>76</v>
      </c>
      <c r="AA22" s="948"/>
      <c r="AB22" s="363" t="s">
        <v>559</v>
      </c>
      <c r="AC22" s="364">
        <v>75</v>
      </c>
      <c r="AD22" s="364">
        <v>68</v>
      </c>
      <c r="AE22" s="364">
        <v>80</v>
      </c>
      <c r="AF22" s="364">
        <v>83</v>
      </c>
      <c r="AG22" s="364">
        <v>78</v>
      </c>
      <c r="AH22" s="366"/>
      <c r="AI22" s="366">
        <v>75</v>
      </c>
      <c r="AJ22" s="366">
        <v>81</v>
      </c>
      <c r="AK22" s="366">
        <v>77</v>
      </c>
      <c r="AL22" s="364">
        <v>55</v>
      </c>
      <c r="AM22" s="364">
        <v>82</v>
      </c>
      <c r="AN22" s="364">
        <v>80</v>
      </c>
    </row>
    <row r="23" spans="1:40" ht="21" customHeight="1">
      <c r="A23" s="363" t="s">
        <v>560</v>
      </c>
      <c r="B23" s="364">
        <v>73</v>
      </c>
      <c r="C23" s="364">
        <v>69</v>
      </c>
      <c r="D23" s="364">
        <v>77</v>
      </c>
      <c r="E23" s="364">
        <v>80</v>
      </c>
      <c r="F23" s="364">
        <v>76</v>
      </c>
      <c r="G23" s="366"/>
      <c r="H23" s="366">
        <v>74</v>
      </c>
      <c r="I23" s="366">
        <v>49</v>
      </c>
      <c r="J23" s="364">
        <v>80</v>
      </c>
      <c r="K23" s="366">
        <v>79</v>
      </c>
      <c r="L23" s="364">
        <v>77</v>
      </c>
      <c r="M23" s="364">
        <v>59</v>
      </c>
      <c r="N23" s="363" t="s">
        <v>560</v>
      </c>
      <c r="O23" s="364">
        <v>71</v>
      </c>
      <c r="P23" s="364">
        <v>69</v>
      </c>
      <c r="Q23" s="364">
        <v>75</v>
      </c>
      <c r="R23" s="364">
        <v>79</v>
      </c>
      <c r="S23" s="364">
        <v>74</v>
      </c>
      <c r="T23" s="366"/>
      <c r="U23" s="366">
        <v>47</v>
      </c>
      <c r="V23" s="366">
        <v>72</v>
      </c>
      <c r="W23" s="364">
        <v>79</v>
      </c>
      <c r="X23" s="364">
        <v>53</v>
      </c>
      <c r="Y23" s="366">
        <v>77</v>
      </c>
      <c r="Z23" s="947">
        <v>77</v>
      </c>
      <c r="AA23" s="948"/>
      <c r="AB23" s="363" t="s">
        <v>560</v>
      </c>
      <c r="AC23" s="364">
        <v>75</v>
      </c>
      <c r="AD23" s="364">
        <v>69</v>
      </c>
      <c r="AE23" s="364">
        <v>80</v>
      </c>
      <c r="AF23" s="364">
        <v>83</v>
      </c>
      <c r="AG23" s="364">
        <v>78</v>
      </c>
      <c r="AH23" s="366"/>
      <c r="AI23" s="366">
        <v>76</v>
      </c>
      <c r="AJ23" s="366">
        <v>81</v>
      </c>
      <c r="AK23" s="366">
        <v>78</v>
      </c>
      <c r="AL23" s="364">
        <v>55</v>
      </c>
      <c r="AM23" s="364">
        <v>82</v>
      </c>
      <c r="AN23" s="364">
        <v>81</v>
      </c>
    </row>
    <row r="24" spans="1:40" ht="21" customHeight="1">
      <c r="A24" s="363" t="s">
        <v>561</v>
      </c>
      <c r="B24" s="364">
        <v>73</v>
      </c>
      <c r="C24" s="364">
        <v>69</v>
      </c>
      <c r="D24" s="364">
        <v>76</v>
      </c>
      <c r="E24" s="364">
        <v>81</v>
      </c>
      <c r="F24" s="364">
        <v>76</v>
      </c>
      <c r="G24" s="366"/>
      <c r="H24" s="366">
        <v>74</v>
      </c>
      <c r="I24" s="366">
        <v>49</v>
      </c>
      <c r="J24" s="364">
        <v>80</v>
      </c>
      <c r="K24" s="366">
        <v>79</v>
      </c>
      <c r="L24" s="364">
        <v>77</v>
      </c>
      <c r="M24" s="364">
        <v>58</v>
      </c>
      <c r="N24" s="363" t="s">
        <v>561</v>
      </c>
      <c r="O24" s="364">
        <v>71</v>
      </c>
      <c r="P24" s="364">
        <v>69</v>
      </c>
      <c r="Q24" s="364">
        <v>74</v>
      </c>
      <c r="R24" s="364">
        <v>80</v>
      </c>
      <c r="S24" s="364">
        <v>75</v>
      </c>
      <c r="T24" s="366"/>
      <c r="U24" s="366">
        <v>47</v>
      </c>
      <c r="V24" s="366">
        <v>72</v>
      </c>
      <c r="W24" s="364">
        <v>80</v>
      </c>
      <c r="X24" s="364">
        <v>53</v>
      </c>
      <c r="Y24" s="366">
        <v>76</v>
      </c>
      <c r="Z24" s="947">
        <v>76</v>
      </c>
      <c r="AA24" s="948"/>
      <c r="AB24" s="363" t="s">
        <v>561</v>
      </c>
      <c r="AC24" s="364">
        <v>75</v>
      </c>
      <c r="AD24" s="364">
        <v>69</v>
      </c>
      <c r="AE24" s="364">
        <v>79</v>
      </c>
      <c r="AF24" s="364">
        <v>83</v>
      </c>
      <c r="AG24" s="364">
        <v>79</v>
      </c>
      <c r="AH24" s="366"/>
      <c r="AI24" s="366">
        <v>76</v>
      </c>
      <c r="AJ24" s="366">
        <v>81</v>
      </c>
      <c r="AK24" s="366">
        <v>77</v>
      </c>
      <c r="AL24" s="364">
        <v>55</v>
      </c>
      <c r="AM24" s="364">
        <v>82</v>
      </c>
      <c r="AN24" s="364">
        <v>82</v>
      </c>
    </row>
    <row r="25" spans="1:40" ht="21" customHeight="1">
      <c r="A25" s="363" t="s">
        <v>562</v>
      </c>
      <c r="B25" s="366">
        <v>73</v>
      </c>
      <c r="C25" s="366">
        <v>69</v>
      </c>
      <c r="D25" s="366">
        <v>77</v>
      </c>
      <c r="E25" s="366">
        <v>81</v>
      </c>
      <c r="F25" s="366">
        <v>77</v>
      </c>
      <c r="G25" s="366"/>
      <c r="H25" s="367">
        <v>75</v>
      </c>
      <c r="I25" s="366">
        <v>50</v>
      </c>
      <c r="J25" s="366">
        <v>81</v>
      </c>
      <c r="K25" s="366">
        <v>80</v>
      </c>
      <c r="L25" s="366">
        <v>78</v>
      </c>
      <c r="M25" s="366">
        <v>57</v>
      </c>
      <c r="N25" s="363" t="s">
        <v>562</v>
      </c>
      <c r="O25" s="366">
        <v>72</v>
      </c>
      <c r="P25" s="366">
        <v>69</v>
      </c>
      <c r="Q25" s="366">
        <v>74</v>
      </c>
      <c r="R25" s="366">
        <v>80</v>
      </c>
      <c r="S25" s="366">
        <v>75</v>
      </c>
      <c r="T25" s="366"/>
      <c r="U25" s="366">
        <v>47</v>
      </c>
      <c r="V25" s="367">
        <v>72</v>
      </c>
      <c r="W25" s="366">
        <v>80</v>
      </c>
      <c r="X25" s="366">
        <v>53</v>
      </c>
      <c r="Y25" s="366">
        <v>78</v>
      </c>
      <c r="Z25" s="948">
        <v>77</v>
      </c>
      <c r="AA25" s="948"/>
      <c r="AB25" s="363" t="s">
        <v>562</v>
      </c>
      <c r="AC25" s="366">
        <v>76</v>
      </c>
      <c r="AD25" s="366">
        <v>69</v>
      </c>
      <c r="AE25" s="366">
        <v>80</v>
      </c>
      <c r="AF25" s="366">
        <v>84</v>
      </c>
      <c r="AG25" s="366">
        <v>79</v>
      </c>
      <c r="AH25" s="366"/>
      <c r="AI25" s="367">
        <v>76</v>
      </c>
      <c r="AJ25" s="366">
        <v>82</v>
      </c>
      <c r="AK25" s="366">
        <v>78</v>
      </c>
      <c r="AL25" s="366">
        <v>57</v>
      </c>
      <c r="AM25" s="366">
        <v>82</v>
      </c>
      <c r="AN25" s="366">
        <v>82</v>
      </c>
    </row>
    <row r="26" spans="1:40" s="371" customFormat="1" ht="48.95" customHeight="1">
      <c r="A26" s="384" t="s">
        <v>577</v>
      </c>
      <c r="B26" s="384" t="s">
        <v>578</v>
      </c>
      <c r="C26" s="385" t="s">
        <v>579</v>
      </c>
      <c r="D26" s="385" t="s">
        <v>580</v>
      </c>
      <c r="E26" s="358" t="s">
        <v>6320</v>
      </c>
      <c r="F26" s="358" t="s">
        <v>6335</v>
      </c>
      <c r="G26" s="235"/>
      <c r="H26" s="384" t="s">
        <v>6303</v>
      </c>
      <c r="I26" s="384" t="s">
        <v>582</v>
      </c>
      <c r="J26" s="385" t="s">
        <v>583</v>
      </c>
      <c r="K26" s="385" t="s">
        <v>584</v>
      </c>
      <c r="L26" s="386" t="s">
        <v>586</v>
      </c>
      <c r="M26" s="385" t="s">
        <v>585</v>
      </c>
      <c r="N26" s="384" t="s">
        <v>577</v>
      </c>
      <c r="O26" s="357" t="s">
        <v>6336</v>
      </c>
      <c r="P26" s="385" t="s">
        <v>579</v>
      </c>
      <c r="Q26" s="385" t="s">
        <v>580</v>
      </c>
      <c r="R26" s="385" t="s">
        <v>587</v>
      </c>
      <c r="S26" s="385" t="s">
        <v>581</v>
      </c>
      <c r="T26" s="235"/>
      <c r="U26" s="384" t="s">
        <v>582</v>
      </c>
      <c r="V26" s="384" t="s">
        <v>588</v>
      </c>
      <c r="W26" s="385" t="s">
        <v>583</v>
      </c>
      <c r="X26" s="385" t="s">
        <v>585</v>
      </c>
      <c r="Y26" s="387" t="s">
        <v>584</v>
      </c>
      <c r="Z26" s="382" t="s">
        <v>6337</v>
      </c>
      <c r="AA26" s="520"/>
      <c r="AB26" s="384" t="s">
        <v>577</v>
      </c>
      <c r="AC26" s="357" t="s">
        <v>6338</v>
      </c>
      <c r="AD26" s="385" t="s">
        <v>579</v>
      </c>
      <c r="AE26" s="385" t="s">
        <v>580</v>
      </c>
      <c r="AF26" s="384" t="s">
        <v>587</v>
      </c>
      <c r="AG26" s="385" t="s">
        <v>581</v>
      </c>
      <c r="AH26" s="235"/>
      <c r="AI26" s="384" t="s">
        <v>588</v>
      </c>
      <c r="AJ26" s="385" t="s">
        <v>584</v>
      </c>
      <c r="AK26" s="388" t="s">
        <v>586</v>
      </c>
      <c r="AL26" s="385" t="s">
        <v>582</v>
      </c>
      <c r="AM26" s="385" t="s">
        <v>583</v>
      </c>
      <c r="AN26" s="382" t="s">
        <v>576</v>
      </c>
    </row>
    <row r="27" spans="1:40" s="352" customFormat="1" ht="21" customHeight="1">
      <c r="A27" s="2338" t="s">
        <v>564</v>
      </c>
      <c r="B27" s="198">
        <v>74</v>
      </c>
      <c r="C27" s="198">
        <v>69</v>
      </c>
      <c r="D27" s="198">
        <v>77</v>
      </c>
      <c r="E27" s="198">
        <v>81</v>
      </c>
      <c r="F27" s="198">
        <v>77</v>
      </c>
      <c r="G27" s="198"/>
      <c r="H27" s="198">
        <v>75</v>
      </c>
      <c r="I27" s="198">
        <v>53</v>
      </c>
      <c r="J27" s="198">
        <v>81</v>
      </c>
      <c r="K27" s="198">
        <v>79</v>
      </c>
      <c r="L27" s="198">
        <v>77</v>
      </c>
      <c r="M27" s="198">
        <v>58</v>
      </c>
      <c r="N27" s="2338" t="s">
        <v>564</v>
      </c>
      <c r="O27" s="198">
        <v>72</v>
      </c>
      <c r="P27" s="198">
        <v>69</v>
      </c>
      <c r="Q27" s="198">
        <v>75</v>
      </c>
      <c r="R27" s="198">
        <v>80</v>
      </c>
      <c r="S27" s="198">
        <v>75</v>
      </c>
      <c r="T27" s="198"/>
      <c r="U27" s="198">
        <v>50</v>
      </c>
      <c r="V27" s="198">
        <v>72</v>
      </c>
      <c r="W27" s="198">
        <v>81</v>
      </c>
      <c r="X27" s="198">
        <v>54</v>
      </c>
      <c r="Y27" s="198">
        <v>77</v>
      </c>
      <c r="Z27" s="198">
        <v>76</v>
      </c>
      <c r="AA27" s="198"/>
      <c r="AB27" s="2338" t="s">
        <v>564</v>
      </c>
      <c r="AC27" s="198">
        <v>77</v>
      </c>
      <c r="AD27" s="198">
        <v>69</v>
      </c>
      <c r="AE27" s="198">
        <v>80</v>
      </c>
      <c r="AF27" s="198">
        <v>83</v>
      </c>
      <c r="AG27" s="198">
        <v>79</v>
      </c>
      <c r="AH27" s="198"/>
      <c r="AI27" s="198">
        <v>76</v>
      </c>
      <c r="AJ27" s="198">
        <v>82</v>
      </c>
      <c r="AK27" s="198">
        <v>78</v>
      </c>
      <c r="AL27" s="198">
        <v>62</v>
      </c>
      <c r="AM27" s="198">
        <v>82</v>
      </c>
      <c r="AN27" s="198">
        <v>80</v>
      </c>
    </row>
    <row r="28" spans="1:40" s="352" customFormat="1" ht="21" customHeight="1">
      <c r="A28" s="2339" t="s">
        <v>565</v>
      </c>
      <c r="B28" s="198">
        <v>74</v>
      </c>
      <c r="C28" s="198">
        <v>69</v>
      </c>
      <c r="D28" s="198">
        <v>78</v>
      </c>
      <c r="E28" s="198">
        <v>82</v>
      </c>
      <c r="F28" s="198">
        <v>77</v>
      </c>
      <c r="G28" s="198"/>
      <c r="H28" s="198">
        <v>75</v>
      </c>
      <c r="I28" s="198">
        <v>53</v>
      </c>
      <c r="J28" s="198">
        <v>82</v>
      </c>
      <c r="K28" s="198">
        <v>80</v>
      </c>
      <c r="L28" s="198">
        <v>78</v>
      </c>
      <c r="M28" s="198">
        <v>58</v>
      </c>
      <c r="N28" s="2339" t="s">
        <v>565</v>
      </c>
      <c r="O28" s="198">
        <v>72</v>
      </c>
      <c r="P28" s="198">
        <v>69</v>
      </c>
      <c r="Q28" s="198">
        <v>75</v>
      </c>
      <c r="R28" s="198">
        <v>81</v>
      </c>
      <c r="S28" s="198">
        <v>75</v>
      </c>
      <c r="T28" s="198"/>
      <c r="U28" s="198">
        <v>51</v>
      </c>
      <c r="V28" s="198">
        <v>73</v>
      </c>
      <c r="W28" s="198">
        <v>81</v>
      </c>
      <c r="X28" s="198">
        <v>54</v>
      </c>
      <c r="Y28" s="198">
        <v>78</v>
      </c>
      <c r="Z28" s="198">
        <v>77</v>
      </c>
      <c r="AA28" s="198"/>
      <c r="AB28" s="2339" t="s">
        <v>565</v>
      </c>
      <c r="AC28" s="198">
        <v>77</v>
      </c>
      <c r="AD28" s="198">
        <v>70</v>
      </c>
      <c r="AE28" s="198">
        <v>81</v>
      </c>
      <c r="AF28" s="198">
        <v>84</v>
      </c>
      <c r="AG28" s="198">
        <v>79</v>
      </c>
      <c r="AH28" s="198"/>
      <c r="AI28" s="198">
        <v>77</v>
      </c>
      <c r="AJ28" s="198">
        <v>82</v>
      </c>
      <c r="AK28" s="198">
        <v>79</v>
      </c>
      <c r="AL28" s="198">
        <v>60</v>
      </c>
      <c r="AM28" s="198">
        <v>83</v>
      </c>
      <c r="AN28" s="198">
        <v>80</v>
      </c>
    </row>
    <row r="29" spans="1:40" s="352" customFormat="1" ht="21" customHeight="1">
      <c r="A29" s="2339" t="s">
        <v>566</v>
      </c>
      <c r="B29" s="198">
        <v>75</v>
      </c>
      <c r="C29" s="198">
        <v>69</v>
      </c>
      <c r="D29" s="198">
        <v>78</v>
      </c>
      <c r="E29" s="198">
        <v>82</v>
      </c>
      <c r="F29" s="198">
        <v>78</v>
      </c>
      <c r="G29" s="198"/>
      <c r="H29" s="198">
        <v>76</v>
      </c>
      <c r="I29" s="198">
        <v>54</v>
      </c>
      <c r="J29" s="198">
        <v>82</v>
      </c>
      <c r="K29" s="198">
        <v>80</v>
      </c>
      <c r="L29" s="198">
        <v>78</v>
      </c>
      <c r="M29" s="198">
        <v>58</v>
      </c>
      <c r="N29" s="2339" t="s">
        <v>566</v>
      </c>
      <c r="O29" s="198">
        <v>73</v>
      </c>
      <c r="P29" s="198">
        <v>69</v>
      </c>
      <c r="Q29" s="198">
        <v>75</v>
      </c>
      <c r="R29" s="198">
        <v>81</v>
      </c>
      <c r="S29" s="198">
        <v>76</v>
      </c>
      <c r="T29" s="198"/>
      <c r="U29" s="198">
        <v>51</v>
      </c>
      <c r="V29" s="198">
        <v>73</v>
      </c>
      <c r="W29" s="198">
        <v>82</v>
      </c>
      <c r="X29" s="198">
        <v>54</v>
      </c>
      <c r="Y29" s="198">
        <v>78</v>
      </c>
      <c r="Z29" s="198">
        <v>77</v>
      </c>
      <c r="AA29" s="198"/>
      <c r="AB29" s="2339" t="s">
        <v>566</v>
      </c>
      <c r="AC29" s="198">
        <v>78</v>
      </c>
      <c r="AD29" s="198">
        <v>70</v>
      </c>
      <c r="AE29" s="198">
        <v>81</v>
      </c>
      <c r="AF29" s="198">
        <v>84</v>
      </c>
      <c r="AG29" s="198">
        <v>80</v>
      </c>
      <c r="AH29" s="198"/>
      <c r="AI29" s="198">
        <v>78</v>
      </c>
      <c r="AJ29" s="198">
        <v>82</v>
      </c>
      <c r="AK29" s="198">
        <v>79</v>
      </c>
      <c r="AL29" s="198">
        <v>62</v>
      </c>
      <c r="AM29" s="198">
        <v>84</v>
      </c>
      <c r="AN29" s="198">
        <v>80</v>
      </c>
    </row>
    <row r="30" spans="1:40" s="352" customFormat="1" ht="21" customHeight="1">
      <c r="A30" s="2339" t="s">
        <v>567</v>
      </c>
      <c r="B30" s="198">
        <v>75</v>
      </c>
      <c r="C30" s="198">
        <v>69</v>
      </c>
      <c r="D30" s="198">
        <v>78</v>
      </c>
      <c r="E30" s="198">
        <v>83</v>
      </c>
      <c r="F30" s="198">
        <v>78</v>
      </c>
      <c r="G30" s="198"/>
      <c r="H30" s="389">
        <v>76</v>
      </c>
      <c r="I30" s="198">
        <v>55</v>
      </c>
      <c r="J30" s="198">
        <v>82</v>
      </c>
      <c r="K30" s="198">
        <v>81</v>
      </c>
      <c r="L30" s="198">
        <v>79</v>
      </c>
      <c r="M30" s="198">
        <v>57</v>
      </c>
      <c r="N30" s="2339" t="s">
        <v>567</v>
      </c>
      <c r="O30" s="198">
        <v>73</v>
      </c>
      <c r="P30" s="198">
        <v>69</v>
      </c>
      <c r="Q30" s="198">
        <v>76</v>
      </c>
      <c r="R30" s="198">
        <v>82</v>
      </c>
      <c r="S30" s="198">
        <v>76</v>
      </c>
      <c r="T30" s="198"/>
      <c r="U30" s="198">
        <v>52</v>
      </c>
      <c r="V30" s="389">
        <v>73</v>
      </c>
      <c r="W30" s="198">
        <v>82</v>
      </c>
      <c r="X30" s="198">
        <v>53</v>
      </c>
      <c r="Y30" s="198">
        <v>79</v>
      </c>
      <c r="Z30" s="198">
        <v>77</v>
      </c>
      <c r="AA30" s="198"/>
      <c r="AB30" s="2339" t="s">
        <v>567</v>
      </c>
      <c r="AC30" s="198">
        <v>78</v>
      </c>
      <c r="AD30" s="198">
        <v>70</v>
      </c>
      <c r="AE30" s="198">
        <v>81</v>
      </c>
      <c r="AF30" s="389">
        <v>84</v>
      </c>
      <c r="AG30" s="198">
        <v>81</v>
      </c>
      <c r="AH30" s="198"/>
      <c r="AI30" s="198">
        <v>78</v>
      </c>
      <c r="AJ30" s="198">
        <v>83</v>
      </c>
      <c r="AK30" s="198">
        <v>80</v>
      </c>
      <c r="AL30" s="198">
        <v>64</v>
      </c>
      <c r="AM30" s="198">
        <v>84</v>
      </c>
      <c r="AN30" s="198">
        <v>82</v>
      </c>
    </row>
    <row r="31" spans="1:40" s="352" customFormat="1" ht="21" customHeight="1">
      <c r="A31" s="2339" t="s">
        <v>568</v>
      </c>
      <c r="B31" s="198">
        <v>75</v>
      </c>
      <c r="C31" s="198">
        <v>70</v>
      </c>
      <c r="D31" s="198">
        <v>79</v>
      </c>
      <c r="E31" s="198">
        <v>83</v>
      </c>
      <c r="F31" s="198">
        <v>79</v>
      </c>
      <c r="G31" s="198"/>
      <c r="H31" s="389">
        <v>77</v>
      </c>
      <c r="I31" s="198">
        <v>57</v>
      </c>
      <c r="J31" s="198">
        <v>83</v>
      </c>
      <c r="K31" s="198">
        <v>82</v>
      </c>
      <c r="L31" s="198">
        <v>78</v>
      </c>
      <c r="M31" s="198">
        <v>58</v>
      </c>
      <c r="N31" s="2339" t="s">
        <v>568</v>
      </c>
      <c r="O31" s="198">
        <v>73</v>
      </c>
      <c r="P31" s="198">
        <v>69</v>
      </c>
      <c r="Q31" s="198">
        <v>76</v>
      </c>
      <c r="R31" s="198">
        <v>82</v>
      </c>
      <c r="S31" s="198">
        <v>76</v>
      </c>
      <c r="T31" s="198"/>
      <c r="U31" s="198">
        <v>54</v>
      </c>
      <c r="V31" s="389">
        <v>74</v>
      </c>
      <c r="W31" s="198">
        <v>83</v>
      </c>
      <c r="X31" s="198">
        <v>54</v>
      </c>
      <c r="Y31" s="198">
        <v>80</v>
      </c>
      <c r="Z31" s="198">
        <v>77</v>
      </c>
      <c r="AA31" s="198"/>
      <c r="AB31" s="2339" t="s">
        <v>568</v>
      </c>
      <c r="AC31" s="198">
        <v>78</v>
      </c>
      <c r="AD31" s="198">
        <v>70</v>
      </c>
      <c r="AE31" s="198">
        <v>82</v>
      </c>
      <c r="AF31" s="389">
        <v>85</v>
      </c>
      <c r="AG31" s="198">
        <v>81</v>
      </c>
      <c r="AH31" s="198"/>
      <c r="AI31" s="198">
        <v>79</v>
      </c>
      <c r="AJ31" s="198">
        <v>83</v>
      </c>
      <c r="AK31" s="198">
        <v>79</v>
      </c>
      <c r="AL31" s="198">
        <v>65</v>
      </c>
      <c r="AM31" s="198">
        <v>84</v>
      </c>
      <c r="AN31" s="198">
        <v>82</v>
      </c>
    </row>
    <row r="32" spans="1:40" s="352" customFormat="1" ht="21" customHeight="1">
      <c r="A32" s="2339" t="s">
        <v>6339</v>
      </c>
      <c r="B32" s="198">
        <v>76</v>
      </c>
      <c r="C32" s="198">
        <v>69</v>
      </c>
      <c r="D32" s="198">
        <v>79</v>
      </c>
      <c r="E32" s="198">
        <v>84</v>
      </c>
      <c r="F32" s="198">
        <v>79</v>
      </c>
      <c r="G32" s="198"/>
      <c r="H32" s="389">
        <v>77</v>
      </c>
      <c r="I32" s="198">
        <v>59</v>
      </c>
      <c r="J32" s="198">
        <v>83</v>
      </c>
      <c r="K32" s="198">
        <v>82</v>
      </c>
      <c r="L32" s="198">
        <v>80</v>
      </c>
      <c r="M32" s="198">
        <v>58</v>
      </c>
      <c r="N32" s="2339" t="s">
        <v>569</v>
      </c>
      <c r="O32" s="198">
        <v>73</v>
      </c>
      <c r="P32" s="198">
        <v>69</v>
      </c>
      <c r="Q32" s="198">
        <v>75</v>
      </c>
      <c r="R32" s="198">
        <v>83</v>
      </c>
      <c r="S32" s="198">
        <v>77</v>
      </c>
      <c r="T32" s="198"/>
      <c r="U32" s="198">
        <v>56</v>
      </c>
      <c r="V32" s="389">
        <v>74</v>
      </c>
      <c r="W32" s="198">
        <v>83</v>
      </c>
      <c r="X32" s="198">
        <v>54</v>
      </c>
      <c r="Y32" s="198">
        <v>79</v>
      </c>
      <c r="Z32" s="198">
        <v>79</v>
      </c>
      <c r="AA32" s="198"/>
      <c r="AB32" s="2339" t="s">
        <v>569</v>
      </c>
      <c r="AC32" s="198">
        <v>78</v>
      </c>
      <c r="AD32" s="198">
        <v>70</v>
      </c>
      <c r="AE32" s="198">
        <v>82</v>
      </c>
      <c r="AF32" s="389">
        <v>85</v>
      </c>
      <c r="AG32" s="198">
        <v>81</v>
      </c>
      <c r="AH32" s="198"/>
      <c r="AI32" s="198">
        <v>79</v>
      </c>
      <c r="AJ32" s="198">
        <v>84</v>
      </c>
      <c r="AK32" s="198">
        <v>81</v>
      </c>
      <c r="AL32" s="198">
        <v>66</v>
      </c>
      <c r="AM32" s="198">
        <v>84</v>
      </c>
      <c r="AN32" s="198">
        <v>82</v>
      </c>
    </row>
    <row r="33" spans="1:40" s="352" customFormat="1" ht="21" customHeight="1">
      <c r="A33" s="2339" t="s">
        <v>6323</v>
      </c>
      <c r="B33" s="553">
        <v>76</v>
      </c>
      <c r="C33" s="553">
        <v>69</v>
      </c>
      <c r="D33" s="553">
        <v>79</v>
      </c>
      <c r="E33" s="553">
        <v>84</v>
      </c>
      <c r="F33" s="553">
        <v>79</v>
      </c>
      <c r="G33" s="553"/>
      <c r="H33" s="952">
        <v>77</v>
      </c>
      <c r="I33" s="553">
        <v>59</v>
      </c>
      <c r="J33" s="553">
        <v>84</v>
      </c>
      <c r="K33" s="553">
        <v>82</v>
      </c>
      <c r="L33" s="553">
        <v>79</v>
      </c>
      <c r="M33" s="553">
        <v>58</v>
      </c>
      <c r="N33" s="2339" t="s">
        <v>6307</v>
      </c>
      <c r="O33" s="553">
        <v>74</v>
      </c>
      <c r="P33" s="553">
        <v>69</v>
      </c>
      <c r="Q33" s="553">
        <v>76</v>
      </c>
      <c r="R33" s="553">
        <v>83</v>
      </c>
      <c r="S33" s="553">
        <v>77</v>
      </c>
      <c r="T33" s="553"/>
      <c r="U33" s="553">
        <v>56</v>
      </c>
      <c r="V33" s="952">
        <v>74</v>
      </c>
      <c r="W33" s="553">
        <v>83</v>
      </c>
      <c r="X33" s="553">
        <v>54</v>
      </c>
      <c r="Y33" s="553">
        <v>79</v>
      </c>
      <c r="Z33" s="553">
        <v>78</v>
      </c>
      <c r="AA33" s="553"/>
      <c r="AB33" s="2339" t="s">
        <v>6323</v>
      </c>
      <c r="AC33" s="553">
        <v>79</v>
      </c>
      <c r="AD33" s="553">
        <v>71</v>
      </c>
      <c r="AE33" s="553">
        <v>82</v>
      </c>
      <c r="AF33" s="952">
        <v>85</v>
      </c>
      <c r="AG33" s="553">
        <v>81</v>
      </c>
      <c r="AH33" s="553"/>
      <c r="AI33" s="553">
        <v>79</v>
      </c>
      <c r="AJ33" s="553">
        <v>84</v>
      </c>
      <c r="AK33" s="553">
        <v>80</v>
      </c>
      <c r="AL33" s="553">
        <v>66</v>
      </c>
      <c r="AM33" s="553">
        <v>84</v>
      </c>
      <c r="AN33" s="553">
        <v>83</v>
      </c>
    </row>
    <row r="34" spans="1:40" s="381" customFormat="1" ht="16.5">
      <c r="A34" s="363" t="s">
        <v>995</v>
      </c>
      <c r="B34" s="1013">
        <v>76</v>
      </c>
      <c r="C34" s="1013">
        <v>69</v>
      </c>
      <c r="D34" s="1013">
        <v>79</v>
      </c>
      <c r="E34" s="1013">
        <v>84</v>
      </c>
      <c r="F34" s="1013">
        <v>79</v>
      </c>
      <c r="G34" s="1013"/>
      <c r="H34" s="1013">
        <v>77</v>
      </c>
      <c r="I34" s="1013">
        <v>60</v>
      </c>
      <c r="J34" s="1013">
        <v>84</v>
      </c>
      <c r="K34" s="1013">
        <v>82</v>
      </c>
      <c r="L34" s="1013">
        <v>79</v>
      </c>
      <c r="M34" s="1013">
        <v>59</v>
      </c>
      <c r="N34" s="363" t="s">
        <v>6340</v>
      </c>
      <c r="O34" s="1013">
        <v>74</v>
      </c>
      <c r="P34" s="1013">
        <v>68</v>
      </c>
      <c r="Q34" s="1013">
        <v>75</v>
      </c>
      <c r="R34" s="1013">
        <v>84</v>
      </c>
      <c r="S34" s="1013">
        <v>77</v>
      </c>
      <c r="T34" s="1013"/>
      <c r="U34" s="1013">
        <v>57</v>
      </c>
      <c r="V34" s="1013">
        <v>74</v>
      </c>
      <c r="W34" s="1013">
        <v>83</v>
      </c>
      <c r="X34" s="1013">
        <v>55</v>
      </c>
      <c r="Y34" s="1013">
        <v>79</v>
      </c>
      <c r="Z34" s="1013">
        <v>78</v>
      </c>
      <c r="AA34" s="1013"/>
      <c r="AB34" s="2339" t="s">
        <v>1390</v>
      </c>
      <c r="AC34" s="1096">
        <v>79</v>
      </c>
      <c r="AD34" s="1013">
        <v>71</v>
      </c>
      <c r="AE34" s="1013">
        <v>83</v>
      </c>
      <c r="AF34" s="1013">
        <v>86</v>
      </c>
      <c r="AG34" s="1013">
        <v>82</v>
      </c>
      <c r="AH34" s="1013"/>
      <c r="AI34" s="1013">
        <v>80</v>
      </c>
      <c r="AJ34" s="1013">
        <v>84</v>
      </c>
      <c r="AK34" s="1013">
        <v>81</v>
      </c>
      <c r="AL34" s="1013">
        <v>67</v>
      </c>
      <c r="AM34" s="1013">
        <v>85</v>
      </c>
      <c r="AN34" s="1013">
        <v>82</v>
      </c>
    </row>
    <row r="35" spans="1:40" ht="16.5">
      <c r="A35" s="363" t="s">
        <v>1368</v>
      </c>
      <c r="B35" s="1134">
        <v>77</v>
      </c>
      <c r="C35" s="1013">
        <v>69</v>
      </c>
      <c r="D35" s="1013">
        <v>79</v>
      </c>
      <c r="E35" s="1013">
        <v>85</v>
      </c>
      <c r="F35" s="1013">
        <v>79</v>
      </c>
      <c r="H35" s="1013">
        <v>77</v>
      </c>
      <c r="I35" s="1013">
        <v>60</v>
      </c>
      <c r="J35" s="1013">
        <v>84</v>
      </c>
      <c r="K35" s="1013">
        <v>82</v>
      </c>
      <c r="L35" s="1013">
        <v>80</v>
      </c>
      <c r="M35" s="1013">
        <v>60</v>
      </c>
      <c r="N35" s="363" t="s">
        <v>1368</v>
      </c>
      <c r="O35" s="1134">
        <v>74</v>
      </c>
      <c r="P35" s="1013">
        <v>68</v>
      </c>
      <c r="Q35" s="1013">
        <v>75</v>
      </c>
      <c r="R35" s="1013">
        <v>84</v>
      </c>
      <c r="S35" s="1013">
        <v>77</v>
      </c>
      <c r="U35" s="1013">
        <v>57</v>
      </c>
      <c r="V35" s="1013">
        <v>74</v>
      </c>
      <c r="W35" s="1013">
        <v>83</v>
      </c>
      <c r="X35" s="1013">
        <v>56</v>
      </c>
      <c r="Y35" s="1013">
        <v>79</v>
      </c>
      <c r="Z35" s="1013">
        <v>78</v>
      </c>
      <c r="AA35" s="1013"/>
      <c r="AB35" s="2339" t="s">
        <v>6341</v>
      </c>
      <c r="AC35" s="1134">
        <v>80</v>
      </c>
      <c r="AD35" s="1013">
        <v>71</v>
      </c>
      <c r="AE35" s="1013">
        <v>83</v>
      </c>
      <c r="AF35" s="1013">
        <v>86</v>
      </c>
      <c r="AG35" s="1013">
        <v>82</v>
      </c>
      <c r="AI35" s="1013">
        <v>80</v>
      </c>
      <c r="AJ35" s="1013">
        <v>84</v>
      </c>
      <c r="AK35" s="1013">
        <v>81</v>
      </c>
      <c r="AL35" s="1013">
        <v>69</v>
      </c>
      <c r="AM35" s="1013">
        <v>85</v>
      </c>
      <c r="AN35" s="1013">
        <v>83</v>
      </c>
    </row>
    <row r="36" spans="1:40" ht="16.5">
      <c r="A36" s="363" t="s">
        <v>6342</v>
      </c>
      <c r="B36" s="1134">
        <v>77</v>
      </c>
      <c r="C36" s="1013">
        <v>69</v>
      </c>
      <c r="D36" s="1013">
        <v>79</v>
      </c>
      <c r="E36" s="1013">
        <v>85</v>
      </c>
      <c r="F36" s="1013">
        <v>80</v>
      </c>
      <c r="H36" s="1013">
        <v>78</v>
      </c>
      <c r="I36" s="1013">
        <v>62</v>
      </c>
      <c r="J36" s="1013">
        <v>84</v>
      </c>
      <c r="K36" s="1013">
        <v>83</v>
      </c>
      <c r="L36" s="1013">
        <v>80</v>
      </c>
      <c r="M36" s="1013">
        <v>60</v>
      </c>
      <c r="N36" s="363" t="s">
        <v>6327</v>
      </c>
      <c r="O36" s="1134">
        <v>74</v>
      </c>
      <c r="P36" s="1013">
        <v>68</v>
      </c>
      <c r="Q36" s="1013">
        <v>75</v>
      </c>
      <c r="R36" s="1013">
        <v>84</v>
      </c>
      <c r="S36" s="1013">
        <v>77</v>
      </c>
      <c r="U36" s="1013">
        <v>58</v>
      </c>
      <c r="V36" s="1013">
        <v>74</v>
      </c>
      <c r="W36" s="1013">
        <v>84</v>
      </c>
      <c r="X36" s="1013">
        <v>55</v>
      </c>
      <c r="Y36" s="1013">
        <v>79</v>
      </c>
      <c r="Z36" s="1013">
        <v>78</v>
      </c>
      <c r="AA36" s="1013"/>
      <c r="AB36" s="2339" t="s">
        <v>6327</v>
      </c>
      <c r="AC36" s="1134">
        <v>80</v>
      </c>
      <c r="AD36" s="1013">
        <v>71</v>
      </c>
      <c r="AE36" s="1013">
        <v>83</v>
      </c>
      <c r="AF36" s="1013">
        <v>86</v>
      </c>
      <c r="AG36" s="1013">
        <v>82</v>
      </c>
      <c r="AI36" s="1013">
        <v>81</v>
      </c>
      <c r="AJ36" s="1013">
        <v>85</v>
      </c>
      <c r="AK36" s="1013">
        <v>82</v>
      </c>
      <c r="AL36" s="1013">
        <v>69</v>
      </c>
      <c r="AM36" s="1013">
        <v>86</v>
      </c>
      <c r="AN36" s="1013">
        <v>84</v>
      </c>
    </row>
    <row r="37" spans="1:40" ht="16.5">
      <c r="A37" s="951" t="s">
        <v>6343</v>
      </c>
      <c r="B37" s="1142">
        <v>77</v>
      </c>
      <c r="C37" s="953">
        <v>69</v>
      </c>
      <c r="D37" s="953">
        <v>80</v>
      </c>
      <c r="E37" s="953">
        <v>85</v>
      </c>
      <c r="F37" s="953">
        <v>79</v>
      </c>
      <c r="H37" s="953">
        <v>78</v>
      </c>
      <c r="I37" s="953">
        <v>62</v>
      </c>
      <c r="J37" s="953">
        <v>84</v>
      </c>
      <c r="K37" s="953">
        <v>83</v>
      </c>
      <c r="L37" s="953">
        <v>80</v>
      </c>
      <c r="M37" s="953">
        <v>61</v>
      </c>
      <c r="N37" s="951" t="s">
        <v>6343</v>
      </c>
      <c r="O37" s="1142">
        <v>74</v>
      </c>
      <c r="P37" s="953">
        <v>68</v>
      </c>
      <c r="Q37" s="953">
        <v>75</v>
      </c>
      <c r="R37" s="953">
        <v>84</v>
      </c>
      <c r="S37" s="953">
        <v>76.5</v>
      </c>
      <c r="U37" s="953">
        <v>59</v>
      </c>
      <c r="V37" s="953">
        <v>75</v>
      </c>
      <c r="W37" s="953">
        <v>83</v>
      </c>
      <c r="X37" s="953">
        <v>56</v>
      </c>
      <c r="Y37" s="953">
        <v>80</v>
      </c>
      <c r="Z37" s="953">
        <v>78</v>
      </c>
      <c r="AA37" s="1013"/>
      <c r="AB37" s="951" t="s">
        <v>1823</v>
      </c>
      <c r="AC37" s="1142">
        <v>80</v>
      </c>
      <c r="AD37" s="953">
        <v>71</v>
      </c>
      <c r="AE37" s="953">
        <v>83</v>
      </c>
      <c r="AF37" s="953">
        <v>86</v>
      </c>
      <c r="AG37" s="953">
        <v>82</v>
      </c>
      <c r="AI37" s="953">
        <v>81</v>
      </c>
      <c r="AJ37" s="953">
        <v>85</v>
      </c>
      <c r="AK37" s="953">
        <v>81</v>
      </c>
      <c r="AL37" s="953">
        <v>69</v>
      </c>
      <c r="AM37" s="953">
        <v>85</v>
      </c>
      <c r="AN37" s="953">
        <v>83</v>
      </c>
    </row>
    <row r="38" spans="1:40" ht="16.5">
      <c r="A38" s="349" t="s">
        <v>6312</v>
      </c>
      <c r="B38" s="2359" t="s">
        <v>6344</v>
      </c>
      <c r="N38" s="349" t="s">
        <v>6312</v>
      </c>
      <c r="O38" s="2359" t="s">
        <v>6313</v>
      </c>
      <c r="AB38" s="349" t="s">
        <v>6312</v>
      </c>
      <c r="AC38" s="2359" t="s">
        <v>6345</v>
      </c>
    </row>
    <row r="39" spans="1:40" ht="16.5">
      <c r="B39" s="2359" t="s">
        <v>6366</v>
      </c>
      <c r="O39" s="2359" t="s">
        <v>6366</v>
      </c>
      <c r="AC39" s="2359" t="s">
        <v>6367</v>
      </c>
    </row>
    <row r="42" spans="1:40">
      <c r="E42" s="352"/>
      <c r="G42" s="349"/>
      <c r="K42" s="352"/>
      <c r="M42" s="349"/>
      <c r="R42" s="352"/>
      <c r="T42" s="349"/>
      <c r="X42" s="352"/>
      <c r="Z42" s="349"/>
      <c r="AF42" s="352"/>
      <c r="AH42" s="349"/>
      <c r="AM42" s="380"/>
      <c r="AN42" s="380"/>
    </row>
    <row r="43" spans="1:40">
      <c r="E43" s="352"/>
      <c r="G43" s="349"/>
      <c r="K43" s="352"/>
      <c r="M43" s="349"/>
      <c r="R43" s="352"/>
      <c r="T43" s="349"/>
      <c r="X43" s="352"/>
      <c r="Z43" s="349"/>
      <c r="AF43" s="352"/>
      <c r="AH43" s="349"/>
      <c r="AM43" s="380"/>
      <c r="AN43" s="380"/>
    </row>
    <row r="44" spans="1:40">
      <c r="E44" s="352"/>
      <c r="G44" s="349"/>
      <c r="K44" s="352"/>
      <c r="M44" s="349"/>
      <c r="R44" s="352"/>
      <c r="T44" s="349"/>
      <c r="X44" s="352"/>
      <c r="Z44" s="349"/>
      <c r="AF44" s="352"/>
      <c r="AH44" s="349"/>
      <c r="AM44" s="380"/>
      <c r="AN44" s="380"/>
    </row>
    <row r="45" spans="1:40">
      <c r="E45" s="352"/>
      <c r="G45" s="349"/>
      <c r="K45" s="352"/>
      <c r="M45" s="349"/>
      <c r="R45" s="352"/>
      <c r="T45" s="349"/>
      <c r="X45" s="352"/>
      <c r="Z45" s="349"/>
      <c r="AF45" s="352"/>
      <c r="AH45" s="349"/>
      <c r="AM45" s="380"/>
      <c r="AN45" s="380"/>
    </row>
    <row r="46" spans="1:40">
      <c r="E46" s="352"/>
      <c r="G46" s="349"/>
      <c r="K46" s="352"/>
      <c r="M46" s="349"/>
      <c r="R46" s="352"/>
      <c r="T46" s="349"/>
      <c r="X46" s="352"/>
      <c r="Z46" s="349"/>
      <c r="AF46" s="352"/>
      <c r="AH46" s="349"/>
      <c r="AM46" s="380"/>
      <c r="AN46" s="380"/>
    </row>
    <row r="47" spans="1:40">
      <c r="E47" s="352"/>
      <c r="G47" s="349"/>
      <c r="K47" s="352"/>
      <c r="M47" s="349"/>
      <c r="R47" s="352"/>
      <c r="T47" s="349"/>
      <c r="X47" s="352"/>
      <c r="Z47" s="349"/>
      <c r="AF47" s="352"/>
      <c r="AH47" s="349"/>
      <c r="AM47" s="380"/>
      <c r="AN47" s="380"/>
    </row>
    <row r="48" spans="1:40">
      <c r="E48" s="352"/>
      <c r="G48" s="349"/>
      <c r="K48" s="352"/>
      <c r="M48" s="349"/>
      <c r="R48" s="352"/>
      <c r="T48" s="349"/>
      <c r="X48" s="352"/>
      <c r="Z48" s="349"/>
      <c r="AF48" s="352"/>
      <c r="AH48" s="349"/>
      <c r="AM48" s="380"/>
      <c r="AN48" s="380"/>
    </row>
    <row r="49" spans="5:40">
      <c r="E49" s="352"/>
      <c r="G49" s="349"/>
      <c r="K49" s="352"/>
      <c r="M49" s="349"/>
      <c r="R49" s="352"/>
      <c r="T49" s="349"/>
      <c r="X49" s="352"/>
      <c r="Z49" s="349"/>
      <c r="AF49" s="352"/>
      <c r="AH49" s="349"/>
      <c r="AM49" s="380"/>
      <c r="AN49" s="380"/>
    </row>
    <row r="50" spans="5:40">
      <c r="E50" s="352"/>
      <c r="G50" s="349"/>
      <c r="K50" s="352"/>
      <c r="M50" s="349"/>
      <c r="R50" s="352"/>
      <c r="T50" s="349"/>
      <c r="X50" s="352"/>
      <c r="Z50" s="349"/>
      <c r="AF50" s="352"/>
      <c r="AH50" s="349"/>
      <c r="AM50" s="380"/>
      <c r="AN50" s="380"/>
    </row>
    <row r="51" spans="5:40">
      <c r="E51" s="352"/>
      <c r="G51" s="349"/>
      <c r="K51" s="352"/>
      <c r="M51" s="349"/>
      <c r="R51" s="352"/>
      <c r="T51" s="349"/>
      <c r="X51" s="352"/>
      <c r="Z51" s="349"/>
      <c r="AF51" s="352"/>
      <c r="AH51" s="349"/>
      <c r="AM51" s="380"/>
      <c r="AN51" s="380"/>
    </row>
    <row r="52" spans="5:40">
      <c r="E52" s="352"/>
      <c r="G52" s="349"/>
      <c r="K52" s="352"/>
      <c r="M52" s="349"/>
      <c r="R52" s="352"/>
      <c r="T52" s="349"/>
      <c r="X52" s="352"/>
      <c r="Z52" s="349"/>
      <c r="AF52" s="352"/>
      <c r="AH52" s="349"/>
      <c r="AM52" s="380"/>
      <c r="AN52" s="380"/>
    </row>
    <row r="53" spans="5:40">
      <c r="E53" s="352"/>
      <c r="G53" s="349"/>
      <c r="K53" s="352"/>
      <c r="M53" s="349"/>
      <c r="R53" s="352"/>
      <c r="T53" s="349"/>
      <c r="X53" s="352"/>
      <c r="Z53" s="349"/>
      <c r="AF53" s="352"/>
      <c r="AH53" s="349"/>
      <c r="AM53" s="380"/>
      <c r="AN53" s="380"/>
    </row>
    <row r="54" spans="5:40">
      <c r="E54" s="352"/>
      <c r="G54" s="349"/>
      <c r="K54" s="352"/>
      <c r="M54" s="349"/>
      <c r="R54" s="352"/>
      <c r="T54" s="349"/>
      <c r="X54" s="352"/>
      <c r="Z54" s="349"/>
      <c r="AF54" s="352"/>
      <c r="AH54" s="349"/>
      <c r="AM54" s="380"/>
      <c r="AN54" s="380"/>
    </row>
    <row r="55" spans="5:40">
      <c r="E55" s="352"/>
      <c r="G55" s="349"/>
      <c r="K55" s="352"/>
      <c r="M55" s="349"/>
      <c r="R55" s="352"/>
      <c r="T55" s="349"/>
      <c r="X55" s="352"/>
      <c r="Z55" s="349"/>
      <c r="AF55" s="352"/>
      <c r="AH55" s="349"/>
      <c r="AM55" s="380"/>
      <c r="AN55" s="380"/>
    </row>
    <row r="56" spans="5:40">
      <c r="E56" s="352"/>
      <c r="G56" s="349"/>
      <c r="K56" s="352"/>
      <c r="M56" s="349"/>
      <c r="R56" s="352"/>
      <c r="T56" s="349"/>
      <c r="X56" s="352"/>
      <c r="Z56" s="349"/>
      <c r="AF56" s="352"/>
      <c r="AH56" s="349"/>
      <c r="AM56" s="380"/>
      <c r="AN56" s="380"/>
    </row>
    <row r="57" spans="5:40">
      <c r="E57" s="352"/>
      <c r="G57" s="349"/>
      <c r="K57" s="352"/>
      <c r="M57" s="349"/>
      <c r="R57" s="352"/>
      <c r="T57" s="349"/>
      <c r="X57" s="352"/>
      <c r="Z57" s="349"/>
      <c r="AF57" s="352"/>
      <c r="AH57" s="349"/>
      <c r="AM57" s="380"/>
      <c r="AN57" s="380"/>
    </row>
    <row r="58" spans="5:40">
      <c r="E58" s="352"/>
      <c r="G58" s="349"/>
      <c r="K58" s="352"/>
      <c r="M58" s="349"/>
      <c r="R58" s="352"/>
      <c r="T58" s="349"/>
      <c r="X58" s="352"/>
      <c r="Z58" s="349"/>
      <c r="AF58" s="352"/>
      <c r="AH58" s="349"/>
      <c r="AM58" s="380"/>
      <c r="AN58" s="380"/>
    </row>
    <row r="59" spans="5:40">
      <c r="E59" s="352"/>
      <c r="G59" s="349"/>
      <c r="K59" s="352"/>
      <c r="M59" s="349"/>
      <c r="R59" s="352"/>
      <c r="T59" s="349"/>
      <c r="X59" s="352"/>
      <c r="Z59" s="349"/>
      <c r="AF59" s="352"/>
      <c r="AH59" s="349"/>
      <c r="AM59" s="380"/>
      <c r="AN59" s="380"/>
    </row>
    <row r="60" spans="5:40">
      <c r="E60" s="352"/>
      <c r="G60" s="349"/>
      <c r="K60" s="352"/>
      <c r="M60" s="349"/>
      <c r="R60" s="352"/>
      <c r="T60" s="349"/>
      <c r="X60" s="352"/>
      <c r="Z60" s="349"/>
      <c r="AF60" s="352"/>
      <c r="AH60" s="349"/>
      <c r="AM60" s="380"/>
      <c r="AN60" s="380"/>
    </row>
    <row r="61" spans="5:40">
      <c r="E61" s="352"/>
      <c r="G61" s="349"/>
      <c r="K61" s="352"/>
      <c r="M61" s="349"/>
      <c r="R61" s="352"/>
      <c r="T61" s="349"/>
      <c r="X61" s="352"/>
      <c r="Z61" s="349"/>
      <c r="AF61" s="352"/>
      <c r="AH61" s="349"/>
      <c r="AM61" s="380"/>
      <c r="AN61" s="380"/>
    </row>
    <row r="62" spans="5:40">
      <c r="E62" s="352"/>
      <c r="G62" s="349"/>
      <c r="K62" s="352"/>
      <c r="M62" s="349"/>
      <c r="R62" s="352"/>
      <c r="T62" s="349"/>
      <c r="X62" s="352"/>
      <c r="Z62" s="349"/>
      <c r="AF62" s="352"/>
      <c r="AH62" s="349"/>
      <c r="AM62" s="380"/>
      <c r="AN62" s="380"/>
    </row>
    <row r="63" spans="5:40">
      <c r="E63" s="352"/>
      <c r="G63" s="349"/>
      <c r="K63" s="352"/>
      <c r="M63" s="349"/>
      <c r="R63" s="352"/>
      <c r="T63" s="349"/>
      <c r="X63" s="352"/>
      <c r="Z63" s="349"/>
      <c r="AF63" s="352"/>
      <c r="AH63" s="349"/>
      <c r="AM63" s="380"/>
      <c r="AN63" s="380"/>
    </row>
    <row r="64" spans="5:40">
      <c r="E64" s="352"/>
      <c r="G64" s="349"/>
      <c r="K64" s="352"/>
      <c r="M64" s="349"/>
      <c r="R64" s="352"/>
      <c r="T64" s="349"/>
      <c r="X64" s="352"/>
      <c r="Z64" s="349"/>
      <c r="AF64" s="352"/>
      <c r="AH64" s="349"/>
      <c r="AM64" s="380"/>
      <c r="AN64" s="380"/>
    </row>
    <row r="65" spans="5:40">
      <c r="E65" s="352"/>
      <c r="G65" s="349"/>
      <c r="K65" s="352"/>
      <c r="M65" s="349"/>
      <c r="R65" s="352"/>
      <c r="T65" s="349"/>
      <c r="X65" s="352"/>
      <c r="Z65" s="349"/>
      <c r="AF65" s="352"/>
      <c r="AH65" s="349"/>
      <c r="AM65" s="380"/>
      <c r="AN65" s="380"/>
    </row>
    <row r="66" spans="5:40">
      <c r="E66" s="352"/>
      <c r="G66" s="349"/>
      <c r="K66" s="352"/>
      <c r="M66" s="349"/>
      <c r="R66" s="352"/>
      <c r="T66" s="349"/>
      <c r="X66" s="352"/>
      <c r="Z66" s="349"/>
      <c r="AF66" s="352"/>
      <c r="AH66" s="349"/>
      <c r="AM66" s="380"/>
      <c r="AN66" s="380"/>
    </row>
    <row r="67" spans="5:40">
      <c r="E67" s="352"/>
      <c r="G67" s="349"/>
      <c r="K67" s="352"/>
      <c r="M67" s="349"/>
      <c r="R67" s="352"/>
      <c r="T67" s="349"/>
      <c r="X67" s="352"/>
      <c r="Z67" s="349"/>
      <c r="AF67" s="352"/>
      <c r="AH67" s="349"/>
      <c r="AM67" s="380"/>
      <c r="AN67" s="380"/>
    </row>
    <row r="68" spans="5:40">
      <c r="E68" s="352"/>
      <c r="G68" s="349"/>
      <c r="K68" s="352"/>
      <c r="M68" s="349"/>
      <c r="R68" s="352"/>
      <c r="T68" s="349"/>
      <c r="X68" s="352"/>
      <c r="Z68" s="349"/>
      <c r="AF68" s="352"/>
      <c r="AH68" s="349"/>
      <c r="AM68" s="380"/>
      <c r="AN68" s="380"/>
    </row>
    <row r="69" spans="5:40">
      <c r="E69" s="352"/>
      <c r="G69" s="349"/>
      <c r="K69" s="352"/>
      <c r="M69" s="349"/>
      <c r="R69" s="352"/>
      <c r="T69" s="349"/>
      <c r="X69" s="352"/>
      <c r="Z69" s="349"/>
      <c r="AF69" s="352"/>
      <c r="AH69" s="349"/>
      <c r="AM69" s="380"/>
      <c r="AN69" s="380"/>
    </row>
    <row r="70" spans="5:40">
      <c r="E70" s="352"/>
      <c r="G70" s="349"/>
      <c r="K70" s="352"/>
      <c r="M70" s="349"/>
      <c r="R70" s="352"/>
      <c r="T70" s="349"/>
      <c r="X70" s="352"/>
      <c r="Z70" s="349"/>
      <c r="AF70" s="352"/>
      <c r="AH70" s="349"/>
      <c r="AM70" s="380"/>
      <c r="AN70" s="380"/>
    </row>
    <row r="71" spans="5:40">
      <c r="E71" s="352"/>
      <c r="G71" s="349"/>
      <c r="K71" s="352"/>
      <c r="M71" s="349"/>
      <c r="R71" s="352"/>
      <c r="T71" s="349"/>
      <c r="X71" s="352"/>
      <c r="Z71" s="349"/>
      <c r="AF71" s="352"/>
      <c r="AH71" s="349"/>
      <c r="AM71" s="380"/>
      <c r="AN71" s="380"/>
    </row>
    <row r="72" spans="5:40">
      <c r="E72" s="352"/>
      <c r="G72" s="349"/>
      <c r="K72" s="352"/>
      <c r="M72" s="349"/>
      <c r="R72" s="352"/>
      <c r="T72" s="349"/>
      <c r="X72" s="352"/>
      <c r="Z72" s="349"/>
      <c r="AF72" s="352"/>
      <c r="AH72" s="349"/>
      <c r="AM72" s="380"/>
      <c r="AN72" s="380"/>
    </row>
    <row r="73" spans="5:40">
      <c r="E73" s="352"/>
      <c r="G73" s="349"/>
      <c r="K73" s="352"/>
      <c r="M73" s="349"/>
      <c r="R73" s="352"/>
      <c r="T73" s="349"/>
      <c r="X73" s="352"/>
      <c r="Z73" s="349"/>
      <c r="AF73" s="352"/>
      <c r="AH73" s="349"/>
      <c r="AM73" s="380"/>
      <c r="AN73" s="380"/>
    </row>
    <row r="74" spans="5:40">
      <c r="E74" s="352"/>
      <c r="G74" s="349"/>
      <c r="K74" s="352"/>
      <c r="M74" s="349"/>
      <c r="R74" s="352"/>
      <c r="T74" s="349"/>
      <c r="X74" s="352"/>
      <c r="Z74" s="349"/>
      <c r="AF74" s="352"/>
      <c r="AH74" s="349"/>
      <c r="AM74" s="380"/>
      <c r="AN74" s="380"/>
    </row>
  </sheetData>
  <phoneticPr fontId="5" type="noConversion"/>
  <printOptions horizontalCentered="1"/>
  <pageMargins left="0.59055118110236227" right="0.59055118110236227" top="0.59055118110236227" bottom="0.59055118110236227" header="0.39370078740157483" footer="0.39370078740157483"/>
  <pageSetup paperSize="9" scale="90" pageOrder="overThenDown" orientation="portrait" r:id="rId1"/>
  <headerFooter alignWithMargins="0"/>
  <colBreaks count="5" manualBreakCount="5">
    <brk id="7" max="38" man="1"/>
    <brk id="13" max="38" man="1"/>
    <brk id="20" max="38" man="1"/>
    <brk id="27" max="38" man="1"/>
    <brk id="34" max="3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57"/>
  <sheetViews>
    <sheetView view="pageBreakPreview" topLeftCell="A22" zoomScale="80" zoomScaleSheetLayoutView="80" workbookViewId="0">
      <selection activeCell="BD48" sqref="BD48"/>
    </sheetView>
  </sheetViews>
  <sheetFormatPr defaultColWidth="8.875" defaultRowHeight="12.75"/>
  <cols>
    <col min="1" max="1" width="5.25" style="232" customWidth="1"/>
    <col min="2" max="2" width="22.375" style="232" customWidth="1"/>
    <col min="3" max="3" width="43.25" style="232" customWidth="1"/>
    <col min="4" max="4" width="8.75" style="227" customWidth="1"/>
    <col min="5" max="5" width="6.625" style="228" customWidth="1"/>
    <col min="6" max="6" width="3.125" style="414" customWidth="1"/>
    <col min="7" max="7" width="8.375" style="228" customWidth="1"/>
    <col min="8" max="8" width="1.125" style="232" customWidth="1"/>
    <col min="9" max="9" width="1.125" style="225" customWidth="1"/>
    <col min="10" max="10" width="4.25" style="232" customWidth="1"/>
    <col min="11" max="11" width="22.75" style="232" customWidth="1"/>
    <col min="12" max="12" width="43.25" style="232" customWidth="1"/>
    <col min="13" max="13" width="10" style="227" customWidth="1"/>
    <col min="14" max="14" width="6.625" style="228" customWidth="1"/>
    <col min="15" max="15" width="3.125" style="414" customWidth="1"/>
    <col min="16" max="16" width="8.375" style="228" customWidth="1"/>
    <col min="17" max="17" width="1.125" style="232" customWidth="1"/>
    <col min="18" max="18" width="1.125" style="225" customWidth="1"/>
    <col min="19" max="19" width="5.375" style="232" customWidth="1"/>
    <col min="20" max="20" width="22.375" style="232" customWidth="1"/>
    <col min="21" max="21" width="43.25" style="232" customWidth="1"/>
    <col min="22" max="22" width="8.375" style="227" customWidth="1"/>
    <col min="23" max="23" width="6.625" style="228" customWidth="1"/>
    <col min="24" max="24" width="3.125" style="422" customWidth="1"/>
    <col min="25" max="25" width="8.375" style="228" customWidth="1"/>
    <col min="26" max="26" width="1.125" style="232" customWidth="1"/>
    <col min="27" max="27" width="1.125" style="225" customWidth="1"/>
    <col min="28" max="28" width="5" style="232" customWidth="1"/>
    <col min="29" max="29" width="22.75" style="232" customWidth="1"/>
    <col min="30" max="30" width="43.25" style="232" customWidth="1"/>
    <col min="31" max="31" width="8.375" style="227" customWidth="1"/>
    <col min="32" max="32" width="7" style="228" customWidth="1"/>
    <col min="33" max="33" width="3.125" style="422" customWidth="1"/>
    <col min="34" max="34" width="8.375" style="228" customWidth="1"/>
    <col min="35" max="36" width="1.125" style="225" customWidth="1"/>
    <col min="37" max="37" width="4.25" style="232" customWidth="1"/>
    <col min="38" max="38" width="23" style="232" customWidth="1"/>
    <col min="39" max="39" width="43.25" style="232" customWidth="1"/>
    <col min="40" max="40" width="8.75" style="227" customWidth="1"/>
    <col min="41" max="41" width="8.75" style="228" customWidth="1"/>
    <col min="42" max="42" width="2.625" style="427" customWidth="1"/>
    <col min="43" max="43" width="8.75" style="228" customWidth="1"/>
    <col min="44" max="45" width="1.125" style="225" customWidth="1"/>
    <col min="46" max="46" width="5.25" style="232" customWidth="1"/>
    <col min="47" max="47" width="23" style="232" customWidth="1"/>
    <col min="48" max="48" width="44.125" style="232" customWidth="1"/>
    <col min="49" max="49" width="8.75" style="227" customWidth="1"/>
    <col min="50" max="50" width="8.75" style="228" customWidth="1"/>
    <col min="51" max="51" width="2.625" style="422" customWidth="1"/>
    <col min="52" max="52" width="8.75" style="228" customWidth="1"/>
    <col min="53" max="54" width="1.125" style="232" customWidth="1"/>
    <col min="55" max="55" width="5" style="232" customWidth="1"/>
    <col min="56" max="56" width="23" style="232" customWidth="1"/>
    <col min="57" max="57" width="43.25" style="232" customWidth="1"/>
    <col min="58" max="58" width="8.75" style="227" customWidth="1"/>
    <col min="59" max="59" width="7.625" style="228" customWidth="1"/>
    <col min="60" max="60" width="2.625" style="428" customWidth="1"/>
    <col min="61" max="61" width="8.375" style="228" customWidth="1"/>
    <col min="62" max="62" width="1.125" style="232" customWidth="1"/>
    <col min="63" max="16384" width="8.875" style="232"/>
  </cols>
  <sheetData>
    <row r="1" spans="1:62" s="153" customFormat="1" ht="24" customHeight="1">
      <c r="A1" s="2427" t="s">
        <v>589</v>
      </c>
      <c r="B1" s="2430"/>
      <c r="C1" s="2430"/>
      <c r="D1" s="2430"/>
      <c r="E1" s="2430"/>
      <c r="F1" s="2430"/>
      <c r="G1" s="2480"/>
      <c r="H1" s="151"/>
      <c r="I1" s="152"/>
      <c r="J1" s="2427" t="s">
        <v>590</v>
      </c>
      <c r="K1" s="2430"/>
      <c r="L1" s="2430"/>
      <c r="M1" s="2430"/>
      <c r="N1" s="2430"/>
      <c r="O1" s="2430"/>
      <c r="P1" s="2480"/>
      <c r="Q1" s="151"/>
      <c r="R1" s="152"/>
      <c r="S1" s="2427" t="s">
        <v>591</v>
      </c>
      <c r="T1" s="2430"/>
      <c r="U1" s="2430"/>
      <c r="V1" s="2430"/>
      <c r="W1" s="2430"/>
      <c r="X1" s="2430"/>
      <c r="Y1" s="2480"/>
      <c r="Z1" s="151"/>
      <c r="AA1" s="152"/>
      <c r="AB1" s="2427" t="s">
        <v>592</v>
      </c>
      <c r="AC1" s="2430"/>
      <c r="AD1" s="2430"/>
      <c r="AE1" s="2430"/>
      <c r="AF1" s="2430"/>
      <c r="AG1" s="2430"/>
      <c r="AH1" s="2480"/>
      <c r="AI1" s="151"/>
      <c r="AJ1" s="152"/>
      <c r="AK1" s="2427" t="s">
        <v>593</v>
      </c>
      <c r="AL1" s="2430"/>
      <c r="AM1" s="2430"/>
      <c r="AN1" s="2430"/>
      <c r="AO1" s="2430"/>
      <c r="AP1" s="2430"/>
      <c r="AQ1" s="2480"/>
      <c r="AR1" s="151"/>
      <c r="AS1" s="152"/>
      <c r="AT1" s="2427" t="s">
        <v>594</v>
      </c>
      <c r="AU1" s="2430"/>
      <c r="AV1" s="2430"/>
      <c r="AW1" s="2430"/>
      <c r="AX1" s="2430"/>
      <c r="AY1" s="2430"/>
      <c r="AZ1" s="2480"/>
      <c r="BA1" s="151"/>
      <c r="BB1" s="152"/>
      <c r="BC1" s="2427" t="s">
        <v>595</v>
      </c>
      <c r="BD1" s="2430"/>
      <c r="BE1" s="2430"/>
      <c r="BF1" s="2430"/>
      <c r="BG1" s="2430"/>
      <c r="BH1" s="2430"/>
      <c r="BI1" s="2480"/>
      <c r="BJ1" s="151"/>
    </row>
    <row r="2" spans="1:62" s="274" customFormat="1" ht="9.6" customHeight="1">
      <c r="A2" s="160"/>
      <c r="B2" s="160"/>
      <c r="C2" s="160"/>
      <c r="D2" s="2416" t="s">
        <v>1511</v>
      </c>
      <c r="E2" s="2483"/>
      <c r="F2" s="2483"/>
      <c r="G2" s="2483"/>
      <c r="H2" s="160"/>
      <c r="I2" s="159"/>
      <c r="J2" s="160"/>
      <c r="K2" s="301"/>
      <c r="L2" s="301"/>
      <c r="M2" s="2416" t="s">
        <v>1511</v>
      </c>
      <c r="N2" s="2483"/>
      <c r="O2" s="2483"/>
      <c r="P2" s="2483"/>
      <c r="R2" s="159"/>
      <c r="S2" s="160"/>
      <c r="T2" s="160"/>
      <c r="U2" s="160"/>
      <c r="V2" s="2416" t="s">
        <v>1511</v>
      </c>
      <c r="W2" s="2483"/>
      <c r="X2" s="2483"/>
      <c r="Y2" s="2483"/>
      <c r="Z2" s="160"/>
      <c r="AA2" s="159"/>
      <c r="AB2" s="160"/>
      <c r="AC2" s="301"/>
      <c r="AD2" s="301"/>
      <c r="AE2" s="2416" t="s">
        <v>1511</v>
      </c>
      <c r="AF2" s="2483"/>
      <c r="AG2" s="2483"/>
      <c r="AH2" s="2483"/>
      <c r="AJ2" s="159"/>
      <c r="AK2" s="160"/>
      <c r="AL2" s="160"/>
      <c r="AM2" s="160"/>
      <c r="AN2" s="2416" t="s">
        <v>1511</v>
      </c>
      <c r="AO2" s="2483"/>
      <c r="AP2" s="2483"/>
      <c r="AQ2" s="2483"/>
      <c r="AR2" s="160"/>
      <c r="AS2" s="159"/>
      <c r="AT2" s="160"/>
      <c r="AU2" s="301"/>
      <c r="AV2" s="301"/>
      <c r="AW2" s="2416" t="s">
        <v>1511</v>
      </c>
      <c r="AX2" s="2483"/>
      <c r="AY2" s="2483"/>
      <c r="AZ2" s="2483"/>
      <c r="BB2" s="153"/>
      <c r="BC2" s="334"/>
      <c r="BD2" s="335"/>
      <c r="BE2" s="335"/>
      <c r="BF2" s="2416" t="s">
        <v>1511</v>
      </c>
      <c r="BG2" s="2483"/>
      <c r="BH2" s="2483"/>
      <c r="BI2" s="2483"/>
      <c r="BJ2" s="153"/>
    </row>
    <row r="3" spans="1:62" s="274" customFormat="1" ht="9.6" customHeight="1">
      <c r="A3" s="171"/>
      <c r="B3" s="171"/>
      <c r="C3" s="171"/>
      <c r="D3" s="2484"/>
      <c r="E3" s="2484"/>
      <c r="F3" s="2484"/>
      <c r="G3" s="2484"/>
      <c r="H3" s="173"/>
      <c r="I3" s="159"/>
      <c r="J3" s="171"/>
      <c r="K3" s="171"/>
      <c r="L3" s="171"/>
      <c r="M3" s="2484"/>
      <c r="N3" s="2484"/>
      <c r="O3" s="2484"/>
      <c r="P3" s="2484"/>
      <c r="R3" s="159"/>
      <c r="S3" s="171"/>
      <c r="T3" s="171"/>
      <c r="U3" s="171"/>
      <c r="V3" s="2484"/>
      <c r="W3" s="2484"/>
      <c r="X3" s="2484"/>
      <c r="Y3" s="2484"/>
      <c r="Z3" s="173"/>
      <c r="AA3" s="159"/>
      <c r="AB3" s="171"/>
      <c r="AC3" s="171"/>
      <c r="AD3" s="171"/>
      <c r="AE3" s="2484"/>
      <c r="AF3" s="2484"/>
      <c r="AG3" s="2484"/>
      <c r="AH3" s="2484"/>
      <c r="AJ3" s="159"/>
      <c r="AK3" s="171"/>
      <c r="AL3" s="171"/>
      <c r="AM3" s="171"/>
      <c r="AN3" s="2484"/>
      <c r="AO3" s="2484"/>
      <c r="AP3" s="2484"/>
      <c r="AQ3" s="2484"/>
      <c r="AR3" s="173"/>
      <c r="AS3" s="159"/>
      <c r="AT3" s="171"/>
      <c r="AU3" s="171"/>
      <c r="AV3" s="171"/>
      <c r="AW3" s="2484"/>
      <c r="AX3" s="2484"/>
      <c r="AY3" s="2484"/>
      <c r="AZ3" s="2484"/>
      <c r="BB3" s="153"/>
      <c r="BC3" s="334"/>
      <c r="BD3" s="335"/>
      <c r="BE3" s="335"/>
      <c r="BF3" s="2484"/>
      <c r="BG3" s="2484"/>
      <c r="BH3" s="2484"/>
      <c r="BI3" s="2484"/>
      <c r="BJ3" s="153"/>
    </row>
    <row r="4" spans="1:62" s="238" customFormat="1" ht="15" customHeight="1">
      <c r="A4" s="2422" t="s">
        <v>357</v>
      </c>
      <c r="B4" s="2424" t="s">
        <v>1512</v>
      </c>
      <c r="C4" s="2425"/>
      <c r="D4" s="2425"/>
      <c r="E4" s="2425"/>
      <c r="F4" s="2425"/>
      <c r="G4" s="2426"/>
      <c r="H4" s="744"/>
      <c r="I4" s="163"/>
      <c r="J4" s="2422" t="s">
        <v>357</v>
      </c>
      <c r="K4" s="2424" t="s">
        <v>1513</v>
      </c>
      <c r="L4" s="2425"/>
      <c r="M4" s="2425"/>
      <c r="N4" s="2425"/>
      <c r="O4" s="2425"/>
      <c r="P4" s="2426"/>
      <c r="R4" s="163"/>
      <c r="S4" s="2422" t="s">
        <v>357</v>
      </c>
      <c r="T4" s="2424" t="s">
        <v>1514</v>
      </c>
      <c r="U4" s="2425"/>
      <c r="V4" s="2425"/>
      <c r="W4" s="2425"/>
      <c r="X4" s="2425"/>
      <c r="Y4" s="2426"/>
      <c r="Z4" s="744"/>
      <c r="AA4" s="163"/>
      <c r="AB4" s="2422" t="s">
        <v>357</v>
      </c>
      <c r="AC4" s="2424" t="s">
        <v>1515</v>
      </c>
      <c r="AD4" s="2425"/>
      <c r="AE4" s="2425"/>
      <c r="AF4" s="2425"/>
      <c r="AG4" s="2425"/>
      <c r="AH4" s="2426"/>
      <c r="AI4" s="744"/>
      <c r="AJ4" s="163"/>
      <c r="AK4" s="2422" t="s">
        <v>357</v>
      </c>
      <c r="AL4" s="2424" t="s">
        <v>1516</v>
      </c>
      <c r="AM4" s="2425"/>
      <c r="AN4" s="2425"/>
      <c r="AO4" s="2425"/>
      <c r="AP4" s="2425"/>
      <c r="AQ4" s="2426"/>
      <c r="AR4" s="163"/>
      <c r="AS4" s="163"/>
      <c r="AT4" s="2422" t="s">
        <v>357</v>
      </c>
      <c r="AU4" s="2424" t="s">
        <v>1517</v>
      </c>
      <c r="AV4" s="2425"/>
      <c r="AW4" s="2425"/>
      <c r="AX4" s="2425"/>
      <c r="AY4" s="2425"/>
      <c r="AZ4" s="2426"/>
      <c r="BC4" s="2422" t="s">
        <v>357</v>
      </c>
      <c r="BD4" s="2424" t="s">
        <v>1518</v>
      </c>
      <c r="BE4" s="2425"/>
      <c r="BF4" s="2425"/>
      <c r="BG4" s="2425"/>
      <c r="BH4" s="2425"/>
      <c r="BI4" s="2426"/>
    </row>
    <row r="5" spans="1:62" s="238" customFormat="1" ht="15" customHeight="1">
      <c r="A5" s="2423"/>
      <c r="B5" s="244" t="s">
        <v>1519</v>
      </c>
      <c r="C5" s="2442" t="s">
        <v>1520</v>
      </c>
      <c r="D5" s="175" t="s">
        <v>1521</v>
      </c>
      <c r="E5" s="2485" t="s">
        <v>1522</v>
      </c>
      <c r="F5" s="2486"/>
      <c r="G5" s="177" t="s">
        <v>1523</v>
      </c>
      <c r="H5" s="1065"/>
      <c r="I5" s="163"/>
      <c r="J5" s="2423"/>
      <c r="K5" s="244" t="s">
        <v>1519</v>
      </c>
      <c r="L5" s="2442" t="s">
        <v>1520</v>
      </c>
      <c r="M5" s="175" t="s">
        <v>1521</v>
      </c>
      <c r="N5" s="2485" t="s">
        <v>1522</v>
      </c>
      <c r="O5" s="2486"/>
      <c r="P5" s="176" t="s">
        <v>1523</v>
      </c>
      <c r="R5" s="163"/>
      <c r="S5" s="2423"/>
      <c r="T5" s="244" t="s">
        <v>1519</v>
      </c>
      <c r="U5" s="2442" t="s">
        <v>1520</v>
      </c>
      <c r="V5" s="175" t="s">
        <v>1521</v>
      </c>
      <c r="W5" s="2485" t="s">
        <v>1522</v>
      </c>
      <c r="X5" s="2486"/>
      <c r="Y5" s="177" t="s">
        <v>1523</v>
      </c>
      <c r="Z5" s="1065"/>
      <c r="AA5" s="163"/>
      <c r="AB5" s="2423"/>
      <c r="AC5" s="244" t="s">
        <v>1519</v>
      </c>
      <c r="AD5" s="2476" t="s">
        <v>1520</v>
      </c>
      <c r="AE5" s="323" t="s">
        <v>1521</v>
      </c>
      <c r="AF5" s="2485" t="s">
        <v>1522</v>
      </c>
      <c r="AG5" s="2486"/>
      <c r="AH5" s="176" t="s">
        <v>1523</v>
      </c>
      <c r="AI5" s="1065"/>
      <c r="AJ5" s="163"/>
      <c r="AK5" s="2423"/>
      <c r="AL5" s="244" t="s">
        <v>1519</v>
      </c>
      <c r="AM5" s="2442" t="s">
        <v>1520</v>
      </c>
      <c r="AN5" s="175" t="s">
        <v>1521</v>
      </c>
      <c r="AO5" s="2485" t="s">
        <v>1522</v>
      </c>
      <c r="AP5" s="2486"/>
      <c r="AQ5" s="176" t="s">
        <v>1523</v>
      </c>
      <c r="AR5" s="163"/>
      <c r="AS5" s="163"/>
      <c r="AT5" s="2423"/>
      <c r="AU5" s="244" t="s">
        <v>1519</v>
      </c>
      <c r="AV5" s="2442" t="s">
        <v>1520</v>
      </c>
      <c r="AW5" s="175" t="s">
        <v>1521</v>
      </c>
      <c r="AX5" s="2485" t="s">
        <v>1522</v>
      </c>
      <c r="AY5" s="2486"/>
      <c r="AZ5" s="176" t="s">
        <v>1523</v>
      </c>
      <c r="BC5" s="2423"/>
      <c r="BD5" s="244" t="s">
        <v>1519</v>
      </c>
      <c r="BE5" s="2442" t="s">
        <v>1520</v>
      </c>
      <c r="BF5" s="175" t="s">
        <v>1521</v>
      </c>
      <c r="BG5" s="2487" t="s">
        <v>1522</v>
      </c>
      <c r="BH5" s="2422"/>
      <c r="BI5" s="177" t="s">
        <v>1523</v>
      </c>
    </row>
    <row r="6" spans="1:62" s="238" customFormat="1" ht="15" customHeight="1">
      <c r="A6" s="1065"/>
      <c r="B6" s="248" t="s">
        <v>358</v>
      </c>
      <c r="C6" s="2443"/>
      <c r="D6" s="180"/>
      <c r="E6" s="1068"/>
      <c r="F6" s="390"/>
      <c r="G6" s="177"/>
      <c r="H6" s="1065"/>
      <c r="I6" s="163"/>
      <c r="J6" s="1065"/>
      <c r="K6" s="248" t="s">
        <v>358</v>
      </c>
      <c r="L6" s="2443"/>
      <c r="M6" s="180"/>
      <c r="N6" s="1068"/>
      <c r="O6" s="390"/>
      <c r="P6" s="181"/>
      <c r="R6" s="163"/>
      <c r="S6" s="1065"/>
      <c r="T6" s="248" t="s">
        <v>358</v>
      </c>
      <c r="U6" s="2443"/>
      <c r="V6" s="180"/>
      <c r="W6" s="1068"/>
      <c r="X6" s="391"/>
      <c r="Y6" s="177"/>
      <c r="Z6" s="1065"/>
      <c r="AA6" s="163"/>
      <c r="AB6" s="1065"/>
      <c r="AC6" s="248" t="s">
        <v>358</v>
      </c>
      <c r="AD6" s="2477"/>
      <c r="AE6" s="324"/>
      <c r="AF6" s="1068"/>
      <c r="AG6" s="391"/>
      <c r="AH6" s="181"/>
      <c r="AI6" s="1065"/>
      <c r="AJ6" s="163"/>
      <c r="AK6" s="1065"/>
      <c r="AL6" s="248" t="s">
        <v>358</v>
      </c>
      <c r="AM6" s="2443"/>
      <c r="AN6" s="180"/>
      <c r="AO6" s="1068"/>
      <c r="AP6" s="392"/>
      <c r="AQ6" s="181"/>
      <c r="AR6" s="163"/>
      <c r="AS6" s="163"/>
      <c r="AT6" s="1065"/>
      <c r="AU6" s="248" t="s">
        <v>358</v>
      </c>
      <c r="AV6" s="2443"/>
      <c r="AW6" s="180"/>
      <c r="AX6" s="1068"/>
      <c r="AY6" s="391"/>
      <c r="AZ6" s="181"/>
      <c r="BC6" s="1065"/>
      <c r="BD6" s="248" t="s">
        <v>358</v>
      </c>
      <c r="BE6" s="2443"/>
      <c r="BF6" s="180"/>
      <c r="BG6" s="341"/>
      <c r="BH6" s="1123"/>
      <c r="BI6" s="177"/>
    </row>
    <row r="7" spans="1:62" s="238" customFormat="1" ht="15" customHeight="1">
      <c r="A7" s="182"/>
      <c r="B7" s="251" t="s">
        <v>359</v>
      </c>
      <c r="C7" s="2444"/>
      <c r="D7" s="184"/>
      <c r="E7" s="253"/>
      <c r="F7" s="393"/>
      <c r="G7" s="185" t="s">
        <v>1524</v>
      </c>
      <c r="H7" s="1065"/>
      <c r="I7" s="163"/>
      <c r="J7" s="182"/>
      <c r="K7" s="251" t="s">
        <v>359</v>
      </c>
      <c r="L7" s="2444"/>
      <c r="M7" s="184"/>
      <c r="N7" s="253"/>
      <c r="O7" s="393"/>
      <c r="P7" s="187" t="s">
        <v>1524</v>
      </c>
      <c r="R7" s="163"/>
      <c r="S7" s="182"/>
      <c r="T7" s="251" t="s">
        <v>359</v>
      </c>
      <c r="U7" s="2444"/>
      <c r="V7" s="184"/>
      <c r="W7" s="253"/>
      <c r="X7" s="394"/>
      <c r="Y7" s="185" t="s">
        <v>1524</v>
      </c>
      <c r="Z7" s="1065"/>
      <c r="AA7" s="163"/>
      <c r="AB7" s="182"/>
      <c r="AC7" s="251" t="s">
        <v>359</v>
      </c>
      <c r="AD7" s="2478"/>
      <c r="AE7" s="326"/>
      <c r="AF7" s="253"/>
      <c r="AG7" s="394"/>
      <c r="AH7" s="187" t="s">
        <v>1524</v>
      </c>
      <c r="AI7" s="1065"/>
      <c r="AJ7" s="163"/>
      <c r="AK7" s="182"/>
      <c r="AL7" s="251" t="s">
        <v>359</v>
      </c>
      <c r="AM7" s="2444"/>
      <c r="AN7" s="184"/>
      <c r="AO7" s="253"/>
      <c r="AP7" s="395"/>
      <c r="AQ7" s="187" t="s">
        <v>1524</v>
      </c>
      <c r="AR7" s="163"/>
      <c r="AS7" s="163"/>
      <c r="AT7" s="182"/>
      <c r="AU7" s="251" t="s">
        <v>359</v>
      </c>
      <c r="AV7" s="2444"/>
      <c r="AW7" s="184"/>
      <c r="AX7" s="253"/>
      <c r="AY7" s="394"/>
      <c r="AZ7" s="187" t="s">
        <v>1524</v>
      </c>
      <c r="BC7" s="182"/>
      <c r="BD7" s="251" t="s">
        <v>359</v>
      </c>
      <c r="BE7" s="2444"/>
      <c r="BF7" s="184"/>
      <c r="BG7" s="396"/>
      <c r="BH7" s="206"/>
      <c r="BI7" s="185" t="s">
        <v>1524</v>
      </c>
    </row>
    <row r="8" spans="1:62" s="238" customFormat="1" ht="20.25" customHeight="1">
      <c r="A8" s="158"/>
      <c r="B8" s="397"/>
      <c r="C8" s="189" t="s">
        <v>1525</v>
      </c>
      <c r="D8" s="190">
        <v>13764</v>
      </c>
      <c r="E8" s="191">
        <v>76.593096337688067</v>
      </c>
      <c r="F8" s="398"/>
      <c r="G8" s="192">
        <v>116.22901729736513</v>
      </c>
      <c r="H8" s="399"/>
      <c r="I8" s="170"/>
      <c r="J8" s="158"/>
      <c r="K8" s="400"/>
      <c r="L8" s="189" t="s">
        <v>1525</v>
      </c>
      <c r="M8" s="193">
        <v>16559</v>
      </c>
      <c r="N8" s="192">
        <v>85.548237421647727</v>
      </c>
      <c r="O8" s="401"/>
      <c r="P8" s="192">
        <v>118.32311537317022</v>
      </c>
      <c r="R8" s="163"/>
      <c r="S8" s="158"/>
      <c r="T8" s="397"/>
      <c r="U8" s="189" t="s">
        <v>1525</v>
      </c>
      <c r="V8" s="190">
        <v>19630</v>
      </c>
      <c r="W8" s="191">
        <v>95.967206690385837</v>
      </c>
      <c r="X8" s="195"/>
      <c r="Y8" s="192">
        <v>117.77396610550426</v>
      </c>
      <c r="Z8" s="399"/>
      <c r="AA8" s="170"/>
      <c r="AB8" s="158"/>
      <c r="AC8" s="400"/>
      <c r="AD8" s="200" t="s">
        <v>1525</v>
      </c>
      <c r="AE8" s="193">
        <v>27961</v>
      </c>
      <c r="AF8" s="192">
        <v>130.40640196046607</v>
      </c>
      <c r="AG8" s="402"/>
      <c r="AH8" s="403">
        <v>143.54359107786919</v>
      </c>
      <c r="AI8" s="399"/>
      <c r="AJ8" s="163"/>
      <c r="AK8" s="158"/>
      <c r="AL8" s="397"/>
      <c r="AM8" s="189" t="s">
        <v>1525</v>
      </c>
      <c r="AN8" s="190">
        <v>32993</v>
      </c>
      <c r="AO8" s="191">
        <v>147.67836169359458</v>
      </c>
      <c r="AP8" s="195"/>
      <c r="AQ8" s="192">
        <v>143.12082241960101</v>
      </c>
      <c r="AR8" s="170"/>
      <c r="AS8" s="170"/>
      <c r="AT8" s="158"/>
      <c r="AU8" s="400"/>
      <c r="AV8" s="194" t="s">
        <v>596</v>
      </c>
      <c r="AW8" s="193">
        <v>37998</v>
      </c>
      <c r="AX8" s="192">
        <v>166.4866252721159</v>
      </c>
      <c r="AY8" s="402"/>
      <c r="AZ8" s="192">
        <v>139.28197610254188</v>
      </c>
      <c r="BC8" s="158"/>
      <c r="BD8" s="400" t="s">
        <v>211</v>
      </c>
      <c r="BE8" s="189" t="s">
        <v>596</v>
      </c>
      <c r="BF8" s="190">
        <v>40306</v>
      </c>
      <c r="BG8" s="191">
        <v>175.874755859375</v>
      </c>
      <c r="BH8" s="195"/>
      <c r="BI8" s="192">
        <v>142.64469909667969</v>
      </c>
    </row>
    <row r="9" spans="1:62" s="238" customFormat="1" ht="20.25" customHeight="1">
      <c r="A9" s="195" t="s">
        <v>361</v>
      </c>
      <c r="B9" s="196">
        <v>155</v>
      </c>
      <c r="C9" s="189" t="s">
        <v>597</v>
      </c>
      <c r="D9" s="197">
        <v>2753</v>
      </c>
      <c r="E9" s="198">
        <v>15.319732215755252</v>
      </c>
      <c r="F9" s="398"/>
      <c r="G9" s="191">
        <v>22.296359106794387</v>
      </c>
      <c r="H9" s="399"/>
      <c r="I9" s="404"/>
      <c r="J9" s="195" t="s">
        <v>361</v>
      </c>
      <c r="K9" s="196">
        <v>155</v>
      </c>
      <c r="L9" s="189" t="s">
        <v>597</v>
      </c>
      <c r="M9" s="197">
        <v>3278</v>
      </c>
      <c r="N9" s="198">
        <v>16.93502761447921</v>
      </c>
      <c r="O9" s="398"/>
      <c r="P9" s="191">
        <v>22.748887925133992</v>
      </c>
      <c r="R9" s="309"/>
      <c r="S9" s="195" t="s">
        <v>361</v>
      </c>
      <c r="T9" s="196">
        <v>155</v>
      </c>
      <c r="U9" s="189" t="s">
        <v>597</v>
      </c>
      <c r="V9" s="197">
        <v>3870</v>
      </c>
      <c r="W9" s="198">
        <v>18.919668359235519</v>
      </c>
      <c r="X9" s="195"/>
      <c r="Y9" s="191">
        <v>22.675635410327235</v>
      </c>
      <c r="Z9" s="399"/>
      <c r="AA9" s="404"/>
      <c r="AB9" s="195" t="s">
        <v>361</v>
      </c>
      <c r="AC9" s="196">
        <v>155</v>
      </c>
      <c r="AD9" s="200" t="s">
        <v>597</v>
      </c>
      <c r="AE9" s="197">
        <v>5794</v>
      </c>
      <c r="AF9" s="198">
        <v>27.022448873750598</v>
      </c>
      <c r="AG9" s="195"/>
      <c r="AH9" s="405">
        <v>29.544936112532735</v>
      </c>
      <c r="AI9" s="399"/>
      <c r="AJ9" s="309"/>
      <c r="AK9" s="195" t="s">
        <v>361</v>
      </c>
      <c r="AL9" s="196">
        <v>162</v>
      </c>
      <c r="AM9" s="189" t="s">
        <v>598</v>
      </c>
      <c r="AN9" s="197">
        <v>6555</v>
      </c>
      <c r="AO9" s="198">
        <v>29.340516500515641</v>
      </c>
      <c r="AP9" s="195"/>
      <c r="AQ9" s="191">
        <v>28.34147491788848</v>
      </c>
      <c r="AR9" s="309"/>
      <c r="AS9" s="406"/>
      <c r="AT9" s="195" t="s">
        <v>361</v>
      </c>
      <c r="AU9" s="196">
        <v>162</v>
      </c>
      <c r="AV9" s="200" t="s">
        <v>598</v>
      </c>
      <c r="AW9" s="197">
        <v>7479</v>
      </c>
      <c r="AX9" s="198">
        <v>32.768921269807748</v>
      </c>
      <c r="AY9" s="195"/>
      <c r="AZ9" s="191">
        <v>27.040143024144033</v>
      </c>
      <c r="BB9" s="275"/>
      <c r="BC9" s="195" t="s">
        <v>361</v>
      </c>
      <c r="BD9" s="196" t="s">
        <v>599</v>
      </c>
      <c r="BE9" s="189" t="s">
        <v>600</v>
      </c>
      <c r="BF9" s="197">
        <v>7993</v>
      </c>
      <c r="BG9" s="198">
        <v>34.877361297607422</v>
      </c>
      <c r="BH9" s="195"/>
      <c r="BI9" s="191">
        <v>27.907070159912109</v>
      </c>
      <c r="BJ9" s="275"/>
    </row>
    <row r="10" spans="1:62" s="238" customFormat="1" ht="20.25" customHeight="1">
      <c r="A10" s="195" t="s">
        <v>366</v>
      </c>
      <c r="B10" s="196">
        <v>162</v>
      </c>
      <c r="C10" s="189" t="s">
        <v>598</v>
      </c>
      <c r="D10" s="197">
        <v>2118</v>
      </c>
      <c r="E10" s="198">
        <v>11.786121624761941</v>
      </c>
      <c r="F10" s="398"/>
      <c r="G10" s="191">
        <v>18.271903244848996</v>
      </c>
      <c r="H10" s="399"/>
      <c r="I10" s="404"/>
      <c r="J10" s="195" t="s">
        <v>366</v>
      </c>
      <c r="K10" s="196">
        <v>162</v>
      </c>
      <c r="L10" s="189" t="s">
        <v>598</v>
      </c>
      <c r="M10" s="197">
        <v>2908</v>
      </c>
      <c r="N10" s="198">
        <v>15.023508329135309</v>
      </c>
      <c r="O10" s="398"/>
      <c r="P10" s="191">
        <v>21.033819963549412</v>
      </c>
      <c r="R10" s="309"/>
      <c r="S10" s="195" t="s">
        <v>366</v>
      </c>
      <c r="T10" s="196">
        <v>162</v>
      </c>
      <c r="U10" s="189" t="s">
        <v>598</v>
      </c>
      <c r="V10" s="197">
        <v>3759</v>
      </c>
      <c r="W10" s="198">
        <v>18.377011204745816</v>
      </c>
      <c r="X10" s="195"/>
      <c r="Y10" s="191">
        <v>22.745724441894577</v>
      </c>
      <c r="Z10" s="399"/>
      <c r="AA10" s="404"/>
      <c r="AB10" s="195" t="s">
        <v>366</v>
      </c>
      <c r="AC10" s="196">
        <v>162</v>
      </c>
      <c r="AD10" s="200" t="s">
        <v>598</v>
      </c>
      <c r="AE10" s="197">
        <v>5439</v>
      </c>
      <c r="AF10" s="198">
        <v>25.366775875790385</v>
      </c>
      <c r="AG10" s="195"/>
      <c r="AH10" s="405">
        <v>28.003474523243689</v>
      </c>
      <c r="AI10" s="399"/>
      <c r="AJ10" s="309"/>
      <c r="AK10" s="195" t="s">
        <v>366</v>
      </c>
      <c r="AL10" s="196">
        <v>155</v>
      </c>
      <c r="AM10" s="189" t="s">
        <v>597</v>
      </c>
      <c r="AN10" s="197">
        <v>6415</v>
      </c>
      <c r="AO10" s="198">
        <v>28.713869313624386</v>
      </c>
      <c r="AP10" s="195"/>
      <c r="AQ10" s="191">
        <v>27.973271381404093</v>
      </c>
      <c r="AR10" s="309"/>
      <c r="AS10" s="406"/>
      <c r="AT10" s="195" t="s">
        <v>366</v>
      </c>
      <c r="AU10" s="196">
        <v>155</v>
      </c>
      <c r="AV10" s="200" t="s">
        <v>597</v>
      </c>
      <c r="AW10" s="197">
        <v>7415</v>
      </c>
      <c r="AX10" s="198">
        <v>32.488507984439693</v>
      </c>
      <c r="AY10" s="195"/>
      <c r="AZ10" s="191">
        <v>27.633317164397305</v>
      </c>
      <c r="BC10" s="195" t="s">
        <v>366</v>
      </c>
      <c r="BD10" s="196" t="s">
        <v>601</v>
      </c>
      <c r="BE10" s="189" t="s">
        <v>602</v>
      </c>
      <c r="BF10" s="197">
        <v>7809</v>
      </c>
      <c r="BG10" s="198">
        <v>34.074481964111328</v>
      </c>
      <c r="BH10" s="195"/>
      <c r="BI10" s="191">
        <v>28.093395233154297</v>
      </c>
    </row>
    <row r="11" spans="1:62" s="274" customFormat="1" ht="20.25" customHeight="1">
      <c r="A11" s="195" t="s">
        <v>187</v>
      </c>
      <c r="B11" s="196">
        <v>151</v>
      </c>
      <c r="C11" s="189" t="s">
        <v>603</v>
      </c>
      <c r="D11" s="197">
        <v>1879</v>
      </c>
      <c r="E11" s="198">
        <v>10.456148504687292</v>
      </c>
      <c r="F11" s="398" t="s">
        <v>211</v>
      </c>
      <c r="G11" s="191">
        <v>16.778865069478066</v>
      </c>
      <c r="H11" s="399"/>
      <c r="I11" s="404"/>
      <c r="J11" s="195" t="s">
        <v>187</v>
      </c>
      <c r="K11" s="196">
        <v>151</v>
      </c>
      <c r="L11" s="189" t="s">
        <v>603</v>
      </c>
      <c r="M11" s="197">
        <v>1942</v>
      </c>
      <c r="N11" s="198">
        <v>10.032893113886098</v>
      </c>
      <c r="O11" s="398"/>
      <c r="P11" s="191">
        <v>14.48904388703945</v>
      </c>
      <c r="R11" s="309"/>
      <c r="S11" s="195" t="s">
        <v>187</v>
      </c>
      <c r="T11" s="196">
        <v>151</v>
      </c>
      <c r="U11" s="189" t="s">
        <v>603</v>
      </c>
      <c r="V11" s="197">
        <v>2044</v>
      </c>
      <c r="W11" s="198">
        <v>9.9927137277202558</v>
      </c>
      <c r="X11" s="195"/>
      <c r="Y11" s="191">
        <v>12.578488801731179</v>
      </c>
      <c r="Z11" s="399"/>
      <c r="AA11" s="404"/>
      <c r="AB11" s="195" t="s">
        <v>187</v>
      </c>
      <c r="AC11" s="196" t="s">
        <v>1526</v>
      </c>
      <c r="AD11" s="200" t="s">
        <v>604</v>
      </c>
      <c r="AE11" s="197">
        <v>2642</v>
      </c>
      <c r="AF11" s="198">
        <v>12.321938198903879</v>
      </c>
      <c r="AG11" s="195"/>
      <c r="AH11" s="405">
        <v>13.80098503635713</v>
      </c>
      <c r="AI11" s="399"/>
      <c r="AJ11" s="309"/>
      <c r="AK11" s="195" t="s">
        <v>187</v>
      </c>
      <c r="AL11" s="196" t="s">
        <v>1526</v>
      </c>
      <c r="AM11" s="189" t="s">
        <v>604</v>
      </c>
      <c r="AN11" s="197">
        <v>3457</v>
      </c>
      <c r="AO11" s="198">
        <v>15.473709464879112</v>
      </c>
      <c r="AP11" s="195"/>
      <c r="AQ11" s="191">
        <v>14.966319339253314</v>
      </c>
      <c r="AR11" s="309"/>
      <c r="AS11" s="406"/>
      <c r="AT11" s="195" t="s">
        <v>187</v>
      </c>
      <c r="AU11" s="196" t="s">
        <v>605</v>
      </c>
      <c r="AV11" s="200" t="s">
        <v>604</v>
      </c>
      <c r="AW11" s="197">
        <v>4284</v>
      </c>
      <c r="AX11" s="198">
        <v>18.770164289324292</v>
      </c>
      <c r="AY11" s="195"/>
      <c r="AZ11" s="191">
        <v>15.468032893254845</v>
      </c>
      <c r="BB11" s="238"/>
      <c r="BC11" s="195" t="s">
        <v>187</v>
      </c>
      <c r="BD11" s="196" t="s">
        <v>605</v>
      </c>
      <c r="BE11" s="189" t="s">
        <v>604</v>
      </c>
      <c r="BF11" s="197">
        <v>4470</v>
      </c>
      <c r="BG11" s="198">
        <v>19.504793167114258</v>
      </c>
      <c r="BH11" s="195"/>
      <c r="BI11" s="191">
        <v>15.555558204650879</v>
      </c>
      <c r="BJ11" s="238"/>
    </row>
    <row r="12" spans="1:62" s="275" customFormat="1" ht="20.25" customHeight="1">
      <c r="A12" s="195" t="s">
        <v>188</v>
      </c>
      <c r="B12" s="196" t="s">
        <v>1527</v>
      </c>
      <c r="C12" s="189" t="s">
        <v>606</v>
      </c>
      <c r="D12" s="197">
        <v>757</v>
      </c>
      <c r="E12" s="198">
        <v>8.8004785042209175</v>
      </c>
      <c r="F12" s="398" t="s">
        <v>97</v>
      </c>
      <c r="G12" s="191">
        <v>13.50918164262969</v>
      </c>
      <c r="H12" s="399"/>
      <c r="I12" s="404"/>
      <c r="J12" s="195" t="s">
        <v>188</v>
      </c>
      <c r="K12" s="196" t="s">
        <v>1527</v>
      </c>
      <c r="L12" s="189" t="s">
        <v>606</v>
      </c>
      <c r="M12" s="197">
        <v>848</v>
      </c>
      <c r="N12" s="198">
        <v>9.1026269666182618</v>
      </c>
      <c r="O12" s="398" t="s">
        <v>97</v>
      </c>
      <c r="P12" s="191">
        <v>12.960435980771729</v>
      </c>
      <c r="R12" s="309"/>
      <c r="S12" s="195" t="s">
        <v>188</v>
      </c>
      <c r="T12" s="196" t="s">
        <v>1527</v>
      </c>
      <c r="U12" s="189" t="s">
        <v>606</v>
      </c>
      <c r="V12" s="197">
        <v>870</v>
      </c>
      <c r="W12" s="198">
        <v>8.796984110725516</v>
      </c>
      <c r="X12" s="195" t="s">
        <v>97</v>
      </c>
      <c r="Y12" s="191">
        <v>10.945038600008781</v>
      </c>
      <c r="Z12" s="399"/>
      <c r="AA12" s="404"/>
      <c r="AB12" s="195" t="s">
        <v>188</v>
      </c>
      <c r="AC12" s="196">
        <v>151</v>
      </c>
      <c r="AD12" s="200" t="s">
        <v>603</v>
      </c>
      <c r="AE12" s="197">
        <v>2519</v>
      </c>
      <c r="AF12" s="198">
        <v>11.748282484117665</v>
      </c>
      <c r="AG12" s="195"/>
      <c r="AH12" s="405">
        <v>12.95535257427275</v>
      </c>
      <c r="AI12" s="399"/>
      <c r="AJ12" s="309"/>
      <c r="AK12" s="195" t="s">
        <v>188</v>
      </c>
      <c r="AL12" s="196">
        <v>174</v>
      </c>
      <c r="AM12" s="189" t="s">
        <v>607</v>
      </c>
      <c r="AN12" s="197">
        <v>1241</v>
      </c>
      <c r="AO12" s="198">
        <v>11.360026802706267</v>
      </c>
      <c r="AP12" s="195" t="s">
        <v>97</v>
      </c>
      <c r="AQ12" s="191">
        <v>10.746925066346426</v>
      </c>
      <c r="AR12" s="309"/>
      <c r="AS12" s="406"/>
      <c r="AT12" s="195" t="s">
        <v>188</v>
      </c>
      <c r="AU12" s="196">
        <v>174</v>
      </c>
      <c r="AV12" s="200" t="s">
        <v>607</v>
      </c>
      <c r="AW12" s="197">
        <v>1439</v>
      </c>
      <c r="AX12" s="198">
        <v>12.795226055810661</v>
      </c>
      <c r="AY12" s="195" t="s">
        <v>97</v>
      </c>
      <c r="AZ12" s="191">
        <v>10.590786201988861</v>
      </c>
      <c r="BB12" s="238"/>
      <c r="BC12" s="195" t="s">
        <v>188</v>
      </c>
      <c r="BD12" s="196" t="s">
        <v>608</v>
      </c>
      <c r="BE12" s="189" t="s">
        <v>607</v>
      </c>
      <c r="BF12" s="197">
        <v>1552</v>
      </c>
      <c r="BG12" s="198">
        <v>13.713632583618164</v>
      </c>
      <c r="BH12" s="195" t="s">
        <v>97</v>
      </c>
      <c r="BI12" s="191">
        <v>11.077350616455078</v>
      </c>
      <c r="BJ12" s="238"/>
    </row>
    <row r="13" spans="1:62" s="238" customFormat="1" ht="20.25" customHeight="1">
      <c r="A13" s="195" t="s">
        <v>189</v>
      </c>
      <c r="B13" s="196" t="s">
        <v>1526</v>
      </c>
      <c r="C13" s="189" t="s">
        <v>604</v>
      </c>
      <c r="D13" s="197">
        <v>1100</v>
      </c>
      <c r="E13" s="198">
        <v>6.1212151969962871</v>
      </c>
      <c r="F13" s="398" t="s">
        <v>211</v>
      </c>
      <c r="G13" s="191">
        <v>9.9241264244374765</v>
      </c>
      <c r="H13" s="399"/>
      <c r="I13" s="404"/>
      <c r="J13" s="195" t="s">
        <v>189</v>
      </c>
      <c r="K13" s="196" t="s">
        <v>1526</v>
      </c>
      <c r="L13" s="189" t="s">
        <v>604</v>
      </c>
      <c r="M13" s="197">
        <v>1376</v>
      </c>
      <c r="N13" s="198">
        <v>7.1087852341438049</v>
      </c>
      <c r="O13" s="398"/>
      <c r="P13" s="191">
        <v>10.444853519891776</v>
      </c>
      <c r="R13" s="309"/>
      <c r="S13" s="195" t="s">
        <v>189</v>
      </c>
      <c r="T13" s="196" t="s">
        <v>1526</v>
      </c>
      <c r="U13" s="189" t="s">
        <v>604</v>
      </c>
      <c r="V13" s="197">
        <v>1674</v>
      </c>
      <c r="W13" s="198">
        <v>8.1838565460879202</v>
      </c>
      <c r="X13" s="195"/>
      <c r="Y13" s="191">
        <v>10.35550855008692</v>
      </c>
      <c r="Z13" s="399"/>
      <c r="AA13" s="404"/>
      <c r="AB13" s="195" t="s">
        <v>189</v>
      </c>
      <c r="AC13" s="196">
        <v>174</v>
      </c>
      <c r="AD13" s="200" t="s">
        <v>607</v>
      </c>
      <c r="AE13" s="197">
        <v>987</v>
      </c>
      <c r="AF13" s="198">
        <v>9.4783507554447226</v>
      </c>
      <c r="AG13" s="195" t="s">
        <v>97</v>
      </c>
      <c r="AH13" s="405">
        <v>10.111554189404877</v>
      </c>
      <c r="AI13" s="399"/>
      <c r="AJ13" s="309"/>
      <c r="AK13" s="195" t="s">
        <v>189</v>
      </c>
      <c r="AL13" s="196">
        <v>151</v>
      </c>
      <c r="AM13" s="189" t="s">
        <v>603</v>
      </c>
      <c r="AN13" s="197">
        <v>2446</v>
      </c>
      <c r="AO13" s="198">
        <v>10.948421565257247</v>
      </c>
      <c r="AP13" s="195"/>
      <c r="AQ13" s="191">
        <v>10.543523980478502</v>
      </c>
      <c r="AR13" s="309"/>
      <c r="AS13" s="406"/>
      <c r="AT13" s="195" t="s">
        <v>189</v>
      </c>
      <c r="AU13" s="196">
        <v>151</v>
      </c>
      <c r="AV13" s="200" t="s">
        <v>603</v>
      </c>
      <c r="AW13" s="197">
        <v>2398</v>
      </c>
      <c r="AX13" s="198">
        <v>10.506735286134372</v>
      </c>
      <c r="AY13" s="195"/>
      <c r="AZ13" s="191">
        <v>8.5790709086238319</v>
      </c>
      <c r="BC13" s="195" t="s">
        <v>189</v>
      </c>
      <c r="BD13" s="196" t="s">
        <v>609</v>
      </c>
      <c r="BE13" s="189" t="s">
        <v>610</v>
      </c>
      <c r="BF13" s="197">
        <v>2474</v>
      </c>
      <c r="BG13" s="198">
        <v>10.795269966125488</v>
      </c>
      <c r="BH13" s="195"/>
      <c r="BI13" s="191">
        <v>8.5400009155273437</v>
      </c>
    </row>
    <row r="14" spans="1:62" s="238" customFormat="1" ht="20.25" customHeight="1">
      <c r="A14" s="195" t="s">
        <v>190</v>
      </c>
      <c r="B14" s="196">
        <v>174</v>
      </c>
      <c r="C14" s="189" t="s">
        <v>607</v>
      </c>
      <c r="D14" s="197">
        <v>337</v>
      </c>
      <c r="E14" s="198">
        <v>3.9177823724206724</v>
      </c>
      <c r="F14" s="398" t="s">
        <v>97</v>
      </c>
      <c r="G14" s="191">
        <v>5.9735386586800372</v>
      </c>
      <c r="H14" s="399"/>
      <c r="I14" s="404"/>
      <c r="J14" s="195" t="s">
        <v>190</v>
      </c>
      <c r="K14" s="196">
        <v>174</v>
      </c>
      <c r="L14" s="189" t="s">
        <v>607</v>
      </c>
      <c r="M14" s="197">
        <v>466</v>
      </c>
      <c r="N14" s="198">
        <v>5.002151139674659</v>
      </c>
      <c r="O14" s="398" t="s">
        <v>97</v>
      </c>
      <c r="P14" s="191">
        <v>6.8540948257876257</v>
      </c>
      <c r="R14" s="309"/>
      <c r="S14" s="195" t="s">
        <v>190</v>
      </c>
      <c r="T14" s="196">
        <v>174</v>
      </c>
      <c r="U14" s="189" t="s">
        <v>607</v>
      </c>
      <c r="V14" s="197">
        <v>664</v>
      </c>
      <c r="W14" s="198">
        <v>6.7140200569215436</v>
      </c>
      <c r="X14" s="195" t="s">
        <v>97</v>
      </c>
      <c r="Y14" s="191">
        <v>8.0722654579453632</v>
      </c>
      <c r="Z14" s="399"/>
      <c r="AA14" s="404"/>
      <c r="AB14" s="195" t="s">
        <v>190</v>
      </c>
      <c r="AC14" s="196" t="s">
        <v>1527</v>
      </c>
      <c r="AD14" s="200" t="s">
        <v>606</v>
      </c>
      <c r="AE14" s="197">
        <v>979</v>
      </c>
      <c r="AF14" s="198">
        <v>9.4015252174066681</v>
      </c>
      <c r="AG14" s="195" t="s">
        <v>1528</v>
      </c>
      <c r="AH14" s="405">
        <v>10.465000808841326</v>
      </c>
      <c r="AI14" s="399"/>
      <c r="AJ14" s="309"/>
      <c r="AK14" s="195" t="s">
        <v>190</v>
      </c>
      <c r="AL14" s="196" t="s">
        <v>1527</v>
      </c>
      <c r="AM14" s="189" t="s">
        <v>606</v>
      </c>
      <c r="AN14" s="197">
        <v>939</v>
      </c>
      <c r="AO14" s="198">
        <v>8.5955400223538962</v>
      </c>
      <c r="AP14" s="195" t="s">
        <v>97</v>
      </c>
      <c r="AQ14" s="191">
        <v>8.2288131496896426</v>
      </c>
      <c r="AR14" s="309"/>
      <c r="AS14" s="406"/>
      <c r="AT14" s="195" t="s">
        <v>190</v>
      </c>
      <c r="AU14" s="196" t="s">
        <v>611</v>
      </c>
      <c r="AV14" s="200" t="s">
        <v>612</v>
      </c>
      <c r="AW14" s="197">
        <v>2202</v>
      </c>
      <c r="AX14" s="198">
        <v>9.6479695996947008</v>
      </c>
      <c r="AY14" s="195"/>
      <c r="AZ14" s="191">
        <v>8.1389539901885097</v>
      </c>
      <c r="BC14" s="195" t="s">
        <v>190</v>
      </c>
      <c r="BD14" s="196" t="s">
        <v>613</v>
      </c>
      <c r="BE14" s="189" t="s">
        <v>612</v>
      </c>
      <c r="BF14" s="197">
        <v>2312</v>
      </c>
      <c r="BG14" s="198">
        <v>10.088384628295898</v>
      </c>
      <c r="BH14" s="195"/>
      <c r="BI14" s="191">
        <v>8.2849283218383789</v>
      </c>
    </row>
    <row r="15" spans="1:62" s="238" customFormat="1" ht="20.25" customHeight="1">
      <c r="A15" s="195" t="s">
        <v>191</v>
      </c>
      <c r="B15" s="196">
        <v>150</v>
      </c>
      <c r="C15" s="189" t="s">
        <v>614</v>
      </c>
      <c r="D15" s="197">
        <v>570</v>
      </c>
      <c r="E15" s="198">
        <v>3.1719024202617123</v>
      </c>
      <c r="F15" s="398"/>
      <c r="G15" s="191">
        <v>5.3433356590980976</v>
      </c>
      <c r="H15" s="399"/>
      <c r="I15" s="404"/>
      <c r="J15" s="195" t="s">
        <v>191</v>
      </c>
      <c r="K15" s="196">
        <v>147</v>
      </c>
      <c r="L15" s="189" t="s">
        <v>615</v>
      </c>
      <c r="M15" s="197">
        <v>675</v>
      </c>
      <c r="N15" s="198">
        <v>3.4872311286679274</v>
      </c>
      <c r="O15" s="398"/>
      <c r="P15" s="191">
        <v>4.4640376745131087</v>
      </c>
      <c r="R15" s="309"/>
      <c r="S15" s="195" t="s">
        <v>191</v>
      </c>
      <c r="T15" s="196">
        <v>147</v>
      </c>
      <c r="U15" s="189" t="s">
        <v>615</v>
      </c>
      <c r="V15" s="197">
        <v>746</v>
      </c>
      <c r="W15" s="198">
        <v>3.6470471824262782</v>
      </c>
      <c r="X15" s="195"/>
      <c r="Y15" s="191">
        <v>4.2442277510386104</v>
      </c>
      <c r="Z15" s="399"/>
      <c r="AA15" s="404"/>
      <c r="AB15" s="195" t="s">
        <v>191</v>
      </c>
      <c r="AC15" s="196" t="s">
        <v>611</v>
      </c>
      <c r="AD15" s="407" t="s">
        <v>612</v>
      </c>
      <c r="AE15" s="197">
        <v>1042</v>
      </c>
      <c r="AF15" s="198">
        <v>4.8597500390832105</v>
      </c>
      <c r="AG15" s="195"/>
      <c r="AH15" s="405">
        <v>5.2762948340806322</v>
      </c>
      <c r="AI15" s="399"/>
      <c r="AJ15" s="309"/>
      <c r="AK15" s="195" t="s">
        <v>191</v>
      </c>
      <c r="AL15" s="196" t="s">
        <v>611</v>
      </c>
      <c r="AM15" s="189" t="s">
        <v>612</v>
      </c>
      <c r="AN15" s="197">
        <v>1560</v>
      </c>
      <c r="AO15" s="198">
        <v>6.9826400825025781</v>
      </c>
      <c r="AP15" s="195"/>
      <c r="AQ15" s="191">
        <v>6.6995575832758982</v>
      </c>
      <c r="AR15" s="309"/>
      <c r="AS15" s="406"/>
      <c r="AT15" s="195" t="s">
        <v>191</v>
      </c>
      <c r="AU15" s="196">
        <v>185</v>
      </c>
      <c r="AV15" s="200" t="s">
        <v>616</v>
      </c>
      <c r="AW15" s="197">
        <v>957</v>
      </c>
      <c r="AX15" s="198">
        <v>8.2663374182457492</v>
      </c>
      <c r="AY15" s="195" t="s">
        <v>101</v>
      </c>
      <c r="AZ15" s="191">
        <v>6.5970431545217734</v>
      </c>
      <c r="BC15" s="195" t="s">
        <v>191</v>
      </c>
      <c r="BD15" s="196" t="s">
        <v>617</v>
      </c>
      <c r="BE15" s="189" t="s">
        <v>616</v>
      </c>
      <c r="BF15" s="197">
        <v>1003</v>
      </c>
      <c r="BG15" s="198">
        <v>8.6463747024536133</v>
      </c>
      <c r="BH15" s="195" t="s">
        <v>101</v>
      </c>
      <c r="BI15" s="191">
        <v>6.6822237968444824</v>
      </c>
    </row>
    <row r="16" spans="1:62" s="238" customFormat="1" ht="20.25" customHeight="1">
      <c r="A16" s="195" t="s">
        <v>192</v>
      </c>
      <c r="B16" s="196" t="s">
        <v>618</v>
      </c>
      <c r="C16" s="189" t="s">
        <v>619</v>
      </c>
      <c r="D16" s="197">
        <v>542</v>
      </c>
      <c r="E16" s="198">
        <v>3.0160896697927155</v>
      </c>
      <c r="F16" s="398" t="s">
        <v>211</v>
      </c>
      <c r="G16" s="191">
        <v>3.2908081235252955</v>
      </c>
      <c r="H16" s="399"/>
      <c r="I16" s="404"/>
      <c r="J16" s="195" t="s">
        <v>192</v>
      </c>
      <c r="K16" s="196" t="s">
        <v>618</v>
      </c>
      <c r="L16" s="189" t="s">
        <v>619</v>
      </c>
      <c r="M16" s="197">
        <v>623</v>
      </c>
      <c r="N16" s="198">
        <v>3.2185851750520285</v>
      </c>
      <c r="O16" s="398"/>
      <c r="P16" s="191">
        <v>3.6296869985018532</v>
      </c>
      <c r="R16" s="199"/>
      <c r="S16" s="195" t="s">
        <v>192</v>
      </c>
      <c r="T16" s="196" t="s">
        <v>618</v>
      </c>
      <c r="U16" s="189" t="s">
        <v>619</v>
      </c>
      <c r="V16" s="197">
        <v>666</v>
      </c>
      <c r="W16" s="198">
        <v>3.255942926938205</v>
      </c>
      <c r="X16" s="195"/>
      <c r="Y16" s="191">
        <v>3.6654693790162192</v>
      </c>
      <c r="Z16" s="399"/>
      <c r="AA16" s="404"/>
      <c r="AB16" s="195" t="s">
        <v>192</v>
      </c>
      <c r="AC16" s="196">
        <v>185</v>
      </c>
      <c r="AD16" s="200" t="s">
        <v>616</v>
      </c>
      <c r="AE16" s="197">
        <v>463</v>
      </c>
      <c r="AF16" s="198">
        <v>4.1983172636619415</v>
      </c>
      <c r="AG16" s="195" t="s">
        <v>101</v>
      </c>
      <c r="AH16" s="405">
        <v>5.0319111658207092</v>
      </c>
      <c r="AI16" s="399"/>
      <c r="AJ16" s="309"/>
      <c r="AK16" s="195" t="s">
        <v>192</v>
      </c>
      <c r="AL16" s="196">
        <v>185</v>
      </c>
      <c r="AM16" s="189" t="s">
        <v>616</v>
      </c>
      <c r="AN16" s="197">
        <v>693</v>
      </c>
      <c r="AO16" s="198">
        <v>6.0699755186413071</v>
      </c>
      <c r="AP16" s="195" t="s">
        <v>101</v>
      </c>
      <c r="AQ16" s="191">
        <v>5.9448654992001995</v>
      </c>
      <c r="AR16" s="309"/>
      <c r="AS16" s="406"/>
      <c r="AT16" s="195" t="s">
        <v>192</v>
      </c>
      <c r="AU16" s="196" t="s">
        <v>620</v>
      </c>
      <c r="AV16" s="200" t="s">
        <v>606</v>
      </c>
      <c r="AW16" s="197">
        <v>792</v>
      </c>
      <c r="AX16" s="198">
        <v>7.0422647923572228</v>
      </c>
      <c r="AY16" s="195" t="s">
        <v>97</v>
      </c>
      <c r="AZ16" s="191">
        <v>5.7267954863415005</v>
      </c>
      <c r="BC16" s="195" t="s">
        <v>192</v>
      </c>
      <c r="BD16" s="196" t="s">
        <v>620</v>
      </c>
      <c r="BE16" s="189" t="s">
        <v>606</v>
      </c>
      <c r="BF16" s="197">
        <v>833</v>
      </c>
      <c r="BG16" s="198">
        <v>7.3604741096496582</v>
      </c>
      <c r="BH16" s="195" t="s">
        <v>97</v>
      </c>
      <c r="BI16" s="191">
        <v>5.7930154800415039</v>
      </c>
    </row>
    <row r="17" spans="1:61" s="238" customFormat="1" ht="20.25" customHeight="1">
      <c r="A17" s="195" t="s">
        <v>193</v>
      </c>
      <c r="B17" s="196">
        <v>147</v>
      </c>
      <c r="C17" s="189" t="s">
        <v>615</v>
      </c>
      <c r="D17" s="197">
        <v>504</v>
      </c>
      <c r="E17" s="198">
        <v>2.8046295084419346</v>
      </c>
      <c r="G17" s="198">
        <v>3.9166591842952463</v>
      </c>
      <c r="H17" s="399"/>
      <c r="I17" s="404"/>
      <c r="J17" s="195" t="s">
        <v>193</v>
      </c>
      <c r="K17" s="196">
        <v>150</v>
      </c>
      <c r="L17" s="189" t="s">
        <v>614</v>
      </c>
      <c r="M17" s="197">
        <v>542</v>
      </c>
      <c r="N17" s="198">
        <v>2.8001174396118769</v>
      </c>
      <c r="O17" s="398"/>
      <c r="P17" s="198">
        <v>4.0303153517527335</v>
      </c>
      <c r="R17" s="309"/>
      <c r="S17" s="195" t="s">
        <v>193</v>
      </c>
      <c r="T17" s="196">
        <v>150</v>
      </c>
      <c r="U17" s="189" t="s">
        <v>614</v>
      </c>
      <c r="V17" s="197">
        <v>660</v>
      </c>
      <c r="W17" s="198">
        <v>3.2266101077765996</v>
      </c>
      <c r="X17" s="195"/>
      <c r="Y17" s="191">
        <v>4.0385736268980166</v>
      </c>
      <c r="Z17" s="399"/>
      <c r="AA17" s="404"/>
      <c r="AB17" s="195" t="s">
        <v>193</v>
      </c>
      <c r="AC17" s="196">
        <v>147</v>
      </c>
      <c r="AD17" s="200" t="s">
        <v>615</v>
      </c>
      <c r="AE17" s="197">
        <v>881</v>
      </c>
      <c r="AF17" s="198">
        <v>4.108867355501256</v>
      </c>
      <c r="AG17" s="195"/>
      <c r="AH17" s="405">
        <v>4.3295600464056134</v>
      </c>
      <c r="AI17" s="399"/>
      <c r="AJ17" s="309"/>
      <c r="AK17" s="195" t="s">
        <v>193</v>
      </c>
      <c r="AL17" s="196" t="s">
        <v>1529</v>
      </c>
      <c r="AM17" s="189" t="s">
        <v>621</v>
      </c>
      <c r="AN17" s="197">
        <v>1024</v>
      </c>
      <c r="AO17" s="198">
        <v>4.5834765669760511</v>
      </c>
      <c r="AP17" s="195"/>
      <c r="AQ17" s="191">
        <v>4.4231405034353708</v>
      </c>
      <c r="AR17" s="309"/>
      <c r="AS17" s="406"/>
      <c r="AT17" s="195" t="s">
        <v>193</v>
      </c>
      <c r="AU17" s="196">
        <v>150</v>
      </c>
      <c r="AV17" s="200" t="s">
        <v>614</v>
      </c>
      <c r="AW17" s="197">
        <v>1304</v>
      </c>
      <c r="AX17" s="198">
        <v>5.7134206893741544</v>
      </c>
      <c r="AY17" s="195"/>
      <c r="AZ17" s="191">
        <v>4.8221798093933428</v>
      </c>
      <c r="BC17" s="195" t="s">
        <v>193</v>
      </c>
      <c r="BD17" s="196" t="s">
        <v>524</v>
      </c>
      <c r="BE17" s="189" t="s">
        <v>614</v>
      </c>
      <c r="BF17" s="197">
        <v>1438</v>
      </c>
      <c r="BG17" s="198">
        <v>6.2746963500976563</v>
      </c>
      <c r="BH17" s="195"/>
      <c r="BI17" s="191">
        <v>5.1613917350769043</v>
      </c>
    </row>
    <row r="18" spans="1:61" s="238" customFormat="1" ht="20.25" customHeight="1">
      <c r="A18" s="195" t="s">
        <v>194</v>
      </c>
      <c r="B18" s="196" t="s">
        <v>1529</v>
      </c>
      <c r="C18" s="189" t="s">
        <v>621</v>
      </c>
      <c r="D18" s="197">
        <v>335</v>
      </c>
      <c r="E18" s="198">
        <v>1.864188264539778</v>
      </c>
      <c r="F18" s="398" t="s">
        <v>211</v>
      </c>
      <c r="G18" s="191">
        <v>2.4860081574768902</v>
      </c>
      <c r="H18" s="399"/>
      <c r="I18" s="404"/>
      <c r="J18" s="195" t="s">
        <v>194</v>
      </c>
      <c r="K18" s="196" t="s">
        <v>1529</v>
      </c>
      <c r="L18" s="189" t="s">
        <v>621</v>
      </c>
      <c r="M18" s="197">
        <v>497</v>
      </c>
      <c r="N18" s="198">
        <v>2.5676353643673484</v>
      </c>
      <c r="O18" s="398"/>
      <c r="P18" s="191">
        <v>3.3004414617841782</v>
      </c>
      <c r="R18" s="309"/>
      <c r="S18" s="195" t="s">
        <v>194</v>
      </c>
      <c r="T18" s="196" t="s">
        <v>611</v>
      </c>
      <c r="U18" s="407" t="s">
        <v>612</v>
      </c>
      <c r="V18" s="197">
        <v>549</v>
      </c>
      <c r="W18" s="198">
        <v>2.6839529532868989</v>
      </c>
      <c r="X18" s="195"/>
      <c r="Y18" s="191">
        <v>3.2248464313342975</v>
      </c>
      <c r="Z18" s="399"/>
      <c r="AA18" s="404"/>
      <c r="AB18" s="195" t="s">
        <v>194</v>
      </c>
      <c r="AC18" s="196" t="s">
        <v>1529</v>
      </c>
      <c r="AD18" s="200" t="s">
        <v>621</v>
      </c>
      <c r="AE18" s="197">
        <v>880</v>
      </c>
      <c r="AF18" s="198">
        <v>4.1042034879013674</v>
      </c>
      <c r="AG18" s="195"/>
      <c r="AH18" s="405">
        <v>4.4102052918524048</v>
      </c>
      <c r="AI18" s="399"/>
      <c r="AJ18" s="309"/>
      <c r="AK18" s="195" t="s">
        <v>194</v>
      </c>
      <c r="AL18" s="196">
        <v>150</v>
      </c>
      <c r="AM18" s="189" t="s">
        <v>614</v>
      </c>
      <c r="AN18" s="197">
        <v>999</v>
      </c>
      <c r="AO18" s="198">
        <v>4.4715752836026121</v>
      </c>
      <c r="AP18" s="195"/>
      <c r="AQ18" s="191">
        <v>4.3720449649118143</v>
      </c>
      <c r="AR18" s="309"/>
      <c r="AS18" s="406"/>
      <c r="AT18" s="195" t="s">
        <v>194</v>
      </c>
      <c r="AU18" s="196">
        <v>157</v>
      </c>
      <c r="AV18" s="200" t="s">
        <v>622</v>
      </c>
      <c r="AW18" s="197">
        <v>1247</v>
      </c>
      <c r="AX18" s="198">
        <v>5.4636776070932296</v>
      </c>
      <c r="AY18" s="195"/>
      <c r="AZ18" s="191">
        <v>4.5657580125805302</v>
      </c>
      <c r="BC18" s="195" t="s">
        <v>194</v>
      </c>
      <c r="BD18" s="196" t="s">
        <v>523</v>
      </c>
      <c r="BE18" s="189" t="s">
        <v>622</v>
      </c>
      <c r="BF18" s="197">
        <v>1354</v>
      </c>
      <c r="BG18" s="198">
        <v>5.9081630706787109</v>
      </c>
      <c r="BH18" s="195"/>
      <c r="BI18" s="191">
        <v>4.7537307739257812</v>
      </c>
    </row>
    <row r="19" spans="1:61" s="238" customFormat="1" ht="20.25" customHeight="1">
      <c r="A19" s="195" t="s">
        <v>1530</v>
      </c>
      <c r="B19" s="196" t="s">
        <v>611</v>
      </c>
      <c r="C19" s="189" t="s">
        <v>612</v>
      </c>
      <c r="D19" s="197">
        <v>292</v>
      </c>
      <c r="E19" s="198">
        <v>1.624904397748105</v>
      </c>
      <c r="F19" s="398" t="s">
        <v>211</v>
      </c>
      <c r="G19" s="191">
        <v>2.4889222811996832</v>
      </c>
      <c r="H19" s="399"/>
      <c r="I19" s="404"/>
      <c r="J19" s="195" t="s">
        <v>1530</v>
      </c>
      <c r="K19" s="196" t="s">
        <v>611</v>
      </c>
      <c r="L19" s="407" t="s">
        <v>612</v>
      </c>
      <c r="M19" s="197">
        <v>423</v>
      </c>
      <c r="N19" s="198">
        <v>2.1853315072985682</v>
      </c>
      <c r="O19" s="398"/>
      <c r="P19" s="191">
        <v>3.0025848420196009</v>
      </c>
      <c r="R19" s="309"/>
      <c r="S19" s="195" t="s">
        <v>1530</v>
      </c>
      <c r="T19" s="196" t="s">
        <v>1529</v>
      </c>
      <c r="U19" s="189" t="s">
        <v>621</v>
      </c>
      <c r="V19" s="197">
        <v>518</v>
      </c>
      <c r="W19" s="198">
        <v>2.5324000542852705</v>
      </c>
      <c r="X19" s="195"/>
      <c r="Y19" s="191">
        <v>3.0179952833226333</v>
      </c>
      <c r="Z19" s="399"/>
      <c r="AA19" s="404"/>
      <c r="AB19" s="195" t="s">
        <v>1530</v>
      </c>
      <c r="AC19" s="196">
        <v>157</v>
      </c>
      <c r="AD19" s="200" t="s">
        <v>622</v>
      </c>
      <c r="AE19" s="197">
        <v>785</v>
      </c>
      <c r="AF19" s="198">
        <v>3.6611360659120153</v>
      </c>
      <c r="AG19" s="195"/>
      <c r="AH19" s="405">
        <v>4.0325849216041645</v>
      </c>
      <c r="AI19" s="399"/>
      <c r="AJ19" s="309"/>
      <c r="AK19" s="195" t="s">
        <v>1530</v>
      </c>
      <c r="AL19" s="196">
        <v>157</v>
      </c>
      <c r="AM19" s="189" t="s">
        <v>622</v>
      </c>
      <c r="AN19" s="197">
        <v>992</v>
      </c>
      <c r="AO19" s="198">
        <v>4.4402429242580501</v>
      </c>
      <c r="AP19" s="195"/>
      <c r="AQ19" s="191">
        <v>4.2994473918559848</v>
      </c>
      <c r="AR19" s="309"/>
      <c r="AS19" s="406"/>
      <c r="AT19" s="195" t="s">
        <v>1530</v>
      </c>
      <c r="AU19" s="196" t="s">
        <v>623</v>
      </c>
      <c r="AV19" s="200" t="s">
        <v>621</v>
      </c>
      <c r="AW19" s="197">
        <v>1211</v>
      </c>
      <c r="AX19" s="198">
        <v>5.3059451340736974</v>
      </c>
      <c r="AY19" s="195"/>
      <c r="AZ19" s="191">
        <v>4.4521956706184955</v>
      </c>
      <c r="BC19" s="195" t="s">
        <v>1530</v>
      </c>
      <c r="BD19" s="196" t="s">
        <v>623</v>
      </c>
      <c r="BE19" s="189" t="s">
        <v>621</v>
      </c>
      <c r="BF19" s="197">
        <v>1298</v>
      </c>
      <c r="BG19" s="198">
        <v>5.6638078689575195</v>
      </c>
      <c r="BH19" s="195"/>
      <c r="BI19" s="191">
        <v>4.6466293334960938</v>
      </c>
    </row>
    <row r="20" spans="1:61" s="238" customFormat="1" ht="20.25" customHeight="1">
      <c r="A20" s="195" t="s">
        <v>1531</v>
      </c>
      <c r="B20" s="196">
        <v>157</v>
      </c>
      <c r="C20" s="189" t="s">
        <v>622</v>
      </c>
      <c r="D20" s="197">
        <v>275</v>
      </c>
      <c r="E20" s="198">
        <v>1.5303037992490718</v>
      </c>
      <c r="F20" s="398" t="s">
        <v>211</v>
      </c>
      <c r="G20" s="191">
        <v>2.3487077953775377</v>
      </c>
      <c r="H20" s="399"/>
      <c r="I20" s="404"/>
      <c r="J20" s="195" t="s">
        <v>1531</v>
      </c>
      <c r="K20" s="196">
        <v>157</v>
      </c>
      <c r="L20" s="189" t="s">
        <v>622</v>
      </c>
      <c r="M20" s="197">
        <v>349</v>
      </c>
      <c r="N20" s="198">
        <v>1.8030276502297879</v>
      </c>
      <c r="O20" s="398"/>
      <c r="P20" s="191">
        <v>2.5172863635327691</v>
      </c>
      <c r="R20" s="309"/>
      <c r="S20" s="195" t="s">
        <v>1531</v>
      </c>
      <c r="T20" s="196">
        <v>157</v>
      </c>
      <c r="U20" s="189" t="s">
        <v>622</v>
      </c>
      <c r="V20" s="197">
        <v>502</v>
      </c>
      <c r="W20" s="198">
        <v>2.4541792031876559</v>
      </c>
      <c r="X20" s="195"/>
      <c r="Y20" s="191">
        <v>3.0463272058083786</v>
      </c>
      <c r="Z20" s="399"/>
      <c r="AA20" s="404"/>
      <c r="AB20" s="195" t="s">
        <v>1531</v>
      </c>
      <c r="AC20" s="196">
        <v>150</v>
      </c>
      <c r="AD20" s="200" t="s">
        <v>614</v>
      </c>
      <c r="AE20" s="197">
        <v>770</v>
      </c>
      <c r="AF20" s="198">
        <v>3.5911780519136967</v>
      </c>
      <c r="AG20" s="195"/>
      <c r="AH20" s="405">
        <v>4.0071415779520994</v>
      </c>
      <c r="AI20" s="399"/>
      <c r="AJ20" s="309"/>
      <c r="AK20" s="195" t="s">
        <v>1531</v>
      </c>
      <c r="AL20" s="196">
        <v>156</v>
      </c>
      <c r="AM20" s="189" t="s">
        <v>624</v>
      </c>
      <c r="AN20" s="197">
        <v>866</v>
      </c>
      <c r="AO20" s="198">
        <v>3.8762604560559186</v>
      </c>
      <c r="AP20" s="195"/>
      <c r="AQ20" s="191">
        <v>3.7881525116088386</v>
      </c>
      <c r="AR20" s="309"/>
      <c r="AS20" s="406"/>
      <c r="AT20" s="195" t="s">
        <v>1531</v>
      </c>
      <c r="AU20" s="196">
        <v>156</v>
      </c>
      <c r="AV20" s="200" t="s">
        <v>624</v>
      </c>
      <c r="AW20" s="197">
        <v>996</v>
      </c>
      <c r="AX20" s="198">
        <v>4.3639317535403821</v>
      </c>
      <c r="AY20" s="195"/>
      <c r="AZ20" s="191">
        <v>3.6845569302608241</v>
      </c>
      <c r="BC20" s="195" t="s">
        <v>1531</v>
      </c>
      <c r="BD20" s="196" t="s">
        <v>625</v>
      </c>
      <c r="BE20" s="189" t="s">
        <v>624</v>
      </c>
      <c r="BF20" s="197">
        <v>1145</v>
      </c>
      <c r="BG20" s="198">
        <v>4.9961943626403809</v>
      </c>
      <c r="BH20" s="195"/>
      <c r="BI20" s="191">
        <v>4.080502986907959</v>
      </c>
    </row>
    <row r="21" spans="1:61" s="238" customFormat="1" ht="20.25" customHeight="1">
      <c r="A21" s="195" t="s">
        <v>1532</v>
      </c>
      <c r="B21" s="196">
        <v>188</v>
      </c>
      <c r="C21" s="189" t="s">
        <v>626</v>
      </c>
      <c r="D21" s="197">
        <v>251</v>
      </c>
      <c r="E21" s="198">
        <v>1.396750013132789</v>
      </c>
      <c r="G21" s="191">
        <v>2.3985077786546127</v>
      </c>
      <c r="H21" s="399"/>
      <c r="I21" s="404"/>
      <c r="J21" s="195" t="s">
        <v>1532</v>
      </c>
      <c r="K21" s="188">
        <v>183</v>
      </c>
      <c r="L21" s="189" t="s">
        <v>627</v>
      </c>
      <c r="M21" s="197">
        <v>141</v>
      </c>
      <c r="N21" s="198">
        <v>1.5135264177985555</v>
      </c>
      <c r="O21" s="398" t="s">
        <v>97</v>
      </c>
      <c r="P21" s="191">
        <v>2.0257197979401744</v>
      </c>
      <c r="R21" s="309"/>
      <c r="S21" s="195" t="s">
        <v>1532</v>
      </c>
      <c r="T21" s="196">
        <v>185</v>
      </c>
      <c r="U21" s="189" t="s">
        <v>616</v>
      </c>
      <c r="V21" s="197">
        <v>233</v>
      </c>
      <c r="W21" s="198">
        <v>2.2053638613744244</v>
      </c>
      <c r="X21" s="195" t="s">
        <v>101</v>
      </c>
      <c r="Y21" s="191">
        <v>3.31703991558377</v>
      </c>
      <c r="Z21" s="399"/>
      <c r="AA21" s="404"/>
      <c r="AB21" s="195" t="s">
        <v>1532</v>
      </c>
      <c r="AC21" s="196" t="s">
        <v>618</v>
      </c>
      <c r="AD21" s="200" t="s">
        <v>619</v>
      </c>
      <c r="AE21" s="197">
        <v>726</v>
      </c>
      <c r="AF21" s="198">
        <v>3.3859678775186279</v>
      </c>
      <c r="AG21" s="195"/>
      <c r="AH21" s="405">
        <v>3.6141673487176047</v>
      </c>
      <c r="AI21" s="399"/>
      <c r="AJ21" s="309"/>
      <c r="AK21" s="195" t="s">
        <v>1532</v>
      </c>
      <c r="AL21" s="196">
        <v>147</v>
      </c>
      <c r="AM21" s="189" t="s">
        <v>615</v>
      </c>
      <c r="AN21" s="197">
        <v>820</v>
      </c>
      <c r="AO21" s="198">
        <v>3.6703620946487909</v>
      </c>
      <c r="AP21" s="195"/>
      <c r="AQ21" s="191">
        <v>3.4855567392576656</v>
      </c>
      <c r="AR21" s="309"/>
      <c r="AS21" s="406"/>
      <c r="AT21" s="195" t="s">
        <v>1532</v>
      </c>
      <c r="AU21" s="196" t="s">
        <v>618</v>
      </c>
      <c r="AV21" s="200" t="s">
        <v>619</v>
      </c>
      <c r="AW21" s="197">
        <v>883</v>
      </c>
      <c r="AX21" s="198">
        <v>3.8688270465624073</v>
      </c>
      <c r="AY21" s="195"/>
      <c r="AZ21" s="191">
        <v>3.4326145069726905</v>
      </c>
      <c r="BC21" s="195" t="s">
        <v>1532</v>
      </c>
      <c r="BD21" s="196" t="s">
        <v>618</v>
      </c>
      <c r="BE21" s="189" t="s">
        <v>619</v>
      </c>
      <c r="BF21" s="197">
        <v>861</v>
      </c>
      <c r="BG21" s="198">
        <v>3.7569634914398193</v>
      </c>
      <c r="BH21" s="195"/>
      <c r="BI21" s="191">
        <v>3.204289436340332</v>
      </c>
    </row>
    <row r="22" spans="1:61" s="238" customFormat="1" ht="20.25" customHeight="1">
      <c r="A22" s="195" t="s">
        <v>1533</v>
      </c>
      <c r="B22" s="196">
        <v>170</v>
      </c>
      <c r="C22" s="204" t="s">
        <v>628</v>
      </c>
      <c r="D22" s="197">
        <v>245</v>
      </c>
      <c r="E22" s="198">
        <v>1.3633615666037184</v>
      </c>
      <c r="F22" s="398"/>
      <c r="G22" s="191">
        <v>2.0281350984596553</v>
      </c>
      <c r="H22" s="399"/>
      <c r="I22" s="404"/>
      <c r="J22" s="195" t="s">
        <v>1533</v>
      </c>
      <c r="K22" s="196">
        <v>188</v>
      </c>
      <c r="L22" s="189" t="s">
        <v>626</v>
      </c>
      <c r="M22" s="197">
        <v>287</v>
      </c>
      <c r="N22" s="198">
        <v>1.4827190132262151</v>
      </c>
      <c r="O22" s="398"/>
      <c r="P22" s="191">
        <v>2.3827451409079639</v>
      </c>
      <c r="R22" s="309"/>
      <c r="S22" s="195" t="s">
        <v>1533</v>
      </c>
      <c r="T22" s="196">
        <v>191</v>
      </c>
      <c r="U22" s="189" t="s">
        <v>629</v>
      </c>
      <c r="V22" s="197">
        <v>389</v>
      </c>
      <c r="W22" s="198">
        <v>1.9017444423107535</v>
      </c>
      <c r="X22" s="195"/>
      <c r="Y22" s="191">
        <v>2.2379421204432908</v>
      </c>
      <c r="Z22" s="399"/>
      <c r="AA22" s="404"/>
      <c r="AB22" s="195" t="s">
        <v>1533</v>
      </c>
      <c r="AC22" s="196">
        <v>156</v>
      </c>
      <c r="AD22" s="200" t="s">
        <v>624</v>
      </c>
      <c r="AE22" s="197">
        <v>636</v>
      </c>
      <c r="AF22" s="198">
        <v>2.9662197935287158</v>
      </c>
      <c r="AG22" s="195"/>
      <c r="AH22" s="405">
        <v>3.3302815432249613</v>
      </c>
      <c r="AI22" s="399"/>
      <c r="AJ22" s="199"/>
      <c r="AK22" s="195" t="s">
        <v>1533</v>
      </c>
      <c r="AL22" s="196" t="s">
        <v>618</v>
      </c>
      <c r="AM22" s="189" t="s">
        <v>619</v>
      </c>
      <c r="AN22" s="197">
        <v>766</v>
      </c>
      <c r="AO22" s="198">
        <v>3.4286553225621637</v>
      </c>
      <c r="AP22" s="195"/>
      <c r="AQ22" s="191">
        <v>3.3356000257634384</v>
      </c>
      <c r="AR22" s="199"/>
      <c r="AS22" s="406"/>
      <c r="AT22" s="195" t="s">
        <v>1533</v>
      </c>
      <c r="AU22" s="196">
        <v>147</v>
      </c>
      <c r="AV22" s="200" t="s">
        <v>615</v>
      </c>
      <c r="AW22" s="197">
        <v>798</v>
      </c>
      <c r="AX22" s="198">
        <v>3.4964031519329564</v>
      </c>
      <c r="AY22" s="195"/>
      <c r="AZ22" s="191">
        <v>2.9486751334110362</v>
      </c>
      <c r="BC22" s="195" t="s">
        <v>1533</v>
      </c>
      <c r="BD22" s="196" t="s">
        <v>630</v>
      </c>
      <c r="BE22" s="189" t="s">
        <v>627</v>
      </c>
      <c r="BF22" s="197">
        <v>405</v>
      </c>
      <c r="BG22" s="198">
        <v>3.5786218643188477</v>
      </c>
      <c r="BH22" s="195" t="s">
        <v>97</v>
      </c>
      <c r="BI22" s="191">
        <v>2.8801660537719727</v>
      </c>
    </row>
    <row r="23" spans="1:61" s="238" customFormat="1" ht="20.25" customHeight="1">
      <c r="A23" s="195" t="s">
        <v>1534</v>
      </c>
      <c r="B23" s="188">
        <v>183</v>
      </c>
      <c r="C23" s="189" t="s">
        <v>627</v>
      </c>
      <c r="D23" s="197">
        <v>105</v>
      </c>
      <c r="E23" s="198">
        <v>1.2206740329500612</v>
      </c>
      <c r="F23" s="398" t="s">
        <v>97</v>
      </c>
      <c r="G23" s="191">
        <v>1.7279450492437001</v>
      </c>
      <c r="H23" s="399"/>
      <c r="I23" s="404"/>
      <c r="J23" s="195" t="s">
        <v>1534</v>
      </c>
      <c r="K23" s="196">
        <v>185</v>
      </c>
      <c r="L23" s="189" t="s">
        <v>616</v>
      </c>
      <c r="M23" s="197">
        <v>127</v>
      </c>
      <c r="N23" s="198">
        <v>1.2648974038727772</v>
      </c>
      <c r="O23" s="398" t="s">
        <v>101</v>
      </c>
      <c r="P23" s="191">
        <v>2.2939075638921418</v>
      </c>
      <c r="R23" s="309"/>
      <c r="S23" s="195" t="s">
        <v>1534</v>
      </c>
      <c r="T23" s="196">
        <v>188</v>
      </c>
      <c r="U23" s="189" t="s">
        <v>626</v>
      </c>
      <c r="V23" s="197">
        <v>360</v>
      </c>
      <c r="W23" s="198">
        <v>1.7599691496963272</v>
      </c>
      <c r="X23" s="195"/>
      <c r="Y23" s="191">
        <v>2.3685483593414216</v>
      </c>
      <c r="Z23" s="399"/>
      <c r="AA23" s="404"/>
      <c r="AB23" s="195" t="s">
        <v>1534</v>
      </c>
      <c r="AC23" s="196">
        <v>188</v>
      </c>
      <c r="AD23" s="200" t="s">
        <v>626</v>
      </c>
      <c r="AE23" s="197">
        <v>527</v>
      </c>
      <c r="AF23" s="198">
        <v>2.4578582251409324</v>
      </c>
      <c r="AG23" s="195"/>
      <c r="AH23" s="405">
        <v>2.8643289802152578</v>
      </c>
      <c r="AI23" s="399"/>
      <c r="AJ23" s="309"/>
      <c r="AK23" s="195" t="s">
        <v>1534</v>
      </c>
      <c r="AL23" s="188">
        <v>183</v>
      </c>
      <c r="AM23" s="189" t="s">
        <v>627</v>
      </c>
      <c r="AN23" s="197">
        <v>297</v>
      </c>
      <c r="AO23" s="198">
        <v>2.7187171316710406</v>
      </c>
      <c r="AP23" s="195" t="s">
        <v>97</v>
      </c>
      <c r="AQ23" s="191">
        <v>2.6083259829884651</v>
      </c>
      <c r="AR23" s="309"/>
      <c r="AS23" s="406"/>
      <c r="AT23" s="195" t="s">
        <v>1534</v>
      </c>
      <c r="AU23" s="188">
        <v>183</v>
      </c>
      <c r="AV23" s="200" t="s">
        <v>627</v>
      </c>
      <c r="AW23" s="197">
        <v>380</v>
      </c>
      <c r="AX23" s="198">
        <v>3.378864420575435</v>
      </c>
      <c r="AY23" s="195" t="s">
        <v>97</v>
      </c>
      <c r="AZ23" s="191">
        <v>2.8356489564421312</v>
      </c>
      <c r="BC23" s="195" t="s">
        <v>1534</v>
      </c>
      <c r="BD23" s="196" t="s">
        <v>521</v>
      </c>
      <c r="BE23" s="189" t="s">
        <v>626</v>
      </c>
      <c r="BF23" s="197">
        <v>804</v>
      </c>
      <c r="BG23" s="198">
        <v>3.5082447528839111</v>
      </c>
      <c r="BH23" s="195"/>
      <c r="BI23" s="191">
        <v>2.7496910095214844</v>
      </c>
    </row>
    <row r="24" spans="1:61" s="238" customFormat="1" ht="20.25" customHeight="1">
      <c r="A24" s="195" t="s">
        <v>1535</v>
      </c>
      <c r="B24" s="196">
        <v>185</v>
      </c>
      <c r="C24" s="189" t="s">
        <v>616</v>
      </c>
      <c r="D24" s="197">
        <v>75</v>
      </c>
      <c r="E24" s="198">
        <v>0.80055650418536284</v>
      </c>
      <c r="F24" s="398" t="s">
        <v>101</v>
      </c>
      <c r="G24" s="191">
        <v>1.7509546857298253</v>
      </c>
      <c r="H24" s="399"/>
      <c r="I24" s="404"/>
      <c r="J24" s="195" t="s">
        <v>1535</v>
      </c>
      <c r="K24" s="196">
        <v>156</v>
      </c>
      <c r="L24" s="189" t="s">
        <v>624</v>
      </c>
      <c r="M24" s="197">
        <v>211</v>
      </c>
      <c r="N24" s="198">
        <v>1.0900826194799005</v>
      </c>
      <c r="O24" s="398"/>
      <c r="P24" s="191">
        <v>1.5041187811073691</v>
      </c>
      <c r="R24" s="309"/>
      <c r="S24" s="195" t="s">
        <v>1535</v>
      </c>
      <c r="T24" s="188">
        <v>183</v>
      </c>
      <c r="U24" s="189" t="s">
        <v>627</v>
      </c>
      <c r="V24" s="197">
        <v>155</v>
      </c>
      <c r="W24" s="198">
        <v>1.5672787783476492</v>
      </c>
      <c r="X24" s="195" t="s">
        <v>97</v>
      </c>
      <c r="Y24" s="191">
        <v>1.8853085678130128</v>
      </c>
      <c r="Z24" s="399"/>
      <c r="AA24" s="404"/>
      <c r="AB24" s="195" t="s">
        <v>1535</v>
      </c>
      <c r="AC24" s="196">
        <v>191</v>
      </c>
      <c r="AD24" s="200" t="s">
        <v>629</v>
      </c>
      <c r="AE24" s="197">
        <v>518</v>
      </c>
      <c r="AF24" s="198">
        <v>2.4158834167419414</v>
      </c>
      <c r="AG24" s="195"/>
      <c r="AH24" s="405">
        <v>2.5762958207885411</v>
      </c>
      <c r="AI24" s="399"/>
      <c r="AJ24" s="309"/>
      <c r="AK24" s="195" t="s">
        <v>1535</v>
      </c>
      <c r="AL24" s="196">
        <v>188</v>
      </c>
      <c r="AM24" s="189" t="s">
        <v>626</v>
      </c>
      <c r="AN24" s="197">
        <v>587</v>
      </c>
      <c r="AO24" s="198">
        <v>2.627442133608342</v>
      </c>
      <c r="AP24" s="195"/>
      <c r="AQ24" s="191">
        <v>2.5836836032508801</v>
      </c>
      <c r="AR24" s="309"/>
      <c r="AS24" s="406"/>
      <c r="AT24" s="195" t="s">
        <v>1535</v>
      </c>
      <c r="AU24" s="196">
        <v>188</v>
      </c>
      <c r="AV24" s="200" t="s">
        <v>626</v>
      </c>
      <c r="AW24" s="197">
        <v>681</v>
      </c>
      <c r="AX24" s="198">
        <v>2.9837726146194781</v>
      </c>
      <c r="AY24" s="195"/>
      <c r="AZ24" s="191">
        <v>2.4299852486573097</v>
      </c>
      <c r="BC24" s="195" t="s">
        <v>1535</v>
      </c>
      <c r="BD24" s="188" t="s">
        <v>631</v>
      </c>
      <c r="BE24" s="189" t="s">
        <v>615</v>
      </c>
      <c r="BF24" s="197">
        <v>797</v>
      </c>
      <c r="BG24" s="198">
        <v>3.4777002334594727</v>
      </c>
      <c r="BH24" s="195"/>
      <c r="BI24" s="191">
        <v>2.8905766010284424</v>
      </c>
    </row>
    <row r="25" spans="1:61" s="238" customFormat="1" ht="20.25" customHeight="1">
      <c r="A25" s="195" t="s">
        <v>1536</v>
      </c>
      <c r="B25" s="196">
        <v>191</v>
      </c>
      <c r="C25" s="189" t="s">
        <v>629</v>
      </c>
      <c r="D25" s="197">
        <v>137</v>
      </c>
      <c r="E25" s="198">
        <v>0.76236952908044653</v>
      </c>
      <c r="F25" s="398" t="s">
        <v>211</v>
      </c>
      <c r="G25" s="191">
        <v>0.96384247977228998</v>
      </c>
      <c r="H25" s="399"/>
      <c r="I25" s="404"/>
      <c r="J25" s="195" t="s">
        <v>1536</v>
      </c>
      <c r="K25" s="196">
        <v>170</v>
      </c>
      <c r="L25" s="204" t="s">
        <v>628</v>
      </c>
      <c r="M25" s="197">
        <v>206</v>
      </c>
      <c r="N25" s="198">
        <v>1.0642512777860638</v>
      </c>
      <c r="O25" s="398"/>
      <c r="P25" s="191">
        <v>1.4136827334527455</v>
      </c>
      <c r="R25" s="309"/>
      <c r="S25" s="195" t="s">
        <v>1536</v>
      </c>
      <c r="T25" s="196">
        <v>156</v>
      </c>
      <c r="U25" s="189" t="s">
        <v>624</v>
      </c>
      <c r="V25" s="197">
        <v>319</v>
      </c>
      <c r="W25" s="198">
        <v>1.5595282187586899</v>
      </c>
      <c r="X25" s="195"/>
      <c r="Y25" s="191">
        <v>1.9251161278712556</v>
      </c>
      <c r="Z25" s="399"/>
      <c r="AA25" s="404"/>
      <c r="AB25" s="195" t="s">
        <v>1536</v>
      </c>
      <c r="AC25" s="188">
        <v>183</v>
      </c>
      <c r="AD25" s="200" t="s">
        <v>627</v>
      </c>
      <c r="AE25" s="197">
        <v>225</v>
      </c>
      <c r="AF25" s="198">
        <v>2.1607182573202257</v>
      </c>
      <c r="AG25" s="195" t="s">
        <v>97</v>
      </c>
      <c r="AH25" s="405">
        <v>2.372091600089874</v>
      </c>
      <c r="AI25" s="399"/>
      <c r="AJ25" s="309"/>
      <c r="AK25" s="195" t="s">
        <v>1536</v>
      </c>
      <c r="AL25" s="196" t="s">
        <v>1537</v>
      </c>
      <c r="AM25" s="189" t="s">
        <v>632</v>
      </c>
      <c r="AN25" s="197">
        <v>407</v>
      </c>
      <c r="AO25" s="198">
        <v>1.8217528933195828</v>
      </c>
      <c r="AP25" s="195"/>
      <c r="AQ25" s="191">
        <v>1.78646416181375</v>
      </c>
      <c r="AR25" s="309"/>
      <c r="AS25" s="406"/>
      <c r="AT25" s="195" t="s">
        <v>1536</v>
      </c>
      <c r="AU25" s="196" t="s">
        <v>633</v>
      </c>
      <c r="AV25" s="200" t="s">
        <v>632</v>
      </c>
      <c r="AW25" s="197">
        <v>478</v>
      </c>
      <c r="AX25" s="198">
        <v>2.0943367250926732</v>
      </c>
      <c r="AY25" s="195"/>
      <c r="AZ25" s="191">
        <v>1.7490927521050679</v>
      </c>
      <c r="BC25" s="195" t="s">
        <v>1536</v>
      </c>
      <c r="BD25" s="196" t="s">
        <v>633</v>
      </c>
      <c r="BE25" s="189" t="s">
        <v>632</v>
      </c>
      <c r="BF25" s="197">
        <v>522</v>
      </c>
      <c r="BG25" s="198">
        <v>2.2777409553527832</v>
      </c>
      <c r="BH25" s="195"/>
      <c r="BI25" s="191">
        <v>1.8248051404953003</v>
      </c>
    </row>
    <row r="26" spans="1:61" s="238" customFormat="1" ht="20.25" customHeight="1">
      <c r="A26" s="195" t="s">
        <v>1538</v>
      </c>
      <c r="B26" s="196">
        <v>160</v>
      </c>
      <c r="C26" s="204" t="s">
        <v>634</v>
      </c>
      <c r="D26" s="197">
        <v>132</v>
      </c>
      <c r="E26" s="198">
        <v>0.73454582363955445</v>
      </c>
      <c r="F26" s="398"/>
      <c r="G26" s="191">
        <v>1.0597538886708155</v>
      </c>
      <c r="H26" s="399"/>
      <c r="I26" s="404"/>
      <c r="J26" s="195" t="s">
        <v>1538</v>
      </c>
      <c r="K26" s="196">
        <v>191</v>
      </c>
      <c r="L26" s="189" t="s">
        <v>629</v>
      </c>
      <c r="M26" s="197">
        <v>194</v>
      </c>
      <c r="N26" s="198">
        <v>1.0022560577208561</v>
      </c>
      <c r="O26" s="398"/>
      <c r="P26" s="191">
        <v>1.2550079015226685</v>
      </c>
      <c r="R26" s="309"/>
      <c r="S26" s="205" t="s">
        <v>1538</v>
      </c>
      <c r="T26" s="196">
        <v>189</v>
      </c>
      <c r="U26" s="189" t="s">
        <v>1539</v>
      </c>
      <c r="V26" s="197">
        <v>214</v>
      </c>
      <c r="W26" s="198">
        <v>1.0462038834305945</v>
      </c>
      <c r="X26" s="195"/>
      <c r="Y26" s="191">
        <v>1.2697802317410289</v>
      </c>
      <c r="Z26" s="399"/>
      <c r="AA26" s="404"/>
      <c r="AB26" s="195" t="s">
        <v>1538</v>
      </c>
      <c r="AC26" s="196" t="s">
        <v>1537</v>
      </c>
      <c r="AD26" s="200" t="s">
        <v>632</v>
      </c>
      <c r="AE26" s="197">
        <v>332</v>
      </c>
      <c r="AF26" s="198">
        <v>1.5484040431627888</v>
      </c>
      <c r="AG26" s="195"/>
      <c r="AH26" s="405">
        <v>1.7308586650014552</v>
      </c>
      <c r="AI26" s="399"/>
      <c r="AJ26" s="309"/>
      <c r="AK26" s="195" t="s">
        <v>1538</v>
      </c>
      <c r="AL26" s="196">
        <v>191</v>
      </c>
      <c r="AM26" s="189" t="s">
        <v>629</v>
      </c>
      <c r="AN26" s="197">
        <v>390</v>
      </c>
      <c r="AO26" s="198">
        <v>1.7456600206256445</v>
      </c>
      <c r="AP26" s="195"/>
      <c r="AQ26" s="191">
        <v>1.6914767666285433</v>
      </c>
      <c r="AR26" s="309"/>
      <c r="AS26" s="406"/>
      <c r="AT26" s="195" t="s">
        <v>1538</v>
      </c>
      <c r="AU26" s="196">
        <v>191</v>
      </c>
      <c r="AV26" s="200" t="s">
        <v>629</v>
      </c>
      <c r="AW26" s="197">
        <v>401</v>
      </c>
      <c r="AX26" s="198">
        <v>1.7569644911342299</v>
      </c>
      <c r="AY26" s="195"/>
      <c r="AZ26" s="191">
        <v>1.5881990793477747</v>
      </c>
      <c r="BC26" s="195" t="s">
        <v>1538</v>
      </c>
      <c r="BD26" s="196" t="s">
        <v>415</v>
      </c>
      <c r="BE26" s="189" t="s">
        <v>635</v>
      </c>
      <c r="BF26" s="197">
        <v>455</v>
      </c>
      <c r="BG26" s="198">
        <v>1.9853872060775757</v>
      </c>
      <c r="BH26" s="195"/>
      <c r="BI26" s="191">
        <v>1.7082637548446655</v>
      </c>
    </row>
    <row r="27" spans="1:61" s="238" customFormat="1" ht="20.25" customHeight="1">
      <c r="A27" s="205" t="s">
        <v>1540</v>
      </c>
      <c r="B27" s="196">
        <v>189</v>
      </c>
      <c r="C27" s="189" t="s">
        <v>1539</v>
      </c>
      <c r="D27" s="197">
        <v>128</v>
      </c>
      <c r="E27" s="198">
        <v>0.71228685928684055</v>
      </c>
      <c r="G27" s="191">
        <v>1.0594767187073966</v>
      </c>
      <c r="H27" s="399"/>
      <c r="I27" s="404"/>
      <c r="J27" s="205" t="s">
        <v>1540</v>
      </c>
      <c r="K27" s="196">
        <v>189</v>
      </c>
      <c r="L27" s="189" t="s">
        <v>1539</v>
      </c>
      <c r="M27" s="197">
        <v>183</v>
      </c>
      <c r="N27" s="198">
        <v>0.94542710599441604</v>
      </c>
      <c r="O27" s="398"/>
      <c r="P27" s="191">
        <v>1.2822912122870962</v>
      </c>
      <c r="R27" s="309"/>
      <c r="S27" s="195" t="s">
        <v>1540</v>
      </c>
      <c r="T27" s="196">
        <v>170</v>
      </c>
      <c r="U27" s="204" t="s">
        <v>628</v>
      </c>
      <c r="V27" s="197">
        <v>174</v>
      </c>
      <c r="W27" s="198">
        <v>0.85065175568655804</v>
      </c>
      <c r="X27" s="195"/>
      <c r="Y27" s="191">
        <v>1.0320679523833518</v>
      </c>
      <c r="Z27" s="399"/>
      <c r="AA27" s="404"/>
      <c r="AB27" s="195" t="s">
        <v>1540</v>
      </c>
      <c r="AC27" s="196">
        <v>161</v>
      </c>
      <c r="AD27" s="200" t="s">
        <v>636</v>
      </c>
      <c r="AE27" s="197">
        <v>212</v>
      </c>
      <c r="AF27" s="198">
        <v>0.9887399311762386</v>
      </c>
      <c r="AG27" s="195"/>
      <c r="AH27" s="405">
        <v>1.1388946177590444</v>
      </c>
      <c r="AI27" s="399"/>
      <c r="AJ27" s="309"/>
      <c r="AK27" s="195" t="s">
        <v>1540</v>
      </c>
      <c r="AL27" s="196" t="s">
        <v>1541</v>
      </c>
      <c r="AM27" s="189" t="s">
        <v>637</v>
      </c>
      <c r="AN27" s="197">
        <v>266</v>
      </c>
      <c r="AO27" s="198">
        <v>1.1906296550933884</v>
      </c>
      <c r="AP27" s="195"/>
      <c r="AQ27" s="191">
        <v>1.1901978152127162</v>
      </c>
      <c r="AR27" s="309"/>
      <c r="AS27" s="406"/>
      <c r="AT27" s="195" t="s">
        <v>1540</v>
      </c>
      <c r="AU27" s="196">
        <v>182</v>
      </c>
      <c r="AV27" s="200" t="s">
        <v>638</v>
      </c>
      <c r="AW27" s="197">
        <v>135</v>
      </c>
      <c r="AX27" s="198">
        <v>1.2003860441517991</v>
      </c>
      <c r="AY27" s="195" t="s">
        <v>97</v>
      </c>
      <c r="AZ27" s="191">
        <v>1.0170128476029725</v>
      </c>
      <c r="BC27" s="195" t="s">
        <v>1540</v>
      </c>
      <c r="BD27" s="196" t="s">
        <v>639</v>
      </c>
      <c r="BE27" s="189" t="s">
        <v>637</v>
      </c>
      <c r="BF27" s="197">
        <v>273</v>
      </c>
      <c r="BG27" s="198">
        <v>1.1912323236465454</v>
      </c>
      <c r="BH27" s="195"/>
      <c r="BI27" s="191">
        <v>0.96624577045440674</v>
      </c>
    </row>
    <row r="28" spans="1:61" s="238" customFormat="1" ht="20.25" customHeight="1">
      <c r="A28" s="195" t="s">
        <v>1542</v>
      </c>
      <c r="B28" s="196" t="s">
        <v>1541</v>
      </c>
      <c r="C28" s="189" t="s">
        <v>637</v>
      </c>
      <c r="D28" s="197">
        <v>124</v>
      </c>
      <c r="E28" s="198">
        <v>0.69002789493412686</v>
      </c>
      <c r="F28" s="398" t="s">
        <v>211</v>
      </c>
      <c r="G28" s="191">
        <v>1.2622820641516002</v>
      </c>
      <c r="H28" s="399"/>
      <c r="I28" s="404"/>
      <c r="J28" s="195" t="s">
        <v>1542</v>
      </c>
      <c r="K28" s="196" t="s">
        <v>1541</v>
      </c>
      <c r="L28" s="189" t="s">
        <v>637</v>
      </c>
      <c r="M28" s="197">
        <v>148</v>
      </c>
      <c r="N28" s="198">
        <v>0.76460771413756046</v>
      </c>
      <c r="O28" s="398"/>
      <c r="P28" s="191">
        <v>1.2232261943347891</v>
      </c>
      <c r="R28" s="309"/>
      <c r="S28" s="195" t="s">
        <v>1542</v>
      </c>
      <c r="T28" s="196">
        <v>161</v>
      </c>
      <c r="U28" s="204" t="s">
        <v>636</v>
      </c>
      <c r="V28" s="197">
        <v>161</v>
      </c>
      <c r="W28" s="198">
        <v>0.78709731416974626</v>
      </c>
      <c r="X28" s="195"/>
      <c r="Y28" s="191">
        <v>0.98773143830428289</v>
      </c>
      <c r="Z28" s="399"/>
      <c r="AA28" s="404"/>
      <c r="AB28" s="195" t="s">
        <v>1542</v>
      </c>
      <c r="AC28" s="196">
        <v>170</v>
      </c>
      <c r="AD28" s="200" t="s">
        <v>628</v>
      </c>
      <c r="AE28" s="197">
        <v>161</v>
      </c>
      <c r="AF28" s="198">
        <v>0.75088268358195476</v>
      </c>
      <c r="AG28" s="195"/>
      <c r="AH28" s="405">
        <v>0.82001173730341981</v>
      </c>
      <c r="AI28" s="399"/>
      <c r="AJ28" s="309"/>
      <c r="AK28" s="195" t="s">
        <v>1542</v>
      </c>
      <c r="AL28" s="196">
        <v>161</v>
      </c>
      <c r="AM28" s="204" t="s">
        <v>636</v>
      </c>
      <c r="AN28" s="197">
        <v>236</v>
      </c>
      <c r="AO28" s="198">
        <v>1.0563481150452618</v>
      </c>
      <c r="AP28" s="195"/>
      <c r="AQ28" s="191">
        <v>1.0219459874273813</v>
      </c>
      <c r="AR28" s="309"/>
      <c r="AS28" s="406"/>
      <c r="AT28" s="195" t="s">
        <v>1542</v>
      </c>
      <c r="AU28" s="196" t="s">
        <v>639</v>
      </c>
      <c r="AV28" s="200" t="s">
        <v>637</v>
      </c>
      <c r="AW28" s="197">
        <v>240</v>
      </c>
      <c r="AX28" s="198">
        <v>1.0515498201302125</v>
      </c>
      <c r="AY28" s="195"/>
      <c r="AZ28" s="191">
        <v>0.8733542856787736</v>
      </c>
      <c r="BC28" s="195" t="s">
        <v>1542</v>
      </c>
      <c r="BD28" s="196" t="s">
        <v>640</v>
      </c>
      <c r="BE28" s="189" t="s">
        <v>638</v>
      </c>
      <c r="BF28" s="197">
        <v>121</v>
      </c>
      <c r="BG28" s="198">
        <v>1.0691684484481812</v>
      </c>
      <c r="BH28" s="195" t="s">
        <v>97</v>
      </c>
      <c r="BI28" s="191">
        <v>0.86485856771469116</v>
      </c>
    </row>
    <row r="29" spans="1:61" s="238" customFormat="1" ht="20.25" customHeight="1">
      <c r="A29" s="205" t="s">
        <v>1543</v>
      </c>
      <c r="B29" s="196">
        <v>161</v>
      </c>
      <c r="C29" s="204" t="s">
        <v>636</v>
      </c>
      <c r="D29" s="197">
        <v>109</v>
      </c>
      <c r="E29" s="198">
        <v>0.60655677861145019</v>
      </c>
      <c r="F29" s="398" t="s">
        <v>211</v>
      </c>
      <c r="G29" s="191">
        <v>0.97940700247061929</v>
      </c>
      <c r="H29" s="399"/>
      <c r="I29" s="404"/>
      <c r="J29" s="205" t="s">
        <v>1543</v>
      </c>
      <c r="K29" s="196">
        <v>161</v>
      </c>
      <c r="L29" s="204" t="s">
        <v>636</v>
      </c>
      <c r="M29" s="197">
        <v>122</v>
      </c>
      <c r="N29" s="198">
        <v>0.63028473732961066</v>
      </c>
      <c r="O29" s="398"/>
      <c r="P29" s="191">
        <v>0.86406303421907893</v>
      </c>
      <c r="R29" s="309"/>
      <c r="S29" s="205" t="s">
        <v>1543</v>
      </c>
      <c r="T29" s="196" t="s">
        <v>1541</v>
      </c>
      <c r="U29" s="189" t="s">
        <v>637</v>
      </c>
      <c r="V29" s="197">
        <v>106</v>
      </c>
      <c r="W29" s="198">
        <v>0.51821313852169626</v>
      </c>
      <c r="X29" s="195"/>
      <c r="Y29" s="191">
        <v>0.73701981818154105</v>
      </c>
      <c r="Z29" s="399"/>
      <c r="AA29" s="404"/>
      <c r="AB29" s="205" t="s">
        <v>1543</v>
      </c>
      <c r="AC29" s="196">
        <v>152</v>
      </c>
      <c r="AD29" s="200" t="s">
        <v>641</v>
      </c>
      <c r="AE29" s="197">
        <v>157</v>
      </c>
      <c r="AF29" s="198">
        <v>0.73222721318240314</v>
      </c>
      <c r="AG29" s="195"/>
      <c r="AH29" s="405">
        <v>0.79979618438668132</v>
      </c>
      <c r="AI29" s="399"/>
      <c r="AJ29" s="309"/>
      <c r="AK29" s="205" t="s">
        <v>1543</v>
      </c>
      <c r="AL29" s="196">
        <v>182</v>
      </c>
      <c r="AM29" s="189" t="s">
        <v>638</v>
      </c>
      <c r="AN29" s="197">
        <v>82</v>
      </c>
      <c r="AO29" s="198">
        <v>0.75062223837382269</v>
      </c>
      <c r="AP29" s="195" t="s">
        <v>97</v>
      </c>
      <c r="AQ29" s="191">
        <v>0.74130800795856766</v>
      </c>
      <c r="AR29" s="309"/>
      <c r="AS29" s="406"/>
      <c r="AT29" s="205" t="s">
        <v>1543</v>
      </c>
      <c r="AU29" s="196">
        <v>161</v>
      </c>
      <c r="AV29" s="200" t="s">
        <v>636</v>
      </c>
      <c r="AW29" s="197">
        <v>210</v>
      </c>
      <c r="AX29" s="198">
        <v>0.92010609261393594</v>
      </c>
      <c r="AY29" s="195"/>
      <c r="AZ29" s="191">
        <v>0.76070935410676832</v>
      </c>
      <c r="BC29" s="205" t="s">
        <v>1543</v>
      </c>
      <c r="BD29" s="196" t="s">
        <v>642</v>
      </c>
      <c r="BE29" s="204" t="s">
        <v>643</v>
      </c>
      <c r="BF29" s="197">
        <v>240</v>
      </c>
      <c r="BG29" s="198">
        <v>1.0472371578216553</v>
      </c>
      <c r="BH29" s="195"/>
      <c r="BI29" s="191">
        <v>0.84090918302536011</v>
      </c>
    </row>
    <row r="30" spans="1:61" s="238" customFormat="1" ht="20.25" customHeight="1">
      <c r="A30" s="205" t="s">
        <v>1544</v>
      </c>
      <c r="B30" s="196">
        <v>156</v>
      </c>
      <c r="C30" s="189" t="s">
        <v>624</v>
      </c>
      <c r="D30" s="197">
        <v>97</v>
      </c>
      <c r="E30" s="198">
        <v>0.53977988555330891</v>
      </c>
      <c r="F30" s="398" t="s">
        <v>211</v>
      </c>
      <c r="G30" s="191">
        <v>0.85724892932230445</v>
      </c>
      <c r="H30" s="399"/>
      <c r="I30" s="404"/>
      <c r="J30" s="205" t="s">
        <v>1544</v>
      </c>
      <c r="K30" s="196">
        <v>171</v>
      </c>
      <c r="L30" s="204" t="s">
        <v>644</v>
      </c>
      <c r="M30" s="197">
        <v>81</v>
      </c>
      <c r="N30" s="198">
        <v>0.41846773544015137</v>
      </c>
      <c r="O30" s="398"/>
      <c r="P30" s="191">
        <v>0.60579719688648059</v>
      </c>
      <c r="R30" s="309"/>
      <c r="S30" s="205" t="s">
        <v>1544</v>
      </c>
      <c r="T30" s="196">
        <v>152</v>
      </c>
      <c r="U30" s="204" t="s">
        <v>641</v>
      </c>
      <c r="V30" s="197">
        <v>86</v>
      </c>
      <c r="W30" s="198">
        <v>0.42043707464967817</v>
      </c>
      <c r="X30" s="195"/>
      <c r="Y30" s="191">
        <v>0.53783942523000461</v>
      </c>
      <c r="Z30" s="399"/>
      <c r="AA30" s="404"/>
      <c r="AB30" s="205" t="s">
        <v>1544</v>
      </c>
      <c r="AC30" s="196" t="s">
        <v>1541</v>
      </c>
      <c r="AD30" s="200" t="s">
        <v>637</v>
      </c>
      <c r="AE30" s="197">
        <v>128</v>
      </c>
      <c r="AF30" s="198">
        <v>0.59697505278565344</v>
      </c>
      <c r="AG30" s="195"/>
      <c r="AH30" s="405">
        <v>0.70513185273775891</v>
      </c>
      <c r="AI30" s="399"/>
      <c r="AJ30" s="309"/>
      <c r="AK30" s="205" t="s">
        <v>1544</v>
      </c>
      <c r="AL30" s="196">
        <v>152</v>
      </c>
      <c r="AM30" s="204" t="s">
        <v>641</v>
      </c>
      <c r="AN30" s="197">
        <v>166</v>
      </c>
      <c r="AO30" s="198">
        <v>0.74302452159963328</v>
      </c>
      <c r="AP30" s="195"/>
      <c r="AQ30" s="191">
        <v>0.72210969654317281</v>
      </c>
      <c r="AR30" s="309"/>
      <c r="AS30" s="406"/>
      <c r="AT30" s="205" t="s">
        <v>1544</v>
      </c>
      <c r="AU30" s="196">
        <v>158</v>
      </c>
      <c r="AV30" s="200" t="s">
        <v>645</v>
      </c>
      <c r="AW30" s="197">
        <v>170</v>
      </c>
      <c r="AX30" s="198">
        <v>0.74484778925890049</v>
      </c>
      <c r="AY30" s="195"/>
      <c r="AZ30" s="191">
        <v>0.62286627391114646</v>
      </c>
      <c r="BC30" s="205" t="s">
        <v>1544</v>
      </c>
      <c r="BD30" s="196" t="s">
        <v>508</v>
      </c>
      <c r="BE30" s="204" t="s">
        <v>641</v>
      </c>
      <c r="BF30" s="197">
        <v>198</v>
      </c>
      <c r="BG30" s="198">
        <v>0.86397069692611694</v>
      </c>
      <c r="BH30" s="195"/>
      <c r="BI30" s="191">
        <v>0.68924331665039063</v>
      </c>
    </row>
    <row r="31" spans="1:61" s="238" customFormat="1" ht="20.25" customHeight="1">
      <c r="A31" s="205" t="s">
        <v>1545</v>
      </c>
      <c r="B31" s="196">
        <v>171</v>
      </c>
      <c r="C31" s="204" t="s">
        <v>644</v>
      </c>
      <c r="D31" s="197">
        <v>86</v>
      </c>
      <c r="E31" s="198">
        <v>0.47856773358334603</v>
      </c>
      <c r="F31" s="398" t="s">
        <v>211</v>
      </c>
      <c r="G31" s="191">
        <v>0.80313383972263197</v>
      </c>
      <c r="H31" s="399"/>
      <c r="I31" s="404"/>
      <c r="J31" s="205" t="s">
        <v>1545</v>
      </c>
      <c r="K31" s="196">
        <v>160</v>
      </c>
      <c r="L31" s="204" t="s">
        <v>634</v>
      </c>
      <c r="M31" s="197">
        <v>79</v>
      </c>
      <c r="N31" s="198">
        <v>0.40813519876261672</v>
      </c>
      <c r="O31" s="398"/>
      <c r="P31" s="191">
        <v>0.58523958659068931</v>
      </c>
      <c r="R31" s="309"/>
      <c r="S31" s="205" t="s">
        <v>1545</v>
      </c>
      <c r="T31" s="196">
        <v>193</v>
      </c>
      <c r="U31" s="204" t="s">
        <v>646</v>
      </c>
      <c r="V31" s="197">
        <v>79</v>
      </c>
      <c r="W31" s="198">
        <v>0.38621545229447179</v>
      </c>
      <c r="X31" s="195"/>
      <c r="Y31" s="191">
        <v>0.48650993487941507</v>
      </c>
      <c r="Z31" s="399"/>
      <c r="AA31" s="404"/>
      <c r="AB31" s="205" t="s">
        <v>1545</v>
      </c>
      <c r="AC31" s="196">
        <v>193</v>
      </c>
      <c r="AD31" s="200" t="s">
        <v>646</v>
      </c>
      <c r="AE31" s="197">
        <v>116</v>
      </c>
      <c r="AF31" s="198">
        <v>0.54100864158699846</v>
      </c>
      <c r="AG31" s="195"/>
      <c r="AH31" s="405">
        <v>0.60282437097245234</v>
      </c>
      <c r="AI31" s="399"/>
      <c r="AJ31" s="309"/>
      <c r="AK31" s="205" t="s">
        <v>1545</v>
      </c>
      <c r="AL31" s="196">
        <v>193</v>
      </c>
      <c r="AM31" s="204" t="s">
        <v>646</v>
      </c>
      <c r="AN31" s="197">
        <v>121</v>
      </c>
      <c r="AO31" s="198">
        <v>0.54160221152744359</v>
      </c>
      <c r="AP31" s="195"/>
      <c r="AQ31" s="191">
        <v>0.52850256870533008</v>
      </c>
      <c r="AR31" s="309"/>
      <c r="AS31" s="406"/>
      <c r="AT31" s="205" t="s">
        <v>1545</v>
      </c>
      <c r="AU31" s="196">
        <v>193</v>
      </c>
      <c r="AV31" s="200" t="s">
        <v>646</v>
      </c>
      <c r="AW31" s="197">
        <v>148</v>
      </c>
      <c r="AX31" s="198">
        <v>0.64845572241363114</v>
      </c>
      <c r="AY31" s="195"/>
      <c r="AZ31" s="191">
        <v>0.54513959474574603</v>
      </c>
      <c r="BC31" s="205" t="s">
        <v>1545</v>
      </c>
      <c r="BD31" s="196" t="s">
        <v>647</v>
      </c>
      <c r="BE31" s="204" t="s">
        <v>644</v>
      </c>
      <c r="BF31" s="197">
        <v>165</v>
      </c>
      <c r="BG31" s="198">
        <v>0.71997559070587158</v>
      </c>
      <c r="BH31" s="195"/>
      <c r="BI31" s="191">
        <v>0.61272501945495605</v>
      </c>
    </row>
    <row r="32" spans="1:61" s="238" customFormat="1" ht="20.25" customHeight="1">
      <c r="A32" s="205" t="s">
        <v>1546</v>
      </c>
      <c r="B32" s="196">
        <v>152</v>
      </c>
      <c r="C32" s="204" t="s">
        <v>641</v>
      </c>
      <c r="D32" s="197">
        <v>72</v>
      </c>
      <c r="E32" s="198">
        <v>0.40066135834884786</v>
      </c>
      <c r="F32" s="398" t="s">
        <v>211</v>
      </c>
      <c r="G32" s="191">
        <v>0.64840062305196211</v>
      </c>
      <c r="H32" s="399"/>
      <c r="I32" s="404"/>
      <c r="J32" s="205" t="s">
        <v>1546</v>
      </c>
      <c r="K32" s="196">
        <v>152</v>
      </c>
      <c r="L32" s="204" t="s">
        <v>641</v>
      </c>
      <c r="M32" s="197">
        <v>72</v>
      </c>
      <c r="N32" s="198">
        <v>0.37197132039124564</v>
      </c>
      <c r="O32" s="398"/>
      <c r="P32" s="191">
        <v>0.52709114505402233</v>
      </c>
      <c r="R32" s="309"/>
      <c r="S32" s="205" t="s">
        <v>1546</v>
      </c>
      <c r="T32" s="196">
        <v>171</v>
      </c>
      <c r="U32" s="204" t="s">
        <v>644</v>
      </c>
      <c r="V32" s="197">
        <v>74</v>
      </c>
      <c r="W32" s="198">
        <v>0.36177143632646724</v>
      </c>
      <c r="X32" s="195"/>
      <c r="Y32" s="191">
        <v>0.46847874763129965</v>
      </c>
      <c r="Z32" s="399"/>
      <c r="AA32" s="404"/>
      <c r="AB32" s="205" t="s">
        <v>1546</v>
      </c>
      <c r="AC32" s="196">
        <v>171</v>
      </c>
      <c r="AD32" s="200" t="s">
        <v>644</v>
      </c>
      <c r="AE32" s="197">
        <v>105</v>
      </c>
      <c r="AF32" s="198">
        <v>0.48970609798823139</v>
      </c>
      <c r="AG32" s="195"/>
      <c r="AH32" s="405">
        <v>0.5292802424323616</v>
      </c>
      <c r="AI32" s="399"/>
      <c r="AJ32" s="309"/>
      <c r="AK32" s="205" t="s">
        <v>1546</v>
      </c>
      <c r="AL32" s="196">
        <v>171</v>
      </c>
      <c r="AM32" s="204" t="s">
        <v>644</v>
      </c>
      <c r="AN32" s="197">
        <v>120</v>
      </c>
      <c r="AO32" s="198">
        <v>0.53712616019250603</v>
      </c>
      <c r="AP32" s="195"/>
      <c r="AQ32" s="191">
        <v>0.52913364555988829</v>
      </c>
      <c r="AR32" s="309"/>
      <c r="AS32" s="406"/>
      <c r="AT32" s="205" t="s">
        <v>1546</v>
      </c>
      <c r="AU32" s="196">
        <v>152</v>
      </c>
      <c r="AV32" s="200" t="s">
        <v>641</v>
      </c>
      <c r="AW32" s="197">
        <v>147</v>
      </c>
      <c r="AX32" s="198">
        <v>0.64407426482975516</v>
      </c>
      <c r="AY32" s="195"/>
      <c r="AZ32" s="191">
        <v>0.52831746817748526</v>
      </c>
      <c r="BC32" s="205" t="s">
        <v>1546</v>
      </c>
      <c r="BD32" s="196" t="s">
        <v>648</v>
      </c>
      <c r="BE32" s="204" t="s">
        <v>645</v>
      </c>
      <c r="BF32" s="197">
        <v>139</v>
      </c>
      <c r="BG32" s="198">
        <v>0.60652488470077515</v>
      </c>
      <c r="BH32" s="195"/>
      <c r="BI32" s="191">
        <v>0.48212850093841553</v>
      </c>
    </row>
    <row r="33" spans="1:62" s="238" customFormat="1" ht="20.25" customHeight="1">
      <c r="A33" s="205" t="s">
        <v>1547</v>
      </c>
      <c r="B33" s="196">
        <v>193</v>
      </c>
      <c r="C33" s="204" t="s">
        <v>646</v>
      </c>
      <c r="D33" s="197">
        <v>53</v>
      </c>
      <c r="E33" s="198">
        <v>0.29493127767345739</v>
      </c>
      <c r="F33" s="398" t="s">
        <v>211</v>
      </c>
      <c r="G33" s="191">
        <v>0.49580845950699959</v>
      </c>
      <c r="H33" s="399"/>
      <c r="I33" s="404"/>
      <c r="J33" s="205" t="s">
        <v>1547</v>
      </c>
      <c r="K33" s="196">
        <v>193</v>
      </c>
      <c r="L33" s="204" t="s">
        <v>646</v>
      </c>
      <c r="M33" s="197">
        <v>58</v>
      </c>
      <c r="N33" s="198">
        <v>0.29964356364850342</v>
      </c>
      <c r="O33" s="398"/>
      <c r="P33" s="191">
        <v>0.44291853774284573</v>
      </c>
      <c r="R33" s="309"/>
      <c r="S33" s="205" t="s">
        <v>1547</v>
      </c>
      <c r="T33" s="196">
        <v>158</v>
      </c>
      <c r="U33" s="204" t="s">
        <v>645</v>
      </c>
      <c r="V33" s="197">
        <v>51</v>
      </c>
      <c r="W33" s="198">
        <v>0.24932896287364634</v>
      </c>
      <c r="X33" s="195"/>
      <c r="Y33" s="191">
        <v>0.31295826587174319</v>
      </c>
      <c r="Z33" s="399"/>
      <c r="AA33" s="404"/>
      <c r="AB33" s="205" t="s">
        <v>1547</v>
      </c>
      <c r="AC33" s="196">
        <v>182</v>
      </c>
      <c r="AD33" s="200" t="s">
        <v>638</v>
      </c>
      <c r="AE33" s="197">
        <v>36</v>
      </c>
      <c r="AF33" s="198">
        <v>0.34571492117123603</v>
      </c>
      <c r="AG33" s="195" t="s">
        <v>97</v>
      </c>
      <c r="AH33" s="405">
        <v>0.38024012453981582</v>
      </c>
      <c r="AI33" s="399"/>
      <c r="AJ33" s="309"/>
      <c r="AK33" s="205" t="s">
        <v>1547</v>
      </c>
      <c r="AL33" s="196">
        <v>170</v>
      </c>
      <c r="AM33" s="204" t="s">
        <v>628</v>
      </c>
      <c r="AN33" s="197">
        <v>111</v>
      </c>
      <c r="AO33" s="198">
        <v>0.49684169817806806</v>
      </c>
      <c r="AP33" s="195"/>
      <c r="AQ33" s="191">
        <v>0.48976976318814014</v>
      </c>
      <c r="AR33" s="309"/>
      <c r="AS33" s="406"/>
      <c r="AT33" s="205" t="s">
        <v>1547</v>
      </c>
      <c r="AU33" s="196">
        <v>171</v>
      </c>
      <c r="AV33" s="200" t="s">
        <v>644</v>
      </c>
      <c r="AW33" s="197">
        <v>144</v>
      </c>
      <c r="AX33" s="198">
        <v>0.63092989207812755</v>
      </c>
      <c r="AY33" s="195"/>
      <c r="AZ33" s="191">
        <v>0.54418319295975426</v>
      </c>
      <c r="BC33" s="205" t="s">
        <v>1547</v>
      </c>
      <c r="BD33" s="196" t="s">
        <v>649</v>
      </c>
      <c r="BE33" s="204" t="s">
        <v>646</v>
      </c>
      <c r="BF33" s="197">
        <v>122</v>
      </c>
      <c r="BG33" s="198">
        <v>0.53234559297561646</v>
      </c>
      <c r="BH33" s="195"/>
      <c r="BI33" s="191">
        <v>0.42728239297866821</v>
      </c>
    </row>
    <row r="34" spans="1:62" s="238" customFormat="1" ht="20.25" customHeight="1">
      <c r="A34" s="205" t="s">
        <v>1548</v>
      </c>
      <c r="B34" s="196">
        <v>182</v>
      </c>
      <c r="C34" s="189" t="s">
        <v>638</v>
      </c>
      <c r="D34" s="197">
        <v>17</v>
      </c>
      <c r="E34" s="198">
        <v>0.19763293866810513</v>
      </c>
      <c r="F34" s="398" t="s">
        <v>97</v>
      </c>
      <c r="G34" s="191">
        <v>0.34334238593237099</v>
      </c>
      <c r="H34" s="399"/>
      <c r="I34" s="404"/>
      <c r="J34" s="205" t="s">
        <v>1548</v>
      </c>
      <c r="K34" s="196">
        <v>192</v>
      </c>
      <c r="L34" s="204" t="s">
        <v>650</v>
      </c>
      <c r="M34" s="197">
        <v>36</v>
      </c>
      <c r="N34" s="198">
        <v>0.18598566019562282</v>
      </c>
      <c r="O34" s="398"/>
      <c r="P34" s="191">
        <v>0.20191761843583703</v>
      </c>
      <c r="R34" s="309"/>
      <c r="S34" s="205" t="s">
        <v>1548</v>
      </c>
      <c r="T34" s="196">
        <v>160</v>
      </c>
      <c r="U34" s="204" t="s">
        <v>634</v>
      </c>
      <c r="V34" s="197">
        <v>50</v>
      </c>
      <c r="W34" s="198">
        <v>0.24444015968004543</v>
      </c>
      <c r="X34" s="195"/>
      <c r="Y34" s="191">
        <v>0.30039140272901749</v>
      </c>
      <c r="Z34" s="399"/>
      <c r="AA34" s="404"/>
      <c r="AB34" s="205" t="s">
        <v>1548</v>
      </c>
      <c r="AC34" s="196">
        <v>164</v>
      </c>
      <c r="AD34" s="200" t="s">
        <v>651</v>
      </c>
      <c r="AE34" s="197">
        <v>71</v>
      </c>
      <c r="AF34" s="198">
        <v>0.33113459959204217</v>
      </c>
      <c r="AG34" s="195"/>
      <c r="AH34" s="405">
        <v>0.35239203509594968</v>
      </c>
      <c r="AI34" s="399"/>
      <c r="AJ34" s="309"/>
      <c r="AK34" s="205" t="s">
        <v>1548</v>
      </c>
      <c r="AL34" s="196">
        <v>158</v>
      </c>
      <c r="AM34" s="204" t="s">
        <v>645</v>
      </c>
      <c r="AN34" s="197">
        <v>103</v>
      </c>
      <c r="AO34" s="198">
        <v>0.46103328749856765</v>
      </c>
      <c r="AP34" s="195"/>
      <c r="AQ34" s="191">
        <v>0.4497463932540966</v>
      </c>
      <c r="AR34" s="309"/>
      <c r="AS34" s="406"/>
      <c r="AT34" s="205" t="s">
        <v>1548</v>
      </c>
      <c r="AU34" s="196">
        <v>170</v>
      </c>
      <c r="AV34" s="200" t="s">
        <v>628</v>
      </c>
      <c r="AW34" s="197">
        <v>100</v>
      </c>
      <c r="AX34" s="198">
        <v>0.43814575838758857</v>
      </c>
      <c r="AY34" s="195"/>
      <c r="AZ34" s="191">
        <v>0.407290046842195</v>
      </c>
      <c r="BC34" s="205" t="s">
        <v>1548</v>
      </c>
      <c r="BD34" s="196" t="s">
        <v>652</v>
      </c>
      <c r="BE34" s="204" t="s">
        <v>651</v>
      </c>
      <c r="BF34" s="197">
        <v>116</v>
      </c>
      <c r="BG34" s="198">
        <v>0.50616466999053955</v>
      </c>
      <c r="BH34" s="195"/>
      <c r="BI34" s="191">
        <v>0.4207947850227356</v>
      </c>
    </row>
    <row r="35" spans="1:62" s="238" customFormat="1" ht="20.25" customHeight="1">
      <c r="A35" s="205" t="s">
        <v>1549</v>
      </c>
      <c r="B35" s="196">
        <v>187</v>
      </c>
      <c r="C35" s="204" t="s">
        <v>653</v>
      </c>
      <c r="D35" s="197">
        <v>15</v>
      </c>
      <c r="E35" s="198">
        <v>0.16011130083707256</v>
      </c>
      <c r="F35" s="398" t="s">
        <v>101</v>
      </c>
      <c r="G35" s="191">
        <v>0.37336594638462106</v>
      </c>
      <c r="H35" s="399"/>
      <c r="I35" s="404"/>
      <c r="J35" s="205" t="s">
        <v>1549</v>
      </c>
      <c r="K35" s="196">
        <v>158</v>
      </c>
      <c r="L35" s="204" t="s">
        <v>645</v>
      </c>
      <c r="M35" s="197">
        <v>30</v>
      </c>
      <c r="N35" s="198">
        <v>0.154988050163019</v>
      </c>
      <c r="O35" s="398"/>
      <c r="P35" s="191">
        <v>0.21878763766526579</v>
      </c>
      <c r="R35" s="309"/>
      <c r="S35" s="205" t="s">
        <v>1549</v>
      </c>
      <c r="T35" s="196">
        <v>192</v>
      </c>
      <c r="U35" s="204" t="s">
        <v>650</v>
      </c>
      <c r="V35" s="197">
        <v>33</v>
      </c>
      <c r="W35" s="198">
        <v>0.16133050538882998</v>
      </c>
      <c r="X35" s="195"/>
      <c r="Y35" s="191">
        <v>0.16875671181401333</v>
      </c>
      <c r="Z35" s="399"/>
      <c r="AA35" s="404"/>
      <c r="AB35" s="205" t="s">
        <v>1549</v>
      </c>
      <c r="AC35" s="196">
        <v>192</v>
      </c>
      <c r="AD35" s="200" t="s">
        <v>650</v>
      </c>
      <c r="AE35" s="197">
        <v>58</v>
      </c>
      <c r="AF35" s="198">
        <v>0.27050432079349923</v>
      </c>
      <c r="AG35" s="195"/>
      <c r="AH35" s="405">
        <v>0.29224035254167191</v>
      </c>
      <c r="AI35" s="399"/>
      <c r="AJ35" s="309"/>
      <c r="AK35" s="205" t="s">
        <v>1549</v>
      </c>
      <c r="AL35" s="196">
        <v>164</v>
      </c>
      <c r="AM35" s="204" t="s">
        <v>651</v>
      </c>
      <c r="AN35" s="197">
        <v>102</v>
      </c>
      <c r="AO35" s="198">
        <v>0.45655723616363014</v>
      </c>
      <c r="AP35" s="195"/>
      <c r="AQ35" s="191">
        <v>0.44505219580645583</v>
      </c>
      <c r="AR35" s="309"/>
      <c r="AS35" s="406"/>
      <c r="AT35" s="205" t="s">
        <v>1549</v>
      </c>
      <c r="AU35" s="196">
        <v>164</v>
      </c>
      <c r="AV35" s="200" t="s">
        <v>651</v>
      </c>
      <c r="AW35" s="197">
        <v>91</v>
      </c>
      <c r="AX35" s="198">
        <v>0.39871264013270563</v>
      </c>
      <c r="AY35" s="195"/>
      <c r="AZ35" s="191">
        <v>0.34063443932885268</v>
      </c>
      <c r="BB35" s="163"/>
      <c r="BC35" s="205" t="s">
        <v>1549</v>
      </c>
      <c r="BD35" s="196" t="s">
        <v>654</v>
      </c>
      <c r="BE35" s="204" t="s">
        <v>628</v>
      </c>
      <c r="BF35" s="197">
        <v>98</v>
      </c>
      <c r="BG35" s="198">
        <v>0.42762187123298645</v>
      </c>
      <c r="BH35" s="195"/>
      <c r="BI35" s="191">
        <v>0.36398366093635559</v>
      </c>
      <c r="BJ35" s="163"/>
    </row>
    <row r="36" spans="1:62" s="238" customFormat="1" ht="20.25" customHeight="1">
      <c r="A36" s="205" t="s">
        <v>1550</v>
      </c>
      <c r="B36" s="196">
        <v>186</v>
      </c>
      <c r="C36" s="204" t="s">
        <v>655</v>
      </c>
      <c r="D36" s="197">
        <v>13</v>
      </c>
      <c r="E36" s="198">
        <v>0.13876312739212954</v>
      </c>
      <c r="F36" s="398" t="s">
        <v>101</v>
      </c>
      <c r="G36" s="191">
        <v>0.23153134044265841</v>
      </c>
      <c r="H36" s="399"/>
      <c r="I36" s="404"/>
      <c r="J36" s="205" t="s">
        <v>1550</v>
      </c>
      <c r="K36" s="196">
        <v>182</v>
      </c>
      <c r="L36" s="189" t="s">
        <v>638</v>
      </c>
      <c r="M36" s="197">
        <v>13</v>
      </c>
      <c r="N36" s="198">
        <v>0.13954498887504413</v>
      </c>
      <c r="O36" s="398" t="s">
        <v>97</v>
      </c>
      <c r="P36" s="191">
        <v>0.20335834730391802</v>
      </c>
      <c r="R36" s="309"/>
      <c r="S36" s="205" t="s">
        <v>1550</v>
      </c>
      <c r="T36" s="196">
        <v>142</v>
      </c>
      <c r="U36" s="204" t="s">
        <v>656</v>
      </c>
      <c r="V36" s="197">
        <v>33</v>
      </c>
      <c r="W36" s="198">
        <v>0.16133050538882998</v>
      </c>
      <c r="X36" s="195"/>
      <c r="Y36" s="191">
        <v>0.18597331113447821</v>
      </c>
      <c r="Z36" s="399"/>
      <c r="AA36" s="404"/>
      <c r="AB36" s="205" t="s">
        <v>1550</v>
      </c>
      <c r="AC36" s="196">
        <v>187</v>
      </c>
      <c r="AD36" s="200" t="s">
        <v>653</v>
      </c>
      <c r="AE36" s="197">
        <v>23</v>
      </c>
      <c r="AF36" s="198">
        <v>0.20855571720134911</v>
      </c>
      <c r="AG36" s="195" t="s">
        <v>101</v>
      </c>
      <c r="AH36" s="405">
        <v>0.22058110735218739</v>
      </c>
      <c r="AI36" s="399"/>
      <c r="AJ36" s="309"/>
      <c r="AK36" s="205" t="s">
        <v>1550</v>
      </c>
      <c r="AL36" s="196">
        <v>192</v>
      </c>
      <c r="AM36" s="204" t="s">
        <v>650</v>
      </c>
      <c r="AN36" s="197">
        <v>65</v>
      </c>
      <c r="AO36" s="198">
        <v>0.29094333677094075</v>
      </c>
      <c r="AP36" s="195"/>
      <c r="AQ36" s="191">
        <v>0.30338747496078317</v>
      </c>
      <c r="AR36" s="309"/>
      <c r="AS36" s="406"/>
      <c r="AT36" s="205" t="s">
        <v>1550</v>
      </c>
      <c r="AU36" s="196">
        <v>192</v>
      </c>
      <c r="AV36" s="200" t="s">
        <v>650</v>
      </c>
      <c r="AW36" s="197">
        <v>55</v>
      </c>
      <c r="AX36" s="198">
        <v>0.24098016711317369</v>
      </c>
      <c r="AY36" s="195"/>
      <c r="AZ36" s="191">
        <v>0.24256510957907787</v>
      </c>
      <c r="BC36" s="205" t="s">
        <v>1550</v>
      </c>
      <c r="BD36" s="196" t="s">
        <v>412</v>
      </c>
      <c r="BE36" s="204" t="s">
        <v>650</v>
      </c>
      <c r="BF36" s="197">
        <v>58</v>
      </c>
      <c r="BG36" s="198">
        <v>0.25308233499526978</v>
      </c>
      <c r="BH36" s="195"/>
      <c r="BI36" s="191">
        <v>0.27798986434936523</v>
      </c>
    </row>
    <row r="37" spans="1:62" s="238" customFormat="1" ht="20.25" customHeight="1">
      <c r="A37" s="205" t="s">
        <v>1551</v>
      </c>
      <c r="B37" s="196">
        <v>192</v>
      </c>
      <c r="C37" s="204" t="s">
        <v>650</v>
      </c>
      <c r="D37" s="197">
        <v>24</v>
      </c>
      <c r="E37" s="198">
        <v>0.13355378611628263</v>
      </c>
      <c r="F37" s="398" t="s">
        <v>211</v>
      </c>
      <c r="G37" s="191">
        <v>0.16111129069320584</v>
      </c>
      <c r="H37" s="399"/>
      <c r="I37" s="404"/>
      <c r="J37" s="205" t="s">
        <v>1551</v>
      </c>
      <c r="K37" s="196">
        <v>187</v>
      </c>
      <c r="L37" s="204" t="s">
        <v>653</v>
      </c>
      <c r="M37" s="197">
        <v>14</v>
      </c>
      <c r="N37" s="198">
        <v>0.13943750908833763</v>
      </c>
      <c r="O37" s="398" t="s">
        <v>101</v>
      </c>
      <c r="P37" s="191">
        <v>0.19347925050878256</v>
      </c>
      <c r="R37" s="309"/>
      <c r="S37" s="205" t="s">
        <v>1551</v>
      </c>
      <c r="T37" s="196">
        <v>175</v>
      </c>
      <c r="U37" s="204" t="s">
        <v>657</v>
      </c>
      <c r="V37" s="197">
        <v>13</v>
      </c>
      <c r="W37" s="198">
        <v>0.12304605235136273</v>
      </c>
      <c r="X37" s="195" t="s">
        <v>101</v>
      </c>
      <c r="Y37" s="191">
        <v>0.16987934149332204</v>
      </c>
      <c r="Z37" s="399"/>
      <c r="AA37" s="404"/>
      <c r="AB37" s="205" t="s">
        <v>1551</v>
      </c>
      <c r="AC37" s="196">
        <v>142</v>
      </c>
      <c r="AD37" s="200" t="s">
        <v>656</v>
      </c>
      <c r="AE37" s="197">
        <v>43</v>
      </c>
      <c r="AF37" s="198">
        <v>0.20054630679518046</v>
      </c>
      <c r="AG37" s="195"/>
      <c r="AH37" s="405">
        <v>0.22448274903234375</v>
      </c>
      <c r="AI37" s="399"/>
      <c r="AJ37" s="309"/>
      <c r="AK37" s="205" t="s">
        <v>1551</v>
      </c>
      <c r="AL37" s="196">
        <v>142</v>
      </c>
      <c r="AM37" s="204" t="s">
        <v>656</v>
      </c>
      <c r="AN37" s="197">
        <v>54</v>
      </c>
      <c r="AO37" s="198">
        <v>0.24170677208662769</v>
      </c>
      <c r="AP37" s="195"/>
      <c r="AQ37" s="191">
        <v>0.23792918632299051</v>
      </c>
      <c r="AR37" s="309"/>
      <c r="AS37" s="406"/>
      <c r="AT37" s="205" t="s">
        <v>1551</v>
      </c>
      <c r="AU37" s="196">
        <v>160</v>
      </c>
      <c r="AV37" s="200" t="s">
        <v>634</v>
      </c>
      <c r="AW37" s="197">
        <v>47</v>
      </c>
      <c r="AX37" s="198">
        <v>0.20592850644216662</v>
      </c>
      <c r="AY37" s="195"/>
      <c r="AZ37" s="191">
        <v>0.17350340776903639</v>
      </c>
      <c r="BC37" s="205" t="s">
        <v>1551</v>
      </c>
      <c r="BD37" s="196" t="s">
        <v>658</v>
      </c>
      <c r="BE37" s="204" t="s">
        <v>653</v>
      </c>
      <c r="BF37" s="197">
        <v>28</v>
      </c>
      <c r="BG37" s="198">
        <v>0.24137437343597412</v>
      </c>
      <c r="BH37" s="195" t="s">
        <v>101</v>
      </c>
      <c r="BI37" s="191">
        <v>0.21268859505653381</v>
      </c>
    </row>
    <row r="38" spans="1:62" s="238" customFormat="1" ht="20.25" customHeight="1">
      <c r="A38" s="205" t="s">
        <v>1552</v>
      </c>
      <c r="B38" s="196">
        <v>158</v>
      </c>
      <c r="C38" s="204" t="s">
        <v>645</v>
      </c>
      <c r="D38" s="197">
        <v>24</v>
      </c>
      <c r="E38" s="198">
        <v>0.13355378611628263</v>
      </c>
      <c r="F38" s="398"/>
      <c r="G38" s="191">
        <v>0.18521122235715487</v>
      </c>
      <c r="H38" s="399"/>
      <c r="I38" s="404"/>
      <c r="J38" s="205" t="s">
        <v>1552</v>
      </c>
      <c r="K38" s="196">
        <v>142</v>
      </c>
      <c r="L38" s="204" t="s">
        <v>656</v>
      </c>
      <c r="M38" s="197">
        <v>26</v>
      </c>
      <c r="N38" s="198">
        <v>0.13432297680794983</v>
      </c>
      <c r="O38" s="398"/>
      <c r="P38" s="191">
        <v>0.18322752342839188</v>
      </c>
      <c r="R38" s="309"/>
      <c r="S38" s="205" t="s">
        <v>1552</v>
      </c>
      <c r="T38" s="196">
        <v>164</v>
      </c>
      <c r="U38" s="204" t="s">
        <v>651</v>
      </c>
      <c r="V38" s="197">
        <v>25</v>
      </c>
      <c r="W38" s="198">
        <v>0.12222007984002271</v>
      </c>
      <c r="X38" s="195"/>
      <c r="Y38" s="191">
        <v>0.14071423164456454</v>
      </c>
      <c r="Z38" s="399"/>
      <c r="AA38" s="404"/>
      <c r="AB38" s="205" t="s">
        <v>1552</v>
      </c>
      <c r="AC38" s="196">
        <v>158</v>
      </c>
      <c r="AD38" s="200" t="s">
        <v>645</v>
      </c>
      <c r="AE38" s="197">
        <v>38</v>
      </c>
      <c r="AF38" s="198">
        <v>0.17722696879574087</v>
      </c>
      <c r="AG38" s="195"/>
      <c r="AH38" s="405">
        <v>0.20108721582529299</v>
      </c>
      <c r="AI38" s="399"/>
      <c r="AJ38" s="309"/>
      <c r="AK38" s="205" t="s">
        <v>1552</v>
      </c>
      <c r="AL38" s="196">
        <v>160</v>
      </c>
      <c r="AM38" s="204" t="s">
        <v>634</v>
      </c>
      <c r="AN38" s="197">
        <v>41</v>
      </c>
      <c r="AO38" s="198">
        <v>0.18351810473243957</v>
      </c>
      <c r="AP38" s="195"/>
      <c r="AQ38" s="191">
        <v>0.18061423070881866</v>
      </c>
      <c r="AR38" s="309"/>
      <c r="AS38" s="406"/>
      <c r="AT38" s="205" t="s">
        <v>1552</v>
      </c>
      <c r="AU38" s="196">
        <v>187</v>
      </c>
      <c r="AV38" s="200" t="s">
        <v>653</v>
      </c>
      <c r="AW38" s="197">
        <v>23</v>
      </c>
      <c r="AX38" s="198">
        <v>0.19866850639462097</v>
      </c>
      <c r="AY38" s="195" t="s">
        <v>101</v>
      </c>
      <c r="AZ38" s="191">
        <v>0.17592146673292197</v>
      </c>
      <c r="BC38" s="205" t="s">
        <v>1552</v>
      </c>
      <c r="BD38" s="196" t="s">
        <v>659</v>
      </c>
      <c r="BE38" s="204" t="s">
        <v>656</v>
      </c>
      <c r="BF38" s="197">
        <v>54</v>
      </c>
      <c r="BG38" s="198">
        <v>0.23562836647033691</v>
      </c>
      <c r="BH38" s="195"/>
      <c r="BI38" s="191">
        <v>0.19775018095970154</v>
      </c>
    </row>
    <row r="39" spans="1:62" s="238" customFormat="1" ht="20.25" customHeight="1">
      <c r="A39" s="205" t="s">
        <v>1553</v>
      </c>
      <c r="B39" s="196">
        <v>201</v>
      </c>
      <c r="C39" s="204" t="s">
        <v>660</v>
      </c>
      <c r="D39" s="197">
        <v>22</v>
      </c>
      <c r="E39" s="198">
        <v>0.12242430393992573</v>
      </c>
      <c r="F39" s="398" t="s">
        <v>211</v>
      </c>
      <c r="G39" s="191">
        <v>0.16155685490439944</v>
      </c>
      <c r="H39" s="399"/>
      <c r="I39" s="404"/>
      <c r="J39" s="205" t="s">
        <v>1553</v>
      </c>
      <c r="K39" s="196">
        <v>201</v>
      </c>
      <c r="L39" s="204" t="s">
        <v>660</v>
      </c>
      <c r="M39" s="197">
        <v>22</v>
      </c>
      <c r="N39" s="198">
        <v>0.11365790345288061</v>
      </c>
      <c r="O39" s="398"/>
      <c r="P39" s="191">
        <v>0.13135229839307525</v>
      </c>
      <c r="R39" s="309"/>
      <c r="S39" s="205" t="s">
        <v>1553</v>
      </c>
      <c r="T39" s="196">
        <v>187</v>
      </c>
      <c r="U39" s="204" t="s">
        <v>653</v>
      </c>
      <c r="V39" s="197">
        <v>12</v>
      </c>
      <c r="W39" s="198">
        <v>0.11358097140125792</v>
      </c>
      <c r="X39" s="195" t="s">
        <v>101</v>
      </c>
      <c r="Y39" s="191">
        <v>0.12894826697609296</v>
      </c>
      <c r="Z39" s="399"/>
      <c r="AA39" s="404"/>
      <c r="AB39" s="205" t="s">
        <v>1553</v>
      </c>
      <c r="AC39" s="196">
        <v>160</v>
      </c>
      <c r="AD39" s="200" t="s">
        <v>634</v>
      </c>
      <c r="AE39" s="197">
        <v>24</v>
      </c>
      <c r="AF39" s="198">
        <v>0.11193282239731003</v>
      </c>
      <c r="AG39" s="195"/>
      <c r="AH39" s="405">
        <v>0.1211154669735843</v>
      </c>
      <c r="AI39" s="399"/>
      <c r="AJ39" s="309"/>
      <c r="AK39" s="205" t="s">
        <v>1553</v>
      </c>
      <c r="AL39" s="196">
        <v>187</v>
      </c>
      <c r="AM39" s="204" t="s">
        <v>653</v>
      </c>
      <c r="AN39" s="197">
        <v>19</v>
      </c>
      <c r="AO39" s="198">
        <v>0.16642068521527389</v>
      </c>
      <c r="AP39" s="195" t="s">
        <v>101</v>
      </c>
      <c r="AQ39" s="191">
        <v>0.16145530749448761</v>
      </c>
      <c r="AR39" s="309"/>
      <c r="AS39" s="406"/>
      <c r="AT39" s="205" t="s">
        <v>1553</v>
      </c>
      <c r="AU39" s="196">
        <v>142</v>
      </c>
      <c r="AV39" s="200" t="s">
        <v>656</v>
      </c>
      <c r="AW39" s="197">
        <v>42</v>
      </c>
      <c r="AX39" s="198">
        <v>0.18402121852278719</v>
      </c>
      <c r="AY39" s="195"/>
      <c r="AZ39" s="191">
        <v>0.15174821588336951</v>
      </c>
      <c r="BC39" s="205" t="s">
        <v>1553</v>
      </c>
      <c r="BD39" s="196" t="s">
        <v>661</v>
      </c>
      <c r="BE39" s="204" t="s">
        <v>634</v>
      </c>
      <c r="BF39" s="197">
        <v>45</v>
      </c>
      <c r="BG39" s="198">
        <v>0.19635698199272156</v>
      </c>
      <c r="BH39" s="195"/>
      <c r="BI39" s="191">
        <v>0.15796659886837006</v>
      </c>
    </row>
    <row r="40" spans="1:62" s="238" customFormat="1" ht="20.25" customHeight="1">
      <c r="A40" s="205" t="s">
        <v>1554</v>
      </c>
      <c r="B40" s="196">
        <v>163</v>
      </c>
      <c r="C40" s="204" t="s">
        <v>662</v>
      </c>
      <c r="D40" s="197">
        <v>22</v>
      </c>
      <c r="E40" s="198">
        <v>0.12242430393992573</v>
      </c>
      <c r="G40" s="191">
        <v>0.18879468106634392</v>
      </c>
      <c r="H40" s="399"/>
      <c r="I40" s="404"/>
      <c r="J40" s="205" t="s">
        <v>1554</v>
      </c>
      <c r="K40" s="196">
        <v>186</v>
      </c>
      <c r="L40" s="204" t="s">
        <v>655</v>
      </c>
      <c r="M40" s="197">
        <v>10</v>
      </c>
      <c r="N40" s="198">
        <v>9.9598220777384047E-2</v>
      </c>
      <c r="O40" s="398" t="s">
        <v>101</v>
      </c>
      <c r="P40" s="191">
        <v>0.11282172213612141</v>
      </c>
      <c r="R40" s="309"/>
      <c r="S40" s="205" t="s">
        <v>1554</v>
      </c>
      <c r="T40" s="196">
        <v>163</v>
      </c>
      <c r="U40" s="204" t="s">
        <v>662</v>
      </c>
      <c r="V40" s="197">
        <v>22</v>
      </c>
      <c r="W40" s="198">
        <v>0.10755367025922</v>
      </c>
      <c r="X40" s="195"/>
      <c r="Y40" s="191">
        <v>0.13734817373070352</v>
      </c>
      <c r="Z40" s="399"/>
      <c r="AA40" s="404"/>
      <c r="AB40" s="205" t="s">
        <v>1554</v>
      </c>
      <c r="AC40" s="196">
        <v>175</v>
      </c>
      <c r="AD40" s="200" t="s">
        <v>657</v>
      </c>
      <c r="AE40" s="197">
        <v>10</v>
      </c>
      <c r="AF40" s="198">
        <v>9.0676398783195264E-2</v>
      </c>
      <c r="AG40" s="195" t="s">
        <v>101</v>
      </c>
      <c r="AH40" s="405">
        <v>9.5788409658912985E-2</v>
      </c>
      <c r="AI40" s="399"/>
      <c r="AJ40" s="309"/>
      <c r="AK40" s="205" t="s">
        <v>1554</v>
      </c>
      <c r="AL40" s="196">
        <v>175</v>
      </c>
      <c r="AM40" s="204" t="s">
        <v>657</v>
      </c>
      <c r="AN40" s="197">
        <v>9</v>
      </c>
      <c r="AO40" s="198">
        <v>7.8830850891445536E-2</v>
      </c>
      <c r="AP40" s="195" t="s">
        <v>101</v>
      </c>
      <c r="AQ40" s="191">
        <v>8.2481971757833783E-2</v>
      </c>
      <c r="AR40" s="309"/>
      <c r="AS40" s="406"/>
      <c r="AT40" s="205" t="s">
        <v>1554</v>
      </c>
      <c r="AU40" s="196">
        <v>163</v>
      </c>
      <c r="AV40" s="200" t="s">
        <v>662</v>
      </c>
      <c r="AW40" s="197">
        <v>23</v>
      </c>
      <c r="AX40" s="198">
        <v>0.10077352442914538</v>
      </c>
      <c r="AY40" s="195"/>
      <c r="AZ40" s="191">
        <v>8.1709820082578946E-2</v>
      </c>
      <c r="BC40" s="205" t="s">
        <v>1554</v>
      </c>
      <c r="BD40" s="196" t="s">
        <v>663</v>
      </c>
      <c r="BE40" s="204" t="s">
        <v>655</v>
      </c>
      <c r="BF40" s="197">
        <v>19</v>
      </c>
      <c r="BG40" s="198">
        <v>0.16378976404666901</v>
      </c>
      <c r="BH40" s="195" t="s">
        <v>101</v>
      </c>
      <c r="BI40" s="191">
        <v>0.15495869517326355</v>
      </c>
    </row>
    <row r="41" spans="1:62" s="238" customFormat="1" ht="20.25" customHeight="1">
      <c r="A41" s="205" t="s">
        <v>1555</v>
      </c>
      <c r="B41" s="196">
        <v>190</v>
      </c>
      <c r="C41" s="204" t="s">
        <v>664</v>
      </c>
      <c r="D41" s="197">
        <v>17</v>
      </c>
      <c r="E41" s="198">
        <v>9.4600598499033517E-2</v>
      </c>
      <c r="F41" s="398" t="s">
        <v>211</v>
      </c>
      <c r="G41" s="191">
        <v>0.1020828228318416</v>
      </c>
      <c r="H41" s="399"/>
      <c r="I41" s="404"/>
      <c r="J41" s="205" t="s">
        <v>1555</v>
      </c>
      <c r="K41" s="196">
        <v>164</v>
      </c>
      <c r="L41" s="204" t="s">
        <v>651</v>
      </c>
      <c r="M41" s="197">
        <v>19</v>
      </c>
      <c r="N41" s="198">
        <v>9.8159098436578718E-2</v>
      </c>
      <c r="O41" s="398"/>
      <c r="P41" s="191">
        <v>0.11913404601085717</v>
      </c>
      <c r="R41" s="309"/>
      <c r="S41" s="205" t="s">
        <v>1555</v>
      </c>
      <c r="T41" s="196">
        <v>181</v>
      </c>
      <c r="U41" s="204" t="s">
        <v>665</v>
      </c>
      <c r="V41" s="197">
        <v>7</v>
      </c>
      <c r="W41" s="198">
        <v>7.0780331925377707E-2</v>
      </c>
      <c r="X41" s="195" t="s">
        <v>97</v>
      </c>
      <c r="Y41" s="191">
        <v>7.1531179453336813E-2</v>
      </c>
      <c r="Z41" s="399"/>
      <c r="AA41" s="404"/>
      <c r="AB41" s="205" t="s">
        <v>1555</v>
      </c>
      <c r="AC41" s="196">
        <v>201</v>
      </c>
      <c r="AD41" s="200" t="s">
        <v>660</v>
      </c>
      <c r="AE41" s="197">
        <v>18</v>
      </c>
      <c r="AF41" s="198">
        <v>8.3949616797982518E-2</v>
      </c>
      <c r="AG41" s="195"/>
      <c r="AH41" s="405">
        <v>9.1217015746230284E-2</v>
      </c>
      <c r="AI41" s="399"/>
      <c r="AJ41" s="309"/>
      <c r="AK41" s="205" t="s">
        <v>1555</v>
      </c>
      <c r="AL41" s="196">
        <v>186</v>
      </c>
      <c r="AM41" s="204" t="s">
        <v>655</v>
      </c>
      <c r="AN41" s="197">
        <v>8</v>
      </c>
      <c r="AO41" s="198">
        <v>7.0071867459062701E-2</v>
      </c>
      <c r="AP41" s="195" t="s">
        <v>101</v>
      </c>
      <c r="AQ41" s="191">
        <v>6.9935460507423289E-2</v>
      </c>
      <c r="AR41" s="309"/>
      <c r="AS41" s="406"/>
      <c r="AT41" s="205" t="s">
        <v>1555</v>
      </c>
      <c r="AU41" s="196">
        <v>186</v>
      </c>
      <c r="AV41" s="200" t="s">
        <v>655</v>
      </c>
      <c r="AW41" s="197">
        <v>11</v>
      </c>
      <c r="AX41" s="198">
        <v>9.501537262351438E-2</v>
      </c>
      <c r="AY41" s="195" t="s">
        <v>101</v>
      </c>
      <c r="AZ41" s="191">
        <v>8.035254391500693E-2</v>
      </c>
      <c r="BC41" s="205" t="s">
        <v>1555</v>
      </c>
      <c r="BD41" s="196" t="s">
        <v>666</v>
      </c>
      <c r="BE41" s="204" t="s">
        <v>660</v>
      </c>
      <c r="BF41" s="197">
        <v>24</v>
      </c>
      <c r="BG41" s="198">
        <v>0.10472372174263</v>
      </c>
      <c r="BH41" s="195"/>
      <c r="BI41" s="191">
        <v>9.0903960168361664E-2</v>
      </c>
    </row>
    <row r="42" spans="1:62" s="238" customFormat="1" ht="20.25" customHeight="1">
      <c r="A42" s="205" t="s">
        <v>667</v>
      </c>
      <c r="B42" s="196">
        <v>142</v>
      </c>
      <c r="C42" s="204" t="s">
        <v>656</v>
      </c>
      <c r="D42" s="197">
        <v>16</v>
      </c>
      <c r="E42" s="198">
        <v>8.9035857410855068E-2</v>
      </c>
      <c r="F42" s="398" t="s">
        <v>211</v>
      </c>
      <c r="G42" s="191">
        <v>0.16337759026132503</v>
      </c>
      <c r="H42" s="399"/>
      <c r="I42" s="404"/>
      <c r="J42" s="205" t="s">
        <v>1556</v>
      </c>
      <c r="K42" s="196">
        <v>181</v>
      </c>
      <c r="L42" s="204" t="s">
        <v>665</v>
      </c>
      <c r="M42" s="197">
        <v>9</v>
      </c>
      <c r="N42" s="198">
        <v>9.6608069221184381E-2</v>
      </c>
      <c r="O42" s="398" t="s">
        <v>97</v>
      </c>
      <c r="P42" s="191">
        <v>0.11547516922509483</v>
      </c>
      <c r="R42" s="309"/>
      <c r="S42" s="205" t="s">
        <v>1556</v>
      </c>
      <c r="T42" s="196">
        <v>201</v>
      </c>
      <c r="U42" s="204" t="s">
        <v>660</v>
      </c>
      <c r="V42" s="197">
        <v>14</v>
      </c>
      <c r="W42" s="198">
        <v>6.8443244710412715E-2</v>
      </c>
      <c r="X42" s="195"/>
      <c r="Y42" s="191">
        <v>7.5173555136264877E-2</v>
      </c>
      <c r="Z42" s="399"/>
      <c r="AA42" s="404"/>
      <c r="AB42" s="205" t="s">
        <v>1556</v>
      </c>
      <c r="AC42" s="196">
        <v>186</v>
      </c>
      <c r="AD42" s="200" t="s">
        <v>655</v>
      </c>
      <c r="AE42" s="197">
        <v>8</v>
      </c>
      <c r="AF42" s="198">
        <v>7.2541119026556217E-2</v>
      </c>
      <c r="AG42" s="195" t="s">
        <v>101</v>
      </c>
      <c r="AH42" s="405">
        <v>7.667364041397412E-2</v>
      </c>
      <c r="AI42" s="399"/>
      <c r="AJ42" s="309"/>
      <c r="AK42" s="205" t="s">
        <v>1556</v>
      </c>
      <c r="AL42" s="196">
        <v>201</v>
      </c>
      <c r="AM42" s="204" t="s">
        <v>660</v>
      </c>
      <c r="AN42" s="197">
        <v>15</v>
      </c>
      <c r="AO42" s="198">
        <v>6.7140770024063254E-2</v>
      </c>
      <c r="AP42" s="195"/>
      <c r="AQ42" s="191">
        <v>6.4778231253526081E-2</v>
      </c>
      <c r="AR42" s="309"/>
      <c r="AS42" s="406"/>
      <c r="AT42" s="205" t="s">
        <v>1556</v>
      </c>
      <c r="AU42" s="196">
        <v>175</v>
      </c>
      <c r="AV42" s="200" t="s">
        <v>657</v>
      </c>
      <c r="AW42" s="197">
        <v>11</v>
      </c>
      <c r="AX42" s="198">
        <v>9.501537262351438E-2</v>
      </c>
      <c r="AY42" s="195" t="s">
        <v>101</v>
      </c>
      <c r="AZ42" s="191">
        <v>8.9227496969116998E-2</v>
      </c>
      <c r="BC42" s="205" t="s">
        <v>1556</v>
      </c>
      <c r="BD42" s="196" t="s">
        <v>668</v>
      </c>
      <c r="BE42" s="204" t="s">
        <v>662</v>
      </c>
      <c r="BF42" s="197">
        <v>19</v>
      </c>
      <c r="BG42" s="198">
        <v>8.2906275987625122E-2</v>
      </c>
      <c r="BH42" s="195"/>
      <c r="BI42" s="191">
        <v>6.5481171011924744E-2</v>
      </c>
    </row>
    <row r="43" spans="1:62" s="238" customFormat="1" ht="20.25" customHeight="1">
      <c r="A43" s="205" t="s">
        <v>1557</v>
      </c>
      <c r="B43" s="196">
        <v>181</v>
      </c>
      <c r="C43" s="204" t="s">
        <v>665</v>
      </c>
      <c r="D43" s="197">
        <v>7</v>
      </c>
      <c r="E43" s="198">
        <v>8.1378268863337405E-2</v>
      </c>
      <c r="F43" s="398" t="s">
        <v>97</v>
      </c>
      <c r="G43" s="191">
        <v>9.7474017807531857E-2</v>
      </c>
      <c r="H43" s="399"/>
      <c r="I43" s="404"/>
      <c r="J43" s="205" t="s">
        <v>1557</v>
      </c>
      <c r="K43" s="196">
        <v>163</v>
      </c>
      <c r="L43" s="204" t="s">
        <v>662</v>
      </c>
      <c r="M43" s="197">
        <v>17</v>
      </c>
      <c r="N43" s="198">
        <v>8.7826561759044103E-2</v>
      </c>
      <c r="O43" s="398"/>
      <c r="P43" s="191">
        <v>0.11485045947350249</v>
      </c>
      <c r="R43" s="309"/>
      <c r="S43" s="205" t="s">
        <v>1557</v>
      </c>
      <c r="T43" s="196">
        <v>190</v>
      </c>
      <c r="U43" s="204" t="s">
        <v>664</v>
      </c>
      <c r="V43" s="197">
        <v>14</v>
      </c>
      <c r="W43" s="198">
        <v>6.8443244710412715E-2</v>
      </c>
      <c r="X43" s="164"/>
      <c r="Y43" s="191">
        <v>8.1255444867249949E-2</v>
      </c>
      <c r="Z43" s="399"/>
      <c r="AA43" s="404"/>
      <c r="AB43" s="205" t="s">
        <v>1557</v>
      </c>
      <c r="AC43" s="196">
        <v>163</v>
      </c>
      <c r="AD43" s="200" t="s">
        <v>662</v>
      </c>
      <c r="AE43" s="197">
        <v>8</v>
      </c>
      <c r="AF43" s="198">
        <v>3.731094079910334E-2</v>
      </c>
      <c r="AG43" s="195"/>
      <c r="AH43" s="405">
        <v>4.2279596625517897E-2</v>
      </c>
      <c r="AI43" s="399"/>
      <c r="AJ43" s="309"/>
      <c r="AK43" s="205" t="s">
        <v>1557</v>
      </c>
      <c r="AL43" s="196">
        <v>163</v>
      </c>
      <c r="AM43" s="204" t="s">
        <v>662</v>
      </c>
      <c r="AN43" s="197">
        <v>9</v>
      </c>
      <c r="AO43" s="198">
        <v>4.0284462014437951E-2</v>
      </c>
      <c r="AP43" s="164"/>
      <c r="AQ43" s="191">
        <v>4.4187440679213395E-2</v>
      </c>
      <c r="AR43" s="309"/>
      <c r="AS43" s="406"/>
      <c r="AT43" s="205" t="s">
        <v>1557</v>
      </c>
      <c r="AU43" s="196">
        <v>201</v>
      </c>
      <c r="AV43" s="200" t="s">
        <v>660</v>
      </c>
      <c r="AW43" s="197">
        <v>18</v>
      </c>
      <c r="AX43" s="198">
        <v>7.8866236509765944E-2</v>
      </c>
      <c r="AY43" s="195"/>
      <c r="AZ43" s="191">
        <v>7.2442740067459779E-2</v>
      </c>
      <c r="BC43" s="205" t="s">
        <v>1557</v>
      </c>
      <c r="BD43" s="196" t="s">
        <v>522</v>
      </c>
      <c r="BE43" s="204" t="s">
        <v>657</v>
      </c>
      <c r="BF43" s="197">
        <v>9</v>
      </c>
      <c r="BG43" s="198">
        <v>7.7584624290466309E-2</v>
      </c>
      <c r="BH43" s="164" t="s">
        <v>101</v>
      </c>
      <c r="BI43" s="191">
        <v>6.111527606844902E-2</v>
      </c>
    </row>
    <row r="44" spans="1:62" s="238" customFormat="1" ht="20.25" customHeight="1">
      <c r="A44" s="205" t="s">
        <v>1558</v>
      </c>
      <c r="B44" s="196">
        <v>164</v>
      </c>
      <c r="C44" s="204" t="s">
        <v>651</v>
      </c>
      <c r="D44" s="197">
        <v>13</v>
      </c>
      <c r="E44" s="198">
        <v>7.234163414631975E-2</v>
      </c>
      <c r="F44" s="398"/>
      <c r="G44" s="191">
        <v>0.10172362416141202</v>
      </c>
      <c r="H44" s="399"/>
      <c r="I44" s="404"/>
      <c r="J44" s="205" t="s">
        <v>1558</v>
      </c>
      <c r="K44" s="196">
        <v>190</v>
      </c>
      <c r="L44" s="204" t="s">
        <v>664</v>
      </c>
      <c r="M44" s="197">
        <v>15</v>
      </c>
      <c r="N44" s="198">
        <v>7.7494025081509502E-2</v>
      </c>
      <c r="O44" s="398"/>
      <c r="P44" s="191">
        <v>0.11068812776679035</v>
      </c>
      <c r="R44" s="309"/>
      <c r="S44" s="205" t="s">
        <v>1558</v>
      </c>
      <c r="T44" s="196">
        <v>182</v>
      </c>
      <c r="U44" s="189" t="s">
        <v>638</v>
      </c>
      <c r="V44" s="197">
        <v>4</v>
      </c>
      <c r="W44" s="198">
        <v>4.0445903957358691E-2</v>
      </c>
      <c r="X44" s="195" t="s">
        <v>97</v>
      </c>
      <c r="Y44" s="191">
        <v>5.0426049408155552E-2</v>
      </c>
      <c r="Z44" s="399"/>
      <c r="AA44" s="404"/>
      <c r="AB44" s="205" t="s">
        <v>1558</v>
      </c>
      <c r="AC44" s="196">
        <v>181</v>
      </c>
      <c r="AD44" s="200" t="s">
        <v>665</v>
      </c>
      <c r="AE44" s="197">
        <v>3</v>
      </c>
      <c r="AF44" s="198">
        <v>2.8809576764269672E-2</v>
      </c>
      <c r="AG44" s="195" t="s">
        <v>97</v>
      </c>
      <c r="AH44" s="405">
        <v>2.4442859782506585E-2</v>
      </c>
      <c r="AI44" s="399"/>
      <c r="AJ44" s="309"/>
      <c r="AK44" s="205" t="s">
        <v>1558</v>
      </c>
      <c r="AL44" s="196">
        <v>190</v>
      </c>
      <c r="AM44" s="204" t="s">
        <v>664</v>
      </c>
      <c r="AN44" s="197">
        <v>3</v>
      </c>
      <c r="AO44" s="198">
        <v>1.3428154004812651E-2</v>
      </c>
      <c r="AP44" s="195"/>
      <c r="AQ44" s="191">
        <v>1.3544300306132795E-2</v>
      </c>
      <c r="AR44" s="309"/>
      <c r="AS44" s="406"/>
      <c r="AT44" s="205" t="s">
        <v>1558</v>
      </c>
      <c r="AU44" s="196">
        <v>190</v>
      </c>
      <c r="AV44" s="200" t="s">
        <v>664</v>
      </c>
      <c r="AW44" s="197">
        <v>7</v>
      </c>
      <c r="AX44" s="198">
        <v>3.0670203087131202E-2</v>
      </c>
      <c r="AY44" s="195"/>
      <c r="AZ44" s="191">
        <v>2.7968453858015444E-2</v>
      </c>
      <c r="BC44" s="205" t="s">
        <v>1558</v>
      </c>
      <c r="BD44" s="196" t="s">
        <v>669</v>
      </c>
      <c r="BE44" s="204" t="s">
        <v>670</v>
      </c>
      <c r="BF44" s="197">
        <v>12</v>
      </c>
      <c r="BG44" s="198">
        <v>5.2361860871315002E-2</v>
      </c>
      <c r="BH44" s="195"/>
      <c r="BI44" s="191">
        <v>6.4106151461601257E-2</v>
      </c>
    </row>
    <row r="45" spans="1:62" s="238" customFormat="1" ht="20.25" customHeight="1">
      <c r="A45" s="205" t="s">
        <v>1559</v>
      </c>
      <c r="B45" s="196">
        <v>175</v>
      </c>
      <c r="C45" s="204" t="s">
        <v>657</v>
      </c>
      <c r="D45" s="197">
        <v>3</v>
      </c>
      <c r="E45" s="198">
        <v>3.202226016741451E-2</v>
      </c>
      <c r="F45" s="398" t="s">
        <v>101</v>
      </c>
      <c r="G45" s="191">
        <v>5.4067970721752373E-2</v>
      </c>
      <c r="I45" s="404"/>
      <c r="J45" s="205" t="s">
        <v>1559</v>
      </c>
      <c r="K45" s="196">
        <v>175</v>
      </c>
      <c r="L45" s="204" t="s">
        <v>657</v>
      </c>
      <c r="M45" s="197">
        <v>7</v>
      </c>
      <c r="N45" s="198">
        <v>6.9718754544168815E-2</v>
      </c>
      <c r="O45" s="398" t="s">
        <v>101</v>
      </c>
      <c r="P45" s="191">
        <v>9.0198431240308088E-2</v>
      </c>
      <c r="R45" s="309"/>
      <c r="S45" s="205" t="s">
        <v>1559</v>
      </c>
      <c r="T45" s="196">
        <v>186</v>
      </c>
      <c r="U45" s="204" t="s">
        <v>655</v>
      </c>
      <c r="V45" s="197">
        <v>4</v>
      </c>
      <c r="W45" s="198">
        <v>3.7860323800419302E-2</v>
      </c>
      <c r="X45" s="195" t="s">
        <v>101</v>
      </c>
      <c r="Y45" s="191">
        <v>3.5971004080195573E-2</v>
      </c>
      <c r="AA45" s="404"/>
      <c r="AB45" s="205" t="s">
        <v>1559</v>
      </c>
      <c r="AC45" s="196">
        <v>190</v>
      </c>
      <c r="AD45" s="200" t="s">
        <v>664</v>
      </c>
      <c r="AE45" s="197">
        <v>2</v>
      </c>
      <c r="AF45" s="198">
        <v>9.327735199775835E-3</v>
      </c>
      <c r="AG45" s="195"/>
      <c r="AH45" s="191">
        <v>1.1265768348144625E-2</v>
      </c>
      <c r="AI45" s="399"/>
      <c r="AJ45" s="309"/>
      <c r="AK45" s="205" t="s">
        <v>1560</v>
      </c>
      <c r="AL45" s="196">
        <v>181</v>
      </c>
      <c r="AM45" s="204" t="s">
        <v>665</v>
      </c>
      <c r="AN45" s="197">
        <v>1</v>
      </c>
      <c r="AO45" s="198">
        <v>9.1539297362661295E-3</v>
      </c>
      <c r="AP45" s="195" t="s">
        <v>97</v>
      </c>
      <c r="AQ45" s="191">
        <v>8.2802742078174497E-3</v>
      </c>
      <c r="AR45" s="202"/>
      <c r="AS45" s="406"/>
      <c r="AT45" s="205" t="s">
        <v>671</v>
      </c>
      <c r="AU45" s="196">
        <v>181</v>
      </c>
      <c r="AV45" s="200" t="s">
        <v>665</v>
      </c>
      <c r="AW45" s="197">
        <v>3</v>
      </c>
      <c r="AX45" s="198">
        <v>2.6675245425595538E-2</v>
      </c>
      <c r="AY45" s="195" t="s">
        <v>97</v>
      </c>
      <c r="AZ45" s="191">
        <v>2.014607148877369E-2</v>
      </c>
      <c r="BC45" s="205" t="s">
        <v>1560</v>
      </c>
      <c r="BD45" s="196" t="s">
        <v>372</v>
      </c>
      <c r="BE45" s="204" t="s">
        <v>665</v>
      </c>
      <c r="BF45" s="197">
        <v>2</v>
      </c>
      <c r="BG45" s="198">
        <v>1.7672207206487656E-2</v>
      </c>
      <c r="BH45" s="195" t="s">
        <v>97</v>
      </c>
      <c r="BI45" s="191">
        <v>1.6237353906035423E-2</v>
      </c>
    </row>
    <row r="46" spans="1:62" s="238" customFormat="1" ht="20.25" customHeight="1">
      <c r="A46" s="206"/>
      <c r="B46" s="212"/>
      <c r="C46" s="311" t="s">
        <v>440</v>
      </c>
      <c r="D46" s="408">
        <v>495</v>
      </c>
      <c r="E46" s="409">
        <v>2.7545468386483285</v>
      </c>
      <c r="F46" s="410"/>
      <c r="G46" s="209">
        <v>4.1399860785046956</v>
      </c>
      <c r="H46" s="399"/>
      <c r="I46" s="404"/>
      <c r="J46" s="206"/>
      <c r="K46" s="212"/>
      <c r="L46" s="311" t="s">
        <v>440</v>
      </c>
      <c r="M46" s="408">
        <v>505</v>
      </c>
      <c r="N46" s="409">
        <v>2.6089655110774865</v>
      </c>
      <c r="O46" s="410"/>
      <c r="P46" s="209">
        <v>3.606795789961029</v>
      </c>
      <c r="R46" s="163"/>
      <c r="S46" s="206"/>
      <c r="T46" s="212"/>
      <c r="U46" s="311" t="s">
        <v>440</v>
      </c>
      <c r="V46" s="408">
        <v>476</v>
      </c>
      <c r="W46" s="409">
        <v>2.3270703201540326</v>
      </c>
      <c r="X46" s="411"/>
      <c r="Y46" s="209">
        <v>2.8710456496917298</v>
      </c>
      <c r="Z46" s="399"/>
      <c r="AA46" s="404"/>
      <c r="AB46" s="206"/>
      <c r="AC46" s="212"/>
      <c r="AD46" s="213" t="s">
        <v>440</v>
      </c>
      <c r="AE46" s="408">
        <v>595</v>
      </c>
      <c r="AF46" s="409">
        <v>2.7750012219333113</v>
      </c>
      <c r="AG46" s="411"/>
      <c r="AH46" s="209">
        <v>3.0711269824527712</v>
      </c>
      <c r="AI46" s="399"/>
      <c r="AJ46" s="163"/>
      <c r="AK46" s="206"/>
      <c r="AL46" s="212"/>
      <c r="AM46" s="213" t="s">
        <v>440</v>
      </c>
      <c r="AN46" s="408">
        <v>1008</v>
      </c>
      <c r="AO46" s="409">
        <v>4.5118597456170502</v>
      </c>
      <c r="AP46" s="411"/>
      <c r="AQ46" s="209">
        <v>4.3997735686034929</v>
      </c>
      <c r="AR46" s="202"/>
      <c r="AS46" s="406"/>
      <c r="AT46" s="206"/>
      <c r="AU46" s="212"/>
      <c r="AV46" s="213" t="s">
        <v>440</v>
      </c>
      <c r="AW46" s="408">
        <v>1028</v>
      </c>
      <c r="AX46" s="409">
        <v>4.5041383962244108</v>
      </c>
      <c r="AY46" s="411"/>
      <c r="AZ46" s="209">
        <v>3.7476964163083584</v>
      </c>
      <c r="BC46" s="206"/>
      <c r="BD46" s="412" t="s">
        <v>211</v>
      </c>
      <c r="BE46" s="213" t="s">
        <v>440</v>
      </c>
      <c r="BF46" s="408">
        <v>1039</v>
      </c>
      <c r="BG46" s="409">
        <v>4.5336643999217365</v>
      </c>
      <c r="BH46" s="413"/>
      <c r="BI46" s="209">
        <v>3.6322150230407715</v>
      </c>
    </row>
    <row r="47" spans="1:62" s="1125" customFormat="1" ht="12.95" customHeight="1">
      <c r="A47" s="1125" t="s">
        <v>1561</v>
      </c>
      <c r="B47" s="1127" t="s">
        <v>672</v>
      </c>
      <c r="D47" s="219"/>
      <c r="E47" s="220"/>
      <c r="F47" s="414"/>
      <c r="G47" s="220"/>
      <c r="I47" s="211"/>
      <c r="J47" s="1125" t="s">
        <v>1562</v>
      </c>
      <c r="K47" s="1127" t="s">
        <v>673</v>
      </c>
      <c r="M47" s="219"/>
      <c r="N47" s="220"/>
      <c r="O47" s="414"/>
      <c r="P47" s="220"/>
      <c r="R47" s="211"/>
      <c r="S47" s="1125" t="s">
        <v>1561</v>
      </c>
      <c r="T47" s="1127" t="s">
        <v>1563</v>
      </c>
      <c r="V47" s="219"/>
      <c r="W47" s="220"/>
      <c r="X47" s="415"/>
      <c r="Y47" s="220"/>
      <c r="AA47" s="211"/>
      <c r="AB47" s="1125" t="s">
        <v>1561</v>
      </c>
      <c r="AC47" s="1127" t="s">
        <v>674</v>
      </c>
      <c r="AE47" s="219"/>
      <c r="AF47" s="220"/>
      <c r="AG47" s="415"/>
      <c r="AH47" s="220"/>
      <c r="AJ47" s="211"/>
      <c r="AK47" s="1125" t="s">
        <v>1561</v>
      </c>
      <c r="AL47" s="1127" t="s">
        <v>1564</v>
      </c>
      <c r="AN47" s="219"/>
      <c r="AO47" s="220"/>
      <c r="AP47" s="416"/>
      <c r="AQ47" s="220"/>
      <c r="AR47" s="211"/>
      <c r="AS47" s="211"/>
      <c r="AT47" s="1125" t="s">
        <v>1561</v>
      </c>
      <c r="AU47" s="1127" t="s">
        <v>1565</v>
      </c>
      <c r="AW47" s="219"/>
      <c r="AX47" s="220"/>
      <c r="AY47" s="415"/>
      <c r="AZ47" s="220"/>
      <c r="BC47" s="1125" t="s">
        <v>1566</v>
      </c>
      <c r="BD47" s="1127" t="s">
        <v>6368</v>
      </c>
      <c r="BF47" s="417"/>
      <c r="BG47" s="418"/>
      <c r="BH47" s="419"/>
      <c r="BI47" s="418"/>
      <c r="BJ47" s="211"/>
    </row>
    <row r="48" spans="1:62" s="1125" customFormat="1" ht="12.95" customHeight="1">
      <c r="B48" s="1127" t="s">
        <v>1567</v>
      </c>
      <c r="D48" s="219"/>
      <c r="E48" s="220"/>
      <c r="F48" s="414"/>
      <c r="G48" s="220"/>
      <c r="I48" s="211"/>
      <c r="K48" s="1127" t="s">
        <v>1567</v>
      </c>
      <c r="M48" s="219"/>
      <c r="N48" s="220"/>
      <c r="O48" s="414"/>
      <c r="P48" s="220"/>
      <c r="R48" s="211"/>
      <c r="T48" s="1127" t="s">
        <v>1567</v>
      </c>
      <c r="V48" s="219"/>
      <c r="W48" s="220"/>
      <c r="X48" s="415"/>
      <c r="Y48" s="420"/>
      <c r="AA48" s="211"/>
      <c r="AC48" s="1127" t="s">
        <v>1567</v>
      </c>
      <c r="AE48" s="219"/>
      <c r="AF48" s="220"/>
      <c r="AG48" s="415"/>
      <c r="AH48" s="220"/>
      <c r="AJ48" s="211"/>
      <c r="AL48" s="1127" t="s">
        <v>1567</v>
      </c>
      <c r="AN48" s="219"/>
      <c r="AO48" s="220"/>
      <c r="AP48" s="421"/>
      <c r="AQ48" s="220"/>
      <c r="AR48" s="211"/>
      <c r="AS48" s="211"/>
      <c r="AU48" s="1127" t="s">
        <v>1567</v>
      </c>
      <c r="AW48" s="219"/>
      <c r="AX48" s="220"/>
      <c r="AY48" s="419"/>
      <c r="AZ48" s="220"/>
      <c r="BD48" s="1127" t="s">
        <v>1567</v>
      </c>
      <c r="BF48" s="417"/>
      <c r="BG48" s="418"/>
      <c r="BH48" s="419"/>
      <c r="BI48" s="418"/>
      <c r="BJ48" s="211"/>
    </row>
    <row r="49" spans="1:62" s="1125" customFormat="1" ht="12.95" customHeight="1">
      <c r="B49" s="1127" t="s">
        <v>1568</v>
      </c>
      <c r="D49" s="219"/>
      <c r="E49" s="220"/>
      <c r="F49" s="414"/>
      <c r="G49" s="420"/>
      <c r="I49" s="211"/>
      <c r="K49" s="1127" t="s">
        <v>1568</v>
      </c>
      <c r="M49" s="219"/>
      <c r="N49" s="220"/>
      <c r="O49" s="414"/>
      <c r="P49" s="220"/>
      <c r="R49" s="211"/>
      <c r="T49" s="1127" t="s">
        <v>1568</v>
      </c>
      <c r="V49" s="219"/>
      <c r="W49" s="220"/>
      <c r="X49" s="415"/>
      <c r="Y49" s="420"/>
      <c r="Z49" s="419"/>
      <c r="AA49" s="211"/>
      <c r="AC49" s="1127" t="s">
        <v>1568</v>
      </c>
      <c r="AE49" s="219"/>
      <c r="AF49" s="220"/>
      <c r="AG49" s="415"/>
      <c r="AH49" s="220"/>
      <c r="AI49" s="419"/>
      <c r="AJ49" s="211"/>
      <c r="AL49" s="1127" t="s">
        <v>1568</v>
      </c>
      <c r="AN49" s="219"/>
      <c r="AO49" s="220"/>
      <c r="AP49" s="421"/>
      <c r="AQ49" s="220"/>
      <c r="AR49" s="211"/>
      <c r="AS49" s="211"/>
      <c r="AU49" s="1127" t="s">
        <v>1568</v>
      </c>
      <c r="AW49" s="219"/>
      <c r="AX49" s="220"/>
      <c r="AY49" s="419"/>
      <c r="AZ49" s="220"/>
      <c r="BA49" s="220"/>
      <c r="BD49" s="1127" t="s">
        <v>1568</v>
      </c>
      <c r="BF49" s="417"/>
      <c r="BG49" s="418"/>
      <c r="BH49" s="419"/>
      <c r="BI49" s="418"/>
      <c r="BJ49" s="211"/>
    </row>
    <row r="50" spans="1:62" s="1125" customFormat="1" ht="12.95" customHeight="1">
      <c r="B50" s="1127" t="s">
        <v>675</v>
      </c>
      <c r="D50" s="219"/>
      <c r="E50" s="220"/>
      <c r="F50" s="414"/>
      <c r="G50" s="220"/>
      <c r="H50" s="419"/>
      <c r="I50" s="211"/>
      <c r="K50" s="1127" t="s">
        <v>675</v>
      </c>
      <c r="M50" s="219"/>
      <c r="N50" s="220"/>
      <c r="O50" s="414"/>
      <c r="P50" s="220"/>
      <c r="Q50" s="220"/>
      <c r="R50" s="211"/>
      <c r="T50" s="1127" t="s">
        <v>675</v>
      </c>
      <c r="V50" s="219"/>
      <c r="W50" s="220"/>
      <c r="X50" s="415"/>
      <c r="Y50" s="220"/>
      <c r="Z50" s="419"/>
      <c r="AA50" s="211"/>
      <c r="AC50" s="1127" t="s">
        <v>675</v>
      </c>
      <c r="AE50" s="219"/>
      <c r="AF50" s="220"/>
      <c r="AG50" s="415"/>
      <c r="AH50" s="220"/>
      <c r="AI50" s="419"/>
      <c r="AJ50" s="211"/>
      <c r="AL50" s="1127" t="s">
        <v>675</v>
      </c>
      <c r="AN50" s="219"/>
      <c r="AO50" s="220"/>
      <c r="AP50" s="416"/>
      <c r="AQ50" s="220"/>
      <c r="AR50" s="211"/>
      <c r="AS50" s="211"/>
      <c r="AU50" s="1127" t="s">
        <v>675</v>
      </c>
      <c r="AW50" s="219"/>
      <c r="AX50" s="220"/>
      <c r="AY50" s="415"/>
      <c r="AZ50" s="220"/>
      <c r="BA50" s="220"/>
      <c r="BD50" s="1127" t="s">
        <v>675</v>
      </c>
      <c r="BF50" s="417"/>
      <c r="BG50" s="418"/>
      <c r="BH50" s="419"/>
      <c r="BI50" s="418"/>
      <c r="BJ50" s="211"/>
    </row>
    <row r="51" spans="1:62" s="1125" customFormat="1" ht="12.95" customHeight="1">
      <c r="A51" s="232"/>
      <c r="B51" s="232"/>
      <c r="C51" s="232"/>
      <c r="D51" s="227"/>
      <c r="E51" s="228"/>
      <c r="F51" s="414"/>
      <c r="G51" s="228"/>
      <c r="I51" s="211"/>
      <c r="J51" s="232"/>
      <c r="K51" s="232"/>
      <c r="L51" s="232"/>
      <c r="M51" s="227"/>
      <c r="N51" s="228"/>
      <c r="O51" s="414"/>
      <c r="P51" s="228"/>
      <c r="Q51" s="220"/>
      <c r="R51" s="211"/>
      <c r="S51" s="232"/>
      <c r="T51" s="232"/>
      <c r="U51" s="232"/>
      <c r="V51" s="227"/>
      <c r="W51" s="228"/>
      <c r="X51" s="422"/>
      <c r="Y51" s="228"/>
      <c r="AA51" s="211"/>
      <c r="AB51" s="232"/>
      <c r="AC51" s="232"/>
      <c r="AD51" s="232"/>
      <c r="AE51" s="227"/>
      <c r="AF51" s="228"/>
      <c r="AG51" s="422"/>
      <c r="AH51" s="228"/>
      <c r="AJ51" s="211"/>
      <c r="AK51" s="296"/>
      <c r="AL51" s="296"/>
      <c r="AM51" s="296"/>
      <c r="AN51" s="423"/>
      <c r="AO51" s="424"/>
      <c r="AP51" s="425"/>
      <c r="AQ51" s="424"/>
      <c r="AS51" s="211"/>
      <c r="AT51" s="318"/>
      <c r="AW51" s="219"/>
      <c r="AX51" s="220"/>
      <c r="AY51" s="415"/>
      <c r="AZ51" s="220"/>
      <c r="BC51" s="316"/>
      <c r="BF51" s="219"/>
      <c r="BG51" s="220"/>
      <c r="BH51" s="419"/>
      <c r="BI51" s="220"/>
    </row>
    <row r="52" spans="1:62" s="1125" customFormat="1" ht="12.95" customHeight="1">
      <c r="A52" s="232"/>
      <c r="B52" s="232"/>
      <c r="C52" s="232"/>
      <c r="D52" s="227"/>
      <c r="E52" s="228"/>
      <c r="F52" s="414"/>
      <c r="G52" s="228"/>
      <c r="H52" s="232"/>
      <c r="I52" s="225"/>
      <c r="J52" s="232"/>
      <c r="K52" s="232"/>
      <c r="L52" s="232"/>
      <c r="M52" s="227"/>
      <c r="N52" s="228"/>
      <c r="O52" s="414"/>
      <c r="P52" s="228"/>
      <c r="R52" s="225"/>
      <c r="S52" s="232"/>
      <c r="T52" s="232"/>
      <c r="U52" s="232"/>
      <c r="V52" s="227"/>
      <c r="W52" s="228"/>
      <c r="X52" s="422"/>
      <c r="Y52" s="228"/>
      <c r="Z52" s="232"/>
      <c r="AA52" s="225"/>
      <c r="AB52" s="232"/>
      <c r="AC52" s="232"/>
      <c r="AD52" s="232"/>
      <c r="AE52" s="227"/>
      <c r="AF52" s="228"/>
      <c r="AG52" s="422"/>
      <c r="AH52" s="228"/>
      <c r="AI52" s="225"/>
      <c r="AJ52" s="426"/>
      <c r="AK52" s="232"/>
      <c r="AL52" s="232"/>
      <c r="AM52" s="232"/>
      <c r="AN52" s="227"/>
      <c r="AO52" s="228"/>
      <c r="AP52" s="427"/>
      <c r="AQ52" s="228"/>
      <c r="AR52" s="426"/>
      <c r="AS52" s="426"/>
      <c r="AT52" s="296"/>
      <c r="AU52" s="296"/>
      <c r="AV52" s="296"/>
      <c r="AW52" s="423"/>
      <c r="AX52" s="424"/>
      <c r="AY52" s="414"/>
      <c r="AZ52" s="424"/>
      <c r="BA52" s="296"/>
      <c r="BF52" s="219"/>
      <c r="BG52" s="220"/>
      <c r="BH52" s="419"/>
      <c r="BI52" s="220"/>
    </row>
    <row r="53" spans="1:62" ht="15">
      <c r="BB53" s="1125"/>
      <c r="BC53" s="416"/>
      <c r="BD53" s="1125"/>
      <c r="BE53" s="1125"/>
      <c r="BF53" s="219"/>
      <c r="BG53" s="220"/>
      <c r="BH53" s="419"/>
      <c r="BI53" s="220"/>
      <c r="BJ53" s="1125"/>
    </row>
    <row r="54" spans="1:62" ht="15">
      <c r="BB54" s="1125"/>
      <c r="BC54" s="318"/>
      <c r="BD54" s="1125"/>
      <c r="BE54" s="1125"/>
      <c r="BF54" s="219"/>
      <c r="BG54" s="220"/>
      <c r="BH54" s="419"/>
      <c r="BI54" s="220"/>
      <c r="BJ54" s="1125"/>
    </row>
    <row r="56" spans="1:62" s="274" customFormat="1" ht="9.6" customHeight="1">
      <c r="H56" s="160"/>
      <c r="I56" s="159"/>
      <c r="J56" s="160"/>
      <c r="K56" s="301"/>
      <c r="L56" s="301"/>
      <c r="M56" s="2416"/>
      <c r="N56" s="2483"/>
      <c r="O56" s="2483"/>
      <c r="P56" s="2483"/>
      <c r="R56" s="159"/>
      <c r="S56" s="160"/>
      <c r="T56" s="160"/>
      <c r="U56" s="160"/>
      <c r="V56" s="2416"/>
      <c r="W56" s="2483"/>
      <c r="X56" s="2483"/>
      <c r="Y56" s="2483"/>
      <c r="Z56" s="160"/>
      <c r="AA56" s="159"/>
      <c r="AB56" s="160"/>
      <c r="AC56" s="301"/>
      <c r="AD56" s="301"/>
      <c r="AE56" s="2416"/>
      <c r="AF56" s="2483"/>
      <c r="AG56" s="2483"/>
      <c r="AH56" s="2483"/>
      <c r="AJ56" s="159"/>
      <c r="AK56" s="160"/>
      <c r="AL56" s="160"/>
      <c r="AM56" s="160"/>
      <c r="AN56" s="2416"/>
      <c r="AO56" s="2483"/>
      <c r="AP56" s="2483"/>
      <c r="AQ56" s="2483"/>
      <c r="AR56" s="160"/>
      <c r="AS56" s="159"/>
      <c r="AT56" s="160"/>
      <c r="AU56" s="301"/>
      <c r="AV56" s="301"/>
      <c r="AW56" s="2416"/>
      <c r="AX56" s="2483"/>
      <c r="AY56" s="2483"/>
      <c r="AZ56" s="2483"/>
      <c r="BB56" s="153"/>
      <c r="BC56" s="334"/>
      <c r="BD56" s="335"/>
      <c r="BE56" s="335"/>
      <c r="BF56" s="2416"/>
      <c r="BG56" s="2483"/>
      <c r="BH56" s="2483"/>
      <c r="BI56" s="2483"/>
      <c r="BJ56" s="153"/>
    </row>
    <row r="57" spans="1:62" s="274" customFormat="1" ht="9.6" customHeight="1">
      <c r="H57" s="173"/>
      <c r="I57" s="159"/>
      <c r="J57" s="171"/>
      <c r="K57" s="171"/>
      <c r="L57" s="171"/>
      <c r="M57" s="2484"/>
      <c r="N57" s="2484"/>
      <c r="O57" s="2484"/>
      <c r="P57" s="2484"/>
      <c r="R57" s="159"/>
      <c r="S57" s="171"/>
      <c r="T57" s="171"/>
      <c r="U57" s="171"/>
      <c r="V57" s="2484"/>
      <c r="W57" s="2484"/>
      <c r="X57" s="2484"/>
      <c r="Y57" s="2484"/>
      <c r="Z57" s="173"/>
      <c r="AA57" s="159"/>
      <c r="AB57" s="171"/>
      <c r="AC57" s="171"/>
      <c r="AD57" s="171"/>
      <c r="AE57" s="2484"/>
      <c r="AF57" s="2484"/>
      <c r="AG57" s="2484"/>
      <c r="AH57" s="2484"/>
      <c r="AJ57" s="159"/>
      <c r="AK57" s="171"/>
      <c r="AL57" s="171"/>
      <c r="AM57" s="171"/>
      <c r="AN57" s="2484"/>
      <c r="AO57" s="2484"/>
      <c r="AP57" s="2484"/>
      <c r="AQ57" s="2484"/>
      <c r="AR57" s="173"/>
      <c r="AS57" s="159"/>
      <c r="AT57" s="171"/>
      <c r="AU57" s="171"/>
      <c r="AV57" s="171"/>
      <c r="AW57" s="2484"/>
      <c r="AX57" s="2484"/>
      <c r="AY57" s="2484"/>
      <c r="AZ57" s="2484"/>
      <c r="BB57" s="153"/>
      <c r="BC57" s="334"/>
      <c r="BD57" s="335"/>
      <c r="BE57" s="335"/>
      <c r="BF57" s="2484"/>
      <c r="BG57" s="2484"/>
      <c r="BH57" s="2484"/>
      <c r="BI57" s="2484"/>
      <c r="BJ57" s="153"/>
    </row>
  </sheetData>
  <mergeCells count="48">
    <mergeCell ref="AM5:AM7"/>
    <mergeCell ref="AO5:AP5"/>
    <mergeCell ref="BG5:BH5"/>
    <mergeCell ref="M56:P57"/>
    <mergeCell ref="V56:Y57"/>
    <mergeCell ref="AE56:AH57"/>
    <mergeCell ref="AN56:AQ57"/>
    <mergeCell ref="AW56:AZ57"/>
    <mergeCell ref="BF56:BI57"/>
    <mergeCell ref="BC4:BC5"/>
    <mergeCell ref="BD4:BI4"/>
    <mergeCell ref="N5:O5"/>
    <mergeCell ref="U5:U7"/>
    <mergeCell ref="BE5:BE7"/>
    <mergeCell ref="W5:X5"/>
    <mergeCell ref="AD5:AD7"/>
    <mergeCell ref="AF5:AG5"/>
    <mergeCell ref="AB4:AB5"/>
    <mergeCell ref="AV5:AV7"/>
    <mergeCell ref="AX5:AY5"/>
    <mergeCell ref="A4:A5"/>
    <mergeCell ref="B4:G4"/>
    <mergeCell ref="J4:J5"/>
    <mergeCell ref="K4:P4"/>
    <mergeCell ref="S4:S5"/>
    <mergeCell ref="T4:Y4"/>
    <mergeCell ref="C5:C7"/>
    <mergeCell ref="E5:F5"/>
    <mergeCell ref="L5:L7"/>
    <mergeCell ref="AC4:AH4"/>
    <mergeCell ref="AK4:AK5"/>
    <mergeCell ref="AL4:AQ4"/>
    <mergeCell ref="AT4:AT5"/>
    <mergeCell ref="AU4:AZ4"/>
    <mergeCell ref="BC1:BI1"/>
    <mergeCell ref="D2:G3"/>
    <mergeCell ref="M2:P3"/>
    <mergeCell ref="V2:Y3"/>
    <mergeCell ref="AE2:AH3"/>
    <mergeCell ref="AN2:AQ3"/>
    <mergeCell ref="AW2:AZ3"/>
    <mergeCell ref="BF2:BI3"/>
    <mergeCell ref="A1:G1"/>
    <mergeCell ref="J1:P1"/>
    <mergeCell ref="S1:Y1"/>
    <mergeCell ref="AB1:AH1"/>
    <mergeCell ref="AK1:AQ1"/>
    <mergeCell ref="AT1:AZ1"/>
  </mergeCells>
  <phoneticPr fontId="5" type="noConversion"/>
  <printOptions horizontalCentered="1"/>
  <pageMargins left="0.59055118110236227" right="0.59055118110236227" top="0.59055118110236227" bottom="0.59055118110236227" header="0.39370078740157483" footer="0.39370078740157483"/>
  <pageSetup paperSize="9" scale="77" orientation="portrait" r:id="rId1"/>
  <headerFooter alignWithMargins="0"/>
  <colBreaks count="6" manualBreakCount="6">
    <brk id="8" max="1048575" man="1"/>
    <brk id="17" max="49" man="1"/>
    <brk id="26" max="49" man="1"/>
    <brk id="35" max="49" man="1"/>
    <brk id="44" max="49" man="1"/>
    <brk id="53" max="4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55"/>
  <sheetViews>
    <sheetView view="pageBreakPreview" topLeftCell="Z1" zoomScale="90" zoomScaleNormal="75" zoomScaleSheetLayoutView="90" workbookViewId="0">
      <selection activeCell="AV13" sqref="AV13"/>
    </sheetView>
  </sheetViews>
  <sheetFormatPr defaultColWidth="8.75" defaultRowHeight="15"/>
  <cols>
    <col min="1" max="1" width="5" style="232" customWidth="1"/>
    <col min="2" max="2" width="19.125" style="232" customWidth="1"/>
    <col min="3" max="3" width="42" style="232" customWidth="1"/>
    <col min="4" max="4" width="8.75" style="227" customWidth="1"/>
    <col min="5" max="5" width="7.75" style="228" customWidth="1"/>
    <col min="6" max="6" width="2.625" style="428" customWidth="1"/>
    <col min="7" max="7" width="8.375" style="228" customWidth="1"/>
    <col min="8" max="9" width="1.125" style="232" customWidth="1"/>
    <col min="10" max="10" width="5.25" style="232" customWidth="1"/>
    <col min="11" max="11" width="17.5" style="232" customWidth="1"/>
    <col min="12" max="12" width="42" style="232" customWidth="1"/>
    <col min="13" max="13" width="8.75" style="227" customWidth="1"/>
    <col min="14" max="14" width="7.75" style="228" customWidth="1"/>
    <col min="15" max="15" width="2.625" style="428" customWidth="1"/>
    <col min="16" max="16" width="8.375" style="228" customWidth="1"/>
    <col min="17" max="18" width="1.125" style="232" customWidth="1"/>
    <col min="19" max="19" width="5.375" style="232" customWidth="1"/>
    <col min="20" max="20" width="17.5" style="232" customWidth="1"/>
    <col min="21" max="21" width="42" style="232" customWidth="1"/>
    <col min="22" max="22" width="8.75" style="227" customWidth="1"/>
    <col min="23" max="23" width="7.75" style="228" customWidth="1"/>
    <col min="24" max="24" width="2.625" style="428" customWidth="1"/>
    <col min="25" max="25" width="8.375" style="228" customWidth="1"/>
    <col min="26" max="27" width="1.125" style="232" customWidth="1"/>
    <col min="28" max="28" width="4.875" style="232" customWidth="1"/>
    <col min="29" max="29" width="17.5" style="232" customWidth="1"/>
    <col min="30" max="30" width="42" style="232" customWidth="1"/>
    <col min="31" max="31" width="8.75" style="227" customWidth="1"/>
    <col min="32" max="32" width="7.75" style="228" customWidth="1"/>
    <col min="33" max="33" width="2.625" style="428" customWidth="1"/>
    <col min="34" max="34" width="8.375" style="228" customWidth="1"/>
    <col min="35" max="36" width="1.125" style="232" customWidth="1"/>
    <col min="37" max="37" width="5.875" style="492" customWidth="1"/>
    <col min="38" max="38" width="17.5" style="493" customWidth="1"/>
    <col min="39" max="39" width="42" style="492" customWidth="1"/>
    <col min="40" max="40" width="8.75" style="492" customWidth="1"/>
    <col min="41" max="41" width="7.75" style="492" customWidth="1"/>
    <col min="42" max="42" width="2.625" style="492" customWidth="1"/>
    <col min="43" max="43" width="8.375" style="492" customWidth="1"/>
    <col min="44" max="45" width="1.125" style="496" customWidth="1"/>
    <col min="46" max="46" width="4.875" style="492" customWidth="1"/>
    <col min="47" max="47" width="17.5" style="493" customWidth="1"/>
    <col min="48" max="48" width="42" style="492" customWidth="1"/>
    <col min="49" max="49" width="8.5" style="492" customWidth="1"/>
    <col min="50" max="50" width="7.75" style="492" customWidth="1"/>
    <col min="51" max="51" width="2.625" style="492" customWidth="1"/>
    <col min="52" max="52" width="8.375" style="492" customWidth="1"/>
    <col min="53" max="53" width="6.25" style="298" customWidth="1"/>
    <col min="54" max="54" width="17.375" style="298" customWidth="1"/>
    <col min="55" max="55" width="42.875" style="298" customWidth="1"/>
    <col min="56" max="56" width="8.75" style="299" customWidth="1"/>
    <col min="57" max="57" width="7.75" style="300" customWidth="1"/>
    <col min="58" max="58" width="3.125" style="497" customWidth="1"/>
    <col min="59" max="59" width="8.375" style="300" customWidth="1"/>
    <col min="60" max="60" width="6.25" style="298" customWidth="1"/>
    <col min="61" max="61" width="17.375" style="298" customWidth="1"/>
    <col min="62" max="62" width="42.875" style="298" customWidth="1"/>
    <col min="63" max="63" width="8.75" style="299" customWidth="1"/>
    <col min="64" max="64" width="7.75" style="300" customWidth="1"/>
    <col min="65" max="65" width="3.125" style="497" customWidth="1"/>
    <col min="66" max="66" width="8.375" style="300" customWidth="1"/>
    <col min="67" max="67" width="7.125" style="232" customWidth="1"/>
    <col min="68" max="68" width="14.125" style="232" customWidth="1"/>
    <col min="69" max="69" width="45.75" style="232" bestFit="1" customWidth="1"/>
    <col min="70" max="71" width="8.75" style="232"/>
    <col min="72" max="72" width="3.875" style="232" customWidth="1"/>
    <col min="73" max="74" width="8.75" style="232"/>
    <col min="75" max="75" width="14.125" style="232" customWidth="1"/>
    <col min="76" max="76" width="40.5" style="232" bestFit="1" customWidth="1"/>
    <col min="77" max="78" width="8.75" style="232"/>
    <col min="79" max="79" width="3.875" style="232" customWidth="1"/>
    <col min="80" max="81" width="8.75" style="232"/>
    <col min="82" max="82" width="14.125" style="232" customWidth="1"/>
    <col min="83" max="83" width="40.625" style="232" customWidth="1"/>
    <col min="84" max="85" width="8.75" style="232"/>
    <col min="86" max="86" width="3.875" style="232" customWidth="1"/>
    <col min="87" max="16384" width="8.75" style="232"/>
  </cols>
  <sheetData>
    <row r="1" spans="1:87" s="153" customFormat="1" ht="20.25" customHeight="1">
      <c r="A1" s="2427" t="s">
        <v>1007</v>
      </c>
      <c r="B1" s="2427"/>
      <c r="C1" s="2427"/>
      <c r="D1" s="2427"/>
      <c r="E1" s="2427"/>
      <c r="F1" s="2427"/>
      <c r="G1" s="2427"/>
      <c r="J1" s="2427" t="s">
        <v>1008</v>
      </c>
      <c r="K1" s="2427"/>
      <c r="L1" s="2427"/>
      <c r="M1" s="2427"/>
      <c r="N1" s="2427"/>
      <c r="O1" s="2427"/>
      <c r="P1" s="2427"/>
      <c r="R1" s="2437" t="s">
        <v>1009</v>
      </c>
      <c r="S1" s="2437"/>
      <c r="T1" s="2437"/>
      <c r="U1" s="2437"/>
      <c r="V1" s="2437"/>
      <c r="W1" s="2437"/>
      <c r="X1" s="2437"/>
      <c r="Y1" s="2437"/>
      <c r="AA1" s="2437" t="s">
        <v>1010</v>
      </c>
      <c r="AB1" s="2437"/>
      <c r="AC1" s="2437"/>
      <c r="AD1" s="2437"/>
      <c r="AE1" s="2437"/>
      <c r="AF1" s="2437"/>
      <c r="AG1" s="2437"/>
      <c r="AH1" s="2437"/>
      <c r="AI1" s="2491" t="s">
        <v>1011</v>
      </c>
      <c r="AJ1" s="2491"/>
      <c r="AK1" s="2491"/>
      <c r="AL1" s="2491"/>
      <c r="AM1" s="2491"/>
      <c r="AN1" s="2491"/>
      <c r="AO1" s="2491"/>
      <c r="AP1" s="2491"/>
      <c r="AQ1" s="2491"/>
      <c r="AR1" s="2492" t="s">
        <v>1012</v>
      </c>
      <c r="AS1" s="2492"/>
      <c r="AT1" s="2492"/>
      <c r="AU1" s="2492"/>
      <c r="AV1" s="2492"/>
      <c r="AW1" s="2492"/>
      <c r="AX1" s="2492"/>
      <c r="AY1" s="2492"/>
      <c r="AZ1" s="2492"/>
      <c r="BA1" s="2432" t="s">
        <v>1013</v>
      </c>
      <c r="BB1" s="2432"/>
      <c r="BC1" s="2432"/>
      <c r="BD1" s="2432"/>
      <c r="BE1" s="2432"/>
      <c r="BF1" s="2432"/>
      <c r="BG1" s="2432"/>
      <c r="BH1" s="2432" t="s">
        <v>1398</v>
      </c>
      <c r="BI1" s="2432"/>
      <c r="BJ1" s="2432"/>
      <c r="BK1" s="2432"/>
      <c r="BL1" s="2432"/>
      <c r="BM1" s="2432"/>
      <c r="BN1" s="2432"/>
      <c r="BO1" s="2427" t="s">
        <v>1576</v>
      </c>
      <c r="BP1" s="2430"/>
      <c r="BQ1" s="2430"/>
      <c r="BR1" s="2430"/>
      <c r="BS1" s="2430"/>
      <c r="BT1" s="2430"/>
      <c r="BU1" s="2480"/>
      <c r="BV1" s="2427" t="s">
        <v>1912</v>
      </c>
      <c r="BW1" s="2430"/>
      <c r="BX1" s="2430"/>
      <c r="BY1" s="2430"/>
      <c r="BZ1" s="2430"/>
      <c r="CA1" s="2430"/>
      <c r="CB1" s="2480"/>
      <c r="CC1" s="2427" t="s">
        <v>1913</v>
      </c>
      <c r="CD1" s="2430"/>
      <c r="CE1" s="2430"/>
      <c r="CF1" s="2430"/>
      <c r="CG1" s="2430"/>
      <c r="CH1" s="2430"/>
      <c r="CI1" s="2480"/>
    </row>
    <row r="2" spans="1:87" s="153" customFormat="1" ht="9.6" customHeight="1">
      <c r="A2" s="334"/>
      <c r="B2" s="335"/>
      <c r="C2" s="335"/>
      <c r="D2" s="2416" t="s">
        <v>878</v>
      </c>
      <c r="E2" s="2483"/>
      <c r="F2" s="2483"/>
      <c r="G2" s="2483"/>
      <c r="J2" s="334"/>
      <c r="K2" s="335"/>
      <c r="L2" s="335"/>
      <c r="M2" s="2416" t="s">
        <v>878</v>
      </c>
      <c r="N2" s="2483"/>
      <c r="O2" s="2483"/>
      <c r="P2" s="2483"/>
      <c r="S2" s="334"/>
      <c r="T2" s="335"/>
      <c r="U2" s="335"/>
      <c r="V2" s="2416" t="s">
        <v>878</v>
      </c>
      <c r="W2" s="2483"/>
      <c r="X2" s="2483"/>
      <c r="Y2" s="2483"/>
      <c r="AB2" s="334"/>
      <c r="AC2" s="335"/>
      <c r="AD2" s="335"/>
      <c r="AE2" s="2416" t="s">
        <v>878</v>
      </c>
      <c r="AF2" s="2483"/>
      <c r="AG2" s="2483"/>
      <c r="AH2" s="2483"/>
      <c r="AK2" s="429"/>
      <c r="AL2" s="430"/>
      <c r="AM2" s="431"/>
      <c r="AN2" s="2488" t="s">
        <v>1014</v>
      </c>
      <c r="AO2" s="2489"/>
      <c r="AP2" s="2489"/>
      <c r="AQ2" s="2489"/>
      <c r="AR2" s="432"/>
      <c r="AS2" s="432"/>
      <c r="AT2" s="429"/>
      <c r="AU2" s="430"/>
      <c r="AV2" s="431"/>
      <c r="AW2" s="2488" t="s">
        <v>1014</v>
      </c>
      <c r="AX2" s="2489"/>
      <c r="AY2" s="2489"/>
      <c r="AZ2" s="2489"/>
      <c r="BA2" s="240"/>
      <c r="BB2" s="241"/>
      <c r="BC2" s="241"/>
      <c r="BD2" s="2435" t="s">
        <v>924</v>
      </c>
      <c r="BE2" s="2435"/>
      <c r="BF2" s="2435"/>
      <c r="BG2" s="2435"/>
      <c r="BH2" s="240"/>
      <c r="BI2" s="241"/>
      <c r="BJ2" s="241"/>
      <c r="BK2" s="2435" t="s">
        <v>924</v>
      </c>
      <c r="BL2" s="2435"/>
      <c r="BM2" s="2435"/>
      <c r="BN2" s="2435"/>
      <c r="BO2" s="160"/>
      <c r="BP2" s="160"/>
      <c r="BQ2" s="160"/>
      <c r="BR2" s="2416" t="s">
        <v>970</v>
      </c>
      <c r="BS2" s="2483"/>
      <c r="BT2" s="2483"/>
      <c r="BU2" s="2483"/>
      <c r="BV2" s="160"/>
      <c r="BW2" s="160"/>
      <c r="BX2" s="160"/>
      <c r="BY2" s="2416" t="s">
        <v>1511</v>
      </c>
      <c r="BZ2" s="2483"/>
      <c r="CA2" s="2483"/>
      <c r="CB2" s="2483"/>
      <c r="CC2" s="160"/>
      <c r="CD2" s="160"/>
      <c r="CE2" s="160"/>
      <c r="CF2" s="2416" t="s">
        <v>1511</v>
      </c>
      <c r="CG2" s="2483"/>
      <c r="CH2" s="2483"/>
      <c r="CI2" s="2483"/>
    </row>
    <row r="3" spans="1:87" s="153" customFormat="1" ht="9.6" customHeight="1">
      <c r="A3" s="334"/>
      <c r="B3" s="335"/>
      <c r="C3" s="335"/>
      <c r="D3" s="2484"/>
      <c r="E3" s="2484"/>
      <c r="F3" s="2484"/>
      <c r="G3" s="2484"/>
      <c r="J3" s="334"/>
      <c r="K3" s="335"/>
      <c r="L3" s="335"/>
      <c r="M3" s="2484"/>
      <c r="N3" s="2484"/>
      <c r="O3" s="2484"/>
      <c r="P3" s="2484"/>
      <c r="S3" s="334"/>
      <c r="T3" s="335"/>
      <c r="U3" s="335"/>
      <c r="V3" s="2484"/>
      <c r="W3" s="2484"/>
      <c r="X3" s="2484"/>
      <c r="Y3" s="2484"/>
      <c r="AB3" s="334"/>
      <c r="AC3" s="335"/>
      <c r="AD3" s="335"/>
      <c r="AE3" s="2484"/>
      <c r="AF3" s="2484"/>
      <c r="AG3" s="2484"/>
      <c r="AH3" s="2484"/>
      <c r="AK3" s="429"/>
      <c r="AL3" s="430"/>
      <c r="AM3" s="431"/>
      <c r="AN3" s="2490"/>
      <c r="AO3" s="2490"/>
      <c r="AP3" s="2490"/>
      <c r="AQ3" s="2490"/>
      <c r="AR3" s="432"/>
      <c r="AS3" s="432"/>
      <c r="AT3" s="429"/>
      <c r="AU3" s="430"/>
      <c r="AV3" s="431"/>
      <c r="AW3" s="2490"/>
      <c r="AX3" s="2490"/>
      <c r="AY3" s="2490"/>
      <c r="AZ3" s="2490"/>
      <c r="BA3" s="240"/>
      <c r="BB3" s="241"/>
      <c r="BC3" s="241"/>
      <c r="BD3" s="2436"/>
      <c r="BE3" s="2436"/>
      <c r="BF3" s="2436"/>
      <c r="BG3" s="2436"/>
      <c r="BH3" s="240"/>
      <c r="BI3" s="241"/>
      <c r="BJ3" s="241"/>
      <c r="BK3" s="2436"/>
      <c r="BL3" s="2436"/>
      <c r="BM3" s="2436"/>
      <c r="BN3" s="2436"/>
      <c r="BO3" s="171"/>
      <c r="BP3" s="171"/>
      <c r="BQ3" s="171"/>
      <c r="BR3" s="2484"/>
      <c r="BS3" s="2484"/>
      <c r="BT3" s="2484"/>
      <c r="BU3" s="2484"/>
      <c r="BV3" s="171"/>
      <c r="BW3" s="171"/>
      <c r="BX3" s="171"/>
      <c r="BY3" s="2484"/>
      <c r="BZ3" s="2484"/>
      <c r="CA3" s="2484"/>
      <c r="CB3" s="2484"/>
      <c r="CC3" s="171"/>
      <c r="CD3" s="171"/>
      <c r="CE3" s="171"/>
      <c r="CF3" s="2484"/>
      <c r="CG3" s="2484"/>
      <c r="CH3" s="2484"/>
      <c r="CI3" s="2484"/>
    </row>
    <row r="4" spans="1:87" s="238" customFormat="1" ht="15" customHeight="1">
      <c r="A4" s="2422" t="s">
        <v>357</v>
      </c>
      <c r="B4" s="2424" t="s">
        <v>925</v>
      </c>
      <c r="C4" s="2425"/>
      <c r="D4" s="2425"/>
      <c r="E4" s="2425"/>
      <c r="F4" s="2425"/>
      <c r="G4" s="2426"/>
      <c r="J4" s="2422" t="s">
        <v>357</v>
      </c>
      <c r="K4" s="2424" t="s">
        <v>927</v>
      </c>
      <c r="L4" s="2425"/>
      <c r="M4" s="2425"/>
      <c r="N4" s="2425"/>
      <c r="O4" s="2425"/>
      <c r="P4" s="2426"/>
      <c r="S4" s="2422" t="s">
        <v>357</v>
      </c>
      <c r="T4" s="2424" t="s">
        <v>928</v>
      </c>
      <c r="U4" s="2425"/>
      <c r="V4" s="2425"/>
      <c r="W4" s="2425"/>
      <c r="X4" s="2425"/>
      <c r="Y4" s="2426"/>
      <c r="AB4" s="2422" t="s">
        <v>357</v>
      </c>
      <c r="AC4" s="2498" t="s">
        <v>929</v>
      </c>
      <c r="AD4" s="2499"/>
      <c r="AE4" s="2499"/>
      <c r="AF4" s="2499"/>
      <c r="AG4" s="2499"/>
      <c r="AH4" s="2500"/>
      <c r="AK4" s="2497" t="s">
        <v>357</v>
      </c>
      <c r="AL4" s="2502" t="s">
        <v>1015</v>
      </c>
      <c r="AM4" s="2503"/>
      <c r="AN4" s="2503"/>
      <c r="AO4" s="2503"/>
      <c r="AP4" s="2503"/>
      <c r="AQ4" s="2504"/>
      <c r="AR4" s="433"/>
      <c r="AS4" s="433"/>
      <c r="AT4" s="2497" t="s">
        <v>357</v>
      </c>
      <c r="AU4" s="2502" t="s">
        <v>1016</v>
      </c>
      <c r="AV4" s="2503"/>
      <c r="AW4" s="2503"/>
      <c r="AX4" s="2503"/>
      <c r="AY4" s="2503"/>
      <c r="AZ4" s="2504"/>
      <c r="BA4" s="2449" t="s">
        <v>1</v>
      </c>
      <c r="BB4" s="2457" t="s">
        <v>932</v>
      </c>
      <c r="BC4" s="2458"/>
      <c r="BD4" s="2458"/>
      <c r="BE4" s="2458"/>
      <c r="BF4" s="2458"/>
      <c r="BG4" s="2459"/>
      <c r="BH4" s="2449" t="s">
        <v>1</v>
      </c>
      <c r="BI4" s="2457" t="s">
        <v>933</v>
      </c>
      <c r="BJ4" s="2458"/>
      <c r="BK4" s="2458"/>
      <c r="BL4" s="2458"/>
      <c r="BM4" s="2458"/>
      <c r="BN4" s="2459"/>
      <c r="BO4" s="2422" t="s">
        <v>357</v>
      </c>
      <c r="BP4" s="2465" t="s">
        <v>1371</v>
      </c>
      <c r="BQ4" s="2425"/>
      <c r="BR4" s="2425"/>
      <c r="BS4" s="2425"/>
      <c r="BT4" s="2425"/>
      <c r="BU4" s="2426"/>
      <c r="BV4" s="2422" t="s">
        <v>357</v>
      </c>
      <c r="BW4" s="2465" t="s">
        <v>1569</v>
      </c>
      <c r="BX4" s="2425"/>
      <c r="BY4" s="2425"/>
      <c r="BZ4" s="2425"/>
      <c r="CA4" s="2425"/>
      <c r="CB4" s="2426"/>
      <c r="CC4" s="2422" t="s">
        <v>357</v>
      </c>
      <c r="CD4" s="2465" t="s">
        <v>1908</v>
      </c>
      <c r="CE4" s="2425"/>
      <c r="CF4" s="2425"/>
      <c r="CG4" s="2425"/>
      <c r="CH4" s="2425"/>
      <c r="CI4" s="2425"/>
    </row>
    <row r="5" spans="1:87" s="238" customFormat="1" ht="15" customHeight="1">
      <c r="A5" s="2423"/>
      <c r="B5" s="244" t="s">
        <v>0</v>
      </c>
      <c r="C5" s="2442" t="s">
        <v>996</v>
      </c>
      <c r="D5" s="175" t="s">
        <v>888</v>
      </c>
      <c r="E5" s="2487" t="s">
        <v>889</v>
      </c>
      <c r="F5" s="2422"/>
      <c r="G5" s="176" t="s">
        <v>890</v>
      </c>
      <c r="J5" s="2423"/>
      <c r="K5" s="244" t="s">
        <v>0</v>
      </c>
      <c r="L5" s="2442" t="s">
        <v>996</v>
      </c>
      <c r="M5" s="175" t="s">
        <v>888</v>
      </c>
      <c r="N5" s="2487" t="s">
        <v>889</v>
      </c>
      <c r="O5" s="2422"/>
      <c r="P5" s="177" t="s">
        <v>890</v>
      </c>
      <c r="S5" s="2423"/>
      <c r="T5" s="244" t="s">
        <v>0</v>
      </c>
      <c r="U5" s="2442" t="s">
        <v>996</v>
      </c>
      <c r="V5" s="175" t="s">
        <v>888</v>
      </c>
      <c r="W5" s="2487" t="s">
        <v>889</v>
      </c>
      <c r="X5" s="2422"/>
      <c r="Y5" s="177" t="s">
        <v>890</v>
      </c>
      <c r="AB5" s="2423"/>
      <c r="AC5" s="244" t="s">
        <v>0</v>
      </c>
      <c r="AD5" s="2442" t="s">
        <v>996</v>
      </c>
      <c r="AE5" s="175" t="s">
        <v>888</v>
      </c>
      <c r="AF5" s="2487" t="s">
        <v>889</v>
      </c>
      <c r="AG5" s="2422"/>
      <c r="AH5" s="177" t="s">
        <v>890</v>
      </c>
      <c r="AK5" s="2501"/>
      <c r="AL5" s="434" t="s">
        <v>0</v>
      </c>
      <c r="AM5" s="2493" t="s">
        <v>1017</v>
      </c>
      <c r="AN5" s="435" t="s">
        <v>1018</v>
      </c>
      <c r="AO5" s="2496" t="s">
        <v>1019</v>
      </c>
      <c r="AP5" s="2497"/>
      <c r="AQ5" s="436" t="s">
        <v>1020</v>
      </c>
      <c r="AR5" s="433"/>
      <c r="AS5" s="433"/>
      <c r="AT5" s="2501"/>
      <c r="AU5" s="434" t="s">
        <v>0</v>
      </c>
      <c r="AV5" s="2493" t="s">
        <v>1017</v>
      </c>
      <c r="AW5" s="435" t="s">
        <v>1018</v>
      </c>
      <c r="AX5" s="2496" t="s">
        <v>1019</v>
      </c>
      <c r="AY5" s="2497"/>
      <c r="AZ5" s="436" t="s">
        <v>1020</v>
      </c>
      <c r="BA5" s="2456"/>
      <c r="BB5" s="342" t="s">
        <v>935</v>
      </c>
      <c r="BC5" s="2448" t="s">
        <v>1021</v>
      </c>
      <c r="BD5" s="246" t="s">
        <v>937</v>
      </c>
      <c r="BE5" s="2511" t="s">
        <v>938</v>
      </c>
      <c r="BF5" s="2512"/>
      <c r="BG5" s="1005" t="s">
        <v>939</v>
      </c>
      <c r="BH5" s="2456"/>
      <c r="BI5" s="342" t="s">
        <v>935</v>
      </c>
      <c r="BJ5" s="2448" t="s">
        <v>1021</v>
      </c>
      <c r="BK5" s="246" t="s">
        <v>937</v>
      </c>
      <c r="BL5" s="2511" t="s">
        <v>938</v>
      </c>
      <c r="BM5" s="2512"/>
      <c r="BN5" s="1005" t="s">
        <v>939</v>
      </c>
      <c r="BO5" s="2423"/>
      <c r="BP5" s="244" t="s">
        <v>1339</v>
      </c>
      <c r="BQ5" s="2442" t="s">
        <v>996</v>
      </c>
      <c r="BR5" s="175" t="s">
        <v>1340</v>
      </c>
      <c r="BS5" s="2485" t="s">
        <v>889</v>
      </c>
      <c r="BT5" s="2486"/>
      <c r="BU5" s="177" t="s">
        <v>1341</v>
      </c>
      <c r="BV5" s="2423"/>
      <c r="BW5" s="244" t="s">
        <v>1570</v>
      </c>
      <c r="BX5" s="2442" t="s">
        <v>1520</v>
      </c>
      <c r="BY5" s="175" t="s">
        <v>1521</v>
      </c>
      <c r="BZ5" s="2485" t="s">
        <v>1522</v>
      </c>
      <c r="CA5" s="2486"/>
      <c r="CB5" s="177" t="s">
        <v>1523</v>
      </c>
      <c r="CC5" s="2423"/>
      <c r="CD5" s="244" t="s">
        <v>1909</v>
      </c>
      <c r="CE5" s="2442" t="s">
        <v>1910</v>
      </c>
      <c r="CF5" s="175" t="s">
        <v>888</v>
      </c>
      <c r="CG5" s="2485" t="s">
        <v>1911</v>
      </c>
      <c r="CH5" s="2486"/>
      <c r="CI5" s="233" t="s">
        <v>890</v>
      </c>
    </row>
    <row r="6" spans="1:87" s="238" customFormat="1" ht="15" customHeight="1">
      <c r="A6" s="743"/>
      <c r="B6" s="248" t="s">
        <v>358</v>
      </c>
      <c r="C6" s="2443"/>
      <c r="D6" s="180"/>
      <c r="E6" s="437"/>
      <c r="F6" s="742"/>
      <c r="G6" s="181"/>
      <c r="J6" s="743"/>
      <c r="K6" s="248" t="s">
        <v>358</v>
      </c>
      <c r="L6" s="2443"/>
      <c r="M6" s="180"/>
      <c r="N6" s="437"/>
      <c r="O6" s="742"/>
      <c r="P6" s="177"/>
      <c r="S6" s="743"/>
      <c r="T6" s="248" t="s">
        <v>358</v>
      </c>
      <c r="U6" s="2443"/>
      <c r="V6" s="180"/>
      <c r="W6" s="437"/>
      <c r="X6" s="742"/>
      <c r="Y6" s="177"/>
      <c r="AB6" s="743"/>
      <c r="AC6" s="248" t="s">
        <v>358</v>
      </c>
      <c r="AD6" s="2443"/>
      <c r="AE6" s="180"/>
      <c r="AF6" s="437"/>
      <c r="AG6" s="742"/>
      <c r="AH6" s="177"/>
      <c r="AK6" s="438"/>
      <c r="AL6" s="439" t="s">
        <v>358</v>
      </c>
      <c r="AM6" s="2494"/>
      <c r="AN6" s="440"/>
      <c r="AO6" s="441"/>
      <c r="AP6" s="752"/>
      <c r="AQ6" s="436"/>
      <c r="AR6" s="433"/>
      <c r="AS6" s="433"/>
      <c r="AT6" s="438"/>
      <c r="AU6" s="439" t="s">
        <v>358</v>
      </c>
      <c r="AV6" s="2494"/>
      <c r="AW6" s="440"/>
      <c r="AX6" s="441"/>
      <c r="AY6" s="1000"/>
      <c r="AZ6" s="436"/>
      <c r="BA6" s="2454"/>
      <c r="BB6" s="1004" t="s">
        <v>2</v>
      </c>
      <c r="BC6" s="2450"/>
      <c r="BD6" s="250"/>
      <c r="BE6" s="2513"/>
      <c r="BF6" s="2454"/>
      <c r="BG6" s="1009"/>
      <c r="BH6" s="2454"/>
      <c r="BI6" s="1004" t="s">
        <v>2</v>
      </c>
      <c r="BJ6" s="2450"/>
      <c r="BK6" s="250"/>
      <c r="BL6" s="2513"/>
      <c r="BM6" s="2454"/>
      <c r="BN6" s="1009"/>
      <c r="BO6" s="1065"/>
      <c r="BP6" s="248" t="s">
        <v>358</v>
      </c>
      <c r="BQ6" s="2443"/>
      <c r="BR6" s="180"/>
      <c r="BS6" s="1068"/>
      <c r="BT6" s="390"/>
      <c r="BU6" s="177"/>
      <c r="BV6" s="1065"/>
      <c r="BW6" s="248" t="s">
        <v>358</v>
      </c>
      <c r="BX6" s="2443"/>
      <c r="BY6" s="180"/>
      <c r="BZ6" s="1068"/>
      <c r="CA6" s="390"/>
      <c r="CB6" s="177"/>
      <c r="CC6" s="1065"/>
      <c r="CD6" s="248" t="s">
        <v>358</v>
      </c>
      <c r="CE6" s="2443"/>
      <c r="CF6" s="180"/>
      <c r="CG6" s="1068"/>
      <c r="CH6" s="390"/>
      <c r="CI6" s="233"/>
    </row>
    <row r="7" spans="1:87" s="238" customFormat="1" ht="15" customHeight="1">
      <c r="A7" s="182"/>
      <c r="B7" s="251" t="s">
        <v>359</v>
      </c>
      <c r="C7" s="2444"/>
      <c r="D7" s="184"/>
      <c r="E7" s="442"/>
      <c r="F7" s="206"/>
      <c r="G7" s="187" t="s">
        <v>891</v>
      </c>
      <c r="J7" s="182"/>
      <c r="K7" s="251" t="s">
        <v>359</v>
      </c>
      <c r="L7" s="2444"/>
      <c r="M7" s="184"/>
      <c r="N7" s="442"/>
      <c r="O7" s="206"/>
      <c r="P7" s="185" t="s">
        <v>891</v>
      </c>
      <c r="S7" s="182"/>
      <c r="T7" s="251" t="s">
        <v>359</v>
      </c>
      <c r="U7" s="2444"/>
      <c r="V7" s="184"/>
      <c r="W7" s="442"/>
      <c r="X7" s="206"/>
      <c r="Y7" s="185" t="s">
        <v>891</v>
      </c>
      <c r="AB7" s="182"/>
      <c r="AC7" s="251" t="s">
        <v>359</v>
      </c>
      <c r="AD7" s="2444"/>
      <c r="AE7" s="184"/>
      <c r="AF7" s="442"/>
      <c r="AG7" s="206"/>
      <c r="AH7" s="185" t="s">
        <v>891</v>
      </c>
      <c r="AK7" s="443"/>
      <c r="AL7" s="282" t="s">
        <v>359</v>
      </c>
      <c r="AM7" s="2495"/>
      <c r="AN7" s="444"/>
      <c r="AO7" s="445"/>
      <c r="AP7" s="446"/>
      <c r="AQ7" s="447" t="s">
        <v>1022</v>
      </c>
      <c r="AR7" s="433"/>
      <c r="AS7" s="433"/>
      <c r="AT7" s="443"/>
      <c r="AU7" s="282" t="s">
        <v>359</v>
      </c>
      <c r="AV7" s="2495"/>
      <c r="AW7" s="444"/>
      <c r="AX7" s="445"/>
      <c r="AY7" s="446"/>
      <c r="AZ7" s="447" t="s">
        <v>1022</v>
      </c>
      <c r="BA7" s="2455"/>
      <c r="BB7" s="1007" t="s">
        <v>3</v>
      </c>
      <c r="BC7" s="2452"/>
      <c r="BD7" s="254"/>
      <c r="BE7" s="2505"/>
      <c r="BF7" s="2506"/>
      <c r="BG7" s="1014" t="s">
        <v>941</v>
      </c>
      <c r="BH7" s="2455"/>
      <c r="BI7" s="1007" t="s">
        <v>3</v>
      </c>
      <c r="BJ7" s="2452"/>
      <c r="BK7" s="254"/>
      <c r="BL7" s="2505"/>
      <c r="BM7" s="2506"/>
      <c r="BN7" s="1014" t="s">
        <v>941</v>
      </c>
      <c r="BO7" s="182"/>
      <c r="BP7" s="251" t="s">
        <v>359</v>
      </c>
      <c r="BQ7" s="2444"/>
      <c r="BR7" s="184"/>
      <c r="BS7" s="253"/>
      <c r="BT7" s="393"/>
      <c r="BU7" s="185" t="s">
        <v>1342</v>
      </c>
      <c r="BV7" s="182"/>
      <c r="BW7" s="251" t="s">
        <v>359</v>
      </c>
      <c r="BX7" s="2444"/>
      <c r="BY7" s="184"/>
      <c r="BZ7" s="253"/>
      <c r="CA7" s="393"/>
      <c r="CB7" s="185" t="s">
        <v>1524</v>
      </c>
      <c r="CC7" s="182"/>
      <c r="CD7" s="251" t="s">
        <v>359</v>
      </c>
      <c r="CE7" s="2444"/>
      <c r="CF7" s="184"/>
      <c r="CG7" s="253"/>
      <c r="CH7" s="393"/>
      <c r="CI7" s="253" t="s">
        <v>891</v>
      </c>
    </row>
    <row r="8" spans="1:87" s="238" customFormat="1" ht="21.6" customHeight="1">
      <c r="A8" s="158"/>
      <c r="B8" s="196" t="s">
        <v>41</v>
      </c>
      <c r="C8" s="189" t="s">
        <v>596</v>
      </c>
      <c r="D8" s="193">
        <v>38913</v>
      </c>
      <c r="E8" s="448">
        <v>169.2</v>
      </c>
      <c r="F8" s="239"/>
      <c r="G8" s="192">
        <v>133.72</v>
      </c>
      <c r="J8" s="158"/>
      <c r="K8" s="196" t="s">
        <v>41</v>
      </c>
      <c r="L8" s="189" t="s">
        <v>596</v>
      </c>
      <c r="M8" s="190">
        <v>39918</v>
      </c>
      <c r="N8" s="198">
        <v>173</v>
      </c>
      <c r="O8" s="195"/>
      <c r="P8" s="192">
        <v>132.5</v>
      </c>
      <c r="S8" s="158"/>
      <c r="T8" s="196" t="s">
        <v>41</v>
      </c>
      <c r="U8" s="189" t="s">
        <v>596</v>
      </c>
      <c r="V8" s="193">
        <v>41046</v>
      </c>
      <c r="W8" s="448">
        <v>177.37388610839844</v>
      </c>
      <c r="X8" s="402"/>
      <c r="Y8" s="192">
        <v>131.56016540527344</v>
      </c>
      <c r="AB8" s="158"/>
      <c r="AC8" s="196" t="s">
        <v>41</v>
      </c>
      <c r="AD8" s="189" t="s">
        <v>365</v>
      </c>
      <c r="AE8" s="193">
        <v>42559</v>
      </c>
      <c r="AF8" s="448">
        <v>183.4952392578125</v>
      </c>
      <c r="AG8" s="402"/>
      <c r="AH8" s="192">
        <v>132.22320556640625</v>
      </c>
      <c r="AK8" s="438"/>
      <c r="AL8" s="267" t="s">
        <v>41</v>
      </c>
      <c r="AM8" s="449" t="s">
        <v>365</v>
      </c>
      <c r="AN8" s="450">
        <v>43665</v>
      </c>
      <c r="AO8" s="451">
        <v>187.64207715000001</v>
      </c>
      <c r="AP8" s="452"/>
      <c r="AQ8" s="453">
        <v>131.33076957</v>
      </c>
      <c r="AR8" s="433"/>
      <c r="AS8" s="433"/>
      <c r="AT8" s="438"/>
      <c r="AU8" s="267" t="s">
        <v>41</v>
      </c>
      <c r="AV8" s="449" t="s">
        <v>365</v>
      </c>
      <c r="AW8" s="450">
        <v>44791</v>
      </c>
      <c r="AX8" s="451">
        <v>191.9</v>
      </c>
      <c r="AY8" s="452"/>
      <c r="AZ8" s="453">
        <v>130.4</v>
      </c>
      <c r="BA8" s="260"/>
      <c r="BB8" s="267" t="s">
        <v>41</v>
      </c>
      <c r="BC8" s="270" t="s">
        <v>40</v>
      </c>
      <c r="BD8" s="454">
        <v>46093</v>
      </c>
      <c r="BE8" s="455">
        <v>196.94800000000001</v>
      </c>
      <c r="BF8" s="456"/>
      <c r="BG8" s="455">
        <v>130.15090000000001</v>
      </c>
      <c r="BH8" s="260"/>
      <c r="BI8" s="267" t="s">
        <v>41</v>
      </c>
      <c r="BJ8" s="270" t="s">
        <v>40</v>
      </c>
      <c r="BK8" s="454">
        <v>46829</v>
      </c>
      <c r="BL8" s="455">
        <v>199.5873</v>
      </c>
      <c r="BM8" s="456"/>
      <c r="BN8" s="455">
        <v>128.00389999999999</v>
      </c>
      <c r="BO8" s="158"/>
      <c r="BP8" s="267" t="s">
        <v>41</v>
      </c>
      <c r="BQ8" s="1077" t="s">
        <v>1369</v>
      </c>
      <c r="BR8" s="190">
        <v>47760</v>
      </c>
      <c r="BS8" s="191">
        <v>203.09620000000001</v>
      </c>
      <c r="BT8" s="398"/>
      <c r="BU8" s="192">
        <v>126.75700000000001</v>
      </c>
      <c r="BV8" s="158"/>
      <c r="BW8" s="267" t="s">
        <v>41</v>
      </c>
      <c r="BX8" s="1077" t="s">
        <v>1571</v>
      </c>
      <c r="BY8" s="190">
        <v>48037</v>
      </c>
      <c r="BZ8" s="191">
        <v>203.93100000000001</v>
      </c>
      <c r="CA8" s="398"/>
      <c r="CB8" s="192">
        <v>123.4066</v>
      </c>
      <c r="CC8" s="158"/>
      <c r="CD8" s="267" t="s">
        <v>41</v>
      </c>
      <c r="CE8" s="1077" t="s">
        <v>40</v>
      </c>
      <c r="CF8" s="190">
        <v>48784</v>
      </c>
      <c r="CG8" s="191">
        <v>206.88650000000001</v>
      </c>
      <c r="CH8" s="398"/>
      <c r="CI8" s="192">
        <v>121.7606</v>
      </c>
    </row>
    <row r="9" spans="1:87" s="275" customFormat="1" ht="21.6" customHeight="1">
      <c r="A9" s="195" t="s">
        <v>361</v>
      </c>
      <c r="B9" s="196" t="s">
        <v>90</v>
      </c>
      <c r="C9" s="189" t="s">
        <v>709</v>
      </c>
      <c r="D9" s="197">
        <v>7777</v>
      </c>
      <c r="E9" s="198">
        <v>33.816000000000003</v>
      </c>
      <c r="F9" s="195"/>
      <c r="G9" s="191">
        <v>26.31</v>
      </c>
      <c r="J9" s="195" t="s">
        <v>361</v>
      </c>
      <c r="K9" s="196" t="s">
        <v>90</v>
      </c>
      <c r="L9" s="189" t="s">
        <v>709</v>
      </c>
      <c r="M9" s="197">
        <v>7951</v>
      </c>
      <c r="N9" s="198">
        <v>34.5</v>
      </c>
      <c r="O9" s="195" t="s">
        <v>211</v>
      </c>
      <c r="P9" s="191">
        <v>25.9</v>
      </c>
      <c r="S9" s="195">
        <v>1</v>
      </c>
      <c r="T9" s="196" t="s">
        <v>90</v>
      </c>
      <c r="U9" s="189" t="s">
        <v>709</v>
      </c>
      <c r="V9" s="197">
        <v>8194</v>
      </c>
      <c r="W9" s="198">
        <v>35.409095764160156</v>
      </c>
      <c r="X9" s="195" t="s">
        <v>211</v>
      </c>
      <c r="Y9" s="191">
        <v>25.784458160400391</v>
      </c>
      <c r="AB9" s="195">
        <v>1</v>
      </c>
      <c r="AC9" s="196" t="s">
        <v>90</v>
      </c>
      <c r="AD9" s="189" t="s">
        <v>709</v>
      </c>
      <c r="AE9" s="197">
        <v>8541</v>
      </c>
      <c r="AF9" s="198">
        <v>36.824943542480469</v>
      </c>
      <c r="AG9" s="195" t="s">
        <v>211</v>
      </c>
      <c r="AH9" s="191">
        <v>26.023977279663086</v>
      </c>
      <c r="AK9" s="457" t="s">
        <v>361</v>
      </c>
      <c r="AL9" s="267" t="s">
        <v>90</v>
      </c>
      <c r="AM9" s="449" t="s">
        <v>709</v>
      </c>
      <c r="AN9" s="450">
        <v>8587</v>
      </c>
      <c r="AO9" s="451">
        <v>36.901008050000002</v>
      </c>
      <c r="AP9" s="452"/>
      <c r="AQ9" s="453">
        <v>25.407145112999999</v>
      </c>
      <c r="AR9" s="458"/>
      <c r="AS9" s="458"/>
      <c r="AT9" s="457" t="s">
        <v>361</v>
      </c>
      <c r="AU9" s="267" t="s">
        <v>90</v>
      </c>
      <c r="AV9" s="449" t="s">
        <v>709</v>
      </c>
      <c r="AW9" s="450">
        <v>8854</v>
      </c>
      <c r="AX9" s="451">
        <v>37.9</v>
      </c>
      <c r="AY9" s="452"/>
      <c r="AZ9" s="453">
        <v>25.3</v>
      </c>
      <c r="BA9" s="269">
        <v>1</v>
      </c>
      <c r="BB9" s="267" t="s">
        <v>90</v>
      </c>
      <c r="BC9" s="270" t="s">
        <v>676</v>
      </c>
      <c r="BD9" s="454">
        <v>9167</v>
      </c>
      <c r="BE9" s="455">
        <v>39.169130000000003</v>
      </c>
      <c r="BF9" s="456"/>
      <c r="BG9" s="455">
        <v>25.32526</v>
      </c>
      <c r="BH9" s="269">
        <v>1</v>
      </c>
      <c r="BI9" s="267" t="s">
        <v>90</v>
      </c>
      <c r="BJ9" s="270" t="s">
        <v>676</v>
      </c>
      <c r="BK9" s="454">
        <v>9232</v>
      </c>
      <c r="BL9" s="455">
        <v>39.347200000000001</v>
      </c>
      <c r="BM9" s="456"/>
      <c r="BN9" s="455">
        <v>24.68854</v>
      </c>
      <c r="BO9" s="195" t="s">
        <v>361</v>
      </c>
      <c r="BP9" s="196" t="s">
        <v>90</v>
      </c>
      <c r="BQ9" s="1077" t="s">
        <v>676</v>
      </c>
      <c r="BR9" s="197">
        <v>9372</v>
      </c>
      <c r="BS9" s="198">
        <v>39.853810000000003</v>
      </c>
      <c r="BT9" s="398"/>
      <c r="BU9" s="191">
        <v>24.351769999999998</v>
      </c>
      <c r="BV9" s="195" t="s">
        <v>361</v>
      </c>
      <c r="BW9" s="196" t="s">
        <v>90</v>
      </c>
      <c r="BX9" s="1077" t="s">
        <v>676</v>
      </c>
      <c r="BY9" s="197">
        <v>9235</v>
      </c>
      <c r="BZ9" s="198">
        <v>39.205249999999999</v>
      </c>
      <c r="CA9" s="398"/>
      <c r="CB9" s="191">
        <v>23.141359999999999</v>
      </c>
      <c r="CC9" s="195" t="s">
        <v>361</v>
      </c>
      <c r="CD9" s="196" t="s">
        <v>90</v>
      </c>
      <c r="CE9" s="1077" t="s">
        <v>676</v>
      </c>
      <c r="CF9" s="197">
        <v>9388</v>
      </c>
      <c r="CG9" s="198">
        <v>39.813270000000003</v>
      </c>
      <c r="CH9" s="398"/>
      <c r="CI9" s="191">
        <v>22.81494</v>
      </c>
    </row>
    <row r="10" spans="1:87" s="238" customFormat="1" ht="21.6" customHeight="1">
      <c r="A10" s="195" t="s">
        <v>366</v>
      </c>
      <c r="B10" s="196" t="s">
        <v>85</v>
      </c>
      <c r="C10" s="189" t="s">
        <v>710</v>
      </c>
      <c r="D10" s="197">
        <v>7651</v>
      </c>
      <c r="E10" s="198">
        <v>33.268999999999998</v>
      </c>
      <c r="F10" s="195"/>
      <c r="G10" s="191">
        <v>26.760999999999999</v>
      </c>
      <c r="J10" s="195" t="s">
        <v>366</v>
      </c>
      <c r="K10" s="196" t="s">
        <v>85</v>
      </c>
      <c r="L10" s="189" t="s">
        <v>710</v>
      </c>
      <c r="M10" s="197">
        <v>7759</v>
      </c>
      <c r="N10" s="198">
        <v>33.6</v>
      </c>
      <c r="O10" s="195" t="s">
        <v>211</v>
      </c>
      <c r="P10" s="191">
        <v>26.2</v>
      </c>
      <c r="S10" s="195">
        <v>2</v>
      </c>
      <c r="T10" s="196" t="s">
        <v>85</v>
      </c>
      <c r="U10" s="189" t="s">
        <v>710</v>
      </c>
      <c r="V10" s="197">
        <v>7744</v>
      </c>
      <c r="W10" s="198">
        <v>33.464488983154297</v>
      </c>
      <c r="X10" s="195" t="s">
        <v>211</v>
      </c>
      <c r="Y10" s="191">
        <v>25.209827423095703</v>
      </c>
      <c r="AB10" s="195">
        <v>2</v>
      </c>
      <c r="AC10" s="196" t="s">
        <v>85</v>
      </c>
      <c r="AD10" s="189" t="s">
        <v>710</v>
      </c>
      <c r="AE10" s="197">
        <v>8022</v>
      </c>
      <c r="AF10" s="198">
        <v>34.587249755859375</v>
      </c>
      <c r="AG10" s="195" t="s">
        <v>211</v>
      </c>
      <c r="AH10" s="191">
        <v>25.296272277832031</v>
      </c>
      <c r="AK10" s="457" t="s">
        <v>366</v>
      </c>
      <c r="AL10" s="267" t="s">
        <v>85</v>
      </c>
      <c r="AM10" s="449" t="s">
        <v>710</v>
      </c>
      <c r="AN10" s="450">
        <v>8116</v>
      </c>
      <c r="AO10" s="451">
        <v>34.876974652000001</v>
      </c>
      <c r="AP10" s="452"/>
      <c r="AQ10" s="453">
        <v>24.724144605999999</v>
      </c>
      <c r="AR10" s="433"/>
      <c r="AS10" s="433"/>
      <c r="AT10" s="457" t="s">
        <v>366</v>
      </c>
      <c r="AU10" s="267" t="s">
        <v>85</v>
      </c>
      <c r="AV10" s="449" t="s">
        <v>710</v>
      </c>
      <c r="AW10" s="450">
        <v>8217</v>
      </c>
      <c r="AX10" s="451">
        <v>35.200000000000003</v>
      </c>
      <c r="AY10" s="452"/>
      <c r="AZ10" s="453">
        <v>24.2</v>
      </c>
      <c r="BA10" s="269">
        <v>2</v>
      </c>
      <c r="BB10" s="267" t="s">
        <v>85</v>
      </c>
      <c r="BC10" s="270" t="s">
        <v>677</v>
      </c>
      <c r="BD10" s="454">
        <v>8178</v>
      </c>
      <c r="BE10" s="455">
        <v>34.943289999999998</v>
      </c>
      <c r="BF10" s="456"/>
      <c r="BG10" s="455">
        <v>23.342089999999999</v>
      </c>
      <c r="BH10" s="269">
        <v>2</v>
      </c>
      <c r="BI10" s="267" t="s">
        <v>85</v>
      </c>
      <c r="BJ10" s="270" t="s">
        <v>677</v>
      </c>
      <c r="BK10" s="454">
        <v>8258</v>
      </c>
      <c r="BL10" s="455">
        <v>35.195970000000003</v>
      </c>
      <c r="BM10" s="456"/>
      <c r="BN10" s="455">
        <v>22.782039999999999</v>
      </c>
      <c r="BO10" s="195" t="s">
        <v>366</v>
      </c>
      <c r="BP10" s="196" t="s">
        <v>85</v>
      </c>
      <c r="BQ10" s="1077" t="s">
        <v>677</v>
      </c>
      <c r="BR10" s="197">
        <v>8353</v>
      </c>
      <c r="BS10" s="198">
        <v>35.520580000000002</v>
      </c>
      <c r="BT10" s="398"/>
      <c r="BU10" s="191">
        <v>22.223369999999999</v>
      </c>
      <c r="BV10" s="195" t="s">
        <v>366</v>
      </c>
      <c r="BW10" s="196" t="s">
        <v>85</v>
      </c>
      <c r="BX10" s="1077" t="s">
        <v>677</v>
      </c>
      <c r="BY10" s="197">
        <v>8402</v>
      </c>
      <c r="BZ10" s="198">
        <v>35.66892</v>
      </c>
      <c r="CA10" s="398"/>
      <c r="CB10" s="191">
        <v>21.581479999999999</v>
      </c>
      <c r="CC10" s="195" t="s">
        <v>366</v>
      </c>
      <c r="CD10" s="196" t="s">
        <v>85</v>
      </c>
      <c r="CE10" s="1077" t="s">
        <v>677</v>
      </c>
      <c r="CF10" s="197">
        <v>8222</v>
      </c>
      <c r="CG10" s="198">
        <v>34.86842</v>
      </c>
      <c r="CH10" s="398"/>
      <c r="CI10" s="191">
        <v>20.347629999999999</v>
      </c>
    </row>
    <row r="11" spans="1:87" s="238" customFormat="1" ht="21.6" customHeight="1">
      <c r="A11" s="195" t="s">
        <v>187</v>
      </c>
      <c r="B11" s="196" t="s">
        <v>84</v>
      </c>
      <c r="C11" s="189" t="s">
        <v>711</v>
      </c>
      <c r="D11" s="197">
        <v>4266</v>
      </c>
      <c r="E11" s="198">
        <v>18.55</v>
      </c>
      <c r="F11" s="195"/>
      <c r="G11" s="191">
        <v>14.379</v>
      </c>
      <c r="J11" s="195" t="s">
        <v>187</v>
      </c>
      <c r="K11" s="196" t="s">
        <v>84</v>
      </c>
      <c r="L11" s="189" t="s">
        <v>711</v>
      </c>
      <c r="M11" s="197">
        <v>4531</v>
      </c>
      <c r="N11" s="198">
        <v>19.600000000000001</v>
      </c>
      <c r="O11" s="195" t="s">
        <v>211</v>
      </c>
      <c r="P11" s="191">
        <v>14.8</v>
      </c>
      <c r="S11" s="195">
        <v>3</v>
      </c>
      <c r="T11" s="196" t="s">
        <v>84</v>
      </c>
      <c r="U11" s="189" t="s">
        <v>711</v>
      </c>
      <c r="V11" s="197">
        <v>4676</v>
      </c>
      <c r="W11" s="198">
        <v>20.206605911254883</v>
      </c>
      <c r="X11" s="195" t="s">
        <v>211</v>
      </c>
      <c r="Y11" s="191">
        <v>14.647255897521973</v>
      </c>
      <c r="AB11" s="195">
        <v>3</v>
      </c>
      <c r="AC11" s="196" t="s">
        <v>84</v>
      </c>
      <c r="AD11" s="189" t="s">
        <v>711</v>
      </c>
      <c r="AE11" s="197">
        <v>4921</v>
      </c>
      <c r="AF11" s="198">
        <v>21.217134475708008</v>
      </c>
      <c r="AG11" s="195" t="s">
        <v>211</v>
      </c>
      <c r="AH11" s="191">
        <v>14.958662033081055</v>
      </c>
      <c r="AK11" s="457" t="s">
        <v>187</v>
      </c>
      <c r="AL11" s="267" t="s">
        <v>84</v>
      </c>
      <c r="AM11" s="449" t="s">
        <v>711</v>
      </c>
      <c r="AN11" s="450">
        <v>5131</v>
      </c>
      <c r="AO11" s="451">
        <v>22.049501841000001</v>
      </c>
      <c r="AP11" s="459"/>
      <c r="AQ11" s="453">
        <v>14.913486449000001</v>
      </c>
      <c r="AR11" s="433"/>
      <c r="AS11" s="433"/>
      <c r="AT11" s="457" t="s">
        <v>187</v>
      </c>
      <c r="AU11" s="267" t="s">
        <v>84</v>
      </c>
      <c r="AV11" s="449" t="s">
        <v>711</v>
      </c>
      <c r="AW11" s="450">
        <v>5265</v>
      </c>
      <c r="AX11" s="451">
        <v>22.6</v>
      </c>
      <c r="AY11" s="459"/>
      <c r="AZ11" s="453">
        <v>14.9</v>
      </c>
      <c r="BA11" s="269">
        <v>3</v>
      </c>
      <c r="BB11" s="267" t="s">
        <v>84</v>
      </c>
      <c r="BC11" s="270" t="s">
        <v>678</v>
      </c>
      <c r="BD11" s="454">
        <v>5603</v>
      </c>
      <c r="BE11" s="455">
        <v>23.940729999999999</v>
      </c>
      <c r="BF11" s="456"/>
      <c r="BG11" s="455">
        <v>15.32152</v>
      </c>
      <c r="BH11" s="269">
        <v>3</v>
      </c>
      <c r="BI11" s="267" t="s">
        <v>84</v>
      </c>
      <c r="BJ11" s="270" t="s">
        <v>678</v>
      </c>
      <c r="BK11" s="454">
        <v>5687</v>
      </c>
      <c r="BL11" s="455">
        <v>24.238250000000001</v>
      </c>
      <c r="BM11" s="456"/>
      <c r="BN11" s="455">
        <v>14.948309999999999</v>
      </c>
      <c r="BO11" s="195" t="s">
        <v>187</v>
      </c>
      <c r="BP11" s="196" t="s">
        <v>84</v>
      </c>
      <c r="BQ11" s="1077" t="s">
        <v>678</v>
      </c>
      <c r="BR11" s="197">
        <v>5722</v>
      </c>
      <c r="BS11" s="198">
        <v>24.332429999999999</v>
      </c>
      <c r="BT11" s="398"/>
      <c r="BU11" s="191">
        <v>14.641</v>
      </c>
      <c r="BV11" s="195" t="s">
        <v>187</v>
      </c>
      <c r="BW11" s="196" t="s">
        <v>84</v>
      </c>
      <c r="BX11" s="1077" t="s">
        <v>678</v>
      </c>
      <c r="BY11" s="197">
        <v>5812</v>
      </c>
      <c r="BZ11" s="198">
        <v>24.67362</v>
      </c>
      <c r="CA11" s="398"/>
      <c r="CB11" s="191">
        <v>14.390919999999999</v>
      </c>
      <c r="CC11" s="195" t="s">
        <v>187</v>
      </c>
      <c r="CD11" s="196" t="s">
        <v>84</v>
      </c>
      <c r="CE11" s="1077" t="s">
        <v>678</v>
      </c>
      <c r="CF11" s="197">
        <v>5823</v>
      </c>
      <c r="CG11" s="198">
        <v>24.694569999999999</v>
      </c>
      <c r="CH11" s="398"/>
      <c r="CI11" s="191">
        <v>13.97687</v>
      </c>
    </row>
    <row r="12" spans="1:87" s="238" customFormat="1" ht="21.6" customHeight="1">
      <c r="A12" s="195" t="s">
        <v>188</v>
      </c>
      <c r="B12" s="196" t="s">
        <v>96</v>
      </c>
      <c r="C12" s="189" t="s">
        <v>607</v>
      </c>
      <c r="D12" s="197">
        <v>1541</v>
      </c>
      <c r="E12" s="198">
        <v>13.541</v>
      </c>
      <c r="F12" s="195" t="s">
        <v>97</v>
      </c>
      <c r="G12" s="191">
        <v>10.685</v>
      </c>
      <c r="J12" s="195" t="s">
        <v>188</v>
      </c>
      <c r="K12" s="196" t="s">
        <v>96</v>
      </c>
      <c r="L12" s="189" t="s">
        <v>607</v>
      </c>
      <c r="M12" s="197">
        <v>1589</v>
      </c>
      <c r="N12" s="198">
        <v>13.9</v>
      </c>
      <c r="O12" s="195" t="s">
        <v>97</v>
      </c>
      <c r="P12" s="191">
        <v>10.6</v>
      </c>
      <c r="S12" s="195">
        <v>4</v>
      </c>
      <c r="T12" s="196" t="s">
        <v>96</v>
      </c>
      <c r="U12" s="189" t="s">
        <v>607</v>
      </c>
      <c r="V12" s="197">
        <v>1706</v>
      </c>
      <c r="W12" s="198">
        <v>14.828376770019531</v>
      </c>
      <c r="X12" s="195" t="s">
        <v>97</v>
      </c>
      <c r="Y12" s="191">
        <v>11.010725021362305</v>
      </c>
      <c r="AB12" s="195">
        <v>4</v>
      </c>
      <c r="AC12" s="196" t="s">
        <v>96</v>
      </c>
      <c r="AD12" s="189" t="s">
        <v>607</v>
      </c>
      <c r="AE12" s="197">
        <v>1852</v>
      </c>
      <c r="AF12" s="198">
        <v>16.030374526977539</v>
      </c>
      <c r="AG12" s="195" t="s">
        <v>97</v>
      </c>
      <c r="AH12" s="191">
        <v>11.618250846862793</v>
      </c>
      <c r="AK12" s="457" t="s">
        <v>188</v>
      </c>
      <c r="AL12" s="267" t="s">
        <v>96</v>
      </c>
      <c r="AM12" s="1086" t="s">
        <v>6504</v>
      </c>
      <c r="AN12" s="450">
        <v>1912</v>
      </c>
      <c r="AO12" s="451">
        <v>16.467326889999999</v>
      </c>
      <c r="AP12" s="460" t="s">
        <v>97</v>
      </c>
      <c r="AQ12" s="453">
        <v>11.621821615</v>
      </c>
      <c r="AR12" s="433"/>
      <c r="AS12" s="433"/>
      <c r="AT12" s="457" t="s">
        <v>188</v>
      </c>
      <c r="AU12" s="267" t="s">
        <v>96</v>
      </c>
      <c r="AV12" s="1086" t="s">
        <v>6504</v>
      </c>
      <c r="AW12" s="450">
        <v>1962</v>
      </c>
      <c r="AX12" s="451">
        <v>16.8</v>
      </c>
      <c r="AY12" s="460" t="s">
        <v>97</v>
      </c>
      <c r="AZ12" s="453">
        <v>11.6</v>
      </c>
      <c r="BA12" s="269">
        <v>4</v>
      </c>
      <c r="BB12" s="267" t="s">
        <v>96</v>
      </c>
      <c r="BC12" s="270" t="s">
        <v>679</v>
      </c>
      <c r="BD12" s="454">
        <v>2071</v>
      </c>
      <c r="BE12" s="455">
        <v>17.68225</v>
      </c>
      <c r="BF12" s="460" t="s">
        <v>97</v>
      </c>
      <c r="BG12" s="455">
        <v>11.94472</v>
      </c>
      <c r="BH12" s="269">
        <v>4</v>
      </c>
      <c r="BI12" s="267" t="s">
        <v>96</v>
      </c>
      <c r="BJ12" s="270" t="s">
        <v>679</v>
      </c>
      <c r="BK12" s="454">
        <v>2141</v>
      </c>
      <c r="BL12" s="455">
        <v>18.209029999999998</v>
      </c>
      <c r="BM12" s="460" t="s">
        <v>97</v>
      </c>
      <c r="BN12" s="455">
        <v>12.00953</v>
      </c>
      <c r="BO12" s="195" t="s">
        <v>188</v>
      </c>
      <c r="BP12" s="196" t="s">
        <v>96</v>
      </c>
      <c r="BQ12" s="1077" t="s">
        <v>679</v>
      </c>
      <c r="BR12" s="197">
        <v>2176</v>
      </c>
      <c r="BS12" s="198">
        <v>18.44023</v>
      </c>
      <c r="BT12" s="460" t="s">
        <v>97</v>
      </c>
      <c r="BU12" s="191">
        <v>11.80897</v>
      </c>
      <c r="BV12" s="195" t="s">
        <v>188</v>
      </c>
      <c r="BW12" s="196" t="s">
        <v>96</v>
      </c>
      <c r="BX12" s="1077" t="s">
        <v>679</v>
      </c>
      <c r="BY12" s="197">
        <v>2377</v>
      </c>
      <c r="BZ12" s="198">
        <v>20.082630000000002</v>
      </c>
      <c r="CA12" s="460" t="s">
        <v>97</v>
      </c>
      <c r="CB12" s="191">
        <v>12.55795</v>
      </c>
      <c r="CC12" s="195" t="s">
        <v>188</v>
      </c>
      <c r="CD12" s="196" t="s">
        <v>96</v>
      </c>
      <c r="CE12" s="1077" t="s">
        <v>679</v>
      </c>
      <c r="CF12" s="197">
        <v>2418</v>
      </c>
      <c r="CG12" s="198">
        <v>20.381270000000001</v>
      </c>
      <c r="CH12" s="460" t="s">
        <v>97</v>
      </c>
      <c r="CI12" s="191">
        <v>12.466570000000001</v>
      </c>
    </row>
    <row r="13" spans="1:87" s="238" customFormat="1" ht="28.35" customHeight="1">
      <c r="A13" s="195" t="s">
        <v>189</v>
      </c>
      <c r="B13" s="196" t="s">
        <v>82</v>
      </c>
      <c r="C13" s="189" t="s">
        <v>610</v>
      </c>
      <c r="D13" s="197">
        <v>2292</v>
      </c>
      <c r="E13" s="198">
        <v>9.9662000000000006</v>
      </c>
      <c r="F13" s="195"/>
      <c r="G13" s="191">
        <v>7.6352000000000002</v>
      </c>
      <c r="J13" s="195" t="s">
        <v>189</v>
      </c>
      <c r="K13" s="196" t="s">
        <v>82</v>
      </c>
      <c r="L13" s="189" t="s">
        <v>610</v>
      </c>
      <c r="M13" s="197">
        <v>2282</v>
      </c>
      <c r="N13" s="198">
        <v>9.9</v>
      </c>
      <c r="O13" s="195" t="s">
        <v>211</v>
      </c>
      <c r="P13" s="191">
        <v>7.3</v>
      </c>
      <c r="S13" s="195">
        <v>5</v>
      </c>
      <c r="T13" s="196" t="s">
        <v>78</v>
      </c>
      <c r="U13" s="407" t="s">
        <v>712</v>
      </c>
      <c r="V13" s="197">
        <v>2370</v>
      </c>
      <c r="W13" s="198">
        <v>10.241585731506348</v>
      </c>
      <c r="X13" s="195" t="s">
        <v>211</v>
      </c>
      <c r="Y13" s="191">
        <v>7.8455848693847656</v>
      </c>
      <c r="AB13" s="195">
        <v>5</v>
      </c>
      <c r="AC13" s="196" t="s">
        <v>78</v>
      </c>
      <c r="AD13" s="407" t="s">
        <v>712</v>
      </c>
      <c r="AE13" s="197">
        <v>2463</v>
      </c>
      <c r="AF13" s="198">
        <v>10.619346618652344</v>
      </c>
      <c r="AG13" s="195" t="s">
        <v>211</v>
      </c>
      <c r="AH13" s="191">
        <v>7.9120702743530273</v>
      </c>
      <c r="AK13" s="457" t="s">
        <v>189</v>
      </c>
      <c r="AL13" s="267" t="s">
        <v>78</v>
      </c>
      <c r="AM13" s="449" t="s">
        <v>712</v>
      </c>
      <c r="AN13" s="450">
        <v>2566</v>
      </c>
      <c r="AO13" s="451">
        <v>11.026899576</v>
      </c>
      <c r="AP13" s="460"/>
      <c r="AQ13" s="453">
        <v>8.0868130975000003</v>
      </c>
      <c r="AR13" s="433"/>
      <c r="AS13" s="433"/>
      <c r="AT13" s="457" t="s">
        <v>189</v>
      </c>
      <c r="AU13" s="267" t="s">
        <v>78</v>
      </c>
      <c r="AV13" s="449" t="s">
        <v>712</v>
      </c>
      <c r="AW13" s="450">
        <v>2694</v>
      </c>
      <c r="AX13" s="451">
        <v>11.5</v>
      </c>
      <c r="AY13" s="460"/>
      <c r="AZ13" s="453">
        <v>8.1999999999999993</v>
      </c>
      <c r="BA13" s="269">
        <v>5</v>
      </c>
      <c r="BB13" s="267" t="s">
        <v>78</v>
      </c>
      <c r="BC13" s="270" t="s">
        <v>680</v>
      </c>
      <c r="BD13" s="454">
        <v>2717</v>
      </c>
      <c r="BE13" s="455">
        <v>11.609310000000001</v>
      </c>
      <c r="BF13" s="456"/>
      <c r="BG13" s="455">
        <v>8.1469970000000007</v>
      </c>
      <c r="BH13" s="269">
        <v>5</v>
      </c>
      <c r="BI13" s="267" t="s">
        <v>78</v>
      </c>
      <c r="BJ13" s="270" t="s">
        <v>680</v>
      </c>
      <c r="BK13" s="454">
        <v>2667</v>
      </c>
      <c r="BL13" s="455">
        <v>11.36687</v>
      </c>
      <c r="BM13" s="456"/>
      <c r="BN13" s="455">
        <v>7.7614049999999999</v>
      </c>
      <c r="BO13" s="195" t="s">
        <v>189</v>
      </c>
      <c r="BP13" s="196" t="s">
        <v>78</v>
      </c>
      <c r="BQ13" s="1077" t="s">
        <v>680</v>
      </c>
      <c r="BR13" s="197">
        <v>2936</v>
      </c>
      <c r="BS13" s="198">
        <v>12.485150000000001</v>
      </c>
      <c r="BT13" s="398"/>
      <c r="BU13" s="191">
        <v>8.2862910000000003</v>
      </c>
      <c r="BV13" s="195" t="s">
        <v>189</v>
      </c>
      <c r="BW13" s="196" t="s">
        <v>78</v>
      </c>
      <c r="BX13" s="1077" t="s">
        <v>680</v>
      </c>
      <c r="BY13" s="197">
        <v>2842</v>
      </c>
      <c r="BZ13" s="198">
        <v>12.065110000000001</v>
      </c>
      <c r="CA13" s="398"/>
      <c r="CB13" s="191">
        <v>7.8240689999999997</v>
      </c>
      <c r="CC13" s="195" t="s">
        <v>189</v>
      </c>
      <c r="CD13" s="196" t="s">
        <v>78</v>
      </c>
      <c r="CE13" s="1077" t="s">
        <v>680</v>
      </c>
      <c r="CF13" s="197">
        <v>3027</v>
      </c>
      <c r="CG13" s="198">
        <v>12.837109999999999</v>
      </c>
      <c r="CH13" s="460"/>
      <c r="CI13" s="191">
        <v>8.1390170000000008</v>
      </c>
    </row>
    <row r="14" spans="1:87" s="238" customFormat="1" ht="28.35" customHeight="1">
      <c r="A14" s="195" t="s">
        <v>190</v>
      </c>
      <c r="B14" s="196" t="s">
        <v>78</v>
      </c>
      <c r="C14" s="407" t="s">
        <v>712</v>
      </c>
      <c r="D14" s="197">
        <v>2218</v>
      </c>
      <c r="E14" s="198">
        <v>9.6443999999999992</v>
      </c>
      <c r="F14" s="195"/>
      <c r="G14" s="191">
        <v>7.7656999999999998</v>
      </c>
      <c r="J14" s="195" t="s">
        <v>190</v>
      </c>
      <c r="K14" s="196" t="s">
        <v>78</v>
      </c>
      <c r="L14" s="407" t="s">
        <v>712</v>
      </c>
      <c r="M14" s="197">
        <v>2249</v>
      </c>
      <c r="N14" s="198">
        <v>9.6999999999999993</v>
      </c>
      <c r="O14" s="195" t="s">
        <v>211</v>
      </c>
      <c r="P14" s="191">
        <v>7.6</v>
      </c>
      <c r="S14" s="195">
        <v>6</v>
      </c>
      <c r="T14" s="196" t="s">
        <v>82</v>
      </c>
      <c r="U14" s="189" t="s">
        <v>610</v>
      </c>
      <c r="V14" s="197">
        <v>2261</v>
      </c>
      <c r="W14" s="198">
        <v>9.7705593109130859</v>
      </c>
      <c r="X14" s="195" t="s">
        <v>211</v>
      </c>
      <c r="Y14" s="191">
        <v>6.9873442649841309</v>
      </c>
      <c r="AB14" s="195">
        <v>6</v>
      </c>
      <c r="AC14" s="196" t="s">
        <v>82</v>
      </c>
      <c r="AD14" s="189" t="s">
        <v>610</v>
      </c>
      <c r="AE14" s="197">
        <v>2288</v>
      </c>
      <c r="AF14" s="198">
        <v>9.8648252487182617</v>
      </c>
      <c r="AG14" s="195" t="s">
        <v>211</v>
      </c>
      <c r="AH14" s="191">
        <v>6.819892406463623</v>
      </c>
      <c r="AK14" s="457" t="s">
        <v>190</v>
      </c>
      <c r="AL14" s="267" t="s">
        <v>82</v>
      </c>
      <c r="AM14" s="449" t="s">
        <v>610</v>
      </c>
      <c r="AN14" s="450">
        <v>2386</v>
      </c>
      <c r="AO14" s="451">
        <v>10.253383627</v>
      </c>
      <c r="AP14" s="460"/>
      <c r="AQ14" s="453">
        <v>6.8851807774999996</v>
      </c>
      <c r="AR14" s="433"/>
      <c r="AS14" s="433"/>
      <c r="AT14" s="457" t="s">
        <v>190</v>
      </c>
      <c r="AU14" s="267" t="s">
        <v>100</v>
      </c>
      <c r="AV14" s="449" t="s">
        <v>713</v>
      </c>
      <c r="AW14" s="450">
        <v>1207</v>
      </c>
      <c r="AX14" s="451">
        <v>10.3</v>
      </c>
      <c r="AY14" s="460" t="s">
        <v>101</v>
      </c>
      <c r="AZ14" s="453">
        <v>6.6</v>
      </c>
      <c r="BA14" s="269">
        <v>6</v>
      </c>
      <c r="BB14" s="267" t="s">
        <v>100</v>
      </c>
      <c r="BC14" s="270" t="s">
        <v>681</v>
      </c>
      <c r="BD14" s="454">
        <v>1218</v>
      </c>
      <c r="BE14" s="455">
        <v>10.41798</v>
      </c>
      <c r="BF14" s="460" t="s">
        <v>101</v>
      </c>
      <c r="BG14" s="455">
        <v>6.4778079999999996</v>
      </c>
      <c r="BH14" s="269">
        <v>6</v>
      </c>
      <c r="BI14" s="267" t="s">
        <v>100</v>
      </c>
      <c r="BJ14" s="270" t="s">
        <v>681</v>
      </c>
      <c r="BK14" s="454">
        <v>1231</v>
      </c>
      <c r="BL14" s="455">
        <v>10.516859999999999</v>
      </c>
      <c r="BM14" s="460" t="s">
        <v>101</v>
      </c>
      <c r="BN14" s="455">
        <v>6.3939050000000002</v>
      </c>
      <c r="BO14" s="195" t="s">
        <v>190</v>
      </c>
      <c r="BP14" s="196" t="s">
        <v>100</v>
      </c>
      <c r="BQ14" s="1077" t="s">
        <v>681</v>
      </c>
      <c r="BR14" s="197">
        <v>1347</v>
      </c>
      <c r="BS14" s="198">
        <v>11.49743</v>
      </c>
      <c r="BT14" s="460" t="s">
        <v>101</v>
      </c>
      <c r="BU14" s="191">
        <v>6.7931379999999999</v>
      </c>
      <c r="BV14" s="195" t="s">
        <v>190</v>
      </c>
      <c r="BW14" s="196" t="s">
        <v>100</v>
      </c>
      <c r="BX14" s="1077" t="s">
        <v>681</v>
      </c>
      <c r="BY14" s="197">
        <v>1392</v>
      </c>
      <c r="BZ14" s="198">
        <v>11.87772</v>
      </c>
      <c r="CA14" s="460" t="s">
        <v>101</v>
      </c>
      <c r="CB14" s="191">
        <v>6.8822559999999999</v>
      </c>
      <c r="CC14" s="195" t="s">
        <v>190</v>
      </c>
      <c r="CD14" s="196" t="s">
        <v>100</v>
      </c>
      <c r="CE14" s="1077" t="s">
        <v>681</v>
      </c>
      <c r="CF14" s="197">
        <v>1377</v>
      </c>
      <c r="CG14" s="198">
        <v>11.75291</v>
      </c>
      <c r="CH14" s="460" t="s">
        <v>101</v>
      </c>
      <c r="CI14" s="191">
        <v>6.60588</v>
      </c>
    </row>
    <row r="15" spans="1:87" s="238" customFormat="1" ht="21.6" customHeight="1">
      <c r="A15" s="195" t="s">
        <v>191</v>
      </c>
      <c r="B15" s="196" t="s">
        <v>100</v>
      </c>
      <c r="C15" s="189" t="s">
        <v>714</v>
      </c>
      <c r="D15" s="197">
        <v>892</v>
      </c>
      <c r="E15" s="198">
        <v>7.6779999999999999</v>
      </c>
      <c r="F15" s="195" t="s">
        <v>101</v>
      </c>
      <c r="G15" s="191">
        <v>5.7423999999999999</v>
      </c>
      <c r="J15" s="195" t="s">
        <v>191</v>
      </c>
      <c r="K15" s="196" t="s">
        <v>100</v>
      </c>
      <c r="L15" s="189" t="s">
        <v>714</v>
      </c>
      <c r="M15" s="197">
        <v>936</v>
      </c>
      <c r="N15" s="198">
        <v>8</v>
      </c>
      <c r="O15" s="195" t="s">
        <v>101</v>
      </c>
      <c r="P15" s="191">
        <v>5.9</v>
      </c>
      <c r="S15" s="195">
        <v>7</v>
      </c>
      <c r="T15" s="196" t="s">
        <v>100</v>
      </c>
      <c r="U15" s="189" t="s">
        <v>714</v>
      </c>
      <c r="V15" s="197">
        <v>1021</v>
      </c>
      <c r="W15" s="198">
        <v>8.7745084762573242</v>
      </c>
      <c r="X15" s="195" t="s">
        <v>101</v>
      </c>
      <c r="Y15" s="191">
        <v>6.1262450218200684</v>
      </c>
      <c r="AB15" s="195">
        <v>7</v>
      </c>
      <c r="AC15" s="196" t="s">
        <v>100</v>
      </c>
      <c r="AD15" s="189" t="s">
        <v>714</v>
      </c>
      <c r="AE15" s="197">
        <v>1096</v>
      </c>
      <c r="AF15" s="198">
        <v>9.4154434204101562</v>
      </c>
      <c r="AG15" s="195" t="s">
        <v>101</v>
      </c>
      <c r="AH15" s="191">
        <v>6.4398407936096191</v>
      </c>
      <c r="AK15" s="457" t="s">
        <v>191</v>
      </c>
      <c r="AL15" s="267" t="s">
        <v>100</v>
      </c>
      <c r="AM15" s="449" t="s">
        <v>713</v>
      </c>
      <c r="AN15" s="450">
        <v>1187</v>
      </c>
      <c r="AO15" s="451">
        <v>10.18054253</v>
      </c>
      <c r="AP15" s="460" t="s">
        <v>101</v>
      </c>
      <c r="AQ15" s="453">
        <v>6.7232177515</v>
      </c>
      <c r="AR15" s="433"/>
      <c r="AS15" s="433"/>
      <c r="AT15" s="457" t="s">
        <v>191</v>
      </c>
      <c r="AU15" s="267" t="s">
        <v>82</v>
      </c>
      <c r="AV15" s="449" t="s">
        <v>610</v>
      </c>
      <c r="AW15" s="450">
        <v>2241</v>
      </c>
      <c r="AX15" s="451">
        <v>9.6</v>
      </c>
      <c r="AY15" s="460"/>
      <c r="AZ15" s="453">
        <v>6.2</v>
      </c>
      <c r="BA15" s="269">
        <v>7</v>
      </c>
      <c r="BB15" s="267" t="s">
        <v>82</v>
      </c>
      <c r="BC15" s="270" t="s">
        <v>682</v>
      </c>
      <c r="BD15" s="454">
        <v>2350</v>
      </c>
      <c r="BE15" s="455">
        <v>10.041169999999999</v>
      </c>
      <c r="BF15" s="456"/>
      <c r="BG15" s="455">
        <v>6.3149360000000003</v>
      </c>
      <c r="BH15" s="269">
        <v>7</v>
      </c>
      <c r="BI15" s="267" t="s">
        <v>82</v>
      </c>
      <c r="BJ15" s="270" t="s">
        <v>682</v>
      </c>
      <c r="BK15" s="454">
        <v>2326</v>
      </c>
      <c r="BL15" s="455">
        <v>9.9135170000000006</v>
      </c>
      <c r="BM15" s="456"/>
      <c r="BN15" s="455">
        <v>6.0529989999999998</v>
      </c>
      <c r="BO15" s="195" t="s">
        <v>191</v>
      </c>
      <c r="BP15" s="196" t="s">
        <v>82</v>
      </c>
      <c r="BQ15" s="1077" t="s">
        <v>682</v>
      </c>
      <c r="BR15" s="197">
        <v>2315</v>
      </c>
      <c r="BS15" s="198">
        <v>9.8443839999999998</v>
      </c>
      <c r="BT15" s="398"/>
      <c r="BU15" s="191">
        <v>5.8373629999999999</v>
      </c>
      <c r="BV15" s="195" t="s">
        <v>191</v>
      </c>
      <c r="BW15" s="196" t="s">
        <v>82</v>
      </c>
      <c r="BX15" s="1077" t="s">
        <v>682</v>
      </c>
      <c r="BY15" s="197">
        <v>2304</v>
      </c>
      <c r="BZ15" s="198">
        <v>9.7811459999999997</v>
      </c>
      <c r="CA15" s="398"/>
      <c r="CB15" s="191">
        <v>5.6314580000000003</v>
      </c>
      <c r="CC15" s="195" t="s">
        <v>191</v>
      </c>
      <c r="CD15" s="196" t="s">
        <v>82</v>
      </c>
      <c r="CE15" s="1077" t="s">
        <v>682</v>
      </c>
      <c r="CF15" s="197">
        <v>2299</v>
      </c>
      <c r="CG15" s="198">
        <v>9.7497550000000004</v>
      </c>
      <c r="CH15" s="398"/>
      <c r="CI15" s="191">
        <v>5.4867949999999999</v>
      </c>
    </row>
    <row r="16" spans="1:87" s="238" customFormat="1" ht="21.6" customHeight="1">
      <c r="A16" s="195" t="s">
        <v>192</v>
      </c>
      <c r="B16" s="196" t="s">
        <v>98</v>
      </c>
      <c r="C16" s="189" t="s">
        <v>715</v>
      </c>
      <c r="D16" s="197">
        <v>710</v>
      </c>
      <c r="E16" s="198">
        <v>6.2389000000000001</v>
      </c>
      <c r="F16" s="195" t="s">
        <v>97</v>
      </c>
      <c r="G16" s="191">
        <v>4.734</v>
      </c>
      <c r="J16" s="195" t="s">
        <v>192</v>
      </c>
      <c r="K16" s="196" t="s">
        <v>81</v>
      </c>
      <c r="L16" s="189" t="s">
        <v>614</v>
      </c>
      <c r="M16" s="197">
        <v>1489</v>
      </c>
      <c r="N16" s="198">
        <v>6.5</v>
      </c>
      <c r="O16" s="195" t="s">
        <v>211</v>
      </c>
      <c r="P16" s="191">
        <v>5</v>
      </c>
      <c r="S16" s="195">
        <v>8</v>
      </c>
      <c r="T16" s="196" t="s">
        <v>81</v>
      </c>
      <c r="U16" s="189" t="s">
        <v>614</v>
      </c>
      <c r="V16" s="197">
        <v>1563</v>
      </c>
      <c r="W16" s="198">
        <v>6.7542610168457031</v>
      </c>
      <c r="X16" s="195" t="s">
        <v>211</v>
      </c>
      <c r="Y16" s="191">
        <v>5.0832233428955078</v>
      </c>
      <c r="AB16" s="195">
        <v>8</v>
      </c>
      <c r="AC16" s="196" t="s">
        <v>87</v>
      </c>
      <c r="AD16" s="189" t="s">
        <v>622</v>
      </c>
      <c r="AE16" s="197">
        <v>1607</v>
      </c>
      <c r="AF16" s="198">
        <v>6.9286599159240723</v>
      </c>
      <c r="AG16" s="195" t="s">
        <v>211</v>
      </c>
      <c r="AH16" s="191">
        <v>4.9137578010559082</v>
      </c>
      <c r="AK16" s="457" t="s">
        <v>192</v>
      </c>
      <c r="AL16" s="267" t="s">
        <v>87</v>
      </c>
      <c r="AM16" s="449" t="s">
        <v>622</v>
      </c>
      <c r="AN16" s="450">
        <v>1629</v>
      </c>
      <c r="AO16" s="451">
        <v>7.0003193332000002</v>
      </c>
      <c r="AP16" s="460"/>
      <c r="AQ16" s="453">
        <v>4.8595603107000001</v>
      </c>
      <c r="AR16" s="433"/>
      <c r="AS16" s="433"/>
      <c r="AT16" s="457" t="s">
        <v>192</v>
      </c>
      <c r="AU16" s="267" t="s">
        <v>87</v>
      </c>
      <c r="AV16" s="449" t="s">
        <v>622</v>
      </c>
      <c r="AW16" s="450">
        <v>1798</v>
      </c>
      <c r="AX16" s="451">
        <v>7.7</v>
      </c>
      <c r="AY16" s="460"/>
      <c r="AZ16" s="453">
        <v>5.2</v>
      </c>
      <c r="BA16" s="269">
        <v>8</v>
      </c>
      <c r="BB16" s="267" t="s">
        <v>87</v>
      </c>
      <c r="BC16" s="270" t="s">
        <v>683</v>
      </c>
      <c r="BD16" s="454">
        <v>1890</v>
      </c>
      <c r="BE16" s="455">
        <v>8.0756680000000003</v>
      </c>
      <c r="BF16" s="456"/>
      <c r="BG16" s="455">
        <v>5.2977319999999999</v>
      </c>
      <c r="BH16" s="269">
        <v>8</v>
      </c>
      <c r="BI16" s="267" t="s">
        <v>87</v>
      </c>
      <c r="BJ16" s="270" t="s">
        <v>683</v>
      </c>
      <c r="BK16" s="454">
        <v>1948</v>
      </c>
      <c r="BL16" s="455">
        <v>8.3024640000000005</v>
      </c>
      <c r="BM16" s="456"/>
      <c r="BN16" s="455">
        <v>5.3042569999999998</v>
      </c>
      <c r="BO16" s="195" t="s">
        <v>192</v>
      </c>
      <c r="BP16" s="196" t="s">
        <v>87</v>
      </c>
      <c r="BQ16" s="1077" t="s">
        <v>683</v>
      </c>
      <c r="BR16" s="197">
        <v>1996</v>
      </c>
      <c r="BS16" s="198">
        <v>8.4878579999999992</v>
      </c>
      <c r="BT16" s="398"/>
      <c r="BU16" s="191">
        <v>5.2631759999999996</v>
      </c>
      <c r="BV16" s="195" t="s">
        <v>192</v>
      </c>
      <c r="BW16" s="196" t="s">
        <v>87</v>
      </c>
      <c r="BX16" s="1077" t="s">
        <v>683</v>
      </c>
      <c r="BY16" s="197">
        <v>2082</v>
      </c>
      <c r="BZ16" s="198">
        <v>8.838692</v>
      </c>
      <c r="CA16" s="398"/>
      <c r="CB16" s="191">
        <v>5.3148030000000004</v>
      </c>
      <c r="CC16" s="195" t="s">
        <v>192</v>
      </c>
      <c r="CD16" s="196" t="s">
        <v>87</v>
      </c>
      <c r="CE16" s="1077" t="s">
        <v>683</v>
      </c>
      <c r="CF16" s="197">
        <v>2292</v>
      </c>
      <c r="CG16" s="198">
        <v>9.7200690000000005</v>
      </c>
      <c r="CH16" s="398"/>
      <c r="CI16" s="191">
        <v>5.6162599999999996</v>
      </c>
    </row>
    <row r="17" spans="1:87" s="238" customFormat="1" ht="21.6" customHeight="1">
      <c r="A17" s="195" t="s">
        <v>193</v>
      </c>
      <c r="B17" s="196" t="s">
        <v>81</v>
      </c>
      <c r="C17" s="189" t="s">
        <v>614</v>
      </c>
      <c r="D17" s="197">
        <v>1433</v>
      </c>
      <c r="E17" s="198">
        <v>6.2310999999999996</v>
      </c>
      <c r="F17" s="195"/>
      <c r="G17" s="191">
        <v>4.9718</v>
      </c>
      <c r="J17" s="195" t="s">
        <v>193</v>
      </c>
      <c r="K17" s="196" t="s">
        <v>87</v>
      </c>
      <c r="L17" s="189" t="s">
        <v>622</v>
      </c>
      <c r="M17" s="197">
        <v>1480</v>
      </c>
      <c r="N17" s="198">
        <v>6.4</v>
      </c>
      <c r="O17" s="195" t="s">
        <v>211</v>
      </c>
      <c r="P17" s="191">
        <v>4.9000000000000004</v>
      </c>
      <c r="S17" s="195">
        <v>9</v>
      </c>
      <c r="T17" s="196" t="s">
        <v>87</v>
      </c>
      <c r="U17" s="189" t="s">
        <v>622</v>
      </c>
      <c r="V17" s="197">
        <v>1470</v>
      </c>
      <c r="W17" s="198">
        <v>6.3523759841918945</v>
      </c>
      <c r="X17" s="195" t="s">
        <v>211</v>
      </c>
      <c r="Y17" s="191">
        <v>4.6915888786315918</v>
      </c>
      <c r="AB17" s="195">
        <v>9</v>
      </c>
      <c r="AC17" s="196" t="s">
        <v>81</v>
      </c>
      <c r="AD17" s="189" t="s">
        <v>614</v>
      </c>
      <c r="AE17" s="197">
        <v>1507</v>
      </c>
      <c r="AF17" s="198">
        <v>6.4975051879882813</v>
      </c>
      <c r="AG17" s="195" t="s">
        <v>211</v>
      </c>
      <c r="AH17" s="191">
        <v>4.7439713478088379</v>
      </c>
      <c r="AK17" s="457" t="s">
        <v>193</v>
      </c>
      <c r="AL17" s="267" t="s">
        <v>81</v>
      </c>
      <c r="AM17" s="449" t="s">
        <v>614</v>
      </c>
      <c r="AN17" s="450">
        <v>1581</v>
      </c>
      <c r="AO17" s="451">
        <v>6.7940484135999997</v>
      </c>
      <c r="AP17" s="460"/>
      <c r="AQ17" s="453">
        <v>4.8800361872</v>
      </c>
      <c r="AR17" s="433"/>
      <c r="AS17" s="433"/>
      <c r="AT17" s="457" t="s">
        <v>193</v>
      </c>
      <c r="AU17" s="267" t="s">
        <v>81</v>
      </c>
      <c r="AV17" s="449" t="s">
        <v>614</v>
      </c>
      <c r="AW17" s="450">
        <v>1660</v>
      </c>
      <c r="AX17" s="451">
        <v>7.1</v>
      </c>
      <c r="AY17" s="460"/>
      <c r="AZ17" s="453">
        <v>5</v>
      </c>
      <c r="BA17" s="269">
        <v>9</v>
      </c>
      <c r="BB17" s="267" t="s">
        <v>81</v>
      </c>
      <c r="BC17" s="270" t="s">
        <v>684</v>
      </c>
      <c r="BD17" s="454">
        <v>1791</v>
      </c>
      <c r="BE17" s="455">
        <v>7.6526579999999997</v>
      </c>
      <c r="BF17" s="456"/>
      <c r="BG17" s="455">
        <v>5.213158</v>
      </c>
      <c r="BH17" s="269">
        <v>9</v>
      </c>
      <c r="BI17" s="267" t="s">
        <v>81</v>
      </c>
      <c r="BJ17" s="270" t="s">
        <v>684</v>
      </c>
      <c r="BK17" s="454">
        <v>1807</v>
      </c>
      <c r="BL17" s="455">
        <v>7.7015159999999998</v>
      </c>
      <c r="BM17" s="456"/>
      <c r="BN17" s="455">
        <v>5.1303260000000002</v>
      </c>
      <c r="BO17" s="195" t="s">
        <v>193</v>
      </c>
      <c r="BP17" s="196" t="s">
        <v>81</v>
      </c>
      <c r="BQ17" s="1077" t="s">
        <v>684</v>
      </c>
      <c r="BR17" s="197">
        <v>1731</v>
      </c>
      <c r="BS17" s="198">
        <v>7.3609629999999999</v>
      </c>
      <c r="BT17" s="398"/>
      <c r="BU17" s="198">
        <v>4.7986800000000001</v>
      </c>
      <c r="BV17" s="195" t="s">
        <v>193</v>
      </c>
      <c r="BW17" s="196" t="s">
        <v>81</v>
      </c>
      <c r="BX17" s="1077" t="s">
        <v>684</v>
      </c>
      <c r="BY17" s="197">
        <v>1797</v>
      </c>
      <c r="BZ17" s="198">
        <v>7.6287849999999997</v>
      </c>
      <c r="CA17" s="398"/>
      <c r="CB17" s="198">
        <v>4.8396739999999996</v>
      </c>
      <c r="CC17" s="195" t="s">
        <v>193</v>
      </c>
      <c r="CD17" s="196" t="s">
        <v>81</v>
      </c>
      <c r="CE17" s="1077" t="s">
        <v>684</v>
      </c>
      <c r="CF17" s="197">
        <v>1929</v>
      </c>
      <c r="CG17" s="198">
        <v>8.1806339999999995</v>
      </c>
      <c r="CH17" s="398"/>
      <c r="CI17" s="198">
        <v>5.1086840000000002</v>
      </c>
    </row>
    <row r="18" spans="1:87" s="238" customFormat="1" ht="21.6" customHeight="1">
      <c r="A18" s="195" t="s">
        <v>194</v>
      </c>
      <c r="B18" s="196" t="s">
        <v>87</v>
      </c>
      <c r="C18" s="189" t="s">
        <v>622</v>
      </c>
      <c r="D18" s="197">
        <v>1364</v>
      </c>
      <c r="E18" s="198">
        <v>5.931</v>
      </c>
      <c r="F18" s="195"/>
      <c r="G18" s="191">
        <v>4.6829000000000001</v>
      </c>
      <c r="J18" s="195" t="s">
        <v>194</v>
      </c>
      <c r="K18" s="196" t="s">
        <v>98</v>
      </c>
      <c r="L18" s="189" t="s">
        <v>715</v>
      </c>
      <c r="M18" s="197">
        <v>657</v>
      </c>
      <c r="N18" s="198">
        <v>5.7</v>
      </c>
      <c r="O18" s="195" t="s">
        <v>97</v>
      </c>
      <c r="P18" s="191">
        <v>4.2</v>
      </c>
      <c r="S18" s="195">
        <v>10</v>
      </c>
      <c r="T18" s="196" t="s">
        <v>98</v>
      </c>
      <c r="U18" s="189" t="s">
        <v>715</v>
      </c>
      <c r="V18" s="197">
        <v>704</v>
      </c>
      <c r="W18" s="198">
        <v>6.1190958023071289</v>
      </c>
      <c r="X18" s="195" t="s">
        <v>97</v>
      </c>
      <c r="Y18" s="191">
        <v>4.4050149917602539</v>
      </c>
      <c r="AB18" s="195">
        <v>10</v>
      </c>
      <c r="AC18" s="196" t="s">
        <v>98</v>
      </c>
      <c r="AD18" s="189" t="s">
        <v>715</v>
      </c>
      <c r="AE18" s="197">
        <v>681</v>
      </c>
      <c r="AF18" s="198">
        <v>5.8945379257202148</v>
      </c>
      <c r="AG18" s="195" t="s">
        <v>97</v>
      </c>
      <c r="AH18" s="191">
        <v>4.0634307861328125</v>
      </c>
      <c r="AK18" s="457" t="s">
        <v>194</v>
      </c>
      <c r="AL18" s="267" t="s">
        <v>98</v>
      </c>
      <c r="AM18" s="449" t="s">
        <v>715</v>
      </c>
      <c r="AN18" s="450">
        <v>669</v>
      </c>
      <c r="AO18" s="451">
        <v>5.7618418877000002</v>
      </c>
      <c r="AP18" s="460" t="s">
        <v>97</v>
      </c>
      <c r="AQ18" s="453">
        <v>3.9021219245999998</v>
      </c>
      <c r="AR18" s="433"/>
      <c r="AS18" s="433"/>
      <c r="AT18" s="457" t="s">
        <v>194</v>
      </c>
      <c r="AU18" s="267" t="s">
        <v>98</v>
      </c>
      <c r="AV18" s="449" t="s">
        <v>715</v>
      </c>
      <c r="AW18" s="450">
        <v>702</v>
      </c>
      <c r="AX18" s="451">
        <v>6</v>
      </c>
      <c r="AY18" s="460" t="s">
        <v>97</v>
      </c>
      <c r="AZ18" s="453">
        <v>4</v>
      </c>
      <c r="BA18" s="269">
        <v>10</v>
      </c>
      <c r="BB18" s="267" t="s">
        <v>98</v>
      </c>
      <c r="BC18" s="270" t="s">
        <v>685</v>
      </c>
      <c r="BD18" s="454">
        <v>640</v>
      </c>
      <c r="BE18" s="455">
        <v>5.4643350000000002</v>
      </c>
      <c r="BF18" s="460" t="s">
        <v>97</v>
      </c>
      <c r="BG18" s="455">
        <v>3.4420280000000001</v>
      </c>
      <c r="BH18" s="269">
        <v>10</v>
      </c>
      <c r="BI18" s="267" t="s">
        <v>98</v>
      </c>
      <c r="BJ18" s="270" t="s">
        <v>685</v>
      </c>
      <c r="BK18" s="454">
        <v>661</v>
      </c>
      <c r="BL18" s="455">
        <v>5.6217499999999996</v>
      </c>
      <c r="BM18" s="460" t="s">
        <v>97</v>
      </c>
      <c r="BN18" s="455">
        <v>3.4887290000000002</v>
      </c>
      <c r="BO18" s="195" t="s">
        <v>194</v>
      </c>
      <c r="BP18" s="196" t="s">
        <v>687</v>
      </c>
      <c r="BQ18" s="1077" t="s">
        <v>688</v>
      </c>
      <c r="BR18" s="197">
        <v>656</v>
      </c>
      <c r="BS18" s="198">
        <v>5.5591869999999997</v>
      </c>
      <c r="BT18" s="460" t="s">
        <v>97</v>
      </c>
      <c r="BU18" s="191">
        <v>3.560578</v>
      </c>
      <c r="BV18" s="195" t="s">
        <v>194</v>
      </c>
      <c r="BW18" s="196" t="s">
        <v>98</v>
      </c>
      <c r="BX18" s="1077" t="s">
        <v>685</v>
      </c>
      <c r="BY18" s="197">
        <v>651</v>
      </c>
      <c r="BZ18" s="198">
        <v>5.5001239999999996</v>
      </c>
      <c r="CA18" s="460" t="s">
        <v>97</v>
      </c>
      <c r="CB18" s="191">
        <v>3.2428859999999999</v>
      </c>
      <c r="CC18" s="195" t="s">
        <v>194</v>
      </c>
      <c r="CD18" s="196" t="s">
        <v>98</v>
      </c>
      <c r="CE18" s="1077" t="s">
        <v>685</v>
      </c>
      <c r="CF18" s="197">
        <v>653</v>
      </c>
      <c r="CG18" s="198">
        <v>5.5041229999999999</v>
      </c>
      <c r="CH18" s="460" t="s">
        <v>97</v>
      </c>
      <c r="CI18" s="191">
        <v>3.2342279999999999</v>
      </c>
    </row>
    <row r="19" spans="1:87" s="238" customFormat="1" ht="21.6" customHeight="1">
      <c r="A19" s="195" t="s">
        <v>893</v>
      </c>
      <c r="B19" s="196" t="s">
        <v>108</v>
      </c>
      <c r="C19" s="189" t="s">
        <v>716</v>
      </c>
      <c r="D19" s="197">
        <v>900</v>
      </c>
      <c r="E19" s="198">
        <v>3.9134000000000002</v>
      </c>
      <c r="F19" s="195"/>
      <c r="G19" s="191">
        <v>3.0975999999999999</v>
      </c>
      <c r="J19" s="195" t="s">
        <v>893</v>
      </c>
      <c r="K19" s="196" t="s">
        <v>109</v>
      </c>
      <c r="L19" s="189" t="s">
        <v>619</v>
      </c>
      <c r="M19" s="197">
        <v>924</v>
      </c>
      <c r="N19" s="198">
        <v>4</v>
      </c>
      <c r="O19" s="195" t="s">
        <v>211</v>
      </c>
      <c r="P19" s="191">
        <v>3.3</v>
      </c>
      <c r="S19" s="195">
        <v>11</v>
      </c>
      <c r="T19" s="196" t="s">
        <v>108</v>
      </c>
      <c r="U19" s="189" t="s">
        <v>716</v>
      </c>
      <c r="V19" s="197">
        <v>991</v>
      </c>
      <c r="W19" s="198">
        <v>4.2824521064758301</v>
      </c>
      <c r="X19" s="195" t="s">
        <v>211</v>
      </c>
      <c r="Y19" s="191">
        <v>3.1518228054046631</v>
      </c>
      <c r="AB19" s="195">
        <v>11</v>
      </c>
      <c r="AC19" s="196" t="s">
        <v>108</v>
      </c>
      <c r="AD19" s="189" t="s">
        <v>716</v>
      </c>
      <c r="AE19" s="197">
        <v>971</v>
      </c>
      <c r="AF19" s="198">
        <v>4.1865143775939941</v>
      </c>
      <c r="AG19" s="195" t="s">
        <v>211</v>
      </c>
      <c r="AH19" s="191">
        <v>3.0277163982391357</v>
      </c>
      <c r="AK19" s="457" t="s">
        <v>195</v>
      </c>
      <c r="AL19" s="267" t="s">
        <v>687</v>
      </c>
      <c r="AM19" s="449" t="s">
        <v>627</v>
      </c>
      <c r="AN19" s="450">
        <v>528</v>
      </c>
      <c r="AO19" s="451">
        <v>4.5474626558000004</v>
      </c>
      <c r="AP19" s="460" t="s">
        <v>97</v>
      </c>
      <c r="AQ19" s="453">
        <v>3.2264222923000001</v>
      </c>
      <c r="AR19" s="433"/>
      <c r="AS19" s="433"/>
      <c r="AT19" s="457" t="s">
        <v>195</v>
      </c>
      <c r="AU19" s="267" t="s">
        <v>687</v>
      </c>
      <c r="AV19" s="449" t="s">
        <v>627</v>
      </c>
      <c r="AW19" s="450">
        <v>558</v>
      </c>
      <c r="AX19" s="451">
        <v>4.8</v>
      </c>
      <c r="AY19" s="460" t="s">
        <v>97</v>
      </c>
      <c r="AZ19" s="453">
        <v>3.3</v>
      </c>
      <c r="BA19" s="269">
        <v>11</v>
      </c>
      <c r="BB19" s="267" t="s">
        <v>108</v>
      </c>
      <c r="BC19" s="270" t="s">
        <v>686</v>
      </c>
      <c r="BD19" s="454">
        <v>1108</v>
      </c>
      <c r="BE19" s="455">
        <v>4.7343070000000003</v>
      </c>
      <c r="BF19" s="456"/>
      <c r="BG19" s="455">
        <v>3.1232690000000001</v>
      </c>
      <c r="BH19" s="269">
        <v>11</v>
      </c>
      <c r="BI19" s="267" t="s">
        <v>108</v>
      </c>
      <c r="BJ19" s="270" t="s">
        <v>686</v>
      </c>
      <c r="BK19" s="454">
        <v>1189</v>
      </c>
      <c r="BL19" s="455">
        <v>5.0675720000000002</v>
      </c>
      <c r="BM19" s="456"/>
      <c r="BN19" s="455">
        <v>3.236834</v>
      </c>
      <c r="BO19" s="195" t="s">
        <v>893</v>
      </c>
      <c r="BP19" s="196" t="s">
        <v>98</v>
      </c>
      <c r="BQ19" s="1077" t="s">
        <v>685</v>
      </c>
      <c r="BR19" s="197">
        <v>634</v>
      </c>
      <c r="BS19" s="198">
        <v>5.3727510000000001</v>
      </c>
      <c r="BT19" s="460" t="s">
        <v>97</v>
      </c>
      <c r="BU19" s="191">
        <v>3.3003960000000001</v>
      </c>
      <c r="BV19" s="195" t="s">
        <v>1530</v>
      </c>
      <c r="BW19" s="196" t="s">
        <v>687</v>
      </c>
      <c r="BX19" s="1077" t="s">
        <v>688</v>
      </c>
      <c r="BY19" s="197">
        <v>644</v>
      </c>
      <c r="BZ19" s="198">
        <v>5.4409830000000001</v>
      </c>
      <c r="CA19" s="460" t="s">
        <v>97</v>
      </c>
      <c r="CB19" s="191">
        <v>3.425538</v>
      </c>
      <c r="CC19" s="195" t="s">
        <v>1530</v>
      </c>
      <c r="CD19" s="196" t="s">
        <v>687</v>
      </c>
      <c r="CE19" s="1077" t="s">
        <v>688</v>
      </c>
      <c r="CF19" s="197">
        <v>624</v>
      </c>
      <c r="CG19" s="198">
        <v>5.2596829999999999</v>
      </c>
      <c r="CH19" s="460" t="s">
        <v>97</v>
      </c>
      <c r="CI19" s="191">
        <v>3.2079689999999998</v>
      </c>
    </row>
    <row r="20" spans="1:87" s="238" customFormat="1" ht="21.6" customHeight="1">
      <c r="A20" s="195" t="s">
        <v>894</v>
      </c>
      <c r="B20" s="196" t="s">
        <v>109</v>
      </c>
      <c r="C20" s="189" t="s">
        <v>619</v>
      </c>
      <c r="D20" s="197">
        <v>878</v>
      </c>
      <c r="E20" s="198">
        <v>3.8178000000000001</v>
      </c>
      <c r="F20" s="195"/>
      <c r="G20" s="191">
        <v>3.2290000000000001</v>
      </c>
      <c r="J20" s="195" t="s">
        <v>894</v>
      </c>
      <c r="K20" s="196" t="s">
        <v>108</v>
      </c>
      <c r="L20" s="189" t="s">
        <v>716</v>
      </c>
      <c r="M20" s="197">
        <v>914</v>
      </c>
      <c r="N20" s="198">
        <v>4</v>
      </c>
      <c r="O20" s="195" t="s">
        <v>211</v>
      </c>
      <c r="P20" s="191">
        <v>3</v>
      </c>
      <c r="S20" s="195">
        <v>12</v>
      </c>
      <c r="T20" s="196" t="s">
        <v>109</v>
      </c>
      <c r="U20" s="189" t="s">
        <v>619</v>
      </c>
      <c r="V20" s="197">
        <v>968</v>
      </c>
      <c r="W20" s="198">
        <v>4.1830611228942871</v>
      </c>
      <c r="X20" s="195" t="s">
        <v>211</v>
      </c>
      <c r="Y20" s="191">
        <v>3.3390345573425293</v>
      </c>
      <c r="AB20" s="195">
        <v>12</v>
      </c>
      <c r="AC20" s="196" t="s">
        <v>687</v>
      </c>
      <c r="AD20" s="189" t="s">
        <v>627</v>
      </c>
      <c r="AE20" s="197">
        <v>445</v>
      </c>
      <c r="AF20" s="198">
        <v>3.8517906665802002</v>
      </c>
      <c r="AG20" s="195" t="s">
        <v>97</v>
      </c>
      <c r="AH20" s="191">
        <v>2.8022739887237549</v>
      </c>
      <c r="AK20" s="457" t="s">
        <v>389</v>
      </c>
      <c r="AL20" s="267" t="s">
        <v>108</v>
      </c>
      <c r="AM20" s="449" t="s">
        <v>716</v>
      </c>
      <c r="AN20" s="450">
        <v>1015</v>
      </c>
      <c r="AO20" s="451">
        <v>4.3617704869000002</v>
      </c>
      <c r="AP20" s="460"/>
      <c r="AQ20" s="453">
        <v>3.0416887156999999</v>
      </c>
      <c r="AR20" s="433"/>
      <c r="AS20" s="433"/>
      <c r="AT20" s="457" t="s">
        <v>389</v>
      </c>
      <c r="AU20" s="267" t="s">
        <v>108</v>
      </c>
      <c r="AV20" s="449" t="s">
        <v>716</v>
      </c>
      <c r="AW20" s="450">
        <v>1070</v>
      </c>
      <c r="AX20" s="451">
        <v>4.5999999999999996</v>
      </c>
      <c r="AY20" s="460"/>
      <c r="AZ20" s="453">
        <v>3.1</v>
      </c>
      <c r="BA20" s="269">
        <v>12</v>
      </c>
      <c r="BB20" s="267" t="s">
        <v>687</v>
      </c>
      <c r="BC20" s="270" t="s">
        <v>688</v>
      </c>
      <c r="BD20" s="454">
        <v>548</v>
      </c>
      <c r="BE20" s="455">
        <v>4.6788369999999997</v>
      </c>
      <c r="BF20" s="460" t="s">
        <v>97</v>
      </c>
      <c r="BG20" s="455">
        <v>3.1322890000000001</v>
      </c>
      <c r="BH20" s="269">
        <v>12</v>
      </c>
      <c r="BI20" s="267" t="s">
        <v>687</v>
      </c>
      <c r="BJ20" s="270" t="s">
        <v>688</v>
      </c>
      <c r="BK20" s="454">
        <v>529</v>
      </c>
      <c r="BL20" s="455">
        <v>4.4991009999999996</v>
      </c>
      <c r="BM20" s="460" t="s">
        <v>97</v>
      </c>
      <c r="BN20" s="455">
        <v>2.9566379999999999</v>
      </c>
      <c r="BO20" s="195" t="s">
        <v>1343</v>
      </c>
      <c r="BP20" s="196" t="s">
        <v>108</v>
      </c>
      <c r="BQ20" s="1077" t="s">
        <v>686</v>
      </c>
      <c r="BR20" s="197">
        <v>1171</v>
      </c>
      <c r="BS20" s="198">
        <v>4.9795999999999996</v>
      </c>
      <c r="BT20" s="398"/>
      <c r="BU20" s="191">
        <v>3.0811679999999999</v>
      </c>
      <c r="BV20" s="195" t="s">
        <v>1531</v>
      </c>
      <c r="BW20" s="196" t="s">
        <v>108</v>
      </c>
      <c r="BX20" s="1077" t="s">
        <v>686</v>
      </c>
      <c r="BY20" s="197">
        <v>1192</v>
      </c>
      <c r="BZ20" s="198">
        <v>5.0603850000000001</v>
      </c>
      <c r="CA20" s="398"/>
      <c r="CB20" s="191">
        <v>3.0876190000000001</v>
      </c>
      <c r="CC20" s="195" t="s">
        <v>1531</v>
      </c>
      <c r="CD20" s="196" t="s">
        <v>108</v>
      </c>
      <c r="CE20" s="1077" t="s">
        <v>686</v>
      </c>
      <c r="CF20" s="197">
        <v>1175</v>
      </c>
      <c r="CG20" s="198">
        <v>4.9830199999999998</v>
      </c>
      <c r="CH20" s="398"/>
      <c r="CI20" s="191">
        <v>2.9234279999999999</v>
      </c>
    </row>
    <row r="21" spans="1:87" s="238" customFormat="1" ht="21.6" customHeight="1">
      <c r="A21" s="195" t="s">
        <v>895</v>
      </c>
      <c r="B21" s="196" t="s">
        <v>687</v>
      </c>
      <c r="C21" s="189" t="s">
        <v>627</v>
      </c>
      <c r="D21" s="197">
        <v>414</v>
      </c>
      <c r="E21" s="198">
        <v>3.6379000000000001</v>
      </c>
      <c r="F21" s="195" t="s">
        <v>97</v>
      </c>
      <c r="G21" s="191">
        <v>2.8687</v>
      </c>
      <c r="J21" s="195" t="s">
        <v>895</v>
      </c>
      <c r="K21" s="196" t="s">
        <v>687</v>
      </c>
      <c r="L21" s="189" t="s">
        <v>627</v>
      </c>
      <c r="M21" s="197">
        <v>438</v>
      </c>
      <c r="N21" s="198">
        <v>3.8</v>
      </c>
      <c r="O21" s="195" t="s">
        <v>97</v>
      </c>
      <c r="P21" s="191">
        <v>2.9</v>
      </c>
      <c r="S21" s="195">
        <v>13</v>
      </c>
      <c r="T21" s="196" t="s">
        <v>687</v>
      </c>
      <c r="U21" s="189" t="s">
        <v>627</v>
      </c>
      <c r="V21" s="197">
        <v>434</v>
      </c>
      <c r="W21" s="198">
        <v>3.7722833156585693</v>
      </c>
      <c r="X21" s="195" t="s">
        <v>97</v>
      </c>
      <c r="Y21" s="191">
        <v>2.8310706615447998</v>
      </c>
      <c r="AB21" s="195">
        <v>13</v>
      </c>
      <c r="AC21" s="196" t="s">
        <v>109</v>
      </c>
      <c r="AD21" s="189" t="s">
        <v>619</v>
      </c>
      <c r="AE21" s="197">
        <v>873</v>
      </c>
      <c r="AF21" s="198">
        <v>3.7639827728271484</v>
      </c>
      <c r="AG21" s="195" t="s">
        <v>211</v>
      </c>
      <c r="AH21" s="191">
        <v>2.9668433666229248</v>
      </c>
      <c r="AK21" s="457" t="s">
        <v>392</v>
      </c>
      <c r="AL21" s="267" t="s">
        <v>109</v>
      </c>
      <c r="AM21" s="449" t="s">
        <v>619</v>
      </c>
      <c r="AN21" s="450">
        <v>944</v>
      </c>
      <c r="AO21" s="451">
        <v>4.0566614184000001</v>
      </c>
      <c r="AP21" s="460"/>
      <c r="AQ21" s="453">
        <v>3.1239182082000001</v>
      </c>
      <c r="AR21" s="433"/>
      <c r="AS21" s="433"/>
      <c r="AT21" s="457" t="s">
        <v>392</v>
      </c>
      <c r="AU21" s="267" t="s">
        <v>109</v>
      </c>
      <c r="AV21" s="449" t="s">
        <v>619</v>
      </c>
      <c r="AW21" s="450">
        <v>983</v>
      </c>
      <c r="AX21" s="451">
        <v>4.2</v>
      </c>
      <c r="AY21" s="460"/>
      <c r="AZ21" s="453">
        <v>3.2</v>
      </c>
      <c r="BA21" s="269">
        <v>13</v>
      </c>
      <c r="BB21" s="267" t="s">
        <v>109</v>
      </c>
      <c r="BC21" s="270" t="s">
        <v>689</v>
      </c>
      <c r="BD21" s="454">
        <v>989</v>
      </c>
      <c r="BE21" s="455">
        <v>4.2258389999999997</v>
      </c>
      <c r="BF21" s="456"/>
      <c r="BG21" s="455">
        <v>3.0724420000000001</v>
      </c>
      <c r="BH21" s="269">
        <v>13</v>
      </c>
      <c r="BI21" s="267" t="s">
        <v>109</v>
      </c>
      <c r="BJ21" s="270" t="s">
        <v>689</v>
      </c>
      <c r="BK21" s="454">
        <v>1049</v>
      </c>
      <c r="BL21" s="455">
        <v>4.470885</v>
      </c>
      <c r="BM21" s="456"/>
      <c r="BN21" s="455">
        <v>3.137861</v>
      </c>
      <c r="BO21" s="195" t="s">
        <v>1344</v>
      </c>
      <c r="BP21" s="196" t="s">
        <v>109</v>
      </c>
      <c r="BQ21" s="1077" t="s">
        <v>689</v>
      </c>
      <c r="BR21" s="197">
        <v>1094</v>
      </c>
      <c r="BS21" s="198">
        <v>4.6521629999999998</v>
      </c>
      <c r="BT21" s="398"/>
      <c r="BU21" s="191">
        <v>3.1871649999999998</v>
      </c>
      <c r="BV21" s="195" t="s">
        <v>1532</v>
      </c>
      <c r="BW21" s="196" t="s">
        <v>109</v>
      </c>
      <c r="BX21" s="1077" t="s">
        <v>689</v>
      </c>
      <c r="BY21" s="197">
        <v>1009</v>
      </c>
      <c r="BZ21" s="198">
        <v>4.2834969999999997</v>
      </c>
      <c r="CA21" s="398"/>
      <c r="CB21" s="191">
        <v>2.9098459999999999</v>
      </c>
      <c r="CC21" s="195" t="s">
        <v>1532</v>
      </c>
      <c r="CD21" s="196" t="s">
        <v>109</v>
      </c>
      <c r="CE21" s="1077" t="s">
        <v>689</v>
      </c>
      <c r="CF21" s="197">
        <v>1096</v>
      </c>
      <c r="CG21" s="198">
        <v>4.6479910000000002</v>
      </c>
      <c r="CH21" s="398"/>
      <c r="CI21" s="191">
        <v>3.0911490000000001</v>
      </c>
    </row>
    <row r="22" spans="1:87" s="238" customFormat="1" ht="21.6" customHeight="1">
      <c r="A22" s="195" t="s">
        <v>896</v>
      </c>
      <c r="B22" s="196" t="s">
        <v>80</v>
      </c>
      <c r="C22" s="189" t="s">
        <v>615</v>
      </c>
      <c r="D22" s="197">
        <v>748</v>
      </c>
      <c r="E22" s="198">
        <v>3.2524999999999999</v>
      </c>
      <c r="F22" s="195"/>
      <c r="G22" s="191">
        <v>2.6341999999999999</v>
      </c>
      <c r="J22" s="195" t="s">
        <v>896</v>
      </c>
      <c r="K22" s="196" t="s">
        <v>103</v>
      </c>
      <c r="L22" s="189" t="s">
        <v>626</v>
      </c>
      <c r="M22" s="197">
        <v>756</v>
      </c>
      <c r="N22" s="198">
        <v>3.3</v>
      </c>
      <c r="O22" s="195" t="s">
        <v>211</v>
      </c>
      <c r="P22" s="191">
        <v>2.4</v>
      </c>
      <c r="S22" s="195">
        <v>14</v>
      </c>
      <c r="T22" s="196" t="s">
        <v>103</v>
      </c>
      <c r="U22" s="189" t="s">
        <v>626</v>
      </c>
      <c r="V22" s="197">
        <v>735</v>
      </c>
      <c r="W22" s="198">
        <v>3.1761879920959473</v>
      </c>
      <c r="X22" s="195" t="s">
        <v>211</v>
      </c>
      <c r="Y22" s="191">
        <v>2.2146859169006348</v>
      </c>
      <c r="AB22" s="195">
        <v>14</v>
      </c>
      <c r="AC22" s="196" t="s">
        <v>103</v>
      </c>
      <c r="AD22" s="189" t="s">
        <v>626</v>
      </c>
      <c r="AE22" s="197">
        <v>790</v>
      </c>
      <c r="AF22" s="198">
        <v>3.4061241149902344</v>
      </c>
      <c r="AG22" s="195" t="s">
        <v>211</v>
      </c>
      <c r="AH22" s="191">
        <v>2.3195323944091797</v>
      </c>
      <c r="AK22" s="457" t="s">
        <v>397</v>
      </c>
      <c r="AL22" s="267" t="s">
        <v>103</v>
      </c>
      <c r="AM22" s="449" t="s">
        <v>626</v>
      </c>
      <c r="AN22" s="450">
        <v>807</v>
      </c>
      <c r="AO22" s="451">
        <v>3.4679298354000001</v>
      </c>
      <c r="AP22" s="460"/>
      <c r="AQ22" s="453">
        <v>2.2545786069</v>
      </c>
      <c r="AR22" s="433"/>
      <c r="AS22" s="433"/>
      <c r="AT22" s="457" t="s">
        <v>397</v>
      </c>
      <c r="AU22" s="267" t="s">
        <v>103</v>
      </c>
      <c r="AV22" s="449" t="s">
        <v>626</v>
      </c>
      <c r="AW22" s="450">
        <v>833</v>
      </c>
      <c r="AX22" s="451">
        <v>3.6</v>
      </c>
      <c r="AY22" s="460"/>
      <c r="AZ22" s="453">
        <v>2.2000000000000002</v>
      </c>
      <c r="BA22" s="269">
        <v>14</v>
      </c>
      <c r="BB22" s="267" t="s">
        <v>103</v>
      </c>
      <c r="BC22" s="270" t="s">
        <v>690</v>
      </c>
      <c r="BD22" s="454">
        <v>879</v>
      </c>
      <c r="BE22" s="455">
        <v>3.755827</v>
      </c>
      <c r="BF22" s="456"/>
      <c r="BG22" s="455">
        <v>2.2873770000000002</v>
      </c>
      <c r="BH22" s="269">
        <v>14</v>
      </c>
      <c r="BI22" s="267" t="s">
        <v>103</v>
      </c>
      <c r="BJ22" s="270" t="s">
        <v>690</v>
      </c>
      <c r="BK22" s="454">
        <v>902</v>
      </c>
      <c r="BL22" s="455">
        <v>3.8443649999999998</v>
      </c>
      <c r="BM22" s="456"/>
      <c r="BN22" s="455">
        <v>2.217419</v>
      </c>
      <c r="BO22" s="195" t="s">
        <v>896</v>
      </c>
      <c r="BP22" s="196" t="s">
        <v>103</v>
      </c>
      <c r="BQ22" s="1078" t="s">
        <v>690</v>
      </c>
      <c r="BR22" s="197">
        <v>894</v>
      </c>
      <c r="BS22" s="198">
        <v>3.8016760000000001</v>
      </c>
      <c r="BT22" s="398"/>
      <c r="BU22" s="191">
        <v>2.177635</v>
      </c>
      <c r="BV22" s="195" t="s">
        <v>1533</v>
      </c>
      <c r="BW22" s="196" t="s">
        <v>103</v>
      </c>
      <c r="BX22" s="1078" t="s">
        <v>690</v>
      </c>
      <c r="BY22" s="197">
        <v>971</v>
      </c>
      <c r="BZ22" s="198">
        <v>4.1221759999999996</v>
      </c>
      <c r="CA22" s="398"/>
      <c r="CB22" s="191">
        <v>2.247147</v>
      </c>
      <c r="CC22" s="195" t="s">
        <v>1533</v>
      </c>
      <c r="CD22" s="196" t="s">
        <v>103</v>
      </c>
      <c r="CE22" s="1078" t="s">
        <v>690</v>
      </c>
      <c r="CF22" s="197">
        <v>1001</v>
      </c>
      <c r="CG22" s="198">
        <v>4.2451090000000002</v>
      </c>
      <c r="CH22" s="398"/>
      <c r="CI22" s="191">
        <v>2.2449789999999998</v>
      </c>
    </row>
    <row r="23" spans="1:87" s="238" customFormat="1" ht="21.6" customHeight="1">
      <c r="A23" s="195" t="s">
        <v>897</v>
      </c>
      <c r="B23" s="196" t="s">
        <v>103</v>
      </c>
      <c r="C23" s="189" t="s">
        <v>626</v>
      </c>
      <c r="D23" s="197">
        <v>689</v>
      </c>
      <c r="E23" s="198">
        <v>2.996</v>
      </c>
      <c r="F23" s="195"/>
      <c r="G23" s="191">
        <v>2.2456</v>
      </c>
      <c r="J23" s="195" t="s">
        <v>897</v>
      </c>
      <c r="K23" s="196" t="s">
        <v>80</v>
      </c>
      <c r="L23" s="189" t="s">
        <v>615</v>
      </c>
      <c r="M23" s="197">
        <v>674</v>
      </c>
      <c r="N23" s="198">
        <v>2.9</v>
      </c>
      <c r="O23" s="195" t="s">
        <v>211</v>
      </c>
      <c r="P23" s="191">
        <v>2.2999999999999998</v>
      </c>
      <c r="S23" s="195">
        <v>15</v>
      </c>
      <c r="T23" s="196" t="s">
        <v>80</v>
      </c>
      <c r="U23" s="189" t="s">
        <v>615</v>
      </c>
      <c r="V23" s="197">
        <v>658</v>
      </c>
      <c r="W23" s="198">
        <v>2.8434443473815918</v>
      </c>
      <c r="X23" s="195" t="s">
        <v>211</v>
      </c>
      <c r="Y23" s="191">
        <v>2.2089710235595703</v>
      </c>
      <c r="AB23" s="195">
        <v>15</v>
      </c>
      <c r="AC23" s="196" t="s">
        <v>80</v>
      </c>
      <c r="AD23" s="189" t="s">
        <v>615</v>
      </c>
      <c r="AE23" s="197">
        <v>752</v>
      </c>
      <c r="AF23" s="198">
        <v>3.2422852516174316</v>
      </c>
      <c r="AG23" s="195" t="s">
        <v>211</v>
      </c>
      <c r="AH23" s="191">
        <v>2.4605550765991211</v>
      </c>
      <c r="AK23" s="457" t="s">
        <v>398</v>
      </c>
      <c r="AL23" s="267" t="s">
        <v>80</v>
      </c>
      <c r="AM23" s="449" t="s">
        <v>615</v>
      </c>
      <c r="AN23" s="450">
        <v>670</v>
      </c>
      <c r="AO23" s="451">
        <v>2.8791982524000002</v>
      </c>
      <c r="AP23" s="460"/>
      <c r="AQ23" s="453">
        <v>2.1328279049000001</v>
      </c>
      <c r="AR23" s="433"/>
      <c r="AS23" s="433"/>
      <c r="AT23" s="457" t="s">
        <v>398</v>
      </c>
      <c r="AU23" s="267" t="s">
        <v>80</v>
      </c>
      <c r="AV23" s="449" t="s">
        <v>615</v>
      </c>
      <c r="AW23" s="450">
        <v>661</v>
      </c>
      <c r="AX23" s="451">
        <v>2.8</v>
      </c>
      <c r="AY23" s="460"/>
      <c r="AZ23" s="453">
        <v>2</v>
      </c>
      <c r="BA23" s="269">
        <v>15</v>
      </c>
      <c r="BB23" s="267" t="s">
        <v>80</v>
      </c>
      <c r="BC23" s="270" t="s">
        <v>691</v>
      </c>
      <c r="BD23" s="454">
        <v>678</v>
      </c>
      <c r="BE23" s="455">
        <v>2.8969860000000001</v>
      </c>
      <c r="BF23" s="456"/>
      <c r="BG23" s="455">
        <v>2.03884</v>
      </c>
      <c r="BH23" s="269">
        <v>15</v>
      </c>
      <c r="BI23" s="267" t="s">
        <v>80</v>
      </c>
      <c r="BJ23" s="270" t="s">
        <v>691</v>
      </c>
      <c r="BK23" s="454">
        <v>747</v>
      </c>
      <c r="BL23" s="455">
        <v>3.183748</v>
      </c>
      <c r="BM23" s="456"/>
      <c r="BN23" s="455">
        <v>2.220783</v>
      </c>
      <c r="BO23" s="195" t="s">
        <v>897</v>
      </c>
      <c r="BP23" s="188" t="s">
        <v>80</v>
      </c>
      <c r="BQ23" s="1077" t="s">
        <v>691</v>
      </c>
      <c r="BR23" s="197">
        <v>678</v>
      </c>
      <c r="BS23" s="198">
        <v>2.8831500000000001</v>
      </c>
      <c r="BT23" s="398"/>
      <c r="BU23" s="191">
        <v>1.9562600000000001</v>
      </c>
      <c r="BV23" s="195" t="s">
        <v>1534</v>
      </c>
      <c r="BW23" s="188" t="s">
        <v>99</v>
      </c>
      <c r="BX23" s="1077" t="s">
        <v>695</v>
      </c>
      <c r="BY23" s="197">
        <v>332</v>
      </c>
      <c r="BZ23" s="198">
        <v>2.8049789999999999</v>
      </c>
      <c r="CA23" s="460" t="s">
        <v>97</v>
      </c>
      <c r="CB23" s="191">
        <v>1.7122630000000001</v>
      </c>
      <c r="CC23" s="195" t="s">
        <v>1534</v>
      </c>
      <c r="CD23" s="188" t="s">
        <v>99</v>
      </c>
      <c r="CE23" s="1077" t="s">
        <v>695</v>
      </c>
      <c r="CF23" s="197">
        <v>395</v>
      </c>
      <c r="CG23" s="198">
        <v>3.329447</v>
      </c>
      <c r="CH23" s="460" t="s">
        <v>97</v>
      </c>
      <c r="CI23" s="191">
        <v>2.009188</v>
      </c>
    </row>
    <row r="24" spans="1:87" s="238" customFormat="1" ht="21.6" customHeight="1">
      <c r="A24" s="195" t="s">
        <v>898</v>
      </c>
      <c r="B24" s="188" t="s">
        <v>86</v>
      </c>
      <c r="C24" s="189" t="s">
        <v>717</v>
      </c>
      <c r="D24" s="197">
        <v>548</v>
      </c>
      <c r="E24" s="198">
        <v>2.3828</v>
      </c>
      <c r="F24" s="195"/>
      <c r="G24" s="191">
        <v>1.8704000000000001</v>
      </c>
      <c r="J24" s="195" t="s">
        <v>898</v>
      </c>
      <c r="K24" s="188" t="s">
        <v>86</v>
      </c>
      <c r="L24" s="189" t="s">
        <v>717</v>
      </c>
      <c r="M24" s="197">
        <v>621</v>
      </c>
      <c r="N24" s="198">
        <v>2.7</v>
      </c>
      <c r="O24" s="195" t="s">
        <v>211</v>
      </c>
      <c r="P24" s="191">
        <v>2</v>
      </c>
      <c r="S24" s="195">
        <v>16</v>
      </c>
      <c r="T24" s="188" t="s">
        <v>86</v>
      </c>
      <c r="U24" s="189" t="s">
        <v>717</v>
      </c>
      <c r="V24" s="197">
        <v>529</v>
      </c>
      <c r="W24" s="198">
        <v>2.2859909534454346</v>
      </c>
      <c r="X24" s="195" t="s">
        <v>211</v>
      </c>
      <c r="Y24" s="191">
        <v>1.6823936700820923</v>
      </c>
      <c r="AB24" s="195">
        <v>16</v>
      </c>
      <c r="AC24" s="188" t="s">
        <v>86</v>
      </c>
      <c r="AD24" s="189" t="s">
        <v>717</v>
      </c>
      <c r="AE24" s="197">
        <v>549</v>
      </c>
      <c r="AF24" s="198">
        <v>2.3670406341552734</v>
      </c>
      <c r="AG24" s="195" t="s">
        <v>211</v>
      </c>
      <c r="AH24" s="191">
        <v>1.6930520534515381</v>
      </c>
      <c r="AK24" s="457" t="s">
        <v>399</v>
      </c>
      <c r="AL24" s="258" t="s">
        <v>86</v>
      </c>
      <c r="AM24" s="449" t="s">
        <v>717</v>
      </c>
      <c r="AN24" s="450">
        <v>562</v>
      </c>
      <c r="AO24" s="451">
        <v>2.4150886834</v>
      </c>
      <c r="AP24" s="460"/>
      <c r="AQ24" s="453">
        <v>1.6688497738000001</v>
      </c>
      <c r="AR24" s="433"/>
      <c r="AS24" s="433"/>
      <c r="AT24" s="457" t="s">
        <v>399</v>
      </c>
      <c r="AU24" s="258" t="s">
        <v>86</v>
      </c>
      <c r="AV24" s="449" t="s">
        <v>717</v>
      </c>
      <c r="AW24" s="450">
        <v>541</v>
      </c>
      <c r="AX24" s="451">
        <v>2.2999999999999998</v>
      </c>
      <c r="AY24" s="460"/>
      <c r="AZ24" s="453">
        <v>1.5</v>
      </c>
      <c r="BA24" s="269">
        <v>16</v>
      </c>
      <c r="BB24" s="267" t="s">
        <v>99</v>
      </c>
      <c r="BC24" s="270" t="s">
        <v>695</v>
      </c>
      <c r="BD24" s="454">
        <v>287</v>
      </c>
      <c r="BE24" s="455">
        <v>2.4504130000000002</v>
      </c>
      <c r="BF24" s="460" t="s">
        <v>97</v>
      </c>
      <c r="BG24" s="455">
        <v>1.6362840000000001</v>
      </c>
      <c r="BH24" s="269">
        <v>16</v>
      </c>
      <c r="BI24" s="267" t="s">
        <v>86</v>
      </c>
      <c r="BJ24" s="270" t="s">
        <v>692</v>
      </c>
      <c r="BK24" s="454">
        <v>620</v>
      </c>
      <c r="BL24" s="455">
        <v>2.642468</v>
      </c>
      <c r="BN24" s="455">
        <v>1.643438</v>
      </c>
      <c r="BO24" s="195" t="s">
        <v>1345</v>
      </c>
      <c r="BP24" s="196" t="s">
        <v>99</v>
      </c>
      <c r="BQ24" s="1077" t="s">
        <v>695</v>
      </c>
      <c r="BR24" s="197">
        <v>321</v>
      </c>
      <c r="BS24" s="198">
        <v>2.7202730000000002</v>
      </c>
      <c r="BT24" s="460" t="s">
        <v>97</v>
      </c>
      <c r="BU24" s="191">
        <v>1.69147</v>
      </c>
      <c r="BV24" s="195" t="s">
        <v>1535</v>
      </c>
      <c r="BW24" s="196" t="s">
        <v>80</v>
      </c>
      <c r="BX24" s="1077" t="s">
        <v>691</v>
      </c>
      <c r="BY24" s="197">
        <v>619</v>
      </c>
      <c r="BZ24" s="198">
        <v>2.627834</v>
      </c>
      <c r="CA24" s="398"/>
      <c r="CB24" s="191">
        <v>1.744818</v>
      </c>
      <c r="CC24" s="195" t="s">
        <v>1535</v>
      </c>
      <c r="CD24" s="196" t="s">
        <v>80</v>
      </c>
      <c r="CE24" s="1077" t="s">
        <v>691</v>
      </c>
      <c r="CF24" s="197">
        <v>640</v>
      </c>
      <c r="CG24" s="198">
        <v>2.7141549999999999</v>
      </c>
      <c r="CH24" s="398"/>
      <c r="CI24" s="191">
        <v>1.7563899999999999</v>
      </c>
    </row>
    <row r="25" spans="1:87" s="238" customFormat="1" ht="21.6" customHeight="1">
      <c r="A25" s="195" t="s">
        <v>899</v>
      </c>
      <c r="B25" s="196" t="s">
        <v>238</v>
      </c>
      <c r="C25" s="189" t="s">
        <v>632</v>
      </c>
      <c r="D25" s="197">
        <v>458</v>
      </c>
      <c r="E25" s="198">
        <v>1.9915</v>
      </c>
      <c r="F25" s="195"/>
      <c r="G25" s="191">
        <v>1.5683</v>
      </c>
      <c r="J25" s="195" t="s">
        <v>899</v>
      </c>
      <c r="K25" s="196" t="s">
        <v>238</v>
      </c>
      <c r="L25" s="189" t="s">
        <v>632</v>
      </c>
      <c r="M25" s="197">
        <v>468</v>
      </c>
      <c r="N25" s="198">
        <v>2</v>
      </c>
      <c r="O25" s="195" t="s">
        <v>211</v>
      </c>
      <c r="P25" s="191">
        <v>1.5</v>
      </c>
      <c r="S25" s="195">
        <v>17</v>
      </c>
      <c r="T25" s="196" t="s">
        <v>104</v>
      </c>
      <c r="U25" s="189" t="s">
        <v>635</v>
      </c>
      <c r="V25" s="197">
        <v>501</v>
      </c>
      <c r="W25" s="198">
        <v>2.1649935245513916</v>
      </c>
      <c r="X25" s="195" t="s">
        <v>211</v>
      </c>
      <c r="Y25" s="191">
        <v>1.8310860395431519</v>
      </c>
      <c r="AB25" s="195">
        <v>17</v>
      </c>
      <c r="AC25" s="196" t="s">
        <v>238</v>
      </c>
      <c r="AD25" s="189" t="s">
        <v>632</v>
      </c>
      <c r="AE25" s="197">
        <v>522</v>
      </c>
      <c r="AF25" s="198">
        <v>2.2506287097930908</v>
      </c>
      <c r="AG25" s="195" t="s">
        <v>211</v>
      </c>
      <c r="AH25" s="191">
        <v>1.5905457735061646</v>
      </c>
      <c r="AK25" s="457" t="s">
        <v>403</v>
      </c>
      <c r="AL25" s="267" t="s">
        <v>238</v>
      </c>
      <c r="AM25" s="449" t="s">
        <v>632</v>
      </c>
      <c r="AN25" s="450">
        <v>496</v>
      </c>
      <c r="AO25" s="451">
        <v>2.1314661689999999</v>
      </c>
      <c r="AP25" s="460"/>
      <c r="AQ25" s="453">
        <v>1.4354116080999999</v>
      </c>
      <c r="AR25" s="433"/>
      <c r="AS25" s="433"/>
      <c r="AT25" s="457" t="s">
        <v>403</v>
      </c>
      <c r="AU25" s="267" t="s">
        <v>104</v>
      </c>
      <c r="AV25" s="449" t="s">
        <v>635</v>
      </c>
      <c r="AW25" s="450">
        <v>541</v>
      </c>
      <c r="AX25" s="451">
        <v>2.2999999999999998</v>
      </c>
      <c r="AY25" s="460"/>
      <c r="AZ25" s="453">
        <v>1.8</v>
      </c>
      <c r="BA25" s="269">
        <v>17</v>
      </c>
      <c r="BB25" s="267" t="s">
        <v>86</v>
      </c>
      <c r="BC25" s="270" t="s">
        <v>692</v>
      </c>
      <c r="BD25" s="454">
        <v>567</v>
      </c>
      <c r="BE25" s="455">
        <v>2.422701</v>
      </c>
      <c r="BF25" s="456"/>
      <c r="BG25" s="455">
        <v>1.5673079999999999</v>
      </c>
      <c r="BH25" s="269">
        <v>17</v>
      </c>
      <c r="BI25" s="267" t="s">
        <v>104</v>
      </c>
      <c r="BJ25" s="270" t="s">
        <v>693</v>
      </c>
      <c r="BK25" s="454">
        <v>552</v>
      </c>
      <c r="BL25" s="455">
        <v>2.352649</v>
      </c>
      <c r="BM25" s="456"/>
      <c r="BN25" s="455">
        <v>1.7759480000000001</v>
      </c>
      <c r="BO25" s="195" t="s">
        <v>899</v>
      </c>
      <c r="BP25" s="196" t="s">
        <v>238</v>
      </c>
      <c r="BQ25" s="1077" t="s">
        <v>694</v>
      </c>
      <c r="BR25" s="197">
        <v>600</v>
      </c>
      <c r="BS25" s="198">
        <v>2.5514600000000001</v>
      </c>
      <c r="BT25" s="398"/>
      <c r="BU25" s="191">
        <v>1.573769</v>
      </c>
      <c r="BV25" s="195" t="s">
        <v>1536</v>
      </c>
      <c r="BW25" s="196" t="s">
        <v>104</v>
      </c>
      <c r="BX25" s="1077" t="s">
        <v>693</v>
      </c>
      <c r="BY25" s="197">
        <v>576</v>
      </c>
      <c r="BZ25" s="198">
        <v>2.445287</v>
      </c>
      <c r="CA25" s="398"/>
      <c r="CB25" s="191">
        <v>1.7703660000000001</v>
      </c>
      <c r="CC25" s="195" t="s">
        <v>1536</v>
      </c>
      <c r="CD25" s="196" t="s">
        <v>238</v>
      </c>
      <c r="CE25" s="1077" t="s">
        <v>694</v>
      </c>
      <c r="CF25" s="197">
        <v>640</v>
      </c>
      <c r="CG25" s="198">
        <v>2.7141549999999999</v>
      </c>
      <c r="CH25" s="398"/>
      <c r="CI25" s="191">
        <v>1.5704039999999999</v>
      </c>
    </row>
    <row r="26" spans="1:87" s="238" customFormat="1" ht="21.6" customHeight="1">
      <c r="A26" s="195" t="s">
        <v>900</v>
      </c>
      <c r="B26" s="196" t="s">
        <v>104</v>
      </c>
      <c r="C26" s="189" t="s">
        <v>635</v>
      </c>
      <c r="D26" s="197">
        <v>381</v>
      </c>
      <c r="E26" s="198">
        <v>1.6567000000000001</v>
      </c>
      <c r="F26" s="195"/>
      <c r="G26" s="191">
        <v>1.4502999999999999</v>
      </c>
      <c r="J26" s="195" t="s">
        <v>900</v>
      </c>
      <c r="K26" s="196" t="s">
        <v>104</v>
      </c>
      <c r="L26" s="189" t="s">
        <v>635</v>
      </c>
      <c r="M26" s="197">
        <v>455</v>
      </c>
      <c r="N26" s="198">
        <v>2</v>
      </c>
      <c r="O26" s="195" t="s">
        <v>211</v>
      </c>
      <c r="P26" s="191">
        <v>1.7</v>
      </c>
      <c r="S26" s="195">
        <v>18</v>
      </c>
      <c r="T26" s="196" t="s">
        <v>238</v>
      </c>
      <c r="U26" s="189" t="s">
        <v>632</v>
      </c>
      <c r="V26" s="197">
        <v>490</v>
      </c>
      <c r="W26" s="198">
        <v>2.1174585819244385</v>
      </c>
      <c r="X26" s="195" t="s">
        <v>211</v>
      </c>
      <c r="Y26" s="191">
        <v>1.530771017074585</v>
      </c>
      <c r="AB26" s="195">
        <v>18</v>
      </c>
      <c r="AC26" s="196" t="s">
        <v>104</v>
      </c>
      <c r="AD26" s="189" t="s">
        <v>635</v>
      </c>
      <c r="AE26" s="197">
        <v>516</v>
      </c>
      <c r="AF26" s="198">
        <v>2.224759578704834</v>
      </c>
      <c r="AG26" s="195" t="s">
        <v>211</v>
      </c>
      <c r="AH26" s="191">
        <v>1.8575916290283203</v>
      </c>
      <c r="AK26" s="457" t="s">
        <v>408</v>
      </c>
      <c r="AL26" s="267" t="s">
        <v>104</v>
      </c>
      <c r="AM26" s="449" t="s">
        <v>635</v>
      </c>
      <c r="AN26" s="450">
        <v>494</v>
      </c>
      <c r="AO26" s="451">
        <v>2.1228715472999999</v>
      </c>
      <c r="AP26" s="460"/>
      <c r="AQ26" s="453">
        <v>1.7545433346999999</v>
      </c>
      <c r="AR26" s="433"/>
      <c r="AS26" s="433"/>
      <c r="AT26" s="457" t="s">
        <v>408</v>
      </c>
      <c r="AU26" s="267" t="s">
        <v>99</v>
      </c>
      <c r="AV26" s="449" t="s">
        <v>638</v>
      </c>
      <c r="AW26" s="450">
        <v>250</v>
      </c>
      <c r="AX26" s="451">
        <v>2.1</v>
      </c>
      <c r="AY26" s="460" t="s">
        <v>97</v>
      </c>
      <c r="AZ26" s="453">
        <v>1.5</v>
      </c>
      <c r="BA26" s="269">
        <v>18</v>
      </c>
      <c r="BB26" s="267" t="s">
        <v>104</v>
      </c>
      <c r="BC26" s="270" t="s">
        <v>693</v>
      </c>
      <c r="BD26" s="454">
        <v>565</v>
      </c>
      <c r="BE26" s="455">
        <v>2.4141550000000001</v>
      </c>
      <c r="BF26" s="456"/>
      <c r="BG26" s="455">
        <v>1.929964</v>
      </c>
      <c r="BH26" s="269">
        <v>18</v>
      </c>
      <c r="BI26" s="267" t="s">
        <v>238</v>
      </c>
      <c r="BJ26" s="270" t="s">
        <v>694</v>
      </c>
      <c r="BK26" s="454">
        <v>525</v>
      </c>
      <c r="BL26" s="455">
        <v>2.237574</v>
      </c>
      <c r="BM26" s="456"/>
      <c r="BN26" s="455">
        <v>1.4236850000000001</v>
      </c>
      <c r="BO26" s="195" t="s">
        <v>975</v>
      </c>
      <c r="BP26" s="196" t="s">
        <v>86</v>
      </c>
      <c r="BQ26" s="1078" t="s">
        <v>692</v>
      </c>
      <c r="BR26" s="197">
        <v>568</v>
      </c>
      <c r="BS26" s="198">
        <v>2.4153820000000001</v>
      </c>
      <c r="BT26" s="398"/>
      <c r="BU26" s="191">
        <v>1.441991</v>
      </c>
      <c r="BV26" s="195" t="s">
        <v>1538</v>
      </c>
      <c r="BW26" s="196" t="s">
        <v>86</v>
      </c>
      <c r="BX26" s="1078" t="s">
        <v>692</v>
      </c>
      <c r="BY26" s="197">
        <v>572</v>
      </c>
      <c r="BZ26" s="198">
        <v>2.4283049999999999</v>
      </c>
      <c r="CA26" s="398"/>
      <c r="CB26" s="191">
        <v>1.4225650000000001</v>
      </c>
      <c r="CC26" s="195" t="s">
        <v>1538</v>
      </c>
      <c r="CD26" s="196" t="s">
        <v>104</v>
      </c>
      <c r="CE26" s="1078" t="s">
        <v>693</v>
      </c>
      <c r="CF26" s="197">
        <v>612</v>
      </c>
      <c r="CG26" s="198">
        <v>2.5954109999999999</v>
      </c>
      <c r="CH26" s="398"/>
      <c r="CI26" s="191">
        <v>1.8585400000000001</v>
      </c>
    </row>
    <row r="27" spans="1:87" s="238" customFormat="1" ht="21.6" customHeight="1">
      <c r="A27" s="195" t="s">
        <v>901</v>
      </c>
      <c r="B27" s="196" t="s">
        <v>99</v>
      </c>
      <c r="C27" s="189" t="s">
        <v>638</v>
      </c>
      <c r="D27" s="197">
        <v>166</v>
      </c>
      <c r="E27" s="198">
        <v>1.4587000000000001</v>
      </c>
      <c r="F27" s="195" t="s">
        <v>97</v>
      </c>
      <c r="G27" s="191">
        <v>1.1595</v>
      </c>
      <c r="J27" s="195" t="s">
        <v>901</v>
      </c>
      <c r="K27" s="196" t="s">
        <v>99</v>
      </c>
      <c r="L27" s="189" t="s">
        <v>638</v>
      </c>
      <c r="M27" s="197">
        <v>151</v>
      </c>
      <c r="N27" s="198">
        <v>1.3</v>
      </c>
      <c r="O27" s="195" t="s">
        <v>97</v>
      </c>
      <c r="P27" s="191">
        <v>1</v>
      </c>
      <c r="S27" s="195">
        <v>19</v>
      </c>
      <c r="T27" s="196" t="s">
        <v>99</v>
      </c>
      <c r="U27" s="189" t="s">
        <v>638</v>
      </c>
      <c r="V27" s="197">
        <v>189</v>
      </c>
      <c r="W27" s="198">
        <v>1.6427686214447021</v>
      </c>
      <c r="X27" s="195" t="s">
        <v>97</v>
      </c>
      <c r="Y27" s="191">
        <v>1.2270902395248413</v>
      </c>
      <c r="AB27" s="195">
        <v>19</v>
      </c>
      <c r="AC27" s="196" t="s">
        <v>99</v>
      </c>
      <c r="AD27" s="189" t="s">
        <v>638</v>
      </c>
      <c r="AE27" s="197">
        <v>199</v>
      </c>
      <c r="AF27" s="198">
        <v>1.722486138343811</v>
      </c>
      <c r="AG27" s="195" t="s">
        <v>97</v>
      </c>
      <c r="AH27" s="191">
        <v>1.2582098245620728</v>
      </c>
      <c r="AK27" s="457" t="s">
        <v>409</v>
      </c>
      <c r="AL27" s="267" t="s">
        <v>99</v>
      </c>
      <c r="AM27" s="449" t="s">
        <v>638</v>
      </c>
      <c r="AN27" s="450">
        <v>194</v>
      </c>
      <c r="AO27" s="451">
        <v>1.6708480213000001</v>
      </c>
      <c r="AP27" s="460" t="s">
        <v>97</v>
      </c>
      <c r="AQ27" s="453">
        <v>1.1695829735000001</v>
      </c>
      <c r="AR27" s="433"/>
      <c r="AS27" s="433"/>
      <c r="AT27" s="457" t="s">
        <v>409</v>
      </c>
      <c r="AU27" s="267" t="s">
        <v>238</v>
      </c>
      <c r="AV27" s="449" t="s">
        <v>632</v>
      </c>
      <c r="AW27" s="450">
        <v>496</v>
      </c>
      <c r="AX27" s="451">
        <v>2.1</v>
      </c>
      <c r="AY27" s="460"/>
      <c r="AZ27" s="453">
        <v>1.4</v>
      </c>
      <c r="BA27" s="269">
        <v>19</v>
      </c>
      <c r="BB27" s="267" t="s">
        <v>238</v>
      </c>
      <c r="BC27" s="270" t="s">
        <v>694</v>
      </c>
      <c r="BD27" s="454">
        <v>522</v>
      </c>
      <c r="BE27" s="455">
        <v>2.230423</v>
      </c>
      <c r="BF27" s="456"/>
      <c r="BG27" s="455">
        <v>1.4619249999999999</v>
      </c>
      <c r="BH27" s="269">
        <v>19</v>
      </c>
      <c r="BI27" s="267" t="s">
        <v>99</v>
      </c>
      <c r="BJ27" s="270" t="s">
        <v>695</v>
      </c>
      <c r="BK27" s="454">
        <v>259</v>
      </c>
      <c r="BL27" s="455">
        <v>2.2027739999999998</v>
      </c>
      <c r="BM27" s="460" t="s">
        <v>97</v>
      </c>
      <c r="BN27" s="455">
        <v>1.4136960000000001</v>
      </c>
      <c r="BO27" s="205" t="s">
        <v>1346</v>
      </c>
      <c r="BP27" s="196" t="s">
        <v>104</v>
      </c>
      <c r="BQ27" s="1077" t="s">
        <v>693</v>
      </c>
      <c r="BR27" s="197">
        <v>560</v>
      </c>
      <c r="BS27" s="198">
        <v>2.3813629999999999</v>
      </c>
      <c r="BT27" s="398"/>
      <c r="BU27" s="191">
        <v>1.7856449999999999</v>
      </c>
      <c r="BV27" s="205" t="s">
        <v>1540</v>
      </c>
      <c r="BW27" s="196" t="s">
        <v>238</v>
      </c>
      <c r="BX27" s="1077" t="s">
        <v>694</v>
      </c>
      <c r="BY27" s="197">
        <v>529</v>
      </c>
      <c r="BZ27" s="198">
        <v>2.2457579999999999</v>
      </c>
      <c r="CA27" s="398"/>
      <c r="CB27" s="191">
        <v>1.312584</v>
      </c>
      <c r="CC27" s="205" t="s">
        <v>1540</v>
      </c>
      <c r="CD27" s="196" t="s">
        <v>86</v>
      </c>
      <c r="CE27" s="1077" t="s">
        <v>692</v>
      </c>
      <c r="CF27" s="197">
        <v>550</v>
      </c>
      <c r="CG27" s="198">
        <v>2.3324769999999999</v>
      </c>
      <c r="CH27" s="398"/>
      <c r="CI27" s="191">
        <v>1.3103450000000001</v>
      </c>
    </row>
    <row r="28" spans="1:87" s="238" customFormat="1" ht="21.6" customHeight="1">
      <c r="A28" s="195" t="s">
        <v>902</v>
      </c>
      <c r="B28" s="196" t="s">
        <v>95</v>
      </c>
      <c r="C28" s="189" t="s">
        <v>718</v>
      </c>
      <c r="D28" s="197">
        <v>287</v>
      </c>
      <c r="E28" s="198">
        <v>1.248</v>
      </c>
      <c r="F28" s="195"/>
      <c r="G28" s="191">
        <v>1.0358000000000001</v>
      </c>
      <c r="J28" s="195" t="s">
        <v>902</v>
      </c>
      <c r="K28" s="196" t="s">
        <v>95</v>
      </c>
      <c r="L28" s="189" t="s">
        <v>718</v>
      </c>
      <c r="M28" s="197">
        <v>276</v>
      </c>
      <c r="N28" s="198">
        <v>1.2</v>
      </c>
      <c r="O28" s="195" t="s">
        <v>211</v>
      </c>
      <c r="P28" s="191">
        <v>1</v>
      </c>
      <c r="S28" s="195">
        <v>20</v>
      </c>
      <c r="T28" s="196" t="s">
        <v>95</v>
      </c>
      <c r="U28" s="189" t="s">
        <v>718</v>
      </c>
      <c r="V28" s="197">
        <v>280</v>
      </c>
      <c r="W28" s="198">
        <v>1.2099763154983521</v>
      </c>
      <c r="X28" s="195" t="s">
        <v>211</v>
      </c>
      <c r="Y28" s="191">
        <v>0.95991033315658569</v>
      </c>
      <c r="AB28" s="195">
        <v>20</v>
      </c>
      <c r="AC28" s="196" t="s">
        <v>95</v>
      </c>
      <c r="AD28" s="189" t="s">
        <v>718</v>
      </c>
      <c r="AE28" s="197">
        <v>311</v>
      </c>
      <c r="AF28" s="198">
        <v>1.3408918380737305</v>
      </c>
      <c r="AG28" s="195" t="s">
        <v>211</v>
      </c>
      <c r="AH28" s="191">
        <v>1.0324606895446777</v>
      </c>
      <c r="AK28" s="457" t="s">
        <v>414</v>
      </c>
      <c r="AL28" s="267" t="s">
        <v>95</v>
      </c>
      <c r="AM28" s="449" t="s">
        <v>718</v>
      </c>
      <c r="AN28" s="450">
        <v>352</v>
      </c>
      <c r="AO28" s="451">
        <v>1.5126534102</v>
      </c>
      <c r="AP28" s="460"/>
      <c r="AQ28" s="453">
        <v>1.1359275822999999</v>
      </c>
      <c r="AR28" s="433"/>
      <c r="AS28" s="433"/>
      <c r="AT28" s="457" t="s">
        <v>414</v>
      </c>
      <c r="AU28" s="267" t="s">
        <v>95</v>
      </c>
      <c r="AV28" s="449" t="s">
        <v>718</v>
      </c>
      <c r="AW28" s="450">
        <v>327</v>
      </c>
      <c r="AX28" s="451">
        <v>1.4</v>
      </c>
      <c r="AY28" s="460"/>
      <c r="AZ28" s="453">
        <v>1</v>
      </c>
      <c r="BA28" s="269">
        <v>20</v>
      </c>
      <c r="BB28" s="267" t="s">
        <v>95</v>
      </c>
      <c r="BC28" s="270" t="s">
        <v>696</v>
      </c>
      <c r="BD28" s="454">
        <v>372</v>
      </c>
      <c r="BE28" s="455">
        <v>1.5894969999999999</v>
      </c>
      <c r="BF28" s="456"/>
      <c r="BG28" s="455">
        <v>1.153589</v>
      </c>
      <c r="BH28" s="269">
        <v>20</v>
      </c>
      <c r="BI28" s="267" t="s">
        <v>95</v>
      </c>
      <c r="BJ28" s="270" t="s">
        <v>696</v>
      </c>
      <c r="BK28" s="454">
        <v>392</v>
      </c>
      <c r="BL28" s="455">
        <v>1.670722</v>
      </c>
      <c r="BM28" s="456"/>
      <c r="BN28" s="455">
        <v>1.146746</v>
      </c>
      <c r="BO28" s="195" t="s">
        <v>1347</v>
      </c>
      <c r="BP28" s="196" t="s">
        <v>95</v>
      </c>
      <c r="BQ28" s="1077" t="s">
        <v>696</v>
      </c>
      <c r="BR28" s="197">
        <v>397</v>
      </c>
      <c r="BS28" s="198">
        <v>1.6882159999999999</v>
      </c>
      <c r="BT28" s="398"/>
      <c r="BU28" s="191">
        <v>1.1873039999999999</v>
      </c>
      <c r="BV28" s="195" t="s">
        <v>1542</v>
      </c>
      <c r="BW28" s="196" t="s">
        <v>95</v>
      </c>
      <c r="BX28" s="1077" t="s">
        <v>696</v>
      </c>
      <c r="BY28" s="197">
        <v>430</v>
      </c>
      <c r="BZ28" s="198">
        <v>1.825474</v>
      </c>
      <c r="CA28" s="398"/>
      <c r="CB28" s="191">
        <v>1.2424759999999999</v>
      </c>
      <c r="CC28" s="195" t="s">
        <v>1542</v>
      </c>
      <c r="CD28" s="196" t="s">
        <v>95</v>
      </c>
      <c r="CE28" s="1077" t="s">
        <v>696</v>
      </c>
      <c r="CF28" s="197">
        <v>421</v>
      </c>
      <c r="CG28" s="198">
        <v>1.7854049999999999</v>
      </c>
      <c r="CH28" s="398"/>
      <c r="CI28" s="191">
        <v>1.1374089999999999</v>
      </c>
    </row>
    <row r="29" spans="1:87" s="238" customFormat="1" ht="21.6" customHeight="1">
      <c r="A29" s="205" t="s">
        <v>903</v>
      </c>
      <c r="B29" s="196" t="s">
        <v>94</v>
      </c>
      <c r="C29" s="204" t="s">
        <v>719</v>
      </c>
      <c r="D29" s="197">
        <v>221</v>
      </c>
      <c r="E29" s="198">
        <v>0.96099999999999997</v>
      </c>
      <c r="F29" s="195"/>
      <c r="G29" s="191">
        <v>0.75</v>
      </c>
      <c r="J29" s="205" t="s">
        <v>903</v>
      </c>
      <c r="K29" s="196" t="s">
        <v>94</v>
      </c>
      <c r="L29" s="204" t="s">
        <v>719</v>
      </c>
      <c r="M29" s="197">
        <v>223</v>
      </c>
      <c r="N29" s="198">
        <v>1</v>
      </c>
      <c r="O29" s="195" t="s">
        <v>211</v>
      </c>
      <c r="P29" s="191">
        <v>0.7</v>
      </c>
      <c r="S29" s="205">
        <v>21</v>
      </c>
      <c r="T29" s="196" t="s">
        <v>94</v>
      </c>
      <c r="U29" s="204" t="s">
        <v>719</v>
      </c>
      <c r="V29" s="197">
        <v>206</v>
      </c>
      <c r="W29" s="198">
        <v>0.89019691944122314</v>
      </c>
      <c r="X29" s="195" t="s">
        <v>211</v>
      </c>
      <c r="Y29" s="191">
        <v>0.64788955450057983</v>
      </c>
      <c r="AB29" s="205">
        <v>21</v>
      </c>
      <c r="AC29" s="196" t="s">
        <v>94</v>
      </c>
      <c r="AD29" s="204" t="s">
        <v>719</v>
      </c>
      <c r="AE29" s="197">
        <v>232</v>
      </c>
      <c r="AF29" s="198">
        <v>1.000279426574707</v>
      </c>
      <c r="AG29" s="195" t="s">
        <v>211</v>
      </c>
      <c r="AH29" s="191">
        <v>0.6953284740447998</v>
      </c>
      <c r="AK29" s="461" t="s">
        <v>417</v>
      </c>
      <c r="AL29" s="267" t="s">
        <v>94</v>
      </c>
      <c r="AM29" s="462" t="s">
        <v>719</v>
      </c>
      <c r="AN29" s="450">
        <v>214</v>
      </c>
      <c r="AO29" s="451">
        <v>0.91962451649999999</v>
      </c>
      <c r="AP29" s="460"/>
      <c r="AQ29" s="453">
        <v>0.61523628919999995</v>
      </c>
      <c r="AR29" s="433"/>
      <c r="AS29" s="433"/>
      <c r="AT29" s="461" t="s">
        <v>417</v>
      </c>
      <c r="AU29" s="267" t="s">
        <v>94</v>
      </c>
      <c r="AV29" s="462" t="s">
        <v>719</v>
      </c>
      <c r="AW29" s="450">
        <v>274</v>
      </c>
      <c r="AX29" s="451">
        <v>1.2</v>
      </c>
      <c r="AY29" s="460"/>
      <c r="AZ29" s="453">
        <v>0.8</v>
      </c>
      <c r="BA29" s="747">
        <v>21</v>
      </c>
      <c r="BB29" s="267" t="s">
        <v>94</v>
      </c>
      <c r="BC29" s="277" t="s">
        <v>697</v>
      </c>
      <c r="BD29" s="454">
        <v>238</v>
      </c>
      <c r="BE29" s="455">
        <v>1.0169360000000001</v>
      </c>
      <c r="BF29" s="456"/>
      <c r="BG29" s="455">
        <v>0.62868199999999996</v>
      </c>
      <c r="BH29" s="747">
        <v>21</v>
      </c>
      <c r="BI29" s="267" t="s">
        <v>94</v>
      </c>
      <c r="BJ29" s="277" t="s">
        <v>697</v>
      </c>
      <c r="BK29" s="454">
        <v>252</v>
      </c>
      <c r="BL29" s="455">
        <v>1.0740350000000001</v>
      </c>
      <c r="BM29" s="456"/>
      <c r="BN29" s="455">
        <v>0.66649069999999999</v>
      </c>
      <c r="BO29" s="205" t="s">
        <v>1348</v>
      </c>
      <c r="BP29" s="196" t="s">
        <v>94</v>
      </c>
      <c r="BQ29" s="1078" t="s">
        <v>697</v>
      </c>
      <c r="BR29" s="197">
        <v>261</v>
      </c>
      <c r="BS29" s="198">
        <v>1.109885</v>
      </c>
      <c r="BT29" s="398"/>
      <c r="BU29" s="191">
        <v>0.65193909999999999</v>
      </c>
      <c r="BV29" s="205" t="s">
        <v>1543</v>
      </c>
      <c r="BW29" s="196" t="s">
        <v>94</v>
      </c>
      <c r="BX29" s="1078" t="s">
        <v>697</v>
      </c>
      <c r="BY29" s="197">
        <v>247</v>
      </c>
      <c r="BZ29" s="198">
        <v>1.048586</v>
      </c>
      <c r="CA29" s="398"/>
      <c r="CB29" s="191">
        <v>0.60215169999999996</v>
      </c>
      <c r="CC29" s="205" t="s">
        <v>1543</v>
      </c>
      <c r="CD29" s="196" t="s">
        <v>94</v>
      </c>
      <c r="CE29" s="1078" t="s">
        <v>697</v>
      </c>
      <c r="CF29" s="197">
        <v>280</v>
      </c>
      <c r="CG29" s="198">
        <v>1.187443</v>
      </c>
      <c r="CH29" s="398"/>
      <c r="CI29" s="191">
        <v>0.69422629999999996</v>
      </c>
    </row>
    <row r="30" spans="1:87" s="238" customFormat="1" ht="21.6" customHeight="1">
      <c r="A30" s="205" t="s">
        <v>904</v>
      </c>
      <c r="B30" s="196" t="s">
        <v>89</v>
      </c>
      <c r="C30" s="204" t="s">
        <v>643</v>
      </c>
      <c r="D30" s="197">
        <v>202</v>
      </c>
      <c r="E30" s="198">
        <v>0.87829999999999997</v>
      </c>
      <c r="F30" s="195"/>
      <c r="G30" s="191">
        <v>0.68459999999999999</v>
      </c>
      <c r="J30" s="205" t="s">
        <v>904</v>
      </c>
      <c r="K30" s="196" t="s">
        <v>89</v>
      </c>
      <c r="L30" s="204" t="s">
        <v>643</v>
      </c>
      <c r="M30" s="197">
        <v>178</v>
      </c>
      <c r="N30" s="198">
        <v>0.8</v>
      </c>
      <c r="O30" s="195" t="s">
        <v>211</v>
      </c>
      <c r="P30" s="191">
        <v>0.6</v>
      </c>
      <c r="S30" s="205">
        <v>22</v>
      </c>
      <c r="T30" s="196" t="s">
        <v>89</v>
      </c>
      <c r="U30" s="204" t="s">
        <v>643</v>
      </c>
      <c r="V30" s="197">
        <v>186</v>
      </c>
      <c r="W30" s="198">
        <v>0.80377000570297241</v>
      </c>
      <c r="X30" s="195" t="s">
        <v>211</v>
      </c>
      <c r="Y30" s="191">
        <v>0.58541369438171387</v>
      </c>
      <c r="AB30" s="205">
        <v>22</v>
      </c>
      <c r="AC30" s="196" t="s">
        <v>89</v>
      </c>
      <c r="AD30" s="204" t="s">
        <v>643</v>
      </c>
      <c r="AE30" s="197">
        <v>196</v>
      </c>
      <c r="AF30" s="198">
        <v>0.84506368637084961</v>
      </c>
      <c r="AG30" s="195" t="s">
        <v>211</v>
      </c>
      <c r="AH30" s="191">
        <v>0.59399640560150146</v>
      </c>
      <c r="AK30" s="461" t="s">
        <v>421</v>
      </c>
      <c r="AL30" s="267" t="s">
        <v>89</v>
      </c>
      <c r="AM30" s="462" t="s">
        <v>643</v>
      </c>
      <c r="AN30" s="450">
        <v>209</v>
      </c>
      <c r="AO30" s="451">
        <v>0.89813796229999998</v>
      </c>
      <c r="AP30" s="460"/>
      <c r="AQ30" s="453">
        <v>0.61752164659999997</v>
      </c>
      <c r="AR30" s="433"/>
      <c r="AS30" s="433"/>
      <c r="AT30" s="461" t="s">
        <v>421</v>
      </c>
      <c r="AU30" s="267" t="s">
        <v>89</v>
      </c>
      <c r="AV30" s="462" t="s">
        <v>643</v>
      </c>
      <c r="AW30" s="450">
        <v>200</v>
      </c>
      <c r="AX30" s="451">
        <v>0.9</v>
      </c>
      <c r="AY30" s="460"/>
      <c r="AZ30" s="453">
        <v>0.6</v>
      </c>
      <c r="BA30" s="747">
        <v>22</v>
      </c>
      <c r="BB30" s="267" t="s">
        <v>89</v>
      </c>
      <c r="BC30" s="277" t="s">
        <v>698</v>
      </c>
      <c r="BD30" s="454">
        <v>208</v>
      </c>
      <c r="BE30" s="455">
        <v>0.88875090000000001</v>
      </c>
      <c r="BF30" s="456"/>
      <c r="BG30" s="455">
        <v>0.57632320000000004</v>
      </c>
      <c r="BH30" s="747">
        <v>22</v>
      </c>
      <c r="BI30" s="267" t="s">
        <v>89</v>
      </c>
      <c r="BJ30" s="277" t="s">
        <v>698</v>
      </c>
      <c r="BK30" s="454">
        <v>209</v>
      </c>
      <c r="BL30" s="455">
        <v>0.89076750000000005</v>
      </c>
      <c r="BM30" s="456"/>
      <c r="BN30" s="455">
        <v>0.56622609999999995</v>
      </c>
      <c r="BO30" s="205" t="s">
        <v>1349</v>
      </c>
      <c r="BP30" s="196" t="s">
        <v>89</v>
      </c>
      <c r="BQ30" s="1077" t="s">
        <v>698</v>
      </c>
      <c r="BR30" s="197">
        <v>211</v>
      </c>
      <c r="BS30" s="198">
        <v>0.89726349999999999</v>
      </c>
      <c r="BT30" s="398"/>
      <c r="BU30" s="191">
        <v>0.55349490000000001</v>
      </c>
      <c r="BV30" s="205" t="s">
        <v>1544</v>
      </c>
      <c r="BW30" s="196" t="s">
        <v>89</v>
      </c>
      <c r="BX30" s="1077" t="s">
        <v>698</v>
      </c>
      <c r="BY30" s="197">
        <v>203</v>
      </c>
      <c r="BZ30" s="198">
        <v>0.8617937</v>
      </c>
      <c r="CA30" s="398"/>
      <c r="CB30" s="191">
        <v>0.50754569999999999</v>
      </c>
      <c r="CC30" s="205" t="s">
        <v>1544</v>
      </c>
      <c r="CD30" s="196" t="s">
        <v>89</v>
      </c>
      <c r="CE30" s="1077" t="s">
        <v>698</v>
      </c>
      <c r="CF30" s="197">
        <v>207</v>
      </c>
      <c r="CG30" s="198">
        <v>0.87785970000000002</v>
      </c>
      <c r="CH30" s="398"/>
      <c r="CI30" s="191">
        <v>0.51816180000000001</v>
      </c>
    </row>
    <row r="31" spans="1:87" s="238" customFormat="1" ht="21.6" customHeight="1">
      <c r="A31" s="205" t="s">
        <v>905</v>
      </c>
      <c r="B31" s="196" t="s">
        <v>106</v>
      </c>
      <c r="C31" s="204" t="s">
        <v>646</v>
      </c>
      <c r="D31" s="197">
        <v>146</v>
      </c>
      <c r="E31" s="198">
        <v>0.63480000000000003</v>
      </c>
      <c r="F31" s="195"/>
      <c r="G31" s="191">
        <v>0.50270000000000004</v>
      </c>
      <c r="J31" s="205" t="s">
        <v>905</v>
      </c>
      <c r="K31" s="196" t="s">
        <v>106</v>
      </c>
      <c r="L31" s="204" t="s">
        <v>646</v>
      </c>
      <c r="M31" s="197">
        <v>133</v>
      </c>
      <c r="N31" s="198">
        <v>0.6</v>
      </c>
      <c r="O31" s="195" t="s">
        <v>211</v>
      </c>
      <c r="P31" s="191">
        <v>0.4</v>
      </c>
      <c r="S31" s="205">
        <v>23</v>
      </c>
      <c r="T31" s="196" t="s">
        <v>83</v>
      </c>
      <c r="U31" s="204" t="s">
        <v>641</v>
      </c>
      <c r="V31" s="197">
        <v>135</v>
      </c>
      <c r="W31" s="198">
        <v>0.58338147401809692</v>
      </c>
      <c r="X31" s="195" t="s">
        <v>211</v>
      </c>
      <c r="Y31" s="191">
        <v>0.43252110481262207</v>
      </c>
      <c r="AB31" s="205">
        <v>23</v>
      </c>
      <c r="AC31" s="196" t="s">
        <v>106</v>
      </c>
      <c r="AD31" s="204" t="s">
        <v>646</v>
      </c>
      <c r="AE31" s="197">
        <v>140</v>
      </c>
      <c r="AF31" s="198">
        <v>0.60361695289611816</v>
      </c>
      <c r="AG31" s="195" t="s">
        <v>211</v>
      </c>
      <c r="AH31" s="191">
        <v>0.42343953251838684</v>
      </c>
      <c r="AK31" s="461" t="s">
        <v>422</v>
      </c>
      <c r="AL31" s="267" t="s">
        <v>106</v>
      </c>
      <c r="AM31" s="462" t="s">
        <v>646</v>
      </c>
      <c r="AN31" s="450">
        <v>168</v>
      </c>
      <c r="AO31" s="451">
        <v>0.72194821850000002</v>
      </c>
      <c r="AP31" s="460"/>
      <c r="AQ31" s="453">
        <v>0.49090894210000002</v>
      </c>
      <c r="AR31" s="433"/>
      <c r="AS31" s="433"/>
      <c r="AT31" s="461" t="s">
        <v>422</v>
      </c>
      <c r="AU31" s="267" t="s">
        <v>106</v>
      </c>
      <c r="AV31" s="462" t="s">
        <v>646</v>
      </c>
      <c r="AW31" s="450">
        <v>158</v>
      </c>
      <c r="AX31" s="451">
        <v>0.7</v>
      </c>
      <c r="AY31" s="460"/>
      <c r="AZ31" s="453">
        <v>0.5</v>
      </c>
      <c r="BA31" s="747">
        <v>23</v>
      </c>
      <c r="BB31" s="267" t="s">
        <v>106</v>
      </c>
      <c r="BC31" s="277" t="s">
        <v>699</v>
      </c>
      <c r="BD31" s="454">
        <v>156</v>
      </c>
      <c r="BE31" s="455">
        <v>0.66656309999999996</v>
      </c>
      <c r="BF31" s="456"/>
      <c r="BG31" s="455">
        <v>0.42918390000000001</v>
      </c>
      <c r="BH31" s="747">
        <v>23</v>
      </c>
      <c r="BI31" s="267" t="s">
        <v>106</v>
      </c>
      <c r="BJ31" s="277" t="s">
        <v>699</v>
      </c>
      <c r="BK31" s="454">
        <v>154</v>
      </c>
      <c r="BL31" s="455">
        <v>0.65635500000000002</v>
      </c>
      <c r="BM31" s="456"/>
      <c r="BN31" s="455">
        <v>0.40587269999999998</v>
      </c>
      <c r="BO31" s="205" t="s">
        <v>977</v>
      </c>
      <c r="BP31" s="196" t="s">
        <v>106</v>
      </c>
      <c r="BQ31" s="1078" t="s">
        <v>699</v>
      </c>
      <c r="BR31" s="197">
        <v>182</v>
      </c>
      <c r="BS31" s="198">
        <v>0.77394289999999999</v>
      </c>
      <c r="BT31" s="398"/>
      <c r="BU31" s="191">
        <v>0.48219489999999998</v>
      </c>
      <c r="BV31" s="205" t="s">
        <v>1545</v>
      </c>
      <c r="BW31" s="196" t="s">
        <v>106</v>
      </c>
      <c r="BX31" s="1078" t="s">
        <v>699</v>
      </c>
      <c r="BY31" s="197">
        <v>193</v>
      </c>
      <c r="BZ31" s="198">
        <v>0.81934079999999998</v>
      </c>
      <c r="CA31" s="398"/>
      <c r="CB31" s="191">
        <v>0.48567690000000002</v>
      </c>
      <c r="CC31" s="205" t="s">
        <v>1545</v>
      </c>
      <c r="CD31" s="196" t="s">
        <v>106</v>
      </c>
      <c r="CE31" s="1078" t="s">
        <v>699</v>
      </c>
      <c r="CF31" s="197">
        <v>192</v>
      </c>
      <c r="CG31" s="198">
        <v>0.81424660000000004</v>
      </c>
      <c r="CH31" s="398"/>
      <c r="CI31" s="191">
        <v>0.46662429999999999</v>
      </c>
    </row>
    <row r="32" spans="1:87" s="238" customFormat="1" ht="21.6" customHeight="1">
      <c r="A32" s="205" t="s">
        <v>906</v>
      </c>
      <c r="B32" s="196" t="s">
        <v>83</v>
      </c>
      <c r="C32" s="204" t="s">
        <v>641</v>
      </c>
      <c r="D32" s="197">
        <v>110</v>
      </c>
      <c r="E32" s="198">
        <v>0.4783</v>
      </c>
      <c r="F32" s="195"/>
      <c r="G32" s="191">
        <v>0.371</v>
      </c>
      <c r="J32" s="205" t="s">
        <v>906</v>
      </c>
      <c r="K32" s="196" t="s">
        <v>83</v>
      </c>
      <c r="L32" s="204" t="s">
        <v>641</v>
      </c>
      <c r="M32" s="197">
        <v>129</v>
      </c>
      <c r="N32" s="198">
        <v>0.6</v>
      </c>
      <c r="O32" s="195" t="s">
        <v>211</v>
      </c>
      <c r="P32" s="191">
        <v>0.4</v>
      </c>
      <c r="S32" s="205">
        <v>24</v>
      </c>
      <c r="T32" s="196" t="s">
        <v>106</v>
      </c>
      <c r="U32" s="204" t="s">
        <v>646</v>
      </c>
      <c r="V32" s="197">
        <v>135</v>
      </c>
      <c r="W32" s="198">
        <v>0.58338147401809692</v>
      </c>
      <c r="X32" s="195" t="s">
        <v>211</v>
      </c>
      <c r="Y32" s="191">
        <v>0.429522305727005</v>
      </c>
      <c r="AB32" s="205">
        <v>24</v>
      </c>
      <c r="AC32" s="196" t="s">
        <v>83</v>
      </c>
      <c r="AD32" s="204" t="s">
        <v>641</v>
      </c>
      <c r="AE32" s="197">
        <v>136</v>
      </c>
      <c r="AF32" s="198">
        <v>0.58637070655822754</v>
      </c>
      <c r="AG32" s="195" t="s">
        <v>211</v>
      </c>
      <c r="AH32" s="191">
        <v>0.41130742430686951</v>
      </c>
      <c r="AK32" s="461" t="s">
        <v>425</v>
      </c>
      <c r="AL32" s="267" t="s">
        <v>83</v>
      </c>
      <c r="AM32" s="462" t="s">
        <v>641</v>
      </c>
      <c r="AN32" s="450">
        <v>131</v>
      </c>
      <c r="AO32" s="451">
        <v>0.56294771799999999</v>
      </c>
      <c r="AP32" s="460"/>
      <c r="AQ32" s="453">
        <v>0.38997697790000002</v>
      </c>
      <c r="AR32" s="433"/>
      <c r="AS32" s="433"/>
      <c r="AT32" s="461" t="s">
        <v>425</v>
      </c>
      <c r="AU32" s="267" t="s">
        <v>83</v>
      </c>
      <c r="AV32" s="462" t="s">
        <v>641</v>
      </c>
      <c r="AW32" s="450">
        <v>120</v>
      </c>
      <c r="AX32" s="451">
        <v>0.5</v>
      </c>
      <c r="AY32" s="460"/>
      <c r="AZ32" s="453">
        <v>0.3</v>
      </c>
      <c r="BA32" s="747">
        <v>24</v>
      </c>
      <c r="BB32" s="267" t="s">
        <v>83</v>
      </c>
      <c r="BC32" s="277" t="s">
        <v>700</v>
      </c>
      <c r="BD32" s="454">
        <v>120</v>
      </c>
      <c r="BE32" s="455">
        <v>0.51274090000000005</v>
      </c>
      <c r="BF32" s="456"/>
      <c r="BG32" s="455">
        <v>0.3403815</v>
      </c>
      <c r="BH32" s="747">
        <v>24</v>
      </c>
      <c r="BI32" s="267" t="s">
        <v>83</v>
      </c>
      <c r="BJ32" s="277" t="s">
        <v>700</v>
      </c>
      <c r="BK32" s="454">
        <v>143</v>
      </c>
      <c r="BL32" s="455">
        <v>0.60947249999999997</v>
      </c>
      <c r="BM32" s="456"/>
      <c r="BN32" s="455">
        <v>0.37639030000000001</v>
      </c>
      <c r="BO32" s="205" t="s">
        <v>978</v>
      </c>
      <c r="BP32" s="196" t="s">
        <v>83</v>
      </c>
      <c r="BQ32" s="1078" t="s">
        <v>700</v>
      </c>
      <c r="BR32" s="197">
        <v>131</v>
      </c>
      <c r="BS32" s="198">
        <v>0.55706880000000003</v>
      </c>
      <c r="BT32" s="398"/>
      <c r="BU32" s="191">
        <v>0.34783829999999999</v>
      </c>
      <c r="BV32" s="205" t="s">
        <v>1546</v>
      </c>
      <c r="BW32" s="196" t="s">
        <v>83</v>
      </c>
      <c r="BX32" s="1078" t="s">
        <v>700</v>
      </c>
      <c r="BY32" s="197">
        <v>121</v>
      </c>
      <c r="BZ32" s="198">
        <v>0.51368000000000003</v>
      </c>
      <c r="CA32" s="398"/>
      <c r="CB32" s="191">
        <v>0.30778810000000001</v>
      </c>
      <c r="CC32" s="205" t="s">
        <v>1546</v>
      </c>
      <c r="CD32" s="196" t="s">
        <v>83</v>
      </c>
      <c r="CE32" s="1078" t="s">
        <v>700</v>
      </c>
      <c r="CF32" s="197">
        <v>144</v>
      </c>
      <c r="CG32" s="198">
        <v>0.61068500000000003</v>
      </c>
      <c r="CH32" s="398"/>
      <c r="CI32" s="191">
        <v>0.35411769999999998</v>
      </c>
    </row>
    <row r="33" spans="1:87" s="238" customFormat="1" ht="21.6" customHeight="1">
      <c r="A33" s="205" t="s">
        <v>907</v>
      </c>
      <c r="B33" s="196" t="s">
        <v>93</v>
      </c>
      <c r="C33" s="204" t="s">
        <v>720</v>
      </c>
      <c r="D33" s="197">
        <v>78</v>
      </c>
      <c r="E33" s="198">
        <v>0.3392</v>
      </c>
      <c r="F33" s="195"/>
      <c r="G33" s="191">
        <v>0.29859999999999998</v>
      </c>
      <c r="J33" s="205" t="s">
        <v>907</v>
      </c>
      <c r="K33" s="196" t="s">
        <v>102</v>
      </c>
      <c r="L33" s="204" t="s">
        <v>721</v>
      </c>
      <c r="M33" s="197">
        <v>39</v>
      </c>
      <c r="N33" s="198">
        <v>0.3</v>
      </c>
      <c r="O33" s="195" t="s">
        <v>101</v>
      </c>
      <c r="P33" s="191">
        <v>0.3</v>
      </c>
      <c r="S33" s="205">
        <v>25</v>
      </c>
      <c r="T33" s="196" t="s">
        <v>93</v>
      </c>
      <c r="U33" s="204" t="s">
        <v>720</v>
      </c>
      <c r="V33" s="197">
        <v>108</v>
      </c>
      <c r="W33" s="198">
        <v>0.46670517325401306</v>
      </c>
      <c r="X33" s="195" t="s">
        <v>211</v>
      </c>
      <c r="Y33" s="191">
        <v>0.41268399357795715</v>
      </c>
      <c r="AB33" s="205">
        <v>25</v>
      </c>
      <c r="AC33" s="196" t="s">
        <v>93</v>
      </c>
      <c r="AD33" s="204" t="s">
        <v>720</v>
      </c>
      <c r="AE33" s="197">
        <v>87</v>
      </c>
      <c r="AF33" s="198">
        <v>0.37510481476783752</v>
      </c>
      <c r="AG33" s="195" t="s">
        <v>211</v>
      </c>
      <c r="AH33" s="191">
        <v>0.33920347690582275</v>
      </c>
      <c r="AK33" s="461" t="s">
        <v>428</v>
      </c>
      <c r="AL33" s="267" t="s">
        <v>91</v>
      </c>
      <c r="AM33" s="462" t="s">
        <v>651</v>
      </c>
      <c r="AN33" s="450">
        <v>78</v>
      </c>
      <c r="AO33" s="451">
        <v>0.3351902443</v>
      </c>
      <c r="AP33" s="460"/>
      <c r="AQ33" s="453">
        <v>0.25087298619999998</v>
      </c>
      <c r="AR33" s="433"/>
      <c r="AS33" s="433"/>
      <c r="AT33" s="461" t="s">
        <v>428</v>
      </c>
      <c r="AU33" s="267" t="s">
        <v>91</v>
      </c>
      <c r="AV33" s="462" t="s">
        <v>651</v>
      </c>
      <c r="AW33" s="450">
        <v>100</v>
      </c>
      <c r="AX33" s="451">
        <v>0.4</v>
      </c>
      <c r="AY33" s="460"/>
      <c r="AZ33" s="453">
        <v>0.3</v>
      </c>
      <c r="BA33" s="747">
        <v>25</v>
      </c>
      <c r="BB33" s="267" t="s">
        <v>91</v>
      </c>
      <c r="BC33" s="277" t="s">
        <v>702</v>
      </c>
      <c r="BD33" s="454">
        <v>90</v>
      </c>
      <c r="BE33" s="455">
        <v>0.3845556</v>
      </c>
      <c r="BF33" s="456"/>
      <c r="BG33" s="455">
        <v>0.2787171</v>
      </c>
      <c r="BH33" s="747">
        <v>25</v>
      </c>
      <c r="BI33" s="267" t="s">
        <v>102</v>
      </c>
      <c r="BJ33" s="277" t="s">
        <v>701</v>
      </c>
      <c r="BK33" s="454">
        <v>51</v>
      </c>
      <c r="BL33" s="455">
        <v>0.43571090000000001</v>
      </c>
      <c r="BM33" s="460" t="s">
        <v>101</v>
      </c>
      <c r="BN33" s="455">
        <v>0.3442133</v>
      </c>
      <c r="BO33" s="205" t="s">
        <v>907</v>
      </c>
      <c r="BP33" s="196" t="s">
        <v>91</v>
      </c>
      <c r="BQ33" s="1078" t="s">
        <v>702</v>
      </c>
      <c r="BR33" s="197">
        <v>88</v>
      </c>
      <c r="BS33" s="198">
        <v>0.3742142</v>
      </c>
      <c r="BT33" s="398"/>
      <c r="BU33" s="191">
        <v>0.26580619999999999</v>
      </c>
      <c r="BV33" s="205" t="s">
        <v>1547</v>
      </c>
      <c r="BW33" s="196" t="s">
        <v>91</v>
      </c>
      <c r="BX33" s="1078" t="s">
        <v>702</v>
      </c>
      <c r="BY33" s="197">
        <v>106</v>
      </c>
      <c r="BZ33" s="198">
        <v>0.45000059999999997</v>
      </c>
      <c r="CA33" s="398"/>
      <c r="CB33" s="191">
        <v>0.29218759999999999</v>
      </c>
      <c r="CC33" s="205" t="s">
        <v>1547</v>
      </c>
      <c r="CD33" s="196" t="s">
        <v>91</v>
      </c>
      <c r="CE33" s="1078" t="s">
        <v>702</v>
      </c>
      <c r="CF33" s="197">
        <v>103</v>
      </c>
      <c r="CG33" s="198">
        <v>0.43680940000000001</v>
      </c>
      <c r="CH33" s="398"/>
      <c r="CI33" s="191">
        <v>0.27556150000000001</v>
      </c>
    </row>
    <row r="34" spans="1:87" s="238" customFormat="1" ht="21.6" customHeight="1">
      <c r="A34" s="205" t="s">
        <v>908</v>
      </c>
      <c r="B34" s="196" t="s">
        <v>91</v>
      </c>
      <c r="C34" s="204" t="s">
        <v>651</v>
      </c>
      <c r="D34" s="197">
        <v>76</v>
      </c>
      <c r="E34" s="198">
        <v>0.33050000000000002</v>
      </c>
      <c r="F34" s="195"/>
      <c r="G34" s="191">
        <v>0.27100000000000002</v>
      </c>
      <c r="J34" s="205" t="s">
        <v>908</v>
      </c>
      <c r="K34" s="196" t="s">
        <v>93</v>
      </c>
      <c r="L34" s="204" t="s">
        <v>720</v>
      </c>
      <c r="M34" s="197">
        <v>76</v>
      </c>
      <c r="N34" s="198">
        <v>0.3</v>
      </c>
      <c r="O34" s="195" t="s">
        <v>211</v>
      </c>
      <c r="P34" s="191">
        <v>0.3</v>
      </c>
      <c r="S34" s="205">
        <v>26</v>
      </c>
      <c r="T34" s="196" t="s">
        <v>91</v>
      </c>
      <c r="U34" s="204" t="s">
        <v>651</v>
      </c>
      <c r="V34" s="197">
        <v>91</v>
      </c>
      <c r="W34" s="198">
        <v>0.39324232935905457</v>
      </c>
      <c r="X34" s="195" t="s">
        <v>211</v>
      </c>
      <c r="Y34" s="191">
        <v>0.30533760786056519</v>
      </c>
      <c r="AB34" s="205">
        <v>26</v>
      </c>
      <c r="AC34" s="196" t="s">
        <v>102</v>
      </c>
      <c r="AD34" s="204" t="s">
        <v>721</v>
      </c>
      <c r="AE34" s="197">
        <v>43</v>
      </c>
      <c r="AF34" s="198">
        <v>0.36940151453018188</v>
      </c>
      <c r="AG34" s="195" t="s">
        <v>101</v>
      </c>
      <c r="AH34" s="191">
        <v>0.30801233649253845</v>
      </c>
      <c r="AK34" s="461" t="s">
        <v>374</v>
      </c>
      <c r="AL34" s="267" t="s">
        <v>93</v>
      </c>
      <c r="AM34" s="462" t="s">
        <v>720</v>
      </c>
      <c r="AN34" s="450">
        <v>75</v>
      </c>
      <c r="AO34" s="451">
        <v>0.32229831180000001</v>
      </c>
      <c r="AP34" s="460"/>
      <c r="AQ34" s="453">
        <v>0.26956258350000001</v>
      </c>
      <c r="AR34" s="433"/>
      <c r="AS34" s="433"/>
      <c r="AT34" s="461" t="s">
        <v>374</v>
      </c>
      <c r="AU34" s="267" t="s">
        <v>93</v>
      </c>
      <c r="AV34" s="462" t="s">
        <v>720</v>
      </c>
      <c r="AW34" s="450">
        <v>82</v>
      </c>
      <c r="AX34" s="451">
        <v>0.4</v>
      </c>
      <c r="AY34" s="460"/>
      <c r="AZ34" s="453">
        <v>0.3</v>
      </c>
      <c r="BA34" s="747">
        <v>26</v>
      </c>
      <c r="BB34" s="267" t="s">
        <v>93</v>
      </c>
      <c r="BC34" s="277" t="s">
        <v>703</v>
      </c>
      <c r="BD34" s="454">
        <v>82</v>
      </c>
      <c r="BE34" s="455">
        <v>0.35037289999999999</v>
      </c>
      <c r="BF34" s="456"/>
      <c r="BG34" s="455">
        <v>0.31088510000000003</v>
      </c>
      <c r="BH34" s="747">
        <v>26</v>
      </c>
      <c r="BI34" s="267" t="s">
        <v>91</v>
      </c>
      <c r="BJ34" s="277" t="s">
        <v>702</v>
      </c>
      <c r="BK34" s="454">
        <v>99</v>
      </c>
      <c r="BL34" s="455">
        <v>0.4219425</v>
      </c>
      <c r="BM34" s="456"/>
      <c r="BN34" s="455">
        <v>0.27924660000000001</v>
      </c>
      <c r="BO34" s="205" t="s">
        <v>1350</v>
      </c>
      <c r="BP34" s="196" t="s">
        <v>102</v>
      </c>
      <c r="BQ34" s="1077" t="s">
        <v>701</v>
      </c>
      <c r="BR34" s="197">
        <v>40</v>
      </c>
      <c r="BS34" s="198">
        <v>0.34142339999999999</v>
      </c>
      <c r="BT34" s="460" t="s">
        <v>101</v>
      </c>
      <c r="BU34" s="191">
        <v>0.28559200000000001</v>
      </c>
      <c r="BV34" s="205" t="s">
        <v>1548</v>
      </c>
      <c r="BW34" s="196" t="s">
        <v>93</v>
      </c>
      <c r="BX34" s="1077" t="s">
        <v>703</v>
      </c>
      <c r="BY34" s="197">
        <v>98</v>
      </c>
      <c r="BZ34" s="198">
        <v>0.41603830000000003</v>
      </c>
      <c r="CA34" s="398"/>
      <c r="CB34" s="191">
        <v>0.32556360000000001</v>
      </c>
      <c r="CC34" s="205" t="s">
        <v>1548</v>
      </c>
      <c r="CD34" s="196" t="s">
        <v>93</v>
      </c>
      <c r="CE34" s="1077" t="s">
        <v>703</v>
      </c>
      <c r="CF34" s="197">
        <v>81</v>
      </c>
      <c r="CG34" s="198">
        <v>0.34351029999999999</v>
      </c>
      <c r="CH34" s="398"/>
      <c r="CI34" s="191">
        <v>0.2767754</v>
      </c>
    </row>
    <row r="35" spans="1:87" s="163" customFormat="1" ht="21.6" customHeight="1">
      <c r="A35" s="205" t="s">
        <v>909</v>
      </c>
      <c r="B35" s="196" t="s">
        <v>102</v>
      </c>
      <c r="C35" s="204" t="s">
        <v>721</v>
      </c>
      <c r="D35" s="197">
        <v>32</v>
      </c>
      <c r="E35" s="198">
        <v>0.27539999999999998</v>
      </c>
      <c r="F35" s="195" t="s">
        <v>101</v>
      </c>
      <c r="G35" s="191">
        <v>0.24859999999999999</v>
      </c>
      <c r="J35" s="205" t="s">
        <v>909</v>
      </c>
      <c r="K35" s="196" t="s">
        <v>91</v>
      </c>
      <c r="L35" s="204" t="s">
        <v>651</v>
      </c>
      <c r="M35" s="197">
        <v>74</v>
      </c>
      <c r="N35" s="198">
        <v>0.3</v>
      </c>
      <c r="O35" s="195" t="s">
        <v>211</v>
      </c>
      <c r="P35" s="191">
        <v>0.2</v>
      </c>
      <c r="S35" s="205">
        <v>27</v>
      </c>
      <c r="T35" s="196" t="s">
        <v>102</v>
      </c>
      <c r="U35" s="204" t="s">
        <v>721</v>
      </c>
      <c r="V35" s="197">
        <v>34</v>
      </c>
      <c r="W35" s="198">
        <v>0.29219713807106018</v>
      </c>
      <c r="X35" s="195" t="s">
        <v>101</v>
      </c>
      <c r="Y35" s="191">
        <v>0.25108051300048828</v>
      </c>
      <c r="AB35" s="205">
        <v>27</v>
      </c>
      <c r="AC35" s="196" t="s">
        <v>91</v>
      </c>
      <c r="AD35" s="204" t="s">
        <v>651</v>
      </c>
      <c r="AE35" s="197">
        <v>79</v>
      </c>
      <c r="AF35" s="198">
        <v>0.34061241149902344</v>
      </c>
      <c r="AG35" s="195" t="s">
        <v>211</v>
      </c>
      <c r="AH35" s="191">
        <v>0.25508657097816467</v>
      </c>
      <c r="AK35" s="461" t="s">
        <v>433</v>
      </c>
      <c r="AL35" s="267" t="s">
        <v>102</v>
      </c>
      <c r="AM35" s="462" t="s">
        <v>722</v>
      </c>
      <c r="AN35" s="450">
        <v>36</v>
      </c>
      <c r="AO35" s="451">
        <v>0.30876118879999997</v>
      </c>
      <c r="AP35" s="460" t="s">
        <v>101</v>
      </c>
      <c r="AQ35" s="453">
        <v>0.2414414577</v>
      </c>
      <c r="AR35" s="463"/>
      <c r="AS35" s="463"/>
      <c r="AT35" s="461" t="s">
        <v>433</v>
      </c>
      <c r="AU35" s="267" t="s">
        <v>102</v>
      </c>
      <c r="AV35" s="462" t="s">
        <v>722</v>
      </c>
      <c r="AW35" s="450">
        <v>41</v>
      </c>
      <c r="AX35" s="451">
        <v>0.4</v>
      </c>
      <c r="AY35" s="460" t="s">
        <v>101</v>
      </c>
      <c r="AZ35" s="453">
        <v>0.3</v>
      </c>
      <c r="BA35" s="747">
        <v>27</v>
      </c>
      <c r="BB35" s="267" t="s">
        <v>79</v>
      </c>
      <c r="BC35" s="277" t="s">
        <v>704</v>
      </c>
      <c r="BD35" s="454">
        <v>77</v>
      </c>
      <c r="BE35" s="455">
        <v>0.32900869999999999</v>
      </c>
      <c r="BF35" s="456"/>
      <c r="BG35" s="455">
        <v>0.23276549999999999</v>
      </c>
      <c r="BH35" s="747">
        <v>27</v>
      </c>
      <c r="BI35" s="267" t="s">
        <v>93</v>
      </c>
      <c r="BJ35" s="277" t="s">
        <v>703</v>
      </c>
      <c r="BK35" s="454">
        <v>90</v>
      </c>
      <c r="BL35" s="455">
        <v>0.38358409999999998</v>
      </c>
      <c r="BM35" s="456"/>
      <c r="BN35" s="455">
        <v>0.3470182</v>
      </c>
      <c r="BO35" s="205" t="s">
        <v>1351</v>
      </c>
      <c r="BP35" s="196" t="s">
        <v>93</v>
      </c>
      <c r="BQ35" s="1078" t="s">
        <v>703</v>
      </c>
      <c r="BR35" s="197">
        <v>80</v>
      </c>
      <c r="BS35" s="198">
        <v>0.34019470000000002</v>
      </c>
      <c r="BT35" s="398"/>
      <c r="BU35" s="191">
        <v>0.28095219999999999</v>
      </c>
      <c r="BV35" s="205" t="s">
        <v>1549</v>
      </c>
      <c r="BW35" s="196" t="s">
        <v>102</v>
      </c>
      <c r="BX35" s="1078" t="s">
        <v>701</v>
      </c>
      <c r="BY35" s="197">
        <v>42</v>
      </c>
      <c r="BZ35" s="198">
        <v>0.35837940000000001</v>
      </c>
      <c r="CA35" s="460" t="s">
        <v>101</v>
      </c>
      <c r="CB35" s="191">
        <v>0.30206929999999999</v>
      </c>
      <c r="CC35" s="205" t="s">
        <v>1549</v>
      </c>
      <c r="CD35" s="196" t="s">
        <v>102</v>
      </c>
      <c r="CE35" s="1078" t="s">
        <v>701</v>
      </c>
      <c r="CF35" s="197">
        <v>39</v>
      </c>
      <c r="CG35" s="198">
        <v>0.33287109999999998</v>
      </c>
      <c r="CH35" s="460" t="s">
        <v>101</v>
      </c>
      <c r="CI35" s="191">
        <v>0.26150659999999998</v>
      </c>
    </row>
    <row r="36" spans="1:87" s="238" customFormat="1" ht="21.6" customHeight="1">
      <c r="A36" s="205" t="s">
        <v>910</v>
      </c>
      <c r="B36" s="196" t="s">
        <v>92</v>
      </c>
      <c r="C36" s="204" t="s">
        <v>723</v>
      </c>
      <c r="D36" s="197">
        <v>46</v>
      </c>
      <c r="E36" s="198">
        <v>0.2</v>
      </c>
      <c r="F36" s="195"/>
      <c r="G36" s="191">
        <v>0.16919999999999999</v>
      </c>
      <c r="J36" s="205" t="s">
        <v>910</v>
      </c>
      <c r="K36" s="196" t="s">
        <v>92</v>
      </c>
      <c r="L36" s="204" t="s">
        <v>723</v>
      </c>
      <c r="M36" s="197">
        <v>57</v>
      </c>
      <c r="N36" s="198">
        <v>0.2</v>
      </c>
      <c r="O36" s="195" t="s">
        <v>211</v>
      </c>
      <c r="P36" s="191">
        <v>0.2</v>
      </c>
      <c r="S36" s="205">
        <v>28</v>
      </c>
      <c r="T36" s="196" t="s">
        <v>92</v>
      </c>
      <c r="U36" s="204" t="s">
        <v>723</v>
      </c>
      <c r="V36" s="197">
        <v>65</v>
      </c>
      <c r="W36" s="198">
        <v>0.28088736534118652</v>
      </c>
      <c r="X36" s="195" t="s">
        <v>211</v>
      </c>
      <c r="Y36" s="191">
        <v>0.21894526481628418</v>
      </c>
      <c r="AB36" s="205">
        <v>28</v>
      </c>
      <c r="AC36" s="196" t="s">
        <v>79</v>
      </c>
      <c r="AD36" s="204" t="s">
        <v>656</v>
      </c>
      <c r="AE36" s="197">
        <v>69</v>
      </c>
      <c r="AF36" s="198">
        <v>0.29749691486358643</v>
      </c>
      <c r="AG36" s="195" t="s">
        <v>211</v>
      </c>
      <c r="AH36" s="191">
        <v>0.21754887700080872</v>
      </c>
      <c r="AK36" s="461" t="s">
        <v>434</v>
      </c>
      <c r="AL36" s="267" t="s">
        <v>92</v>
      </c>
      <c r="AM36" s="462" t="s">
        <v>724</v>
      </c>
      <c r="AN36" s="450">
        <v>59</v>
      </c>
      <c r="AO36" s="451">
        <v>0.2535413386</v>
      </c>
      <c r="AP36" s="460"/>
      <c r="AQ36" s="453">
        <v>0.1959375823</v>
      </c>
      <c r="AR36" s="433"/>
      <c r="AS36" s="433"/>
      <c r="AT36" s="461" t="s">
        <v>434</v>
      </c>
      <c r="AU36" s="267" t="s">
        <v>88</v>
      </c>
      <c r="AV36" s="462" t="s">
        <v>725</v>
      </c>
      <c r="AW36" s="450">
        <v>63</v>
      </c>
      <c r="AX36" s="451">
        <v>0.3</v>
      </c>
      <c r="AY36" s="460"/>
      <c r="AZ36" s="453">
        <v>0.2</v>
      </c>
      <c r="BA36" s="747">
        <v>28</v>
      </c>
      <c r="BB36" s="267" t="s">
        <v>92</v>
      </c>
      <c r="BC36" s="277" t="s">
        <v>705</v>
      </c>
      <c r="BD36" s="454">
        <v>63</v>
      </c>
      <c r="BE36" s="455">
        <v>0.26918890000000001</v>
      </c>
      <c r="BF36" s="456"/>
      <c r="BG36" s="455">
        <v>0.19356380000000001</v>
      </c>
      <c r="BH36" s="747">
        <v>28</v>
      </c>
      <c r="BI36" s="267" t="s">
        <v>79</v>
      </c>
      <c r="BJ36" s="277" t="s">
        <v>704</v>
      </c>
      <c r="BK36" s="454">
        <v>89</v>
      </c>
      <c r="BL36" s="455">
        <v>0.37932199999999999</v>
      </c>
      <c r="BM36" s="456"/>
      <c r="BN36" s="455">
        <v>0.25551380000000001</v>
      </c>
      <c r="BO36" s="205" t="s">
        <v>980</v>
      </c>
      <c r="BP36" s="196" t="s">
        <v>79</v>
      </c>
      <c r="BQ36" s="1078" t="s">
        <v>704</v>
      </c>
      <c r="BR36" s="197">
        <v>76</v>
      </c>
      <c r="BS36" s="198">
        <v>0.323185</v>
      </c>
      <c r="BT36" s="398"/>
      <c r="BU36" s="191">
        <v>0.20041590000000001</v>
      </c>
      <c r="BV36" s="205" t="s">
        <v>1550</v>
      </c>
      <c r="BW36" s="196" t="s">
        <v>79</v>
      </c>
      <c r="BX36" s="1078" t="s">
        <v>704</v>
      </c>
      <c r="BY36" s="197">
        <v>79</v>
      </c>
      <c r="BZ36" s="198">
        <v>0.3353778</v>
      </c>
      <c r="CA36" s="398"/>
      <c r="CB36" s="191">
        <v>0.20492969999999999</v>
      </c>
      <c r="CC36" s="205" t="s">
        <v>1550</v>
      </c>
      <c r="CD36" s="196" t="s">
        <v>79</v>
      </c>
      <c r="CE36" s="1078" t="s">
        <v>704</v>
      </c>
      <c r="CF36" s="197">
        <v>59</v>
      </c>
      <c r="CG36" s="198">
        <v>0.25021120000000002</v>
      </c>
      <c r="CH36" s="398"/>
      <c r="CI36" s="191">
        <v>0.15823960000000001</v>
      </c>
    </row>
    <row r="37" spans="1:87" s="238" customFormat="1" ht="21.6" customHeight="1">
      <c r="A37" s="205" t="s">
        <v>913</v>
      </c>
      <c r="B37" s="196" t="s">
        <v>88</v>
      </c>
      <c r="C37" s="204" t="s">
        <v>725</v>
      </c>
      <c r="D37" s="197">
        <v>44</v>
      </c>
      <c r="E37" s="198">
        <v>0.1913</v>
      </c>
      <c r="F37" s="195"/>
      <c r="G37" s="191">
        <v>0.15210000000000001</v>
      </c>
      <c r="J37" s="205" t="s">
        <v>913</v>
      </c>
      <c r="K37" s="196" t="s">
        <v>79</v>
      </c>
      <c r="L37" s="204" t="s">
        <v>656</v>
      </c>
      <c r="M37" s="197">
        <v>55</v>
      </c>
      <c r="N37" s="198">
        <v>0.2</v>
      </c>
      <c r="O37" s="195" t="s">
        <v>211</v>
      </c>
      <c r="P37" s="191">
        <v>0.2</v>
      </c>
      <c r="S37" s="205">
        <v>29</v>
      </c>
      <c r="T37" s="196" t="s">
        <v>79</v>
      </c>
      <c r="U37" s="204" t="s">
        <v>656</v>
      </c>
      <c r="V37" s="197">
        <v>62</v>
      </c>
      <c r="W37" s="198">
        <v>0.26792332530021667</v>
      </c>
      <c r="X37" s="195" t="s">
        <v>211</v>
      </c>
      <c r="Y37" s="191">
        <v>0.20041662454605103</v>
      </c>
      <c r="AB37" s="205">
        <v>29</v>
      </c>
      <c r="AC37" s="196" t="s">
        <v>92</v>
      </c>
      <c r="AD37" s="204" t="s">
        <v>723</v>
      </c>
      <c r="AE37" s="197">
        <v>61</v>
      </c>
      <c r="AF37" s="198">
        <v>0.26300451159477234</v>
      </c>
      <c r="AG37" s="195" t="s">
        <v>211</v>
      </c>
      <c r="AH37" s="191">
        <v>0.19607953727245331</v>
      </c>
      <c r="AK37" s="461" t="s">
        <v>362</v>
      </c>
      <c r="AL37" s="267" t="s">
        <v>79</v>
      </c>
      <c r="AM37" s="462" t="s">
        <v>656</v>
      </c>
      <c r="AN37" s="450">
        <v>58</v>
      </c>
      <c r="AO37" s="451">
        <v>0.24924402779999999</v>
      </c>
      <c r="AP37" s="460"/>
      <c r="AQ37" s="453">
        <v>0.17383198329999999</v>
      </c>
      <c r="AR37" s="433"/>
      <c r="AS37" s="433"/>
      <c r="AT37" s="461" t="s">
        <v>362</v>
      </c>
      <c r="AU37" s="267" t="s">
        <v>92</v>
      </c>
      <c r="AV37" s="462" t="s">
        <v>724</v>
      </c>
      <c r="AW37" s="450">
        <v>58</v>
      </c>
      <c r="AX37" s="451">
        <v>0.2</v>
      </c>
      <c r="AY37" s="460"/>
      <c r="AZ37" s="453">
        <v>0.2</v>
      </c>
      <c r="BA37" s="747">
        <v>29</v>
      </c>
      <c r="BB37" s="267" t="s">
        <v>102</v>
      </c>
      <c r="BC37" s="277" t="s">
        <v>701</v>
      </c>
      <c r="BD37" s="454">
        <v>31</v>
      </c>
      <c r="BE37" s="455">
        <v>0.2651539</v>
      </c>
      <c r="BF37" s="460" t="s">
        <v>101</v>
      </c>
      <c r="BG37" s="455">
        <v>0.21512619999999999</v>
      </c>
      <c r="BH37" s="747">
        <v>29</v>
      </c>
      <c r="BI37" s="267" t="s">
        <v>92</v>
      </c>
      <c r="BJ37" s="277" t="s">
        <v>705</v>
      </c>
      <c r="BK37" s="454">
        <v>66</v>
      </c>
      <c r="BL37" s="455">
        <v>0.28129500000000002</v>
      </c>
      <c r="BN37" s="455">
        <v>0.19155820000000001</v>
      </c>
      <c r="BO37" s="205" t="s">
        <v>913</v>
      </c>
      <c r="BP37" s="196" t="s">
        <v>92</v>
      </c>
      <c r="BQ37" s="1078" t="s">
        <v>705</v>
      </c>
      <c r="BR37" s="197">
        <v>60</v>
      </c>
      <c r="BS37" s="198">
        <v>0.25514599999999998</v>
      </c>
      <c r="BT37" s="398"/>
      <c r="BU37" s="191">
        <v>0.1671482</v>
      </c>
      <c r="BV37" s="205" t="s">
        <v>1551</v>
      </c>
      <c r="BW37" s="196" t="s">
        <v>88</v>
      </c>
      <c r="BX37" s="1078" t="s">
        <v>706</v>
      </c>
      <c r="BY37" s="197">
        <v>58</v>
      </c>
      <c r="BZ37" s="198">
        <v>0.2462268</v>
      </c>
      <c r="CA37" s="398"/>
      <c r="CB37" s="191">
        <v>0.15352450000000001</v>
      </c>
      <c r="CC37" s="205" t="s">
        <v>1551</v>
      </c>
      <c r="CD37" s="196" t="s">
        <v>88</v>
      </c>
      <c r="CE37" s="1078" t="s">
        <v>706</v>
      </c>
      <c r="CF37" s="197">
        <v>58</v>
      </c>
      <c r="CG37" s="198">
        <v>0.2459703</v>
      </c>
      <c r="CH37" s="398"/>
      <c r="CI37" s="191">
        <v>0.14918919999999999</v>
      </c>
    </row>
    <row r="38" spans="1:87" s="238" customFormat="1" ht="21.6" customHeight="1">
      <c r="A38" s="205" t="s">
        <v>969</v>
      </c>
      <c r="B38" s="196" t="s">
        <v>79</v>
      </c>
      <c r="C38" s="204" t="s">
        <v>656</v>
      </c>
      <c r="D38" s="197">
        <v>41</v>
      </c>
      <c r="E38" s="198">
        <v>0.17829999999999999</v>
      </c>
      <c r="F38" s="195"/>
      <c r="G38" s="191">
        <v>0.14699999999999999</v>
      </c>
      <c r="J38" s="205" t="s">
        <v>969</v>
      </c>
      <c r="K38" s="196" t="s">
        <v>88</v>
      </c>
      <c r="L38" s="204" t="s">
        <v>725</v>
      </c>
      <c r="M38" s="197">
        <v>47</v>
      </c>
      <c r="N38" s="198">
        <v>0.2</v>
      </c>
      <c r="O38" s="195" t="s">
        <v>211</v>
      </c>
      <c r="P38" s="191">
        <v>0.2</v>
      </c>
      <c r="S38" s="205">
        <v>30</v>
      </c>
      <c r="T38" s="196" t="s">
        <v>88</v>
      </c>
      <c r="U38" s="204" t="s">
        <v>725</v>
      </c>
      <c r="V38" s="197">
        <v>36</v>
      </c>
      <c r="W38" s="198">
        <v>0.15556839108467102</v>
      </c>
      <c r="X38" s="195" t="s">
        <v>211</v>
      </c>
      <c r="Y38" s="191">
        <v>0.12094169855117798</v>
      </c>
      <c r="AB38" s="205">
        <v>30</v>
      </c>
      <c r="AC38" s="196" t="s">
        <v>88</v>
      </c>
      <c r="AD38" s="204" t="s">
        <v>725</v>
      </c>
      <c r="AE38" s="197">
        <v>51</v>
      </c>
      <c r="AF38" s="198">
        <v>0.21988902986049652</v>
      </c>
      <c r="AG38" s="195" t="s">
        <v>211</v>
      </c>
      <c r="AH38" s="191">
        <v>0.1668061763048172</v>
      </c>
      <c r="AK38" s="461" t="s">
        <v>496</v>
      </c>
      <c r="AL38" s="267" t="s">
        <v>88</v>
      </c>
      <c r="AM38" s="462" t="s">
        <v>725</v>
      </c>
      <c r="AN38" s="450">
        <v>51</v>
      </c>
      <c r="AO38" s="451">
        <v>0.2191628521</v>
      </c>
      <c r="AP38" s="460"/>
      <c r="AQ38" s="453">
        <v>0.15869553389999999</v>
      </c>
      <c r="AR38" s="433"/>
      <c r="AS38" s="433"/>
      <c r="AT38" s="461" t="s">
        <v>496</v>
      </c>
      <c r="AU38" s="267" t="s">
        <v>79</v>
      </c>
      <c r="AV38" s="462" t="s">
        <v>656</v>
      </c>
      <c r="AW38" s="450">
        <v>53</v>
      </c>
      <c r="AX38" s="451">
        <v>0.2</v>
      </c>
      <c r="AY38" s="460"/>
      <c r="AZ38" s="453">
        <v>0.2</v>
      </c>
      <c r="BA38" s="747">
        <v>30</v>
      </c>
      <c r="BB38" s="267" t="s">
        <v>88</v>
      </c>
      <c r="BC38" s="277" t="s">
        <v>706</v>
      </c>
      <c r="BD38" s="454">
        <v>60</v>
      </c>
      <c r="BE38" s="455">
        <v>0.2563704</v>
      </c>
      <c r="BF38" s="456"/>
      <c r="BG38" s="455">
        <v>0.1746665</v>
      </c>
      <c r="BH38" s="747">
        <v>30</v>
      </c>
      <c r="BI38" s="267" t="s">
        <v>88</v>
      </c>
      <c r="BJ38" s="277" t="s">
        <v>706</v>
      </c>
      <c r="BK38" s="454">
        <v>56</v>
      </c>
      <c r="BL38" s="455">
        <v>0.23867450000000001</v>
      </c>
      <c r="BM38" s="456"/>
      <c r="BN38" s="455">
        <v>0.15111640000000001</v>
      </c>
      <c r="BO38" s="205" t="s">
        <v>969</v>
      </c>
      <c r="BP38" s="196" t="s">
        <v>88</v>
      </c>
      <c r="BQ38" s="1078" t="s">
        <v>706</v>
      </c>
      <c r="BR38" s="197">
        <v>59</v>
      </c>
      <c r="BS38" s="198">
        <v>0.25089359999999999</v>
      </c>
      <c r="BT38" s="398"/>
      <c r="BU38" s="191">
        <v>0.1665944</v>
      </c>
      <c r="BV38" s="205" t="s">
        <v>1552</v>
      </c>
      <c r="BW38" s="196" t="s">
        <v>92</v>
      </c>
      <c r="BX38" s="1078" t="s">
        <v>705</v>
      </c>
      <c r="BY38" s="197">
        <v>46</v>
      </c>
      <c r="BZ38" s="198">
        <v>0.19528329999999999</v>
      </c>
      <c r="CA38" s="398"/>
      <c r="CB38" s="191">
        <v>0.13090679999999999</v>
      </c>
      <c r="CC38" s="205" t="s">
        <v>1552</v>
      </c>
      <c r="CD38" s="196" t="s">
        <v>92</v>
      </c>
      <c r="CE38" s="1078" t="s">
        <v>705</v>
      </c>
      <c r="CF38" s="197">
        <v>57</v>
      </c>
      <c r="CG38" s="198">
        <v>0.24172950000000001</v>
      </c>
      <c r="CH38" s="398"/>
      <c r="CI38" s="191">
        <v>0.15918769999999999</v>
      </c>
    </row>
    <row r="39" spans="1:87" s="238" customFormat="1" ht="21.6" customHeight="1">
      <c r="A39" s="195" t="s">
        <v>1003</v>
      </c>
      <c r="B39" s="196" t="s">
        <v>1023</v>
      </c>
      <c r="C39" s="464" t="s">
        <v>1024</v>
      </c>
      <c r="D39" s="197">
        <v>15</v>
      </c>
      <c r="E39" s="198">
        <v>6.5199999999999994E-2</v>
      </c>
      <c r="F39" s="195"/>
      <c r="G39" s="198">
        <v>6.13E-2</v>
      </c>
      <c r="I39" s="465"/>
      <c r="J39" s="234" t="s">
        <v>1003</v>
      </c>
      <c r="K39" s="196" t="s">
        <v>1023</v>
      </c>
      <c r="L39" s="464" t="s">
        <v>1024</v>
      </c>
      <c r="M39" s="466">
        <v>22</v>
      </c>
      <c r="N39" s="467">
        <v>0.1</v>
      </c>
      <c r="O39" s="234" t="s">
        <v>211</v>
      </c>
      <c r="P39" s="224">
        <v>0.1</v>
      </c>
      <c r="Q39" s="465"/>
      <c r="R39" s="465"/>
      <c r="S39" s="234" t="s">
        <v>1003</v>
      </c>
      <c r="T39" s="196" t="s">
        <v>1023</v>
      </c>
      <c r="U39" s="464" t="s">
        <v>1024</v>
      </c>
      <c r="V39" s="466">
        <v>24</v>
      </c>
      <c r="W39" s="467">
        <v>0.10371226072311401</v>
      </c>
      <c r="X39" s="234" t="s">
        <v>211</v>
      </c>
      <c r="Y39" s="224">
        <v>9.308025985956192E-2</v>
      </c>
      <c r="Z39" s="465"/>
      <c r="AB39" s="195" t="s">
        <v>1003</v>
      </c>
      <c r="AC39" s="196" t="s">
        <v>105</v>
      </c>
      <c r="AD39" s="464" t="s">
        <v>726</v>
      </c>
      <c r="AE39" s="197">
        <v>21</v>
      </c>
      <c r="AF39" s="198">
        <v>9.0542539954185486E-2</v>
      </c>
      <c r="AG39" s="195" t="s">
        <v>211</v>
      </c>
      <c r="AH39" s="191">
        <v>8.1007242202758789E-2</v>
      </c>
      <c r="AI39" s="465"/>
      <c r="AK39" s="457" t="s">
        <v>727</v>
      </c>
      <c r="AL39" s="267" t="s">
        <v>105</v>
      </c>
      <c r="AM39" s="468" t="s">
        <v>728</v>
      </c>
      <c r="AN39" s="450">
        <v>20</v>
      </c>
      <c r="AO39" s="451">
        <v>8.5946216500000006E-2</v>
      </c>
      <c r="AP39" s="460"/>
      <c r="AQ39" s="453">
        <v>6.8952733000000002E-2</v>
      </c>
      <c r="AR39" s="469"/>
      <c r="AS39" s="433"/>
      <c r="AT39" s="457" t="s">
        <v>727</v>
      </c>
      <c r="AU39" s="267" t="s">
        <v>105</v>
      </c>
      <c r="AV39" s="468" t="s">
        <v>728</v>
      </c>
      <c r="AW39" s="450">
        <v>24</v>
      </c>
      <c r="AX39" s="451">
        <v>0.1</v>
      </c>
      <c r="AY39" s="460"/>
      <c r="AZ39" s="453">
        <v>0.1</v>
      </c>
      <c r="BA39" s="747">
        <v>31</v>
      </c>
      <c r="BB39" s="267" t="s">
        <v>107</v>
      </c>
      <c r="BC39" s="277" t="s">
        <v>708</v>
      </c>
      <c r="BD39" s="454">
        <v>21</v>
      </c>
      <c r="BE39" s="455">
        <v>8.9729649999999994E-2</v>
      </c>
      <c r="BF39" s="456"/>
      <c r="BG39" s="455">
        <v>7.1097649999999998E-2</v>
      </c>
      <c r="BH39" s="747">
        <v>31</v>
      </c>
      <c r="BI39" s="267" t="s">
        <v>105</v>
      </c>
      <c r="BJ39" s="277" t="s">
        <v>707</v>
      </c>
      <c r="BK39" s="454">
        <v>22</v>
      </c>
      <c r="BL39" s="455">
        <v>9.3765000000000001E-2</v>
      </c>
      <c r="BM39" s="456"/>
      <c r="BN39" s="455">
        <v>7.0834690000000006E-2</v>
      </c>
      <c r="BO39" s="205" t="s">
        <v>1352</v>
      </c>
      <c r="BP39" s="196" t="s">
        <v>105</v>
      </c>
      <c r="BQ39" s="1078" t="s">
        <v>707</v>
      </c>
      <c r="BR39" s="197">
        <v>29</v>
      </c>
      <c r="BS39" s="198">
        <v>0.1233206</v>
      </c>
      <c r="BT39" s="398"/>
      <c r="BU39" s="191">
        <v>8.5187499999999999E-2</v>
      </c>
      <c r="BV39" s="205" t="s">
        <v>1553</v>
      </c>
      <c r="BW39" s="196" t="s">
        <v>105</v>
      </c>
      <c r="BX39" s="1078" t="s">
        <v>707</v>
      </c>
      <c r="BY39" s="197">
        <v>26</v>
      </c>
      <c r="BZ39" s="198">
        <v>0.1103775</v>
      </c>
      <c r="CA39" s="398"/>
      <c r="CB39" s="191">
        <v>8.0766829999999998E-2</v>
      </c>
      <c r="CC39" s="205" t="s">
        <v>1553</v>
      </c>
      <c r="CD39" s="196" t="s">
        <v>105</v>
      </c>
      <c r="CE39" s="1078" t="s">
        <v>707</v>
      </c>
      <c r="CF39" s="197">
        <v>20</v>
      </c>
      <c r="CG39" s="198">
        <v>8.4817359999999994E-2</v>
      </c>
      <c r="CH39" s="398"/>
      <c r="CI39" s="191">
        <v>5.5667229999999998E-2</v>
      </c>
    </row>
    <row r="40" spans="1:87" s="238" customFormat="1" ht="21.6" customHeight="1">
      <c r="A40" s="205" t="s">
        <v>1004</v>
      </c>
      <c r="B40" s="196" t="s">
        <v>107</v>
      </c>
      <c r="C40" s="204" t="s">
        <v>729</v>
      </c>
      <c r="D40" s="197">
        <v>11</v>
      </c>
      <c r="E40" s="198">
        <v>4.7800000000000002E-2</v>
      </c>
      <c r="F40" s="195"/>
      <c r="G40" s="191">
        <v>4.1000000000000002E-2</v>
      </c>
      <c r="J40" s="205" t="s">
        <v>1004</v>
      </c>
      <c r="K40" s="196" t="s">
        <v>107</v>
      </c>
      <c r="L40" s="204" t="s">
        <v>729</v>
      </c>
      <c r="M40" s="197">
        <v>19</v>
      </c>
      <c r="N40" s="198">
        <v>0.1</v>
      </c>
      <c r="O40" s="195" t="s">
        <v>211</v>
      </c>
      <c r="P40" s="191">
        <v>0.1</v>
      </c>
      <c r="S40" s="205">
        <v>32</v>
      </c>
      <c r="T40" s="196" t="s">
        <v>107</v>
      </c>
      <c r="U40" s="204" t="s">
        <v>729</v>
      </c>
      <c r="V40" s="197">
        <v>18</v>
      </c>
      <c r="W40" s="198">
        <v>7.778419554233551E-2</v>
      </c>
      <c r="X40" s="195" t="s">
        <v>211</v>
      </c>
      <c r="Y40" s="191">
        <v>6.4970403909683228E-2</v>
      </c>
      <c r="AB40" s="205">
        <v>32</v>
      </c>
      <c r="AC40" s="196" t="s">
        <v>107</v>
      </c>
      <c r="AD40" s="204" t="s">
        <v>729</v>
      </c>
      <c r="AE40" s="197">
        <v>20</v>
      </c>
      <c r="AF40" s="198">
        <v>8.6230985820293427E-2</v>
      </c>
      <c r="AG40" s="195" t="s">
        <v>211</v>
      </c>
      <c r="AH40" s="191">
        <v>7.2278253734111786E-2</v>
      </c>
      <c r="AK40" s="457" t="s">
        <v>730</v>
      </c>
      <c r="AL40" s="267" t="s">
        <v>107</v>
      </c>
      <c r="AM40" s="468" t="s">
        <v>729</v>
      </c>
      <c r="AN40" s="450">
        <v>19</v>
      </c>
      <c r="AO40" s="451">
        <v>8.1648905699999996E-2</v>
      </c>
      <c r="AP40" s="460"/>
      <c r="AQ40" s="453">
        <v>6.0548275899999997E-2</v>
      </c>
      <c r="AR40" s="433"/>
      <c r="AS40" s="433"/>
      <c r="AT40" s="457" t="s">
        <v>730</v>
      </c>
      <c r="AU40" s="267" t="s">
        <v>107</v>
      </c>
      <c r="AV40" s="468" t="s">
        <v>729</v>
      </c>
      <c r="AW40" s="450">
        <v>15</v>
      </c>
      <c r="AX40" s="451">
        <v>0.1</v>
      </c>
      <c r="AY40" s="460"/>
      <c r="AZ40" s="453">
        <v>0</v>
      </c>
      <c r="BA40" s="747">
        <v>32</v>
      </c>
      <c r="BB40" s="267" t="s">
        <v>105</v>
      </c>
      <c r="BC40" s="277" t="s">
        <v>707</v>
      </c>
      <c r="BD40" s="454">
        <v>19</v>
      </c>
      <c r="BE40" s="455">
        <v>8.1183969999999994E-2</v>
      </c>
      <c r="BF40" s="456"/>
      <c r="BG40" s="455">
        <v>5.5267280000000002E-2</v>
      </c>
      <c r="BH40" s="747">
        <v>32</v>
      </c>
      <c r="BI40" s="267" t="s">
        <v>107</v>
      </c>
      <c r="BJ40" s="277" t="s">
        <v>708</v>
      </c>
      <c r="BK40" s="454">
        <v>19</v>
      </c>
      <c r="BL40" s="455">
        <v>8.097886E-2</v>
      </c>
      <c r="BM40" s="456"/>
      <c r="BN40" s="455">
        <v>7.1303309999999995E-2</v>
      </c>
      <c r="BO40" s="205" t="s">
        <v>1353</v>
      </c>
      <c r="BP40" s="196" t="s">
        <v>107</v>
      </c>
      <c r="BQ40" s="1078" t="s">
        <v>708</v>
      </c>
      <c r="BR40" s="197">
        <v>15</v>
      </c>
      <c r="BS40" s="198">
        <v>6.3786510000000005E-2</v>
      </c>
      <c r="BT40" s="398"/>
      <c r="BU40" s="191">
        <v>5.0839450000000001E-2</v>
      </c>
      <c r="BV40" s="205" t="s">
        <v>1554</v>
      </c>
      <c r="BW40" s="196" t="s">
        <v>107</v>
      </c>
      <c r="BX40" s="1078" t="s">
        <v>708</v>
      </c>
      <c r="BY40" s="197">
        <v>24</v>
      </c>
      <c r="BZ40" s="198">
        <v>0.1018869</v>
      </c>
      <c r="CA40" s="398"/>
      <c r="CB40" s="191">
        <v>7.2880189999999997E-2</v>
      </c>
      <c r="CC40" s="205" t="s">
        <v>1554</v>
      </c>
      <c r="CD40" s="196" t="s">
        <v>107</v>
      </c>
      <c r="CE40" s="1078" t="s">
        <v>708</v>
      </c>
      <c r="CF40" s="197">
        <v>8</v>
      </c>
      <c r="CG40" s="198">
        <v>3.3926940000000003E-2</v>
      </c>
      <c r="CH40" s="398"/>
      <c r="CI40" s="191">
        <v>1.8647549999999999E-2</v>
      </c>
    </row>
    <row r="41" spans="1:87" s="238" customFormat="1" ht="23.25" customHeight="1">
      <c r="A41" s="205"/>
      <c r="B41" s="470"/>
      <c r="C41" s="204"/>
      <c r="D41" s="197"/>
      <c r="E41" s="198"/>
      <c r="F41" s="195"/>
      <c r="G41" s="191"/>
      <c r="J41" s="205"/>
      <c r="K41" s="470"/>
      <c r="L41" s="204"/>
      <c r="M41" s="197"/>
      <c r="N41" s="198"/>
      <c r="O41" s="195"/>
      <c r="P41" s="191"/>
      <c r="S41" s="205"/>
      <c r="T41" s="470"/>
      <c r="U41" s="204"/>
      <c r="V41" s="197"/>
      <c r="W41" s="198"/>
      <c r="X41" s="195"/>
      <c r="Y41" s="191"/>
      <c r="AB41" s="205"/>
      <c r="AC41" s="470"/>
      <c r="AD41" s="204"/>
      <c r="AE41" s="197"/>
      <c r="AF41" s="198"/>
      <c r="AG41" s="195"/>
      <c r="AH41" s="191"/>
      <c r="AK41" s="457"/>
      <c r="AL41" s="267"/>
      <c r="AM41" s="471"/>
      <c r="AN41" s="450"/>
      <c r="AO41" s="451"/>
      <c r="AP41" s="457"/>
      <c r="AQ41" s="453"/>
      <c r="AR41" s="433"/>
      <c r="AS41" s="433"/>
      <c r="AT41" s="457"/>
      <c r="AU41" s="267"/>
      <c r="AV41" s="471"/>
      <c r="AW41" s="450"/>
      <c r="AX41" s="451"/>
      <c r="AY41" s="457"/>
      <c r="AZ41" s="453"/>
      <c r="BA41" s="747"/>
      <c r="BB41" s="325"/>
      <c r="BC41" s="277"/>
      <c r="BD41" s="454"/>
      <c r="BE41" s="455"/>
      <c r="BF41" s="456"/>
      <c r="BG41" s="455"/>
      <c r="BH41" s="747"/>
      <c r="BI41" s="325"/>
      <c r="BJ41" s="277"/>
      <c r="BK41" s="454"/>
      <c r="BL41" s="455"/>
      <c r="BM41" s="456"/>
      <c r="BN41" s="455"/>
      <c r="BO41" s="205"/>
      <c r="BP41" s="196"/>
      <c r="BQ41" s="204"/>
      <c r="BR41" s="197"/>
      <c r="BS41" s="198"/>
      <c r="BT41" s="398"/>
      <c r="BU41" s="191"/>
      <c r="BV41" s="205"/>
      <c r="BW41" s="196"/>
      <c r="BX41" s="204"/>
      <c r="BY41" s="197"/>
      <c r="BZ41" s="198"/>
      <c r="CA41" s="398"/>
      <c r="CB41" s="191"/>
      <c r="CC41" s="205" t="s">
        <v>1555</v>
      </c>
      <c r="CD41" s="196"/>
      <c r="CE41" s="204"/>
      <c r="CF41" s="197"/>
      <c r="CG41" s="198"/>
      <c r="CH41" s="398"/>
      <c r="CI41" s="191"/>
    </row>
    <row r="42" spans="1:87" s="238" customFormat="1" ht="21.6" customHeight="1">
      <c r="A42" s="206"/>
      <c r="B42" s="412" t="s">
        <v>211</v>
      </c>
      <c r="C42" s="213" t="s">
        <v>440</v>
      </c>
      <c r="D42" s="408">
        <v>2278</v>
      </c>
      <c r="E42" s="409">
        <v>9.9053000000000004</v>
      </c>
      <c r="F42" s="411"/>
      <c r="G42" s="209">
        <v>7.8295000000000003</v>
      </c>
      <c r="J42" s="206"/>
      <c r="K42" s="412" t="s">
        <v>211</v>
      </c>
      <c r="L42" s="213" t="s">
        <v>440</v>
      </c>
      <c r="M42" s="408">
        <v>2266</v>
      </c>
      <c r="N42" s="409">
        <v>9.8000000000000007</v>
      </c>
      <c r="O42" s="413"/>
      <c r="P42" s="209">
        <v>7.5</v>
      </c>
      <c r="S42" s="206"/>
      <c r="T42" s="412" t="s">
        <v>211</v>
      </c>
      <c r="U42" s="213" t="s">
        <v>440</v>
      </c>
      <c r="V42" s="408">
        <v>2462</v>
      </c>
      <c r="W42" s="409">
        <v>10.63914926907921</v>
      </c>
      <c r="X42" s="411"/>
      <c r="Y42" s="209">
        <v>7.8</v>
      </c>
      <c r="AB42" s="206"/>
      <c r="AC42" s="412" t="s">
        <v>211</v>
      </c>
      <c r="AD42" s="213" t="s">
        <v>440</v>
      </c>
      <c r="AE42" s="408">
        <v>2518</v>
      </c>
      <c r="AF42" s="409">
        <v>10.856481539368025</v>
      </c>
      <c r="AG42" s="411"/>
      <c r="AH42" s="209">
        <v>7.8081642999999996</v>
      </c>
      <c r="AK42" s="472"/>
      <c r="AL42" s="282"/>
      <c r="AM42" s="473" t="s">
        <v>440</v>
      </c>
      <c r="AN42" s="474">
        <v>2721</v>
      </c>
      <c r="AO42" s="475">
        <v>11.692982754000001</v>
      </c>
      <c r="AP42" s="476"/>
      <c r="AQ42" s="477">
        <v>8.1743125693999996</v>
      </c>
      <c r="AR42" s="433"/>
      <c r="AS42" s="433"/>
      <c r="AT42" s="472"/>
      <c r="AU42" s="282"/>
      <c r="AV42" s="478" t="s">
        <v>199</v>
      </c>
      <c r="AW42" s="474">
        <v>2743</v>
      </c>
      <c r="AX42" s="475">
        <v>11.8</v>
      </c>
      <c r="AY42" s="476"/>
      <c r="AZ42" s="477">
        <v>8</v>
      </c>
      <c r="BA42" s="755"/>
      <c r="BB42" s="755"/>
      <c r="BC42" s="285" t="s">
        <v>199</v>
      </c>
      <c r="BD42" s="331">
        <v>2788</v>
      </c>
      <c r="BE42" s="332">
        <v>11.91268</v>
      </c>
      <c r="BF42" s="479"/>
      <c r="BG42" s="480">
        <v>7.7317349999999996</v>
      </c>
      <c r="BH42" s="755"/>
      <c r="BI42" s="755"/>
      <c r="BJ42" s="285" t="s">
        <v>199</v>
      </c>
      <c r="BK42" s="331">
        <v>2857</v>
      </c>
      <c r="BL42" s="332">
        <v>12.17666</v>
      </c>
      <c r="BM42" s="479"/>
      <c r="BN42" s="480">
        <v>7.7357389999999997</v>
      </c>
      <c r="BO42" s="206"/>
      <c r="BP42" s="212"/>
      <c r="BQ42" s="1082" t="s">
        <v>1370</v>
      </c>
      <c r="BR42" s="408">
        <v>3007</v>
      </c>
      <c r="BS42" s="409">
        <v>12.78707</v>
      </c>
      <c r="BT42" s="410"/>
      <c r="BU42" s="209">
        <v>7.8938199999999998</v>
      </c>
      <c r="BV42" s="206"/>
      <c r="BW42" s="212"/>
      <c r="BX42" s="1082" t="s">
        <v>1572</v>
      </c>
      <c r="BY42" s="408">
        <v>3026</v>
      </c>
      <c r="BZ42" s="409">
        <v>12.84624</v>
      </c>
      <c r="CA42" s="410"/>
      <c r="CB42" s="209">
        <v>7.6187110000000002</v>
      </c>
      <c r="CC42" s="206" t="s">
        <v>667</v>
      </c>
      <c r="CD42" s="212"/>
      <c r="CE42" s="1082" t="s">
        <v>199</v>
      </c>
      <c r="CF42" s="408">
        <v>2954</v>
      </c>
      <c r="CG42" s="409">
        <v>12.527520000000001</v>
      </c>
      <c r="CH42" s="410"/>
      <c r="CI42" s="209">
        <v>7.2603879999999998</v>
      </c>
    </row>
    <row r="43" spans="1:87" s="238" customFormat="1" ht="17.100000000000001" customHeight="1">
      <c r="A43" s="750" t="s">
        <v>917</v>
      </c>
      <c r="B43" s="753" t="s">
        <v>6369</v>
      </c>
      <c r="C43" s="750"/>
      <c r="D43" s="417"/>
      <c r="E43" s="220"/>
      <c r="F43" s="419"/>
      <c r="G43" s="418"/>
      <c r="I43" s="750"/>
      <c r="J43" s="481" t="s">
        <v>1025</v>
      </c>
      <c r="K43" s="753" t="s">
        <v>1026</v>
      </c>
      <c r="L43" s="750"/>
      <c r="M43" s="417"/>
      <c r="N43" s="220"/>
      <c r="O43" s="419"/>
      <c r="P43" s="418"/>
      <c r="Q43" s="211"/>
      <c r="R43" s="211"/>
      <c r="S43" s="482" t="s">
        <v>1025</v>
      </c>
      <c r="T43" s="753" t="s">
        <v>6370</v>
      </c>
      <c r="U43" s="750"/>
      <c r="V43" s="417"/>
      <c r="W43" s="220"/>
      <c r="X43" s="419"/>
      <c r="Y43" s="418"/>
      <c r="Z43" s="750"/>
      <c r="AA43" s="211"/>
      <c r="AB43" s="482" t="s">
        <v>1025</v>
      </c>
      <c r="AC43" s="753" t="s">
        <v>6371</v>
      </c>
      <c r="AD43" s="750"/>
      <c r="AE43" s="417"/>
      <c r="AF43" s="220"/>
      <c r="AG43" s="419"/>
      <c r="AH43" s="418"/>
      <c r="AI43" s="750"/>
      <c r="AJ43" s="211"/>
      <c r="AK43" s="483" t="s">
        <v>1027</v>
      </c>
      <c r="AL43" s="2507" t="s">
        <v>6372</v>
      </c>
      <c r="AM43" s="2508"/>
      <c r="AN43" s="2508"/>
      <c r="AO43" s="2508"/>
      <c r="AP43" s="2508"/>
      <c r="AQ43" s="289"/>
      <c r="AR43" s="748"/>
      <c r="AS43" s="484"/>
      <c r="AT43" s="483" t="s">
        <v>1027</v>
      </c>
      <c r="AU43" s="756" t="s">
        <v>6373</v>
      </c>
      <c r="AV43" s="757"/>
      <c r="AW43" s="757"/>
      <c r="AX43" s="757"/>
      <c r="AY43" s="757"/>
      <c r="AZ43" s="289"/>
      <c r="BA43" s="754" t="s">
        <v>6387</v>
      </c>
      <c r="BB43" s="754"/>
      <c r="BC43" s="754"/>
      <c r="BD43" s="485"/>
      <c r="BE43" s="486"/>
      <c r="BF43" s="487"/>
      <c r="BG43" s="486"/>
      <c r="BH43" s="754" t="s">
        <v>6389</v>
      </c>
      <c r="BI43" s="754"/>
      <c r="BJ43" s="754"/>
      <c r="BK43" s="485"/>
      <c r="BL43" s="486"/>
      <c r="BM43" s="487"/>
      <c r="BN43" s="486"/>
      <c r="BO43" s="1083" t="s">
        <v>6386</v>
      </c>
      <c r="BP43" s="1070"/>
      <c r="BQ43" s="1066"/>
      <c r="BR43" s="219"/>
      <c r="BS43" s="220"/>
      <c r="BT43" s="414"/>
      <c r="BU43" s="220"/>
      <c r="BV43" s="1128" t="s">
        <v>6382</v>
      </c>
      <c r="BW43" s="1128"/>
      <c r="BX43" s="1125"/>
      <c r="BY43" s="219"/>
      <c r="BZ43" s="220"/>
      <c r="CA43" s="414"/>
      <c r="CB43" s="220"/>
      <c r="CC43" s="1741" t="s">
        <v>6390</v>
      </c>
      <c r="CD43" s="1741"/>
      <c r="CE43" s="1738"/>
      <c r="CF43" s="219"/>
      <c r="CG43" s="220"/>
      <c r="CH43" s="414"/>
      <c r="CI43" s="220"/>
    </row>
    <row r="44" spans="1:87" s="238" customFormat="1" ht="17.100000000000001" customHeight="1">
      <c r="B44" s="753" t="s">
        <v>1005</v>
      </c>
      <c r="C44" s="750"/>
      <c r="D44" s="417"/>
      <c r="E44" s="220"/>
      <c r="F44" s="419"/>
      <c r="G44" s="418"/>
      <c r="I44" s="750"/>
      <c r="K44" s="753" t="s">
        <v>1005</v>
      </c>
      <c r="L44" s="750"/>
      <c r="M44" s="417"/>
      <c r="N44" s="220"/>
      <c r="O44" s="419"/>
      <c r="P44" s="418"/>
      <c r="Q44" s="211"/>
      <c r="R44" s="211"/>
      <c r="T44" s="753" t="s">
        <v>1005</v>
      </c>
      <c r="U44" s="750"/>
      <c r="V44" s="417"/>
      <c r="W44" s="220"/>
      <c r="X44" s="419"/>
      <c r="Y44" s="418"/>
      <c r="Z44" s="750"/>
      <c r="AA44" s="211"/>
      <c r="AC44" s="753" t="s">
        <v>1005</v>
      </c>
      <c r="AD44" s="750"/>
      <c r="AE44" s="417"/>
      <c r="AF44" s="220"/>
      <c r="AG44" s="419"/>
      <c r="AH44" s="418"/>
      <c r="AI44" s="750"/>
      <c r="AJ44" s="211"/>
      <c r="AL44" s="753" t="s">
        <v>1005</v>
      </c>
      <c r="AM44" s="753"/>
      <c r="AN44" s="488"/>
      <c r="AO44" s="489"/>
      <c r="AP44" s="490"/>
      <c r="AQ44" s="491"/>
      <c r="AR44" s="748"/>
      <c r="AS44" s="484"/>
      <c r="AU44" s="753" t="s">
        <v>1005</v>
      </c>
      <c r="AV44" s="753"/>
      <c r="AW44" s="488"/>
      <c r="AX44" s="489"/>
      <c r="AY44" s="490"/>
      <c r="AZ44" s="491"/>
      <c r="BA44" s="751" t="s">
        <v>6388</v>
      </c>
      <c r="BB44" s="754"/>
      <c r="BC44" s="754"/>
      <c r="BD44" s="485"/>
      <c r="BE44" s="486"/>
      <c r="BF44" s="487"/>
      <c r="BG44" s="486"/>
      <c r="BH44" s="751" t="s">
        <v>1028</v>
      </c>
      <c r="BI44" s="754"/>
      <c r="BJ44" s="754"/>
      <c r="BK44" s="485"/>
      <c r="BL44" s="486"/>
      <c r="BM44" s="487"/>
      <c r="BN44" s="486"/>
      <c r="BO44" s="1067" t="s">
        <v>1391</v>
      </c>
      <c r="BP44" s="1070"/>
      <c r="BQ44" s="232"/>
      <c r="BR44" s="227"/>
      <c r="BS44" s="228"/>
      <c r="BT44" s="414"/>
      <c r="BU44" s="228"/>
      <c r="BV44" s="1126" t="s">
        <v>6383</v>
      </c>
      <c r="BW44" s="1128"/>
      <c r="BX44" s="232"/>
      <c r="BY44" s="227"/>
      <c r="BZ44" s="228"/>
      <c r="CA44" s="414"/>
      <c r="CB44" s="228"/>
      <c r="CC44" s="1739" t="s">
        <v>1573</v>
      </c>
      <c r="CD44" s="1741"/>
      <c r="CE44" s="232"/>
      <c r="CF44" s="227"/>
      <c r="CG44" s="228"/>
      <c r="CH44" s="414"/>
      <c r="CI44" s="228"/>
    </row>
    <row r="45" spans="1:87" s="238" customFormat="1" ht="17.100000000000001" customHeight="1">
      <c r="B45" s="753" t="s">
        <v>1006</v>
      </c>
      <c r="C45" s="750"/>
      <c r="D45" s="417"/>
      <c r="E45" s="220"/>
      <c r="F45" s="419"/>
      <c r="G45" s="418"/>
      <c r="I45" s="750"/>
      <c r="K45" s="753" t="s">
        <v>1006</v>
      </c>
      <c r="L45" s="750"/>
      <c r="M45" s="417"/>
      <c r="N45" s="220"/>
      <c r="O45" s="419"/>
      <c r="P45" s="418"/>
      <c r="Q45" s="211"/>
      <c r="R45" s="211"/>
      <c r="T45" s="753" t="s">
        <v>1006</v>
      </c>
      <c r="U45" s="750"/>
      <c r="V45" s="417"/>
      <c r="W45" s="220"/>
      <c r="X45" s="419"/>
      <c r="Y45" s="418"/>
      <c r="Z45" s="750"/>
      <c r="AA45" s="211"/>
      <c r="AC45" s="753" t="s">
        <v>1006</v>
      </c>
      <c r="AD45" s="750"/>
      <c r="AE45" s="417"/>
      <c r="AF45" s="220"/>
      <c r="AG45" s="419"/>
      <c r="AH45" s="418"/>
      <c r="AI45" s="750"/>
      <c r="AJ45" s="211"/>
      <c r="AL45" s="753" t="s">
        <v>1006</v>
      </c>
      <c r="AM45" s="753"/>
      <c r="AN45" s="488"/>
      <c r="AO45" s="489"/>
      <c r="AP45" s="490"/>
      <c r="AQ45" s="491"/>
      <c r="AR45" s="748"/>
      <c r="AS45" s="484"/>
      <c r="AU45" s="753" t="s">
        <v>1006</v>
      </c>
      <c r="AV45" s="753"/>
      <c r="AW45" s="488"/>
      <c r="AX45" s="489"/>
      <c r="AY45" s="490"/>
      <c r="AZ45" s="491"/>
      <c r="BA45" s="751" t="s">
        <v>1029</v>
      </c>
      <c r="BB45" s="754"/>
      <c r="BC45" s="754"/>
      <c r="BD45" s="485"/>
      <c r="BE45" s="486"/>
      <c r="BF45" s="487"/>
      <c r="BG45" s="486"/>
      <c r="BH45" s="751" t="s">
        <v>1029</v>
      </c>
      <c r="BI45" s="754"/>
      <c r="BJ45" s="754"/>
      <c r="BK45" s="485"/>
      <c r="BL45" s="486"/>
      <c r="BM45" s="487"/>
      <c r="BN45" s="486"/>
      <c r="BO45" s="1067" t="s">
        <v>1392</v>
      </c>
      <c r="BP45" s="1070"/>
      <c r="BQ45" s="232"/>
      <c r="BR45" s="227"/>
      <c r="BS45" s="228"/>
      <c r="BT45" s="414"/>
      <c r="BU45" s="228"/>
      <c r="BV45" s="1126" t="s">
        <v>6385</v>
      </c>
      <c r="BW45" s="1128"/>
      <c r="BX45" s="232"/>
      <c r="BY45" s="227"/>
      <c r="BZ45" s="228"/>
      <c r="CA45" s="414"/>
      <c r="CB45" s="228"/>
      <c r="CC45" s="1739" t="s">
        <v>1574</v>
      </c>
      <c r="CD45" s="1741"/>
      <c r="CE45" s="232"/>
      <c r="CF45" s="227"/>
      <c r="CG45" s="228"/>
      <c r="CH45" s="414"/>
      <c r="CI45" s="228"/>
    </row>
    <row r="46" spans="1:87" s="238" customFormat="1" ht="17.100000000000001" customHeight="1">
      <c r="B46" s="753" t="s">
        <v>675</v>
      </c>
      <c r="C46" s="750"/>
      <c r="D46" s="417"/>
      <c r="E46" s="220"/>
      <c r="F46" s="419"/>
      <c r="G46" s="418"/>
      <c r="I46" s="750"/>
      <c r="K46" s="753" t="s">
        <v>675</v>
      </c>
      <c r="L46" s="750"/>
      <c r="M46" s="417"/>
      <c r="N46" s="220"/>
      <c r="O46" s="419"/>
      <c r="P46" s="418"/>
      <c r="Q46" s="211"/>
      <c r="R46" s="211"/>
      <c r="T46" s="753" t="s">
        <v>675</v>
      </c>
      <c r="U46" s="750"/>
      <c r="V46" s="417"/>
      <c r="W46" s="220"/>
      <c r="X46" s="419"/>
      <c r="Y46" s="418"/>
      <c r="Z46" s="750"/>
      <c r="AA46" s="211"/>
      <c r="AC46" s="753" t="s">
        <v>675</v>
      </c>
      <c r="AD46" s="750"/>
      <c r="AE46" s="417"/>
      <c r="AF46" s="220"/>
      <c r="AG46" s="419"/>
      <c r="AH46" s="418"/>
      <c r="AI46" s="750"/>
      <c r="AJ46" s="211"/>
      <c r="AK46" s="748"/>
      <c r="AL46" s="2509" t="s">
        <v>675</v>
      </c>
      <c r="AM46" s="2510"/>
      <c r="AN46" s="2510"/>
      <c r="AO46" s="2510"/>
      <c r="AP46" s="2510"/>
      <c r="AQ46" s="748"/>
      <c r="AR46" s="748"/>
      <c r="AS46" s="484"/>
      <c r="AT46" s="748"/>
      <c r="AU46" s="2509" t="s">
        <v>675</v>
      </c>
      <c r="AV46" s="2510"/>
      <c r="AW46" s="2510"/>
      <c r="AX46" s="2510"/>
      <c r="AY46" s="2510"/>
      <c r="AZ46" s="748"/>
      <c r="BA46" s="751" t="s">
        <v>1030</v>
      </c>
      <c r="BB46" s="754"/>
      <c r="BC46" s="754"/>
      <c r="BD46" s="485"/>
      <c r="BE46" s="486"/>
      <c r="BF46" s="487"/>
      <c r="BG46" s="486"/>
      <c r="BH46" s="751" t="s">
        <v>1030</v>
      </c>
      <c r="BI46" s="754"/>
      <c r="BJ46" s="754"/>
      <c r="BK46" s="485"/>
      <c r="BL46" s="486"/>
      <c r="BM46" s="487"/>
      <c r="BN46" s="486"/>
      <c r="BO46" s="1067" t="s">
        <v>1393</v>
      </c>
      <c r="BP46" s="1070"/>
      <c r="BQ46" s="232"/>
      <c r="BR46" s="227"/>
      <c r="BS46" s="228"/>
      <c r="BT46" s="414"/>
      <c r="BU46" s="228"/>
      <c r="BV46" s="1126" t="s">
        <v>6384</v>
      </c>
      <c r="BW46" s="1128"/>
      <c r="BX46" s="232"/>
      <c r="BY46" s="227"/>
      <c r="BZ46" s="228"/>
      <c r="CA46" s="414"/>
      <c r="CB46" s="228"/>
      <c r="CC46" s="1739" t="s">
        <v>1575</v>
      </c>
      <c r="CD46" s="1741"/>
      <c r="CE46" s="232"/>
      <c r="CF46" s="227"/>
      <c r="CG46" s="228"/>
      <c r="CH46" s="414"/>
      <c r="CI46" s="228"/>
    </row>
    <row r="47" spans="1:87" s="238" customFormat="1" ht="21.6" customHeight="1">
      <c r="A47" s="232"/>
      <c r="B47" s="750"/>
      <c r="C47" s="750"/>
      <c r="D47" s="219"/>
      <c r="E47" s="220"/>
      <c r="F47" s="419"/>
      <c r="G47" s="220"/>
      <c r="I47" s="750"/>
      <c r="J47" s="316"/>
      <c r="K47" s="750"/>
      <c r="L47" s="750"/>
      <c r="M47" s="219"/>
      <c r="N47" s="220"/>
      <c r="O47" s="419"/>
      <c r="P47" s="220"/>
      <c r="Q47" s="750"/>
      <c r="R47" s="750"/>
      <c r="S47" s="316"/>
      <c r="T47" s="750"/>
      <c r="U47" s="750"/>
      <c r="V47" s="219"/>
      <c r="W47" s="220"/>
      <c r="X47" s="419"/>
      <c r="Y47" s="220"/>
      <c r="Z47" s="750"/>
      <c r="AA47" s="750"/>
      <c r="AB47" s="316"/>
      <c r="AC47" s="750"/>
      <c r="AD47" s="750"/>
      <c r="AE47" s="219"/>
      <c r="AF47" s="220"/>
      <c r="AG47" s="419"/>
      <c r="AH47" s="220"/>
      <c r="AI47" s="750"/>
      <c r="AJ47" s="750"/>
      <c r="AK47" s="492"/>
      <c r="AL47" s="493"/>
      <c r="AM47" s="492"/>
      <c r="AN47" s="492"/>
      <c r="AO47" s="492"/>
      <c r="AP47" s="492"/>
      <c r="AQ47" s="492"/>
      <c r="AR47" s="748"/>
      <c r="AS47" s="748"/>
      <c r="AT47" s="492"/>
      <c r="AU47" s="493"/>
      <c r="AV47" s="492"/>
      <c r="AW47" s="492"/>
      <c r="AX47" s="492"/>
      <c r="AY47" s="492"/>
      <c r="AZ47" s="492"/>
      <c r="BA47" s="292"/>
      <c r="BB47" s="293"/>
      <c r="BC47" s="293"/>
      <c r="BD47" s="294"/>
      <c r="BE47" s="295"/>
      <c r="BF47" s="494"/>
      <c r="BG47" s="295"/>
      <c r="BH47" s="292"/>
      <c r="BI47" s="293"/>
      <c r="BJ47" s="293"/>
      <c r="BK47" s="294"/>
      <c r="BL47" s="295"/>
      <c r="BM47" s="494"/>
      <c r="BN47" s="295"/>
      <c r="BO47" s="750"/>
      <c r="BP47" s="750"/>
      <c r="BQ47" s="750"/>
      <c r="BR47" s="750"/>
      <c r="BS47" s="750"/>
      <c r="BT47" s="750"/>
      <c r="BU47" s="750"/>
      <c r="BV47" s="750"/>
      <c r="BW47" s="750"/>
      <c r="BX47" s="750"/>
      <c r="BY47" s="750"/>
      <c r="BZ47" s="750"/>
      <c r="CA47" s="750"/>
      <c r="CB47" s="750"/>
      <c r="CC47" s="1734"/>
      <c r="CD47" s="1128"/>
      <c r="CE47" s="1125"/>
      <c r="CF47" s="219"/>
      <c r="CG47" s="220"/>
      <c r="CH47" s="414"/>
      <c r="CI47" s="220"/>
    </row>
    <row r="48" spans="1:87" s="750" customFormat="1" ht="12.95" customHeight="1">
      <c r="A48" s="232"/>
      <c r="D48" s="219"/>
      <c r="E48" s="220"/>
      <c r="F48" s="419"/>
      <c r="G48" s="220"/>
      <c r="M48" s="219"/>
      <c r="N48" s="220"/>
      <c r="O48" s="419"/>
      <c r="P48" s="220"/>
      <c r="V48" s="219"/>
      <c r="W48" s="220"/>
      <c r="X48" s="419"/>
      <c r="Y48" s="220"/>
      <c r="AE48" s="219"/>
      <c r="AF48" s="220"/>
      <c r="AG48" s="419"/>
      <c r="AH48" s="220"/>
      <c r="AK48" s="492"/>
      <c r="AL48" s="493"/>
      <c r="AM48" s="492"/>
      <c r="AN48" s="492"/>
      <c r="AO48" s="492"/>
      <c r="AP48" s="492"/>
      <c r="AQ48" s="492"/>
      <c r="AR48" s="748"/>
      <c r="AS48" s="748"/>
      <c r="AT48" s="492"/>
      <c r="AU48" s="493"/>
      <c r="AV48" s="492"/>
      <c r="AW48" s="492"/>
      <c r="AX48" s="492"/>
      <c r="AY48" s="492"/>
      <c r="AZ48" s="492"/>
      <c r="BA48" s="751"/>
      <c r="BB48" s="293"/>
      <c r="BC48" s="293"/>
      <c r="BD48" s="294"/>
      <c r="BE48" s="295"/>
      <c r="BF48" s="494"/>
      <c r="BG48" s="295"/>
      <c r="BH48" s="751"/>
      <c r="BI48" s="293"/>
      <c r="BJ48" s="293"/>
      <c r="BK48" s="294"/>
      <c r="BL48" s="295"/>
      <c r="BM48" s="494"/>
      <c r="BN48" s="295"/>
      <c r="CC48" s="1126"/>
      <c r="CD48" s="1128"/>
      <c r="CE48" s="232"/>
      <c r="CF48" s="227"/>
      <c r="CG48" s="228"/>
      <c r="CH48" s="414"/>
      <c r="CI48" s="228"/>
    </row>
    <row r="49" spans="1:87" s="750" customFormat="1" ht="12.95" customHeight="1">
      <c r="A49" s="232"/>
      <c r="D49" s="219"/>
      <c r="E49" s="220"/>
      <c r="F49" s="419"/>
      <c r="G49" s="220"/>
      <c r="J49" s="416"/>
      <c r="M49" s="219"/>
      <c r="N49" s="220"/>
      <c r="O49" s="419"/>
      <c r="P49" s="220"/>
      <c r="S49" s="416"/>
      <c r="V49" s="219"/>
      <c r="W49" s="220"/>
      <c r="X49" s="419"/>
      <c r="Y49" s="220"/>
      <c r="AB49" s="416"/>
      <c r="AE49" s="219"/>
      <c r="AF49" s="220"/>
      <c r="AG49" s="419"/>
      <c r="AH49" s="220"/>
      <c r="AK49" s="492"/>
      <c r="AL49" s="493"/>
      <c r="AM49" s="492"/>
      <c r="AN49" s="492"/>
      <c r="AO49" s="492"/>
      <c r="AP49" s="492"/>
      <c r="AQ49" s="492"/>
      <c r="AR49" s="748"/>
      <c r="AS49" s="748"/>
      <c r="AT49" s="492"/>
      <c r="AU49" s="493"/>
      <c r="AV49" s="492"/>
      <c r="AW49" s="492"/>
      <c r="AX49" s="492"/>
      <c r="AY49" s="492"/>
      <c r="AZ49" s="492"/>
      <c r="BA49" s="495"/>
      <c r="BB49" s="293"/>
      <c r="BC49" s="293"/>
      <c r="BD49" s="294"/>
      <c r="BE49" s="295"/>
      <c r="BF49" s="494"/>
      <c r="BG49" s="295"/>
      <c r="BH49" s="495"/>
      <c r="BI49" s="293"/>
      <c r="BJ49" s="293"/>
      <c r="BK49" s="294"/>
      <c r="BL49" s="295"/>
      <c r="BM49" s="494"/>
      <c r="BN49" s="295"/>
      <c r="CC49" s="1126"/>
      <c r="CD49" s="1128"/>
      <c r="CE49" s="232"/>
      <c r="CF49" s="227"/>
      <c r="CG49" s="228"/>
      <c r="CH49" s="414"/>
      <c r="CI49" s="228"/>
    </row>
    <row r="50" spans="1:87" s="750" customFormat="1" ht="12.95" customHeight="1">
      <c r="A50" s="232"/>
      <c r="D50" s="219"/>
      <c r="E50" s="220"/>
      <c r="F50" s="419"/>
      <c r="G50" s="220"/>
      <c r="J50" s="318"/>
      <c r="M50" s="219"/>
      <c r="N50" s="220"/>
      <c r="O50" s="419"/>
      <c r="P50" s="220"/>
      <c r="S50" s="318"/>
      <c r="V50" s="219"/>
      <c r="W50" s="220"/>
      <c r="X50" s="419"/>
      <c r="Y50" s="220"/>
      <c r="AB50" s="318"/>
      <c r="AE50" s="219"/>
      <c r="AF50" s="220"/>
      <c r="AG50" s="419"/>
      <c r="AH50" s="220"/>
      <c r="AK50" s="492"/>
      <c r="AL50" s="493"/>
      <c r="AM50" s="492"/>
      <c r="AN50" s="492"/>
      <c r="AO50" s="492"/>
      <c r="AP50" s="492"/>
      <c r="AQ50" s="492"/>
      <c r="AR50" s="748"/>
      <c r="AS50" s="748"/>
      <c r="AT50" s="492"/>
      <c r="AU50" s="493"/>
      <c r="AV50" s="492"/>
      <c r="AW50" s="492"/>
      <c r="AX50" s="492"/>
      <c r="AY50" s="492"/>
      <c r="AZ50" s="492"/>
      <c r="BA50" s="297"/>
      <c r="BB50" s="293"/>
      <c r="BC50" s="293"/>
      <c r="BD50" s="294"/>
      <c r="BE50" s="295"/>
      <c r="BF50" s="494"/>
      <c r="BG50" s="295"/>
      <c r="BH50" s="297"/>
      <c r="BI50" s="293"/>
      <c r="BJ50" s="293"/>
      <c r="BK50" s="294"/>
      <c r="BL50" s="295"/>
      <c r="BM50" s="494"/>
      <c r="BN50" s="295"/>
      <c r="CC50" s="1126"/>
      <c r="CD50" s="1128"/>
      <c r="CE50" s="232"/>
      <c r="CF50" s="227"/>
      <c r="CG50" s="228"/>
      <c r="CH50" s="414"/>
      <c r="CI50" s="228"/>
    </row>
    <row r="51" spans="1:87" s="750" customFormat="1" ht="12.95" customHeight="1">
      <c r="A51" s="232"/>
      <c r="B51" s="232"/>
      <c r="C51" s="232"/>
      <c r="D51" s="227"/>
      <c r="E51" s="228"/>
      <c r="F51" s="428"/>
      <c r="G51" s="228"/>
      <c r="I51" s="232"/>
      <c r="J51" s="232"/>
      <c r="K51" s="232"/>
      <c r="L51" s="232"/>
      <c r="M51" s="227"/>
      <c r="N51" s="228"/>
      <c r="O51" s="428"/>
      <c r="P51" s="228"/>
      <c r="Q51" s="232"/>
      <c r="R51" s="232"/>
      <c r="S51" s="232"/>
      <c r="T51" s="232"/>
      <c r="U51" s="232"/>
      <c r="V51" s="227"/>
      <c r="W51" s="228"/>
      <c r="X51" s="428"/>
      <c r="Y51" s="228"/>
      <c r="Z51" s="232"/>
      <c r="AA51" s="232"/>
      <c r="AB51" s="232"/>
      <c r="AC51" s="232"/>
      <c r="AD51" s="232"/>
      <c r="AE51" s="227"/>
      <c r="AF51" s="228"/>
      <c r="AG51" s="428"/>
      <c r="AH51" s="228"/>
      <c r="AI51" s="232"/>
      <c r="AJ51" s="232"/>
      <c r="AK51" s="492"/>
      <c r="AL51" s="493"/>
      <c r="AM51" s="492"/>
      <c r="AN51" s="492"/>
      <c r="AO51" s="492"/>
      <c r="AP51" s="492"/>
      <c r="AQ51" s="492"/>
      <c r="AR51" s="496"/>
      <c r="AS51" s="496"/>
      <c r="AT51" s="492"/>
      <c r="AU51" s="493"/>
      <c r="AV51" s="492"/>
      <c r="AW51" s="492"/>
      <c r="AX51" s="492"/>
      <c r="AY51" s="492"/>
      <c r="AZ51" s="492"/>
      <c r="BA51" s="298"/>
      <c r="BB51" s="298"/>
      <c r="BC51" s="298"/>
      <c r="BD51" s="299"/>
      <c r="BE51" s="300"/>
      <c r="BF51" s="497"/>
      <c r="BG51" s="300"/>
      <c r="BH51" s="298"/>
      <c r="BI51" s="298"/>
      <c r="BJ51" s="298"/>
      <c r="BK51" s="299"/>
      <c r="BL51" s="300"/>
      <c r="BM51" s="497"/>
      <c r="BN51" s="300"/>
    </row>
    <row r="52" spans="1:87" s="750" customFormat="1">
      <c r="A52" s="232"/>
      <c r="B52" s="232"/>
      <c r="C52" s="232"/>
      <c r="D52" s="227"/>
      <c r="E52" s="228"/>
      <c r="F52" s="428"/>
      <c r="G52" s="228"/>
      <c r="I52" s="232"/>
      <c r="J52" s="232"/>
      <c r="K52" s="232"/>
      <c r="L52" s="232"/>
      <c r="M52" s="227"/>
      <c r="N52" s="228"/>
      <c r="O52" s="428"/>
      <c r="P52" s="228"/>
      <c r="Q52" s="232"/>
      <c r="R52" s="232"/>
      <c r="S52" s="232"/>
      <c r="T52" s="232"/>
      <c r="U52" s="232"/>
      <c r="V52" s="227"/>
      <c r="W52" s="228"/>
      <c r="X52" s="428"/>
      <c r="Y52" s="228"/>
      <c r="Z52" s="232"/>
      <c r="AA52" s="232"/>
      <c r="AB52" s="232"/>
      <c r="AC52" s="232"/>
      <c r="AD52" s="232"/>
      <c r="AE52" s="227"/>
      <c r="AF52" s="228"/>
      <c r="AG52" s="428"/>
      <c r="AH52" s="228"/>
      <c r="AI52" s="232"/>
      <c r="AJ52" s="232"/>
      <c r="AK52" s="492"/>
      <c r="AL52" s="493"/>
      <c r="AM52" s="492"/>
      <c r="AN52" s="492"/>
      <c r="AO52" s="492"/>
      <c r="AP52" s="492"/>
      <c r="AQ52" s="492"/>
      <c r="AR52" s="496"/>
      <c r="AS52" s="496"/>
      <c r="AT52" s="492"/>
      <c r="AU52" s="493"/>
      <c r="AV52" s="492"/>
      <c r="AW52" s="492"/>
      <c r="AX52" s="492"/>
      <c r="AY52" s="492"/>
      <c r="AZ52" s="492"/>
      <c r="BA52" s="298"/>
      <c r="BB52" s="298"/>
      <c r="BC52" s="298"/>
      <c r="BD52" s="299"/>
      <c r="BE52" s="300"/>
      <c r="BF52" s="497"/>
      <c r="BG52" s="300"/>
      <c r="BH52" s="298"/>
      <c r="BI52" s="298"/>
      <c r="BJ52" s="298"/>
      <c r="BK52" s="299"/>
      <c r="BL52" s="300"/>
      <c r="BM52" s="497"/>
      <c r="BN52" s="300"/>
      <c r="BO52" s="232"/>
      <c r="BP52" s="232"/>
      <c r="BQ52" s="232"/>
      <c r="BR52" s="232"/>
      <c r="BS52" s="232"/>
      <c r="BT52" s="232"/>
      <c r="BU52" s="232"/>
      <c r="BV52" s="232"/>
      <c r="BW52" s="232"/>
      <c r="BX52" s="232"/>
      <c r="BY52" s="232"/>
      <c r="BZ52" s="232"/>
      <c r="CA52" s="232"/>
      <c r="CB52" s="232"/>
    </row>
    <row r="53" spans="1:87" s="750" customFormat="1">
      <c r="A53" s="232"/>
      <c r="B53" s="232"/>
      <c r="C53" s="232"/>
      <c r="D53" s="227"/>
      <c r="E53" s="228"/>
      <c r="F53" s="428"/>
      <c r="G53" s="228"/>
      <c r="I53" s="232"/>
      <c r="J53" s="232"/>
      <c r="K53" s="232"/>
      <c r="L53" s="232"/>
      <c r="M53" s="227"/>
      <c r="N53" s="228"/>
      <c r="O53" s="428"/>
      <c r="P53" s="228"/>
      <c r="Q53" s="232"/>
      <c r="R53" s="232"/>
      <c r="S53" s="232"/>
      <c r="T53" s="232"/>
      <c r="U53" s="232"/>
      <c r="V53" s="227"/>
      <c r="W53" s="228"/>
      <c r="X53" s="428"/>
      <c r="Y53" s="228"/>
      <c r="Z53" s="232"/>
      <c r="AA53" s="232"/>
      <c r="AB53" s="232"/>
      <c r="AC53" s="232"/>
      <c r="AD53" s="232"/>
      <c r="AE53" s="227"/>
      <c r="AF53" s="228"/>
      <c r="AG53" s="428"/>
      <c r="AH53" s="228"/>
      <c r="AI53" s="232"/>
      <c r="AJ53" s="232"/>
      <c r="AK53" s="492"/>
      <c r="AL53" s="493"/>
      <c r="AM53" s="492"/>
      <c r="AN53" s="492"/>
      <c r="AO53" s="492"/>
      <c r="AP53" s="492"/>
      <c r="AQ53" s="492"/>
      <c r="AR53" s="496"/>
      <c r="AS53" s="496"/>
      <c r="AT53" s="492"/>
      <c r="AU53" s="493"/>
      <c r="AV53" s="492"/>
      <c r="AW53" s="492"/>
      <c r="AX53" s="492"/>
      <c r="AY53" s="492"/>
      <c r="AZ53" s="492"/>
      <c r="BA53" s="298"/>
      <c r="BB53" s="298"/>
      <c r="BC53" s="298"/>
      <c r="BD53" s="299"/>
      <c r="BE53" s="300"/>
      <c r="BF53" s="497"/>
      <c r="BG53" s="300"/>
      <c r="BH53" s="298"/>
      <c r="BI53" s="298"/>
      <c r="BJ53" s="298"/>
      <c r="BK53" s="299"/>
      <c r="BL53" s="300"/>
      <c r="BM53" s="497"/>
      <c r="BN53" s="300"/>
      <c r="BO53" s="232"/>
      <c r="BP53" s="232"/>
      <c r="BQ53" s="232"/>
      <c r="BR53" s="232"/>
      <c r="BS53" s="232"/>
      <c r="BT53" s="232"/>
      <c r="BU53" s="232"/>
      <c r="BV53" s="232"/>
      <c r="BW53" s="232"/>
      <c r="BX53" s="232"/>
      <c r="BY53" s="232"/>
      <c r="BZ53" s="232"/>
      <c r="CA53" s="232"/>
      <c r="CB53" s="232"/>
    </row>
    <row r="54" spans="1:87" s="750" customFormat="1">
      <c r="A54" s="232"/>
      <c r="B54" s="232"/>
      <c r="C54" s="232"/>
      <c r="D54" s="227"/>
      <c r="E54" s="228"/>
      <c r="F54" s="428"/>
      <c r="G54" s="228"/>
      <c r="I54" s="232"/>
      <c r="J54" s="232"/>
      <c r="K54" s="232"/>
      <c r="L54" s="232"/>
      <c r="M54" s="227"/>
      <c r="N54" s="228"/>
      <c r="O54" s="428"/>
      <c r="P54" s="228"/>
      <c r="Q54" s="232"/>
      <c r="R54" s="232"/>
      <c r="S54" s="232"/>
      <c r="T54" s="232"/>
      <c r="U54" s="232"/>
      <c r="V54" s="227"/>
      <c r="W54" s="228"/>
      <c r="X54" s="428"/>
      <c r="Y54" s="228"/>
      <c r="Z54" s="232"/>
      <c r="AA54" s="232"/>
      <c r="AB54" s="232"/>
      <c r="AC54" s="232"/>
      <c r="AD54" s="232"/>
      <c r="AE54" s="227"/>
      <c r="AF54" s="228"/>
      <c r="AG54" s="428"/>
      <c r="AH54" s="228"/>
      <c r="AI54" s="232"/>
      <c r="AJ54" s="232"/>
      <c r="AK54" s="492"/>
      <c r="AL54" s="493"/>
      <c r="AM54" s="492"/>
      <c r="AN54" s="492"/>
      <c r="AO54" s="492"/>
      <c r="AP54" s="492"/>
      <c r="AQ54" s="492"/>
      <c r="AR54" s="496"/>
      <c r="AS54" s="496"/>
      <c r="AT54" s="492"/>
      <c r="AU54" s="493"/>
      <c r="AV54" s="492"/>
      <c r="AW54" s="492"/>
      <c r="AX54" s="492"/>
      <c r="AY54" s="492"/>
      <c r="AZ54" s="492"/>
      <c r="BA54" s="298"/>
      <c r="BB54" s="298"/>
      <c r="BC54" s="298"/>
      <c r="BD54" s="299"/>
      <c r="BE54" s="300"/>
      <c r="BF54" s="497"/>
      <c r="BG54" s="300"/>
      <c r="BH54" s="298"/>
      <c r="BI54" s="298"/>
      <c r="BJ54" s="298"/>
      <c r="BK54" s="299"/>
      <c r="BL54" s="300"/>
      <c r="BM54" s="497"/>
      <c r="BN54" s="300"/>
      <c r="BO54" s="232"/>
      <c r="BP54" s="232"/>
      <c r="BQ54" s="232"/>
      <c r="BR54" s="232"/>
      <c r="BS54" s="232"/>
      <c r="BT54" s="232"/>
      <c r="BU54" s="232"/>
      <c r="BV54" s="232"/>
      <c r="BW54" s="232"/>
      <c r="BX54" s="232"/>
      <c r="BY54" s="232"/>
      <c r="BZ54" s="232"/>
      <c r="CA54" s="232"/>
      <c r="CB54" s="232"/>
    </row>
    <row r="55" spans="1:87" s="750" customFormat="1">
      <c r="A55" s="232"/>
      <c r="B55" s="232"/>
      <c r="C55" s="232"/>
      <c r="D55" s="227"/>
      <c r="E55" s="228"/>
      <c r="F55" s="428"/>
      <c r="G55" s="228"/>
      <c r="I55" s="232"/>
      <c r="J55" s="232"/>
      <c r="K55" s="232"/>
      <c r="L55" s="232"/>
      <c r="M55" s="227"/>
      <c r="N55" s="228"/>
      <c r="O55" s="428"/>
      <c r="P55" s="228"/>
      <c r="Q55" s="232"/>
      <c r="R55" s="232"/>
      <c r="S55" s="232"/>
      <c r="T55" s="232"/>
      <c r="U55" s="232"/>
      <c r="V55" s="227"/>
      <c r="W55" s="228"/>
      <c r="X55" s="428"/>
      <c r="Y55" s="228"/>
      <c r="Z55" s="232"/>
      <c r="AA55" s="232"/>
      <c r="AB55" s="232"/>
      <c r="AC55" s="232"/>
      <c r="AD55" s="232"/>
      <c r="AE55" s="227"/>
      <c r="AF55" s="228"/>
      <c r="AG55" s="428"/>
      <c r="AH55" s="228"/>
      <c r="AI55" s="232"/>
      <c r="AJ55" s="232"/>
      <c r="AK55" s="492"/>
      <c r="AL55" s="493"/>
      <c r="AM55" s="492"/>
      <c r="AN55" s="492"/>
      <c r="AO55" s="492"/>
      <c r="AP55" s="492"/>
      <c r="AQ55" s="492"/>
      <c r="AR55" s="496"/>
      <c r="AS55" s="496"/>
      <c r="AT55" s="492"/>
      <c r="AU55" s="493"/>
      <c r="AV55" s="492"/>
      <c r="AW55" s="492"/>
      <c r="AX55" s="492"/>
      <c r="AY55" s="492"/>
      <c r="AZ55" s="492"/>
      <c r="BA55" s="298"/>
      <c r="BB55" s="298"/>
      <c r="BC55" s="298"/>
      <c r="BD55" s="299"/>
      <c r="BE55" s="300"/>
      <c r="BF55" s="497"/>
      <c r="BG55" s="300"/>
      <c r="BH55" s="298"/>
      <c r="BI55" s="298"/>
      <c r="BJ55" s="298"/>
      <c r="BK55" s="299"/>
      <c r="BL55" s="300"/>
      <c r="BM55" s="497"/>
      <c r="BN55" s="300"/>
      <c r="BO55" s="232"/>
      <c r="BP55" s="232"/>
      <c r="BQ55" s="232"/>
      <c r="BR55" s="232"/>
      <c r="BS55" s="232"/>
      <c r="BT55" s="232"/>
      <c r="BU55" s="232"/>
      <c r="BV55" s="232"/>
      <c r="BW55" s="232"/>
      <c r="BX55" s="232"/>
      <c r="BY55" s="232"/>
      <c r="BZ55" s="232"/>
      <c r="CA55" s="232"/>
      <c r="CB55" s="232"/>
    </row>
  </sheetData>
  <mergeCells count="75">
    <mergeCell ref="BV1:CB1"/>
    <mergeCell ref="BY2:CB3"/>
    <mergeCell ref="BV4:BV5"/>
    <mergeCell ref="BW4:CB4"/>
    <mergeCell ref="BX5:BX7"/>
    <mergeCell ref="BZ5:CA5"/>
    <mergeCell ref="BE7:BF7"/>
    <mergeCell ref="BL7:BM7"/>
    <mergeCell ref="AL43:AP43"/>
    <mergeCell ref="AL46:AP46"/>
    <mergeCell ref="AU46:AY46"/>
    <mergeCell ref="AV5:AV7"/>
    <mergeCell ref="AX5:AY5"/>
    <mergeCell ref="BC5:BC7"/>
    <mergeCell ref="BE5:BF5"/>
    <mergeCell ref="BJ5:BJ7"/>
    <mergeCell ref="BL5:BM5"/>
    <mergeCell ref="BA6:BA7"/>
    <mergeCell ref="BE6:BF6"/>
    <mergeCell ref="BH6:BH7"/>
    <mergeCell ref="BL6:BM6"/>
    <mergeCell ref="BA4:BA5"/>
    <mergeCell ref="BB4:BG4"/>
    <mergeCell ref="BH4:BH5"/>
    <mergeCell ref="BI4:BN4"/>
    <mergeCell ref="C5:C7"/>
    <mergeCell ref="E5:F5"/>
    <mergeCell ref="L5:L7"/>
    <mergeCell ref="N5:O5"/>
    <mergeCell ref="U5:U7"/>
    <mergeCell ref="W5:X5"/>
    <mergeCell ref="AB4:AB5"/>
    <mergeCell ref="AC4:AH4"/>
    <mergeCell ref="AK4:AK5"/>
    <mergeCell ref="AL4:AQ4"/>
    <mergeCell ref="AT4:AT5"/>
    <mergeCell ref="AU4:AZ4"/>
    <mergeCell ref="AD5:AD7"/>
    <mergeCell ref="AF5:AG5"/>
    <mergeCell ref="AM5:AM7"/>
    <mergeCell ref="AO5:AP5"/>
    <mergeCell ref="A4:A5"/>
    <mergeCell ref="B4:G4"/>
    <mergeCell ref="J4:J5"/>
    <mergeCell ref="K4:P4"/>
    <mergeCell ref="S4:S5"/>
    <mergeCell ref="T4:Y4"/>
    <mergeCell ref="BA1:BG1"/>
    <mergeCell ref="BH1:BN1"/>
    <mergeCell ref="D2:G3"/>
    <mergeCell ref="M2:P3"/>
    <mergeCell ref="V2:Y3"/>
    <mergeCell ref="AE2:AH3"/>
    <mergeCell ref="AN2:AQ3"/>
    <mergeCell ref="AW2:AZ3"/>
    <mergeCell ref="BD2:BG3"/>
    <mergeCell ref="BK2:BN3"/>
    <mergeCell ref="A1:G1"/>
    <mergeCell ref="J1:P1"/>
    <mergeCell ref="R1:Y1"/>
    <mergeCell ref="AA1:AH1"/>
    <mergeCell ref="AI1:AQ1"/>
    <mergeCell ref="AR1:AZ1"/>
    <mergeCell ref="BO1:BU1"/>
    <mergeCell ref="BR2:BU3"/>
    <mergeCell ref="BO4:BO5"/>
    <mergeCell ref="BP4:BU4"/>
    <mergeCell ref="BQ5:BQ7"/>
    <mergeCell ref="BS5:BT5"/>
    <mergeCell ref="CC1:CI1"/>
    <mergeCell ref="CF2:CI3"/>
    <mergeCell ref="CC4:CC5"/>
    <mergeCell ref="CD4:CI4"/>
    <mergeCell ref="CE5:CE7"/>
    <mergeCell ref="CG5:CH5"/>
  </mergeCells>
  <phoneticPr fontId="49"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10" manualBreakCount="10">
    <brk id="8" max="45" man="1"/>
    <brk id="17" max="45" man="1"/>
    <brk id="26" max="45" man="1"/>
    <brk id="35" max="45" man="1"/>
    <brk id="44" max="45" man="1"/>
    <brk id="52" max="45" man="1"/>
    <brk id="59" max="45" man="1"/>
    <brk id="66" max="45" man="1"/>
    <brk id="73" max="45" man="1"/>
    <brk id="80" max="4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3"/>
  <sheetViews>
    <sheetView view="pageBreakPreview" topLeftCell="A13" zoomScale="80" zoomScaleNormal="75" zoomScaleSheetLayoutView="80" workbookViewId="0">
      <selection activeCell="H72" sqref="H72"/>
    </sheetView>
  </sheetViews>
  <sheetFormatPr defaultColWidth="8.875" defaultRowHeight="11.25"/>
  <cols>
    <col min="1" max="1" width="5.375" style="232" customWidth="1"/>
    <col min="2" max="2" width="22.375" style="232" customWidth="1"/>
    <col min="3" max="3" width="43.125" style="232" customWidth="1"/>
    <col min="4" max="4" width="8.375" style="227" customWidth="1"/>
    <col min="5" max="6" width="8.375" style="228" customWidth="1"/>
    <col min="7" max="8" width="1.25" style="225" customWidth="1"/>
    <col min="9" max="9" width="5.375" style="232" customWidth="1"/>
    <col min="10" max="10" width="21.125" style="232" customWidth="1"/>
    <col min="11" max="11" width="42.875" style="232" customWidth="1"/>
    <col min="12" max="12" width="8.375" style="227" customWidth="1"/>
    <col min="13" max="14" width="8.375" style="228" customWidth="1"/>
    <col min="15" max="15" width="1.25" style="225" customWidth="1"/>
    <col min="16" max="16" width="1.5" style="225" customWidth="1"/>
    <col min="17" max="17" width="5.375" style="232" customWidth="1"/>
    <col min="18" max="18" width="23.25" style="232" customWidth="1"/>
    <col min="19" max="19" width="43.125" style="232" customWidth="1"/>
    <col min="20" max="20" width="8.375" style="227" customWidth="1"/>
    <col min="21" max="22" width="8.375" style="228" customWidth="1"/>
    <col min="23" max="24" width="1.25" style="225" customWidth="1"/>
    <col min="25" max="25" width="5.375" style="232" customWidth="1"/>
    <col min="26" max="26" width="23.25" style="232" customWidth="1"/>
    <col min="27" max="27" width="42.875" style="232" customWidth="1"/>
    <col min="28" max="28" width="8.375" style="227" customWidth="1"/>
    <col min="29" max="30" width="8.375" style="228" customWidth="1"/>
    <col min="31" max="31" width="1.25" style="225" customWidth="1"/>
    <col min="32" max="32" width="1.5" style="225" customWidth="1"/>
    <col min="33" max="33" width="5.375" style="232" customWidth="1"/>
    <col min="34" max="34" width="23.5" style="232" customWidth="1"/>
    <col min="35" max="35" width="43.125" style="232" customWidth="1"/>
    <col min="36" max="36" width="8.375" style="227" customWidth="1"/>
    <col min="37" max="38" width="8.375" style="228" customWidth="1"/>
    <col min="39" max="40" width="1.25" style="225" customWidth="1"/>
    <col min="41" max="41" width="5.625" style="232" customWidth="1"/>
    <col min="42" max="42" width="22.25" style="232" customWidth="1"/>
    <col min="43" max="43" width="42.875" style="232" customWidth="1"/>
    <col min="44" max="44" width="8.375" style="227" customWidth="1"/>
    <col min="45" max="46" width="8.375" style="228" customWidth="1"/>
    <col min="47" max="47" width="1.25" style="225" customWidth="1"/>
    <col min="48" max="48" width="1.5" style="232" customWidth="1"/>
    <col min="49" max="49" width="7.5" style="232" customWidth="1"/>
    <col min="50" max="50" width="18.75" style="232" customWidth="1"/>
    <col min="51" max="51" width="43.125" style="232" customWidth="1"/>
    <col min="52" max="52" width="8.375" style="227" customWidth="1"/>
    <col min="53" max="54" width="8.375" style="228" customWidth="1"/>
    <col min="55" max="55" width="1.25" style="228" customWidth="1"/>
    <col min="56" max="16384" width="8.875" style="232"/>
  </cols>
  <sheetData>
    <row r="1" spans="1:55" s="153" customFormat="1" ht="24" customHeight="1">
      <c r="A1" s="2427" t="s">
        <v>731</v>
      </c>
      <c r="B1" s="2430"/>
      <c r="C1" s="2430"/>
      <c r="D1" s="2430"/>
      <c r="E1" s="2430"/>
      <c r="F1" s="2430"/>
      <c r="G1" s="151"/>
      <c r="H1" s="152"/>
      <c r="I1" s="2427" t="s">
        <v>732</v>
      </c>
      <c r="J1" s="2430"/>
      <c r="K1" s="2430"/>
      <c r="L1" s="2430"/>
      <c r="M1" s="2430"/>
      <c r="N1" s="2430"/>
      <c r="O1" s="151"/>
      <c r="P1" s="152"/>
      <c r="Q1" s="2427" t="s">
        <v>733</v>
      </c>
      <c r="R1" s="2430"/>
      <c r="S1" s="2430"/>
      <c r="T1" s="2430"/>
      <c r="U1" s="2430"/>
      <c r="V1" s="2430"/>
      <c r="W1" s="151"/>
      <c r="X1" s="152"/>
      <c r="Y1" s="2427" t="s">
        <v>734</v>
      </c>
      <c r="Z1" s="2430"/>
      <c r="AA1" s="2430"/>
      <c r="AB1" s="2430"/>
      <c r="AC1" s="2430"/>
      <c r="AD1" s="2430"/>
      <c r="AE1" s="151"/>
      <c r="AF1" s="152"/>
      <c r="AG1" s="2427" t="s">
        <v>735</v>
      </c>
      <c r="AH1" s="2427"/>
      <c r="AI1" s="2427"/>
      <c r="AJ1" s="2427"/>
      <c r="AK1" s="2427"/>
      <c r="AL1" s="2427"/>
      <c r="AM1" s="151"/>
      <c r="AN1" s="152"/>
      <c r="AO1" s="2427" t="s">
        <v>736</v>
      </c>
      <c r="AP1" s="2427"/>
      <c r="AQ1" s="2427"/>
      <c r="AR1" s="2427"/>
      <c r="AS1" s="2427"/>
      <c r="AT1" s="2427"/>
      <c r="AU1" s="151"/>
      <c r="AW1" s="2427" t="s">
        <v>737</v>
      </c>
      <c r="AX1" s="2427"/>
      <c r="AY1" s="2427"/>
      <c r="AZ1" s="2427"/>
      <c r="BA1" s="2427"/>
      <c r="BB1" s="2427"/>
      <c r="BC1" s="1124"/>
    </row>
    <row r="2" spans="1:55" s="274" customFormat="1" ht="9.6" customHeight="1">
      <c r="A2" s="160"/>
      <c r="B2" s="160"/>
      <c r="C2" s="160"/>
      <c r="D2" s="2416" t="s">
        <v>878</v>
      </c>
      <c r="E2" s="2428"/>
      <c r="F2" s="2428"/>
      <c r="G2" s="156"/>
      <c r="H2" s="159"/>
      <c r="I2" s="160"/>
      <c r="J2" s="301"/>
      <c r="K2" s="301"/>
      <c r="L2" s="2416" t="s">
        <v>878</v>
      </c>
      <c r="M2" s="2428"/>
      <c r="N2" s="2428"/>
      <c r="O2" s="301"/>
      <c r="P2" s="159"/>
      <c r="Q2" s="160"/>
      <c r="R2" s="160"/>
      <c r="S2" s="160"/>
      <c r="T2" s="2416" t="s">
        <v>878</v>
      </c>
      <c r="U2" s="2428"/>
      <c r="V2" s="2428"/>
      <c r="W2" s="156"/>
      <c r="X2" s="159"/>
      <c r="Y2" s="160"/>
      <c r="Z2" s="301"/>
      <c r="AA2" s="301"/>
      <c r="AB2" s="2416" t="s">
        <v>878</v>
      </c>
      <c r="AC2" s="2428"/>
      <c r="AD2" s="2428"/>
      <c r="AE2" s="301"/>
      <c r="AF2" s="159"/>
      <c r="AG2" s="160"/>
      <c r="AH2" s="160"/>
      <c r="AI2" s="160"/>
      <c r="AJ2" s="2416" t="s">
        <v>878</v>
      </c>
      <c r="AK2" s="2428"/>
      <c r="AL2" s="2428"/>
      <c r="AM2" s="156"/>
      <c r="AN2" s="159"/>
      <c r="AO2" s="160"/>
      <c r="AP2" s="301"/>
      <c r="AQ2" s="301"/>
      <c r="AR2" s="2416" t="s">
        <v>878</v>
      </c>
      <c r="AS2" s="2428"/>
      <c r="AT2" s="2428"/>
      <c r="AU2" s="301"/>
      <c r="AV2" s="153"/>
      <c r="AW2" s="334"/>
      <c r="AX2" s="335"/>
      <c r="AY2" s="335"/>
      <c r="AZ2" s="2416" t="s">
        <v>878</v>
      </c>
      <c r="BA2" s="2428"/>
      <c r="BB2" s="2428"/>
      <c r="BC2" s="153"/>
    </row>
    <row r="3" spans="1:55" s="274" customFormat="1" ht="9.6" customHeight="1">
      <c r="A3" s="171"/>
      <c r="B3" s="171"/>
      <c r="C3" s="171"/>
      <c r="D3" s="2429"/>
      <c r="E3" s="2429"/>
      <c r="F3" s="2429"/>
      <c r="G3" s="173"/>
      <c r="H3" s="159"/>
      <c r="I3" s="171"/>
      <c r="J3" s="171"/>
      <c r="K3" s="171"/>
      <c r="L3" s="2429"/>
      <c r="M3" s="2429"/>
      <c r="N3" s="2429"/>
      <c r="O3" s="173"/>
      <c r="P3" s="159"/>
      <c r="Q3" s="171"/>
      <c r="R3" s="171"/>
      <c r="S3" s="171"/>
      <c r="T3" s="2429"/>
      <c r="U3" s="2429"/>
      <c r="V3" s="2429"/>
      <c r="W3" s="173"/>
      <c r="X3" s="159"/>
      <c r="Y3" s="171"/>
      <c r="Z3" s="171"/>
      <c r="AA3" s="171"/>
      <c r="AB3" s="2429"/>
      <c r="AC3" s="2429"/>
      <c r="AD3" s="2429"/>
      <c r="AE3" s="173"/>
      <c r="AF3" s="159"/>
      <c r="AG3" s="171"/>
      <c r="AH3" s="171"/>
      <c r="AI3" s="171"/>
      <c r="AJ3" s="2429"/>
      <c r="AK3" s="2429"/>
      <c r="AL3" s="2429"/>
      <c r="AM3" s="173"/>
      <c r="AN3" s="159"/>
      <c r="AO3" s="171"/>
      <c r="AP3" s="171"/>
      <c r="AQ3" s="171"/>
      <c r="AR3" s="2429"/>
      <c r="AS3" s="2429"/>
      <c r="AT3" s="2429"/>
      <c r="AU3" s="173"/>
      <c r="AV3" s="153"/>
      <c r="AW3" s="334"/>
      <c r="AX3" s="335"/>
      <c r="AY3" s="335"/>
      <c r="AZ3" s="2429"/>
      <c r="BA3" s="2429"/>
      <c r="BB3" s="2429"/>
      <c r="BC3" s="302"/>
    </row>
    <row r="4" spans="1:55" s="163" customFormat="1" ht="17.100000000000001" customHeight="1">
      <c r="A4" s="2422" t="s">
        <v>357</v>
      </c>
      <c r="B4" s="2424" t="s">
        <v>879</v>
      </c>
      <c r="C4" s="2425"/>
      <c r="D4" s="2425"/>
      <c r="E4" s="2425"/>
      <c r="F4" s="2426"/>
      <c r="G4" s="744"/>
      <c r="H4" s="744"/>
      <c r="I4" s="2422" t="s">
        <v>357</v>
      </c>
      <c r="J4" s="2424" t="s">
        <v>880</v>
      </c>
      <c r="K4" s="2425"/>
      <c r="L4" s="2425"/>
      <c r="M4" s="2425"/>
      <c r="N4" s="2426"/>
      <c r="O4" s="744"/>
      <c r="Q4" s="2422" t="s">
        <v>357</v>
      </c>
      <c r="R4" s="2424" t="s">
        <v>881</v>
      </c>
      <c r="S4" s="2425"/>
      <c r="T4" s="2425"/>
      <c r="U4" s="2425"/>
      <c r="V4" s="2426"/>
      <c r="W4" s="744"/>
      <c r="X4" s="744"/>
      <c r="Y4" s="2422" t="s">
        <v>357</v>
      </c>
      <c r="Z4" s="2424" t="s">
        <v>882</v>
      </c>
      <c r="AA4" s="2425"/>
      <c r="AB4" s="2425"/>
      <c r="AC4" s="2425"/>
      <c r="AD4" s="2426"/>
      <c r="AE4" s="744"/>
      <c r="AG4" s="2422" t="s">
        <v>357</v>
      </c>
      <c r="AH4" s="2424" t="s">
        <v>883</v>
      </c>
      <c r="AI4" s="2425"/>
      <c r="AJ4" s="2425"/>
      <c r="AK4" s="2425"/>
      <c r="AL4" s="2426"/>
      <c r="AM4" s="744"/>
      <c r="AO4" s="2422" t="s">
        <v>357</v>
      </c>
      <c r="AP4" s="2424" t="s">
        <v>884</v>
      </c>
      <c r="AQ4" s="2425"/>
      <c r="AR4" s="2425"/>
      <c r="AS4" s="2425"/>
      <c r="AT4" s="2426"/>
      <c r="AU4" s="744"/>
      <c r="AW4" s="2422" t="s">
        <v>357</v>
      </c>
      <c r="AX4" s="2424" t="s">
        <v>885</v>
      </c>
      <c r="AY4" s="2425"/>
      <c r="AZ4" s="2425"/>
      <c r="BA4" s="2425"/>
      <c r="BB4" s="2426"/>
      <c r="BC4" s="744"/>
    </row>
    <row r="5" spans="1:55" s="238" customFormat="1" ht="17.45" customHeight="1">
      <c r="A5" s="2423"/>
      <c r="B5" s="244" t="s">
        <v>886</v>
      </c>
      <c r="C5" s="2442" t="s">
        <v>996</v>
      </c>
      <c r="D5" s="175" t="s">
        <v>888</v>
      </c>
      <c r="E5" s="176" t="s">
        <v>889</v>
      </c>
      <c r="F5" s="177" t="s">
        <v>890</v>
      </c>
      <c r="G5" s="1065"/>
      <c r="H5" s="163"/>
      <c r="I5" s="2423"/>
      <c r="J5" s="244" t="s">
        <v>886</v>
      </c>
      <c r="K5" s="2442" t="s">
        <v>996</v>
      </c>
      <c r="L5" s="175" t="s">
        <v>888</v>
      </c>
      <c r="M5" s="176" t="s">
        <v>889</v>
      </c>
      <c r="N5" s="176" t="s">
        <v>890</v>
      </c>
      <c r="O5" s="1065"/>
      <c r="P5" s="163"/>
      <c r="Q5" s="2423"/>
      <c r="R5" s="244" t="s">
        <v>886</v>
      </c>
      <c r="S5" s="2442" t="s">
        <v>996</v>
      </c>
      <c r="T5" s="175" t="s">
        <v>888</v>
      </c>
      <c r="U5" s="176" t="s">
        <v>889</v>
      </c>
      <c r="V5" s="177" t="s">
        <v>890</v>
      </c>
      <c r="W5" s="1065"/>
      <c r="X5" s="163"/>
      <c r="Y5" s="2423"/>
      <c r="Z5" s="244" t="s">
        <v>886</v>
      </c>
      <c r="AA5" s="2442" t="s">
        <v>996</v>
      </c>
      <c r="AB5" s="175" t="s">
        <v>888</v>
      </c>
      <c r="AC5" s="176" t="s">
        <v>889</v>
      </c>
      <c r="AD5" s="176" t="s">
        <v>890</v>
      </c>
      <c r="AE5" s="1065"/>
      <c r="AF5" s="163"/>
      <c r="AG5" s="2423"/>
      <c r="AH5" s="244" t="s">
        <v>886</v>
      </c>
      <c r="AI5" s="2442" t="s">
        <v>996</v>
      </c>
      <c r="AJ5" s="175" t="s">
        <v>888</v>
      </c>
      <c r="AK5" s="176" t="s">
        <v>889</v>
      </c>
      <c r="AL5" s="177" t="s">
        <v>890</v>
      </c>
      <c r="AM5" s="1065"/>
      <c r="AN5" s="163"/>
      <c r="AO5" s="2423"/>
      <c r="AP5" s="244" t="s">
        <v>886</v>
      </c>
      <c r="AQ5" s="2442" t="s">
        <v>996</v>
      </c>
      <c r="AR5" s="175" t="s">
        <v>888</v>
      </c>
      <c r="AS5" s="176" t="s">
        <v>889</v>
      </c>
      <c r="AT5" s="176" t="s">
        <v>890</v>
      </c>
      <c r="AU5" s="1065"/>
      <c r="AW5" s="2423"/>
      <c r="AX5" s="244" t="s">
        <v>886</v>
      </c>
      <c r="AY5" s="2476" t="s">
        <v>996</v>
      </c>
      <c r="AZ5" s="323" t="s">
        <v>888</v>
      </c>
      <c r="BA5" s="176" t="s">
        <v>889</v>
      </c>
      <c r="BB5" s="177" t="s">
        <v>890</v>
      </c>
      <c r="BC5" s="233"/>
    </row>
    <row r="6" spans="1:55" s="238" customFormat="1" ht="17.45" customHeight="1">
      <c r="A6" s="1065"/>
      <c r="B6" s="248" t="s">
        <v>358</v>
      </c>
      <c r="C6" s="2443"/>
      <c r="D6" s="180"/>
      <c r="E6" s="177"/>
      <c r="F6" s="177"/>
      <c r="G6" s="1065"/>
      <c r="H6" s="163"/>
      <c r="I6" s="1065"/>
      <c r="J6" s="248" t="s">
        <v>358</v>
      </c>
      <c r="K6" s="2443"/>
      <c r="L6" s="180"/>
      <c r="M6" s="177"/>
      <c r="N6" s="181"/>
      <c r="O6" s="1065"/>
      <c r="P6" s="163"/>
      <c r="Q6" s="1065"/>
      <c r="R6" s="248" t="s">
        <v>358</v>
      </c>
      <c r="S6" s="2443"/>
      <c r="T6" s="180"/>
      <c r="U6" s="177"/>
      <c r="V6" s="177"/>
      <c r="W6" s="1065"/>
      <c r="X6" s="163"/>
      <c r="Y6" s="1065"/>
      <c r="Z6" s="248" t="s">
        <v>358</v>
      </c>
      <c r="AA6" s="2443"/>
      <c r="AB6" s="180"/>
      <c r="AC6" s="177"/>
      <c r="AD6" s="181"/>
      <c r="AE6" s="1065"/>
      <c r="AF6" s="163"/>
      <c r="AG6" s="1065"/>
      <c r="AH6" s="248" t="s">
        <v>358</v>
      </c>
      <c r="AI6" s="2443"/>
      <c r="AJ6" s="180"/>
      <c r="AK6" s="177"/>
      <c r="AL6" s="177"/>
      <c r="AM6" s="1065"/>
      <c r="AN6" s="163"/>
      <c r="AO6" s="1065"/>
      <c r="AP6" s="248" t="s">
        <v>358</v>
      </c>
      <c r="AQ6" s="2443"/>
      <c r="AR6" s="180"/>
      <c r="AS6" s="177"/>
      <c r="AT6" s="181"/>
      <c r="AU6" s="1065"/>
      <c r="AW6" s="1065"/>
      <c r="AX6" s="248" t="s">
        <v>358</v>
      </c>
      <c r="AY6" s="2477"/>
      <c r="AZ6" s="324"/>
      <c r="BA6" s="177"/>
      <c r="BB6" s="177"/>
      <c r="BC6" s="233"/>
    </row>
    <row r="7" spans="1:55" s="238" customFormat="1" ht="17.45" customHeight="1">
      <c r="A7" s="182"/>
      <c r="B7" s="251" t="s">
        <v>359</v>
      </c>
      <c r="C7" s="2444"/>
      <c r="D7" s="184"/>
      <c r="E7" s="185"/>
      <c r="F7" s="185" t="s">
        <v>891</v>
      </c>
      <c r="G7" s="1065"/>
      <c r="H7" s="163"/>
      <c r="I7" s="182"/>
      <c r="J7" s="251" t="s">
        <v>359</v>
      </c>
      <c r="K7" s="2444"/>
      <c r="L7" s="184"/>
      <c r="M7" s="185"/>
      <c r="N7" s="187" t="s">
        <v>891</v>
      </c>
      <c r="O7" s="1065"/>
      <c r="P7" s="163"/>
      <c r="Q7" s="182"/>
      <c r="R7" s="251" t="s">
        <v>359</v>
      </c>
      <c r="S7" s="2444"/>
      <c r="T7" s="184"/>
      <c r="U7" s="185"/>
      <c r="V7" s="185" t="s">
        <v>891</v>
      </c>
      <c r="W7" s="1065"/>
      <c r="X7" s="163"/>
      <c r="Y7" s="182"/>
      <c r="Z7" s="251" t="s">
        <v>359</v>
      </c>
      <c r="AA7" s="2444"/>
      <c r="AB7" s="184"/>
      <c r="AC7" s="185"/>
      <c r="AD7" s="187" t="s">
        <v>891</v>
      </c>
      <c r="AE7" s="1065"/>
      <c r="AF7" s="163"/>
      <c r="AG7" s="182"/>
      <c r="AH7" s="251" t="s">
        <v>359</v>
      </c>
      <c r="AI7" s="2444"/>
      <c r="AJ7" s="184"/>
      <c r="AK7" s="185"/>
      <c r="AL7" s="185" t="s">
        <v>891</v>
      </c>
      <c r="AM7" s="1065"/>
      <c r="AN7" s="163"/>
      <c r="AO7" s="182"/>
      <c r="AP7" s="251" t="s">
        <v>359</v>
      </c>
      <c r="AQ7" s="2444"/>
      <c r="AR7" s="184"/>
      <c r="AS7" s="185"/>
      <c r="AT7" s="187" t="s">
        <v>891</v>
      </c>
      <c r="AU7" s="1065"/>
      <c r="AW7" s="182"/>
      <c r="AX7" s="251" t="s">
        <v>359</v>
      </c>
      <c r="AY7" s="2478"/>
      <c r="AZ7" s="326"/>
      <c r="BA7" s="185"/>
      <c r="BB7" s="185" t="s">
        <v>891</v>
      </c>
      <c r="BC7" s="233"/>
    </row>
    <row r="8" spans="1:55" s="238" customFormat="1" ht="21.6" customHeight="1">
      <c r="A8" s="158"/>
      <c r="B8" s="498"/>
      <c r="C8" s="189" t="s">
        <v>997</v>
      </c>
      <c r="D8" s="190">
        <v>8719</v>
      </c>
      <c r="E8" s="191">
        <v>93.06736213322904</v>
      </c>
      <c r="F8" s="192">
        <v>139.71378300985245</v>
      </c>
      <c r="G8" s="170"/>
      <c r="H8" s="163"/>
      <c r="I8" s="158"/>
      <c r="J8" s="499"/>
      <c r="K8" s="189" t="s">
        <v>997</v>
      </c>
      <c r="L8" s="193">
        <v>10584</v>
      </c>
      <c r="M8" s="192">
        <v>105.41475687078326</v>
      </c>
      <c r="N8" s="192">
        <v>143.81458199012457</v>
      </c>
      <c r="O8" s="307"/>
      <c r="P8" s="163"/>
      <c r="Q8" s="158"/>
      <c r="R8" s="498"/>
      <c r="S8" s="189" t="s">
        <v>997</v>
      </c>
      <c r="T8" s="190">
        <v>12752</v>
      </c>
      <c r="U8" s="191">
        <v>120.69871227573672</v>
      </c>
      <c r="V8" s="192">
        <v>146.62200423955846</v>
      </c>
      <c r="W8" s="170"/>
      <c r="X8" s="163"/>
      <c r="Y8" s="158"/>
      <c r="Z8" s="499"/>
      <c r="AA8" s="189" t="s">
        <v>997</v>
      </c>
      <c r="AB8" s="193">
        <v>18008</v>
      </c>
      <c r="AC8" s="192">
        <v>163.29005892877802</v>
      </c>
      <c r="AD8" s="192">
        <v>178.09906864235569</v>
      </c>
      <c r="AE8" s="307"/>
      <c r="AF8" s="163"/>
      <c r="AG8" s="158"/>
      <c r="AH8" s="498"/>
      <c r="AI8" s="189" t="s">
        <v>997</v>
      </c>
      <c r="AJ8" s="190">
        <v>21263</v>
      </c>
      <c r="AK8" s="191">
        <v>186.24226472275629</v>
      </c>
      <c r="AL8" s="192">
        <v>180.7293706122785</v>
      </c>
      <c r="AM8" s="170"/>
      <c r="AN8" s="163"/>
      <c r="AO8" s="158"/>
      <c r="AP8" s="499"/>
      <c r="AQ8" s="189" t="s">
        <v>596</v>
      </c>
      <c r="AR8" s="193">
        <v>24428</v>
      </c>
      <c r="AS8" s="192">
        <v>211.00322931338263</v>
      </c>
      <c r="AT8" s="192">
        <v>179.47747950319859</v>
      </c>
      <c r="AU8" s="307"/>
      <c r="AW8" s="158"/>
      <c r="AX8" s="499" t="s">
        <v>211</v>
      </c>
      <c r="AY8" s="200" t="s">
        <v>596</v>
      </c>
      <c r="AZ8" s="190">
        <v>25819</v>
      </c>
      <c r="BA8" s="191">
        <v>222.57304382324219</v>
      </c>
      <c r="BB8" s="192">
        <v>184.66683959960937</v>
      </c>
      <c r="BC8" s="307"/>
    </row>
    <row r="9" spans="1:55" s="238" customFormat="1" ht="21.6" customHeight="1">
      <c r="A9" s="195" t="s">
        <v>361</v>
      </c>
      <c r="B9" s="308">
        <v>155</v>
      </c>
      <c r="C9" s="189" t="s">
        <v>597</v>
      </c>
      <c r="D9" s="190">
        <v>2172</v>
      </c>
      <c r="E9" s="191">
        <v>23.184116361208108</v>
      </c>
      <c r="F9" s="191">
        <v>32.662206136126748</v>
      </c>
      <c r="G9" s="170"/>
      <c r="H9" s="406"/>
      <c r="I9" s="195" t="s">
        <v>361</v>
      </c>
      <c r="J9" s="308">
        <v>155</v>
      </c>
      <c r="K9" s="189" t="s">
        <v>597</v>
      </c>
      <c r="L9" s="190">
        <v>2626</v>
      </c>
      <c r="M9" s="191">
        <v>26.154492776141044</v>
      </c>
      <c r="N9" s="191">
        <v>34.116171475926464</v>
      </c>
      <c r="O9" s="307"/>
      <c r="P9" s="309"/>
      <c r="Q9" s="195" t="s">
        <v>361</v>
      </c>
      <c r="R9" s="308">
        <v>155</v>
      </c>
      <c r="S9" s="189" t="s">
        <v>597</v>
      </c>
      <c r="T9" s="190">
        <v>3108</v>
      </c>
      <c r="U9" s="191">
        <v>29.4174715929258</v>
      </c>
      <c r="V9" s="191">
        <v>34.493719060024652</v>
      </c>
      <c r="W9" s="170"/>
      <c r="X9" s="406"/>
      <c r="Y9" s="195" t="s">
        <v>361</v>
      </c>
      <c r="Z9" s="308">
        <v>155</v>
      </c>
      <c r="AA9" s="189" t="s">
        <v>597</v>
      </c>
      <c r="AB9" s="190">
        <v>4469</v>
      </c>
      <c r="AC9" s="191">
        <v>40.523282616209968</v>
      </c>
      <c r="AD9" s="191">
        <v>43.845200559835042</v>
      </c>
      <c r="AE9" s="307"/>
      <c r="AF9" s="309"/>
      <c r="AG9" s="195" t="s">
        <v>361</v>
      </c>
      <c r="AH9" s="308">
        <v>155</v>
      </c>
      <c r="AI9" s="189" t="s">
        <v>597</v>
      </c>
      <c r="AJ9" s="190">
        <v>4759</v>
      </c>
      <c r="AK9" s="191">
        <v>41.684002154709923</v>
      </c>
      <c r="AL9" s="191">
        <v>40.861332832753902</v>
      </c>
      <c r="AM9" s="170"/>
      <c r="AN9" s="406"/>
      <c r="AO9" s="195" t="s">
        <v>361</v>
      </c>
      <c r="AP9" s="308">
        <v>155</v>
      </c>
      <c r="AQ9" s="189" t="s">
        <v>597</v>
      </c>
      <c r="AR9" s="190">
        <v>5383</v>
      </c>
      <c r="AS9" s="191">
        <v>46.497068257488898</v>
      </c>
      <c r="AT9" s="191">
        <v>40.478546437492284</v>
      </c>
      <c r="AU9" s="307"/>
      <c r="AV9" s="275"/>
      <c r="AW9" s="195" t="s">
        <v>361</v>
      </c>
      <c r="AX9" s="308" t="s">
        <v>601</v>
      </c>
      <c r="AY9" s="200" t="s">
        <v>602</v>
      </c>
      <c r="AZ9" s="190">
        <v>5650</v>
      </c>
      <c r="BA9" s="191">
        <v>48.705902099609375</v>
      </c>
      <c r="BB9" s="191">
        <v>41.352142333984375</v>
      </c>
      <c r="BC9" s="336"/>
    </row>
    <row r="10" spans="1:55" s="238" customFormat="1" ht="21.6" customHeight="1">
      <c r="A10" s="195" t="s">
        <v>366</v>
      </c>
      <c r="B10" s="308">
        <v>162</v>
      </c>
      <c r="C10" s="189" t="s">
        <v>598</v>
      </c>
      <c r="D10" s="190">
        <v>1472</v>
      </c>
      <c r="E10" s="191">
        <v>15.712255655478053</v>
      </c>
      <c r="F10" s="191">
        <v>24.051290211447228</v>
      </c>
      <c r="G10" s="170"/>
      <c r="H10" s="406"/>
      <c r="I10" s="195" t="s">
        <v>366</v>
      </c>
      <c r="J10" s="308">
        <v>162</v>
      </c>
      <c r="K10" s="189" t="s">
        <v>598</v>
      </c>
      <c r="L10" s="190">
        <v>2036</v>
      </c>
      <c r="M10" s="191">
        <v>20.278197750275389</v>
      </c>
      <c r="N10" s="191">
        <v>27.966346139273899</v>
      </c>
      <c r="O10" s="307"/>
      <c r="P10" s="309"/>
      <c r="Q10" s="195" t="s">
        <v>366</v>
      </c>
      <c r="R10" s="308">
        <v>162</v>
      </c>
      <c r="S10" s="189" t="s">
        <v>598</v>
      </c>
      <c r="T10" s="190">
        <v>2686</v>
      </c>
      <c r="U10" s="191">
        <v>25.423207431981563</v>
      </c>
      <c r="V10" s="191">
        <v>30.978683791158762</v>
      </c>
      <c r="W10" s="170"/>
      <c r="X10" s="406"/>
      <c r="Y10" s="195" t="s">
        <v>366</v>
      </c>
      <c r="Z10" s="308">
        <v>162</v>
      </c>
      <c r="AA10" s="189" t="s">
        <v>598</v>
      </c>
      <c r="AB10" s="190">
        <v>3846</v>
      </c>
      <c r="AC10" s="191">
        <v>34.874142972016905</v>
      </c>
      <c r="AD10" s="191">
        <v>37.70904809304281</v>
      </c>
      <c r="AE10" s="307"/>
      <c r="AF10" s="309"/>
      <c r="AG10" s="195" t="s">
        <v>366</v>
      </c>
      <c r="AH10" s="308">
        <v>162</v>
      </c>
      <c r="AI10" s="189" t="s">
        <v>598</v>
      </c>
      <c r="AJ10" s="190">
        <v>4599</v>
      </c>
      <c r="AK10" s="191">
        <v>40.282564805528672</v>
      </c>
      <c r="AL10" s="191">
        <v>38.607736732309789</v>
      </c>
      <c r="AM10" s="170"/>
      <c r="AN10" s="406"/>
      <c r="AO10" s="195" t="s">
        <v>366</v>
      </c>
      <c r="AP10" s="308">
        <v>162</v>
      </c>
      <c r="AQ10" s="200" t="s">
        <v>598</v>
      </c>
      <c r="AR10" s="190">
        <v>5149</v>
      </c>
      <c r="AS10" s="191">
        <v>44.475832148952314</v>
      </c>
      <c r="AT10" s="191">
        <v>37.157583418490489</v>
      </c>
      <c r="AU10" s="307"/>
      <c r="AW10" s="195" t="s">
        <v>366</v>
      </c>
      <c r="AX10" s="308" t="s">
        <v>599</v>
      </c>
      <c r="AY10" s="200" t="s">
        <v>600</v>
      </c>
      <c r="AZ10" s="190">
        <v>5458</v>
      </c>
      <c r="BA10" s="191">
        <v>47.050762176513672</v>
      </c>
      <c r="BB10" s="191">
        <v>38.381099700927734</v>
      </c>
      <c r="BC10" s="336"/>
    </row>
    <row r="11" spans="1:55" s="274" customFormat="1" ht="21.6" customHeight="1">
      <c r="A11" s="195" t="s">
        <v>187</v>
      </c>
      <c r="B11" s="308">
        <v>151</v>
      </c>
      <c r="C11" s="189" t="s">
        <v>603</v>
      </c>
      <c r="D11" s="197">
        <v>1308</v>
      </c>
      <c r="E11" s="198">
        <v>13.961705432992728</v>
      </c>
      <c r="F11" s="198">
        <v>22.433925481861149</v>
      </c>
      <c r="G11" s="201"/>
      <c r="H11" s="406"/>
      <c r="I11" s="195" t="s">
        <v>187</v>
      </c>
      <c r="J11" s="308">
        <v>151</v>
      </c>
      <c r="K11" s="189" t="s">
        <v>603</v>
      </c>
      <c r="L11" s="197">
        <v>1343</v>
      </c>
      <c r="M11" s="198">
        <v>13.376041050402677</v>
      </c>
      <c r="N11" s="198">
        <v>19.145573756369455</v>
      </c>
      <c r="O11" s="307"/>
      <c r="P11" s="309"/>
      <c r="Q11" s="195" t="s">
        <v>187</v>
      </c>
      <c r="R11" s="308">
        <v>151</v>
      </c>
      <c r="S11" s="189" t="s">
        <v>603</v>
      </c>
      <c r="T11" s="190">
        <v>1406</v>
      </c>
      <c r="U11" s="191">
        <v>13.307903815847386</v>
      </c>
      <c r="V11" s="191">
        <v>16.477922036730963</v>
      </c>
      <c r="W11" s="201"/>
      <c r="X11" s="406"/>
      <c r="Y11" s="195" t="s">
        <v>187</v>
      </c>
      <c r="Z11" s="308">
        <v>151</v>
      </c>
      <c r="AA11" s="189" t="s">
        <v>603</v>
      </c>
      <c r="AB11" s="190">
        <v>1712</v>
      </c>
      <c r="AC11" s="191">
        <v>15.523799471683031</v>
      </c>
      <c r="AD11" s="191">
        <v>16.951214353919308</v>
      </c>
      <c r="AE11" s="307"/>
      <c r="AF11" s="309"/>
      <c r="AG11" s="195" t="s">
        <v>187</v>
      </c>
      <c r="AH11" s="308" t="s">
        <v>998</v>
      </c>
      <c r="AI11" s="189" t="s">
        <v>604</v>
      </c>
      <c r="AJ11" s="190">
        <v>2024</v>
      </c>
      <c r="AK11" s="191">
        <v>17.728182467142865</v>
      </c>
      <c r="AL11" s="191">
        <v>17.146472402209753</v>
      </c>
      <c r="AM11" s="201"/>
      <c r="AN11" s="406"/>
      <c r="AO11" s="195" t="s">
        <v>187</v>
      </c>
      <c r="AP11" s="308" t="s">
        <v>1031</v>
      </c>
      <c r="AQ11" s="200" t="s">
        <v>604</v>
      </c>
      <c r="AR11" s="190">
        <v>2485</v>
      </c>
      <c r="AS11" s="191">
        <v>21.464836451766654</v>
      </c>
      <c r="AT11" s="191">
        <v>18.045098763958524</v>
      </c>
      <c r="AU11" s="307"/>
      <c r="AV11" s="238"/>
      <c r="AW11" s="195" t="s">
        <v>187</v>
      </c>
      <c r="AX11" s="308" t="s">
        <v>605</v>
      </c>
      <c r="AY11" s="200" t="s">
        <v>604</v>
      </c>
      <c r="AZ11" s="190">
        <v>2558</v>
      </c>
      <c r="BA11" s="191">
        <v>22.051273345947266</v>
      </c>
      <c r="BB11" s="191">
        <v>18.124801635742187</v>
      </c>
      <c r="BC11" s="336"/>
    </row>
    <row r="12" spans="1:55" s="275" customFormat="1" ht="21.6" customHeight="1">
      <c r="A12" s="195" t="s">
        <v>188</v>
      </c>
      <c r="B12" s="308" t="s">
        <v>998</v>
      </c>
      <c r="C12" s="189" t="s">
        <v>604</v>
      </c>
      <c r="D12" s="197">
        <v>602</v>
      </c>
      <c r="E12" s="198">
        <v>6.4258002069278461</v>
      </c>
      <c r="F12" s="198">
        <v>10.22504752571246</v>
      </c>
      <c r="G12" s="202"/>
      <c r="H12" s="406"/>
      <c r="I12" s="195" t="s">
        <v>188</v>
      </c>
      <c r="J12" s="308" t="s">
        <v>998</v>
      </c>
      <c r="K12" s="189" t="s">
        <v>604</v>
      </c>
      <c r="L12" s="197">
        <v>788</v>
      </c>
      <c r="M12" s="198">
        <v>7.8483397972578608</v>
      </c>
      <c r="N12" s="198">
        <v>11.722031605877843</v>
      </c>
      <c r="O12" s="307"/>
      <c r="P12" s="309"/>
      <c r="Q12" s="195" t="s">
        <v>188</v>
      </c>
      <c r="R12" s="308" t="s">
        <v>998</v>
      </c>
      <c r="S12" s="189" t="s">
        <v>604</v>
      </c>
      <c r="T12" s="197">
        <v>924</v>
      </c>
      <c r="U12" s="198">
        <v>8.7457347978968585</v>
      </c>
      <c r="V12" s="198">
        <v>11.053018374741276</v>
      </c>
      <c r="W12" s="202"/>
      <c r="X12" s="406"/>
      <c r="Y12" s="195" t="s">
        <v>188</v>
      </c>
      <c r="Z12" s="308" t="s">
        <v>998</v>
      </c>
      <c r="AA12" s="189" t="s">
        <v>604</v>
      </c>
      <c r="AB12" s="197">
        <v>1546</v>
      </c>
      <c r="AC12" s="198">
        <v>14.018571251881989</v>
      </c>
      <c r="AD12" s="198">
        <v>15.58123857410037</v>
      </c>
      <c r="AE12" s="307"/>
      <c r="AF12" s="309"/>
      <c r="AG12" s="195" t="s">
        <v>188</v>
      </c>
      <c r="AH12" s="308">
        <v>151</v>
      </c>
      <c r="AI12" s="189" t="s">
        <v>603</v>
      </c>
      <c r="AJ12" s="197">
        <v>1650</v>
      </c>
      <c r="AK12" s="198">
        <v>14.45232266343168</v>
      </c>
      <c r="AL12" s="198">
        <v>13.887429350343051</v>
      </c>
      <c r="AM12" s="202"/>
      <c r="AN12" s="406"/>
      <c r="AO12" s="195" t="s">
        <v>188</v>
      </c>
      <c r="AP12" s="196" t="s">
        <v>611</v>
      </c>
      <c r="AQ12" s="407" t="s">
        <v>612</v>
      </c>
      <c r="AR12" s="197">
        <v>2044</v>
      </c>
      <c r="AS12" s="198">
        <v>17.655583785678488</v>
      </c>
      <c r="AT12" s="198">
        <v>15.221735924711885</v>
      </c>
      <c r="AU12" s="307"/>
      <c r="AV12" s="238"/>
      <c r="AW12" s="195" t="s">
        <v>188</v>
      </c>
      <c r="AX12" s="196" t="s">
        <v>613</v>
      </c>
      <c r="AY12" s="265" t="s">
        <v>612</v>
      </c>
      <c r="AZ12" s="197">
        <v>2152</v>
      </c>
      <c r="BA12" s="198">
        <v>18.551345825195313</v>
      </c>
      <c r="BB12" s="198">
        <v>15.572868347167969</v>
      </c>
      <c r="BC12" s="336"/>
    </row>
    <row r="13" spans="1:55" s="238" customFormat="1" ht="21.6" customHeight="1">
      <c r="A13" s="195" t="s">
        <v>189</v>
      </c>
      <c r="B13" s="308">
        <v>150</v>
      </c>
      <c r="C13" s="189" t="s">
        <v>614</v>
      </c>
      <c r="D13" s="197">
        <v>478</v>
      </c>
      <c r="E13" s="198">
        <v>5.1022134533413785</v>
      </c>
      <c r="F13" s="198">
        <v>8.7350003936174154</v>
      </c>
      <c r="G13" s="202"/>
      <c r="H13" s="406"/>
      <c r="I13" s="195" t="s">
        <v>189</v>
      </c>
      <c r="J13" s="308">
        <v>147</v>
      </c>
      <c r="K13" s="189" t="s">
        <v>615</v>
      </c>
      <c r="L13" s="197">
        <v>505</v>
      </c>
      <c r="M13" s="198">
        <v>5.0297101492578937</v>
      </c>
      <c r="N13" s="198">
        <v>6.287568710912379</v>
      </c>
      <c r="O13" s="307"/>
      <c r="P13" s="309"/>
      <c r="Q13" s="195" t="s">
        <v>189</v>
      </c>
      <c r="R13" s="308">
        <v>150</v>
      </c>
      <c r="S13" s="189" t="s">
        <v>614</v>
      </c>
      <c r="T13" s="197">
        <v>593</v>
      </c>
      <c r="U13" s="198">
        <v>5.6127930034121611</v>
      </c>
      <c r="V13" s="198">
        <v>6.9603869418549644</v>
      </c>
      <c r="W13" s="202"/>
      <c r="X13" s="406"/>
      <c r="Y13" s="195" t="s">
        <v>189</v>
      </c>
      <c r="Z13" s="196" t="s">
        <v>611</v>
      </c>
      <c r="AA13" s="407" t="s">
        <v>612</v>
      </c>
      <c r="AB13" s="197">
        <v>941</v>
      </c>
      <c r="AC13" s="198">
        <v>8.5326491254986756</v>
      </c>
      <c r="AD13" s="198">
        <v>9.3072911208169486</v>
      </c>
      <c r="AE13" s="307"/>
      <c r="AF13" s="309"/>
      <c r="AG13" s="195" t="s">
        <v>189</v>
      </c>
      <c r="AH13" s="196" t="s">
        <v>611</v>
      </c>
      <c r="AI13" s="407" t="s">
        <v>612</v>
      </c>
      <c r="AJ13" s="197">
        <v>1436</v>
      </c>
      <c r="AK13" s="198">
        <v>12.577900208901756</v>
      </c>
      <c r="AL13" s="198">
        <v>12.194521998904372</v>
      </c>
      <c r="AM13" s="202"/>
      <c r="AN13" s="406"/>
      <c r="AO13" s="195" t="s">
        <v>189</v>
      </c>
      <c r="AP13" s="196">
        <v>151</v>
      </c>
      <c r="AQ13" s="200" t="s">
        <v>603</v>
      </c>
      <c r="AR13" s="197">
        <v>1571</v>
      </c>
      <c r="AS13" s="198">
        <v>13.569922762867369</v>
      </c>
      <c r="AT13" s="198">
        <v>11.204993900905643</v>
      </c>
      <c r="AU13" s="307"/>
      <c r="AW13" s="195" t="s">
        <v>189</v>
      </c>
      <c r="AX13" s="308" t="s">
        <v>609</v>
      </c>
      <c r="AY13" s="200" t="s">
        <v>610</v>
      </c>
      <c r="AZ13" s="197">
        <v>1631</v>
      </c>
      <c r="BA13" s="198">
        <v>14.060057640075684</v>
      </c>
      <c r="BB13" s="198">
        <v>11.322569847106934</v>
      </c>
      <c r="BC13" s="336"/>
    </row>
    <row r="14" spans="1:55" s="238" customFormat="1" ht="21.6" customHeight="1">
      <c r="A14" s="195" t="s">
        <v>190</v>
      </c>
      <c r="B14" s="308">
        <v>147</v>
      </c>
      <c r="C14" s="189" t="s">
        <v>615</v>
      </c>
      <c r="D14" s="197">
        <v>363</v>
      </c>
      <c r="E14" s="198">
        <v>3.8746934802571555</v>
      </c>
      <c r="F14" s="198">
        <v>5.1109226658400413</v>
      </c>
      <c r="G14" s="202"/>
      <c r="H14" s="406"/>
      <c r="I14" s="195" t="s">
        <v>190</v>
      </c>
      <c r="J14" s="308">
        <v>150</v>
      </c>
      <c r="K14" s="189" t="s">
        <v>614</v>
      </c>
      <c r="L14" s="197">
        <v>476</v>
      </c>
      <c r="M14" s="198">
        <v>4.7408753090034805</v>
      </c>
      <c r="N14" s="198">
        <v>6.7612189482926262</v>
      </c>
      <c r="O14" s="307"/>
      <c r="P14" s="309"/>
      <c r="Q14" s="195" t="s">
        <v>190</v>
      </c>
      <c r="R14" s="308">
        <v>147</v>
      </c>
      <c r="S14" s="189" t="s">
        <v>615</v>
      </c>
      <c r="T14" s="197">
        <v>577</v>
      </c>
      <c r="U14" s="198">
        <v>5.4613517082104845</v>
      </c>
      <c r="V14" s="198">
        <v>6.292252227472793</v>
      </c>
      <c r="W14" s="202"/>
      <c r="X14" s="406"/>
      <c r="Y14" s="195" t="s">
        <v>190</v>
      </c>
      <c r="Z14" s="308">
        <v>150</v>
      </c>
      <c r="AA14" s="189" t="s">
        <v>614</v>
      </c>
      <c r="AB14" s="197">
        <v>678</v>
      </c>
      <c r="AC14" s="198">
        <v>6.147859837500639</v>
      </c>
      <c r="AD14" s="198">
        <v>6.8480932495699989</v>
      </c>
      <c r="AE14" s="307"/>
      <c r="AF14" s="309"/>
      <c r="AG14" s="195" t="s">
        <v>190</v>
      </c>
      <c r="AH14" s="308">
        <v>150</v>
      </c>
      <c r="AI14" s="189" t="s">
        <v>614</v>
      </c>
      <c r="AJ14" s="197">
        <v>922</v>
      </c>
      <c r="AK14" s="198">
        <v>8.0757827246569764</v>
      </c>
      <c r="AL14" s="198">
        <v>7.9488750729311954</v>
      </c>
      <c r="AM14" s="202"/>
      <c r="AN14" s="406"/>
      <c r="AO14" s="195" t="s">
        <v>190</v>
      </c>
      <c r="AP14" s="308">
        <v>150</v>
      </c>
      <c r="AQ14" s="200" t="s">
        <v>614</v>
      </c>
      <c r="AR14" s="197">
        <v>1230</v>
      </c>
      <c r="AS14" s="198">
        <v>10.624446211538425</v>
      </c>
      <c r="AT14" s="198">
        <v>9.1668572580233096</v>
      </c>
      <c r="AU14" s="307"/>
      <c r="AW14" s="195" t="s">
        <v>190</v>
      </c>
      <c r="AX14" s="308" t="s">
        <v>524</v>
      </c>
      <c r="AY14" s="200" t="s">
        <v>614</v>
      </c>
      <c r="AZ14" s="197">
        <v>1343</v>
      </c>
      <c r="BA14" s="198">
        <v>11.577349662780762</v>
      </c>
      <c r="BB14" s="198">
        <v>9.7934684753417969</v>
      </c>
      <c r="BC14" s="336"/>
    </row>
    <row r="15" spans="1:55" s="238" customFormat="1" ht="21.6" customHeight="1">
      <c r="A15" s="195" t="s">
        <v>191</v>
      </c>
      <c r="B15" s="308" t="s">
        <v>618</v>
      </c>
      <c r="C15" s="189" t="s">
        <v>619</v>
      </c>
      <c r="D15" s="197">
        <v>330</v>
      </c>
      <c r="E15" s="198">
        <v>3.5224486184155963</v>
      </c>
      <c r="F15" s="198">
        <v>3.8752244807022156</v>
      </c>
      <c r="G15" s="163"/>
      <c r="H15" s="406"/>
      <c r="I15" s="195" t="s">
        <v>191</v>
      </c>
      <c r="J15" s="308" t="s">
        <v>618</v>
      </c>
      <c r="K15" s="189" t="s">
        <v>619</v>
      </c>
      <c r="L15" s="197">
        <v>371</v>
      </c>
      <c r="M15" s="198">
        <v>3.6950939908409475</v>
      </c>
      <c r="N15" s="198">
        <v>4.0839385047978718</v>
      </c>
      <c r="O15" s="307"/>
      <c r="P15" s="309"/>
      <c r="Q15" s="195" t="s">
        <v>191</v>
      </c>
      <c r="R15" s="196" t="s">
        <v>611</v>
      </c>
      <c r="S15" s="189" t="s">
        <v>612</v>
      </c>
      <c r="T15" s="197">
        <v>494</v>
      </c>
      <c r="U15" s="198">
        <v>4.6757499893517842</v>
      </c>
      <c r="V15" s="198">
        <v>5.53341186506215</v>
      </c>
      <c r="W15" s="163"/>
      <c r="X15" s="406"/>
      <c r="Y15" s="195" t="s">
        <v>191</v>
      </c>
      <c r="Z15" s="308">
        <v>147</v>
      </c>
      <c r="AA15" s="189" t="s">
        <v>615</v>
      </c>
      <c r="AB15" s="197">
        <v>651</v>
      </c>
      <c r="AC15" s="198">
        <v>5.903033560786012</v>
      </c>
      <c r="AD15" s="198">
        <v>6.2427713784599499</v>
      </c>
      <c r="AE15" s="307"/>
      <c r="AF15" s="309"/>
      <c r="AG15" s="195" t="s">
        <v>191</v>
      </c>
      <c r="AH15" s="308">
        <v>185</v>
      </c>
      <c r="AI15" s="189" t="s">
        <v>616</v>
      </c>
      <c r="AJ15" s="197">
        <v>693</v>
      </c>
      <c r="AK15" s="198">
        <v>6.0699755186413071</v>
      </c>
      <c r="AL15" s="198">
        <v>5.9448654992001995</v>
      </c>
      <c r="AM15" s="163"/>
      <c r="AN15" s="406"/>
      <c r="AO15" s="195" t="s">
        <v>191</v>
      </c>
      <c r="AP15" s="308">
        <v>185</v>
      </c>
      <c r="AQ15" s="200" t="s">
        <v>616</v>
      </c>
      <c r="AR15" s="197">
        <v>957</v>
      </c>
      <c r="AS15" s="198">
        <v>8.2663374182457492</v>
      </c>
      <c r="AT15" s="198">
        <v>6.5970431545217734</v>
      </c>
      <c r="AU15" s="307"/>
      <c r="AW15" s="195" t="s">
        <v>191</v>
      </c>
      <c r="AX15" s="308" t="s">
        <v>617</v>
      </c>
      <c r="AY15" s="200" t="s">
        <v>616</v>
      </c>
      <c r="AZ15" s="197">
        <v>1003</v>
      </c>
      <c r="BA15" s="198">
        <v>8.6463747024536133</v>
      </c>
      <c r="BB15" s="198">
        <v>6.6822237968444824</v>
      </c>
      <c r="BC15" s="336"/>
    </row>
    <row r="16" spans="1:55" s="238" customFormat="1" ht="21.6" customHeight="1">
      <c r="A16" s="195" t="s">
        <v>192</v>
      </c>
      <c r="B16" s="196" t="s">
        <v>611</v>
      </c>
      <c r="C16" s="407" t="s">
        <v>612</v>
      </c>
      <c r="D16" s="197">
        <v>241</v>
      </c>
      <c r="E16" s="198">
        <v>2.5724549001156323</v>
      </c>
      <c r="F16" s="198">
        <v>3.9083606913429727</v>
      </c>
      <c r="G16" s="202"/>
      <c r="H16" s="406"/>
      <c r="I16" s="195" t="s">
        <v>192</v>
      </c>
      <c r="J16" s="196" t="s">
        <v>611</v>
      </c>
      <c r="K16" s="407" t="s">
        <v>612</v>
      </c>
      <c r="L16" s="197">
        <v>349</v>
      </c>
      <c r="M16" s="198">
        <v>3.4759779051307031</v>
      </c>
      <c r="N16" s="198">
        <v>4.6781236713862917</v>
      </c>
      <c r="O16" s="307"/>
      <c r="P16" s="199"/>
      <c r="Q16" s="195" t="s">
        <v>192</v>
      </c>
      <c r="R16" s="308" t="s">
        <v>618</v>
      </c>
      <c r="S16" s="189" t="s">
        <v>619</v>
      </c>
      <c r="T16" s="197">
        <v>398</v>
      </c>
      <c r="U16" s="198">
        <v>3.7671022181417202</v>
      </c>
      <c r="V16" s="198">
        <v>4.2553274840639546</v>
      </c>
      <c r="W16" s="202"/>
      <c r="X16" s="406"/>
      <c r="Y16" s="195" t="s">
        <v>192</v>
      </c>
      <c r="Z16" s="308" t="s">
        <v>999</v>
      </c>
      <c r="AA16" s="189" t="s">
        <v>621</v>
      </c>
      <c r="AB16" s="197">
        <v>560</v>
      </c>
      <c r="AC16" s="198">
        <v>5.0778783318589351</v>
      </c>
      <c r="AD16" s="198">
        <v>5.331179723888547</v>
      </c>
      <c r="AE16" s="307"/>
      <c r="AF16" s="309"/>
      <c r="AG16" s="195" t="s">
        <v>192</v>
      </c>
      <c r="AH16" s="308" t="s">
        <v>999</v>
      </c>
      <c r="AI16" s="189" t="s">
        <v>621</v>
      </c>
      <c r="AJ16" s="197">
        <v>646</v>
      </c>
      <c r="AK16" s="198">
        <v>5.6583032973193133</v>
      </c>
      <c r="AL16" s="198">
        <v>5.469837057758288</v>
      </c>
      <c r="AM16" s="202"/>
      <c r="AN16" s="406"/>
      <c r="AO16" s="195" t="s">
        <v>192</v>
      </c>
      <c r="AP16" s="308">
        <v>157</v>
      </c>
      <c r="AQ16" s="200" t="s">
        <v>622</v>
      </c>
      <c r="AR16" s="197">
        <v>749</v>
      </c>
      <c r="AS16" s="198">
        <v>6.4696830995465699</v>
      </c>
      <c r="AT16" s="198">
        <v>5.5188851883003229</v>
      </c>
      <c r="AU16" s="307"/>
      <c r="AW16" s="195" t="s">
        <v>192</v>
      </c>
      <c r="AX16" s="308" t="s">
        <v>623</v>
      </c>
      <c r="AY16" s="200" t="s">
        <v>621</v>
      </c>
      <c r="AZ16" s="197">
        <v>801</v>
      </c>
      <c r="BA16" s="198">
        <v>6.9050312042236328</v>
      </c>
      <c r="BB16" s="198">
        <v>5.7719073295593262</v>
      </c>
      <c r="BC16" s="336"/>
    </row>
    <row r="17" spans="1:55" s="238" customFormat="1" ht="21.6" customHeight="1">
      <c r="A17" s="195" t="s">
        <v>193</v>
      </c>
      <c r="B17" s="308" t="s">
        <v>999</v>
      </c>
      <c r="C17" s="189" t="s">
        <v>1032</v>
      </c>
      <c r="D17" s="197">
        <v>206</v>
      </c>
      <c r="E17" s="198">
        <v>2.1988618648291296</v>
      </c>
      <c r="F17" s="198">
        <v>2.8375573529165781</v>
      </c>
      <c r="G17" s="202"/>
      <c r="H17" s="406"/>
      <c r="I17" s="195" t="s">
        <v>193</v>
      </c>
      <c r="J17" s="308" t="s">
        <v>999</v>
      </c>
      <c r="K17" s="189" t="s">
        <v>621</v>
      </c>
      <c r="L17" s="197">
        <v>320</v>
      </c>
      <c r="M17" s="198">
        <v>3.1871430648762895</v>
      </c>
      <c r="N17" s="198">
        <v>4.0645736502158156</v>
      </c>
      <c r="O17" s="307"/>
      <c r="P17" s="309"/>
      <c r="Q17" s="195" t="s">
        <v>193</v>
      </c>
      <c r="R17" s="308" t="s">
        <v>999</v>
      </c>
      <c r="S17" s="189" t="s">
        <v>621</v>
      </c>
      <c r="T17" s="197">
        <v>353</v>
      </c>
      <c r="U17" s="198">
        <v>3.3411735753870038</v>
      </c>
      <c r="V17" s="198">
        <v>3.9942493554814904</v>
      </c>
      <c r="W17" s="202"/>
      <c r="X17" s="406"/>
      <c r="Y17" s="195" t="s">
        <v>193</v>
      </c>
      <c r="Z17" s="308">
        <v>157</v>
      </c>
      <c r="AA17" s="189" t="s">
        <v>622</v>
      </c>
      <c r="AB17" s="197">
        <v>474</v>
      </c>
      <c r="AC17" s="198">
        <v>4.2980613023234557</v>
      </c>
      <c r="AD17" s="198">
        <v>4.6189008174930573</v>
      </c>
      <c r="AE17" s="307"/>
      <c r="AF17" s="309"/>
      <c r="AG17" s="195" t="s">
        <v>193</v>
      </c>
      <c r="AH17" s="308">
        <v>157</v>
      </c>
      <c r="AI17" s="189" t="s">
        <v>622</v>
      </c>
      <c r="AJ17" s="197">
        <v>635</v>
      </c>
      <c r="AK17" s="198">
        <v>5.5619544795631013</v>
      </c>
      <c r="AL17" s="198">
        <v>5.3722757299520207</v>
      </c>
      <c r="AM17" s="202"/>
      <c r="AN17" s="406"/>
      <c r="AO17" s="195" t="s">
        <v>193</v>
      </c>
      <c r="AP17" s="308" t="s">
        <v>999</v>
      </c>
      <c r="AQ17" s="200" t="s">
        <v>621</v>
      </c>
      <c r="AR17" s="197">
        <v>733</v>
      </c>
      <c r="AS17" s="198">
        <v>6.3314789211850941</v>
      </c>
      <c r="AT17" s="198">
        <v>5.3744447883962456</v>
      </c>
      <c r="AU17" s="307"/>
      <c r="AW17" s="195" t="s">
        <v>193</v>
      </c>
      <c r="AX17" s="308" t="s">
        <v>523</v>
      </c>
      <c r="AY17" s="200" t="s">
        <v>622</v>
      </c>
      <c r="AZ17" s="197">
        <v>776</v>
      </c>
      <c r="BA17" s="198">
        <v>6.6895184516906738</v>
      </c>
      <c r="BB17" s="198">
        <v>5.5070343017578125</v>
      </c>
      <c r="BC17" s="336"/>
    </row>
    <row r="18" spans="1:55" s="238" customFormat="1" ht="21.6" customHeight="1">
      <c r="A18" s="195" t="s">
        <v>194</v>
      </c>
      <c r="B18" s="308">
        <v>157</v>
      </c>
      <c r="C18" s="189" t="s">
        <v>622</v>
      </c>
      <c r="D18" s="197">
        <v>189</v>
      </c>
      <c r="E18" s="198">
        <v>2.0174023905471143</v>
      </c>
      <c r="F18" s="198">
        <v>3.0440911844015792</v>
      </c>
      <c r="G18" s="202"/>
      <c r="H18" s="406"/>
      <c r="I18" s="195" t="s">
        <v>194</v>
      </c>
      <c r="J18" s="308">
        <v>157</v>
      </c>
      <c r="K18" s="189" t="s">
        <v>622</v>
      </c>
      <c r="L18" s="197">
        <v>223</v>
      </c>
      <c r="M18" s="198">
        <v>2.2210403233356639</v>
      </c>
      <c r="N18" s="198">
        <v>2.9656637727884179</v>
      </c>
      <c r="O18" s="307"/>
      <c r="P18" s="309"/>
      <c r="Q18" s="195" t="s">
        <v>194</v>
      </c>
      <c r="R18" s="308">
        <v>157</v>
      </c>
      <c r="S18" s="189" t="s">
        <v>622</v>
      </c>
      <c r="T18" s="197">
        <v>305</v>
      </c>
      <c r="U18" s="198">
        <v>2.8868496897819722</v>
      </c>
      <c r="V18" s="198">
        <v>3.4709905948709308</v>
      </c>
      <c r="W18" s="202"/>
      <c r="X18" s="406"/>
      <c r="Y18" s="195" t="s">
        <v>194</v>
      </c>
      <c r="Z18" s="308">
        <v>185</v>
      </c>
      <c r="AA18" s="189" t="s">
        <v>616</v>
      </c>
      <c r="AB18" s="197">
        <v>463</v>
      </c>
      <c r="AC18" s="198">
        <v>4.1983172636619415</v>
      </c>
      <c r="AD18" s="198">
        <v>5.0319111658207092</v>
      </c>
      <c r="AE18" s="307"/>
      <c r="AF18" s="309"/>
      <c r="AG18" s="195" t="s">
        <v>194</v>
      </c>
      <c r="AH18" s="308">
        <v>147</v>
      </c>
      <c r="AI18" s="189" t="s">
        <v>615</v>
      </c>
      <c r="AJ18" s="197">
        <v>616</v>
      </c>
      <c r="AK18" s="198">
        <v>5.3955337943478279</v>
      </c>
      <c r="AL18" s="198">
        <v>5.1519421853891041</v>
      </c>
      <c r="AM18" s="202"/>
      <c r="AN18" s="406"/>
      <c r="AO18" s="195" t="s">
        <v>194</v>
      </c>
      <c r="AP18" s="308">
        <v>147</v>
      </c>
      <c r="AQ18" s="200" t="s">
        <v>615</v>
      </c>
      <c r="AR18" s="197">
        <v>611</v>
      </c>
      <c r="AS18" s="198">
        <v>5.2776720611788441</v>
      </c>
      <c r="AT18" s="198">
        <v>4.5403868287708677</v>
      </c>
      <c r="AU18" s="307"/>
      <c r="AW18" s="195" t="s">
        <v>194</v>
      </c>
      <c r="AX18" s="308" t="s">
        <v>625</v>
      </c>
      <c r="AY18" s="200" t="s">
        <v>624</v>
      </c>
      <c r="AZ18" s="197">
        <v>604</v>
      </c>
      <c r="BA18" s="198">
        <v>5.2067899703979492</v>
      </c>
      <c r="BB18" s="198">
        <v>4.3440251350402832</v>
      </c>
      <c r="BC18" s="336"/>
    </row>
    <row r="19" spans="1:55" s="238" customFormat="1" ht="21.6" customHeight="1">
      <c r="A19" s="195" t="s">
        <v>893</v>
      </c>
      <c r="B19" s="308">
        <v>188</v>
      </c>
      <c r="C19" s="189" t="s">
        <v>626</v>
      </c>
      <c r="D19" s="197">
        <v>163</v>
      </c>
      <c r="E19" s="198">
        <v>1.7398761357628552</v>
      </c>
      <c r="F19" s="198">
        <v>3.1288165249838471</v>
      </c>
      <c r="G19" s="202"/>
      <c r="H19" s="406"/>
      <c r="I19" s="195" t="s">
        <v>893</v>
      </c>
      <c r="J19" s="308">
        <v>188</v>
      </c>
      <c r="K19" s="189" t="s">
        <v>626</v>
      </c>
      <c r="L19" s="197">
        <v>201</v>
      </c>
      <c r="M19" s="198">
        <v>2.0019242376254192</v>
      </c>
      <c r="N19" s="198">
        <v>3.4067656268490256</v>
      </c>
      <c r="O19" s="307"/>
      <c r="P19" s="309"/>
      <c r="Q19" s="195" t="s">
        <v>893</v>
      </c>
      <c r="R19" s="308">
        <v>188</v>
      </c>
      <c r="S19" s="189" t="s">
        <v>626</v>
      </c>
      <c r="T19" s="197">
        <v>259</v>
      </c>
      <c r="U19" s="198">
        <v>2.45145596607715</v>
      </c>
      <c r="V19" s="198">
        <v>3.360245190219934</v>
      </c>
      <c r="W19" s="202"/>
      <c r="X19" s="406"/>
      <c r="Y19" s="195" t="s">
        <v>893</v>
      </c>
      <c r="Z19" s="308" t="s">
        <v>618</v>
      </c>
      <c r="AA19" s="189" t="s">
        <v>619</v>
      </c>
      <c r="AB19" s="197">
        <v>414</v>
      </c>
      <c r="AC19" s="198">
        <v>3.7540029096242842</v>
      </c>
      <c r="AD19" s="198">
        <v>4.0110146328212215</v>
      </c>
      <c r="AE19" s="307"/>
      <c r="AF19" s="199"/>
      <c r="AG19" s="195" t="s">
        <v>893</v>
      </c>
      <c r="AH19" s="308" t="s">
        <v>618</v>
      </c>
      <c r="AI19" s="189" t="s">
        <v>619</v>
      </c>
      <c r="AJ19" s="197">
        <v>462</v>
      </c>
      <c r="AK19" s="198">
        <v>4.0466503457608711</v>
      </c>
      <c r="AL19" s="198">
        <v>3.9429494063522537</v>
      </c>
      <c r="AM19" s="202"/>
      <c r="AN19" s="406"/>
      <c r="AO19" s="195" t="s">
        <v>893</v>
      </c>
      <c r="AP19" s="308">
        <v>156</v>
      </c>
      <c r="AQ19" s="200" t="s">
        <v>624</v>
      </c>
      <c r="AR19" s="197">
        <v>529</v>
      </c>
      <c r="AS19" s="198">
        <v>4.5693756470762823</v>
      </c>
      <c r="AT19" s="198">
        <v>3.9500462645259571</v>
      </c>
      <c r="AU19" s="307"/>
      <c r="AW19" s="195" t="s">
        <v>893</v>
      </c>
      <c r="AX19" s="308" t="s">
        <v>631</v>
      </c>
      <c r="AY19" s="200" t="s">
        <v>615</v>
      </c>
      <c r="AZ19" s="197">
        <v>599</v>
      </c>
      <c r="BA19" s="198">
        <v>5.1636877059936523</v>
      </c>
      <c r="BB19" s="198">
        <v>4.392733097076416</v>
      </c>
      <c r="BC19" s="336"/>
    </row>
    <row r="20" spans="1:55" s="238" customFormat="1" ht="21.6" customHeight="1">
      <c r="A20" s="195" t="s">
        <v>894</v>
      </c>
      <c r="B20" s="308">
        <v>170</v>
      </c>
      <c r="C20" s="204" t="s">
        <v>628</v>
      </c>
      <c r="D20" s="197">
        <v>138</v>
      </c>
      <c r="E20" s="198">
        <v>1.4730239677010675</v>
      </c>
      <c r="F20" s="198">
        <v>2.1795527619218746</v>
      </c>
      <c r="G20" s="202"/>
      <c r="H20" s="406"/>
      <c r="I20" s="195" t="s">
        <v>894</v>
      </c>
      <c r="J20" s="308">
        <v>185</v>
      </c>
      <c r="K20" s="189" t="s">
        <v>616</v>
      </c>
      <c r="L20" s="197">
        <v>127</v>
      </c>
      <c r="M20" s="198">
        <v>1.2648974038727772</v>
      </c>
      <c r="N20" s="198">
        <v>2.2939075638921418</v>
      </c>
      <c r="O20" s="307"/>
      <c r="P20" s="309"/>
      <c r="Q20" s="195" t="s">
        <v>894</v>
      </c>
      <c r="R20" s="308">
        <v>185</v>
      </c>
      <c r="S20" s="189" t="s">
        <v>616</v>
      </c>
      <c r="T20" s="197">
        <v>233</v>
      </c>
      <c r="U20" s="198">
        <v>2.2053638613744244</v>
      </c>
      <c r="V20" s="198">
        <v>3.31703991558377</v>
      </c>
      <c r="W20" s="202"/>
      <c r="X20" s="406"/>
      <c r="Y20" s="195" t="s">
        <v>894</v>
      </c>
      <c r="Z20" s="308">
        <v>188</v>
      </c>
      <c r="AA20" s="189" t="s">
        <v>626</v>
      </c>
      <c r="AB20" s="197">
        <v>370</v>
      </c>
      <c r="AC20" s="198">
        <v>3.3550267549782253</v>
      </c>
      <c r="AD20" s="198">
        <v>3.9661813143898641</v>
      </c>
      <c r="AE20" s="307"/>
      <c r="AF20" s="309"/>
      <c r="AG20" s="195" t="s">
        <v>894</v>
      </c>
      <c r="AH20" s="308">
        <v>156</v>
      </c>
      <c r="AI20" s="189" t="s">
        <v>624</v>
      </c>
      <c r="AJ20" s="197">
        <v>439</v>
      </c>
      <c r="AK20" s="198">
        <v>3.8451937268160656</v>
      </c>
      <c r="AL20" s="198">
        <v>3.7469519101722399</v>
      </c>
      <c r="AM20" s="202"/>
      <c r="AN20" s="406"/>
      <c r="AO20" s="195" t="s">
        <v>894</v>
      </c>
      <c r="AP20" s="308" t="s">
        <v>618</v>
      </c>
      <c r="AQ20" s="200" t="s">
        <v>619</v>
      </c>
      <c r="AR20" s="197">
        <v>519</v>
      </c>
      <c r="AS20" s="198">
        <v>4.4829980356003603</v>
      </c>
      <c r="AT20" s="198">
        <v>4.0051595429776583</v>
      </c>
      <c r="AU20" s="307"/>
      <c r="AW20" s="195" t="s">
        <v>894</v>
      </c>
      <c r="AX20" s="308" t="s">
        <v>618</v>
      </c>
      <c r="AY20" s="200" t="s">
        <v>619</v>
      </c>
      <c r="AZ20" s="197">
        <v>545</v>
      </c>
      <c r="BA20" s="198">
        <v>4.6981797218322754</v>
      </c>
      <c r="BB20" s="198">
        <v>4.0377864837646484</v>
      </c>
      <c r="BC20" s="336"/>
    </row>
    <row r="21" spans="1:55" s="238" customFormat="1" ht="21.6" customHeight="1">
      <c r="A21" s="195" t="s">
        <v>895</v>
      </c>
      <c r="B21" s="308">
        <v>161</v>
      </c>
      <c r="C21" s="204" t="s">
        <v>636</v>
      </c>
      <c r="D21" s="197">
        <v>95</v>
      </c>
      <c r="E21" s="198">
        <v>1.0140382386347928</v>
      </c>
      <c r="F21" s="198">
        <v>1.6688904294297437</v>
      </c>
      <c r="G21" s="202"/>
      <c r="H21" s="406"/>
      <c r="I21" s="205" t="s">
        <v>895</v>
      </c>
      <c r="J21" s="308">
        <v>189</v>
      </c>
      <c r="K21" s="189" t="s">
        <v>1001</v>
      </c>
      <c r="L21" s="197">
        <v>121</v>
      </c>
      <c r="M21" s="198">
        <v>1.2051384714063469</v>
      </c>
      <c r="N21" s="198">
        <v>1.5653201996195343</v>
      </c>
      <c r="O21" s="307"/>
      <c r="P21" s="309"/>
      <c r="Q21" s="195" t="s">
        <v>895</v>
      </c>
      <c r="R21" s="308">
        <v>191</v>
      </c>
      <c r="S21" s="189" t="s">
        <v>629</v>
      </c>
      <c r="T21" s="197">
        <v>219</v>
      </c>
      <c r="U21" s="198">
        <v>2.0728527280729567</v>
      </c>
      <c r="V21" s="198">
        <v>2.4524171104237973</v>
      </c>
      <c r="W21" s="202"/>
      <c r="X21" s="406"/>
      <c r="Y21" s="195" t="s">
        <v>895</v>
      </c>
      <c r="Z21" s="308">
        <v>156</v>
      </c>
      <c r="AA21" s="189" t="s">
        <v>624</v>
      </c>
      <c r="AB21" s="197">
        <v>309</v>
      </c>
      <c r="AC21" s="198">
        <v>2.8019007224007337</v>
      </c>
      <c r="AD21" s="198">
        <v>3.1382292777382883</v>
      </c>
      <c r="AE21" s="307"/>
      <c r="AF21" s="309"/>
      <c r="AG21" s="195" t="s">
        <v>895</v>
      </c>
      <c r="AH21" s="308">
        <v>188</v>
      </c>
      <c r="AI21" s="189" t="s">
        <v>626</v>
      </c>
      <c r="AJ21" s="197">
        <v>396</v>
      </c>
      <c r="AK21" s="198">
        <v>3.4685574392236034</v>
      </c>
      <c r="AL21" s="198">
        <v>3.4306557958175476</v>
      </c>
      <c r="AM21" s="202"/>
      <c r="AN21" s="406"/>
      <c r="AO21" s="195" t="s">
        <v>895</v>
      </c>
      <c r="AP21" s="308">
        <v>188</v>
      </c>
      <c r="AQ21" s="200" t="s">
        <v>626</v>
      </c>
      <c r="AR21" s="197">
        <v>448</v>
      </c>
      <c r="AS21" s="198">
        <v>3.8697169941213128</v>
      </c>
      <c r="AT21" s="198">
        <v>3.2196635576824488</v>
      </c>
      <c r="AU21" s="307"/>
      <c r="AW21" s="195" t="s">
        <v>895</v>
      </c>
      <c r="AX21" s="308" t="s">
        <v>521</v>
      </c>
      <c r="AY21" s="200" t="s">
        <v>626</v>
      </c>
      <c r="AZ21" s="197">
        <v>542</v>
      </c>
      <c r="BA21" s="198">
        <v>4.6723184585571289</v>
      </c>
      <c r="BB21" s="198">
        <v>3.7506775856018066</v>
      </c>
      <c r="BC21" s="336"/>
    </row>
    <row r="22" spans="1:55" s="238" customFormat="1" ht="21.6" customHeight="1">
      <c r="A22" s="195" t="s">
        <v>896</v>
      </c>
      <c r="B22" s="308">
        <v>160</v>
      </c>
      <c r="C22" s="204" t="s">
        <v>634</v>
      </c>
      <c r="D22" s="197">
        <v>94</v>
      </c>
      <c r="E22" s="198">
        <v>1.0033641519123213</v>
      </c>
      <c r="F22" s="198">
        <v>1.4507923311950857</v>
      </c>
      <c r="G22" s="202"/>
      <c r="H22" s="406"/>
      <c r="I22" s="195" t="s">
        <v>896</v>
      </c>
      <c r="J22" s="308">
        <v>161</v>
      </c>
      <c r="K22" s="204" t="s">
        <v>636</v>
      </c>
      <c r="L22" s="197">
        <v>111</v>
      </c>
      <c r="M22" s="198">
        <v>1.1055402506289627</v>
      </c>
      <c r="N22" s="198">
        <v>1.4775361169056784</v>
      </c>
      <c r="O22" s="307"/>
      <c r="P22" s="309"/>
      <c r="Q22" s="195" t="s">
        <v>896</v>
      </c>
      <c r="R22" s="308">
        <v>156</v>
      </c>
      <c r="S22" s="189" t="s">
        <v>624</v>
      </c>
      <c r="T22" s="197">
        <v>174</v>
      </c>
      <c r="U22" s="198">
        <v>1.6469240853182396</v>
      </c>
      <c r="V22" s="198">
        <v>2.0155370975707814</v>
      </c>
      <c r="W22" s="202"/>
      <c r="X22" s="406"/>
      <c r="Y22" s="195" t="s">
        <v>896</v>
      </c>
      <c r="Z22" s="308">
        <v>191</v>
      </c>
      <c r="AA22" s="189" t="s">
        <v>629</v>
      </c>
      <c r="AB22" s="197">
        <v>308</v>
      </c>
      <c r="AC22" s="198">
        <v>2.7928330825224141</v>
      </c>
      <c r="AD22" s="198">
        <v>2.9038868122104731</v>
      </c>
      <c r="AE22" s="307"/>
      <c r="AF22" s="309"/>
      <c r="AG22" s="195" t="s">
        <v>896</v>
      </c>
      <c r="AH22" s="308" t="s">
        <v>1000</v>
      </c>
      <c r="AI22" s="189" t="s">
        <v>632</v>
      </c>
      <c r="AJ22" s="197">
        <v>245</v>
      </c>
      <c r="AK22" s="198">
        <v>2.1459509409337953</v>
      </c>
      <c r="AL22" s="198">
        <v>2.1227958997996486</v>
      </c>
      <c r="AM22" s="202"/>
      <c r="AN22" s="406"/>
      <c r="AO22" s="195" t="s">
        <v>896</v>
      </c>
      <c r="AP22" s="308">
        <v>189</v>
      </c>
      <c r="AQ22" s="200" t="s">
        <v>632</v>
      </c>
      <c r="AR22" s="197">
        <v>281</v>
      </c>
      <c r="AS22" s="198">
        <v>2.4272108824734127</v>
      </c>
      <c r="AT22" s="198">
        <v>2.0654063706715946</v>
      </c>
      <c r="AU22" s="307"/>
      <c r="AW22" s="195" t="s">
        <v>896</v>
      </c>
      <c r="AX22" s="308" t="s">
        <v>633</v>
      </c>
      <c r="AY22" s="200" t="s">
        <v>632</v>
      </c>
      <c r="AZ22" s="197">
        <v>314</v>
      </c>
      <c r="BA22" s="198">
        <v>2.7068412303924561</v>
      </c>
      <c r="BB22" s="198">
        <v>2.2049605846405029</v>
      </c>
      <c r="BC22" s="336"/>
    </row>
    <row r="23" spans="1:55" s="238" customFormat="1" ht="21.6" customHeight="1">
      <c r="A23" s="195" t="s">
        <v>897</v>
      </c>
      <c r="B23" s="308">
        <v>191</v>
      </c>
      <c r="C23" s="189" t="s">
        <v>629</v>
      </c>
      <c r="D23" s="197">
        <v>86</v>
      </c>
      <c r="E23" s="198">
        <v>0.91797145813254921</v>
      </c>
      <c r="F23" s="198">
        <v>1.1052157661908129</v>
      </c>
      <c r="G23" s="202"/>
      <c r="H23" s="406"/>
      <c r="I23" s="195" t="s">
        <v>897</v>
      </c>
      <c r="J23" s="308">
        <v>156</v>
      </c>
      <c r="K23" s="189" t="s">
        <v>624</v>
      </c>
      <c r="L23" s="197">
        <v>108</v>
      </c>
      <c r="M23" s="198">
        <v>1.0756607843957475</v>
      </c>
      <c r="N23" s="198">
        <v>1.404931051404362</v>
      </c>
      <c r="O23" s="307"/>
      <c r="P23" s="309"/>
      <c r="Q23" s="195" t="s">
        <v>897</v>
      </c>
      <c r="R23" s="308">
        <v>161</v>
      </c>
      <c r="S23" s="204" t="s">
        <v>636</v>
      </c>
      <c r="T23" s="197">
        <v>150</v>
      </c>
      <c r="U23" s="198">
        <v>1.4197621425157239</v>
      </c>
      <c r="V23" s="198">
        <v>1.7856681818267433</v>
      </c>
      <c r="W23" s="202"/>
      <c r="X23" s="406"/>
      <c r="Y23" s="195" t="s">
        <v>897</v>
      </c>
      <c r="Z23" s="308">
        <v>161</v>
      </c>
      <c r="AA23" s="204" t="s">
        <v>636</v>
      </c>
      <c r="AB23" s="197">
        <v>202</v>
      </c>
      <c r="AC23" s="198">
        <v>1.8316632554205445</v>
      </c>
      <c r="AD23" s="198">
        <v>2.1205473965859616</v>
      </c>
      <c r="AE23" s="163"/>
      <c r="AF23" s="309"/>
      <c r="AG23" s="195" t="s">
        <v>897</v>
      </c>
      <c r="AH23" s="308">
        <v>191</v>
      </c>
      <c r="AI23" s="189" t="s">
        <v>629</v>
      </c>
      <c r="AJ23" s="197">
        <v>229</v>
      </c>
      <c r="AK23" s="198">
        <v>2.0058072060156698</v>
      </c>
      <c r="AL23" s="198">
        <v>1.9203806809716908</v>
      </c>
      <c r="AM23" s="202"/>
      <c r="AN23" s="406"/>
      <c r="AO23" s="195" t="s">
        <v>897</v>
      </c>
      <c r="AP23" s="308">
        <v>191</v>
      </c>
      <c r="AQ23" s="200" t="s">
        <v>629</v>
      </c>
      <c r="AR23" s="197">
        <v>221</v>
      </c>
      <c r="AS23" s="198">
        <v>1.9089452136178797</v>
      </c>
      <c r="AT23" s="198">
        <v>1.7411276677623202</v>
      </c>
      <c r="AU23" s="307"/>
      <c r="AW23" s="195" t="s">
        <v>897</v>
      </c>
      <c r="AX23" s="308" t="s">
        <v>415</v>
      </c>
      <c r="AY23" s="200" t="s">
        <v>635</v>
      </c>
      <c r="AZ23" s="197">
        <v>256</v>
      </c>
      <c r="BA23" s="198">
        <v>2.2068514823913574</v>
      </c>
      <c r="BB23" s="198">
        <v>1.9137145280838013</v>
      </c>
      <c r="BC23" s="336"/>
    </row>
    <row r="24" spans="1:55" s="238" customFormat="1" ht="21.6" customHeight="1">
      <c r="A24" s="195" t="s">
        <v>898</v>
      </c>
      <c r="B24" s="308">
        <v>185</v>
      </c>
      <c r="C24" s="189" t="s">
        <v>616</v>
      </c>
      <c r="D24" s="197">
        <v>75</v>
      </c>
      <c r="E24" s="198">
        <v>0.80055650418536284</v>
      </c>
      <c r="F24" s="198">
        <v>1.7509546857298253</v>
      </c>
      <c r="G24" s="202"/>
      <c r="H24" s="406"/>
      <c r="I24" s="195" t="s">
        <v>898</v>
      </c>
      <c r="J24" s="308">
        <v>170</v>
      </c>
      <c r="K24" s="204" t="s">
        <v>628</v>
      </c>
      <c r="L24" s="197">
        <v>107</v>
      </c>
      <c r="M24" s="198">
        <v>1.0657009623180091</v>
      </c>
      <c r="N24" s="198">
        <v>1.4167622705723415</v>
      </c>
      <c r="O24" s="307"/>
      <c r="P24" s="309"/>
      <c r="Q24" s="205" t="s">
        <v>898</v>
      </c>
      <c r="R24" s="308">
        <v>189</v>
      </c>
      <c r="S24" s="189" t="s">
        <v>1001</v>
      </c>
      <c r="T24" s="197">
        <v>134</v>
      </c>
      <c r="U24" s="198">
        <v>1.2683208473140466</v>
      </c>
      <c r="V24" s="198">
        <v>1.5373245155173754</v>
      </c>
      <c r="W24" s="202"/>
      <c r="X24" s="406"/>
      <c r="Y24" s="195" t="s">
        <v>898</v>
      </c>
      <c r="Z24" s="308" t="s">
        <v>1000</v>
      </c>
      <c r="AA24" s="189" t="s">
        <v>632</v>
      </c>
      <c r="AB24" s="197">
        <v>202</v>
      </c>
      <c r="AC24" s="198">
        <v>1.8316632554205445</v>
      </c>
      <c r="AD24" s="198">
        <v>2.011800412886493</v>
      </c>
      <c r="AE24" s="307"/>
      <c r="AF24" s="309"/>
      <c r="AG24" s="195" t="s">
        <v>898</v>
      </c>
      <c r="AH24" s="308">
        <v>161</v>
      </c>
      <c r="AI24" s="204" t="s">
        <v>636</v>
      </c>
      <c r="AJ24" s="197">
        <v>225</v>
      </c>
      <c r="AK24" s="198">
        <v>1.9707712722861384</v>
      </c>
      <c r="AL24" s="198">
        <v>1.9207535477189968</v>
      </c>
      <c r="AM24" s="202"/>
      <c r="AN24" s="406"/>
      <c r="AO24" s="195" t="s">
        <v>898</v>
      </c>
      <c r="AP24" s="308">
        <v>161</v>
      </c>
      <c r="AQ24" s="200" t="s">
        <v>636</v>
      </c>
      <c r="AR24" s="197">
        <v>202</v>
      </c>
      <c r="AS24" s="198">
        <v>1.7448277518136275</v>
      </c>
      <c r="AT24" s="198">
        <v>1.4660208958778151</v>
      </c>
      <c r="AU24" s="307"/>
      <c r="AW24" s="195" t="s">
        <v>898</v>
      </c>
      <c r="AX24" s="308" t="s">
        <v>642</v>
      </c>
      <c r="AY24" s="200" t="s">
        <v>643</v>
      </c>
      <c r="AZ24" s="197">
        <v>226</v>
      </c>
      <c r="BA24" s="198">
        <v>1.9482361078262329</v>
      </c>
      <c r="BB24" s="198">
        <v>1.610445499420166</v>
      </c>
      <c r="BC24" s="336"/>
    </row>
    <row r="25" spans="1:55" s="238" customFormat="1" ht="21.6" customHeight="1">
      <c r="A25" s="205" t="s">
        <v>899</v>
      </c>
      <c r="B25" s="308">
        <v>189</v>
      </c>
      <c r="C25" s="189" t="s">
        <v>1001</v>
      </c>
      <c r="D25" s="197">
        <v>74</v>
      </c>
      <c r="E25" s="198">
        <v>0.78988241746289123</v>
      </c>
      <c r="F25" s="198">
        <v>1.150773473017431</v>
      </c>
      <c r="G25" s="202"/>
      <c r="H25" s="406"/>
      <c r="I25" s="195" t="s">
        <v>899</v>
      </c>
      <c r="J25" s="308">
        <v>191</v>
      </c>
      <c r="K25" s="189" t="s">
        <v>629</v>
      </c>
      <c r="L25" s="197">
        <v>103</v>
      </c>
      <c r="M25" s="198">
        <v>1.0258616740070556</v>
      </c>
      <c r="N25" s="198">
        <v>1.2128999562933176</v>
      </c>
      <c r="O25" s="307"/>
      <c r="P25" s="309"/>
      <c r="Q25" s="195" t="s">
        <v>899</v>
      </c>
      <c r="R25" s="308">
        <v>170</v>
      </c>
      <c r="S25" s="204" t="s">
        <v>628</v>
      </c>
      <c r="T25" s="197">
        <v>112</v>
      </c>
      <c r="U25" s="198">
        <v>1.0600890664117406</v>
      </c>
      <c r="V25" s="198">
        <v>1.3012534122361692</v>
      </c>
      <c r="W25" s="202"/>
      <c r="X25" s="406"/>
      <c r="Y25" s="195" t="s">
        <v>899</v>
      </c>
      <c r="Z25" s="308">
        <v>170</v>
      </c>
      <c r="AA25" s="204" t="s">
        <v>628</v>
      </c>
      <c r="AB25" s="197">
        <v>91</v>
      </c>
      <c r="AC25" s="198">
        <v>0.82515522892707704</v>
      </c>
      <c r="AD25" s="198">
        <v>0.89130221818699418</v>
      </c>
      <c r="AE25" s="307"/>
      <c r="AF25" s="309"/>
      <c r="AG25" s="195" t="s">
        <v>899</v>
      </c>
      <c r="AH25" s="308" t="s">
        <v>1002</v>
      </c>
      <c r="AI25" s="189" t="s">
        <v>637</v>
      </c>
      <c r="AJ25" s="197">
        <v>153</v>
      </c>
      <c r="AK25" s="198">
        <v>1.3401244651545741</v>
      </c>
      <c r="AL25" s="198">
        <v>1.3283459280281842</v>
      </c>
      <c r="AM25" s="202"/>
      <c r="AN25" s="406"/>
      <c r="AO25" s="195" t="s">
        <v>899</v>
      </c>
      <c r="AP25" s="308" t="s">
        <v>1033</v>
      </c>
      <c r="AQ25" s="200" t="s">
        <v>637</v>
      </c>
      <c r="AR25" s="197">
        <v>133</v>
      </c>
      <c r="AS25" s="198">
        <v>1.1488222326297646</v>
      </c>
      <c r="AT25" s="198">
        <v>0.97251319671299297</v>
      </c>
      <c r="AU25" s="307"/>
      <c r="AW25" s="195" t="s">
        <v>899</v>
      </c>
      <c r="AX25" s="308" t="s">
        <v>639</v>
      </c>
      <c r="AY25" s="200" t="s">
        <v>637</v>
      </c>
      <c r="AZ25" s="197">
        <v>162</v>
      </c>
      <c r="BA25" s="198">
        <v>1.3965232372283936</v>
      </c>
      <c r="BB25" s="198">
        <v>1.1461379528045654</v>
      </c>
      <c r="BC25" s="336"/>
    </row>
    <row r="26" spans="1:55" s="238" customFormat="1" ht="21.6" customHeight="1">
      <c r="A26" s="195" t="s">
        <v>900</v>
      </c>
      <c r="B26" s="308" t="s">
        <v>1002</v>
      </c>
      <c r="C26" s="189" t="s">
        <v>637</v>
      </c>
      <c r="D26" s="197">
        <v>72</v>
      </c>
      <c r="E26" s="198">
        <v>0.76853424401794823</v>
      </c>
      <c r="F26" s="198">
        <v>1.2374046045047622</v>
      </c>
      <c r="G26" s="202"/>
      <c r="H26" s="406"/>
      <c r="I26" s="195" t="s">
        <v>900</v>
      </c>
      <c r="J26" s="308" t="s">
        <v>1002</v>
      </c>
      <c r="K26" s="189" t="s">
        <v>637</v>
      </c>
      <c r="L26" s="197">
        <v>91</v>
      </c>
      <c r="M26" s="198">
        <v>0.90634380907419476</v>
      </c>
      <c r="N26" s="198">
        <v>1.4835678707512889</v>
      </c>
      <c r="O26" s="307"/>
      <c r="P26" s="309"/>
      <c r="Q26" s="195" t="s">
        <v>900</v>
      </c>
      <c r="R26" s="308" t="s">
        <v>1002</v>
      </c>
      <c r="S26" s="189" t="s">
        <v>637</v>
      </c>
      <c r="T26" s="197">
        <v>59</v>
      </c>
      <c r="U26" s="198">
        <v>0.55843977605618467</v>
      </c>
      <c r="V26" s="198">
        <v>0.81916504833483161</v>
      </c>
      <c r="W26" s="202"/>
      <c r="X26" s="406"/>
      <c r="Y26" s="195" t="s">
        <v>900</v>
      </c>
      <c r="Z26" s="308">
        <v>152</v>
      </c>
      <c r="AA26" s="204" t="s">
        <v>641</v>
      </c>
      <c r="AB26" s="197">
        <v>88</v>
      </c>
      <c r="AC26" s="198">
        <v>0.79795230929211824</v>
      </c>
      <c r="AD26" s="198">
        <v>0.83584552004361234</v>
      </c>
      <c r="AE26" s="307"/>
      <c r="AF26" s="309"/>
      <c r="AG26" s="195" t="s">
        <v>900</v>
      </c>
      <c r="AH26" s="308">
        <v>152</v>
      </c>
      <c r="AI26" s="204" t="s">
        <v>641</v>
      </c>
      <c r="AJ26" s="197">
        <v>108</v>
      </c>
      <c r="AK26" s="198">
        <v>0.94597021069734655</v>
      </c>
      <c r="AL26" s="198">
        <v>0.91043402423456221</v>
      </c>
      <c r="AM26" s="202"/>
      <c r="AN26" s="406"/>
      <c r="AO26" s="195" t="s">
        <v>900</v>
      </c>
      <c r="AP26" s="308">
        <v>152</v>
      </c>
      <c r="AQ26" s="200" t="s">
        <v>641</v>
      </c>
      <c r="AR26" s="197">
        <v>94</v>
      </c>
      <c r="AS26" s="198">
        <v>0.81194954787366835</v>
      </c>
      <c r="AT26" s="198">
        <v>0.66571629675735455</v>
      </c>
      <c r="AU26" s="307"/>
      <c r="AW26" s="195" t="s">
        <v>900</v>
      </c>
      <c r="AX26" s="308" t="s">
        <v>508</v>
      </c>
      <c r="AY26" s="200" t="s">
        <v>641</v>
      </c>
      <c r="AZ26" s="197">
        <v>123</v>
      </c>
      <c r="BA26" s="198">
        <v>1.0603231191635132</v>
      </c>
      <c r="BB26" s="198">
        <v>0.87111520767211914</v>
      </c>
      <c r="BC26" s="336"/>
    </row>
    <row r="27" spans="1:55" s="238" customFormat="1" ht="21.6" customHeight="1">
      <c r="A27" s="195" t="s">
        <v>901</v>
      </c>
      <c r="B27" s="308">
        <v>156</v>
      </c>
      <c r="C27" s="189" t="s">
        <v>624</v>
      </c>
      <c r="D27" s="197">
        <v>53</v>
      </c>
      <c r="E27" s="198">
        <v>0.56572659629098976</v>
      </c>
      <c r="F27" s="198">
        <v>0.89770055482303857</v>
      </c>
      <c r="G27" s="202"/>
      <c r="H27" s="406"/>
      <c r="I27" s="195" t="s">
        <v>901</v>
      </c>
      <c r="J27" s="308">
        <v>171</v>
      </c>
      <c r="K27" s="204" t="s">
        <v>644</v>
      </c>
      <c r="L27" s="197">
        <v>55</v>
      </c>
      <c r="M27" s="198">
        <v>0.54779021427561214</v>
      </c>
      <c r="N27" s="198">
        <v>0.84328470087345209</v>
      </c>
      <c r="O27" s="307"/>
      <c r="P27" s="309"/>
      <c r="Q27" s="195" t="s">
        <v>901</v>
      </c>
      <c r="R27" s="308">
        <v>152</v>
      </c>
      <c r="S27" s="204" t="s">
        <v>641</v>
      </c>
      <c r="T27" s="197">
        <v>45</v>
      </c>
      <c r="U27" s="198">
        <v>0.42592864275471715</v>
      </c>
      <c r="V27" s="198">
        <v>0.51087541236393674</v>
      </c>
      <c r="W27" s="202"/>
      <c r="X27" s="406"/>
      <c r="Y27" s="195" t="s">
        <v>901</v>
      </c>
      <c r="Z27" s="308" t="s">
        <v>1002</v>
      </c>
      <c r="AA27" s="189" t="s">
        <v>637</v>
      </c>
      <c r="AB27" s="197">
        <v>71</v>
      </c>
      <c r="AC27" s="198">
        <v>0.64380243136068638</v>
      </c>
      <c r="AD27" s="198">
        <v>0.72533706862093639</v>
      </c>
      <c r="AE27" s="307"/>
      <c r="AF27" s="309"/>
      <c r="AG27" s="195" t="s">
        <v>901</v>
      </c>
      <c r="AH27" s="308">
        <v>164</v>
      </c>
      <c r="AI27" s="204" t="s">
        <v>651</v>
      </c>
      <c r="AJ27" s="197">
        <v>70</v>
      </c>
      <c r="AK27" s="198">
        <v>0.61312884026679859</v>
      </c>
      <c r="AL27" s="198">
        <v>0.59355239750234423</v>
      </c>
      <c r="AM27" s="202"/>
      <c r="AN27" s="406"/>
      <c r="AO27" s="195" t="s">
        <v>901</v>
      </c>
      <c r="AP27" s="308">
        <v>158</v>
      </c>
      <c r="AQ27" s="200" t="s">
        <v>645</v>
      </c>
      <c r="AR27" s="197">
        <v>89</v>
      </c>
      <c r="AS27" s="198">
        <v>0.76876074213570711</v>
      </c>
      <c r="AT27" s="198">
        <v>0.64401232654638285</v>
      </c>
      <c r="AU27" s="307"/>
      <c r="AW27" s="195" t="s">
        <v>901</v>
      </c>
      <c r="AX27" s="308" t="s">
        <v>647</v>
      </c>
      <c r="AY27" s="200" t="s">
        <v>644</v>
      </c>
      <c r="AZ27" s="197">
        <v>104</v>
      </c>
      <c r="BA27" s="198">
        <v>0.89653342962265015</v>
      </c>
      <c r="BB27" s="198">
        <v>0.78449094295501709</v>
      </c>
      <c r="BC27" s="336"/>
    </row>
    <row r="28" spans="1:55" s="238" customFormat="1" ht="21.6" customHeight="1">
      <c r="A28" s="195" t="s">
        <v>902</v>
      </c>
      <c r="B28" s="308">
        <v>152</v>
      </c>
      <c r="C28" s="204" t="s">
        <v>641</v>
      </c>
      <c r="D28" s="197">
        <v>50</v>
      </c>
      <c r="E28" s="198">
        <v>0.53370433612357526</v>
      </c>
      <c r="F28" s="198">
        <v>0.90036290942537056</v>
      </c>
      <c r="G28" s="202"/>
      <c r="H28" s="406"/>
      <c r="I28" s="195" t="s">
        <v>902</v>
      </c>
      <c r="J28" s="308">
        <v>160</v>
      </c>
      <c r="K28" s="204" t="s">
        <v>634</v>
      </c>
      <c r="L28" s="197">
        <v>54</v>
      </c>
      <c r="M28" s="198">
        <v>0.53783039219787376</v>
      </c>
      <c r="N28" s="198">
        <v>0.72999835047140604</v>
      </c>
      <c r="O28" s="307"/>
      <c r="P28" s="309"/>
      <c r="Q28" s="195" t="s">
        <v>902</v>
      </c>
      <c r="R28" s="308">
        <v>171</v>
      </c>
      <c r="S28" s="204" t="s">
        <v>644</v>
      </c>
      <c r="T28" s="197">
        <v>43</v>
      </c>
      <c r="U28" s="198">
        <v>0.40699848085450752</v>
      </c>
      <c r="V28" s="198">
        <v>0.54008896088474923</v>
      </c>
      <c r="W28" s="202"/>
      <c r="X28" s="406"/>
      <c r="Y28" s="195" t="s">
        <v>902</v>
      </c>
      <c r="Z28" s="308">
        <v>171</v>
      </c>
      <c r="AA28" s="204" t="s">
        <v>644</v>
      </c>
      <c r="AB28" s="197">
        <v>69</v>
      </c>
      <c r="AC28" s="198">
        <v>0.6256671516040474</v>
      </c>
      <c r="AD28" s="198">
        <v>0.65630554418945908</v>
      </c>
      <c r="AE28" s="307"/>
      <c r="AF28" s="309"/>
      <c r="AG28" s="195" t="s">
        <v>902</v>
      </c>
      <c r="AH28" s="308">
        <v>171</v>
      </c>
      <c r="AI28" s="204" t="s">
        <v>644</v>
      </c>
      <c r="AJ28" s="197">
        <v>69</v>
      </c>
      <c r="AK28" s="198">
        <v>0.6043698568344158</v>
      </c>
      <c r="AL28" s="198">
        <v>0.6019364315437451</v>
      </c>
      <c r="AM28" s="202"/>
      <c r="AN28" s="406"/>
      <c r="AO28" s="195" t="s">
        <v>902</v>
      </c>
      <c r="AP28" s="308">
        <v>171</v>
      </c>
      <c r="AQ28" s="200" t="s">
        <v>644</v>
      </c>
      <c r="AR28" s="197">
        <v>84</v>
      </c>
      <c r="AS28" s="198">
        <v>0.72557193639774609</v>
      </c>
      <c r="AT28" s="198">
        <v>0.62605943444153112</v>
      </c>
      <c r="AU28" s="307"/>
      <c r="AW28" s="195" t="s">
        <v>902</v>
      </c>
      <c r="AX28" s="308" t="s">
        <v>652</v>
      </c>
      <c r="AY28" s="200" t="s">
        <v>651</v>
      </c>
      <c r="AZ28" s="197">
        <v>68</v>
      </c>
      <c r="BA28" s="198">
        <v>0.58619493246078491</v>
      </c>
      <c r="BB28" s="198">
        <v>0.50014376640319824</v>
      </c>
      <c r="BC28" s="336"/>
    </row>
    <row r="29" spans="1:55" s="238" customFormat="1" ht="21.6" customHeight="1">
      <c r="A29" s="205" t="s">
        <v>903</v>
      </c>
      <c r="B29" s="308">
        <v>171</v>
      </c>
      <c r="C29" s="204" t="s">
        <v>644</v>
      </c>
      <c r="D29" s="197">
        <v>45</v>
      </c>
      <c r="E29" s="198">
        <v>0.48033390251121766</v>
      </c>
      <c r="F29" s="198">
        <v>0.78695400945055294</v>
      </c>
      <c r="G29" s="202"/>
      <c r="H29" s="406"/>
      <c r="I29" s="205" t="s">
        <v>903</v>
      </c>
      <c r="J29" s="308">
        <v>152</v>
      </c>
      <c r="K29" s="204" t="s">
        <v>641</v>
      </c>
      <c r="L29" s="197">
        <v>44</v>
      </c>
      <c r="M29" s="198">
        <v>0.43823217142048976</v>
      </c>
      <c r="N29" s="198">
        <v>0.62987592521174762</v>
      </c>
      <c r="O29" s="307"/>
      <c r="P29" s="309"/>
      <c r="Q29" s="205" t="s">
        <v>903</v>
      </c>
      <c r="R29" s="308">
        <v>160</v>
      </c>
      <c r="S29" s="204" t="s">
        <v>634</v>
      </c>
      <c r="T29" s="197">
        <v>38</v>
      </c>
      <c r="U29" s="198">
        <v>0.35967307610398336</v>
      </c>
      <c r="V29" s="198">
        <v>0.42402429688670307</v>
      </c>
      <c r="W29" s="202"/>
      <c r="X29" s="406"/>
      <c r="Y29" s="205" t="s">
        <v>903</v>
      </c>
      <c r="Z29" s="308">
        <v>164</v>
      </c>
      <c r="AA29" s="204" t="s">
        <v>651</v>
      </c>
      <c r="AB29" s="197">
        <v>51</v>
      </c>
      <c r="AC29" s="198">
        <v>0.46244963379429588</v>
      </c>
      <c r="AD29" s="198">
        <v>0.4967281077730003</v>
      </c>
      <c r="AE29" s="307"/>
      <c r="AF29" s="309"/>
      <c r="AG29" s="205" t="s">
        <v>903</v>
      </c>
      <c r="AH29" s="308">
        <v>170</v>
      </c>
      <c r="AI29" s="204" t="s">
        <v>628</v>
      </c>
      <c r="AJ29" s="197">
        <v>69</v>
      </c>
      <c r="AK29" s="198">
        <v>0.6043698568344158</v>
      </c>
      <c r="AL29" s="198">
        <v>0.59596037570199356</v>
      </c>
      <c r="AM29" s="202"/>
      <c r="AN29" s="406"/>
      <c r="AO29" s="205" t="s">
        <v>903</v>
      </c>
      <c r="AP29" s="308">
        <v>193</v>
      </c>
      <c r="AQ29" s="200" t="s">
        <v>646</v>
      </c>
      <c r="AR29" s="197">
        <v>62</v>
      </c>
      <c r="AS29" s="198">
        <v>0.53554119115071741</v>
      </c>
      <c r="AT29" s="198">
        <v>0.45703180502732049</v>
      </c>
      <c r="AU29" s="307"/>
      <c r="AW29" s="205" t="s">
        <v>903</v>
      </c>
      <c r="AX29" s="308" t="s">
        <v>648</v>
      </c>
      <c r="AY29" s="200" t="s">
        <v>645</v>
      </c>
      <c r="AZ29" s="197">
        <v>66</v>
      </c>
      <c r="BA29" s="198">
        <v>0.56895387172698975</v>
      </c>
      <c r="BB29" s="198">
        <v>0.46616742014884949</v>
      </c>
      <c r="BC29" s="336"/>
    </row>
    <row r="30" spans="1:55" s="238" customFormat="1" ht="21.6" customHeight="1">
      <c r="A30" s="205" t="s">
        <v>904</v>
      </c>
      <c r="B30" s="308">
        <v>193</v>
      </c>
      <c r="C30" s="204" t="s">
        <v>646</v>
      </c>
      <c r="D30" s="197">
        <v>20</v>
      </c>
      <c r="E30" s="198">
        <v>0.21348173444943006</v>
      </c>
      <c r="F30" s="198">
        <v>0.37940951051842037</v>
      </c>
      <c r="G30" s="202"/>
      <c r="H30" s="406"/>
      <c r="I30" s="205" t="s">
        <v>904</v>
      </c>
      <c r="J30" s="308">
        <v>192</v>
      </c>
      <c r="K30" s="204" t="s">
        <v>650</v>
      </c>
      <c r="L30" s="197">
        <v>25</v>
      </c>
      <c r="M30" s="198">
        <v>0.24899555194346007</v>
      </c>
      <c r="N30" s="198">
        <v>0.26733351552406975</v>
      </c>
      <c r="O30" s="307"/>
      <c r="P30" s="309"/>
      <c r="Q30" s="205" t="s">
        <v>904</v>
      </c>
      <c r="R30" s="308">
        <v>193</v>
      </c>
      <c r="S30" s="204" t="s">
        <v>646</v>
      </c>
      <c r="T30" s="197">
        <v>29</v>
      </c>
      <c r="U30" s="198">
        <v>0.27448734755303994</v>
      </c>
      <c r="V30" s="198">
        <v>0.35003083930983625</v>
      </c>
      <c r="W30" s="202"/>
      <c r="X30" s="406"/>
      <c r="Y30" s="205" t="s">
        <v>904</v>
      </c>
      <c r="Z30" s="308">
        <v>193</v>
      </c>
      <c r="AA30" s="204" t="s">
        <v>646</v>
      </c>
      <c r="AB30" s="197">
        <v>45</v>
      </c>
      <c r="AC30" s="198">
        <v>0.40804379452437867</v>
      </c>
      <c r="AD30" s="198">
        <v>0.4498637494459175</v>
      </c>
      <c r="AE30" s="307"/>
      <c r="AF30" s="309"/>
      <c r="AG30" s="205" t="s">
        <v>904</v>
      </c>
      <c r="AH30" s="308">
        <v>193</v>
      </c>
      <c r="AI30" s="204" t="s">
        <v>646</v>
      </c>
      <c r="AJ30" s="197">
        <v>53</v>
      </c>
      <c r="AK30" s="198">
        <v>0.46422612191629037</v>
      </c>
      <c r="AL30" s="198">
        <v>0.46675047015992044</v>
      </c>
      <c r="AM30" s="202"/>
      <c r="AN30" s="406"/>
      <c r="AO30" s="205" t="s">
        <v>904</v>
      </c>
      <c r="AP30" s="308">
        <v>170</v>
      </c>
      <c r="AQ30" s="200" t="s">
        <v>628</v>
      </c>
      <c r="AR30" s="197">
        <v>57</v>
      </c>
      <c r="AS30" s="198">
        <v>0.49235238541275628</v>
      </c>
      <c r="AT30" s="198">
        <v>0.45254668658010633</v>
      </c>
      <c r="AU30" s="307"/>
      <c r="AW30" s="205" t="s">
        <v>904</v>
      </c>
      <c r="AX30" s="308" t="s">
        <v>654</v>
      </c>
      <c r="AY30" s="200" t="s">
        <v>628</v>
      </c>
      <c r="AZ30" s="197">
        <v>47</v>
      </c>
      <c r="BA30" s="198">
        <v>0.40516412258148193</v>
      </c>
      <c r="BB30" s="198">
        <v>0.37171405553817749</v>
      </c>
      <c r="BC30" s="336"/>
    </row>
    <row r="31" spans="1:55" s="238" customFormat="1" ht="21.6" customHeight="1">
      <c r="A31" s="205" t="s">
        <v>905</v>
      </c>
      <c r="B31" s="308">
        <v>187</v>
      </c>
      <c r="C31" s="204" t="s">
        <v>653</v>
      </c>
      <c r="D31" s="197">
        <v>15</v>
      </c>
      <c r="E31" s="198">
        <v>0.16011130083707256</v>
      </c>
      <c r="F31" s="198">
        <v>0.37336594638462106</v>
      </c>
      <c r="G31" s="202"/>
      <c r="H31" s="406"/>
      <c r="I31" s="205" t="s">
        <v>905</v>
      </c>
      <c r="J31" s="308">
        <v>142</v>
      </c>
      <c r="K31" s="204" t="s">
        <v>656</v>
      </c>
      <c r="L31" s="197">
        <v>20</v>
      </c>
      <c r="M31" s="198">
        <v>0.19919644155476809</v>
      </c>
      <c r="N31" s="198">
        <v>0.2463510536979818</v>
      </c>
      <c r="O31" s="307"/>
      <c r="P31" s="309"/>
      <c r="Q31" s="205" t="s">
        <v>905</v>
      </c>
      <c r="R31" s="308">
        <v>158</v>
      </c>
      <c r="S31" s="204" t="s">
        <v>645</v>
      </c>
      <c r="T31" s="197">
        <v>27</v>
      </c>
      <c r="U31" s="198">
        <v>0.25555718565283031</v>
      </c>
      <c r="V31" s="198">
        <v>0.3041961086239236</v>
      </c>
      <c r="W31" s="202"/>
      <c r="X31" s="406"/>
      <c r="Y31" s="205" t="s">
        <v>905</v>
      </c>
      <c r="Z31" s="308">
        <v>142</v>
      </c>
      <c r="AA31" s="204" t="s">
        <v>656</v>
      </c>
      <c r="AB31" s="197">
        <v>29</v>
      </c>
      <c r="AC31" s="198">
        <v>0.26296155647126629</v>
      </c>
      <c r="AD31" s="198">
        <v>0.27898213148079537</v>
      </c>
      <c r="AE31" s="307"/>
      <c r="AF31" s="309"/>
      <c r="AG31" s="205" t="s">
        <v>905</v>
      </c>
      <c r="AH31" s="308">
        <v>158</v>
      </c>
      <c r="AI31" s="204" t="s">
        <v>645</v>
      </c>
      <c r="AJ31" s="197">
        <v>46</v>
      </c>
      <c r="AK31" s="198">
        <v>0.40291323788961053</v>
      </c>
      <c r="AL31" s="198">
        <v>0.38368877677524094</v>
      </c>
      <c r="AM31" s="202"/>
      <c r="AN31" s="406"/>
      <c r="AO31" s="205" t="s">
        <v>905</v>
      </c>
      <c r="AP31" s="308">
        <v>164</v>
      </c>
      <c r="AQ31" s="200" t="s">
        <v>651</v>
      </c>
      <c r="AR31" s="197">
        <v>47</v>
      </c>
      <c r="AS31" s="198">
        <v>0.40597477393683418</v>
      </c>
      <c r="AT31" s="198">
        <v>0.34566305982222373</v>
      </c>
      <c r="AU31" s="307"/>
      <c r="AW31" s="205" t="s">
        <v>905</v>
      </c>
      <c r="AX31" s="308" t="s">
        <v>649</v>
      </c>
      <c r="AY31" s="200" t="s">
        <v>646</v>
      </c>
      <c r="AZ31" s="197">
        <v>43</v>
      </c>
      <c r="BA31" s="198">
        <v>0.37068209052085876</v>
      </c>
      <c r="BB31" s="198">
        <v>0.30078181624412537</v>
      </c>
      <c r="BC31" s="336"/>
    </row>
    <row r="32" spans="1:55" s="238" customFormat="1" ht="21.6" customHeight="1">
      <c r="A32" s="205" t="s">
        <v>906</v>
      </c>
      <c r="B32" s="308">
        <v>163</v>
      </c>
      <c r="C32" s="204" t="s">
        <v>662</v>
      </c>
      <c r="D32" s="197">
        <v>15</v>
      </c>
      <c r="E32" s="198">
        <v>0.16011130083707256</v>
      </c>
      <c r="F32" s="198">
        <v>0.2480730010467318</v>
      </c>
      <c r="G32" s="202"/>
      <c r="H32" s="406"/>
      <c r="I32" s="205" t="s">
        <v>906</v>
      </c>
      <c r="J32" s="308">
        <v>201</v>
      </c>
      <c r="K32" s="204" t="s">
        <v>660</v>
      </c>
      <c r="L32" s="197">
        <v>17</v>
      </c>
      <c r="M32" s="198">
        <v>0.16931697532155285</v>
      </c>
      <c r="N32" s="198">
        <v>0.19791898639843308</v>
      </c>
      <c r="O32" s="307"/>
      <c r="P32" s="309"/>
      <c r="Q32" s="205" t="s">
        <v>906</v>
      </c>
      <c r="R32" s="308">
        <v>142</v>
      </c>
      <c r="S32" s="204" t="s">
        <v>656</v>
      </c>
      <c r="T32" s="197">
        <v>26</v>
      </c>
      <c r="U32" s="198">
        <v>0.24609210470272547</v>
      </c>
      <c r="V32" s="198">
        <v>0.2676950154836012</v>
      </c>
      <c r="W32" s="202"/>
      <c r="X32" s="406"/>
      <c r="Y32" s="205" t="s">
        <v>906</v>
      </c>
      <c r="Z32" s="308">
        <v>192</v>
      </c>
      <c r="AA32" s="204" t="s">
        <v>650</v>
      </c>
      <c r="AB32" s="197">
        <v>24</v>
      </c>
      <c r="AC32" s="198">
        <v>0.21762335707966865</v>
      </c>
      <c r="AD32" s="198">
        <v>0.22331255793316851</v>
      </c>
      <c r="AE32" s="307"/>
      <c r="AF32" s="309"/>
      <c r="AG32" s="205" t="s">
        <v>906</v>
      </c>
      <c r="AH32" s="308">
        <v>192</v>
      </c>
      <c r="AI32" s="204" t="s">
        <v>650</v>
      </c>
      <c r="AJ32" s="197">
        <v>37</v>
      </c>
      <c r="AK32" s="198">
        <v>0.324082386998165</v>
      </c>
      <c r="AL32" s="198">
        <v>0.3349766221805579</v>
      </c>
      <c r="AM32" s="202"/>
      <c r="AN32" s="406"/>
      <c r="AO32" s="205" t="s">
        <v>906</v>
      </c>
      <c r="AP32" s="308">
        <v>192</v>
      </c>
      <c r="AQ32" s="200" t="s">
        <v>650</v>
      </c>
      <c r="AR32" s="197">
        <v>40</v>
      </c>
      <c r="AS32" s="198">
        <v>0.34551044590368862</v>
      </c>
      <c r="AT32" s="198">
        <v>0.3389417903218751</v>
      </c>
      <c r="AU32" s="307"/>
      <c r="AW32" s="205" t="s">
        <v>906</v>
      </c>
      <c r="AX32" s="308" t="s">
        <v>659</v>
      </c>
      <c r="AY32" s="200" t="s">
        <v>656</v>
      </c>
      <c r="AZ32" s="197">
        <v>34</v>
      </c>
      <c r="BA32" s="198">
        <v>0.29309746623039246</v>
      </c>
      <c r="BB32" s="198">
        <v>0.24910934269428253</v>
      </c>
      <c r="BC32" s="336"/>
    </row>
    <row r="33" spans="1:55" s="238" customFormat="1" ht="21.6" customHeight="1">
      <c r="A33" s="205" t="s">
        <v>907</v>
      </c>
      <c r="B33" s="308">
        <v>201</v>
      </c>
      <c r="C33" s="204" t="s">
        <v>660</v>
      </c>
      <c r="D33" s="197">
        <v>14</v>
      </c>
      <c r="E33" s="198">
        <v>0.14943721411460106</v>
      </c>
      <c r="F33" s="198">
        <v>0.22626511774034028</v>
      </c>
      <c r="G33" s="202"/>
      <c r="H33" s="406"/>
      <c r="I33" s="205" t="s">
        <v>907</v>
      </c>
      <c r="J33" s="308">
        <v>193</v>
      </c>
      <c r="K33" s="204" t="s">
        <v>646</v>
      </c>
      <c r="L33" s="197">
        <v>17</v>
      </c>
      <c r="M33" s="198">
        <v>0.16931697532155285</v>
      </c>
      <c r="N33" s="198">
        <v>0.20412929157518106</v>
      </c>
      <c r="O33" s="307"/>
      <c r="P33" s="309"/>
      <c r="Q33" s="205" t="s">
        <v>907</v>
      </c>
      <c r="R33" s="308">
        <v>192</v>
      </c>
      <c r="S33" s="204" t="s">
        <v>650</v>
      </c>
      <c r="T33" s="197">
        <v>23</v>
      </c>
      <c r="U33" s="198">
        <v>0.21769686185241099</v>
      </c>
      <c r="V33" s="198">
        <v>0.23427928917459409</v>
      </c>
      <c r="W33" s="202"/>
      <c r="X33" s="406"/>
      <c r="Y33" s="205" t="s">
        <v>907</v>
      </c>
      <c r="Z33" s="308">
        <v>187</v>
      </c>
      <c r="AA33" s="204" t="s">
        <v>653</v>
      </c>
      <c r="AB33" s="197">
        <v>23</v>
      </c>
      <c r="AC33" s="198">
        <v>0.20855571720134911</v>
      </c>
      <c r="AD33" s="198">
        <v>0.22058110735218739</v>
      </c>
      <c r="AE33" s="307"/>
      <c r="AF33" s="309"/>
      <c r="AG33" s="205" t="s">
        <v>907</v>
      </c>
      <c r="AH33" s="308">
        <v>142</v>
      </c>
      <c r="AI33" s="204" t="s">
        <v>656</v>
      </c>
      <c r="AJ33" s="197">
        <v>35</v>
      </c>
      <c r="AK33" s="198">
        <v>0.3065644201333993</v>
      </c>
      <c r="AL33" s="198">
        <v>0.29720217329351795</v>
      </c>
      <c r="AM33" s="202"/>
      <c r="AN33" s="406"/>
      <c r="AO33" s="205" t="s">
        <v>907</v>
      </c>
      <c r="AP33" s="308">
        <v>160</v>
      </c>
      <c r="AQ33" s="200" t="s">
        <v>634</v>
      </c>
      <c r="AR33" s="197">
        <v>36</v>
      </c>
      <c r="AS33" s="198">
        <v>0.31095940131331978</v>
      </c>
      <c r="AT33" s="198">
        <v>0.26431607505334809</v>
      </c>
      <c r="AU33" s="307"/>
      <c r="AW33" s="205" t="s">
        <v>907</v>
      </c>
      <c r="AX33" s="308" t="s">
        <v>412</v>
      </c>
      <c r="AY33" s="200" t="s">
        <v>650</v>
      </c>
      <c r="AZ33" s="197">
        <v>34</v>
      </c>
      <c r="BA33" s="198">
        <v>0.29309746623039246</v>
      </c>
      <c r="BB33" s="198">
        <v>0.32576680183410645</v>
      </c>
      <c r="BC33" s="336"/>
    </row>
    <row r="34" spans="1:55" s="238" customFormat="1" ht="21.6" customHeight="1">
      <c r="A34" s="205" t="s">
        <v>908</v>
      </c>
      <c r="B34" s="308">
        <v>192</v>
      </c>
      <c r="C34" s="204" t="s">
        <v>650</v>
      </c>
      <c r="D34" s="197">
        <v>14</v>
      </c>
      <c r="E34" s="198">
        <v>0.14943721411460106</v>
      </c>
      <c r="F34" s="198">
        <v>0.16523376910028223</v>
      </c>
      <c r="G34" s="202"/>
      <c r="H34" s="406"/>
      <c r="I34" s="205" t="s">
        <v>908</v>
      </c>
      <c r="J34" s="308">
        <v>158</v>
      </c>
      <c r="K34" s="204" t="s">
        <v>645</v>
      </c>
      <c r="L34" s="197">
        <v>16</v>
      </c>
      <c r="M34" s="198">
        <v>0.15935715324381444</v>
      </c>
      <c r="N34" s="198">
        <v>0.21866450219960151</v>
      </c>
      <c r="O34" s="307"/>
      <c r="P34" s="309"/>
      <c r="Q34" s="205" t="s">
        <v>908</v>
      </c>
      <c r="R34" s="308">
        <v>163</v>
      </c>
      <c r="S34" s="204" t="s">
        <v>662</v>
      </c>
      <c r="T34" s="197">
        <v>15</v>
      </c>
      <c r="U34" s="198">
        <v>0.14197621425157239</v>
      </c>
      <c r="V34" s="198">
        <v>0.20145761062920017</v>
      </c>
      <c r="W34" s="202"/>
      <c r="X34" s="406"/>
      <c r="Y34" s="205" t="s">
        <v>908</v>
      </c>
      <c r="Z34" s="308">
        <v>158</v>
      </c>
      <c r="AA34" s="204" t="s">
        <v>645</v>
      </c>
      <c r="AB34" s="197">
        <v>16</v>
      </c>
      <c r="AC34" s="198">
        <v>0.14508223805311243</v>
      </c>
      <c r="AD34" s="198">
        <v>0.15257555653828417</v>
      </c>
      <c r="AE34" s="307"/>
      <c r="AF34" s="309"/>
      <c r="AG34" s="205" t="s">
        <v>908</v>
      </c>
      <c r="AH34" s="308">
        <v>160</v>
      </c>
      <c r="AI34" s="204" t="s">
        <v>634</v>
      </c>
      <c r="AJ34" s="197">
        <v>25</v>
      </c>
      <c r="AK34" s="198">
        <v>0.21897458580957094</v>
      </c>
      <c r="AL34" s="198">
        <v>0.21682174363380011</v>
      </c>
      <c r="AM34" s="202"/>
      <c r="AN34" s="406"/>
      <c r="AO34" s="205" t="s">
        <v>908</v>
      </c>
      <c r="AP34" s="308">
        <v>142</v>
      </c>
      <c r="AQ34" s="200" t="s">
        <v>656</v>
      </c>
      <c r="AR34" s="197">
        <v>28</v>
      </c>
      <c r="AS34" s="198">
        <v>0.24185731213258205</v>
      </c>
      <c r="AT34" s="198">
        <v>0.20969302963851905</v>
      </c>
      <c r="AU34" s="307"/>
      <c r="AW34" s="205" t="s">
        <v>908</v>
      </c>
      <c r="AX34" s="308" t="s">
        <v>661</v>
      </c>
      <c r="AY34" s="200" t="s">
        <v>634</v>
      </c>
      <c r="AZ34" s="197">
        <v>33</v>
      </c>
      <c r="BA34" s="198">
        <v>0.28447693586349487</v>
      </c>
      <c r="BB34" s="198">
        <v>0.23312588036060333</v>
      </c>
      <c r="BC34" s="336"/>
    </row>
    <row r="35" spans="1:55" s="238" customFormat="1" ht="21.6" customHeight="1">
      <c r="A35" s="205" t="s">
        <v>909</v>
      </c>
      <c r="B35" s="308">
        <v>158</v>
      </c>
      <c r="C35" s="204" t="s">
        <v>645</v>
      </c>
      <c r="D35" s="197">
        <v>14</v>
      </c>
      <c r="E35" s="198">
        <v>0.14943721411460106</v>
      </c>
      <c r="F35" s="198">
        <v>0.20236252815627889</v>
      </c>
      <c r="G35" s="202"/>
      <c r="H35" s="406"/>
      <c r="I35" s="205" t="s">
        <v>909</v>
      </c>
      <c r="J35" s="308">
        <v>187</v>
      </c>
      <c r="K35" s="204" t="s">
        <v>653</v>
      </c>
      <c r="L35" s="197">
        <v>14</v>
      </c>
      <c r="M35" s="198">
        <v>0.13943750908833763</v>
      </c>
      <c r="N35" s="198">
        <v>0.19347925050878256</v>
      </c>
      <c r="O35" s="307"/>
      <c r="P35" s="309"/>
      <c r="Q35" s="205" t="s">
        <v>909</v>
      </c>
      <c r="R35" s="308">
        <v>175</v>
      </c>
      <c r="S35" s="204" t="s">
        <v>657</v>
      </c>
      <c r="T35" s="197">
        <v>13</v>
      </c>
      <c r="U35" s="198">
        <v>0.12304605235136273</v>
      </c>
      <c r="V35" s="198">
        <v>0.16987934149332204</v>
      </c>
      <c r="W35" s="202"/>
      <c r="X35" s="406"/>
      <c r="Y35" s="205" t="s">
        <v>909</v>
      </c>
      <c r="Z35" s="308">
        <v>160</v>
      </c>
      <c r="AA35" s="204" t="s">
        <v>634</v>
      </c>
      <c r="AB35" s="197">
        <v>15</v>
      </c>
      <c r="AC35" s="198">
        <v>0.13601459817479289</v>
      </c>
      <c r="AD35" s="198">
        <v>0.15232861019807922</v>
      </c>
      <c r="AE35" s="307"/>
      <c r="AF35" s="309"/>
      <c r="AG35" s="205" t="s">
        <v>909</v>
      </c>
      <c r="AH35" s="308">
        <v>187</v>
      </c>
      <c r="AI35" s="204" t="s">
        <v>653</v>
      </c>
      <c r="AJ35" s="197">
        <v>19</v>
      </c>
      <c r="AK35" s="198">
        <v>0.16642068521527389</v>
      </c>
      <c r="AL35" s="198">
        <v>0.16145530749448761</v>
      </c>
      <c r="AM35" s="202"/>
      <c r="AN35" s="406"/>
      <c r="AO35" s="205" t="s">
        <v>909</v>
      </c>
      <c r="AP35" s="308">
        <v>187</v>
      </c>
      <c r="AQ35" s="200" t="s">
        <v>653</v>
      </c>
      <c r="AR35" s="197">
        <v>23</v>
      </c>
      <c r="AS35" s="198">
        <v>0.19866850639462097</v>
      </c>
      <c r="AT35" s="198">
        <v>0.17592146673292197</v>
      </c>
      <c r="AU35" s="307"/>
      <c r="AV35" s="163"/>
      <c r="AW35" s="205" t="s">
        <v>909</v>
      </c>
      <c r="AX35" s="308" t="s">
        <v>658</v>
      </c>
      <c r="AY35" s="200" t="s">
        <v>653</v>
      </c>
      <c r="AZ35" s="197">
        <v>28</v>
      </c>
      <c r="BA35" s="198">
        <v>0.24137437343597412</v>
      </c>
      <c r="BB35" s="198">
        <v>0.21268859505653381</v>
      </c>
      <c r="BC35" s="310"/>
    </row>
    <row r="36" spans="1:55" s="238" customFormat="1" ht="21.6" customHeight="1">
      <c r="A36" s="205" t="s">
        <v>910</v>
      </c>
      <c r="B36" s="308">
        <v>186</v>
      </c>
      <c r="C36" s="204" t="s">
        <v>655</v>
      </c>
      <c r="D36" s="197">
        <v>13</v>
      </c>
      <c r="E36" s="198">
        <v>0.13876312739212954</v>
      </c>
      <c r="F36" s="198">
        <v>0.23153134044265841</v>
      </c>
      <c r="G36" s="202"/>
      <c r="H36" s="406"/>
      <c r="I36" s="205" t="s">
        <v>910</v>
      </c>
      <c r="J36" s="308">
        <v>164</v>
      </c>
      <c r="K36" s="204" t="s">
        <v>651</v>
      </c>
      <c r="L36" s="197">
        <v>13</v>
      </c>
      <c r="M36" s="198">
        <v>0.12947768701059925</v>
      </c>
      <c r="N36" s="198">
        <v>0.15597191856472248</v>
      </c>
      <c r="O36" s="307"/>
      <c r="P36" s="309"/>
      <c r="Q36" s="205" t="s">
        <v>910</v>
      </c>
      <c r="R36" s="308">
        <v>164</v>
      </c>
      <c r="S36" s="204" t="s">
        <v>651</v>
      </c>
      <c r="T36" s="197">
        <v>13</v>
      </c>
      <c r="U36" s="198">
        <v>0.12304605235136273</v>
      </c>
      <c r="V36" s="198">
        <v>0.14999451454445464</v>
      </c>
      <c r="W36" s="202"/>
      <c r="X36" s="406"/>
      <c r="Y36" s="205" t="s">
        <v>910</v>
      </c>
      <c r="Z36" s="308">
        <v>201</v>
      </c>
      <c r="AA36" s="204" t="s">
        <v>660</v>
      </c>
      <c r="AB36" s="197">
        <v>13</v>
      </c>
      <c r="AC36" s="198">
        <v>0.11787931841815386</v>
      </c>
      <c r="AD36" s="198">
        <v>0.13211737464873188</v>
      </c>
      <c r="AE36" s="307"/>
      <c r="AF36" s="309"/>
      <c r="AG36" s="205" t="s">
        <v>910</v>
      </c>
      <c r="AH36" s="308">
        <v>201</v>
      </c>
      <c r="AI36" s="204" t="s">
        <v>660</v>
      </c>
      <c r="AJ36" s="197">
        <v>9</v>
      </c>
      <c r="AK36" s="198">
        <v>7.8830850891445536E-2</v>
      </c>
      <c r="AL36" s="198">
        <v>7.5987229022253647E-2</v>
      </c>
      <c r="AM36" s="202"/>
      <c r="AN36" s="406"/>
      <c r="AO36" s="205" t="s">
        <v>910</v>
      </c>
      <c r="AP36" s="308">
        <v>163</v>
      </c>
      <c r="AQ36" s="200" t="s">
        <v>662</v>
      </c>
      <c r="AR36" s="197">
        <v>19</v>
      </c>
      <c r="AS36" s="198">
        <v>0.1641174618042521</v>
      </c>
      <c r="AT36" s="198">
        <v>0.13406399989534579</v>
      </c>
      <c r="AU36" s="307"/>
      <c r="AW36" s="205" t="s">
        <v>910</v>
      </c>
      <c r="AX36" s="308" t="s">
        <v>663</v>
      </c>
      <c r="AY36" s="200" t="s">
        <v>655</v>
      </c>
      <c r="AZ36" s="197">
        <v>19</v>
      </c>
      <c r="BA36" s="198">
        <v>0.16378976404666901</v>
      </c>
      <c r="BB36" s="198">
        <v>0.15495869517326355</v>
      </c>
      <c r="BC36" s="336"/>
    </row>
    <row r="37" spans="1:55" s="238" customFormat="1" ht="21.6" customHeight="1">
      <c r="A37" s="205" t="s">
        <v>913</v>
      </c>
      <c r="B37" s="308">
        <v>142</v>
      </c>
      <c r="C37" s="204" t="s">
        <v>656</v>
      </c>
      <c r="D37" s="197">
        <v>11</v>
      </c>
      <c r="E37" s="198">
        <v>0.11741495394718654</v>
      </c>
      <c r="F37" s="198">
        <v>0.23443567094728038</v>
      </c>
      <c r="G37" s="202"/>
      <c r="H37" s="406"/>
      <c r="I37" s="205" t="s">
        <v>913</v>
      </c>
      <c r="J37" s="308">
        <v>163</v>
      </c>
      <c r="K37" s="204" t="s">
        <v>662</v>
      </c>
      <c r="L37" s="197">
        <v>11</v>
      </c>
      <c r="M37" s="198">
        <v>0.10955804285512244</v>
      </c>
      <c r="N37" s="198">
        <v>0.13252929039212458</v>
      </c>
      <c r="O37" s="307"/>
      <c r="P37" s="309"/>
      <c r="Q37" s="205" t="s">
        <v>913</v>
      </c>
      <c r="R37" s="308">
        <v>187</v>
      </c>
      <c r="S37" s="204" t="s">
        <v>653</v>
      </c>
      <c r="T37" s="197">
        <v>12</v>
      </c>
      <c r="U37" s="198">
        <v>0.11358097140125792</v>
      </c>
      <c r="V37" s="198">
        <v>0.12894826697609296</v>
      </c>
      <c r="W37" s="202"/>
      <c r="X37" s="406"/>
      <c r="Y37" s="205" t="s">
        <v>913</v>
      </c>
      <c r="Z37" s="308">
        <v>175</v>
      </c>
      <c r="AA37" s="204" t="s">
        <v>657</v>
      </c>
      <c r="AB37" s="197">
        <v>10</v>
      </c>
      <c r="AC37" s="198">
        <v>9.0676398783195264E-2</v>
      </c>
      <c r="AD37" s="198">
        <v>9.5788409658912985E-2</v>
      </c>
      <c r="AE37" s="307"/>
      <c r="AF37" s="309"/>
      <c r="AG37" s="205" t="s">
        <v>913</v>
      </c>
      <c r="AH37" s="308">
        <v>175</v>
      </c>
      <c r="AI37" s="204" t="s">
        <v>657</v>
      </c>
      <c r="AJ37" s="197">
        <v>9</v>
      </c>
      <c r="AK37" s="198">
        <v>7.8830850891445536E-2</v>
      </c>
      <c r="AL37" s="198">
        <v>8.2481971757833783E-2</v>
      </c>
      <c r="AM37" s="202"/>
      <c r="AN37" s="406"/>
      <c r="AO37" s="205" t="s">
        <v>913</v>
      </c>
      <c r="AP37" s="308">
        <v>186</v>
      </c>
      <c r="AQ37" s="200" t="s">
        <v>655</v>
      </c>
      <c r="AR37" s="197">
        <v>11</v>
      </c>
      <c r="AS37" s="198">
        <v>9.501537262351438E-2</v>
      </c>
      <c r="AT37" s="198">
        <v>8.035254391500693E-2</v>
      </c>
      <c r="AU37" s="307"/>
      <c r="AW37" s="205" t="s">
        <v>913</v>
      </c>
      <c r="AX37" s="308" t="s">
        <v>666</v>
      </c>
      <c r="AY37" s="200" t="s">
        <v>660</v>
      </c>
      <c r="AZ37" s="197">
        <v>16</v>
      </c>
      <c r="BA37" s="198">
        <v>0.13792821764945984</v>
      </c>
      <c r="BB37" s="198">
        <v>0.12314392626285553</v>
      </c>
      <c r="BC37" s="336"/>
    </row>
    <row r="38" spans="1:55" s="238" customFormat="1" ht="21.6" customHeight="1">
      <c r="A38" s="205" t="s">
        <v>969</v>
      </c>
      <c r="B38" s="308">
        <v>190</v>
      </c>
      <c r="C38" s="204" t="s">
        <v>664</v>
      </c>
      <c r="D38" s="197">
        <v>9</v>
      </c>
      <c r="E38" s="198">
        <v>9.6066780502243529E-2</v>
      </c>
      <c r="F38" s="198">
        <v>0.12484993495285782</v>
      </c>
      <c r="G38" s="202"/>
      <c r="H38" s="406"/>
      <c r="I38" s="205" t="s">
        <v>969</v>
      </c>
      <c r="J38" s="308">
        <v>186</v>
      </c>
      <c r="K38" s="204" t="s">
        <v>655</v>
      </c>
      <c r="L38" s="197">
        <v>10</v>
      </c>
      <c r="M38" s="198">
        <v>9.9598220777384047E-2</v>
      </c>
      <c r="N38" s="198">
        <v>0.11282172213612141</v>
      </c>
      <c r="O38" s="307"/>
      <c r="P38" s="309"/>
      <c r="Q38" s="205" t="s">
        <v>969</v>
      </c>
      <c r="R38" s="308">
        <v>201</v>
      </c>
      <c r="S38" s="204" t="s">
        <v>660</v>
      </c>
      <c r="T38" s="197">
        <v>10</v>
      </c>
      <c r="U38" s="198">
        <v>9.4650809501048261E-2</v>
      </c>
      <c r="V38" s="198">
        <v>9.957160706578444E-2</v>
      </c>
      <c r="W38" s="202"/>
      <c r="X38" s="406"/>
      <c r="Y38" s="205" t="s">
        <v>969</v>
      </c>
      <c r="Z38" s="308">
        <v>186</v>
      </c>
      <c r="AA38" s="204" t="s">
        <v>655</v>
      </c>
      <c r="AB38" s="197">
        <v>8</v>
      </c>
      <c r="AC38" s="198">
        <v>7.2541119026556217E-2</v>
      </c>
      <c r="AD38" s="198">
        <v>7.667364041397412E-2</v>
      </c>
      <c r="AE38" s="307"/>
      <c r="AF38" s="309"/>
      <c r="AG38" s="205" t="s">
        <v>969</v>
      </c>
      <c r="AH38" s="308">
        <v>186</v>
      </c>
      <c r="AI38" s="204" t="s">
        <v>655</v>
      </c>
      <c r="AJ38" s="197">
        <v>8</v>
      </c>
      <c r="AK38" s="198">
        <v>7.0071867459062701E-2</v>
      </c>
      <c r="AL38" s="198">
        <v>6.9935460507423289E-2</v>
      </c>
      <c r="AM38" s="202"/>
      <c r="AN38" s="406"/>
      <c r="AO38" s="205" t="s">
        <v>969</v>
      </c>
      <c r="AP38" s="308">
        <v>175</v>
      </c>
      <c r="AQ38" s="200" t="s">
        <v>657</v>
      </c>
      <c r="AR38" s="197">
        <v>11</v>
      </c>
      <c r="AS38" s="198">
        <v>9.501537262351438E-2</v>
      </c>
      <c r="AT38" s="198">
        <v>8.9227496969116998E-2</v>
      </c>
      <c r="AU38" s="307"/>
      <c r="AW38" s="205" t="s">
        <v>969</v>
      </c>
      <c r="AX38" s="308" t="s">
        <v>668</v>
      </c>
      <c r="AY38" s="200" t="s">
        <v>662</v>
      </c>
      <c r="AZ38" s="197">
        <v>15</v>
      </c>
      <c r="BA38" s="198">
        <v>0.12930770218372345</v>
      </c>
      <c r="BB38" s="198">
        <v>0.10894441604614258</v>
      </c>
      <c r="BC38" s="336"/>
    </row>
    <row r="39" spans="1:55" s="238" customFormat="1" ht="21.6" customHeight="1">
      <c r="A39" s="205" t="s">
        <v>1003</v>
      </c>
      <c r="B39" s="308">
        <v>164</v>
      </c>
      <c r="C39" s="204" t="s">
        <v>651</v>
      </c>
      <c r="D39" s="197">
        <v>7</v>
      </c>
      <c r="E39" s="198">
        <v>7.4718607057300532E-2</v>
      </c>
      <c r="F39" s="198">
        <v>0.11214519072139341</v>
      </c>
      <c r="G39" s="202"/>
      <c r="H39" s="406"/>
      <c r="I39" s="205" t="s">
        <v>1003</v>
      </c>
      <c r="J39" s="308">
        <v>190</v>
      </c>
      <c r="K39" s="204" t="s">
        <v>664</v>
      </c>
      <c r="L39" s="197">
        <v>7</v>
      </c>
      <c r="M39" s="198">
        <v>6.9718754544168815E-2</v>
      </c>
      <c r="N39" s="198">
        <v>0.12364942707177069</v>
      </c>
      <c r="O39" s="307"/>
      <c r="P39" s="309"/>
      <c r="Q39" s="205" t="s">
        <v>1003</v>
      </c>
      <c r="R39" s="308">
        <v>190</v>
      </c>
      <c r="S39" s="204" t="s">
        <v>664</v>
      </c>
      <c r="T39" s="197">
        <v>4</v>
      </c>
      <c r="U39" s="198">
        <v>3.7860323800419302E-2</v>
      </c>
      <c r="V39" s="198">
        <v>3.9519193896132475E-2</v>
      </c>
      <c r="W39" s="202"/>
      <c r="X39" s="406"/>
      <c r="Y39" s="205" t="s">
        <v>1003</v>
      </c>
      <c r="Z39" s="308">
        <v>163</v>
      </c>
      <c r="AA39" s="204" t="s">
        <v>662</v>
      </c>
      <c r="AB39" s="197">
        <v>7</v>
      </c>
      <c r="AC39" s="198">
        <v>6.3473479148236686E-2</v>
      </c>
      <c r="AD39" s="198">
        <v>7.2343922333211158E-2</v>
      </c>
      <c r="AE39" s="307"/>
      <c r="AF39" s="309"/>
      <c r="AG39" s="205" t="s">
        <v>1003</v>
      </c>
      <c r="AH39" s="308">
        <v>163</v>
      </c>
      <c r="AI39" s="204" t="s">
        <v>662</v>
      </c>
      <c r="AJ39" s="197">
        <v>5</v>
      </c>
      <c r="AK39" s="198">
        <v>4.3794917161914186E-2</v>
      </c>
      <c r="AL39" s="198">
        <v>5.2222648185352036E-2</v>
      </c>
      <c r="AM39" s="202"/>
      <c r="AN39" s="406"/>
      <c r="AO39" s="205" t="s">
        <v>1003</v>
      </c>
      <c r="AP39" s="308">
        <v>201</v>
      </c>
      <c r="AQ39" s="200" t="s">
        <v>660</v>
      </c>
      <c r="AR39" s="197">
        <v>10</v>
      </c>
      <c r="AS39" s="198">
        <v>8.6377611475922156E-2</v>
      </c>
      <c r="AT39" s="198">
        <v>8.3333941564210395E-2</v>
      </c>
      <c r="AU39" s="307"/>
      <c r="AW39" s="205" t="s">
        <v>1003</v>
      </c>
      <c r="AX39" s="308" t="s">
        <v>522</v>
      </c>
      <c r="AY39" s="200" t="s">
        <v>657</v>
      </c>
      <c r="AZ39" s="197">
        <v>9</v>
      </c>
      <c r="BA39" s="198">
        <v>7.7584624290466309E-2</v>
      </c>
      <c r="BB39" s="198">
        <v>6.111527606844902E-2</v>
      </c>
      <c r="BC39" s="336"/>
    </row>
    <row r="40" spans="1:55" s="238" customFormat="1" ht="21.6" customHeight="1">
      <c r="A40" s="205" t="s">
        <v>1034</v>
      </c>
      <c r="B40" s="308">
        <v>175</v>
      </c>
      <c r="C40" s="204" t="s">
        <v>657</v>
      </c>
      <c r="D40" s="197">
        <v>3</v>
      </c>
      <c r="E40" s="198">
        <v>3.202226016741451E-2</v>
      </c>
      <c r="F40" s="198">
        <v>5.4067970721752373E-2</v>
      </c>
      <c r="G40" s="163"/>
      <c r="H40" s="406"/>
      <c r="I40" s="205" t="s">
        <v>1034</v>
      </c>
      <c r="J40" s="308">
        <v>175</v>
      </c>
      <c r="K40" s="204" t="s">
        <v>657</v>
      </c>
      <c r="L40" s="197">
        <v>7</v>
      </c>
      <c r="M40" s="198">
        <v>6.9718754544168815E-2</v>
      </c>
      <c r="N40" s="198">
        <v>9.0198431240308088E-2</v>
      </c>
      <c r="O40" s="163"/>
      <c r="P40" s="309"/>
      <c r="Q40" s="205" t="s">
        <v>1034</v>
      </c>
      <c r="R40" s="308">
        <v>186</v>
      </c>
      <c r="S40" s="204" t="s">
        <v>655</v>
      </c>
      <c r="T40" s="197">
        <v>4</v>
      </c>
      <c r="U40" s="198">
        <v>3.7860323800419302E-2</v>
      </c>
      <c r="V40" s="198">
        <v>3.5971004080195573E-2</v>
      </c>
      <c r="W40" s="163"/>
      <c r="X40" s="406"/>
      <c r="Y40" s="205" t="s">
        <v>1034</v>
      </c>
      <c r="Z40" s="308">
        <v>190</v>
      </c>
      <c r="AA40" s="204" t="s">
        <v>664</v>
      </c>
      <c r="AB40" s="197">
        <v>1</v>
      </c>
      <c r="AC40" s="198">
        <v>9.0676398783195271E-3</v>
      </c>
      <c r="AD40" s="198">
        <v>1.1881815541414728E-2</v>
      </c>
      <c r="AE40" s="307"/>
      <c r="AF40" s="309"/>
      <c r="AG40" s="205" t="s">
        <v>1004</v>
      </c>
      <c r="AH40" s="308">
        <v>190</v>
      </c>
      <c r="AI40" s="204" t="s">
        <v>664</v>
      </c>
      <c r="AJ40" s="197">
        <v>2</v>
      </c>
      <c r="AK40" s="198">
        <v>1.7517966864765675E-2</v>
      </c>
      <c r="AL40" s="198">
        <v>1.7742189872381582E-2</v>
      </c>
      <c r="AM40" s="202"/>
      <c r="AN40" s="406"/>
      <c r="AO40" s="205" t="s">
        <v>1004</v>
      </c>
      <c r="AP40" s="308">
        <v>190</v>
      </c>
      <c r="AQ40" s="200" t="s">
        <v>664</v>
      </c>
      <c r="AR40" s="197">
        <v>3</v>
      </c>
      <c r="AS40" s="198">
        <v>2.5913283442776647E-2</v>
      </c>
      <c r="AT40" s="198">
        <v>2.0503147750601091E-2</v>
      </c>
      <c r="AU40" s="163"/>
      <c r="AW40" s="205" t="s">
        <v>1004</v>
      </c>
      <c r="AX40" s="308" t="s">
        <v>669</v>
      </c>
      <c r="AY40" s="200" t="s">
        <v>670</v>
      </c>
      <c r="AZ40" s="197">
        <v>7</v>
      </c>
      <c r="BA40" s="198">
        <v>6.034359335899353E-2</v>
      </c>
      <c r="BB40" s="198">
        <v>7.620026171207428E-2</v>
      </c>
      <c r="BC40" s="336"/>
    </row>
    <row r="41" spans="1:55" s="238" customFormat="1" ht="13.35" customHeight="1">
      <c r="A41" s="205"/>
      <c r="B41" s="337"/>
      <c r="C41" s="204"/>
      <c r="D41" s="197"/>
      <c r="E41" s="198"/>
      <c r="F41" s="191"/>
      <c r="G41" s="202"/>
      <c r="H41" s="406"/>
      <c r="I41" s="205"/>
      <c r="J41" s="308"/>
      <c r="K41" s="204"/>
      <c r="L41" s="197"/>
      <c r="M41" s="198"/>
      <c r="N41" s="191"/>
      <c r="O41" s="307"/>
      <c r="P41" s="163"/>
      <c r="Q41" s="205"/>
      <c r="R41" s="337"/>
      <c r="S41" s="204"/>
      <c r="T41" s="197"/>
      <c r="U41" s="198"/>
      <c r="V41" s="191"/>
      <c r="W41" s="202"/>
      <c r="X41" s="406"/>
      <c r="Y41" s="205"/>
      <c r="Z41" s="308"/>
      <c r="AA41" s="204"/>
      <c r="AB41" s="197"/>
      <c r="AC41" s="198"/>
      <c r="AD41" s="191"/>
      <c r="AE41" s="163"/>
      <c r="AF41" s="163"/>
      <c r="AG41" s="205"/>
      <c r="AH41" s="337"/>
      <c r="AI41" s="204"/>
      <c r="AJ41" s="197"/>
      <c r="AK41" s="198"/>
      <c r="AL41" s="191"/>
      <c r="AM41" s="163"/>
      <c r="AN41" s="406"/>
      <c r="AO41" s="205"/>
      <c r="AP41" s="308"/>
      <c r="AQ41" s="200"/>
      <c r="AR41" s="197"/>
      <c r="AS41" s="198"/>
      <c r="AT41" s="191"/>
      <c r="AU41" s="307"/>
      <c r="AW41" s="205"/>
      <c r="AX41" s="308"/>
      <c r="AY41" s="200"/>
      <c r="AZ41" s="197"/>
      <c r="BA41" s="198"/>
      <c r="BB41" s="191"/>
      <c r="BC41" s="336"/>
    </row>
    <row r="42" spans="1:55" s="238" customFormat="1" ht="21.6" customHeight="1">
      <c r="A42" s="206"/>
      <c r="B42" s="500"/>
      <c r="C42" s="311" t="s">
        <v>440</v>
      </c>
      <c r="D42" s="408">
        <v>278</v>
      </c>
      <c r="E42" s="409">
        <v>2.9673961088470779</v>
      </c>
      <c r="F42" s="409">
        <v>4.2209988544791202</v>
      </c>
      <c r="G42" s="202"/>
      <c r="H42" s="406"/>
      <c r="I42" s="206"/>
      <c r="J42" s="312"/>
      <c r="K42" s="311" t="s">
        <v>440</v>
      </c>
      <c r="L42" s="408">
        <v>268</v>
      </c>
      <c r="M42" s="409">
        <v>2.6692323168338921</v>
      </c>
      <c r="N42" s="409">
        <v>3.6154747321301124</v>
      </c>
      <c r="O42" s="307"/>
      <c r="P42" s="163"/>
      <c r="Q42" s="206"/>
      <c r="R42" s="500"/>
      <c r="S42" s="311" t="s">
        <v>440</v>
      </c>
      <c r="T42" s="408">
        <v>266</v>
      </c>
      <c r="U42" s="409">
        <v>2.5177115327278838</v>
      </c>
      <c r="V42" s="409">
        <v>3.0668605749706184</v>
      </c>
      <c r="W42" s="202"/>
      <c r="X42" s="406"/>
      <c r="Y42" s="206"/>
      <c r="Z42" s="312"/>
      <c r="AA42" s="311" t="s">
        <v>440</v>
      </c>
      <c r="AB42" s="408">
        <v>302</v>
      </c>
      <c r="AC42" s="409">
        <v>2.7384272432524974</v>
      </c>
      <c r="AD42" s="409">
        <v>3.0085924244179805</v>
      </c>
      <c r="AE42" s="307"/>
      <c r="AF42" s="163"/>
      <c r="AG42" s="206"/>
      <c r="AH42" s="500"/>
      <c r="AI42" s="311" t="s">
        <v>440</v>
      </c>
      <c r="AJ42" s="408">
        <v>570</v>
      </c>
      <c r="AK42" s="409">
        <v>4.9926205564582178</v>
      </c>
      <c r="AL42" s="409">
        <v>4.8701007598008283</v>
      </c>
      <c r="AM42" s="202"/>
      <c r="AN42" s="406"/>
      <c r="AO42" s="206"/>
      <c r="AP42" s="312"/>
      <c r="AQ42" s="213" t="s">
        <v>440</v>
      </c>
      <c r="AR42" s="408">
        <v>569</v>
      </c>
      <c r="AS42" s="409">
        <v>4.9148860929799705</v>
      </c>
      <c r="AT42" s="409">
        <v>4.1645832424005915</v>
      </c>
      <c r="AU42" s="307"/>
      <c r="AW42" s="206"/>
      <c r="AX42" s="312" t="s">
        <v>211</v>
      </c>
      <c r="AY42" s="213" t="s">
        <v>440</v>
      </c>
      <c r="AZ42" s="408">
        <v>553</v>
      </c>
      <c r="BA42" s="409">
        <v>4.7671490907667078</v>
      </c>
      <c r="BB42" s="409">
        <v>3.9187765605744005</v>
      </c>
      <c r="BC42" s="307"/>
    </row>
    <row r="43" spans="1:55" s="1125" customFormat="1" ht="14.45" customHeight="1">
      <c r="A43" s="483" t="s">
        <v>1027</v>
      </c>
      <c r="B43" s="1127" t="s">
        <v>1035</v>
      </c>
      <c r="D43" s="219"/>
      <c r="E43" s="220"/>
      <c r="F43" s="220"/>
      <c r="G43" s="211"/>
      <c r="H43" s="211"/>
      <c r="I43" s="483" t="s">
        <v>1027</v>
      </c>
      <c r="J43" s="501" t="s">
        <v>1036</v>
      </c>
      <c r="L43" s="219"/>
      <c r="M43" s="220"/>
      <c r="N43" s="220"/>
      <c r="P43" s="211"/>
      <c r="Q43" s="483" t="s">
        <v>1027</v>
      </c>
      <c r="R43" s="1127" t="s">
        <v>1037</v>
      </c>
      <c r="T43" s="219"/>
      <c r="U43" s="220"/>
      <c r="V43" s="220"/>
      <c r="W43" s="211"/>
      <c r="X43" s="211"/>
      <c r="Y43" s="502" t="s">
        <v>1038</v>
      </c>
      <c r="Z43" s="1127" t="s">
        <v>958</v>
      </c>
      <c r="AB43" s="219"/>
      <c r="AC43" s="220"/>
      <c r="AD43" s="220"/>
      <c r="AF43" s="211"/>
      <c r="AG43" s="502" t="s">
        <v>1038</v>
      </c>
      <c r="AH43" s="1127" t="s">
        <v>1039</v>
      </c>
      <c r="AJ43" s="219"/>
      <c r="AK43" s="220"/>
      <c r="AL43" s="220"/>
      <c r="AM43" s="211"/>
      <c r="AN43" s="211"/>
      <c r="AO43" s="502" t="s">
        <v>1038</v>
      </c>
      <c r="AP43" s="1127" t="s">
        <v>1040</v>
      </c>
      <c r="AR43" s="219"/>
      <c r="AS43" s="220"/>
      <c r="AT43" s="220"/>
      <c r="AW43" s="503" t="s">
        <v>1041</v>
      </c>
      <c r="AX43" s="1127" t="s">
        <v>1042</v>
      </c>
      <c r="AZ43" s="219"/>
      <c r="BA43" s="220"/>
      <c r="BB43" s="220"/>
      <c r="BC43" s="220"/>
    </row>
    <row r="44" spans="1:55" s="1125" customFormat="1" ht="14.45" customHeight="1">
      <c r="A44" s="504" t="s">
        <v>1284</v>
      </c>
      <c r="B44" s="501" t="s">
        <v>1284</v>
      </c>
      <c r="D44" s="219"/>
      <c r="E44" s="220"/>
      <c r="F44" s="220"/>
      <c r="G44" s="211"/>
      <c r="H44" s="211"/>
      <c r="I44" s="504" t="s">
        <v>1284</v>
      </c>
      <c r="J44" s="1127" t="s">
        <v>1284</v>
      </c>
      <c r="L44" s="219"/>
      <c r="M44" s="220"/>
      <c r="N44" s="220"/>
      <c r="P44" s="211"/>
      <c r="Q44" s="505"/>
      <c r="R44" s="1127" t="s">
        <v>918</v>
      </c>
      <c r="T44" s="219"/>
      <c r="U44" s="220"/>
      <c r="V44" s="415"/>
      <c r="W44" s="220"/>
      <c r="Y44" s="504"/>
      <c r="Z44" s="1127" t="s">
        <v>918</v>
      </c>
      <c r="AC44" s="219"/>
      <c r="AD44" s="220"/>
      <c r="AE44" s="415"/>
      <c r="AF44" s="211"/>
      <c r="AG44" s="504"/>
      <c r="AH44" s="1127" t="s">
        <v>918</v>
      </c>
      <c r="AJ44" s="219"/>
      <c r="AK44" s="220"/>
      <c r="AL44" s="415"/>
      <c r="AM44" s="220"/>
      <c r="AO44" s="504"/>
      <c r="AP44" s="1127" t="s">
        <v>918</v>
      </c>
      <c r="AS44" s="219"/>
      <c r="AT44" s="220"/>
      <c r="AU44" s="415"/>
      <c r="AW44" s="504"/>
      <c r="AX44" s="1127" t="s">
        <v>918</v>
      </c>
      <c r="AZ44" s="219"/>
      <c r="BA44" s="220"/>
      <c r="BB44" s="220"/>
      <c r="BC44" s="220"/>
    </row>
    <row r="45" spans="1:55" s="1125" customFormat="1" ht="14.45" customHeight="1">
      <c r="A45" s="504" t="s">
        <v>675</v>
      </c>
      <c r="B45" s="501" t="s">
        <v>675</v>
      </c>
      <c r="D45" s="219"/>
      <c r="E45" s="220"/>
      <c r="F45" s="415"/>
      <c r="G45" s="220"/>
      <c r="I45" s="504" t="s">
        <v>675</v>
      </c>
      <c r="J45" s="1127" t="s">
        <v>675</v>
      </c>
      <c r="M45" s="219"/>
      <c r="N45" s="220"/>
      <c r="O45" s="415"/>
      <c r="P45" s="225"/>
      <c r="Q45" s="232"/>
      <c r="R45" s="232"/>
      <c r="S45" s="232"/>
      <c r="T45" s="227"/>
      <c r="U45" s="228"/>
      <c r="V45" s="228"/>
      <c r="W45" s="225"/>
      <c r="X45" s="225"/>
      <c r="Y45" s="232"/>
      <c r="Z45" s="232"/>
      <c r="AA45" s="232"/>
      <c r="AB45" s="227"/>
      <c r="AC45" s="228"/>
      <c r="AD45" s="228"/>
      <c r="AE45" s="225"/>
      <c r="AF45" s="225"/>
      <c r="AG45" s="232"/>
      <c r="AH45" s="232"/>
      <c r="AI45" s="232"/>
      <c r="AJ45" s="227"/>
      <c r="AK45" s="228"/>
      <c r="AL45" s="228"/>
      <c r="AM45" s="225"/>
      <c r="AN45" s="225"/>
      <c r="AO45" s="232"/>
      <c r="AP45" s="232"/>
      <c r="AQ45" s="232"/>
      <c r="AR45" s="227"/>
      <c r="AS45" s="228"/>
      <c r="AT45" s="228"/>
      <c r="AU45" s="225"/>
      <c r="AW45" s="316"/>
      <c r="AZ45" s="219"/>
      <c r="BA45" s="220"/>
      <c r="BB45" s="220"/>
      <c r="BC45" s="220"/>
    </row>
    <row r="46" spans="1:55" ht="15">
      <c r="AV46" s="1125"/>
      <c r="AW46" s="318"/>
      <c r="AX46" s="1125"/>
      <c r="AY46" s="1125"/>
      <c r="AZ46" s="219"/>
      <c r="BA46" s="220"/>
      <c r="BB46" s="220"/>
      <c r="BC46" s="220"/>
    </row>
    <row r="50" spans="1:55" ht="20.25">
      <c r="A50" s="2427"/>
      <c r="B50" s="2430"/>
      <c r="C50" s="2430"/>
      <c r="D50" s="2430"/>
      <c r="E50" s="2430"/>
      <c r="F50" s="2430"/>
    </row>
    <row r="51" spans="1:55" s="274" customFormat="1" ht="9.6" customHeight="1">
      <c r="A51" s="160"/>
      <c r="B51" s="160"/>
      <c r="C51" s="160"/>
      <c r="D51" s="2416"/>
      <c r="E51" s="2428"/>
      <c r="F51" s="2428"/>
      <c r="G51" s="156"/>
      <c r="H51" s="159"/>
      <c r="I51" s="160"/>
      <c r="J51" s="301"/>
      <c r="K51" s="301"/>
      <c r="L51" s="2416"/>
      <c r="M51" s="2428"/>
      <c r="N51" s="2428"/>
      <c r="O51" s="301"/>
      <c r="P51" s="159"/>
      <c r="Q51" s="160"/>
      <c r="R51" s="160"/>
      <c r="S51" s="160"/>
      <c r="T51" s="2416"/>
      <c r="U51" s="2428"/>
      <c r="V51" s="2428"/>
      <c r="W51" s="156"/>
      <c r="X51" s="159"/>
      <c r="Y51" s="160"/>
      <c r="Z51" s="301"/>
      <c r="AA51" s="301"/>
      <c r="AB51" s="2416"/>
      <c r="AC51" s="2428"/>
      <c r="AD51" s="2428"/>
      <c r="AE51" s="301"/>
      <c r="AF51" s="159"/>
      <c r="AG51" s="160"/>
      <c r="AH51" s="160"/>
      <c r="AI51" s="160"/>
      <c r="AJ51" s="2416"/>
      <c r="AK51" s="2428"/>
      <c r="AL51" s="2428"/>
      <c r="AM51" s="156"/>
      <c r="AN51" s="159"/>
      <c r="AO51" s="160"/>
      <c r="AP51" s="301"/>
      <c r="AQ51" s="301"/>
      <c r="AR51" s="2416"/>
      <c r="AS51" s="2428"/>
      <c r="AT51" s="2428"/>
      <c r="AU51" s="301"/>
      <c r="AV51" s="153"/>
      <c r="AW51" s="334"/>
      <c r="AX51" s="335"/>
      <c r="AY51" s="335"/>
      <c r="AZ51" s="2416"/>
      <c r="BA51" s="2428"/>
      <c r="BB51" s="2428"/>
      <c r="BC51" s="153"/>
    </row>
    <row r="52" spans="1:55" s="274" customFormat="1" ht="9.6" customHeight="1">
      <c r="A52" s="173"/>
      <c r="B52" s="173"/>
      <c r="C52" s="173"/>
      <c r="D52" s="2417"/>
      <c r="E52" s="2417"/>
      <c r="F52" s="2417"/>
      <c r="G52" s="173"/>
      <c r="H52" s="159"/>
      <c r="I52" s="173"/>
      <c r="J52" s="171"/>
      <c r="K52" s="171"/>
      <c r="L52" s="2429"/>
      <c r="M52" s="2429"/>
      <c r="N52" s="2429"/>
      <c r="O52" s="173"/>
      <c r="P52" s="159"/>
      <c r="Q52" s="171"/>
      <c r="R52" s="171"/>
      <c r="S52" s="171"/>
      <c r="T52" s="2429"/>
      <c r="U52" s="2429"/>
      <c r="V52" s="2429"/>
      <c r="W52" s="173"/>
      <c r="X52" s="159"/>
      <c r="Y52" s="171"/>
      <c r="Z52" s="171"/>
      <c r="AA52" s="171"/>
      <c r="AB52" s="2429"/>
      <c r="AC52" s="2429"/>
      <c r="AD52" s="2429"/>
      <c r="AE52" s="173"/>
      <c r="AF52" s="159"/>
      <c r="AG52" s="171"/>
      <c r="AH52" s="171"/>
      <c r="AI52" s="171"/>
      <c r="AJ52" s="2429"/>
      <c r="AK52" s="2429"/>
      <c r="AL52" s="2429"/>
      <c r="AM52" s="173"/>
      <c r="AN52" s="159"/>
      <c r="AO52" s="171"/>
      <c r="AP52" s="171"/>
      <c r="AQ52" s="171"/>
      <c r="AR52" s="2429"/>
      <c r="AS52" s="2429"/>
      <c r="AT52" s="2429"/>
      <c r="AU52" s="173"/>
      <c r="AV52" s="153"/>
      <c r="AW52" s="334"/>
      <c r="AX52" s="335"/>
      <c r="AY52" s="335"/>
      <c r="AZ52" s="2429"/>
      <c r="BA52" s="2429"/>
      <c r="BB52" s="2429"/>
      <c r="BC52" s="302"/>
    </row>
    <row r="53" spans="1:55" ht="16.5">
      <c r="A53" s="2469"/>
      <c r="B53" s="2514"/>
      <c r="C53" s="2515"/>
      <c r="D53" s="2515"/>
      <c r="E53" s="2515"/>
      <c r="F53" s="2515"/>
      <c r="I53" s="225"/>
    </row>
    <row r="54" spans="1:55" ht="15.75">
      <c r="A54" s="2469"/>
      <c r="B54" s="1742"/>
      <c r="C54" s="2516"/>
      <c r="D54" s="1749"/>
      <c r="E54" s="233"/>
      <c r="F54" s="233"/>
      <c r="I54" s="225"/>
    </row>
    <row r="55" spans="1:55" ht="15.75">
      <c r="A55" s="1742"/>
      <c r="B55" s="1742"/>
      <c r="C55" s="2516"/>
      <c r="D55" s="1749"/>
      <c r="E55" s="233"/>
      <c r="F55" s="233"/>
      <c r="I55" s="225"/>
    </row>
    <row r="56" spans="1:55" ht="15.75">
      <c r="A56" s="163"/>
      <c r="B56" s="195"/>
      <c r="C56" s="2516"/>
      <c r="D56" s="1749"/>
      <c r="E56" s="233"/>
      <c r="F56" s="233"/>
      <c r="I56" s="225"/>
    </row>
    <row r="57" spans="1:55" ht="16.5">
      <c r="A57" s="158"/>
      <c r="B57" s="211"/>
      <c r="C57" s="1078"/>
      <c r="D57" s="1750"/>
      <c r="E57" s="191"/>
      <c r="F57" s="191"/>
      <c r="I57" s="225"/>
    </row>
    <row r="58" spans="1:55" ht="16.5">
      <c r="A58" s="195"/>
      <c r="B58" s="1751"/>
      <c r="C58" s="1078"/>
      <c r="D58" s="1750"/>
      <c r="E58" s="191"/>
      <c r="F58" s="191"/>
      <c r="I58" s="225"/>
    </row>
    <row r="59" spans="1:55" ht="16.5">
      <c r="A59" s="195"/>
      <c r="B59" s="1751"/>
      <c r="C59" s="1078"/>
      <c r="D59" s="1750"/>
      <c r="E59" s="191"/>
      <c r="F59" s="191"/>
      <c r="I59" s="225"/>
    </row>
    <row r="60" spans="1:55" ht="16.5">
      <c r="A60" s="195"/>
      <c r="B60" s="1751"/>
      <c r="C60" s="1078"/>
      <c r="D60" s="1752"/>
      <c r="E60" s="198"/>
      <c r="F60" s="198"/>
      <c r="I60" s="225"/>
    </row>
    <row r="61" spans="1:55" ht="16.5">
      <c r="A61" s="195"/>
      <c r="B61" s="1751"/>
      <c r="C61" s="1078"/>
      <c r="D61" s="1752"/>
      <c r="E61" s="198"/>
      <c r="F61" s="198"/>
      <c r="I61" s="225"/>
    </row>
    <row r="62" spans="1:55" ht="16.5">
      <c r="A62" s="195"/>
      <c r="B62" s="1751"/>
      <c r="C62" s="1078"/>
      <c r="D62" s="1752"/>
      <c r="E62" s="198"/>
      <c r="F62" s="198"/>
      <c r="I62" s="225"/>
    </row>
    <row r="63" spans="1:55" ht="16.5">
      <c r="A63" s="195"/>
      <c r="B63" s="1751"/>
      <c r="C63" s="1078"/>
      <c r="D63" s="1752"/>
      <c r="E63" s="198"/>
      <c r="F63" s="198"/>
      <c r="I63" s="225"/>
    </row>
    <row r="64" spans="1:55" ht="16.5">
      <c r="A64" s="195"/>
      <c r="B64" s="1751"/>
      <c r="C64" s="1078"/>
      <c r="D64" s="1752"/>
      <c r="E64" s="198"/>
      <c r="F64" s="198"/>
      <c r="I64" s="225"/>
    </row>
    <row r="65" spans="1:9" ht="16.5">
      <c r="A65" s="195"/>
      <c r="B65" s="235"/>
      <c r="C65" s="1753"/>
      <c r="D65" s="1752"/>
      <c r="E65" s="198"/>
      <c r="F65" s="198"/>
      <c r="I65" s="225"/>
    </row>
    <row r="66" spans="1:9" ht="16.5">
      <c r="A66" s="195"/>
      <c r="B66" s="1751"/>
      <c r="C66" s="1078"/>
      <c r="D66" s="1752"/>
      <c r="E66" s="198"/>
      <c r="F66" s="198"/>
      <c r="I66" s="225"/>
    </row>
    <row r="67" spans="1:9" ht="16.5">
      <c r="A67" s="195"/>
      <c r="B67" s="1751"/>
      <c r="C67" s="1078"/>
      <c r="D67" s="1752"/>
      <c r="E67" s="198"/>
      <c r="F67" s="198"/>
      <c r="I67" s="225"/>
    </row>
    <row r="68" spans="1:9" ht="16.5">
      <c r="A68" s="195"/>
      <c r="B68" s="1751"/>
      <c r="C68" s="1078"/>
      <c r="D68" s="1752"/>
      <c r="E68" s="198"/>
      <c r="F68" s="198"/>
      <c r="I68" s="225"/>
    </row>
    <row r="69" spans="1:9" ht="16.5">
      <c r="A69" s="195"/>
      <c r="B69" s="1751"/>
      <c r="C69" s="1078"/>
      <c r="D69" s="1752"/>
      <c r="E69" s="198"/>
      <c r="F69" s="198"/>
      <c r="I69" s="225"/>
    </row>
    <row r="70" spans="1:9" ht="16.5">
      <c r="A70" s="195"/>
      <c r="B70" s="1751"/>
      <c r="C70" s="1078"/>
      <c r="D70" s="1752"/>
      <c r="E70" s="198"/>
      <c r="F70" s="198"/>
      <c r="I70" s="225"/>
    </row>
    <row r="71" spans="1:9" ht="16.5">
      <c r="A71" s="195"/>
      <c r="B71" s="1751"/>
      <c r="C71" s="1078"/>
      <c r="D71" s="1752"/>
      <c r="E71" s="198"/>
      <c r="F71" s="198"/>
      <c r="I71" s="225"/>
    </row>
    <row r="72" spans="1:9" ht="16.5">
      <c r="A72" s="195"/>
      <c r="B72" s="1751"/>
      <c r="C72" s="1078"/>
      <c r="D72" s="1752"/>
      <c r="E72" s="198"/>
      <c r="F72" s="198"/>
      <c r="I72" s="225"/>
    </row>
    <row r="73" spans="1:9" ht="16.5">
      <c r="A73" s="195"/>
      <c r="B73" s="1751"/>
      <c r="C73" s="1078"/>
      <c r="D73" s="1752"/>
      <c r="E73" s="198"/>
      <c r="F73" s="198"/>
      <c r="I73" s="225"/>
    </row>
    <row r="74" spans="1:9" ht="16.5">
      <c r="A74" s="195"/>
      <c r="B74" s="1751"/>
      <c r="C74" s="1078"/>
      <c r="D74" s="1752"/>
      <c r="E74" s="198"/>
      <c r="F74" s="198"/>
      <c r="I74" s="225"/>
    </row>
    <row r="75" spans="1:9" ht="16.5">
      <c r="A75" s="195"/>
      <c r="B75" s="1751"/>
      <c r="C75" s="1078"/>
      <c r="D75" s="1752"/>
      <c r="E75" s="198"/>
      <c r="F75" s="198"/>
      <c r="I75" s="225"/>
    </row>
    <row r="76" spans="1:9" ht="16.5">
      <c r="A76" s="195"/>
      <c r="B76" s="1751"/>
      <c r="C76" s="1078"/>
      <c r="D76" s="1752"/>
      <c r="E76" s="198"/>
      <c r="F76" s="198"/>
      <c r="I76" s="225"/>
    </row>
    <row r="77" spans="1:9" ht="16.5">
      <c r="A77" s="195"/>
      <c r="B77" s="1751"/>
      <c r="C77" s="1078"/>
      <c r="D77" s="1752"/>
      <c r="E77" s="198"/>
      <c r="F77" s="198"/>
      <c r="I77" s="225"/>
    </row>
    <row r="78" spans="1:9" ht="16.5">
      <c r="A78" s="195"/>
      <c r="B78" s="1751"/>
      <c r="C78" s="1078"/>
      <c r="D78" s="1752"/>
      <c r="E78" s="198"/>
      <c r="F78" s="198"/>
      <c r="I78" s="225"/>
    </row>
    <row r="79" spans="1:9" ht="16.5">
      <c r="A79" s="195"/>
      <c r="B79" s="1751"/>
      <c r="C79" s="1078"/>
      <c r="D79" s="1752"/>
      <c r="E79" s="198"/>
      <c r="F79" s="198"/>
      <c r="I79" s="225"/>
    </row>
    <row r="80" spans="1:9" ht="16.5">
      <c r="A80" s="195"/>
      <c r="B80" s="1751"/>
      <c r="C80" s="1078"/>
      <c r="D80" s="1752"/>
      <c r="E80" s="198"/>
      <c r="F80" s="198"/>
      <c r="I80" s="225"/>
    </row>
    <row r="81" spans="1:9" ht="16.5">
      <c r="A81" s="195"/>
      <c r="B81" s="1751"/>
      <c r="C81" s="1078"/>
      <c r="D81" s="1752"/>
      <c r="E81" s="198"/>
      <c r="F81" s="198"/>
      <c r="I81" s="225"/>
    </row>
    <row r="82" spans="1:9" ht="16.5">
      <c r="A82" s="195"/>
      <c r="B82" s="1751"/>
      <c r="C82" s="1078"/>
      <c r="D82" s="1752"/>
      <c r="E82" s="198"/>
      <c r="F82" s="198"/>
      <c r="I82" s="225"/>
    </row>
    <row r="83" spans="1:9" ht="16.5">
      <c r="A83" s="195"/>
      <c r="B83" s="1751"/>
      <c r="C83" s="1078"/>
      <c r="D83" s="1752"/>
      <c r="E83" s="198"/>
      <c r="F83" s="198"/>
      <c r="I83" s="225"/>
    </row>
    <row r="84" spans="1:9" ht="16.5">
      <c r="A84" s="195"/>
      <c r="B84" s="1751"/>
      <c r="C84" s="1078"/>
      <c r="D84" s="1752"/>
      <c r="E84" s="198"/>
      <c r="F84" s="198"/>
      <c r="I84" s="225"/>
    </row>
    <row r="85" spans="1:9" ht="16.5">
      <c r="A85" s="195"/>
      <c r="B85" s="1751"/>
      <c r="C85" s="1078"/>
      <c r="D85" s="1752"/>
      <c r="E85" s="198"/>
      <c r="F85" s="198"/>
      <c r="I85" s="225"/>
    </row>
    <row r="86" spans="1:9" ht="15.75">
      <c r="A86" s="195"/>
      <c r="B86" s="1751"/>
      <c r="C86" s="204"/>
      <c r="D86" s="1752"/>
      <c r="E86" s="198"/>
      <c r="F86" s="198"/>
      <c r="I86" s="225"/>
    </row>
    <row r="87" spans="1:9" ht="15.75">
      <c r="A87" s="195"/>
      <c r="B87" s="1751"/>
      <c r="C87" s="204"/>
      <c r="D87" s="1752"/>
      <c r="E87" s="198"/>
      <c r="F87" s="198"/>
      <c r="I87" s="225"/>
    </row>
    <row r="88" spans="1:9" ht="15.75">
      <c r="A88" s="195"/>
      <c r="B88" s="1751"/>
      <c r="C88" s="204"/>
      <c r="D88" s="1752"/>
      <c r="E88" s="198"/>
      <c r="F88" s="198"/>
      <c r="I88" s="225"/>
    </row>
    <row r="89" spans="1:9" ht="15.75">
      <c r="A89" s="195"/>
      <c r="B89" s="1751"/>
      <c r="C89" s="204"/>
      <c r="D89" s="1752"/>
      <c r="E89" s="198"/>
      <c r="F89" s="198"/>
      <c r="I89" s="225"/>
    </row>
    <row r="90" spans="1:9" ht="15.75">
      <c r="A90" s="195"/>
      <c r="B90" s="1751"/>
      <c r="C90" s="204"/>
      <c r="D90" s="1752"/>
      <c r="E90" s="198"/>
      <c r="F90" s="191"/>
      <c r="I90" s="225"/>
    </row>
    <row r="91" spans="1:9" ht="16.5">
      <c r="A91" s="195"/>
      <c r="B91" s="1751"/>
      <c r="C91" s="1078"/>
      <c r="D91" s="1752"/>
      <c r="E91" s="198"/>
      <c r="F91" s="198"/>
      <c r="I91" s="225"/>
    </row>
    <row r="92" spans="1:9" ht="15.75">
      <c r="A92" s="1754"/>
      <c r="B92" s="223"/>
      <c r="C92" s="211"/>
      <c r="D92" s="215"/>
      <c r="E92" s="216"/>
      <c r="F92" s="216"/>
      <c r="I92" s="225"/>
    </row>
    <row r="93" spans="1:9" ht="15">
      <c r="A93" s="1755"/>
      <c r="B93" s="225"/>
      <c r="C93" s="225"/>
      <c r="D93" s="230"/>
      <c r="E93" s="231"/>
      <c r="F93" s="231"/>
      <c r="I93" s="225"/>
    </row>
  </sheetData>
  <mergeCells count="46">
    <mergeCell ref="AR51:AT52"/>
    <mergeCell ref="AZ51:BB52"/>
    <mergeCell ref="A53:A54"/>
    <mergeCell ref="B53:F53"/>
    <mergeCell ref="C54:C56"/>
    <mergeCell ref="AJ51:AL52"/>
    <mergeCell ref="A50:F50"/>
    <mergeCell ref="D51:F52"/>
    <mergeCell ref="L51:N52"/>
    <mergeCell ref="T51:V52"/>
    <mergeCell ref="AB51:AD52"/>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4:A5"/>
    <mergeCell ref="B4:F4"/>
    <mergeCell ref="I4:I5"/>
    <mergeCell ref="J4:N4"/>
    <mergeCell ref="Q4:Q5"/>
    <mergeCell ref="AW1:BB1"/>
    <mergeCell ref="D2:F3"/>
    <mergeCell ref="L2:N3"/>
    <mergeCell ref="T2:V3"/>
    <mergeCell ref="AB2:AD3"/>
    <mergeCell ref="AJ2:AL3"/>
    <mergeCell ref="AR2:AT3"/>
    <mergeCell ref="AZ2:BB3"/>
    <mergeCell ref="A1:F1"/>
    <mergeCell ref="I1:N1"/>
    <mergeCell ref="Q1:V1"/>
    <mergeCell ref="Y1:AD1"/>
    <mergeCell ref="AG1:AL1"/>
    <mergeCell ref="AO1:AT1"/>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44" man="1"/>
    <brk id="15" max="44" man="1"/>
    <brk id="23" max="44" man="1"/>
    <brk id="31" max="44" man="1"/>
    <brk id="39" max="44" man="1"/>
    <brk id="47" max="4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X46"/>
  <sheetViews>
    <sheetView view="pageBreakPreview" topLeftCell="BH1" zoomScale="80" zoomScaleNormal="75" zoomScaleSheetLayoutView="80" workbookViewId="0">
      <selection activeCell="BS40" sqref="BS40"/>
    </sheetView>
  </sheetViews>
  <sheetFormatPr defaultColWidth="8.875" defaultRowHeight="11.25"/>
  <cols>
    <col min="1" max="1" width="6.125" style="232" customWidth="1"/>
    <col min="2" max="2" width="18.75" style="232" customWidth="1"/>
    <col min="3" max="3" width="51" style="232" customWidth="1"/>
    <col min="4" max="4" width="9.25" style="227" customWidth="1"/>
    <col min="5" max="6" width="8.375" style="228" customWidth="1"/>
    <col min="7" max="7" width="1.25" style="232" customWidth="1"/>
    <col min="8" max="8" width="1.5" style="232" customWidth="1"/>
    <col min="9" max="9" width="7.375" style="232" customWidth="1"/>
    <col min="10" max="10" width="18.75" style="232" customWidth="1"/>
    <col min="11" max="11" width="51" style="232" customWidth="1"/>
    <col min="12" max="12" width="9.25" style="227" customWidth="1"/>
    <col min="13" max="14" width="8.375" style="228" customWidth="1"/>
    <col min="15" max="16" width="1.25" style="225" customWidth="1"/>
    <col min="17" max="17" width="8" style="232" customWidth="1"/>
    <col min="18" max="18" width="18.75" style="232" customWidth="1"/>
    <col min="19" max="19" width="51" style="232" customWidth="1"/>
    <col min="20" max="20" width="9.25" style="227" customWidth="1"/>
    <col min="21" max="22" width="8.375" style="228" customWidth="1"/>
    <col min="23" max="23" width="1.25" style="232" customWidth="1"/>
    <col min="24" max="24" width="1.25" style="225" customWidth="1"/>
    <col min="25" max="25" width="8.375" style="232" customWidth="1"/>
    <col min="26" max="26" width="18.75" style="232" customWidth="1"/>
    <col min="27" max="27" width="51" style="232" customWidth="1"/>
    <col min="28" max="28" width="9.25" style="227" customWidth="1"/>
    <col min="29" max="30" width="8.375" style="228" customWidth="1"/>
    <col min="31" max="31" width="1.25" style="232" customWidth="1"/>
    <col min="32" max="32" width="1.25" style="225" customWidth="1"/>
    <col min="33" max="33" width="5.375" style="232" customWidth="1"/>
    <col min="34" max="34" width="18.75" style="232" customWidth="1"/>
    <col min="35" max="35" width="51" style="232" customWidth="1"/>
    <col min="36" max="36" width="9.25" style="227" customWidth="1"/>
    <col min="37" max="38" width="8.375" style="545" customWidth="1"/>
    <col min="39" max="39" width="1.25" style="496" customWidth="1"/>
    <col min="40" max="40" width="1.25" style="546" customWidth="1"/>
    <col min="41" max="41" width="5.375" style="496" customWidth="1"/>
    <col min="42" max="42" width="18.75" style="496" customWidth="1"/>
    <col min="43" max="43" width="51" style="496" customWidth="1"/>
    <col min="44" max="44" width="9.25" style="547" customWidth="1"/>
    <col min="45" max="46" width="8.375" style="545" customWidth="1"/>
    <col min="47" max="47" width="6.25" style="298" customWidth="1"/>
    <col min="48" max="48" width="17.375" style="298" customWidth="1"/>
    <col min="49" max="49" width="41.875" style="298" customWidth="1"/>
    <col min="50" max="50" width="9.25" style="299" customWidth="1"/>
    <col min="51" max="52" width="8.375" style="300" customWidth="1"/>
    <col min="53" max="53" width="6.25" style="298" customWidth="1"/>
    <col min="54" max="54" width="17.375" style="298" customWidth="1"/>
    <col min="55" max="55" width="41.875" style="298" customWidth="1"/>
    <col min="56" max="56" width="9.25" style="299" customWidth="1"/>
    <col min="57" max="58" width="8.375" style="300" customWidth="1"/>
    <col min="59" max="59" width="7.25" style="232" customWidth="1"/>
    <col min="60" max="60" width="17.375" style="232" customWidth="1"/>
    <col min="61" max="61" width="45.75" style="232" bestFit="1" customWidth="1"/>
    <col min="62" max="65" width="8.875" style="232"/>
    <col min="66" max="66" width="17.375" style="232" customWidth="1"/>
    <col min="67" max="67" width="45.75" style="232" bestFit="1" customWidth="1"/>
    <col min="68" max="71" width="8.875" style="232"/>
    <col min="72" max="72" width="17.375" style="232" customWidth="1"/>
    <col min="73" max="73" width="45.75" style="232" bestFit="1" customWidth="1"/>
    <col min="74" max="16384" width="8.875" style="232"/>
  </cols>
  <sheetData>
    <row r="1" spans="1:76" s="153" customFormat="1" ht="21.6" customHeight="1">
      <c r="A1" s="2427" t="s">
        <v>738</v>
      </c>
      <c r="B1" s="2427"/>
      <c r="C1" s="2427"/>
      <c r="D1" s="2427"/>
      <c r="E1" s="2427"/>
      <c r="F1" s="2427"/>
      <c r="I1" s="2427" t="s">
        <v>739</v>
      </c>
      <c r="J1" s="2427"/>
      <c r="K1" s="2427"/>
      <c r="L1" s="2427"/>
      <c r="M1" s="2427"/>
      <c r="N1" s="2427"/>
      <c r="O1" s="152"/>
      <c r="P1" s="2437" t="s">
        <v>740</v>
      </c>
      <c r="Q1" s="2437"/>
      <c r="R1" s="2437"/>
      <c r="S1" s="2437"/>
      <c r="T1" s="2437"/>
      <c r="U1" s="2437"/>
      <c r="V1" s="2437"/>
      <c r="X1" s="2437" t="s">
        <v>1043</v>
      </c>
      <c r="Y1" s="2437"/>
      <c r="Z1" s="2437"/>
      <c r="AA1" s="2437"/>
      <c r="AB1" s="2437"/>
      <c r="AC1" s="2437"/>
      <c r="AD1" s="2437"/>
      <c r="AG1" s="2438" t="s">
        <v>1044</v>
      </c>
      <c r="AH1" s="2438"/>
      <c r="AI1" s="2438"/>
      <c r="AJ1" s="2438"/>
      <c r="AK1" s="2438"/>
      <c r="AL1" s="2438"/>
      <c r="AM1" s="432"/>
      <c r="AN1" s="432"/>
      <c r="AO1" s="2524" t="s">
        <v>1045</v>
      </c>
      <c r="AP1" s="2524"/>
      <c r="AQ1" s="2524"/>
      <c r="AR1" s="2524"/>
      <c r="AS1" s="2524"/>
      <c r="AT1" s="2524"/>
      <c r="AU1" s="2432" t="s">
        <v>1046</v>
      </c>
      <c r="AV1" s="2432"/>
      <c r="AW1" s="2432"/>
      <c r="AX1" s="2432"/>
      <c r="AY1" s="2432"/>
      <c r="AZ1" s="2432"/>
      <c r="BA1" s="2432" t="s">
        <v>1395</v>
      </c>
      <c r="BB1" s="2432"/>
      <c r="BC1" s="2432"/>
      <c r="BD1" s="2432"/>
      <c r="BE1" s="2432"/>
      <c r="BF1" s="2432"/>
      <c r="BG1" s="2427" t="s">
        <v>1577</v>
      </c>
      <c r="BH1" s="2430"/>
      <c r="BI1" s="2430"/>
      <c r="BJ1" s="2430"/>
      <c r="BK1" s="2430"/>
      <c r="BL1" s="2430"/>
      <c r="BM1" s="2427" t="s">
        <v>1914</v>
      </c>
      <c r="BN1" s="2430"/>
      <c r="BO1" s="2430"/>
      <c r="BP1" s="2430"/>
      <c r="BQ1" s="2430"/>
      <c r="BR1" s="2430"/>
      <c r="BS1" s="2427" t="s">
        <v>1578</v>
      </c>
      <c r="BT1" s="2430"/>
      <c r="BU1" s="2430"/>
      <c r="BV1" s="2430"/>
      <c r="BW1" s="2430"/>
      <c r="BX1" s="2430"/>
    </row>
    <row r="2" spans="1:76" s="153" customFormat="1" ht="9.6" customHeight="1">
      <c r="A2" s="334" t="s">
        <v>1047</v>
      </c>
      <c r="B2" s="335"/>
      <c r="C2" s="335"/>
      <c r="D2" s="2416" t="s">
        <v>878</v>
      </c>
      <c r="E2" s="2428"/>
      <c r="F2" s="2428"/>
      <c r="I2" s="334"/>
      <c r="J2" s="335"/>
      <c r="K2" s="335"/>
      <c r="L2" s="2416" t="s">
        <v>878</v>
      </c>
      <c r="M2" s="2428"/>
      <c r="N2" s="2428"/>
      <c r="O2" s="152"/>
      <c r="P2" s="152"/>
      <c r="Q2" s="334"/>
      <c r="R2" s="335"/>
      <c r="S2" s="335"/>
      <c r="T2" s="2416" t="s">
        <v>878</v>
      </c>
      <c r="U2" s="2428"/>
      <c r="V2" s="2428"/>
      <c r="X2" s="152"/>
      <c r="Y2" s="334"/>
      <c r="Z2" s="335"/>
      <c r="AA2" s="335"/>
      <c r="AB2" s="2416" t="s">
        <v>878</v>
      </c>
      <c r="AC2" s="2428"/>
      <c r="AD2" s="2428"/>
      <c r="AF2" s="152"/>
      <c r="AG2" s="334"/>
      <c r="AH2" s="335"/>
      <c r="AI2" s="335"/>
      <c r="AJ2" s="2416" t="s">
        <v>878</v>
      </c>
      <c r="AK2" s="2428"/>
      <c r="AL2" s="2428"/>
      <c r="AM2" s="432"/>
      <c r="AN2" s="506"/>
      <c r="AO2" s="429"/>
      <c r="AP2" s="431"/>
      <c r="AQ2" s="431"/>
      <c r="AR2" s="2488" t="s">
        <v>878</v>
      </c>
      <c r="AS2" s="2520"/>
      <c r="AT2" s="2520"/>
      <c r="AU2" s="240"/>
      <c r="AV2" s="241"/>
      <c r="AW2" s="241"/>
      <c r="AX2" s="2435" t="s">
        <v>924</v>
      </c>
      <c r="AY2" s="2522"/>
      <c r="AZ2" s="2522"/>
      <c r="BA2" s="240"/>
      <c r="BB2" s="241"/>
      <c r="BC2" s="241"/>
      <c r="BD2" s="2435" t="s">
        <v>924</v>
      </c>
      <c r="BE2" s="2522"/>
      <c r="BF2" s="2522"/>
      <c r="BG2" s="160"/>
      <c r="BH2" s="160"/>
      <c r="BI2" s="160"/>
      <c r="BJ2" s="2416" t="s">
        <v>1354</v>
      </c>
      <c r="BK2" s="2428"/>
      <c r="BL2" s="2428"/>
      <c r="BM2" s="160"/>
      <c r="BN2" s="160"/>
      <c r="BO2" s="160"/>
      <c r="BP2" s="2416" t="s">
        <v>878</v>
      </c>
      <c r="BQ2" s="2428"/>
      <c r="BR2" s="2428"/>
      <c r="BS2" s="160"/>
      <c r="BT2" s="160"/>
      <c r="BU2" s="160"/>
      <c r="BV2" s="2416" t="s">
        <v>878</v>
      </c>
      <c r="BW2" s="2428"/>
      <c r="BX2" s="2428"/>
    </row>
    <row r="3" spans="1:76" s="153" customFormat="1" ht="9.6" customHeight="1">
      <c r="A3" s="334"/>
      <c r="B3" s="335"/>
      <c r="C3" s="335"/>
      <c r="D3" s="2429"/>
      <c r="E3" s="2429"/>
      <c r="F3" s="2429"/>
      <c r="I3" s="334"/>
      <c r="J3" s="335"/>
      <c r="K3" s="335"/>
      <c r="L3" s="2429"/>
      <c r="M3" s="2429"/>
      <c r="N3" s="2429"/>
      <c r="O3" s="152"/>
      <c r="P3" s="152"/>
      <c r="Q3" s="334"/>
      <c r="R3" s="335"/>
      <c r="S3" s="335"/>
      <c r="T3" s="2429"/>
      <c r="U3" s="2429"/>
      <c r="V3" s="2429"/>
      <c r="X3" s="152"/>
      <c r="Y3" s="334"/>
      <c r="Z3" s="335"/>
      <c r="AA3" s="335"/>
      <c r="AB3" s="2429"/>
      <c r="AC3" s="2429"/>
      <c r="AD3" s="2429"/>
      <c r="AF3" s="152"/>
      <c r="AG3" s="334"/>
      <c r="AH3" s="335"/>
      <c r="AI3" s="335"/>
      <c r="AJ3" s="2429"/>
      <c r="AK3" s="2429"/>
      <c r="AL3" s="2429"/>
      <c r="AM3" s="432"/>
      <c r="AN3" s="506"/>
      <c r="AO3" s="429"/>
      <c r="AP3" s="431"/>
      <c r="AQ3" s="431"/>
      <c r="AR3" s="2521"/>
      <c r="AS3" s="2521"/>
      <c r="AT3" s="2521"/>
      <c r="AU3" s="240"/>
      <c r="AV3" s="241"/>
      <c r="AW3" s="241"/>
      <c r="AX3" s="2523"/>
      <c r="AY3" s="2523"/>
      <c r="AZ3" s="2523"/>
      <c r="BA3" s="240"/>
      <c r="BB3" s="241"/>
      <c r="BC3" s="241"/>
      <c r="BD3" s="2523"/>
      <c r="BE3" s="2523"/>
      <c r="BF3" s="2523"/>
      <c r="BG3" s="171"/>
      <c r="BH3" s="171"/>
      <c r="BI3" s="171"/>
      <c r="BJ3" s="2429"/>
      <c r="BK3" s="2429"/>
      <c r="BL3" s="2429"/>
      <c r="BM3" s="171"/>
      <c r="BN3" s="171"/>
      <c r="BO3" s="171"/>
      <c r="BP3" s="2429"/>
      <c r="BQ3" s="2429"/>
      <c r="BR3" s="2429"/>
      <c r="BS3" s="171"/>
      <c r="BT3" s="171"/>
      <c r="BU3" s="171"/>
      <c r="BV3" s="2429"/>
      <c r="BW3" s="2429"/>
      <c r="BX3" s="2429"/>
    </row>
    <row r="4" spans="1:76" s="238" customFormat="1" ht="17.45" customHeight="1">
      <c r="A4" s="2422" t="s">
        <v>357</v>
      </c>
      <c r="B4" s="2424" t="s">
        <v>925</v>
      </c>
      <c r="C4" s="2425"/>
      <c r="D4" s="2425"/>
      <c r="E4" s="2425"/>
      <c r="F4" s="2426"/>
      <c r="G4" s="744"/>
      <c r="H4" s="163"/>
      <c r="I4" s="2422" t="s">
        <v>357</v>
      </c>
      <c r="J4" s="2424" t="s">
        <v>927</v>
      </c>
      <c r="K4" s="2425"/>
      <c r="L4" s="2425"/>
      <c r="M4" s="2425"/>
      <c r="N4" s="2426"/>
      <c r="O4" s="744"/>
      <c r="P4" s="163"/>
      <c r="Q4" s="2422" t="s">
        <v>357</v>
      </c>
      <c r="R4" s="2424" t="s">
        <v>928</v>
      </c>
      <c r="S4" s="2425"/>
      <c r="T4" s="2425"/>
      <c r="U4" s="2425"/>
      <c r="V4" s="2426"/>
      <c r="W4" s="744"/>
      <c r="X4" s="163"/>
      <c r="Y4" s="2422" t="s">
        <v>357</v>
      </c>
      <c r="Z4" s="2424" t="s">
        <v>929</v>
      </c>
      <c r="AA4" s="2425"/>
      <c r="AB4" s="2425"/>
      <c r="AC4" s="2425"/>
      <c r="AD4" s="2426"/>
      <c r="AE4" s="242"/>
      <c r="AF4" s="163"/>
      <c r="AG4" s="2422" t="s">
        <v>357</v>
      </c>
      <c r="AH4" s="2439" t="s">
        <v>930</v>
      </c>
      <c r="AI4" s="2440"/>
      <c r="AJ4" s="2440"/>
      <c r="AK4" s="2440"/>
      <c r="AL4" s="2441"/>
      <c r="AM4" s="507"/>
      <c r="AN4" s="463"/>
      <c r="AO4" s="2525" t="s">
        <v>357</v>
      </c>
      <c r="AP4" s="2527" t="s">
        <v>1016</v>
      </c>
      <c r="AQ4" s="2528"/>
      <c r="AR4" s="2528"/>
      <c r="AS4" s="2528"/>
      <c r="AT4" s="2529"/>
      <c r="AU4" s="2449" t="s">
        <v>1</v>
      </c>
      <c r="AV4" s="2457" t="s">
        <v>932</v>
      </c>
      <c r="AW4" s="2458"/>
      <c r="AX4" s="2458"/>
      <c r="AY4" s="2458"/>
      <c r="AZ4" s="2459"/>
      <c r="BA4" s="2449" t="s">
        <v>1</v>
      </c>
      <c r="BB4" s="2457" t="s">
        <v>933</v>
      </c>
      <c r="BC4" s="2458"/>
      <c r="BD4" s="2458"/>
      <c r="BE4" s="2458"/>
      <c r="BF4" s="2459"/>
      <c r="BG4" s="2422" t="s">
        <v>357</v>
      </c>
      <c r="BH4" s="2465" t="s">
        <v>1364</v>
      </c>
      <c r="BI4" s="2425"/>
      <c r="BJ4" s="2425"/>
      <c r="BK4" s="2425"/>
      <c r="BL4" s="2426"/>
      <c r="BM4" s="2422" t="s">
        <v>357</v>
      </c>
      <c r="BN4" s="2465" t="s">
        <v>1466</v>
      </c>
      <c r="BO4" s="2425"/>
      <c r="BP4" s="2425"/>
      <c r="BQ4" s="2425"/>
      <c r="BR4" s="2426"/>
      <c r="BS4" s="2422" t="s">
        <v>357</v>
      </c>
      <c r="BT4" s="2465" t="s">
        <v>1857</v>
      </c>
      <c r="BU4" s="2425"/>
      <c r="BV4" s="2425"/>
      <c r="BW4" s="2425"/>
      <c r="BX4" s="2425"/>
    </row>
    <row r="5" spans="1:76" s="238" customFormat="1" ht="17.45" customHeight="1">
      <c r="A5" s="2423"/>
      <c r="B5" s="244" t="s">
        <v>0</v>
      </c>
      <c r="C5" s="2476" t="s">
        <v>996</v>
      </c>
      <c r="D5" s="323" t="s">
        <v>888</v>
      </c>
      <c r="E5" s="176" t="s">
        <v>889</v>
      </c>
      <c r="F5" s="176" t="s">
        <v>890</v>
      </c>
      <c r="I5" s="2423"/>
      <c r="J5" s="244" t="s">
        <v>0</v>
      </c>
      <c r="K5" s="2476" t="s">
        <v>996</v>
      </c>
      <c r="L5" s="323" t="s">
        <v>888</v>
      </c>
      <c r="M5" s="176" t="s">
        <v>889</v>
      </c>
      <c r="N5" s="177" t="s">
        <v>890</v>
      </c>
      <c r="O5" s="163"/>
      <c r="P5" s="163"/>
      <c r="Q5" s="2423"/>
      <c r="R5" s="244" t="s">
        <v>0</v>
      </c>
      <c r="S5" s="2476" t="s">
        <v>996</v>
      </c>
      <c r="T5" s="323" t="s">
        <v>888</v>
      </c>
      <c r="U5" s="176" t="s">
        <v>889</v>
      </c>
      <c r="V5" s="176" t="s">
        <v>890</v>
      </c>
      <c r="X5" s="163"/>
      <c r="Y5" s="2423"/>
      <c r="Z5" s="244" t="s">
        <v>0</v>
      </c>
      <c r="AA5" s="2476" t="s">
        <v>996</v>
      </c>
      <c r="AB5" s="323" t="s">
        <v>888</v>
      </c>
      <c r="AC5" s="176" t="s">
        <v>889</v>
      </c>
      <c r="AD5" s="176" t="s">
        <v>890</v>
      </c>
      <c r="AE5" s="508"/>
      <c r="AF5" s="163"/>
      <c r="AG5" s="2423"/>
      <c r="AH5" s="244" t="s">
        <v>0</v>
      </c>
      <c r="AI5" s="2476" t="s">
        <v>996</v>
      </c>
      <c r="AJ5" s="323" t="s">
        <v>888</v>
      </c>
      <c r="AK5" s="509" t="s">
        <v>889</v>
      </c>
      <c r="AL5" s="509" t="s">
        <v>890</v>
      </c>
      <c r="AM5" s="510"/>
      <c r="AN5" s="463"/>
      <c r="AO5" s="2526"/>
      <c r="AP5" s="245" t="s">
        <v>0</v>
      </c>
      <c r="AQ5" s="2517" t="s">
        <v>1048</v>
      </c>
      <c r="AR5" s="511" t="s">
        <v>888</v>
      </c>
      <c r="AS5" s="509" t="s">
        <v>889</v>
      </c>
      <c r="AT5" s="509" t="s">
        <v>890</v>
      </c>
      <c r="AU5" s="2456"/>
      <c r="AV5" s="342" t="s">
        <v>935</v>
      </c>
      <c r="AW5" s="2517" t="s">
        <v>1048</v>
      </c>
      <c r="AX5" s="246" t="s">
        <v>937</v>
      </c>
      <c r="AY5" s="247" t="s">
        <v>938</v>
      </c>
      <c r="AZ5" s="1005" t="s">
        <v>939</v>
      </c>
      <c r="BA5" s="2456"/>
      <c r="BB5" s="342" t="s">
        <v>935</v>
      </c>
      <c r="BC5" s="2517" t="s">
        <v>1048</v>
      </c>
      <c r="BD5" s="246" t="s">
        <v>937</v>
      </c>
      <c r="BE5" s="247" t="s">
        <v>938</v>
      </c>
      <c r="BF5" s="1005" t="s">
        <v>939</v>
      </c>
      <c r="BG5" s="2423"/>
      <c r="BH5" s="244" t="s">
        <v>1355</v>
      </c>
      <c r="BI5" s="2442" t="s">
        <v>1356</v>
      </c>
      <c r="BJ5" s="175" t="s">
        <v>972</v>
      </c>
      <c r="BK5" s="176" t="s">
        <v>1357</v>
      </c>
      <c r="BL5" s="177" t="s">
        <v>1358</v>
      </c>
      <c r="BM5" s="2423"/>
      <c r="BN5" s="244" t="s">
        <v>934</v>
      </c>
      <c r="BO5" s="2442" t="s">
        <v>996</v>
      </c>
      <c r="BP5" s="175" t="s">
        <v>888</v>
      </c>
      <c r="BQ5" s="176" t="s">
        <v>889</v>
      </c>
      <c r="BR5" s="177" t="s">
        <v>890</v>
      </c>
      <c r="BS5" s="2423"/>
      <c r="BT5" s="244" t="s">
        <v>934</v>
      </c>
      <c r="BU5" s="2442" t="s">
        <v>996</v>
      </c>
      <c r="BV5" s="175" t="s">
        <v>888</v>
      </c>
      <c r="BW5" s="176" t="s">
        <v>889</v>
      </c>
      <c r="BX5" s="233" t="s">
        <v>890</v>
      </c>
    </row>
    <row r="6" spans="1:76" s="238" customFormat="1" ht="17.45" customHeight="1">
      <c r="A6" s="743"/>
      <c r="B6" s="248" t="s">
        <v>358</v>
      </c>
      <c r="C6" s="2477"/>
      <c r="D6" s="324"/>
      <c r="E6" s="177"/>
      <c r="F6" s="181"/>
      <c r="I6" s="743"/>
      <c r="J6" s="248" t="s">
        <v>358</v>
      </c>
      <c r="K6" s="2477"/>
      <c r="L6" s="324"/>
      <c r="M6" s="177"/>
      <c r="N6" s="177"/>
      <c r="O6" s="163"/>
      <c r="P6" s="163"/>
      <c r="Q6" s="743"/>
      <c r="R6" s="248" t="s">
        <v>358</v>
      </c>
      <c r="S6" s="2477"/>
      <c r="T6" s="324"/>
      <c r="U6" s="177"/>
      <c r="V6" s="181"/>
      <c r="X6" s="163"/>
      <c r="Y6" s="743"/>
      <c r="Z6" s="248" t="s">
        <v>358</v>
      </c>
      <c r="AA6" s="2477"/>
      <c r="AB6" s="324"/>
      <c r="AC6" s="177"/>
      <c r="AD6" s="181"/>
      <c r="AE6" s="508"/>
      <c r="AF6" s="163"/>
      <c r="AG6" s="743"/>
      <c r="AH6" s="248" t="s">
        <v>358</v>
      </c>
      <c r="AI6" s="2477"/>
      <c r="AJ6" s="324"/>
      <c r="AK6" s="512"/>
      <c r="AL6" s="513"/>
      <c r="AM6" s="510"/>
      <c r="AN6" s="463"/>
      <c r="AO6" s="514"/>
      <c r="AP6" s="249" t="s">
        <v>358</v>
      </c>
      <c r="AQ6" s="2518"/>
      <c r="AR6" s="515"/>
      <c r="AS6" s="512"/>
      <c r="AT6" s="513"/>
      <c r="AU6" s="2454"/>
      <c r="AV6" s="1004" t="s">
        <v>966</v>
      </c>
      <c r="AW6" s="2518"/>
      <c r="AX6" s="250"/>
      <c r="AY6" s="325"/>
      <c r="AZ6" s="1009"/>
      <c r="BA6" s="2454"/>
      <c r="BB6" s="1004" t="s">
        <v>966</v>
      </c>
      <c r="BC6" s="2518"/>
      <c r="BD6" s="250"/>
      <c r="BE6" s="325"/>
      <c r="BF6" s="1009"/>
      <c r="BG6" s="1065"/>
      <c r="BH6" s="248" t="s">
        <v>358</v>
      </c>
      <c r="BI6" s="2443"/>
      <c r="BJ6" s="180"/>
      <c r="BK6" s="177"/>
      <c r="BL6" s="177"/>
      <c r="BM6" s="1065"/>
      <c r="BN6" s="248" t="s">
        <v>358</v>
      </c>
      <c r="BO6" s="2443"/>
      <c r="BP6" s="180"/>
      <c r="BQ6" s="177"/>
      <c r="BR6" s="177"/>
      <c r="BS6" s="1742"/>
      <c r="BT6" s="248" t="s">
        <v>358</v>
      </c>
      <c r="BU6" s="2443"/>
      <c r="BV6" s="180"/>
      <c r="BW6" s="177"/>
      <c r="BX6" s="233"/>
    </row>
    <row r="7" spans="1:76" s="238" customFormat="1" ht="17.45" customHeight="1">
      <c r="A7" s="182"/>
      <c r="B7" s="251" t="s">
        <v>359</v>
      </c>
      <c r="C7" s="2478"/>
      <c r="D7" s="326"/>
      <c r="E7" s="185"/>
      <c r="F7" s="187" t="s">
        <v>891</v>
      </c>
      <c r="I7" s="182"/>
      <c r="J7" s="251" t="s">
        <v>359</v>
      </c>
      <c r="K7" s="2478"/>
      <c r="L7" s="326"/>
      <c r="M7" s="185"/>
      <c r="N7" s="185" t="s">
        <v>891</v>
      </c>
      <c r="O7" s="163"/>
      <c r="P7" s="163"/>
      <c r="Q7" s="182"/>
      <c r="R7" s="251" t="s">
        <v>359</v>
      </c>
      <c r="S7" s="2478"/>
      <c r="T7" s="326"/>
      <c r="U7" s="185"/>
      <c r="V7" s="187" t="s">
        <v>891</v>
      </c>
      <c r="X7" s="163"/>
      <c r="Y7" s="182"/>
      <c r="Z7" s="251" t="s">
        <v>359</v>
      </c>
      <c r="AA7" s="2478"/>
      <c r="AB7" s="326"/>
      <c r="AC7" s="185"/>
      <c r="AD7" s="187" t="s">
        <v>891</v>
      </c>
      <c r="AE7" s="508"/>
      <c r="AF7" s="163"/>
      <c r="AG7" s="182"/>
      <c r="AH7" s="251" t="s">
        <v>359</v>
      </c>
      <c r="AI7" s="2478"/>
      <c r="AJ7" s="326"/>
      <c r="AK7" s="516"/>
      <c r="AL7" s="517" t="s">
        <v>891</v>
      </c>
      <c r="AM7" s="510"/>
      <c r="AN7" s="463"/>
      <c r="AO7" s="518"/>
      <c r="AP7" s="252" t="s">
        <v>359</v>
      </c>
      <c r="AQ7" s="2519"/>
      <c r="AR7" s="519"/>
      <c r="AS7" s="516"/>
      <c r="AT7" s="517" t="s">
        <v>891</v>
      </c>
      <c r="AU7" s="2455"/>
      <c r="AV7" s="1007" t="s">
        <v>967</v>
      </c>
      <c r="AW7" s="2519"/>
      <c r="AX7" s="254"/>
      <c r="AY7" s="255"/>
      <c r="AZ7" s="1014" t="s">
        <v>941</v>
      </c>
      <c r="BA7" s="2455"/>
      <c r="BB7" s="1007" t="s">
        <v>967</v>
      </c>
      <c r="BC7" s="2519"/>
      <c r="BD7" s="254"/>
      <c r="BE7" s="255"/>
      <c r="BF7" s="1014" t="s">
        <v>941</v>
      </c>
      <c r="BG7" s="182"/>
      <c r="BH7" s="251" t="s">
        <v>359</v>
      </c>
      <c r="BI7" s="2444"/>
      <c r="BJ7" s="184"/>
      <c r="BK7" s="185"/>
      <c r="BL7" s="185" t="s">
        <v>973</v>
      </c>
      <c r="BM7" s="182"/>
      <c r="BN7" s="251" t="s">
        <v>359</v>
      </c>
      <c r="BO7" s="2444"/>
      <c r="BP7" s="184"/>
      <c r="BQ7" s="185"/>
      <c r="BR7" s="185" t="s">
        <v>891</v>
      </c>
      <c r="BS7" s="182"/>
      <c r="BT7" s="251" t="s">
        <v>359</v>
      </c>
      <c r="BU7" s="2444"/>
      <c r="BV7" s="184"/>
      <c r="BW7" s="185"/>
      <c r="BX7" s="253" t="s">
        <v>891</v>
      </c>
    </row>
    <row r="8" spans="1:76" s="238" customFormat="1" ht="26.45" customHeight="1">
      <c r="A8" s="158"/>
      <c r="B8" s="520" t="s">
        <v>41</v>
      </c>
      <c r="C8" s="200" t="s">
        <v>596</v>
      </c>
      <c r="D8" s="193">
        <v>24972</v>
      </c>
      <c r="E8" s="192">
        <v>214.95</v>
      </c>
      <c r="F8" s="192">
        <v>174.43</v>
      </c>
      <c r="I8" s="158"/>
      <c r="J8" s="520" t="s">
        <v>41</v>
      </c>
      <c r="K8" s="200" t="s">
        <v>596</v>
      </c>
      <c r="L8" s="190">
        <v>25284</v>
      </c>
      <c r="M8" s="191">
        <v>217.4</v>
      </c>
      <c r="N8" s="192">
        <v>171.6</v>
      </c>
      <c r="O8" s="307"/>
      <c r="P8" s="307"/>
      <c r="Q8" s="158"/>
      <c r="R8" s="520" t="s">
        <v>41</v>
      </c>
      <c r="S8" s="194" t="s">
        <v>596</v>
      </c>
      <c r="T8" s="193">
        <v>26022</v>
      </c>
      <c r="U8" s="192">
        <v>223.63394165039062</v>
      </c>
      <c r="V8" s="192">
        <v>171.32426452636719</v>
      </c>
      <c r="X8" s="307"/>
      <c r="Y8" s="158"/>
      <c r="Z8" s="520" t="s">
        <v>41</v>
      </c>
      <c r="AA8" s="194" t="s">
        <v>596</v>
      </c>
      <c r="AB8" s="193">
        <v>27045</v>
      </c>
      <c r="AC8" s="192">
        <v>232.33638000488281</v>
      </c>
      <c r="AD8" s="192">
        <v>173.73211669921875</v>
      </c>
      <c r="AF8" s="307"/>
      <c r="AG8" s="158"/>
      <c r="AH8" s="520" t="s">
        <v>41</v>
      </c>
      <c r="AI8" s="194" t="s">
        <v>365</v>
      </c>
      <c r="AJ8" s="193">
        <v>27270</v>
      </c>
      <c r="AK8" s="521">
        <v>233.88660050999999</v>
      </c>
      <c r="AL8" s="521">
        <v>170.41067125000001</v>
      </c>
      <c r="AM8" s="433"/>
      <c r="AN8" s="522"/>
      <c r="AO8" s="523"/>
      <c r="AP8" s="524" t="s">
        <v>41</v>
      </c>
      <c r="AQ8" s="525" t="s">
        <v>365</v>
      </c>
      <c r="AR8" s="526">
        <v>27883</v>
      </c>
      <c r="AS8" s="521">
        <v>238.7</v>
      </c>
      <c r="AT8" s="521">
        <v>169.4</v>
      </c>
      <c r="AU8" s="260"/>
      <c r="AV8" s="524" t="s">
        <v>41</v>
      </c>
      <c r="AW8" s="270" t="s">
        <v>40</v>
      </c>
      <c r="AX8" s="263">
        <v>28476</v>
      </c>
      <c r="AY8" s="273">
        <v>243.56530000000001</v>
      </c>
      <c r="AZ8" s="273">
        <v>168.84010000000001</v>
      </c>
      <c r="BA8" s="260"/>
      <c r="BB8" s="524" t="s">
        <v>41</v>
      </c>
      <c r="BC8" s="270" t="s">
        <v>40</v>
      </c>
      <c r="BD8" s="263">
        <v>28776</v>
      </c>
      <c r="BE8" s="273">
        <v>245.84350000000001</v>
      </c>
      <c r="BF8" s="273">
        <v>166.3212</v>
      </c>
      <c r="BG8" s="158"/>
      <c r="BH8" s="524" t="s">
        <v>41</v>
      </c>
      <c r="BI8" s="1077" t="s">
        <v>1372</v>
      </c>
      <c r="BJ8" s="190">
        <v>29215</v>
      </c>
      <c r="BK8" s="191">
        <v>249.36709999999999</v>
      </c>
      <c r="BL8" s="192">
        <v>164.64279999999999</v>
      </c>
      <c r="BM8" s="158"/>
      <c r="BN8" s="524" t="s">
        <v>41</v>
      </c>
      <c r="BO8" s="1077" t="s">
        <v>1369</v>
      </c>
      <c r="BP8" s="190">
        <v>29346</v>
      </c>
      <c r="BQ8" s="191">
        <v>250.40479999999999</v>
      </c>
      <c r="BR8" s="192">
        <v>160.81899999999999</v>
      </c>
      <c r="BS8" s="158"/>
      <c r="BT8" s="524" t="s">
        <v>41</v>
      </c>
      <c r="BU8" s="1077" t="s">
        <v>40</v>
      </c>
      <c r="BV8" s="190">
        <v>29624</v>
      </c>
      <c r="BW8" s="191">
        <v>252.84549999999999</v>
      </c>
      <c r="BX8" s="192">
        <v>158.4967</v>
      </c>
    </row>
    <row r="9" spans="1:76" s="275" customFormat="1" ht="26.45" customHeight="1">
      <c r="A9" s="195" t="s">
        <v>361</v>
      </c>
      <c r="B9" s="308" t="s">
        <v>85</v>
      </c>
      <c r="C9" s="200" t="s">
        <v>710</v>
      </c>
      <c r="D9" s="190">
        <v>5483</v>
      </c>
      <c r="E9" s="191">
        <v>47.195999999999998</v>
      </c>
      <c r="F9" s="191">
        <v>39.261000000000003</v>
      </c>
      <c r="I9" s="195" t="s">
        <v>361</v>
      </c>
      <c r="J9" s="308" t="s">
        <v>85</v>
      </c>
      <c r="K9" s="200" t="s">
        <v>710</v>
      </c>
      <c r="L9" s="190">
        <v>5467</v>
      </c>
      <c r="M9" s="191">
        <v>47</v>
      </c>
      <c r="N9" s="191">
        <v>38</v>
      </c>
      <c r="O9" s="309"/>
      <c r="P9" s="309"/>
      <c r="Q9" s="195" t="s">
        <v>361</v>
      </c>
      <c r="R9" s="308" t="s">
        <v>85</v>
      </c>
      <c r="S9" s="200" t="s">
        <v>710</v>
      </c>
      <c r="T9" s="190">
        <v>5454</v>
      </c>
      <c r="U9" s="191">
        <v>46.871856689453125</v>
      </c>
      <c r="V9" s="191">
        <v>36.778720855712891</v>
      </c>
      <c r="X9" s="309"/>
      <c r="Y9" s="195" t="s">
        <v>361</v>
      </c>
      <c r="Z9" s="196" t="s">
        <v>90</v>
      </c>
      <c r="AA9" s="200" t="s">
        <v>709</v>
      </c>
      <c r="AB9" s="190">
        <v>5740</v>
      </c>
      <c r="AC9" s="191">
        <v>49.310810089111328</v>
      </c>
      <c r="AD9" s="191">
        <v>36.313381195068359</v>
      </c>
      <c r="AF9" s="309"/>
      <c r="AG9" s="195" t="s">
        <v>361</v>
      </c>
      <c r="AH9" s="196" t="s">
        <v>90</v>
      </c>
      <c r="AI9" s="200" t="s">
        <v>709</v>
      </c>
      <c r="AJ9" s="190">
        <v>5628</v>
      </c>
      <c r="AK9" s="527">
        <v>48.269665846999999</v>
      </c>
      <c r="AL9" s="527">
        <v>34.682675238999998</v>
      </c>
      <c r="AM9" s="458"/>
      <c r="AN9" s="528"/>
      <c r="AO9" s="460" t="s">
        <v>361</v>
      </c>
      <c r="AP9" s="267" t="s">
        <v>90</v>
      </c>
      <c r="AQ9" s="529" t="s">
        <v>709</v>
      </c>
      <c r="AR9" s="530">
        <v>5713</v>
      </c>
      <c r="AS9" s="527">
        <v>48.9</v>
      </c>
      <c r="AT9" s="527">
        <v>34.200000000000003</v>
      </c>
      <c r="AU9" s="269">
        <v>1</v>
      </c>
      <c r="AV9" s="267" t="s">
        <v>90</v>
      </c>
      <c r="AW9" s="270" t="s">
        <v>676</v>
      </c>
      <c r="AX9" s="454">
        <v>5893</v>
      </c>
      <c r="AY9" s="328">
        <v>50.404899999999998</v>
      </c>
      <c r="AZ9" s="328">
        <v>34.371479999999998</v>
      </c>
      <c r="BA9" s="269">
        <v>1</v>
      </c>
      <c r="BB9" s="267" t="s">
        <v>90</v>
      </c>
      <c r="BC9" s="270" t="s">
        <v>676</v>
      </c>
      <c r="BD9" s="454">
        <v>5884</v>
      </c>
      <c r="BE9" s="328">
        <v>50.269080000000002</v>
      </c>
      <c r="BF9" s="328">
        <v>33.480020000000003</v>
      </c>
      <c r="BG9" s="195" t="s">
        <v>361</v>
      </c>
      <c r="BH9" s="308" t="s">
        <v>90</v>
      </c>
      <c r="BI9" s="1077" t="s">
        <v>676</v>
      </c>
      <c r="BJ9" s="190">
        <v>5961</v>
      </c>
      <c r="BK9" s="191">
        <v>50.88062</v>
      </c>
      <c r="BL9" s="191">
        <v>33.159739999999999</v>
      </c>
      <c r="BM9" s="195" t="s">
        <v>361</v>
      </c>
      <c r="BN9" s="308" t="s">
        <v>90</v>
      </c>
      <c r="BO9" s="1077" t="s">
        <v>1579</v>
      </c>
      <c r="BP9" s="190">
        <v>5837</v>
      </c>
      <c r="BQ9" s="191">
        <v>49.806199999999997</v>
      </c>
      <c r="BR9" s="191">
        <v>31.556819999999998</v>
      </c>
      <c r="BS9" s="195" t="s">
        <v>361</v>
      </c>
      <c r="BT9" s="308" t="s">
        <v>90</v>
      </c>
      <c r="BU9" s="1077" t="s">
        <v>676</v>
      </c>
      <c r="BV9" s="190">
        <v>5913</v>
      </c>
      <c r="BW9" s="191">
        <v>50.468380000000003</v>
      </c>
      <c r="BX9" s="191">
        <v>31.099080000000001</v>
      </c>
    </row>
    <row r="10" spans="1:76" s="238" customFormat="1" ht="26.45" customHeight="1">
      <c r="A10" s="195" t="s">
        <v>366</v>
      </c>
      <c r="B10" s="308" t="s">
        <v>90</v>
      </c>
      <c r="C10" s="200" t="s">
        <v>709</v>
      </c>
      <c r="D10" s="190">
        <v>5306</v>
      </c>
      <c r="E10" s="191">
        <v>45.671999999999997</v>
      </c>
      <c r="F10" s="191">
        <v>36.466000000000001</v>
      </c>
      <c r="I10" s="195" t="s">
        <v>366</v>
      </c>
      <c r="J10" s="308" t="s">
        <v>90</v>
      </c>
      <c r="K10" s="200" t="s">
        <v>709</v>
      </c>
      <c r="L10" s="190">
        <v>5336</v>
      </c>
      <c r="M10" s="191">
        <v>45.9</v>
      </c>
      <c r="N10" s="191">
        <v>35.5</v>
      </c>
      <c r="O10" s="309"/>
      <c r="P10" s="309"/>
      <c r="Q10" s="195" t="s">
        <v>366</v>
      </c>
      <c r="R10" s="308" t="s">
        <v>90</v>
      </c>
      <c r="S10" s="200" t="s">
        <v>709</v>
      </c>
      <c r="T10" s="190">
        <v>5412</v>
      </c>
      <c r="U10" s="191">
        <v>46.510910034179688</v>
      </c>
      <c r="V10" s="191">
        <v>35.058467864990234</v>
      </c>
      <c r="X10" s="309"/>
      <c r="Y10" s="195" t="s">
        <v>366</v>
      </c>
      <c r="Z10" s="196" t="s">
        <v>85</v>
      </c>
      <c r="AA10" s="200" t="s">
        <v>710</v>
      </c>
      <c r="AB10" s="190">
        <v>5633</v>
      </c>
      <c r="AC10" s="191">
        <v>48.3916015625</v>
      </c>
      <c r="AD10" s="191">
        <v>36.977413177490234</v>
      </c>
      <c r="AF10" s="309"/>
      <c r="AG10" s="195" t="s">
        <v>366</v>
      </c>
      <c r="AH10" s="196" t="s">
        <v>85</v>
      </c>
      <c r="AI10" s="200" t="s">
        <v>710</v>
      </c>
      <c r="AJ10" s="190">
        <v>5596</v>
      </c>
      <c r="AK10" s="527">
        <v>47.995211457000003</v>
      </c>
      <c r="AL10" s="527">
        <v>35.778798969</v>
      </c>
      <c r="AM10" s="433"/>
      <c r="AN10" s="528"/>
      <c r="AO10" s="460" t="s">
        <v>366</v>
      </c>
      <c r="AP10" s="267" t="s">
        <v>85</v>
      </c>
      <c r="AQ10" s="529" t="s">
        <v>710</v>
      </c>
      <c r="AR10" s="530">
        <v>5649</v>
      </c>
      <c r="AS10" s="527">
        <v>48.4</v>
      </c>
      <c r="AT10" s="527">
        <v>34.9</v>
      </c>
      <c r="AU10" s="269">
        <v>2</v>
      </c>
      <c r="AV10" s="267" t="s">
        <v>85</v>
      </c>
      <c r="AW10" s="270" t="s">
        <v>677</v>
      </c>
      <c r="AX10" s="454">
        <v>5554</v>
      </c>
      <c r="AY10" s="328">
        <v>47.505319999999998</v>
      </c>
      <c r="AZ10" s="328">
        <v>33.584429999999998</v>
      </c>
      <c r="BA10" s="269">
        <v>2</v>
      </c>
      <c r="BB10" s="267" t="s">
        <v>85</v>
      </c>
      <c r="BC10" s="270" t="s">
        <v>677</v>
      </c>
      <c r="BD10" s="454">
        <v>5586</v>
      </c>
      <c r="BE10" s="328">
        <v>47.72316</v>
      </c>
      <c r="BF10" s="328">
        <v>32.891719999999999</v>
      </c>
      <c r="BG10" s="195" t="s">
        <v>366</v>
      </c>
      <c r="BH10" s="308" t="s">
        <v>85</v>
      </c>
      <c r="BI10" s="1077" t="s">
        <v>677</v>
      </c>
      <c r="BJ10" s="190">
        <v>5619</v>
      </c>
      <c r="BK10" s="191">
        <v>47.961449999999999</v>
      </c>
      <c r="BL10" s="191">
        <v>32.070349999999998</v>
      </c>
      <c r="BM10" s="195" t="s">
        <v>366</v>
      </c>
      <c r="BN10" s="308" t="s">
        <v>85</v>
      </c>
      <c r="BO10" s="1077" t="s">
        <v>677</v>
      </c>
      <c r="BP10" s="190">
        <v>5749</v>
      </c>
      <c r="BQ10" s="191">
        <v>49.055309999999999</v>
      </c>
      <c r="BR10" s="191">
        <v>31.778919999999999</v>
      </c>
      <c r="BS10" s="195" t="s">
        <v>366</v>
      </c>
      <c r="BT10" s="308" t="s">
        <v>85</v>
      </c>
      <c r="BU10" s="1077" t="s">
        <v>677</v>
      </c>
      <c r="BV10" s="190">
        <v>5576</v>
      </c>
      <c r="BW10" s="191">
        <v>47.592030000000001</v>
      </c>
      <c r="BX10" s="191">
        <v>30.000070000000001</v>
      </c>
    </row>
    <row r="11" spans="1:76" s="238" customFormat="1" ht="26.45" customHeight="1">
      <c r="A11" s="195" t="s">
        <v>187</v>
      </c>
      <c r="B11" s="308" t="s">
        <v>84</v>
      </c>
      <c r="C11" s="200" t="s">
        <v>711</v>
      </c>
      <c r="D11" s="190">
        <v>2480</v>
      </c>
      <c r="E11" s="191">
        <v>21.347000000000001</v>
      </c>
      <c r="F11" s="191">
        <v>17.05</v>
      </c>
      <c r="I11" s="195" t="s">
        <v>187</v>
      </c>
      <c r="J11" s="308" t="s">
        <v>84</v>
      </c>
      <c r="K11" s="200" t="s">
        <v>711</v>
      </c>
      <c r="L11" s="190">
        <v>2562</v>
      </c>
      <c r="M11" s="191">
        <v>22</v>
      </c>
      <c r="N11" s="191">
        <v>17.2</v>
      </c>
      <c r="O11" s="309"/>
      <c r="P11" s="309"/>
      <c r="Q11" s="195" t="s">
        <v>187</v>
      </c>
      <c r="R11" s="308" t="s">
        <v>84</v>
      </c>
      <c r="S11" s="200" t="s">
        <v>711</v>
      </c>
      <c r="T11" s="190">
        <v>2719</v>
      </c>
      <c r="U11" s="191">
        <v>23.367176055908203</v>
      </c>
      <c r="V11" s="191">
        <v>17.562421798706055</v>
      </c>
      <c r="X11" s="309"/>
      <c r="Y11" s="195" t="s">
        <v>187</v>
      </c>
      <c r="Z11" s="196" t="s">
        <v>84</v>
      </c>
      <c r="AA11" s="200" t="s">
        <v>711</v>
      </c>
      <c r="AB11" s="190">
        <v>2875</v>
      </c>
      <c r="AC11" s="191">
        <v>24.698358535766602</v>
      </c>
      <c r="AD11" s="191">
        <v>18.225091934204102</v>
      </c>
      <c r="AF11" s="309"/>
      <c r="AG11" s="195" t="s">
        <v>187</v>
      </c>
      <c r="AH11" s="196" t="s">
        <v>84</v>
      </c>
      <c r="AI11" s="200" t="s">
        <v>711</v>
      </c>
      <c r="AJ11" s="190">
        <v>2956</v>
      </c>
      <c r="AK11" s="527">
        <v>25.352724279</v>
      </c>
      <c r="AL11" s="527">
        <v>18.058823659000002</v>
      </c>
      <c r="AM11" s="433"/>
      <c r="AN11" s="528"/>
      <c r="AO11" s="460" t="s">
        <v>187</v>
      </c>
      <c r="AP11" s="267" t="s">
        <v>84</v>
      </c>
      <c r="AQ11" s="529" t="s">
        <v>711</v>
      </c>
      <c r="AR11" s="530">
        <v>3069</v>
      </c>
      <c r="AS11" s="527">
        <v>26.3</v>
      </c>
      <c r="AT11" s="527">
        <v>18.3</v>
      </c>
      <c r="AU11" s="269">
        <v>3</v>
      </c>
      <c r="AV11" s="267" t="s">
        <v>84</v>
      </c>
      <c r="AW11" s="270" t="s">
        <v>678</v>
      </c>
      <c r="AX11" s="454">
        <v>3158</v>
      </c>
      <c r="AY11" s="328">
        <v>27.011489999999998</v>
      </c>
      <c r="AZ11" s="328">
        <v>18.381889999999999</v>
      </c>
      <c r="BA11" s="269">
        <v>3</v>
      </c>
      <c r="BB11" s="267" t="s">
        <v>84</v>
      </c>
      <c r="BC11" s="270" t="s">
        <v>678</v>
      </c>
      <c r="BD11" s="454">
        <v>3212</v>
      </c>
      <c r="BE11" s="328">
        <v>27.441240000000001</v>
      </c>
      <c r="BF11" s="328">
        <v>18.060379999999999</v>
      </c>
      <c r="BG11" s="195" t="s">
        <v>187</v>
      </c>
      <c r="BH11" s="308" t="s">
        <v>84</v>
      </c>
      <c r="BI11" s="1077" t="s">
        <v>678</v>
      </c>
      <c r="BJ11" s="197">
        <v>3288</v>
      </c>
      <c r="BK11" s="198">
        <v>28.065000000000001</v>
      </c>
      <c r="BL11" s="198">
        <v>18.09479</v>
      </c>
      <c r="BM11" s="195" t="s">
        <v>187</v>
      </c>
      <c r="BN11" s="308" t="s">
        <v>84</v>
      </c>
      <c r="BO11" s="1077" t="s">
        <v>678</v>
      </c>
      <c r="BP11" s="197">
        <v>3298</v>
      </c>
      <c r="BQ11" s="198">
        <v>28.141310000000001</v>
      </c>
      <c r="BR11" s="198">
        <v>17.64958</v>
      </c>
      <c r="BS11" s="195" t="s">
        <v>187</v>
      </c>
      <c r="BT11" s="308" t="s">
        <v>84</v>
      </c>
      <c r="BU11" s="1077" t="s">
        <v>678</v>
      </c>
      <c r="BV11" s="197">
        <v>3340</v>
      </c>
      <c r="BW11" s="198">
        <v>28.50742</v>
      </c>
      <c r="BX11" s="198">
        <v>17.406009999999998</v>
      </c>
    </row>
    <row r="12" spans="1:76" s="238" customFormat="1" ht="26.45" customHeight="1">
      <c r="A12" s="195" t="s">
        <v>188</v>
      </c>
      <c r="B12" s="196" t="s">
        <v>78</v>
      </c>
      <c r="C12" s="200" t="s">
        <v>712</v>
      </c>
      <c r="D12" s="197">
        <v>2079</v>
      </c>
      <c r="E12" s="198">
        <v>17.895</v>
      </c>
      <c r="F12" s="198">
        <v>14.756</v>
      </c>
      <c r="I12" s="195" t="s">
        <v>188</v>
      </c>
      <c r="J12" s="196" t="s">
        <v>78</v>
      </c>
      <c r="K12" s="200" t="s">
        <v>712</v>
      </c>
      <c r="L12" s="197">
        <v>2103</v>
      </c>
      <c r="M12" s="198">
        <v>18.100000000000001</v>
      </c>
      <c r="N12" s="198">
        <v>14.6</v>
      </c>
      <c r="O12" s="309"/>
      <c r="P12" s="309"/>
      <c r="Q12" s="195" t="s">
        <v>188</v>
      </c>
      <c r="R12" s="196" t="s">
        <v>78</v>
      </c>
      <c r="S12" s="265" t="s">
        <v>712</v>
      </c>
      <c r="T12" s="197">
        <v>2198</v>
      </c>
      <c r="U12" s="198">
        <v>18.889684677124023</v>
      </c>
      <c r="V12" s="198">
        <v>14.88313102722168</v>
      </c>
      <c r="X12" s="309"/>
      <c r="Y12" s="195" t="s">
        <v>188</v>
      </c>
      <c r="Z12" s="196" t="s">
        <v>78</v>
      </c>
      <c r="AA12" s="265" t="s">
        <v>712</v>
      </c>
      <c r="AB12" s="197">
        <v>2308</v>
      </c>
      <c r="AC12" s="198">
        <v>19.827411651611328</v>
      </c>
      <c r="AD12" s="198">
        <v>15.21135139465332</v>
      </c>
      <c r="AF12" s="309"/>
      <c r="AG12" s="195" t="s">
        <v>188</v>
      </c>
      <c r="AH12" s="196" t="s">
        <v>78</v>
      </c>
      <c r="AI12" s="265" t="s">
        <v>712</v>
      </c>
      <c r="AJ12" s="197">
        <v>2359</v>
      </c>
      <c r="AK12" s="372">
        <v>20.232434564999998</v>
      </c>
      <c r="AL12" s="372">
        <v>15.254364506</v>
      </c>
      <c r="AM12" s="433"/>
      <c r="AN12" s="528"/>
      <c r="AO12" s="460" t="s">
        <v>188</v>
      </c>
      <c r="AP12" s="267" t="s">
        <v>78</v>
      </c>
      <c r="AQ12" s="268" t="s">
        <v>712</v>
      </c>
      <c r="AR12" s="531">
        <v>2505</v>
      </c>
      <c r="AS12" s="372">
        <v>21.4</v>
      </c>
      <c r="AT12" s="372">
        <v>15.7</v>
      </c>
      <c r="AU12" s="269">
        <v>4</v>
      </c>
      <c r="AV12" s="267" t="s">
        <v>78</v>
      </c>
      <c r="AW12" s="270" t="s">
        <v>680</v>
      </c>
      <c r="AX12" s="454">
        <v>2503</v>
      </c>
      <c r="AY12" s="328">
        <v>21.409040000000001</v>
      </c>
      <c r="AZ12" s="328">
        <v>15.56434</v>
      </c>
      <c r="BA12" s="269">
        <v>4</v>
      </c>
      <c r="BB12" s="267" t="s">
        <v>78</v>
      </c>
      <c r="BC12" s="270" t="s">
        <v>680</v>
      </c>
      <c r="BD12" s="454">
        <v>2445</v>
      </c>
      <c r="BE12" s="328">
        <v>20.888490000000001</v>
      </c>
      <c r="BF12" s="328">
        <v>14.797330000000001</v>
      </c>
      <c r="BG12" s="195" t="s">
        <v>188</v>
      </c>
      <c r="BH12" s="196" t="s">
        <v>78</v>
      </c>
      <c r="BI12" s="1077" t="s">
        <v>680</v>
      </c>
      <c r="BJ12" s="197">
        <v>2700</v>
      </c>
      <c r="BK12" s="198">
        <v>23.04608</v>
      </c>
      <c r="BL12" s="198">
        <v>15.86469</v>
      </c>
      <c r="BM12" s="195" t="s">
        <v>188</v>
      </c>
      <c r="BN12" s="196" t="s">
        <v>78</v>
      </c>
      <c r="BO12" s="1077" t="s">
        <v>680</v>
      </c>
      <c r="BP12" s="197">
        <v>2643</v>
      </c>
      <c r="BQ12" s="198">
        <v>22.552299999999999</v>
      </c>
      <c r="BR12" s="198">
        <v>15.173159999999999</v>
      </c>
      <c r="BS12" s="195" t="s">
        <v>188</v>
      </c>
      <c r="BT12" s="196" t="s">
        <v>78</v>
      </c>
      <c r="BU12" s="1077" t="s">
        <v>680</v>
      </c>
      <c r="BV12" s="197">
        <v>2779</v>
      </c>
      <c r="BW12" s="198">
        <v>23.719200000000001</v>
      </c>
      <c r="BX12" s="198">
        <v>15.61669</v>
      </c>
    </row>
    <row r="13" spans="1:76" s="238" customFormat="1" ht="26.45" customHeight="1">
      <c r="A13" s="195" t="s">
        <v>189</v>
      </c>
      <c r="B13" s="308" t="s">
        <v>82</v>
      </c>
      <c r="C13" s="200" t="s">
        <v>610</v>
      </c>
      <c r="D13" s="197">
        <v>1516</v>
      </c>
      <c r="E13" s="198">
        <v>13.048999999999999</v>
      </c>
      <c r="F13" s="198">
        <v>10.222</v>
      </c>
      <c r="I13" s="195" t="s">
        <v>189</v>
      </c>
      <c r="J13" s="308" t="s">
        <v>82</v>
      </c>
      <c r="K13" s="200" t="s">
        <v>610</v>
      </c>
      <c r="L13" s="197">
        <v>1457</v>
      </c>
      <c r="M13" s="198">
        <v>12.5</v>
      </c>
      <c r="N13" s="198">
        <v>9.5</v>
      </c>
      <c r="O13" s="309"/>
      <c r="P13" s="309"/>
      <c r="Q13" s="195" t="s">
        <v>189</v>
      </c>
      <c r="R13" s="308" t="s">
        <v>81</v>
      </c>
      <c r="S13" s="200" t="s">
        <v>614</v>
      </c>
      <c r="T13" s="197">
        <v>1457</v>
      </c>
      <c r="U13" s="198">
        <v>12.521506309509277</v>
      </c>
      <c r="V13" s="198">
        <v>9.7327194213867187</v>
      </c>
      <c r="X13" s="309"/>
      <c r="Y13" s="195" t="s">
        <v>189</v>
      </c>
      <c r="Z13" s="196" t="s">
        <v>82</v>
      </c>
      <c r="AA13" s="200" t="s">
        <v>610</v>
      </c>
      <c r="AB13" s="197">
        <v>1482</v>
      </c>
      <c r="AC13" s="198">
        <v>12.731466293334961</v>
      </c>
      <c r="AD13" s="198">
        <v>9.1167068481445313</v>
      </c>
      <c r="AF13" s="309"/>
      <c r="AG13" s="195" t="s">
        <v>189</v>
      </c>
      <c r="AH13" s="196" t="s">
        <v>82</v>
      </c>
      <c r="AI13" s="200" t="s">
        <v>610</v>
      </c>
      <c r="AJ13" s="197">
        <v>1502</v>
      </c>
      <c r="AK13" s="372">
        <v>12.882202932</v>
      </c>
      <c r="AL13" s="372">
        <v>8.9601186845999994</v>
      </c>
      <c r="AM13" s="433"/>
      <c r="AN13" s="528"/>
      <c r="AO13" s="460" t="s">
        <v>189</v>
      </c>
      <c r="AP13" s="267" t="s">
        <v>81</v>
      </c>
      <c r="AQ13" s="529" t="s">
        <v>614</v>
      </c>
      <c r="AR13" s="531">
        <v>1538</v>
      </c>
      <c r="AS13" s="372">
        <v>13.2</v>
      </c>
      <c r="AT13" s="372">
        <v>9.5</v>
      </c>
      <c r="AU13" s="269">
        <v>5</v>
      </c>
      <c r="AV13" s="267" t="s">
        <v>81</v>
      </c>
      <c r="AW13" s="270" t="s">
        <v>684</v>
      </c>
      <c r="AX13" s="454">
        <v>1677</v>
      </c>
      <c r="AY13" s="328">
        <v>14.343970000000001</v>
      </c>
      <c r="AZ13" s="328">
        <v>10.113989999999999</v>
      </c>
      <c r="BA13" s="269">
        <v>5</v>
      </c>
      <c r="BB13" s="267" t="s">
        <v>81</v>
      </c>
      <c r="BC13" s="270" t="s">
        <v>684</v>
      </c>
      <c r="BD13" s="454">
        <v>1680</v>
      </c>
      <c r="BE13" s="328">
        <v>14.352830000000001</v>
      </c>
      <c r="BF13" s="328">
        <v>9.9255490000000002</v>
      </c>
      <c r="BG13" s="195" t="s">
        <v>189</v>
      </c>
      <c r="BH13" s="308" t="s">
        <v>81</v>
      </c>
      <c r="BI13" s="1077" t="s">
        <v>684</v>
      </c>
      <c r="BJ13" s="197">
        <v>1620</v>
      </c>
      <c r="BK13" s="198">
        <v>13.82765</v>
      </c>
      <c r="BL13" s="198">
        <v>9.3493069999999996</v>
      </c>
      <c r="BM13" s="195" t="s">
        <v>189</v>
      </c>
      <c r="BN13" s="308" t="s">
        <v>81</v>
      </c>
      <c r="BO13" s="1077" t="s">
        <v>684</v>
      </c>
      <c r="BP13" s="197">
        <v>1659</v>
      </c>
      <c r="BQ13" s="198">
        <v>14.15598</v>
      </c>
      <c r="BR13" s="198">
        <v>9.3327340000000003</v>
      </c>
      <c r="BS13" s="195" t="s">
        <v>189</v>
      </c>
      <c r="BT13" s="308" t="s">
        <v>81</v>
      </c>
      <c r="BU13" s="1077" t="s">
        <v>684</v>
      </c>
      <c r="BV13" s="197">
        <v>1792</v>
      </c>
      <c r="BW13" s="198">
        <v>15.295</v>
      </c>
      <c r="BX13" s="198">
        <v>9.9002309999999998</v>
      </c>
    </row>
    <row r="14" spans="1:76" s="238" customFormat="1" ht="26.45" customHeight="1">
      <c r="A14" s="195" t="s">
        <v>190</v>
      </c>
      <c r="B14" s="308" t="s">
        <v>81</v>
      </c>
      <c r="C14" s="200" t="s">
        <v>614</v>
      </c>
      <c r="D14" s="197">
        <v>1320</v>
      </c>
      <c r="E14" s="198">
        <v>11.362</v>
      </c>
      <c r="F14" s="198">
        <v>9.3163</v>
      </c>
      <c r="I14" s="195" t="s">
        <v>190</v>
      </c>
      <c r="J14" s="308" t="s">
        <v>81</v>
      </c>
      <c r="K14" s="200" t="s">
        <v>614</v>
      </c>
      <c r="L14" s="197">
        <v>1369</v>
      </c>
      <c r="M14" s="198">
        <v>11.8</v>
      </c>
      <c r="N14" s="198">
        <v>9.4</v>
      </c>
      <c r="O14" s="309"/>
      <c r="P14" s="309"/>
      <c r="Q14" s="195" t="s">
        <v>190</v>
      </c>
      <c r="R14" s="308" t="s">
        <v>82</v>
      </c>
      <c r="S14" s="200" t="s">
        <v>610</v>
      </c>
      <c r="T14" s="197">
        <v>1446</v>
      </c>
      <c r="U14" s="198">
        <v>12.426972389221191</v>
      </c>
      <c r="V14" s="198">
        <v>9.1625194549560547</v>
      </c>
      <c r="X14" s="309"/>
      <c r="Y14" s="195" t="s">
        <v>190</v>
      </c>
      <c r="Z14" s="196" t="s">
        <v>81</v>
      </c>
      <c r="AA14" s="200" t="s">
        <v>614</v>
      </c>
      <c r="AB14" s="197">
        <v>1415</v>
      </c>
      <c r="AC14" s="198">
        <v>12.155887603759766</v>
      </c>
      <c r="AD14" s="198">
        <v>9.1652774810791016</v>
      </c>
      <c r="AF14" s="309"/>
      <c r="AG14" s="195" t="s">
        <v>190</v>
      </c>
      <c r="AH14" s="196" t="s">
        <v>81</v>
      </c>
      <c r="AI14" s="200" t="s">
        <v>614</v>
      </c>
      <c r="AJ14" s="197">
        <v>1477</v>
      </c>
      <c r="AK14" s="372">
        <v>12.667785439999999</v>
      </c>
      <c r="AL14" s="372">
        <v>9.4211960231000003</v>
      </c>
      <c r="AM14" s="433"/>
      <c r="AN14" s="528"/>
      <c r="AO14" s="460" t="s">
        <v>190</v>
      </c>
      <c r="AP14" s="267" t="s">
        <v>82</v>
      </c>
      <c r="AQ14" s="529" t="s">
        <v>610</v>
      </c>
      <c r="AR14" s="531">
        <v>1420</v>
      </c>
      <c r="AS14" s="372">
        <v>12.2</v>
      </c>
      <c r="AT14" s="372">
        <v>8.3000000000000007</v>
      </c>
      <c r="AU14" s="269">
        <v>6</v>
      </c>
      <c r="AV14" s="267" t="s">
        <v>82</v>
      </c>
      <c r="AW14" s="270" t="s">
        <v>682</v>
      </c>
      <c r="AX14" s="454">
        <v>1536</v>
      </c>
      <c r="AY14" s="328">
        <v>13.13795</v>
      </c>
      <c r="AZ14" s="328">
        <v>8.6355769999999996</v>
      </c>
      <c r="BA14" s="269">
        <v>6</v>
      </c>
      <c r="BB14" s="267" t="s">
        <v>82</v>
      </c>
      <c r="BC14" s="270" t="s">
        <v>682</v>
      </c>
      <c r="BD14" s="454">
        <v>1458</v>
      </c>
      <c r="BE14" s="328">
        <v>12.45621</v>
      </c>
      <c r="BF14" s="328">
        <v>8.0198769999999993</v>
      </c>
      <c r="BG14" s="195" t="s">
        <v>190</v>
      </c>
      <c r="BH14" s="308" t="s">
        <v>82</v>
      </c>
      <c r="BI14" s="1077" t="s">
        <v>682</v>
      </c>
      <c r="BJ14" s="197">
        <v>1421</v>
      </c>
      <c r="BK14" s="198">
        <v>12.12907</v>
      </c>
      <c r="BL14" s="198">
        <v>7.6321019999999997</v>
      </c>
      <c r="BM14" s="195" t="s">
        <v>190</v>
      </c>
      <c r="BN14" s="308" t="s">
        <v>82</v>
      </c>
      <c r="BO14" s="1077" t="s">
        <v>682</v>
      </c>
      <c r="BP14" s="197">
        <v>1457</v>
      </c>
      <c r="BQ14" s="198">
        <v>12.43235</v>
      </c>
      <c r="BR14" s="198">
        <v>7.5973100000000002</v>
      </c>
      <c r="BS14" s="195" t="s">
        <v>190</v>
      </c>
      <c r="BT14" s="308" t="s">
        <v>82</v>
      </c>
      <c r="BU14" s="1077" t="s">
        <v>682</v>
      </c>
      <c r="BV14" s="197">
        <v>1385</v>
      </c>
      <c r="BW14" s="198">
        <v>11.82119</v>
      </c>
      <c r="BX14" s="198">
        <v>7.0975570000000001</v>
      </c>
    </row>
    <row r="15" spans="1:76" s="238" customFormat="1" ht="26.45" customHeight="1">
      <c r="A15" s="195" t="s">
        <v>191</v>
      </c>
      <c r="B15" s="308" t="s">
        <v>100</v>
      </c>
      <c r="C15" s="200" t="s">
        <v>714</v>
      </c>
      <c r="D15" s="197">
        <v>892</v>
      </c>
      <c r="E15" s="198">
        <v>7.6779999999999999</v>
      </c>
      <c r="F15" s="198">
        <v>5.7423999999999999</v>
      </c>
      <c r="I15" s="195" t="s">
        <v>191</v>
      </c>
      <c r="J15" s="308" t="s">
        <v>100</v>
      </c>
      <c r="K15" s="200" t="s">
        <v>714</v>
      </c>
      <c r="L15" s="197">
        <v>936</v>
      </c>
      <c r="M15" s="198">
        <v>8</v>
      </c>
      <c r="N15" s="198">
        <v>5.9</v>
      </c>
      <c r="O15" s="309"/>
      <c r="P15" s="309"/>
      <c r="Q15" s="195" t="s">
        <v>191</v>
      </c>
      <c r="R15" s="308" t="s">
        <v>100</v>
      </c>
      <c r="S15" s="200" t="s">
        <v>714</v>
      </c>
      <c r="T15" s="197">
        <v>1021</v>
      </c>
      <c r="U15" s="198">
        <v>8.7745084762573242</v>
      </c>
      <c r="V15" s="198">
        <v>6.1262450218200684</v>
      </c>
      <c r="X15" s="309"/>
      <c r="Y15" s="195" t="s">
        <v>191</v>
      </c>
      <c r="Z15" s="196" t="s">
        <v>100</v>
      </c>
      <c r="AA15" s="200" t="s">
        <v>714</v>
      </c>
      <c r="AB15" s="197">
        <v>1096</v>
      </c>
      <c r="AC15" s="198">
        <v>9.4154434204101562</v>
      </c>
      <c r="AD15" s="198">
        <v>6.4398407936096191</v>
      </c>
      <c r="AF15" s="309"/>
      <c r="AG15" s="195" t="s">
        <v>191</v>
      </c>
      <c r="AH15" s="196" t="s">
        <v>100</v>
      </c>
      <c r="AI15" s="200" t="s">
        <v>714</v>
      </c>
      <c r="AJ15" s="197">
        <v>1187</v>
      </c>
      <c r="AK15" s="372">
        <v>10.18054253</v>
      </c>
      <c r="AL15" s="372">
        <v>6.7232177515</v>
      </c>
      <c r="AM15" s="433"/>
      <c r="AN15" s="528"/>
      <c r="AO15" s="460" t="s">
        <v>191</v>
      </c>
      <c r="AP15" s="267" t="s">
        <v>100</v>
      </c>
      <c r="AQ15" s="529" t="s">
        <v>713</v>
      </c>
      <c r="AR15" s="531">
        <v>1207</v>
      </c>
      <c r="AS15" s="372">
        <v>10.3</v>
      </c>
      <c r="AT15" s="372">
        <v>6.6</v>
      </c>
      <c r="AU15" s="269">
        <v>7</v>
      </c>
      <c r="AV15" s="267" t="s">
        <v>100</v>
      </c>
      <c r="AW15" s="270" t="s">
        <v>681</v>
      </c>
      <c r="AX15" s="454">
        <v>1218</v>
      </c>
      <c r="AY15" s="328">
        <v>10.41798</v>
      </c>
      <c r="AZ15" s="328">
        <v>6.4778079999999996</v>
      </c>
      <c r="BA15" s="269">
        <v>7</v>
      </c>
      <c r="BB15" s="267" t="s">
        <v>100</v>
      </c>
      <c r="BC15" s="270" t="s">
        <v>681</v>
      </c>
      <c r="BD15" s="454">
        <v>1231</v>
      </c>
      <c r="BE15" s="328">
        <v>10.516859999999999</v>
      </c>
      <c r="BF15" s="328">
        <v>6.3939050000000002</v>
      </c>
      <c r="BG15" s="195" t="s">
        <v>191</v>
      </c>
      <c r="BH15" s="308" t="s">
        <v>100</v>
      </c>
      <c r="BI15" s="1077" t="s">
        <v>681</v>
      </c>
      <c r="BJ15" s="197">
        <v>1347</v>
      </c>
      <c r="BK15" s="198">
        <v>11.49743</v>
      </c>
      <c r="BL15" s="198">
        <v>6.7931379999999999</v>
      </c>
      <c r="BM15" s="195" t="s">
        <v>191</v>
      </c>
      <c r="BN15" s="308" t="s">
        <v>100</v>
      </c>
      <c r="BO15" s="1077" t="s">
        <v>681</v>
      </c>
      <c r="BP15" s="197">
        <v>1392</v>
      </c>
      <c r="BQ15" s="198">
        <v>11.87772</v>
      </c>
      <c r="BR15" s="198">
        <v>6.8822559999999999</v>
      </c>
      <c r="BS15" s="195" t="s">
        <v>191</v>
      </c>
      <c r="BT15" s="308" t="s">
        <v>100</v>
      </c>
      <c r="BU15" s="1077" t="s">
        <v>681</v>
      </c>
      <c r="BV15" s="197">
        <v>1377</v>
      </c>
      <c r="BW15" s="198">
        <v>11.75291</v>
      </c>
      <c r="BX15" s="198">
        <v>6.60588</v>
      </c>
    </row>
    <row r="16" spans="1:76" s="238" customFormat="1" ht="26.45" customHeight="1">
      <c r="A16" s="195" t="s">
        <v>192</v>
      </c>
      <c r="B16" s="308" t="s">
        <v>87</v>
      </c>
      <c r="C16" s="200" t="s">
        <v>622</v>
      </c>
      <c r="D16" s="197">
        <v>793</v>
      </c>
      <c r="E16" s="198">
        <v>6.8258999999999999</v>
      </c>
      <c r="F16" s="198">
        <v>5.5780000000000003</v>
      </c>
      <c r="I16" s="195" t="s">
        <v>192</v>
      </c>
      <c r="J16" s="308" t="s">
        <v>87</v>
      </c>
      <c r="K16" s="200" t="s">
        <v>622</v>
      </c>
      <c r="L16" s="197">
        <v>871</v>
      </c>
      <c r="M16" s="198">
        <v>7.5</v>
      </c>
      <c r="N16" s="198">
        <v>5.9</v>
      </c>
      <c r="O16" s="309"/>
      <c r="P16" s="309"/>
      <c r="Q16" s="195" t="s">
        <v>192</v>
      </c>
      <c r="R16" s="308" t="s">
        <v>87</v>
      </c>
      <c r="S16" s="200" t="s">
        <v>622</v>
      </c>
      <c r="T16" s="197">
        <v>855</v>
      </c>
      <c r="U16" s="198">
        <v>7.3478984832763672</v>
      </c>
      <c r="V16" s="198">
        <v>5.6319270133972168</v>
      </c>
      <c r="X16" s="309"/>
      <c r="Y16" s="195" t="s">
        <v>192</v>
      </c>
      <c r="Z16" s="196" t="s">
        <v>87</v>
      </c>
      <c r="AA16" s="200" t="s">
        <v>622</v>
      </c>
      <c r="AB16" s="197">
        <v>907</v>
      </c>
      <c r="AC16" s="198">
        <v>7.7917947769165039</v>
      </c>
      <c r="AD16" s="198">
        <v>5.7195291519165039</v>
      </c>
      <c r="AF16" s="309"/>
      <c r="AG16" s="195" t="s">
        <v>192</v>
      </c>
      <c r="AH16" s="196" t="s">
        <v>87</v>
      </c>
      <c r="AI16" s="200" t="s">
        <v>622</v>
      </c>
      <c r="AJ16" s="197">
        <v>935</v>
      </c>
      <c r="AK16" s="372">
        <v>8.0192142087999994</v>
      </c>
      <c r="AL16" s="372">
        <v>5.832284671</v>
      </c>
      <c r="AM16" s="433"/>
      <c r="AN16" s="528"/>
      <c r="AO16" s="460" t="s">
        <v>192</v>
      </c>
      <c r="AP16" s="267" t="s">
        <v>87</v>
      </c>
      <c r="AQ16" s="529" t="s">
        <v>622</v>
      </c>
      <c r="AR16" s="531">
        <v>1009</v>
      </c>
      <c r="AS16" s="372">
        <v>8.6</v>
      </c>
      <c r="AT16" s="372">
        <v>6.2</v>
      </c>
      <c r="AU16" s="269">
        <v>8</v>
      </c>
      <c r="AV16" s="267" t="s">
        <v>87</v>
      </c>
      <c r="AW16" s="270" t="s">
        <v>683</v>
      </c>
      <c r="AX16" s="454">
        <v>1013</v>
      </c>
      <c r="AY16" s="328">
        <v>8.6645459999999996</v>
      </c>
      <c r="AZ16" s="328">
        <v>6.0004520000000001</v>
      </c>
      <c r="BA16" s="269">
        <v>8</v>
      </c>
      <c r="BB16" s="267" t="s">
        <v>87</v>
      </c>
      <c r="BC16" s="270" t="s">
        <v>683</v>
      </c>
      <c r="BD16" s="454">
        <v>1086</v>
      </c>
      <c r="BE16" s="328">
        <v>9.278079</v>
      </c>
      <c r="BF16" s="328">
        <v>6.3257890000000003</v>
      </c>
      <c r="BG16" s="195" t="s">
        <v>192</v>
      </c>
      <c r="BH16" s="196" t="s">
        <v>87</v>
      </c>
      <c r="BI16" s="1086" t="s">
        <v>683</v>
      </c>
      <c r="BJ16" s="197">
        <v>1107</v>
      </c>
      <c r="BK16" s="198">
        <v>9.448893</v>
      </c>
      <c r="BL16" s="198">
        <v>6.2677800000000001</v>
      </c>
      <c r="BM16" s="195" t="s">
        <v>192</v>
      </c>
      <c r="BN16" s="196" t="s">
        <v>87</v>
      </c>
      <c r="BO16" s="1086" t="s">
        <v>683</v>
      </c>
      <c r="BP16" s="197">
        <v>1139</v>
      </c>
      <c r="BQ16" s="198">
        <v>9.7189060000000005</v>
      </c>
      <c r="BR16" s="198">
        <v>6.2812910000000004</v>
      </c>
      <c r="BS16" s="195" t="s">
        <v>192</v>
      </c>
      <c r="BT16" s="196" t="s">
        <v>87</v>
      </c>
      <c r="BU16" s="1086" t="s">
        <v>683</v>
      </c>
      <c r="BV16" s="197">
        <v>1220</v>
      </c>
      <c r="BW16" s="198">
        <v>10.412890000000001</v>
      </c>
      <c r="BX16" s="198">
        <v>6.4510959999999997</v>
      </c>
    </row>
    <row r="17" spans="1:76" s="238" customFormat="1" ht="26.45" customHeight="1">
      <c r="A17" s="195" t="s">
        <v>193</v>
      </c>
      <c r="B17" s="308" t="s">
        <v>80</v>
      </c>
      <c r="C17" s="200" t="s">
        <v>615</v>
      </c>
      <c r="D17" s="197">
        <v>587</v>
      </c>
      <c r="E17" s="198">
        <v>5.0526999999999997</v>
      </c>
      <c r="F17" s="198">
        <v>4.1788999999999996</v>
      </c>
      <c r="I17" s="195" t="s">
        <v>193</v>
      </c>
      <c r="J17" s="308" t="s">
        <v>109</v>
      </c>
      <c r="K17" s="200" t="s">
        <v>619</v>
      </c>
      <c r="L17" s="197">
        <v>571</v>
      </c>
      <c r="M17" s="198">
        <v>4.9000000000000004</v>
      </c>
      <c r="N17" s="198">
        <v>4.0999999999999996</v>
      </c>
      <c r="O17" s="309"/>
      <c r="P17" s="309"/>
      <c r="Q17" s="195" t="s">
        <v>193</v>
      </c>
      <c r="R17" s="308" t="s">
        <v>108</v>
      </c>
      <c r="S17" s="200" t="s">
        <v>716</v>
      </c>
      <c r="T17" s="197">
        <v>628</v>
      </c>
      <c r="U17" s="198">
        <v>5.3970527648925781</v>
      </c>
      <c r="V17" s="198">
        <v>4.1154160499572754</v>
      </c>
      <c r="X17" s="309"/>
      <c r="Y17" s="195" t="s">
        <v>193</v>
      </c>
      <c r="Z17" s="196" t="s">
        <v>108</v>
      </c>
      <c r="AA17" s="200" t="s">
        <v>716</v>
      </c>
      <c r="AB17" s="197">
        <v>613</v>
      </c>
      <c r="AC17" s="198">
        <v>5.2661194801330566</v>
      </c>
      <c r="AD17" s="198">
        <v>3.9523794651031494</v>
      </c>
      <c r="AF17" s="309"/>
      <c r="AG17" s="195" t="s">
        <v>193</v>
      </c>
      <c r="AH17" s="196" t="s">
        <v>108</v>
      </c>
      <c r="AI17" s="200" t="s">
        <v>716</v>
      </c>
      <c r="AJ17" s="197">
        <v>605</v>
      </c>
      <c r="AK17" s="372">
        <v>5.1889033115999998</v>
      </c>
      <c r="AL17" s="372">
        <v>3.7484423077</v>
      </c>
      <c r="AM17" s="433"/>
      <c r="AN17" s="528"/>
      <c r="AO17" s="460" t="s">
        <v>193</v>
      </c>
      <c r="AP17" s="267" t="s">
        <v>108</v>
      </c>
      <c r="AQ17" s="529" t="s">
        <v>716</v>
      </c>
      <c r="AR17" s="531">
        <v>621</v>
      </c>
      <c r="AS17" s="372">
        <v>5.3</v>
      </c>
      <c r="AT17" s="372">
        <v>3.7</v>
      </c>
      <c r="AU17" s="269">
        <v>9</v>
      </c>
      <c r="AV17" s="267" t="s">
        <v>108</v>
      </c>
      <c r="AW17" s="270" t="s">
        <v>686</v>
      </c>
      <c r="AX17" s="454">
        <v>658</v>
      </c>
      <c r="AY17" s="328">
        <v>5.6281059999999998</v>
      </c>
      <c r="AZ17" s="328">
        <v>3.896347</v>
      </c>
      <c r="BA17" s="269">
        <v>9</v>
      </c>
      <c r="BB17" s="267" t="s">
        <v>108</v>
      </c>
      <c r="BC17" s="270" t="s">
        <v>686</v>
      </c>
      <c r="BD17" s="454">
        <v>716</v>
      </c>
      <c r="BE17" s="328">
        <v>6.1170390000000001</v>
      </c>
      <c r="BF17" s="328">
        <v>4.1054469999999998</v>
      </c>
      <c r="BG17" s="195" t="s">
        <v>193</v>
      </c>
      <c r="BH17" s="308" t="s">
        <v>108</v>
      </c>
      <c r="BI17" s="1077" t="s">
        <v>686</v>
      </c>
      <c r="BJ17" s="197">
        <v>691</v>
      </c>
      <c r="BK17" s="198">
        <v>5.8980889999999997</v>
      </c>
      <c r="BL17" s="198">
        <v>3.866384</v>
      </c>
      <c r="BM17" s="195" t="s">
        <v>193</v>
      </c>
      <c r="BN17" s="308" t="s">
        <v>108</v>
      </c>
      <c r="BO17" s="1077" t="s">
        <v>686</v>
      </c>
      <c r="BP17" s="197">
        <v>709</v>
      </c>
      <c r="BQ17" s="198">
        <v>6.049785</v>
      </c>
      <c r="BR17" s="198">
        <v>3.908458</v>
      </c>
      <c r="BS17" s="195" t="s">
        <v>193</v>
      </c>
      <c r="BT17" s="308" t="s">
        <v>108</v>
      </c>
      <c r="BU17" s="1077" t="s">
        <v>686</v>
      </c>
      <c r="BV17" s="197">
        <v>697</v>
      </c>
      <c r="BW17" s="198">
        <v>5.9490040000000004</v>
      </c>
      <c r="BX17" s="198">
        <v>3.7880919999999998</v>
      </c>
    </row>
    <row r="18" spans="1:76" s="238" customFormat="1" ht="26.45" customHeight="1">
      <c r="A18" s="195" t="s">
        <v>194</v>
      </c>
      <c r="B18" s="308" t="s">
        <v>108</v>
      </c>
      <c r="C18" s="200" t="s">
        <v>716</v>
      </c>
      <c r="D18" s="197">
        <v>558</v>
      </c>
      <c r="E18" s="198">
        <v>4.8030999999999997</v>
      </c>
      <c r="F18" s="198">
        <v>3.9138000000000002</v>
      </c>
      <c r="I18" s="195" t="s">
        <v>194</v>
      </c>
      <c r="J18" s="308" t="s">
        <v>108</v>
      </c>
      <c r="K18" s="200" t="s">
        <v>716</v>
      </c>
      <c r="L18" s="197">
        <v>542</v>
      </c>
      <c r="M18" s="198">
        <v>4.7</v>
      </c>
      <c r="N18" s="198">
        <v>3.7</v>
      </c>
      <c r="O18" s="309"/>
      <c r="P18" s="309"/>
      <c r="Q18" s="195" t="s">
        <v>194</v>
      </c>
      <c r="R18" s="308" t="s">
        <v>109</v>
      </c>
      <c r="S18" s="200" t="s">
        <v>619</v>
      </c>
      <c r="T18" s="197">
        <v>582</v>
      </c>
      <c r="U18" s="198">
        <v>5.0017275810241699</v>
      </c>
      <c r="V18" s="198">
        <v>4.0554018020629883</v>
      </c>
      <c r="X18" s="309"/>
      <c r="Y18" s="195" t="s">
        <v>194</v>
      </c>
      <c r="Z18" s="196" t="s">
        <v>80</v>
      </c>
      <c r="AA18" s="200" t="s">
        <v>615</v>
      </c>
      <c r="AB18" s="197">
        <v>570</v>
      </c>
      <c r="AC18" s="198">
        <v>4.8967180252075195</v>
      </c>
      <c r="AD18" s="198">
        <v>3.8093721866607666</v>
      </c>
      <c r="AF18" s="309"/>
      <c r="AG18" s="195" t="s">
        <v>194</v>
      </c>
      <c r="AH18" s="196" t="s">
        <v>109</v>
      </c>
      <c r="AI18" s="200" t="s">
        <v>619</v>
      </c>
      <c r="AJ18" s="197">
        <v>580</v>
      </c>
      <c r="AK18" s="372">
        <v>4.9744858192999999</v>
      </c>
      <c r="AL18" s="372">
        <v>3.8871051878</v>
      </c>
      <c r="AM18" s="433"/>
      <c r="AN18" s="528"/>
      <c r="AO18" s="460" t="s">
        <v>194</v>
      </c>
      <c r="AP18" s="267" t="s">
        <v>109</v>
      </c>
      <c r="AQ18" s="529" t="s">
        <v>619</v>
      </c>
      <c r="AR18" s="531">
        <v>583</v>
      </c>
      <c r="AS18" s="372">
        <v>5</v>
      </c>
      <c r="AT18" s="372">
        <v>3.8</v>
      </c>
      <c r="AU18" s="269">
        <v>10</v>
      </c>
      <c r="AV18" s="267" t="s">
        <v>103</v>
      </c>
      <c r="AW18" s="270" t="s">
        <v>690</v>
      </c>
      <c r="AX18" s="454">
        <v>597</v>
      </c>
      <c r="AY18" s="328">
        <v>5.1063510000000001</v>
      </c>
      <c r="AZ18" s="328">
        <v>3.29834</v>
      </c>
      <c r="BA18" s="269">
        <v>10</v>
      </c>
      <c r="BB18" s="267" t="s">
        <v>109</v>
      </c>
      <c r="BC18" s="270" t="s">
        <v>689</v>
      </c>
      <c r="BD18" s="454">
        <v>620</v>
      </c>
      <c r="BE18" s="328">
        <v>5.2968770000000003</v>
      </c>
      <c r="BF18" s="328">
        <v>3.8985159999999999</v>
      </c>
      <c r="BG18" s="195" t="s">
        <v>194</v>
      </c>
      <c r="BH18" s="308" t="s">
        <v>109</v>
      </c>
      <c r="BI18" s="1077" t="s">
        <v>689</v>
      </c>
      <c r="BJ18" s="197">
        <v>625</v>
      </c>
      <c r="BK18" s="198">
        <v>5.3347410000000002</v>
      </c>
      <c r="BL18" s="198">
        <v>3.737984</v>
      </c>
      <c r="BM18" s="195" t="s">
        <v>194</v>
      </c>
      <c r="BN18" s="308" t="s">
        <v>103</v>
      </c>
      <c r="BO18" s="1077" t="s">
        <v>690</v>
      </c>
      <c r="BP18" s="197">
        <v>635</v>
      </c>
      <c r="BQ18" s="198">
        <v>5.418355</v>
      </c>
      <c r="BR18" s="198">
        <v>3.1892499999999999</v>
      </c>
      <c r="BS18" s="195" t="s">
        <v>194</v>
      </c>
      <c r="BT18" s="308" t="s">
        <v>103</v>
      </c>
      <c r="BU18" s="1077" t="s">
        <v>690</v>
      </c>
      <c r="BV18" s="197">
        <v>659</v>
      </c>
      <c r="BW18" s="198">
        <v>5.6246679999999998</v>
      </c>
      <c r="BX18" s="198">
        <v>3.2555540000000001</v>
      </c>
    </row>
    <row r="19" spans="1:76" s="238" customFormat="1" ht="26.45" customHeight="1">
      <c r="A19" s="195" t="s">
        <v>893</v>
      </c>
      <c r="B19" s="308" t="s">
        <v>109</v>
      </c>
      <c r="C19" s="200" t="s">
        <v>619</v>
      </c>
      <c r="D19" s="197">
        <v>512</v>
      </c>
      <c r="E19" s="198">
        <v>4.4070999999999998</v>
      </c>
      <c r="F19" s="198">
        <v>3.7783000000000002</v>
      </c>
      <c r="I19" s="195" t="s">
        <v>893</v>
      </c>
      <c r="J19" s="308" t="s">
        <v>80</v>
      </c>
      <c r="K19" s="200" t="s">
        <v>615</v>
      </c>
      <c r="L19" s="197">
        <v>526</v>
      </c>
      <c r="M19" s="198">
        <v>4.5</v>
      </c>
      <c r="N19" s="198">
        <v>3.7</v>
      </c>
      <c r="O19" s="199"/>
      <c r="P19" s="199"/>
      <c r="Q19" s="195" t="s">
        <v>893</v>
      </c>
      <c r="R19" s="308" t="s">
        <v>80</v>
      </c>
      <c r="S19" s="200" t="s">
        <v>615</v>
      </c>
      <c r="T19" s="197">
        <v>505</v>
      </c>
      <c r="U19" s="198">
        <v>4.3399868011474609</v>
      </c>
      <c r="V19" s="198">
        <v>3.4738974571228027</v>
      </c>
      <c r="X19" s="199"/>
      <c r="Y19" s="195" t="s">
        <v>893</v>
      </c>
      <c r="Z19" s="196" t="s">
        <v>109</v>
      </c>
      <c r="AA19" s="200" t="s">
        <v>619</v>
      </c>
      <c r="AB19" s="197">
        <v>535</v>
      </c>
      <c r="AC19" s="198">
        <v>4.5960421562194824</v>
      </c>
      <c r="AD19" s="198">
        <v>3.7272615432739258</v>
      </c>
      <c r="AF19" s="199"/>
      <c r="AG19" s="195" t="s">
        <v>893</v>
      </c>
      <c r="AH19" s="196" t="s">
        <v>103</v>
      </c>
      <c r="AI19" s="200" t="s">
        <v>626</v>
      </c>
      <c r="AJ19" s="197">
        <v>526</v>
      </c>
      <c r="AK19" s="372">
        <v>4.5113440361999997</v>
      </c>
      <c r="AL19" s="372">
        <v>3.0520397083000002</v>
      </c>
      <c r="AM19" s="433"/>
      <c r="AN19" s="532"/>
      <c r="AO19" s="460" t="s">
        <v>893</v>
      </c>
      <c r="AP19" s="267" t="s">
        <v>103</v>
      </c>
      <c r="AQ19" s="529" t="s">
        <v>626</v>
      </c>
      <c r="AR19" s="531">
        <v>558</v>
      </c>
      <c r="AS19" s="372">
        <v>4.8</v>
      </c>
      <c r="AT19" s="372">
        <v>3.2</v>
      </c>
      <c r="AU19" s="269">
        <v>11</v>
      </c>
      <c r="AV19" s="267" t="s">
        <v>109</v>
      </c>
      <c r="AW19" s="270" t="s">
        <v>689</v>
      </c>
      <c r="AX19" s="454">
        <v>559</v>
      </c>
      <c r="AY19" s="328">
        <v>4.7813239999999997</v>
      </c>
      <c r="AZ19" s="328">
        <v>3.5583119999999999</v>
      </c>
      <c r="BA19" s="269">
        <v>11</v>
      </c>
      <c r="BB19" s="267" t="s">
        <v>80</v>
      </c>
      <c r="BC19" s="270" t="s">
        <v>691</v>
      </c>
      <c r="BD19" s="454">
        <v>606</v>
      </c>
      <c r="BE19" s="328">
        <v>5.1772710000000002</v>
      </c>
      <c r="BF19" s="328">
        <v>3.7167479999999999</v>
      </c>
      <c r="BG19" s="195" t="s">
        <v>893</v>
      </c>
      <c r="BH19" s="308" t="s">
        <v>103</v>
      </c>
      <c r="BI19" s="1077" t="s">
        <v>690</v>
      </c>
      <c r="BJ19" s="197">
        <v>594</v>
      </c>
      <c r="BK19" s="198">
        <v>5.070138</v>
      </c>
      <c r="BL19" s="198">
        <v>3.1245759999999998</v>
      </c>
      <c r="BM19" s="195" t="s">
        <v>893</v>
      </c>
      <c r="BN19" s="308" t="s">
        <v>109</v>
      </c>
      <c r="BO19" s="1077" t="s">
        <v>689</v>
      </c>
      <c r="BP19" s="197">
        <v>595</v>
      </c>
      <c r="BQ19" s="198">
        <v>5.0770410000000004</v>
      </c>
      <c r="BR19" s="198">
        <v>3.6152920000000002</v>
      </c>
      <c r="BS19" s="195" t="s">
        <v>893</v>
      </c>
      <c r="BT19" s="308" t="s">
        <v>109</v>
      </c>
      <c r="BU19" s="1077" t="s">
        <v>689</v>
      </c>
      <c r="BV19" s="197">
        <v>636</v>
      </c>
      <c r="BW19" s="198">
        <v>5.4283599999999996</v>
      </c>
      <c r="BX19" s="198">
        <v>3.849227</v>
      </c>
    </row>
    <row r="20" spans="1:76" s="238" customFormat="1" ht="26.45" customHeight="1">
      <c r="A20" s="195" t="s">
        <v>894</v>
      </c>
      <c r="B20" s="308" t="s">
        <v>103</v>
      </c>
      <c r="C20" s="200" t="s">
        <v>626</v>
      </c>
      <c r="D20" s="197">
        <v>470</v>
      </c>
      <c r="E20" s="198">
        <v>4.0456000000000003</v>
      </c>
      <c r="F20" s="198">
        <v>3.1221000000000001</v>
      </c>
      <c r="I20" s="195" t="s">
        <v>894</v>
      </c>
      <c r="J20" s="308" t="s">
        <v>103</v>
      </c>
      <c r="K20" s="200" t="s">
        <v>626</v>
      </c>
      <c r="L20" s="197">
        <v>490</v>
      </c>
      <c r="M20" s="198">
        <v>4.2</v>
      </c>
      <c r="N20" s="198">
        <v>3.2</v>
      </c>
      <c r="O20" s="309"/>
      <c r="P20" s="309"/>
      <c r="Q20" s="195" t="s">
        <v>894</v>
      </c>
      <c r="R20" s="308" t="s">
        <v>103</v>
      </c>
      <c r="S20" s="200" t="s">
        <v>626</v>
      </c>
      <c r="T20" s="197">
        <v>504</v>
      </c>
      <c r="U20" s="198">
        <v>4.331392765045166</v>
      </c>
      <c r="V20" s="198">
        <v>3.1229908466339111</v>
      </c>
      <c r="X20" s="309"/>
      <c r="Y20" s="195" t="s">
        <v>894</v>
      </c>
      <c r="Z20" s="196" t="s">
        <v>103</v>
      </c>
      <c r="AA20" s="200" t="s">
        <v>626</v>
      </c>
      <c r="AB20" s="197">
        <v>523</v>
      </c>
      <c r="AC20" s="198">
        <v>4.4929533004760742</v>
      </c>
      <c r="AD20" s="198">
        <v>3.1628835201263428</v>
      </c>
      <c r="AF20" s="309"/>
      <c r="AG20" s="195" t="s">
        <v>894</v>
      </c>
      <c r="AH20" s="196" t="s">
        <v>80</v>
      </c>
      <c r="AI20" s="200" t="s">
        <v>615</v>
      </c>
      <c r="AJ20" s="197">
        <v>518</v>
      </c>
      <c r="AK20" s="372">
        <v>4.4427304387</v>
      </c>
      <c r="AL20" s="372">
        <v>3.3609302279</v>
      </c>
      <c r="AM20" s="433"/>
      <c r="AN20" s="528"/>
      <c r="AO20" s="460" t="s">
        <v>894</v>
      </c>
      <c r="AP20" s="267" t="s">
        <v>80</v>
      </c>
      <c r="AQ20" s="529" t="s">
        <v>615</v>
      </c>
      <c r="AR20" s="531">
        <v>533</v>
      </c>
      <c r="AS20" s="372">
        <v>4.5999999999999996</v>
      </c>
      <c r="AT20" s="372">
        <v>3.4</v>
      </c>
      <c r="AU20" s="269">
        <v>12</v>
      </c>
      <c r="AV20" s="267" t="s">
        <v>80</v>
      </c>
      <c r="AW20" s="270" t="s">
        <v>691</v>
      </c>
      <c r="AX20" s="454">
        <v>533</v>
      </c>
      <c r="AY20" s="328">
        <v>4.5589370000000002</v>
      </c>
      <c r="AZ20" s="328">
        <v>3.303115</v>
      </c>
      <c r="BA20" s="269">
        <v>12</v>
      </c>
      <c r="BB20" s="267" t="s">
        <v>103</v>
      </c>
      <c r="BC20" s="270" t="s">
        <v>690</v>
      </c>
      <c r="BD20" s="454">
        <v>604</v>
      </c>
      <c r="BE20" s="328">
        <v>5.1601840000000001</v>
      </c>
      <c r="BF20" s="328">
        <v>3.1863100000000002</v>
      </c>
      <c r="BG20" s="195" t="s">
        <v>894</v>
      </c>
      <c r="BH20" s="308" t="s">
        <v>80</v>
      </c>
      <c r="BI20" s="1078" t="s">
        <v>691</v>
      </c>
      <c r="BJ20" s="197">
        <v>532</v>
      </c>
      <c r="BK20" s="198">
        <v>4.5409309999999996</v>
      </c>
      <c r="BL20" s="198">
        <v>3.1910820000000002</v>
      </c>
      <c r="BM20" s="195" t="s">
        <v>894</v>
      </c>
      <c r="BN20" s="308" t="s">
        <v>80</v>
      </c>
      <c r="BO20" s="1078" t="s">
        <v>691</v>
      </c>
      <c r="BP20" s="197">
        <v>489</v>
      </c>
      <c r="BQ20" s="198">
        <v>4.1725599999999998</v>
      </c>
      <c r="BR20" s="198">
        <v>2.8826830000000001</v>
      </c>
      <c r="BS20" s="195" t="s">
        <v>894</v>
      </c>
      <c r="BT20" s="308" t="s">
        <v>80</v>
      </c>
      <c r="BU20" s="1078" t="s">
        <v>691</v>
      </c>
      <c r="BV20" s="197">
        <v>504</v>
      </c>
      <c r="BW20" s="198">
        <v>4.3017190000000003</v>
      </c>
      <c r="BX20" s="198">
        <v>2.8899859999999999</v>
      </c>
    </row>
    <row r="21" spans="1:76" s="238" customFormat="1" ht="26.45" customHeight="1">
      <c r="A21" s="195" t="s">
        <v>895</v>
      </c>
      <c r="B21" s="308" t="s">
        <v>86</v>
      </c>
      <c r="C21" s="200" t="s">
        <v>717</v>
      </c>
      <c r="D21" s="197">
        <v>300</v>
      </c>
      <c r="E21" s="198">
        <v>2.5823</v>
      </c>
      <c r="F21" s="198">
        <v>2.0948000000000002</v>
      </c>
      <c r="I21" s="195" t="s">
        <v>895</v>
      </c>
      <c r="J21" s="308" t="s">
        <v>86</v>
      </c>
      <c r="K21" s="200" t="s">
        <v>717</v>
      </c>
      <c r="L21" s="197">
        <v>323</v>
      </c>
      <c r="M21" s="198">
        <v>2.8</v>
      </c>
      <c r="N21" s="198">
        <v>2.2000000000000002</v>
      </c>
      <c r="O21" s="309"/>
      <c r="P21" s="309"/>
      <c r="Q21" s="195" t="s">
        <v>895</v>
      </c>
      <c r="R21" s="308" t="s">
        <v>238</v>
      </c>
      <c r="S21" s="200" t="s">
        <v>632</v>
      </c>
      <c r="T21" s="197">
        <v>289</v>
      </c>
      <c r="U21" s="198">
        <v>2.4836757183074951</v>
      </c>
      <c r="V21" s="198">
        <v>1.8551578521728516</v>
      </c>
      <c r="X21" s="309"/>
      <c r="Y21" s="195" t="s">
        <v>895</v>
      </c>
      <c r="Z21" s="196" t="s">
        <v>238</v>
      </c>
      <c r="AA21" s="200" t="s">
        <v>632</v>
      </c>
      <c r="AB21" s="197">
        <v>308</v>
      </c>
      <c r="AC21" s="198">
        <v>2.6459457874298096</v>
      </c>
      <c r="AD21" s="198">
        <v>1.9281620979309082</v>
      </c>
      <c r="AF21" s="309"/>
      <c r="AG21" s="195" t="s">
        <v>895</v>
      </c>
      <c r="AH21" s="196" t="s">
        <v>238</v>
      </c>
      <c r="AI21" s="200" t="s">
        <v>632</v>
      </c>
      <c r="AJ21" s="197">
        <v>294</v>
      </c>
      <c r="AK21" s="372">
        <v>2.5215497083999998</v>
      </c>
      <c r="AL21" s="372">
        <v>1.778819406</v>
      </c>
      <c r="AM21" s="433"/>
      <c r="AN21" s="528"/>
      <c r="AO21" s="460" t="s">
        <v>895</v>
      </c>
      <c r="AP21" s="267" t="s">
        <v>104</v>
      </c>
      <c r="AQ21" s="529" t="s">
        <v>635</v>
      </c>
      <c r="AR21" s="531">
        <v>315</v>
      </c>
      <c r="AS21" s="372">
        <v>2.7</v>
      </c>
      <c r="AT21" s="372">
        <v>2.1</v>
      </c>
      <c r="AU21" s="269">
        <v>13</v>
      </c>
      <c r="AV21" s="267" t="s">
        <v>104</v>
      </c>
      <c r="AW21" s="270" t="s">
        <v>693</v>
      </c>
      <c r="AX21" s="454">
        <v>311</v>
      </c>
      <c r="AY21" s="328">
        <v>2.6600929999999998</v>
      </c>
      <c r="AZ21" s="328">
        <v>2.189854</v>
      </c>
      <c r="BA21" s="269">
        <v>13</v>
      </c>
      <c r="BB21" s="267" t="s">
        <v>86</v>
      </c>
      <c r="BC21" s="270" t="s">
        <v>692</v>
      </c>
      <c r="BD21" s="454">
        <v>328</v>
      </c>
      <c r="BE21" s="328">
        <v>2.802219</v>
      </c>
      <c r="BF21" s="328">
        <v>1.860339</v>
      </c>
      <c r="BG21" s="195" t="s">
        <v>974</v>
      </c>
      <c r="BH21" s="308" t="s">
        <v>238</v>
      </c>
      <c r="BI21" s="1078" t="s">
        <v>694</v>
      </c>
      <c r="BJ21" s="197">
        <v>352</v>
      </c>
      <c r="BK21" s="198">
        <v>3.0045259999999998</v>
      </c>
      <c r="BL21" s="198">
        <v>2.0001660000000001</v>
      </c>
      <c r="BM21" s="195" t="s">
        <v>895</v>
      </c>
      <c r="BN21" s="308" t="s">
        <v>104</v>
      </c>
      <c r="BO21" s="1078" t="s">
        <v>693</v>
      </c>
      <c r="BP21" s="197">
        <v>333</v>
      </c>
      <c r="BQ21" s="198">
        <v>2.8414359999999999</v>
      </c>
      <c r="BR21" s="198">
        <v>2.136717</v>
      </c>
      <c r="BS21" s="195" t="s">
        <v>895</v>
      </c>
      <c r="BT21" s="308" t="s">
        <v>238</v>
      </c>
      <c r="BU21" s="1078" t="s">
        <v>694</v>
      </c>
      <c r="BV21" s="197">
        <v>379</v>
      </c>
      <c r="BW21" s="198">
        <v>3.2348240000000001</v>
      </c>
      <c r="BX21" s="198">
        <v>2.0260129999999998</v>
      </c>
    </row>
    <row r="22" spans="1:76" s="238" customFormat="1" ht="26.45" customHeight="1">
      <c r="A22" s="195" t="s">
        <v>896</v>
      </c>
      <c r="B22" s="308" t="s">
        <v>238</v>
      </c>
      <c r="C22" s="200" t="s">
        <v>632</v>
      </c>
      <c r="D22" s="197">
        <v>263</v>
      </c>
      <c r="E22" s="198">
        <v>2.2637999999999998</v>
      </c>
      <c r="F22" s="198">
        <v>1.8328</v>
      </c>
      <c r="I22" s="195" t="s">
        <v>896</v>
      </c>
      <c r="J22" s="308" t="s">
        <v>238</v>
      </c>
      <c r="K22" s="200" t="s">
        <v>632</v>
      </c>
      <c r="L22" s="197">
        <v>290</v>
      </c>
      <c r="M22" s="198">
        <v>2.5</v>
      </c>
      <c r="N22" s="198">
        <v>2</v>
      </c>
      <c r="O22" s="309"/>
      <c r="P22" s="309"/>
      <c r="Q22" s="195" t="s">
        <v>896</v>
      </c>
      <c r="R22" s="308" t="s">
        <v>104</v>
      </c>
      <c r="S22" s="200" t="s">
        <v>635</v>
      </c>
      <c r="T22" s="197">
        <v>286</v>
      </c>
      <c r="U22" s="198">
        <v>2.4578936100006104</v>
      </c>
      <c r="V22" s="198">
        <v>2.0659046173095703</v>
      </c>
      <c r="X22" s="309"/>
      <c r="Y22" s="195" t="s">
        <v>896</v>
      </c>
      <c r="Z22" s="196" t="s">
        <v>86</v>
      </c>
      <c r="AA22" s="200" t="s">
        <v>717</v>
      </c>
      <c r="AB22" s="197">
        <v>298</v>
      </c>
      <c r="AC22" s="198">
        <v>2.5600385665893555</v>
      </c>
      <c r="AD22" s="198">
        <v>1.8960347175598145</v>
      </c>
      <c r="AF22" s="309"/>
      <c r="AG22" s="195" t="s">
        <v>896</v>
      </c>
      <c r="AH22" s="196" t="s">
        <v>104</v>
      </c>
      <c r="AI22" s="200" t="s">
        <v>635</v>
      </c>
      <c r="AJ22" s="197">
        <v>283</v>
      </c>
      <c r="AK22" s="372">
        <v>2.4272060119000001</v>
      </c>
      <c r="AL22" s="372">
        <v>2.0049404861000002</v>
      </c>
      <c r="AM22" s="433"/>
      <c r="AN22" s="528"/>
      <c r="AO22" s="460" t="s">
        <v>896</v>
      </c>
      <c r="AP22" s="267" t="s">
        <v>238</v>
      </c>
      <c r="AQ22" s="529" t="s">
        <v>632</v>
      </c>
      <c r="AR22" s="531">
        <v>306</v>
      </c>
      <c r="AS22" s="372">
        <v>2.6</v>
      </c>
      <c r="AT22" s="372">
        <v>1.9</v>
      </c>
      <c r="AU22" s="269">
        <v>14</v>
      </c>
      <c r="AV22" s="267" t="s">
        <v>86</v>
      </c>
      <c r="AW22" s="270" t="s">
        <v>692</v>
      </c>
      <c r="AX22" s="454">
        <v>293</v>
      </c>
      <c r="AY22" s="328">
        <v>2.506132</v>
      </c>
      <c r="AZ22" s="328">
        <v>1.7133210000000001</v>
      </c>
      <c r="BA22" s="269">
        <v>14</v>
      </c>
      <c r="BB22" s="267" t="s">
        <v>104</v>
      </c>
      <c r="BC22" s="270" t="s">
        <v>693</v>
      </c>
      <c r="BD22" s="454">
        <v>307</v>
      </c>
      <c r="BE22" s="328">
        <v>2.6228090000000002</v>
      </c>
      <c r="BF22" s="328">
        <v>2.0676950000000001</v>
      </c>
      <c r="BG22" s="195" t="s">
        <v>896</v>
      </c>
      <c r="BH22" s="308" t="s">
        <v>104</v>
      </c>
      <c r="BI22" s="1078" t="s">
        <v>693</v>
      </c>
      <c r="BJ22" s="197">
        <v>315</v>
      </c>
      <c r="BK22" s="198">
        <v>2.6887089999999998</v>
      </c>
      <c r="BL22" s="198">
        <v>2.0732119999999998</v>
      </c>
      <c r="BM22" s="195" t="s">
        <v>896</v>
      </c>
      <c r="BN22" s="308" t="s">
        <v>238</v>
      </c>
      <c r="BO22" s="1078" t="s">
        <v>694</v>
      </c>
      <c r="BP22" s="197">
        <v>326</v>
      </c>
      <c r="BQ22" s="198">
        <v>2.7817059999999998</v>
      </c>
      <c r="BR22" s="198">
        <v>1.745854</v>
      </c>
      <c r="BS22" s="195" t="s">
        <v>896</v>
      </c>
      <c r="BT22" s="308" t="s">
        <v>104</v>
      </c>
      <c r="BU22" s="1078" t="s">
        <v>693</v>
      </c>
      <c r="BV22" s="197">
        <v>333</v>
      </c>
      <c r="BW22" s="198">
        <v>2.8422070000000001</v>
      </c>
      <c r="BX22" s="198">
        <v>2.1408450000000001</v>
      </c>
    </row>
    <row r="23" spans="1:76" s="238" customFormat="1" ht="26.45" customHeight="1">
      <c r="A23" s="195" t="s">
        <v>897</v>
      </c>
      <c r="B23" s="308" t="s">
        <v>104</v>
      </c>
      <c r="C23" s="200" t="s">
        <v>635</v>
      </c>
      <c r="D23" s="197">
        <v>231</v>
      </c>
      <c r="E23" s="198">
        <v>1.9883999999999999</v>
      </c>
      <c r="F23" s="198">
        <v>1.7404999999999999</v>
      </c>
      <c r="I23" s="195" t="s">
        <v>897</v>
      </c>
      <c r="J23" s="308" t="s">
        <v>104</v>
      </c>
      <c r="K23" s="200" t="s">
        <v>635</v>
      </c>
      <c r="L23" s="197">
        <v>258</v>
      </c>
      <c r="M23" s="198">
        <v>2.2000000000000002</v>
      </c>
      <c r="N23" s="198">
        <v>2</v>
      </c>
      <c r="O23" s="309"/>
      <c r="P23" s="309"/>
      <c r="Q23" s="195" t="s">
        <v>897</v>
      </c>
      <c r="R23" s="308" t="s">
        <v>86</v>
      </c>
      <c r="S23" s="200" t="s">
        <v>717</v>
      </c>
      <c r="T23" s="197">
        <v>283</v>
      </c>
      <c r="U23" s="198">
        <v>2.4321115016937256</v>
      </c>
      <c r="V23" s="198">
        <v>1.8495790958404541</v>
      </c>
      <c r="X23" s="309"/>
      <c r="Y23" s="195" t="s">
        <v>897</v>
      </c>
      <c r="Z23" s="196" t="s">
        <v>104</v>
      </c>
      <c r="AA23" s="200" t="s">
        <v>635</v>
      </c>
      <c r="AB23" s="197">
        <v>296</v>
      </c>
      <c r="AC23" s="198">
        <v>2.5428569316864014</v>
      </c>
      <c r="AD23" s="198">
        <v>2.1672720909118652</v>
      </c>
      <c r="AF23" s="309"/>
      <c r="AG23" s="195" t="s">
        <v>897</v>
      </c>
      <c r="AH23" s="196" t="s">
        <v>86</v>
      </c>
      <c r="AI23" s="200" t="s">
        <v>717</v>
      </c>
      <c r="AJ23" s="197">
        <v>264</v>
      </c>
      <c r="AK23" s="372">
        <v>2.2642487178000001</v>
      </c>
      <c r="AL23" s="372">
        <v>1.6786316939999999</v>
      </c>
      <c r="AM23" s="433"/>
      <c r="AN23" s="528"/>
      <c r="AO23" s="460" t="s">
        <v>897</v>
      </c>
      <c r="AP23" s="267" t="s">
        <v>86</v>
      </c>
      <c r="AQ23" s="529" t="s">
        <v>717</v>
      </c>
      <c r="AR23" s="531">
        <v>285</v>
      </c>
      <c r="AS23" s="372">
        <v>2.4</v>
      </c>
      <c r="AT23" s="372">
        <v>1.7</v>
      </c>
      <c r="AU23" s="269">
        <v>15</v>
      </c>
      <c r="AV23" s="267" t="s">
        <v>238</v>
      </c>
      <c r="AW23" s="270" t="s">
        <v>694</v>
      </c>
      <c r="AX23" s="454">
        <v>293</v>
      </c>
      <c r="AY23" s="328">
        <v>2.506132</v>
      </c>
      <c r="AZ23" s="328">
        <v>1.742245</v>
      </c>
      <c r="BA23" s="269">
        <v>15</v>
      </c>
      <c r="BB23" s="267" t="s">
        <v>238</v>
      </c>
      <c r="BC23" s="270" t="s">
        <v>694</v>
      </c>
      <c r="BD23" s="454">
        <v>288</v>
      </c>
      <c r="BE23" s="328">
        <v>2.4604849999999998</v>
      </c>
      <c r="BF23" s="328">
        <v>1.6648270000000001</v>
      </c>
      <c r="BG23" s="195" t="s">
        <v>897</v>
      </c>
      <c r="BH23" s="308" t="s">
        <v>86</v>
      </c>
      <c r="BI23" s="1077" t="s">
        <v>692</v>
      </c>
      <c r="BJ23" s="197">
        <v>287</v>
      </c>
      <c r="BK23" s="198">
        <v>2.449713</v>
      </c>
      <c r="BL23" s="198">
        <v>1.5397890000000001</v>
      </c>
      <c r="BM23" s="195" t="s">
        <v>897</v>
      </c>
      <c r="BN23" s="308" t="s">
        <v>86</v>
      </c>
      <c r="BO23" s="1077" t="s">
        <v>692</v>
      </c>
      <c r="BP23" s="197">
        <v>284</v>
      </c>
      <c r="BQ23" s="198">
        <v>2.423327</v>
      </c>
      <c r="BR23" s="198">
        <v>1.5229550000000001</v>
      </c>
      <c r="BS23" s="195" t="s">
        <v>897</v>
      </c>
      <c r="BT23" s="308" t="s">
        <v>86</v>
      </c>
      <c r="BU23" s="1077" t="s">
        <v>692</v>
      </c>
      <c r="BV23" s="197">
        <v>278</v>
      </c>
      <c r="BW23" s="198">
        <v>2.3727740000000002</v>
      </c>
      <c r="BX23" s="198">
        <v>1.4421109999999999</v>
      </c>
    </row>
    <row r="24" spans="1:76" s="238" customFormat="1" ht="26.45" customHeight="1">
      <c r="A24" s="195" t="s">
        <v>898</v>
      </c>
      <c r="B24" s="308" t="s">
        <v>89</v>
      </c>
      <c r="C24" s="200" t="s">
        <v>643</v>
      </c>
      <c r="D24" s="197">
        <v>195</v>
      </c>
      <c r="E24" s="198">
        <v>1.6785000000000001</v>
      </c>
      <c r="F24" s="198">
        <v>1.3384</v>
      </c>
      <c r="I24" s="195" t="s">
        <v>898</v>
      </c>
      <c r="J24" s="308" t="s">
        <v>89</v>
      </c>
      <c r="K24" s="200" t="s">
        <v>643</v>
      </c>
      <c r="L24" s="197">
        <v>170</v>
      </c>
      <c r="M24" s="198">
        <v>1.5</v>
      </c>
      <c r="N24" s="198">
        <v>1.1000000000000001</v>
      </c>
      <c r="O24" s="309"/>
      <c r="P24" s="309"/>
      <c r="Q24" s="195" t="s">
        <v>898</v>
      </c>
      <c r="R24" s="308" t="s">
        <v>89</v>
      </c>
      <c r="S24" s="200" t="s">
        <v>643</v>
      </c>
      <c r="T24" s="197">
        <v>178</v>
      </c>
      <c r="U24" s="198">
        <v>1.5297379493713379</v>
      </c>
      <c r="V24" s="198">
        <v>1.1478456258773804</v>
      </c>
      <c r="X24" s="309"/>
      <c r="Y24" s="195" t="s">
        <v>898</v>
      </c>
      <c r="Z24" s="196" t="s">
        <v>89</v>
      </c>
      <c r="AA24" s="200" t="s">
        <v>643</v>
      </c>
      <c r="AB24" s="197">
        <v>184</v>
      </c>
      <c r="AC24" s="198">
        <v>1.5806949138641357</v>
      </c>
      <c r="AD24" s="198">
        <v>1.1533926725387573</v>
      </c>
      <c r="AF24" s="309"/>
      <c r="AG24" s="195" t="s">
        <v>898</v>
      </c>
      <c r="AH24" s="196" t="s">
        <v>89</v>
      </c>
      <c r="AI24" s="200" t="s">
        <v>643</v>
      </c>
      <c r="AJ24" s="197">
        <v>200</v>
      </c>
      <c r="AK24" s="372">
        <v>1.7153399377</v>
      </c>
      <c r="AL24" s="372">
        <v>1.2197358281999999</v>
      </c>
      <c r="AM24" s="433"/>
      <c r="AN24" s="528"/>
      <c r="AO24" s="460" t="s">
        <v>898</v>
      </c>
      <c r="AP24" s="267" t="s">
        <v>89</v>
      </c>
      <c r="AQ24" s="529" t="s">
        <v>643</v>
      </c>
      <c r="AR24" s="531">
        <v>191</v>
      </c>
      <c r="AS24" s="372">
        <v>1.6</v>
      </c>
      <c r="AT24" s="372">
        <v>1.1000000000000001</v>
      </c>
      <c r="AU24" s="269">
        <v>16</v>
      </c>
      <c r="AV24" s="267" t="s">
        <v>89</v>
      </c>
      <c r="AW24" s="277" t="s">
        <v>698</v>
      </c>
      <c r="AX24" s="454">
        <v>196</v>
      </c>
      <c r="AY24" s="328">
        <v>1.6764570000000001</v>
      </c>
      <c r="AZ24" s="328">
        <v>1.143893</v>
      </c>
      <c r="BA24" s="269">
        <v>16</v>
      </c>
      <c r="BB24" s="267" t="s">
        <v>89</v>
      </c>
      <c r="BC24" s="277" t="s">
        <v>698</v>
      </c>
      <c r="BD24" s="454">
        <v>205</v>
      </c>
      <c r="BE24" s="328">
        <v>1.751387</v>
      </c>
      <c r="BF24" s="328">
        <v>1.167465</v>
      </c>
      <c r="BG24" s="195" t="s">
        <v>898</v>
      </c>
      <c r="BH24" s="308" t="s">
        <v>95</v>
      </c>
      <c r="BI24" s="1077" t="s">
        <v>696</v>
      </c>
      <c r="BJ24" s="197">
        <v>208</v>
      </c>
      <c r="BK24" s="198">
        <v>1.7754019999999999</v>
      </c>
      <c r="BL24" s="198">
        <v>1.3270420000000001</v>
      </c>
      <c r="BM24" s="195" t="s">
        <v>898</v>
      </c>
      <c r="BN24" s="308" t="s">
        <v>95</v>
      </c>
      <c r="BO24" s="1077" t="s">
        <v>696</v>
      </c>
      <c r="BP24" s="197">
        <v>222</v>
      </c>
      <c r="BQ24" s="198">
        <v>1.8942909999999999</v>
      </c>
      <c r="BR24" s="198">
        <v>1.343739</v>
      </c>
      <c r="BS24" s="195" t="s">
        <v>898</v>
      </c>
      <c r="BT24" s="308" t="s">
        <v>95</v>
      </c>
      <c r="BU24" s="1077" t="s">
        <v>696</v>
      </c>
      <c r="BV24" s="197">
        <v>202</v>
      </c>
      <c r="BW24" s="198">
        <v>1.724102</v>
      </c>
      <c r="BX24" s="198">
        <v>1.1486460000000001</v>
      </c>
    </row>
    <row r="25" spans="1:76" s="238" customFormat="1" ht="26.45" customHeight="1">
      <c r="A25" s="195" t="s">
        <v>899</v>
      </c>
      <c r="B25" s="308" t="s">
        <v>95</v>
      </c>
      <c r="C25" s="200" t="s">
        <v>718</v>
      </c>
      <c r="D25" s="197">
        <v>138</v>
      </c>
      <c r="E25" s="198">
        <v>1.1879</v>
      </c>
      <c r="F25" s="198">
        <v>0.99009999999999998</v>
      </c>
      <c r="I25" s="195" t="s">
        <v>899</v>
      </c>
      <c r="J25" s="308" t="s">
        <v>95</v>
      </c>
      <c r="K25" s="200" t="s">
        <v>718</v>
      </c>
      <c r="L25" s="197">
        <v>149</v>
      </c>
      <c r="M25" s="198">
        <v>1.3</v>
      </c>
      <c r="N25" s="198">
        <v>1.1000000000000001</v>
      </c>
      <c r="O25" s="309"/>
      <c r="P25" s="309"/>
      <c r="Q25" s="195" t="s">
        <v>899</v>
      </c>
      <c r="R25" s="308" t="s">
        <v>95</v>
      </c>
      <c r="S25" s="200" t="s">
        <v>718</v>
      </c>
      <c r="T25" s="197">
        <v>161</v>
      </c>
      <c r="U25" s="198">
        <v>1.3836393356323242</v>
      </c>
      <c r="V25" s="198">
        <v>1.130368709564209</v>
      </c>
      <c r="X25" s="309"/>
      <c r="Y25" s="195" t="s">
        <v>899</v>
      </c>
      <c r="Z25" s="196" t="s">
        <v>95</v>
      </c>
      <c r="AA25" s="200" t="s">
        <v>718</v>
      </c>
      <c r="AB25" s="197">
        <v>159</v>
      </c>
      <c r="AC25" s="198">
        <v>1.3659266233444214</v>
      </c>
      <c r="AD25" s="198">
        <v>1.0839732885360718</v>
      </c>
      <c r="AF25" s="309"/>
      <c r="AG25" s="195" t="s">
        <v>899</v>
      </c>
      <c r="AH25" s="196" t="s">
        <v>95</v>
      </c>
      <c r="AI25" s="200" t="s">
        <v>718</v>
      </c>
      <c r="AJ25" s="197">
        <v>197</v>
      </c>
      <c r="AK25" s="372">
        <v>1.6896098386</v>
      </c>
      <c r="AL25" s="372">
        <v>1.2886264355999999</v>
      </c>
      <c r="AM25" s="433"/>
      <c r="AN25" s="528"/>
      <c r="AO25" s="460" t="s">
        <v>899</v>
      </c>
      <c r="AP25" s="267" t="s">
        <v>95</v>
      </c>
      <c r="AQ25" s="529" t="s">
        <v>718</v>
      </c>
      <c r="AR25" s="531">
        <v>168</v>
      </c>
      <c r="AS25" s="372">
        <v>1.4</v>
      </c>
      <c r="AT25" s="372">
        <v>1.1000000000000001</v>
      </c>
      <c r="AU25" s="269">
        <v>17</v>
      </c>
      <c r="AV25" s="267" t="s">
        <v>95</v>
      </c>
      <c r="AW25" s="270" t="s">
        <v>696</v>
      </c>
      <c r="AX25" s="454">
        <v>180</v>
      </c>
      <c r="AY25" s="328">
        <v>1.5396030000000001</v>
      </c>
      <c r="AZ25" s="328">
        <v>1.167446</v>
      </c>
      <c r="BA25" s="269">
        <v>17</v>
      </c>
      <c r="BB25" s="267" t="s">
        <v>95</v>
      </c>
      <c r="BC25" s="270" t="s">
        <v>696</v>
      </c>
      <c r="BD25" s="454">
        <v>202</v>
      </c>
      <c r="BE25" s="328">
        <v>1.725757</v>
      </c>
      <c r="BF25" s="328">
        <v>1.2238359999999999</v>
      </c>
      <c r="BG25" s="205" t="s">
        <v>1359</v>
      </c>
      <c r="BH25" s="308" t="s">
        <v>89</v>
      </c>
      <c r="BI25" s="1077" t="s">
        <v>698</v>
      </c>
      <c r="BJ25" s="197">
        <v>201</v>
      </c>
      <c r="BK25" s="198">
        <v>1.7156530000000001</v>
      </c>
      <c r="BL25" s="198">
        <v>1.123934</v>
      </c>
      <c r="BM25" s="205" t="s">
        <v>899</v>
      </c>
      <c r="BN25" s="308" t="s">
        <v>89</v>
      </c>
      <c r="BO25" s="1077" t="s">
        <v>698</v>
      </c>
      <c r="BP25" s="197">
        <v>195</v>
      </c>
      <c r="BQ25" s="198">
        <v>1.663904</v>
      </c>
      <c r="BR25" s="198">
        <v>1.0420069999999999</v>
      </c>
      <c r="BS25" s="205" t="s">
        <v>899</v>
      </c>
      <c r="BT25" s="308" t="s">
        <v>89</v>
      </c>
      <c r="BU25" s="1077" t="s">
        <v>698</v>
      </c>
      <c r="BV25" s="197">
        <v>198</v>
      </c>
      <c r="BW25" s="198">
        <v>1.689961</v>
      </c>
      <c r="BX25" s="198">
        <v>1.0643800000000001</v>
      </c>
    </row>
    <row r="26" spans="1:76" s="238" customFormat="1" ht="26.45" customHeight="1">
      <c r="A26" s="195" t="s">
        <v>900</v>
      </c>
      <c r="B26" s="308" t="s">
        <v>94</v>
      </c>
      <c r="C26" s="200" t="s">
        <v>719</v>
      </c>
      <c r="D26" s="197">
        <v>121</v>
      </c>
      <c r="E26" s="198">
        <v>1.0415000000000001</v>
      </c>
      <c r="F26" s="198">
        <v>0.85219999999999996</v>
      </c>
      <c r="I26" s="195" t="s">
        <v>900</v>
      </c>
      <c r="J26" s="308" t="s">
        <v>94</v>
      </c>
      <c r="K26" s="200" t="s">
        <v>719</v>
      </c>
      <c r="L26" s="197">
        <v>132</v>
      </c>
      <c r="M26" s="198">
        <v>1.1000000000000001</v>
      </c>
      <c r="N26" s="198">
        <v>0.9</v>
      </c>
      <c r="O26" s="309"/>
      <c r="P26" s="309"/>
      <c r="Q26" s="195" t="s">
        <v>900</v>
      </c>
      <c r="R26" s="308" t="s">
        <v>94</v>
      </c>
      <c r="S26" s="200" t="s">
        <v>719</v>
      </c>
      <c r="T26" s="197">
        <v>113</v>
      </c>
      <c r="U26" s="198">
        <v>0.97112578153610229</v>
      </c>
      <c r="V26" s="198">
        <v>0.74514645338058472</v>
      </c>
      <c r="X26" s="309"/>
      <c r="Y26" s="195" t="s">
        <v>900</v>
      </c>
      <c r="Z26" s="196" t="s">
        <v>94</v>
      </c>
      <c r="AA26" s="200" t="s">
        <v>719</v>
      </c>
      <c r="AB26" s="197">
        <v>129</v>
      </c>
      <c r="AC26" s="198">
        <v>1.1082046031951904</v>
      </c>
      <c r="AD26" s="198">
        <v>0.80721688270568848</v>
      </c>
      <c r="AF26" s="309"/>
      <c r="AG26" s="195" t="s">
        <v>900</v>
      </c>
      <c r="AH26" s="196" t="s">
        <v>94</v>
      </c>
      <c r="AI26" s="200" t="s">
        <v>719</v>
      </c>
      <c r="AJ26" s="197">
        <v>118</v>
      </c>
      <c r="AK26" s="372">
        <v>1.0120505632000001</v>
      </c>
      <c r="AL26" s="372">
        <v>0.71569382619999999</v>
      </c>
      <c r="AM26" s="433"/>
      <c r="AN26" s="528"/>
      <c r="AO26" s="460" t="s">
        <v>900</v>
      </c>
      <c r="AP26" s="267" t="s">
        <v>94</v>
      </c>
      <c r="AQ26" s="529" t="s">
        <v>719</v>
      </c>
      <c r="AR26" s="531">
        <v>165</v>
      </c>
      <c r="AS26" s="372">
        <v>1.4</v>
      </c>
      <c r="AT26" s="372">
        <v>1</v>
      </c>
      <c r="AU26" s="269">
        <v>18</v>
      </c>
      <c r="AV26" s="267" t="s">
        <v>94</v>
      </c>
      <c r="AW26" s="277" t="s">
        <v>697</v>
      </c>
      <c r="AX26" s="454">
        <v>152</v>
      </c>
      <c r="AY26" s="328">
        <v>1.3001100000000001</v>
      </c>
      <c r="AZ26" s="328">
        <v>0.84950579999999998</v>
      </c>
      <c r="BA26" s="269">
        <v>18</v>
      </c>
      <c r="BB26" s="267" t="s">
        <v>94</v>
      </c>
      <c r="BC26" s="277" t="s">
        <v>697</v>
      </c>
      <c r="BD26" s="454">
        <v>152</v>
      </c>
      <c r="BE26" s="328">
        <v>1.298589</v>
      </c>
      <c r="BF26" s="328">
        <v>0.84423360000000003</v>
      </c>
      <c r="BG26" s="195" t="s">
        <v>975</v>
      </c>
      <c r="BH26" s="308" t="s">
        <v>94</v>
      </c>
      <c r="BI26" s="1077" t="s">
        <v>697</v>
      </c>
      <c r="BJ26" s="197">
        <v>160</v>
      </c>
      <c r="BK26" s="198">
        <v>1.365694</v>
      </c>
      <c r="BL26" s="198">
        <v>0.87291819999999998</v>
      </c>
      <c r="BM26" s="195" t="s">
        <v>900</v>
      </c>
      <c r="BN26" s="308" t="s">
        <v>94</v>
      </c>
      <c r="BO26" s="1077" t="s">
        <v>697</v>
      </c>
      <c r="BP26" s="197">
        <v>149</v>
      </c>
      <c r="BQ26" s="198">
        <v>1.271393</v>
      </c>
      <c r="BR26" s="198">
        <v>0.7755822</v>
      </c>
      <c r="BS26" s="195" t="s">
        <v>900</v>
      </c>
      <c r="BT26" s="308" t="s">
        <v>94</v>
      </c>
      <c r="BU26" s="1077" t="s">
        <v>697</v>
      </c>
      <c r="BV26" s="197">
        <v>166</v>
      </c>
      <c r="BW26" s="198">
        <v>1.416836</v>
      </c>
      <c r="BX26" s="198">
        <v>0.88829559999999996</v>
      </c>
    </row>
    <row r="27" spans="1:76" s="238" customFormat="1" ht="26.45" customHeight="1">
      <c r="A27" s="195" t="s">
        <v>901</v>
      </c>
      <c r="B27" s="308" t="s">
        <v>83</v>
      </c>
      <c r="C27" s="200" t="s">
        <v>641</v>
      </c>
      <c r="D27" s="197">
        <v>66</v>
      </c>
      <c r="E27" s="198">
        <v>0.56810000000000005</v>
      </c>
      <c r="F27" s="198">
        <v>0.45700000000000002</v>
      </c>
      <c r="I27" s="195" t="s">
        <v>901</v>
      </c>
      <c r="J27" s="308" t="s">
        <v>83</v>
      </c>
      <c r="K27" s="200" t="s">
        <v>641</v>
      </c>
      <c r="L27" s="197">
        <v>83</v>
      </c>
      <c r="M27" s="198">
        <v>0.7</v>
      </c>
      <c r="N27" s="198">
        <v>0.6</v>
      </c>
      <c r="O27" s="309"/>
      <c r="P27" s="309"/>
      <c r="Q27" s="195" t="s">
        <v>901</v>
      </c>
      <c r="R27" s="308" t="s">
        <v>83</v>
      </c>
      <c r="S27" s="200" t="s">
        <v>641</v>
      </c>
      <c r="T27" s="197">
        <v>91</v>
      </c>
      <c r="U27" s="198">
        <v>0.78205704689025879</v>
      </c>
      <c r="V27" s="198">
        <v>0.60937947034835815</v>
      </c>
      <c r="X27" s="309"/>
      <c r="Y27" s="195" t="s">
        <v>901</v>
      </c>
      <c r="Z27" s="196" t="s">
        <v>83</v>
      </c>
      <c r="AA27" s="200" t="s">
        <v>641</v>
      </c>
      <c r="AB27" s="197">
        <v>78</v>
      </c>
      <c r="AC27" s="198">
        <v>0.67007720470428467</v>
      </c>
      <c r="AD27" s="198">
        <v>0.49080049991607666</v>
      </c>
      <c r="AF27" s="309"/>
      <c r="AG27" s="195" t="s">
        <v>901</v>
      </c>
      <c r="AH27" s="196" t="s">
        <v>83</v>
      </c>
      <c r="AI27" s="200" t="s">
        <v>641</v>
      </c>
      <c r="AJ27" s="197">
        <v>84</v>
      </c>
      <c r="AK27" s="372">
        <v>0.72044277379999999</v>
      </c>
      <c r="AL27" s="372">
        <v>0.53397304440000004</v>
      </c>
      <c r="AM27" s="433"/>
      <c r="AN27" s="528"/>
      <c r="AO27" s="460" t="s">
        <v>901</v>
      </c>
      <c r="AP27" s="267" t="s">
        <v>83</v>
      </c>
      <c r="AQ27" s="529" t="s">
        <v>641</v>
      </c>
      <c r="AR27" s="531">
        <v>73</v>
      </c>
      <c r="AS27" s="372">
        <v>0.6</v>
      </c>
      <c r="AT27" s="372">
        <v>0.4</v>
      </c>
      <c r="AU27" s="269">
        <v>19</v>
      </c>
      <c r="AV27" s="267" t="s">
        <v>83</v>
      </c>
      <c r="AW27" s="277" t="s">
        <v>700</v>
      </c>
      <c r="AX27" s="454">
        <v>71</v>
      </c>
      <c r="AY27" s="328">
        <v>0.60728800000000005</v>
      </c>
      <c r="AZ27" s="328">
        <v>0.43066280000000001</v>
      </c>
      <c r="BA27" s="269">
        <v>19</v>
      </c>
      <c r="BB27" s="267" t="s">
        <v>83</v>
      </c>
      <c r="BC27" s="277" t="s">
        <v>700</v>
      </c>
      <c r="BD27" s="454">
        <v>77</v>
      </c>
      <c r="BE27" s="328">
        <v>0.65783800000000003</v>
      </c>
      <c r="BF27" s="328">
        <v>0.43495539999999999</v>
      </c>
      <c r="BG27" s="195" t="s">
        <v>901</v>
      </c>
      <c r="BH27" s="308" t="s">
        <v>83</v>
      </c>
      <c r="BI27" s="1077" t="s">
        <v>700</v>
      </c>
      <c r="BJ27" s="197">
        <v>78</v>
      </c>
      <c r="BK27" s="198">
        <v>0.66577569999999997</v>
      </c>
      <c r="BL27" s="198">
        <v>0.44860879999999997</v>
      </c>
      <c r="BM27" s="195" t="s">
        <v>901</v>
      </c>
      <c r="BN27" s="308" t="s">
        <v>106</v>
      </c>
      <c r="BO27" s="1077" t="s">
        <v>699</v>
      </c>
      <c r="BP27" s="197">
        <v>74</v>
      </c>
      <c r="BQ27" s="198">
        <v>0.6314303</v>
      </c>
      <c r="BR27" s="198">
        <v>0.42045700000000003</v>
      </c>
      <c r="BS27" s="195" t="s">
        <v>901</v>
      </c>
      <c r="BT27" s="308" t="s">
        <v>83</v>
      </c>
      <c r="BU27" s="1077" t="s">
        <v>700</v>
      </c>
      <c r="BV27" s="197">
        <v>91</v>
      </c>
      <c r="BW27" s="198">
        <v>0.77669920000000003</v>
      </c>
      <c r="BX27" s="198">
        <v>0.47529250000000001</v>
      </c>
    </row>
    <row r="28" spans="1:76" s="238" customFormat="1" ht="26.45" customHeight="1">
      <c r="A28" s="195" t="s">
        <v>902</v>
      </c>
      <c r="B28" s="308" t="s">
        <v>106</v>
      </c>
      <c r="C28" s="200" t="s">
        <v>646</v>
      </c>
      <c r="D28" s="197">
        <v>55</v>
      </c>
      <c r="E28" s="198">
        <v>0.47339999999999999</v>
      </c>
      <c r="F28" s="198">
        <v>0.38469999999999999</v>
      </c>
      <c r="I28" s="195" t="s">
        <v>902</v>
      </c>
      <c r="J28" s="308" t="s">
        <v>106</v>
      </c>
      <c r="K28" s="200" t="s">
        <v>646</v>
      </c>
      <c r="L28" s="197">
        <v>51</v>
      </c>
      <c r="M28" s="198">
        <v>0.4</v>
      </c>
      <c r="N28" s="198">
        <v>0.4</v>
      </c>
      <c r="O28" s="309"/>
      <c r="P28" s="309"/>
      <c r="Q28" s="195" t="s">
        <v>902</v>
      </c>
      <c r="R28" s="308" t="s">
        <v>93</v>
      </c>
      <c r="S28" s="200" t="s">
        <v>720</v>
      </c>
      <c r="T28" s="197">
        <v>58</v>
      </c>
      <c r="U28" s="198">
        <v>0.49845394492149353</v>
      </c>
      <c r="V28" s="198">
        <v>0.43670862913131714</v>
      </c>
      <c r="X28" s="309"/>
      <c r="Y28" s="195" t="s">
        <v>902</v>
      </c>
      <c r="Z28" s="196" t="s">
        <v>106</v>
      </c>
      <c r="AA28" s="200" t="s">
        <v>646</v>
      </c>
      <c r="AB28" s="197">
        <v>58</v>
      </c>
      <c r="AC28" s="198">
        <v>0.49826252460479736</v>
      </c>
      <c r="AD28" s="198">
        <v>0.36725029349327087</v>
      </c>
      <c r="AF28" s="309"/>
      <c r="AG28" s="195" t="s">
        <v>902</v>
      </c>
      <c r="AH28" s="196" t="s">
        <v>106</v>
      </c>
      <c r="AI28" s="200" t="s">
        <v>646</v>
      </c>
      <c r="AJ28" s="197">
        <v>73</v>
      </c>
      <c r="AK28" s="372">
        <v>0.62609907730000003</v>
      </c>
      <c r="AL28" s="372">
        <v>0.44498725389999999</v>
      </c>
      <c r="AM28" s="433"/>
      <c r="AN28" s="528"/>
      <c r="AO28" s="460" t="s">
        <v>902</v>
      </c>
      <c r="AP28" s="267" t="s">
        <v>106</v>
      </c>
      <c r="AQ28" s="529" t="s">
        <v>646</v>
      </c>
      <c r="AR28" s="531">
        <v>67</v>
      </c>
      <c r="AS28" s="372">
        <v>0.6</v>
      </c>
      <c r="AT28" s="372">
        <v>0.4</v>
      </c>
      <c r="AU28" s="269">
        <v>20</v>
      </c>
      <c r="AV28" s="267" t="s">
        <v>106</v>
      </c>
      <c r="AW28" s="277" t="s">
        <v>699</v>
      </c>
      <c r="AX28" s="454">
        <v>55</v>
      </c>
      <c r="AY28" s="328">
        <v>0.47043439999999997</v>
      </c>
      <c r="AZ28" s="328">
        <v>0.31090970000000001</v>
      </c>
      <c r="BA28" s="269">
        <v>20</v>
      </c>
      <c r="BB28" s="267" t="s">
        <v>106</v>
      </c>
      <c r="BC28" s="277" t="s">
        <v>699</v>
      </c>
      <c r="BD28" s="454">
        <v>65</v>
      </c>
      <c r="BE28" s="328">
        <v>0.55531779999999997</v>
      </c>
      <c r="BF28" s="328">
        <v>0.36564649999999999</v>
      </c>
      <c r="BG28" s="195" t="s">
        <v>902</v>
      </c>
      <c r="BH28" s="308" t="s">
        <v>106</v>
      </c>
      <c r="BI28" s="1078" t="s">
        <v>699</v>
      </c>
      <c r="BJ28" s="197">
        <v>74</v>
      </c>
      <c r="BK28" s="198">
        <v>0.63163329999999995</v>
      </c>
      <c r="BL28" s="198">
        <v>0.43118220000000002</v>
      </c>
      <c r="BM28" s="195" t="s">
        <v>902</v>
      </c>
      <c r="BN28" s="308" t="s">
        <v>83</v>
      </c>
      <c r="BO28" s="1078" t="s">
        <v>700</v>
      </c>
      <c r="BP28" s="197">
        <v>68</v>
      </c>
      <c r="BQ28" s="198">
        <v>0.5802332</v>
      </c>
      <c r="BR28" s="198">
        <v>0.37131520000000001</v>
      </c>
      <c r="BS28" s="195" t="s">
        <v>902</v>
      </c>
      <c r="BT28" s="308" t="s">
        <v>106</v>
      </c>
      <c r="BU28" s="1078" t="s">
        <v>699</v>
      </c>
      <c r="BV28" s="197">
        <v>73</v>
      </c>
      <c r="BW28" s="198">
        <v>0.62306640000000002</v>
      </c>
      <c r="BX28" s="198">
        <v>0.38761030000000002</v>
      </c>
    </row>
    <row r="29" spans="1:76" s="238" customFormat="1" ht="26.45" customHeight="1">
      <c r="A29" s="205" t="s">
        <v>903</v>
      </c>
      <c r="B29" s="308" t="s">
        <v>93</v>
      </c>
      <c r="C29" s="200" t="s">
        <v>720</v>
      </c>
      <c r="D29" s="197">
        <v>47</v>
      </c>
      <c r="E29" s="198">
        <v>0.40460000000000002</v>
      </c>
      <c r="F29" s="198">
        <v>0.37469999999999998</v>
      </c>
      <c r="I29" s="205" t="s">
        <v>903</v>
      </c>
      <c r="J29" s="308" t="s">
        <v>92</v>
      </c>
      <c r="K29" s="200" t="s">
        <v>723</v>
      </c>
      <c r="L29" s="197">
        <v>45</v>
      </c>
      <c r="M29" s="198">
        <v>0.4</v>
      </c>
      <c r="N29" s="198">
        <v>0.3</v>
      </c>
      <c r="O29" s="309"/>
      <c r="P29" s="309"/>
      <c r="Q29" s="205" t="s">
        <v>903</v>
      </c>
      <c r="R29" s="308" t="s">
        <v>91</v>
      </c>
      <c r="S29" s="200" t="s">
        <v>651</v>
      </c>
      <c r="T29" s="197">
        <v>57</v>
      </c>
      <c r="U29" s="198">
        <v>0.48985990881919861</v>
      </c>
      <c r="V29" s="198">
        <v>0.38347065448760986</v>
      </c>
      <c r="X29" s="309"/>
      <c r="Y29" s="205" t="s">
        <v>903</v>
      </c>
      <c r="Z29" s="196" t="s">
        <v>92</v>
      </c>
      <c r="AA29" s="200" t="s">
        <v>723</v>
      </c>
      <c r="AB29" s="197">
        <v>49</v>
      </c>
      <c r="AC29" s="198">
        <v>0.4209459125995636</v>
      </c>
      <c r="AD29" s="198">
        <v>0.32889172434806824</v>
      </c>
      <c r="AF29" s="309"/>
      <c r="AG29" s="205" t="s">
        <v>903</v>
      </c>
      <c r="AH29" s="196" t="s">
        <v>91</v>
      </c>
      <c r="AI29" s="200" t="s">
        <v>651</v>
      </c>
      <c r="AJ29" s="197">
        <v>44</v>
      </c>
      <c r="AK29" s="372">
        <v>0.37737478629999999</v>
      </c>
      <c r="AL29" s="372">
        <v>0.29603366609999998</v>
      </c>
      <c r="AM29" s="433"/>
      <c r="AN29" s="528"/>
      <c r="AO29" s="533" t="s">
        <v>903</v>
      </c>
      <c r="AP29" s="267" t="s">
        <v>91</v>
      </c>
      <c r="AQ29" s="529" t="s">
        <v>651</v>
      </c>
      <c r="AR29" s="531">
        <v>51</v>
      </c>
      <c r="AS29" s="372">
        <v>0.4</v>
      </c>
      <c r="AT29" s="372">
        <v>0.3</v>
      </c>
      <c r="AU29" s="747">
        <v>21</v>
      </c>
      <c r="AV29" s="267" t="s">
        <v>91</v>
      </c>
      <c r="AW29" s="277" t="s">
        <v>702</v>
      </c>
      <c r="AX29" s="454">
        <v>54</v>
      </c>
      <c r="AY29" s="328">
        <v>0.46188099999999999</v>
      </c>
      <c r="AZ29" s="328">
        <v>0.33766119999999999</v>
      </c>
      <c r="BA29" s="747">
        <v>21</v>
      </c>
      <c r="BB29" s="267" t="s">
        <v>79</v>
      </c>
      <c r="BC29" s="277" t="s">
        <v>704</v>
      </c>
      <c r="BD29" s="454">
        <v>61</v>
      </c>
      <c r="BE29" s="328">
        <v>0.52114439999999995</v>
      </c>
      <c r="BF29" s="328">
        <v>0.36630689999999999</v>
      </c>
      <c r="BG29" s="205" t="s">
        <v>976</v>
      </c>
      <c r="BH29" s="308" t="s">
        <v>91</v>
      </c>
      <c r="BI29" s="1078" t="s">
        <v>702</v>
      </c>
      <c r="BJ29" s="197">
        <v>55</v>
      </c>
      <c r="BK29" s="198">
        <v>0.46945720000000002</v>
      </c>
      <c r="BL29" s="198">
        <v>0.34787679999999999</v>
      </c>
      <c r="BM29" s="205" t="s">
        <v>903</v>
      </c>
      <c r="BN29" s="308" t="s">
        <v>91</v>
      </c>
      <c r="BO29" s="1078" t="s">
        <v>702</v>
      </c>
      <c r="BP29" s="197">
        <v>60</v>
      </c>
      <c r="BQ29" s="198">
        <v>0.5119705</v>
      </c>
      <c r="BR29" s="198">
        <v>0.34795759999999998</v>
      </c>
      <c r="BS29" s="205" t="s">
        <v>903</v>
      </c>
      <c r="BT29" s="308" t="s">
        <v>91</v>
      </c>
      <c r="BU29" s="1078" t="s">
        <v>702</v>
      </c>
      <c r="BV29" s="197">
        <v>55</v>
      </c>
      <c r="BW29" s="198">
        <v>0.46943360000000001</v>
      </c>
      <c r="BX29" s="198">
        <v>0.31008859999999999</v>
      </c>
    </row>
    <row r="30" spans="1:76" s="238" customFormat="1" ht="26.45" customHeight="1">
      <c r="A30" s="205" t="s">
        <v>904</v>
      </c>
      <c r="B30" s="308" t="s">
        <v>91</v>
      </c>
      <c r="C30" s="200" t="s">
        <v>651</v>
      </c>
      <c r="D30" s="197">
        <v>42</v>
      </c>
      <c r="E30" s="198">
        <v>0.36149999999999999</v>
      </c>
      <c r="F30" s="198">
        <v>0.31130000000000002</v>
      </c>
      <c r="I30" s="205" t="s">
        <v>904</v>
      </c>
      <c r="J30" s="308" t="s">
        <v>93</v>
      </c>
      <c r="K30" s="200" t="s">
        <v>720</v>
      </c>
      <c r="L30" s="197">
        <v>43</v>
      </c>
      <c r="M30" s="198">
        <v>0.4</v>
      </c>
      <c r="N30" s="198">
        <v>0.3</v>
      </c>
      <c r="O30" s="309"/>
      <c r="P30" s="309"/>
      <c r="Q30" s="205" t="s">
        <v>904</v>
      </c>
      <c r="R30" s="308" t="s">
        <v>106</v>
      </c>
      <c r="S30" s="200" t="s">
        <v>646</v>
      </c>
      <c r="T30" s="197">
        <v>56</v>
      </c>
      <c r="U30" s="198">
        <v>0.48126587271690369</v>
      </c>
      <c r="V30" s="198">
        <v>0.36519864201545715</v>
      </c>
      <c r="X30" s="309"/>
      <c r="Y30" s="205" t="s">
        <v>904</v>
      </c>
      <c r="Z30" s="196" t="s">
        <v>79</v>
      </c>
      <c r="AA30" s="200" t="s">
        <v>656</v>
      </c>
      <c r="AB30" s="197">
        <v>47</v>
      </c>
      <c r="AC30" s="198">
        <v>0.40376445651054382</v>
      </c>
      <c r="AD30" s="198">
        <v>0.30446678400039673</v>
      </c>
      <c r="AF30" s="309"/>
      <c r="AG30" s="205" t="s">
        <v>904</v>
      </c>
      <c r="AH30" s="196" t="s">
        <v>92</v>
      </c>
      <c r="AI30" s="200" t="s">
        <v>723</v>
      </c>
      <c r="AJ30" s="197">
        <v>42</v>
      </c>
      <c r="AK30" s="372">
        <v>0.3602213869</v>
      </c>
      <c r="AL30" s="372">
        <v>0.29069774869999998</v>
      </c>
      <c r="AM30" s="433"/>
      <c r="AN30" s="528"/>
      <c r="AO30" s="533" t="s">
        <v>904</v>
      </c>
      <c r="AP30" s="267" t="s">
        <v>93</v>
      </c>
      <c r="AQ30" s="529" t="s">
        <v>720</v>
      </c>
      <c r="AR30" s="531">
        <v>45</v>
      </c>
      <c r="AS30" s="372">
        <v>0.4</v>
      </c>
      <c r="AT30" s="372">
        <v>0.3</v>
      </c>
      <c r="AU30" s="747">
        <v>22</v>
      </c>
      <c r="AV30" s="267" t="s">
        <v>93</v>
      </c>
      <c r="AW30" s="277" t="s">
        <v>703</v>
      </c>
      <c r="AX30" s="454">
        <v>53</v>
      </c>
      <c r="AY30" s="328">
        <v>0.4533277</v>
      </c>
      <c r="AZ30" s="328">
        <v>0.39634629999999998</v>
      </c>
      <c r="BA30" s="747">
        <v>22</v>
      </c>
      <c r="BB30" s="267" t="s">
        <v>91</v>
      </c>
      <c r="BC30" s="277" t="s">
        <v>702</v>
      </c>
      <c r="BD30" s="454">
        <v>60</v>
      </c>
      <c r="BE30" s="328">
        <v>0.51260110000000003</v>
      </c>
      <c r="BF30" s="328">
        <v>0.35225269999999997</v>
      </c>
      <c r="BG30" s="205" t="s">
        <v>1360</v>
      </c>
      <c r="BH30" s="308" t="s">
        <v>79</v>
      </c>
      <c r="BI30" s="1078" t="s">
        <v>704</v>
      </c>
      <c r="BJ30" s="197">
        <v>44</v>
      </c>
      <c r="BK30" s="198">
        <v>0.3755657</v>
      </c>
      <c r="BL30" s="198">
        <v>0.23512440000000001</v>
      </c>
      <c r="BM30" s="205" t="s">
        <v>904</v>
      </c>
      <c r="BN30" s="308" t="s">
        <v>93</v>
      </c>
      <c r="BO30" s="1078" t="s">
        <v>703</v>
      </c>
      <c r="BP30" s="197">
        <v>57</v>
      </c>
      <c r="BQ30" s="198">
        <v>0.48637200000000003</v>
      </c>
      <c r="BR30" s="198">
        <v>0.3779013</v>
      </c>
      <c r="BS30" s="205" t="s">
        <v>904</v>
      </c>
      <c r="BT30" s="308" t="s">
        <v>93</v>
      </c>
      <c r="BU30" s="1078" t="s">
        <v>703</v>
      </c>
      <c r="BV30" s="197">
        <v>55</v>
      </c>
      <c r="BW30" s="198">
        <v>0.46943360000000001</v>
      </c>
      <c r="BX30" s="198">
        <v>0.39084960000000002</v>
      </c>
    </row>
    <row r="31" spans="1:76" s="238" customFormat="1" ht="26.45" customHeight="1">
      <c r="A31" s="205" t="s">
        <v>905</v>
      </c>
      <c r="B31" s="308" t="s">
        <v>92</v>
      </c>
      <c r="C31" s="200" t="s">
        <v>723</v>
      </c>
      <c r="D31" s="197">
        <v>36</v>
      </c>
      <c r="E31" s="198">
        <v>0.30990000000000001</v>
      </c>
      <c r="F31" s="198">
        <v>0.26250000000000001</v>
      </c>
      <c r="I31" s="205" t="s">
        <v>905</v>
      </c>
      <c r="J31" s="308" t="s">
        <v>91</v>
      </c>
      <c r="K31" s="200" t="s">
        <v>651</v>
      </c>
      <c r="L31" s="197">
        <v>42</v>
      </c>
      <c r="M31" s="198">
        <v>0.4</v>
      </c>
      <c r="N31" s="198">
        <v>0.3</v>
      </c>
      <c r="O31" s="309"/>
      <c r="P31" s="309"/>
      <c r="Q31" s="205" t="s">
        <v>905</v>
      </c>
      <c r="R31" s="308" t="s">
        <v>79</v>
      </c>
      <c r="S31" s="200" t="s">
        <v>656</v>
      </c>
      <c r="T31" s="197">
        <v>40</v>
      </c>
      <c r="U31" s="198">
        <v>0.34376132488250732</v>
      </c>
      <c r="V31" s="198">
        <v>0.27147382497787476</v>
      </c>
      <c r="X31" s="309"/>
      <c r="Y31" s="205" t="s">
        <v>905</v>
      </c>
      <c r="Z31" s="196" t="s">
        <v>91</v>
      </c>
      <c r="AA31" s="200" t="s">
        <v>651</v>
      </c>
      <c r="AB31" s="197">
        <v>46</v>
      </c>
      <c r="AC31" s="198">
        <v>0.39517372846603394</v>
      </c>
      <c r="AD31" s="198">
        <v>0.30121618509292603</v>
      </c>
      <c r="AF31" s="309"/>
      <c r="AG31" s="205" t="s">
        <v>905</v>
      </c>
      <c r="AH31" s="196" t="s">
        <v>93</v>
      </c>
      <c r="AI31" s="200" t="s">
        <v>720</v>
      </c>
      <c r="AJ31" s="197">
        <v>40</v>
      </c>
      <c r="AK31" s="372">
        <v>0.3430679875</v>
      </c>
      <c r="AL31" s="372">
        <v>0.28536007610000003</v>
      </c>
      <c r="AM31" s="433"/>
      <c r="AN31" s="528"/>
      <c r="AO31" s="533" t="s">
        <v>905</v>
      </c>
      <c r="AP31" s="267" t="s">
        <v>92</v>
      </c>
      <c r="AQ31" s="529" t="s">
        <v>724</v>
      </c>
      <c r="AR31" s="531">
        <v>42</v>
      </c>
      <c r="AS31" s="372">
        <v>0.4</v>
      </c>
      <c r="AT31" s="372">
        <v>0.3</v>
      </c>
      <c r="AU31" s="747">
        <v>23</v>
      </c>
      <c r="AV31" s="267" t="s">
        <v>79</v>
      </c>
      <c r="AW31" s="277" t="s">
        <v>704</v>
      </c>
      <c r="AX31" s="454">
        <v>51</v>
      </c>
      <c r="AY31" s="328">
        <v>0.43622100000000003</v>
      </c>
      <c r="AZ31" s="328">
        <v>0.32241120000000001</v>
      </c>
      <c r="BA31" s="747">
        <v>23</v>
      </c>
      <c r="BB31" s="267" t="s">
        <v>102</v>
      </c>
      <c r="BC31" s="277" t="s">
        <v>701</v>
      </c>
      <c r="BD31" s="454">
        <v>51</v>
      </c>
      <c r="BE31" s="328">
        <v>0.43571090000000001</v>
      </c>
      <c r="BF31" s="328">
        <v>0.3442133</v>
      </c>
      <c r="BG31" s="205" t="s">
        <v>977</v>
      </c>
      <c r="BH31" s="308" t="s">
        <v>93</v>
      </c>
      <c r="BI31" s="1078" t="s">
        <v>703</v>
      </c>
      <c r="BJ31" s="197">
        <v>44</v>
      </c>
      <c r="BK31" s="198">
        <v>0.3755657</v>
      </c>
      <c r="BL31" s="198">
        <v>0.32455820000000002</v>
      </c>
      <c r="BM31" s="205" t="s">
        <v>905</v>
      </c>
      <c r="BN31" s="308" t="s">
        <v>79</v>
      </c>
      <c r="BO31" s="1078" t="s">
        <v>704</v>
      </c>
      <c r="BP31" s="197">
        <v>48</v>
      </c>
      <c r="BQ31" s="198">
        <v>0.40957640000000001</v>
      </c>
      <c r="BR31" s="198">
        <v>0.25878020000000002</v>
      </c>
      <c r="BS31" s="205" t="s">
        <v>905</v>
      </c>
      <c r="BT31" s="308" t="s">
        <v>79</v>
      </c>
      <c r="BU31" s="1078" t="s">
        <v>704</v>
      </c>
      <c r="BV31" s="197">
        <v>43</v>
      </c>
      <c r="BW31" s="198">
        <v>0.3670117</v>
      </c>
      <c r="BX31" s="198">
        <v>0.23593239999999999</v>
      </c>
    </row>
    <row r="32" spans="1:76" s="238" customFormat="1" ht="26.45" customHeight="1">
      <c r="A32" s="205" t="s">
        <v>906</v>
      </c>
      <c r="B32" s="308" t="s">
        <v>102</v>
      </c>
      <c r="C32" s="200" t="s">
        <v>721</v>
      </c>
      <c r="D32" s="197">
        <v>32</v>
      </c>
      <c r="E32" s="198">
        <v>0.27539999999999998</v>
      </c>
      <c r="F32" s="198">
        <v>0.24859999999999999</v>
      </c>
      <c r="I32" s="205" t="s">
        <v>906</v>
      </c>
      <c r="J32" s="308" t="s">
        <v>102</v>
      </c>
      <c r="K32" s="200" t="s">
        <v>721</v>
      </c>
      <c r="L32" s="197">
        <v>39</v>
      </c>
      <c r="M32" s="198">
        <v>0.3</v>
      </c>
      <c r="N32" s="198">
        <v>0.3</v>
      </c>
      <c r="O32" s="309"/>
      <c r="P32" s="309"/>
      <c r="Q32" s="205" t="s">
        <v>906</v>
      </c>
      <c r="R32" s="308" t="s">
        <v>92</v>
      </c>
      <c r="S32" s="200" t="s">
        <v>723</v>
      </c>
      <c r="T32" s="197">
        <v>40</v>
      </c>
      <c r="U32" s="198">
        <v>0.34376132488250732</v>
      </c>
      <c r="V32" s="198">
        <v>0.28563138842582703</v>
      </c>
      <c r="X32" s="309"/>
      <c r="Y32" s="205" t="s">
        <v>906</v>
      </c>
      <c r="Z32" s="196" t="s">
        <v>93</v>
      </c>
      <c r="AA32" s="200" t="s">
        <v>720</v>
      </c>
      <c r="AB32" s="197">
        <v>46</v>
      </c>
      <c r="AC32" s="198">
        <v>0.39517372846603394</v>
      </c>
      <c r="AD32" s="198">
        <v>0.35784664750099182</v>
      </c>
      <c r="AF32" s="309"/>
      <c r="AG32" s="205" t="s">
        <v>906</v>
      </c>
      <c r="AH32" s="196" t="s">
        <v>79</v>
      </c>
      <c r="AI32" s="200" t="s">
        <v>656</v>
      </c>
      <c r="AJ32" s="197">
        <v>37</v>
      </c>
      <c r="AK32" s="372">
        <v>0.3173378885</v>
      </c>
      <c r="AL32" s="372">
        <v>0.23379437719999999</v>
      </c>
      <c r="AM32" s="433"/>
      <c r="AN32" s="528"/>
      <c r="AO32" s="533" t="s">
        <v>906</v>
      </c>
      <c r="AP32" s="267" t="s">
        <v>102</v>
      </c>
      <c r="AQ32" s="529" t="s">
        <v>722</v>
      </c>
      <c r="AR32" s="531">
        <v>41</v>
      </c>
      <c r="AS32" s="372">
        <v>0.4</v>
      </c>
      <c r="AT32" s="372">
        <v>0.3</v>
      </c>
      <c r="AU32" s="747">
        <v>24</v>
      </c>
      <c r="AV32" s="267" t="s">
        <v>92</v>
      </c>
      <c r="AW32" s="277" t="s">
        <v>705</v>
      </c>
      <c r="AX32" s="454">
        <v>45</v>
      </c>
      <c r="AY32" s="328">
        <v>0.38490079999999999</v>
      </c>
      <c r="AZ32" s="328">
        <v>0.28918169999999999</v>
      </c>
      <c r="BA32" s="747">
        <v>24</v>
      </c>
      <c r="BB32" s="267" t="s">
        <v>93</v>
      </c>
      <c r="BC32" s="277" t="s">
        <v>703</v>
      </c>
      <c r="BD32" s="454">
        <v>49</v>
      </c>
      <c r="BE32" s="328">
        <v>0.4186242</v>
      </c>
      <c r="BF32" s="328">
        <v>0.3863975</v>
      </c>
      <c r="BG32" s="205" t="s">
        <v>1361</v>
      </c>
      <c r="BH32" s="308" t="s">
        <v>92</v>
      </c>
      <c r="BI32" s="1078" t="s">
        <v>705</v>
      </c>
      <c r="BJ32" s="197">
        <v>41</v>
      </c>
      <c r="BK32" s="198">
        <v>0.34995900000000002</v>
      </c>
      <c r="BL32" s="198">
        <v>0.2370273</v>
      </c>
      <c r="BM32" s="205" t="s">
        <v>906</v>
      </c>
      <c r="BN32" s="308" t="s">
        <v>88</v>
      </c>
      <c r="BO32" s="1078" t="s">
        <v>706</v>
      </c>
      <c r="BP32" s="197">
        <v>46</v>
      </c>
      <c r="BQ32" s="198">
        <v>0.39251069999999999</v>
      </c>
      <c r="BR32" s="198">
        <v>0.26232270000000002</v>
      </c>
      <c r="BS32" s="205" t="s">
        <v>906</v>
      </c>
      <c r="BT32" s="308" t="s">
        <v>92</v>
      </c>
      <c r="BU32" s="1078" t="s">
        <v>705</v>
      </c>
      <c r="BV32" s="197">
        <v>43</v>
      </c>
      <c r="BW32" s="198">
        <v>0.3670117</v>
      </c>
      <c r="BX32" s="198">
        <v>0.25069639999999999</v>
      </c>
    </row>
    <row r="33" spans="1:76" s="238" customFormat="1" ht="26.45" customHeight="1">
      <c r="A33" s="205" t="s">
        <v>907</v>
      </c>
      <c r="B33" s="308" t="s">
        <v>88</v>
      </c>
      <c r="C33" s="200" t="s">
        <v>725</v>
      </c>
      <c r="D33" s="197">
        <v>31</v>
      </c>
      <c r="E33" s="198">
        <v>0.26679999999999998</v>
      </c>
      <c r="F33" s="198">
        <v>0.21970000000000001</v>
      </c>
      <c r="I33" s="205" t="s">
        <v>907</v>
      </c>
      <c r="J33" s="308" t="s">
        <v>79</v>
      </c>
      <c r="K33" s="200" t="s">
        <v>656</v>
      </c>
      <c r="L33" s="197">
        <v>37</v>
      </c>
      <c r="M33" s="198">
        <v>0.3</v>
      </c>
      <c r="N33" s="198">
        <v>0.3</v>
      </c>
      <c r="O33" s="309"/>
      <c r="P33" s="309"/>
      <c r="Q33" s="205" t="s">
        <v>907</v>
      </c>
      <c r="R33" s="308" t="s">
        <v>102</v>
      </c>
      <c r="S33" s="200" t="s">
        <v>721</v>
      </c>
      <c r="T33" s="197">
        <v>34</v>
      </c>
      <c r="U33" s="198">
        <v>0.29219713807106018</v>
      </c>
      <c r="V33" s="198">
        <v>0.25108051300048828</v>
      </c>
      <c r="X33" s="309"/>
      <c r="Y33" s="205" t="s">
        <v>907</v>
      </c>
      <c r="Z33" s="196" t="s">
        <v>102</v>
      </c>
      <c r="AA33" s="200" t="s">
        <v>721</v>
      </c>
      <c r="AB33" s="197">
        <v>43</v>
      </c>
      <c r="AC33" s="198">
        <v>0.36940151453018188</v>
      </c>
      <c r="AD33" s="198">
        <v>0.30801233649253845</v>
      </c>
      <c r="AF33" s="309"/>
      <c r="AG33" s="205" t="s">
        <v>907</v>
      </c>
      <c r="AH33" s="196" t="s">
        <v>88</v>
      </c>
      <c r="AI33" s="200" t="s">
        <v>725</v>
      </c>
      <c r="AJ33" s="197">
        <v>37</v>
      </c>
      <c r="AK33" s="372">
        <v>0.3173378885</v>
      </c>
      <c r="AL33" s="372">
        <v>0.23587851379999999</v>
      </c>
      <c r="AM33" s="433"/>
      <c r="AN33" s="528"/>
      <c r="AO33" s="533" t="s">
        <v>907</v>
      </c>
      <c r="AP33" s="267" t="s">
        <v>79</v>
      </c>
      <c r="AQ33" s="529" t="s">
        <v>656</v>
      </c>
      <c r="AR33" s="531">
        <v>36</v>
      </c>
      <c r="AS33" s="372">
        <v>0.3</v>
      </c>
      <c r="AT33" s="372">
        <v>0.2</v>
      </c>
      <c r="AU33" s="747">
        <v>25</v>
      </c>
      <c r="AV33" s="267" t="s">
        <v>88</v>
      </c>
      <c r="AW33" s="277" t="s">
        <v>706</v>
      </c>
      <c r="AX33" s="454">
        <v>35</v>
      </c>
      <c r="AY33" s="328">
        <v>0.2993673</v>
      </c>
      <c r="AZ33" s="328">
        <v>0.21137619999999999</v>
      </c>
      <c r="BA33" s="747">
        <v>25</v>
      </c>
      <c r="BB33" s="267" t="s">
        <v>92</v>
      </c>
      <c r="BC33" s="277" t="s">
        <v>705</v>
      </c>
      <c r="BD33" s="454">
        <v>47</v>
      </c>
      <c r="BE33" s="328">
        <v>0.40153749999999999</v>
      </c>
      <c r="BF33" s="328">
        <v>0.3003285</v>
      </c>
      <c r="BG33" s="205" t="s">
        <v>907</v>
      </c>
      <c r="BH33" s="308" t="s">
        <v>88</v>
      </c>
      <c r="BI33" s="1078" t="s">
        <v>706</v>
      </c>
      <c r="BJ33" s="197">
        <v>40</v>
      </c>
      <c r="BK33" s="198">
        <v>0.34142339999999999</v>
      </c>
      <c r="BL33" s="198">
        <v>0.2294023</v>
      </c>
      <c r="BM33" s="205" t="s">
        <v>907</v>
      </c>
      <c r="BN33" s="308" t="s">
        <v>102</v>
      </c>
      <c r="BO33" s="1078" t="s">
        <v>701</v>
      </c>
      <c r="BP33" s="197">
        <v>42</v>
      </c>
      <c r="BQ33" s="198">
        <v>0.35837940000000001</v>
      </c>
      <c r="BR33" s="198">
        <v>0.30206929999999999</v>
      </c>
      <c r="BS33" s="205" t="s">
        <v>907</v>
      </c>
      <c r="BT33" s="308" t="s">
        <v>88</v>
      </c>
      <c r="BU33" s="1078" t="s">
        <v>706</v>
      </c>
      <c r="BV33" s="197">
        <v>40</v>
      </c>
      <c r="BW33" s="198">
        <v>0.3414063</v>
      </c>
      <c r="BX33" s="198">
        <v>0.220779</v>
      </c>
    </row>
    <row r="34" spans="1:76" s="238" customFormat="1" ht="26.45" customHeight="1">
      <c r="A34" s="205" t="s">
        <v>908</v>
      </c>
      <c r="B34" s="308" t="s">
        <v>79</v>
      </c>
      <c r="C34" s="200" t="s">
        <v>656</v>
      </c>
      <c r="D34" s="197">
        <v>24</v>
      </c>
      <c r="E34" s="198">
        <v>0.20660000000000001</v>
      </c>
      <c r="F34" s="198">
        <v>0.17780000000000001</v>
      </c>
      <c r="I34" s="205" t="s">
        <v>908</v>
      </c>
      <c r="J34" s="308" t="s">
        <v>88</v>
      </c>
      <c r="K34" s="200" t="s">
        <v>725</v>
      </c>
      <c r="L34" s="197">
        <v>34</v>
      </c>
      <c r="M34" s="198">
        <v>0.3</v>
      </c>
      <c r="N34" s="198">
        <v>0.2</v>
      </c>
      <c r="O34" s="309"/>
      <c r="P34" s="309"/>
      <c r="Q34" s="205" t="s">
        <v>908</v>
      </c>
      <c r="R34" s="308" t="s">
        <v>88</v>
      </c>
      <c r="S34" s="200" t="s">
        <v>725</v>
      </c>
      <c r="T34" s="197">
        <v>22</v>
      </c>
      <c r="U34" s="198">
        <v>0.18906873464584351</v>
      </c>
      <c r="V34" s="198">
        <v>0.15144135057926178</v>
      </c>
      <c r="X34" s="309"/>
      <c r="Y34" s="205" t="s">
        <v>908</v>
      </c>
      <c r="Z34" s="196" t="s">
        <v>88</v>
      </c>
      <c r="AA34" s="200" t="s">
        <v>725</v>
      </c>
      <c r="AB34" s="197">
        <v>39</v>
      </c>
      <c r="AC34" s="198">
        <v>0.33503860235214233</v>
      </c>
      <c r="AD34" s="198">
        <v>0.25789761543273926</v>
      </c>
      <c r="AF34" s="309"/>
      <c r="AG34" s="205" t="s">
        <v>908</v>
      </c>
      <c r="AH34" s="196" t="s">
        <v>102</v>
      </c>
      <c r="AI34" s="200" t="s">
        <v>721</v>
      </c>
      <c r="AJ34" s="197">
        <v>36</v>
      </c>
      <c r="AK34" s="372">
        <v>0.30876118879999997</v>
      </c>
      <c r="AL34" s="372">
        <v>0.2414414577</v>
      </c>
      <c r="AM34" s="433"/>
      <c r="AN34" s="528"/>
      <c r="AO34" s="533" t="s">
        <v>908</v>
      </c>
      <c r="AP34" s="267" t="s">
        <v>88</v>
      </c>
      <c r="AQ34" s="529" t="s">
        <v>725</v>
      </c>
      <c r="AR34" s="531">
        <v>36</v>
      </c>
      <c r="AS34" s="372">
        <v>0.3</v>
      </c>
      <c r="AT34" s="372">
        <v>0.2</v>
      </c>
      <c r="AU34" s="747">
        <v>26</v>
      </c>
      <c r="AV34" s="267" t="s">
        <v>102</v>
      </c>
      <c r="AW34" s="277" t="s">
        <v>701</v>
      </c>
      <c r="AX34" s="454">
        <v>31</v>
      </c>
      <c r="AY34" s="328">
        <v>0.2651539</v>
      </c>
      <c r="AZ34" s="328">
        <v>0.21512619999999999</v>
      </c>
      <c r="BA34" s="747">
        <v>26</v>
      </c>
      <c r="BB34" s="267" t="s">
        <v>88</v>
      </c>
      <c r="BC34" s="277" t="s">
        <v>706</v>
      </c>
      <c r="BD34" s="454">
        <v>35</v>
      </c>
      <c r="BE34" s="328">
        <v>0.29901729999999999</v>
      </c>
      <c r="BF34" s="328">
        <v>0.2042688</v>
      </c>
      <c r="BG34" s="205" t="s">
        <v>908</v>
      </c>
      <c r="BH34" s="308" t="s">
        <v>102</v>
      </c>
      <c r="BI34" s="1078" t="s">
        <v>701</v>
      </c>
      <c r="BJ34" s="197">
        <v>40</v>
      </c>
      <c r="BK34" s="198">
        <v>0.34142339999999999</v>
      </c>
      <c r="BL34" s="198">
        <v>0.28559200000000001</v>
      </c>
      <c r="BM34" s="205" t="s">
        <v>908</v>
      </c>
      <c r="BN34" s="308" t="s">
        <v>92</v>
      </c>
      <c r="BO34" s="1078" t="s">
        <v>705</v>
      </c>
      <c r="BP34" s="197">
        <v>33</v>
      </c>
      <c r="BQ34" s="198">
        <v>0.2815838</v>
      </c>
      <c r="BR34" s="198">
        <v>0.19939760000000001</v>
      </c>
      <c r="BS34" s="205" t="s">
        <v>908</v>
      </c>
      <c r="BT34" s="308" t="s">
        <v>102</v>
      </c>
      <c r="BU34" s="1078" t="s">
        <v>701</v>
      </c>
      <c r="BV34" s="197">
        <v>39</v>
      </c>
      <c r="BW34" s="198">
        <v>0.33287109999999998</v>
      </c>
      <c r="BX34" s="198">
        <v>0.26150659999999998</v>
      </c>
    </row>
    <row r="35" spans="1:76" s="163" customFormat="1" ht="26.45" customHeight="1">
      <c r="A35" s="205" t="s">
        <v>909</v>
      </c>
      <c r="B35" s="308" t="s">
        <v>105</v>
      </c>
      <c r="C35" s="265" t="s">
        <v>726</v>
      </c>
      <c r="D35" s="197">
        <v>9</v>
      </c>
      <c r="E35" s="198">
        <v>7.7499999999999999E-2</v>
      </c>
      <c r="F35" s="198">
        <v>6.4699999999999994E-2</v>
      </c>
      <c r="I35" s="205" t="s">
        <v>909</v>
      </c>
      <c r="J35" s="308" t="s">
        <v>107</v>
      </c>
      <c r="K35" s="200" t="s">
        <v>729</v>
      </c>
      <c r="L35" s="197">
        <v>14</v>
      </c>
      <c r="M35" s="198">
        <v>0.1</v>
      </c>
      <c r="N35" s="198">
        <v>0.1</v>
      </c>
      <c r="O35" s="309"/>
      <c r="P35" s="309"/>
      <c r="Q35" s="205" t="s">
        <v>909</v>
      </c>
      <c r="R35" s="308" t="s">
        <v>105</v>
      </c>
      <c r="S35" s="265" t="s">
        <v>726</v>
      </c>
      <c r="T35" s="197">
        <v>11</v>
      </c>
      <c r="U35" s="198">
        <v>9.4534367322921753E-2</v>
      </c>
      <c r="V35" s="198">
        <v>9.5246098935604095E-2</v>
      </c>
      <c r="X35" s="309"/>
      <c r="Y35" s="205" t="s">
        <v>909</v>
      </c>
      <c r="Z35" s="196" t="s">
        <v>107</v>
      </c>
      <c r="AA35" s="265" t="s">
        <v>729</v>
      </c>
      <c r="AB35" s="197">
        <v>13</v>
      </c>
      <c r="AC35" s="198">
        <v>0.11167953163385391</v>
      </c>
      <c r="AD35" s="198">
        <v>8.8496915996074677E-2</v>
      </c>
      <c r="AF35" s="309"/>
      <c r="AG35" s="205" t="s">
        <v>909</v>
      </c>
      <c r="AH35" s="196" t="s">
        <v>107</v>
      </c>
      <c r="AI35" s="265" t="s">
        <v>729</v>
      </c>
      <c r="AJ35" s="197">
        <v>14</v>
      </c>
      <c r="AK35" s="372">
        <v>0.12007379560000001</v>
      </c>
      <c r="AL35" s="372">
        <v>9.1833651899999993E-2</v>
      </c>
      <c r="AM35" s="463"/>
      <c r="AN35" s="528"/>
      <c r="AO35" s="533" t="s">
        <v>909</v>
      </c>
      <c r="AP35" s="267" t="s">
        <v>105</v>
      </c>
      <c r="AQ35" s="268" t="s">
        <v>728</v>
      </c>
      <c r="AR35" s="531">
        <v>12</v>
      </c>
      <c r="AS35" s="372">
        <v>0.1</v>
      </c>
      <c r="AT35" s="372">
        <v>0.1</v>
      </c>
      <c r="AU35" s="747">
        <v>27</v>
      </c>
      <c r="AV35" s="267" t="s">
        <v>107</v>
      </c>
      <c r="AW35" s="277" t="s">
        <v>708</v>
      </c>
      <c r="AX35" s="454">
        <v>15</v>
      </c>
      <c r="AY35" s="455">
        <v>0.12830030000000001</v>
      </c>
      <c r="AZ35" s="455">
        <v>0.1100507</v>
      </c>
      <c r="BA35" s="747">
        <v>27</v>
      </c>
      <c r="BB35" s="267" t="s">
        <v>107</v>
      </c>
      <c r="BC35" s="277" t="s">
        <v>708</v>
      </c>
      <c r="BD35" s="454">
        <v>13</v>
      </c>
      <c r="BE35" s="455">
        <v>0.1110636</v>
      </c>
      <c r="BF35" s="455">
        <v>8.5520219999999994E-2</v>
      </c>
      <c r="BG35" s="205" t="s">
        <v>979</v>
      </c>
      <c r="BH35" s="308" t="s">
        <v>105</v>
      </c>
      <c r="BI35" s="1078" t="s">
        <v>707</v>
      </c>
      <c r="BJ35" s="197">
        <v>16</v>
      </c>
      <c r="BK35" s="198">
        <v>0.13656940000000001</v>
      </c>
      <c r="BL35" s="198">
        <v>9.8041500000000004E-2</v>
      </c>
      <c r="BM35" s="205" t="s">
        <v>909</v>
      </c>
      <c r="BN35" s="308" t="s">
        <v>107</v>
      </c>
      <c r="BO35" s="1078" t="s">
        <v>708</v>
      </c>
      <c r="BP35" s="197">
        <v>17</v>
      </c>
      <c r="BQ35" s="198">
        <v>0.1450583</v>
      </c>
      <c r="BR35" s="198">
        <v>0.110682</v>
      </c>
      <c r="BS35" s="205" t="s">
        <v>909</v>
      </c>
      <c r="BT35" s="308" t="s">
        <v>105</v>
      </c>
      <c r="BU35" s="1078" t="s">
        <v>707</v>
      </c>
      <c r="BV35" s="197">
        <v>8</v>
      </c>
      <c r="BW35" s="198">
        <v>6.8281259999999996E-2</v>
      </c>
      <c r="BX35" s="198">
        <v>4.8486309999999998E-2</v>
      </c>
    </row>
    <row r="36" spans="1:76" s="238" customFormat="1" ht="26.45" customHeight="1">
      <c r="A36" s="205" t="s">
        <v>910</v>
      </c>
      <c r="B36" s="308" t="s">
        <v>107</v>
      </c>
      <c r="C36" s="200" t="s">
        <v>729</v>
      </c>
      <c r="D36" s="197">
        <v>8</v>
      </c>
      <c r="E36" s="198">
        <v>6.8900000000000003E-2</v>
      </c>
      <c r="F36" s="198">
        <v>0.06</v>
      </c>
      <c r="I36" s="205" t="s">
        <v>910</v>
      </c>
      <c r="J36" s="308" t="s">
        <v>105</v>
      </c>
      <c r="K36" s="265" t="s">
        <v>726</v>
      </c>
      <c r="L36" s="197">
        <v>11</v>
      </c>
      <c r="M36" s="198">
        <v>0.1</v>
      </c>
      <c r="N36" s="198">
        <v>0.1</v>
      </c>
      <c r="O36" s="309"/>
      <c r="P36" s="309"/>
      <c r="Q36" s="205" t="s">
        <v>910</v>
      </c>
      <c r="R36" s="308" t="s">
        <v>107</v>
      </c>
      <c r="S36" s="200" t="s">
        <v>729</v>
      </c>
      <c r="T36" s="197">
        <v>10</v>
      </c>
      <c r="U36" s="198">
        <v>8.5940331220626831E-2</v>
      </c>
      <c r="V36" s="198">
        <v>6.7839629948139191E-2</v>
      </c>
      <c r="X36" s="309"/>
      <c r="Y36" s="205" t="s">
        <v>910</v>
      </c>
      <c r="Z36" s="196" t="s">
        <v>105</v>
      </c>
      <c r="AA36" s="200" t="s">
        <v>726</v>
      </c>
      <c r="AB36" s="197">
        <v>10</v>
      </c>
      <c r="AC36" s="198">
        <v>8.5907332599163055E-2</v>
      </c>
      <c r="AD36" s="198">
        <v>8.7318554520606995E-2</v>
      </c>
      <c r="AF36" s="309"/>
      <c r="AG36" s="205" t="s">
        <v>910</v>
      </c>
      <c r="AH36" s="196" t="s">
        <v>105</v>
      </c>
      <c r="AI36" s="200" t="s">
        <v>726</v>
      </c>
      <c r="AJ36" s="197">
        <v>11</v>
      </c>
      <c r="AK36" s="372">
        <v>9.4343696599999999E-2</v>
      </c>
      <c r="AL36" s="372">
        <v>7.8360834500000004E-2</v>
      </c>
      <c r="AM36" s="433"/>
      <c r="AN36" s="528"/>
      <c r="AO36" s="533" t="s">
        <v>910</v>
      </c>
      <c r="AP36" s="267" t="s">
        <v>107</v>
      </c>
      <c r="AQ36" s="529" t="s">
        <v>729</v>
      </c>
      <c r="AR36" s="531">
        <v>11</v>
      </c>
      <c r="AS36" s="372">
        <v>0.1</v>
      </c>
      <c r="AT36" s="372">
        <v>0.1</v>
      </c>
      <c r="AU36" s="747">
        <v>28</v>
      </c>
      <c r="AV36" s="267" t="s">
        <v>105</v>
      </c>
      <c r="AW36" s="277" t="s">
        <v>707</v>
      </c>
      <c r="AX36" s="454">
        <v>6</v>
      </c>
      <c r="AY36" s="328">
        <v>5.1320110000000002E-2</v>
      </c>
      <c r="AZ36" s="328">
        <v>3.5118240000000002E-2</v>
      </c>
      <c r="BA36" s="747">
        <v>28</v>
      </c>
      <c r="BB36" s="267" t="s">
        <v>105</v>
      </c>
      <c r="BC36" s="277" t="s">
        <v>707</v>
      </c>
      <c r="BD36" s="454">
        <v>12</v>
      </c>
      <c r="BE36" s="328">
        <v>0.10252020000000001</v>
      </c>
      <c r="BF36" s="328">
        <v>7.5341759999999994E-2</v>
      </c>
      <c r="BG36" s="205" t="s">
        <v>980</v>
      </c>
      <c r="BH36" s="308" t="s">
        <v>107</v>
      </c>
      <c r="BI36" s="1078" t="s">
        <v>708</v>
      </c>
      <c r="BJ36" s="197">
        <v>10</v>
      </c>
      <c r="BK36" s="198">
        <v>8.5355849999999997E-2</v>
      </c>
      <c r="BL36" s="198">
        <v>6.4656290000000005E-2</v>
      </c>
      <c r="BM36" s="205" t="s">
        <v>910</v>
      </c>
      <c r="BN36" s="308" t="s">
        <v>105</v>
      </c>
      <c r="BO36" s="1078" t="s">
        <v>707</v>
      </c>
      <c r="BP36" s="197">
        <v>15</v>
      </c>
      <c r="BQ36" s="198">
        <v>0.12799260000000001</v>
      </c>
      <c r="BR36" s="198">
        <v>9.5741880000000001E-2</v>
      </c>
      <c r="BS36" s="205" t="s">
        <v>910</v>
      </c>
      <c r="BT36" s="308" t="s">
        <v>107</v>
      </c>
      <c r="BU36" s="1078" t="s">
        <v>708</v>
      </c>
      <c r="BV36" s="197">
        <v>8</v>
      </c>
      <c r="BW36" s="198">
        <v>6.8281259999999996E-2</v>
      </c>
      <c r="BX36" s="198">
        <v>4.0713060000000002E-2</v>
      </c>
    </row>
    <row r="37" spans="1:76" s="238" customFormat="1" ht="12" customHeight="1">
      <c r="A37" s="205"/>
      <c r="B37" s="337"/>
      <c r="C37" s="200"/>
      <c r="D37" s="197"/>
      <c r="E37" s="198"/>
      <c r="F37" s="191"/>
      <c r="I37" s="205"/>
      <c r="J37" s="308"/>
      <c r="K37" s="200"/>
      <c r="L37" s="197"/>
      <c r="M37" s="198"/>
      <c r="N37" s="198"/>
      <c r="O37" s="309"/>
      <c r="P37" s="309"/>
      <c r="Q37" s="205"/>
      <c r="R37" s="308"/>
      <c r="S37" s="200"/>
      <c r="T37" s="197"/>
      <c r="U37" s="198"/>
      <c r="V37" s="198"/>
      <c r="X37" s="309"/>
      <c r="Y37" s="205"/>
      <c r="Z37" s="196"/>
      <c r="AA37" s="200"/>
      <c r="AB37" s="197"/>
      <c r="AC37" s="198"/>
      <c r="AD37" s="198"/>
      <c r="AF37" s="309"/>
      <c r="AG37" s="205"/>
      <c r="AH37" s="196"/>
      <c r="AJ37" s="508"/>
      <c r="AK37" s="433"/>
      <c r="AL37" s="433"/>
      <c r="AM37" s="433"/>
      <c r="AN37" s="528"/>
      <c r="AO37" s="533"/>
      <c r="AP37" s="267"/>
      <c r="AQ37" s="433"/>
      <c r="AR37" s="534"/>
      <c r="AS37" s="433"/>
      <c r="AT37" s="433"/>
      <c r="AU37" s="747"/>
      <c r="AV37" s="747"/>
      <c r="AW37" s="277"/>
      <c r="AX37" s="454"/>
      <c r="AY37" s="328"/>
      <c r="AZ37" s="328"/>
      <c r="BA37" s="747"/>
      <c r="BB37" s="747"/>
      <c r="BC37" s="277"/>
      <c r="BD37" s="454"/>
      <c r="BE37" s="328"/>
      <c r="BF37" s="328"/>
      <c r="BG37" s="205"/>
      <c r="BH37" s="337"/>
      <c r="BI37" s="204"/>
      <c r="BJ37" s="197"/>
      <c r="BK37" s="198"/>
      <c r="BL37" s="191"/>
      <c r="BM37" s="205"/>
      <c r="BN37" s="337"/>
      <c r="BO37" s="204"/>
      <c r="BP37" s="197"/>
      <c r="BQ37" s="198"/>
      <c r="BR37" s="191"/>
      <c r="BS37" s="205"/>
      <c r="BT37" s="337"/>
      <c r="BU37" s="204"/>
      <c r="BV37" s="197"/>
      <c r="BW37" s="198"/>
      <c r="BX37" s="191"/>
    </row>
    <row r="38" spans="1:76" s="238" customFormat="1" ht="23.45" customHeight="1">
      <c r="A38" s="206"/>
      <c r="B38" s="500" t="s">
        <v>211</v>
      </c>
      <c r="C38" s="213" t="s">
        <v>440</v>
      </c>
      <c r="D38" s="408">
        <v>1378</v>
      </c>
      <c r="E38" s="409">
        <v>11.861000000000001</v>
      </c>
      <c r="F38" s="409">
        <v>9.6350999999999996</v>
      </c>
      <c r="I38" s="206"/>
      <c r="J38" s="312" t="s">
        <v>211</v>
      </c>
      <c r="K38" s="213" t="s">
        <v>440</v>
      </c>
      <c r="L38" s="408">
        <v>1333</v>
      </c>
      <c r="M38" s="409">
        <v>11.5</v>
      </c>
      <c r="N38" s="409">
        <v>9.1</v>
      </c>
      <c r="O38" s="309"/>
      <c r="P38" s="309"/>
      <c r="Q38" s="206"/>
      <c r="R38" s="500" t="s">
        <v>211</v>
      </c>
      <c r="S38" s="213" t="s">
        <v>440</v>
      </c>
      <c r="T38" s="408">
        <v>1512</v>
      </c>
      <c r="U38" s="409">
        <v>12.994184732437503</v>
      </c>
      <c r="V38" s="409">
        <v>9.9089333564041056</v>
      </c>
      <c r="X38" s="309"/>
      <c r="Y38" s="206"/>
      <c r="Z38" s="412"/>
      <c r="AA38" s="213" t="s">
        <v>440</v>
      </c>
      <c r="AB38" s="408">
        <v>1545</v>
      </c>
      <c r="AC38" s="409">
        <v>13.272681146860322</v>
      </c>
      <c r="AD38" s="409">
        <v>9.9833787009122545</v>
      </c>
      <c r="AF38" s="309"/>
      <c r="AG38" s="206"/>
      <c r="AH38" s="412"/>
      <c r="AI38" s="213" t="s">
        <v>440</v>
      </c>
      <c r="AJ38" s="408">
        <v>1627</v>
      </c>
      <c r="AK38" s="535">
        <v>13.954290393000001</v>
      </c>
      <c r="AL38" s="535">
        <v>10.231866016</v>
      </c>
      <c r="AM38" s="433"/>
      <c r="AN38" s="528"/>
      <c r="AO38" s="536"/>
      <c r="AP38" s="537"/>
      <c r="AQ38" s="538" t="s">
        <v>199</v>
      </c>
      <c r="AR38" s="539">
        <v>1634</v>
      </c>
      <c r="AS38" s="535">
        <v>14</v>
      </c>
      <c r="AT38" s="535">
        <v>9.9</v>
      </c>
      <c r="AU38" s="755"/>
      <c r="AV38" s="755"/>
      <c r="AW38" s="285" t="s">
        <v>199</v>
      </c>
      <c r="AX38" s="287">
        <v>1736</v>
      </c>
      <c r="AY38" s="288">
        <v>14.84862</v>
      </c>
      <c r="AZ38" s="288">
        <v>10.188890000000001</v>
      </c>
      <c r="BA38" s="755"/>
      <c r="BB38" s="755"/>
      <c r="BC38" s="285" t="s">
        <v>199</v>
      </c>
      <c r="BD38" s="287">
        <v>1696</v>
      </c>
      <c r="BE38" s="288">
        <v>14.489520000000001</v>
      </c>
      <c r="BF38" s="288">
        <v>9.7760020000000001</v>
      </c>
      <c r="BG38" s="206"/>
      <c r="BH38" s="500"/>
      <c r="BI38" s="1082" t="s">
        <v>1373</v>
      </c>
      <c r="BJ38" s="408">
        <v>1745</v>
      </c>
      <c r="BK38" s="409">
        <v>14.894600000000001</v>
      </c>
      <c r="BL38" s="409">
        <v>9.8517460000000003</v>
      </c>
      <c r="BM38" s="206"/>
      <c r="BN38" s="500"/>
      <c r="BO38" s="1082" t="s">
        <v>200</v>
      </c>
      <c r="BP38" s="408">
        <v>1775</v>
      </c>
      <c r="BQ38" s="409">
        <v>15.14579</v>
      </c>
      <c r="BR38" s="409">
        <v>9.6577520000000003</v>
      </c>
      <c r="BS38" s="206"/>
      <c r="BT38" s="500"/>
      <c r="BU38" s="1082" t="s">
        <v>199</v>
      </c>
      <c r="BV38" s="408">
        <v>1735</v>
      </c>
      <c r="BW38" s="409">
        <v>14.8085</v>
      </c>
      <c r="BX38" s="409">
        <v>9.2049950000000003</v>
      </c>
    </row>
    <row r="39" spans="1:76" s="238" customFormat="1" ht="15" customHeight="1">
      <c r="A39" s="750" t="s">
        <v>1049</v>
      </c>
      <c r="B39" s="501" t="s">
        <v>741</v>
      </c>
      <c r="C39" s="750"/>
      <c r="D39" s="219"/>
      <c r="E39" s="220"/>
      <c r="F39" s="220"/>
      <c r="H39" s="750"/>
      <c r="I39" s="503" t="s">
        <v>1041</v>
      </c>
      <c r="J39" s="753" t="s">
        <v>1050</v>
      </c>
      <c r="K39" s="750"/>
      <c r="L39" s="219"/>
      <c r="M39" s="220"/>
      <c r="N39" s="220"/>
      <c r="O39" s="211"/>
      <c r="P39" s="211"/>
      <c r="Q39" s="540" t="s">
        <v>1051</v>
      </c>
      <c r="R39" s="753" t="s">
        <v>1052</v>
      </c>
      <c r="S39" s="750"/>
      <c r="T39" s="219"/>
      <c r="U39" s="220"/>
      <c r="V39" s="220"/>
      <c r="W39" s="750"/>
      <c r="X39" s="211"/>
      <c r="Y39" s="540" t="s">
        <v>1051</v>
      </c>
      <c r="Z39" s="753" t="s">
        <v>1053</v>
      </c>
      <c r="AA39" s="750"/>
      <c r="AB39" s="219"/>
      <c r="AC39" s="220"/>
      <c r="AD39" s="220"/>
      <c r="AE39" s="750"/>
      <c r="AF39" s="211"/>
      <c r="AG39" s="318" t="s">
        <v>952</v>
      </c>
      <c r="AH39" s="750" t="s">
        <v>6374</v>
      </c>
      <c r="AI39" s="750"/>
      <c r="AJ39" s="219"/>
      <c r="AK39" s="541"/>
      <c r="AL39" s="541"/>
      <c r="AM39" s="748"/>
      <c r="AN39" s="484"/>
      <c r="AO39" s="542" t="s">
        <v>1027</v>
      </c>
      <c r="AP39" s="748" t="s">
        <v>6375</v>
      </c>
      <c r="AQ39" s="748"/>
      <c r="AR39" s="543"/>
      <c r="AS39" s="541"/>
      <c r="AT39" s="541"/>
      <c r="AU39" s="754" t="s">
        <v>6376</v>
      </c>
      <c r="AV39" s="754"/>
      <c r="AW39" s="754"/>
      <c r="AX39" s="290"/>
      <c r="AY39" s="236"/>
      <c r="AZ39" s="236"/>
      <c r="BA39" s="754" t="s">
        <v>6377</v>
      </c>
      <c r="BB39" s="754"/>
      <c r="BC39" s="754"/>
      <c r="BD39" s="290"/>
      <c r="BE39" s="236"/>
      <c r="BF39" s="236"/>
      <c r="BG39" s="1084" t="s">
        <v>6379</v>
      </c>
      <c r="BH39" s="1069"/>
      <c r="BI39" s="1066"/>
      <c r="BJ39" s="219"/>
      <c r="BK39" s="220"/>
      <c r="BL39" s="220"/>
      <c r="BM39" s="1128" t="s">
        <v>6380</v>
      </c>
      <c r="BN39" s="1127"/>
      <c r="BO39" s="1125"/>
      <c r="BP39" s="219"/>
      <c r="BQ39" s="220"/>
      <c r="BR39" s="220"/>
      <c r="BS39" s="1741" t="s">
        <v>6381</v>
      </c>
      <c r="BT39" s="1740"/>
      <c r="BU39" s="1738"/>
      <c r="BV39" s="219"/>
      <c r="BW39" s="220"/>
      <c r="BX39" s="220"/>
    </row>
    <row r="40" spans="1:76" s="238" customFormat="1" ht="15" customHeight="1">
      <c r="A40" s="505"/>
      <c r="B40" s="501" t="s">
        <v>918</v>
      </c>
      <c r="C40" s="750"/>
      <c r="D40" s="219"/>
      <c r="E40" s="220"/>
      <c r="F40" s="220"/>
      <c r="H40" s="750"/>
      <c r="I40" s="504"/>
      <c r="J40" s="753" t="s">
        <v>918</v>
      </c>
      <c r="K40" s="750"/>
      <c r="L40" s="219"/>
      <c r="M40" s="220"/>
      <c r="N40" s="220"/>
      <c r="O40" s="211"/>
      <c r="P40" s="211"/>
      <c r="Q40" s="504"/>
      <c r="R40" s="753" t="s">
        <v>918</v>
      </c>
      <c r="S40" s="750"/>
      <c r="T40" s="219"/>
      <c r="U40" s="220"/>
      <c r="V40" s="220"/>
      <c r="W40" s="750"/>
      <c r="X40" s="211"/>
      <c r="Y40" s="504"/>
      <c r="Z40" s="753" t="s">
        <v>918</v>
      </c>
      <c r="AA40" s="750"/>
      <c r="AB40" s="219"/>
      <c r="AC40" s="220"/>
      <c r="AD40" s="220"/>
      <c r="AE40" s="750"/>
      <c r="AF40" s="211"/>
      <c r="AG40" s="232"/>
      <c r="AH40" s="750" t="s">
        <v>499</v>
      </c>
      <c r="AI40" s="232"/>
      <c r="AJ40" s="219"/>
      <c r="AK40" s="541"/>
      <c r="AL40" s="541"/>
      <c r="AM40" s="748"/>
      <c r="AN40" s="484"/>
      <c r="AO40" s="496"/>
      <c r="AP40" s="748" t="s">
        <v>500</v>
      </c>
      <c r="AQ40" s="496"/>
      <c r="AR40" s="543"/>
      <c r="AS40" s="541"/>
      <c r="AT40" s="541"/>
      <c r="AU40" s="751" t="s">
        <v>957</v>
      </c>
      <c r="AV40" s="754"/>
      <c r="AW40" s="754"/>
      <c r="AX40" s="290"/>
      <c r="AY40" s="236"/>
      <c r="AZ40" s="236"/>
      <c r="BA40" s="751" t="s">
        <v>957</v>
      </c>
      <c r="BB40" s="754"/>
      <c r="BC40" s="754"/>
      <c r="BD40" s="290"/>
      <c r="BE40" s="236"/>
      <c r="BF40" s="236"/>
      <c r="BG40" s="1067" t="s">
        <v>1394</v>
      </c>
      <c r="BH40" s="232"/>
      <c r="BI40" s="232"/>
      <c r="BJ40" s="227"/>
      <c r="BK40" s="228"/>
      <c r="BL40" s="228"/>
      <c r="BM40" s="1126" t="s">
        <v>1580</v>
      </c>
      <c r="BN40" s="232"/>
      <c r="BO40" s="232"/>
      <c r="BP40" s="227"/>
      <c r="BQ40" s="228"/>
      <c r="BR40" s="228"/>
      <c r="BS40" s="1739" t="s">
        <v>1580</v>
      </c>
      <c r="BT40" s="232"/>
      <c r="BU40" s="232"/>
      <c r="BV40" s="227"/>
      <c r="BW40" s="228"/>
      <c r="BX40" s="228"/>
    </row>
    <row r="41" spans="1:76" s="238" customFormat="1" ht="21.6" customHeight="1">
      <c r="A41" s="232"/>
      <c r="B41" s="750"/>
      <c r="C41" s="750"/>
      <c r="D41" s="219"/>
      <c r="E41" s="220"/>
      <c r="F41" s="220"/>
      <c r="H41" s="750"/>
      <c r="I41" s="316"/>
      <c r="J41" s="750"/>
      <c r="K41" s="750"/>
      <c r="L41" s="219"/>
      <c r="M41" s="220"/>
      <c r="N41" s="220"/>
      <c r="O41" s="211"/>
      <c r="P41" s="211"/>
      <c r="Q41" s="316"/>
      <c r="R41" s="750"/>
      <c r="S41" s="750"/>
      <c r="T41" s="219"/>
      <c r="U41" s="220"/>
      <c r="V41" s="220"/>
      <c r="W41" s="750"/>
      <c r="X41" s="211"/>
      <c r="Y41" s="316"/>
      <c r="Z41" s="750"/>
      <c r="AA41" s="750"/>
      <c r="AB41" s="219"/>
      <c r="AC41" s="220"/>
      <c r="AD41" s="220"/>
      <c r="AE41" s="750"/>
      <c r="AF41" s="211"/>
      <c r="AG41" s="316"/>
      <c r="AH41" s="750"/>
      <c r="AI41" s="750"/>
      <c r="AJ41" s="219"/>
      <c r="AK41" s="541"/>
      <c r="AL41" s="541"/>
      <c r="AM41" s="748"/>
      <c r="AN41" s="484"/>
      <c r="AO41" s="544"/>
      <c r="AP41" s="748"/>
      <c r="AQ41" s="748"/>
      <c r="AR41" s="543"/>
      <c r="AS41" s="541"/>
      <c r="AT41" s="541"/>
      <c r="AU41" s="292"/>
      <c r="AV41" s="293"/>
      <c r="AW41" s="293"/>
      <c r="AX41" s="294"/>
      <c r="AY41" s="295"/>
      <c r="AZ41" s="295"/>
      <c r="BA41" s="292"/>
      <c r="BB41" s="293"/>
      <c r="BC41" s="293"/>
      <c r="BD41" s="294"/>
      <c r="BE41" s="295"/>
      <c r="BF41" s="295"/>
      <c r="BG41" s="750"/>
      <c r="BH41" s="750"/>
      <c r="BI41" s="750"/>
      <c r="BJ41" s="750"/>
      <c r="BK41" s="750"/>
      <c r="BL41" s="750"/>
      <c r="BM41" s="750"/>
      <c r="BN41" s="750"/>
      <c r="BO41" s="750"/>
      <c r="BP41" s="750"/>
      <c r="BQ41" s="750"/>
      <c r="BR41" s="750"/>
      <c r="BS41" s="1738"/>
      <c r="BT41" s="1738"/>
      <c r="BU41" s="1738"/>
      <c r="BV41" s="1738"/>
      <c r="BW41" s="1738"/>
      <c r="BX41" s="1738"/>
    </row>
    <row r="42" spans="1:76" s="238" customFormat="1" ht="21.6" customHeight="1">
      <c r="A42" s="232"/>
      <c r="B42" s="750"/>
      <c r="C42" s="750"/>
      <c r="D42" s="219"/>
      <c r="E42" s="220"/>
      <c r="F42" s="220"/>
      <c r="H42" s="750"/>
      <c r="I42" s="318"/>
      <c r="J42" s="750"/>
      <c r="K42" s="750"/>
      <c r="L42" s="219"/>
      <c r="M42" s="220"/>
      <c r="N42" s="220"/>
      <c r="O42" s="211"/>
      <c r="P42" s="211"/>
      <c r="Q42" s="318"/>
      <c r="R42" s="750"/>
      <c r="S42" s="750"/>
      <c r="T42" s="219"/>
      <c r="U42" s="220"/>
      <c r="V42" s="220"/>
      <c r="W42" s="750"/>
      <c r="X42" s="211"/>
      <c r="Y42" s="318"/>
      <c r="Z42" s="750"/>
      <c r="AA42" s="750"/>
      <c r="AB42" s="219"/>
      <c r="AC42" s="220"/>
      <c r="AD42" s="220"/>
      <c r="AE42" s="750"/>
      <c r="AF42" s="211"/>
      <c r="AJ42" s="219"/>
      <c r="AK42" s="541"/>
      <c r="AL42" s="541"/>
      <c r="AM42" s="748"/>
      <c r="AN42" s="484"/>
      <c r="AO42" s="433"/>
      <c r="AP42" s="433"/>
      <c r="AQ42" s="433"/>
      <c r="AR42" s="543"/>
      <c r="AS42" s="541"/>
      <c r="AT42" s="541"/>
      <c r="AU42" s="297"/>
      <c r="AV42" s="293"/>
      <c r="AW42" s="293"/>
      <c r="AX42" s="294"/>
      <c r="AY42" s="295"/>
      <c r="AZ42" s="295"/>
      <c r="BA42" s="297"/>
      <c r="BB42" s="293"/>
      <c r="BC42" s="293"/>
      <c r="BD42" s="294"/>
      <c r="BE42" s="295"/>
      <c r="BF42" s="295"/>
      <c r="BG42" s="750"/>
      <c r="BH42" s="750"/>
      <c r="BI42" s="750"/>
      <c r="BJ42" s="750"/>
      <c r="BK42" s="750"/>
      <c r="BL42" s="750"/>
      <c r="BM42" s="750"/>
      <c r="BN42" s="750"/>
      <c r="BO42" s="750"/>
      <c r="BP42" s="750"/>
      <c r="BQ42" s="750"/>
      <c r="BR42" s="750"/>
      <c r="BS42" s="1738"/>
      <c r="BT42" s="1738"/>
      <c r="BU42" s="1738"/>
      <c r="BV42" s="1738"/>
      <c r="BW42" s="1738"/>
      <c r="BX42" s="1738"/>
    </row>
    <row r="43" spans="1:76" s="750" customFormat="1" ht="15">
      <c r="A43" s="232"/>
      <c r="B43" s="232"/>
      <c r="C43" s="232"/>
      <c r="D43" s="227"/>
      <c r="E43" s="228"/>
      <c r="F43" s="228"/>
      <c r="H43" s="232"/>
      <c r="I43" s="232"/>
      <c r="J43" s="232"/>
      <c r="K43" s="232"/>
      <c r="L43" s="227"/>
      <c r="M43" s="228"/>
      <c r="N43" s="228"/>
      <c r="O43" s="225"/>
      <c r="P43" s="225"/>
      <c r="Q43" s="232"/>
      <c r="R43" s="232"/>
      <c r="S43" s="232"/>
      <c r="T43" s="227"/>
      <c r="U43" s="228"/>
      <c r="V43" s="228"/>
      <c r="W43" s="232"/>
      <c r="X43" s="225"/>
      <c r="Y43" s="232"/>
      <c r="Z43" s="232"/>
      <c r="AA43" s="232"/>
      <c r="AB43" s="227"/>
      <c r="AC43" s="228"/>
      <c r="AD43" s="228"/>
      <c r="AE43" s="232"/>
      <c r="AF43" s="225"/>
      <c r="AJ43" s="227"/>
      <c r="AK43" s="545"/>
      <c r="AL43" s="545"/>
      <c r="AM43" s="496"/>
      <c r="AN43" s="546"/>
      <c r="AO43" s="748"/>
      <c r="AP43" s="748"/>
      <c r="AQ43" s="748"/>
      <c r="AR43" s="547"/>
      <c r="AS43" s="545"/>
      <c r="AT43" s="545"/>
      <c r="AU43" s="298"/>
      <c r="AV43" s="298"/>
      <c r="AW43" s="298"/>
      <c r="AX43" s="299"/>
      <c r="AY43" s="300"/>
      <c r="AZ43" s="300"/>
      <c r="BA43" s="298"/>
      <c r="BB43" s="298"/>
      <c r="BC43" s="298"/>
      <c r="BD43" s="299"/>
      <c r="BE43" s="300"/>
      <c r="BF43" s="300"/>
      <c r="BG43" s="232"/>
      <c r="BH43" s="232"/>
      <c r="BI43" s="232"/>
      <c r="BJ43" s="232"/>
      <c r="BK43" s="232"/>
      <c r="BL43" s="232"/>
      <c r="BM43" s="232"/>
      <c r="BN43" s="232"/>
      <c r="BO43" s="232"/>
      <c r="BP43" s="232"/>
      <c r="BQ43" s="232"/>
      <c r="BR43" s="232"/>
      <c r="BS43" s="232"/>
      <c r="BT43" s="232"/>
      <c r="BU43" s="232"/>
      <c r="BV43" s="232"/>
      <c r="BW43" s="232"/>
      <c r="BX43" s="232"/>
    </row>
    <row r="44" spans="1:76" s="750" customFormat="1" ht="14.25" customHeight="1">
      <c r="A44" s="232"/>
      <c r="B44" s="232"/>
      <c r="C44" s="232"/>
      <c r="D44" s="227"/>
      <c r="E44" s="228"/>
      <c r="F44" s="228"/>
      <c r="H44" s="232"/>
      <c r="I44" s="232"/>
      <c r="J44" s="232"/>
      <c r="K44" s="232"/>
      <c r="L44" s="227"/>
      <c r="M44" s="228"/>
      <c r="N44" s="228"/>
      <c r="O44" s="225"/>
      <c r="P44" s="225"/>
      <c r="Q44" s="232"/>
      <c r="R44" s="232"/>
      <c r="S44" s="232"/>
      <c r="T44" s="227"/>
      <c r="U44" s="228"/>
      <c r="V44" s="228"/>
      <c r="W44" s="232"/>
      <c r="X44" s="225"/>
      <c r="Y44" s="232"/>
      <c r="Z44" s="232"/>
      <c r="AA44" s="232"/>
      <c r="AB44" s="227"/>
      <c r="AC44" s="228"/>
      <c r="AD44" s="228"/>
      <c r="AE44" s="232"/>
      <c r="AF44" s="225"/>
      <c r="AG44" s="232"/>
      <c r="AH44" s="232"/>
      <c r="AI44" s="232"/>
      <c r="AJ44" s="227"/>
      <c r="AK44" s="545"/>
      <c r="AL44" s="545"/>
      <c r="AM44" s="496"/>
      <c r="AN44" s="546"/>
      <c r="AO44" s="496"/>
      <c r="AP44" s="496"/>
      <c r="AQ44" s="496"/>
      <c r="AR44" s="547"/>
      <c r="AS44" s="545"/>
      <c r="AT44" s="545"/>
      <c r="AU44" s="298"/>
      <c r="AV44" s="298"/>
      <c r="AW44" s="298"/>
      <c r="AX44" s="299"/>
      <c r="AY44" s="300"/>
      <c r="AZ44" s="300"/>
      <c r="BA44" s="298"/>
      <c r="BB44" s="298"/>
      <c r="BC44" s="298"/>
      <c r="BD44" s="299"/>
      <c r="BE44" s="300"/>
      <c r="BF44" s="300"/>
      <c r="BG44" s="232"/>
      <c r="BH44" s="232"/>
      <c r="BI44" s="232"/>
      <c r="BJ44" s="232"/>
      <c r="BK44" s="232"/>
      <c r="BL44" s="232"/>
      <c r="BM44" s="232"/>
      <c r="BN44" s="232"/>
      <c r="BO44" s="232"/>
      <c r="BP44" s="232"/>
      <c r="BQ44" s="232"/>
      <c r="BR44" s="232"/>
      <c r="BS44" s="232"/>
      <c r="BT44" s="232"/>
      <c r="BU44" s="232"/>
      <c r="BV44" s="232"/>
      <c r="BW44" s="232"/>
      <c r="BX44" s="232"/>
    </row>
    <row r="45" spans="1:76" s="750" customFormat="1" ht="15">
      <c r="A45" s="232"/>
      <c r="B45" s="232"/>
      <c r="C45" s="232"/>
      <c r="D45" s="227"/>
      <c r="E45" s="228"/>
      <c r="F45" s="228"/>
      <c r="H45" s="232"/>
      <c r="I45" s="232"/>
      <c r="J45" s="232"/>
      <c r="K45" s="232"/>
      <c r="L45" s="227"/>
      <c r="M45" s="228"/>
      <c r="N45" s="228"/>
      <c r="O45" s="225"/>
      <c r="P45" s="225"/>
      <c r="Q45" s="232"/>
      <c r="R45" s="232"/>
      <c r="S45" s="232"/>
      <c r="T45" s="227"/>
      <c r="U45" s="228"/>
      <c r="V45" s="228"/>
      <c r="W45" s="232"/>
      <c r="X45" s="225"/>
      <c r="Y45" s="232"/>
      <c r="Z45" s="232"/>
      <c r="AA45" s="232"/>
      <c r="AB45" s="227"/>
      <c r="AC45" s="228"/>
      <c r="AD45" s="228"/>
      <c r="AE45" s="232"/>
      <c r="AF45" s="225"/>
      <c r="AG45" s="232"/>
      <c r="AH45" s="232"/>
      <c r="AI45" s="232"/>
      <c r="AJ45" s="227"/>
      <c r="AK45" s="545"/>
      <c r="AL45" s="545"/>
      <c r="AM45" s="496"/>
      <c r="AN45" s="546"/>
      <c r="AO45" s="496"/>
      <c r="AP45" s="496"/>
      <c r="AQ45" s="496"/>
      <c r="AR45" s="547"/>
      <c r="AS45" s="545"/>
      <c r="AT45" s="545"/>
      <c r="AU45" s="298"/>
      <c r="AV45" s="298"/>
      <c r="AW45" s="298"/>
      <c r="AX45" s="299"/>
      <c r="AY45" s="300"/>
      <c r="AZ45" s="300"/>
      <c r="BA45" s="298"/>
      <c r="BB45" s="298"/>
      <c r="BC45" s="298"/>
      <c r="BD45" s="299"/>
      <c r="BE45" s="300"/>
      <c r="BF45" s="300"/>
      <c r="BG45" s="232"/>
      <c r="BH45" s="232"/>
      <c r="BI45" s="232"/>
      <c r="BJ45" s="232"/>
      <c r="BK45" s="232"/>
      <c r="BL45" s="232"/>
      <c r="BM45" s="232"/>
      <c r="BN45" s="232"/>
      <c r="BO45" s="232"/>
      <c r="BP45" s="232"/>
      <c r="BQ45" s="232"/>
      <c r="BR45" s="232"/>
      <c r="BS45" s="232"/>
      <c r="BT45" s="232"/>
      <c r="BU45" s="232"/>
      <c r="BV45" s="232"/>
      <c r="BW45" s="232"/>
      <c r="BX45" s="232"/>
    </row>
    <row r="46" spans="1:76" s="750" customFormat="1" ht="15">
      <c r="A46" s="232"/>
      <c r="B46" s="232"/>
      <c r="C46" s="232"/>
      <c r="D46" s="227"/>
      <c r="E46" s="228"/>
      <c r="F46" s="228"/>
      <c r="H46" s="232"/>
      <c r="I46" s="232"/>
      <c r="J46" s="232"/>
      <c r="K46" s="232"/>
      <c r="L46" s="227"/>
      <c r="M46" s="228"/>
      <c r="N46" s="228"/>
      <c r="O46" s="225"/>
      <c r="P46" s="225"/>
      <c r="Q46" s="232"/>
      <c r="R46" s="232"/>
      <c r="S46" s="232"/>
      <c r="T46" s="227"/>
      <c r="U46" s="228"/>
      <c r="V46" s="228"/>
      <c r="W46" s="232"/>
      <c r="X46" s="225"/>
      <c r="Y46" s="232"/>
      <c r="Z46" s="232"/>
      <c r="AA46" s="232"/>
      <c r="AB46" s="227"/>
      <c r="AC46" s="228"/>
      <c r="AD46" s="228"/>
      <c r="AE46" s="232"/>
      <c r="AF46" s="225"/>
      <c r="AG46" s="232"/>
      <c r="AH46" s="232"/>
      <c r="AI46" s="232"/>
      <c r="AJ46" s="227"/>
      <c r="AK46" s="545"/>
      <c r="AL46" s="545"/>
      <c r="AM46" s="496"/>
      <c r="AN46" s="546"/>
      <c r="AO46" s="496"/>
      <c r="AP46" s="496"/>
      <c r="AQ46" s="496"/>
      <c r="AR46" s="547"/>
      <c r="AS46" s="545"/>
      <c r="AT46" s="545"/>
      <c r="AU46" s="298"/>
      <c r="AV46" s="298"/>
      <c r="AW46" s="298"/>
      <c r="AX46" s="299"/>
      <c r="AY46" s="300"/>
      <c r="AZ46" s="300"/>
      <c r="BA46" s="298"/>
      <c r="BB46" s="298"/>
      <c r="BC46" s="298"/>
      <c r="BD46" s="299"/>
      <c r="BE46" s="300"/>
      <c r="BF46" s="300"/>
      <c r="BG46" s="232"/>
      <c r="BH46" s="232"/>
      <c r="BI46" s="232"/>
      <c r="BJ46" s="232"/>
      <c r="BK46" s="232"/>
      <c r="BL46" s="232"/>
      <c r="BM46" s="232"/>
      <c r="BN46" s="232"/>
      <c r="BO46" s="232"/>
      <c r="BP46" s="232"/>
      <c r="BQ46" s="232"/>
      <c r="BR46" s="232"/>
      <c r="BS46" s="232"/>
      <c r="BT46" s="232"/>
      <c r="BU46" s="232"/>
      <c r="BV46" s="232"/>
      <c r="BW46" s="232"/>
      <c r="BX46" s="232"/>
    </row>
  </sheetData>
  <mergeCells count="57">
    <mergeCell ref="BM1:BR1"/>
    <mergeCell ref="BP2:BR3"/>
    <mergeCell ref="BM4:BM5"/>
    <mergeCell ref="BN4:BR4"/>
    <mergeCell ref="BO5:BO7"/>
    <mergeCell ref="R4:V4"/>
    <mergeCell ref="AU4:AU5"/>
    <mergeCell ref="AV4:AZ4"/>
    <mergeCell ref="BA4:BA5"/>
    <mergeCell ref="AQ5:AQ7"/>
    <mergeCell ref="Y4:Y5"/>
    <mergeCell ref="Z4:AD4"/>
    <mergeCell ref="AG4:AG5"/>
    <mergeCell ref="AH4:AL4"/>
    <mergeCell ref="AO4:AO5"/>
    <mergeCell ref="AP4:AT4"/>
    <mergeCell ref="AW5:AW7"/>
    <mergeCell ref="AR2:AT3"/>
    <mergeCell ref="AX2:AZ3"/>
    <mergeCell ref="BD2:BF3"/>
    <mergeCell ref="AO1:AT1"/>
    <mergeCell ref="A4:A5"/>
    <mergeCell ref="B4:F4"/>
    <mergeCell ref="I4:I5"/>
    <mergeCell ref="J4:N4"/>
    <mergeCell ref="Q4:Q5"/>
    <mergeCell ref="C5:C7"/>
    <mergeCell ref="K5:K7"/>
    <mergeCell ref="AU6:AU7"/>
    <mergeCell ref="BA6:BA7"/>
    <mergeCell ref="S5:S7"/>
    <mergeCell ref="AA5:AA7"/>
    <mergeCell ref="AI5:AI7"/>
    <mergeCell ref="A1:F1"/>
    <mergeCell ref="I1:N1"/>
    <mergeCell ref="P1:V1"/>
    <mergeCell ref="X1:AD1"/>
    <mergeCell ref="AG1:AL1"/>
    <mergeCell ref="D2:F3"/>
    <mergeCell ref="L2:N3"/>
    <mergeCell ref="T2:V3"/>
    <mergeCell ref="AB2:AD3"/>
    <mergeCell ref="AJ2:AL3"/>
    <mergeCell ref="AU1:AZ1"/>
    <mergeCell ref="BA1:BF1"/>
    <mergeCell ref="BB4:BF4"/>
    <mergeCell ref="BC5:BC7"/>
    <mergeCell ref="BG1:BL1"/>
    <mergeCell ref="BJ2:BL3"/>
    <mergeCell ref="BG4:BG5"/>
    <mergeCell ref="BH4:BL4"/>
    <mergeCell ref="BI5:BI7"/>
    <mergeCell ref="BS1:BX1"/>
    <mergeCell ref="BV2:BX3"/>
    <mergeCell ref="BS4:BS5"/>
    <mergeCell ref="BT4:BX4"/>
    <mergeCell ref="BU5:BU7"/>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10" manualBreakCount="10">
    <brk id="7" max="39" man="1"/>
    <brk id="15" max="39" man="1"/>
    <brk id="23" max="39" man="1"/>
    <brk id="31" max="39" man="1"/>
    <brk id="39" max="39" man="1"/>
    <brk id="46" max="39" man="1"/>
    <brk id="52" max="39" man="1"/>
    <brk id="58" max="1048575" man="1"/>
    <brk id="64" max="39" man="1"/>
    <brk id="70" max="39"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52"/>
  <sheetViews>
    <sheetView view="pageBreakPreview" zoomScale="80" zoomScaleNormal="75" zoomScaleSheetLayoutView="80" workbookViewId="0">
      <selection activeCell="K101" sqref="K101"/>
    </sheetView>
  </sheetViews>
  <sheetFormatPr defaultColWidth="8.875" defaultRowHeight="15"/>
  <cols>
    <col min="1" max="1" width="6.75" style="232" customWidth="1"/>
    <col min="2" max="2" width="23.75" style="232" customWidth="1"/>
    <col min="3" max="3" width="38.625" style="232" customWidth="1"/>
    <col min="4" max="4" width="8.375" style="227" customWidth="1"/>
    <col min="5" max="6" width="8.375" style="228" customWidth="1"/>
    <col min="7" max="8" width="1.25" style="225" customWidth="1"/>
    <col min="9" max="9" width="7.75" style="232" customWidth="1"/>
    <col min="10" max="10" width="23.75" style="232" customWidth="1"/>
    <col min="11" max="11" width="38.625" style="232" customWidth="1"/>
    <col min="12" max="12" width="8.375" style="227" customWidth="1"/>
    <col min="13" max="14" width="8.375" style="228" customWidth="1"/>
    <col min="15" max="15" width="1.25" style="225" customWidth="1"/>
    <col min="16" max="16" width="1.5" style="225" customWidth="1"/>
    <col min="17" max="17" width="7" style="232" customWidth="1"/>
    <col min="18" max="18" width="23.75" style="232" customWidth="1"/>
    <col min="19" max="19" width="38.625" style="232" customWidth="1"/>
    <col min="20" max="20" width="8.375" style="227" customWidth="1"/>
    <col min="21" max="22" width="8.375" style="228" customWidth="1"/>
    <col min="23" max="24" width="1.25" style="225" customWidth="1"/>
    <col min="25" max="25" width="6.125" style="232" customWidth="1"/>
    <col min="26" max="26" width="23.75" style="232" customWidth="1"/>
    <col min="27" max="27" width="38.625" style="232" customWidth="1"/>
    <col min="28" max="28" width="8.375" style="227" customWidth="1"/>
    <col min="29" max="30" width="8.375" style="228" customWidth="1"/>
    <col min="31" max="31" width="1.25" style="225" customWidth="1"/>
    <col min="32" max="32" width="1.5" style="225" customWidth="1"/>
    <col min="33" max="33" width="7.625" style="232" customWidth="1"/>
    <col min="34" max="34" width="23.75" style="232" customWidth="1"/>
    <col min="35" max="35" width="38.625" style="232" customWidth="1"/>
    <col min="36" max="36" width="8.375" style="227" customWidth="1"/>
    <col min="37" max="38" width="8.375" style="228" customWidth="1"/>
    <col min="39" max="40" width="1.25" style="225" customWidth="1"/>
    <col min="41" max="41" width="7.5" style="232" customWidth="1"/>
    <col min="42" max="42" width="23.75" style="232" customWidth="1"/>
    <col min="43" max="43" width="38.625" style="232" customWidth="1"/>
    <col min="44" max="44" width="8.375" style="227" customWidth="1"/>
    <col min="45" max="46" width="8.375" style="228" customWidth="1"/>
    <col min="47" max="47" width="1.25" style="225" customWidth="1"/>
    <col min="48" max="48" width="1.5" style="232" customWidth="1"/>
    <col min="49" max="49" width="6.75" style="232" customWidth="1"/>
    <col min="50" max="50" width="23.75" style="232" customWidth="1"/>
    <col min="51" max="51" width="38.625" style="232" customWidth="1"/>
    <col min="52" max="52" width="9.625" style="227" customWidth="1"/>
    <col min="53" max="54" width="8.375" style="228" customWidth="1"/>
    <col min="55" max="55" width="1.25" style="228" customWidth="1"/>
    <col min="56" max="62" width="8.875" style="317"/>
    <col min="63" max="63" width="1.25" style="232" customWidth="1"/>
    <col min="64" max="16384" width="8.875" style="232"/>
  </cols>
  <sheetData>
    <row r="1" spans="1:63" s="153" customFormat="1" ht="24" customHeight="1">
      <c r="A1" s="2427" t="s">
        <v>742</v>
      </c>
      <c r="B1" s="2430"/>
      <c r="C1" s="2430"/>
      <c r="D1" s="2430"/>
      <c r="E1" s="2430"/>
      <c r="F1" s="2430"/>
      <c r="G1" s="151"/>
      <c r="H1" s="152"/>
      <c r="I1" s="2427" t="s">
        <v>1054</v>
      </c>
      <c r="J1" s="2430"/>
      <c r="K1" s="2430"/>
      <c r="L1" s="2430"/>
      <c r="M1" s="2430"/>
      <c r="N1" s="2430"/>
      <c r="O1" s="151"/>
      <c r="P1" s="152"/>
      <c r="Q1" s="2427" t="s">
        <v>1055</v>
      </c>
      <c r="R1" s="2430"/>
      <c r="S1" s="2430"/>
      <c r="T1" s="2430"/>
      <c r="U1" s="2430"/>
      <c r="V1" s="2430"/>
      <c r="W1" s="151"/>
      <c r="X1" s="152"/>
      <c r="Y1" s="2427" t="s">
        <v>1056</v>
      </c>
      <c r="Z1" s="2430"/>
      <c r="AA1" s="2430"/>
      <c r="AB1" s="2430"/>
      <c r="AC1" s="2430"/>
      <c r="AD1" s="2430"/>
      <c r="AE1" s="151"/>
      <c r="AF1" s="152"/>
      <c r="AG1" s="2427" t="s">
        <v>1057</v>
      </c>
      <c r="AH1" s="2427"/>
      <c r="AI1" s="2427"/>
      <c r="AJ1" s="2427"/>
      <c r="AK1" s="2427"/>
      <c r="AL1" s="2427"/>
      <c r="AM1" s="151"/>
      <c r="AN1" s="152"/>
      <c r="AO1" s="2427" t="s">
        <v>1058</v>
      </c>
      <c r="AP1" s="2427"/>
      <c r="AQ1" s="2427"/>
      <c r="AR1" s="2427"/>
      <c r="AS1" s="2427"/>
      <c r="AT1" s="2427"/>
      <c r="AU1" s="151"/>
      <c r="AW1" s="2427" t="s">
        <v>1581</v>
      </c>
      <c r="AX1" s="2427"/>
      <c r="AY1" s="2427"/>
      <c r="AZ1" s="2427"/>
      <c r="BA1" s="2427"/>
      <c r="BB1" s="2427"/>
      <c r="BC1" s="1124"/>
    </row>
    <row r="2" spans="1:63" s="274" customFormat="1" ht="9.6" customHeight="1">
      <c r="A2" s="160"/>
      <c r="B2" s="160"/>
      <c r="C2" s="160"/>
      <c r="D2" s="2416" t="s">
        <v>1582</v>
      </c>
      <c r="E2" s="2428"/>
      <c r="F2" s="2428"/>
      <c r="G2" s="156"/>
      <c r="H2" s="159"/>
      <c r="I2" s="160"/>
      <c r="J2" s="301"/>
      <c r="K2" s="301"/>
      <c r="L2" s="2416" t="s">
        <v>1582</v>
      </c>
      <c r="M2" s="2428"/>
      <c r="N2" s="2428"/>
      <c r="O2" s="301"/>
      <c r="P2" s="159"/>
      <c r="Q2" s="160"/>
      <c r="R2" s="160"/>
      <c r="S2" s="160"/>
      <c r="T2" s="2416" t="s">
        <v>1582</v>
      </c>
      <c r="U2" s="2428"/>
      <c r="V2" s="2428"/>
      <c r="W2" s="156"/>
      <c r="X2" s="159"/>
      <c r="Y2" s="160"/>
      <c r="Z2" s="301"/>
      <c r="AA2" s="301"/>
      <c r="AB2" s="2416" t="s">
        <v>1582</v>
      </c>
      <c r="AC2" s="2428"/>
      <c r="AD2" s="2428"/>
      <c r="AE2" s="301"/>
      <c r="AF2" s="159"/>
      <c r="AG2" s="160"/>
      <c r="AH2" s="160"/>
      <c r="AI2" s="160"/>
      <c r="AJ2" s="2416" t="s">
        <v>1582</v>
      </c>
      <c r="AK2" s="2428"/>
      <c r="AL2" s="2428"/>
      <c r="AM2" s="156"/>
      <c r="AN2" s="159"/>
      <c r="AO2" s="160"/>
      <c r="AP2" s="301"/>
      <c r="AQ2" s="301"/>
      <c r="AR2" s="2416" t="s">
        <v>1582</v>
      </c>
      <c r="AS2" s="2428"/>
      <c r="AT2" s="2428"/>
      <c r="AU2" s="301"/>
      <c r="AV2" s="153"/>
      <c r="AW2" s="334"/>
      <c r="AX2" s="335"/>
      <c r="AY2" s="335"/>
      <c r="AZ2" s="2416" t="s">
        <v>1582</v>
      </c>
      <c r="BA2" s="2428"/>
      <c r="BB2" s="2428"/>
      <c r="BC2" s="153"/>
      <c r="BK2" s="153"/>
    </row>
    <row r="3" spans="1:63" s="274" customFormat="1" ht="9.6" customHeight="1">
      <c r="A3" s="171"/>
      <c r="B3" s="171"/>
      <c r="C3" s="171"/>
      <c r="D3" s="2429"/>
      <c r="E3" s="2429"/>
      <c r="F3" s="2429"/>
      <c r="G3" s="173"/>
      <c r="H3" s="159"/>
      <c r="I3" s="171"/>
      <c r="J3" s="171"/>
      <c r="K3" s="171"/>
      <c r="L3" s="2429"/>
      <c r="M3" s="2429"/>
      <c r="N3" s="2429"/>
      <c r="O3" s="173"/>
      <c r="P3" s="159"/>
      <c r="Q3" s="171"/>
      <c r="R3" s="171"/>
      <c r="S3" s="171"/>
      <c r="T3" s="2429"/>
      <c r="U3" s="2429"/>
      <c r="V3" s="2429"/>
      <c r="W3" s="173"/>
      <c r="X3" s="159"/>
      <c r="Y3" s="171"/>
      <c r="Z3" s="171"/>
      <c r="AA3" s="171"/>
      <c r="AB3" s="2429"/>
      <c r="AC3" s="2429"/>
      <c r="AD3" s="2429"/>
      <c r="AE3" s="173"/>
      <c r="AF3" s="159"/>
      <c r="AG3" s="171"/>
      <c r="AH3" s="171"/>
      <c r="AI3" s="171"/>
      <c r="AJ3" s="2429"/>
      <c r="AK3" s="2429"/>
      <c r="AL3" s="2429"/>
      <c r="AM3" s="173"/>
      <c r="AN3" s="159"/>
      <c r="AO3" s="171"/>
      <c r="AP3" s="171"/>
      <c r="AQ3" s="171"/>
      <c r="AR3" s="2429"/>
      <c r="AS3" s="2429"/>
      <c r="AT3" s="2429"/>
      <c r="AU3" s="173"/>
      <c r="AV3" s="153"/>
      <c r="AW3" s="334"/>
      <c r="AX3" s="335"/>
      <c r="AY3" s="335"/>
      <c r="AZ3" s="2429"/>
      <c r="BA3" s="2429"/>
      <c r="BB3" s="2429"/>
      <c r="BC3" s="302"/>
      <c r="BK3" s="153"/>
    </row>
    <row r="4" spans="1:63" s="163" customFormat="1" ht="17.100000000000001" customHeight="1">
      <c r="A4" s="2422" t="s">
        <v>357</v>
      </c>
      <c r="B4" s="2424" t="s">
        <v>1583</v>
      </c>
      <c r="C4" s="2425"/>
      <c r="D4" s="2425"/>
      <c r="E4" s="2425"/>
      <c r="F4" s="2426"/>
      <c r="G4" s="744"/>
      <c r="H4" s="744"/>
      <c r="I4" s="2422" t="s">
        <v>357</v>
      </c>
      <c r="J4" s="2424" t="s">
        <v>1584</v>
      </c>
      <c r="K4" s="2425"/>
      <c r="L4" s="2425"/>
      <c r="M4" s="2425"/>
      <c r="N4" s="2426"/>
      <c r="O4" s="744"/>
      <c r="Q4" s="2422" t="s">
        <v>357</v>
      </c>
      <c r="R4" s="2424" t="s">
        <v>1585</v>
      </c>
      <c r="S4" s="2425"/>
      <c r="T4" s="2425"/>
      <c r="U4" s="2425"/>
      <c r="V4" s="2426"/>
      <c r="W4" s="744"/>
      <c r="X4" s="744"/>
      <c r="Y4" s="2422" t="s">
        <v>357</v>
      </c>
      <c r="Z4" s="2424" t="s">
        <v>1586</v>
      </c>
      <c r="AA4" s="2425"/>
      <c r="AB4" s="2425"/>
      <c r="AC4" s="2425"/>
      <c r="AD4" s="2426"/>
      <c r="AE4" s="744"/>
      <c r="AG4" s="2422" t="s">
        <v>357</v>
      </c>
      <c r="AH4" s="2424" t="s">
        <v>1587</v>
      </c>
      <c r="AI4" s="2425"/>
      <c r="AJ4" s="2425"/>
      <c r="AK4" s="2425"/>
      <c r="AL4" s="2426"/>
      <c r="AM4" s="744"/>
      <c r="AO4" s="2422" t="s">
        <v>357</v>
      </c>
      <c r="AP4" s="2424" t="s">
        <v>1588</v>
      </c>
      <c r="AQ4" s="2425"/>
      <c r="AR4" s="2425"/>
      <c r="AS4" s="2425"/>
      <c r="AT4" s="2426"/>
      <c r="AU4" s="744"/>
      <c r="AW4" s="2422" t="s">
        <v>357</v>
      </c>
      <c r="AX4" s="2424" t="s">
        <v>1589</v>
      </c>
      <c r="AY4" s="2425"/>
      <c r="AZ4" s="2425"/>
      <c r="BA4" s="2425"/>
      <c r="BB4" s="2426"/>
      <c r="BC4" s="744"/>
    </row>
    <row r="5" spans="1:63" s="238" customFormat="1" ht="17.45" customHeight="1">
      <c r="A5" s="2423"/>
      <c r="B5" s="244" t="s">
        <v>1590</v>
      </c>
      <c r="C5" s="2442" t="s">
        <v>1591</v>
      </c>
      <c r="D5" s="175" t="s">
        <v>1592</v>
      </c>
      <c r="E5" s="176" t="s">
        <v>1593</v>
      </c>
      <c r="F5" s="177" t="s">
        <v>1594</v>
      </c>
      <c r="G5" s="1065"/>
      <c r="H5" s="163"/>
      <c r="I5" s="2423"/>
      <c r="J5" s="244" t="s">
        <v>1590</v>
      </c>
      <c r="K5" s="2442" t="s">
        <v>1591</v>
      </c>
      <c r="L5" s="175" t="s">
        <v>1592</v>
      </c>
      <c r="M5" s="176" t="s">
        <v>1593</v>
      </c>
      <c r="N5" s="176" t="s">
        <v>1594</v>
      </c>
      <c r="O5" s="1065"/>
      <c r="P5" s="163"/>
      <c r="Q5" s="2423"/>
      <c r="R5" s="244" t="s">
        <v>1590</v>
      </c>
      <c r="S5" s="2442" t="s">
        <v>1591</v>
      </c>
      <c r="T5" s="175" t="s">
        <v>1592</v>
      </c>
      <c r="U5" s="176" t="s">
        <v>1593</v>
      </c>
      <c r="V5" s="177" t="s">
        <v>1594</v>
      </c>
      <c r="W5" s="1065"/>
      <c r="X5" s="163"/>
      <c r="Y5" s="2423"/>
      <c r="Z5" s="244" t="s">
        <v>1590</v>
      </c>
      <c r="AA5" s="2442" t="s">
        <v>1591</v>
      </c>
      <c r="AB5" s="175" t="s">
        <v>1592</v>
      </c>
      <c r="AC5" s="176" t="s">
        <v>1593</v>
      </c>
      <c r="AD5" s="176" t="s">
        <v>1594</v>
      </c>
      <c r="AE5" s="1065"/>
      <c r="AF5" s="163"/>
      <c r="AG5" s="2423"/>
      <c r="AH5" s="244" t="s">
        <v>1590</v>
      </c>
      <c r="AI5" s="2442" t="s">
        <v>1591</v>
      </c>
      <c r="AJ5" s="175" t="s">
        <v>1592</v>
      </c>
      <c r="AK5" s="176" t="s">
        <v>1593</v>
      </c>
      <c r="AL5" s="177" t="s">
        <v>1594</v>
      </c>
      <c r="AM5" s="1065"/>
      <c r="AN5" s="163"/>
      <c r="AO5" s="2423"/>
      <c r="AP5" s="244" t="s">
        <v>1590</v>
      </c>
      <c r="AQ5" s="2442" t="s">
        <v>1591</v>
      </c>
      <c r="AR5" s="175" t="s">
        <v>1592</v>
      </c>
      <c r="AS5" s="176" t="s">
        <v>1593</v>
      </c>
      <c r="AT5" s="176" t="s">
        <v>1594</v>
      </c>
      <c r="AU5" s="1065"/>
      <c r="AW5" s="2423"/>
      <c r="AX5" s="244" t="s">
        <v>1590</v>
      </c>
      <c r="AY5" s="2476" t="s">
        <v>1591</v>
      </c>
      <c r="AZ5" s="323" t="s">
        <v>1592</v>
      </c>
      <c r="BA5" s="176" t="s">
        <v>1593</v>
      </c>
      <c r="BB5" s="177" t="s">
        <v>1594</v>
      </c>
      <c r="BC5" s="233"/>
    </row>
    <row r="6" spans="1:63" s="238" customFormat="1" ht="17.45" customHeight="1">
      <c r="A6" s="1065"/>
      <c r="B6" s="248" t="s">
        <v>358</v>
      </c>
      <c r="C6" s="2443"/>
      <c r="D6" s="180"/>
      <c r="E6" s="177"/>
      <c r="F6" s="177"/>
      <c r="G6" s="1065"/>
      <c r="H6" s="163"/>
      <c r="I6" s="1065"/>
      <c r="J6" s="248" t="s">
        <v>358</v>
      </c>
      <c r="K6" s="2443"/>
      <c r="L6" s="180"/>
      <c r="M6" s="177"/>
      <c r="N6" s="181"/>
      <c r="O6" s="1065"/>
      <c r="P6" s="163"/>
      <c r="Q6" s="1065"/>
      <c r="R6" s="248" t="s">
        <v>358</v>
      </c>
      <c r="S6" s="2443"/>
      <c r="T6" s="180"/>
      <c r="U6" s="177"/>
      <c r="V6" s="177"/>
      <c r="W6" s="1065"/>
      <c r="X6" s="163"/>
      <c r="Y6" s="1065"/>
      <c r="Z6" s="248" t="s">
        <v>358</v>
      </c>
      <c r="AA6" s="2443"/>
      <c r="AB6" s="180"/>
      <c r="AC6" s="177"/>
      <c r="AD6" s="181"/>
      <c r="AE6" s="1065"/>
      <c r="AF6" s="163"/>
      <c r="AG6" s="1065"/>
      <c r="AH6" s="248" t="s">
        <v>358</v>
      </c>
      <c r="AI6" s="2443"/>
      <c r="AJ6" s="180"/>
      <c r="AK6" s="177"/>
      <c r="AL6" s="177"/>
      <c r="AM6" s="1065"/>
      <c r="AN6" s="163"/>
      <c r="AO6" s="1065"/>
      <c r="AP6" s="248" t="s">
        <v>358</v>
      </c>
      <c r="AQ6" s="2443"/>
      <c r="AR6" s="180"/>
      <c r="AS6" s="177"/>
      <c r="AT6" s="181"/>
      <c r="AU6" s="1065"/>
      <c r="AW6" s="1065"/>
      <c r="AX6" s="248" t="s">
        <v>358</v>
      </c>
      <c r="AY6" s="2477"/>
      <c r="AZ6" s="324"/>
      <c r="BA6" s="177"/>
      <c r="BB6" s="177"/>
      <c r="BC6" s="233"/>
    </row>
    <row r="7" spans="1:63" s="238" customFormat="1" ht="17.45" customHeight="1">
      <c r="A7" s="182"/>
      <c r="B7" s="251" t="s">
        <v>359</v>
      </c>
      <c r="C7" s="2444"/>
      <c r="D7" s="184"/>
      <c r="E7" s="185"/>
      <c r="F7" s="185" t="s">
        <v>1595</v>
      </c>
      <c r="G7" s="1065"/>
      <c r="H7" s="163"/>
      <c r="I7" s="182"/>
      <c r="J7" s="251" t="s">
        <v>359</v>
      </c>
      <c r="K7" s="2444"/>
      <c r="L7" s="184"/>
      <c r="M7" s="185"/>
      <c r="N7" s="187" t="s">
        <v>1595</v>
      </c>
      <c r="O7" s="1065"/>
      <c r="P7" s="163"/>
      <c r="Q7" s="182"/>
      <c r="R7" s="251" t="s">
        <v>359</v>
      </c>
      <c r="S7" s="2444"/>
      <c r="T7" s="184"/>
      <c r="U7" s="185"/>
      <c r="V7" s="185" t="s">
        <v>1595</v>
      </c>
      <c r="W7" s="1065"/>
      <c r="X7" s="163"/>
      <c r="Y7" s="182"/>
      <c r="Z7" s="251" t="s">
        <v>359</v>
      </c>
      <c r="AA7" s="2444"/>
      <c r="AB7" s="184"/>
      <c r="AC7" s="185"/>
      <c r="AD7" s="187" t="s">
        <v>1595</v>
      </c>
      <c r="AE7" s="1065"/>
      <c r="AF7" s="163"/>
      <c r="AG7" s="182"/>
      <c r="AH7" s="251" t="s">
        <v>359</v>
      </c>
      <c r="AI7" s="2444"/>
      <c r="AJ7" s="184"/>
      <c r="AK7" s="185"/>
      <c r="AL7" s="185" t="s">
        <v>1595</v>
      </c>
      <c r="AM7" s="1065"/>
      <c r="AN7" s="163"/>
      <c r="AO7" s="182"/>
      <c r="AP7" s="251" t="s">
        <v>359</v>
      </c>
      <c r="AQ7" s="2444"/>
      <c r="AR7" s="184"/>
      <c r="AS7" s="185"/>
      <c r="AT7" s="187" t="s">
        <v>1595</v>
      </c>
      <c r="AU7" s="1065"/>
      <c r="AW7" s="182"/>
      <c r="AX7" s="251" t="s">
        <v>359</v>
      </c>
      <c r="AY7" s="2478"/>
      <c r="AZ7" s="326"/>
      <c r="BA7" s="185"/>
      <c r="BB7" s="185" t="s">
        <v>1595</v>
      </c>
      <c r="BC7" s="233"/>
    </row>
    <row r="8" spans="1:63" s="238" customFormat="1" ht="21.6" customHeight="1">
      <c r="A8" s="158"/>
      <c r="B8" s="498"/>
      <c r="C8" s="189" t="s">
        <v>1596</v>
      </c>
      <c r="D8" s="190">
        <v>5045</v>
      </c>
      <c r="E8" s="191">
        <v>58.650480916505316</v>
      </c>
      <c r="F8" s="192">
        <v>91.031268332583721</v>
      </c>
      <c r="G8" s="170"/>
      <c r="H8" s="163"/>
      <c r="I8" s="158"/>
      <c r="J8" s="499"/>
      <c r="K8" s="189" t="s">
        <v>1596</v>
      </c>
      <c r="L8" s="193">
        <v>5975</v>
      </c>
      <c r="M8" s="192">
        <v>64.137023732952969</v>
      </c>
      <c r="N8" s="192">
        <v>90.883906184895281</v>
      </c>
      <c r="O8" s="307"/>
      <c r="P8" s="163"/>
      <c r="Q8" s="158"/>
      <c r="R8" s="498"/>
      <c r="S8" s="194" t="s">
        <v>1596</v>
      </c>
      <c r="T8" s="190">
        <v>6878</v>
      </c>
      <c r="U8" s="191">
        <v>69.546731854678271</v>
      </c>
      <c r="V8" s="192">
        <v>86.858255625836051</v>
      </c>
      <c r="W8" s="170"/>
      <c r="X8" s="310"/>
      <c r="Y8" s="158"/>
      <c r="Z8" s="499"/>
      <c r="AA8" s="189" t="s">
        <v>1596</v>
      </c>
      <c r="AB8" s="193">
        <v>9953</v>
      </c>
      <c r="AC8" s="192">
        <v>95.58057251159201</v>
      </c>
      <c r="AD8" s="192">
        <v>106.53189469530456</v>
      </c>
      <c r="AE8" s="307"/>
      <c r="AF8" s="163"/>
      <c r="AG8" s="158"/>
      <c r="AH8" s="498"/>
      <c r="AI8" s="189" t="s">
        <v>1596</v>
      </c>
      <c r="AJ8" s="190">
        <v>11730</v>
      </c>
      <c r="AK8" s="191">
        <v>107.37559580640171</v>
      </c>
      <c r="AL8" s="192">
        <v>104.24861543809611</v>
      </c>
      <c r="AM8" s="170"/>
      <c r="AN8" s="163"/>
      <c r="AO8" s="158"/>
      <c r="AP8" s="499"/>
      <c r="AQ8" s="189" t="s">
        <v>596</v>
      </c>
      <c r="AR8" s="193">
        <v>13570</v>
      </c>
      <c r="AS8" s="192">
        <v>120.66102680844382</v>
      </c>
      <c r="AT8" s="192">
        <v>99.477922974502761</v>
      </c>
      <c r="AU8" s="307"/>
      <c r="AW8" s="158"/>
      <c r="AX8" s="499" t="s">
        <v>211</v>
      </c>
      <c r="AY8" s="200" t="s">
        <v>596</v>
      </c>
      <c r="AZ8" s="190">
        <v>14487</v>
      </c>
      <c r="BA8" s="191">
        <v>128.00862121582031</v>
      </c>
      <c r="BB8" s="192">
        <v>101.55998992919922</v>
      </c>
      <c r="BC8" s="307"/>
    </row>
    <row r="9" spans="1:63" s="238" customFormat="1" ht="21.6" customHeight="1">
      <c r="A9" s="195" t="s">
        <v>361</v>
      </c>
      <c r="B9" s="308" t="s">
        <v>1597</v>
      </c>
      <c r="C9" s="189" t="s">
        <v>606</v>
      </c>
      <c r="D9" s="190">
        <v>757</v>
      </c>
      <c r="E9" s="191">
        <v>8.8004785042209175</v>
      </c>
      <c r="F9" s="191">
        <v>13.50918164262969</v>
      </c>
      <c r="G9" s="170"/>
      <c r="H9" s="406"/>
      <c r="I9" s="195" t="s">
        <v>361</v>
      </c>
      <c r="J9" s="308">
        <v>162</v>
      </c>
      <c r="K9" s="189" t="s">
        <v>598</v>
      </c>
      <c r="L9" s="190">
        <v>872</v>
      </c>
      <c r="M9" s="191">
        <v>9.3602484845414207</v>
      </c>
      <c r="N9" s="191">
        <v>13.547413527881218</v>
      </c>
      <c r="O9" s="307"/>
      <c r="P9" s="309"/>
      <c r="Q9" s="195" t="s">
        <v>361</v>
      </c>
      <c r="R9" s="308">
        <v>162</v>
      </c>
      <c r="S9" s="200" t="s">
        <v>598</v>
      </c>
      <c r="T9" s="190">
        <v>1073</v>
      </c>
      <c r="U9" s="191">
        <v>10.849613736561469</v>
      </c>
      <c r="V9" s="191">
        <v>13.779904636938022</v>
      </c>
      <c r="W9" s="170"/>
      <c r="X9" s="406"/>
      <c r="Y9" s="195" t="s">
        <v>361</v>
      </c>
      <c r="Z9" s="308">
        <v>162</v>
      </c>
      <c r="AA9" s="189" t="s">
        <v>598</v>
      </c>
      <c r="AB9" s="190">
        <v>1593</v>
      </c>
      <c r="AC9" s="191">
        <v>15.297885261827195</v>
      </c>
      <c r="AD9" s="191">
        <v>17.290552631853622</v>
      </c>
      <c r="AE9" s="307"/>
      <c r="AF9" s="309"/>
      <c r="AG9" s="195" t="s">
        <v>361</v>
      </c>
      <c r="AH9" s="308">
        <v>162</v>
      </c>
      <c r="AI9" s="189" t="s">
        <v>598</v>
      </c>
      <c r="AJ9" s="190">
        <v>1956</v>
      </c>
      <c r="AK9" s="191">
        <v>17.905086564136553</v>
      </c>
      <c r="AL9" s="191">
        <v>17.471201166945391</v>
      </c>
      <c r="AM9" s="170"/>
      <c r="AN9" s="406"/>
      <c r="AO9" s="195" t="s">
        <v>361</v>
      </c>
      <c r="AP9" s="308">
        <v>162</v>
      </c>
      <c r="AQ9" s="189" t="s">
        <v>598</v>
      </c>
      <c r="AR9" s="190">
        <v>2330</v>
      </c>
      <c r="AS9" s="191">
        <v>20.717773947212535</v>
      </c>
      <c r="AT9" s="191">
        <v>16.937183408381493</v>
      </c>
      <c r="AU9" s="307"/>
      <c r="AV9" s="275"/>
      <c r="AW9" s="195" t="s">
        <v>361</v>
      </c>
      <c r="AX9" s="308" t="s">
        <v>599</v>
      </c>
      <c r="AY9" s="200" t="s">
        <v>600</v>
      </c>
      <c r="AZ9" s="190">
        <v>2535</v>
      </c>
      <c r="BA9" s="191">
        <v>22.399520874023438</v>
      </c>
      <c r="BB9" s="191">
        <v>17.644895553588867</v>
      </c>
      <c r="BC9" s="307"/>
      <c r="BK9" s="275"/>
    </row>
    <row r="10" spans="1:63" s="238" customFormat="1" ht="21.6" customHeight="1">
      <c r="A10" s="195" t="s">
        <v>366</v>
      </c>
      <c r="B10" s="308">
        <v>162</v>
      </c>
      <c r="C10" s="189" t="s">
        <v>598</v>
      </c>
      <c r="D10" s="190">
        <v>646</v>
      </c>
      <c r="E10" s="191">
        <v>7.5100516693879955</v>
      </c>
      <c r="F10" s="191">
        <v>12.00202829270496</v>
      </c>
      <c r="G10" s="170"/>
      <c r="H10" s="406"/>
      <c r="I10" s="195" t="s">
        <v>366</v>
      </c>
      <c r="J10" s="308" t="s">
        <v>1597</v>
      </c>
      <c r="K10" s="189" t="s">
        <v>606</v>
      </c>
      <c r="L10" s="190">
        <v>848</v>
      </c>
      <c r="M10" s="191">
        <v>9.1026269666182618</v>
      </c>
      <c r="N10" s="191">
        <v>12.960435980771729</v>
      </c>
      <c r="O10" s="307"/>
      <c r="P10" s="309"/>
      <c r="Q10" s="195" t="s">
        <v>366</v>
      </c>
      <c r="R10" s="308" t="s">
        <v>1597</v>
      </c>
      <c r="S10" s="200" t="s">
        <v>606</v>
      </c>
      <c r="T10" s="190">
        <v>870</v>
      </c>
      <c r="U10" s="191">
        <v>8.796984110725516</v>
      </c>
      <c r="V10" s="191">
        <v>10.945038600008781</v>
      </c>
      <c r="W10" s="170"/>
      <c r="X10" s="406"/>
      <c r="Y10" s="195" t="s">
        <v>366</v>
      </c>
      <c r="Z10" s="308">
        <v>155</v>
      </c>
      <c r="AA10" s="189" t="s">
        <v>597</v>
      </c>
      <c r="AB10" s="190">
        <v>1325</v>
      </c>
      <c r="AC10" s="191">
        <v>12.72422973755244</v>
      </c>
      <c r="AD10" s="191">
        <v>14.356673238834304</v>
      </c>
      <c r="AE10" s="307"/>
      <c r="AF10" s="309"/>
      <c r="AG10" s="195" t="s">
        <v>366</v>
      </c>
      <c r="AH10" s="308">
        <v>155</v>
      </c>
      <c r="AI10" s="189" t="s">
        <v>597</v>
      </c>
      <c r="AJ10" s="190">
        <v>1656</v>
      </c>
      <c r="AK10" s="191">
        <v>15.158907643256713</v>
      </c>
      <c r="AL10" s="191">
        <v>14.900351828510757</v>
      </c>
      <c r="AM10" s="170"/>
      <c r="AN10" s="406"/>
      <c r="AO10" s="195" t="s">
        <v>366</v>
      </c>
      <c r="AP10" s="308">
        <v>155</v>
      </c>
      <c r="AQ10" s="189" t="s">
        <v>597</v>
      </c>
      <c r="AR10" s="190">
        <v>2032</v>
      </c>
      <c r="AS10" s="191">
        <v>18.068032901603377</v>
      </c>
      <c r="AT10" s="191">
        <v>15.020809419509428</v>
      </c>
      <c r="AU10" s="307"/>
      <c r="AW10" s="195" t="s">
        <v>366</v>
      </c>
      <c r="AX10" s="308" t="s">
        <v>601</v>
      </c>
      <c r="AY10" s="200" t="s">
        <v>602</v>
      </c>
      <c r="AZ10" s="190">
        <v>2159</v>
      </c>
      <c r="BA10" s="191">
        <v>19.077146530151367</v>
      </c>
      <c r="BB10" s="191">
        <v>15.192505836486816</v>
      </c>
      <c r="BC10" s="307"/>
    </row>
    <row r="11" spans="1:63" s="274" customFormat="1" ht="21.6" customHeight="1">
      <c r="A11" s="195" t="s">
        <v>187</v>
      </c>
      <c r="B11" s="308">
        <v>155</v>
      </c>
      <c r="C11" s="189" t="s">
        <v>597</v>
      </c>
      <c r="D11" s="197">
        <v>581</v>
      </c>
      <c r="E11" s="198">
        <v>6.7543963156570044</v>
      </c>
      <c r="F11" s="198">
        <v>10.53185831326345</v>
      </c>
      <c r="G11" s="201"/>
      <c r="H11" s="406"/>
      <c r="I11" s="195" t="s">
        <v>187</v>
      </c>
      <c r="J11" s="308">
        <v>155</v>
      </c>
      <c r="K11" s="189" t="s">
        <v>597</v>
      </c>
      <c r="L11" s="197">
        <v>652</v>
      </c>
      <c r="M11" s="198">
        <v>6.9987179035791351</v>
      </c>
      <c r="N11" s="198">
        <v>10.081812036443203</v>
      </c>
      <c r="O11" s="307"/>
      <c r="P11" s="309"/>
      <c r="Q11" s="195" t="s">
        <v>187</v>
      </c>
      <c r="R11" s="308">
        <v>155</v>
      </c>
      <c r="S11" s="200" t="s">
        <v>597</v>
      </c>
      <c r="T11" s="190">
        <v>762</v>
      </c>
      <c r="U11" s="191">
        <v>7.7049447038768308</v>
      </c>
      <c r="V11" s="191">
        <v>9.6977651677490542</v>
      </c>
      <c r="W11" s="201"/>
      <c r="X11" s="406"/>
      <c r="Y11" s="195" t="s">
        <v>187</v>
      </c>
      <c r="Z11" s="308" t="s">
        <v>1598</v>
      </c>
      <c r="AA11" s="189" t="s">
        <v>604</v>
      </c>
      <c r="AB11" s="190">
        <v>1096</v>
      </c>
      <c r="AC11" s="191">
        <v>10.525098711213188</v>
      </c>
      <c r="AD11" s="191">
        <v>11.879309085045334</v>
      </c>
      <c r="AE11" s="307"/>
      <c r="AF11" s="309"/>
      <c r="AG11" s="195" t="s">
        <v>187</v>
      </c>
      <c r="AH11" s="308" t="s">
        <v>1598</v>
      </c>
      <c r="AI11" s="189" t="s">
        <v>604</v>
      </c>
      <c r="AJ11" s="190">
        <v>1433</v>
      </c>
      <c r="AK11" s="191">
        <v>13.117581312069364</v>
      </c>
      <c r="AL11" s="191">
        <v>12.707732247928682</v>
      </c>
      <c r="AM11" s="201"/>
      <c r="AN11" s="406"/>
      <c r="AO11" s="195" t="s">
        <v>187</v>
      </c>
      <c r="AP11" s="308" t="s">
        <v>1598</v>
      </c>
      <c r="AQ11" s="189" t="s">
        <v>604</v>
      </c>
      <c r="AR11" s="190">
        <v>1799</v>
      </c>
      <c r="AS11" s="191">
        <v>15.996255506882123</v>
      </c>
      <c r="AT11" s="191">
        <v>12.917681984046361</v>
      </c>
      <c r="AU11" s="307"/>
      <c r="AV11" s="238"/>
      <c r="AW11" s="195" t="s">
        <v>187</v>
      </c>
      <c r="AX11" s="308" t="s">
        <v>605</v>
      </c>
      <c r="AY11" s="200" t="s">
        <v>604</v>
      </c>
      <c r="AZ11" s="190">
        <v>1912</v>
      </c>
      <c r="BA11" s="191">
        <v>16.894628524780273</v>
      </c>
      <c r="BB11" s="191">
        <v>13.073111534118652</v>
      </c>
      <c r="BC11" s="307"/>
      <c r="BK11" s="238"/>
    </row>
    <row r="12" spans="1:63" s="275" customFormat="1" ht="21.6" customHeight="1">
      <c r="A12" s="195" t="s">
        <v>188</v>
      </c>
      <c r="B12" s="308">
        <v>151</v>
      </c>
      <c r="C12" s="189" t="s">
        <v>603</v>
      </c>
      <c r="D12" s="197">
        <v>571</v>
      </c>
      <c r="E12" s="198">
        <v>6.6381416458522375</v>
      </c>
      <c r="F12" s="198">
        <v>10.783889625350676</v>
      </c>
      <c r="G12" s="202"/>
      <c r="H12" s="406"/>
      <c r="I12" s="195" t="s">
        <v>188</v>
      </c>
      <c r="J12" s="308">
        <v>151</v>
      </c>
      <c r="K12" s="189" t="s">
        <v>603</v>
      </c>
      <c r="L12" s="197">
        <v>599</v>
      </c>
      <c r="M12" s="198">
        <v>6.4298037181654948</v>
      </c>
      <c r="N12" s="198">
        <v>9.4341145291207766</v>
      </c>
      <c r="O12" s="307"/>
      <c r="P12" s="309"/>
      <c r="Q12" s="195" t="s">
        <v>188</v>
      </c>
      <c r="R12" s="308" t="s">
        <v>1598</v>
      </c>
      <c r="S12" s="200" t="s">
        <v>604</v>
      </c>
      <c r="T12" s="197">
        <v>750</v>
      </c>
      <c r="U12" s="198">
        <v>7.5836069920047544</v>
      </c>
      <c r="V12" s="198">
        <v>9.7189871476411795</v>
      </c>
      <c r="W12" s="202"/>
      <c r="X12" s="406"/>
      <c r="Y12" s="195" t="s">
        <v>188</v>
      </c>
      <c r="Z12" s="308">
        <v>174</v>
      </c>
      <c r="AA12" s="189" t="s">
        <v>607</v>
      </c>
      <c r="AB12" s="197">
        <v>987</v>
      </c>
      <c r="AC12" s="198">
        <v>9.4783507554447226</v>
      </c>
      <c r="AD12" s="198">
        <v>10.111554189404877</v>
      </c>
      <c r="AE12" s="307"/>
      <c r="AF12" s="309"/>
      <c r="AG12" s="195" t="s">
        <v>188</v>
      </c>
      <c r="AH12" s="308">
        <v>174</v>
      </c>
      <c r="AI12" s="189" t="s">
        <v>607</v>
      </c>
      <c r="AJ12" s="197">
        <v>1241</v>
      </c>
      <c r="AK12" s="198">
        <v>11.360026802706267</v>
      </c>
      <c r="AL12" s="198">
        <v>10.746925066346426</v>
      </c>
      <c r="AM12" s="202"/>
      <c r="AN12" s="406"/>
      <c r="AO12" s="195" t="s">
        <v>188</v>
      </c>
      <c r="AP12" s="308">
        <v>174</v>
      </c>
      <c r="AQ12" s="189" t="s">
        <v>607</v>
      </c>
      <c r="AR12" s="197">
        <v>1439</v>
      </c>
      <c r="AS12" s="198">
        <v>12.795226055810661</v>
      </c>
      <c r="AT12" s="198">
        <v>10.590786201988861</v>
      </c>
      <c r="AU12" s="307"/>
      <c r="AV12" s="238"/>
      <c r="AW12" s="195" t="s">
        <v>188</v>
      </c>
      <c r="AX12" s="308" t="s">
        <v>608</v>
      </c>
      <c r="AY12" s="200" t="s">
        <v>607</v>
      </c>
      <c r="AZ12" s="197">
        <v>1552</v>
      </c>
      <c r="BA12" s="198">
        <v>13.713632583618164</v>
      </c>
      <c r="BB12" s="198">
        <v>11.077350616455078</v>
      </c>
      <c r="BC12" s="307"/>
      <c r="BK12" s="238"/>
    </row>
    <row r="13" spans="1:63" s="238" customFormat="1" ht="21.6" customHeight="1">
      <c r="A13" s="195" t="s">
        <v>189</v>
      </c>
      <c r="B13" s="308" t="s">
        <v>1598</v>
      </c>
      <c r="C13" s="189" t="s">
        <v>604</v>
      </c>
      <c r="D13" s="197">
        <v>498</v>
      </c>
      <c r="E13" s="198">
        <v>5.7894825562774326</v>
      </c>
      <c r="F13" s="198">
        <v>9.4911609852923089</v>
      </c>
      <c r="G13" s="202"/>
      <c r="H13" s="406"/>
      <c r="I13" s="195" t="s">
        <v>189</v>
      </c>
      <c r="J13" s="308" t="s">
        <v>1598</v>
      </c>
      <c r="K13" s="189" t="s">
        <v>604</v>
      </c>
      <c r="L13" s="197">
        <v>588</v>
      </c>
      <c r="M13" s="198">
        <v>6.3117271891173798</v>
      </c>
      <c r="N13" s="198">
        <v>9.2499545270176338</v>
      </c>
      <c r="O13" s="307"/>
      <c r="P13" s="309"/>
      <c r="Q13" s="195" t="s">
        <v>189</v>
      </c>
      <c r="R13" s="308">
        <v>174</v>
      </c>
      <c r="S13" s="200" t="s">
        <v>607</v>
      </c>
      <c r="T13" s="197">
        <v>664</v>
      </c>
      <c r="U13" s="198">
        <v>6.7140200569215436</v>
      </c>
      <c r="V13" s="198">
        <v>8.0722654579453632</v>
      </c>
      <c r="W13" s="202"/>
      <c r="X13" s="406"/>
      <c r="Y13" s="195" t="s">
        <v>189</v>
      </c>
      <c r="Z13" s="308" t="s">
        <v>1597</v>
      </c>
      <c r="AA13" s="189" t="s">
        <v>606</v>
      </c>
      <c r="AB13" s="197">
        <v>979</v>
      </c>
      <c r="AC13" s="198">
        <v>9.4015252174066681</v>
      </c>
      <c r="AD13" s="198">
        <v>10.465000808841326</v>
      </c>
      <c r="AE13" s="307"/>
      <c r="AF13" s="309"/>
      <c r="AG13" s="195" t="s">
        <v>189</v>
      </c>
      <c r="AH13" s="308" t="s">
        <v>1597</v>
      </c>
      <c r="AI13" s="189" t="s">
        <v>606</v>
      </c>
      <c r="AJ13" s="197">
        <v>939</v>
      </c>
      <c r="AK13" s="198">
        <v>8.5955400223538962</v>
      </c>
      <c r="AL13" s="198">
        <v>8.2288131496896426</v>
      </c>
      <c r="AM13" s="202"/>
      <c r="AN13" s="406"/>
      <c r="AO13" s="195" t="s">
        <v>189</v>
      </c>
      <c r="AP13" s="308">
        <v>151</v>
      </c>
      <c r="AQ13" s="200" t="s">
        <v>603</v>
      </c>
      <c r="AR13" s="197">
        <v>827</v>
      </c>
      <c r="AS13" s="198">
        <v>7.3534759889891701</v>
      </c>
      <c r="AT13" s="198">
        <v>5.9585055892610503</v>
      </c>
      <c r="AU13" s="307"/>
      <c r="AW13" s="195" t="s">
        <v>189</v>
      </c>
      <c r="AX13" s="308" t="s">
        <v>609</v>
      </c>
      <c r="AY13" s="200" t="s">
        <v>610</v>
      </c>
      <c r="AZ13" s="197">
        <v>843</v>
      </c>
      <c r="BA13" s="198">
        <v>7.4488348960876465</v>
      </c>
      <c r="BB13" s="198">
        <v>5.8083806037902832</v>
      </c>
      <c r="BC13" s="548"/>
    </row>
    <row r="14" spans="1:63" s="238" customFormat="1" ht="21.6" customHeight="1">
      <c r="A14" s="195" t="s">
        <v>190</v>
      </c>
      <c r="B14" s="308">
        <v>174</v>
      </c>
      <c r="C14" s="189" t="s">
        <v>607</v>
      </c>
      <c r="D14" s="197">
        <v>337</v>
      </c>
      <c r="E14" s="198">
        <v>3.9177823724206724</v>
      </c>
      <c r="F14" s="198">
        <v>5.9735386586800372</v>
      </c>
      <c r="G14" s="202"/>
      <c r="H14" s="406"/>
      <c r="I14" s="195" t="s">
        <v>190</v>
      </c>
      <c r="J14" s="308">
        <v>174</v>
      </c>
      <c r="K14" s="189" t="s">
        <v>607</v>
      </c>
      <c r="L14" s="197">
        <v>466</v>
      </c>
      <c r="M14" s="198">
        <v>5.002151139674659</v>
      </c>
      <c r="N14" s="198">
        <v>6.8540948257876257</v>
      </c>
      <c r="O14" s="307"/>
      <c r="P14" s="309"/>
      <c r="Q14" s="195" t="s">
        <v>190</v>
      </c>
      <c r="R14" s="308">
        <v>151</v>
      </c>
      <c r="S14" s="200" t="s">
        <v>603</v>
      </c>
      <c r="T14" s="197">
        <v>638</v>
      </c>
      <c r="U14" s="198">
        <v>6.4511216811987113</v>
      </c>
      <c r="V14" s="198">
        <v>8.2560540075335123</v>
      </c>
      <c r="W14" s="202"/>
      <c r="X14" s="406"/>
      <c r="Y14" s="195" t="s">
        <v>190</v>
      </c>
      <c r="Z14" s="308">
        <v>151</v>
      </c>
      <c r="AA14" s="200" t="s">
        <v>603</v>
      </c>
      <c r="AB14" s="197">
        <v>807</v>
      </c>
      <c r="AC14" s="198">
        <v>7.7497761495885413</v>
      </c>
      <c r="AD14" s="198">
        <v>8.6337780792567571</v>
      </c>
      <c r="AE14" s="307"/>
      <c r="AF14" s="309"/>
      <c r="AG14" s="195" t="s">
        <v>190</v>
      </c>
      <c r="AH14" s="308">
        <v>151</v>
      </c>
      <c r="AI14" s="189" t="s">
        <v>603</v>
      </c>
      <c r="AJ14" s="197">
        <v>796</v>
      </c>
      <c r="AK14" s="198">
        <v>7.2865280700678401</v>
      </c>
      <c r="AL14" s="198">
        <v>7.0320252236411491</v>
      </c>
      <c r="AM14" s="202"/>
      <c r="AN14" s="406"/>
      <c r="AO14" s="195" t="s">
        <v>190</v>
      </c>
      <c r="AP14" s="308" t="s">
        <v>1597</v>
      </c>
      <c r="AQ14" s="200" t="s">
        <v>606</v>
      </c>
      <c r="AR14" s="197">
        <v>792</v>
      </c>
      <c r="AS14" s="198">
        <v>7.0422647923572228</v>
      </c>
      <c r="AT14" s="198">
        <v>5.7267954863415005</v>
      </c>
      <c r="AU14" s="307"/>
      <c r="AW14" s="195" t="s">
        <v>190</v>
      </c>
      <c r="AX14" s="308" t="s">
        <v>620</v>
      </c>
      <c r="AY14" s="200" t="s">
        <v>606</v>
      </c>
      <c r="AZ14" s="197">
        <v>833</v>
      </c>
      <c r="BA14" s="198">
        <v>7.3604741096496582</v>
      </c>
      <c r="BB14" s="198">
        <v>5.7930154800415039</v>
      </c>
      <c r="BC14" s="548"/>
    </row>
    <row r="15" spans="1:63" s="238" customFormat="1" ht="21.6" customHeight="1">
      <c r="A15" s="195" t="s">
        <v>191</v>
      </c>
      <c r="B15" s="308" t="s">
        <v>618</v>
      </c>
      <c r="C15" s="189" t="s">
        <v>619</v>
      </c>
      <c r="D15" s="197">
        <v>212</v>
      </c>
      <c r="E15" s="198">
        <v>2.4645989998610758</v>
      </c>
      <c r="F15" s="198">
        <v>2.6773184654594679</v>
      </c>
      <c r="G15" s="163"/>
      <c r="H15" s="406"/>
      <c r="I15" s="195" t="s">
        <v>191</v>
      </c>
      <c r="J15" s="308" t="s">
        <v>618</v>
      </c>
      <c r="K15" s="189" t="s">
        <v>619</v>
      </c>
      <c r="L15" s="197">
        <v>252</v>
      </c>
      <c r="M15" s="198">
        <v>2.7050259381931632</v>
      </c>
      <c r="N15" s="198">
        <v>3.1386352402905828</v>
      </c>
      <c r="O15" s="307"/>
      <c r="P15" s="199"/>
      <c r="Q15" s="195" t="s">
        <v>191</v>
      </c>
      <c r="R15" s="308" t="s">
        <v>618</v>
      </c>
      <c r="S15" s="200" t="s">
        <v>619</v>
      </c>
      <c r="T15" s="197">
        <v>268</v>
      </c>
      <c r="U15" s="198">
        <v>2.7098755651430326</v>
      </c>
      <c r="V15" s="198">
        <v>3.0644690392711906</v>
      </c>
      <c r="W15" s="163"/>
      <c r="X15" s="406"/>
      <c r="Y15" s="195" t="s">
        <v>191</v>
      </c>
      <c r="Z15" s="308">
        <v>156</v>
      </c>
      <c r="AA15" s="200" t="s">
        <v>624</v>
      </c>
      <c r="AB15" s="197">
        <v>327</v>
      </c>
      <c r="AC15" s="198">
        <v>3.1402438673053945</v>
      </c>
      <c r="AD15" s="198">
        <v>3.5715072695624164</v>
      </c>
      <c r="AE15" s="307"/>
      <c r="AF15" s="309"/>
      <c r="AG15" s="195" t="s">
        <v>191</v>
      </c>
      <c r="AH15" s="308">
        <v>156</v>
      </c>
      <c r="AI15" s="189" t="s">
        <v>624</v>
      </c>
      <c r="AJ15" s="197">
        <v>427</v>
      </c>
      <c r="AK15" s="198">
        <v>3.9087279973856375</v>
      </c>
      <c r="AL15" s="198">
        <v>3.8318549755608147</v>
      </c>
      <c r="AM15" s="163"/>
      <c r="AN15" s="406"/>
      <c r="AO15" s="195" t="s">
        <v>191</v>
      </c>
      <c r="AP15" s="308">
        <v>157</v>
      </c>
      <c r="AQ15" s="200" t="s">
        <v>622</v>
      </c>
      <c r="AR15" s="197">
        <v>498</v>
      </c>
      <c r="AS15" s="198">
        <v>4.4280907406488597</v>
      </c>
      <c r="AT15" s="198">
        <v>3.6307957276592653</v>
      </c>
      <c r="AU15" s="307"/>
      <c r="AW15" s="195" t="s">
        <v>191</v>
      </c>
      <c r="AX15" s="308" t="s">
        <v>523</v>
      </c>
      <c r="AY15" s="200" t="s">
        <v>622</v>
      </c>
      <c r="AZ15" s="197">
        <v>578</v>
      </c>
      <c r="BA15" s="198">
        <v>5.1072678565979004</v>
      </c>
      <c r="BB15" s="198">
        <v>4.0202741622924805</v>
      </c>
      <c r="BC15" s="548"/>
    </row>
    <row r="16" spans="1:63" s="238" customFormat="1" ht="21.6" customHeight="1">
      <c r="A16" s="195" t="s">
        <v>192</v>
      </c>
      <c r="B16" s="308">
        <v>147</v>
      </c>
      <c r="C16" s="189" t="s">
        <v>615</v>
      </c>
      <c r="D16" s="197">
        <v>141</v>
      </c>
      <c r="E16" s="198">
        <v>1.6391908442472247</v>
      </c>
      <c r="F16" s="198">
        <v>2.4665638430268908</v>
      </c>
      <c r="G16" s="202"/>
      <c r="H16" s="406"/>
      <c r="I16" s="195" t="s">
        <v>192</v>
      </c>
      <c r="J16" s="308" t="s">
        <v>1599</v>
      </c>
      <c r="K16" s="189" t="s">
        <v>621</v>
      </c>
      <c r="L16" s="197">
        <v>177</v>
      </c>
      <c r="M16" s="198">
        <v>1.8999586946832929</v>
      </c>
      <c r="N16" s="198">
        <v>2.5078515971558768</v>
      </c>
      <c r="O16" s="307"/>
      <c r="P16" s="309"/>
      <c r="Q16" s="195" t="s">
        <v>192</v>
      </c>
      <c r="R16" s="308">
        <v>157</v>
      </c>
      <c r="S16" s="200" t="s">
        <v>622</v>
      </c>
      <c r="T16" s="197">
        <v>197</v>
      </c>
      <c r="U16" s="198">
        <v>1.9919607698999156</v>
      </c>
      <c r="V16" s="198">
        <v>2.5528050976001873</v>
      </c>
      <c r="W16" s="202"/>
      <c r="X16" s="406"/>
      <c r="Y16" s="195" t="s">
        <v>192</v>
      </c>
      <c r="Z16" s="308" t="s">
        <v>1599</v>
      </c>
      <c r="AA16" s="200" t="s">
        <v>621</v>
      </c>
      <c r="AB16" s="197">
        <v>320</v>
      </c>
      <c r="AC16" s="198">
        <v>3.0730215215220982</v>
      </c>
      <c r="AD16" s="198">
        <v>3.3890786594151385</v>
      </c>
      <c r="AE16" s="307"/>
      <c r="AF16" s="309"/>
      <c r="AG16" s="195" t="s">
        <v>192</v>
      </c>
      <c r="AH16" s="308" t="s">
        <v>1599</v>
      </c>
      <c r="AI16" s="189" t="s">
        <v>621</v>
      </c>
      <c r="AJ16" s="197">
        <v>378</v>
      </c>
      <c r="AK16" s="198">
        <v>3.4601854403085972</v>
      </c>
      <c r="AL16" s="198">
        <v>3.3540333473627064</v>
      </c>
      <c r="AM16" s="202"/>
      <c r="AN16" s="406"/>
      <c r="AO16" s="195" t="s">
        <v>192</v>
      </c>
      <c r="AP16" s="308" t="s">
        <v>1599</v>
      </c>
      <c r="AQ16" s="200" t="s">
        <v>621</v>
      </c>
      <c r="AR16" s="197">
        <v>478</v>
      </c>
      <c r="AS16" s="198">
        <v>4.2502557711448885</v>
      </c>
      <c r="AT16" s="198">
        <v>3.5293405001576619</v>
      </c>
      <c r="AU16" s="307"/>
      <c r="AW16" s="195" t="s">
        <v>192</v>
      </c>
      <c r="AX16" s="308" t="s">
        <v>625</v>
      </c>
      <c r="AY16" s="200" t="s">
        <v>624</v>
      </c>
      <c r="AZ16" s="197">
        <v>541</v>
      </c>
      <c r="BA16" s="198">
        <v>4.7803316116333008</v>
      </c>
      <c r="BB16" s="198">
        <v>3.8195734024047852</v>
      </c>
      <c r="BC16" s="548"/>
    </row>
    <row r="17" spans="1:55" s="238" customFormat="1" ht="21.6" customHeight="1">
      <c r="A17" s="195" t="s">
        <v>193</v>
      </c>
      <c r="B17" s="308" t="s">
        <v>1599</v>
      </c>
      <c r="C17" s="189" t="s">
        <v>621</v>
      </c>
      <c r="D17" s="197">
        <v>129</v>
      </c>
      <c r="E17" s="198">
        <v>1.4996852404815035</v>
      </c>
      <c r="F17" s="198">
        <v>2.0522316139820345</v>
      </c>
      <c r="G17" s="202"/>
      <c r="H17" s="406"/>
      <c r="I17" s="195" t="s">
        <v>193</v>
      </c>
      <c r="J17" s="308">
        <v>147</v>
      </c>
      <c r="K17" s="189" t="s">
        <v>615</v>
      </c>
      <c r="L17" s="197">
        <v>170</v>
      </c>
      <c r="M17" s="198">
        <v>1.8248190852890385</v>
      </c>
      <c r="N17" s="198">
        <v>2.3804430135195789</v>
      </c>
      <c r="O17" s="307"/>
      <c r="P17" s="309"/>
      <c r="Q17" s="195" t="s">
        <v>193</v>
      </c>
      <c r="R17" s="308">
        <v>191</v>
      </c>
      <c r="S17" s="200" t="s">
        <v>629</v>
      </c>
      <c r="T17" s="197">
        <v>170</v>
      </c>
      <c r="U17" s="198">
        <v>1.7189509181877445</v>
      </c>
      <c r="V17" s="198">
        <v>2.0429466145859325</v>
      </c>
      <c r="W17" s="202"/>
      <c r="X17" s="406"/>
      <c r="Y17" s="195" t="s">
        <v>193</v>
      </c>
      <c r="Z17" s="308" t="s">
        <v>618</v>
      </c>
      <c r="AA17" s="200" t="s">
        <v>619</v>
      </c>
      <c r="AB17" s="197">
        <v>312</v>
      </c>
      <c r="AC17" s="198">
        <v>2.9961959834840455</v>
      </c>
      <c r="AD17" s="198">
        <v>3.1900204459206187</v>
      </c>
      <c r="AE17" s="307"/>
      <c r="AF17" s="309"/>
      <c r="AG17" s="195" t="s">
        <v>193</v>
      </c>
      <c r="AH17" s="308">
        <v>157</v>
      </c>
      <c r="AI17" s="189" t="s">
        <v>622</v>
      </c>
      <c r="AJ17" s="197">
        <v>357</v>
      </c>
      <c r="AK17" s="198">
        <v>3.2679529158470082</v>
      </c>
      <c r="AL17" s="198">
        <v>3.1854087962523034</v>
      </c>
      <c r="AM17" s="202"/>
      <c r="AN17" s="406"/>
      <c r="AO17" s="195" t="s">
        <v>193</v>
      </c>
      <c r="AP17" s="308">
        <v>156</v>
      </c>
      <c r="AQ17" s="200" t="s">
        <v>624</v>
      </c>
      <c r="AR17" s="197">
        <v>467</v>
      </c>
      <c r="AS17" s="198">
        <v>4.1524465379177053</v>
      </c>
      <c r="AT17" s="198">
        <v>3.4329293827583589</v>
      </c>
      <c r="AU17" s="307"/>
      <c r="AW17" s="195" t="s">
        <v>193</v>
      </c>
      <c r="AX17" s="308" t="s">
        <v>623</v>
      </c>
      <c r="AY17" s="200" t="s">
        <v>621</v>
      </c>
      <c r="AZ17" s="197">
        <v>497</v>
      </c>
      <c r="BA17" s="198">
        <v>4.3915433883666992</v>
      </c>
      <c r="BB17" s="198">
        <v>3.5444262027740479</v>
      </c>
      <c r="BC17" s="548"/>
    </row>
    <row r="18" spans="1:55" s="238" customFormat="1" ht="21.6" customHeight="1">
      <c r="A18" s="195" t="s">
        <v>194</v>
      </c>
      <c r="B18" s="308">
        <v>170</v>
      </c>
      <c r="C18" s="204" t="s">
        <v>628</v>
      </c>
      <c r="D18" s="197">
        <v>107</v>
      </c>
      <c r="E18" s="198">
        <v>1.2439249669110146</v>
      </c>
      <c r="F18" s="198">
        <v>1.8992615794002445</v>
      </c>
      <c r="G18" s="202"/>
      <c r="H18" s="406"/>
      <c r="I18" s="195" t="s">
        <v>194</v>
      </c>
      <c r="J18" s="306">
        <v>183</v>
      </c>
      <c r="K18" s="189" t="s">
        <v>627</v>
      </c>
      <c r="L18" s="197">
        <v>141</v>
      </c>
      <c r="M18" s="198">
        <v>1.5135264177985555</v>
      </c>
      <c r="N18" s="198">
        <v>2.0257197979401744</v>
      </c>
      <c r="O18" s="307"/>
      <c r="P18" s="309"/>
      <c r="Q18" s="195" t="s">
        <v>194</v>
      </c>
      <c r="R18" s="308">
        <v>147</v>
      </c>
      <c r="S18" s="200" t="s">
        <v>615</v>
      </c>
      <c r="T18" s="197">
        <v>169</v>
      </c>
      <c r="U18" s="198">
        <v>1.7088394421984046</v>
      </c>
      <c r="V18" s="198">
        <v>2.0057268406983981</v>
      </c>
      <c r="W18" s="202"/>
      <c r="X18" s="406"/>
      <c r="Y18" s="195" t="s">
        <v>194</v>
      </c>
      <c r="Z18" s="308">
        <v>157</v>
      </c>
      <c r="AA18" s="200" t="s">
        <v>622</v>
      </c>
      <c r="AB18" s="197">
        <v>311</v>
      </c>
      <c r="AC18" s="198">
        <v>2.9865927912292896</v>
      </c>
      <c r="AD18" s="198">
        <v>3.3895966923261662</v>
      </c>
      <c r="AE18" s="307"/>
      <c r="AF18" s="199"/>
      <c r="AG18" s="195" t="s">
        <v>194</v>
      </c>
      <c r="AH18" s="308" t="s">
        <v>618</v>
      </c>
      <c r="AI18" s="189" t="s">
        <v>619</v>
      </c>
      <c r="AJ18" s="197">
        <v>304</v>
      </c>
      <c r="AK18" s="198">
        <v>2.7827946398249037</v>
      </c>
      <c r="AL18" s="198">
        <v>2.7057579066363036</v>
      </c>
      <c r="AM18" s="202"/>
      <c r="AN18" s="406"/>
      <c r="AO18" s="195" t="s">
        <v>194</v>
      </c>
      <c r="AP18" s="308">
        <v>183</v>
      </c>
      <c r="AQ18" s="200" t="s">
        <v>627</v>
      </c>
      <c r="AR18" s="197">
        <v>380</v>
      </c>
      <c r="AS18" s="198">
        <v>3.378864420575435</v>
      </c>
      <c r="AT18" s="198">
        <v>2.8356489564421312</v>
      </c>
      <c r="AU18" s="307"/>
      <c r="AW18" s="195" t="s">
        <v>194</v>
      </c>
      <c r="AX18" s="306" t="s">
        <v>630</v>
      </c>
      <c r="AY18" s="200" t="s">
        <v>627</v>
      </c>
      <c r="AZ18" s="197">
        <v>405</v>
      </c>
      <c r="BA18" s="198">
        <v>3.5786218643188477</v>
      </c>
      <c r="BB18" s="198">
        <v>2.8801660537719727</v>
      </c>
      <c r="BC18" s="548"/>
    </row>
    <row r="19" spans="1:55" s="238" customFormat="1" ht="21.6" customHeight="1">
      <c r="A19" s="195" t="s">
        <v>1600</v>
      </c>
      <c r="B19" s="306">
        <v>183</v>
      </c>
      <c r="C19" s="189" t="s">
        <v>627</v>
      </c>
      <c r="D19" s="197">
        <v>105</v>
      </c>
      <c r="E19" s="198">
        <v>1.2206740329500612</v>
      </c>
      <c r="F19" s="198">
        <v>1.7279450492437001</v>
      </c>
      <c r="G19" s="202"/>
      <c r="H19" s="406"/>
      <c r="I19" s="195" t="s">
        <v>1600</v>
      </c>
      <c r="J19" s="308">
        <v>157</v>
      </c>
      <c r="K19" s="189" t="s">
        <v>622</v>
      </c>
      <c r="L19" s="197">
        <v>126</v>
      </c>
      <c r="M19" s="198">
        <v>1.3525129690965816</v>
      </c>
      <c r="N19" s="198">
        <v>1.9871370933541275</v>
      </c>
      <c r="O19" s="307"/>
      <c r="P19" s="309"/>
      <c r="Q19" s="195" t="s">
        <v>1600</v>
      </c>
      <c r="R19" s="308" t="s">
        <v>1599</v>
      </c>
      <c r="S19" s="200" t="s">
        <v>621</v>
      </c>
      <c r="T19" s="197">
        <v>165</v>
      </c>
      <c r="U19" s="198">
        <v>1.668393538241046</v>
      </c>
      <c r="V19" s="198">
        <v>2.0028503350535689</v>
      </c>
      <c r="W19" s="202"/>
      <c r="X19" s="406"/>
      <c r="Y19" s="195" t="s">
        <v>1600</v>
      </c>
      <c r="Z19" s="308">
        <v>147</v>
      </c>
      <c r="AA19" s="200" t="s">
        <v>615</v>
      </c>
      <c r="AB19" s="197">
        <v>230</v>
      </c>
      <c r="AC19" s="198">
        <v>2.2087342185940084</v>
      </c>
      <c r="AD19" s="198">
        <v>2.3148429734129659</v>
      </c>
      <c r="AE19" s="307"/>
      <c r="AF19" s="309"/>
      <c r="AG19" s="195" t="s">
        <v>1600</v>
      </c>
      <c r="AH19" s="306">
        <v>183</v>
      </c>
      <c r="AI19" s="189" t="s">
        <v>627</v>
      </c>
      <c r="AJ19" s="197">
        <v>297</v>
      </c>
      <c r="AK19" s="198">
        <v>2.7187171316710406</v>
      </c>
      <c r="AL19" s="198">
        <v>2.6083259829884651</v>
      </c>
      <c r="AM19" s="202"/>
      <c r="AN19" s="406"/>
      <c r="AO19" s="195" t="s">
        <v>1600</v>
      </c>
      <c r="AP19" s="306" t="s">
        <v>618</v>
      </c>
      <c r="AQ19" s="200" t="s">
        <v>619</v>
      </c>
      <c r="AR19" s="197">
        <v>364</v>
      </c>
      <c r="AS19" s="198">
        <v>3.2365964449722586</v>
      </c>
      <c r="AT19" s="198">
        <v>2.8565861776752008</v>
      </c>
      <c r="AU19" s="307"/>
      <c r="AW19" s="195" t="s">
        <v>1600</v>
      </c>
      <c r="AX19" s="308" t="s">
        <v>618</v>
      </c>
      <c r="AY19" s="200" t="s">
        <v>619</v>
      </c>
      <c r="AZ19" s="197">
        <v>316</v>
      </c>
      <c r="BA19" s="198">
        <v>2.7922086715698242</v>
      </c>
      <c r="BB19" s="198">
        <v>2.3659262657165527</v>
      </c>
      <c r="BC19" s="548"/>
    </row>
    <row r="20" spans="1:55" s="238" customFormat="1" ht="21.6" customHeight="1">
      <c r="A20" s="195" t="s">
        <v>1601</v>
      </c>
      <c r="B20" s="308">
        <v>150</v>
      </c>
      <c r="C20" s="189" t="s">
        <v>614</v>
      </c>
      <c r="D20" s="197">
        <v>92</v>
      </c>
      <c r="E20" s="198">
        <v>1.069542962203863</v>
      </c>
      <c r="F20" s="198">
        <v>1.8984170718218973</v>
      </c>
      <c r="G20" s="202"/>
      <c r="H20" s="406"/>
      <c r="I20" s="195" t="s">
        <v>1601</v>
      </c>
      <c r="J20" s="308">
        <v>156</v>
      </c>
      <c r="K20" s="189" t="s">
        <v>624</v>
      </c>
      <c r="L20" s="197">
        <v>103</v>
      </c>
      <c r="M20" s="198">
        <v>1.1056256810868881</v>
      </c>
      <c r="N20" s="198">
        <v>1.6055885761233439</v>
      </c>
      <c r="O20" s="307"/>
      <c r="P20" s="309"/>
      <c r="Q20" s="195" t="s">
        <v>1601</v>
      </c>
      <c r="R20" s="306">
        <v>183</v>
      </c>
      <c r="S20" s="200" t="s">
        <v>627</v>
      </c>
      <c r="T20" s="197">
        <v>155</v>
      </c>
      <c r="U20" s="198">
        <v>1.5672787783476492</v>
      </c>
      <c r="V20" s="198">
        <v>1.8853085678130128</v>
      </c>
      <c r="W20" s="202"/>
      <c r="X20" s="406"/>
      <c r="Y20" s="195" t="s">
        <v>1601</v>
      </c>
      <c r="Z20" s="306">
        <v>183</v>
      </c>
      <c r="AA20" s="200" t="s">
        <v>627</v>
      </c>
      <c r="AB20" s="197">
        <v>225</v>
      </c>
      <c r="AC20" s="198">
        <v>2.1607182573202257</v>
      </c>
      <c r="AD20" s="198">
        <v>2.372091600089874</v>
      </c>
      <c r="AE20" s="307"/>
      <c r="AF20" s="309"/>
      <c r="AG20" s="195" t="s">
        <v>1601</v>
      </c>
      <c r="AH20" s="308">
        <v>147</v>
      </c>
      <c r="AI20" s="189" t="s">
        <v>615</v>
      </c>
      <c r="AJ20" s="197">
        <v>204</v>
      </c>
      <c r="AK20" s="198">
        <v>1.8674016661982904</v>
      </c>
      <c r="AL20" s="198">
        <v>1.7734434748055978</v>
      </c>
      <c r="AM20" s="202"/>
      <c r="AN20" s="406"/>
      <c r="AO20" s="195" t="s">
        <v>1601</v>
      </c>
      <c r="AP20" s="308">
        <v>188</v>
      </c>
      <c r="AQ20" s="200" t="s">
        <v>626</v>
      </c>
      <c r="AR20" s="197">
        <v>233</v>
      </c>
      <c r="AS20" s="198">
        <v>2.0717773947212534</v>
      </c>
      <c r="AT20" s="198">
        <v>1.6646831908080806</v>
      </c>
      <c r="AU20" s="307"/>
      <c r="AW20" s="195" t="s">
        <v>1601</v>
      </c>
      <c r="AX20" s="308" t="s">
        <v>521</v>
      </c>
      <c r="AY20" s="200" t="s">
        <v>626</v>
      </c>
      <c r="AZ20" s="197">
        <v>262</v>
      </c>
      <c r="BA20" s="198">
        <v>2.3150589466094971</v>
      </c>
      <c r="BB20" s="198">
        <v>1.7873462438583374</v>
      </c>
      <c r="BC20" s="548"/>
    </row>
    <row r="21" spans="1:55" s="238" customFormat="1" ht="21.6" customHeight="1">
      <c r="A21" s="195" t="s">
        <v>1602</v>
      </c>
      <c r="B21" s="308">
        <v>188</v>
      </c>
      <c r="C21" s="189" t="s">
        <v>626</v>
      </c>
      <c r="D21" s="197">
        <v>88</v>
      </c>
      <c r="E21" s="198">
        <v>1.0230410942819559</v>
      </c>
      <c r="F21" s="198">
        <v>1.7372223336218469</v>
      </c>
      <c r="G21" s="202"/>
      <c r="H21" s="406"/>
      <c r="I21" s="195" t="s">
        <v>1602</v>
      </c>
      <c r="J21" s="308">
        <v>170</v>
      </c>
      <c r="K21" s="204" t="s">
        <v>628</v>
      </c>
      <c r="L21" s="197">
        <v>99</v>
      </c>
      <c r="M21" s="198">
        <v>1.0626887614330283</v>
      </c>
      <c r="N21" s="198">
        <v>1.4321057220250597</v>
      </c>
      <c r="O21" s="307"/>
      <c r="P21" s="309"/>
      <c r="Q21" s="195" t="s">
        <v>1602</v>
      </c>
      <c r="R21" s="308">
        <v>156</v>
      </c>
      <c r="S21" s="200" t="s">
        <v>624</v>
      </c>
      <c r="T21" s="197">
        <v>145</v>
      </c>
      <c r="U21" s="198">
        <v>1.4661640184542526</v>
      </c>
      <c r="V21" s="198">
        <v>1.8440013664214265</v>
      </c>
      <c r="W21" s="202"/>
      <c r="X21" s="406"/>
      <c r="Y21" s="195" t="s">
        <v>1602</v>
      </c>
      <c r="Z21" s="308">
        <v>191</v>
      </c>
      <c r="AA21" s="200" t="s">
        <v>629</v>
      </c>
      <c r="AB21" s="197">
        <v>210</v>
      </c>
      <c r="AC21" s="198">
        <v>2.0166703734988771</v>
      </c>
      <c r="AD21" s="198">
        <v>2.2131042141183679</v>
      </c>
      <c r="AE21" s="307"/>
      <c r="AF21" s="309"/>
      <c r="AG21" s="195" t="s">
        <v>1602</v>
      </c>
      <c r="AH21" s="308">
        <v>188</v>
      </c>
      <c r="AI21" s="189" t="s">
        <v>626</v>
      </c>
      <c r="AJ21" s="197">
        <v>191</v>
      </c>
      <c r="AK21" s="198">
        <v>1.7484005796268309</v>
      </c>
      <c r="AL21" s="198">
        <v>1.7341365129284017</v>
      </c>
      <c r="AM21" s="202"/>
      <c r="AN21" s="406"/>
      <c r="AO21" s="195" t="s">
        <v>1602</v>
      </c>
      <c r="AP21" s="308">
        <v>189</v>
      </c>
      <c r="AQ21" s="200" t="s">
        <v>632</v>
      </c>
      <c r="AR21" s="197">
        <v>197</v>
      </c>
      <c r="AS21" s="198">
        <v>1.751674449614107</v>
      </c>
      <c r="AT21" s="198">
        <v>1.4370672871751675</v>
      </c>
      <c r="AU21" s="307"/>
      <c r="AW21" s="195" t="s">
        <v>1602</v>
      </c>
      <c r="AX21" s="308" t="s">
        <v>633</v>
      </c>
      <c r="AY21" s="200" t="s">
        <v>632</v>
      </c>
      <c r="AZ21" s="197">
        <v>208</v>
      </c>
      <c r="BA21" s="198">
        <v>1.837909460067749</v>
      </c>
      <c r="BB21" s="198">
        <v>1.4556494951248169</v>
      </c>
      <c r="BC21" s="548"/>
    </row>
    <row r="22" spans="1:55" s="238" customFormat="1" ht="21.6" customHeight="1">
      <c r="A22" s="195" t="s">
        <v>1603</v>
      </c>
      <c r="B22" s="308">
        <v>157</v>
      </c>
      <c r="C22" s="189" t="s">
        <v>622</v>
      </c>
      <c r="D22" s="197">
        <v>86</v>
      </c>
      <c r="E22" s="198">
        <v>0.99979016032100232</v>
      </c>
      <c r="F22" s="198">
        <v>1.601575285174448</v>
      </c>
      <c r="G22" s="202"/>
      <c r="H22" s="406"/>
      <c r="I22" s="195" t="s">
        <v>1603</v>
      </c>
      <c r="J22" s="308">
        <v>191</v>
      </c>
      <c r="K22" s="189" t="s">
        <v>629</v>
      </c>
      <c r="L22" s="197">
        <v>91</v>
      </c>
      <c r="M22" s="198">
        <v>0.97681492212530874</v>
      </c>
      <c r="N22" s="198">
        <v>1.2577936561293881</v>
      </c>
      <c r="O22" s="307"/>
      <c r="P22" s="309"/>
      <c r="Q22" s="195" t="s">
        <v>1603</v>
      </c>
      <c r="R22" s="308">
        <v>188</v>
      </c>
      <c r="S22" s="200" t="s">
        <v>626</v>
      </c>
      <c r="T22" s="197">
        <v>101</v>
      </c>
      <c r="U22" s="198">
        <v>1.021259074923307</v>
      </c>
      <c r="V22" s="198">
        <v>1.3908954888360574</v>
      </c>
      <c r="W22" s="202"/>
      <c r="X22" s="406"/>
      <c r="Y22" s="195" t="s">
        <v>1603</v>
      </c>
      <c r="Z22" s="308">
        <v>188</v>
      </c>
      <c r="AA22" s="200" t="s">
        <v>626</v>
      </c>
      <c r="AB22" s="197">
        <v>157</v>
      </c>
      <c r="AC22" s="198">
        <v>1.5077011839967795</v>
      </c>
      <c r="AD22" s="198">
        <v>1.7566310386953432</v>
      </c>
      <c r="AE22" s="307"/>
      <c r="AF22" s="309"/>
      <c r="AG22" s="195" t="s">
        <v>1603</v>
      </c>
      <c r="AH22" s="308" t="s">
        <v>1604</v>
      </c>
      <c r="AI22" s="189" t="s">
        <v>632</v>
      </c>
      <c r="AJ22" s="197">
        <v>162</v>
      </c>
      <c r="AK22" s="198">
        <v>1.4829366172751131</v>
      </c>
      <c r="AL22" s="198">
        <v>1.4587568675522771</v>
      </c>
      <c r="AM22" s="202"/>
      <c r="AN22" s="406"/>
      <c r="AO22" s="195" t="s">
        <v>1603</v>
      </c>
      <c r="AP22" s="308">
        <v>147</v>
      </c>
      <c r="AQ22" s="200" t="s">
        <v>615</v>
      </c>
      <c r="AR22" s="197">
        <v>187</v>
      </c>
      <c r="AS22" s="198">
        <v>1.6627569648621217</v>
      </c>
      <c r="AT22" s="198">
        <v>1.3823315920590913</v>
      </c>
      <c r="AU22" s="307"/>
      <c r="AW22" s="195" t="s">
        <v>1603</v>
      </c>
      <c r="AX22" s="308" t="s">
        <v>415</v>
      </c>
      <c r="AY22" s="200" t="s">
        <v>635</v>
      </c>
      <c r="AZ22" s="197">
        <v>199</v>
      </c>
      <c r="BA22" s="198">
        <v>1.7583845853805542</v>
      </c>
      <c r="BB22" s="198">
        <v>1.5035887956619263</v>
      </c>
      <c r="BC22" s="548"/>
    </row>
    <row r="23" spans="1:55" s="238" customFormat="1" ht="21.6" customHeight="1">
      <c r="A23" s="205" t="s">
        <v>1605</v>
      </c>
      <c r="B23" s="308">
        <v>189</v>
      </c>
      <c r="C23" s="189" t="s">
        <v>1606</v>
      </c>
      <c r="D23" s="197">
        <v>54</v>
      </c>
      <c r="E23" s="198">
        <v>0.62777521694574567</v>
      </c>
      <c r="F23" s="198">
        <v>0.96109014534036552</v>
      </c>
      <c r="G23" s="202"/>
      <c r="H23" s="406"/>
      <c r="I23" s="195" t="s">
        <v>1605</v>
      </c>
      <c r="J23" s="308">
        <v>188</v>
      </c>
      <c r="K23" s="189" t="s">
        <v>626</v>
      </c>
      <c r="L23" s="197">
        <v>86</v>
      </c>
      <c r="M23" s="198">
        <v>0.92314377255798408</v>
      </c>
      <c r="N23" s="198">
        <v>1.4641514908647506</v>
      </c>
      <c r="O23" s="307"/>
      <c r="P23" s="309"/>
      <c r="Q23" s="205" t="s">
        <v>1605</v>
      </c>
      <c r="R23" s="308">
        <v>189</v>
      </c>
      <c r="S23" s="200" t="s">
        <v>1606</v>
      </c>
      <c r="T23" s="197">
        <v>80</v>
      </c>
      <c r="U23" s="198">
        <v>0.80891807914717384</v>
      </c>
      <c r="V23" s="198">
        <v>0.99624810346152937</v>
      </c>
      <c r="W23" s="202"/>
      <c r="X23" s="406"/>
      <c r="Y23" s="195" t="s">
        <v>1605</v>
      </c>
      <c r="Z23" s="308" t="s">
        <v>1604</v>
      </c>
      <c r="AA23" s="200" t="s">
        <v>632</v>
      </c>
      <c r="AB23" s="197">
        <v>130</v>
      </c>
      <c r="AC23" s="198">
        <v>1.2484149931183524</v>
      </c>
      <c r="AD23" s="198">
        <v>1.43342722449131</v>
      </c>
      <c r="AE23" s="307"/>
      <c r="AF23" s="309"/>
      <c r="AG23" s="195" t="s">
        <v>1605</v>
      </c>
      <c r="AH23" s="308">
        <v>191</v>
      </c>
      <c r="AI23" s="189" t="s">
        <v>629</v>
      </c>
      <c r="AJ23" s="197">
        <v>161</v>
      </c>
      <c r="AK23" s="198">
        <v>1.4737826875388471</v>
      </c>
      <c r="AL23" s="198">
        <v>1.4459238602545235</v>
      </c>
      <c r="AM23" s="202"/>
      <c r="AN23" s="406"/>
      <c r="AO23" s="195" t="s">
        <v>1605</v>
      </c>
      <c r="AP23" s="308">
        <v>191</v>
      </c>
      <c r="AQ23" s="200" t="s">
        <v>629</v>
      </c>
      <c r="AR23" s="197">
        <v>180</v>
      </c>
      <c r="AS23" s="198">
        <v>1.6005147255357322</v>
      </c>
      <c r="AT23" s="198">
        <v>1.4264092800724366</v>
      </c>
      <c r="AU23" s="307"/>
      <c r="AW23" s="195" t="s">
        <v>1605</v>
      </c>
      <c r="AX23" s="308" t="s">
        <v>631</v>
      </c>
      <c r="AY23" s="200" t="s">
        <v>615</v>
      </c>
      <c r="AZ23" s="197">
        <v>198</v>
      </c>
      <c r="BA23" s="198">
        <v>1.7495484352111816</v>
      </c>
      <c r="BB23" s="198">
        <v>1.4316298961639404</v>
      </c>
      <c r="BC23" s="548"/>
    </row>
    <row r="24" spans="1:55" s="238" customFormat="1" ht="23.45" customHeight="1">
      <c r="A24" s="195" t="s">
        <v>1607</v>
      </c>
      <c r="B24" s="308" t="s">
        <v>1608</v>
      </c>
      <c r="C24" s="189" t="s">
        <v>637</v>
      </c>
      <c r="D24" s="197">
        <v>52</v>
      </c>
      <c r="E24" s="198">
        <v>0.60452428298479211</v>
      </c>
      <c r="F24" s="198">
        <v>1.1548970776418572</v>
      </c>
      <c r="G24" s="202"/>
      <c r="H24" s="406"/>
      <c r="I24" s="195" t="s">
        <v>1607</v>
      </c>
      <c r="J24" s="196" t="s">
        <v>611</v>
      </c>
      <c r="K24" s="189" t="s">
        <v>612</v>
      </c>
      <c r="L24" s="197">
        <v>74</v>
      </c>
      <c r="M24" s="198">
        <v>0.79433301359640496</v>
      </c>
      <c r="N24" s="198">
        <v>1.1497225855825777</v>
      </c>
      <c r="O24" s="307"/>
      <c r="P24" s="309"/>
      <c r="Q24" s="195" t="s">
        <v>1607</v>
      </c>
      <c r="R24" s="308">
        <v>150</v>
      </c>
      <c r="S24" s="200" t="s">
        <v>614</v>
      </c>
      <c r="T24" s="197">
        <v>67</v>
      </c>
      <c r="U24" s="198">
        <v>0.67746889128575816</v>
      </c>
      <c r="V24" s="198">
        <v>0.87869610652793151</v>
      </c>
      <c r="W24" s="202"/>
      <c r="X24" s="406"/>
      <c r="Y24" s="195" t="s">
        <v>1607</v>
      </c>
      <c r="Z24" s="196" t="s">
        <v>611</v>
      </c>
      <c r="AA24" s="200" t="s">
        <v>612</v>
      </c>
      <c r="AB24" s="197">
        <v>101</v>
      </c>
      <c r="AC24" s="198">
        <v>0.96992241773041221</v>
      </c>
      <c r="AD24" s="198">
        <v>1.0792111104486997</v>
      </c>
      <c r="AE24" s="307"/>
      <c r="AF24" s="309"/>
      <c r="AG24" s="195" t="s">
        <v>1607</v>
      </c>
      <c r="AH24" s="196" t="s">
        <v>611</v>
      </c>
      <c r="AI24" s="189" t="s">
        <v>612</v>
      </c>
      <c r="AJ24" s="197">
        <v>124</v>
      </c>
      <c r="AK24" s="198">
        <v>1.1350872872970001</v>
      </c>
      <c r="AL24" s="198">
        <v>1.1205344590179962</v>
      </c>
      <c r="AM24" s="202"/>
      <c r="AN24" s="406"/>
      <c r="AO24" s="195" t="s">
        <v>1607</v>
      </c>
      <c r="AP24" s="196" t="s">
        <v>611</v>
      </c>
      <c r="AQ24" s="200" t="s">
        <v>612</v>
      </c>
      <c r="AR24" s="197">
        <v>158</v>
      </c>
      <c r="AS24" s="198">
        <v>1.404896259081365</v>
      </c>
      <c r="AT24" s="198">
        <v>1.156272722123574</v>
      </c>
      <c r="AU24" s="307"/>
      <c r="AW24" s="195" t="s">
        <v>1607</v>
      </c>
      <c r="AX24" s="196" t="s">
        <v>613</v>
      </c>
      <c r="AY24" s="200" t="s">
        <v>612</v>
      </c>
      <c r="AZ24" s="197">
        <v>160</v>
      </c>
      <c r="BA24" s="198">
        <v>1.4137765169143677</v>
      </c>
      <c r="BB24" s="198">
        <v>1.1205741167068481</v>
      </c>
      <c r="BC24" s="548"/>
    </row>
    <row r="25" spans="1:55" s="238" customFormat="1" ht="21.6" customHeight="1">
      <c r="A25" s="195" t="s">
        <v>1609</v>
      </c>
      <c r="B25" s="308">
        <v>191</v>
      </c>
      <c r="C25" s="189" t="s">
        <v>629</v>
      </c>
      <c r="D25" s="197">
        <v>51</v>
      </c>
      <c r="E25" s="198">
        <v>0.59289881600431538</v>
      </c>
      <c r="F25" s="198">
        <v>0.96408582213033189</v>
      </c>
      <c r="G25" s="202"/>
      <c r="H25" s="406"/>
      <c r="I25" s="195" t="s">
        <v>1609</v>
      </c>
      <c r="J25" s="308">
        <v>150</v>
      </c>
      <c r="K25" s="189" t="s">
        <v>614</v>
      </c>
      <c r="L25" s="197">
        <v>66</v>
      </c>
      <c r="M25" s="198">
        <v>0.70845917428868554</v>
      </c>
      <c r="N25" s="198">
        <v>1.0898015251616158</v>
      </c>
      <c r="O25" s="307"/>
      <c r="P25" s="309"/>
      <c r="Q25" s="195" t="s">
        <v>1609</v>
      </c>
      <c r="R25" s="308">
        <v>170</v>
      </c>
      <c r="S25" s="200" t="s">
        <v>628</v>
      </c>
      <c r="T25" s="197">
        <v>62</v>
      </c>
      <c r="U25" s="198">
        <v>0.62691151133905976</v>
      </c>
      <c r="V25" s="198">
        <v>0.77502857108869638</v>
      </c>
      <c r="W25" s="202"/>
      <c r="X25" s="406"/>
      <c r="Y25" s="195" t="s">
        <v>1609</v>
      </c>
      <c r="Z25" s="308">
        <v>150</v>
      </c>
      <c r="AA25" s="200" t="s">
        <v>614</v>
      </c>
      <c r="AB25" s="197">
        <v>92</v>
      </c>
      <c r="AC25" s="198">
        <v>0.88349368743760326</v>
      </c>
      <c r="AD25" s="198">
        <v>1.0151388302071789</v>
      </c>
      <c r="AE25" s="307"/>
      <c r="AF25" s="309"/>
      <c r="AG25" s="195" t="s">
        <v>1609</v>
      </c>
      <c r="AH25" s="308" t="s">
        <v>1608</v>
      </c>
      <c r="AI25" s="189" t="s">
        <v>637</v>
      </c>
      <c r="AJ25" s="197">
        <v>113</v>
      </c>
      <c r="AK25" s="198">
        <v>1.0343940601980728</v>
      </c>
      <c r="AL25" s="198">
        <v>1.0283367347770751</v>
      </c>
      <c r="AM25" s="202"/>
      <c r="AN25" s="406"/>
      <c r="AO25" s="195" t="s">
        <v>1609</v>
      </c>
      <c r="AP25" s="308">
        <v>182</v>
      </c>
      <c r="AQ25" s="200" t="s">
        <v>638</v>
      </c>
      <c r="AR25" s="197">
        <v>135</v>
      </c>
      <c r="AS25" s="198">
        <v>1.2003860441517991</v>
      </c>
      <c r="AT25" s="198">
        <v>1.0170128476029725</v>
      </c>
      <c r="AU25" s="307"/>
      <c r="AW25" s="195" t="s">
        <v>1609</v>
      </c>
      <c r="AX25" s="308" t="s">
        <v>640</v>
      </c>
      <c r="AY25" s="200" t="s">
        <v>638</v>
      </c>
      <c r="AZ25" s="197">
        <v>121</v>
      </c>
      <c r="BA25" s="198">
        <v>1.0691684484481812</v>
      </c>
      <c r="BB25" s="198">
        <v>0.86485856771469116</v>
      </c>
      <c r="BC25" s="548"/>
    </row>
    <row r="26" spans="1:55" s="238" customFormat="1" ht="24" customHeight="1">
      <c r="A26" s="195" t="s">
        <v>1610</v>
      </c>
      <c r="B26" s="196" t="s">
        <v>611</v>
      </c>
      <c r="C26" s="189" t="s">
        <v>612</v>
      </c>
      <c r="D26" s="197">
        <v>51</v>
      </c>
      <c r="E26" s="198">
        <v>0.59289881600431538</v>
      </c>
      <c r="F26" s="198">
        <v>0.81191519721490069</v>
      </c>
      <c r="G26" s="202"/>
      <c r="H26" s="406"/>
      <c r="I26" s="205" t="s">
        <v>1610</v>
      </c>
      <c r="J26" s="308">
        <v>189</v>
      </c>
      <c r="K26" s="189" t="s">
        <v>1606</v>
      </c>
      <c r="L26" s="197">
        <v>62</v>
      </c>
      <c r="M26" s="198">
        <v>0.66552225463482584</v>
      </c>
      <c r="N26" s="198">
        <v>0.95285794858289286</v>
      </c>
      <c r="O26" s="307"/>
      <c r="P26" s="309"/>
      <c r="Q26" s="195" t="s">
        <v>1610</v>
      </c>
      <c r="R26" s="196" t="s">
        <v>611</v>
      </c>
      <c r="S26" s="200" t="s">
        <v>612</v>
      </c>
      <c r="T26" s="197">
        <v>55</v>
      </c>
      <c r="U26" s="198">
        <v>0.55613117941368206</v>
      </c>
      <c r="V26" s="198">
        <v>0.71518664895798578</v>
      </c>
      <c r="W26" s="202"/>
      <c r="X26" s="406"/>
      <c r="Y26" s="195" t="s">
        <v>1610</v>
      </c>
      <c r="Z26" s="308">
        <v>193</v>
      </c>
      <c r="AA26" s="200" t="s">
        <v>646</v>
      </c>
      <c r="AB26" s="197">
        <v>71</v>
      </c>
      <c r="AC26" s="198">
        <v>0.68182665008771559</v>
      </c>
      <c r="AD26" s="198">
        <v>0.77268958999174897</v>
      </c>
      <c r="AE26" s="307"/>
      <c r="AF26" s="309"/>
      <c r="AG26" s="195" t="s">
        <v>1610</v>
      </c>
      <c r="AH26" s="308">
        <v>182</v>
      </c>
      <c r="AI26" s="189" t="s">
        <v>638</v>
      </c>
      <c r="AJ26" s="197">
        <v>82</v>
      </c>
      <c r="AK26" s="198">
        <v>0.75062223837382269</v>
      </c>
      <c r="AL26" s="198">
        <v>0.74130800795856766</v>
      </c>
      <c r="AM26" s="202"/>
      <c r="AN26" s="406"/>
      <c r="AO26" s="195" t="s">
        <v>1610</v>
      </c>
      <c r="AP26" s="308" t="s">
        <v>1608</v>
      </c>
      <c r="AQ26" s="200" t="s">
        <v>637</v>
      </c>
      <c r="AR26" s="197">
        <v>107</v>
      </c>
      <c r="AS26" s="198">
        <v>0.95141708684624093</v>
      </c>
      <c r="AT26" s="198">
        <v>0.77574846350862436</v>
      </c>
      <c r="AU26" s="307"/>
      <c r="AW26" s="195" t="s">
        <v>1610</v>
      </c>
      <c r="AX26" s="308" t="s">
        <v>639</v>
      </c>
      <c r="AY26" s="200" t="s">
        <v>637</v>
      </c>
      <c r="AZ26" s="197">
        <v>111</v>
      </c>
      <c r="BA26" s="198">
        <v>0.98080748319625854</v>
      </c>
      <c r="BB26" s="198">
        <v>0.78241747617721558</v>
      </c>
      <c r="BC26" s="548"/>
    </row>
    <row r="27" spans="1:55" s="238" customFormat="1" ht="21.6" customHeight="1">
      <c r="A27" s="195" t="s">
        <v>1611</v>
      </c>
      <c r="B27" s="308">
        <v>156</v>
      </c>
      <c r="C27" s="189" t="s">
        <v>624</v>
      </c>
      <c r="D27" s="197">
        <v>44</v>
      </c>
      <c r="E27" s="198">
        <v>0.51152054714097794</v>
      </c>
      <c r="F27" s="198">
        <v>0.82756129832287983</v>
      </c>
      <c r="G27" s="202"/>
      <c r="H27" s="406"/>
      <c r="I27" s="195" t="s">
        <v>1611</v>
      </c>
      <c r="J27" s="308" t="s">
        <v>1608</v>
      </c>
      <c r="K27" s="189" t="s">
        <v>637</v>
      </c>
      <c r="L27" s="197">
        <v>57</v>
      </c>
      <c r="M27" s="198">
        <v>0.61185110506750118</v>
      </c>
      <c r="N27" s="198">
        <v>0.97026040567283289</v>
      </c>
      <c r="O27" s="307"/>
      <c r="P27" s="309"/>
      <c r="Q27" s="195" t="s">
        <v>1611</v>
      </c>
      <c r="R27" s="308">
        <v>193</v>
      </c>
      <c r="S27" s="200" t="s">
        <v>646</v>
      </c>
      <c r="T27" s="197">
        <v>50</v>
      </c>
      <c r="U27" s="198">
        <v>0.50557379946698366</v>
      </c>
      <c r="V27" s="198">
        <v>0.64769338097825568</v>
      </c>
      <c r="W27" s="202"/>
      <c r="X27" s="406"/>
      <c r="Y27" s="195" t="s">
        <v>1611</v>
      </c>
      <c r="Z27" s="308">
        <v>170</v>
      </c>
      <c r="AA27" s="200" t="s">
        <v>628</v>
      </c>
      <c r="AB27" s="197">
        <v>70</v>
      </c>
      <c r="AC27" s="198">
        <v>0.672223457832959</v>
      </c>
      <c r="AD27" s="198">
        <v>0.74035534176703777</v>
      </c>
      <c r="AE27" s="307"/>
      <c r="AF27" s="309"/>
      <c r="AG27" s="195" t="s">
        <v>1611</v>
      </c>
      <c r="AH27" s="308">
        <v>150</v>
      </c>
      <c r="AI27" s="189" t="s">
        <v>614</v>
      </c>
      <c r="AJ27" s="197">
        <v>77</v>
      </c>
      <c r="AK27" s="198">
        <v>0.70485258969249209</v>
      </c>
      <c r="AL27" s="198">
        <v>0.70167614861569427</v>
      </c>
      <c r="AM27" s="202"/>
      <c r="AN27" s="406"/>
      <c r="AO27" s="195" t="s">
        <v>1611</v>
      </c>
      <c r="AP27" s="308">
        <v>193</v>
      </c>
      <c r="AQ27" s="200" t="s">
        <v>646</v>
      </c>
      <c r="AR27" s="197">
        <v>86</v>
      </c>
      <c r="AS27" s="198">
        <v>0.7646903688670722</v>
      </c>
      <c r="AT27" s="198">
        <v>0.6333375072669194</v>
      </c>
      <c r="AU27" s="307"/>
      <c r="AW27" s="195" t="s">
        <v>1611</v>
      </c>
      <c r="AX27" s="308" t="s">
        <v>524</v>
      </c>
      <c r="AY27" s="200" t="s">
        <v>614</v>
      </c>
      <c r="AZ27" s="197">
        <v>95</v>
      </c>
      <c r="BA27" s="198">
        <v>0.83942979574203491</v>
      </c>
      <c r="BB27" s="198">
        <v>0.64449828863143921</v>
      </c>
      <c r="BC27" s="548"/>
    </row>
    <row r="28" spans="1:55" s="238" customFormat="1" ht="21.6" customHeight="1">
      <c r="A28" s="195" t="s">
        <v>1612</v>
      </c>
      <c r="B28" s="308">
        <v>171</v>
      </c>
      <c r="C28" s="204" t="s">
        <v>644</v>
      </c>
      <c r="D28" s="197">
        <v>41</v>
      </c>
      <c r="E28" s="198">
        <v>0.47664414619954765</v>
      </c>
      <c r="F28" s="198">
        <v>0.79633456034588923</v>
      </c>
      <c r="G28" s="202"/>
      <c r="H28" s="406"/>
      <c r="I28" s="195" t="s">
        <v>1612</v>
      </c>
      <c r="J28" s="308">
        <v>193</v>
      </c>
      <c r="K28" s="204" t="s">
        <v>646</v>
      </c>
      <c r="L28" s="197">
        <v>41</v>
      </c>
      <c r="M28" s="198">
        <v>0.44010342645206224</v>
      </c>
      <c r="N28" s="198">
        <v>0.66875780453572309</v>
      </c>
      <c r="O28" s="307"/>
      <c r="P28" s="309"/>
      <c r="Q28" s="195" t="s">
        <v>1612</v>
      </c>
      <c r="R28" s="308" t="s">
        <v>1608</v>
      </c>
      <c r="S28" s="200" t="s">
        <v>637</v>
      </c>
      <c r="T28" s="197">
        <v>47</v>
      </c>
      <c r="U28" s="198">
        <v>0.47523937149896467</v>
      </c>
      <c r="V28" s="198">
        <v>0.6690806306916478</v>
      </c>
      <c r="W28" s="202"/>
      <c r="X28" s="406"/>
      <c r="Y28" s="195" t="s">
        <v>1612</v>
      </c>
      <c r="Z28" s="308">
        <v>152</v>
      </c>
      <c r="AA28" s="200" t="s">
        <v>641</v>
      </c>
      <c r="AB28" s="197">
        <v>69</v>
      </c>
      <c r="AC28" s="198">
        <v>0.66262026557820242</v>
      </c>
      <c r="AD28" s="198">
        <v>0.74279537271727614</v>
      </c>
      <c r="AE28" s="307"/>
      <c r="AF28" s="309"/>
      <c r="AG28" s="195" t="s">
        <v>1612</v>
      </c>
      <c r="AH28" s="308">
        <v>193</v>
      </c>
      <c r="AI28" s="204" t="s">
        <v>646</v>
      </c>
      <c r="AJ28" s="197">
        <v>68</v>
      </c>
      <c r="AK28" s="198">
        <v>0.62246722206609695</v>
      </c>
      <c r="AL28" s="198">
        <v>0.60637030787425084</v>
      </c>
      <c r="AM28" s="202"/>
      <c r="AN28" s="406"/>
      <c r="AO28" s="195" t="s">
        <v>1612</v>
      </c>
      <c r="AP28" s="308">
        <v>158</v>
      </c>
      <c r="AQ28" s="200" t="s">
        <v>645</v>
      </c>
      <c r="AR28" s="197">
        <v>81</v>
      </c>
      <c r="AS28" s="198">
        <v>0.72023162649107952</v>
      </c>
      <c r="AT28" s="198">
        <v>0.59830231724138838</v>
      </c>
      <c r="AU28" s="307"/>
      <c r="AW28" s="195" t="s">
        <v>1612</v>
      </c>
      <c r="AX28" s="308" t="s">
        <v>649</v>
      </c>
      <c r="AY28" s="200" t="s">
        <v>646</v>
      </c>
      <c r="AZ28" s="197">
        <v>79</v>
      </c>
      <c r="BA28" s="198">
        <v>0.69805216789245605</v>
      </c>
      <c r="BB28" s="198">
        <v>0.54809266328811646</v>
      </c>
      <c r="BC28" s="548"/>
    </row>
    <row r="29" spans="1:55" s="238" customFormat="1" ht="21.6" customHeight="1">
      <c r="A29" s="205" t="s">
        <v>1613</v>
      </c>
      <c r="B29" s="308">
        <v>160</v>
      </c>
      <c r="C29" s="204" t="s">
        <v>634</v>
      </c>
      <c r="D29" s="197">
        <v>38</v>
      </c>
      <c r="E29" s="198">
        <v>0.44176774525811729</v>
      </c>
      <c r="F29" s="198">
        <v>0.63243295090558804</v>
      </c>
      <c r="G29" s="202"/>
      <c r="H29" s="406"/>
      <c r="I29" s="205" t="s">
        <v>1613</v>
      </c>
      <c r="J29" s="308">
        <v>152</v>
      </c>
      <c r="K29" s="204" t="s">
        <v>641</v>
      </c>
      <c r="L29" s="197">
        <v>28</v>
      </c>
      <c r="M29" s="198">
        <v>0.30055843757701811</v>
      </c>
      <c r="N29" s="198">
        <v>0.42882287617275011</v>
      </c>
      <c r="O29" s="307"/>
      <c r="P29" s="309"/>
      <c r="Q29" s="205" t="s">
        <v>1613</v>
      </c>
      <c r="R29" s="308">
        <v>152</v>
      </c>
      <c r="S29" s="200" t="s">
        <v>641</v>
      </c>
      <c r="T29" s="197">
        <v>41</v>
      </c>
      <c r="U29" s="198">
        <v>0.41457051556292662</v>
      </c>
      <c r="V29" s="198">
        <v>0.55087553727749572</v>
      </c>
      <c r="W29" s="202"/>
      <c r="X29" s="406"/>
      <c r="Y29" s="205" t="s">
        <v>1613</v>
      </c>
      <c r="Z29" s="308" t="s">
        <v>1608</v>
      </c>
      <c r="AA29" s="200" t="s">
        <v>637</v>
      </c>
      <c r="AB29" s="197">
        <v>57</v>
      </c>
      <c r="AC29" s="198">
        <v>0.5473819585211237</v>
      </c>
      <c r="AD29" s="198">
        <v>0.6482020835583755</v>
      </c>
      <c r="AE29" s="307"/>
      <c r="AF29" s="309"/>
      <c r="AG29" s="205" t="s">
        <v>1613</v>
      </c>
      <c r="AH29" s="308">
        <v>152</v>
      </c>
      <c r="AI29" s="204" t="s">
        <v>641</v>
      </c>
      <c r="AJ29" s="197">
        <v>58</v>
      </c>
      <c r="AK29" s="198">
        <v>0.53092792470343553</v>
      </c>
      <c r="AL29" s="198">
        <v>0.5235904460320715</v>
      </c>
      <c r="AM29" s="202"/>
      <c r="AN29" s="406"/>
      <c r="AO29" s="205" t="s">
        <v>1613</v>
      </c>
      <c r="AP29" s="308">
        <v>150</v>
      </c>
      <c r="AQ29" s="200" t="s">
        <v>614</v>
      </c>
      <c r="AR29" s="197">
        <v>74</v>
      </c>
      <c r="AS29" s="198">
        <v>0.65798938716468991</v>
      </c>
      <c r="AT29" s="198">
        <v>0.54639394638095562</v>
      </c>
      <c r="AU29" s="307"/>
      <c r="AW29" s="205" t="s">
        <v>1613</v>
      </c>
      <c r="AX29" s="308" t="s">
        <v>508</v>
      </c>
      <c r="AY29" s="200" t="s">
        <v>641</v>
      </c>
      <c r="AZ29" s="197">
        <v>75</v>
      </c>
      <c r="BA29" s="198">
        <v>0.66270774602890015</v>
      </c>
      <c r="BB29" s="198">
        <v>0.51290154457092285</v>
      </c>
      <c r="BC29" s="548"/>
    </row>
    <row r="30" spans="1:55" s="238" customFormat="1" ht="21.6" customHeight="1">
      <c r="A30" s="205" t="s">
        <v>1614</v>
      </c>
      <c r="B30" s="308">
        <v>193</v>
      </c>
      <c r="C30" s="204" t="s">
        <v>646</v>
      </c>
      <c r="D30" s="197">
        <v>33</v>
      </c>
      <c r="E30" s="198">
        <v>0.38364041035573343</v>
      </c>
      <c r="F30" s="198">
        <v>0.62827254554259504</v>
      </c>
      <c r="G30" s="202"/>
      <c r="H30" s="406"/>
      <c r="I30" s="205" t="s">
        <v>1614</v>
      </c>
      <c r="J30" s="308">
        <v>171</v>
      </c>
      <c r="K30" s="204" t="s">
        <v>644</v>
      </c>
      <c r="L30" s="197">
        <v>26</v>
      </c>
      <c r="M30" s="198">
        <v>0.27908997775008826</v>
      </c>
      <c r="N30" s="198">
        <v>0.3924575737698755</v>
      </c>
      <c r="O30" s="307"/>
      <c r="P30" s="309"/>
      <c r="Q30" s="205" t="s">
        <v>1614</v>
      </c>
      <c r="R30" s="308">
        <v>171</v>
      </c>
      <c r="S30" s="200" t="s">
        <v>644</v>
      </c>
      <c r="T30" s="197">
        <v>31</v>
      </c>
      <c r="U30" s="198">
        <v>0.31345575566952988</v>
      </c>
      <c r="V30" s="198">
        <v>0.40306513346772549</v>
      </c>
      <c r="W30" s="202"/>
      <c r="X30" s="406"/>
      <c r="Y30" s="205" t="s">
        <v>1614</v>
      </c>
      <c r="Z30" s="308">
        <v>182</v>
      </c>
      <c r="AA30" s="200" t="s">
        <v>638</v>
      </c>
      <c r="AB30" s="197">
        <v>36</v>
      </c>
      <c r="AC30" s="198">
        <v>0.34571492117123603</v>
      </c>
      <c r="AD30" s="198">
        <v>0.38024012453981582</v>
      </c>
      <c r="AE30" s="307"/>
      <c r="AF30" s="309"/>
      <c r="AG30" s="205" t="s">
        <v>1614</v>
      </c>
      <c r="AH30" s="308">
        <v>158</v>
      </c>
      <c r="AI30" s="204" t="s">
        <v>645</v>
      </c>
      <c r="AJ30" s="197">
        <v>57</v>
      </c>
      <c r="AK30" s="198">
        <v>0.52177399496716947</v>
      </c>
      <c r="AL30" s="198">
        <v>0.5087974883938845</v>
      </c>
      <c r="AM30" s="202"/>
      <c r="AN30" s="406"/>
      <c r="AO30" s="205" t="s">
        <v>1614</v>
      </c>
      <c r="AP30" s="308">
        <v>171</v>
      </c>
      <c r="AQ30" s="200" t="s">
        <v>644</v>
      </c>
      <c r="AR30" s="197">
        <v>60</v>
      </c>
      <c r="AS30" s="198">
        <v>0.53350490851191079</v>
      </c>
      <c r="AT30" s="198">
        <v>0.46416581996759748</v>
      </c>
      <c r="AU30" s="307"/>
      <c r="AW30" s="205" t="s">
        <v>1614</v>
      </c>
      <c r="AX30" s="308" t="s">
        <v>648</v>
      </c>
      <c r="AY30" s="200" t="s">
        <v>645</v>
      </c>
      <c r="AZ30" s="197">
        <v>73</v>
      </c>
      <c r="BA30" s="198">
        <v>0.6450355052947998</v>
      </c>
      <c r="BB30" s="198">
        <v>0.50338256359100342</v>
      </c>
      <c r="BC30" s="548"/>
    </row>
    <row r="31" spans="1:55" s="238" customFormat="1" ht="21.6" customHeight="1">
      <c r="A31" s="205" t="s">
        <v>1615</v>
      </c>
      <c r="B31" s="308">
        <v>152</v>
      </c>
      <c r="C31" s="204" t="s">
        <v>641</v>
      </c>
      <c r="D31" s="197">
        <v>22</v>
      </c>
      <c r="E31" s="198">
        <v>0.25576027357048897</v>
      </c>
      <c r="F31" s="198">
        <v>0.41238079565297303</v>
      </c>
      <c r="G31" s="202"/>
      <c r="H31" s="406"/>
      <c r="I31" s="205" t="s">
        <v>1615</v>
      </c>
      <c r="J31" s="308">
        <v>160</v>
      </c>
      <c r="K31" s="204" t="s">
        <v>634</v>
      </c>
      <c r="L31" s="197">
        <v>25</v>
      </c>
      <c r="M31" s="198">
        <v>0.2683557478366233</v>
      </c>
      <c r="N31" s="198">
        <v>0.41176753832123891</v>
      </c>
      <c r="O31" s="307"/>
      <c r="P31" s="309"/>
      <c r="Q31" s="205" t="s">
        <v>1615</v>
      </c>
      <c r="R31" s="308">
        <v>158</v>
      </c>
      <c r="S31" s="200" t="s">
        <v>645</v>
      </c>
      <c r="T31" s="197">
        <v>24</v>
      </c>
      <c r="U31" s="198">
        <v>0.24267542374415216</v>
      </c>
      <c r="V31" s="198">
        <v>0.31317862981735917</v>
      </c>
      <c r="W31" s="202"/>
      <c r="X31" s="406"/>
      <c r="Y31" s="205" t="s">
        <v>1615</v>
      </c>
      <c r="Z31" s="308">
        <v>171</v>
      </c>
      <c r="AA31" s="200" t="s">
        <v>644</v>
      </c>
      <c r="AB31" s="197">
        <v>36</v>
      </c>
      <c r="AC31" s="198">
        <v>0.34571492117123603</v>
      </c>
      <c r="AD31" s="198">
        <v>0.38288010719235455</v>
      </c>
      <c r="AE31" s="307"/>
      <c r="AF31" s="309"/>
      <c r="AG31" s="205" t="s">
        <v>1615</v>
      </c>
      <c r="AH31" s="308">
        <v>171</v>
      </c>
      <c r="AI31" s="204" t="s">
        <v>644</v>
      </c>
      <c r="AJ31" s="197">
        <v>51</v>
      </c>
      <c r="AK31" s="198">
        <v>0.4668504165495726</v>
      </c>
      <c r="AL31" s="198">
        <v>0.4596666982660696</v>
      </c>
      <c r="AM31" s="202"/>
      <c r="AN31" s="406"/>
      <c r="AO31" s="205" t="s">
        <v>1615</v>
      </c>
      <c r="AP31" s="308">
        <v>152</v>
      </c>
      <c r="AQ31" s="200" t="s">
        <v>641</v>
      </c>
      <c r="AR31" s="197">
        <v>53</v>
      </c>
      <c r="AS31" s="198">
        <v>0.47126266918552118</v>
      </c>
      <c r="AT31" s="198">
        <v>0.38140541753650992</v>
      </c>
      <c r="AU31" s="307"/>
      <c r="AW31" s="205" t="s">
        <v>1615</v>
      </c>
      <c r="AX31" s="308" t="s">
        <v>647</v>
      </c>
      <c r="AY31" s="200" t="s">
        <v>644</v>
      </c>
      <c r="AZ31" s="197">
        <v>61</v>
      </c>
      <c r="BA31" s="198">
        <v>0.53900229930877686</v>
      </c>
      <c r="BB31" s="198">
        <v>0.43561315536499023</v>
      </c>
      <c r="BC31" s="548"/>
    </row>
    <row r="32" spans="1:55" s="238" customFormat="1" ht="21.6" customHeight="1">
      <c r="A32" s="205" t="s">
        <v>1616</v>
      </c>
      <c r="B32" s="308">
        <v>182</v>
      </c>
      <c r="C32" s="189" t="s">
        <v>638</v>
      </c>
      <c r="D32" s="197">
        <v>17</v>
      </c>
      <c r="E32" s="198">
        <v>0.19763293866810513</v>
      </c>
      <c r="F32" s="198">
        <v>0.34334238593237099</v>
      </c>
      <c r="G32" s="202"/>
      <c r="H32" s="406"/>
      <c r="I32" s="205" t="s">
        <v>1616</v>
      </c>
      <c r="J32" s="308">
        <v>158</v>
      </c>
      <c r="K32" s="204" t="s">
        <v>645</v>
      </c>
      <c r="L32" s="197">
        <v>14</v>
      </c>
      <c r="M32" s="198">
        <v>0.15027921878850906</v>
      </c>
      <c r="N32" s="198">
        <v>0.21866335887661389</v>
      </c>
      <c r="O32" s="307"/>
      <c r="P32" s="309"/>
      <c r="Q32" s="205" t="s">
        <v>1616</v>
      </c>
      <c r="R32" s="308">
        <v>164</v>
      </c>
      <c r="S32" s="200" t="s">
        <v>651</v>
      </c>
      <c r="T32" s="197">
        <v>12</v>
      </c>
      <c r="U32" s="198">
        <v>0.12133771187207608</v>
      </c>
      <c r="V32" s="198">
        <v>0.13520114312564066</v>
      </c>
      <c r="W32" s="202"/>
      <c r="X32" s="406"/>
      <c r="Y32" s="205" t="s">
        <v>1616</v>
      </c>
      <c r="Z32" s="308">
        <v>192</v>
      </c>
      <c r="AA32" s="200" t="s">
        <v>650</v>
      </c>
      <c r="AB32" s="197">
        <v>34</v>
      </c>
      <c r="AC32" s="198">
        <v>0.32650853666172297</v>
      </c>
      <c r="AD32" s="198">
        <v>0.3637936669017921</v>
      </c>
      <c r="AE32" s="307"/>
      <c r="AF32" s="309"/>
      <c r="AG32" s="205" t="s">
        <v>1616</v>
      </c>
      <c r="AH32" s="308">
        <v>170</v>
      </c>
      <c r="AI32" s="204" t="s">
        <v>628</v>
      </c>
      <c r="AJ32" s="197">
        <v>42</v>
      </c>
      <c r="AK32" s="198">
        <v>0.38446504892317745</v>
      </c>
      <c r="AL32" s="198">
        <v>0.38412429199317527</v>
      </c>
      <c r="AM32" s="202"/>
      <c r="AN32" s="406"/>
      <c r="AO32" s="205" t="s">
        <v>1616</v>
      </c>
      <c r="AP32" s="308">
        <v>164</v>
      </c>
      <c r="AQ32" s="200" t="s">
        <v>651</v>
      </c>
      <c r="AR32" s="197">
        <v>44</v>
      </c>
      <c r="AS32" s="198">
        <v>0.39123693290873451</v>
      </c>
      <c r="AT32" s="198">
        <v>0.33534869089057834</v>
      </c>
      <c r="AU32" s="307"/>
      <c r="AW32" s="205" t="s">
        <v>1616</v>
      </c>
      <c r="AX32" s="308" t="s">
        <v>654</v>
      </c>
      <c r="AY32" s="200" t="s">
        <v>628</v>
      </c>
      <c r="AZ32" s="197">
        <v>51</v>
      </c>
      <c r="BA32" s="198">
        <v>0.45064127445220947</v>
      </c>
      <c r="BB32" s="198">
        <v>0.35676521062850952</v>
      </c>
      <c r="BC32" s="548"/>
    </row>
    <row r="33" spans="1:63" s="238" customFormat="1" ht="21.6" customHeight="1">
      <c r="A33" s="205" t="s">
        <v>1617</v>
      </c>
      <c r="B33" s="308">
        <v>161</v>
      </c>
      <c r="C33" s="204" t="s">
        <v>636</v>
      </c>
      <c r="D33" s="197">
        <v>14</v>
      </c>
      <c r="E33" s="198">
        <v>0.16275653772667481</v>
      </c>
      <c r="F33" s="198">
        <v>0.26713050497126178</v>
      </c>
      <c r="G33" s="202"/>
      <c r="H33" s="406"/>
      <c r="I33" s="205" t="s">
        <v>1617</v>
      </c>
      <c r="J33" s="308">
        <v>182</v>
      </c>
      <c r="K33" s="189" t="s">
        <v>638</v>
      </c>
      <c r="L33" s="197">
        <v>13</v>
      </c>
      <c r="M33" s="198">
        <v>0.13954498887504413</v>
      </c>
      <c r="N33" s="198">
        <v>0.20335834730391802</v>
      </c>
      <c r="O33" s="307"/>
      <c r="P33" s="309"/>
      <c r="Q33" s="205" t="s">
        <v>1617</v>
      </c>
      <c r="R33" s="308">
        <v>160</v>
      </c>
      <c r="S33" s="200" t="s">
        <v>634</v>
      </c>
      <c r="T33" s="197">
        <v>12</v>
      </c>
      <c r="U33" s="198">
        <v>0.12133771187207608</v>
      </c>
      <c r="V33" s="198">
        <v>0.16027686926168019</v>
      </c>
      <c r="W33" s="202"/>
      <c r="X33" s="406"/>
      <c r="Y33" s="205" t="s">
        <v>1617</v>
      </c>
      <c r="Z33" s="308">
        <v>158</v>
      </c>
      <c r="AA33" s="200" t="s">
        <v>645</v>
      </c>
      <c r="AB33" s="197">
        <v>22</v>
      </c>
      <c r="AC33" s="198">
        <v>0.21127022960464423</v>
      </c>
      <c r="AD33" s="198">
        <v>0.24254162252186048</v>
      </c>
      <c r="AE33" s="307"/>
      <c r="AF33" s="309"/>
      <c r="AG33" s="205" t="s">
        <v>1617</v>
      </c>
      <c r="AH33" s="308">
        <v>164</v>
      </c>
      <c r="AI33" s="204" t="s">
        <v>651</v>
      </c>
      <c r="AJ33" s="197">
        <v>32</v>
      </c>
      <c r="AK33" s="198">
        <v>0.29292575156051615</v>
      </c>
      <c r="AL33" s="198">
        <v>0.28454082106220413</v>
      </c>
      <c r="AM33" s="202"/>
      <c r="AN33" s="406"/>
      <c r="AO33" s="205" t="s">
        <v>1617</v>
      </c>
      <c r="AP33" s="308">
        <v>170</v>
      </c>
      <c r="AQ33" s="200" t="s">
        <v>628</v>
      </c>
      <c r="AR33" s="197">
        <v>43</v>
      </c>
      <c r="AS33" s="198">
        <v>0.3823451844335361</v>
      </c>
      <c r="AT33" s="198">
        <v>0.36629371051927034</v>
      </c>
      <c r="AU33" s="307"/>
      <c r="AW33" s="205" t="s">
        <v>1617</v>
      </c>
      <c r="AX33" s="308" t="s">
        <v>652</v>
      </c>
      <c r="AY33" s="200" t="s">
        <v>651</v>
      </c>
      <c r="AZ33" s="197">
        <v>48</v>
      </c>
      <c r="BA33" s="198">
        <v>0.42413294315338135</v>
      </c>
      <c r="BB33" s="198">
        <v>0.34390997886657715</v>
      </c>
      <c r="BC33" s="548"/>
    </row>
    <row r="34" spans="1:63" s="238" customFormat="1" ht="21.6" customHeight="1">
      <c r="A34" s="205" t="s">
        <v>1618</v>
      </c>
      <c r="B34" s="308">
        <v>192</v>
      </c>
      <c r="C34" s="204" t="s">
        <v>650</v>
      </c>
      <c r="D34" s="197">
        <v>10</v>
      </c>
      <c r="E34" s="198">
        <v>0.11625466980476773</v>
      </c>
      <c r="F34" s="198">
        <v>0.15828881572847225</v>
      </c>
      <c r="G34" s="202"/>
      <c r="H34" s="406"/>
      <c r="I34" s="205" t="s">
        <v>1618</v>
      </c>
      <c r="J34" s="308">
        <v>192</v>
      </c>
      <c r="K34" s="204" t="s">
        <v>650</v>
      </c>
      <c r="L34" s="197">
        <v>11</v>
      </c>
      <c r="M34" s="198">
        <v>0.11807652904811425</v>
      </c>
      <c r="N34" s="198">
        <v>0.12690014732405208</v>
      </c>
      <c r="O34" s="307"/>
      <c r="P34" s="309"/>
      <c r="Q34" s="205" t="s">
        <v>1618</v>
      </c>
      <c r="R34" s="308">
        <v>161</v>
      </c>
      <c r="S34" s="200" t="s">
        <v>636</v>
      </c>
      <c r="T34" s="197">
        <v>11</v>
      </c>
      <c r="U34" s="198">
        <v>0.11122623588273639</v>
      </c>
      <c r="V34" s="198">
        <v>0.13886982422877531</v>
      </c>
      <c r="W34" s="202"/>
      <c r="X34" s="406"/>
      <c r="Y34" s="205" t="s">
        <v>1618</v>
      </c>
      <c r="Z34" s="308">
        <v>164</v>
      </c>
      <c r="AA34" s="200" t="s">
        <v>651</v>
      </c>
      <c r="AB34" s="197">
        <v>20</v>
      </c>
      <c r="AC34" s="198">
        <v>0.19206384509513114</v>
      </c>
      <c r="AD34" s="198">
        <v>0.20459062891520735</v>
      </c>
      <c r="AE34" s="307"/>
      <c r="AF34" s="309"/>
      <c r="AG34" s="205" t="s">
        <v>1618</v>
      </c>
      <c r="AH34" s="308">
        <v>192</v>
      </c>
      <c r="AI34" s="204" t="s">
        <v>650</v>
      </c>
      <c r="AJ34" s="197">
        <v>28</v>
      </c>
      <c r="AK34" s="198">
        <v>0.25631003261545166</v>
      </c>
      <c r="AL34" s="198">
        <v>0.26665424619035238</v>
      </c>
      <c r="AM34" s="202"/>
      <c r="AN34" s="406"/>
      <c r="AO34" s="205" t="s">
        <v>1618</v>
      </c>
      <c r="AP34" s="308">
        <v>192</v>
      </c>
      <c r="AQ34" s="200" t="s">
        <v>650</v>
      </c>
      <c r="AR34" s="197">
        <v>15</v>
      </c>
      <c r="AS34" s="198">
        <v>0.1333762271279777</v>
      </c>
      <c r="AT34" s="198">
        <v>0.14224704496264648</v>
      </c>
      <c r="AU34" s="307"/>
      <c r="AW34" s="205" t="s">
        <v>1618</v>
      </c>
      <c r="AX34" s="308" t="s">
        <v>412</v>
      </c>
      <c r="AY34" s="200" t="s">
        <v>650</v>
      </c>
      <c r="AZ34" s="197">
        <v>24</v>
      </c>
      <c r="BA34" s="198">
        <v>0.21206647157669067</v>
      </c>
      <c r="BB34" s="198">
        <v>0.22655016183853149</v>
      </c>
      <c r="BC34" s="548"/>
    </row>
    <row r="35" spans="1:63" s="238" customFormat="1" ht="21.6" customHeight="1">
      <c r="A35" s="205" t="s">
        <v>1619</v>
      </c>
      <c r="B35" s="308">
        <v>158</v>
      </c>
      <c r="C35" s="204" t="s">
        <v>645</v>
      </c>
      <c r="D35" s="197">
        <v>10</v>
      </c>
      <c r="E35" s="198">
        <v>0.11625466980476773</v>
      </c>
      <c r="F35" s="198">
        <v>0.16430111841541584</v>
      </c>
      <c r="G35" s="202"/>
      <c r="H35" s="406"/>
      <c r="I35" s="205" t="s">
        <v>1619</v>
      </c>
      <c r="J35" s="308">
        <v>161</v>
      </c>
      <c r="K35" s="204" t="s">
        <v>636</v>
      </c>
      <c r="L35" s="197">
        <v>11</v>
      </c>
      <c r="M35" s="198">
        <v>0.11807652904811425</v>
      </c>
      <c r="N35" s="198">
        <v>0.17145868816758525</v>
      </c>
      <c r="O35" s="307"/>
      <c r="P35" s="309"/>
      <c r="Q35" s="205" t="s">
        <v>1619</v>
      </c>
      <c r="R35" s="308">
        <v>192</v>
      </c>
      <c r="S35" s="200" t="s">
        <v>650</v>
      </c>
      <c r="T35" s="197">
        <v>10</v>
      </c>
      <c r="U35" s="198">
        <v>0.10111475989339673</v>
      </c>
      <c r="V35" s="198">
        <v>9.9373376334548735E-2</v>
      </c>
      <c r="W35" s="202"/>
      <c r="X35" s="406"/>
      <c r="Y35" s="205" t="s">
        <v>1619</v>
      </c>
      <c r="Z35" s="308">
        <v>142</v>
      </c>
      <c r="AA35" s="200" t="s">
        <v>656</v>
      </c>
      <c r="AB35" s="197">
        <v>14</v>
      </c>
      <c r="AC35" s="198">
        <v>0.13444469156659181</v>
      </c>
      <c r="AD35" s="198">
        <v>0.15858285373601491</v>
      </c>
      <c r="AE35" s="307"/>
      <c r="AF35" s="309"/>
      <c r="AG35" s="205" t="s">
        <v>1619</v>
      </c>
      <c r="AH35" s="308">
        <v>142</v>
      </c>
      <c r="AI35" s="204" t="s">
        <v>656</v>
      </c>
      <c r="AJ35" s="197">
        <v>19</v>
      </c>
      <c r="AK35" s="198">
        <v>0.17392466498905648</v>
      </c>
      <c r="AL35" s="198">
        <v>0.1742443415264264</v>
      </c>
      <c r="AM35" s="202"/>
      <c r="AN35" s="406"/>
      <c r="AO35" s="205" t="s">
        <v>1619</v>
      </c>
      <c r="AP35" s="308">
        <v>142</v>
      </c>
      <c r="AQ35" s="200" t="s">
        <v>656</v>
      </c>
      <c r="AR35" s="197">
        <v>14</v>
      </c>
      <c r="AS35" s="198">
        <v>0.12448447865277917</v>
      </c>
      <c r="AT35" s="198">
        <v>9.6973516755894593E-2</v>
      </c>
      <c r="AU35" s="307"/>
      <c r="AV35" s="163"/>
      <c r="AW35" s="205" t="s">
        <v>1619</v>
      </c>
      <c r="AX35" s="308" t="s">
        <v>659</v>
      </c>
      <c r="AY35" s="200" t="s">
        <v>656</v>
      </c>
      <c r="AZ35" s="197">
        <v>20</v>
      </c>
      <c r="BA35" s="198">
        <v>0.17672206461429596</v>
      </c>
      <c r="BB35" s="198">
        <v>0.14550183713436127</v>
      </c>
      <c r="BC35" s="307"/>
      <c r="BK35" s="163"/>
    </row>
    <row r="36" spans="1:63" s="238" customFormat="1" ht="21.6" customHeight="1">
      <c r="A36" s="205" t="s">
        <v>1620</v>
      </c>
      <c r="B36" s="308">
        <v>201</v>
      </c>
      <c r="C36" s="204" t="s">
        <v>660</v>
      </c>
      <c r="D36" s="197">
        <v>8</v>
      </c>
      <c r="E36" s="198">
        <v>9.3003735843814175E-2</v>
      </c>
      <c r="F36" s="198">
        <v>0.11855333206336909</v>
      </c>
      <c r="G36" s="202"/>
      <c r="H36" s="406"/>
      <c r="I36" s="205" t="s">
        <v>1620</v>
      </c>
      <c r="J36" s="308">
        <v>181</v>
      </c>
      <c r="K36" s="204" t="s">
        <v>665</v>
      </c>
      <c r="L36" s="197">
        <v>9</v>
      </c>
      <c r="M36" s="198">
        <v>9.6608069221184381E-2</v>
      </c>
      <c r="N36" s="198">
        <v>0.11547516922509483</v>
      </c>
      <c r="O36" s="307"/>
      <c r="P36" s="309"/>
      <c r="Q36" s="205" t="s">
        <v>1620</v>
      </c>
      <c r="R36" s="308">
        <v>190</v>
      </c>
      <c r="S36" s="200" t="s">
        <v>664</v>
      </c>
      <c r="T36" s="197">
        <v>10</v>
      </c>
      <c r="U36" s="198">
        <v>0.10111475989339673</v>
      </c>
      <c r="V36" s="198">
        <v>0.12333597994065264</v>
      </c>
      <c r="W36" s="202"/>
      <c r="X36" s="406"/>
      <c r="Y36" s="205" t="s">
        <v>1620</v>
      </c>
      <c r="Z36" s="308">
        <v>161</v>
      </c>
      <c r="AA36" s="200" t="s">
        <v>636</v>
      </c>
      <c r="AB36" s="197">
        <v>10</v>
      </c>
      <c r="AC36" s="198">
        <v>9.6031922547565568E-2</v>
      </c>
      <c r="AD36" s="198">
        <v>0.11642579729048778</v>
      </c>
      <c r="AE36" s="307"/>
      <c r="AF36" s="309"/>
      <c r="AG36" s="205" t="s">
        <v>1620</v>
      </c>
      <c r="AH36" s="308">
        <v>160</v>
      </c>
      <c r="AI36" s="204" t="s">
        <v>634</v>
      </c>
      <c r="AJ36" s="197">
        <v>16</v>
      </c>
      <c r="AK36" s="198">
        <v>0.14646287578025807</v>
      </c>
      <c r="AL36" s="198">
        <v>0.14290869368172074</v>
      </c>
      <c r="AM36" s="202"/>
      <c r="AN36" s="406"/>
      <c r="AO36" s="205" t="s">
        <v>1620</v>
      </c>
      <c r="AP36" s="308">
        <v>160</v>
      </c>
      <c r="AQ36" s="200" t="s">
        <v>634</v>
      </c>
      <c r="AR36" s="197">
        <v>11</v>
      </c>
      <c r="AS36" s="198">
        <v>9.7809233227183628E-2</v>
      </c>
      <c r="AT36" s="198">
        <v>8.2848333311955208E-2</v>
      </c>
      <c r="AU36" s="307"/>
      <c r="AW36" s="205" t="s">
        <v>1620</v>
      </c>
      <c r="AX36" s="308" t="s">
        <v>642</v>
      </c>
      <c r="AY36" s="200" t="s">
        <v>643</v>
      </c>
      <c r="AZ36" s="197">
        <v>14</v>
      </c>
      <c r="BA36" s="198">
        <v>0.12370544672012329</v>
      </c>
      <c r="BB36" s="198">
        <v>9.2780604958534241E-2</v>
      </c>
      <c r="BC36" s="548"/>
    </row>
    <row r="37" spans="1:63" s="238" customFormat="1" ht="21.6" customHeight="1">
      <c r="A37" s="205" t="s">
        <v>1621</v>
      </c>
      <c r="B37" s="308">
        <v>190</v>
      </c>
      <c r="C37" s="204" t="s">
        <v>664</v>
      </c>
      <c r="D37" s="197">
        <v>8</v>
      </c>
      <c r="E37" s="198">
        <v>9.3003735843814175E-2</v>
      </c>
      <c r="F37" s="198">
        <v>8.8298786883503178E-2</v>
      </c>
      <c r="G37" s="202"/>
      <c r="H37" s="406"/>
      <c r="I37" s="205" t="s">
        <v>1621</v>
      </c>
      <c r="J37" s="308">
        <v>190</v>
      </c>
      <c r="K37" s="204" t="s">
        <v>664</v>
      </c>
      <c r="L37" s="197">
        <v>8</v>
      </c>
      <c r="M37" s="198">
        <v>8.5873839307719455E-2</v>
      </c>
      <c r="N37" s="198">
        <v>0.11508486091060799</v>
      </c>
      <c r="O37" s="307"/>
      <c r="P37" s="309"/>
      <c r="Q37" s="205" t="s">
        <v>1621</v>
      </c>
      <c r="R37" s="308">
        <v>181</v>
      </c>
      <c r="S37" s="200" t="s">
        <v>665</v>
      </c>
      <c r="T37" s="197">
        <v>7</v>
      </c>
      <c r="U37" s="198">
        <v>7.0780331925377707E-2</v>
      </c>
      <c r="V37" s="198">
        <v>7.1531179453336813E-2</v>
      </c>
      <c r="W37" s="202"/>
      <c r="X37" s="406"/>
      <c r="Y37" s="205" t="s">
        <v>1621</v>
      </c>
      <c r="Z37" s="308">
        <v>160</v>
      </c>
      <c r="AA37" s="200" t="s">
        <v>634</v>
      </c>
      <c r="AB37" s="197">
        <v>9</v>
      </c>
      <c r="AC37" s="198">
        <v>8.6428730292809008E-2</v>
      </c>
      <c r="AD37" s="198">
        <v>9.2153161148359364E-2</v>
      </c>
      <c r="AE37" s="307"/>
      <c r="AF37" s="309"/>
      <c r="AG37" s="205" t="s">
        <v>1621</v>
      </c>
      <c r="AH37" s="308">
        <v>161</v>
      </c>
      <c r="AI37" s="204" t="s">
        <v>636</v>
      </c>
      <c r="AJ37" s="197">
        <v>11</v>
      </c>
      <c r="AK37" s="198">
        <v>0.10069322709892743</v>
      </c>
      <c r="AL37" s="198">
        <v>9.708816742596213E-2</v>
      </c>
      <c r="AM37" s="202"/>
      <c r="AN37" s="406"/>
      <c r="AO37" s="205" t="s">
        <v>1621</v>
      </c>
      <c r="AP37" s="308">
        <v>201</v>
      </c>
      <c r="AQ37" s="200" t="s">
        <v>660</v>
      </c>
      <c r="AR37" s="197">
        <v>8</v>
      </c>
      <c r="AS37" s="198">
        <v>7.1133987801588097E-2</v>
      </c>
      <c r="AT37" s="198">
        <v>6.2361785677623356E-2</v>
      </c>
      <c r="AU37" s="307"/>
      <c r="AW37" s="205" t="s">
        <v>1621</v>
      </c>
      <c r="AX37" s="308" t="s">
        <v>661</v>
      </c>
      <c r="AY37" s="200" t="s">
        <v>634</v>
      </c>
      <c r="AZ37" s="197">
        <v>12</v>
      </c>
      <c r="BA37" s="198">
        <v>0.10603323578834534</v>
      </c>
      <c r="BB37" s="198">
        <v>8.3628147840499878E-2</v>
      </c>
      <c r="BC37" s="548"/>
    </row>
    <row r="38" spans="1:63" s="238" customFormat="1" ht="21.6" customHeight="1">
      <c r="A38" s="205" t="s">
        <v>1622</v>
      </c>
      <c r="B38" s="308">
        <v>181</v>
      </c>
      <c r="C38" s="204" t="s">
        <v>665</v>
      </c>
      <c r="D38" s="197">
        <v>7</v>
      </c>
      <c r="E38" s="198">
        <v>8.1378268863337405E-2</v>
      </c>
      <c r="F38" s="198">
        <v>9.7474017807531857E-2</v>
      </c>
      <c r="G38" s="202"/>
      <c r="H38" s="406"/>
      <c r="I38" s="205" t="s">
        <v>1622</v>
      </c>
      <c r="J38" s="308">
        <v>164</v>
      </c>
      <c r="K38" s="204" t="s">
        <v>651</v>
      </c>
      <c r="L38" s="197">
        <v>6</v>
      </c>
      <c r="M38" s="198">
        <v>6.4405379480789587E-2</v>
      </c>
      <c r="N38" s="198">
        <v>8.4476278300924357E-2</v>
      </c>
      <c r="O38" s="307"/>
      <c r="P38" s="309"/>
      <c r="Q38" s="205" t="s">
        <v>1622</v>
      </c>
      <c r="R38" s="308">
        <v>163</v>
      </c>
      <c r="S38" s="200" t="s">
        <v>662</v>
      </c>
      <c r="T38" s="197">
        <v>7</v>
      </c>
      <c r="U38" s="198">
        <v>7.0780331925377707E-2</v>
      </c>
      <c r="V38" s="198">
        <v>8.1431790945551863E-2</v>
      </c>
      <c r="W38" s="202"/>
      <c r="X38" s="406"/>
      <c r="Y38" s="205" t="s">
        <v>1622</v>
      </c>
      <c r="Z38" s="308">
        <v>201</v>
      </c>
      <c r="AA38" s="200" t="s">
        <v>660</v>
      </c>
      <c r="AB38" s="197">
        <v>5</v>
      </c>
      <c r="AC38" s="198">
        <v>4.8015961273782784E-2</v>
      </c>
      <c r="AD38" s="198">
        <v>4.609051357506519E-2</v>
      </c>
      <c r="AE38" s="307"/>
      <c r="AF38" s="309"/>
      <c r="AG38" s="205" t="s">
        <v>1622</v>
      </c>
      <c r="AH38" s="308">
        <v>201</v>
      </c>
      <c r="AI38" s="204" t="s">
        <v>660</v>
      </c>
      <c r="AJ38" s="197">
        <v>6</v>
      </c>
      <c r="AK38" s="198">
        <v>5.4923578417596777E-2</v>
      </c>
      <c r="AL38" s="198">
        <v>5.3095915356759463E-2</v>
      </c>
      <c r="AM38" s="202"/>
      <c r="AN38" s="406"/>
      <c r="AO38" s="205" t="s">
        <v>1622</v>
      </c>
      <c r="AP38" s="308">
        <v>161</v>
      </c>
      <c r="AQ38" s="200" t="s">
        <v>636</v>
      </c>
      <c r="AR38" s="197">
        <v>8</v>
      </c>
      <c r="AS38" s="198">
        <v>7.1133987801588097E-2</v>
      </c>
      <c r="AT38" s="198">
        <v>5.8861710111430363E-2</v>
      </c>
      <c r="AU38" s="307"/>
      <c r="AW38" s="205" t="s">
        <v>1622</v>
      </c>
      <c r="AX38" s="308" t="s">
        <v>666</v>
      </c>
      <c r="AY38" s="200" t="s">
        <v>660</v>
      </c>
      <c r="AZ38" s="197">
        <v>8</v>
      </c>
      <c r="BA38" s="198">
        <v>7.0688828825950623E-2</v>
      </c>
      <c r="BB38" s="198">
        <v>6.0193132609128952E-2</v>
      </c>
      <c r="BC38" s="548"/>
    </row>
    <row r="39" spans="1:63" s="238" customFormat="1" ht="21.6" customHeight="1">
      <c r="A39" s="205" t="s">
        <v>1623</v>
      </c>
      <c r="B39" s="308">
        <v>163</v>
      </c>
      <c r="C39" s="204" t="s">
        <v>662</v>
      </c>
      <c r="D39" s="197">
        <v>7</v>
      </c>
      <c r="E39" s="198">
        <v>8.1378268863337405E-2</v>
      </c>
      <c r="F39" s="198">
        <v>0.13159786472970403</v>
      </c>
      <c r="G39" s="202"/>
      <c r="H39" s="406"/>
      <c r="I39" s="205" t="s">
        <v>1623</v>
      </c>
      <c r="J39" s="308">
        <v>163</v>
      </c>
      <c r="K39" s="204" t="s">
        <v>662</v>
      </c>
      <c r="L39" s="197">
        <v>6</v>
      </c>
      <c r="M39" s="198">
        <v>6.4405379480789587E-2</v>
      </c>
      <c r="N39" s="198">
        <v>9.0242250510786756E-2</v>
      </c>
      <c r="O39" s="307"/>
      <c r="P39" s="309"/>
      <c r="Q39" s="205" t="s">
        <v>1623</v>
      </c>
      <c r="R39" s="308">
        <v>142</v>
      </c>
      <c r="S39" s="200" t="s">
        <v>656</v>
      </c>
      <c r="T39" s="197">
        <v>7</v>
      </c>
      <c r="U39" s="198">
        <v>7.0780331925377707E-2</v>
      </c>
      <c r="V39" s="198">
        <v>8.6793078465708065E-2</v>
      </c>
      <c r="W39" s="202"/>
      <c r="X39" s="406"/>
      <c r="Y39" s="205" t="s">
        <v>1623</v>
      </c>
      <c r="Z39" s="308">
        <v>181</v>
      </c>
      <c r="AA39" s="200" t="s">
        <v>665</v>
      </c>
      <c r="AB39" s="197">
        <v>3</v>
      </c>
      <c r="AC39" s="198">
        <v>2.8809576764269672E-2</v>
      </c>
      <c r="AD39" s="198">
        <v>2.4442859782506585E-2</v>
      </c>
      <c r="AE39" s="307"/>
      <c r="AF39" s="309"/>
      <c r="AG39" s="205" t="s">
        <v>1623</v>
      </c>
      <c r="AH39" s="308">
        <v>163</v>
      </c>
      <c r="AI39" s="204" t="s">
        <v>662</v>
      </c>
      <c r="AJ39" s="197">
        <v>4</v>
      </c>
      <c r="AK39" s="198">
        <v>3.6615718945064518E-2</v>
      </c>
      <c r="AL39" s="198">
        <v>3.8266234669791239E-2</v>
      </c>
      <c r="AM39" s="202"/>
      <c r="AN39" s="406"/>
      <c r="AO39" s="205" t="s">
        <v>1623</v>
      </c>
      <c r="AP39" s="308">
        <v>190</v>
      </c>
      <c r="AQ39" s="200" t="s">
        <v>664</v>
      </c>
      <c r="AR39" s="197">
        <v>4</v>
      </c>
      <c r="AS39" s="198">
        <v>3.5566993900794049E-2</v>
      </c>
      <c r="AT39" s="198">
        <v>3.5780939949359096E-2</v>
      </c>
      <c r="AU39" s="307"/>
      <c r="AW39" s="205" t="s">
        <v>1623</v>
      </c>
      <c r="AX39" s="308" t="s">
        <v>669</v>
      </c>
      <c r="AY39" s="200" t="s">
        <v>670</v>
      </c>
      <c r="AZ39" s="197">
        <v>5</v>
      </c>
      <c r="BA39" s="198">
        <v>4.418051615357399E-2</v>
      </c>
      <c r="BB39" s="198">
        <v>5.1422204822301865E-2</v>
      </c>
      <c r="BC39" s="548"/>
    </row>
    <row r="40" spans="1:63" s="238" customFormat="1" ht="21.6" customHeight="1">
      <c r="A40" s="205" t="s">
        <v>1624</v>
      </c>
      <c r="B40" s="308">
        <v>164</v>
      </c>
      <c r="C40" s="204" t="s">
        <v>651</v>
      </c>
      <c r="D40" s="197">
        <v>6</v>
      </c>
      <c r="E40" s="198">
        <v>6.9752801882860635E-2</v>
      </c>
      <c r="F40" s="198">
        <v>9.1506153843524771E-2</v>
      </c>
      <c r="G40" s="202"/>
      <c r="H40" s="406"/>
      <c r="I40" s="205" t="s">
        <v>1624</v>
      </c>
      <c r="J40" s="308">
        <v>142</v>
      </c>
      <c r="K40" s="204" t="s">
        <v>656</v>
      </c>
      <c r="L40" s="197">
        <v>6</v>
      </c>
      <c r="M40" s="198">
        <v>6.4405379480789587E-2</v>
      </c>
      <c r="N40" s="198">
        <v>9.950749750225496E-2</v>
      </c>
      <c r="O40" s="307"/>
      <c r="P40" s="309"/>
      <c r="Q40" s="205" t="s">
        <v>1624</v>
      </c>
      <c r="R40" s="308">
        <v>201</v>
      </c>
      <c r="S40" s="200" t="s">
        <v>660</v>
      </c>
      <c r="T40" s="197">
        <v>4</v>
      </c>
      <c r="U40" s="198">
        <v>4.0445903957358691E-2</v>
      </c>
      <c r="V40" s="198">
        <v>4.5698620560140568E-2</v>
      </c>
      <c r="W40" s="202"/>
      <c r="X40" s="406"/>
      <c r="Y40" s="205" t="s">
        <v>1624</v>
      </c>
      <c r="Z40" s="308">
        <v>190</v>
      </c>
      <c r="AA40" s="200" t="s">
        <v>664</v>
      </c>
      <c r="AB40" s="197">
        <v>1</v>
      </c>
      <c r="AC40" s="198">
        <v>9.6031922547565578E-3</v>
      </c>
      <c r="AD40" s="198">
        <v>1.135094026324452E-2</v>
      </c>
      <c r="AE40" s="307"/>
      <c r="AF40" s="309"/>
      <c r="AG40" s="205" t="s">
        <v>1624</v>
      </c>
      <c r="AH40" s="308">
        <v>190</v>
      </c>
      <c r="AI40" s="204" t="s">
        <v>664</v>
      </c>
      <c r="AJ40" s="197">
        <v>1</v>
      </c>
      <c r="AK40" s="198">
        <v>9.1539297362661295E-3</v>
      </c>
      <c r="AL40" s="198">
        <v>9.2436313092063137E-3</v>
      </c>
      <c r="AM40" s="202"/>
      <c r="AN40" s="406"/>
      <c r="AO40" s="205" t="s">
        <v>1624</v>
      </c>
      <c r="AP40" s="308">
        <v>163</v>
      </c>
      <c r="AQ40" s="200" t="s">
        <v>662</v>
      </c>
      <c r="AR40" s="197">
        <v>4</v>
      </c>
      <c r="AS40" s="198">
        <v>3.5566993900794049E-2</v>
      </c>
      <c r="AT40" s="198">
        <v>2.8353660403046901E-2</v>
      </c>
      <c r="AU40" s="307"/>
      <c r="AW40" s="205" t="s">
        <v>1624</v>
      </c>
      <c r="AX40" s="308" t="s">
        <v>668</v>
      </c>
      <c r="AY40" s="200" t="s">
        <v>662</v>
      </c>
      <c r="AZ40" s="197">
        <v>4</v>
      </c>
      <c r="BA40" s="198">
        <v>3.5344414412975311E-2</v>
      </c>
      <c r="BB40" s="198">
        <v>2.5000154972076416E-2</v>
      </c>
      <c r="BC40" s="548"/>
    </row>
    <row r="41" spans="1:63" s="238" customFormat="1" ht="21.6" customHeight="1">
      <c r="A41" s="205" t="s">
        <v>1625</v>
      </c>
      <c r="B41" s="308">
        <v>142</v>
      </c>
      <c r="C41" s="204" t="s">
        <v>656</v>
      </c>
      <c r="D41" s="197">
        <v>5</v>
      </c>
      <c r="E41" s="198">
        <v>5.8127334902383865E-2</v>
      </c>
      <c r="F41" s="191">
        <v>0.10413441429894407</v>
      </c>
      <c r="G41" s="163"/>
      <c r="H41" s="406"/>
      <c r="I41" s="205" t="s">
        <v>1625</v>
      </c>
      <c r="J41" s="308">
        <v>201</v>
      </c>
      <c r="K41" s="204" t="s">
        <v>660</v>
      </c>
      <c r="L41" s="197">
        <v>5</v>
      </c>
      <c r="M41" s="198">
        <v>5.3671149567324661E-2</v>
      </c>
      <c r="N41" s="191">
        <v>6.0136119342540671E-2</v>
      </c>
      <c r="O41" s="163"/>
      <c r="P41" s="309"/>
      <c r="Q41" s="205" t="s">
        <v>1625</v>
      </c>
      <c r="R41" s="308">
        <v>182</v>
      </c>
      <c r="S41" s="200" t="s">
        <v>638</v>
      </c>
      <c r="T41" s="197">
        <v>4</v>
      </c>
      <c r="U41" s="198">
        <v>4.0445903957358691E-2</v>
      </c>
      <c r="V41" s="191">
        <v>5.0426049408155552E-2</v>
      </c>
      <c r="W41" s="202"/>
      <c r="X41" s="406"/>
      <c r="Y41" s="205" t="s">
        <v>1626</v>
      </c>
      <c r="Z41" s="308">
        <v>163</v>
      </c>
      <c r="AA41" s="200" t="s">
        <v>662</v>
      </c>
      <c r="AB41" s="197">
        <v>1</v>
      </c>
      <c r="AC41" s="198">
        <v>9.6031922547565578E-3</v>
      </c>
      <c r="AD41" s="191">
        <v>1.1297052222506741E-2</v>
      </c>
      <c r="AE41" s="307"/>
      <c r="AF41" s="309"/>
      <c r="AG41" s="205" t="s">
        <v>1626</v>
      </c>
      <c r="AH41" s="308">
        <v>181</v>
      </c>
      <c r="AI41" s="204" t="s">
        <v>665</v>
      </c>
      <c r="AJ41" s="197">
        <v>1</v>
      </c>
      <c r="AK41" s="198">
        <v>9.1539297362661295E-3</v>
      </c>
      <c r="AL41" s="191">
        <v>8.2802742078174497E-3</v>
      </c>
      <c r="AM41" s="202"/>
      <c r="AN41" s="406"/>
      <c r="AO41" s="205" t="s">
        <v>1626</v>
      </c>
      <c r="AP41" s="308">
        <v>181</v>
      </c>
      <c r="AQ41" s="340" t="s">
        <v>665</v>
      </c>
      <c r="AR41" s="197">
        <v>3</v>
      </c>
      <c r="AS41" s="198">
        <v>2.6675245425595538E-2</v>
      </c>
      <c r="AT41" s="191">
        <v>2.014607148877369E-2</v>
      </c>
      <c r="AU41" s="163"/>
      <c r="AW41" s="205" t="s">
        <v>1626</v>
      </c>
      <c r="AX41" s="308" t="s">
        <v>372</v>
      </c>
      <c r="AY41" s="200" t="s">
        <v>665</v>
      </c>
      <c r="AZ41" s="197">
        <v>2</v>
      </c>
      <c r="BA41" s="198">
        <v>1.7672207206487656E-2</v>
      </c>
      <c r="BB41" s="191">
        <v>1.6237353906035423E-2</v>
      </c>
      <c r="BC41" s="548"/>
    </row>
    <row r="42" spans="1:63" s="238" customFormat="1" ht="12" customHeight="1">
      <c r="A42" s="205"/>
      <c r="B42" s="338"/>
      <c r="D42" s="197"/>
      <c r="E42" s="198"/>
      <c r="F42" s="198"/>
      <c r="G42" s="202"/>
      <c r="H42" s="406"/>
      <c r="I42" s="205"/>
      <c r="J42" s="338"/>
      <c r="K42" s="163"/>
      <c r="L42" s="197"/>
      <c r="M42" s="198"/>
      <c r="N42" s="198"/>
      <c r="O42" s="307"/>
      <c r="P42" s="163"/>
      <c r="Q42" s="205"/>
      <c r="R42" s="338"/>
      <c r="S42" s="340"/>
      <c r="T42" s="197"/>
      <c r="U42" s="198"/>
      <c r="V42" s="198"/>
      <c r="W42" s="202"/>
      <c r="X42" s="406"/>
      <c r="Y42" s="205"/>
      <c r="Z42" s="338"/>
      <c r="AA42" s="340"/>
      <c r="AB42" s="197"/>
      <c r="AC42" s="198"/>
      <c r="AD42" s="198"/>
      <c r="AE42" s="163"/>
      <c r="AF42" s="163"/>
      <c r="AG42" s="205"/>
      <c r="AH42" s="338"/>
      <c r="AJ42" s="197"/>
      <c r="AK42" s="198"/>
      <c r="AL42" s="198"/>
      <c r="AM42" s="163"/>
      <c r="AN42" s="406"/>
      <c r="AO42" s="205"/>
      <c r="AP42" s="338"/>
      <c r="AQ42" s="340"/>
      <c r="AR42" s="197"/>
      <c r="AS42" s="198"/>
      <c r="AT42" s="198"/>
      <c r="AU42" s="307"/>
      <c r="AW42" s="205"/>
      <c r="AX42" s="308"/>
      <c r="AY42" s="200"/>
      <c r="AZ42" s="197"/>
      <c r="BA42" s="198"/>
      <c r="BB42" s="198"/>
      <c r="BC42" s="548"/>
    </row>
    <row r="43" spans="1:63" s="238" customFormat="1" ht="18" customHeight="1">
      <c r="A43" s="206"/>
      <c r="B43" s="206"/>
      <c r="C43" s="311" t="s">
        <v>440</v>
      </c>
      <c r="D43" s="408">
        <v>217</v>
      </c>
      <c r="E43" s="409">
        <v>2.5227263347634592</v>
      </c>
      <c r="F43" s="409">
        <v>3.9254777851605764</v>
      </c>
      <c r="G43" s="202"/>
      <c r="H43" s="406"/>
      <c r="I43" s="206"/>
      <c r="J43" s="251"/>
      <c r="K43" s="311" t="s">
        <v>440</v>
      </c>
      <c r="L43" s="408">
        <v>237</v>
      </c>
      <c r="M43" s="409">
        <v>2.5440124894911889</v>
      </c>
      <c r="N43" s="409">
        <v>3.6069035952063424</v>
      </c>
      <c r="O43" s="307"/>
      <c r="P43" s="163"/>
      <c r="Q43" s="206"/>
      <c r="R43" s="206"/>
      <c r="S43" s="213" t="s">
        <v>440</v>
      </c>
      <c r="T43" s="408">
        <v>210</v>
      </c>
      <c r="U43" s="409">
        <v>2.1234099577613312</v>
      </c>
      <c r="V43" s="409">
        <v>2.6572466037475464</v>
      </c>
      <c r="W43" s="202"/>
      <c r="X43" s="406"/>
      <c r="Y43" s="206"/>
      <c r="Z43" s="251"/>
      <c r="AA43" s="213" t="s">
        <v>440</v>
      </c>
      <c r="AB43" s="408">
        <v>293</v>
      </c>
      <c r="AC43" s="409">
        <v>2.8137353306436714</v>
      </c>
      <c r="AD43" s="409">
        <v>3.1319448872566142</v>
      </c>
      <c r="AE43" s="307"/>
      <c r="AF43" s="163"/>
      <c r="AG43" s="206"/>
      <c r="AH43" s="206"/>
      <c r="AI43" s="311" t="s">
        <v>440</v>
      </c>
      <c r="AJ43" s="408">
        <v>438</v>
      </c>
      <c r="AK43" s="409">
        <v>4.0094212244845657</v>
      </c>
      <c r="AL43" s="409">
        <v>3.9151981223336585</v>
      </c>
      <c r="AM43" s="202"/>
      <c r="AN43" s="406"/>
      <c r="AO43" s="206"/>
      <c r="AP43" s="251"/>
      <c r="AQ43" s="213" t="s">
        <v>440</v>
      </c>
      <c r="AR43" s="408">
        <v>459</v>
      </c>
      <c r="AS43" s="409">
        <v>4.0813125501161167</v>
      </c>
      <c r="AT43" s="409">
        <v>3.3285142844675528</v>
      </c>
      <c r="AU43" s="307"/>
      <c r="AW43" s="206"/>
      <c r="AX43" s="251" t="s">
        <v>211</v>
      </c>
      <c r="AY43" s="213" t="s">
        <v>440</v>
      </c>
      <c r="AZ43" s="408">
        <v>486</v>
      </c>
      <c r="BA43" s="409">
        <v>4.29434151202409</v>
      </c>
      <c r="BB43" s="409">
        <v>3.3478226233271613</v>
      </c>
      <c r="BC43" s="307"/>
    </row>
    <row r="44" spans="1:63" s="1125" customFormat="1" ht="14.25" customHeight="1">
      <c r="A44" s="1127" t="s">
        <v>1051</v>
      </c>
      <c r="B44" s="1127" t="s">
        <v>1085</v>
      </c>
      <c r="D44" s="219"/>
      <c r="E44" s="220"/>
      <c r="F44" s="220"/>
      <c r="G44" s="211"/>
      <c r="H44" s="211"/>
      <c r="I44" s="1127" t="s">
        <v>1051</v>
      </c>
      <c r="J44" s="1127" t="s">
        <v>1086</v>
      </c>
      <c r="L44" s="219"/>
      <c r="M44" s="220"/>
      <c r="N44" s="220"/>
      <c r="P44" s="211"/>
      <c r="Q44" s="1127" t="s">
        <v>1051</v>
      </c>
      <c r="R44" s="1127" t="s">
        <v>1087</v>
      </c>
      <c r="T44" s="219"/>
      <c r="U44" s="220"/>
      <c r="V44" s="220"/>
      <c r="W44" s="211"/>
      <c r="X44" s="211"/>
      <c r="Y44" s="1125" t="s">
        <v>1049</v>
      </c>
      <c r="Z44" s="1127" t="s">
        <v>1627</v>
      </c>
      <c r="AB44" s="219"/>
      <c r="AC44" s="220"/>
      <c r="AD44" s="220"/>
      <c r="AF44" s="211"/>
      <c r="AG44" s="1127" t="s">
        <v>1628</v>
      </c>
      <c r="AH44" s="1127" t="s">
        <v>1629</v>
      </c>
      <c r="AJ44" s="219"/>
      <c r="AK44" s="220"/>
      <c r="AL44" s="220"/>
      <c r="AM44" s="211"/>
      <c r="AN44" s="211"/>
      <c r="AO44" s="1127" t="s">
        <v>1630</v>
      </c>
      <c r="AP44" s="1127" t="s">
        <v>1631</v>
      </c>
      <c r="AR44" s="219"/>
      <c r="AS44" s="220"/>
      <c r="AT44" s="220"/>
      <c r="AW44" s="503" t="s">
        <v>1632</v>
      </c>
      <c r="AX44" s="1127" t="s">
        <v>1633</v>
      </c>
      <c r="AZ44" s="219"/>
      <c r="BA44" s="220"/>
      <c r="BB44" s="220"/>
      <c r="BC44" s="220"/>
    </row>
    <row r="45" spans="1:63" s="1125" customFormat="1" ht="14.25" customHeight="1">
      <c r="A45" s="504"/>
      <c r="B45" s="1127" t="s">
        <v>1634</v>
      </c>
      <c r="D45" s="219"/>
      <c r="E45" s="220"/>
      <c r="F45" s="220"/>
      <c r="G45" s="211"/>
      <c r="H45" s="211"/>
      <c r="I45" s="504" t="s">
        <v>1284</v>
      </c>
      <c r="J45" s="501" t="s">
        <v>1634</v>
      </c>
      <c r="L45" s="219"/>
      <c r="M45" s="220"/>
      <c r="N45" s="220"/>
      <c r="P45" s="211"/>
      <c r="Q45" s="504"/>
      <c r="R45" s="1127" t="s">
        <v>1635</v>
      </c>
      <c r="T45" s="219"/>
      <c r="U45" s="220"/>
      <c r="V45" s="415"/>
      <c r="W45" s="220"/>
      <c r="Y45" s="505"/>
      <c r="Z45" s="1127" t="s">
        <v>1635</v>
      </c>
      <c r="AC45" s="219"/>
      <c r="AD45" s="220"/>
      <c r="AE45" s="415"/>
      <c r="AF45" s="211"/>
      <c r="AG45" s="504"/>
      <c r="AH45" s="1127" t="s">
        <v>1635</v>
      </c>
      <c r="AJ45" s="219"/>
      <c r="AK45" s="220"/>
      <c r="AL45" s="415"/>
      <c r="AM45" s="220"/>
      <c r="AO45" s="504"/>
      <c r="AP45" s="1127" t="s">
        <v>1635</v>
      </c>
      <c r="AS45" s="219"/>
      <c r="AT45" s="220"/>
      <c r="AU45" s="415"/>
      <c r="AW45" s="504"/>
      <c r="AX45" s="1127" t="s">
        <v>1635</v>
      </c>
      <c r="AZ45" s="219"/>
      <c r="BA45" s="220"/>
      <c r="BB45" s="220"/>
      <c r="BC45" s="220"/>
    </row>
    <row r="46" spans="1:63" s="1125" customFormat="1" ht="15.75">
      <c r="A46" s="504"/>
      <c r="B46" s="1127" t="s">
        <v>1636</v>
      </c>
      <c r="D46" s="219"/>
      <c r="E46" s="220"/>
      <c r="F46" s="415"/>
      <c r="G46" s="220"/>
      <c r="I46" s="504" t="s">
        <v>675</v>
      </c>
      <c r="J46" s="501" t="s">
        <v>675</v>
      </c>
      <c r="M46" s="219"/>
      <c r="N46" s="220"/>
      <c r="O46" s="415"/>
      <c r="P46" s="225"/>
      <c r="Q46" s="315"/>
      <c r="R46" s="315"/>
      <c r="S46" s="232"/>
      <c r="T46" s="227"/>
      <c r="U46" s="228"/>
      <c r="V46" s="228"/>
      <c r="W46" s="225"/>
      <c r="X46" s="225"/>
      <c r="Y46" s="232"/>
      <c r="Z46" s="232"/>
      <c r="AA46" s="232"/>
      <c r="AB46" s="227"/>
      <c r="AC46" s="228"/>
      <c r="AD46" s="228"/>
      <c r="AE46" s="225"/>
      <c r="AF46" s="225"/>
      <c r="AG46" s="232"/>
      <c r="AH46" s="232"/>
      <c r="AI46" s="232"/>
      <c r="AJ46" s="227"/>
      <c r="AK46" s="228"/>
      <c r="AL46" s="228"/>
      <c r="AM46" s="225"/>
      <c r="AN46" s="225"/>
      <c r="AO46" s="232"/>
      <c r="AP46" s="232"/>
      <c r="AQ46" s="232"/>
      <c r="AR46" s="227"/>
      <c r="AS46" s="228"/>
      <c r="AT46" s="228"/>
      <c r="AU46" s="225"/>
      <c r="AW46" s="316"/>
      <c r="AZ46" s="219"/>
      <c r="BA46" s="220"/>
      <c r="BB46" s="220"/>
      <c r="BC46" s="220"/>
    </row>
    <row r="47" spans="1:63">
      <c r="AV47" s="1125"/>
      <c r="AW47" s="318"/>
      <c r="AX47" s="1125"/>
      <c r="AY47" s="1125"/>
      <c r="AZ47" s="219"/>
      <c r="BA47" s="220"/>
      <c r="BB47" s="220"/>
      <c r="BC47" s="220"/>
      <c r="BK47" s="1125"/>
    </row>
    <row r="51" spans="7:63" s="274" customFormat="1" ht="9.6" customHeight="1">
      <c r="G51" s="156"/>
      <c r="H51" s="159"/>
      <c r="I51" s="160"/>
      <c r="J51" s="301"/>
      <c r="K51" s="301"/>
      <c r="L51" s="2416"/>
      <c r="M51" s="2428"/>
      <c r="N51" s="2428"/>
      <c r="O51" s="301"/>
      <c r="P51" s="159"/>
      <c r="Q51" s="160"/>
      <c r="R51" s="160"/>
      <c r="S51" s="160"/>
      <c r="T51" s="2416"/>
      <c r="U51" s="2428"/>
      <c r="V51" s="2428"/>
      <c r="W51" s="156"/>
      <c r="X51" s="159"/>
      <c r="Y51" s="160"/>
      <c r="Z51" s="301"/>
      <c r="AA51" s="301"/>
      <c r="AB51" s="2416"/>
      <c r="AC51" s="2428"/>
      <c r="AD51" s="2428"/>
      <c r="AE51" s="301"/>
      <c r="AF51" s="159"/>
      <c r="AG51" s="160"/>
      <c r="AH51" s="160"/>
      <c r="AI51" s="160"/>
      <c r="AJ51" s="2416"/>
      <c r="AK51" s="2428"/>
      <c r="AL51" s="2428"/>
      <c r="AM51" s="156"/>
      <c r="AN51" s="159"/>
      <c r="AO51" s="160"/>
      <c r="AP51" s="301"/>
      <c r="AQ51" s="301"/>
      <c r="AR51" s="2416"/>
      <c r="AS51" s="2428"/>
      <c r="AT51" s="2428"/>
      <c r="AU51" s="301"/>
      <c r="AV51" s="153"/>
      <c r="AW51" s="334"/>
      <c r="AX51" s="335"/>
      <c r="AY51" s="335"/>
      <c r="AZ51" s="2416"/>
      <c r="BA51" s="2428"/>
      <c r="BB51" s="2428"/>
      <c r="BC51" s="153"/>
      <c r="BK51" s="153"/>
    </row>
    <row r="52" spans="7:63" s="274" customFormat="1" ht="9.6" customHeight="1">
      <c r="G52" s="173"/>
      <c r="H52" s="159"/>
      <c r="I52" s="171"/>
      <c r="J52" s="171"/>
      <c r="K52" s="171"/>
      <c r="L52" s="2429"/>
      <c r="M52" s="2429"/>
      <c r="N52" s="2429"/>
      <c r="O52" s="173"/>
      <c r="P52" s="159"/>
      <c r="Q52" s="171"/>
      <c r="R52" s="171"/>
      <c r="S52" s="171"/>
      <c r="T52" s="2429"/>
      <c r="U52" s="2429"/>
      <c r="V52" s="2429"/>
      <c r="W52" s="173"/>
      <c r="X52" s="159"/>
      <c r="Y52" s="171"/>
      <c r="Z52" s="171"/>
      <c r="AA52" s="171"/>
      <c r="AB52" s="2429"/>
      <c r="AC52" s="2429"/>
      <c r="AD52" s="2429"/>
      <c r="AE52" s="173"/>
      <c r="AF52" s="159"/>
      <c r="AG52" s="171"/>
      <c r="AH52" s="171"/>
      <c r="AI52" s="171"/>
      <c r="AJ52" s="2429"/>
      <c r="AK52" s="2429"/>
      <c r="AL52" s="2429"/>
      <c r="AM52" s="173"/>
      <c r="AN52" s="159"/>
      <c r="AO52" s="171"/>
      <c r="AP52" s="171"/>
      <c r="AQ52" s="171"/>
      <c r="AR52" s="2429"/>
      <c r="AS52" s="2429"/>
      <c r="AT52" s="2429"/>
      <c r="AU52" s="173"/>
      <c r="AV52" s="153"/>
      <c r="AW52" s="334"/>
      <c r="AX52" s="335"/>
      <c r="AY52" s="335"/>
      <c r="AZ52" s="2429"/>
      <c r="BA52" s="2429"/>
      <c r="BB52" s="2429"/>
      <c r="BC52" s="302"/>
      <c r="BK52" s="153"/>
    </row>
  </sheetData>
  <mergeCells count="41">
    <mergeCell ref="L51:N52"/>
    <mergeCell ref="T51:V52"/>
    <mergeCell ref="AB51:AD52"/>
    <mergeCell ref="AR51:AT52"/>
    <mergeCell ref="AZ51:BB52"/>
    <mergeCell ref="AJ51:AL52"/>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4:A5"/>
    <mergeCell ref="B4:F4"/>
    <mergeCell ref="I4:I5"/>
    <mergeCell ref="J4:N4"/>
    <mergeCell ref="Q4:Q5"/>
    <mergeCell ref="AW1:BB1"/>
    <mergeCell ref="D2:F3"/>
    <mergeCell ref="L2:N3"/>
    <mergeCell ref="T2:V3"/>
    <mergeCell ref="AB2:AD3"/>
    <mergeCell ref="AJ2:AL3"/>
    <mergeCell ref="AR2:AT3"/>
    <mergeCell ref="AZ2:BB3"/>
    <mergeCell ref="A1:F1"/>
    <mergeCell ref="I1:N1"/>
    <mergeCell ref="Q1:V1"/>
    <mergeCell ref="Y1:AD1"/>
    <mergeCell ref="AG1:AL1"/>
    <mergeCell ref="AO1:AT1"/>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5" man="1"/>
    <brk id="23" max="45" man="1"/>
    <brk id="31" max="45" man="1"/>
    <brk id="39" max="45" man="1"/>
    <brk id="47" max="4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84"/>
  <sheetViews>
    <sheetView view="pageBreakPreview" topLeftCell="BI14" zoomScale="80" zoomScaleNormal="57" zoomScaleSheetLayoutView="80" workbookViewId="0">
      <selection activeCell="BT40" sqref="BT40"/>
    </sheetView>
  </sheetViews>
  <sheetFormatPr defaultColWidth="8.875" defaultRowHeight="11.25"/>
  <cols>
    <col min="1" max="1" width="1.25" style="225" customWidth="1"/>
    <col min="2" max="2" width="6.75" style="232" customWidth="1"/>
    <col min="3" max="3" width="21.25" style="232" customWidth="1"/>
    <col min="4" max="4" width="51" style="232" customWidth="1"/>
    <col min="5" max="5" width="9.25" style="227" customWidth="1"/>
    <col min="6" max="7" width="8.375" style="228" customWidth="1"/>
    <col min="8" max="8" width="1.25" style="232" customWidth="1"/>
    <col min="9" max="9" width="1.5" style="232" customWidth="1"/>
    <col min="10" max="10" width="6.875" style="232" customWidth="1"/>
    <col min="11" max="11" width="18.75" style="232" customWidth="1"/>
    <col min="12" max="12" width="51" style="232" customWidth="1"/>
    <col min="13" max="13" width="9.25" style="227" customWidth="1"/>
    <col min="14" max="15" width="8.375" style="228" customWidth="1"/>
    <col min="16" max="17" width="1.25" style="225" customWidth="1"/>
    <col min="18" max="18" width="6.5" style="232" customWidth="1"/>
    <col min="19" max="19" width="17.375" style="232" customWidth="1"/>
    <col min="20" max="20" width="51" style="232" customWidth="1"/>
    <col min="21" max="21" width="9.25" style="227" customWidth="1"/>
    <col min="22" max="23" width="8.375" style="228" customWidth="1"/>
    <col min="24" max="24" width="1.25" style="232" customWidth="1"/>
    <col min="25" max="25" width="1.25" style="225" customWidth="1"/>
    <col min="26" max="26" width="6.75" style="232" customWidth="1"/>
    <col min="27" max="27" width="18.75" style="232" customWidth="1"/>
    <col min="28" max="28" width="51" style="232" customWidth="1"/>
    <col min="29" max="29" width="9.25" style="227" customWidth="1"/>
    <col min="30" max="31" width="8.375" style="228" customWidth="1"/>
    <col min="32" max="32" width="1.25" style="232" customWidth="1"/>
    <col min="33" max="33" width="1.25" style="225" customWidth="1"/>
    <col min="34" max="34" width="5.375" style="232" customWidth="1"/>
    <col min="35" max="35" width="18.75" style="232" customWidth="1"/>
    <col min="36" max="36" width="51" style="232" customWidth="1"/>
    <col min="37" max="37" width="9.25" style="232" customWidth="1"/>
    <col min="38" max="39" width="8.375" style="496" customWidth="1"/>
    <col min="40" max="40" width="1.25" style="496" customWidth="1"/>
    <col min="41" max="41" width="1.25" style="546" customWidth="1"/>
    <col min="42" max="42" width="5.375" style="496" customWidth="1"/>
    <col min="43" max="43" width="18.75" style="496" customWidth="1"/>
    <col min="44" max="44" width="51" style="496" customWidth="1"/>
    <col min="45" max="45" width="9.25" style="496" customWidth="1"/>
    <col min="46" max="47" width="8.375" style="496" customWidth="1"/>
    <col min="48" max="48" width="6.25" style="298" customWidth="1"/>
    <col min="49" max="49" width="17.375" style="298" customWidth="1"/>
    <col min="50" max="50" width="41" style="298" customWidth="1"/>
    <col min="51" max="51" width="9.25" style="299" customWidth="1"/>
    <col min="52" max="53" width="8.375" style="300" customWidth="1"/>
    <col min="54" max="54" width="6.25" style="298" customWidth="1"/>
    <col min="55" max="55" width="17.375" style="298" customWidth="1"/>
    <col min="56" max="56" width="41" style="298" customWidth="1"/>
    <col min="57" max="57" width="9.25" style="299" customWidth="1"/>
    <col min="58" max="59" width="8.375" style="300" customWidth="1"/>
    <col min="60" max="60" width="8.125" style="232" customWidth="1"/>
    <col min="61" max="61" width="17.75" style="232" customWidth="1"/>
    <col min="62" max="62" width="29.875" style="232" customWidth="1"/>
    <col min="63" max="63" width="12.5" style="232" customWidth="1"/>
    <col min="64" max="64" width="15.875" style="232" customWidth="1"/>
    <col min="65" max="65" width="13.5" style="232" customWidth="1"/>
    <col min="66" max="66" width="8.875" style="232"/>
    <col min="67" max="67" width="17.75" style="232" customWidth="1"/>
    <col min="68" max="68" width="45.75" style="232" bestFit="1" customWidth="1"/>
    <col min="69" max="72" width="8.875" style="232"/>
    <col min="73" max="73" width="17.625" style="232" customWidth="1"/>
    <col min="74" max="74" width="45.625" style="232" customWidth="1"/>
    <col min="75" max="16384" width="8.875" style="232"/>
  </cols>
  <sheetData>
    <row r="1" spans="1:77" s="153" customFormat="1" ht="24" customHeight="1">
      <c r="A1" s="152"/>
      <c r="B1" s="2427" t="s">
        <v>1091</v>
      </c>
      <c r="C1" s="2427"/>
      <c r="D1" s="2427"/>
      <c r="E1" s="2427"/>
      <c r="F1" s="2427"/>
      <c r="G1" s="2427"/>
      <c r="J1" s="2427" t="s">
        <v>1092</v>
      </c>
      <c r="K1" s="2427"/>
      <c r="L1" s="2427"/>
      <c r="M1" s="2427"/>
      <c r="N1" s="2427"/>
      <c r="O1" s="2427"/>
      <c r="P1" s="152"/>
      <c r="Q1" s="2437" t="s">
        <v>1093</v>
      </c>
      <c r="R1" s="2437"/>
      <c r="S1" s="2437"/>
      <c r="T1" s="2437"/>
      <c r="U1" s="2437"/>
      <c r="V1" s="2437"/>
      <c r="W1" s="2437"/>
      <c r="Y1" s="2437" t="s">
        <v>1094</v>
      </c>
      <c r="Z1" s="2437"/>
      <c r="AA1" s="2437"/>
      <c r="AB1" s="2437"/>
      <c r="AC1" s="2437"/>
      <c r="AD1" s="2437"/>
      <c r="AE1" s="2437"/>
      <c r="AH1" s="2438" t="s">
        <v>1095</v>
      </c>
      <c r="AI1" s="2438"/>
      <c r="AJ1" s="2438"/>
      <c r="AK1" s="2438"/>
      <c r="AL1" s="2438"/>
      <c r="AM1" s="2438"/>
      <c r="AN1" s="432"/>
      <c r="AO1" s="432"/>
      <c r="AP1" s="2524" t="s">
        <v>1096</v>
      </c>
      <c r="AQ1" s="2524"/>
      <c r="AR1" s="2524"/>
      <c r="AS1" s="2524"/>
      <c r="AT1" s="2524"/>
      <c r="AU1" s="2524"/>
      <c r="AV1" s="2432" t="s">
        <v>1385</v>
      </c>
      <c r="AW1" s="2432"/>
      <c r="AX1" s="2432"/>
      <c r="AY1" s="2432"/>
      <c r="AZ1" s="2432"/>
      <c r="BA1" s="2432"/>
      <c r="BB1" s="2432" t="s">
        <v>1386</v>
      </c>
      <c r="BC1" s="2432"/>
      <c r="BD1" s="2432"/>
      <c r="BE1" s="2432"/>
      <c r="BF1" s="2432"/>
      <c r="BG1" s="2432"/>
      <c r="BH1" s="2427" t="s">
        <v>1921</v>
      </c>
      <c r="BI1" s="2430"/>
      <c r="BJ1" s="2430"/>
      <c r="BK1" s="2430"/>
      <c r="BL1" s="2430"/>
      <c r="BM1" s="2430"/>
      <c r="BN1" s="2427" t="s">
        <v>1922</v>
      </c>
      <c r="BO1" s="2430"/>
      <c r="BP1" s="2430"/>
      <c r="BQ1" s="2430"/>
      <c r="BR1" s="2430"/>
      <c r="BS1" s="2430"/>
      <c r="BT1" s="2427" t="s">
        <v>1920</v>
      </c>
      <c r="BU1" s="2430"/>
      <c r="BV1" s="2430"/>
      <c r="BW1" s="2430"/>
      <c r="BX1" s="2430"/>
      <c r="BY1" s="2430"/>
    </row>
    <row r="2" spans="1:77" s="153" customFormat="1" ht="9.6" customHeight="1">
      <c r="A2" s="152"/>
      <c r="B2" s="334" t="s">
        <v>1097</v>
      </c>
      <c r="C2" s="335"/>
      <c r="D2" s="335"/>
      <c r="E2" s="2416" t="s">
        <v>1059</v>
      </c>
      <c r="F2" s="2428"/>
      <c r="G2" s="2428"/>
      <c r="J2" s="334"/>
      <c r="K2" s="335"/>
      <c r="L2" s="335"/>
      <c r="M2" s="2416" t="s">
        <v>1059</v>
      </c>
      <c r="N2" s="2428"/>
      <c r="O2" s="2428"/>
      <c r="P2" s="152"/>
      <c r="Q2" s="152"/>
      <c r="R2" s="334"/>
      <c r="S2" s="335"/>
      <c r="T2" s="335"/>
      <c r="U2" s="2416" t="s">
        <v>1059</v>
      </c>
      <c r="V2" s="2428"/>
      <c r="W2" s="2428"/>
      <c r="Y2" s="152"/>
      <c r="Z2" s="334"/>
      <c r="AA2" s="335"/>
      <c r="AB2" s="335"/>
      <c r="AC2" s="2416" t="s">
        <v>1059</v>
      </c>
      <c r="AD2" s="2428"/>
      <c r="AE2" s="2428"/>
      <c r="AG2" s="152"/>
      <c r="AH2" s="334"/>
      <c r="AI2" s="335"/>
      <c r="AJ2" s="335"/>
      <c r="AK2" s="2416" t="s">
        <v>1059</v>
      </c>
      <c r="AL2" s="2428"/>
      <c r="AM2" s="2428"/>
      <c r="AN2" s="432"/>
      <c r="AO2" s="506"/>
      <c r="AP2" s="429"/>
      <c r="AQ2" s="431"/>
      <c r="AR2" s="431"/>
      <c r="AS2" s="2488" t="s">
        <v>1059</v>
      </c>
      <c r="AT2" s="2520"/>
      <c r="AU2" s="2520"/>
      <c r="AV2" s="240"/>
      <c r="AW2" s="241"/>
      <c r="AX2" s="241"/>
      <c r="AY2" s="2435" t="s">
        <v>1098</v>
      </c>
      <c r="AZ2" s="2522"/>
      <c r="BA2" s="2522"/>
      <c r="BB2" s="240"/>
      <c r="BC2" s="241"/>
      <c r="BD2" s="241"/>
      <c r="BE2" s="2435" t="s">
        <v>1098</v>
      </c>
      <c r="BF2" s="2522"/>
      <c r="BG2" s="2522"/>
      <c r="BH2" s="160"/>
      <c r="BI2" s="160"/>
      <c r="BJ2" s="160"/>
      <c r="BK2" s="2416" t="s">
        <v>970</v>
      </c>
      <c r="BL2" s="2428"/>
      <c r="BM2" s="2428"/>
      <c r="BN2" s="160"/>
      <c r="BO2" s="160"/>
      <c r="BP2" s="160"/>
      <c r="BQ2" s="2416" t="s">
        <v>1582</v>
      </c>
      <c r="BR2" s="2428"/>
      <c r="BS2" s="2428"/>
      <c r="BT2" s="160"/>
      <c r="BU2" s="160"/>
      <c r="BV2" s="160"/>
      <c r="BW2" s="2416" t="s">
        <v>1582</v>
      </c>
      <c r="BX2" s="2428"/>
      <c r="BY2" s="2428"/>
    </row>
    <row r="3" spans="1:77" s="153" customFormat="1" ht="9.6" customHeight="1">
      <c r="A3" s="152"/>
      <c r="B3" s="334"/>
      <c r="C3" s="335"/>
      <c r="D3" s="335"/>
      <c r="E3" s="2429"/>
      <c r="F3" s="2429"/>
      <c r="G3" s="2429"/>
      <c r="J3" s="334"/>
      <c r="K3" s="335"/>
      <c r="L3" s="335"/>
      <c r="M3" s="2429"/>
      <c r="N3" s="2429"/>
      <c r="O3" s="2429"/>
      <c r="P3" s="152"/>
      <c r="Q3" s="152"/>
      <c r="R3" s="334"/>
      <c r="S3" s="335"/>
      <c r="T3" s="335"/>
      <c r="U3" s="2429"/>
      <c r="V3" s="2429"/>
      <c r="W3" s="2429"/>
      <c r="Y3" s="152"/>
      <c r="Z3" s="334"/>
      <c r="AA3" s="335"/>
      <c r="AB3" s="335"/>
      <c r="AC3" s="2429"/>
      <c r="AD3" s="2429"/>
      <c r="AE3" s="2429"/>
      <c r="AG3" s="152"/>
      <c r="AH3" s="334"/>
      <c r="AI3" s="335"/>
      <c r="AJ3" s="335"/>
      <c r="AK3" s="2429"/>
      <c r="AL3" s="2429"/>
      <c r="AM3" s="2429"/>
      <c r="AN3" s="432"/>
      <c r="AO3" s="506"/>
      <c r="AP3" s="429"/>
      <c r="AQ3" s="431"/>
      <c r="AR3" s="431"/>
      <c r="AS3" s="2521"/>
      <c r="AT3" s="2521"/>
      <c r="AU3" s="2521"/>
      <c r="AV3" s="240"/>
      <c r="AW3" s="241"/>
      <c r="AX3" s="241"/>
      <c r="AY3" s="2523"/>
      <c r="AZ3" s="2523"/>
      <c r="BA3" s="2523"/>
      <c r="BB3" s="240"/>
      <c r="BC3" s="241"/>
      <c r="BD3" s="241"/>
      <c r="BE3" s="2523"/>
      <c r="BF3" s="2523"/>
      <c r="BG3" s="2523"/>
      <c r="BH3" s="171"/>
      <c r="BI3" s="171"/>
      <c r="BJ3" s="171"/>
      <c r="BK3" s="2429"/>
      <c r="BL3" s="2429"/>
      <c r="BM3" s="2429"/>
      <c r="BN3" s="171"/>
      <c r="BO3" s="171"/>
      <c r="BP3" s="171"/>
      <c r="BQ3" s="2429"/>
      <c r="BR3" s="2429"/>
      <c r="BS3" s="2429"/>
      <c r="BT3" s="171"/>
      <c r="BU3" s="171"/>
      <c r="BV3" s="171"/>
      <c r="BW3" s="2429"/>
      <c r="BX3" s="2429"/>
      <c r="BY3" s="2429"/>
    </row>
    <row r="4" spans="1:77" s="238" customFormat="1" ht="17.45" customHeight="1">
      <c r="A4" s="163"/>
      <c r="B4" s="2422" t="s">
        <v>357</v>
      </c>
      <c r="C4" s="2424" t="s">
        <v>1099</v>
      </c>
      <c r="D4" s="2425"/>
      <c r="E4" s="2425"/>
      <c r="F4" s="2425"/>
      <c r="G4" s="2426"/>
      <c r="H4" s="744"/>
      <c r="I4" s="163"/>
      <c r="J4" s="2422" t="s">
        <v>357</v>
      </c>
      <c r="K4" s="2424" t="s">
        <v>1100</v>
      </c>
      <c r="L4" s="2425"/>
      <c r="M4" s="2425"/>
      <c r="N4" s="2425"/>
      <c r="O4" s="2426"/>
      <c r="P4" s="744"/>
      <c r="Q4" s="163"/>
      <c r="R4" s="2422" t="s">
        <v>357</v>
      </c>
      <c r="S4" s="2424" t="s">
        <v>1101</v>
      </c>
      <c r="T4" s="2425"/>
      <c r="U4" s="2425"/>
      <c r="V4" s="2425"/>
      <c r="W4" s="2426"/>
      <c r="X4" s="744"/>
      <c r="Y4" s="163"/>
      <c r="Z4" s="2422" t="s">
        <v>357</v>
      </c>
      <c r="AA4" s="2424" t="s">
        <v>1102</v>
      </c>
      <c r="AB4" s="2425"/>
      <c r="AC4" s="2425"/>
      <c r="AD4" s="2425"/>
      <c r="AE4" s="2426"/>
      <c r="AF4" s="242"/>
      <c r="AG4" s="163"/>
      <c r="AH4" s="2422" t="s">
        <v>357</v>
      </c>
      <c r="AI4" s="2439" t="s">
        <v>1103</v>
      </c>
      <c r="AJ4" s="2440"/>
      <c r="AK4" s="2440"/>
      <c r="AL4" s="2440"/>
      <c r="AM4" s="2441"/>
      <c r="AN4" s="507"/>
      <c r="AO4" s="463"/>
      <c r="AP4" s="2525" t="s">
        <v>357</v>
      </c>
      <c r="AQ4" s="2527" t="s">
        <v>1104</v>
      </c>
      <c r="AR4" s="2528"/>
      <c r="AS4" s="2528"/>
      <c r="AT4" s="2528"/>
      <c r="AU4" s="2529"/>
      <c r="AV4" s="2449" t="s">
        <v>1</v>
      </c>
      <c r="AW4" s="2457" t="s">
        <v>1105</v>
      </c>
      <c r="AX4" s="2458"/>
      <c r="AY4" s="2458"/>
      <c r="AZ4" s="2458"/>
      <c r="BA4" s="2459"/>
      <c r="BB4" s="2449" t="s">
        <v>1</v>
      </c>
      <c r="BC4" s="2457" t="s">
        <v>1106</v>
      </c>
      <c r="BD4" s="2458"/>
      <c r="BE4" s="2458"/>
      <c r="BF4" s="2458"/>
      <c r="BG4" s="2459"/>
      <c r="BH4" s="2422" t="s">
        <v>357</v>
      </c>
      <c r="BI4" s="2465" t="s">
        <v>1364</v>
      </c>
      <c r="BJ4" s="2425"/>
      <c r="BK4" s="2425"/>
      <c r="BL4" s="2425"/>
      <c r="BM4" s="2426"/>
      <c r="BN4" s="2422" t="s">
        <v>357</v>
      </c>
      <c r="BO4" s="2465" t="s">
        <v>1637</v>
      </c>
      <c r="BP4" s="2425"/>
      <c r="BQ4" s="2425"/>
      <c r="BR4" s="2425"/>
      <c r="BS4" s="2426"/>
      <c r="BT4" s="2422" t="s">
        <v>357</v>
      </c>
      <c r="BU4" s="2465" t="s">
        <v>1915</v>
      </c>
      <c r="BV4" s="2425"/>
      <c r="BW4" s="2425"/>
      <c r="BX4" s="2425"/>
      <c r="BY4" s="2425"/>
    </row>
    <row r="5" spans="1:77" s="238" customFormat="1" ht="17.45" customHeight="1">
      <c r="A5" s="163"/>
      <c r="B5" s="2423"/>
      <c r="C5" s="244" t="s">
        <v>0</v>
      </c>
      <c r="D5" s="2476" t="s">
        <v>1060</v>
      </c>
      <c r="E5" s="323" t="s">
        <v>1061</v>
      </c>
      <c r="F5" s="176" t="s">
        <v>1062</v>
      </c>
      <c r="G5" s="176" t="s">
        <v>1063</v>
      </c>
      <c r="J5" s="2423"/>
      <c r="K5" s="244" t="s">
        <v>0</v>
      </c>
      <c r="L5" s="2476" t="s">
        <v>1060</v>
      </c>
      <c r="M5" s="175" t="s">
        <v>1061</v>
      </c>
      <c r="N5" s="176" t="s">
        <v>1062</v>
      </c>
      <c r="O5" s="177" t="s">
        <v>1063</v>
      </c>
      <c r="P5" s="163"/>
      <c r="Q5" s="163"/>
      <c r="R5" s="2423"/>
      <c r="S5" s="244" t="s">
        <v>0</v>
      </c>
      <c r="T5" s="2476" t="s">
        <v>1060</v>
      </c>
      <c r="U5" s="175" t="s">
        <v>1061</v>
      </c>
      <c r="V5" s="176" t="s">
        <v>1062</v>
      </c>
      <c r="W5" s="177" t="s">
        <v>1063</v>
      </c>
      <c r="Y5" s="163"/>
      <c r="Z5" s="2423"/>
      <c r="AA5" s="244" t="s">
        <v>0</v>
      </c>
      <c r="AB5" s="2476" t="s">
        <v>1060</v>
      </c>
      <c r="AC5" s="175" t="s">
        <v>1061</v>
      </c>
      <c r="AD5" s="176" t="s">
        <v>1062</v>
      </c>
      <c r="AE5" s="177" t="s">
        <v>1063</v>
      </c>
      <c r="AF5" s="508"/>
      <c r="AG5" s="163"/>
      <c r="AH5" s="2423"/>
      <c r="AI5" s="244" t="s">
        <v>0</v>
      </c>
      <c r="AJ5" s="2476" t="s">
        <v>1060</v>
      </c>
      <c r="AK5" s="175" t="s">
        <v>1061</v>
      </c>
      <c r="AL5" s="509" t="s">
        <v>1062</v>
      </c>
      <c r="AM5" s="512" t="s">
        <v>1063</v>
      </c>
      <c r="AN5" s="510"/>
      <c r="AO5" s="463"/>
      <c r="AP5" s="2526"/>
      <c r="AQ5" s="245" t="s">
        <v>0</v>
      </c>
      <c r="AR5" s="2517" t="s">
        <v>1107</v>
      </c>
      <c r="AS5" s="549" t="s">
        <v>1061</v>
      </c>
      <c r="AT5" s="509" t="s">
        <v>1062</v>
      </c>
      <c r="AU5" s="512" t="s">
        <v>1063</v>
      </c>
      <c r="AV5" s="2456"/>
      <c r="AW5" s="342" t="s">
        <v>1108</v>
      </c>
      <c r="AX5" s="343" t="s">
        <v>1109</v>
      </c>
      <c r="AY5" s="246" t="s">
        <v>1110</v>
      </c>
      <c r="AZ5" s="247" t="s">
        <v>1111</v>
      </c>
      <c r="BA5" s="1005" t="s">
        <v>1112</v>
      </c>
      <c r="BB5" s="2456"/>
      <c r="BC5" s="342" t="s">
        <v>1108</v>
      </c>
      <c r="BD5" s="343" t="s">
        <v>1109</v>
      </c>
      <c r="BE5" s="246" t="s">
        <v>1110</v>
      </c>
      <c r="BF5" s="247" t="s">
        <v>1111</v>
      </c>
      <c r="BG5" s="1005" t="s">
        <v>1112</v>
      </c>
      <c r="BH5" s="2423"/>
      <c r="BI5" s="244" t="s">
        <v>934</v>
      </c>
      <c r="BJ5" s="2442" t="s">
        <v>996</v>
      </c>
      <c r="BK5" s="175" t="s">
        <v>972</v>
      </c>
      <c r="BL5" s="176" t="s">
        <v>889</v>
      </c>
      <c r="BM5" s="177" t="s">
        <v>1362</v>
      </c>
      <c r="BN5" s="2423"/>
      <c r="BO5" s="244" t="s">
        <v>1638</v>
      </c>
      <c r="BP5" s="2442" t="s">
        <v>1591</v>
      </c>
      <c r="BQ5" s="175" t="s">
        <v>1592</v>
      </c>
      <c r="BR5" s="176" t="s">
        <v>1593</v>
      </c>
      <c r="BS5" s="177" t="s">
        <v>1594</v>
      </c>
      <c r="BT5" s="2423"/>
      <c r="BU5" s="244" t="s">
        <v>1916</v>
      </c>
      <c r="BV5" s="2442" t="s">
        <v>1917</v>
      </c>
      <c r="BW5" s="175" t="s">
        <v>888</v>
      </c>
      <c r="BX5" s="176" t="s">
        <v>889</v>
      </c>
      <c r="BY5" s="233" t="s">
        <v>1918</v>
      </c>
    </row>
    <row r="6" spans="1:77" s="238" customFormat="1" ht="17.45" customHeight="1">
      <c r="A6" s="163"/>
      <c r="B6" s="743"/>
      <c r="C6" s="248" t="s">
        <v>358</v>
      </c>
      <c r="D6" s="2477"/>
      <c r="E6" s="324"/>
      <c r="F6" s="177"/>
      <c r="G6" s="181"/>
      <c r="J6" s="743"/>
      <c r="K6" s="248" t="s">
        <v>358</v>
      </c>
      <c r="L6" s="2477"/>
      <c r="M6" s="180"/>
      <c r="N6" s="177"/>
      <c r="O6" s="177"/>
      <c r="P6" s="163"/>
      <c r="Q6" s="163"/>
      <c r="R6" s="743"/>
      <c r="S6" s="248" t="s">
        <v>358</v>
      </c>
      <c r="T6" s="2477"/>
      <c r="U6" s="180"/>
      <c r="V6" s="177"/>
      <c r="W6" s="177"/>
      <c r="Y6" s="163"/>
      <c r="Z6" s="743"/>
      <c r="AA6" s="248" t="s">
        <v>358</v>
      </c>
      <c r="AB6" s="2477"/>
      <c r="AC6" s="180"/>
      <c r="AD6" s="177"/>
      <c r="AE6" s="177"/>
      <c r="AF6" s="508"/>
      <c r="AG6" s="163"/>
      <c r="AH6" s="743"/>
      <c r="AI6" s="248" t="s">
        <v>358</v>
      </c>
      <c r="AJ6" s="2477"/>
      <c r="AK6" s="180"/>
      <c r="AL6" s="512"/>
      <c r="AM6" s="512"/>
      <c r="AN6" s="510"/>
      <c r="AO6" s="463"/>
      <c r="AP6" s="514"/>
      <c r="AQ6" s="249" t="s">
        <v>358</v>
      </c>
      <c r="AR6" s="2518"/>
      <c r="AS6" s="550"/>
      <c r="AT6" s="512"/>
      <c r="AU6" s="512"/>
      <c r="AV6" s="2454"/>
      <c r="AW6" s="1004" t="s">
        <v>2</v>
      </c>
      <c r="AX6" s="344"/>
      <c r="AY6" s="250"/>
      <c r="AZ6" s="325"/>
      <c r="BA6" s="1009"/>
      <c r="BB6" s="2454"/>
      <c r="BC6" s="1004" t="s">
        <v>2</v>
      </c>
      <c r="BD6" s="344"/>
      <c r="BE6" s="250"/>
      <c r="BF6" s="325"/>
      <c r="BG6" s="1009"/>
      <c r="BH6" s="1065"/>
      <c r="BI6" s="248" t="s">
        <v>358</v>
      </c>
      <c r="BJ6" s="2443"/>
      <c r="BK6" s="180"/>
      <c r="BL6" s="177"/>
      <c r="BM6" s="177"/>
      <c r="BN6" s="1065"/>
      <c r="BO6" s="248" t="s">
        <v>358</v>
      </c>
      <c r="BP6" s="2443"/>
      <c r="BQ6" s="180"/>
      <c r="BR6" s="177"/>
      <c r="BS6" s="177"/>
      <c r="BT6" s="1065"/>
      <c r="BU6" s="248" t="s">
        <v>358</v>
      </c>
      <c r="BV6" s="2443"/>
      <c r="BW6" s="180"/>
      <c r="BX6" s="177"/>
      <c r="BY6" s="233"/>
    </row>
    <row r="7" spans="1:77" s="238" customFormat="1" ht="17.45" customHeight="1">
      <c r="A7" s="163"/>
      <c r="B7" s="182"/>
      <c r="C7" s="251" t="s">
        <v>359</v>
      </c>
      <c r="D7" s="2478"/>
      <c r="E7" s="326"/>
      <c r="F7" s="185"/>
      <c r="G7" s="187" t="s">
        <v>1064</v>
      </c>
      <c r="J7" s="182"/>
      <c r="K7" s="251" t="s">
        <v>359</v>
      </c>
      <c r="L7" s="2478"/>
      <c r="M7" s="184"/>
      <c r="N7" s="185"/>
      <c r="O7" s="185" t="s">
        <v>1064</v>
      </c>
      <c r="P7" s="163"/>
      <c r="Q7" s="163"/>
      <c r="R7" s="182"/>
      <c r="S7" s="251" t="s">
        <v>359</v>
      </c>
      <c r="T7" s="2478"/>
      <c r="U7" s="184"/>
      <c r="V7" s="185"/>
      <c r="W7" s="185" t="s">
        <v>1064</v>
      </c>
      <c r="Y7" s="163"/>
      <c r="Z7" s="182"/>
      <c r="AA7" s="251" t="s">
        <v>359</v>
      </c>
      <c r="AB7" s="2478"/>
      <c r="AC7" s="184"/>
      <c r="AD7" s="185"/>
      <c r="AE7" s="185" t="s">
        <v>1064</v>
      </c>
      <c r="AF7" s="508"/>
      <c r="AG7" s="163"/>
      <c r="AH7" s="182"/>
      <c r="AI7" s="251" t="s">
        <v>359</v>
      </c>
      <c r="AJ7" s="2478"/>
      <c r="AK7" s="184"/>
      <c r="AL7" s="516"/>
      <c r="AM7" s="516" t="s">
        <v>1064</v>
      </c>
      <c r="AN7" s="510"/>
      <c r="AO7" s="463"/>
      <c r="AP7" s="518"/>
      <c r="AQ7" s="252" t="s">
        <v>359</v>
      </c>
      <c r="AR7" s="2519"/>
      <c r="AS7" s="551"/>
      <c r="AT7" s="516"/>
      <c r="AU7" s="516" t="s">
        <v>1064</v>
      </c>
      <c r="AV7" s="2455"/>
      <c r="AW7" s="1007" t="s">
        <v>3</v>
      </c>
      <c r="AX7" s="345"/>
      <c r="AY7" s="254"/>
      <c r="AZ7" s="255"/>
      <c r="BA7" s="1015" t="s">
        <v>743</v>
      </c>
      <c r="BB7" s="2455"/>
      <c r="BC7" s="1007" t="s">
        <v>3</v>
      </c>
      <c r="BD7" s="345"/>
      <c r="BE7" s="254"/>
      <c r="BF7" s="255"/>
      <c r="BG7" s="1015" t="s">
        <v>743</v>
      </c>
      <c r="BH7" s="182"/>
      <c r="BI7" s="251" t="s">
        <v>359</v>
      </c>
      <c r="BJ7" s="2444"/>
      <c r="BK7" s="184"/>
      <c r="BL7" s="185"/>
      <c r="BM7" s="185" t="s">
        <v>973</v>
      </c>
      <c r="BN7" s="182"/>
      <c r="BO7" s="251" t="s">
        <v>359</v>
      </c>
      <c r="BP7" s="2444"/>
      <c r="BQ7" s="184"/>
      <c r="BR7" s="185"/>
      <c r="BS7" s="185" t="s">
        <v>1595</v>
      </c>
      <c r="BT7" s="182"/>
      <c r="BU7" s="251" t="s">
        <v>359</v>
      </c>
      <c r="BV7" s="2444"/>
      <c r="BW7" s="184"/>
      <c r="BX7" s="185"/>
      <c r="BY7" s="253" t="s">
        <v>891</v>
      </c>
    </row>
    <row r="8" spans="1:77" s="238" customFormat="1" ht="24" customHeight="1">
      <c r="A8" s="163"/>
      <c r="B8" s="158"/>
      <c r="C8" s="520" t="s">
        <v>41</v>
      </c>
      <c r="D8" s="200" t="s">
        <v>596</v>
      </c>
      <c r="E8" s="193">
        <v>13941</v>
      </c>
      <c r="F8" s="192">
        <v>122.5</v>
      </c>
      <c r="G8" s="192">
        <v>94.385999999999996</v>
      </c>
      <c r="J8" s="158"/>
      <c r="K8" s="520" t="s">
        <v>41</v>
      </c>
      <c r="L8" s="194" t="s">
        <v>596</v>
      </c>
      <c r="M8" s="190">
        <v>14634</v>
      </c>
      <c r="N8" s="191">
        <v>127.8</v>
      </c>
      <c r="O8" s="192">
        <v>95.1</v>
      </c>
      <c r="P8" s="163"/>
      <c r="Q8" s="163"/>
      <c r="R8" s="158"/>
      <c r="S8" s="520" t="s">
        <v>41</v>
      </c>
      <c r="T8" s="194" t="s">
        <v>596</v>
      </c>
      <c r="U8" s="193">
        <v>15024</v>
      </c>
      <c r="V8" s="192">
        <v>130.58706665039062</v>
      </c>
      <c r="W8" s="192">
        <v>93.8988037109375</v>
      </c>
      <c r="Y8" s="163"/>
      <c r="Z8" s="158"/>
      <c r="AA8" s="520" t="s">
        <v>41</v>
      </c>
      <c r="AB8" s="194" t="s">
        <v>365</v>
      </c>
      <c r="AC8" s="193">
        <v>15514</v>
      </c>
      <c r="AD8" s="192">
        <v>134.28468322753906</v>
      </c>
      <c r="AE8" s="192">
        <v>93.377632141113281</v>
      </c>
      <c r="AG8" s="163"/>
      <c r="AH8" s="158"/>
      <c r="AI8" s="520" t="s">
        <v>41</v>
      </c>
      <c r="AJ8" s="194" t="s">
        <v>365</v>
      </c>
      <c r="AK8" s="193">
        <v>16395</v>
      </c>
      <c r="AL8" s="521">
        <v>141.20388302999999</v>
      </c>
      <c r="AM8" s="521">
        <v>95.115100779000002</v>
      </c>
      <c r="AN8" s="433"/>
      <c r="AO8" s="463"/>
      <c r="AP8" s="523"/>
      <c r="AQ8" s="524" t="s">
        <v>41</v>
      </c>
      <c r="AR8" s="525" t="s">
        <v>365</v>
      </c>
      <c r="AS8" s="526">
        <v>16908</v>
      </c>
      <c r="AT8" s="521">
        <v>144.9</v>
      </c>
      <c r="AU8" s="521">
        <v>94.7</v>
      </c>
      <c r="AV8" s="260"/>
      <c r="AW8" s="524" t="s">
        <v>41</v>
      </c>
      <c r="AX8" s="270" t="s">
        <v>40</v>
      </c>
      <c r="AY8" s="263">
        <v>17617</v>
      </c>
      <c r="AZ8" s="273">
        <v>150.4144</v>
      </c>
      <c r="BA8" s="273">
        <v>94.881360000000001</v>
      </c>
      <c r="BB8" s="260"/>
      <c r="BC8" s="524" t="s">
        <v>41</v>
      </c>
      <c r="BD8" s="270" t="s">
        <v>40</v>
      </c>
      <c r="BE8" s="263">
        <v>18053</v>
      </c>
      <c r="BF8" s="273">
        <v>153.5393</v>
      </c>
      <c r="BG8" s="273">
        <v>93.399190000000004</v>
      </c>
      <c r="BH8" s="158"/>
      <c r="BI8" s="524" t="s">
        <v>41</v>
      </c>
      <c r="BJ8" s="1077" t="s">
        <v>1374</v>
      </c>
      <c r="BK8" s="190">
        <v>18545</v>
      </c>
      <c r="BL8" s="191">
        <v>157.15719999999999</v>
      </c>
      <c r="BM8" s="192">
        <v>92.845129999999997</v>
      </c>
      <c r="BN8" s="158"/>
      <c r="BO8" s="524" t="s">
        <v>41</v>
      </c>
      <c r="BP8" s="1077" t="s">
        <v>1639</v>
      </c>
      <c r="BQ8" s="190">
        <v>18691</v>
      </c>
      <c r="BR8" s="191">
        <v>157.9152</v>
      </c>
      <c r="BS8" s="192">
        <v>90.193110000000004</v>
      </c>
      <c r="BT8" s="158"/>
      <c r="BU8" s="524" t="s">
        <v>41</v>
      </c>
      <c r="BV8" s="1077" t="s">
        <v>40</v>
      </c>
      <c r="BW8" s="190">
        <v>19160</v>
      </c>
      <c r="BX8" s="191">
        <v>161.4992</v>
      </c>
      <c r="BY8" s="192">
        <v>89.344399999999993</v>
      </c>
    </row>
    <row r="9" spans="1:77" s="275" customFormat="1" ht="24" customHeight="1">
      <c r="A9" s="309"/>
      <c r="B9" s="195" t="s">
        <v>361</v>
      </c>
      <c r="C9" s="308" t="s">
        <v>90</v>
      </c>
      <c r="D9" s="200" t="s">
        <v>709</v>
      </c>
      <c r="E9" s="190">
        <v>2471</v>
      </c>
      <c r="F9" s="191">
        <v>21.713000000000001</v>
      </c>
      <c r="G9" s="191">
        <v>16.504999999999999</v>
      </c>
      <c r="J9" s="195" t="s">
        <v>361</v>
      </c>
      <c r="K9" s="308" t="s">
        <v>90</v>
      </c>
      <c r="L9" s="200" t="s">
        <v>709</v>
      </c>
      <c r="M9" s="190">
        <v>2615</v>
      </c>
      <c r="N9" s="191">
        <v>22.8</v>
      </c>
      <c r="O9" s="191">
        <v>16.899999999999999</v>
      </c>
      <c r="P9" s="309"/>
      <c r="Q9" s="309"/>
      <c r="R9" s="195" t="s">
        <v>361</v>
      </c>
      <c r="S9" s="308" t="s">
        <v>90</v>
      </c>
      <c r="T9" s="200" t="s">
        <v>709</v>
      </c>
      <c r="U9" s="190">
        <v>2782</v>
      </c>
      <c r="V9" s="191">
        <v>24.180858612060547</v>
      </c>
      <c r="W9" s="191">
        <v>17.08154296875</v>
      </c>
      <c r="Y9" s="309"/>
      <c r="Z9" s="195">
        <v>1</v>
      </c>
      <c r="AA9" s="196" t="s">
        <v>90</v>
      </c>
      <c r="AB9" s="200" t="s">
        <v>709</v>
      </c>
      <c r="AC9" s="190">
        <v>2801</v>
      </c>
      <c r="AD9" s="191">
        <v>24.24464225769043</v>
      </c>
      <c r="AE9" s="191">
        <v>16.538516998291016</v>
      </c>
      <c r="AG9" s="309"/>
      <c r="AH9" s="195" t="s">
        <v>361</v>
      </c>
      <c r="AI9" s="196" t="s">
        <v>90</v>
      </c>
      <c r="AJ9" s="200" t="s">
        <v>709</v>
      </c>
      <c r="AK9" s="190">
        <v>2959</v>
      </c>
      <c r="AL9" s="527">
        <v>25.484738633999999</v>
      </c>
      <c r="AM9" s="527">
        <v>16.954415364999999</v>
      </c>
      <c r="AN9" s="458"/>
      <c r="AO9" s="528"/>
      <c r="AP9" s="460" t="s">
        <v>361</v>
      </c>
      <c r="AQ9" s="267" t="s">
        <v>90</v>
      </c>
      <c r="AR9" s="529" t="s">
        <v>709</v>
      </c>
      <c r="AS9" s="530">
        <v>3141</v>
      </c>
      <c r="AT9" s="527">
        <v>26.9</v>
      </c>
      <c r="AU9" s="527">
        <v>17.3</v>
      </c>
      <c r="AV9" s="269">
        <v>1</v>
      </c>
      <c r="AW9" s="267" t="s">
        <v>90</v>
      </c>
      <c r="AX9" s="270" t="s">
        <v>676</v>
      </c>
      <c r="AY9" s="272">
        <v>3274</v>
      </c>
      <c r="AZ9" s="273">
        <v>27.953489999999999</v>
      </c>
      <c r="BA9" s="273">
        <v>17.284410000000001</v>
      </c>
      <c r="BB9" s="269">
        <v>1</v>
      </c>
      <c r="BC9" s="267" t="s">
        <v>90</v>
      </c>
      <c r="BD9" s="270" t="s">
        <v>676</v>
      </c>
      <c r="BE9" s="272">
        <v>3348</v>
      </c>
      <c r="BF9" s="273">
        <v>28.474460000000001</v>
      </c>
      <c r="BG9" s="273">
        <v>17.004490000000001</v>
      </c>
      <c r="BH9" s="195" t="s">
        <v>361</v>
      </c>
      <c r="BI9" s="308" t="s">
        <v>90</v>
      </c>
      <c r="BJ9" s="1077" t="s">
        <v>676</v>
      </c>
      <c r="BK9" s="190">
        <v>3411</v>
      </c>
      <c r="BL9" s="191">
        <v>28.906079999999999</v>
      </c>
      <c r="BM9" s="191">
        <v>16.724440000000001</v>
      </c>
      <c r="BN9" s="195" t="s">
        <v>361</v>
      </c>
      <c r="BO9" s="308" t="s">
        <v>90</v>
      </c>
      <c r="BP9" s="1077" t="s">
        <v>676</v>
      </c>
      <c r="BQ9" s="190">
        <v>3398</v>
      </c>
      <c r="BR9" s="191">
        <v>28.70879</v>
      </c>
      <c r="BS9" s="191">
        <v>15.8912</v>
      </c>
      <c r="BT9" s="195" t="s">
        <v>361</v>
      </c>
      <c r="BU9" s="308" t="s">
        <v>90</v>
      </c>
      <c r="BV9" s="1077" t="s">
        <v>676</v>
      </c>
      <c r="BW9" s="190">
        <v>3475</v>
      </c>
      <c r="BX9" s="191">
        <v>29.290700000000001</v>
      </c>
      <c r="BY9" s="191">
        <v>15.717650000000001</v>
      </c>
    </row>
    <row r="10" spans="1:77" s="238" customFormat="1" ht="24" customHeight="1">
      <c r="A10" s="309"/>
      <c r="B10" s="195" t="s">
        <v>366</v>
      </c>
      <c r="C10" s="308" t="s">
        <v>85</v>
      </c>
      <c r="D10" s="200" t="s">
        <v>710</v>
      </c>
      <c r="E10" s="190">
        <v>2168</v>
      </c>
      <c r="F10" s="191">
        <v>19.050999999999998</v>
      </c>
      <c r="G10" s="191">
        <v>14.738</v>
      </c>
      <c r="J10" s="195" t="s">
        <v>366</v>
      </c>
      <c r="K10" s="308" t="s">
        <v>85</v>
      </c>
      <c r="L10" s="200" t="s">
        <v>710</v>
      </c>
      <c r="M10" s="190">
        <v>2292</v>
      </c>
      <c r="N10" s="191">
        <v>20</v>
      </c>
      <c r="O10" s="191">
        <v>14.9</v>
      </c>
      <c r="P10" s="309"/>
      <c r="Q10" s="309"/>
      <c r="R10" s="195" t="s">
        <v>366</v>
      </c>
      <c r="S10" s="308" t="s">
        <v>85</v>
      </c>
      <c r="T10" s="200" t="s">
        <v>710</v>
      </c>
      <c r="U10" s="190">
        <v>2290</v>
      </c>
      <c r="V10" s="191">
        <v>19.904445648193359</v>
      </c>
      <c r="W10" s="191">
        <v>14.213278770446777</v>
      </c>
      <c r="Y10" s="309"/>
      <c r="Z10" s="195">
        <v>2</v>
      </c>
      <c r="AA10" s="196" t="s">
        <v>85</v>
      </c>
      <c r="AB10" s="200" t="s">
        <v>710</v>
      </c>
      <c r="AC10" s="190">
        <v>2389</v>
      </c>
      <c r="AD10" s="191">
        <v>20.678489685058594</v>
      </c>
      <c r="AE10" s="191">
        <v>14.276236534118652</v>
      </c>
      <c r="AG10" s="309"/>
      <c r="AH10" s="195" t="s">
        <v>366</v>
      </c>
      <c r="AI10" s="196" t="s">
        <v>85</v>
      </c>
      <c r="AJ10" s="200" t="s">
        <v>710</v>
      </c>
      <c r="AK10" s="190">
        <v>2520</v>
      </c>
      <c r="AL10" s="527">
        <v>21.703799039</v>
      </c>
      <c r="AM10" s="527">
        <v>14.351107402</v>
      </c>
      <c r="AN10" s="433"/>
      <c r="AO10" s="528"/>
      <c r="AP10" s="460" t="s">
        <v>366</v>
      </c>
      <c r="AQ10" s="267" t="s">
        <v>85</v>
      </c>
      <c r="AR10" s="529" t="s">
        <v>710</v>
      </c>
      <c r="AS10" s="530">
        <v>2568</v>
      </c>
      <c r="AT10" s="527">
        <v>22</v>
      </c>
      <c r="AU10" s="527">
        <v>14.1</v>
      </c>
      <c r="AV10" s="269">
        <v>2</v>
      </c>
      <c r="AW10" s="267" t="s">
        <v>85</v>
      </c>
      <c r="AX10" s="270" t="s">
        <v>677</v>
      </c>
      <c r="AY10" s="272">
        <v>2624</v>
      </c>
      <c r="AZ10" s="273">
        <v>22.403770000000002</v>
      </c>
      <c r="BA10" s="273">
        <v>13.791650000000001</v>
      </c>
      <c r="BB10" s="269">
        <v>2</v>
      </c>
      <c r="BC10" s="267" t="s">
        <v>85</v>
      </c>
      <c r="BD10" s="270" t="s">
        <v>677</v>
      </c>
      <c r="BE10" s="272">
        <v>2672</v>
      </c>
      <c r="BF10" s="273">
        <v>22.72514</v>
      </c>
      <c r="BG10" s="273">
        <v>13.44004</v>
      </c>
      <c r="BH10" s="195" t="s">
        <v>366</v>
      </c>
      <c r="BI10" s="308" t="s">
        <v>85</v>
      </c>
      <c r="BJ10" s="1077" t="s">
        <v>677</v>
      </c>
      <c r="BK10" s="190">
        <v>2734</v>
      </c>
      <c r="BL10" s="191">
        <v>23.16893</v>
      </c>
      <c r="BM10" s="191">
        <v>13.174329999999999</v>
      </c>
      <c r="BN10" s="195" t="s">
        <v>366</v>
      </c>
      <c r="BO10" s="308" t="s">
        <v>85</v>
      </c>
      <c r="BP10" s="1077" t="s">
        <v>677</v>
      </c>
      <c r="BQ10" s="190">
        <v>2653</v>
      </c>
      <c r="BR10" s="191">
        <v>22.414480000000001</v>
      </c>
      <c r="BS10" s="191">
        <v>12.25305</v>
      </c>
      <c r="BT10" s="195" t="s">
        <v>366</v>
      </c>
      <c r="BU10" s="308" t="s">
        <v>85</v>
      </c>
      <c r="BV10" s="1077" t="s">
        <v>677</v>
      </c>
      <c r="BW10" s="190">
        <v>2646</v>
      </c>
      <c r="BX10" s="191">
        <v>22.303080000000001</v>
      </c>
      <c r="BY10" s="191">
        <v>11.570180000000001</v>
      </c>
    </row>
    <row r="11" spans="1:77" s="238" customFormat="1" ht="24" customHeight="1">
      <c r="A11" s="309"/>
      <c r="B11" s="195" t="s">
        <v>187</v>
      </c>
      <c r="C11" s="308" t="s">
        <v>84</v>
      </c>
      <c r="D11" s="200" t="s">
        <v>711</v>
      </c>
      <c r="E11" s="190">
        <v>1786</v>
      </c>
      <c r="F11" s="191">
        <v>15.694000000000001</v>
      </c>
      <c r="G11" s="191">
        <v>11.81</v>
      </c>
      <c r="J11" s="195" t="s">
        <v>187</v>
      </c>
      <c r="K11" s="308" t="s">
        <v>84</v>
      </c>
      <c r="L11" s="200" t="s">
        <v>711</v>
      </c>
      <c r="M11" s="190">
        <v>1969</v>
      </c>
      <c r="N11" s="191">
        <v>17.2</v>
      </c>
      <c r="O11" s="191">
        <v>12.5</v>
      </c>
      <c r="P11" s="309"/>
      <c r="Q11" s="309"/>
      <c r="R11" s="195" t="s">
        <v>187</v>
      </c>
      <c r="S11" s="308" t="s">
        <v>84</v>
      </c>
      <c r="T11" s="200" t="s">
        <v>711</v>
      </c>
      <c r="U11" s="190">
        <v>1957</v>
      </c>
      <c r="V11" s="191">
        <v>17.010042190551758</v>
      </c>
      <c r="W11" s="191">
        <v>11.909749984741211</v>
      </c>
      <c r="Y11" s="309"/>
      <c r="Z11" s="195">
        <v>3</v>
      </c>
      <c r="AA11" s="196" t="s">
        <v>84</v>
      </c>
      <c r="AB11" s="200" t="s">
        <v>711</v>
      </c>
      <c r="AC11" s="190">
        <v>2046</v>
      </c>
      <c r="AD11" s="191">
        <v>17.70958137512207</v>
      </c>
      <c r="AE11" s="191">
        <v>11.944833755493164</v>
      </c>
      <c r="AG11" s="309"/>
      <c r="AH11" s="195" t="s">
        <v>187</v>
      </c>
      <c r="AI11" s="196" t="s">
        <v>84</v>
      </c>
      <c r="AJ11" s="200" t="s">
        <v>711</v>
      </c>
      <c r="AK11" s="190">
        <v>2175</v>
      </c>
      <c r="AL11" s="527">
        <v>18.732445598999998</v>
      </c>
      <c r="AM11" s="527">
        <v>12.068536569000001</v>
      </c>
      <c r="AN11" s="433"/>
      <c r="AO11" s="528"/>
      <c r="AP11" s="460" t="s">
        <v>187</v>
      </c>
      <c r="AQ11" s="267" t="s">
        <v>84</v>
      </c>
      <c r="AR11" s="529" t="s">
        <v>711</v>
      </c>
      <c r="AS11" s="530">
        <v>2196</v>
      </c>
      <c r="AT11" s="527">
        <v>18.8</v>
      </c>
      <c r="AU11" s="527">
        <v>11.9</v>
      </c>
      <c r="AV11" s="269">
        <v>3</v>
      </c>
      <c r="AW11" s="267" t="s">
        <v>84</v>
      </c>
      <c r="AX11" s="270" t="s">
        <v>678</v>
      </c>
      <c r="AY11" s="272">
        <v>2445</v>
      </c>
      <c r="AZ11" s="273">
        <v>20.87547</v>
      </c>
      <c r="BA11" s="273">
        <v>12.607570000000001</v>
      </c>
      <c r="BB11" s="269">
        <v>3</v>
      </c>
      <c r="BC11" s="267" t="s">
        <v>84</v>
      </c>
      <c r="BD11" s="270" t="s">
        <v>678</v>
      </c>
      <c r="BE11" s="272">
        <v>2475</v>
      </c>
      <c r="BF11" s="273">
        <v>21.049669999999999</v>
      </c>
      <c r="BG11" s="273">
        <v>12.21982</v>
      </c>
      <c r="BH11" s="195" t="s">
        <v>187</v>
      </c>
      <c r="BI11" s="308" t="s">
        <v>84</v>
      </c>
      <c r="BJ11" s="1077" t="s">
        <v>678</v>
      </c>
      <c r="BK11" s="197">
        <v>2434</v>
      </c>
      <c r="BL11" s="198">
        <v>20.626619999999999</v>
      </c>
      <c r="BM11" s="198">
        <v>11.586650000000001</v>
      </c>
      <c r="BN11" s="195" t="s">
        <v>187</v>
      </c>
      <c r="BO11" s="308" t="s">
        <v>84</v>
      </c>
      <c r="BP11" s="1077" t="s">
        <v>678</v>
      </c>
      <c r="BQ11" s="197">
        <v>2514</v>
      </c>
      <c r="BR11" s="198">
        <v>21.240110000000001</v>
      </c>
      <c r="BS11" s="198">
        <v>11.56118</v>
      </c>
      <c r="BT11" s="195" t="s">
        <v>187</v>
      </c>
      <c r="BU11" s="308" t="s">
        <v>84</v>
      </c>
      <c r="BV11" s="1077" t="s">
        <v>678</v>
      </c>
      <c r="BW11" s="197">
        <v>2483</v>
      </c>
      <c r="BX11" s="198">
        <v>20.92916</v>
      </c>
      <c r="BY11" s="198">
        <v>11.0197</v>
      </c>
    </row>
    <row r="12" spans="1:77" s="238" customFormat="1" ht="24" customHeight="1">
      <c r="A12" s="309"/>
      <c r="B12" s="195" t="s">
        <v>188</v>
      </c>
      <c r="C12" s="308" t="s">
        <v>96</v>
      </c>
      <c r="D12" s="200" t="s">
        <v>607</v>
      </c>
      <c r="E12" s="197">
        <v>1541</v>
      </c>
      <c r="F12" s="198">
        <v>13.541</v>
      </c>
      <c r="G12" s="198">
        <v>10.685</v>
      </c>
      <c r="J12" s="195" t="s">
        <v>188</v>
      </c>
      <c r="K12" s="308" t="s">
        <v>96</v>
      </c>
      <c r="L12" s="200" t="s">
        <v>607</v>
      </c>
      <c r="M12" s="197">
        <v>1589</v>
      </c>
      <c r="N12" s="198">
        <v>13.9</v>
      </c>
      <c r="O12" s="198">
        <v>10.6</v>
      </c>
      <c r="P12" s="309"/>
      <c r="Q12" s="309"/>
      <c r="R12" s="195" t="s">
        <v>188</v>
      </c>
      <c r="S12" s="308" t="s">
        <v>96</v>
      </c>
      <c r="T12" s="200" t="s">
        <v>607</v>
      </c>
      <c r="U12" s="197">
        <v>1706</v>
      </c>
      <c r="V12" s="198">
        <v>14.828376770019531</v>
      </c>
      <c r="W12" s="198">
        <v>11.010725021362305</v>
      </c>
      <c r="Y12" s="309"/>
      <c r="Z12" s="195">
        <v>4</v>
      </c>
      <c r="AA12" s="196" t="s">
        <v>96</v>
      </c>
      <c r="AB12" s="200" t="s">
        <v>607</v>
      </c>
      <c r="AC12" s="197">
        <v>1852</v>
      </c>
      <c r="AD12" s="198">
        <v>16.030374526977539</v>
      </c>
      <c r="AE12" s="198">
        <v>11.618250846862793</v>
      </c>
      <c r="AG12" s="309"/>
      <c r="AH12" s="195" t="s">
        <v>188</v>
      </c>
      <c r="AI12" s="196" t="s">
        <v>96</v>
      </c>
      <c r="AJ12" s="1080" t="s">
        <v>6505</v>
      </c>
      <c r="AK12" s="197">
        <v>1912</v>
      </c>
      <c r="AL12" s="372">
        <v>16.467326889999999</v>
      </c>
      <c r="AM12" s="372">
        <v>11.621821615</v>
      </c>
      <c r="AN12" s="433"/>
      <c r="AO12" s="528"/>
      <c r="AP12" s="460" t="s">
        <v>188</v>
      </c>
      <c r="AQ12" s="267" t="s">
        <v>96</v>
      </c>
      <c r="AR12" s="1080" t="s">
        <v>6506</v>
      </c>
      <c r="AS12" s="531">
        <v>1962</v>
      </c>
      <c r="AT12" s="372">
        <v>16.8</v>
      </c>
      <c r="AU12" s="372">
        <v>11.6</v>
      </c>
      <c r="AV12" s="269">
        <v>4</v>
      </c>
      <c r="AW12" s="267" t="s">
        <v>96</v>
      </c>
      <c r="AX12" s="270" t="s">
        <v>679</v>
      </c>
      <c r="AY12" s="272">
        <v>2071</v>
      </c>
      <c r="AZ12" s="273">
        <v>17.68225</v>
      </c>
      <c r="BA12" s="273">
        <v>11.94472</v>
      </c>
      <c r="BB12" s="269">
        <v>4</v>
      </c>
      <c r="BC12" s="267" t="s">
        <v>96</v>
      </c>
      <c r="BD12" s="270" t="s">
        <v>679</v>
      </c>
      <c r="BE12" s="272">
        <v>2141</v>
      </c>
      <c r="BF12" s="273">
        <v>18.209029999999998</v>
      </c>
      <c r="BG12" s="273">
        <v>12.00953</v>
      </c>
      <c r="BH12" s="195" t="s">
        <v>188</v>
      </c>
      <c r="BI12" s="308" t="s">
        <v>96</v>
      </c>
      <c r="BJ12" s="1077" t="s">
        <v>679</v>
      </c>
      <c r="BK12" s="197">
        <v>2176</v>
      </c>
      <c r="BL12" s="198">
        <v>18.44023</v>
      </c>
      <c r="BM12" s="198">
        <v>11.80897</v>
      </c>
      <c r="BN12" s="195" t="s">
        <v>188</v>
      </c>
      <c r="BO12" s="308" t="s">
        <v>96</v>
      </c>
      <c r="BP12" s="1077" t="s">
        <v>679</v>
      </c>
      <c r="BQ12" s="197">
        <v>2377</v>
      </c>
      <c r="BR12" s="198">
        <v>20.082630000000002</v>
      </c>
      <c r="BS12" s="198">
        <v>12.55795</v>
      </c>
      <c r="BT12" s="195" t="s">
        <v>188</v>
      </c>
      <c r="BU12" s="308" t="s">
        <v>96</v>
      </c>
      <c r="BV12" s="1077" t="s">
        <v>679</v>
      </c>
      <c r="BW12" s="197">
        <v>2418</v>
      </c>
      <c r="BX12" s="198">
        <v>20.381270000000001</v>
      </c>
      <c r="BY12" s="198">
        <v>12.466570000000001</v>
      </c>
    </row>
    <row r="13" spans="1:77" s="238" customFormat="1" ht="24" customHeight="1">
      <c r="A13" s="309"/>
      <c r="B13" s="195" t="s">
        <v>189</v>
      </c>
      <c r="C13" s="308" t="s">
        <v>82</v>
      </c>
      <c r="D13" s="200" t="s">
        <v>610</v>
      </c>
      <c r="E13" s="197">
        <v>776</v>
      </c>
      <c r="F13" s="198">
        <v>6.8189000000000002</v>
      </c>
      <c r="G13" s="198">
        <v>5.1219999999999999</v>
      </c>
      <c r="J13" s="195" t="s">
        <v>189</v>
      </c>
      <c r="K13" s="308" t="s">
        <v>82</v>
      </c>
      <c r="L13" s="200" t="s">
        <v>610</v>
      </c>
      <c r="M13" s="197">
        <v>825</v>
      </c>
      <c r="N13" s="198">
        <v>7.2</v>
      </c>
      <c r="O13" s="198">
        <v>5.2</v>
      </c>
      <c r="P13" s="309"/>
      <c r="Q13" s="309"/>
      <c r="R13" s="195" t="s">
        <v>189</v>
      </c>
      <c r="S13" s="308" t="s">
        <v>82</v>
      </c>
      <c r="T13" s="200" t="s">
        <v>610</v>
      </c>
      <c r="U13" s="197">
        <v>815</v>
      </c>
      <c r="V13" s="198">
        <v>7.0838961601257324</v>
      </c>
      <c r="W13" s="198">
        <v>4.9342117309570312</v>
      </c>
      <c r="Y13" s="309"/>
      <c r="Z13" s="195">
        <v>5</v>
      </c>
      <c r="AA13" s="196" t="s">
        <v>82</v>
      </c>
      <c r="AB13" s="200" t="s">
        <v>610</v>
      </c>
      <c r="AC13" s="197">
        <v>806</v>
      </c>
      <c r="AD13" s="198">
        <v>6.9765019416809082</v>
      </c>
      <c r="AE13" s="198">
        <v>4.6969103813171387</v>
      </c>
      <c r="AG13" s="309"/>
      <c r="AH13" s="195" t="s">
        <v>189</v>
      </c>
      <c r="AI13" s="196" t="s">
        <v>82</v>
      </c>
      <c r="AJ13" s="200" t="s">
        <v>610</v>
      </c>
      <c r="AK13" s="197">
        <v>884</v>
      </c>
      <c r="AL13" s="372">
        <v>7.6135549009999997</v>
      </c>
      <c r="AM13" s="372">
        <v>4.9797183179999998</v>
      </c>
      <c r="AN13" s="433"/>
      <c r="AO13" s="528"/>
      <c r="AP13" s="460" t="s">
        <v>189</v>
      </c>
      <c r="AQ13" s="267" t="s">
        <v>82</v>
      </c>
      <c r="AR13" s="529" t="s">
        <v>610</v>
      </c>
      <c r="AS13" s="531">
        <v>821</v>
      </c>
      <c r="AT13" s="372">
        <v>7</v>
      </c>
      <c r="AU13" s="372">
        <v>4.4000000000000004</v>
      </c>
      <c r="AV13" s="269">
        <v>5</v>
      </c>
      <c r="AW13" s="267" t="s">
        <v>87</v>
      </c>
      <c r="AX13" s="270" t="s">
        <v>683</v>
      </c>
      <c r="AY13" s="272">
        <v>877</v>
      </c>
      <c r="AZ13" s="552">
        <v>7.4878470000000004</v>
      </c>
      <c r="BA13" s="552">
        <v>4.6359269999999997</v>
      </c>
      <c r="BB13" s="269">
        <v>5</v>
      </c>
      <c r="BC13" s="267" t="s">
        <v>82</v>
      </c>
      <c r="BD13" s="270" t="s">
        <v>682</v>
      </c>
      <c r="BE13" s="272">
        <v>868</v>
      </c>
      <c r="BF13" s="552">
        <v>7.3822679999999998</v>
      </c>
      <c r="BG13" s="552">
        <v>4.3174700000000001</v>
      </c>
      <c r="BH13" s="195" t="s">
        <v>189</v>
      </c>
      <c r="BI13" s="308" t="s">
        <v>82</v>
      </c>
      <c r="BJ13" s="1077" t="s">
        <v>682</v>
      </c>
      <c r="BK13" s="197">
        <v>894</v>
      </c>
      <c r="BL13" s="198">
        <v>7.5760870000000002</v>
      </c>
      <c r="BM13" s="198">
        <v>4.269571</v>
      </c>
      <c r="BN13" s="195" t="s">
        <v>189</v>
      </c>
      <c r="BO13" s="308" t="s">
        <v>87</v>
      </c>
      <c r="BP13" s="1077" t="s">
        <v>683</v>
      </c>
      <c r="BQ13" s="197">
        <v>943</v>
      </c>
      <c r="BR13" s="198">
        <v>7.9671539999999998</v>
      </c>
      <c r="BS13" s="198">
        <v>4.425853</v>
      </c>
      <c r="BT13" s="195" t="s">
        <v>189</v>
      </c>
      <c r="BU13" s="308" t="s">
        <v>87</v>
      </c>
      <c r="BV13" s="1077" t="s">
        <v>683</v>
      </c>
      <c r="BW13" s="197">
        <v>1072</v>
      </c>
      <c r="BX13" s="198">
        <v>9.0358660000000004</v>
      </c>
      <c r="BY13" s="198">
        <v>4.8439709999999998</v>
      </c>
    </row>
    <row r="14" spans="1:77" s="238" customFormat="1" ht="24" customHeight="1">
      <c r="A14" s="309"/>
      <c r="B14" s="195" t="s">
        <v>190</v>
      </c>
      <c r="C14" s="308" t="s">
        <v>98</v>
      </c>
      <c r="D14" s="200" t="s">
        <v>715</v>
      </c>
      <c r="E14" s="197">
        <v>710</v>
      </c>
      <c r="F14" s="198">
        <v>6.2389000000000001</v>
      </c>
      <c r="G14" s="198">
        <v>4.734</v>
      </c>
      <c r="J14" s="195" t="s">
        <v>190</v>
      </c>
      <c r="K14" s="308" t="s">
        <v>98</v>
      </c>
      <c r="L14" s="200" t="s">
        <v>715</v>
      </c>
      <c r="M14" s="197">
        <v>657</v>
      </c>
      <c r="N14" s="198">
        <v>5.7</v>
      </c>
      <c r="O14" s="198">
        <v>4.2</v>
      </c>
      <c r="P14" s="309"/>
      <c r="Q14" s="309"/>
      <c r="R14" s="195" t="s">
        <v>190</v>
      </c>
      <c r="S14" s="308" t="s">
        <v>98</v>
      </c>
      <c r="T14" s="200" t="s">
        <v>715</v>
      </c>
      <c r="U14" s="197">
        <v>704</v>
      </c>
      <c r="V14" s="198">
        <v>6.1190958023071289</v>
      </c>
      <c r="W14" s="198">
        <v>4.4050149917602539</v>
      </c>
      <c r="Y14" s="309"/>
      <c r="Z14" s="195">
        <v>6</v>
      </c>
      <c r="AA14" s="196" t="s">
        <v>87</v>
      </c>
      <c r="AB14" s="200" t="s">
        <v>622</v>
      </c>
      <c r="AC14" s="197">
        <v>700</v>
      </c>
      <c r="AD14" s="198">
        <v>6.0589966773986816</v>
      </c>
      <c r="AE14" s="198">
        <v>4.1371502876281738</v>
      </c>
      <c r="AG14" s="309"/>
      <c r="AH14" s="195" t="s">
        <v>190</v>
      </c>
      <c r="AI14" s="196" t="s">
        <v>87</v>
      </c>
      <c r="AJ14" s="200" t="s">
        <v>622</v>
      </c>
      <c r="AK14" s="197">
        <v>694</v>
      </c>
      <c r="AL14" s="372">
        <v>5.9771573544000001</v>
      </c>
      <c r="AM14" s="372">
        <v>3.9519027198000001</v>
      </c>
      <c r="AN14" s="433"/>
      <c r="AO14" s="528"/>
      <c r="AP14" s="460" t="s">
        <v>190</v>
      </c>
      <c r="AQ14" s="267" t="s">
        <v>87</v>
      </c>
      <c r="AR14" s="529" t="s">
        <v>622</v>
      </c>
      <c r="AS14" s="531">
        <v>789</v>
      </c>
      <c r="AT14" s="372">
        <v>6.8</v>
      </c>
      <c r="AU14" s="372">
        <v>4.3</v>
      </c>
      <c r="AV14" s="269">
        <v>6</v>
      </c>
      <c r="AW14" s="267" t="s">
        <v>82</v>
      </c>
      <c r="AX14" s="270" t="s">
        <v>682</v>
      </c>
      <c r="AY14" s="272">
        <v>814</v>
      </c>
      <c r="AZ14" s="552">
        <v>6.9499510000000004</v>
      </c>
      <c r="BA14" s="552">
        <v>4.2538859999999996</v>
      </c>
      <c r="BB14" s="269">
        <v>6</v>
      </c>
      <c r="BC14" s="267" t="s">
        <v>87</v>
      </c>
      <c r="BD14" s="270" t="s">
        <v>683</v>
      </c>
      <c r="BE14" s="272">
        <v>862</v>
      </c>
      <c r="BF14" s="552">
        <v>7.3312379999999999</v>
      </c>
      <c r="BG14" s="552">
        <v>4.3568879999999996</v>
      </c>
      <c r="BH14" s="195" t="s">
        <v>190</v>
      </c>
      <c r="BI14" s="308" t="s">
        <v>87</v>
      </c>
      <c r="BJ14" s="1077" t="s">
        <v>683</v>
      </c>
      <c r="BK14" s="197">
        <v>889</v>
      </c>
      <c r="BL14" s="198">
        <v>7.5337149999999999</v>
      </c>
      <c r="BM14" s="198">
        <v>4.3264959999999997</v>
      </c>
      <c r="BN14" s="195" t="s">
        <v>190</v>
      </c>
      <c r="BO14" s="308" t="s">
        <v>82</v>
      </c>
      <c r="BP14" s="1077" t="s">
        <v>682</v>
      </c>
      <c r="BQ14" s="197">
        <v>847</v>
      </c>
      <c r="BR14" s="198">
        <v>7.1560750000000004</v>
      </c>
      <c r="BS14" s="198">
        <v>3.9444849999999998</v>
      </c>
      <c r="BT14" s="195" t="s">
        <v>190</v>
      </c>
      <c r="BU14" s="308" t="s">
        <v>82</v>
      </c>
      <c r="BV14" s="1077" t="s">
        <v>682</v>
      </c>
      <c r="BW14" s="197">
        <v>914</v>
      </c>
      <c r="BX14" s="198">
        <v>7.7040870000000004</v>
      </c>
      <c r="BY14" s="198">
        <v>4.1212679999999997</v>
      </c>
    </row>
    <row r="15" spans="1:77" s="238" customFormat="1" ht="24" customHeight="1">
      <c r="A15" s="309"/>
      <c r="B15" s="195" t="s">
        <v>191</v>
      </c>
      <c r="C15" s="308" t="s">
        <v>87</v>
      </c>
      <c r="D15" s="200" t="s">
        <v>622</v>
      </c>
      <c r="E15" s="197">
        <v>571</v>
      </c>
      <c r="F15" s="198">
        <v>5.0175000000000001</v>
      </c>
      <c r="G15" s="198">
        <v>3.8136999999999999</v>
      </c>
      <c r="J15" s="195" t="s">
        <v>191</v>
      </c>
      <c r="K15" s="308" t="s">
        <v>87</v>
      </c>
      <c r="L15" s="200" t="s">
        <v>622</v>
      </c>
      <c r="M15" s="197">
        <v>609</v>
      </c>
      <c r="N15" s="198">
        <v>5.3</v>
      </c>
      <c r="O15" s="198">
        <v>3.9</v>
      </c>
      <c r="P15" s="309"/>
      <c r="Q15" s="309"/>
      <c r="R15" s="195" t="s">
        <v>191</v>
      </c>
      <c r="S15" s="308" t="s">
        <v>87</v>
      </c>
      <c r="T15" s="200" t="s">
        <v>622</v>
      </c>
      <c r="U15" s="197">
        <v>615</v>
      </c>
      <c r="V15" s="198">
        <v>5.3455166816711426</v>
      </c>
      <c r="W15" s="198">
        <v>3.7913327217102051</v>
      </c>
      <c r="Y15" s="309"/>
      <c r="Z15" s="195">
        <v>7</v>
      </c>
      <c r="AA15" s="196" t="s">
        <v>98</v>
      </c>
      <c r="AB15" s="200" t="s">
        <v>715</v>
      </c>
      <c r="AC15" s="197">
        <v>681</v>
      </c>
      <c r="AD15" s="198">
        <v>5.8945379257202148</v>
      </c>
      <c r="AE15" s="198">
        <v>4.0634307861328125</v>
      </c>
      <c r="AG15" s="309"/>
      <c r="AH15" s="195" t="s">
        <v>191</v>
      </c>
      <c r="AI15" s="196" t="s">
        <v>98</v>
      </c>
      <c r="AJ15" s="200" t="s">
        <v>715</v>
      </c>
      <c r="AK15" s="197">
        <v>669</v>
      </c>
      <c r="AL15" s="372">
        <v>5.7618418877000002</v>
      </c>
      <c r="AM15" s="372">
        <v>3.9021219245999998</v>
      </c>
      <c r="AN15" s="433"/>
      <c r="AO15" s="528"/>
      <c r="AP15" s="460" t="s">
        <v>191</v>
      </c>
      <c r="AQ15" s="267" t="s">
        <v>98</v>
      </c>
      <c r="AR15" s="529" t="s">
        <v>715</v>
      </c>
      <c r="AS15" s="531">
        <v>702</v>
      </c>
      <c r="AT15" s="372">
        <v>6</v>
      </c>
      <c r="AU15" s="372">
        <v>4</v>
      </c>
      <c r="AV15" s="269">
        <v>7</v>
      </c>
      <c r="AW15" s="267" t="s">
        <v>98</v>
      </c>
      <c r="AX15" s="270" t="s">
        <v>685</v>
      </c>
      <c r="AY15" s="272">
        <v>640</v>
      </c>
      <c r="AZ15" s="552">
        <v>5.4643350000000002</v>
      </c>
      <c r="BA15" s="552">
        <v>3.4420280000000001</v>
      </c>
      <c r="BB15" s="269">
        <v>7</v>
      </c>
      <c r="BC15" s="267" t="s">
        <v>98</v>
      </c>
      <c r="BD15" s="270" t="s">
        <v>685</v>
      </c>
      <c r="BE15" s="272">
        <v>661</v>
      </c>
      <c r="BF15" s="552">
        <v>5.6217499999999996</v>
      </c>
      <c r="BG15" s="552">
        <v>3.4887290000000002</v>
      </c>
      <c r="BH15" s="195" t="s">
        <v>191</v>
      </c>
      <c r="BI15" s="308" t="s">
        <v>687</v>
      </c>
      <c r="BJ15" s="1077" t="s">
        <v>688</v>
      </c>
      <c r="BK15" s="197">
        <v>656</v>
      </c>
      <c r="BL15" s="198">
        <v>5.5591869999999997</v>
      </c>
      <c r="BM15" s="198">
        <v>3.560578</v>
      </c>
      <c r="BN15" s="195" t="s">
        <v>191</v>
      </c>
      <c r="BO15" s="308" t="s">
        <v>98</v>
      </c>
      <c r="BP15" s="1077" t="s">
        <v>685</v>
      </c>
      <c r="BQ15" s="197">
        <v>651</v>
      </c>
      <c r="BR15" s="198">
        <v>5.5001239999999996</v>
      </c>
      <c r="BS15" s="198">
        <v>3.2428859999999999</v>
      </c>
      <c r="BT15" s="195" t="s">
        <v>191</v>
      </c>
      <c r="BU15" s="308" t="s">
        <v>98</v>
      </c>
      <c r="BV15" s="1077" t="s">
        <v>685</v>
      </c>
      <c r="BW15" s="197">
        <v>653</v>
      </c>
      <c r="BX15" s="198">
        <v>5.5041229999999999</v>
      </c>
      <c r="BY15" s="198">
        <v>3.2342279999999999</v>
      </c>
    </row>
    <row r="16" spans="1:77" s="238" customFormat="1" ht="24" customHeight="1">
      <c r="A16" s="309"/>
      <c r="B16" s="195" t="s">
        <v>192</v>
      </c>
      <c r="C16" s="196" t="s">
        <v>687</v>
      </c>
      <c r="D16" s="200" t="s">
        <v>627</v>
      </c>
      <c r="E16" s="197">
        <v>414</v>
      </c>
      <c r="F16" s="198">
        <v>3.6379000000000001</v>
      </c>
      <c r="G16" s="198">
        <v>2.8687</v>
      </c>
      <c r="J16" s="195" t="s">
        <v>192</v>
      </c>
      <c r="K16" s="196" t="s">
        <v>687</v>
      </c>
      <c r="L16" s="200" t="s">
        <v>627</v>
      </c>
      <c r="M16" s="197">
        <v>438</v>
      </c>
      <c r="N16" s="198">
        <v>3.8</v>
      </c>
      <c r="O16" s="198">
        <v>2.9</v>
      </c>
      <c r="P16" s="309"/>
      <c r="Q16" s="309"/>
      <c r="R16" s="195" t="s">
        <v>192</v>
      </c>
      <c r="S16" s="196" t="s">
        <v>687</v>
      </c>
      <c r="T16" s="200" t="s">
        <v>627</v>
      </c>
      <c r="U16" s="197">
        <v>434</v>
      </c>
      <c r="V16" s="198">
        <v>3.7722833156585693</v>
      </c>
      <c r="W16" s="198">
        <v>2.8310706615447998</v>
      </c>
      <c r="Y16" s="309"/>
      <c r="Z16" s="195">
        <v>8</v>
      </c>
      <c r="AA16" s="196" t="s">
        <v>687</v>
      </c>
      <c r="AB16" s="200" t="s">
        <v>627</v>
      </c>
      <c r="AC16" s="197">
        <v>445</v>
      </c>
      <c r="AD16" s="198">
        <v>3.8517906665802002</v>
      </c>
      <c r="AE16" s="198">
        <v>2.8022739887237549</v>
      </c>
      <c r="AG16" s="309"/>
      <c r="AH16" s="195" t="s">
        <v>192</v>
      </c>
      <c r="AI16" s="196" t="s">
        <v>687</v>
      </c>
      <c r="AJ16" s="200" t="s">
        <v>627</v>
      </c>
      <c r="AK16" s="197">
        <v>528</v>
      </c>
      <c r="AL16" s="372">
        <v>4.5474626558000004</v>
      </c>
      <c r="AM16" s="372">
        <v>3.2264222923000001</v>
      </c>
      <c r="AN16" s="433"/>
      <c r="AO16" s="528"/>
      <c r="AP16" s="460" t="s">
        <v>192</v>
      </c>
      <c r="AQ16" s="267" t="s">
        <v>687</v>
      </c>
      <c r="AR16" s="529" t="s">
        <v>627</v>
      </c>
      <c r="AS16" s="531">
        <v>558</v>
      </c>
      <c r="AT16" s="372">
        <v>4.8</v>
      </c>
      <c r="AU16" s="372">
        <v>3.3</v>
      </c>
      <c r="AV16" s="269">
        <v>8</v>
      </c>
      <c r="AW16" s="267" t="s">
        <v>687</v>
      </c>
      <c r="AX16" s="270" t="s">
        <v>688</v>
      </c>
      <c r="AY16" s="272">
        <v>548</v>
      </c>
      <c r="AZ16" s="552">
        <v>4.6788369999999997</v>
      </c>
      <c r="BA16" s="552">
        <v>3.1322890000000001</v>
      </c>
      <c r="BB16" s="269">
        <v>8</v>
      </c>
      <c r="BC16" s="267" t="s">
        <v>687</v>
      </c>
      <c r="BD16" s="270" t="s">
        <v>688</v>
      </c>
      <c r="BE16" s="272">
        <v>529</v>
      </c>
      <c r="BF16" s="552">
        <v>4.4991009999999996</v>
      </c>
      <c r="BG16" s="552">
        <v>2.9566379999999999</v>
      </c>
      <c r="BH16" s="195" t="s">
        <v>192</v>
      </c>
      <c r="BI16" s="308" t="s">
        <v>98</v>
      </c>
      <c r="BJ16" s="1077" t="s">
        <v>685</v>
      </c>
      <c r="BK16" s="197">
        <v>634</v>
      </c>
      <c r="BL16" s="198">
        <v>5.3727510000000001</v>
      </c>
      <c r="BM16" s="198">
        <v>3.3003960000000001</v>
      </c>
      <c r="BN16" s="195" t="s">
        <v>192</v>
      </c>
      <c r="BO16" s="308" t="s">
        <v>687</v>
      </c>
      <c r="BP16" s="1077" t="s">
        <v>688</v>
      </c>
      <c r="BQ16" s="197">
        <v>644</v>
      </c>
      <c r="BR16" s="198">
        <v>5.4409830000000001</v>
      </c>
      <c r="BS16" s="198">
        <v>3.425538</v>
      </c>
      <c r="BT16" s="195" t="s">
        <v>192</v>
      </c>
      <c r="BU16" s="308" t="s">
        <v>687</v>
      </c>
      <c r="BV16" s="1077" t="s">
        <v>688</v>
      </c>
      <c r="BW16" s="197">
        <v>624</v>
      </c>
      <c r="BX16" s="198">
        <v>5.2596829999999999</v>
      </c>
      <c r="BY16" s="198">
        <v>3.2079689999999998</v>
      </c>
    </row>
    <row r="17" spans="1:77" s="238" customFormat="1" ht="24" customHeight="1">
      <c r="A17" s="309"/>
      <c r="B17" s="195" t="s">
        <v>193</v>
      </c>
      <c r="C17" s="308" t="s">
        <v>109</v>
      </c>
      <c r="D17" s="200" t="s">
        <v>619</v>
      </c>
      <c r="E17" s="197">
        <v>366</v>
      </c>
      <c r="F17" s="198">
        <v>3.2161</v>
      </c>
      <c r="G17" s="198">
        <v>2.6991999999999998</v>
      </c>
      <c r="J17" s="195" t="s">
        <v>193</v>
      </c>
      <c r="K17" s="308" t="s">
        <v>108</v>
      </c>
      <c r="L17" s="200" t="s">
        <v>716</v>
      </c>
      <c r="M17" s="197">
        <v>372</v>
      </c>
      <c r="N17" s="198">
        <v>3.2</v>
      </c>
      <c r="O17" s="198">
        <v>2.4</v>
      </c>
      <c r="P17" s="309"/>
      <c r="Q17" s="309"/>
      <c r="R17" s="195" t="s">
        <v>193</v>
      </c>
      <c r="S17" s="308" t="s">
        <v>109</v>
      </c>
      <c r="T17" s="200" t="s">
        <v>619</v>
      </c>
      <c r="U17" s="197">
        <v>386</v>
      </c>
      <c r="V17" s="198">
        <v>3.3550722599029541</v>
      </c>
      <c r="W17" s="198">
        <v>2.6520481109619141</v>
      </c>
      <c r="Y17" s="309"/>
      <c r="Z17" s="195">
        <v>9</v>
      </c>
      <c r="AA17" s="196" t="s">
        <v>108</v>
      </c>
      <c r="AB17" s="200" t="s">
        <v>716</v>
      </c>
      <c r="AC17" s="197">
        <v>358</v>
      </c>
      <c r="AD17" s="198">
        <v>3.0987439155578613</v>
      </c>
      <c r="AE17" s="198">
        <v>2.147972583770752</v>
      </c>
      <c r="AG17" s="309"/>
      <c r="AH17" s="195" t="s">
        <v>193</v>
      </c>
      <c r="AI17" s="196" t="s">
        <v>108</v>
      </c>
      <c r="AJ17" s="200" t="s">
        <v>716</v>
      </c>
      <c r="AK17" s="197">
        <v>410</v>
      </c>
      <c r="AL17" s="372">
        <v>3.5311736532000002</v>
      </c>
      <c r="AM17" s="372">
        <v>2.3891942217</v>
      </c>
      <c r="AN17" s="433"/>
      <c r="AO17" s="528"/>
      <c r="AP17" s="460" t="s">
        <v>193</v>
      </c>
      <c r="AQ17" s="267" t="s">
        <v>108</v>
      </c>
      <c r="AR17" s="529" t="s">
        <v>716</v>
      </c>
      <c r="AS17" s="531">
        <v>449</v>
      </c>
      <c r="AT17" s="372">
        <v>3.8</v>
      </c>
      <c r="AU17" s="372">
        <v>2.5</v>
      </c>
      <c r="AV17" s="269">
        <v>9</v>
      </c>
      <c r="AW17" s="267" t="s">
        <v>108</v>
      </c>
      <c r="AX17" s="270" t="s">
        <v>686</v>
      </c>
      <c r="AY17" s="272">
        <v>450</v>
      </c>
      <c r="AZ17" s="552">
        <v>3.8421110000000001</v>
      </c>
      <c r="BA17" s="552">
        <v>2.4122460000000001</v>
      </c>
      <c r="BB17" s="269">
        <v>9</v>
      </c>
      <c r="BC17" s="267" t="s">
        <v>108</v>
      </c>
      <c r="BD17" s="270" t="s">
        <v>686</v>
      </c>
      <c r="BE17" s="272">
        <v>473</v>
      </c>
      <c r="BF17" s="552">
        <v>4.0228260000000002</v>
      </c>
      <c r="BG17" s="552">
        <v>2.4544410000000001</v>
      </c>
      <c r="BH17" s="195" t="s">
        <v>193</v>
      </c>
      <c r="BI17" s="308" t="s">
        <v>108</v>
      </c>
      <c r="BJ17" s="1077" t="s">
        <v>686</v>
      </c>
      <c r="BK17" s="197">
        <v>480</v>
      </c>
      <c r="BL17" s="198">
        <v>4.067698</v>
      </c>
      <c r="BM17" s="198">
        <v>2.3882140000000001</v>
      </c>
      <c r="BN17" s="195" t="s">
        <v>193</v>
      </c>
      <c r="BO17" s="308" t="s">
        <v>108</v>
      </c>
      <c r="BP17" s="1077" t="s">
        <v>686</v>
      </c>
      <c r="BQ17" s="197">
        <v>483</v>
      </c>
      <c r="BR17" s="198">
        <v>4.0807370000000001</v>
      </c>
      <c r="BS17" s="198">
        <v>2.3596010000000001</v>
      </c>
      <c r="BT17" s="195" t="s">
        <v>193</v>
      </c>
      <c r="BU17" s="308" t="s">
        <v>108</v>
      </c>
      <c r="BV17" s="1077" t="s">
        <v>686</v>
      </c>
      <c r="BW17" s="197">
        <v>478</v>
      </c>
      <c r="BX17" s="198">
        <v>4.0290520000000001</v>
      </c>
      <c r="BY17" s="198">
        <v>2.1456840000000001</v>
      </c>
    </row>
    <row r="18" spans="1:77" s="238" customFormat="1" ht="24" customHeight="1">
      <c r="A18" s="309"/>
      <c r="B18" s="195" t="s">
        <v>194</v>
      </c>
      <c r="C18" s="306" t="s">
        <v>108</v>
      </c>
      <c r="D18" s="200" t="s">
        <v>716</v>
      </c>
      <c r="E18" s="197">
        <v>342</v>
      </c>
      <c r="F18" s="198">
        <v>3.0051999999999999</v>
      </c>
      <c r="G18" s="198">
        <v>2.3064</v>
      </c>
      <c r="J18" s="195" t="s">
        <v>194</v>
      </c>
      <c r="K18" s="306" t="s">
        <v>109</v>
      </c>
      <c r="L18" s="200" t="s">
        <v>619</v>
      </c>
      <c r="M18" s="197">
        <v>353</v>
      </c>
      <c r="N18" s="198">
        <v>3.1</v>
      </c>
      <c r="O18" s="198">
        <v>2.5</v>
      </c>
      <c r="P18" s="309"/>
      <c r="Q18" s="309"/>
      <c r="R18" s="195" t="s">
        <v>194</v>
      </c>
      <c r="S18" s="306" t="s">
        <v>108</v>
      </c>
      <c r="T18" s="200" t="s">
        <v>716</v>
      </c>
      <c r="U18" s="197">
        <v>363</v>
      </c>
      <c r="V18" s="198">
        <v>3.1551587581634521</v>
      </c>
      <c r="W18" s="198">
        <v>2.2281296253204346</v>
      </c>
      <c r="Y18" s="309"/>
      <c r="Z18" s="195">
        <v>10</v>
      </c>
      <c r="AA18" s="188" t="s">
        <v>109</v>
      </c>
      <c r="AB18" s="200" t="s">
        <v>619</v>
      </c>
      <c r="AC18" s="197">
        <v>338</v>
      </c>
      <c r="AD18" s="198">
        <v>2.9256298542022705</v>
      </c>
      <c r="AE18" s="198">
        <v>2.2439744472503662</v>
      </c>
      <c r="AG18" s="309"/>
      <c r="AH18" s="195" t="s">
        <v>194</v>
      </c>
      <c r="AI18" s="188" t="s">
        <v>109</v>
      </c>
      <c r="AJ18" s="200" t="s">
        <v>619</v>
      </c>
      <c r="AK18" s="197">
        <v>364</v>
      </c>
      <c r="AL18" s="372">
        <v>3.1349931944999998</v>
      </c>
      <c r="AM18" s="372">
        <v>2.4047291739999999</v>
      </c>
      <c r="AN18" s="433"/>
      <c r="AO18" s="528"/>
      <c r="AP18" s="460" t="s">
        <v>194</v>
      </c>
      <c r="AQ18" s="258" t="s">
        <v>109</v>
      </c>
      <c r="AR18" s="529" t="s">
        <v>619</v>
      </c>
      <c r="AS18" s="531">
        <v>400</v>
      </c>
      <c r="AT18" s="372">
        <v>3.4</v>
      </c>
      <c r="AU18" s="372">
        <v>2.6</v>
      </c>
      <c r="AV18" s="269">
        <v>10</v>
      </c>
      <c r="AW18" s="267" t="s">
        <v>109</v>
      </c>
      <c r="AX18" s="270" t="s">
        <v>689</v>
      </c>
      <c r="AY18" s="272">
        <v>430</v>
      </c>
      <c r="AZ18" s="552">
        <v>3.6713499999999999</v>
      </c>
      <c r="BA18" s="552">
        <v>2.6283850000000002</v>
      </c>
      <c r="BB18" s="269">
        <v>10</v>
      </c>
      <c r="BC18" s="267" t="s">
        <v>109</v>
      </c>
      <c r="BD18" s="270" t="s">
        <v>689</v>
      </c>
      <c r="BE18" s="272">
        <v>429</v>
      </c>
      <c r="BF18" s="552">
        <v>3.648609</v>
      </c>
      <c r="BG18" s="552">
        <v>2.4369700000000001</v>
      </c>
      <c r="BH18" s="195" t="s">
        <v>194</v>
      </c>
      <c r="BI18" s="308" t="s">
        <v>109</v>
      </c>
      <c r="BJ18" s="1078" t="s">
        <v>689</v>
      </c>
      <c r="BK18" s="197">
        <v>469</v>
      </c>
      <c r="BL18" s="198">
        <v>3.9744799999999998</v>
      </c>
      <c r="BM18" s="198">
        <v>2.6985749999999999</v>
      </c>
      <c r="BN18" s="195" t="s">
        <v>194</v>
      </c>
      <c r="BO18" s="308" t="s">
        <v>109</v>
      </c>
      <c r="BP18" s="1078" t="s">
        <v>689</v>
      </c>
      <c r="BQ18" s="197">
        <v>414</v>
      </c>
      <c r="BR18" s="198">
        <v>3.4977749999999999</v>
      </c>
      <c r="BS18" s="198">
        <v>2.2694190000000001</v>
      </c>
      <c r="BT18" s="195" t="s">
        <v>194</v>
      </c>
      <c r="BU18" s="308" t="s">
        <v>109</v>
      </c>
      <c r="BV18" s="1078" t="s">
        <v>689</v>
      </c>
      <c r="BW18" s="197">
        <v>460</v>
      </c>
      <c r="BX18" s="198">
        <v>3.8773300000000002</v>
      </c>
      <c r="BY18" s="198">
        <v>2.3943460000000001</v>
      </c>
    </row>
    <row r="19" spans="1:77" s="238" customFormat="1" ht="24" customHeight="1">
      <c r="A19" s="199"/>
      <c r="B19" s="195" t="s">
        <v>1065</v>
      </c>
      <c r="C19" s="308" t="s">
        <v>86</v>
      </c>
      <c r="D19" s="200" t="s">
        <v>717</v>
      </c>
      <c r="E19" s="197">
        <v>248</v>
      </c>
      <c r="F19" s="198">
        <v>2.1791999999999998</v>
      </c>
      <c r="G19" s="198">
        <v>1.6528</v>
      </c>
      <c r="J19" s="195" t="s">
        <v>1065</v>
      </c>
      <c r="K19" s="308" t="s">
        <v>86</v>
      </c>
      <c r="L19" s="200" t="s">
        <v>717</v>
      </c>
      <c r="M19" s="197">
        <v>298</v>
      </c>
      <c r="N19" s="198">
        <v>2.6</v>
      </c>
      <c r="O19" s="198">
        <v>1.9</v>
      </c>
      <c r="P19" s="199"/>
      <c r="Q19" s="199"/>
      <c r="R19" s="195" t="s">
        <v>1065</v>
      </c>
      <c r="S19" s="308" t="s">
        <v>86</v>
      </c>
      <c r="T19" s="200" t="s">
        <v>717</v>
      </c>
      <c r="U19" s="197">
        <v>246</v>
      </c>
      <c r="V19" s="198">
        <v>2.1382067203521729</v>
      </c>
      <c r="W19" s="198">
        <v>1.524724006652832</v>
      </c>
      <c r="Y19" s="199"/>
      <c r="Z19" s="195">
        <v>11</v>
      </c>
      <c r="AA19" s="196" t="s">
        <v>103</v>
      </c>
      <c r="AB19" s="200" t="s">
        <v>626</v>
      </c>
      <c r="AC19" s="197">
        <v>267</v>
      </c>
      <c r="AD19" s="198">
        <v>2.3110744953155518</v>
      </c>
      <c r="AE19" s="198">
        <v>1.5326074361801147</v>
      </c>
      <c r="AG19" s="199"/>
      <c r="AH19" s="195" t="s">
        <v>195</v>
      </c>
      <c r="AI19" s="196" t="s">
        <v>86</v>
      </c>
      <c r="AJ19" s="200" t="s">
        <v>717</v>
      </c>
      <c r="AK19" s="197">
        <v>298</v>
      </c>
      <c r="AL19" s="372">
        <v>2.5665603625000002</v>
      </c>
      <c r="AM19" s="372">
        <v>1.6646344763000001</v>
      </c>
      <c r="AN19" s="433"/>
      <c r="AO19" s="532"/>
      <c r="AP19" s="460" t="s">
        <v>195</v>
      </c>
      <c r="AQ19" s="267" t="s">
        <v>103</v>
      </c>
      <c r="AR19" s="529" t="s">
        <v>626</v>
      </c>
      <c r="AS19" s="531">
        <v>275</v>
      </c>
      <c r="AT19" s="372">
        <v>2.4</v>
      </c>
      <c r="AU19" s="372">
        <v>1.4</v>
      </c>
      <c r="AV19" s="269">
        <v>11</v>
      </c>
      <c r="AW19" s="267" t="s">
        <v>99</v>
      </c>
      <c r="AX19" s="270" t="s">
        <v>695</v>
      </c>
      <c r="AY19" s="272">
        <v>287</v>
      </c>
      <c r="AZ19" s="552">
        <v>2.4504130000000002</v>
      </c>
      <c r="BA19" s="552">
        <v>1.6362840000000001</v>
      </c>
      <c r="BB19" s="269">
        <v>11</v>
      </c>
      <c r="BC19" s="267" t="s">
        <v>103</v>
      </c>
      <c r="BD19" s="270" t="s">
        <v>690</v>
      </c>
      <c r="BE19" s="272">
        <v>298</v>
      </c>
      <c r="BF19" s="552">
        <v>2.534465</v>
      </c>
      <c r="BG19" s="552">
        <v>1.3640209999999999</v>
      </c>
      <c r="BH19" s="195" t="s">
        <v>893</v>
      </c>
      <c r="BI19" s="306" t="s">
        <v>99</v>
      </c>
      <c r="BJ19" s="1077" t="s">
        <v>695</v>
      </c>
      <c r="BK19" s="197">
        <v>321</v>
      </c>
      <c r="BL19" s="198">
        <v>2.7202730000000002</v>
      </c>
      <c r="BM19" s="198">
        <v>1.69147</v>
      </c>
      <c r="BN19" s="195" t="s">
        <v>1600</v>
      </c>
      <c r="BO19" s="306" t="s">
        <v>103</v>
      </c>
      <c r="BP19" s="1077" t="s">
        <v>690</v>
      </c>
      <c r="BQ19" s="197">
        <v>336</v>
      </c>
      <c r="BR19" s="198">
        <v>2.8387739999999999</v>
      </c>
      <c r="BS19" s="198">
        <v>1.431001</v>
      </c>
      <c r="BT19" s="195" t="s">
        <v>1600</v>
      </c>
      <c r="BU19" s="306" t="s">
        <v>99</v>
      </c>
      <c r="BV19" s="1077" t="s">
        <v>695</v>
      </c>
      <c r="BW19" s="197">
        <v>395</v>
      </c>
      <c r="BX19" s="198">
        <v>3.329447</v>
      </c>
      <c r="BY19" s="198">
        <v>2.009188</v>
      </c>
    </row>
    <row r="20" spans="1:77" s="238" customFormat="1" ht="24" customHeight="1">
      <c r="A20" s="309"/>
      <c r="B20" s="195" t="s">
        <v>1066</v>
      </c>
      <c r="C20" s="308" t="s">
        <v>238</v>
      </c>
      <c r="D20" s="200" t="s">
        <v>632</v>
      </c>
      <c r="E20" s="197">
        <v>195</v>
      </c>
      <c r="F20" s="198">
        <v>1.7135</v>
      </c>
      <c r="G20" s="198">
        <v>1.3173999999999999</v>
      </c>
      <c r="J20" s="195" t="s">
        <v>1066</v>
      </c>
      <c r="K20" s="308" t="s">
        <v>103</v>
      </c>
      <c r="L20" s="200" t="s">
        <v>626</v>
      </c>
      <c r="M20" s="197">
        <v>266</v>
      </c>
      <c r="N20" s="198">
        <v>2.2999999999999998</v>
      </c>
      <c r="O20" s="198">
        <v>1.6</v>
      </c>
      <c r="P20" s="309"/>
      <c r="Q20" s="309"/>
      <c r="R20" s="195" t="s">
        <v>1066</v>
      </c>
      <c r="S20" s="308" t="s">
        <v>103</v>
      </c>
      <c r="T20" s="200" t="s">
        <v>626</v>
      </c>
      <c r="U20" s="197">
        <v>231</v>
      </c>
      <c r="V20" s="198">
        <v>2.0078282356262207</v>
      </c>
      <c r="W20" s="198">
        <v>1.3671786785125732</v>
      </c>
      <c r="Y20" s="309"/>
      <c r="Z20" s="195">
        <v>12</v>
      </c>
      <c r="AA20" s="196" t="s">
        <v>86</v>
      </c>
      <c r="AB20" s="200" t="s">
        <v>717</v>
      </c>
      <c r="AC20" s="197">
        <v>251</v>
      </c>
      <c r="AD20" s="198">
        <v>2.1725831031799316</v>
      </c>
      <c r="AE20" s="198">
        <v>1.4961556196212769</v>
      </c>
      <c r="AG20" s="309"/>
      <c r="AH20" s="195" t="s">
        <v>389</v>
      </c>
      <c r="AI20" s="196" t="s">
        <v>103</v>
      </c>
      <c r="AJ20" s="200" t="s">
        <v>626</v>
      </c>
      <c r="AK20" s="197">
        <v>281</v>
      </c>
      <c r="AL20" s="372">
        <v>2.4201458452</v>
      </c>
      <c r="AM20" s="372">
        <v>1.5156440609999999</v>
      </c>
      <c r="AN20" s="433"/>
      <c r="AO20" s="528"/>
      <c r="AP20" s="460" t="s">
        <v>389</v>
      </c>
      <c r="AQ20" s="267" t="s">
        <v>86</v>
      </c>
      <c r="AR20" s="529" t="s">
        <v>717</v>
      </c>
      <c r="AS20" s="531">
        <v>256</v>
      </c>
      <c r="AT20" s="372">
        <v>2.2000000000000002</v>
      </c>
      <c r="AU20" s="372">
        <v>1.4</v>
      </c>
      <c r="AV20" s="269">
        <v>12</v>
      </c>
      <c r="AW20" s="267" t="s">
        <v>103</v>
      </c>
      <c r="AX20" s="270" t="s">
        <v>690</v>
      </c>
      <c r="AY20" s="272">
        <v>282</v>
      </c>
      <c r="AZ20" s="552">
        <v>2.4077229999999998</v>
      </c>
      <c r="BA20" s="552">
        <v>1.385035</v>
      </c>
      <c r="BB20" s="269">
        <v>12</v>
      </c>
      <c r="BC20" s="267" t="s">
        <v>86</v>
      </c>
      <c r="BD20" s="270" t="s">
        <v>692</v>
      </c>
      <c r="BE20" s="272">
        <v>292</v>
      </c>
      <c r="BF20" s="552">
        <v>2.4834360000000002</v>
      </c>
      <c r="BG20" s="552">
        <v>1.44079</v>
      </c>
      <c r="BH20" s="195" t="s">
        <v>1363</v>
      </c>
      <c r="BI20" s="308" t="s">
        <v>103</v>
      </c>
      <c r="BJ20" s="1077" t="s">
        <v>690</v>
      </c>
      <c r="BK20" s="197">
        <v>300</v>
      </c>
      <c r="BL20" s="198">
        <v>2.5423110000000002</v>
      </c>
      <c r="BM20" s="198">
        <v>1.3480890000000001</v>
      </c>
      <c r="BN20" s="195" t="s">
        <v>1601</v>
      </c>
      <c r="BO20" s="308" t="s">
        <v>99</v>
      </c>
      <c r="BP20" s="1077" t="s">
        <v>695</v>
      </c>
      <c r="BQ20" s="197">
        <v>332</v>
      </c>
      <c r="BR20" s="198">
        <v>2.8049789999999999</v>
      </c>
      <c r="BS20" s="198">
        <v>1.7122630000000001</v>
      </c>
      <c r="BT20" s="195" t="s">
        <v>1601</v>
      </c>
      <c r="BU20" s="308" t="s">
        <v>103</v>
      </c>
      <c r="BV20" s="1077" t="s">
        <v>690</v>
      </c>
      <c r="BW20" s="197">
        <v>342</v>
      </c>
      <c r="BX20" s="198">
        <v>2.882711</v>
      </c>
      <c r="BY20" s="198">
        <v>1.393753</v>
      </c>
    </row>
    <row r="21" spans="1:77" s="238" customFormat="1" ht="24" customHeight="1">
      <c r="A21" s="309"/>
      <c r="B21" s="195" t="s">
        <v>1067</v>
      </c>
      <c r="C21" s="308" t="s">
        <v>103</v>
      </c>
      <c r="D21" s="200" t="s">
        <v>626</v>
      </c>
      <c r="E21" s="197">
        <v>219</v>
      </c>
      <c r="F21" s="198">
        <v>1.9244000000000001</v>
      </c>
      <c r="G21" s="198">
        <v>1.4134</v>
      </c>
      <c r="J21" s="195" t="s">
        <v>1067</v>
      </c>
      <c r="K21" s="308" t="s">
        <v>104</v>
      </c>
      <c r="L21" s="200" t="s">
        <v>635</v>
      </c>
      <c r="M21" s="197">
        <v>197</v>
      </c>
      <c r="N21" s="198">
        <v>1.7</v>
      </c>
      <c r="O21" s="198">
        <v>1.4</v>
      </c>
      <c r="P21" s="309"/>
      <c r="Q21" s="309"/>
      <c r="R21" s="195" t="s">
        <v>1067</v>
      </c>
      <c r="S21" s="308" t="s">
        <v>104</v>
      </c>
      <c r="T21" s="200" t="s">
        <v>635</v>
      </c>
      <c r="U21" s="197">
        <v>215</v>
      </c>
      <c r="V21" s="198">
        <v>1.868757963180542</v>
      </c>
      <c r="W21" s="198">
        <v>1.5960184335708618</v>
      </c>
      <c r="Y21" s="309"/>
      <c r="Z21" s="195">
        <v>13</v>
      </c>
      <c r="AA21" s="196" t="s">
        <v>104</v>
      </c>
      <c r="AB21" s="200" t="s">
        <v>635</v>
      </c>
      <c r="AC21" s="197">
        <v>220</v>
      </c>
      <c r="AD21" s="198">
        <v>1.9042561054229736</v>
      </c>
      <c r="AE21" s="198">
        <v>1.5592838525772095</v>
      </c>
      <c r="AG21" s="309"/>
      <c r="AH21" s="195" t="s">
        <v>392</v>
      </c>
      <c r="AI21" s="196" t="s">
        <v>104</v>
      </c>
      <c r="AJ21" s="200" t="s">
        <v>635</v>
      </c>
      <c r="AK21" s="197">
        <v>211</v>
      </c>
      <c r="AL21" s="372">
        <v>1.8172625386000001</v>
      </c>
      <c r="AM21" s="372">
        <v>1.5264845088000001</v>
      </c>
      <c r="AN21" s="433"/>
      <c r="AO21" s="528"/>
      <c r="AP21" s="460" t="s">
        <v>392</v>
      </c>
      <c r="AQ21" s="267" t="s">
        <v>99</v>
      </c>
      <c r="AR21" s="529" t="s">
        <v>638</v>
      </c>
      <c r="AS21" s="531">
        <v>250</v>
      </c>
      <c r="AT21" s="372">
        <v>2.1</v>
      </c>
      <c r="AU21" s="372">
        <v>1.5</v>
      </c>
      <c r="AV21" s="269">
        <v>13</v>
      </c>
      <c r="AW21" s="267" t="s">
        <v>86</v>
      </c>
      <c r="AX21" s="270" t="s">
        <v>692</v>
      </c>
      <c r="AY21" s="272">
        <v>274</v>
      </c>
      <c r="AZ21" s="552">
        <v>2.3394180000000002</v>
      </c>
      <c r="BA21" s="552">
        <v>1.429433</v>
      </c>
      <c r="BB21" s="269">
        <v>13</v>
      </c>
      <c r="BC21" s="267" t="s">
        <v>99</v>
      </c>
      <c r="BD21" s="270" t="s">
        <v>695</v>
      </c>
      <c r="BE21" s="272">
        <v>259</v>
      </c>
      <c r="BF21" s="552">
        <v>2.2027739999999998</v>
      </c>
      <c r="BG21" s="552">
        <v>1.4136960000000001</v>
      </c>
      <c r="BH21" s="195" t="s">
        <v>974</v>
      </c>
      <c r="BI21" s="308" t="s">
        <v>86</v>
      </c>
      <c r="BJ21" s="1077" t="s">
        <v>692</v>
      </c>
      <c r="BK21" s="197">
        <v>281</v>
      </c>
      <c r="BL21" s="198">
        <v>2.3812980000000001</v>
      </c>
      <c r="BM21" s="198">
        <v>1.352956</v>
      </c>
      <c r="BN21" s="195" t="s">
        <v>1602</v>
      </c>
      <c r="BO21" s="308" t="s">
        <v>86</v>
      </c>
      <c r="BP21" s="1077" t="s">
        <v>692</v>
      </c>
      <c r="BQ21" s="197">
        <v>288</v>
      </c>
      <c r="BR21" s="198">
        <v>2.4332349999999998</v>
      </c>
      <c r="BS21" s="198">
        <v>1.330927</v>
      </c>
      <c r="BT21" s="195" t="s">
        <v>1602</v>
      </c>
      <c r="BU21" s="308" t="s">
        <v>104</v>
      </c>
      <c r="BV21" s="1077" t="s">
        <v>693</v>
      </c>
      <c r="BW21" s="197">
        <v>279</v>
      </c>
      <c r="BX21" s="198">
        <v>2.3516849999999998</v>
      </c>
      <c r="BY21" s="198">
        <v>1.5831839999999999</v>
      </c>
    </row>
    <row r="22" spans="1:77" s="238" customFormat="1" ht="24" customHeight="1">
      <c r="A22" s="309"/>
      <c r="B22" s="195" t="s">
        <v>1068</v>
      </c>
      <c r="C22" s="308" t="s">
        <v>99</v>
      </c>
      <c r="D22" s="200" t="s">
        <v>638</v>
      </c>
      <c r="E22" s="197">
        <v>166</v>
      </c>
      <c r="F22" s="198">
        <v>1.4587000000000001</v>
      </c>
      <c r="G22" s="198">
        <v>1.1595</v>
      </c>
      <c r="J22" s="195" t="s">
        <v>1068</v>
      </c>
      <c r="K22" s="308" t="s">
        <v>238</v>
      </c>
      <c r="L22" s="200" t="s">
        <v>632</v>
      </c>
      <c r="M22" s="197">
        <v>178</v>
      </c>
      <c r="N22" s="198">
        <v>1.6</v>
      </c>
      <c r="O22" s="198">
        <v>1.1000000000000001</v>
      </c>
      <c r="P22" s="309"/>
      <c r="Q22" s="309"/>
      <c r="R22" s="195" t="s">
        <v>1068</v>
      </c>
      <c r="S22" s="308" t="s">
        <v>238</v>
      </c>
      <c r="T22" s="200" t="s">
        <v>632</v>
      </c>
      <c r="U22" s="197">
        <v>201</v>
      </c>
      <c r="V22" s="198">
        <v>1.747071385383606</v>
      </c>
      <c r="W22" s="198">
        <v>1.2261736392974854</v>
      </c>
      <c r="Y22" s="309"/>
      <c r="Z22" s="195">
        <v>14</v>
      </c>
      <c r="AA22" s="196" t="s">
        <v>238</v>
      </c>
      <c r="AB22" s="200" t="s">
        <v>632</v>
      </c>
      <c r="AC22" s="197">
        <v>214</v>
      </c>
      <c r="AD22" s="198">
        <v>1.8523218631744385</v>
      </c>
      <c r="AE22" s="198">
        <v>1.264987587928772</v>
      </c>
      <c r="AG22" s="309"/>
      <c r="AH22" s="195" t="s">
        <v>397</v>
      </c>
      <c r="AI22" s="196" t="s">
        <v>78</v>
      </c>
      <c r="AJ22" s="200" t="s">
        <v>712</v>
      </c>
      <c r="AK22" s="197">
        <v>207</v>
      </c>
      <c r="AL22" s="372">
        <v>1.7828120639</v>
      </c>
      <c r="AM22" s="372">
        <v>1.2364696128999999</v>
      </c>
      <c r="AN22" s="433"/>
      <c r="AO22" s="528"/>
      <c r="AP22" s="460" t="s">
        <v>397</v>
      </c>
      <c r="AQ22" s="267" t="s">
        <v>104</v>
      </c>
      <c r="AR22" s="529" t="s">
        <v>635</v>
      </c>
      <c r="AS22" s="531">
        <v>226</v>
      </c>
      <c r="AT22" s="372">
        <v>1.9</v>
      </c>
      <c r="AU22" s="372">
        <v>1.5</v>
      </c>
      <c r="AV22" s="269">
        <v>14</v>
      </c>
      <c r="AW22" s="267" t="s">
        <v>104</v>
      </c>
      <c r="AX22" s="270" t="s">
        <v>693</v>
      </c>
      <c r="AY22" s="272">
        <v>254</v>
      </c>
      <c r="AZ22" s="552">
        <v>2.1686580000000002</v>
      </c>
      <c r="BA22" s="552">
        <v>1.6725760000000001</v>
      </c>
      <c r="BB22" s="269">
        <v>14</v>
      </c>
      <c r="BC22" s="267" t="s">
        <v>104</v>
      </c>
      <c r="BD22" s="270" t="s">
        <v>693</v>
      </c>
      <c r="BE22" s="272">
        <v>245</v>
      </c>
      <c r="BF22" s="552">
        <v>2.0837050000000001</v>
      </c>
      <c r="BG22" s="552">
        <v>1.503695</v>
      </c>
      <c r="BH22" s="195" t="s">
        <v>896</v>
      </c>
      <c r="BI22" s="308" t="s">
        <v>238</v>
      </c>
      <c r="BJ22" s="1077" t="s">
        <v>694</v>
      </c>
      <c r="BK22" s="197">
        <v>248</v>
      </c>
      <c r="BL22" s="198">
        <v>2.1016439999999998</v>
      </c>
      <c r="BM22" s="198">
        <v>1.177074</v>
      </c>
      <c r="BN22" s="195" t="s">
        <v>1603</v>
      </c>
      <c r="BO22" s="308" t="s">
        <v>104</v>
      </c>
      <c r="BP22" s="1077" t="s">
        <v>693</v>
      </c>
      <c r="BQ22" s="197">
        <v>243</v>
      </c>
      <c r="BR22" s="198">
        <v>2.053042</v>
      </c>
      <c r="BS22" s="198">
        <v>1.416012</v>
      </c>
      <c r="BT22" s="195" t="s">
        <v>1603</v>
      </c>
      <c r="BU22" s="308" t="s">
        <v>86</v>
      </c>
      <c r="BV22" s="1077" t="s">
        <v>692</v>
      </c>
      <c r="BW22" s="197">
        <v>272</v>
      </c>
      <c r="BX22" s="198">
        <v>2.2926820000000001</v>
      </c>
      <c r="BY22" s="198">
        <v>1.1883079999999999</v>
      </c>
    </row>
    <row r="23" spans="1:77" s="238" customFormat="1" ht="24" customHeight="1">
      <c r="A23" s="309"/>
      <c r="B23" s="195" t="s">
        <v>1069</v>
      </c>
      <c r="C23" s="308" t="s">
        <v>80</v>
      </c>
      <c r="D23" s="200" t="s">
        <v>615</v>
      </c>
      <c r="E23" s="197">
        <v>161</v>
      </c>
      <c r="F23" s="198">
        <v>1.4147000000000001</v>
      </c>
      <c r="G23" s="198">
        <v>1.1218999999999999</v>
      </c>
      <c r="J23" s="195" t="s">
        <v>1069</v>
      </c>
      <c r="K23" s="308" t="s">
        <v>99</v>
      </c>
      <c r="L23" s="200" t="s">
        <v>638</v>
      </c>
      <c r="M23" s="197">
        <v>151</v>
      </c>
      <c r="N23" s="198">
        <v>1.3</v>
      </c>
      <c r="O23" s="198">
        <v>1</v>
      </c>
      <c r="P23" s="309"/>
      <c r="Q23" s="309"/>
      <c r="R23" s="195" t="s">
        <v>1069</v>
      </c>
      <c r="S23" s="308" t="s">
        <v>99</v>
      </c>
      <c r="T23" s="200" t="s">
        <v>638</v>
      </c>
      <c r="U23" s="197">
        <v>189</v>
      </c>
      <c r="V23" s="198">
        <v>1.6427686214447021</v>
      </c>
      <c r="W23" s="198">
        <v>1.2270902395248413</v>
      </c>
      <c r="Y23" s="309"/>
      <c r="Z23" s="195">
        <v>15</v>
      </c>
      <c r="AA23" s="196" t="s">
        <v>99</v>
      </c>
      <c r="AB23" s="200" t="s">
        <v>638</v>
      </c>
      <c r="AC23" s="197">
        <v>199</v>
      </c>
      <c r="AD23" s="198">
        <v>1.722486138343811</v>
      </c>
      <c r="AE23" s="198">
        <v>1.2582098245620728</v>
      </c>
      <c r="AG23" s="309"/>
      <c r="AH23" s="195" t="s">
        <v>398</v>
      </c>
      <c r="AI23" s="196" t="s">
        <v>238</v>
      </c>
      <c r="AJ23" s="200" t="s">
        <v>632</v>
      </c>
      <c r="AK23" s="197">
        <v>202</v>
      </c>
      <c r="AL23" s="372">
        <v>1.7397489706</v>
      </c>
      <c r="AM23" s="372">
        <v>1.1185385859999999</v>
      </c>
      <c r="AN23" s="433"/>
      <c r="AO23" s="528"/>
      <c r="AP23" s="460" t="s">
        <v>398</v>
      </c>
      <c r="AQ23" s="267" t="s">
        <v>238</v>
      </c>
      <c r="AR23" s="529" t="s">
        <v>632</v>
      </c>
      <c r="AS23" s="531">
        <v>190</v>
      </c>
      <c r="AT23" s="372">
        <v>1.6</v>
      </c>
      <c r="AU23" s="372">
        <v>1</v>
      </c>
      <c r="AV23" s="269">
        <v>15</v>
      </c>
      <c r="AW23" s="267" t="s">
        <v>238</v>
      </c>
      <c r="AX23" s="270" t="s">
        <v>694</v>
      </c>
      <c r="AY23" s="272">
        <v>229</v>
      </c>
      <c r="AZ23" s="552">
        <v>1.9552069999999999</v>
      </c>
      <c r="BA23" s="552">
        <v>1.2053210000000001</v>
      </c>
      <c r="BB23" s="269">
        <v>15</v>
      </c>
      <c r="BC23" s="267" t="s">
        <v>238</v>
      </c>
      <c r="BD23" s="270" t="s">
        <v>694</v>
      </c>
      <c r="BE23" s="272">
        <v>237</v>
      </c>
      <c r="BF23" s="552">
        <v>2.0156649999999998</v>
      </c>
      <c r="BG23" s="552">
        <v>1.1903539999999999</v>
      </c>
      <c r="BH23" s="205" t="s">
        <v>897</v>
      </c>
      <c r="BI23" s="308" t="s">
        <v>104</v>
      </c>
      <c r="BJ23" s="1077" t="s">
        <v>693</v>
      </c>
      <c r="BK23" s="197">
        <v>245</v>
      </c>
      <c r="BL23" s="198">
        <v>2.0762209999999999</v>
      </c>
      <c r="BM23" s="198">
        <v>1.512535</v>
      </c>
      <c r="BN23" s="205" t="s">
        <v>1605</v>
      </c>
      <c r="BO23" s="308" t="s">
        <v>95</v>
      </c>
      <c r="BP23" s="1077" t="s">
        <v>696</v>
      </c>
      <c r="BQ23" s="197">
        <v>208</v>
      </c>
      <c r="BR23" s="198">
        <v>1.757336</v>
      </c>
      <c r="BS23" s="198">
        <v>1.1498029999999999</v>
      </c>
      <c r="BT23" s="205" t="s">
        <v>1605</v>
      </c>
      <c r="BU23" s="308" t="s">
        <v>238</v>
      </c>
      <c r="BV23" s="1077" t="s">
        <v>694</v>
      </c>
      <c r="BW23" s="197">
        <v>261</v>
      </c>
      <c r="BX23" s="198">
        <v>2.199964</v>
      </c>
      <c r="BY23" s="198">
        <v>1.169276</v>
      </c>
    </row>
    <row r="24" spans="1:77" s="238" customFormat="1" ht="30">
      <c r="A24" s="309"/>
      <c r="B24" s="195" t="s">
        <v>1070</v>
      </c>
      <c r="C24" s="196" t="s">
        <v>104</v>
      </c>
      <c r="D24" s="200" t="s">
        <v>635</v>
      </c>
      <c r="E24" s="197">
        <v>150</v>
      </c>
      <c r="F24" s="198">
        <v>1.3181</v>
      </c>
      <c r="G24" s="198">
        <v>1.1677</v>
      </c>
      <c r="J24" s="195" t="s">
        <v>1070</v>
      </c>
      <c r="K24" s="196" t="s">
        <v>80</v>
      </c>
      <c r="L24" s="200" t="s">
        <v>615</v>
      </c>
      <c r="M24" s="197">
        <v>148</v>
      </c>
      <c r="N24" s="198">
        <v>1.3</v>
      </c>
      <c r="O24" s="198">
        <v>1</v>
      </c>
      <c r="P24" s="309"/>
      <c r="Q24" s="309"/>
      <c r="R24" s="195" t="s">
        <v>1070</v>
      </c>
      <c r="S24" s="196" t="s">
        <v>78</v>
      </c>
      <c r="T24" s="200" t="s">
        <v>712</v>
      </c>
      <c r="U24" s="197">
        <v>172</v>
      </c>
      <c r="V24" s="198">
        <v>1.4950063228607178</v>
      </c>
      <c r="W24" s="198">
        <v>1.0697165727615356</v>
      </c>
      <c r="Y24" s="309"/>
      <c r="Z24" s="195">
        <v>16</v>
      </c>
      <c r="AA24" s="196" t="s">
        <v>80</v>
      </c>
      <c r="AB24" s="200" t="s">
        <v>615</v>
      </c>
      <c r="AC24" s="197">
        <v>182</v>
      </c>
      <c r="AD24" s="198">
        <v>1.5753390789031982</v>
      </c>
      <c r="AE24" s="198">
        <v>1.1704081296920776</v>
      </c>
      <c r="AG24" s="309"/>
      <c r="AH24" s="195" t="s">
        <v>399</v>
      </c>
      <c r="AI24" s="196" t="s">
        <v>99</v>
      </c>
      <c r="AJ24" s="200" t="s">
        <v>638</v>
      </c>
      <c r="AK24" s="197">
        <v>194</v>
      </c>
      <c r="AL24" s="372">
        <v>1.6708480213000001</v>
      </c>
      <c r="AM24" s="372">
        <v>1.1695829735000001</v>
      </c>
      <c r="AN24" s="433"/>
      <c r="AO24" s="528"/>
      <c r="AP24" s="460" t="s">
        <v>399</v>
      </c>
      <c r="AQ24" s="267" t="s">
        <v>78</v>
      </c>
      <c r="AR24" s="529" t="s">
        <v>712</v>
      </c>
      <c r="AS24" s="531">
        <v>189</v>
      </c>
      <c r="AT24" s="372">
        <v>1.6</v>
      </c>
      <c r="AU24" s="372">
        <v>1.1000000000000001</v>
      </c>
      <c r="AV24" s="269">
        <v>16</v>
      </c>
      <c r="AW24" s="267" t="s">
        <v>78</v>
      </c>
      <c r="AX24" s="270" t="s">
        <v>680</v>
      </c>
      <c r="AY24" s="272">
        <v>214</v>
      </c>
      <c r="AZ24" s="552">
        <v>1.827137</v>
      </c>
      <c r="BA24" s="552">
        <v>1.1414299999999999</v>
      </c>
      <c r="BB24" s="269">
        <v>16</v>
      </c>
      <c r="BC24" s="267" t="s">
        <v>78</v>
      </c>
      <c r="BD24" s="270" t="s">
        <v>680</v>
      </c>
      <c r="BE24" s="272">
        <v>222</v>
      </c>
      <c r="BF24" s="552">
        <v>1.8880920000000001</v>
      </c>
      <c r="BG24" s="552">
        <v>1.137958</v>
      </c>
      <c r="BH24" s="195" t="s">
        <v>898</v>
      </c>
      <c r="BI24" s="196" t="s">
        <v>78</v>
      </c>
      <c r="BJ24" s="1077" t="s">
        <v>680</v>
      </c>
      <c r="BK24" s="197">
        <v>236</v>
      </c>
      <c r="BL24" s="198">
        <v>1.999951</v>
      </c>
      <c r="BM24" s="198">
        <v>1.1750480000000001</v>
      </c>
      <c r="BN24" s="195" t="s">
        <v>1607</v>
      </c>
      <c r="BO24" s="308" t="s">
        <v>238</v>
      </c>
      <c r="BP24" s="1077" t="s">
        <v>694</v>
      </c>
      <c r="BQ24" s="197">
        <v>203</v>
      </c>
      <c r="BR24" s="198">
        <v>1.7150920000000001</v>
      </c>
      <c r="BS24" s="198">
        <v>0.92252369999999995</v>
      </c>
      <c r="BT24" s="195" t="s">
        <v>1607</v>
      </c>
      <c r="BU24" s="196" t="s">
        <v>78</v>
      </c>
      <c r="BV24" s="1077" t="s">
        <v>680</v>
      </c>
      <c r="BW24" s="197">
        <v>248</v>
      </c>
      <c r="BX24" s="198">
        <v>2.0903870000000002</v>
      </c>
      <c r="BY24" s="198">
        <v>1.1819599999999999</v>
      </c>
    </row>
    <row r="25" spans="1:77" s="238" customFormat="1" ht="30">
      <c r="A25" s="309"/>
      <c r="B25" s="195" t="s">
        <v>1071</v>
      </c>
      <c r="C25" s="308" t="s">
        <v>95</v>
      </c>
      <c r="D25" s="200" t="s">
        <v>718</v>
      </c>
      <c r="E25" s="197">
        <v>149</v>
      </c>
      <c r="F25" s="198">
        <v>1.3092999999999999</v>
      </c>
      <c r="G25" s="198">
        <v>1.0814999999999999</v>
      </c>
      <c r="J25" s="195" t="s">
        <v>1071</v>
      </c>
      <c r="K25" s="196" t="s">
        <v>78</v>
      </c>
      <c r="L25" s="200" t="s">
        <v>712</v>
      </c>
      <c r="M25" s="197">
        <v>146</v>
      </c>
      <c r="N25" s="198">
        <v>1.3</v>
      </c>
      <c r="O25" s="198">
        <v>0.9</v>
      </c>
      <c r="P25" s="309"/>
      <c r="Q25" s="309"/>
      <c r="R25" s="195" t="s">
        <v>1071</v>
      </c>
      <c r="S25" s="308" t="s">
        <v>80</v>
      </c>
      <c r="T25" s="200" t="s">
        <v>615</v>
      </c>
      <c r="U25" s="197">
        <v>153</v>
      </c>
      <c r="V25" s="198">
        <v>1.3298603296279907</v>
      </c>
      <c r="W25" s="198">
        <v>1.0005571842193604</v>
      </c>
      <c r="Y25" s="309"/>
      <c r="Z25" s="195">
        <v>17</v>
      </c>
      <c r="AA25" s="196" t="s">
        <v>78</v>
      </c>
      <c r="AB25" s="200" t="s">
        <v>712</v>
      </c>
      <c r="AC25" s="197">
        <v>155</v>
      </c>
      <c r="AD25" s="198">
        <v>1.34163498878479</v>
      </c>
      <c r="AE25" s="198">
        <v>0.91507595777511597</v>
      </c>
      <c r="AG25" s="309"/>
      <c r="AH25" s="195" t="s">
        <v>403</v>
      </c>
      <c r="AI25" s="196" t="s">
        <v>95</v>
      </c>
      <c r="AJ25" s="200" t="s">
        <v>718</v>
      </c>
      <c r="AK25" s="197">
        <v>155</v>
      </c>
      <c r="AL25" s="372">
        <v>1.3349558933000001</v>
      </c>
      <c r="AM25" s="372">
        <v>0.99976013949999998</v>
      </c>
      <c r="AN25" s="433"/>
      <c r="AO25" s="528"/>
      <c r="AP25" s="460" t="s">
        <v>403</v>
      </c>
      <c r="AQ25" s="267" t="s">
        <v>95</v>
      </c>
      <c r="AR25" s="529" t="s">
        <v>718</v>
      </c>
      <c r="AS25" s="531">
        <v>159</v>
      </c>
      <c r="AT25" s="372">
        <v>1.4</v>
      </c>
      <c r="AU25" s="372">
        <v>0.9</v>
      </c>
      <c r="AV25" s="269">
        <v>17</v>
      </c>
      <c r="AW25" s="267" t="s">
        <v>95</v>
      </c>
      <c r="AX25" s="270" t="s">
        <v>696</v>
      </c>
      <c r="AY25" s="272">
        <v>192</v>
      </c>
      <c r="AZ25" s="552">
        <v>1.6393</v>
      </c>
      <c r="BA25" s="552">
        <v>1.142641</v>
      </c>
      <c r="BB25" s="269">
        <v>17</v>
      </c>
      <c r="BC25" s="267" t="s">
        <v>95</v>
      </c>
      <c r="BD25" s="270" t="s">
        <v>696</v>
      </c>
      <c r="BE25" s="272">
        <v>190</v>
      </c>
      <c r="BF25" s="552">
        <v>1.615934</v>
      </c>
      <c r="BG25" s="552">
        <v>1.0785670000000001</v>
      </c>
      <c r="BH25" s="195" t="s">
        <v>899</v>
      </c>
      <c r="BI25" s="308" t="s">
        <v>95</v>
      </c>
      <c r="BJ25" s="1077" t="s">
        <v>696</v>
      </c>
      <c r="BK25" s="197">
        <v>189</v>
      </c>
      <c r="BL25" s="198">
        <v>1.601656</v>
      </c>
      <c r="BM25" s="198">
        <v>1.0550189999999999</v>
      </c>
      <c r="BN25" s="195" t="s">
        <v>1609</v>
      </c>
      <c r="BO25" s="196" t="s">
        <v>78</v>
      </c>
      <c r="BP25" s="1077" t="s">
        <v>680</v>
      </c>
      <c r="BQ25" s="197">
        <v>199</v>
      </c>
      <c r="BR25" s="198">
        <v>1.681298</v>
      </c>
      <c r="BS25" s="198">
        <v>0.9803944</v>
      </c>
      <c r="BT25" s="195" t="s">
        <v>1609</v>
      </c>
      <c r="BU25" s="308" t="s">
        <v>95</v>
      </c>
      <c r="BV25" s="1077" t="s">
        <v>696</v>
      </c>
      <c r="BW25" s="197">
        <v>219</v>
      </c>
      <c r="BX25" s="198">
        <v>1.8459460000000001</v>
      </c>
      <c r="BY25" s="198">
        <v>1.1281209999999999</v>
      </c>
    </row>
    <row r="26" spans="1:77" s="238" customFormat="1" ht="26.1" customHeight="1">
      <c r="A26" s="309"/>
      <c r="B26" s="195" t="s">
        <v>1072</v>
      </c>
      <c r="C26" s="196" t="s">
        <v>78</v>
      </c>
      <c r="D26" s="200" t="s">
        <v>712</v>
      </c>
      <c r="E26" s="197">
        <v>139</v>
      </c>
      <c r="F26" s="198">
        <v>1.2214</v>
      </c>
      <c r="G26" s="198">
        <v>0.9446</v>
      </c>
      <c r="J26" s="195" t="s">
        <v>1072</v>
      </c>
      <c r="K26" s="308" t="s">
        <v>95</v>
      </c>
      <c r="L26" s="200" t="s">
        <v>718</v>
      </c>
      <c r="M26" s="197">
        <v>127</v>
      </c>
      <c r="N26" s="198">
        <v>1.1000000000000001</v>
      </c>
      <c r="O26" s="198">
        <v>0.9</v>
      </c>
      <c r="P26" s="309"/>
      <c r="Q26" s="309"/>
      <c r="R26" s="195" t="s">
        <v>1072</v>
      </c>
      <c r="S26" s="308" t="s">
        <v>95</v>
      </c>
      <c r="T26" s="200" t="s">
        <v>718</v>
      </c>
      <c r="U26" s="197">
        <v>119</v>
      </c>
      <c r="V26" s="198">
        <v>1.034335732460022</v>
      </c>
      <c r="W26" s="198">
        <v>0.79599106311798096</v>
      </c>
      <c r="Y26" s="309"/>
      <c r="Z26" s="195">
        <v>18</v>
      </c>
      <c r="AA26" s="196" t="s">
        <v>95</v>
      </c>
      <c r="AB26" s="200" t="s">
        <v>718</v>
      </c>
      <c r="AC26" s="197">
        <v>152</v>
      </c>
      <c r="AD26" s="198">
        <v>1.3156678676605225</v>
      </c>
      <c r="AE26" s="198">
        <v>0.97934305667877197</v>
      </c>
      <c r="AG26" s="309"/>
      <c r="AH26" s="195" t="s">
        <v>408</v>
      </c>
      <c r="AI26" s="196" t="s">
        <v>80</v>
      </c>
      <c r="AJ26" s="200" t="s">
        <v>615</v>
      </c>
      <c r="AK26" s="197">
        <v>152</v>
      </c>
      <c r="AL26" s="372">
        <v>1.3091180373</v>
      </c>
      <c r="AM26" s="372">
        <v>0.96576353550000005</v>
      </c>
      <c r="AN26" s="433"/>
      <c r="AO26" s="528"/>
      <c r="AP26" s="460" t="s">
        <v>408</v>
      </c>
      <c r="AQ26" s="267" t="s">
        <v>80</v>
      </c>
      <c r="AR26" s="529" t="s">
        <v>615</v>
      </c>
      <c r="AS26" s="531">
        <v>128</v>
      </c>
      <c r="AT26" s="372">
        <v>1.1000000000000001</v>
      </c>
      <c r="AU26" s="372">
        <v>0.8</v>
      </c>
      <c r="AV26" s="269">
        <v>18</v>
      </c>
      <c r="AW26" s="267" t="s">
        <v>80</v>
      </c>
      <c r="AX26" s="270" t="s">
        <v>691</v>
      </c>
      <c r="AY26" s="272">
        <v>145</v>
      </c>
      <c r="AZ26" s="552">
        <v>1.238013</v>
      </c>
      <c r="BA26" s="552">
        <v>0.84626849999999998</v>
      </c>
      <c r="BB26" s="269">
        <v>18</v>
      </c>
      <c r="BC26" s="267" t="s">
        <v>80</v>
      </c>
      <c r="BD26" s="270" t="s">
        <v>691</v>
      </c>
      <c r="BE26" s="272">
        <v>141</v>
      </c>
      <c r="BF26" s="552">
        <v>1.199193</v>
      </c>
      <c r="BG26" s="552">
        <v>0.81268589999999996</v>
      </c>
      <c r="BH26" s="195" t="s">
        <v>975</v>
      </c>
      <c r="BI26" s="196" t="s">
        <v>80</v>
      </c>
      <c r="BJ26" s="1077" t="s">
        <v>691</v>
      </c>
      <c r="BK26" s="197">
        <v>146</v>
      </c>
      <c r="BL26" s="198">
        <v>1.237258</v>
      </c>
      <c r="BM26" s="198">
        <v>0.80419010000000002</v>
      </c>
      <c r="BN26" s="195" t="s">
        <v>1610</v>
      </c>
      <c r="BO26" s="196" t="s">
        <v>81</v>
      </c>
      <c r="BP26" s="1077" t="s">
        <v>684</v>
      </c>
      <c r="BQ26" s="197">
        <v>138</v>
      </c>
      <c r="BR26" s="198">
        <v>1.1659250000000001</v>
      </c>
      <c r="BS26" s="198">
        <v>0.67342590000000002</v>
      </c>
      <c r="BT26" s="195" t="s">
        <v>1610</v>
      </c>
      <c r="BU26" s="196" t="s">
        <v>81</v>
      </c>
      <c r="BV26" s="1077" t="s">
        <v>684</v>
      </c>
      <c r="BW26" s="197">
        <v>137</v>
      </c>
      <c r="BX26" s="198">
        <v>1.1547700000000001</v>
      </c>
      <c r="BY26" s="198">
        <v>0.66501739999999998</v>
      </c>
    </row>
    <row r="27" spans="1:77" s="238" customFormat="1" ht="26.1" customHeight="1">
      <c r="A27" s="309"/>
      <c r="B27" s="195" t="s">
        <v>1073</v>
      </c>
      <c r="C27" s="308" t="s">
        <v>81</v>
      </c>
      <c r="D27" s="200" t="s">
        <v>614</v>
      </c>
      <c r="E27" s="197">
        <v>113</v>
      </c>
      <c r="F27" s="198">
        <v>0.99299999999999999</v>
      </c>
      <c r="G27" s="198">
        <v>0.74739999999999995</v>
      </c>
      <c r="J27" s="195" t="s">
        <v>1073</v>
      </c>
      <c r="K27" s="308" t="s">
        <v>81</v>
      </c>
      <c r="L27" s="200" t="s">
        <v>614</v>
      </c>
      <c r="M27" s="197">
        <v>120</v>
      </c>
      <c r="N27" s="198">
        <v>1</v>
      </c>
      <c r="O27" s="198">
        <v>0.8</v>
      </c>
      <c r="P27" s="309"/>
      <c r="Q27" s="309"/>
      <c r="R27" s="195" t="s">
        <v>1073</v>
      </c>
      <c r="S27" s="308" t="s">
        <v>81</v>
      </c>
      <c r="T27" s="200" t="s">
        <v>614</v>
      </c>
      <c r="U27" s="197">
        <v>106</v>
      </c>
      <c r="V27" s="198">
        <v>0.92134112119674683</v>
      </c>
      <c r="W27" s="198">
        <v>0.62821841239929199</v>
      </c>
      <c r="Y27" s="309"/>
      <c r="Z27" s="195">
        <v>19</v>
      </c>
      <c r="AA27" s="196" t="s">
        <v>94</v>
      </c>
      <c r="AB27" s="200" t="s">
        <v>719</v>
      </c>
      <c r="AC27" s="197">
        <v>103</v>
      </c>
      <c r="AD27" s="198">
        <v>0.89153808355331421</v>
      </c>
      <c r="AE27" s="198">
        <v>0.58997869491577148</v>
      </c>
      <c r="AG27" s="309"/>
      <c r="AH27" s="195" t="s">
        <v>409</v>
      </c>
      <c r="AI27" s="196" t="s">
        <v>81</v>
      </c>
      <c r="AJ27" s="200" t="s">
        <v>614</v>
      </c>
      <c r="AK27" s="197">
        <v>104</v>
      </c>
      <c r="AL27" s="372">
        <v>0.89571234129999999</v>
      </c>
      <c r="AM27" s="372">
        <v>0.57417902330000004</v>
      </c>
      <c r="AN27" s="433"/>
      <c r="AO27" s="528"/>
      <c r="AP27" s="460" t="s">
        <v>409</v>
      </c>
      <c r="AQ27" s="267" t="s">
        <v>81</v>
      </c>
      <c r="AR27" s="529" t="s">
        <v>614</v>
      </c>
      <c r="AS27" s="531">
        <v>122</v>
      </c>
      <c r="AT27" s="372">
        <v>1</v>
      </c>
      <c r="AU27" s="372">
        <v>0.7</v>
      </c>
      <c r="AV27" s="269">
        <v>19</v>
      </c>
      <c r="AW27" s="267" t="s">
        <v>81</v>
      </c>
      <c r="AX27" s="277" t="s">
        <v>684</v>
      </c>
      <c r="AY27" s="272">
        <v>114</v>
      </c>
      <c r="AZ27" s="552">
        <v>0.9733347</v>
      </c>
      <c r="BA27" s="552">
        <v>0.60539299999999996</v>
      </c>
      <c r="BB27" s="269">
        <v>19</v>
      </c>
      <c r="BC27" s="267" t="s">
        <v>81</v>
      </c>
      <c r="BD27" s="277" t="s">
        <v>684</v>
      </c>
      <c r="BE27" s="272">
        <v>127</v>
      </c>
      <c r="BF27" s="552">
        <v>1.0801240000000001</v>
      </c>
      <c r="BG27" s="552">
        <v>0.64122259999999998</v>
      </c>
      <c r="BH27" s="195" t="s">
        <v>901</v>
      </c>
      <c r="BI27" s="308" t="s">
        <v>81</v>
      </c>
      <c r="BJ27" s="1077" t="s">
        <v>684</v>
      </c>
      <c r="BK27" s="197">
        <v>111</v>
      </c>
      <c r="BL27" s="198">
        <v>0.94065509999999997</v>
      </c>
      <c r="BM27" s="198">
        <v>0.56663569999999996</v>
      </c>
      <c r="BN27" s="195" t="s">
        <v>1611</v>
      </c>
      <c r="BO27" s="308" t="s">
        <v>80</v>
      </c>
      <c r="BP27" s="1077" t="s">
        <v>691</v>
      </c>
      <c r="BQ27" s="197">
        <v>130</v>
      </c>
      <c r="BR27" s="198">
        <v>1.0983350000000001</v>
      </c>
      <c r="BS27" s="198">
        <v>0.67538569999999998</v>
      </c>
      <c r="BT27" s="195" t="s">
        <v>1611</v>
      </c>
      <c r="BU27" s="308" t="s">
        <v>80</v>
      </c>
      <c r="BV27" s="1077" t="s">
        <v>691</v>
      </c>
      <c r="BW27" s="197">
        <v>136</v>
      </c>
      <c r="BX27" s="198">
        <v>1.1463410000000001</v>
      </c>
      <c r="BY27" s="198">
        <v>0.69503499999999996</v>
      </c>
    </row>
    <row r="28" spans="1:77" s="238" customFormat="1" ht="26.1" customHeight="1">
      <c r="A28" s="309"/>
      <c r="B28" s="195" t="s">
        <v>1074</v>
      </c>
      <c r="C28" s="308" t="s">
        <v>94</v>
      </c>
      <c r="D28" s="200" t="s">
        <v>719</v>
      </c>
      <c r="E28" s="197">
        <v>100</v>
      </c>
      <c r="F28" s="198">
        <v>0.87870000000000004</v>
      </c>
      <c r="G28" s="198">
        <v>0.64510000000000001</v>
      </c>
      <c r="J28" s="195" t="s">
        <v>1074</v>
      </c>
      <c r="K28" s="308" t="s">
        <v>94</v>
      </c>
      <c r="L28" s="200" t="s">
        <v>719</v>
      </c>
      <c r="M28" s="197">
        <v>91</v>
      </c>
      <c r="N28" s="198">
        <v>0.8</v>
      </c>
      <c r="O28" s="198">
        <v>0.6</v>
      </c>
      <c r="P28" s="309"/>
      <c r="Q28" s="309"/>
      <c r="R28" s="195" t="s">
        <v>1074</v>
      </c>
      <c r="S28" s="308" t="s">
        <v>94</v>
      </c>
      <c r="T28" s="200" t="s">
        <v>719</v>
      </c>
      <c r="U28" s="197">
        <v>93</v>
      </c>
      <c r="V28" s="198">
        <v>0.8083464503288269</v>
      </c>
      <c r="W28" s="198">
        <v>0.55463886260986328</v>
      </c>
      <c r="Y28" s="309"/>
      <c r="Z28" s="195">
        <v>20</v>
      </c>
      <c r="AA28" s="196" t="s">
        <v>81</v>
      </c>
      <c r="AB28" s="200" t="s">
        <v>614</v>
      </c>
      <c r="AC28" s="197">
        <v>92</v>
      </c>
      <c r="AD28" s="198">
        <v>0.79632526636123657</v>
      </c>
      <c r="AE28" s="198">
        <v>0.52833825349807739</v>
      </c>
      <c r="AG28" s="309"/>
      <c r="AH28" s="195" t="s">
        <v>414</v>
      </c>
      <c r="AI28" s="196" t="s">
        <v>94</v>
      </c>
      <c r="AJ28" s="200" t="s">
        <v>719</v>
      </c>
      <c r="AK28" s="197">
        <v>96</v>
      </c>
      <c r="AL28" s="372">
        <v>0.82681139199999998</v>
      </c>
      <c r="AM28" s="372">
        <v>0.51596807730000005</v>
      </c>
      <c r="AN28" s="433"/>
      <c r="AO28" s="528"/>
      <c r="AP28" s="460" t="s">
        <v>414</v>
      </c>
      <c r="AQ28" s="267" t="s">
        <v>94</v>
      </c>
      <c r="AR28" s="529" t="s">
        <v>719</v>
      </c>
      <c r="AS28" s="531">
        <v>109</v>
      </c>
      <c r="AT28" s="372">
        <v>0.9</v>
      </c>
      <c r="AU28" s="372">
        <v>0.6</v>
      </c>
      <c r="AV28" s="269">
        <v>20</v>
      </c>
      <c r="AW28" s="267" t="s">
        <v>106</v>
      </c>
      <c r="AX28" s="270" t="s">
        <v>699</v>
      </c>
      <c r="AY28" s="272">
        <v>101</v>
      </c>
      <c r="AZ28" s="552">
        <v>0.86234040000000001</v>
      </c>
      <c r="BA28" s="552">
        <v>0.53444979999999997</v>
      </c>
      <c r="BB28" s="269">
        <v>20</v>
      </c>
      <c r="BC28" s="267" t="s">
        <v>94</v>
      </c>
      <c r="BD28" s="270" t="s">
        <v>697</v>
      </c>
      <c r="BE28" s="272">
        <v>100</v>
      </c>
      <c r="BF28" s="552">
        <v>0.85049169999999996</v>
      </c>
      <c r="BG28" s="552">
        <v>0.51053559999999998</v>
      </c>
      <c r="BH28" s="195" t="s">
        <v>902</v>
      </c>
      <c r="BI28" s="308" t="s">
        <v>106</v>
      </c>
      <c r="BJ28" s="1078" t="s">
        <v>699</v>
      </c>
      <c r="BK28" s="197">
        <v>108</v>
      </c>
      <c r="BL28" s="198">
        <v>0.91523200000000005</v>
      </c>
      <c r="BM28" s="198">
        <v>0.52327999999999997</v>
      </c>
      <c r="BN28" s="195" t="s">
        <v>1612</v>
      </c>
      <c r="BO28" s="308" t="s">
        <v>106</v>
      </c>
      <c r="BP28" s="1078" t="s">
        <v>699</v>
      </c>
      <c r="BQ28" s="197">
        <v>119</v>
      </c>
      <c r="BR28" s="198">
        <v>1.0053989999999999</v>
      </c>
      <c r="BS28" s="198">
        <v>0.53801540000000003</v>
      </c>
      <c r="BT28" s="195" t="s">
        <v>1612</v>
      </c>
      <c r="BU28" s="308" t="s">
        <v>106</v>
      </c>
      <c r="BV28" s="1078" t="s">
        <v>699</v>
      </c>
      <c r="BW28" s="197">
        <v>119</v>
      </c>
      <c r="BX28" s="198">
        <v>1.0030490000000001</v>
      </c>
      <c r="BY28" s="198">
        <v>0.53077580000000002</v>
      </c>
    </row>
    <row r="29" spans="1:77" s="238" customFormat="1" ht="26.1" customHeight="1">
      <c r="A29" s="309"/>
      <c r="B29" s="205" t="s">
        <v>1075</v>
      </c>
      <c r="C29" s="308" t="s">
        <v>106</v>
      </c>
      <c r="D29" s="200" t="s">
        <v>646</v>
      </c>
      <c r="E29" s="197">
        <v>91</v>
      </c>
      <c r="F29" s="198">
        <v>0.79959999999999998</v>
      </c>
      <c r="G29" s="198">
        <v>0.61539999999999995</v>
      </c>
      <c r="J29" s="205" t="s">
        <v>1075</v>
      </c>
      <c r="K29" s="308" t="s">
        <v>106</v>
      </c>
      <c r="L29" s="200" t="s">
        <v>646</v>
      </c>
      <c r="M29" s="197">
        <v>82</v>
      </c>
      <c r="N29" s="198">
        <v>0.7</v>
      </c>
      <c r="O29" s="198">
        <v>0.5</v>
      </c>
      <c r="P29" s="309"/>
      <c r="Q29" s="309"/>
      <c r="R29" s="205" t="s">
        <v>1075</v>
      </c>
      <c r="S29" s="308" t="s">
        <v>106</v>
      </c>
      <c r="T29" s="200" t="s">
        <v>646</v>
      </c>
      <c r="U29" s="197">
        <v>79</v>
      </c>
      <c r="V29" s="198">
        <v>0.68665987253189087</v>
      </c>
      <c r="W29" s="198">
        <v>0.48933860659599304</v>
      </c>
      <c r="Y29" s="309"/>
      <c r="Z29" s="205">
        <v>21</v>
      </c>
      <c r="AA29" s="196" t="s">
        <v>106</v>
      </c>
      <c r="AB29" s="200" t="s">
        <v>646</v>
      </c>
      <c r="AC29" s="197">
        <v>82</v>
      </c>
      <c r="AD29" s="198">
        <v>0.70976817607879639</v>
      </c>
      <c r="AE29" s="198">
        <v>0.47254621982574463</v>
      </c>
      <c r="AG29" s="309"/>
      <c r="AH29" s="205" t="s">
        <v>417</v>
      </c>
      <c r="AI29" s="196" t="s">
        <v>106</v>
      </c>
      <c r="AJ29" s="200" t="s">
        <v>646</v>
      </c>
      <c r="AK29" s="197">
        <v>95</v>
      </c>
      <c r="AL29" s="372">
        <v>0.81819877330000002</v>
      </c>
      <c r="AM29" s="372">
        <v>0.5330940998</v>
      </c>
      <c r="AN29" s="433"/>
      <c r="AO29" s="528"/>
      <c r="AP29" s="533" t="s">
        <v>417</v>
      </c>
      <c r="AQ29" s="267" t="s">
        <v>106</v>
      </c>
      <c r="AR29" s="529" t="s">
        <v>646</v>
      </c>
      <c r="AS29" s="531">
        <v>91</v>
      </c>
      <c r="AT29" s="372">
        <v>0.8</v>
      </c>
      <c r="AU29" s="372">
        <v>0.5</v>
      </c>
      <c r="AV29" s="747">
        <v>21</v>
      </c>
      <c r="AW29" s="267" t="s">
        <v>94</v>
      </c>
      <c r="AX29" s="277" t="s">
        <v>697</v>
      </c>
      <c r="AY29" s="272">
        <v>86</v>
      </c>
      <c r="AZ29" s="552">
        <v>0.73426999999999998</v>
      </c>
      <c r="BA29" s="552">
        <v>0.42351139999999998</v>
      </c>
      <c r="BB29" s="747">
        <v>21</v>
      </c>
      <c r="BC29" s="267" t="s">
        <v>106</v>
      </c>
      <c r="BD29" s="277" t="s">
        <v>699</v>
      </c>
      <c r="BE29" s="272">
        <v>89</v>
      </c>
      <c r="BF29" s="552">
        <v>0.75693759999999999</v>
      </c>
      <c r="BG29" s="552">
        <v>0.43780340000000001</v>
      </c>
      <c r="BH29" s="205" t="s">
        <v>976</v>
      </c>
      <c r="BI29" s="308" t="s">
        <v>94</v>
      </c>
      <c r="BJ29" s="1078" t="s">
        <v>697</v>
      </c>
      <c r="BK29" s="197">
        <v>101</v>
      </c>
      <c r="BL29" s="198">
        <v>0.85591139999999999</v>
      </c>
      <c r="BM29" s="198">
        <v>0.45575700000000002</v>
      </c>
      <c r="BN29" s="205" t="s">
        <v>1613</v>
      </c>
      <c r="BO29" s="308" t="s">
        <v>94</v>
      </c>
      <c r="BP29" s="1078" t="s">
        <v>697</v>
      </c>
      <c r="BQ29" s="197">
        <v>98</v>
      </c>
      <c r="BR29" s="198">
        <v>0.82797569999999998</v>
      </c>
      <c r="BS29" s="198">
        <v>0.45662910000000001</v>
      </c>
      <c r="BT29" s="205" t="s">
        <v>1613</v>
      </c>
      <c r="BU29" s="308" t="s">
        <v>94</v>
      </c>
      <c r="BV29" s="1078" t="s">
        <v>697</v>
      </c>
      <c r="BW29" s="197">
        <v>114</v>
      </c>
      <c r="BX29" s="198">
        <v>0.96090359999999997</v>
      </c>
      <c r="BY29" s="198">
        <v>0.52522190000000002</v>
      </c>
    </row>
    <row r="30" spans="1:77" s="238" customFormat="1" ht="26.1" customHeight="1">
      <c r="A30" s="309"/>
      <c r="B30" s="205" t="s">
        <v>1076</v>
      </c>
      <c r="C30" s="308" t="s">
        <v>83</v>
      </c>
      <c r="D30" s="200" t="s">
        <v>641</v>
      </c>
      <c r="E30" s="197">
        <v>44</v>
      </c>
      <c r="F30" s="198">
        <v>0.3866</v>
      </c>
      <c r="G30" s="198">
        <v>0.28899999999999998</v>
      </c>
      <c r="J30" s="205" t="s">
        <v>1076</v>
      </c>
      <c r="K30" s="308" t="s">
        <v>83</v>
      </c>
      <c r="L30" s="200" t="s">
        <v>641</v>
      </c>
      <c r="M30" s="197">
        <v>46</v>
      </c>
      <c r="N30" s="198">
        <v>0.4</v>
      </c>
      <c r="O30" s="198">
        <v>0.3</v>
      </c>
      <c r="P30" s="309"/>
      <c r="Q30" s="309"/>
      <c r="R30" s="205" t="s">
        <v>1076</v>
      </c>
      <c r="S30" s="308" t="s">
        <v>93</v>
      </c>
      <c r="T30" s="200" t="s">
        <v>720</v>
      </c>
      <c r="U30" s="197">
        <v>50</v>
      </c>
      <c r="V30" s="198">
        <v>0.43459486961364746</v>
      </c>
      <c r="W30" s="198">
        <v>0.39220911264419556</v>
      </c>
      <c r="Y30" s="309"/>
      <c r="Z30" s="205">
        <v>22</v>
      </c>
      <c r="AA30" s="196" t="s">
        <v>83</v>
      </c>
      <c r="AB30" s="200" t="s">
        <v>641</v>
      </c>
      <c r="AC30" s="197">
        <v>58</v>
      </c>
      <c r="AD30" s="198">
        <v>0.50203114748001099</v>
      </c>
      <c r="AE30" s="198">
        <v>0.33910247683525085</v>
      </c>
      <c r="AG30" s="309"/>
      <c r="AH30" s="205" t="s">
        <v>421</v>
      </c>
      <c r="AI30" s="196" t="s">
        <v>83</v>
      </c>
      <c r="AJ30" s="200" t="s">
        <v>641</v>
      </c>
      <c r="AK30" s="197">
        <v>47</v>
      </c>
      <c r="AL30" s="372">
        <v>0.40479307730000003</v>
      </c>
      <c r="AM30" s="372">
        <v>0.25813273310000001</v>
      </c>
      <c r="AN30" s="433"/>
      <c r="AO30" s="528"/>
      <c r="AP30" s="533" t="s">
        <v>421</v>
      </c>
      <c r="AQ30" s="267" t="s">
        <v>91</v>
      </c>
      <c r="AR30" s="529" t="s">
        <v>651</v>
      </c>
      <c r="AS30" s="531">
        <v>49</v>
      </c>
      <c r="AT30" s="372">
        <v>0.4</v>
      </c>
      <c r="AU30" s="372">
        <v>0.3</v>
      </c>
      <c r="AV30" s="747">
        <v>22</v>
      </c>
      <c r="AW30" s="267" t="s">
        <v>83</v>
      </c>
      <c r="AX30" s="277" t="s">
        <v>700</v>
      </c>
      <c r="AY30" s="272">
        <v>49</v>
      </c>
      <c r="AZ30" s="552">
        <v>0.41836319999999999</v>
      </c>
      <c r="BA30" s="552">
        <v>0.25526799999999999</v>
      </c>
      <c r="BB30" s="747">
        <v>22</v>
      </c>
      <c r="BC30" s="267" t="s">
        <v>83</v>
      </c>
      <c r="BD30" s="277" t="s">
        <v>700</v>
      </c>
      <c r="BE30" s="272">
        <v>66</v>
      </c>
      <c r="BF30" s="552">
        <v>0.5613245</v>
      </c>
      <c r="BG30" s="552">
        <v>0.32645930000000001</v>
      </c>
      <c r="BH30" s="205" t="s">
        <v>904</v>
      </c>
      <c r="BI30" s="308" t="s">
        <v>83</v>
      </c>
      <c r="BJ30" s="1078" t="s">
        <v>700</v>
      </c>
      <c r="BK30" s="197">
        <v>53</v>
      </c>
      <c r="BL30" s="198">
        <v>0.44914169999999998</v>
      </c>
      <c r="BM30" s="198">
        <v>0.2544825</v>
      </c>
      <c r="BN30" s="205" t="s">
        <v>1614</v>
      </c>
      <c r="BO30" s="308" t="s">
        <v>83</v>
      </c>
      <c r="BP30" s="1078" t="s">
        <v>700</v>
      </c>
      <c r="BQ30" s="197">
        <v>53</v>
      </c>
      <c r="BR30" s="198">
        <v>0.44778279999999998</v>
      </c>
      <c r="BS30" s="198">
        <v>0.24935689999999999</v>
      </c>
      <c r="BT30" s="205" t="s">
        <v>1614</v>
      </c>
      <c r="BU30" s="308" t="s">
        <v>83</v>
      </c>
      <c r="BV30" s="1078" t="s">
        <v>700</v>
      </c>
      <c r="BW30" s="197">
        <v>53</v>
      </c>
      <c r="BX30" s="198">
        <v>0.44673590000000002</v>
      </c>
      <c r="BY30" s="198">
        <v>0.24761259999999999</v>
      </c>
    </row>
    <row r="31" spans="1:77" s="238" customFormat="1" ht="26.1" customHeight="1">
      <c r="A31" s="309"/>
      <c r="B31" s="205" t="s">
        <v>1077</v>
      </c>
      <c r="C31" s="308" t="s">
        <v>91</v>
      </c>
      <c r="D31" s="200" t="s">
        <v>651</v>
      </c>
      <c r="E31" s="197">
        <v>34</v>
      </c>
      <c r="F31" s="198">
        <v>0.29880000000000001</v>
      </c>
      <c r="G31" s="198">
        <v>0.23100000000000001</v>
      </c>
      <c r="J31" s="205" t="s">
        <v>1077</v>
      </c>
      <c r="K31" s="308" t="s">
        <v>93</v>
      </c>
      <c r="L31" s="200" t="s">
        <v>720</v>
      </c>
      <c r="M31" s="197">
        <v>33</v>
      </c>
      <c r="N31" s="198">
        <v>0.3</v>
      </c>
      <c r="O31" s="198">
        <v>0.2</v>
      </c>
      <c r="P31" s="309"/>
      <c r="Q31" s="309"/>
      <c r="R31" s="205" t="s">
        <v>1077</v>
      </c>
      <c r="S31" s="308" t="s">
        <v>83</v>
      </c>
      <c r="T31" s="200" t="s">
        <v>641</v>
      </c>
      <c r="U31" s="197">
        <v>44</v>
      </c>
      <c r="V31" s="198">
        <v>0.38244348764419556</v>
      </c>
      <c r="W31" s="198">
        <v>0.26778432726860046</v>
      </c>
      <c r="Y31" s="309"/>
      <c r="Z31" s="205">
        <v>23</v>
      </c>
      <c r="AA31" s="196" t="s">
        <v>93</v>
      </c>
      <c r="AB31" s="200" t="s">
        <v>720</v>
      </c>
      <c r="AC31" s="197">
        <v>41</v>
      </c>
      <c r="AD31" s="198">
        <v>0.35488408803939819</v>
      </c>
      <c r="AE31" s="198">
        <v>0.32353353500366211</v>
      </c>
      <c r="AG31" s="309"/>
      <c r="AH31" s="205" t="s">
        <v>422</v>
      </c>
      <c r="AI31" s="196" t="s">
        <v>93</v>
      </c>
      <c r="AJ31" s="200" t="s">
        <v>720</v>
      </c>
      <c r="AK31" s="197">
        <v>35</v>
      </c>
      <c r="AL31" s="372">
        <v>0.3014416533</v>
      </c>
      <c r="AM31" s="372">
        <v>0.2564229703</v>
      </c>
      <c r="AN31" s="433"/>
      <c r="AO31" s="528"/>
      <c r="AP31" s="533" t="s">
        <v>422</v>
      </c>
      <c r="AQ31" s="267" t="s">
        <v>83</v>
      </c>
      <c r="AR31" s="529" t="s">
        <v>641</v>
      </c>
      <c r="AS31" s="531">
        <v>47</v>
      </c>
      <c r="AT31" s="372">
        <v>0.4</v>
      </c>
      <c r="AU31" s="372">
        <v>0.3</v>
      </c>
      <c r="AV31" s="747">
        <v>23</v>
      </c>
      <c r="AW31" s="267" t="s">
        <v>91</v>
      </c>
      <c r="AX31" s="277" t="s">
        <v>702</v>
      </c>
      <c r="AY31" s="272">
        <v>36</v>
      </c>
      <c r="AZ31" s="552">
        <v>0.3073688</v>
      </c>
      <c r="BA31" s="552">
        <v>0.22428989999999999</v>
      </c>
      <c r="BB31" s="747">
        <v>23</v>
      </c>
      <c r="BC31" s="267" t="s">
        <v>93</v>
      </c>
      <c r="BD31" s="277" t="s">
        <v>703</v>
      </c>
      <c r="BE31" s="272">
        <v>41</v>
      </c>
      <c r="BF31" s="552">
        <v>0.3487016</v>
      </c>
      <c r="BG31" s="552">
        <v>0.30646649999999998</v>
      </c>
      <c r="BH31" s="205" t="s">
        <v>977</v>
      </c>
      <c r="BI31" s="308" t="s">
        <v>93</v>
      </c>
      <c r="BJ31" s="1078" t="s">
        <v>703</v>
      </c>
      <c r="BK31" s="197">
        <v>36</v>
      </c>
      <c r="BL31" s="198">
        <v>0.3050773</v>
      </c>
      <c r="BM31" s="198">
        <v>0.23777119999999999</v>
      </c>
      <c r="BN31" s="205" t="s">
        <v>1615</v>
      </c>
      <c r="BO31" s="308" t="s">
        <v>91</v>
      </c>
      <c r="BP31" s="1078" t="s">
        <v>702</v>
      </c>
      <c r="BQ31" s="197">
        <v>46</v>
      </c>
      <c r="BR31" s="198">
        <v>0.38864169999999998</v>
      </c>
      <c r="BS31" s="198">
        <v>0.2408235</v>
      </c>
      <c r="BT31" s="205" t="s">
        <v>1615</v>
      </c>
      <c r="BU31" s="308" t="s">
        <v>91</v>
      </c>
      <c r="BV31" s="1078" t="s">
        <v>702</v>
      </c>
      <c r="BW31" s="197">
        <v>48</v>
      </c>
      <c r="BX31" s="198">
        <v>0.40459099999999998</v>
      </c>
      <c r="BY31" s="198">
        <v>0.24451500000000001</v>
      </c>
    </row>
    <row r="32" spans="1:77" s="238" customFormat="1" ht="26.1" customHeight="1">
      <c r="A32" s="309"/>
      <c r="B32" s="205" t="s">
        <v>1078</v>
      </c>
      <c r="C32" s="308" t="s">
        <v>93</v>
      </c>
      <c r="D32" s="200" t="s">
        <v>720</v>
      </c>
      <c r="E32" s="197">
        <v>31</v>
      </c>
      <c r="F32" s="198">
        <v>0.27239999999999998</v>
      </c>
      <c r="G32" s="198">
        <v>0.21970000000000001</v>
      </c>
      <c r="J32" s="205" t="s">
        <v>1078</v>
      </c>
      <c r="K32" s="308" t="s">
        <v>91</v>
      </c>
      <c r="L32" s="200" t="s">
        <v>651</v>
      </c>
      <c r="M32" s="197">
        <v>32</v>
      </c>
      <c r="N32" s="198">
        <v>0.3</v>
      </c>
      <c r="O32" s="198">
        <v>0.2</v>
      </c>
      <c r="P32" s="309"/>
      <c r="Q32" s="309"/>
      <c r="R32" s="205" t="s">
        <v>1078</v>
      </c>
      <c r="S32" s="308" t="s">
        <v>91</v>
      </c>
      <c r="T32" s="200" t="s">
        <v>651</v>
      </c>
      <c r="U32" s="197">
        <v>34</v>
      </c>
      <c r="V32" s="198">
        <v>0.29552450776100159</v>
      </c>
      <c r="W32" s="198">
        <v>0.23009926080703735</v>
      </c>
      <c r="Y32" s="309"/>
      <c r="Z32" s="205">
        <v>24</v>
      </c>
      <c r="AA32" s="196" t="s">
        <v>91</v>
      </c>
      <c r="AB32" s="200" t="s">
        <v>651</v>
      </c>
      <c r="AC32" s="197">
        <v>33</v>
      </c>
      <c r="AD32" s="198">
        <v>0.28563842177391052</v>
      </c>
      <c r="AE32" s="198">
        <v>0.212299644947052</v>
      </c>
      <c r="AG32" s="309"/>
      <c r="AH32" s="205" t="s">
        <v>425</v>
      </c>
      <c r="AI32" s="196" t="s">
        <v>91</v>
      </c>
      <c r="AJ32" s="200" t="s">
        <v>651</v>
      </c>
      <c r="AK32" s="197">
        <v>34</v>
      </c>
      <c r="AL32" s="372">
        <v>0.29282903469999999</v>
      </c>
      <c r="AM32" s="372">
        <v>0.2091387888</v>
      </c>
      <c r="AN32" s="433"/>
      <c r="AO32" s="528"/>
      <c r="AP32" s="533" t="s">
        <v>425</v>
      </c>
      <c r="AQ32" s="267" t="s">
        <v>93</v>
      </c>
      <c r="AR32" s="529" t="s">
        <v>720</v>
      </c>
      <c r="AS32" s="531">
        <v>37</v>
      </c>
      <c r="AT32" s="372">
        <v>0.3</v>
      </c>
      <c r="AU32" s="372">
        <v>0.3</v>
      </c>
      <c r="AV32" s="747">
        <v>24</v>
      </c>
      <c r="AW32" s="267" t="s">
        <v>93</v>
      </c>
      <c r="AX32" s="277" t="s">
        <v>703</v>
      </c>
      <c r="AY32" s="272">
        <v>29</v>
      </c>
      <c r="AZ32" s="552">
        <v>0.24760270000000001</v>
      </c>
      <c r="BA32" s="552">
        <v>0.22813530000000001</v>
      </c>
      <c r="BB32" s="747">
        <v>24</v>
      </c>
      <c r="BC32" s="267" t="s">
        <v>91</v>
      </c>
      <c r="BD32" s="277" t="s">
        <v>702</v>
      </c>
      <c r="BE32" s="272">
        <v>39</v>
      </c>
      <c r="BF32" s="552">
        <v>0.33169169999999998</v>
      </c>
      <c r="BG32" s="552">
        <v>0.2116741</v>
      </c>
      <c r="BH32" s="205" t="s">
        <v>978</v>
      </c>
      <c r="BI32" s="308" t="s">
        <v>91</v>
      </c>
      <c r="BJ32" s="1077" t="s">
        <v>702</v>
      </c>
      <c r="BK32" s="197">
        <v>33</v>
      </c>
      <c r="BL32" s="198">
        <v>0.27965420000000002</v>
      </c>
      <c r="BM32" s="198">
        <v>0.18717909999999999</v>
      </c>
      <c r="BN32" s="205" t="s">
        <v>1616</v>
      </c>
      <c r="BO32" s="308" t="s">
        <v>93</v>
      </c>
      <c r="BP32" s="1077" t="s">
        <v>703</v>
      </c>
      <c r="BQ32" s="197">
        <v>41</v>
      </c>
      <c r="BR32" s="198">
        <v>0.34639799999999998</v>
      </c>
      <c r="BS32" s="198">
        <v>0.28219420000000001</v>
      </c>
      <c r="BT32" s="205" t="s">
        <v>1616</v>
      </c>
      <c r="BU32" s="308" t="s">
        <v>93</v>
      </c>
      <c r="BV32" s="1077" t="s">
        <v>703</v>
      </c>
      <c r="BW32" s="197">
        <v>26</v>
      </c>
      <c r="BX32" s="198">
        <v>0.2191534</v>
      </c>
      <c r="BY32" s="198">
        <v>0.1681241</v>
      </c>
    </row>
    <row r="33" spans="1:77" s="238" customFormat="1" ht="26.1" customHeight="1">
      <c r="A33" s="309"/>
      <c r="B33" s="205" t="s">
        <v>1079</v>
      </c>
      <c r="C33" s="308" t="s">
        <v>79</v>
      </c>
      <c r="D33" s="200" t="s">
        <v>656</v>
      </c>
      <c r="E33" s="197">
        <v>17</v>
      </c>
      <c r="F33" s="198">
        <v>0.14940000000000001</v>
      </c>
      <c r="G33" s="198">
        <v>0.1168</v>
      </c>
      <c r="J33" s="205" t="s">
        <v>1079</v>
      </c>
      <c r="K33" s="308" t="s">
        <v>79</v>
      </c>
      <c r="L33" s="200" t="s">
        <v>656</v>
      </c>
      <c r="M33" s="197">
        <v>18</v>
      </c>
      <c r="N33" s="198">
        <v>0.2</v>
      </c>
      <c r="O33" s="198">
        <v>0.1</v>
      </c>
      <c r="P33" s="309"/>
      <c r="Q33" s="309"/>
      <c r="R33" s="205" t="s">
        <v>1079</v>
      </c>
      <c r="S33" s="308" t="s">
        <v>92</v>
      </c>
      <c r="T33" s="200" t="s">
        <v>723</v>
      </c>
      <c r="U33" s="197">
        <v>25</v>
      </c>
      <c r="V33" s="198">
        <v>0.21729743480682373</v>
      </c>
      <c r="W33" s="198">
        <v>0.15316520631313324</v>
      </c>
      <c r="Y33" s="309"/>
      <c r="Z33" s="205">
        <v>25</v>
      </c>
      <c r="AA33" s="196" t="s">
        <v>79</v>
      </c>
      <c r="AB33" s="200" t="s">
        <v>656</v>
      </c>
      <c r="AC33" s="197">
        <v>22</v>
      </c>
      <c r="AD33" s="198">
        <v>0.19042560458183289</v>
      </c>
      <c r="AE33" s="198">
        <v>0.13474413752555847</v>
      </c>
      <c r="AG33" s="309"/>
      <c r="AH33" s="205" t="s">
        <v>428</v>
      </c>
      <c r="AI33" s="196" t="s">
        <v>79</v>
      </c>
      <c r="AJ33" s="200" t="s">
        <v>656</v>
      </c>
      <c r="AK33" s="197">
        <v>21</v>
      </c>
      <c r="AL33" s="372">
        <v>0.180864992</v>
      </c>
      <c r="AM33" s="372">
        <v>0.11757383640000001</v>
      </c>
      <c r="AN33" s="433"/>
      <c r="AO33" s="528"/>
      <c r="AP33" s="533" t="s">
        <v>428</v>
      </c>
      <c r="AQ33" s="267" t="s">
        <v>88</v>
      </c>
      <c r="AR33" s="529" t="s">
        <v>725</v>
      </c>
      <c r="AS33" s="531">
        <v>27</v>
      </c>
      <c r="AT33" s="372">
        <v>0.2</v>
      </c>
      <c r="AU33" s="372">
        <v>0.2</v>
      </c>
      <c r="AV33" s="747">
        <v>25</v>
      </c>
      <c r="AW33" s="267" t="s">
        <v>79</v>
      </c>
      <c r="AX33" s="277" t="s">
        <v>704</v>
      </c>
      <c r="AY33" s="272">
        <v>26</v>
      </c>
      <c r="AZ33" s="552">
        <v>0.22198860000000001</v>
      </c>
      <c r="BA33" s="552">
        <v>0.1468739</v>
      </c>
      <c r="BB33" s="747">
        <v>25</v>
      </c>
      <c r="BC33" s="267" t="s">
        <v>79</v>
      </c>
      <c r="BD33" s="277" t="s">
        <v>704</v>
      </c>
      <c r="BE33" s="272">
        <v>28</v>
      </c>
      <c r="BF33" s="552">
        <v>0.23813770000000001</v>
      </c>
      <c r="BG33" s="552">
        <v>0.15053430000000001</v>
      </c>
      <c r="BH33" s="205" t="s">
        <v>907</v>
      </c>
      <c r="BI33" s="308" t="s">
        <v>79</v>
      </c>
      <c r="BJ33" s="1078" t="s">
        <v>704</v>
      </c>
      <c r="BK33" s="197">
        <v>32</v>
      </c>
      <c r="BL33" s="198">
        <v>0.27117989999999997</v>
      </c>
      <c r="BM33" s="198">
        <v>0.17521249999999999</v>
      </c>
      <c r="BN33" s="205" t="s">
        <v>1617</v>
      </c>
      <c r="BO33" s="308" t="s">
        <v>79</v>
      </c>
      <c r="BP33" s="1078" t="s">
        <v>704</v>
      </c>
      <c r="BQ33" s="197">
        <v>31</v>
      </c>
      <c r="BR33" s="198">
        <v>0.2619107</v>
      </c>
      <c r="BS33" s="198">
        <v>0.156947</v>
      </c>
      <c r="BT33" s="205" t="s">
        <v>1617</v>
      </c>
      <c r="BU33" s="308" t="s">
        <v>88</v>
      </c>
      <c r="BV33" s="1078" t="s">
        <v>706</v>
      </c>
      <c r="BW33" s="197">
        <v>18</v>
      </c>
      <c r="BX33" s="198">
        <v>0.15172160000000001</v>
      </c>
      <c r="BY33" s="198">
        <v>8.1910979999999994E-2</v>
      </c>
    </row>
    <row r="34" spans="1:77" s="238" customFormat="1" ht="26.1" customHeight="1">
      <c r="A34" s="309"/>
      <c r="B34" s="205" t="s">
        <v>1080</v>
      </c>
      <c r="C34" s="308" t="s">
        <v>88</v>
      </c>
      <c r="D34" s="200" t="s">
        <v>725</v>
      </c>
      <c r="E34" s="197">
        <v>13</v>
      </c>
      <c r="F34" s="198">
        <v>0.1142</v>
      </c>
      <c r="G34" s="198">
        <v>8.7999999999999995E-2</v>
      </c>
      <c r="J34" s="205" t="s">
        <v>1080</v>
      </c>
      <c r="K34" s="308" t="s">
        <v>88</v>
      </c>
      <c r="L34" s="200" t="s">
        <v>725</v>
      </c>
      <c r="M34" s="197">
        <v>13</v>
      </c>
      <c r="N34" s="198">
        <v>0.1</v>
      </c>
      <c r="O34" s="198">
        <v>0.1</v>
      </c>
      <c r="P34" s="309"/>
      <c r="Q34" s="309"/>
      <c r="R34" s="205" t="s">
        <v>1080</v>
      </c>
      <c r="S34" s="308" t="s">
        <v>79</v>
      </c>
      <c r="T34" s="200" t="s">
        <v>656</v>
      </c>
      <c r="U34" s="197">
        <v>22</v>
      </c>
      <c r="V34" s="198">
        <v>0.19122174382209778</v>
      </c>
      <c r="W34" s="198">
        <v>0.13475759327411652</v>
      </c>
      <c r="Y34" s="309"/>
      <c r="Z34" s="205">
        <v>26</v>
      </c>
      <c r="AA34" s="196" t="s">
        <v>88</v>
      </c>
      <c r="AB34" s="200" t="s">
        <v>725</v>
      </c>
      <c r="AC34" s="197">
        <v>12</v>
      </c>
      <c r="AD34" s="198">
        <v>0.1038685142993927</v>
      </c>
      <c r="AE34" s="198">
        <v>8.0630749464035034E-2</v>
      </c>
      <c r="AG34" s="309"/>
      <c r="AH34" s="205" t="s">
        <v>374</v>
      </c>
      <c r="AI34" s="196" t="s">
        <v>92</v>
      </c>
      <c r="AJ34" s="200" t="s">
        <v>723</v>
      </c>
      <c r="AK34" s="197">
        <v>17</v>
      </c>
      <c r="AL34" s="372">
        <v>0.14641451729999999</v>
      </c>
      <c r="AM34" s="372">
        <v>0.104377711</v>
      </c>
      <c r="AN34" s="433"/>
      <c r="AO34" s="528"/>
      <c r="AP34" s="533" t="s">
        <v>374</v>
      </c>
      <c r="AQ34" s="267" t="s">
        <v>79</v>
      </c>
      <c r="AR34" s="529" t="s">
        <v>656</v>
      </c>
      <c r="AS34" s="531">
        <v>17</v>
      </c>
      <c r="AT34" s="372">
        <v>0.1</v>
      </c>
      <c r="AU34" s="372">
        <v>0.1</v>
      </c>
      <c r="AV34" s="747">
        <v>26</v>
      </c>
      <c r="AW34" s="267" t="s">
        <v>88</v>
      </c>
      <c r="AX34" s="277" t="s">
        <v>706</v>
      </c>
      <c r="AY34" s="272">
        <v>25</v>
      </c>
      <c r="AZ34" s="552">
        <v>0.21345059999999999</v>
      </c>
      <c r="BA34" s="552">
        <v>0.1411637</v>
      </c>
      <c r="BB34" s="747">
        <v>26</v>
      </c>
      <c r="BC34" s="267" t="s">
        <v>88</v>
      </c>
      <c r="BD34" s="277" t="s">
        <v>706</v>
      </c>
      <c r="BE34" s="272">
        <v>21</v>
      </c>
      <c r="BF34" s="552">
        <v>0.17860319999999999</v>
      </c>
      <c r="BG34" s="552">
        <v>0.10100480000000001</v>
      </c>
      <c r="BH34" s="205" t="s">
        <v>908</v>
      </c>
      <c r="BI34" s="308" t="s">
        <v>88</v>
      </c>
      <c r="BJ34" s="1078" t="s">
        <v>706</v>
      </c>
      <c r="BK34" s="197">
        <v>19</v>
      </c>
      <c r="BL34" s="198">
        <v>0.16101299999999999</v>
      </c>
      <c r="BM34" s="198">
        <v>0.1113903</v>
      </c>
      <c r="BN34" s="205" t="s">
        <v>1618</v>
      </c>
      <c r="BO34" s="308" t="s">
        <v>92</v>
      </c>
      <c r="BP34" s="1078" t="s">
        <v>705</v>
      </c>
      <c r="BQ34" s="197">
        <v>13</v>
      </c>
      <c r="BR34" s="198">
        <v>0.1098335</v>
      </c>
      <c r="BS34" s="198">
        <v>6.9604769999999996E-2</v>
      </c>
      <c r="BT34" s="205" t="s">
        <v>1618</v>
      </c>
      <c r="BU34" s="308" t="s">
        <v>79</v>
      </c>
      <c r="BV34" s="1078" t="s">
        <v>704</v>
      </c>
      <c r="BW34" s="197">
        <v>16</v>
      </c>
      <c r="BX34" s="198">
        <v>0.1348637</v>
      </c>
      <c r="BY34" s="198">
        <v>9.0064469999999994E-2</v>
      </c>
    </row>
    <row r="35" spans="1:77" s="163" customFormat="1" ht="26.1" customHeight="1">
      <c r="A35" s="309"/>
      <c r="B35" s="205" t="s">
        <v>1081</v>
      </c>
      <c r="C35" s="308" t="s">
        <v>92</v>
      </c>
      <c r="D35" s="200" t="s">
        <v>723</v>
      </c>
      <c r="E35" s="197">
        <v>10</v>
      </c>
      <c r="F35" s="198">
        <v>8.7900000000000006E-2</v>
      </c>
      <c r="G35" s="198">
        <v>7.8100000000000003E-2</v>
      </c>
      <c r="J35" s="205" t="s">
        <v>1081</v>
      </c>
      <c r="K35" s="308" t="s">
        <v>92</v>
      </c>
      <c r="L35" s="200" t="s">
        <v>723</v>
      </c>
      <c r="M35" s="197">
        <v>12</v>
      </c>
      <c r="N35" s="198">
        <v>0.1</v>
      </c>
      <c r="O35" s="198">
        <v>0.1</v>
      </c>
      <c r="P35" s="309"/>
      <c r="Q35" s="309"/>
      <c r="R35" s="205" t="s">
        <v>1081</v>
      </c>
      <c r="S35" s="308" t="s">
        <v>88</v>
      </c>
      <c r="T35" s="200" t="s">
        <v>725</v>
      </c>
      <c r="U35" s="197">
        <v>14</v>
      </c>
      <c r="V35" s="198">
        <v>0.12168656289577484</v>
      </c>
      <c r="W35" s="198">
        <v>9.1583132743835449E-2</v>
      </c>
      <c r="Y35" s="309"/>
      <c r="Z35" s="205">
        <v>27</v>
      </c>
      <c r="AA35" s="196" t="s">
        <v>89</v>
      </c>
      <c r="AB35" s="200" t="s">
        <v>643</v>
      </c>
      <c r="AC35" s="197">
        <v>12</v>
      </c>
      <c r="AD35" s="198">
        <v>0.1038685142993927</v>
      </c>
      <c r="AE35" s="198">
        <v>6.7166507244110107E-2</v>
      </c>
      <c r="AG35" s="309"/>
      <c r="AH35" s="205" t="s">
        <v>433</v>
      </c>
      <c r="AI35" s="196" t="s">
        <v>88</v>
      </c>
      <c r="AJ35" s="200" t="s">
        <v>725</v>
      </c>
      <c r="AK35" s="197">
        <v>14</v>
      </c>
      <c r="AL35" s="372">
        <v>0.1205766613</v>
      </c>
      <c r="AM35" s="372">
        <v>8.9319709999999997E-2</v>
      </c>
      <c r="AN35" s="463"/>
      <c r="AO35" s="528"/>
      <c r="AP35" s="533" t="s">
        <v>433</v>
      </c>
      <c r="AQ35" s="267" t="s">
        <v>92</v>
      </c>
      <c r="AR35" s="529" t="s">
        <v>724</v>
      </c>
      <c r="AS35" s="531">
        <v>16</v>
      </c>
      <c r="AT35" s="372">
        <v>0.1</v>
      </c>
      <c r="AU35" s="372">
        <v>0.1</v>
      </c>
      <c r="AV35" s="747">
        <v>27</v>
      </c>
      <c r="AW35" s="267" t="s">
        <v>92</v>
      </c>
      <c r="AX35" s="277" t="s">
        <v>705</v>
      </c>
      <c r="AY35" s="272">
        <v>18</v>
      </c>
      <c r="AZ35" s="273">
        <v>0.1536844</v>
      </c>
      <c r="BA35" s="273">
        <v>0.1029573</v>
      </c>
      <c r="BB35" s="747">
        <v>27</v>
      </c>
      <c r="BC35" s="267" t="s">
        <v>92</v>
      </c>
      <c r="BD35" s="277" t="s">
        <v>705</v>
      </c>
      <c r="BE35" s="272">
        <v>19</v>
      </c>
      <c r="BF35" s="273">
        <v>0.1615934</v>
      </c>
      <c r="BG35" s="273">
        <v>9.188019E-2</v>
      </c>
      <c r="BH35" s="205" t="s">
        <v>979</v>
      </c>
      <c r="BI35" s="308" t="s">
        <v>92</v>
      </c>
      <c r="BJ35" s="1078" t="s">
        <v>705</v>
      </c>
      <c r="BK35" s="197">
        <v>19</v>
      </c>
      <c r="BL35" s="198">
        <v>0.16101299999999999</v>
      </c>
      <c r="BM35" s="198">
        <v>9.9452990000000005E-2</v>
      </c>
      <c r="BN35" s="205" t="s">
        <v>1619</v>
      </c>
      <c r="BO35" s="308" t="s">
        <v>88</v>
      </c>
      <c r="BP35" s="1078" t="s">
        <v>706</v>
      </c>
      <c r="BQ35" s="197">
        <v>12</v>
      </c>
      <c r="BR35" s="198">
        <v>0.1013848</v>
      </c>
      <c r="BS35" s="198">
        <v>5.5194849999999997E-2</v>
      </c>
      <c r="BT35" s="205" t="s">
        <v>1619</v>
      </c>
      <c r="BU35" s="308" t="s">
        <v>92</v>
      </c>
      <c r="BV35" s="1078" t="s">
        <v>705</v>
      </c>
      <c r="BW35" s="197">
        <v>14</v>
      </c>
      <c r="BX35" s="198">
        <v>0.11800570000000001</v>
      </c>
      <c r="BY35" s="198">
        <v>7.4764049999999999E-2</v>
      </c>
    </row>
    <row r="36" spans="1:77" s="238" customFormat="1" ht="26.1" customHeight="1">
      <c r="A36" s="309"/>
      <c r="B36" s="205" t="s">
        <v>1082</v>
      </c>
      <c r="C36" s="308" t="s">
        <v>89</v>
      </c>
      <c r="D36" s="200" t="s">
        <v>643</v>
      </c>
      <c r="E36" s="197">
        <v>7</v>
      </c>
      <c r="F36" s="198">
        <v>6.1499999999999999E-2</v>
      </c>
      <c r="G36" s="198">
        <v>4.9700000000000001E-2</v>
      </c>
      <c r="J36" s="205" t="s">
        <v>1082</v>
      </c>
      <c r="K36" s="308" t="s">
        <v>105</v>
      </c>
      <c r="L36" s="200" t="s">
        <v>726</v>
      </c>
      <c r="M36" s="197">
        <v>11</v>
      </c>
      <c r="N36" s="198">
        <v>0.1</v>
      </c>
      <c r="O36" s="198">
        <v>0.1</v>
      </c>
      <c r="P36" s="309"/>
      <c r="Q36" s="309"/>
      <c r="R36" s="205" t="s">
        <v>1082</v>
      </c>
      <c r="S36" s="308" t="s">
        <v>105</v>
      </c>
      <c r="T36" s="200" t="s">
        <v>726</v>
      </c>
      <c r="U36" s="197">
        <v>13</v>
      </c>
      <c r="V36" s="198">
        <v>0.11299466341733932</v>
      </c>
      <c r="W36" s="198">
        <v>9.0625584125518799E-2</v>
      </c>
      <c r="Y36" s="309"/>
      <c r="Z36" s="205">
        <v>28</v>
      </c>
      <c r="AA36" s="196" t="s">
        <v>92</v>
      </c>
      <c r="AB36" s="200" t="s">
        <v>723</v>
      </c>
      <c r="AC36" s="197">
        <v>12</v>
      </c>
      <c r="AD36" s="198">
        <v>0.1038685142993927</v>
      </c>
      <c r="AE36" s="198">
        <v>6.8624436855316162E-2</v>
      </c>
      <c r="AG36" s="309"/>
      <c r="AH36" s="205" t="s">
        <v>434</v>
      </c>
      <c r="AI36" s="196" t="s">
        <v>89</v>
      </c>
      <c r="AJ36" s="200" t="s">
        <v>643</v>
      </c>
      <c r="AK36" s="197">
        <v>9</v>
      </c>
      <c r="AL36" s="372">
        <v>7.7513568000000005E-2</v>
      </c>
      <c r="AM36" s="372">
        <v>5.7743985300000002E-2</v>
      </c>
      <c r="AN36" s="433"/>
      <c r="AO36" s="528"/>
      <c r="AP36" s="533" t="s">
        <v>434</v>
      </c>
      <c r="AQ36" s="267" t="s">
        <v>105</v>
      </c>
      <c r="AR36" s="529" t="s">
        <v>728</v>
      </c>
      <c r="AS36" s="531">
        <v>12</v>
      </c>
      <c r="AT36" s="372">
        <v>0.1</v>
      </c>
      <c r="AU36" s="372">
        <v>0.1</v>
      </c>
      <c r="AV36" s="747">
        <v>28</v>
      </c>
      <c r="AW36" s="267" t="s">
        <v>105</v>
      </c>
      <c r="AX36" s="277" t="s">
        <v>707</v>
      </c>
      <c r="AY36" s="272">
        <v>13</v>
      </c>
      <c r="AZ36" s="552">
        <v>0.1109943</v>
      </c>
      <c r="BA36" s="552">
        <v>7.3924790000000004E-2</v>
      </c>
      <c r="BB36" s="747">
        <v>28</v>
      </c>
      <c r="BC36" s="267" t="s">
        <v>105</v>
      </c>
      <c r="BD36" s="277" t="s">
        <v>707</v>
      </c>
      <c r="BE36" s="272">
        <v>10</v>
      </c>
      <c r="BF36" s="552">
        <v>8.5049169999999993E-2</v>
      </c>
      <c r="BG36" s="552">
        <v>6.7188570000000003E-2</v>
      </c>
      <c r="BH36" s="205" t="s">
        <v>980</v>
      </c>
      <c r="BI36" s="308" t="s">
        <v>105</v>
      </c>
      <c r="BJ36" s="1078" t="s">
        <v>707</v>
      </c>
      <c r="BK36" s="197">
        <v>13</v>
      </c>
      <c r="BL36" s="198">
        <v>0.1101668</v>
      </c>
      <c r="BM36" s="198">
        <v>7.1308860000000002E-2</v>
      </c>
      <c r="BN36" s="205" t="s">
        <v>1620</v>
      </c>
      <c r="BO36" s="308" t="s">
        <v>105</v>
      </c>
      <c r="BP36" s="1078" t="s">
        <v>707</v>
      </c>
      <c r="BQ36" s="197">
        <v>11</v>
      </c>
      <c r="BR36" s="198">
        <v>9.2936050000000006E-2</v>
      </c>
      <c r="BS36" s="198">
        <v>6.7039029999999999E-2</v>
      </c>
      <c r="BT36" s="205" t="s">
        <v>1620</v>
      </c>
      <c r="BU36" s="308" t="s">
        <v>105</v>
      </c>
      <c r="BV36" s="1078" t="s">
        <v>707</v>
      </c>
      <c r="BW36" s="197">
        <v>12</v>
      </c>
      <c r="BX36" s="198">
        <v>0.10114769999999999</v>
      </c>
      <c r="BY36" s="198">
        <v>6.0776070000000001E-2</v>
      </c>
    </row>
    <row r="37" spans="1:77" s="238" customFormat="1" ht="26.1" customHeight="1">
      <c r="A37" s="309"/>
      <c r="B37" s="205" t="s">
        <v>1083</v>
      </c>
      <c r="C37" s="308" t="s">
        <v>105</v>
      </c>
      <c r="D37" s="200" t="s">
        <v>726</v>
      </c>
      <c r="E37" s="197">
        <v>6</v>
      </c>
      <c r="F37" s="198">
        <v>5.2699999999999997E-2</v>
      </c>
      <c r="G37" s="198">
        <v>5.9700000000000003E-2</v>
      </c>
      <c r="J37" s="205" t="s">
        <v>1083</v>
      </c>
      <c r="K37" s="308" t="s">
        <v>89</v>
      </c>
      <c r="L37" s="200" t="s">
        <v>643</v>
      </c>
      <c r="M37" s="197">
        <v>8</v>
      </c>
      <c r="N37" s="198">
        <v>0.1</v>
      </c>
      <c r="O37" s="198">
        <v>0.1</v>
      </c>
      <c r="P37" s="309"/>
      <c r="Q37" s="309"/>
      <c r="R37" s="205" t="s">
        <v>1083</v>
      </c>
      <c r="S37" s="308" t="s">
        <v>89</v>
      </c>
      <c r="T37" s="200" t="s">
        <v>643</v>
      </c>
      <c r="U37" s="197">
        <v>8</v>
      </c>
      <c r="V37" s="198">
        <v>6.9535180926322937E-2</v>
      </c>
      <c r="W37" s="198">
        <v>5.1778938621282578E-2</v>
      </c>
      <c r="Y37" s="309"/>
      <c r="Z37" s="205">
        <v>29</v>
      </c>
      <c r="AA37" s="196" t="s">
        <v>105</v>
      </c>
      <c r="AB37" s="200" t="s">
        <v>726</v>
      </c>
      <c r="AC37" s="197">
        <v>11</v>
      </c>
      <c r="AD37" s="198">
        <v>9.5212802290916443E-2</v>
      </c>
      <c r="AE37" s="198">
        <v>7.3083989322185516E-2</v>
      </c>
      <c r="AG37" s="309"/>
      <c r="AH37" s="205" t="s">
        <v>362</v>
      </c>
      <c r="AI37" s="196" t="s">
        <v>105</v>
      </c>
      <c r="AJ37" s="200" t="s">
        <v>726</v>
      </c>
      <c r="AK37" s="197">
        <v>9</v>
      </c>
      <c r="AL37" s="372">
        <v>7.7513568000000005E-2</v>
      </c>
      <c r="AM37" s="372">
        <v>5.9001446999999999E-2</v>
      </c>
      <c r="AN37" s="433"/>
      <c r="AO37" s="528"/>
      <c r="AP37" s="533" t="s">
        <v>362</v>
      </c>
      <c r="AQ37" s="267" t="s">
        <v>89</v>
      </c>
      <c r="AR37" s="529" t="s">
        <v>643</v>
      </c>
      <c r="AS37" s="531">
        <v>9</v>
      </c>
      <c r="AT37" s="372">
        <v>7.0000000000000007E-2</v>
      </c>
      <c r="AU37" s="372">
        <v>4.9000000000000002E-2</v>
      </c>
      <c r="AV37" s="747">
        <v>29</v>
      </c>
      <c r="AW37" s="267" t="s">
        <v>89</v>
      </c>
      <c r="AX37" s="277" t="s">
        <v>698</v>
      </c>
      <c r="AY37" s="272">
        <v>12</v>
      </c>
      <c r="AZ37" s="552">
        <v>0.1024563</v>
      </c>
      <c r="BA37" s="552">
        <v>6.0451560000000001E-2</v>
      </c>
      <c r="BB37" s="747">
        <v>29</v>
      </c>
      <c r="BC37" s="267" t="s">
        <v>107</v>
      </c>
      <c r="BD37" s="277" t="s">
        <v>708</v>
      </c>
      <c r="BE37" s="272">
        <v>6</v>
      </c>
      <c r="BF37" s="552">
        <v>5.1029499999999998E-2</v>
      </c>
      <c r="BG37" s="552">
        <v>5.9129760000000003E-2</v>
      </c>
      <c r="BH37" s="205" t="s">
        <v>913</v>
      </c>
      <c r="BI37" s="308" t="s">
        <v>89</v>
      </c>
      <c r="BJ37" s="1078" t="s">
        <v>698</v>
      </c>
      <c r="BK37" s="197">
        <v>10</v>
      </c>
      <c r="BL37" s="198">
        <v>8.474371E-2</v>
      </c>
      <c r="BM37" s="198">
        <v>4.7255770000000002E-2</v>
      </c>
      <c r="BN37" s="205" t="s">
        <v>1621</v>
      </c>
      <c r="BO37" s="308" t="s">
        <v>89</v>
      </c>
      <c r="BP37" s="1078" t="s">
        <v>698</v>
      </c>
      <c r="BQ37" s="197">
        <v>8</v>
      </c>
      <c r="BR37" s="198">
        <v>6.7589850000000007E-2</v>
      </c>
      <c r="BS37" s="198">
        <v>3.5121220000000002E-2</v>
      </c>
      <c r="BT37" s="205" t="s">
        <v>1621</v>
      </c>
      <c r="BU37" s="308" t="s">
        <v>89</v>
      </c>
      <c r="BV37" s="1078" t="s">
        <v>698</v>
      </c>
      <c r="BW37" s="197">
        <v>9</v>
      </c>
      <c r="BX37" s="198">
        <v>7.5860810000000001E-2</v>
      </c>
      <c r="BY37" s="198">
        <v>3.4710409999999997E-2</v>
      </c>
    </row>
    <row r="38" spans="1:77" s="238" customFormat="1" ht="26.1" customHeight="1">
      <c r="A38" s="309"/>
      <c r="B38" s="205" t="s">
        <v>1084</v>
      </c>
      <c r="C38" s="308" t="s">
        <v>107</v>
      </c>
      <c r="D38" s="200" t="s">
        <v>729</v>
      </c>
      <c r="E38" s="197">
        <v>3</v>
      </c>
      <c r="F38" s="198">
        <v>2.64E-2</v>
      </c>
      <c r="G38" s="198">
        <v>2.1399999999999999E-2</v>
      </c>
      <c r="J38" s="205" t="s">
        <v>1084</v>
      </c>
      <c r="K38" s="308" t="s">
        <v>107</v>
      </c>
      <c r="L38" s="200" t="s">
        <v>729</v>
      </c>
      <c r="M38" s="197">
        <v>5</v>
      </c>
      <c r="N38" s="553">
        <v>4.3679999999999997E-2</v>
      </c>
      <c r="O38" s="553">
        <v>3.4634999999999999E-2</v>
      </c>
      <c r="P38" s="309"/>
      <c r="Q38" s="309"/>
      <c r="R38" s="205" t="s">
        <v>1084</v>
      </c>
      <c r="S38" s="308" t="s">
        <v>107</v>
      </c>
      <c r="T38" s="200" t="s">
        <v>729</v>
      </c>
      <c r="U38" s="197">
        <v>8</v>
      </c>
      <c r="V38" s="198">
        <v>6.9535180926322937E-2</v>
      </c>
      <c r="W38" s="198">
        <v>6.3936851918697357E-2</v>
      </c>
      <c r="Y38" s="309"/>
      <c r="Z38" s="205">
        <v>30</v>
      </c>
      <c r="AA38" s="196" t="s">
        <v>107</v>
      </c>
      <c r="AB38" s="200" t="s">
        <v>729</v>
      </c>
      <c r="AC38" s="197">
        <v>7</v>
      </c>
      <c r="AD38" s="198">
        <v>6.0589965432882309E-2</v>
      </c>
      <c r="AE38" s="198">
        <v>5.9441052377223969E-2</v>
      </c>
      <c r="AG38" s="309"/>
      <c r="AH38" s="205" t="s">
        <v>496</v>
      </c>
      <c r="AI38" s="196" t="s">
        <v>107</v>
      </c>
      <c r="AJ38" s="200" t="s">
        <v>729</v>
      </c>
      <c r="AK38" s="197">
        <v>5</v>
      </c>
      <c r="AL38" s="372">
        <v>4.3063093300000001E-2</v>
      </c>
      <c r="AM38" s="372">
        <v>3.0619836599999999E-2</v>
      </c>
      <c r="AN38" s="433"/>
      <c r="AO38" s="528"/>
      <c r="AP38" s="533" t="s">
        <v>496</v>
      </c>
      <c r="AQ38" s="267" t="s">
        <v>107</v>
      </c>
      <c r="AR38" s="529" t="s">
        <v>729</v>
      </c>
      <c r="AS38" s="531">
        <v>4</v>
      </c>
      <c r="AT38" s="372">
        <v>0.03</v>
      </c>
      <c r="AU38" s="372">
        <v>0.02</v>
      </c>
      <c r="AV38" s="747">
        <v>30</v>
      </c>
      <c r="AW38" s="267" t="s">
        <v>107</v>
      </c>
      <c r="AX38" s="277" t="s">
        <v>708</v>
      </c>
      <c r="AY38" s="272">
        <v>6</v>
      </c>
      <c r="AZ38" s="552">
        <v>5.1228139999999998E-2</v>
      </c>
      <c r="BA38" s="552">
        <v>3.2442409999999998E-2</v>
      </c>
      <c r="BB38" s="747">
        <v>30</v>
      </c>
      <c r="BC38" s="267" t="s">
        <v>89</v>
      </c>
      <c r="BD38" s="277" t="s">
        <v>698</v>
      </c>
      <c r="BE38" s="272">
        <v>4</v>
      </c>
      <c r="BF38" s="552">
        <v>3.4019670000000002E-2</v>
      </c>
      <c r="BG38" s="552">
        <v>2.0560419999999999E-2</v>
      </c>
      <c r="BH38" s="205" t="s">
        <v>969</v>
      </c>
      <c r="BI38" s="308" t="s">
        <v>107</v>
      </c>
      <c r="BJ38" s="1078" t="s">
        <v>708</v>
      </c>
      <c r="BK38" s="197">
        <v>5</v>
      </c>
      <c r="BL38" s="198">
        <v>4.2371850000000003E-2</v>
      </c>
      <c r="BM38" s="198">
        <v>3.7610360000000002E-2</v>
      </c>
      <c r="BN38" s="205" t="s">
        <v>1622</v>
      </c>
      <c r="BO38" s="308" t="s">
        <v>107</v>
      </c>
      <c r="BP38" s="1078" t="s">
        <v>708</v>
      </c>
      <c r="BQ38" s="197">
        <v>7</v>
      </c>
      <c r="BR38" s="198">
        <v>5.9141119999999998E-2</v>
      </c>
      <c r="BS38" s="198">
        <v>3.6752350000000003E-2</v>
      </c>
      <c r="BT38" s="205"/>
      <c r="BU38" s="308"/>
      <c r="BV38" s="1078"/>
      <c r="BW38" s="197"/>
      <c r="BX38" s="198"/>
      <c r="BY38" s="198"/>
    </row>
    <row r="39" spans="1:77" s="238" customFormat="1" ht="26.1" customHeight="1">
      <c r="A39" s="309"/>
      <c r="B39" s="206"/>
      <c r="C39" s="206" t="s">
        <v>211</v>
      </c>
      <c r="D39" s="213" t="s">
        <v>440</v>
      </c>
      <c r="E39" s="408">
        <v>900</v>
      </c>
      <c r="F39" s="409">
        <v>7.9085000000000001</v>
      </c>
      <c r="G39" s="409">
        <v>6.0848000000000004</v>
      </c>
      <c r="J39" s="206"/>
      <c r="K39" s="251" t="s">
        <v>211</v>
      </c>
      <c r="L39" s="213" t="s">
        <v>440</v>
      </c>
      <c r="M39" s="408">
        <v>933</v>
      </c>
      <c r="N39" s="409">
        <v>8.1999999999999993</v>
      </c>
      <c r="O39" s="409">
        <v>6.1</v>
      </c>
      <c r="P39" s="309"/>
      <c r="Q39" s="309"/>
      <c r="R39" s="206"/>
      <c r="S39" s="206" t="s">
        <v>211</v>
      </c>
      <c r="T39" s="213" t="s">
        <v>440</v>
      </c>
      <c r="U39" s="408">
        <v>950</v>
      </c>
      <c r="V39" s="409">
        <v>8.2573040649298548</v>
      </c>
      <c r="W39" s="409">
        <v>5.886113416403532</v>
      </c>
      <c r="Y39" s="309"/>
      <c r="Z39" s="206"/>
      <c r="AA39" s="554" t="s">
        <v>211</v>
      </c>
      <c r="AB39" s="213" t="s">
        <v>440</v>
      </c>
      <c r="AC39" s="408">
        <v>973</v>
      </c>
      <c r="AD39" s="409">
        <v>8.4220116622745422</v>
      </c>
      <c r="AE39" s="409">
        <v>5.7825203686952733</v>
      </c>
      <c r="AG39" s="309"/>
      <c r="AH39" s="206"/>
      <c r="AI39" s="206"/>
      <c r="AJ39" s="213" t="s">
        <v>440</v>
      </c>
      <c r="AK39" s="408">
        <v>1094</v>
      </c>
      <c r="AL39" s="535">
        <v>9.4222048208999993</v>
      </c>
      <c r="AM39" s="535">
        <v>6.2626810655999998</v>
      </c>
      <c r="AN39" s="433"/>
      <c r="AO39" s="528"/>
      <c r="AP39" s="536"/>
      <c r="AQ39" s="536"/>
      <c r="AR39" s="555" t="s">
        <v>440</v>
      </c>
      <c r="AS39" s="539">
        <v>1109</v>
      </c>
      <c r="AT39" s="535">
        <v>9.5</v>
      </c>
      <c r="AU39" s="535">
        <v>6.2</v>
      </c>
      <c r="AV39" s="755"/>
      <c r="AW39" s="755"/>
      <c r="AX39" s="285" t="s">
        <v>199</v>
      </c>
      <c r="AY39" s="287">
        <v>1052</v>
      </c>
      <c r="AZ39" s="288">
        <v>8.9819999999999993</v>
      </c>
      <c r="BA39" s="288">
        <v>5.4603970000000004</v>
      </c>
      <c r="BB39" s="755"/>
      <c r="BC39" s="755"/>
      <c r="BD39" s="285" t="s">
        <v>199</v>
      </c>
      <c r="BE39" s="287">
        <v>1161</v>
      </c>
      <c r="BF39" s="288">
        <v>9.8742079999999994</v>
      </c>
      <c r="BG39" s="288">
        <v>5.8479520000000003</v>
      </c>
      <c r="BH39" s="206"/>
      <c r="BI39" s="206"/>
      <c r="BJ39" s="1082" t="s">
        <v>1375</v>
      </c>
      <c r="BK39" s="408">
        <v>1262</v>
      </c>
      <c r="BL39" s="409">
        <v>10.694660000000001</v>
      </c>
      <c r="BM39" s="409">
        <v>6.1231989999999996</v>
      </c>
      <c r="BN39" s="206"/>
      <c r="BO39" s="206"/>
      <c r="BP39" s="1082" t="s">
        <v>1640</v>
      </c>
      <c r="BQ39" s="408">
        <v>1251</v>
      </c>
      <c r="BR39" s="409">
        <v>10.56936</v>
      </c>
      <c r="BS39" s="409">
        <v>5.7825280000000001</v>
      </c>
      <c r="BT39" s="206"/>
      <c r="BU39" s="206"/>
      <c r="BV39" s="1082" t="s">
        <v>199</v>
      </c>
      <c r="BW39" s="408">
        <v>1219</v>
      </c>
      <c r="BX39" s="409">
        <v>10.274929999999999</v>
      </c>
      <c r="BY39" s="409">
        <v>5.5505190000000004</v>
      </c>
    </row>
    <row r="40" spans="1:77" s="750" customFormat="1" ht="14.25" customHeight="1">
      <c r="A40" s="211"/>
      <c r="B40" s="750" t="s">
        <v>1113</v>
      </c>
      <c r="C40" s="753" t="s">
        <v>1114</v>
      </c>
      <c r="E40" s="219"/>
      <c r="F40" s="220"/>
      <c r="G40" s="220"/>
      <c r="J40" s="503" t="s">
        <v>1089</v>
      </c>
      <c r="K40" s="753" t="s">
        <v>1115</v>
      </c>
      <c r="M40" s="219"/>
      <c r="N40" s="220"/>
      <c r="O40" s="220"/>
      <c r="P40" s="211"/>
      <c r="Q40" s="211"/>
      <c r="R40" s="556" t="s">
        <v>1088</v>
      </c>
      <c r="S40" s="540" t="s">
        <v>1116</v>
      </c>
      <c r="U40" s="219"/>
      <c r="V40" s="220"/>
      <c r="W40" s="220"/>
      <c r="Y40" s="211"/>
      <c r="Z40" s="556" t="s">
        <v>1113</v>
      </c>
      <c r="AA40" s="540" t="s">
        <v>1117</v>
      </c>
      <c r="AC40" s="219"/>
      <c r="AD40" s="220"/>
      <c r="AE40" s="220"/>
      <c r="AG40" s="211"/>
      <c r="AH40" s="316" t="s">
        <v>1118</v>
      </c>
      <c r="AI40" s="750" t="s">
        <v>6378</v>
      </c>
      <c r="AK40" s="219"/>
      <c r="AL40" s="541"/>
      <c r="AM40" s="541"/>
      <c r="AN40" s="748"/>
      <c r="AO40" s="484"/>
      <c r="AP40" s="544" t="s">
        <v>1119</v>
      </c>
      <c r="AQ40" s="748" t="s">
        <v>6508</v>
      </c>
      <c r="AR40" s="748"/>
      <c r="AS40" s="543"/>
      <c r="AT40" s="541"/>
      <c r="AU40" s="541"/>
      <c r="AV40" s="754" t="s">
        <v>6509</v>
      </c>
      <c r="AW40" s="293"/>
      <c r="AX40" s="293"/>
      <c r="AY40" s="290"/>
      <c r="AZ40" s="236"/>
      <c r="BA40" s="236"/>
      <c r="BB40" s="754" t="s">
        <v>6510</v>
      </c>
      <c r="BC40" s="293"/>
      <c r="BD40" s="293"/>
      <c r="BE40" s="290"/>
      <c r="BF40" s="236"/>
      <c r="BG40" s="236"/>
      <c r="BH40" s="1085" t="s">
        <v>6511</v>
      </c>
      <c r="BI40" s="293"/>
      <c r="BJ40" s="1066"/>
      <c r="BK40" s="219"/>
      <c r="BL40" s="220"/>
      <c r="BM40" s="220"/>
      <c r="BN40" s="1128" t="s">
        <v>6512</v>
      </c>
      <c r="BO40" s="293"/>
      <c r="BP40" s="1125"/>
      <c r="BQ40" s="219"/>
      <c r="BR40" s="220"/>
      <c r="BS40" s="220"/>
      <c r="BT40" s="1741" t="s">
        <v>6513</v>
      </c>
      <c r="BU40" s="293"/>
      <c r="BV40" s="1738"/>
      <c r="BW40" s="219"/>
      <c r="BX40" s="220"/>
      <c r="BY40" s="220"/>
    </row>
    <row r="41" spans="1:77" s="750" customFormat="1" ht="14.25" customHeight="1">
      <c r="A41" s="211"/>
      <c r="B41" s="505"/>
      <c r="C41" s="753" t="s">
        <v>1090</v>
      </c>
      <c r="E41" s="219"/>
      <c r="F41" s="220"/>
      <c r="G41" s="220"/>
      <c r="J41" s="501"/>
      <c r="K41" s="753" t="s">
        <v>1090</v>
      </c>
      <c r="M41" s="219"/>
      <c r="N41" s="220"/>
      <c r="O41" s="220"/>
      <c r="P41" s="211"/>
      <c r="Q41" s="211"/>
      <c r="R41" s="505"/>
      <c r="S41" s="540" t="s">
        <v>1090</v>
      </c>
      <c r="U41" s="219"/>
      <c r="V41" s="220"/>
      <c r="W41" s="220"/>
      <c r="Y41" s="211"/>
      <c r="Z41" s="505"/>
      <c r="AA41" s="540" t="s">
        <v>1090</v>
      </c>
      <c r="AC41" s="219"/>
      <c r="AD41" s="220"/>
      <c r="AE41" s="220"/>
      <c r="AG41" s="211"/>
      <c r="AH41" s="318"/>
      <c r="AI41" s="750" t="s">
        <v>499</v>
      </c>
      <c r="AK41" s="219"/>
      <c r="AL41" s="541"/>
      <c r="AM41" s="541"/>
      <c r="AN41" s="748"/>
      <c r="AO41" s="484"/>
      <c r="AP41" s="542"/>
      <c r="AQ41" s="748" t="s">
        <v>500</v>
      </c>
      <c r="AR41" s="748"/>
      <c r="AS41" s="543"/>
      <c r="AT41" s="541"/>
      <c r="AU41" s="541"/>
      <c r="AV41" s="751" t="s">
        <v>1120</v>
      </c>
      <c r="AW41" s="754"/>
      <c r="AX41" s="754"/>
      <c r="AY41" s="290"/>
      <c r="AZ41" s="236"/>
      <c r="BA41" s="236"/>
      <c r="BB41" s="751" t="s">
        <v>1120</v>
      </c>
      <c r="BC41" s="754"/>
      <c r="BD41" s="754"/>
      <c r="BE41" s="290"/>
      <c r="BF41" s="236"/>
      <c r="BG41" s="236"/>
      <c r="BH41" s="1067" t="s">
        <v>1394</v>
      </c>
      <c r="BI41" s="1070"/>
      <c r="BJ41" s="232"/>
      <c r="BK41" s="227"/>
      <c r="BL41" s="228"/>
      <c r="BM41" s="228"/>
      <c r="BN41" s="1126" t="s">
        <v>1580</v>
      </c>
      <c r="BO41" s="1128"/>
      <c r="BP41" s="232"/>
      <c r="BQ41" s="227"/>
      <c r="BR41" s="228"/>
      <c r="BS41" s="228"/>
      <c r="BT41" s="1739" t="s">
        <v>1919</v>
      </c>
      <c r="BU41" s="1741"/>
      <c r="BV41" s="232"/>
      <c r="BW41" s="227"/>
      <c r="BX41" s="228"/>
      <c r="BY41" s="228"/>
    </row>
    <row r="42" spans="1:77" s="750" customFormat="1" ht="20.25">
      <c r="A42" s="211"/>
      <c r="B42" s="232"/>
      <c r="E42" s="219"/>
      <c r="F42" s="220"/>
      <c r="G42" s="220"/>
      <c r="J42" s="316"/>
      <c r="M42" s="219"/>
      <c r="N42" s="220"/>
      <c r="O42" s="220"/>
      <c r="P42" s="211"/>
      <c r="Q42" s="211"/>
      <c r="R42" s="316"/>
      <c r="U42" s="219"/>
      <c r="V42" s="220"/>
      <c r="W42" s="220"/>
      <c r="Y42" s="211"/>
      <c r="Z42" s="316"/>
      <c r="AC42" s="219"/>
      <c r="AD42" s="220"/>
      <c r="AE42" s="220"/>
      <c r="AG42" s="211"/>
      <c r="AK42" s="219"/>
      <c r="AL42" s="541"/>
      <c r="AM42" s="541"/>
      <c r="AN42" s="748"/>
      <c r="AO42" s="484"/>
      <c r="AP42" s="748"/>
      <c r="AQ42" s="748"/>
      <c r="AR42" s="748"/>
      <c r="AS42" s="543"/>
      <c r="AT42" s="541"/>
      <c r="AU42" s="541"/>
      <c r="AV42" s="292"/>
      <c r="AW42" s="293"/>
      <c r="AX42" s="293"/>
      <c r="AY42" s="294"/>
      <c r="AZ42" s="295"/>
      <c r="BA42" s="295"/>
      <c r="BB42" s="292"/>
      <c r="BC42" s="293"/>
      <c r="BD42" s="293"/>
      <c r="BE42" s="294"/>
      <c r="BF42" s="295"/>
      <c r="BG42" s="295"/>
      <c r="BH42" s="153"/>
      <c r="BI42" s="153"/>
      <c r="BJ42" s="153"/>
      <c r="BK42" s="153"/>
      <c r="BL42" s="153"/>
      <c r="BM42" s="153"/>
      <c r="BN42" s="232"/>
      <c r="BO42" s="232"/>
      <c r="BP42" s="232"/>
      <c r="BQ42" s="232"/>
      <c r="BR42" s="232"/>
      <c r="BS42" s="232"/>
      <c r="BT42" s="232"/>
      <c r="BU42" s="232"/>
      <c r="BV42" s="232"/>
      <c r="BW42" s="232"/>
      <c r="BX42" s="232"/>
      <c r="BY42" s="232"/>
    </row>
    <row r="43" spans="1:77" s="750" customFormat="1" ht="20.25">
      <c r="A43" s="211"/>
      <c r="B43" s="232"/>
      <c r="E43" s="219"/>
      <c r="F43" s="220"/>
      <c r="G43" s="220"/>
      <c r="J43" s="318"/>
      <c r="M43" s="219"/>
      <c r="N43" s="220"/>
      <c r="O43" s="220"/>
      <c r="P43" s="211"/>
      <c r="Q43" s="211"/>
      <c r="R43" s="318"/>
      <c r="U43" s="219"/>
      <c r="V43" s="220"/>
      <c r="W43" s="220"/>
      <c r="Y43" s="211"/>
      <c r="Z43" s="318"/>
      <c r="AC43" s="219"/>
      <c r="AD43" s="220"/>
      <c r="AE43" s="220"/>
      <c r="AG43" s="211"/>
      <c r="AK43" s="219"/>
      <c r="AL43" s="541"/>
      <c r="AM43" s="541"/>
      <c r="AN43" s="748"/>
      <c r="AO43" s="484"/>
      <c r="AP43" s="748"/>
      <c r="AQ43" s="748"/>
      <c r="AR43" s="748"/>
      <c r="AS43" s="543"/>
      <c r="AT43" s="541"/>
      <c r="AU43" s="541"/>
      <c r="AV43" s="297"/>
      <c r="AW43" s="293"/>
      <c r="AX43" s="293"/>
      <c r="AY43" s="294"/>
      <c r="AZ43" s="295"/>
      <c r="BA43" s="295"/>
      <c r="BB43" s="297"/>
      <c r="BC43" s="293"/>
      <c r="BD43" s="293"/>
      <c r="BE43" s="294"/>
      <c r="BF43" s="295"/>
      <c r="BG43" s="295"/>
      <c r="BH43" s="153"/>
      <c r="BI43" s="153"/>
      <c r="BJ43" s="153"/>
      <c r="BK43" s="153"/>
      <c r="BL43" s="153"/>
      <c r="BM43" s="153"/>
      <c r="BN43" s="232"/>
      <c r="BO43" s="232"/>
      <c r="BP43" s="232"/>
      <c r="BQ43" s="232"/>
      <c r="BR43" s="232"/>
      <c r="BS43" s="232"/>
      <c r="BT43" s="232"/>
      <c r="BU43" s="232"/>
      <c r="BV43" s="232"/>
      <c r="BW43" s="232"/>
      <c r="BX43" s="232"/>
      <c r="BY43" s="232"/>
    </row>
    <row r="44" spans="1:77" ht="20.25">
      <c r="BH44" s="153"/>
      <c r="BI44" s="153"/>
      <c r="BJ44" s="153"/>
      <c r="BK44" s="153"/>
      <c r="BL44" s="153"/>
      <c r="BM44" s="153"/>
    </row>
    <row r="45" spans="1:77" ht="15.75">
      <c r="BH45" s="238"/>
      <c r="BI45" s="238"/>
      <c r="BJ45" s="238"/>
      <c r="BK45" s="238"/>
      <c r="BL45" s="238"/>
      <c r="BM45" s="238"/>
    </row>
    <row r="46" spans="1:77" ht="15.75">
      <c r="BH46" s="238"/>
      <c r="BI46" s="238"/>
      <c r="BJ46" s="238"/>
      <c r="BK46" s="238"/>
      <c r="BL46" s="238"/>
      <c r="BM46" s="238"/>
    </row>
    <row r="47" spans="1:77" ht="15.75">
      <c r="BH47" s="238"/>
      <c r="BI47" s="238"/>
      <c r="BJ47" s="238"/>
      <c r="BK47" s="238"/>
      <c r="BL47" s="238"/>
      <c r="BM47" s="238"/>
    </row>
    <row r="48" spans="1:77" ht="15.75">
      <c r="BH48" s="238"/>
      <c r="BI48" s="238"/>
      <c r="BJ48" s="238"/>
      <c r="BK48" s="238"/>
      <c r="BL48" s="238"/>
      <c r="BM48" s="238"/>
    </row>
    <row r="49" spans="60:65" ht="15.75">
      <c r="BH49" s="238"/>
      <c r="BI49" s="238"/>
      <c r="BJ49" s="238"/>
      <c r="BK49" s="238"/>
      <c r="BL49" s="238"/>
      <c r="BM49" s="238"/>
    </row>
    <row r="50" spans="60:65" ht="15.75">
      <c r="BH50" s="275"/>
      <c r="BI50" s="275"/>
      <c r="BJ50" s="275"/>
      <c r="BK50" s="275"/>
      <c r="BL50" s="275"/>
      <c r="BM50" s="275"/>
    </row>
    <row r="51" spans="60:65" ht="15.75">
      <c r="BH51" s="238"/>
      <c r="BI51" s="238"/>
      <c r="BJ51" s="238"/>
      <c r="BK51" s="238"/>
      <c r="BL51" s="238"/>
      <c r="BM51" s="238"/>
    </row>
    <row r="52" spans="60:65" ht="15.75">
      <c r="BH52" s="238"/>
      <c r="BI52" s="238"/>
      <c r="BJ52" s="238"/>
      <c r="BK52" s="238"/>
      <c r="BL52" s="238"/>
      <c r="BM52" s="238"/>
    </row>
    <row r="53" spans="60:65" ht="15.75">
      <c r="BH53" s="238"/>
      <c r="BI53" s="238"/>
      <c r="BJ53" s="238"/>
      <c r="BK53" s="238"/>
      <c r="BL53" s="238"/>
      <c r="BM53" s="238"/>
    </row>
    <row r="54" spans="60:65" ht="15.75">
      <c r="BH54" s="238"/>
      <c r="BI54" s="238"/>
      <c r="BJ54" s="238"/>
      <c r="BK54" s="238"/>
      <c r="BL54" s="238"/>
      <c r="BM54" s="238"/>
    </row>
    <row r="55" spans="60:65" ht="15.75">
      <c r="BH55" s="238"/>
      <c r="BI55" s="238"/>
      <c r="BJ55" s="238"/>
      <c r="BK55" s="238"/>
      <c r="BL55" s="238"/>
      <c r="BM55" s="238"/>
    </row>
    <row r="56" spans="60:65" ht="15.75">
      <c r="BH56" s="238"/>
      <c r="BI56" s="238"/>
      <c r="BJ56" s="238"/>
      <c r="BK56" s="238"/>
      <c r="BL56" s="238"/>
      <c r="BM56" s="238"/>
    </row>
    <row r="57" spans="60:65" ht="15.75">
      <c r="BH57" s="238"/>
      <c r="BI57" s="238"/>
      <c r="BJ57" s="238"/>
      <c r="BK57" s="238"/>
      <c r="BL57" s="238"/>
      <c r="BM57" s="238"/>
    </row>
    <row r="58" spans="60:65" ht="15.75">
      <c r="BH58" s="238"/>
      <c r="BI58" s="238"/>
      <c r="BJ58" s="238"/>
      <c r="BK58" s="238"/>
      <c r="BL58" s="238"/>
      <c r="BM58" s="238"/>
    </row>
    <row r="59" spans="60:65" ht="15.75">
      <c r="BH59" s="238"/>
      <c r="BI59" s="238"/>
      <c r="BJ59" s="238"/>
      <c r="BK59" s="238"/>
      <c r="BL59" s="238"/>
      <c r="BM59" s="238"/>
    </row>
    <row r="60" spans="60:65" ht="15.75">
      <c r="BH60" s="238"/>
      <c r="BI60" s="238"/>
      <c r="BJ60" s="238"/>
      <c r="BK60" s="238"/>
      <c r="BL60" s="238"/>
      <c r="BM60" s="238"/>
    </row>
    <row r="61" spans="60:65" ht="15.75">
      <c r="BH61" s="238"/>
      <c r="BI61" s="238"/>
      <c r="BJ61" s="238"/>
      <c r="BK61" s="238"/>
      <c r="BL61" s="238"/>
      <c r="BM61" s="238"/>
    </row>
    <row r="62" spans="60:65" ht="15.75">
      <c r="BH62" s="238"/>
      <c r="BI62" s="238"/>
      <c r="BJ62" s="238"/>
      <c r="BK62" s="238"/>
      <c r="BL62" s="238"/>
      <c r="BM62" s="238"/>
    </row>
    <row r="63" spans="60:65" ht="15.75">
      <c r="BH63" s="238"/>
      <c r="BI63" s="238"/>
      <c r="BJ63" s="238"/>
      <c r="BK63" s="238"/>
      <c r="BL63" s="238"/>
      <c r="BM63" s="238"/>
    </row>
    <row r="64" spans="60:65" ht="15.75">
      <c r="BH64" s="238"/>
      <c r="BI64" s="238"/>
      <c r="BJ64" s="238"/>
      <c r="BK64" s="238"/>
      <c r="BL64" s="238"/>
      <c r="BM64" s="238"/>
    </row>
    <row r="65" spans="60:65" ht="15.75">
      <c r="BH65" s="238"/>
      <c r="BI65" s="238"/>
      <c r="BJ65" s="238"/>
      <c r="BK65" s="238"/>
      <c r="BL65" s="238"/>
      <c r="BM65" s="238"/>
    </row>
    <row r="66" spans="60:65" ht="15.75">
      <c r="BH66" s="238"/>
      <c r="BI66" s="238"/>
      <c r="BJ66" s="238"/>
      <c r="BK66" s="238"/>
      <c r="BL66" s="238"/>
      <c r="BM66" s="238"/>
    </row>
    <row r="67" spans="60:65" ht="15.75">
      <c r="BH67" s="238"/>
      <c r="BI67" s="238"/>
      <c r="BJ67" s="238"/>
      <c r="BK67" s="238"/>
      <c r="BL67" s="238"/>
      <c r="BM67" s="238"/>
    </row>
    <row r="68" spans="60:65" ht="15.75">
      <c r="BH68" s="238"/>
      <c r="BI68" s="238"/>
      <c r="BJ68" s="238"/>
      <c r="BK68" s="238"/>
      <c r="BL68" s="238"/>
      <c r="BM68" s="238"/>
    </row>
    <row r="69" spans="60:65" ht="15.75">
      <c r="BH69" s="238"/>
      <c r="BI69" s="238"/>
      <c r="BJ69" s="238"/>
      <c r="BK69" s="238"/>
      <c r="BL69" s="238"/>
      <c r="BM69" s="238"/>
    </row>
    <row r="70" spans="60:65" ht="15.75">
      <c r="BH70" s="238"/>
      <c r="BI70" s="238"/>
      <c r="BJ70" s="238"/>
      <c r="BK70" s="238"/>
      <c r="BL70" s="238"/>
      <c r="BM70" s="238"/>
    </row>
    <row r="71" spans="60:65" ht="15.75">
      <c r="BH71" s="238"/>
      <c r="BI71" s="238"/>
      <c r="BJ71" s="238"/>
      <c r="BK71" s="238"/>
      <c r="BL71" s="238"/>
      <c r="BM71" s="238"/>
    </row>
    <row r="72" spans="60:65" ht="15.75">
      <c r="BH72" s="238"/>
      <c r="BI72" s="238"/>
      <c r="BJ72" s="238"/>
      <c r="BK72" s="238"/>
      <c r="BL72" s="238"/>
      <c r="BM72" s="238"/>
    </row>
    <row r="73" spans="60:65" ht="15.75">
      <c r="BH73" s="238"/>
      <c r="BI73" s="238"/>
      <c r="BJ73" s="238"/>
      <c r="BK73" s="238"/>
      <c r="BL73" s="238"/>
      <c r="BM73" s="238"/>
    </row>
    <row r="74" spans="60:65" ht="15.75">
      <c r="BH74" s="238"/>
      <c r="BI74" s="238"/>
      <c r="BJ74" s="238"/>
      <c r="BK74" s="238"/>
      <c r="BL74" s="238"/>
      <c r="BM74" s="238"/>
    </row>
    <row r="75" spans="60:65" ht="15.75">
      <c r="BH75" s="238"/>
      <c r="BI75" s="238"/>
      <c r="BJ75" s="238"/>
      <c r="BK75" s="238"/>
      <c r="BL75" s="238"/>
      <c r="BM75" s="238"/>
    </row>
    <row r="76" spans="60:65" ht="15.75">
      <c r="BH76" s="163"/>
      <c r="BI76" s="163"/>
      <c r="BJ76" s="163"/>
      <c r="BK76" s="163"/>
      <c r="BL76" s="163"/>
      <c r="BM76" s="163"/>
    </row>
    <row r="77" spans="60:65" ht="15.75">
      <c r="BH77" s="238"/>
      <c r="BI77" s="238"/>
      <c r="BJ77" s="238"/>
      <c r="BK77" s="238"/>
      <c r="BL77" s="238"/>
      <c r="BM77" s="238"/>
    </row>
    <row r="78" spans="60:65" ht="15.75">
      <c r="BH78" s="238"/>
      <c r="BI78" s="238"/>
      <c r="BJ78" s="238"/>
      <c r="BK78" s="238"/>
      <c r="BL78" s="238"/>
      <c r="BM78" s="238"/>
    </row>
    <row r="79" spans="60:65" ht="15.75">
      <c r="BH79" s="238"/>
      <c r="BI79" s="238"/>
      <c r="BJ79" s="238"/>
      <c r="BK79" s="238"/>
      <c r="BL79" s="238"/>
      <c r="BM79" s="238"/>
    </row>
    <row r="80" spans="60:65" ht="15.75">
      <c r="BH80" s="238"/>
      <c r="BI80" s="238"/>
      <c r="BJ80" s="238"/>
      <c r="BK80" s="238"/>
      <c r="BL80" s="238"/>
      <c r="BM80" s="238"/>
    </row>
    <row r="81" spans="60:65" ht="15">
      <c r="BH81" s="750"/>
      <c r="BI81" s="750"/>
      <c r="BJ81" s="750"/>
      <c r="BK81" s="750"/>
      <c r="BL81" s="750"/>
      <c r="BM81" s="750"/>
    </row>
    <row r="82" spans="60:65" ht="15">
      <c r="BH82" s="750"/>
      <c r="BI82" s="750"/>
      <c r="BJ82" s="750"/>
      <c r="BK82" s="750"/>
      <c r="BL82" s="750"/>
      <c r="BM82" s="750"/>
    </row>
    <row r="83" spans="60:65" ht="15">
      <c r="BH83" s="750"/>
      <c r="BI83" s="750"/>
      <c r="BJ83" s="750"/>
      <c r="BK83" s="750"/>
      <c r="BL83" s="750"/>
      <c r="BM83" s="750"/>
    </row>
    <row r="84" spans="60:65" ht="15">
      <c r="BH84" s="750"/>
      <c r="BI84" s="750"/>
      <c r="BJ84" s="750"/>
      <c r="BK84" s="750"/>
      <c r="BL84" s="750"/>
      <c r="BM84" s="750"/>
    </row>
  </sheetData>
  <mergeCells count="55">
    <mergeCell ref="BN1:BS1"/>
    <mergeCell ref="BQ2:BS3"/>
    <mergeCell ref="BN4:BN5"/>
    <mergeCell ref="BO4:BS4"/>
    <mergeCell ref="BP5:BP7"/>
    <mergeCell ref="BH4:BH5"/>
    <mergeCell ref="BI4:BM4"/>
    <mergeCell ref="BJ5:BJ7"/>
    <mergeCell ref="BH1:BM1"/>
    <mergeCell ref="BK2:BM3"/>
    <mergeCell ref="AV6:AV7"/>
    <mergeCell ref="BB6:BB7"/>
    <mergeCell ref="T5:T7"/>
    <mergeCell ref="AB5:AB7"/>
    <mergeCell ref="AJ5:AJ7"/>
    <mergeCell ref="AR5:AR7"/>
    <mergeCell ref="Z4:Z5"/>
    <mergeCell ref="AA4:AE4"/>
    <mergeCell ref="AH4:AH5"/>
    <mergeCell ref="AI4:AM4"/>
    <mergeCell ref="AP4:AP5"/>
    <mergeCell ref="AQ4:AU4"/>
    <mergeCell ref="S4:W4"/>
    <mergeCell ref="AV4:AV5"/>
    <mergeCell ref="AW4:BA4"/>
    <mergeCell ref="BB4:BB5"/>
    <mergeCell ref="B4:B5"/>
    <mergeCell ref="C4:G4"/>
    <mergeCell ref="J4:J5"/>
    <mergeCell ref="K4:O4"/>
    <mergeCell ref="R4:R5"/>
    <mergeCell ref="D5:D7"/>
    <mergeCell ref="L5:L7"/>
    <mergeCell ref="AV1:BA1"/>
    <mergeCell ref="BB1:BG1"/>
    <mergeCell ref="BC4:BG4"/>
    <mergeCell ref="AS2:AU3"/>
    <mergeCell ref="AY2:BA3"/>
    <mergeCell ref="BE2:BG3"/>
    <mergeCell ref="AP1:AU1"/>
    <mergeCell ref="B1:G1"/>
    <mergeCell ref="J1:O1"/>
    <mergeCell ref="Q1:W1"/>
    <mergeCell ref="Y1:AE1"/>
    <mergeCell ref="AH1:AM1"/>
    <mergeCell ref="E2:G3"/>
    <mergeCell ref="M2:O3"/>
    <mergeCell ref="U2:W3"/>
    <mergeCell ref="AC2:AE3"/>
    <mergeCell ref="AK2:AM3"/>
    <mergeCell ref="BT1:BY1"/>
    <mergeCell ref="BW2:BY3"/>
    <mergeCell ref="BT4:BT5"/>
    <mergeCell ref="BU4:BY4"/>
    <mergeCell ref="BV5:BV7"/>
  </mergeCells>
  <phoneticPr fontId="1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10" manualBreakCount="10">
    <brk id="8" max="40" man="1"/>
    <brk id="16" max="40" man="1"/>
    <brk id="24" max="40" man="1"/>
    <brk id="32" max="40" man="1"/>
    <brk id="40" max="40" man="1"/>
    <brk id="47" max="40" man="1"/>
    <brk id="53" max="40" man="1"/>
    <brk id="59" max="40" man="1"/>
    <brk id="65" max="40" man="1"/>
    <brk id="71" max="4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9"/>
  <sheetViews>
    <sheetView view="pageBreakPreview" zoomScaleSheetLayoutView="100" workbookViewId="0">
      <selection activeCell="AF27" sqref="AF27"/>
    </sheetView>
  </sheetViews>
  <sheetFormatPr defaultColWidth="8.875" defaultRowHeight="15.75"/>
  <cols>
    <col min="1" max="1" width="7.75" style="375" customWidth="1"/>
    <col min="2" max="6" width="13.375" style="375" customWidth="1"/>
    <col min="7" max="7" width="1.5" style="560" customWidth="1"/>
    <col min="8" max="9" width="13.375" style="375" customWidth="1"/>
    <col min="10" max="10" width="14.25" style="375" customWidth="1"/>
    <col min="11" max="12" width="13.375" style="375" customWidth="1"/>
    <col min="13" max="13" width="15.25" style="560" customWidth="1"/>
    <col min="14" max="14" width="7.75" style="375" customWidth="1"/>
    <col min="15" max="19" width="13.375" style="375" customWidth="1"/>
    <col min="20" max="20" width="1.75" style="560" customWidth="1"/>
    <col min="21" max="22" width="13.375" style="375" customWidth="1"/>
    <col min="23" max="24" width="14.25" style="375" customWidth="1"/>
    <col min="25" max="25" width="13.375" style="375" customWidth="1"/>
    <col min="26" max="26" width="13.375" style="560" customWidth="1"/>
    <col min="27" max="27" width="7.75" style="375" customWidth="1"/>
    <col min="28" max="32" width="13.375" style="375" customWidth="1"/>
    <col min="33" max="33" width="1.5" style="560" customWidth="1"/>
    <col min="34" max="34" width="13.375" style="375" customWidth="1"/>
    <col min="35" max="36" width="15" style="375" customWidth="1"/>
    <col min="37" max="38" width="14.25" style="375" customWidth="1"/>
    <col min="39" max="39" width="13.375" style="375" customWidth="1"/>
    <col min="40" max="40" width="1.125" style="375" customWidth="1"/>
    <col min="41" max="16384" width="8.875" style="375"/>
  </cols>
  <sheetData>
    <row r="1" spans="1:39" ht="21">
      <c r="C1" s="557"/>
      <c r="D1" s="557"/>
      <c r="E1" s="557"/>
      <c r="F1" s="558" t="s">
        <v>744</v>
      </c>
      <c r="G1" s="558"/>
      <c r="H1" s="559" t="s">
        <v>1121</v>
      </c>
      <c r="J1" s="557"/>
      <c r="K1" s="557"/>
      <c r="L1" s="557"/>
      <c r="M1" s="557"/>
      <c r="P1" s="557"/>
      <c r="Q1" s="557"/>
      <c r="R1" s="557"/>
      <c r="S1" s="558" t="s">
        <v>745</v>
      </c>
      <c r="T1" s="558"/>
      <c r="U1" s="2530" t="s">
        <v>1282</v>
      </c>
      <c r="V1" s="2530"/>
      <c r="W1" s="2530"/>
      <c r="X1" s="2530"/>
      <c r="Y1" s="2530"/>
      <c r="Z1" s="2530"/>
      <c r="AC1" s="557"/>
      <c r="AD1" s="557"/>
      <c r="AE1" s="557"/>
      <c r="AF1" s="558" t="s">
        <v>1122</v>
      </c>
      <c r="AG1" s="558"/>
      <c r="AH1" s="2530" t="s">
        <v>531</v>
      </c>
      <c r="AI1" s="2530"/>
      <c r="AJ1" s="2530"/>
      <c r="AK1" s="2530"/>
      <c r="AL1" s="2530"/>
      <c r="AM1" s="2530"/>
    </row>
    <row r="2" spans="1:39" s="560" customFormat="1" ht="20.25" customHeight="1">
      <c r="C2" s="561"/>
      <c r="D2" s="561"/>
      <c r="E2" s="561"/>
      <c r="F2" s="562" t="s">
        <v>1123</v>
      </c>
      <c r="G2" s="1016"/>
      <c r="H2" s="355" t="s">
        <v>1813</v>
      </c>
      <c r="J2" s="561"/>
      <c r="K2" s="561"/>
      <c r="L2" s="561"/>
      <c r="M2" s="563" t="s">
        <v>746</v>
      </c>
      <c r="P2" s="561"/>
      <c r="Q2" s="561"/>
      <c r="R2" s="561"/>
      <c r="S2" s="562" t="s">
        <v>1123</v>
      </c>
      <c r="T2" s="1016"/>
      <c r="U2" s="355" t="s">
        <v>1815</v>
      </c>
      <c r="W2" s="561"/>
      <c r="X2" s="561"/>
      <c r="Y2" s="561"/>
      <c r="Z2" s="563" t="s">
        <v>746</v>
      </c>
      <c r="AC2" s="561"/>
      <c r="AD2" s="561"/>
      <c r="AE2" s="561"/>
      <c r="AF2" s="562" t="s">
        <v>1123</v>
      </c>
      <c r="AG2" s="1016"/>
      <c r="AH2" s="355" t="s">
        <v>1815</v>
      </c>
      <c r="AK2" s="561"/>
      <c r="AL2" s="561"/>
      <c r="AM2" s="563" t="s">
        <v>746</v>
      </c>
    </row>
    <row r="3" spans="1:39" s="567" customFormat="1" ht="42" customHeight="1">
      <c r="A3" s="564" t="s">
        <v>532</v>
      </c>
      <c r="B3" s="564" t="s">
        <v>1124</v>
      </c>
      <c r="C3" s="565" t="s">
        <v>747</v>
      </c>
      <c r="D3" s="565" t="s">
        <v>748</v>
      </c>
      <c r="E3" s="565" t="s">
        <v>749</v>
      </c>
      <c r="F3" s="565" t="s">
        <v>750</v>
      </c>
      <c r="G3" s="1017"/>
      <c r="H3" s="564" t="s">
        <v>751</v>
      </c>
      <c r="I3" s="565" t="s">
        <v>752</v>
      </c>
      <c r="J3" s="564" t="s">
        <v>753</v>
      </c>
      <c r="K3" s="565" t="s">
        <v>754</v>
      </c>
      <c r="L3" s="565" t="s">
        <v>755</v>
      </c>
      <c r="M3" s="565" t="s">
        <v>1641</v>
      </c>
      <c r="N3" s="564" t="s">
        <v>532</v>
      </c>
      <c r="O3" s="564" t="s">
        <v>1125</v>
      </c>
      <c r="P3" s="565" t="s">
        <v>747</v>
      </c>
      <c r="Q3" s="565" t="s">
        <v>748</v>
      </c>
      <c r="R3" s="565" t="s">
        <v>749</v>
      </c>
      <c r="S3" s="565" t="s">
        <v>751</v>
      </c>
      <c r="T3" s="1017"/>
      <c r="U3" s="564" t="s">
        <v>755</v>
      </c>
      <c r="V3" s="564" t="s">
        <v>753</v>
      </c>
      <c r="W3" s="565" t="s">
        <v>752</v>
      </c>
      <c r="X3" s="565" t="s">
        <v>754</v>
      </c>
      <c r="Y3" s="565" t="s">
        <v>757</v>
      </c>
      <c r="Z3" s="359" t="s">
        <v>1643</v>
      </c>
      <c r="AA3" s="564" t="s">
        <v>532</v>
      </c>
      <c r="AB3" s="564" t="s">
        <v>1126</v>
      </c>
      <c r="AC3" s="565" t="s">
        <v>747</v>
      </c>
      <c r="AD3" s="565" t="s">
        <v>748</v>
      </c>
      <c r="AE3" s="565" t="s">
        <v>749</v>
      </c>
      <c r="AF3" s="565" t="s">
        <v>750</v>
      </c>
      <c r="AG3" s="1017"/>
      <c r="AH3" s="564" t="s">
        <v>754</v>
      </c>
      <c r="AI3" s="564" t="s">
        <v>753</v>
      </c>
      <c r="AJ3" s="565" t="s">
        <v>756</v>
      </c>
      <c r="AK3" s="566" t="s">
        <v>758</v>
      </c>
      <c r="AL3" s="565" t="s">
        <v>757</v>
      </c>
      <c r="AM3" s="361" t="s">
        <v>689</v>
      </c>
    </row>
    <row r="4" spans="1:39" ht="18" customHeight="1">
      <c r="A4" s="568" t="s">
        <v>541</v>
      </c>
      <c r="B4" s="569">
        <v>60.08</v>
      </c>
      <c r="C4" s="569">
        <v>63.99</v>
      </c>
      <c r="D4" s="569">
        <v>58.39</v>
      </c>
      <c r="E4" s="569">
        <v>63.6</v>
      </c>
      <c r="F4" s="570">
        <v>54.82</v>
      </c>
      <c r="G4" s="571"/>
      <c r="H4" s="569">
        <v>59.59</v>
      </c>
      <c r="I4" s="569">
        <v>71.819999999999993</v>
      </c>
      <c r="J4" s="569">
        <v>64.849999999999994</v>
      </c>
      <c r="K4" s="571">
        <v>63.36</v>
      </c>
      <c r="L4" s="569">
        <v>65.84</v>
      </c>
      <c r="M4" s="569">
        <v>60</v>
      </c>
      <c r="N4" s="568" t="s">
        <v>541</v>
      </c>
      <c r="O4" s="569">
        <v>60.28</v>
      </c>
      <c r="P4" s="569">
        <v>64.36</v>
      </c>
      <c r="Q4" s="569">
        <v>57.49</v>
      </c>
      <c r="R4" s="569">
        <v>64.06</v>
      </c>
      <c r="S4" s="570">
        <v>58.72</v>
      </c>
      <c r="T4" s="571"/>
      <c r="U4" s="569">
        <v>65.430000000000007</v>
      </c>
      <c r="V4" s="569">
        <v>65.3</v>
      </c>
      <c r="W4" s="569">
        <v>71.819999999999993</v>
      </c>
      <c r="X4" s="569">
        <v>62.96</v>
      </c>
      <c r="Y4" s="569">
        <v>51.3</v>
      </c>
      <c r="Z4" s="572">
        <v>68</v>
      </c>
      <c r="AA4" s="568" t="s">
        <v>541</v>
      </c>
      <c r="AB4" s="569">
        <v>59.7</v>
      </c>
      <c r="AC4" s="569">
        <v>63.12</v>
      </c>
      <c r="AD4" s="569">
        <v>61.99</v>
      </c>
      <c r="AE4" s="569">
        <v>62.98</v>
      </c>
      <c r="AF4" s="570">
        <v>54.82</v>
      </c>
      <c r="AG4" s="571"/>
      <c r="AH4" s="569">
        <v>64.09</v>
      </c>
      <c r="AI4" s="569">
        <v>63.83</v>
      </c>
      <c r="AJ4" s="569">
        <v>60</v>
      </c>
      <c r="AK4" s="571">
        <v>53.91</v>
      </c>
      <c r="AL4" s="569">
        <v>52.47</v>
      </c>
      <c r="AM4" s="569">
        <v>38.865079365079367</v>
      </c>
    </row>
    <row r="5" spans="1:39" ht="18" customHeight="1">
      <c r="A5" s="568" t="s">
        <v>542</v>
      </c>
      <c r="B5" s="569">
        <v>60.28</v>
      </c>
      <c r="C5" s="569">
        <v>64.5</v>
      </c>
      <c r="D5" s="569">
        <v>58.47</v>
      </c>
      <c r="E5" s="569">
        <v>63.54</v>
      </c>
      <c r="F5" s="571">
        <v>53.71</v>
      </c>
      <c r="G5" s="571"/>
      <c r="H5" s="569">
        <v>57.77</v>
      </c>
      <c r="I5" s="569">
        <v>72.11</v>
      </c>
      <c r="J5" s="569">
        <v>64.290000000000006</v>
      </c>
      <c r="K5" s="571">
        <v>63.93</v>
      </c>
      <c r="L5" s="569">
        <v>65.45</v>
      </c>
      <c r="M5" s="569">
        <v>59.72</v>
      </c>
      <c r="N5" s="568" t="s">
        <v>542</v>
      </c>
      <c r="O5" s="569">
        <v>60.59</v>
      </c>
      <c r="P5" s="569">
        <v>64.77</v>
      </c>
      <c r="Q5" s="569">
        <v>57.66</v>
      </c>
      <c r="R5" s="569">
        <v>63.6</v>
      </c>
      <c r="S5" s="571">
        <v>57.24</v>
      </c>
      <c r="T5" s="571"/>
      <c r="U5" s="569">
        <v>65.12</v>
      </c>
      <c r="V5" s="569">
        <v>65.12</v>
      </c>
      <c r="W5" s="569">
        <v>72.11</v>
      </c>
      <c r="X5" s="569">
        <v>63.09</v>
      </c>
      <c r="Y5" s="569">
        <v>53.89</v>
      </c>
      <c r="Z5" s="572">
        <v>68.099999999999994</v>
      </c>
      <c r="AA5" s="568" t="s">
        <v>542</v>
      </c>
      <c r="AB5" s="569">
        <v>59.71</v>
      </c>
      <c r="AC5" s="569">
        <v>63.85</v>
      </c>
      <c r="AD5" s="569">
        <v>61.61</v>
      </c>
      <c r="AE5" s="569">
        <v>63.47</v>
      </c>
      <c r="AF5" s="571">
        <v>53.71</v>
      </c>
      <c r="AG5" s="571"/>
      <c r="AH5" s="569">
        <v>65.41</v>
      </c>
      <c r="AI5" s="569">
        <v>62.42</v>
      </c>
      <c r="AJ5" s="569">
        <v>59.72</v>
      </c>
      <c r="AK5" s="571">
        <v>54.61</v>
      </c>
      <c r="AL5" s="569">
        <v>51.74</v>
      </c>
      <c r="AM5" s="569">
        <v>39.34765625</v>
      </c>
    </row>
    <row r="6" spans="1:39" ht="18" customHeight="1">
      <c r="A6" s="568" t="s">
        <v>543</v>
      </c>
      <c r="B6" s="569">
        <v>60.6</v>
      </c>
      <c r="C6" s="569">
        <v>65.11</v>
      </c>
      <c r="D6" s="569">
        <v>58.57</v>
      </c>
      <c r="E6" s="569">
        <v>64.03</v>
      </c>
      <c r="F6" s="571">
        <v>54.21</v>
      </c>
      <c r="G6" s="571"/>
      <c r="H6" s="569">
        <v>58.24</v>
      </c>
      <c r="I6" s="569">
        <v>71.39</v>
      </c>
      <c r="J6" s="569">
        <v>64.56</v>
      </c>
      <c r="K6" s="571">
        <v>64.099999999999994</v>
      </c>
      <c r="L6" s="569">
        <v>66.3</v>
      </c>
      <c r="M6" s="569">
        <v>59.91</v>
      </c>
      <c r="N6" s="568" t="s">
        <v>543</v>
      </c>
      <c r="O6" s="569">
        <v>60.94</v>
      </c>
      <c r="P6" s="569">
        <v>65.66</v>
      </c>
      <c r="Q6" s="569">
        <v>57.72</v>
      </c>
      <c r="R6" s="569">
        <v>63.5</v>
      </c>
      <c r="S6" s="571">
        <v>57.89</v>
      </c>
      <c r="T6" s="571"/>
      <c r="U6" s="569">
        <v>65.81</v>
      </c>
      <c r="V6" s="569">
        <v>65.33</v>
      </c>
      <c r="W6" s="569">
        <v>71.39</v>
      </c>
      <c r="X6" s="569">
        <v>64.3</v>
      </c>
      <c r="Y6" s="569">
        <v>53.79</v>
      </c>
      <c r="Z6" s="572">
        <v>67.8</v>
      </c>
      <c r="AA6" s="568" t="s">
        <v>543</v>
      </c>
      <c r="AB6" s="569">
        <v>59.99</v>
      </c>
      <c r="AC6" s="569">
        <v>63.78</v>
      </c>
      <c r="AD6" s="569">
        <v>61.86</v>
      </c>
      <c r="AE6" s="569">
        <v>64.7</v>
      </c>
      <c r="AF6" s="571">
        <v>54.21</v>
      </c>
      <c r="AG6" s="571"/>
      <c r="AH6" s="569">
        <v>63.77</v>
      </c>
      <c r="AI6" s="569">
        <v>62.9</v>
      </c>
      <c r="AJ6" s="569">
        <v>59.91</v>
      </c>
      <c r="AK6" s="571">
        <v>53.02</v>
      </c>
      <c r="AL6" s="569">
        <v>54.19</v>
      </c>
      <c r="AM6" s="569">
        <v>39.335877862595417</v>
      </c>
    </row>
    <row r="7" spans="1:39" ht="18" customHeight="1">
      <c r="A7" s="568" t="s">
        <v>544</v>
      </c>
      <c r="B7" s="569">
        <v>60.85</v>
      </c>
      <c r="C7" s="569">
        <v>65.099999999999994</v>
      </c>
      <c r="D7" s="569">
        <v>59.09</v>
      </c>
      <c r="E7" s="569">
        <v>63.61</v>
      </c>
      <c r="F7" s="571">
        <v>53.69</v>
      </c>
      <c r="G7" s="571"/>
      <c r="H7" s="569">
        <v>57.5</v>
      </c>
      <c r="I7" s="569">
        <v>72.459999999999994</v>
      </c>
      <c r="J7" s="569">
        <v>65.349999999999994</v>
      </c>
      <c r="K7" s="571">
        <v>64.209999999999994</v>
      </c>
      <c r="L7" s="569">
        <v>65.319999999999993</v>
      </c>
      <c r="M7" s="569">
        <v>60.54</v>
      </c>
      <c r="N7" s="568" t="s">
        <v>544</v>
      </c>
      <c r="O7" s="569">
        <v>61.19</v>
      </c>
      <c r="P7" s="569">
        <v>65.31</v>
      </c>
      <c r="Q7" s="569">
        <v>58.1</v>
      </c>
      <c r="R7" s="569">
        <v>63.75</v>
      </c>
      <c r="S7" s="571">
        <v>56.98</v>
      </c>
      <c r="T7" s="571"/>
      <c r="U7" s="569">
        <v>64.900000000000006</v>
      </c>
      <c r="V7" s="569">
        <v>66.069999999999993</v>
      </c>
      <c r="W7" s="569">
        <v>72.459999999999994</v>
      </c>
      <c r="X7" s="569">
        <v>63.72</v>
      </c>
      <c r="Y7" s="569">
        <v>54.19</v>
      </c>
      <c r="Z7" s="572">
        <v>69.099999999999994</v>
      </c>
      <c r="AA7" s="568" t="s">
        <v>544</v>
      </c>
      <c r="AB7" s="569">
        <v>60.22</v>
      </c>
      <c r="AC7" s="569">
        <v>64.61</v>
      </c>
      <c r="AD7" s="569">
        <v>62.94</v>
      </c>
      <c r="AE7" s="569">
        <v>63.42</v>
      </c>
      <c r="AF7" s="571">
        <v>53.69</v>
      </c>
      <c r="AG7" s="571"/>
      <c r="AH7" s="569">
        <v>65.11</v>
      </c>
      <c r="AI7" s="569">
        <v>63.8</v>
      </c>
      <c r="AJ7" s="569">
        <v>60.54</v>
      </c>
      <c r="AK7" s="571">
        <v>54.58</v>
      </c>
      <c r="AL7" s="569">
        <v>54.45</v>
      </c>
      <c r="AM7" s="569">
        <v>40.763440860215056</v>
      </c>
    </row>
    <row r="8" spans="1:39" ht="18" customHeight="1">
      <c r="A8" s="568" t="s">
        <v>545</v>
      </c>
      <c r="B8" s="569">
        <v>61.13</v>
      </c>
      <c r="C8" s="569">
        <v>65.23</v>
      </c>
      <c r="D8" s="569">
        <v>58.99</v>
      </c>
      <c r="E8" s="569">
        <v>64.209999999999994</v>
      </c>
      <c r="F8" s="571">
        <v>53.77</v>
      </c>
      <c r="G8" s="571"/>
      <c r="H8" s="569">
        <v>58.44</v>
      </c>
      <c r="I8" s="569">
        <v>74.19</v>
      </c>
      <c r="J8" s="569">
        <v>64.849999999999994</v>
      </c>
      <c r="K8" s="571">
        <v>64.55</v>
      </c>
      <c r="L8" s="569">
        <v>64.73</v>
      </c>
      <c r="M8" s="569">
        <v>59.51</v>
      </c>
      <c r="N8" s="568" t="s">
        <v>545</v>
      </c>
      <c r="O8" s="569">
        <v>61.63</v>
      </c>
      <c r="P8" s="569">
        <v>65.58</v>
      </c>
      <c r="Q8" s="569">
        <v>58.3</v>
      </c>
      <c r="R8" s="569">
        <v>64.23</v>
      </c>
      <c r="S8" s="571">
        <v>57.4</v>
      </c>
      <c r="T8" s="571"/>
      <c r="U8" s="569">
        <v>64.069999999999993</v>
      </c>
      <c r="V8" s="569">
        <v>65.819999999999993</v>
      </c>
      <c r="W8" s="569">
        <v>74.19</v>
      </c>
      <c r="X8" s="569">
        <v>64.62</v>
      </c>
      <c r="Y8" s="569">
        <v>56.3</v>
      </c>
      <c r="Z8" s="572">
        <v>69.900000000000006</v>
      </c>
      <c r="AA8" s="568" t="s">
        <v>545</v>
      </c>
      <c r="AB8" s="569">
        <v>60.22</v>
      </c>
      <c r="AC8" s="569">
        <v>64.37</v>
      </c>
      <c r="AD8" s="569">
        <v>61.86</v>
      </c>
      <c r="AE8" s="569">
        <v>64.19</v>
      </c>
      <c r="AF8" s="571">
        <v>53.77</v>
      </c>
      <c r="AG8" s="571"/>
      <c r="AH8" s="569">
        <v>64.430000000000007</v>
      </c>
      <c r="AI8" s="569">
        <v>62.58</v>
      </c>
      <c r="AJ8" s="569">
        <v>59.51</v>
      </c>
      <c r="AK8" s="571">
        <v>55.59</v>
      </c>
      <c r="AL8" s="569">
        <v>55.88</v>
      </c>
      <c r="AM8" s="569">
        <v>41.521235521235518</v>
      </c>
    </row>
    <row r="9" spans="1:39" ht="18" customHeight="1">
      <c r="A9" s="568" t="s">
        <v>546</v>
      </c>
      <c r="B9" s="569">
        <v>61.48</v>
      </c>
      <c r="C9" s="569">
        <v>65.48</v>
      </c>
      <c r="D9" s="569">
        <v>59.62</v>
      </c>
      <c r="E9" s="569">
        <v>64.400000000000006</v>
      </c>
      <c r="F9" s="571">
        <v>54.15</v>
      </c>
      <c r="G9" s="571"/>
      <c r="H9" s="569">
        <v>56.81</v>
      </c>
      <c r="I9" s="569">
        <v>74</v>
      </c>
      <c r="J9" s="569">
        <v>65.98</v>
      </c>
      <c r="K9" s="571">
        <v>64.66</v>
      </c>
      <c r="L9" s="569">
        <v>65.150000000000006</v>
      </c>
      <c r="M9" s="569">
        <v>60.16</v>
      </c>
      <c r="N9" s="568" t="s">
        <v>546</v>
      </c>
      <c r="O9" s="569">
        <v>62.05</v>
      </c>
      <c r="P9" s="569">
        <v>66.14</v>
      </c>
      <c r="Q9" s="569">
        <v>58.92</v>
      </c>
      <c r="R9" s="569">
        <v>64.66</v>
      </c>
      <c r="S9" s="571">
        <v>56.07</v>
      </c>
      <c r="T9" s="571"/>
      <c r="U9" s="569">
        <v>64.92</v>
      </c>
      <c r="V9" s="569">
        <v>66.84</v>
      </c>
      <c r="W9" s="569">
        <v>74</v>
      </c>
      <c r="X9" s="569">
        <v>64.760000000000005</v>
      </c>
      <c r="Y9" s="569">
        <v>58.22</v>
      </c>
      <c r="Z9" s="572">
        <v>69.599999999999994</v>
      </c>
      <c r="AA9" s="568" t="s">
        <v>546</v>
      </c>
      <c r="AB9" s="569">
        <v>60.42</v>
      </c>
      <c r="AC9" s="569">
        <v>63.81</v>
      </c>
      <c r="AD9" s="569">
        <v>62.46</v>
      </c>
      <c r="AE9" s="569">
        <v>64.09</v>
      </c>
      <c r="AF9" s="571">
        <v>54.15</v>
      </c>
      <c r="AG9" s="571"/>
      <c r="AH9" s="569">
        <v>64.489999999999995</v>
      </c>
      <c r="AI9" s="569">
        <v>64.09</v>
      </c>
      <c r="AJ9" s="569">
        <v>60.16</v>
      </c>
      <c r="AK9" s="571">
        <v>54.79</v>
      </c>
      <c r="AL9" s="569">
        <v>55.91</v>
      </c>
      <c r="AM9" s="569">
        <v>43.664179104477611</v>
      </c>
    </row>
    <row r="10" spans="1:39" ht="18" customHeight="1">
      <c r="A10" s="568" t="s">
        <v>547</v>
      </c>
      <c r="B10" s="569">
        <v>62.14</v>
      </c>
      <c r="C10" s="569">
        <v>66.349999999999994</v>
      </c>
      <c r="D10" s="569">
        <v>60.41</v>
      </c>
      <c r="E10" s="569">
        <v>64.75</v>
      </c>
      <c r="F10" s="571">
        <v>54.19</v>
      </c>
      <c r="G10" s="571"/>
      <c r="H10" s="569">
        <v>56.32</v>
      </c>
      <c r="I10" s="569">
        <v>73.77</v>
      </c>
      <c r="J10" s="569">
        <v>66.5</v>
      </c>
      <c r="K10" s="571">
        <v>65.16</v>
      </c>
      <c r="L10" s="569">
        <v>65.010000000000005</v>
      </c>
      <c r="M10" s="569">
        <v>60.77</v>
      </c>
      <c r="N10" s="568" t="s">
        <v>547</v>
      </c>
      <c r="O10" s="569">
        <v>62.51</v>
      </c>
      <c r="P10" s="569">
        <v>66.790000000000006</v>
      </c>
      <c r="Q10" s="569">
        <v>59.55</v>
      </c>
      <c r="R10" s="569">
        <v>64.62</v>
      </c>
      <c r="S10" s="571">
        <v>54.9</v>
      </c>
      <c r="T10" s="571"/>
      <c r="U10" s="569">
        <v>64.64</v>
      </c>
      <c r="V10" s="569">
        <v>67.61</v>
      </c>
      <c r="W10" s="569">
        <v>73.77</v>
      </c>
      <c r="X10" s="569">
        <v>64.39</v>
      </c>
      <c r="Y10" s="569">
        <v>57.18</v>
      </c>
      <c r="Z10" s="572">
        <v>69</v>
      </c>
      <c r="AA10" s="568" t="s">
        <v>547</v>
      </c>
      <c r="AB10" s="569">
        <v>61.46</v>
      </c>
      <c r="AC10" s="569">
        <v>65.209999999999994</v>
      </c>
      <c r="AD10" s="569">
        <v>63.44</v>
      </c>
      <c r="AE10" s="569">
        <v>64.92</v>
      </c>
      <c r="AF10" s="571">
        <v>54.19</v>
      </c>
      <c r="AG10" s="571"/>
      <c r="AH10" s="569">
        <v>66.39</v>
      </c>
      <c r="AI10" s="569">
        <v>64.17</v>
      </c>
      <c r="AJ10" s="569">
        <v>60.77</v>
      </c>
      <c r="AK10" s="571">
        <v>56.52</v>
      </c>
      <c r="AL10" s="569">
        <v>54.6</v>
      </c>
      <c r="AM10" s="569">
        <v>43.557939914163093</v>
      </c>
    </row>
    <row r="11" spans="1:39" ht="18" customHeight="1">
      <c r="A11" s="568" t="s">
        <v>548</v>
      </c>
      <c r="B11" s="569">
        <v>62.16</v>
      </c>
      <c r="C11" s="569">
        <v>66.75</v>
      </c>
      <c r="D11" s="569">
        <v>60.96</v>
      </c>
      <c r="E11" s="569">
        <v>64.45</v>
      </c>
      <c r="F11" s="571">
        <v>54.09</v>
      </c>
      <c r="G11" s="571"/>
      <c r="H11" s="569">
        <v>55.91</v>
      </c>
      <c r="I11" s="569">
        <v>74.63</v>
      </c>
      <c r="J11" s="569">
        <v>66.25</v>
      </c>
      <c r="K11" s="571">
        <v>65.959999999999994</v>
      </c>
      <c r="L11" s="569">
        <v>64.98</v>
      </c>
      <c r="M11" s="569">
        <v>60.74</v>
      </c>
      <c r="N11" s="568" t="s">
        <v>548</v>
      </c>
      <c r="O11" s="569">
        <v>62.66</v>
      </c>
      <c r="P11" s="569">
        <v>67.209999999999994</v>
      </c>
      <c r="Q11" s="569">
        <v>60.23</v>
      </c>
      <c r="R11" s="569">
        <v>64.41</v>
      </c>
      <c r="S11" s="571">
        <v>55.38</v>
      </c>
      <c r="T11" s="571"/>
      <c r="U11" s="569">
        <v>64.73</v>
      </c>
      <c r="V11" s="569">
        <v>67.67</v>
      </c>
      <c r="W11" s="569">
        <v>74.63</v>
      </c>
      <c r="X11" s="569">
        <v>65.52</v>
      </c>
      <c r="Y11" s="569">
        <v>58.39</v>
      </c>
      <c r="Z11" s="572">
        <v>69.900000000000006</v>
      </c>
      <c r="AA11" s="568" t="s">
        <v>548</v>
      </c>
      <c r="AB11" s="569">
        <v>61.27</v>
      </c>
      <c r="AC11" s="569">
        <v>65.599999999999994</v>
      </c>
      <c r="AD11" s="569">
        <v>63.4</v>
      </c>
      <c r="AE11" s="569">
        <v>64.5</v>
      </c>
      <c r="AF11" s="571">
        <v>54.09</v>
      </c>
      <c r="AG11" s="571"/>
      <c r="AH11" s="569">
        <v>66.63</v>
      </c>
      <c r="AI11" s="569">
        <v>63.15</v>
      </c>
      <c r="AJ11" s="569">
        <v>60.74</v>
      </c>
      <c r="AK11" s="571">
        <v>55.35</v>
      </c>
      <c r="AL11" s="569">
        <v>54.27</v>
      </c>
      <c r="AM11" s="569">
        <v>45.264840182648399</v>
      </c>
    </row>
    <row r="12" spans="1:39" ht="18" customHeight="1">
      <c r="A12" s="568" t="s">
        <v>549</v>
      </c>
      <c r="B12" s="569">
        <v>62.49</v>
      </c>
      <c r="C12" s="569">
        <v>66.650000000000006</v>
      </c>
      <c r="D12" s="569">
        <v>60.81</v>
      </c>
      <c r="E12" s="569">
        <v>65.180000000000007</v>
      </c>
      <c r="F12" s="571">
        <v>54.1</v>
      </c>
      <c r="G12" s="571"/>
      <c r="H12" s="569">
        <v>56.54</v>
      </c>
      <c r="I12" s="569">
        <v>74.09</v>
      </c>
      <c r="J12" s="569">
        <v>66.36</v>
      </c>
      <c r="K12" s="571">
        <v>65.989999999999995</v>
      </c>
      <c r="L12" s="569">
        <v>65.099999999999994</v>
      </c>
      <c r="M12" s="569">
        <v>60.32</v>
      </c>
      <c r="N12" s="568" t="s">
        <v>549</v>
      </c>
      <c r="O12" s="569">
        <v>62.96</v>
      </c>
      <c r="P12" s="569">
        <v>67.2</v>
      </c>
      <c r="Q12" s="569">
        <v>59.87</v>
      </c>
      <c r="R12" s="569">
        <v>64.95</v>
      </c>
      <c r="S12" s="571">
        <v>55.42</v>
      </c>
      <c r="T12" s="571"/>
      <c r="U12" s="569">
        <v>64.63</v>
      </c>
      <c r="V12" s="569">
        <v>67.739999999999995</v>
      </c>
      <c r="W12" s="569">
        <v>74.09</v>
      </c>
      <c r="X12" s="569">
        <v>65.5</v>
      </c>
      <c r="Y12" s="569">
        <v>57.73</v>
      </c>
      <c r="Z12" s="572">
        <v>71.3</v>
      </c>
      <c r="AA12" s="568" t="s">
        <v>549</v>
      </c>
      <c r="AB12" s="569">
        <v>61.61</v>
      </c>
      <c r="AC12" s="569">
        <v>65.25</v>
      </c>
      <c r="AD12" s="569">
        <v>64.180000000000007</v>
      </c>
      <c r="AE12" s="569">
        <v>65.510000000000005</v>
      </c>
      <c r="AF12" s="571">
        <v>54.1</v>
      </c>
      <c r="AG12" s="571"/>
      <c r="AH12" s="569">
        <v>66.73</v>
      </c>
      <c r="AI12" s="569">
        <v>63.4</v>
      </c>
      <c r="AJ12" s="569">
        <v>60.32</v>
      </c>
      <c r="AK12" s="571">
        <v>56.42</v>
      </c>
      <c r="AL12" s="569">
        <v>58.07</v>
      </c>
      <c r="AM12" s="569">
        <v>45.931451612903224</v>
      </c>
    </row>
    <row r="13" spans="1:39" ht="18" customHeight="1">
      <c r="A13" s="568" t="s">
        <v>550</v>
      </c>
      <c r="B13" s="569">
        <v>63.17</v>
      </c>
      <c r="C13" s="569">
        <v>67.349999999999994</v>
      </c>
      <c r="D13" s="569">
        <v>61.44</v>
      </c>
      <c r="E13" s="569">
        <v>66.55</v>
      </c>
      <c r="F13" s="571">
        <v>54.12</v>
      </c>
      <c r="G13" s="571"/>
      <c r="H13" s="569">
        <v>55.83</v>
      </c>
      <c r="I13" s="569">
        <v>75.22</v>
      </c>
      <c r="J13" s="569">
        <v>66.77</v>
      </c>
      <c r="K13" s="571">
        <v>66.599999999999994</v>
      </c>
      <c r="L13" s="569">
        <v>65.290000000000006</v>
      </c>
      <c r="M13" s="569">
        <v>60.77</v>
      </c>
      <c r="N13" s="568" t="s">
        <v>550</v>
      </c>
      <c r="O13" s="569">
        <v>63.38</v>
      </c>
      <c r="P13" s="569">
        <v>67.81</v>
      </c>
      <c r="Q13" s="569">
        <v>60.32</v>
      </c>
      <c r="R13" s="569">
        <v>66.33</v>
      </c>
      <c r="S13" s="571">
        <v>54.85</v>
      </c>
      <c r="T13" s="571"/>
      <c r="U13" s="569">
        <v>64.53</v>
      </c>
      <c r="V13" s="569">
        <v>67.87</v>
      </c>
      <c r="W13" s="569">
        <v>75.22</v>
      </c>
      <c r="X13" s="569">
        <v>65.5</v>
      </c>
      <c r="Y13" s="569">
        <v>58.69</v>
      </c>
      <c r="Z13" s="572">
        <v>70.400000000000006</v>
      </c>
      <c r="AA13" s="568" t="s">
        <v>550</v>
      </c>
      <c r="AB13" s="569">
        <v>62.78</v>
      </c>
      <c r="AC13" s="569">
        <v>66.239999999999995</v>
      </c>
      <c r="AD13" s="569">
        <v>65.33</v>
      </c>
      <c r="AE13" s="569">
        <v>66.84</v>
      </c>
      <c r="AF13" s="571">
        <v>54.12</v>
      </c>
      <c r="AG13" s="571"/>
      <c r="AH13" s="569">
        <v>68.66</v>
      </c>
      <c r="AI13" s="569">
        <v>64.510000000000005</v>
      </c>
      <c r="AJ13" s="569">
        <v>60.77</v>
      </c>
      <c r="AK13" s="571">
        <v>57.03</v>
      </c>
      <c r="AL13" s="569">
        <v>56.63</v>
      </c>
      <c r="AM13" s="569">
        <v>51.276752767527675</v>
      </c>
    </row>
    <row r="14" spans="1:39" ht="18" customHeight="1">
      <c r="A14" s="568" t="s">
        <v>551</v>
      </c>
      <c r="B14" s="569">
        <v>63.66</v>
      </c>
      <c r="C14" s="569">
        <v>67.58</v>
      </c>
      <c r="D14" s="569">
        <v>62.11</v>
      </c>
      <c r="E14" s="569">
        <v>67.069999999999993</v>
      </c>
      <c r="F14" s="571">
        <v>54.17</v>
      </c>
      <c r="G14" s="571"/>
      <c r="H14" s="569">
        <v>56.31</v>
      </c>
      <c r="I14" s="569">
        <v>75.75</v>
      </c>
      <c r="J14" s="569">
        <v>67.510000000000005</v>
      </c>
      <c r="K14" s="571">
        <v>67.349999999999994</v>
      </c>
      <c r="L14" s="569">
        <v>65.06</v>
      </c>
      <c r="M14" s="569">
        <v>61.86</v>
      </c>
      <c r="N14" s="568" t="s">
        <v>551</v>
      </c>
      <c r="O14" s="569">
        <v>64.150000000000006</v>
      </c>
      <c r="P14" s="569">
        <v>68.3</v>
      </c>
      <c r="Q14" s="569">
        <v>61.04</v>
      </c>
      <c r="R14" s="569">
        <v>67.569999999999993</v>
      </c>
      <c r="S14" s="571">
        <v>55.49</v>
      </c>
      <c r="T14" s="571"/>
      <c r="U14" s="569">
        <v>64.22</v>
      </c>
      <c r="V14" s="569">
        <v>68.569999999999993</v>
      </c>
      <c r="W14" s="569">
        <v>75.75</v>
      </c>
      <c r="X14" s="569">
        <v>67.459999999999994</v>
      </c>
      <c r="Y14" s="569">
        <v>58.67</v>
      </c>
      <c r="Z14" s="572">
        <v>71.8</v>
      </c>
      <c r="AA14" s="568" t="s">
        <v>551</v>
      </c>
      <c r="AB14" s="569">
        <v>62.78</v>
      </c>
      <c r="AC14" s="569">
        <v>65.86</v>
      </c>
      <c r="AD14" s="569">
        <v>65.73</v>
      </c>
      <c r="AE14" s="569">
        <v>66.37</v>
      </c>
      <c r="AF14" s="571">
        <v>54.17</v>
      </c>
      <c r="AG14" s="571"/>
      <c r="AH14" s="569">
        <v>67.16</v>
      </c>
      <c r="AI14" s="569">
        <v>65.260000000000005</v>
      </c>
      <c r="AJ14" s="569">
        <v>61.86</v>
      </c>
      <c r="AK14" s="571">
        <v>59.37</v>
      </c>
      <c r="AL14" s="569">
        <v>58.66</v>
      </c>
      <c r="AM14" s="569">
        <v>47.346153846153847</v>
      </c>
    </row>
    <row r="15" spans="1:39" ht="18" customHeight="1">
      <c r="A15" s="568" t="s">
        <v>552</v>
      </c>
      <c r="B15" s="569">
        <v>63.84</v>
      </c>
      <c r="C15" s="569">
        <v>68.19</v>
      </c>
      <c r="D15" s="569">
        <v>62.1</v>
      </c>
      <c r="E15" s="569">
        <v>67.099999999999994</v>
      </c>
      <c r="F15" s="571">
        <v>54.74</v>
      </c>
      <c r="G15" s="571"/>
      <c r="H15" s="569">
        <v>55.81</v>
      </c>
      <c r="I15" s="569">
        <v>75.86</v>
      </c>
      <c r="J15" s="569">
        <v>67.73</v>
      </c>
      <c r="K15" s="571">
        <v>67.78</v>
      </c>
      <c r="L15" s="569">
        <v>64.27</v>
      </c>
      <c r="M15" s="569">
        <v>62.6</v>
      </c>
      <c r="N15" s="568" t="s">
        <v>552</v>
      </c>
      <c r="O15" s="569">
        <v>64.06</v>
      </c>
      <c r="P15" s="569">
        <v>68.77</v>
      </c>
      <c r="Q15" s="569">
        <v>60.82</v>
      </c>
      <c r="R15" s="569">
        <v>66.87</v>
      </c>
      <c r="S15" s="571">
        <v>54.94</v>
      </c>
      <c r="T15" s="571"/>
      <c r="U15" s="569">
        <v>63.67</v>
      </c>
      <c r="V15" s="569">
        <v>68.89</v>
      </c>
      <c r="W15" s="569">
        <v>75.86</v>
      </c>
      <c r="X15" s="569">
        <v>66.92</v>
      </c>
      <c r="Y15" s="569">
        <v>60.26</v>
      </c>
      <c r="Z15" s="572">
        <v>71.2</v>
      </c>
      <c r="AA15" s="568" t="s">
        <v>552</v>
      </c>
      <c r="AB15" s="569">
        <v>63.45</v>
      </c>
      <c r="AC15" s="569">
        <v>66.819999999999993</v>
      </c>
      <c r="AD15" s="569">
        <v>66.14</v>
      </c>
      <c r="AE15" s="569">
        <v>67.42</v>
      </c>
      <c r="AF15" s="571">
        <v>54.74</v>
      </c>
      <c r="AG15" s="571"/>
      <c r="AH15" s="569">
        <v>69.09</v>
      </c>
      <c r="AI15" s="569">
        <v>65.36</v>
      </c>
      <c r="AJ15" s="569">
        <v>62.6</v>
      </c>
      <c r="AK15" s="571">
        <v>59.98</v>
      </c>
      <c r="AL15" s="569">
        <v>58.55</v>
      </c>
      <c r="AM15" s="569">
        <v>50.236842105263158</v>
      </c>
    </row>
    <row r="16" spans="1:39" ht="18" customHeight="1">
      <c r="A16" s="568" t="s">
        <v>553</v>
      </c>
      <c r="B16" s="569">
        <v>64.319999999999993</v>
      </c>
      <c r="C16" s="569">
        <v>68.56</v>
      </c>
      <c r="D16" s="569">
        <v>62.44</v>
      </c>
      <c r="E16" s="569">
        <v>67.430000000000007</v>
      </c>
      <c r="F16" s="571">
        <v>54.69</v>
      </c>
      <c r="G16" s="571"/>
      <c r="H16" s="569">
        <v>55.1</v>
      </c>
      <c r="I16" s="569">
        <v>76.11</v>
      </c>
      <c r="J16" s="569">
        <v>68.819999999999993</v>
      </c>
      <c r="K16" s="571">
        <v>67.45</v>
      </c>
      <c r="L16" s="569">
        <v>64.84</v>
      </c>
      <c r="M16" s="569">
        <v>62.05</v>
      </c>
      <c r="N16" s="568" t="s">
        <v>553</v>
      </c>
      <c r="O16" s="569">
        <v>64.52</v>
      </c>
      <c r="P16" s="569">
        <v>69.05</v>
      </c>
      <c r="Q16" s="569">
        <v>61.04</v>
      </c>
      <c r="R16" s="569">
        <v>67.52</v>
      </c>
      <c r="S16" s="571">
        <v>54.3</v>
      </c>
      <c r="T16" s="571"/>
      <c r="U16" s="569">
        <v>63.94</v>
      </c>
      <c r="V16" s="569">
        <v>69.55</v>
      </c>
      <c r="W16" s="569">
        <v>76.11</v>
      </c>
      <c r="X16" s="569">
        <v>67.180000000000007</v>
      </c>
      <c r="Y16" s="569">
        <v>61.39</v>
      </c>
      <c r="Z16" s="572">
        <v>72.599999999999994</v>
      </c>
      <c r="AA16" s="568" t="s">
        <v>553</v>
      </c>
      <c r="AB16" s="569">
        <v>63.95</v>
      </c>
      <c r="AC16" s="569">
        <v>67.39</v>
      </c>
      <c r="AD16" s="569">
        <v>67</v>
      </c>
      <c r="AE16" s="569">
        <v>67.3</v>
      </c>
      <c r="AF16" s="571">
        <v>54.69</v>
      </c>
      <c r="AG16" s="571"/>
      <c r="AH16" s="569">
        <v>67.84</v>
      </c>
      <c r="AI16" s="569">
        <v>67.36</v>
      </c>
      <c r="AJ16" s="569">
        <v>62.05</v>
      </c>
      <c r="AK16" s="571">
        <v>58.63</v>
      </c>
      <c r="AL16" s="569">
        <v>61.15</v>
      </c>
      <c r="AM16" s="569">
        <v>48.765079365079366</v>
      </c>
    </row>
    <row r="17" spans="1:40" ht="18" customHeight="1">
      <c r="A17" s="568" t="s">
        <v>554</v>
      </c>
      <c r="B17" s="569">
        <v>64.569999999999993</v>
      </c>
      <c r="C17" s="569">
        <v>68.87</v>
      </c>
      <c r="D17" s="569">
        <v>62.61</v>
      </c>
      <c r="E17" s="569">
        <v>68.02</v>
      </c>
      <c r="F17" s="571">
        <v>55.52</v>
      </c>
      <c r="G17" s="571"/>
      <c r="H17" s="569">
        <v>54.85</v>
      </c>
      <c r="I17" s="569">
        <v>76.98</v>
      </c>
      <c r="J17" s="569">
        <v>68.099999999999994</v>
      </c>
      <c r="K17" s="571">
        <v>67.510000000000005</v>
      </c>
      <c r="L17" s="569">
        <v>64.489999999999995</v>
      </c>
      <c r="M17" s="569">
        <v>62.18</v>
      </c>
      <c r="N17" s="568" t="s">
        <v>554</v>
      </c>
      <c r="O17" s="569">
        <v>64.72</v>
      </c>
      <c r="P17" s="569">
        <v>69.25</v>
      </c>
      <c r="Q17" s="569">
        <v>61.18</v>
      </c>
      <c r="R17" s="569">
        <v>68.52</v>
      </c>
      <c r="S17" s="571">
        <v>54.05</v>
      </c>
      <c r="T17" s="571"/>
      <c r="U17" s="569">
        <v>63.74</v>
      </c>
      <c r="V17" s="569">
        <v>69.2</v>
      </c>
      <c r="W17" s="569">
        <v>76.98</v>
      </c>
      <c r="X17" s="569">
        <v>67.31</v>
      </c>
      <c r="Y17" s="569">
        <v>61.37</v>
      </c>
      <c r="Z17" s="572">
        <v>72.8</v>
      </c>
      <c r="AA17" s="568" t="s">
        <v>554</v>
      </c>
      <c r="AB17" s="569">
        <v>64.31</v>
      </c>
      <c r="AC17" s="569">
        <v>67.94</v>
      </c>
      <c r="AD17" s="569">
        <v>67.03</v>
      </c>
      <c r="AE17" s="569">
        <v>67.349999999999994</v>
      </c>
      <c r="AF17" s="571">
        <v>55.52</v>
      </c>
      <c r="AG17" s="571"/>
      <c r="AH17" s="569">
        <v>67.81</v>
      </c>
      <c r="AI17" s="569">
        <v>65.930000000000007</v>
      </c>
      <c r="AJ17" s="569">
        <v>62.18</v>
      </c>
      <c r="AK17" s="571">
        <v>58.3</v>
      </c>
      <c r="AL17" s="569">
        <v>61.73</v>
      </c>
      <c r="AM17" s="569">
        <v>51.723905723905723</v>
      </c>
    </row>
    <row r="18" spans="1:40" ht="18" customHeight="1">
      <c r="A18" s="568" t="s">
        <v>555</v>
      </c>
      <c r="B18" s="569">
        <v>64.900000000000006</v>
      </c>
      <c r="C18" s="569">
        <v>69.23</v>
      </c>
      <c r="D18" s="569">
        <v>63.01</v>
      </c>
      <c r="E18" s="569">
        <v>68.23</v>
      </c>
      <c r="F18" s="571">
        <v>54.99</v>
      </c>
      <c r="G18" s="571"/>
      <c r="H18" s="569">
        <v>55.71</v>
      </c>
      <c r="I18" s="569">
        <v>76.349999999999994</v>
      </c>
      <c r="J18" s="569">
        <v>68.819999999999993</v>
      </c>
      <c r="K18" s="571">
        <v>68.069999999999993</v>
      </c>
      <c r="L18" s="569">
        <v>62.92</v>
      </c>
      <c r="M18" s="569">
        <v>62.67</v>
      </c>
      <c r="N18" s="568" t="s">
        <v>555</v>
      </c>
      <c r="O18" s="569">
        <v>65.150000000000006</v>
      </c>
      <c r="P18" s="569">
        <v>69.88</v>
      </c>
      <c r="Q18" s="569">
        <v>61.68</v>
      </c>
      <c r="R18" s="569">
        <v>68.28</v>
      </c>
      <c r="S18" s="571">
        <v>54.82</v>
      </c>
      <c r="T18" s="571"/>
      <c r="U18" s="569">
        <v>61.95</v>
      </c>
      <c r="V18" s="569">
        <v>70</v>
      </c>
      <c r="W18" s="569">
        <v>76.349999999999994</v>
      </c>
      <c r="X18" s="569">
        <v>67.540000000000006</v>
      </c>
      <c r="Y18" s="569">
        <v>62.76</v>
      </c>
      <c r="Z18" s="572">
        <v>73.099999999999994</v>
      </c>
      <c r="AA18" s="568" t="s">
        <v>555</v>
      </c>
      <c r="AB18" s="569">
        <v>64.44</v>
      </c>
      <c r="AC18" s="569">
        <v>67.680000000000007</v>
      </c>
      <c r="AD18" s="569">
        <v>67.25</v>
      </c>
      <c r="AE18" s="569">
        <v>68.180000000000007</v>
      </c>
      <c r="AF18" s="571">
        <v>54.99</v>
      </c>
      <c r="AG18" s="571"/>
      <c r="AH18" s="569">
        <v>68.89</v>
      </c>
      <c r="AI18" s="569">
        <v>66.400000000000006</v>
      </c>
      <c r="AJ18" s="569">
        <v>62.67</v>
      </c>
      <c r="AK18" s="571">
        <v>58.98</v>
      </c>
      <c r="AL18" s="569">
        <v>62.04</v>
      </c>
      <c r="AM18" s="569">
        <v>51.103448275862071</v>
      </c>
    </row>
    <row r="19" spans="1:40" ht="18" customHeight="1">
      <c r="A19" s="568" t="s">
        <v>556</v>
      </c>
      <c r="B19" s="569">
        <v>65.25</v>
      </c>
      <c r="C19" s="569">
        <v>69.2</v>
      </c>
      <c r="D19" s="569">
        <v>63.65</v>
      </c>
      <c r="E19" s="569">
        <v>68.23</v>
      </c>
      <c r="F19" s="571">
        <v>55.36</v>
      </c>
      <c r="G19" s="571"/>
      <c r="H19" s="569">
        <v>55.88</v>
      </c>
      <c r="I19" s="569">
        <v>76.75</v>
      </c>
      <c r="J19" s="569">
        <v>69.7</v>
      </c>
      <c r="K19" s="571">
        <v>69.400000000000006</v>
      </c>
      <c r="L19" s="569">
        <v>63.52</v>
      </c>
      <c r="M19" s="569">
        <v>63.07</v>
      </c>
      <c r="N19" s="568" t="s">
        <v>556</v>
      </c>
      <c r="O19" s="569">
        <v>65.37</v>
      </c>
      <c r="P19" s="569">
        <v>69.86</v>
      </c>
      <c r="Q19" s="569">
        <v>61.93</v>
      </c>
      <c r="R19" s="569">
        <v>68.31</v>
      </c>
      <c r="S19" s="571">
        <v>54.99</v>
      </c>
      <c r="T19" s="571"/>
      <c r="U19" s="569">
        <v>62.77</v>
      </c>
      <c r="V19" s="569">
        <v>70.739999999999995</v>
      </c>
      <c r="W19" s="569">
        <v>76.75</v>
      </c>
      <c r="X19" s="569">
        <v>68.900000000000006</v>
      </c>
      <c r="Y19" s="569">
        <v>63.47</v>
      </c>
      <c r="Z19" s="572">
        <v>73.900000000000006</v>
      </c>
      <c r="AA19" s="568" t="s">
        <v>556</v>
      </c>
      <c r="AB19" s="569">
        <v>65.010000000000005</v>
      </c>
      <c r="AC19" s="569">
        <v>67.67</v>
      </c>
      <c r="AD19" s="569">
        <v>68.58</v>
      </c>
      <c r="AE19" s="569">
        <v>68.12</v>
      </c>
      <c r="AF19" s="571">
        <v>55.36</v>
      </c>
      <c r="AG19" s="571"/>
      <c r="AH19" s="569">
        <v>70.28</v>
      </c>
      <c r="AI19" s="569">
        <v>67.540000000000006</v>
      </c>
      <c r="AJ19" s="569">
        <v>63.07</v>
      </c>
      <c r="AK19" s="571">
        <v>58.8</v>
      </c>
      <c r="AL19" s="569">
        <v>62.69</v>
      </c>
      <c r="AM19" s="569">
        <v>52.911184210526315</v>
      </c>
    </row>
    <row r="20" spans="1:40" ht="18" customHeight="1">
      <c r="A20" s="568" t="s">
        <v>557</v>
      </c>
      <c r="B20" s="569">
        <v>65.45</v>
      </c>
      <c r="C20" s="569">
        <v>69.27</v>
      </c>
      <c r="D20" s="569">
        <v>63.68</v>
      </c>
      <c r="E20" s="569">
        <v>68.64</v>
      </c>
      <c r="F20" s="571">
        <v>56.68</v>
      </c>
      <c r="G20" s="571"/>
      <c r="H20" s="569">
        <v>55.43</v>
      </c>
      <c r="I20" s="569">
        <v>77.66</v>
      </c>
      <c r="J20" s="569">
        <v>69.430000000000007</v>
      </c>
      <c r="K20" s="571">
        <v>68.11</v>
      </c>
      <c r="L20" s="569">
        <v>62.47</v>
      </c>
      <c r="M20" s="569">
        <v>64.22</v>
      </c>
      <c r="N20" s="568" t="s">
        <v>557</v>
      </c>
      <c r="O20" s="569">
        <v>65.42</v>
      </c>
      <c r="P20" s="569">
        <v>69.87</v>
      </c>
      <c r="Q20" s="569">
        <v>62.11</v>
      </c>
      <c r="R20" s="569">
        <v>68.510000000000005</v>
      </c>
      <c r="S20" s="571">
        <v>54.86</v>
      </c>
      <c r="T20" s="571"/>
      <c r="U20" s="569">
        <v>61.8</v>
      </c>
      <c r="V20" s="569">
        <v>70.58</v>
      </c>
      <c r="W20" s="569">
        <v>77.66</v>
      </c>
      <c r="X20" s="569">
        <v>67.53</v>
      </c>
      <c r="Y20" s="569">
        <v>64.3</v>
      </c>
      <c r="Z20" s="572">
        <v>73.599999999999994</v>
      </c>
      <c r="AA20" s="568" t="s">
        <v>557</v>
      </c>
      <c r="AB20" s="569">
        <v>65.5</v>
      </c>
      <c r="AC20" s="569">
        <v>67.95</v>
      </c>
      <c r="AD20" s="569">
        <v>68.040000000000006</v>
      </c>
      <c r="AE20" s="569">
        <v>68.83</v>
      </c>
      <c r="AF20" s="571">
        <v>56.68</v>
      </c>
      <c r="AG20" s="571"/>
      <c r="AH20" s="569">
        <v>69.010000000000005</v>
      </c>
      <c r="AI20" s="569">
        <v>67.040000000000006</v>
      </c>
      <c r="AJ20" s="569">
        <v>64.22</v>
      </c>
      <c r="AK20" s="571">
        <v>59.79</v>
      </c>
      <c r="AL20" s="569">
        <v>64.64</v>
      </c>
      <c r="AM20" s="569">
        <v>51.46875</v>
      </c>
    </row>
    <row r="21" spans="1:40" ht="18" customHeight="1">
      <c r="A21" s="568" t="s">
        <v>558</v>
      </c>
      <c r="B21" s="569">
        <v>65.819999999999993</v>
      </c>
      <c r="C21" s="569">
        <v>69.650000000000006</v>
      </c>
      <c r="D21" s="569">
        <v>64.12</v>
      </c>
      <c r="E21" s="569">
        <v>69.58</v>
      </c>
      <c r="F21" s="571">
        <v>56.86</v>
      </c>
      <c r="G21" s="571"/>
      <c r="H21" s="569">
        <v>56.76</v>
      </c>
      <c r="I21" s="569">
        <v>78.08</v>
      </c>
      <c r="J21" s="569">
        <v>69.540000000000006</v>
      </c>
      <c r="K21" s="571">
        <v>67.98</v>
      </c>
      <c r="L21" s="569">
        <v>62.34</v>
      </c>
      <c r="M21" s="569">
        <v>64.540000000000006</v>
      </c>
      <c r="N21" s="568" t="s">
        <v>558</v>
      </c>
      <c r="O21" s="569">
        <v>65.69</v>
      </c>
      <c r="P21" s="569">
        <v>70.27</v>
      </c>
      <c r="Q21" s="569">
        <v>62.26</v>
      </c>
      <c r="R21" s="569">
        <v>69.87</v>
      </c>
      <c r="S21" s="571">
        <v>55.88</v>
      </c>
      <c r="T21" s="571"/>
      <c r="U21" s="569">
        <v>61.58</v>
      </c>
      <c r="V21" s="569">
        <v>70.349999999999994</v>
      </c>
      <c r="W21" s="569">
        <v>78.08</v>
      </c>
      <c r="X21" s="569">
        <v>67.650000000000006</v>
      </c>
      <c r="Y21" s="569">
        <v>64.87</v>
      </c>
      <c r="Z21" s="572">
        <v>74.099999999999994</v>
      </c>
      <c r="AA21" s="568" t="s">
        <v>558</v>
      </c>
      <c r="AB21" s="569">
        <v>66.069999999999993</v>
      </c>
      <c r="AC21" s="569">
        <v>68.3</v>
      </c>
      <c r="AD21" s="569">
        <v>69.040000000000006</v>
      </c>
      <c r="AE21" s="569">
        <v>69.180000000000007</v>
      </c>
      <c r="AF21" s="571">
        <v>56.86</v>
      </c>
      <c r="AG21" s="571"/>
      <c r="AH21" s="569">
        <v>68.47</v>
      </c>
      <c r="AI21" s="569">
        <v>67.849999999999994</v>
      </c>
      <c r="AJ21" s="569">
        <v>64.540000000000006</v>
      </c>
      <c r="AK21" s="571">
        <v>59.8</v>
      </c>
      <c r="AL21" s="569">
        <v>65.650000000000006</v>
      </c>
      <c r="AM21" s="569">
        <v>54.546052631578945</v>
      </c>
    </row>
    <row r="22" spans="1:40" ht="18" customHeight="1">
      <c r="A22" s="568" t="s">
        <v>559</v>
      </c>
      <c r="B22" s="569">
        <v>65.92</v>
      </c>
      <c r="C22" s="569">
        <v>70.09</v>
      </c>
      <c r="D22" s="569">
        <v>64.31</v>
      </c>
      <c r="E22" s="569">
        <v>69.22</v>
      </c>
      <c r="F22" s="571">
        <v>56.6</v>
      </c>
      <c r="G22" s="571"/>
      <c r="H22" s="569">
        <v>55.98</v>
      </c>
      <c r="I22" s="569">
        <v>78.41</v>
      </c>
      <c r="J22" s="569">
        <v>69.92</v>
      </c>
      <c r="K22" s="571">
        <v>68.64</v>
      </c>
      <c r="L22" s="569">
        <v>62.63</v>
      </c>
      <c r="M22" s="569">
        <v>64.89</v>
      </c>
      <c r="N22" s="568" t="s">
        <v>559</v>
      </c>
      <c r="O22" s="569">
        <v>65.959999999999994</v>
      </c>
      <c r="P22" s="569">
        <v>70.849999999999994</v>
      </c>
      <c r="Q22" s="569">
        <v>62.6</v>
      </c>
      <c r="R22" s="569">
        <v>69.7</v>
      </c>
      <c r="S22" s="571">
        <v>55.3</v>
      </c>
      <c r="T22" s="571"/>
      <c r="U22" s="569">
        <v>61.76</v>
      </c>
      <c r="V22" s="569">
        <v>70.930000000000007</v>
      </c>
      <c r="W22" s="569">
        <v>78.41</v>
      </c>
      <c r="X22" s="569">
        <v>68.42</v>
      </c>
      <c r="Y22" s="569">
        <v>64.66</v>
      </c>
      <c r="Z22" s="572">
        <v>74.599999999999994</v>
      </c>
      <c r="AA22" s="568" t="s">
        <v>559</v>
      </c>
      <c r="AB22" s="569">
        <v>65.849999999999994</v>
      </c>
      <c r="AC22" s="569">
        <v>68.349999999999994</v>
      </c>
      <c r="AD22" s="569">
        <v>69.010000000000005</v>
      </c>
      <c r="AE22" s="569">
        <v>68.55</v>
      </c>
      <c r="AF22" s="571">
        <v>56.6</v>
      </c>
      <c r="AG22" s="571"/>
      <c r="AH22" s="569">
        <v>68.95</v>
      </c>
      <c r="AI22" s="569">
        <v>68.02</v>
      </c>
      <c r="AJ22" s="569">
        <v>64.89</v>
      </c>
      <c r="AK22" s="571">
        <v>59.47</v>
      </c>
      <c r="AL22" s="569">
        <v>65.09</v>
      </c>
      <c r="AM22" s="569">
        <v>55.08383233532934</v>
      </c>
    </row>
    <row r="23" spans="1:40" ht="18" customHeight="1">
      <c r="A23" s="568" t="s">
        <v>560</v>
      </c>
      <c r="B23" s="569">
        <v>66.33</v>
      </c>
      <c r="C23" s="569">
        <v>70.34</v>
      </c>
      <c r="D23" s="569">
        <v>64.709999999999994</v>
      </c>
      <c r="E23" s="569">
        <v>69.83</v>
      </c>
      <c r="F23" s="571">
        <v>57.42</v>
      </c>
      <c r="G23" s="571"/>
      <c r="H23" s="569">
        <v>56.6</v>
      </c>
      <c r="I23" s="569">
        <v>78.23</v>
      </c>
      <c r="J23" s="569">
        <v>70.11</v>
      </c>
      <c r="K23" s="571">
        <v>68.66</v>
      </c>
      <c r="L23" s="569">
        <v>61.37</v>
      </c>
      <c r="M23" s="569">
        <v>64.94</v>
      </c>
      <c r="N23" s="568" t="s">
        <v>560</v>
      </c>
      <c r="O23" s="569">
        <v>66.27</v>
      </c>
      <c r="P23" s="569">
        <v>70.87</v>
      </c>
      <c r="Q23" s="569">
        <v>62.85</v>
      </c>
      <c r="R23" s="569">
        <v>69.95</v>
      </c>
      <c r="S23" s="571">
        <v>55.91</v>
      </c>
      <c r="T23" s="571"/>
      <c r="U23" s="569">
        <v>60.6</v>
      </c>
      <c r="V23" s="569">
        <v>71.13</v>
      </c>
      <c r="W23" s="569">
        <v>78.23</v>
      </c>
      <c r="X23" s="569">
        <v>67.7</v>
      </c>
      <c r="Y23" s="569">
        <v>65.959999999999994</v>
      </c>
      <c r="Z23" s="572">
        <v>74.5</v>
      </c>
      <c r="AA23" s="568" t="s">
        <v>560</v>
      </c>
      <c r="AB23" s="569">
        <v>66.44</v>
      </c>
      <c r="AC23" s="569">
        <v>69.13</v>
      </c>
      <c r="AD23" s="569">
        <v>69.84</v>
      </c>
      <c r="AE23" s="569">
        <v>69.67</v>
      </c>
      <c r="AF23" s="571">
        <v>57.42</v>
      </c>
      <c r="AG23" s="571"/>
      <c r="AH23" s="569">
        <v>69.87</v>
      </c>
      <c r="AI23" s="569">
        <v>68.02</v>
      </c>
      <c r="AJ23" s="569">
        <v>64.94</v>
      </c>
      <c r="AK23" s="571">
        <v>59.83</v>
      </c>
      <c r="AL23" s="569">
        <v>65.63</v>
      </c>
      <c r="AM23" s="569">
        <v>55.80792682926829</v>
      </c>
    </row>
    <row r="24" spans="1:40" ht="18" customHeight="1">
      <c r="A24" s="568" t="s">
        <v>561</v>
      </c>
      <c r="B24" s="569">
        <v>66.34</v>
      </c>
      <c r="C24" s="569">
        <v>70.239999999999995</v>
      </c>
      <c r="D24" s="569">
        <v>65.06</v>
      </c>
      <c r="E24" s="569">
        <v>69.37</v>
      </c>
      <c r="F24" s="571">
        <v>57.13</v>
      </c>
      <c r="G24" s="571"/>
      <c r="H24" s="569">
        <v>56.24</v>
      </c>
      <c r="I24" s="569">
        <v>77.95</v>
      </c>
      <c r="J24" s="569">
        <v>70.36</v>
      </c>
      <c r="K24" s="571">
        <v>69.010000000000005</v>
      </c>
      <c r="L24" s="569">
        <v>60.82</v>
      </c>
      <c r="M24" s="569">
        <v>64.64</v>
      </c>
      <c r="N24" s="568" t="s">
        <v>561</v>
      </c>
      <c r="O24" s="569">
        <v>66.28</v>
      </c>
      <c r="P24" s="569">
        <v>70.8</v>
      </c>
      <c r="Q24" s="569">
        <v>63.3</v>
      </c>
      <c r="R24" s="569">
        <v>69.38</v>
      </c>
      <c r="S24" s="571">
        <v>55.58</v>
      </c>
      <c r="T24" s="571"/>
      <c r="U24" s="569">
        <v>60.39</v>
      </c>
      <c r="V24" s="569">
        <v>71.489999999999995</v>
      </c>
      <c r="W24" s="569">
        <v>77.95</v>
      </c>
      <c r="X24" s="569">
        <v>68.19</v>
      </c>
      <c r="Y24" s="569">
        <v>66.92</v>
      </c>
      <c r="Z24" s="572">
        <v>74.900000000000006</v>
      </c>
      <c r="AA24" s="568" t="s">
        <v>561</v>
      </c>
      <c r="AB24" s="569">
        <v>66.45</v>
      </c>
      <c r="AC24" s="569">
        <v>69.02</v>
      </c>
      <c r="AD24" s="569">
        <v>69.72</v>
      </c>
      <c r="AE24" s="569">
        <v>69.349999999999994</v>
      </c>
      <c r="AF24" s="571">
        <v>57.13</v>
      </c>
      <c r="AG24" s="571"/>
      <c r="AH24" s="569">
        <v>70.25</v>
      </c>
      <c r="AI24" s="569">
        <v>68.22</v>
      </c>
      <c r="AJ24" s="569">
        <v>64.64</v>
      </c>
      <c r="AK24" s="571">
        <v>59.31</v>
      </c>
      <c r="AL24" s="569">
        <v>65.92</v>
      </c>
      <c r="AM24" s="569">
        <v>56.802197802197803</v>
      </c>
    </row>
    <row r="25" spans="1:40" ht="18" customHeight="1">
      <c r="A25" s="568" t="s">
        <v>562</v>
      </c>
      <c r="B25" s="571">
        <v>66.849999999999994</v>
      </c>
      <c r="C25" s="571">
        <v>70.48</v>
      </c>
      <c r="D25" s="571">
        <v>65.87</v>
      </c>
      <c r="E25" s="571">
        <v>70.290000000000006</v>
      </c>
      <c r="F25" s="573">
        <v>58.33</v>
      </c>
      <c r="G25" s="571"/>
      <c r="H25" s="571">
        <v>56.28</v>
      </c>
      <c r="I25" s="571">
        <v>78.290000000000006</v>
      </c>
      <c r="J25" s="571">
        <v>70.45</v>
      </c>
      <c r="K25" s="571">
        <v>68.930000000000007</v>
      </c>
      <c r="L25" s="571">
        <v>61.28</v>
      </c>
      <c r="M25" s="571">
        <v>65.05</v>
      </c>
      <c r="N25" s="568" t="s">
        <v>562</v>
      </c>
      <c r="O25" s="571">
        <v>66.59</v>
      </c>
      <c r="P25" s="571">
        <v>71.12</v>
      </c>
      <c r="Q25" s="571">
        <v>63.88</v>
      </c>
      <c r="R25" s="571">
        <v>70.13</v>
      </c>
      <c r="S25" s="573">
        <v>55.41</v>
      </c>
      <c r="T25" s="571"/>
      <c r="U25" s="571">
        <v>60.5</v>
      </c>
      <c r="V25" s="571">
        <v>71.39</v>
      </c>
      <c r="W25" s="571">
        <v>78.290000000000006</v>
      </c>
      <c r="X25" s="571">
        <v>67.97</v>
      </c>
      <c r="Y25" s="571">
        <v>67.59</v>
      </c>
      <c r="Z25" s="572">
        <v>75.2</v>
      </c>
      <c r="AA25" s="568" t="s">
        <v>562</v>
      </c>
      <c r="AB25" s="571">
        <v>67.319999999999993</v>
      </c>
      <c r="AC25" s="571">
        <v>69.09</v>
      </c>
      <c r="AD25" s="571">
        <v>71.08</v>
      </c>
      <c r="AE25" s="571">
        <v>70.52</v>
      </c>
      <c r="AF25" s="573">
        <v>58.33</v>
      </c>
      <c r="AG25" s="571"/>
      <c r="AH25" s="571">
        <v>70.22</v>
      </c>
      <c r="AI25" s="571">
        <v>68.63</v>
      </c>
      <c r="AJ25" s="571">
        <v>65.05</v>
      </c>
      <c r="AK25" s="571">
        <v>60.69</v>
      </c>
      <c r="AL25" s="571">
        <v>65.92</v>
      </c>
      <c r="AM25" s="571">
        <v>59.155063291139243</v>
      </c>
    </row>
    <row r="26" spans="1:40" s="371" customFormat="1" ht="48.95" customHeight="1">
      <c r="A26" s="368" t="s">
        <v>563</v>
      </c>
      <c r="B26" s="359" t="s">
        <v>1127</v>
      </c>
      <c r="C26" s="359" t="s">
        <v>676</v>
      </c>
      <c r="D26" s="359" t="s">
        <v>677</v>
      </c>
      <c r="E26" s="359" t="s">
        <v>678</v>
      </c>
      <c r="F26" s="359" t="s">
        <v>6391</v>
      </c>
      <c r="G26" s="1011"/>
      <c r="H26" s="368" t="s">
        <v>680</v>
      </c>
      <c r="I26" s="368" t="s">
        <v>681</v>
      </c>
      <c r="J26" s="359" t="s">
        <v>682</v>
      </c>
      <c r="K26" s="359" t="s">
        <v>683</v>
      </c>
      <c r="L26" s="359" t="s">
        <v>684</v>
      </c>
      <c r="M26" s="369" t="s">
        <v>1642</v>
      </c>
      <c r="N26" s="368" t="s">
        <v>563</v>
      </c>
      <c r="O26" s="574" t="s">
        <v>1128</v>
      </c>
      <c r="P26" s="359" t="s">
        <v>676</v>
      </c>
      <c r="Q26" s="359" t="s">
        <v>677</v>
      </c>
      <c r="R26" s="359" t="s">
        <v>678</v>
      </c>
      <c r="S26" s="359" t="s">
        <v>680</v>
      </c>
      <c r="T26" s="1011"/>
      <c r="U26" s="368" t="s">
        <v>684</v>
      </c>
      <c r="V26" s="359" t="s">
        <v>682</v>
      </c>
      <c r="W26" s="359" t="s">
        <v>681</v>
      </c>
      <c r="X26" s="359" t="s">
        <v>683</v>
      </c>
      <c r="Y26" s="369" t="s">
        <v>686</v>
      </c>
      <c r="Z26" s="359" t="s">
        <v>1643</v>
      </c>
      <c r="AA26" s="368" t="s">
        <v>563</v>
      </c>
      <c r="AB26" s="564" t="s">
        <v>1126</v>
      </c>
      <c r="AC26" s="359" t="s">
        <v>676</v>
      </c>
      <c r="AD26" s="359" t="s">
        <v>677</v>
      </c>
      <c r="AE26" s="359" t="s">
        <v>678</v>
      </c>
      <c r="AF26" s="359" t="s">
        <v>6391</v>
      </c>
      <c r="AG26" s="1011"/>
      <c r="AH26" s="368" t="s">
        <v>348</v>
      </c>
      <c r="AI26" s="368" t="s">
        <v>347</v>
      </c>
      <c r="AJ26" s="370" t="s">
        <v>685</v>
      </c>
      <c r="AK26" s="359" t="s">
        <v>688</v>
      </c>
      <c r="AL26" s="359" t="s">
        <v>686</v>
      </c>
      <c r="AM26" s="361" t="s">
        <v>689</v>
      </c>
      <c r="AN26" s="575"/>
    </row>
    <row r="27" spans="1:40" s="373" customFormat="1" ht="18" customHeight="1">
      <c r="A27" s="741" t="s">
        <v>564</v>
      </c>
      <c r="B27" s="372">
        <v>66.669236502000004</v>
      </c>
      <c r="C27" s="372">
        <v>70.363250610999998</v>
      </c>
      <c r="D27" s="372">
        <v>65.828649850000005</v>
      </c>
      <c r="E27" s="372">
        <v>69.605485232000007</v>
      </c>
      <c r="F27" s="372">
        <v>57.665152497999998</v>
      </c>
      <c r="G27" s="372"/>
      <c r="H27" s="372">
        <v>56.587466186</v>
      </c>
      <c r="I27" s="372">
        <v>78.762331838999998</v>
      </c>
      <c r="J27" s="372">
        <v>70.530977312000005</v>
      </c>
      <c r="K27" s="372">
        <v>69.373900293000005</v>
      </c>
      <c r="L27" s="372">
        <v>60.621074669000002</v>
      </c>
      <c r="M27" s="372">
        <v>64.411267605999996</v>
      </c>
      <c r="N27" s="741" t="s">
        <v>564</v>
      </c>
      <c r="O27" s="372">
        <v>66.513174755999998</v>
      </c>
      <c r="P27" s="372">
        <v>71.049378063000006</v>
      </c>
      <c r="Q27" s="372">
        <v>64.057997447000005</v>
      </c>
      <c r="R27" s="372">
        <v>69.820967741999993</v>
      </c>
      <c r="S27" s="576">
        <v>56.091390091000001</v>
      </c>
      <c r="T27" s="372"/>
      <c r="U27" s="372">
        <v>59.847727272999997</v>
      </c>
      <c r="V27" s="372">
        <v>71.215699208000004</v>
      </c>
      <c r="W27" s="372">
        <v>78.762331838999998</v>
      </c>
      <c r="X27" s="372">
        <v>68.187894072999995</v>
      </c>
      <c r="Y27" s="372">
        <v>67.055555556000002</v>
      </c>
      <c r="Z27" s="372">
        <v>75.099999999999994</v>
      </c>
      <c r="AA27" s="741" t="s">
        <v>564</v>
      </c>
      <c r="AB27" s="372">
        <v>66.948784161999995</v>
      </c>
      <c r="AC27" s="372">
        <v>68.889923108000005</v>
      </c>
      <c r="AD27" s="372">
        <v>70.306734316999993</v>
      </c>
      <c r="AE27" s="576">
        <v>69.306270996999999</v>
      </c>
      <c r="AF27" s="372">
        <v>57.665152497999998</v>
      </c>
      <c r="AG27" s="372"/>
      <c r="AH27" s="372">
        <v>71.021015762000005</v>
      </c>
      <c r="AI27" s="372">
        <v>69.193298968999997</v>
      </c>
      <c r="AJ27" s="372">
        <v>64.411267605999996</v>
      </c>
      <c r="AK27" s="372">
        <v>60.115942029000003</v>
      </c>
      <c r="AL27" s="372">
        <v>68.269005848000006</v>
      </c>
      <c r="AM27" s="372">
        <v>59.18579235</v>
      </c>
    </row>
    <row r="28" spans="1:40" s="373" customFormat="1" ht="18" customHeight="1">
      <c r="A28" s="742" t="s">
        <v>565</v>
      </c>
      <c r="B28" s="372">
        <v>67.007665715000002</v>
      </c>
      <c r="C28" s="372">
        <v>70.554521444000002</v>
      </c>
      <c r="D28" s="372">
        <v>66.175666966999998</v>
      </c>
      <c r="E28" s="372">
        <v>69.833149414999994</v>
      </c>
      <c r="F28" s="372">
        <v>57.938955317999998</v>
      </c>
      <c r="G28" s="372"/>
      <c r="H28" s="372">
        <v>57.048021343000002</v>
      </c>
      <c r="I28" s="372">
        <v>78.751068376000006</v>
      </c>
      <c r="J28" s="372">
        <v>71.120946537999998</v>
      </c>
      <c r="K28" s="372">
        <v>69.692567568000001</v>
      </c>
      <c r="L28" s="372">
        <v>60.535258562999999</v>
      </c>
      <c r="M28" s="372">
        <v>65.126331811</v>
      </c>
      <c r="N28" s="742" t="s">
        <v>565</v>
      </c>
      <c r="O28" s="372">
        <v>66.821033064000005</v>
      </c>
      <c r="P28" s="372">
        <v>71.357571214000004</v>
      </c>
      <c r="Q28" s="372">
        <v>64.163160782999995</v>
      </c>
      <c r="R28" s="372">
        <v>69.778298204999999</v>
      </c>
      <c r="S28" s="372">
        <v>56.358535426000003</v>
      </c>
      <c r="T28" s="372"/>
      <c r="U28" s="372">
        <v>59.677867055999997</v>
      </c>
      <c r="V28" s="372">
        <v>72.185312285999998</v>
      </c>
      <c r="W28" s="372">
        <v>78.751068376000006</v>
      </c>
      <c r="X28" s="372">
        <v>69.332950631000003</v>
      </c>
      <c r="Y28" s="372">
        <v>68.066420664000006</v>
      </c>
      <c r="Z28" s="372">
        <v>75.400000000000006</v>
      </c>
      <c r="AA28" s="742" t="s">
        <v>565</v>
      </c>
      <c r="AB28" s="372">
        <v>67.330121634999998</v>
      </c>
      <c r="AC28" s="372">
        <v>68.915869981</v>
      </c>
      <c r="AD28" s="372">
        <v>70.976003489999997</v>
      </c>
      <c r="AE28" s="372">
        <v>69.904520060999999</v>
      </c>
      <c r="AF28" s="372">
        <v>57.938955317999998</v>
      </c>
      <c r="AG28" s="372"/>
      <c r="AH28" s="372">
        <v>70.206896552000003</v>
      </c>
      <c r="AI28" s="372">
        <v>69.241212121000004</v>
      </c>
      <c r="AJ28" s="372">
        <v>65.126331811</v>
      </c>
      <c r="AK28" s="372">
        <v>60.438356163999998</v>
      </c>
      <c r="AL28" s="372">
        <v>68.153225805999995</v>
      </c>
      <c r="AM28" s="372">
        <v>59.509915014000001</v>
      </c>
    </row>
    <row r="29" spans="1:40" s="373" customFormat="1" ht="18" customHeight="1">
      <c r="A29" s="742" t="s">
        <v>566</v>
      </c>
      <c r="B29" s="372">
        <v>67.344126102000004</v>
      </c>
      <c r="C29" s="372">
        <v>71.007444472000003</v>
      </c>
      <c r="D29" s="372">
        <v>66.603564050000003</v>
      </c>
      <c r="E29" s="372">
        <v>70.285928143999996</v>
      </c>
      <c r="F29" s="372">
        <v>58.439624852999998</v>
      </c>
      <c r="G29" s="372"/>
      <c r="H29" s="372">
        <v>58.256962025</v>
      </c>
      <c r="I29" s="372">
        <v>79.186092067000004</v>
      </c>
      <c r="J29" s="372">
        <v>71.000884564000003</v>
      </c>
      <c r="K29" s="372">
        <v>69.757823129000002</v>
      </c>
      <c r="L29" s="372">
        <v>60.773512476000001</v>
      </c>
      <c r="M29" s="372">
        <v>64.433238635999999</v>
      </c>
      <c r="N29" s="742" t="s">
        <v>566</v>
      </c>
      <c r="O29" s="372">
        <v>67.183882867999998</v>
      </c>
      <c r="P29" s="372">
        <v>71.580192166000003</v>
      </c>
      <c r="Q29" s="372">
        <v>64.666666667000001</v>
      </c>
      <c r="R29" s="372">
        <v>70.321441707000005</v>
      </c>
      <c r="S29" s="372">
        <v>57.551410373000003</v>
      </c>
      <c r="T29" s="372"/>
      <c r="U29" s="372">
        <v>59.980096088000003</v>
      </c>
      <c r="V29" s="372">
        <v>71.610650069000002</v>
      </c>
      <c r="W29" s="372">
        <v>79.186092067000004</v>
      </c>
      <c r="X29" s="372">
        <v>68.835087719000001</v>
      </c>
      <c r="Y29" s="372">
        <v>67.901273884999995</v>
      </c>
      <c r="Z29" s="372">
        <v>76.599999999999994</v>
      </c>
      <c r="AA29" s="742" t="s">
        <v>566</v>
      </c>
      <c r="AB29" s="372">
        <v>67.621671990999999</v>
      </c>
      <c r="AC29" s="372">
        <v>69.893242271999995</v>
      </c>
      <c r="AD29" s="372">
        <v>71.216593885999998</v>
      </c>
      <c r="AE29" s="372">
        <v>70.236586611999996</v>
      </c>
      <c r="AF29" s="372">
        <v>58.439624852999998</v>
      </c>
      <c r="AG29" s="372"/>
      <c r="AH29" s="372">
        <v>71.040650407000001</v>
      </c>
      <c r="AI29" s="372">
        <v>69.919018405000003</v>
      </c>
      <c r="AJ29" s="372">
        <v>64.433238635999999</v>
      </c>
      <c r="AK29" s="372">
        <v>60.184331796999999</v>
      </c>
      <c r="AL29" s="372">
        <v>69.446280991999998</v>
      </c>
      <c r="AM29" s="372">
        <v>61.051813471999999</v>
      </c>
    </row>
    <row r="30" spans="1:40" s="373" customFormat="1" ht="18" customHeight="1">
      <c r="A30" s="742" t="s">
        <v>567</v>
      </c>
      <c r="B30" s="372">
        <v>67.510538311999994</v>
      </c>
      <c r="C30" s="372">
        <v>71.131951762</v>
      </c>
      <c r="D30" s="372">
        <v>67.111318873000002</v>
      </c>
      <c r="E30" s="372">
        <v>70.340377971999999</v>
      </c>
      <c r="F30" s="372">
        <v>58.339092872999998</v>
      </c>
      <c r="G30" s="372"/>
      <c r="H30" s="374">
        <v>58.265123832999997</v>
      </c>
      <c r="I30" s="372">
        <v>79.223540146000005</v>
      </c>
      <c r="J30" s="372">
        <v>70.874125874000001</v>
      </c>
      <c r="K30" s="372">
        <v>69.215930305000001</v>
      </c>
      <c r="L30" s="372">
        <v>60.887193099000001</v>
      </c>
      <c r="M30" s="372">
        <v>65.170337739000004</v>
      </c>
      <c r="N30" s="742" t="s">
        <v>567</v>
      </c>
      <c r="O30" s="372">
        <v>67.267332224</v>
      </c>
      <c r="P30" s="372">
        <v>71.609233449000001</v>
      </c>
      <c r="Q30" s="372">
        <v>65.066927036999999</v>
      </c>
      <c r="R30" s="372">
        <v>70.139130434999998</v>
      </c>
      <c r="S30" s="372">
        <v>57.509098786999999</v>
      </c>
      <c r="T30" s="372"/>
      <c r="U30" s="372">
        <v>60.249469965000003</v>
      </c>
      <c r="V30" s="372">
        <v>71.639001350000001</v>
      </c>
      <c r="W30" s="372">
        <v>79.223540146000005</v>
      </c>
      <c r="X30" s="372">
        <v>68.228224917000006</v>
      </c>
      <c r="Y30" s="372">
        <v>67.373572593999995</v>
      </c>
      <c r="Z30" s="372">
        <v>75.3</v>
      </c>
      <c r="AA30" s="742" t="s">
        <v>567</v>
      </c>
      <c r="AB30" s="372">
        <v>67.934510763999995</v>
      </c>
      <c r="AC30" s="372">
        <v>70.153873617000002</v>
      </c>
      <c r="AD30" s="372">
        <v>71.931770615000005</v>
      </c>
      <c r="AE30" s="372">
        <v>70.623167155000004</v>
      </c>
      <c r="AF30" s="372">
        <v>58.339092872999998</v>
      </c>
      <c r="AG30" s="372"/>
      <c r="AH30" s="372">
        <v>70.495714285999995</v>
      </c>
      <c r="AI30" s="372">
        <v>69.467741935000006</v>
      </c>
      <c r="AJ30" s="372">
        <v>65.170337739000004</v>
      </c>
      <c r="AK30" s="372">
        <v>60.074157303</v>
      </c>
      <c r="AL30" s="372">
        <v>69.622905028000005</v>
      </c>
      <c r="AM30" s="372">
        <v>62.127218935000002</v>
      </c>
    </row>
    <row r="31" spans="1:40" s="373" customFormat="1" ht="18" customHeight="1">
      <c r="A31" s="742" t="s">
        <v>568</v>
      </c>
      <c r="B31" s="577">
        <v>67.728249169999998</v>
      </c>
      <c r="C31" s="577">
        <v>70.673692790999993</v>
      </c>
      <c r="D31" s="577">
        <v>67.513923114999997</v>
      </c>
      <c r="E31" s="577">
        <v>70.979731047000001</v>
      </c>
      <c r="F31" s="577">
        <v>59.269874477000002</v>
      </c>
      <c r="G31" s="577"/>
      <c r="H31" s="577">
        <v>57.954793453000001</v>
      </c>
      <c r="I31" s="577">
        <v>79.240101095</v>
      </c>
      <c r="J31" s="577">
        <v>71.025565800999999</v>
      </c>
      <c r="K31" s="577">
        <v>69.569674646999999</v>
      </c>
      <c r="L31" s="577">
        <v>60.294750157999999</v>
      </c>
      <c r="M31" s="577">
        <v>64.877428999000003</v>
      </c>
      <c r="N31" s="742" t="s">
        <v>568</v>
      </c>
      <c r="O31" s="577">
        <v>67.508544188000002</v>
      </c>
      <c r="P31" s="577">
        <v>71.342217484000003</v>
      </c>
      <c r="Q31" s="577">
        <v>65.313080772000006</v>
      </c>
      <c r="R31" s="577">
        <v>70.797023003999996</v>
      </c>
      <c r="S31" s="577">
        <v>57.297159813</v>
      </c>
      <c r="T31" s="577"/>
      <c r="U31" s="577">
        <v>59.629654705</v>
      </c>
      <c r="V31" s="577">
        <v>71.838881490999995</v>
      </c>
      <c r="W31" s="577">
        <v>79.240101095</v>
      </c>
      <c r="X31" s="577">
        <v>68.689839571999997</v>
      </c>
      <c r="Y31" s="577">
        <v>69.416528925999998</v>
      </c>
      <c r="Z31" s="954">
        <v>76.2</v>
      </c>
      <c r="AA31" s="742" t="s">
        <v>568</v>
      </c>
      <c r="AB31" s="577">
        <v>68.093687099999997</v>
      </c>
      <c r="AC31" s="577">
        <v>69.402162892999996</v>
      </c>
      <c r="AD31" s="577">
        <v>72.401190475999996</v>
      </c>
      <c r="AE31" s="577">
        <v>71.228045976999994</v>
      </c>
      <c r="AF31" s="577">
        <v>59.269874477000002</v>
      </c>
      <c r="AG31" s="577"/>
      <c r="AH31" s="577">
        <v>70.755043228000005</v>
      </c>
      <c r="AI31" s="577">
        <v>69.643665158000005</v>
      </c>
      <c r="AJ31" s="577">
        <v>64.877428999000003</v>
      </c>
      <c r="AK31" s="577">
        <v>60.215909091</v>
      </c>
      <c r="AL31" s="577">
        <v>69.253658537000007</v>
      </c>
      <c r="AM31" s="577">
        <v>60.593406592999997</v>
      </c>
      <c r="AN31" s="578"/>
    </row>
    <row r="32" spans="1:40" s="373" customFormat="1" ht="18" customHeight="1">
      <c r="A32" s="742" t="s">
        <v>569</v>
      </c>
      <c r="B32" s="577">
        <v>67.875867920000005</v>
      </c>
      <c r="C32" s="577">
        <v>70.772871018999993</v>
      </c>
      <c r="D32" s="577">
        <v>67.948764756000003</v>
      </c>
      <c r="E32" s="577">
        <v>70.592782525999993</v>
      </c>
      <c r="F32" s="577">
        <v>59.555045872000001</v>
      </c>
      <c r="G32" s="577"/>
      <c r="H32" s="577">
        <v>58.587602079</v>
      </c>
      <c r="I32" s="577">
        <v>79.674399336999997</v>
      </c>
      <c r="J32" s="577">
        <v>72.142793396000002</v>
      </c>
      <c r="K32" s="577">
        <v>69.225250278000004</v>
      </c>
      <c r="L32" s="577">
        <v>60.560240964000002</v>
      </c>
      <c r="M32" s="577">
        <v>66.038461538000007</v>
      </c>
      <c r="N32" s="742" t="s">
        <v>569</v>
      </c>
      <c r="O32" s="577">
        <v>67.627586702000002</v>
      </c>
      <c r="P32" s="577">
        <v>71.251706634000001</v>
      </c>
      <c r="Q32" s="577">
        <v>65.874314037999994</v>
      </c>
      <c r="R32" s="577">
        <v>70.549364613999998</v>
      </c>
      <c r="S32" s="577">
        <v>58.195608782000001</v>
      </c>
      <c r="T32" s="577"/>
      <c r="U32" s="577">
        <v>59.964239272</v>
      </c>
      <c r="V32" s="577">
        <v>72.692253520999998</v>
      </c>
      <c r="W32" s="577">
        <v>79.674399336999997</v>
      </c>
      <c r="X32" s="577">
        <v>67.996035679000002</v>
      </c>
      <c r="Y32" s="577">
        <v>69.647342995000002</v>
      </c>
      <c r="Z32" s="954">
        <v>75.7</v>
      </c>
      <c r="AA32" s="742" t="s">
        <v>569</v>
      </c>
      <c r="AB32" s="577">
        <v>68.285308729999997</v>
      </c>
      <c r="AC32" s="577">
        <v>69.901942056999999</v>
      </c>
      <c r="AD32" s="577">
        <v>72.512071650999999</v>
      </c>
      <c r="AE32" s="577">
        <v>70.653460838000001</v>
      </c>
      <c r="AF32" s="577">
        <v>59.555045872000001</v>
      </c>
      <c r="AG32" s="577"/>
      <c r="AH32" s="577">
        <v>70.797211660000002</v>
      </c>
      <c r="AI32" s="577">
        <v>71.192448233999997</v>
      </c>
      <c r="AJ32" s="577">
        <v>66.038461538000007</v>
      </c>
      <c r="AK32" s="577">
        <v>60.926523297000003</v>
      </c>
      <c r="AL32" s="577">
        <v>69.766146993000007</v>
      </c>
      <c r="AM32" s="577">
        <v>61.557499999999997</v>
      </c>
      <c r="AN32" s="578"/>
    </row>
    <row r="33" spans="1:41" s="373" customFormat="1" ht="18" customHeight="1">
      <c r="A33" s="742" t="s">
        <v>1281</v>
      </c>
      <c r="B33" s="955">
        <v>68.062482372594502</v>
      </c>
      <c r="C33" s="955">
        <v>70.739609468746593</v>
      </c>
      <c r="D33" s="955">
        <v>67.903277084861799</v>
      </c>
      <c r="E33" s="955">
        <v>70.954131715152599</v>
      </c>
      <c r="F33" s="955">
        <v>59.429261226460603</v>
      </c>
      <c r="G33" s="955"/>
      <c r="H33" s="955">
        <v>59.167832167832202</v>
      </c>
      <c r="I33" s="955">
        <v>79.837438423645295</v>
      </c>
      <c r="J33" s="955">
        <v>71.853617021276605</v>
      </c>
      <c r="K33" s="955">
        <v>69.521693121693104</v>
      </c>
      <c r="L33" s="955">
        <v>60.935790061418203</v>
      </c>
      <c r="M33" s="955">
        <v>67.017187500000006</v>
      </c>
      <c r="N33" s="742" t="s">
        <v>1389</v>
      </c>
      <c r="O33" s="955">
        <v>67.766540244416305</v>
      </c>
      <c r="P33" s="955">
        <v>71.152893263193604</v>
      </c>
      <c r="Q33" s="955">
        <v>65.718041051494396</v>
      </c>
      <c r="R33" s="955">
        <v>70.775174160861297</v>
      </c>
      <c r="S33" s="955">
        <v>58.371154614462597</v>
      </c>
      <c r="T33" s="955"/>
      <c r="U33" s="955">
        <v>60.446630888491399</v>
      </c>
      <c r="V33" s="955">
        <v>72.7805989583333</v>
      </c>
      <c r="W33" s="955">
        <v>79.837438423645295</v>
      </c>
      <c r="X33" s="955">
        <v>68.145113524185604</v>
      </c>
      <c r="Y33" s="955">
        <v>69.007598784194499</v>
      </c>
      <c r="Z33" s="955">
        <v>76.3</v>
      </c>
      <c r="AA33" s="742" t="s">
        <v>1389</v>
      </c>
      <c r="AB33" s="955">
        <v>68.540841232899993</v>
      </c>
      <c r="AC33" s="955">
        <v>69.995723885155797</v>
      </c>
      <c r="AD33" s="955">
        <v>72.528582317073202</v>
      </c>
      <c r="AE33" s="955">
        <v>71.185276073619605</v>
      </c>
      <c r="AF33" s="955">
        <v>59.429261226460603</v>
      </c>
      <c r="AG33" s="955"/>
      <c r="AH33" s="955">
        <v>71.111744583808402</v>
      </c>
      <c r="AI33" s="955">
        <v>70.104422604422595</v>
      </c>
      <c r="AJ33" s="955">
        <v>67.017187500000006</v>
      </c>
      <c r="AK33" s="955">
        <v>60.598540145985403</v>
      </c>
      <c r="AL33" s="955">
        <v>70.72</v>
      </c>
      <c r="AM33" s="955">
        <v>62.8674418604651</v>
      </c>
      <c r="AN33" s="578"/>
    </row>
    <row r="34" spans="1:41" s="378" customFormat="1" ht="18" customHeight="1">
      <c r="A34" s="1132" t="s">
        <v>995</v>
      </c>
      <c r="B34" s="1133">
        <v>68.358602575327296</v>
      </c>
      <c r="C34" s="1020">
        <v>70.886915077989599</v>
      </c>
      <c r="D34" s="1020">
        <v>68.590699927343195</v>
      </c>
      <c r="E34" s="1020">
        <v>71.356778617900503</v>
      </c>
      <c r="F34" s="1020">
        <v>60.339560952825799</v>
      </c>
      <c r="G34" s="379"/>
      <c r="H34" s="1020">
        <v>59.6400449943757</v>
      </c>
      <c r="I34" s="1020">
        <v>79.782290820471204</v>
      </c>
      <c r="J34" s="1020">
        <v>71.777730008598496</v>
      </c>
      <c r="K34" s="1020">
        <v>69.387577002053405</v>
      </c>
      <c r="L34" s="1020">
        <v>61.016048699501901</v>
      </c>
      <c r="M34" s="1020">
        <v>65.599999999999994</v>
      </c>
      <c r="N34" s="1132" t="s">
        <v>1923</v>
      </c>
      <c r="O34" s="1133">
        <v>67.939915207116996</v>
      </c>
      <c r="P34" s="1134">
        <v>71.3487423521414</v>
      </c>
      <c r="Q34" s="1020">
        <v>66.403329752953795</v>
      </c>
      <c r="R34" s="1020">
        <v>71.113325031133201</v>
      </c>
      <c r="S34" s="1020">
        <v>58.779959100204501</v>
      </c>
      <c r="T34" s="379"/>
      <c r="U34" s="1020">
        <v>60.413095238095202</v>
      </c>
      <c r="V34" s="1020">
        <v>72.086419753086403</v>
      </c>
      <c r="W34" s="1020">
        <v>79.782290820471204</v>
      </c>
      <c r="X34" s="1020">
        <v>67.888581952117903</v>
      </c>
      <c r="Y34" s="1020">
        <v>69.547486033519505</v>
      </c>
      <c r="Z34" s="1020">
        <v>77</v>
      </c>
      <c r="AA34" s="1132" t="s">
        <v>995</v>
      </c>
      <c r="AB34" s="1133">
        <v>69.025979061651796</v>
      </c>
      <c r="AC34" s="1020">
        <v>70.075268817204304</v>
      </c>
      <c r="AD34" s="1134">
        <v>73.163547904191603</v>
      </c>
      <c r="AE34" s="1020">
        <v>71.6727272727273</v>
      </c>
      <c r="AF34" s="1020">
        <v>60.339560952825799</v>
      </c>
      <c r="AG34" s="379"/>
      <c r="AH34" s="1020">
        <v>71.276102088167093</v>
      </c>
      <c r="AI34" s="1020">
        <v>71.259216589861794</v>
      </c>
      <c r="AJ34" s="1020">
        <v>65.586989409984895</v>
      </c>
      <c r="AK34" s="1020">
        <v>61.156899810964099</v>
      </c>
      <c r="AL34" s="1020">
        <v>70.076109936575094</v>
      </c>
      <c r="AM34" s="1020">
        <v>65.034965034964998</v>
      </c>
      <c r="AO34" s="379"/>
    </row>
    <row r="35" spans="1:41" s="378" customFormat="1" ht="18" customHeight="1">
      <c r="A35" s="1132" t="s">
        <v>1376</v>
      </c>
      <c r="B35" s="1133">
        <v>68.615556951423798</v>
      </c>
      <c r="C35" s="1020">
        <v>71.123879641485303</v>
      </c>
      <c r="D35" s="1020">
        <v>68.996049323596296</v>
      </c>
      <c r="E35" s="1020">
        <v>71.211464522894104</v>
      </c>
      <c r="F35" s="1020">
        <v>61.098345588235297</v>
      </c>
      <c r="G35" s="379"/>
      <c r="H35" s="1020">
        <v>59.914168937329698</v>
      </c>
      <c r="I35" s="1020">
        <v>80.337045285820295</v>
      </c>
      <c r="J35" s="1020">
        <v>71.945572354211706</v>
      </c>
      <c r="K35" s="1020">
        <v>69.640781563126296</v>
      </c>
      <c r="L35" s="1020">
        <v>61.3552859618718</v>
      </c>
      <c r="M35" s="1020">
        <v>65.5</v>
      </c>
      <c r="N35" s="1132" t="s">
        <v>1377</v>
      </c>
      <c r="O35" s="1133">
        <v>68.144514804039005</v>
      </c>
      <c r="P35" s="1134">
        <v>71.316222110384203</v>
      </c>
      <c r="Q35" s="1020">
        <v>66.815269620929001</v>
      </c>
      <c r="R35" s="1020">
        <v>70.436435523114397</v>
      </c>
      <c r="S35" s="1020">
        <v>59.137777777777799</v>
      </c>
      <c r="T35" s="379"/>
      <c r="U35" s="1020">
        <v>60.962345679012302</v>
      </c>
      <c r="V35" s="1020">
        <v>72.174524982406794</v>
      </c>
      <c r="W35" s="1020">
        <v>80.337045285820295</v>
      </c>
      <c r="X35" s="1020">
        <v>67.738030713640498</v>
      </c>
      <c r="Y35" s="1020">
        <v>70.727930535455897</v>
      </c>
      <c r="Z35" s="1020">
        <v>75.3</v>
      </c>
      <c r="AA35" s="1132" t="s">
        <v>1377</v>
      </c>
      <c r="AB35" s="1133">
        <v>69.357616608250197</v>
      </c>
      <c r="AC35" s="1020">
        <v>70.787745529170294</v>
      </c>
      <c r="AD35" s="1134">
        <v>73.478054133138301</v>
      </c>
      <c r="AE35" s="1020">
        <v>72.258422350041101</v>
      </c>
      <c r="AF35" s="1020">
        <v>61.098345588235297</v>
      </c>
      <c r="AG35" s="379"/>
      <c r="AH35" s="1020">
        <v>72.010123734533195</v>
      </c>
      <c r="AI35" s="1020">
        <v>71.581655480984296</v>
      </c>
      <c r="AJ35" s="1020">
        <v>65.5</v>
      </c>
      <c r="AK35" s="1020">
        <v>61.8</v>
      </c>
      <c r="AL35" s="1020">
        <v>71.214583333333294</v>
      </c>
      <c r="AM35" s="1020">
        <v>63.462686567164198</v>
      </c>
      <c r="AO35" s="379"/>
    </row>
    <row r="36" spans="1:41" s="378" customFormat="1" ht="18" customHeight="1">
      <c r="A36" s="1132" t="s">
        <v>1418</v>
      </c>
      <c r="B36" s="1133">
        <v>68.877511085205199</v>
      </c>
      <c r="C36" s="1020">
        <v>71.356361667569004</v>
      </c>
      <c r="D36" s="1020">
        <v>69.197333968102797</v>
      </c>
      <c r="E36" s="1020">
        <v>71.525292498279399</v>
      </c>
      <c r="F36" s="1020">
        <v>61.1114850652082</v>
      </c>
      <c r="G36" s="379"/>
      <c r="H36" s="1020">
        <v>60.4109781843772</v>
      </c>
      <c r="I36" s="1020">
        <v>79.713362068965495</v>
      </c>
      <c r="J36" s="1020">
        <v>72.1293402777778</v>
      </c>
      <c r="K36" s="1020">
        <v>69.889529298751199</v>
      </c>
      <c r="L36" s="1020">
        <v>61.638842515303303</v>
      </c>
      <c r="M36" s="1020">
        <v>66.505376344086002</v>
      </c>
      <c r="N36" s="1132" t="s">
        <v>1418</v>
      </c>
      <c r="O36" s="1133">
        <v>68.365807946568495</v>
      </c>
      <c r="P36" s="1134">
        <v>71.194963166009899</v>
      </c>
      <c r="Q36" s="1020">
        <v>66.936336754218104</v>
      </c>
      <c r="R36" s="1020">
        <v>70.950879320800496</v>
      </c>
      <c r="S36" s="1020">
        <v>59.873628452516101</v>
      </c>
      <c r="T36" s="379"/>
      <c r="U36" s="1020">
        <v>61.1910789632309</v>
      </c>
      <c r="V36" s="1020">
        <v>72.490048043925896</v>
      </c>
      <c r="W36" s="1020">
        <v>79.713362068965495</v>
      </c>
      <c r="X36" s="1020">
        <v>68.281826163301105</v>
      </c>
      <c r="Y36" s="1020">
        <v>69.551480959097304</v>
      </c>
      <c r="Z36" s="1020">
        <v>77.099999999999994</v>
      </c>
      <c r="AA36" s="1132" t="s">
        <v>1418</v>
      </c>
      <c r="AB36" s="1133">
        <v>69.680915948852402</v>
      </c>
      <c r="AC36" s="1020">
        <v>71.633608004708606</v>
      </c>
      <c r="AD36" s="1134">
        <v>74.096871466264602</v>
      </c>
      <c r="AE36" s="1020">
        <v>72.2788385043755</v>
      </c>
      <c r="AF36" s="1020">
        <v>61.1114850652082</v>
      </c>
      <c r="AG36" s="379"/>
      <c r="AH36" s="1020">
        <v>71.8</v>
      </c>
      <c r="AI36" s="1020">
        <v>71.5</v>
      </c>
      <c r="AJ36" s="1020">
        <v>66.505376344086002</v>
      </c>
      <c r="AK36" s="1020">
        <v>61.118012422360302</v>
      </c>
      <c r="AL36" s="1020">
        <v>70.741200828157304</v>
      </c>
      <c r="AM36" s="1020">
        <v>65.405797101449295</v>
      </c>
      <c r="AO36" s="379"/>
    </row>
    <row r="37" spans="1:41" ht="18" customHeight="1">
      <c r="A37" s="951" t="s">
        <v>1924</v>
      </c>
      <c r="B37" s="1111">
        <v>69.0113151853067</v>
      </c>
      <c r="C37" s="956">
        <v>71.293992330634893</v>
      </c>
      <c r="D37" s="956">
        <v>69.755412308440796</v>
      </c>
      <c r="E37" s="956">
        <v>71.824317362184402</v>
      </c>
      <c r="F37" s="956">
        <v>61.519437551695603</v>
      </c>
      <c r="G37" s="379"/>
      <c r="H37" s="956">
        <v>60.671622068054198</v>
      </c>
      <c r="I37" s="956">
        <v>80.146695715323204</v>
      </c>
      <c r="J37" s="956">
        <v>71.936494127881701</v>
      </c>
      <c r="K37" s="956">
        <v>70.024432809773103</v>
      </c>
      <c r="L37" s="956">
        <v>61.4453084499741</v>
      </c>
      <c r="M37" s="956">
        <v>64.698315467075005</v>
      </c>
      <c r="N37" s="951" t="s">
        <v>1924</v>
      </c>
      <c r="O37" s="1111">
        <v>68.505097218471505</v>
      </c>
      <c r="P37" s="1095">
        <v>71.194486724167106</v>
      </c>
      <c r="Q37" s="956">
        <v>67.516499282639899</v>
      </c>
      <c r="R37" s="956">
        <v>71.287125748503001</v>
      </c>
      <c r="S37" s="956">
        <v>60.011874775099002</v>
      </c>
      <c r="T37" s="379"/>
      <c r="U37" s="956">
        <v>61.008370535714299</v>
      </c>
      <c r="V37" s="956">
        <v>72.2736462093863</v>
      </c>
      <c r="W37" s="956">
        <v>80.146695715323204</v>
      </c>
      <c r="X37" s="956">
        <v>68.459836065573796</v>
      </c>
      <c r="Y37" s="956">
        <v>69.121951219512198</v>
      </c>
      <c r="Z37" s="956">
        <v>76.742033383915</v>
      </c>
      <c r="AA37" s="951" t="s">
        <v>1924</v>
      </c>
      <c r="AB37" s="1111">
        <v>69.793997912317295</v>
      </c>
      <c r="AC37" s="956">
        <v>71.463309352517996</v>
      </c>
      <c r="AD37" s="1095">
        <v>74.473544973545003</v>
      </c>
      <c r="AE37" s="956">
        <v>72.546919049536896</v>
      </c>
      <c r="AF37" s="956">
        <v>61.519437551695603</v>
      </c>
      <c r="AG37" s="379"/>
      <c r="AH37" s="956">
        <v>71.805037313432805</v>
      </c>
      <c r="AI37" s="956">
        <v>71.425601750547003</v>
      </c>
      <c r="AJ37" s="956">
        <v>64.698315467075005</v>
      </c>
      <c r="AK37" s="956">
        <v>62.206730769230802</v>
      </c>
      <c r="AL37" s="956">
        <v>73.004184100418399</v>
      </c>
      <c r="AM37" s="956">
        <v>65.726086956521698</v>
      </c>
    </row>
    <row r="38" spans="1:41" ht="16.5">
      <c r="A38" s="1087" t="s">
        <v>570</v>
      </c>
      <c r="B38" s="579" t="s">
        <v>1814</v>
      </c>
      <c r="N38" s="1087" t="s">
        <v>570</v>
      </c>
      <c r="O38" s="579" t="s">
        <v>1814</v>
      </c>
      <c r="AA38" s="1087" t="s">
        <v>570</v>
      </c>
      <c r="AB38" s="579" t="s">
        <v>1814</v>
      </c>
    </row>
    <row r="39" spans="1:41" ht="16.5">
      <c r="B39" s="579" t="s">
        <v>1367</v>
      </c>
      <c r="O39" s="579" t="s">
        <v>1367</v>
      </c>
      <c r="AB39" s="579" t="s">
        <v>1367</v>
      </c>
    </row>
  </sheetData>
  <mergeCells count="2">
    <mergeCell ref="U1:Z1"/>
    <mergeCell ref="AH1:AM1"/>
  </mergeCells>
  <phoneticPr fontId="5" type="noConversion"/>
  <printOptions horizontalCentered="1"/>
  <pageMargins left="0.59055118110236227" right="0.59055118110236227" top="0.59055118110236227" bottom="0.59055118110236227" header="0.39370078740157483" footer="0.39370078740157483"/>
  <pageSetup paperSize="9" scale="90" pageOrder="overThenDown" orientation="portrait" r:id="rId1"/>
  <headerFooter alignWithMargins="0"/>
  <colBreaks count="5" manualBreakCount="5">
    <brk id="7" max="38" man="1"/>
    <brk id="13" max="38" man="1"/>
    <brk id="20" max="38" man="1"/>
    <brk id="26" max="38" man="1"/>
    <brk id="33" max="3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9"/>
  <sheetViews>
    <sheetView view="pageBreakPreview" topLeftCell="F1" zoomScale="90" zoomScaleSheetLayoutView="90" workbookViewId="0">
      <selection activeCell="F26" sqref="F26"/>
    </sheetView>
  </sheetViews>
  <sheetFormatPr defaultColWidth="8.875" defaultRowHeight="15.75"/>
  <cols>
    <col min="1" max="1" width="7.75" style="378" customWidth="1"/>
    <col min="2" max="6" width="13.375" style="378" customWidth="1"/>
    <col min="7" max="7" width="1.625" style="379" customWidth="1"/>
    <col min="8" max="9" width="13.375" style="378" customWidth="1"/>
    <col min="10" max="10" width="14.25" style="378" customWidth="1"/>
    <col min="11" max="12" width="13.375" style="378" customWidth="1"/>
    <col min="13" max="13" width="15.25" style="379" customWidth="1"/>
    <col min="14" max="14" width="7.75" style="378" customWidth="1"/>
    <col min="15" max="19" width="13.375" style="378" customWidth="1"/>
    <col min="20" max="20" width="1.625" style="379" customWidth="1"/>
    <col min="21" max="22" width="13.375" style="378" customWidth="1"/>
    <col min="23" max="23" width="14.25" style="378" customWidth="1"/>
    <col min="24" max="24" width="14.375" style="378" customWidth="1"/>
    <col min="25" max="25" width="13.375" style="378" customWidth="1"/>
    <col min="26" max="26" width="13.375" style="379" customWidth="1"/>
    <col min="27" max="27" width="7.75" style="378" customWidth="1"/>
    <col min="28" max="32" width="13.375" style="378" customWidth="1"/>
    <col min="33" max="33" width="1.75" style="379" customWidth="1"/>
    <col min="34" max="34" width="13.375" style="378" customWidth="1"/>
    <col min="35" max="37" width="15.25" style="378" customWidth="1"/>
    <col min="38" max="38" width="16" style="378" bestFit="1" customWidth="1"/>
    <col min="39" max="39" width="13.375" style="378" customWidth="1"/>
    <col min="40" max="40" width="0.875" style="378" customWidth="1"/>
    <col min="41" max="16384" width="8.875" style="378"/>
  </cols>
  <sheetData>
    <row r="1" spans="1:39" ht="21" customHeight="1">
      <c r="C1" s="580"/>
      <c r="D1" s="580"/>
      <c r="E1" s="580"/>
      <c r="F1" s="581" t="s">
        <v>759</v>
      </c>
      <c r="G1" s="581"/>
      <c r="H1" s="2531" t="s">
        <v>760</v>
      </c>
      <c r="I1" s="2531"/>
      <c r="J1" s="2531"/>
      <c r="K1" s="2531"/>
      <c r="L1" s="2531"/>
      <c r="M1" s="2531"/>
      <c r="P1" s="580"/>
      <c r="Q1" s="580"/>
      <c r="R1" s="580"/>
      <c r="S1" s="581" t="s">
        <v>761</v>
      </c>
      <c r="T1" s="581"/>
      <c r="U1" s="758" t="s">
        <v>1283</v>
      </c>
      <c r="W1" s="580"/>
      <c r="X1" s="580"/>
      <c r="Y1" s="580"/>
      <c r="Z1" s="580"/>
      <c r="AC1" s="580"/>
      <c r="AD1" s="580"/>
      <c r="AE1" s="580"/>
      <c r="AF1" s="581" t="s">
        <v>761</v>
      </c>
      <c r="AG1" s="581"/>
      <c r="AH1" s="580" t="s">
        <v>573</v>
      </c>
      <c r="AL1" s="580"/>
      <c r="AM1" s="580"/>
    </row>
    <row r="2" spans="1:39" s="379" customFormat="1" ht="21.6" customHeight="1">
      <c r="C2" s="582"/>
      <c r="D2" s="582"/>
      <c r="E2" s="582"/>
      <c r="F2" s="583" t="s">
        <v>1129</v>
      </c>
      <c r="G2" s="1019"/>
      <c r="H2" s="355" t="s">
        <v>1816</v>
      </c>
      <c r="J2" s="582"/>
      <c r="K2" s="582"/>
      <c r="L2" s="582"/>
      <c r="M2" s="1770" t="s">
        <v>1949</v>
      </c>
      <c r="P2" s="582"/>
      <c r="Q2" s="582"/>
      <c r="R2" s="582"/>
      <c r="S2" s="583" t="s">
        <v>1129</v>
      </c>
      <c r="T2" s="1019"/>
      <c r="U2" s="355" t="s">
        <v>1818</v>
      </c>
      <c r="W2" s="582"/>
      <c r="X2" s="582"/>
      <c r="Y2" s="582"/>
      <c r="Z2" s="563" t="s">
        <v>746</v>
      </c>
      <c r="AC2" s="582"/>
      <c r="AD2" s="582"/>
      <c r="AE2" s="582"/>
      <c r="AF2" s="583" t="s">
        <v>1129</v>
      </c>
      <c r="AG2" s="1019"/>
      <c r="AH2" s="355" t="s">
        <v>1818</v>
      </c>
      <c r="AL2" s="582"/>
      <c r="AM2" s="1770" t="s">
        <v>1949</v>
      </c>
    </row>
    <row r="3" spans="1:39" s="585" customFormat="1" ht="42" customHeight="1">
      <c r="A3" s="584" t="s">
        <v>532</v>
      </c>
      <c r="B3" s="574" t="s">
        <v>1130</v>
      </c>
      <c r="C3" s="565" t="s">
        <v>747</v>
      </c>
      <c r="D3" s="565" t="s">
        <v>748</v>
      </c>
      <c r="E3" s="565" t="s">
        <v>749</v>
      </c>
      <c r="F3" s="565" t="s">
        <v>750</v>
      </c>
      <c r="G3" s="1017"/>
      <c r="H3" s="564" t="s">
        <v>751</v>
      </c>
      <c r="I3" s="565" t="s">
        <v>752</v>
      </c>
      <c r="J3" s="564" t="s">
        <v>753</v>
      </c>
      <c r="K3" s="566" t="s">
        <v>754</v>
      </c>
      <c r="L3" s="565" t="s">
        <v>755</v>
      </c>
      <c r="M3" s="565" t="s">
        <v>756</v>
      </c>
      <c r="N3" s="584" t="s">
        <v>532</v>
      </c>
      <c r="O3" s="564" t="s">
        <v>1131</v>
      </c>
      <c r="P3" s="565" t="s">
        <v>747</v>
      </c>
      <c r="Q3" s="565" t="s">
        <v>748</v>
      </c>
      <c r="R3" s="565" t="s">
        <v>749</v>
      </c>
      <c r="S3" s="565" t="s">
        <v>751</v>
      </c>
      <c r="T3" s="1017"/>
      <c r="U3" s="564" t="s">
        <v>755</v>
      </c>
      <c r="V3" s="564" t="s">
        <v>753</v>
      </c>
      <c r="W3" s="565" t="s">
        <v>752</v>
      </c>
      <c r="X3" s="565" t="s">
        <v>754</v>
      </c>
      <c r="Y3" s="565" t="s">
        <v>757</v>
      </c>
      <c r="Z3" s="359" t="s">
        <v>1643</v>
      </c>
      <c r="AA3" s="584" t="s">
        <v>532</v>
      </c>
      <c r="AB3" s="564" t="s">
        <v>1132</v>
      </c>
      <c r="AC3" s="565" t="s">
        <v>747</v>
      </c>
      <c r="AD3" s="565" t="s">
        <v>748</v>
      </c>
      <c r="AE3" s="565" t="s">
        <v>749</v>
      </c>
      <c r="AF3" s="565" t="s">
        <v>750</v>
      </c>
      <c r="AG3" s="1017"/>
      <c r="AH3" s="564" t="s">
        <v>754</v>
      </c>
      <c r="AI3" s="564" t="s">
        <v>753</v>
      </c>
      <c r="AJ3" s="565" t="s">
        <v>756</v>
      </c>
      <c r="AK3" s="566" t="s">
        <v>758</v>
      </c>
      <c r="AL3" s="565" t="s">
        <v>757</v>
      </c>
      <c r="AM3" s="361" t="s">
        <v>689</v>
      </c>
    </row>
    <row r="4" spans="1:39" ht="18" customHeight="1">
      <c r="A4" s="586" t="s">
        <v>541</v>
      </c>
      <c r="B4" s="569">
        <v>62</v>
      </c>
      <c r="C4" s="569">
        <v>65</v>
      </c>
      <c r="D4" s="569">
        <v>59</v>
      </c>
      <c r="E4" s="569">
        <v>66</v>
      </c>
      <c r="F4" s="570">
        <v>53</v>
      </c>
      <c r="G4" s="571"/>
      <c r="H4" s="569">
        <v>61</v>
      </c>
      <c r="I4" s="569">
        <v>72</v>
      </c>
      <c r="J4" s="569">
        <v>66</v>
      </c>
      <c r="K4" s="571">
        <v>64</v>
      </c>
      <c r="L4" s="569">
        <v>66</v>
      </c>
      <c r="M4" s="569">
        <v>60</v>
      </c>
      <c r="N4" s="586" t="s">
        <v>541</v>
      </c>
      <c r="O4" s="569">
        <v>63</v>
      </c>
      <c r="P4" s="569">
        <v>65</v>
      </c>
      <c r="Q4" s="569">
        <v>59</v>
      </c>
      <c r="R4" s="569">
        <v>66</v>
      </c>
      <c r="S4" s="570">
        <v>59</v>
      </c>
      <c r="T4" s="571"/>
      <c r="U4" s="569">
        <v>66</v>
      </c>
      <c r="V4" s="569">
        <v>66</v>
      </c>
      <c r="W4" s="569">
        <v>72</v>
      </c>
      <c r="X4" s="569">
        <v>63</v>
      </c>
      <c r="Y4" s="569">
        <v>57</v>
      </c>
      <c r="Z4" s="571">
        <v>70</v>
      </c>
      <c r="AA4" s="586" t="s">
        <v>541</v>
      </c>
      <c r="AB4" s="569">
        <v>62</v>
      </c>
      <c r="AC4" s="569">
        <v>65</v>
      </c>
      <c r="AD4" s="569">
        <v>64</v>
      </c>
      <c r="AE4" s="569">
        <v>66</v>
      </c>
      <c r="AF4" s="570">
        <v>53</v>
      </c>
      <c r="AG4" s="571"/>
      <c r="AH4" s="569">
        <v>65</v>
      </c>
      <c r="AI4" s="569">
        <v>67</v>
      </c>
      <c r="AJ4" s="569">
        <v>60</v>
      </c>
      <c r="AK4" s="571">
        <v>55</v>
      </c>
      <c r="AL4" s="569">
        <v>56</v>
      </c>
      <c r="AM4" s="569">
        <v>39</v>
      </c>
    </row>
    <row r="5" spans="1:39" ht="18" customHeight="1">
      <c r="A5" s="586" t="s">
        <v>542</v>
      </c>
      <c r="B5" s="569">
        <v>63</v>
      </c>
      <c r="C5" s="569">
        <v>65</v>
      </c>
      <c r="D5" s="569">
        <v>60</v>
      </c>
      <c r="E5" s="569">
        <v>65</v>
      </c>
      <c r="F5" s="571">
        <v>53</v>
      </c>
      <c r="G5" s="571"/>
      <c r="H5" s="569">
        <v>58</v>
      </c>
      <c r="I5" s="569">
        <v>72</v>
      </c>
      <c r="J5" s="569">
        <v>66</v>
      </c>
      <c r="K5" s="571">
        <v>65</v>
      </c>
      <c r="L5" s="569">
        <v>66</v>
      </c>
      <c r="M5" s="569">
        <v>60</v>
      </c>
      <c r="N5" s="586" t="s">
        <v>542</v>
      </c>
      <c r="O5" s="569">
        <v>63</v>
      </c>
      <c r="P5" s="569">
        <v>65</v>
      </c>
      <c r="Q5" s="569">
        <v>59</v>
      </c>
      <c r="R5" s="569">
        <v>65</v>
      </c>
      <c r="S5" s="571">
        <v>57</v>
      </c>
      <c r="T5" s="571"/>
      <c r="U5" s="569">
        <v>66</v>
      </c>
      <c r="V5" s="569">
        <v>66</v>
      </c>
      <c r="W5" s="569">
        <v>72</v>
      </c>
      <c r="X5" s="569">
        <v>65</v>
      </c>
      <c r="Y5" s="569">
        <v>59</v>
      </c>
      <c r="Z5" s="571">
        <v>70</v>
      </c>
      <c r="AA5" s="586" t="s">
        <v>542</v>
      </c>
      <c r="AB5" s="569">
        <v>62</v>
      </c>
      <c r="AC5" s="569">
        <v>65</v>
      </c>
      <c r="AD5" s="569">
        <v>63</v>
      </c>
      <c r="AE5" s="569">
        <v>65</v>
      </c>
      <c r="AF5" s="571">
        <v>53</v>
      </c>
      <c r="AG5" s="571"/>
      <c r="AH5" s="569">
        <v>68</v>
      </c>
      <c r="AI5" s="569">
        <v>65</v>
      </c>
      <c r="AJ5" s="569">
        <v>60</v>
      </c>
      <c r="AK5" s="571">
        <v>57</v>
      </c>
      <c r="AL5" s="569">
        <v>56</v>
      </c>
      <c r="AM5" s="569">
        <v>37</v>
      </c>
    </row>
    <row r="6" spans="1:39" ht="18" customHeight="1">
      <c r="A6" s="586" t="s">
        <v>543</v>
      </c>
      <c r="B6" s="569">
        <v>63</v>
      </c>
      <c r="C6" s="569">
        <v>66</v>
      </c>
      <c r="D6" s="569">
        <v>60</v>
      </c>
      <c r="E6" s="569">
        <v>66</v>
      </c>
      <c r="F6" s="571">
        <v>54</v>
      </c>
      <c r="G6" s="571"/>
      <c r="H6" s="569">
        <v>58</v>
      </c>
      <c r="I6" s="569">
        <v>73</v>
      </c>
      <c r="J6" s="569">
        <v>66</v>
      </c>
      <c r="K6" s="571">
        <v>65</v>
      </c>
      <c r="L6" s="569">
        <v>67</v>
      </c>
      <c r="M6" s="569">
        <v>60</v>
      </c>
      <c r="N6" s="586" t="s">
        <v>543</v>
      </c>
      <c r="O6" s="569">
        <v>63</v>
      </c>
      <c r="P6" s="569">
        <v>67</v>
      </c>
      <c r="Q6" s="569">
        <v>59</v>
      </c>
      <c r="R6" s="569">
        <v>65</v>
      </c>
      <c r="S6" s="571">
        <v>57.5</v>
      </c>
      <c r="T6" s="571"/>
      <c r="U6" s="569">
        <v>66</v>
      </c>
      <c r="V6" s="569">
        <v>66</v>
      </c>
      <c r="W6" s="569">
        <v>73</v>
      </c>
      <c r="X6" s="569">
        <v>65</v>
      </c>
      <c r="Y6" s="569">
        <v>59</v>
      </c>
      <c r="Z6" s="571">
        <v>69</v>
      </c>
      <c r="AA6" s="586" t="s">
        <v>543</v>
      </c>
      <c r="AB6" s="569">
        <v>62</v>
      </c>
      <c r="AC6" s="569">
        <v>65</v>
      </c>
      <c r="AD6" s="569">
        <v>64</v>
      </c>
      <c r="AE6" s="569">
        <v>67</v>
      </c>
      <c r="AF6" s="571">
        <v>54</v>
      </c>
      <c r="AG6" s="571"/>
      <c r="AH6" s="569">
        <v>65</v>
      </c>
      <c r="AI6" s="569">
        <v>65</v>
      </c>
      <c r="AJ6" s="569">
        <v>60</v>
      </c>
      <c r="AK6" s="571">
        <v>55</v>
      </c>
      <c r="AL6" s="569">
        <v>59</v>
      </c>
      <c r="AM6" s="569">
        <v>40</v>
      </c>
    </row>
    <row r="7" spans="1:39" ht="18" customHeight="1">
      <c r="A7" s="586" t="s">
        <v>544</v>
      </c>
      <c r="B7" s="569">
        <v>63</v>
      </c>
      <c r="C7" s="569">
        <v>66</v>
      </c>
      <c r="D7" s="569">
        <v>61</v>
      </c>
      <c r="E7" s="569">
        <v>66</v>
      </c>
      <c r="F7" s="571">
        <v>52</v>
      </c>
      <c r="G7" s="571"/>
      <c r="H7" s="569">
        <v>57</v>
      </c>
      <c r="I7" s="569">
        <v>74</v>
      </c>
      <c r="J7" s="569">
        <v>67</v>
      </c>
      <c r="K7" s="571">
        <v>66</v>
      </c>
      <c r="L7" s="569">
        <v>65</v>
      </c>
      <c r="M7" s="569">
        <v>61</v>
      </c>
      <c r="N7" s="586" t="s">
        <v>544</v>
      </c>
      <c r="O7" s="569">
        <v>63</v>
      </c>
      <c r="P7" s="569">
        <v>66</v>
      </c>
      <c r="Q7" s="569">
        <v>60</v>
      </c>
      <c r="R7" s="569">
        <v>66</v>
      </c>
      <c r="S7" s="571">
        <v>57</v>
      </c>
      <c r="T7" s="571"/>
      <c r="U7" s="569">
        <v>65</v>
      </c>
      <c r="V7" s="569">
        <v>67</v>
      </c>
      <c r="W7" s="569">
        <v>74</v>
      </c>
      <c r="X7" s="569">
        <v>66</v>
      </c>
      <c r="Y7" s="569">
        <v>60</v>
      </c>
      <c r="Z7" s="571">
        <v>70</v>
      </c>
      <c r="AA7" s="586" t="s">
        <v>544</v>
      </c>
      <c r="AB7" s="569">
        <v>63</v>
      </c>
      <c r="AC7" s="569">
        <v>67</v>
      </c>
      <c r="AD7" s="569">
        <v>65</v>
      </c>
      <c r="AE7" s="569">
        <v>66</v>
      </c>
      <c r="AF7" s="571">
        <v>52</v>
      </c>
      <c r="AG7" s="571"/>
      <c r="AH7" s="569">
        <v>67</v>
      </c>
      <c r="AI7" s="569">
        <v>67</v>
      </c>
      <c r="AJ7" s="569">
        <v>61</v>
      </c>
      <c r="AK7" s="571">
        <v>55</v>
      </c>
      <c r="AL7" s="569">
        <v>58</v>
      </c>
      <c r="AM7" s="569">
        <v>41</v>
      </c>
    </row>
    <row r="8" spans="1:39" ht="18" customHeight="1">
      <c r="A8" s="586" t="s">
        <v>545</v>
      </c>
      <c r="B8" s="569">
        <v>63</v>
      </c>
      <c r="C8" s="569">
        <v>66</v>
      </c>
      <c r="D8" s="569">
        <v>61</v>
      </c>
      <c r="E8" s="569">
        <v>66</v>
      </c>
      <c r="F8" s="571">
        <v>54</v>
      </c>
      <c r="G8" s="571"/>
      <c r="H8" s="569">
        <v>59</v>
      </c>
      <c r="I8" s="569">
        <v>75</v>
      </c>
      <c r="J8" s="569">
        <v>67</v>
      </c>
      <c r="K8" s="571">
        <v>66</v>
      </c>
      <c r="L8" s="569">
        <v>65</v>
      </c>
      <c r="M8" s="569">
        <v>60</v>
      </c>
      <c r="N8" s="586" t="s">
        <v>545</v>
      </c>
      <c r="O8" s="569">
        <v>64</v>
      </c>
      <c r="P8" s="569">
        <v>67</v>
      </c>
      <c r="Q8" s="569">
        <v>60</v>
      </c>
      <c r="R8" s="569">
        <v>66</v>
      </c>
      <c r="S8" s="571">
        <v>58</v>
      </c>
      <c r="T8" s="571"/>
      <c r="U8" s="569">
        <v>64</v>
      </c>
      <c r="V8" s="569">
        <v>67</v>
      </c>
      <c r="W8" s="569">
        <v>75</v>
      </c>
      <c r="X8" s="569">
        <v>66</v>
      </c>
      <c r="Y8" s="569">
        <v>61</v>
      </c>
      <c r="Z8" s="571">
        <v>72</v>
      </c>
      <c r="AA8" s="586" t="s">
        <v>545</v>
      </c>
      <c r="AB8" s="569">
        <v>63</v>
      </c>
      <c r="AC8" s="569">
        <v>66</v>
      </c>
      <c r="AD8" s="569">
        <v>64</v>
      </c>
      <c r="AE8" s="569">
        <v>66</v>
      </c>
      <c r="AF8" s="571">
        <v>54</v>
      </c>
      <c r="AG8" s="571"/>
      <c r="AH8" s="569">
        <v>66</v>
      </c>
      <c r="AI8" s="569">
        <v>66</v>
      </c>
      <c r="AJ8" s="569">
        <v>60</v>
      </c>
      <c r="AK8" s="571">
        <v>55.5</v>
      </c>
      <c r="AL8" s="569">
        <v>60</v>
      </c>
      <c r="AM8" s="569">
        <v>40</v>
      </c>
    </row>
    <row r="9" spans="1:39" ht="18" customHeight="1">
      <c r="A9" s="586" t="s">
        <v>546</v>
      </c>
      <c r="B9" s="569">
        <v>64</v>
      </c>
      <c r="C9" s="569">
        <v>67</v>
      </c>
      <c r="D9" s="569">
        <v>61</v>
      </c>
      <c r="E9" s="569">
        <v>67</v>
      </c>
      <c r="F9" s="571">
        <v>53</v>
      </c>
      <c r="G9" s="571"/>
      <c r="H9" s="569">
        <v>57</v>
      </c>
      <c r="I9" s="569">
        <v>75</v>
      </c>
      <c r="J9" s="569">
        <v>68</v>
      </c>
      <c r="K9" s="571">
        <v>66</v>
      </c>
      <c r="L9" s="569">
        <v>66</v>
      </c>
      <c r="M9" s="569">
        <v>61</v>
      </c>
      <c r="N9" s="586" t="s">
        <v>546</v>
      </c>
      <c r="O9" s="569">
        <v>64</v>
      </c>
      <c r="P9" s="569">
        <v>67</v>
      </c>
      <c r="Q9" s="569">
        <v>61</v>
      </c>
      <c r="R9" s="569">
        <v>67</v>
      </c>
      <c r="S9" s="571">
        <v>56</v>
      </c>
      <c r="T9" s="571"/>
      <c r="U9" s="569">
        <v>66</v>
      </c>
      <c r="V9" s="569">
        <v>68</v>
      </c>
      <c r="W9" s="569">
        <v>75</v>
      </c>
      <c r="X9" s="569">
        <v>66</v>
      </c>
      <c r="Y9" s="569">
        <v>63</v>
      </c>
      <c r="Z9" s="571">
        <v>71</v>
      </c>
      <c r="AA9" s="586" t="s">
        <v>546</v>
      </c>
      <c r="AB9" s="569">
        <v>63</v>
      </c>
      <c r="AC9" s="569">
        <v>65</v>
      </c>
      <c r="AD9" s="569">
        <v>65</v>
      </c>
      <c r="AE9" s="569">
        <v>66.5</v>
      </c>
      <c r="AF9" s="571">
        <v>53</v>
      </c>
      <c r="AG9" s="571"/>
      <c r="AH9" s="569">
        <v>66</v>
      </c>
      <c r="AI9" s="569">
        <v>67</v>
      </c>
      <c r="AJ9" s="569">
        <v>61</v>
      </c>
      <c r="AK9" s="571">
        <v>56</v>
      </c>
      <c r="AL9" s="569">
        <v>60</v>
      </c>
      <c r="AM9" s="569">
        <v>46</v>
      </c>
    </row>
    <row r="10" spans="1:39" ht="18" customHeight="1">
      <c r="A10" s="586" t="s">
        <v>547</v>
      </c>
      <c r="B10" s="569">
        <v>65</v>
      </c>
      <c r="C10" s="569">
        <v>67.5</v>
      </c>
      <c r="D10" s="569">
        <v>62</v>
      </c>
      <c r="E10" s="569">
        <v>67</v>
      </c>
      <c r="F10" s="571">
        <v>53</v>
      </c>
      <c r="G10" s="571"/>
      <c r="H10" s="569">
        <v>56</v>
      </c>
      <c r="I10" s="569">
        <v>74</v>
      </c>
      <c r="J10" s="569">
        <v>69</v>
      </c>
      <c r="K10" s="571">
        <v>66</v>
      </c>
      <c r="L10" s="569">
        <v>66</v>
      </c>
      <c r="M10" s="569">
        <v>61</v>
      </c>
      <c r="N10" s="586" t="s">
        <v>547</v>
      </c>
      <c r="O10" s="569">
        <v>65</v>
      </c>
      <c r="P10" s="569">
        <v>68</v>
      </c>
      <c r="Q10" s="569">
        <v>61</v>
      </c>
      <c r="R10" s="569">
        <v>67</v>
      </c>
      <c r="S10" s="571">
        <v>54</v>
      </c>
      <c r="T10" s="571"/>
      <c r="U10" s="569">
        <v>66</v>
      </c>
      <c r="V10" s="569">
        <v>69</v>
      </c>
      <c r="W10" s="569">
        <v>74</v>
      </c>
      <c r="X10" s="569">
        <v>65</v>
      </c>
      <c r="Y10" s="569">
        <v>63</v>
      </c>
      <c r="Z10" s="571">
        <v>70</v>
      </c>
      <c r="AA10" s="586" t="s">
        <v>547</v>
      </c>
      <c r="AB10" s="569">
        <v>64</v>
      </c>
      <c r="AC10" s="569">
        <v>67</v>
      </c>
      <c r="AD10" s="569">
        <v>65</v>
      </c>
      <c r="AE10" s="569">
        <v>67</v>
      </c>
      <c r="AF10" s="571">
        <v>53</v>
      </c>
      <c r="AG10" s="571"/>
      <c r="AH10" s="569">
        <v>68</v>
      </c>
      <c r="AI10" s="569">
        <v>68</v>
      </c>
      <c r="AJ10" s="569">
        <v>61</v>
      </c>
      <c r="AK10" s="571">
        <v>58.5</v>
      </c>
      <c r="AL10" s="569">
        <v>61</v>
      </c>
      <c r="AM10" s="569">
        <v>46</v>
      </c>
    </row>
    <row r="11" spans="1:39" ht="18" customHeight="1">
      <c r="A11" s="586" t="s">
        <v>548</v>
      </c>
      <c r="B11" s="569">
        <v>65</v>
      </c>
      <c r="C11" s="569">
        <v>68</v>
      </c>
      <c r="D11" s="569">
        <v>63</v>
      </c>
      <c r="E11" s="569">
        <v>66</v>
      </c>
      <c r="F11" s="571">
        <v>53</v>
      </c>
      <c r="G11" s="571"/>
      <c r="H11" s="569">
        <v>55.5</v>
      </c>
      <c r="I11" s="569">
        <v>75</v>
      </c>
      <c r="J11" s="569">
        <v>68</v>
      </c>
      <c r="K11" s="571">
        <v>67</v>
      </c>
      <c r="L11" s="569">
        <v>66</v>
      </c>
      <c r="M11" s="569">
        <v>61</v>
      </c>
      <c r="N11" s="586" t="s">
        <v>548</v>
      </c>
      <c r="O11" s="569">
        <v>65</v>
      </c>
      <c r="P11" s="569">
        <v>68</v>
      </c>
      <c r="Q11" s="569">
        <v>62</v>
      </c>
      <c r="R11" s="569">
        <v>67</v>
      </c>
      <c r="S11" s="571">
        <v>55</v>
      </c>
      <c r="T11" s="571"/>
      <c r="U11" s="569">
        <v>66</v>
      </c>
      <c r="V11" s="569">
        <v>69</v>
      </c>
      <c r="W11" s="569">
        <v>75</v>
      </c>
      <c r="X11" s="569">
        <v>67</v>
      </c>
      <c r="Y11" s="569">
        <v>62</v>
      </c>
      <c r="Z11" s="571">
        <v>71</v>
      </c>
      <c r="AA11" s="586" t="s">
        <v>548</v>
      </c>
      <c r="AB11" s="569">
        <v>64</v>
      </c>
      <c r="AC11" s="569">
        <v>67</v>
      </c>
      <c r="AD11" s="569">
        <v>66</v>
      </c>
      <c r="AE11" s="569">
        <v>66</v>
      </c>
      <c r="AF11" s="571">
        <v>53</v>
      </c>
      <c r="AG11" s="571"/>
      <c r="AH11" s="569">
        <v>68</v>
      </c>
      <c r="AI11" s="569">
        <v>66</v>
      </c>
      <c r="AJ11" s="569">
        <v>61</v>
      </c>
      <c r="AK11" s="571">
        <v>54.5</v>
      </c>
      <c r="AL11" s="569">
        <v>57</v>
      </c>
      <c r="AM11" s="569">
        <v>51</v>
      </c>
    </row>
    <row r="12" spans="1:39" ht="18" customHeight="1">
      <c r="A12" s="586" t="s">
        <v>549</v>
      </c>
      <c r="B12" s="569">
        <v>65</v>
      </c>
      <c r="C12" s="569">
        <v>68</v>
      </c>
      <c r="D12" s="569">
        <v>63</v>
      </c>
      <c r="E12" s="569">
        <v>68</v>
      </c>
      <c r="F12" s="571">
        <v>53</v>
      </c>
      <c r="G12" s="571"/>
      <c r="H12" s="569">
        <v>57</v>
      </c>
      <c r="I12" s="569">
        <v>75</v>
      </c>
      <c r="J12" s="569">
        <v>68</v>
      </c>
      <c r="K12" s="571">
        <v>67</v>
      </c>
      <c r="L12" s="569">
        <v>66</v>
      </c>
      <c r="M12" s="569">
        <v>61</v>
      </c>
      <c r="N12" s="586" t="s">
        <v>549</v>
      </c>
      <c r="O12" s="569">
        <v>65</v>
      </c>
      <c r="P12" s="569">
        <v>68</v>
      </c>
      <c r="Q12" s="569">
        <v>62</v>
      </c>
      <c r="R12" s="569">
        <v>67</v>
      </c>
      <c r="S12" s="571">
        <v>55</v>
      </c>
      <c r="T12" s="571"/>
      <c r="U12" s="569">
        <v>65</v>
      </c>
      <c r="V12" s="569">
        <v>69</v>
      </c>
      <c r="W12" s="569">
        <v>75</v>
      </c>
      <c r="X12" s="569">
        <v>67</v>
      </c>
      <c r="Y12" s="569">
        <v>63</v>
      </c>
      <c r="Z12" s="571">
        <v>72</v>
      </c>
      <c r="AA12" s="586" t="s">
        <v>549</v>
      </c>
      <c r="AB12" s="569">
        <v>64</v>
      </c>
      <c r="AC12" s="569">
        <v>67</v>
      </c>
      <c r="AD12" s="569">
        <v>66</v>
      </c>
      <c r="AE12" s="569">
        <v>68</v>
      </c>
      <c r="AF12" s="571">
        <v>53</v>
      </c>
      <c r="AG12" s="571"/>
      <c r="AH12" s="569">
        <v>68</v>
      </c>
      <c r="AI12" s="569">
        <v>66</v>
      </c>
      <c r="AJ12" s="569">
        <v>61</v>
      </c>
      <c r="AK12" s="571">
        <v>58</v>
      </c>
      <c r="AL12" s="569">
        <v>64</v>
      </c>
      <c r="AM12" s="569">
        <v>47.5</v>
      </c>
    </row>
    <row r="13" spans="1:39" ht="18" customHeight="1">
      <c r="A13" s="586" t="s">
        <v>550</v>
      </c>
      <c r="B13" s="569">
        <v>66</v>
      </c>
      <c r="C13" s="569">
        <v>69</v>
      </c>
      <c r="D13" s="569">
        <v>63</v>
      </c>
      <c r="E13" s="569">
        <v>69</v>
      </c>
      <c r="F13" s="571">
        <v>53</v>
      </c>
      <c r="G13" s="571"/>
      <c r="H13" s="569">
        <v>55</v>
      </c>
      <c r="I13" s="569">
        <v>76</v>
      </c>
      <c r="J13" s="569">
        <v>69</v>
      </c>
      <c r="K13" s="571">
        <v>68</v>
      </c>
      <c r="L13" s="569">
        <v>66</v>
      </c>
      <c r="M13" s="569">
        <v>61.5</v>
      </c>
      <c r="N13" s="586" t="s">
        <v>550</v>
      </c>
      <c r="O13" s="569">
        <v>66</v>
      </c>
      <c r="P13" s="569">
        <v>69</v>
      </c>
      <c r="Q13" s="569">
        <v>62</v>
      </c>
      <c r="R13" s="569">
        <v>69</v>
      </c>
      <c r="S13" s="571">
        <v>54</v>
      </c>
      <c r="T13" s="571"/>
      <c r="U13" s="569">
        <v>66</v>
      </c>
      <c r="V13" s="569">
        <v>69</v>
      </c>
      <c r="W13" s="569">
        <v>76</v>
      </c>
      <c r="X13" s="569">
        <v>67.5</v>
      </c>
      <c r="Y13" s="569">
        <v>64</v>
      </c>
      <c r="Z13" s="571">
        <v>72</v>
      </c>
      <c r="AA13" s="586" t="s">
        <v>550</v>
      </c>
      <c r="AB13" s="569">
        <v>65</v>
      </c>
      <c r="AC13" s="569">
        <v>68</v>
      </c>
      <c r="AD13" s="569">
        <v>67</v>
      </c>
      <c r="AE13" s="569">
        <v>70</v>
      </c>
      <c r="AF13" s="571">
        <v>53</v>
      </c>
      <c r="AG13" s="571"/>
      <c r="AH13" s="569">
        <v>70</v>
      </c>
      <c r="AI13" s="569">
        <v>67</v>
      </c>
      <c r="AJ13" s="569">
        <v>61.5</v>
      </c>
      <c r="AK13" s="571">
        <v>57</v>
      </c>
      <c r="AL13" s="569">
        <v>63</v>
      </c>
      <c r="AM13" s="569">
        <v>59</v>
      </c>
    </row>
    <row r="14" spans="1:39" ht="18" customHeight="1">
      <c r="A14" s="586" t="s">
        <v>551</v>
      </c>
      <c r="B14" s="569">
        <v>66</v>
      </c>
      <c r="C14" s="569">
        <v>69</v>
      </c>
      <c r="D14" s="569">
        <v>64</v>
      </c>
      <c r="E14" s="569">
        <v>69</v>
      </c>
      <c r="F14" s="571">
        <v>54</v>
      </c>
      <c r="G14" s="571"/>
      <c r="H14" s="569">
        <v>55</v>
      </c>
      <c r="I14" s="569">
        <v>76</v>
      </c>
      <c r="J14" s="569">
        <v>70</v>
      </c>
      <c r="K14" s="571">
        <v>69</v>
      </c>
      <c r="L14" s="569">
        <v>66</v>
      </c>
      <c r="M14" s="569">
        <v>63</v>
      </c>
      <c r="N14" s="586" t="s">
        <v>551</v>
      </c>
      <c r="O14" s="569">
        <v>67</v>
      </c>
      <c r="P14" s="569">
        <v>70</v>
      </c>
      <c r="Q14" s="569">
        <v>63</v>
      </c>
      <c r="R14" s="569">
        <v>69</v>
      </c>
      <c r="S14" s="571">
        <v>55</v>
      </c>
      <c r="T14" s="571"/>
      <c r="U14" s="569">
        <v>65</v>
      </c>
      <c r="V14" s="569">
        <v>70</v>
      </c>
      <c r="W14" s="569">
        <v>76</v>
      </c>
      <c r="X14" s="569">
        <v>69</v>
      </c>
      <c r="Y14" s="569">
        <v>65</v>
      </c>
      <c r="Z14" s="571">
        <v>73.5</v>
      </c>
      <c r="AA14" s="586" t="s">
        <v>551</v>
      </c>
      <c r="AB14" s="569">
        <v>65</v>
      </c>
      <c r="AC14" s="569">
        <v>68</v>
      </c>
      <c r="AD14" s="569">
        <v>67</v>
      </c>
      <c r="AE14" s="569">
        <v>68</v>
      </c>
      <c r="AF14" s="571">
        <v>54</v>
      </c>
      <c r="AG14" s="571"/>
      <c r="AH14" s="569">
        <v>68</v>
      </c>
      <c r="AI14" s="569">
        <v>69</v>
      </c>
      <c r="AJ14" s="569">
        <v>63</v>
      </c>
      <c r="AK14" s="571">
        <v>61</v>
      </c>
      <c r="AL14" s="569">
        <v>64</v>
      </c>
      <c r="AM14" s="569">
        <v>50</v>
      </c>
    </row>
    <row r="15" spans="1:39" ht="18" customHeight="1">
      <c r="A15" s="586" t="s">
        <v>552</v>
      </c>
      <c r="B15" s="569">
        <v>67</v>
      </c>
      <c r="C15" s="569">
        <v>70</v>
      </c>
      <c r="D15" s="569">
        <v>64</v>
      </c>
      <c r="E15" s="569">
        <v>69</v>
      </c>
      <c r="F15" s="571">
        <v>54</v>
      </c>
      <c r="G15" s="571"/>
      <c r="H15" s="569">
        <v>55</v>
      </c>
      <c r="I15" s="569">
        <v>76</v>
      </c>
      <c r="J15" s="569">
        <v>70</v>
      </c>
      <c r="K15" s="571">
        <v>69</v>
      </c>
      <c r="L15" s="569">
        <v>66</v>
      </c>
      <c r="M15" s="569">
        <v>64</v>
      </c>
      <c r="N15" s="586" t="s">
        <v>552</v>
      </c>
      <c r="O15" s="569">
        <v>67</v>
      </c>
      <c r="P15" s="569">
        <v>70</v>
      </c>
      <c r="Q15" s="569">
        <v>62</v>
      </c>
      <c r="R15" s="569">
        <v>69</v>
      </c>
      <c r="S15" s="571">
        <v>54</v>
      </c>
      <c r="T15" s="571"/>
      <c r="U15" s="569">
        <v>65</v>
      </c>
      <c r="V15" s="569">
        <v>70</v>
      </c>
      <c r="W15" s="569">
        <v>76</v>
      </c>
      <c r="X15" s="569">
        <v>68</v>
      </c>
      <c r="Y15" s="569">
        <v>65</v>
      </c>
      <c r="Z15" s="571">
        <v>72</v>
      </c>
      <c r="AA15" s="586" t="s">
        <v>552</v>
      </c>
      <c r="AB15" s="569">
        <v>66</v>
      </c>
      <c r="AC15" s="569">
        <v>68</v>
      </c>
      <c r="AD15" s="569">
        <v>68</v>
      </c>
      <c r="AE15" s="569">
        <v>70</v>
      </c>
      <c r="AF15" s="571">
        <v>54</v>
      </c>
      <c r="AG15" s="571"/>
      <c r="AH15" s="569">
        <v>71</v>
      </c>
      <c r="AI15" s="569">
        <v>68</v>
      </c>
      <c r="AJ15" s="569">
        <v>64</v>
      </c>
      <c r="AK15" s="571">
        <v>60</v>
      </c>
      <c r="AL15" s="569">
        <v>66</v>
      </c>
      <c r="AM15" s="569">
        <v>55</v>
      </c>
    </row>
    <row r="16" spans="1:39" ht="18" customHeight="1">
      <c r="A16" s="586" t="s">
        <v>553</v>
      </c>
      <c r="B16" s="569">
        <v>67</v>
      </c>
      <c r="C16" s="569">
        <v>70</v>
      </c>
      <c r="D16" s="569">
        <v>64</v>
      </c>
      <c r="E16" s="569">
        <v>70</v>
      </c>
      <c r="F16" s="571">
        <v>54</v>
      </c>
      <c r="G16" s="571"/>
      <c r="H16" s="569">
        <v>54</v>
      </c>
      <c r="I16" s="569">
        <v>76</v>
      </c>
      <c r="J16" s="569">
        <v>71</v>
      </c>
      <c r="K16" s="571">
        <v>69</v>
      </c>
      <c r="L16" s="569">
        <v>66</v>
      </c>
      <c r="M16" s="569">
        <v>63</v>
      </c>
      <c r="N16" s="586" t="s">
        <v>553</v>
      </c>
      <c r="O16" s="569">
        <v>67</v>
      </c>
      <c r="P16" s="569">
        <v>70</v>
      </c>
      <c r="Q16" s="569">
        <v>62</v>
      </c>
      <c r="R16" s="569">
        <v>70</v>
      </c>
      <c r="S16" s="571">
        <v>53</v>
      </c>
      <c r="T16" s="571"/>
      <c r="U16" s="569">
        <v>65</v>
      </c>
      <c r="V16" s="569">
        <v>71</v>
      </c>
      <c r="W16" s="569">
        <v>76</v>
      </c>
      <c r="X16" s="569">
        <v>69</v>
      </c>
      <c r="Y16" s="569">
        <v>67</v>
      </c>
      <c r="Z16" s="571">
        <v>74</v>
      </c>
      <c r="AA16" s="586" t="s">
        <v>553</v>
      </c>
      <c r="AB16" s="569">
        <v>66</v>
      </c>
      <c r="AC16" s="569">
        <v>69</v>
      </c>
      <c r="AD16" s="569">
        <v>68</v>
      </c>
      <c r="AE16" s="569">
        <v>69</v>
      </c>
      <c r="AF16" s="571">
        <v>54</v>
      </c>
      <c r="AG16" s="571"/>
      <c r="AH16" s="569">
        <v>69</v>
      </c>
      <c r="AI16" s="569">
        <v>70</v>
      </c>
      <c r="AJ16" s="569">
        <v>63</v>
      </c>
      <c r="AK16" s="571">
        <v>61</v>
      </c>
      <c r="AL16" s="569">
        <v>65</v>
      </c>
      <c r="AM16" s="569">
        <v>53</v>
      </c>
    </row>
    <row r="17" spans="1:40" ht="18" customHeight="1">
      <c r="A17" s="586" t="s">
        <v>554</v>
      </c>
      <c r="B17" s="569">
        <v>67</v>
      </c>
      <c r="C17" s="569">
        <v>71</v>
      </c>
      <c r="D17" s="569">
        <v>64</v>
      </c>
      <c r="E17" s="569">
        <v>71</v>
      </c>
      <c r="F17" s="571">
        <v>54</v>
      </c>
      <c r="G17" s="571"/>
      <c r="H17" s="569">
        <v>53.5</v>
      </c>
      <c r="I17" s="569">
        <v>77</v>
      </c>
      <c r="J17" s="569">
        <v>71</v>
      </c>
      <c r="K17" s="571">
        <v>69</v>
      </c>
      <c r="L17" s="569">
        <v>66</v>
      </c>
      <c r="M17" s="569">
        <v>64</v>
      </c>
      <c r="N17" s="586" t="s">
        <v>554</v>
      </c>
      <c r="O17" s="569">
        <v>68</v>
      </c>
      <c r="P17" s="569">
        <v>71</v>
      </c>
      <c r="Q17" s="569">
        <v>63</v>
      </c>
      <c r="R17" s="569">
        <v>71</v>
      </c>
      <c r="S17" s="571">
        <v>52</v>
      </c>
      <c r="T17" s="571"/>
      <c r="U17" s="569">
        <v>64</v>
      </c>
      <c r="V17" s="569">
        <v>72</v>
      </c>
      <c r="W17" s="569">
        <v>77</v>
      </c>
      <c r="X17" s="569">
        <v>69</v>
      </c>
      <c r="Y17" s="569">
        <v>66</v>
      </c>
      <c r="Z17" s="571">
        <v>74</v>
      </c>
      <c r="AA17" s="586" t="s">
        <v>554</v>
      </c>
      <c r="AB17" s="569">
        <v>67</v>
      </c>
      <c r="AC17" s="569">
        <v>70</v>
      </c>
      <c r="AD17" s="569">
        <v>68.5</v>
      </c>
      <c r="AE17" s="569">
        <v>70</v>
      </c>
      <c r="AF17" s="571">
        <v>54</v>
      </c>
      <c r="AG17" s="571"/>
      <c r="AH17" s="569">
        <v>69</v>
      </c>
      <c r="AI17" s="569">
        <v>69</v>
      </c>
      <c r="AJ17" s="569">
        <v>64</v>
      </c>
      <c r="AK17" s="571">
        <v>61</v>
      </c>
      <c r="AL17" s="569">
        <v>66</v>
      </c>
      <c r="AM17" s="569">
        <v>58</v>
      </c>
    </row>
    <row r="18" spans="1:40" ht="18" customHeight="1">
      <c r="A18" s="586" t="s">
        <v>555</v>
      </c>
      <c r="B18" s="569">
        <v>68</v>
      </c>
      <c r="C18" s="569">
        <v>71</v>
      </c>
      <c r="D18" s="569">
        <v>65</v>
      </c>
      <c r="E18" s="569">
        <v>71</v>
      </c>
      <c r="F18" s="571">
        <v>53</v>
      </c>
      <c r="G18" s="571"/>
      <c r="H18" s="569">
        <v>54</v>
      </c>
      <c r="I18" s="569">
        <v>77</v>
      </c>
      <c r="J18" s="569">
        <v>71</v>
      </c>
      <c r="K18" s="571">
        <v>69</v>
      </c>
      <c r="L18" s="569">
        <v>64</v>
      </c>
      <c r="M18" s="569">
        <v>64</v>
      </c>
      <c r="N18" s="586" t="s">
        <v>555</v>
      </c>
      <c r="O18" s="569">
        <v>68</v>
      </c>
      <c r="P18" s="569">
        <v>72</v>
      </c>
      <c r="Q18" s="569">
        <v>63</v>
      </c>
      <c r="R18" s="569">
        <v>71</v>
      </c>
      <c r="S18" s="571">
        <v>52</v>
      </c>
      <c r="T18" s="571"/>
      <c r="U18" s="569">
        <v>63</v>
      </c>
      <c r="V18" s="569">
        <v>72</v>
      </c>
      <c r="W18" s="569">
        <v>77</v>
      </c>
      <c r="X18" s="569">
        <v>69</v>
      </c>
      <c r="Y18" s="569">
        <v>68</v>
      </c>
      <c r="Z18" s="571">
        <v>75</v>
      </c>
      <c r="AA18" s="586" t="s">
        <v>555</v>
      </c>
      <c r="AB18" s="569">
        <v>67</v>
      </c>
      <c r="AC18" s="569">
        <v>69</v>
      </c>
      <c r="AD18" s="569">
        <v>69</v>
      </c>
      <c r="AE18" s="569">
        <v>71</v>
      </c>
      <c r="AF18" s="571">
        <v>53</v>
      </c>
      <c r="AG18" s="571"/>
      <c r="AH18" s="569">
        <v>70</v>
      </c>
      <c r="AI18" s="569">
        <v>70</v>
      </c>
      <c r="AJ18" s="569">
        <v>64</v>
      </c>
      <c r="AK18" s="571">
        <v>60</v>
      </c>
      <c r="AL18" s="569">
        <v>66</v>
      </c>
      <c r="AM18" s="569">
        <v>55</v>
      </c>
    </row>
    <row r="19" spans="1:40" ht="18" customHeight="1">
      <c r="A19" s="586" t="s">
        <v>556</v>
      </c>
      <c r="B19" s="569">
        <v>68</v>
      </c>
      <c r="C19" s="569">
        <v>71</v>
      </c>
      <c r="D19" s="569">
        <v>65</v>
      </c>
      <c r="E19" s="569">
        <v>71</v>
      </c>
      <c r="F19" s="571">
        <v>53</v>
      </c>
      <c r="G19" s="571"/>
      <c r="H19" s="569">
        <v>54</v>
      </c>
      <c r="I19" s="569">
        <v>78</v>
      </c>
      <c r="J19" s="569">
        <v>73</v>
      </c>
      <c r="K19" s="571">
        <v>71</v>
      </c>
      <c r="L19" s="569">
        <v>64</v>
      </c>
      <c r="M19" s="569">
        <v>65</v>
      </c>
      <c r="N19" s="586" t="s">
        <v>556</v>
      </c>
      <c r="O19" s="569">
        <v>68</v>
      </c>
      <c r="P19" s="569">
        <v>72</v>
      </c>
      <c r="Q19" s="569">
        <v>63</v>
      </c>
      <c r="R19" s="569">
        <v>71</v>
      </c>
      <c r="S19" s="571">
        <v>53</v>
      </c>
      <c r="T19" s="571"/>
      <c r="U19" s="569">
        <v>64</v>
      </c>
      <c r="V19" s="569">
        <v>73</v>
      </c>
      <c r="W19" s="569">
        <v>78</v>
      </c>
      <c r="X19" s="569">
        <v>71</v>
      </c>
      <c r="Y19" s="569">
        <v>68.5</v>
      </c>
      <c r="Z19" s="571">
        <v>74</v>
      </c>
      <c r="AA19" s="586" t="s">
        <v>556</v>
      </c>
      <c r="AB19" s="569">
        <v>68</v>
      </c>
      <c r="AC19" s="569">
        <v>70</v>
      </c>
      <c r="AD19" s="569">
        <v>70</v>
      </c>
      <c r="AE19" s="569">
        <v>71</v>
      </c>
      <c r="AF19" s="571">
        <v>53</v>
      </c>
      <c r="AG19" s="571"/>
      <c r="AH19" s="569">
        <v>72</v>
      </c>
      <c r="AI19" s="569">
        <v>71</v>
      </c>
      <c r="AJ19" s="569">
        <v>65</v>
      </c>
      <c r="AK19" s="571">
        <v>59</v>
      </c>
      <c r="AL19" s="569">
        <v>67</v>
      </c>
      <c r="AM19" s="569">
        <v>57</v>
      </c>
    </row>
    <row r="20" spans="1:40" ht="18" customHeight="1">
      <c r="A20" s="586" t="s">
        <v>557</v>
      </c>
      <c r="B20" s="569">
        <v>68</v>
      </c>
      <c r="C20" s="569">
        <v>71</v>
      </c>
      <c r="D20" s="569">
        <v>65</v>
      </c>
      <c r="E20" s="569">
        <v>72</v>
      </c>
      <c r="F20" s="571">
        <v>55</v>
      </c>
      <c r="G20" s="571"/>
      <c r="H20" s="569">
        <v>54</v>
      </c>
      <c r="I20" s="569">
        <v>78</v>
      </c>
      <c r="J20" s="569">
        <v>72</v>
      </c>
      <c r="K20" s="571">
        <v>70</v>
      </c>
      <c r="L20" s="569">
        <v>63</v>
      </c>
      <c r="M20" s="569">
        <v>66</v>
      </c>
      <c r="N20" s="586" t="s">
        <v>557</v>
      </c>
      <c r="O20" s="569">
        <v>68</v>
      </c>
      <c r="P20" s="569">
        <v>72</v>
      </c>
      <c r="Q20" s="569">
        <v>64</v>
      </c>
      <c r="R20" s="569">
        <v>71</v>
      </c>
      <c r="S20" s="571">
        <v>53</v>
      </c>
      <c r="T20" s="571"/>
      <c r="U20" s="569">
        <v>62</v>
      </c>
      <c r="V20" s="569">
        <v>73</v>
      </c>
      <c r="W20" s="569">
        <v>78</v>
      </c>
      <c r="X20" s="569">
        <v>69</v>
      </c>
      <c r="Y20" s="569">
        <v>69</v>
      </c>
      <c r="Z20" s="571">
        <v>75</v>
      </c>
      <c r="AA20" s="586" t="s">
        <v>557</v>
      </c>
      <c r="AB20" s="569">
        <v>68</v>
      </c>
      <c r="AC20" s="569">
        <v>70</v>
      </c>
      <c r="AD20" s="569">
        <v>70</v>
      </c>
      <c r="AE20" s="569">
        <v>72</v>
      </c>
      <c r="AF20" s="571">
        <v>55</v>
      </c>
      <c r="AG20" s="571"/>
      <c r="AH20" s="569">
        <v>71</v>
      </c>
      <c r="AI20" s="569">
        <v>70</v>
      </c>
      <c r="AJ20" s="569">
        <v>66</v>
      </c>
      <c r="AK20" s="571">
        <v>60.5</v>
      </c>
      <c r="AL20" s="569">
        <v>68</v>
      </c>
      <c r="AM20" s="569">
        <v>52</v>
      </c>
    </row>
    <row r="21" spans="1:40" ht="18" customHeight="1">
      <c r="A21" s="586" t="s">
        <v>558</v>
      </c>
      <c r="B21" s="569">
        <v>68</v>
      </c>
      <c r="C21" s="569">
        <v>72</v>
      </c>
      <c r="D21" s="569">
        <v>66</v>
      </c>
      <c r="E21" s="569">
        <v>72</v>
      </c>
      <c r="F21" s="571">
        <v>55</v>
      </c>
      <c r="G21" s="571"/>
      <c r="H21" s="569">
        <v>54</v>
      </c>
      <c r="I21" s="569">
        <v>79</v>
      </c>
      <c r="J21" s="569">
        <v>73</v>
      </c>
      <c r="K21" s="571">
        <v>70</v>
      </c>
      <c r="L21" s="569">
        <v>62</v>
      </c>
      <c r="M21" s="569">
        <v>66</v>
      </c>
      <c r="N21" s="586" t="s">
        <v>558</v>
      </c>
      <c r="O21" s="569">
        <v>68</v>
      </c>
      <c r="P21" s="569">
        <v>72</v>
      </c>
      <c r="Q21" s="569">
        <v>64</v>
      </c>
      <c r="R21" s="569">
        <v>72</v>
      </c>
      <c r="S21" s="571">
        <v>54</v>
      </c>
      <c r="T21" s="571"/>
      <c r="U21" s="569">
        <v>61</v>
      </c>
      <c r="V21" s="569">
        <v>74</v>
      </c>
      <c r="W21" s="569">
        <v>79</v>
      </c>
      <c r="X21" s="569">
        <v>71</v>
      </c>
      <c r="Y21" s="569">
        <v>68</v>
      </c>
      <c r="Z21" s="571">
        <v>76</v>
      </c>
      <c r="AA21" s="586" t="s">
        <v>558</v>
      </c>
      <c r="AB21" s="569">
        <v>68</v>
      </c>
      <c r="AC21" s="569">
        <v>70</v>
      </c>
      <c r="AD21" s="569">
        <v>70</v>
      </c>
      <c r="AE21" s="569">
        <v>72</v>
      </c>
      <c r="AF21" s="571">
        <v>55</v>
      </c>
      <c r="AG21" s="571"/>
      <c r="AH21" s="569">
        <v>70</v>
      </c>
      <c r="AI21" s="569">
        <v>71</v>
      </c>
      <c r="AJ21" s="569">
        <v>66</v>
      </c>
      <c r="AK21" s="571">
        <v>59.5</v>
      </c>
      <c r="AL21" s="569">
        <v>69</v>
      </c>
      <c r="AM21" s="569">
        <v>62</v>
      </c>
    </row>
    <row r="22" spans="1:40" ht="18" customHeight="1">
      <c r="A22" s="586" t="s">
        <v>559</v>
      </c>
      <c r="B22" s="569">
        <v>69</v>
      </c>
      <c r="C22" s="569">
        <v>72</v>
      </c>
      <c r="D22" s="569">
        <v>66</v>
      </c>
      <c r="E22" s="569">
        <v>72</v>
      </c>
      <c r="F22" s="571">
        <v>54</v>
      </c>
      <c r="G22" s="571"/>
      <c r="H22" s="569">
        <v>54</v>
      </c>
      <c r="I22" s="569">
        <v>79</v>
      </c>
      <c r="J22" s="569">
        <v>73</v>
      </c>
      <c r="K22" s="571">
        <v>71</v>
      </c>
      <c r="L22" s="569">
        <v>63</v>
      </c>
      <c r="M22" s="569">
        <v>66</v>
      </c>
      <c r="N22" s="586" t="s">
        <v>559</v>
      </c>
      <c r="O22" s="569">
        <v>69</v>
      </c>
      <c r="P22" s="569">
        <v>73</v>
      </c>
      <c r="Q22" s="569">
        <v>64</v>
      </c>
      <c r="R22" s="569">
        <v>73</v>
      </c>
      <c r="S22" s="571">
        <v>53</v>
      </c>
      <c r="T22" s="571"/>
      <c r="U22" s="569">
        <v>61</v>
      </c>
      <c r="V22" s="569">
        <v>74</v>
      </c>
      <c r="W22" s="569">
        <v>79</v>
      </c>
      <c r="X22" s="569">
        <v>71</v>
      </c>
      <c r="Y22" s="569">
        <v>69</v>
      </c>
      <c r="Z22" s="571">
        <v>76</v>
      </c>
      <c r="AA22" s="586" t="s">
        <v>559</v>
      </c>
      <c r="AB22" s="569">
        <v>68</v>
      </c>
      <c r="AC22" s="569">
        <v>70</v>
      </c>
      <c r="AD22" s="569">
        <v>71</v>
      </c>
      <c r="AE22" s="569">
        <v>71</v>
      </c>
      <c r="AF22" s="571">
        <v>54</v>
      </c>
      <c r="AG22" s="571"/>
      <c r="AH22" s="569">
        <v>70</v>
      </c>
      <c r="AI22" s="569">
        <v>71</v>
      </c>
      <c r="AJ22" s="569">
        <v>66</v>
      </c>
      <c r="AK22" s="571">
        <v>58</v>
      </c>
      <c r="AL22" s="569">
        <v>68</v>
      </c>
      <c r="AM22" s="569">
        <v>61</v>
      </c>
    </row>
    <row r="23" spans="1:40" ht="18" customHeight="1">
      <c r="A23" s="586" t="s">
        <v>560</v>
      </c>
      <c r="B23" s="569">
        <v>69</v>
      </c>
      <c r="C23" s="569">
        <v>73</v>
      </c>
      <c r="D23" s="569">
        <v>67</v>
      </c>
      <c r="E23" s="569">
        <v>73</v>
      </c>
      <c r="F23" s="571">
        <v>55</v>
      </c>
      <c r="G23" s="571"/>
      <c r="H23" s="569">
        <v>54</v>
      </c>
      <c r="I23" s="569">
        <v>79</v>
      </c>
      <c r="J23" s="569">
        <v>74</v>
      </c>
      <c r="K23" s="571">
        <v>71</v>
      </c>
      <c r="L23" s="569">
        <v>61</v>
      </c>
      <c r="M23" s="569">
        <v>66</v>
      </c>
      <c r="N23" s="586" t="s">
        <v>560</v>
      </c>
      <c r="O23" s="569">
        <v>69</v>
      </c>
      <c r="P23" s="569">
        <v>73</v>
      </c>
      <c r="Q23" s="569">
        <v>64</v>
      </c>
      <c r="R23" s="569">
        <v>73</v>
      </c>
      <c r="S23" s="571">
        <v>54</v>
      </c>
      <c r="T23" s="571"/>
      <c r="U23" s="569">
        <v>60</v>
      </c>
      <c r="V23" s="569">
        <v>75</v>
      </c>
      <c r="W23" s="569">
        <v>79</v>
      </c>
      <c r="X23" s="569">
        <v>70</v>
      </c>
      <c r="Y23" s="569">
        <v>70</v>
      </c>
      <c r="Z23" s="571">
        <v>76</v>
      </c>
      <c r="AA23" s="586" t="s">
        <v>560</v>
      </c>
      <c r="AB23" s="569">
        <v>69</v>
      </c>
      <c r="AC23" s="569">
        <v>71</v>
      </c>
      <c r="AD23" s="569">
        <v>71</v>
      </c>
      <c r="AE23" s="569">
        <v>72</v>
      </c>
      <c r="AF23" s="571">
        <v>55</v>
      </c>
      <c r="AG23" s="571"/>
      <c r="AH23" s="569">
        <v>72</v>
      </c>
      <c r="AI23" s="569">
        <v>72</v>
      </c>
      <c r="AJ23" s="569">
        <v>66</v>
      </c>
      <c r="AK23" s="571">
        <v>59</v>
      </c>
      <c r="AL23" s="569">
        <v>69</v>
      </c>
      <c r="AM23" s="569">
        <v>61</v>
      </c>
    </row>
    <row r="24" spans="1:40" ht="18" customHeight="1">
      <c r="A24" s="586" t="s">
        <v>561</v>
      </c>
      <c r="B24" s="569">
        <v>69</v>
      </c>
      <c r="C24" s="569">
        <v>73</v>
      </c>
      <c r="D24" s="569">
        <v>67</v>
      </c>
      <c r="E24" s="569">
        <v>72</v>
      </c>
      <c r="F24" s="571">
        <v>55</v>
      </c>
      <c r="G24" s="571"/>
      <c r="H24" s="569">
        <v>54</v>
      </c>
      <c r="I24" s="569">
        <v>78</v>
      </c>
      <c r="J24" s="569">
        <v>74</v>
      </c>
      <c r="K24" s="571">
        <v>71</v>
      </c>
      <c r="L24" s="569">
        <v>59</v>
      </c>
      <c r="M24" s="569">
        <v>66</v>
      </c>
      <c r="N24" s="586" t="s">
        <v>561</v>
      </c>
      <c r="O24" s="569">
        <v>69</v>
      </c>
      <c r="P24" s="569">
        <v>73</v>
      </c>
      <c r="Q24" s="569">
        <v>65</v>
      </c>
      <c r="R24" s="569">
        <v>72</v>
      </c>
      <c r="S24" s="571">
        <v>54</v>
      </c>
      <c r="T24" s="571"/>
      <c r="U24" s="569">
        <v>59</v>
      </c>
      <c r="V24" s="569">
        <v>75</v>
      </c>
      <c r="W24" s="569">
        <v>78</v>
      </c>
      <c r="X24" s="569">
        <v>70</v>
      </c>
      <c r="Y24" s="569">
        <v>71</v>
      </c>
      <c r="Z24" s="571">
        <v>76</v>
      </c>
      <c r="AA24" s="586" t="s">
        <v>561</v>
      </c>
      <c r="AB24" s="569">
        <v>69</v>
      </c>
      <c r="AC24" s="569">
        <v>71</v>
      </c>
      <c r="AD24" s="569">
        <v>71</v>
      </c>
      <c r="AE24" s="569">
        <v>72</v>
      </c>
      <c r="AF24" s="571">
        <v>55</v>
      </c>
      <c r="AG24" s="571"/>
      <c r="AH24" s="569">
        <v>71</v>
      </c>
      <c r="AI24" s="569">
        <v>71</v>
      </c>
      <c r="AJ24" s="569">
        <v>66</v>
      </c>
      <c r="AK24" s="571">
        <v>58</v>
      </c>
      <c r="AL24" s="569">
        <v>69</v>
      </c>
      <c r="AM24" s="569">
        <v>61</v>
      </c>
    </row>
    <row r="25" spans="1:40" ht="18" customHeight="1">
      <c r="A25" s="586" t="s">
        <v>562</v>
      </c>
      <c r="B25" s="571">
        <v>69</v>
      </c>
      <c r="C25" s="571">
        <v>73</v>
      </c>
      <c r="D25" s="571">
        <v>67</v>
      </c>
      <c r="E25" s="571">
        <v>73</v>
      </c>
      <c r="F25" s="573">
        <v>56</v>
      </c>
      <c r="G25" s="571"/>
      <c r="H25" s="571">
        <v>54</v>
      </c>
      <c r="I25" s="571">
        <v>79</v>
      </c>
      <c r="J25" s="571">
        <v>74</v>
      </c>
      <c r="K25" s="571">
        <v>71</v>
      </c>
      <c r="L25" s="571">
        <v>60</v>
      </c>
      <c r="M25" s="571">
        <v>67</v>
      </c>
      <c r="N25" s="586" t="s">
        <v>562</v>
      </c>
      <c r="O25" s="571">
        <v>69</v>
      </c>
      <c r="P25" s="571">
        <v>73</v>
      </c>
      <c r="Q25" s="571">
        <v>65</v>
      </c>
      <c r="R25" s="571">
        <v>73</v>
      </c>
      <c r="S25" s="573">
        <v>53</v>
      </c>
      <c r="T25" s="571"/>
      <c r="U25" s="571">
        <v>59</v>
      </c>
      <c r="V25" s="571">
        <v>75</v>
      </c>
      <c r="W25" s="571">
        <v>79</v>
      </c>
      <c r="X25" s="571">
        <v>71</v>
      </c>
      <c r="Y25" s="571">
        <v>70</v>
      </c>
      <c r="Z25" s="571">
        <v>77</v>
      </c>
      <c r="AA25" s="586" t="s">
        <v>562</v>
      </c>
      <c r="AB25" s="571">
        <v>69</v>
      </c>
      <c r="AC25" s="571">
        <v>71</v>
      </c>
      <c r="AD25" s="571">
        <v>72</v>
      </c>
      <c r="AE25" s="571">
        <v>73</v>
      </c>
      <c r="AF25" s="573">
        <v>56</v>
      </c>
      <c r="AG25" s="571"/>
      <c r="AH25" s="571">
        <v>72.5</v>
      </c>
      <c r="AI25" s="571">
        <v>72</v>
      </c>
      <c r="AJ25" s="571">
        <v>67</v>
      </c>
      <c r="AK25" s="571">
        <v>59</v>
      </c>
      <c r="AL25" s="571">
        <v>68</v>
      </c>
      <c r="AM25" s="571">
        <v>63</v>
      </c>
    </row>
    <row r="26" spans="1:40" s="371" customFormat="1" ht="48.95" customHeight="1">
      <c r="A26" s="368" t="s">
        <v>563</v>
      </c>
      <c r="B26" s="359" t="s">
        <v>1133</v>
      </c>
      <c r="C26" s="359" t="s">
        <v>676</v>
      </c>
      <c r="D26" s="359" t="s">
        <v>677</v>
      </c>
      <c r="E26" s="359" t="s">
        <v>678</v>
      </c>
      <c r="F26" s="359" t="s">
        <v>679</v>
      </c>
      <c r="G26" s="1011"/>
      <c r="H26" s="368" t="s">
        <v>680</v>
      </c>
      <c r="I26" s="368" t="s">
        <v>681</v>
      </c>
      <c r="J26" s="359" t="s">
        <v>682</v>
      </c>
      <c r="K26" s="359" t="s">
        <v>683</v>
      </c>
      <c r="L26" s="359" t="s">
        <v>684</v>
      </c>
      <c r="M26" s="370" t="s">
        <v>685</v>
      </c>
      <c r="N26" s="368" t="s">
        <v>563</v>
      </c>
      <c r="O26" s="564" t="s">
        <v>1131</v>
      </c>
      <c r="P26" s="359" t="s">
        <v>676</v>
      </c>
      <c r="Q26" s="359" t="s">
        <v>677</v>
      </c>
      <c r="R26" s="359" t="s">
        <v>678</v>
      </c>
      <c r="S26" s="359" t="s">
        <v>680</v>
      </c>
      <c r="T26" s="1011"/>
      <c r="U26" s="368" t="s">
        <v>684</v>
      </c>
      <c r="V26" s="359" t="s">
        <v>682</v>
      </c>
      <c r="W26" s="359" t="s">
        <v>681</v>
      </c>
      <c r="X26" s="359" t="s">
        <v>683</v>
      </c>
      <c r="Y26" s="369" t="s">
        <v>686</v>
      </c>
      <c r="Z26" s="359" t="s">
        <v>1643</v>
      </c>
      <c r="AA26" s="368" t="s">
        <v>563</v>
      </c>
      <c r="AB26" s="564" t="s">
        <v>1132</v>
      </c>
      <c r="AC26" s="359" t="s">
        <v>676</v>
      </c>
      <c r="AD26" s="359" t="s">
        <v>677</v>
      </c>
      <c r="AE26" s="359" t="s">
        <v>678</v>
      </c>
      <c r="AF26" s="359" t="s">
        <v>679</v>
      </c>
      <c r="AG26" s="1011"/>
      <c r="AH26" s="368" t="s">
        <v>348</v>
      </c>
      <c r="AI26" s="368" t="s">
        <v>347</v>
      </c>
      <c r="AJ26" s="370" t="s">
        <v>685</v>
      </c>
      <c r="AK26" s="359" t="s">
        <v>688</v>
      </c>
      <c r="AL26" s="1771" t="s">
        <v>686</v>
      </c>
      <c r="AM26" s="361" t="s">
        <v>689</v>
      </c>
      <c r="AN26" s="575"/>
    </row>
    <row r="27" spans="1:40" s="373" customFormat="1" ht="18" customHeight="1">
      <c r="A27" s="741" t="s">
        <v>564</v>
      </c>
      <c r="B27" s="372">
        <v>69</v>
      </c>
      <c r="C27" s="372">
        <v>73</v>
      </c>
      <c r="D27" s="372">
        <v>68</v>
      </c>
      <c r="E27" s="372">
        <v>73</v>
      </c>
      <c r="F27" s="372">
        <v>56</v>
      </c>
      <c r="G27" s="372"/>
      <c r="H27" s="372">
        <v>55</v>
      </c>
      <c r="I27" s="372">
        <v>80</v>
      </c>
      <c r="J27" s="372">
        <v>74</v>
      </c>
      <c r="K27" s="372">
        <v>71</v>
      </c>
      <c r="L27" s="372">
        <v>58</v>
      </c>
      <c r="M27" s="372">
        <v>65</v>
      </c>
      <c r="N27" s="742" t="s">
        <v>762</v>
      </c>
      <c r="O27" s="372">
        <v>69</v>
      </c>
      <c r="P27" s="372">
        <v>73</v>
      </c>
      <c r="Q27" s="372">
        <v>65</v>
      </c>
      <c r="R27" s="372">
        <v>73</v>
      </c>
      <c r="S27" s="372">
        <v>54</v>
      </c>
      <c r="T27" s="372"/>
      <c r="U27" s="372">
        <v>58</v>
      </c>
      <c r="V27" s="372">
        <v>75</v>
      </c>
      <c r="W27" s="372">
        <v>80</v>
      </c>
      <c r="X27" s="372">
        <v>70</v>
      </c>
      <c r="Y27" s="372">
        <v>71</v>
      </c>
      <c r="Z27" s="372">
        <v>77</v>
      </c>
      <c r="AA27" s="742" t="s">
        <v>762</v>
      </c>
      <c r="AB27" s="372">
        <v>69</v>
      </c>
      <c r="AC27" s="372">
        <v>71</v>
      </c>
      <c r="AD27" s="372">
        <v>72</v>
      </c>
      <c r="AE27" s="372">
        <v>73</v>
      </c>
      <c r="AF27" s="372">
        <v>56</v>
      </c>
      <c r="AG27" s="372"/>
      <c r="AH27" s="372">
        <v>72</v>
      </c>
      <c r="AI27" s="372">
        <v>72</v>
      </c>
      <c r="AJ27" s="372">
        <v>65</v>
      </c>
      <c r="AK27" s="372">
        <v>59.5</v>
      </c>
      <c r="AL27" s="372">
        <v>72</v>
      </c>
      <c r="AM27" s="372">
        <v>64.5</v>
      </c>
    </row>
    <row r="28" spans="1:40" s="373" customFormat="1" ht="18" customHeight="1">
      <c r="A28" s="742" t="s">
        <v>565</v>
      </c>
      <c r="B28" s="372">
        <v>69</v>
      </c>
      <c r="C28" s="372">
        <v>73</v>
      </c>
      <c r="D28" s="372">
        <v>68</v>
      </c>
      <c r="E28" s="372">
        <v>72</v>
      </c>
      <c r="F28" s="372">
        <v>56</v>
      </c>
      <c r="G28" s="372"/>
      <c r="H28" s="372">
        <v>55</v>
      </c>
      <c r="I28" s="372">
        <v>80</v>
      </c>
      <c r="J28" s="372">
        <v>75</v>
      </c>
      <c r="K28" s="372">
        <v>71</v>
      </c>
      <c r="L28" s="372">
        <v>58</v>
      </c>
      <c r="M28" s="372">
        <v>66</v>
      </c>
      <c r="N28" s="742" t="s">
        <v>763</v>
      </c>
      <c r="O28" s="372">
        <v>69</v>
      </c>
      <c r="P28" s="372">
        <v>74</v>
      </c>
      <c r="Q28" s="372">
        <v>65</v>
      </c>
      <c r="R28" s="372">
        <v>72</v>
      </c>
      <c r="S28" s="372">
        <v>55</v>
      </c>
      <c r="T28" s="372"/>
      <c r="U28" s="372">
        <v>58</v>
      </c>
      <c r="V28" s="372">
        <v>76</v>
      </c>
      <c r="W28" s="372">
        <v>80</v>
      </c>
      <c r="X28" s="372">
        <v>71</v>
      </c>
      <c r="Y28" s="372">
        <v>72</v>
      </c>
      <c r="Z28" s="372">
        <v>78</v>
      </c>
      <c r="AA28" s="742" t="s">
        <v>763</v>
      </c>
      <c r="AB28" s="372">
        <v>70</v>
      </c>
      <c r="AC28" s="372">
        <v>71</v>
      </c>
      <c r="AD28" s="372">
        <v>72</v>
      </c>
      <c r="AE28" s="372">
        <v>73</v>
      </c>
      <c r="AF28" s="372">
        <v>56</v>
      </c>
      <c r="AG28" s="372"/>
      <c r="AH28" s="372">
        <v>71</v>
      </c>
      <c r="AI28" s="372">
        <v>73</v>
      </c>
      <c r="AJ28" s="372">
        <v>66</v>
      </c>
      <c r="AK28" s="372">
        <v>59</v>
      </c>
      <c r="AL28" s="372">
        <v>72</v>
      </c>
      <c r="AM28" s="372">
        <v>65</v>
      </c>
    </row>
    <row r="29" spans="1:40" s="373" customFormat="1" ht="18" customHeight="1">
      <c r="A29" s="742" t="s">
        <v>566</v>
      </c>
      <c r="B29" s="372">
        <v>69</v>
      </c>
      <c r="C29" s="372">
        <v>73</v>
      </c>
      <c r="D29" s="372">
        <v>68</v>
      </c>
      <c r="E29" s="372">
        <v>73</v>
      </c>
      <c r="F29" s="372">
        <v>57</v>
      </c>
      <c r="G29" s="372"/>
      <c r="H29" s="372">
        <v>57</v>
      </c>
      <c r="I29" s="372">
        <v>80</v>
      </c>
      <c r="J29" s="372">
        <v>74</v>
      </c>
      <c r="K29" s="372">
        <v>71.5</v>
      </c>
      <c r="L29" s="372">
        <v>59</v>
      </c>
      <c r="M29" s="372">
        <v>65</v>
      </c>
      <c r="N29" s="742" t="s">
        <v>764</v>
      </c>
      <c r="O29" s="372">
        <v>69</v>
      </c>
      <c r="P29" s="372">
        <v>74</v>
      </c>
      <c r="Q29" s="372">
        <v>65</v>
      </c>
      <c r="R29" s="372">
        <v>73</v>
      </c>
      <c r="S29" s="372">
        <v>56</v>
      </c>
      <c r="T29" s="372"/>
      <c r="U29" s="372">
        <v>58</v>
      </c>
      <c r="V29" s="372">
        <v>75</v>
      </c>
      <c r="W29" s="372">
        <v>80</v>
      </c>
      <c r="X29" s="372">
        <v>70</v>
      </c>
      <c r="Y29" s="372">
        <v>71</v>
      </c>
      <c r="Z29" s="372">
        <v>78</v>
      </c>
      <c r="AA29" s="742" t="s">
        <v>764</v>
      </c>
      <c r="AB29" s="372">
        <v>70</v>
      </c>
      <c r="AC29" s="372">
        <v>72</v>
      </c>
      <c r="AD29" s="372">
        <v>73</v>
      </c>
      <c r="AE29" s="372">
        <v>73</v>
      </c>
      <c r="AF29" s="372">
        <v>57</v>
      </c>
      <c r="AG29" s="372"/>
      <c r="AH29" s="372">
        <v>73</v>
      </c>
      <c r="AI29" s="372">
        <v>73</v>
      </c>
      <c r="AJ29" s="372">
        <v>65</v>
      </c>
      <c r="AK29" s="372">
        <v>59</v>
      </c>
      <c r="AL29" s="372">
        <v>74</v>
      </c>
      <c r="AM29" s="372">
        <v>66</v>
      </c>
    </row>
    <row r="30" spans="1:40" s="373" customFormat="1" ht="18" customHeight="1">
      <c r="A30" s="742" t="s">
        <v>567</v>
      </c>
      <c r="B30" s="372">
        <v>69</v>
      </c>
      <c r="C30" s="372">
        <v>73</v>
      </c>
      <c r="D30" s="372">
        <v>69</v>
      </c>
      <c r="E30" s="372">
        <v>73</v>
      </c>
      <c r="F30" s="372">
        <v>57</v>
      </c>
      <c r="G30" s="372"/>
      <c r="H30" s="374">
        <v>56</v>
      </c>
      <c r="I30" s="372">
        <v>80</v>
      </c>
      <c r="J30" s="372">
        <v>74</v>
      </c>
      <c r="K30" s="372">
        <v>71</v>
      </c>
      <c r="L30" s="372">
        <v>58</v>
      </c>
      <c r="M30" s="372">
        <v>64</v>
      </c>
      <c r="N30" s="742" t="s">
        <v>765</v>
      </c>
      <c r="O30" s="372">
        <v>69</v>
      </c>
      <c r="P30" s="372">
        <v>74</v>
      </c>
      <c r="Q30" s="372">
        <v>66</v>
      </c>
      <c r="R30" s="372">
        <v>72</v>
      </c>
      <c r="S30" s="372">
        <v>56</v>
      </c>
      <c r="T30" s="372"/>
      <c r="U30" s="374">
        <v>58</v>
      </c>
      <c r="V30" s="372">
        <v>75</v>
      </c>
      <c r="W30" s="372">
        <v>80</v>
      </c>
      <c r="X30" s="372">
        <v>70</v>
      </c>
      <c r="Y30" s="372">
        <v>71</v>
      </c>
      <c r="Z30" s="372">
        <v>78</v>
      </c>
      <c r="AA30" s="742" t="s">
        <v>765</v>
      </c>
      <c r="AB30" s="372">
        <v>70</v>
      </c>
      <c r="AC30" s="372">
        <v>72</v>
      </c>
      <c r="AD30" s="372">
        <v>73</v>
      </c>
      <c r="AE30" s="372">
        <v>73</v>
      </c>
      <c r="AF30" s="372">
        <v>57</v>
      </c>
      <c r="AG30" s="372"/>
      <c r="AH30" s="372">
        <v>72</v>
      </c>
      <c r="AI30" s="372">
        <v>72</v>
      </c>
      <c r="AJ30" s="372">
        <v>64</v>
      </c>
      <c r="AK30" s="372">
        <v>59</v>
      </c>
      <c r="AL30" s="372">
        <v>73</v>
      </c>
      <c r="AM30" s="372">
        <v>67</v>
      </c>
    </row>
    <row r="31" spans="1:40" s="373" customFormat="1" ht="18" customHeight="1">
      <c r="A31" s="742" t="s">
        <v>568</v>
      </c>
      <c r="B31" s="372">
        <v>70</v>
      </c>
      <c r="C31" s="372">
        <v>72</v>
      </c>
      <c r="D31" s="372">
        <v>69</v>
      </c>
      <c r="E31" s="372">
        <v>74</v>
      </c>
      <c r="F31" s="372">
        <v>58</v>
      </c>
      <c r="G31" s="372"/>
      <c r="H31" s="374">
        <v>57</v>
      </c>
      <c r="I31" s="372">
        <v>81</v>
      </c>
      <c r="J31" s="372">
        <v>74</v>
      </c>
      <c r="K31" s="372">
        <v>71</v>
      </c>
      <c r="L31" s="372">
        <v>59</v>
      </c>
      <c r="M31" s="372">
        <v>64</v>
      </c>
      <c r="N31" s="742" t="s">
        <v>766</v>
      </c>
      <c r="O31" s="372">
        <v>69</v>
      </c>
      <c r="P31" s="372">
        <v>73</v>
      </c>
      <c r="Q31" s="372">
        <v>66</v>
      </c>
      <c r="R31" s="372">
        <v>73</v>
      </c>
      <c r="S31" s="372">
        <v>56</v>
      </c>
      <c r="T31" s="372"/>
      <c r="U31" s="374">
        <v>58</v>
      </c>
      <c r="V31" s="372">
        <v>74</v>
      </c>
      <c r="W31" s="372">
        <v>81</v>
      </c>
      <c r="X31" s="372">
        <v>70</v>
      </c>
      <c r="Y31" s="372">
        <v>72</v>
      </c>
      <c r="Z31" s="372">
        <v>79</v>
      </c>
      <c r="AA31" s="742" t="s">
        <v>766</v>
      </c>
      <c r="AB31" s="372">
        <v>70</v>
      </c>
      <c r="AC31" s="372">
        <v>71</v>
      </c>
      <c r="AD31" s="372">
        <v>74</v>
      </c>
      <c r="AE31" s="372">
        <v>75</v>
      </c>
      <c r="AF31" s="372">
        <v>58</v>
      </c>
      <c r="AG31" s="372"/>
      <c r="AH31" s="577">
        <v>72</v>
      </c>
      <c r="AI31" s="577">
        <v>73.5</v>
      </c>
      <c r="AJ31" s="372">
        <v>64</v>
      </c>
      <c r="AK31" s="372">
        <v>59</v>
      </c>
      <c r="AL31" s="372">
        <v>73</v>
      </c>
      <c r="AM31" s="372">
        <v>65</v>
      </c>
    </row>
    <row r="32" spans="1:40" s="373" customFormat="1" ht="18" customHeight="1">
      <c r="A32" s="742" t="s">
        <v>569</v>
      </c>
      <c r="B32" s="372">
        <v>69</v>
      </c>
      <c r="C32" s="372">
        <v>72</v>
      </c>
      <c r="D32" s="372">
        <v>69</v>
      </c>
      <c r="E32" s="372">
        <v>73</v>
      </c>
      <c r="F32" s="372">
        <v>58</v>
      </c>
      <c r="G32" s="372"/>
      <c r="H32" s="374">
        <v>57</v>
      </c>
      <c r="I32" s="372">
        <v>81</v>
      </c>
      <c r="J32" s="372">
        <v>75</v>
      </c>
      <c r="K32" s="372">
        <v>70</v>
      </c>
      <c r="L32" s="372">
        <v>58</v>
      </c>
      <c r="M32" s="372">
        <v>67</v>
      </c>
      <c r="N32" s="742" t="s">
        <v>767</v>
      </c>
      <c r="O32" s="372">
        <v>69</v>
      </c>
      <c r="P32" s="372">
        <v>73</v>
      </c>
      <c r="Q32" s="372">
        <v>66</v>
      </c>
      <c r="R32" s="372">
        <v>72</v>
      </c>
      <c r="S32" s="372">
        <v>57</v>
      </c>
      <c r="T32" s="372"/>
      <c r="U32" s="374">
        <v>58</v>
      </c>
      <c r="V32" s="372">
        <v>75</v>
      </c>
      <c r="W32" s="372">
        <v>81</v>
      </c>
      <c r="X32" s="372">
        <v>69</v>
      </c>
      <c r="Y32" s="372">
        <v>73</v>
      </c>
      <c r="Z32" s="372">
        <v>78</v>
      </c>
      <c r="AA32" s="742" t="s">
        <v>767</v>
      </c>
      <c r="AB32" s="372">
        <v>70</v>
      </c>
      <c r="AC32" s="372">
        <v>71</v>
      </c>
      <c r="AD32" s="372">
        <v>74</v>
      </c>
      <c r="AE32" s="372">
        <v>74</v>
      </c>
      <c r="AF32" s="372">
        <v>58</v>
      </c>
      <c r="AG32" s="372"/>
      <c r="AH32" s="577">
        <v>72</v>
      </c>
      <c r="AI32" s="577">
        <v>74</v>
      </c>
      <c r="AJ32" s="372">
        <v>67</v>
      </c>
      <c r="AK32" s="372">
        <v>59</v>
      </c>
      <c r="AL32" s="372">
        <v>74</v>
      </c>
      <c r="AM32" s="372">
        <v>68</v>
      </c>
    </row>
    <row r="33" spans="1:39" s="373" customFormat="1" ht="18" customHeight="1">
      <c r="A33" s="742" t="s">
        <v>1281</v>
      </c>
      <c r="B33" s="553">
        <v>69</v>
      </c>
      <c r="C33" s="553">
        <v>72</v>
      </c>
      <c r="D33" s="553">
        <v>69</v>
      </c>
      <c r="E33" s="553">
        <v>73</v>
      </c>
      <c r="F33" s="553">
        <v>58</v>
      </c>
      <c r="G33" s="553"/>
      <c r="H33" s="952">
        <v>58</v>
      </c>
      <c r="I33" s="553">
        <v>81</v>
      </c>
      <c r="J33" s="553">
        <v>75</v>
      </c>
      <c r="K33" s="553">
        <v>71</v>
      </c>
      <c r="L33" s="553">
        <v>59</v>
      </c>
      <c r="M33" s="553">
        <v>67</v>
      </c>
      <c r="N33" s="742" t="s">
        <v>1389</v>
      </c>
      <c r="O33" s="553">
        <v>69</v>
      </c>
      <c r="P33" s="553">
        <v>73</v>
      </c>
      <c r="Q33" s="553">
        <v>65</v>
      </c>
      <c r="R33" s="553">
        <v>73</v>
      </c>
      <c r="S33" s="553">
        <v>57</v>
      </c>
      <c r="T33" s="553"/>
      <c r="U33" s="952">
        <v>58</v>
      </c>
      <c r="V33" s="553">
        <v>75</v>
      </c>
      <c r="W33" s="553">
        <v>81</v>
      </c>
      <c r="X33" s="553">
        <v>68</v>
      </c>
      <c r="Y33" s="553">
        <v>72</v>
      </c>
      <c r="Z33" s="955">
        <v>78</v>
      </c>
      <c r="AA33" s="742" t="s">
        <v>1389</v>
      </c>
      <c r="AB33" s="553">
        <v>71</v>
      </c>
      <c r="AC33" s="553">
        <v>71</v>
      </c>
      <c r="AD33" s="553">
        <v>74</v>
      </c>
      <c r="AE33" s="553">
        <v>74</v>
      </c>
      <c r="AF33" s="553">
        <v>58</v>
      </c>
      <c r="AG33" s="553"/>
      <c r="AH33" s="955">
        <v>73</v>
      </c>
      <c r="AI33" s="955">
        <v>73</v>
      </c>
      <c r="AJ33" s="553">
        <v>67</v>
      </c>
      <c r="AK33" s="553">
        <v>59.5</v>
      </c>
      <c r="AL33" s="553">
        <v>73</v>
      </c>
      <c r="AM33" s="553">
        <v>66</v>
      </c>
    </row>
    <row r="34" spans="1:39" s="379" customFormat="1" ht="18" customHeight="1">
      <c r="A34" s="568" t="s">
        <v>1134</v>
      </c>
      <c r="B34" s="1018">
        <v>69</v>
      </c>
      <c r="C34" s="1020">
        <v>73</v>
      </c>
      <c r="D34" s="1020">
        <v>70</v>
      </c>
      <c r="E34" s="1020">
        <v>74</v>
      </c>
      <c r="F34" s="1020">
        <v>59</v>
      </c>
      <c r="G34" s="1020"/>
      <c r="H34" s="1020">
        <v>58</v>
      </c>
      <c r="I34" s="1020">
        <v>81</v>
      </c>
      <c r="J34" s="1020">
        <v>74</v>
      </c>
      <c r="K34" s="1020">
        <v>70</v>
      </c>
      <c r="L34" s="1020">
        <v>59</v>
      </c>
      <c r="M34" s="1020">
        <v>64</v>
      </c>
      <c r="N34" s="568" t="s">
        <v>1134</v>
      </c>
      <c r="O34" s="1013">
        <v>68</v>
      </c>
      <c r="P34" s="1020">
        <v>73</v>
      </c>
      <c r="Q34" s="1020">
        <v>66</v>
      </c>
      <c r="R34" s="1020">
        <v>73</v>
      </c>
      <c r="S34" s="1020">
        <v>58</v>
      </c>
      <c r="T34" s="1020"/>
      <c r="U34" s="1020">
        <v>59</v>
      </c>
      <c r="V34" s="1020">
        <v>75</v>
      </c>
      <c r="W34" s="1020">
        <v>81</v>
      </c>
      <c r="X34" s="1020">
        <v>68</v>
      </c>
      <c r="Y34" s="1020">
        <v>72</v>
      </c>
      <c r="Z34" s="1020">
        <v>79</v>
      </c>
      <c r="AA34" s="568" t="s">
        <v>1134</v>
      </c>
      <c r="AB34" s="1013">
        <v>71</v>
      </c>
      <c r="AC34" s="1020">
        <v>71</v>
      </c>
      <c r="AD34" s="1020">
        <v>75</v>
      </c>
      <c r="AE34" s="1020">
        <v>75</v>
      </c>
      <c r="AF34" s="1020">
        <v>59</v>
      </c>
      <c r="AG34" s="1020"/>
      <c r="AH34" s="1020">
        <v>73</v>
      </c>
      <c r="AI34" s="1020">
        <v>74</v>
      </c>
      <c r="AJ34" s="1020">
        <v>64</v>
      </c>
      <c r="AK34" s="1020">
        <v>60</v>
      </c>
      <c r="AL34" s="1020">
        <v>73</v>
      </c>
      <c r="AM34" s="1020">
        <v>69</v>
      </c>
    </row>
    <row r="35" spans="1:39" ht="18" customHeight="1">
      <c r="A35" s="1132" t="s">
        <v>1378</v>
      </c>
      <c r="B35" s="1133">
        <v>69</v>
      </c>
      <c r="C35" s="1020">
        <v>73</v>
      </c>
      <c r="D35" s="1020">
        <v>70</v>
      </c>
      <c r="E35" s="1020">
        <v>74</v>
      </c>
      <c r="F35" s="1020">
        <v>60</v>
      </c>
      <c r="H35" s="1020">
        <v>59</v>
      </c>
      <c r="I35" s="1020">
        <v>81</v>
      </c>
      <c r="J35" s="1020">
        <v>74</v>
      </c>
      <c r="K35" s="1020">
        <v>70</v>
      </c>
      <c r="L35" s="1020">
        <v>59</v>
      </c>
      <c r="M35" s="1020">
        <v>65</v>
      </c>
      <c r="N35" s="1132" t="s">
        <v>1379</v>
      </c>
      <c r="O35" s="1133">
        <v>68</v>
      </c>
      <c r="P35" s="1020">
        <v>73</v>
      </c>
      <c r="Q35" s="1020">
        <v>66</v>
      </c>
      <c r="R35" s="1020">
        <v>72</v>
      </c>
      <c r="S35" s="1020">
        <v>58</v>
      </c>
      <c r="U35" s="1020">
        <v>59</v>
      </c>
      <c r="V35" s="1020">
        <v>73</v>
      </c>
      <c r="W35" s="1020">
        <v>81</v>
      </c>
      <c r="X35" s="1020">
        <v>67</v>
      </c>
      <c r="Y35" s="1020">
        <v>73</v>
      </c>
      <c r="Z35" s="1020">
        <v>77</v>
      </c>
      <c r="AA35" s="1132" t="s">
        <v>1379</v>
      </c>
      <c r="AB35" s="1133">
        <v>71</v>
      </c>
      <c r="AC35" s="1020">
        <v>72</v>
      </c>
      <c r="AD35" s="1020">
        <v>75</v>
      </c>
      <c r="AE35" s="1020">
        <v>75</v>
      </c>
      <c r="AF35" s="1020">
        <v>60</v>
      </c>
      <c r="AH35" s="1020">
        <v>73</v>
      </c>
      <c r="AI35" s="1020">
        <v>75</v>
      </c>
      <c r="AJ35" s="1020">
        <v>65</v>
      </c>
      <c r="AK35" s="1020">
        <v>61</v>
      </c>
      <c r="AL35" s="1020">
        <v>74.5</v>
      </c>
      <c r="AM35" s="1020">
        <v>67</v>
      </c>
    </row>
    <row r="36" spans="1:39" ht="18" customHeight="1">
      <c r="A36" s="1132" t="s">
        <v>1926</v>
      </c>
      <c r="B36" s="1133">
        <v>69</v>
      </c>
      <c r="C36" s="1020">
        <v>73</v>
      </c>
      <c r="D36" s="1020">
        <v>69</v>
      </c>
      <c r="E36" s="1020">
        <v>74</v>
      </c>
      <c r="F36" s="1020">
        <v>60</v>
      </c>
      <c r="H36" s="1020">
        <v>59</v>
      </c>
      <c r="I36" s="1020">
        <v>81</v>
      </c>
      <c r="J36" s="1020">
        <v>75</v>
      </c>
      <c r="K36" s="1020">
        <v>70</v>
      </c>
      <c r="L36" s="1020">
        <v>60</v>
      </c>
      <c r="M36" s="1020">
        <v>66</v>
      </c>
      <c r="N36" s="1132" t="s">
        <v>1926</v>
      </c>
      <c r="O36" s="1133">
        <v>68</v>
      </c>
      <c r="P36" s="1020">
        <v>72</v>
      </c>
      <c r="Q36" s="1020">
        <v>66</v>
      </c>
      <c r="R36" s="1020">
        <v>73</v>
      </c>
      <c r="S36" s="1020">
        <v>59</v>
      </c>
      <c r="U36" s="1020">
        <v>60</v>
      </c>
      <c r="V36" s="1020">
        <v>74</v>
      </c>
      <c r="W36" s="1020">
        <v>81</v>
      </c>
      <c r="X36" s="1020">
        <v>68</v>
      </c>
      <c r="Y36" s="1020">
        <v>72</v>
      </c>
      <c r="Z36" s="1020">
        <v>78</v>
      </c>
      <c r="AA36" s="1132" t="s">
        <v>1926</v>
      </c>
      <c r="AB36" s="1133">
        <v>71</v>
      </c>
      <c r="AC36" s="1020">
        <v>73</v>
      </c>
      <c r="AD36" s="1020">
        <v>76</v>
      </c>
      <c r="AE36" s="1020">
        <v>75</v>
      </c>
      <c r="AF36" s="1020">
        <v>60</v>
      </c>
      <c r="AH36" s="1020">
        <v>73</v>
      </c>
      <c r="AI36" s="1020">
        <v>75</v>
      </c>
      <c r="AJ36" s="1020">
        <v>66</v>
      </c>
      <c r="AK36" s="1020">
        <v>61</v>
      </c>
      <c r="AL36" s="1020">
        <v>75</v>
      </c>
      <c r="AM36" s="1020">
        <v>69</v>
      </c>
    </row>
    <row r="37" spans="1:39" ht="18" customHeight="1">
      <c r="A37" s="1143" t="s">
        <v>1925</v>
      </c>
      <c r="B37" s="1095">
        <v>69</v>
      </c>
      <c r="C37" s="956">
        <v>72</v>
      </c>
      <c r="D37" s="956">
        <v>70</v>
      </c>
      <c r="E37" s="956">
        <v>74</v>
      </c>
      <c r="F37" s="956">
        <v>60</v>
      </c>
      <c r="H37" s="956">
        <v>59</v>
      </c>
      <c r="I37" s="956">
        <v>81</v>
      </c>
      <c r="J37" s="956">
        <v>74</v>
      </c>
      <c r="K37" s="956">
        <v>70</v>
      </c>
      <c r="L37" s="956">
        <v>60</v>
      </c>
      <c r="M37" s="956">
        <v>63</v>
      </c>
      <c r="N37" s="1143" t="s">
        <v>1925</v>
      </c>
      <c r="O37" s="1095">
        <v>68</v>
      </c>
      <c r="P37" s="956">
        <v>72</v>
      </c>
      <c r="Q37" s="956">
        <v>67</v>
      </c>
      <c r="R37" s="956">
        <v>72</v>
      </c>
      <c r="S37" s="956">
        <v>59</v>
      </c>
      <c r="U37" s="956">
        <v>59</v>
      </c>
      <c r="V37" s="956">
        <v>74</v>
      </c>
      <c r="W37" s="956">
        <v>81</v>
      </c>
      <c r="X37" s="956">
        <v>67.5</v>
      </c>
      <c r="Y37" s="956">
        <v>71</v>
      </c>
      <c r="Z37" s="956">
        <v>79</v>
      </c>
      <c r="AA37" s="1143" t="s">
        <v>1925</v>
      </c>
      <c r="AB37" s="1095">
        <v>71</v>
      </c>
      <c r="AC37" s="956">
        <v>73</v>
      </c>
      <c r="AD37" s="956">
        <v>76</v>
      </c>
      <c r="AE37" s="956">
        <v>76</v>
      </c>
      <c r="AF37" s="956">
        <v>60</v>
      </c>
      <c r="AH37" s="956">
        <v>73</v>
      </c>
      <c r="AI37" s="956">
        <v>74</v>
      </c>
      <c r="AJ37" s="956">
        <v>63</v>
      </c>
      <c r="AK37" s="956">
        <v>61</v>
      </c>
      <c r="AL37" s="956">
        <v>76</v>
      </c>
      <c r="AM37" s="956">
        <v>68</v>
      </c>
    </row>
    <row r="38" spans="1:39" ht="16.5">
      <c r="A38" s="376" t="s">
        <v>570</v>
      </c>
      <c r="B38" s="377" t="s">
        <v>1817</v>
      </c>
      <c r="N38" s="376" t="s">
        <v>570</v>
      </c>
      <c r="O38" s="377" t="s">
        <v>1817</v>
      </c>
      <c r="AA38" s="376" t="s">
        <v>570</v>
      </c>
      <c r="AB38" s="377" t="s">
        <v>1817</v>
      </c>
    </row>
    <row r="39" spans="1:39" ht="16.5">
      <c r="B39" s="377" t="s">
        <v>1367</v>
      </c>
      <c r="O39" s="377" t="s">
        <v>1367</v>
      </c>
      <c r="AB39" s="377" t="s">
        <v>1367</v>
      </c>
    </row>
  </sheetData>
  <mergeCells count="1">
    <mergeCell ref="H1:M1"/>
  </mergeCells>
  <phoneticPr fontId="5" type="noConversion"/>
  <printOptions horizontalCentered="1"/>
  <pageMargins left="0.59055118110236227" right="0.59055118110236227" top="0.59055118110236227" bottom="0.59055118110236227" header="0.39370078740157483" footer="0.39370078740157483"/>
  <pageSetup paperSize="9" scale="88" pageOrder="overThenDown" orientation="portrait" r:id="rId1"/>
  <headerFooter alignWithMargins="0"/>
  <colBreaks count="5" manualBreakCount="5">
    <brk id="7" max="38" man="1"/>
    <brk id="13" max="38" man="1"/>
    <brk id="20" max="38" man="1"/>
    <brk id="26" max="1048575" man="1"/>
    <brk id="33" max="38"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0"/>
  <sheetViews>
    <sheetView view="pageBreakPreview" zoomScaleSheetLayoutView="100" workbookViewId="0">
      <selection activeCell="D8" sqref="D8"/>
    </sheetView>
  </sheetViews>
  <sheetFormatPr defaultColWidth="13.25" defaultRowHeight="15.75"/>
  <cols>
    <col min="1" max="1" width="14.5" style="618" customWidth="1"/>
    <col min="2" max="4" width="12.5" style="615" customWidth="1"/>
    <col min="5" max="5" width="13.625" style="616" customWidth="1"/>
    <col min="6" max="6" width="1" style="591" customWidth="1"/>
    <col min="7" max="9" width="12.25" style="615" customWidth="1"/>
    <col min="10" max="10" width="13.625" style="616" customWidth="1"/>
    <col min="11" max="11" width="12.25" style="615" customWidth="1"/>
    <col min="12" max="12" width="14.125" style="617" customWidth="1"/>
    <col min="13" max="253" width="8.875" style="605" customWidth="1"/>
    <col min="254" max="16384" width="13.25" style="605"/>
  </cols>
  <sheetData>
    <row r="1" spans="1:12" s="587" customFormat="1" ht="21" customHeight="1">
      <c r="B1" s="588"/>
      <c r="C1" s="588"/>
      <c r="D1" s="588"/>
      <c r="E1" s="589" t="s">
        <v>768</v>
      </c>
      <c r="F1" s="588"/>
      <c r="G1" s="588" t="s">
        <v>1135</v>
      </c>
      <c r="I1" s="588"/>
      <c r="J1" s="589"/>
      <c r="K1" s="588"/>
      <c r="L1" s="590"/>
    </row>
    <row r="2" spans="1:12" s="591" customFormat="1" ht="20.25" customHeight="1">
      <c r="B2" s="592"/>
      <c r="C2" s="592"/>
      <c r="D2" s="592"/>
      <c r="E2" s="583" t="s">
        <v>1136</v>
      </c>
      <c r="F2" s="593"/>
      <c r="G2" s="594" t="s">
        <v>1950</v>
      </c>
      <c r="I2" s="592"/>
      <c r="J2" s="595"/>
      <c r="K2" s="592"/>
      <c r="L2" s="596"/>
    </row>
    <row r="3" spans="1:12" s="597" customFormat="1" ht="25.35" customHeight="1">
      <c r="A3" s="2532" t="s">
        <v>1137</v>
      </c>
      <c r="B3" s="2534" t="s">
        <v>1138</v>
      </c>
      <c r="C3" s="2535"/>
      <c r="D3" s="2535"/>
      <c r="E3" s="2536"/>
      <c r="F3" s="1024"/>
      <c r="G3" s="2535" t="s">
        <v>1139</v>
      </c>
      <c r="H3" s="2535"/>
      <c r="I3" s="2535"/>
      <c r="J3" s="2536"/>
      <c r="K3" s="2534" t="s">
        <v>1140</v>
      </c>
      <c r="L3" s="2535"/>
    </row>
    <row r="4" spans="1:12" s="597" customFormat="1" ht="33">
      <c r="A4" s="2533"/>
      <c r="B4" s="598" t="s">
        <v>1141</v>
      </c>
      <c r="C4" s="598" t="s">
        <v>1142</v>
      </c>
      <c r="D4" s="598" t="s">
        <v>1143</v>
      </c>
      <c r="E4" s="1022" t="s">
        <v>1412</v>
      </c>
      <c r="F4" s="1024"/>
      <c r="G4" s="1023" t="s">
        <v>1141</v>
      </c>
      <c r="H4" s="598" t="s">
        <v>1142</v>
      </c>
      <c r="I4" s="598" t="s">
        <v>1143</v>
      </c>
      <c r="J4" s="598" t="s">
        <v>1413</v>
      </c>
      <c r="K4" s="598" t="s">
        <v>1144</v>
      </c>
      <c r="L4" s="598" t="s">
        <v>1807</v>
      </c>
    </row>
    <row r="5" spans="1:12" ht="20.100000000000001" customHeight="1">
      <c r="A5" s="599" t="s">
        <v>541</v>
      </c>
      <c r="B5" s="600">
        <v>642</v>
      </c>
      <c r="C5" s="601">
        <v>355</v>
      </c>
      <c r="D5" s="602">
        <v>287</v>
      </c>
      <c r="E5" s="603">
        <v>2.0887354691358424</v>
      </c>
      <c r="F5" s="604"/>
      <c r="G5" s="601">
        <v>1938</v>
      </c>
      <c r="H5" s="601">
        <v>1050</v>
      </c>
      <c r="I5" s="602">
        <v>888</v>
      </c>
      <c r="J5" s="603">
        <v>6.3052481918773573</v>
      </c>
      <c r="K5" s="602">
        <v>29</v>
      </c>
      <c r="L5" s="603">
        <v>9.4350979135419681</v>
      </c>
    </row>
    <row r="6" spans="1:12" ht="20.100000000000001" customHeight="1">
      <c r="A6" s="599" t="s">
        <v>542</v>
      </c>
      <c r="B6" s="600">
        <v>545</v>
      </c>
      <c r="C6" s="601">
        <v>306</v>
      </c>
      <c r="D6" s="602">
        <v>239</v>
      </c>
      <c r="E6" s="603">
        <v>1.7343155817912774</v>
      </c>
      <c r="F6" s="604"/>
      <c r="G6" s="601">
        <v>1590</v>
      </c>
      <c r="H6" s="601">
        <v>895</v>
      </c>
      <c r="I6" s="602">
        <v>695</v>
      </c>
      <c r="J6" s="603">
        <v>5.0597463762351031</v>
      </c>
      <c r="K6" s="602">
        <v>28</v>
      </c>
      <c r="L6" s="603">
        <v>8.910245190854269</v>
      </c>
    </row>
    <row r="7" spans="1:12" ht="20.100000000000001" customHeight="1">
      <c r="A7" s="599" t="s">
        <v>543</v>
      </c>
      <c r="B7" s="600">
        <v>611</v>
      </c>
      <c r="C7" s="601">
        <v>338</v>
      </c>
      <c r="D7" s="602">
        <v>273</v>
      </c>
      <c r="E7" s="603">
        <v>1.7802615323652129</v>
      </c>
      <c r="F7" s="604"/>
      <c r="G7" s="601">
        <v>1820</v>
      </c>
      <c r="H7" s="601">
        <v>997</v>
      </c>
      <c r="I7" s="602">
        <v>823</v>
      </c>
      <c r="J7" s="603">
        <v>5.3029066921516987</v>
      </c>
      <c r="K7" s="602">
        <v>31</v>
      </c>
      <c r="L7" s="603">
        <v>9.0324234866320126</v>
      </c>
    </row>
    <row r="8" spans="1:12" ht="20.100000000000001" customHeight="1">
      <c r="A8" s="599" t="s">
        <v>544</v>
      </c>
      <c r="B8" s="600">
        <v>611</v>
      </c>
      <c r="C8" s="601">
        <v>334</v>
      </c>
      <c r="D8" s="602">
        <v>277</v>
      </c>
      <c r="E8" s="603">
        <v>1.94729864103414</v>
      </c>
      <c r="F8" s="604"/>
      <c r="G8" s="601">
        <v>1797</v>
      </c>
      <c r="H8" s="601">
        <v>959</v>
      </c>
      <c r="I8" s="602">
        <v>838</v>
      </c>
      <c r="J8" s="603">
        <v>5.7271614696208664</v>
      </c>
      <c r="K8" s="602">
        <v>40</v>
      </c>
      <c r="L8" s="603">
        <v>12.748272609061472</v>
      </c>
    </row>
    <row r="9" spans="1:12" ht="20.100000000000001" customHeight="1">
      <c r="A9" s="599" t="s">
        <v>545</v>
      </c>
      <c r="B9" s="600">
        <v>605</v>
      </c>
      <c r="C9" s="601">
        <v>319</v>
      </c>
      <c r="D9" s="602">
        <v>286</v>
      </c>
      <c r="E9" s="603">
        <v>1.795028512766955</v>
      </c>
      <c r="F9" s="604"/>
      <c r="G9" s="601">
        <v>1765</v>
      </c>
      <c r="H9" s="601">
        <v>965</v>
      </c>
      <c r="I9" s="602">
        <v>800</v>
      </c>
      <c r="J9" s="603">
        <v>5.2367360744358269</v>
      </c>
      <c r="K9" s="602">
        <v>41</v>
      </c>
      <c r="L9" s="603">
        <v>12.164656036933081</v>
      </c>
    </row>
    <row r="10" spans="1:12" ht="20.100000000000001" customHeight="1">
      <c r="A10" s="599" t="s">
        <v>546</v>
      </c>
      <c r="B10" s="600">
        <v>520</v>
      </c>
      <c r="C10" s="601">
        <v>295</v>
      </c>
      <c r="D10" s="602">
        <v>225</v>
      </c>
      <c r="E10" s="603">
        <v>1.6230523371953656</v>
      </c>
      <c r="F10" s="604"/>
      <c r="G10" s="601">
        <v>1621</v>
      </c>
      <c r="H10" s="601">
        <v>880</v>
      </c>
      <c r="I10" s="602">
        <v>741</v>
      </c>
      <c r="J10" s="603">
        <v>5.0595535357570913</v>
      </c>
      <c r="K10" s="602">
        <v>26</v>
      </c>
      <c r="L10" s="603">
        <v>8.1152616859768276</v>
      </c>
    </row>
    <row r="11" spans="1:12" ht="20.100000000000001" customHeight="1">
      <c r="A11" s="599" t="s">
        <v>547</v>
      </c>
      <c r="B11" s="600">
        <v>589</v>
      </c>
      <c r="C11" s="601">
        <v>355</v>
      </c>
      <c r="D11" s="602">
        <v>234</v>
      </c>
      <c r="E11" s="603">
        <v>1.8325788335589053</v>
      </c>
      <c r="F11" s="604"/>
      <c r="G11" s="601">
        <v>1664</v>
      </c>
      <c r="H11" s="601">
        <v>972</v>
      </c>
      <c r="I11" s="602">
        <v>692</v>
      </c>
      <c r="J11" s="603">
        <v>5.1772685552496069</v>
      </c>
      <c r="K11" s="602">
        <v>22</v>
      </c>
      <c r="L11" s="603">
        <v>6.8449464071809718</v>
      </c>
    </row>
    <row r="12" spans="1:12" ht="20.100000000000001" customHeight="1">
      <c r="A12" s="599" t="s">
        <v>548</v>
      </c>
      <c r="B12" s="600">
        <v>551</v>
      </c>
      <c r="C12" s="601">
        <v>322</v>
      </c>
      <c r="D12" s="602">
        <v>229</v>
      </c>
      <c r="E12" s="603">
        <v>1.6902151573341839</v>
      </c>
      <c r="F12" s="604"/>
      <c r="G12" s="601">
        <v>1560</v>
      </c>
      <c r="H12" s="601">
        <v>877</v>
      </c>
      <c r="I12" s="602">
        <v>683</v>
      </c>
      <c r="J12" s="603">
        <v>4.7853641478064013</v>
      </c>
      <c r="K12" s="602">
        <v>30</v>
      </c>
      <c r="L12" s="603">
        <v>9.2026233611661574</v>
      </c>
    </row>
    <row r="13" spans="1:12" ht="20.100000000000001" customHeight="1">
      <c r="A13" s="599" t="s">
        <v>549</v>
      </c>
      <c r="B13" s="600">
        <v>693</v>
      </c>
      <c r="C13" s="601">
        <v>395</v>
      </c>
      <c r="D13" s="602">
        <v>298</v>
      </c>
      <c r="E13" s="603">
        <v>2.1404215364087866</v>
      </c>
      <c r="F13" s="604"/>
      <c r="G13" s="601">
        <v>1636</v>
      </c>
      <c r="H13" s="601">
        <v>940</v>
      </c>
      <c r="I13" s="602">
        <v>696</v>
      </c>
      <c r="J13" s="603">
        <v>5.0530009142348842</v>
      </c>
      <c r="K13" s="602">
        <v>26</v>
      </c>
      <c r="L13" s="603">
        <v>8.0304415507400364</v>
      </c>
    </row>
    <row r="14" spans="1:12" ht="20.100000000000001" customHeight="1">
      <c r="A14" s="599" t="s">
        <v>550</v>
      </c>
      <c r="B14" s="600">
        <v>1086</v>
      </c>
      <c r="C14" s="601">
        <v>613</v>
      </c>
      <c r="D14" s="602">
        <v>473</v>
      </c>
      <c r="E14" s="603">
        <v>3.3257080910251817</v>
      </c>
      <c r="F14" s="604"/>
      <c r="G14" s="601">
        <v>2120</v>
      </c>
      <c r="H14" s="601">
        <v>1192</v>
      </c>
      <c r="I14" s="602">
        <v>928</v>
      </c>
      <c r="J14" s="603">
        <v>6.4921741740086416</v>
      </c>
      <c r="K14" s="602">
        <v>25</v>
      </c>
      <c r="L14" s="603">
        <v>7.6558657712366065</v>
      </c>
    </row>
    <row r="15" spans="1:12" ht="20.100000000000001" customHeight="1">
      <c r="A15" s="599" t="s">
        <v>551</v>
      </c>
      <c r="B15" s="600">
        <v>1129</v>
      </c>
      <c r="C15" s="601">
        <v>621</v>
      </c>
      <c r="D15" s="602">
        <v>508</v>
      </c>
      <c r="E15" s="603">
        <v>3.481161949574028</v>
      </c>
      <c r="F15" s="604"/>
      <c r="G15" s="601">
        <v>2169</v>
      </c>
      <c r="H15" s="601">
        <v>1183</v>
      </c>
      <c r="I15" s="602">
        <v>986</v>
      </c>
      <c r="J15" s="603">
        <v>6.6879010350983759</v>
      </c>
      <c r="K15" s="602">
        <v>25</v>
      </c>
      <c r="L15" s="603">
        <v>7.708507417125837</v>
      </c>
    </row>
    <row r="16" spans="1:12" ht="20.100000000000001" customHeight="1">
      <c r="A16" s="599" t="s">
        <v>552</v>
      </c>
      <c r="B16" s="600">
        <v>1064</v>
      </c>
      <c r="C16" s="601">
        <v>578</v>
      </c>
      <c r="D16" s="602">
        <v>486</v>
      </c>
      <c r="E16" s="603">
        <v>3.2740476337005355</v>
      </c>
      <c r="F16" s="604"/>
      <c r="G16" s="601">
        <v>2071</v>
      </c>
      <c r="H16" s="601">
        <v>1123</v>
      </c>
      <c r="I16" s="602">
        <v>948</v>
      </c>
      <c r="J16" s="603">
        <v>6.3726998584528278</v>
      </c>
      <c r="K16" s="602">
        <v>30</v>
      </c>
      <c r="L16" s="603">
        <v>9.2313373130654188</v>
      </c>
    </row>
    <row r="17" spans="1:20" ht="20.100000000000001" customHeight="1">
      <c r="A17" s="599" t="s">
        <v>553</v>
      </c>
      <c r="B17" s="600">
        <v>918</v>
      </c>
      <c r="C17" s="601">
        <v>546</v>
      </c>
      <c r="D17" s="602">
        <v>372</v>
      </c>
      <c r="E17" s="603">
        <v>3.4141497539803853</v>
      </c>
      <c r="F17" s="604"/>
      <c r="G17" s="601">
        <v>1784</v>
      </c>
      <c r="H17" s="601">
        <v>1015</v>
      </c>
      <c r="I17" s="602">
        <v>769</v>
      </c>
      <c r="J17" s="603">
        <v>6.634905404249464</v>
      </c>
      <c r="K17" s="602">
        <v>24</v>
      </c>
      <c r="L17" s="603">
        <v>8.9258817097526411</v>
      </c>
    </row>
    <row r="18" spans="1:20" ht="20.100000000000001" customHeight="1">
      <c r="A18" s="599" t="s">
        <v>554</v>
      </c>
      <c r="B18" s="600">
        <v>980</v>
      </c>
      <c r="C18" s="601">
        <v>554</v>
      </c>
      <c r="D18" s="602">
        <v>426</v>
      </c>
      <c r="E18" s="603">
        <v>3.4498174764937182</v>
      </c>
      <c r="F18" s="604"/>
      <c r="G18" s="601">
        <v>1721</v>
      </c>
      <c r="H18" s="601">
        <v>977</v>
      </c>
      <c r="I18" s="602">
        <v>744</v>
      </c>
      <c r="J18" s="603">
        <v>6.058301915352744</v>
      </c>
      <c r="K18" s="602">
        <v>24</v>
      </c>
      <c r="L18" s="603">
        <v>8.4485325954948198</v>
      </c>
    </row>
    <row r="19" spans="1:20" ht="20.100000000000001" customHeight="1">
      <c r="A19" s="599" t="s">
        <v>555</v>
      </c>
      <c r="B19" s="600">
        <v>1038</v>
      </c>
      <c r="C19" s="601">
        <v>575</v>
      </c>
      <c r="D19" s="602">
        <v>463</v>
      </c>
      <c r="E19" s="603">
        <v>3.37890625</v>
      </c>
      <c r="F19" s="604"/>
      <c r="G19" s="601">
        <v>1789</v>
      </c>
      <c r="H19" s="601">
        <v>992</v>
      </c>
      <c r="I19" s="602">
        <v>797</v>
      </c>
      <c r="J19" s="603">
        <v>5.823567708333333</v>
      </c>
      <c r="K19" s="602">
        <v>24</v>
      </c>
      <c r="L19" s="603">
        <v>7.8125</v>
      </c>
    </row>
    <row r="20" spans="1:20" ht="20.100000000000001" customHeight="1">
      <c r="A20" s="599" t="s">
        <v>556</v>
      </c>
      <c r="B20" s="600">
        <v>865</v>
      </c>
      <c r="C20" s="601">
        <v>486</v>
      </c>
      <c r="D20" s="602">
        <v>379</v>
      </c>
      <c r="E20" s="603">
        <v>3.3544554148278563</v>
      </c>
      <c r="F20" s="604"/>
      <c r="G20" s="601">
        <v>1559</v>
      </c>
      <c r="H20" s="601">
        <v>864</v>
      </c>
      <c r="I20" s="602">
        <v>695</v>
      </c>
      <c r="J20" s="603">
        <v>6.0457757129671998</v>
      </c>
      <c r="K20" s="602">
        <v>18</v>
      </c>
      <c r="L20" s="603">
        <v>6.980369649352764</v>
      </c>
    </row>
    <row r="21" spans="1:20" ht="20.100000000000001" customHeight="1">
      <c r="A21" s="599" t="s">
        <v>557</v>
      </c>
      <c r="B21" s="600">
        <v>745</v>
      </c>
      <c r="C21" s="601">
        <v>415</v>
      </c>
      <c r="D21" s="602">
        <v>330</v>
      </c>
      <c r="E21" s="603">
        <v>3.0191523679070182</v>
      </c>
      <c r="F21" s="604"/>
      <c r="G21" s="601">
        <v>1325</v>
      </c>
      <c r="H21" s="601">
        <v>721</v>
      </c>
      <c r="I21" s="602">
        <v>604</v>
      </c>
      <c r="J21" s="603">
        <v>5.3696334060091262</v>
      </c>
      <c r="K21" s="602">
        <v>19</v>
      </c>
      <c r="L21" s="603">
        <v>7.6998516765413889</v>
      </c>
    </row>
    <row r="22" spans="1:20" ht="20.100000000000001" customHeight="1">
      <c r="A22" s="599" t="s">
        <v>558</v>
      </c>
      <c r="B22" s="600">
        <v>624</v>
      </c>
      <c r="C22" s="601">
        <v>324</v>
      </c>
      <c r="D22" s="602">
        <v>300</v>
      </c>
      <c r="E22" s="603">
        <v>2.7434962870470923</v>
      </c>
      <c r="F22" s="604"/>
      <c r="G22" s="601">
        <v>1105</v>
      </c>
      <c r="H22" s="601">
        <v>574</v>
      </c>
      <c r="I22" s="602">
        <v>531</v>
      </c>
      <c r="J22" s="603">
        <v>4.858274674979226</v>
      </c>
      <c r="K22" s="602">
        <v>15</v>
      </c>
      <c r="L22" s="603">
        <v>6.5949429977093565</v>
      </c>
    </row>
    <row r="23" spans="1:20" ht="20.100000000000001" customHeight="1">
      <c r="A23" s="599" t="s">
        <v>559</v>
      </c>
      <c r="B23" s="600">
        <v>624</v>
      </c>
      <c r="C23" s="601">
        <v>359</v>
      </c>
      <c r="D23" s="602">
        <v>265</v>
      </c>
      <c r="E23" s="603">
        <v>2.8619335278039371</v>
      </c>
      <c r="F23" s="604"/>
      <c r="G23" s="601">
        <v>1147</v>
      </c>
      <c r="H23" s="601">
        <v>646</v>
      </c>
      <c r="I23" s="602">
        <v>501</v>
      </c>
      <c r="J23" s="603">
        <v>5.264487677148173</v>
      </c>
      <c r="K23" s="602">
        <v>12</v>
      </c>
      <c r="L23" s="603">
        <v>5.5125525415164116</v>
      </c>
    </row>
    <row r="24" spans="1:20" s="591" customFormat="1" ht="20.100000000000001" customHeight="1">
      <c r="A24" s="599" t="s">
        <v>560</v>
      </c>
      <c r="B24" s="600">
        <v>605</v>
      </c>
      <c r="C24" s="601">
        <v>343</v>
      </c>
      <c r="D24" s="602">
        <v>262</v>
      </c>
      <c r="E24" s="603">
        <v>2.9302787397379704</v>
      </c>
      <c r="F24" s="604"/>
      <c r="G24" s="601">
        <v>1026</v>
      </c>
      <c r="H24" s="601">
        <v>563</v>
      </c>
      <c r="I24" s="602">
        <v>463</v>
      </c>
      <c r="J24" s="603">
        <v>4.9693652677209208</v>
      </c>
      <c r="K24" s="602">
        <v>15</v>
      </c>
      <c r="L24" s="603">
        <v>7.2651539001767853</v>
      </c>
    </row>
    <row r="25" spans="1:20" s="591" customFormat="1" ht="20.100000000000001" customHeight="1">
      <c r="A25" s="599" t="s">
        <v>561</v>
      </c>
      <c r="B25" s="600">
        <v>554</v>
      </c>
      <c r="C25" s="601">
        <v>307</v>
      </c>
      <c r="D25" s="602">
        <v>247</v>
      </c>
      <c r="E25" s="603">
        <v>2.6929807505347076</v>
      </c>
      <c r="F25" s="604"/>
      <c r="G25" s="601">
        <v>943</v>
      </c>
      <c r="H25" s="601">
        <v>524</v>
      </c>
      <c r="I25" s="602">
        <v>419</v>
      </c>
      <c r="J25" s="603">
        <v>4.5839004472097997</v>
      </c>
      <c r="K25" s="602">
        <v>15</v>
      </c>
      <c r="L25" s="603">
        <v>7.2914641259964998</v>
      </c>
    </row>
    <row r="26" spans="1:20" s="591" customFormat="1" ht="20.100000000000001" customHeight="1">
      <c r="A26" s="599" t="s">
        <v>562</v>
      </c>
      <c r="B26" s="600">
        <v>588</v>
      </c>
      <c r="C26" s="601">
        <v>342</v>
      </c>
      <c r="D26" s="602">
        <v>246</v>
      </c>
      <c r="E26" s="603">
        <v>2.8864420674386753</v>
      </c>
      <c r="F26" s="604" t="s">
        <v>1145</v>
      </c>
      <c r="G26" s="601">
        <v>959</v>
      </c>
      <c r="H26" s="601">
        <v>547</v>
      </c>
      <c r="I26" s="602">
        <v>412</v>
      </c>
      <c r="J26" s="603">
        <v>4.7076495623702206</v>
      </c>
      <c r="K26" s="602">
        <v>14</v>
      </c>
      <c r="L26" s="603">
        <v>6.8724811129492265</v>
      </c>
    </row>
    <row r="27" spans="1:20" s="591" customFormat="1" ht="20.100000000000001" customHeight="1">
      <c r="A27" s="599" t="s">
        <v>1410</v>
      </c>
      <c r="B27" s="600">
        <v>538</v>
      </c>
      <c r="C27" s="601">
        <v>291</v>
      </c>
      <c r="D27" s="602">
        <v>247</v>
      </c>
      <c r="E27" s="603">
        <v>2.7381085675315293</v>
      </c>
      <c r="F27" s="604"/>
      <c r="G27" s="601">
        <v>897</v>
      </c>
      <c r="H27" s="601">
        <v>496</v>
      </c>
      <c r="I27" s="602">
        <v>401</v>
      </c>
      <c r="J27" s="603">
        <v>4.5652107529289614</v>
      </c>
      <c r="K27" s="602">
        <v>13</v>
      </c>
      <c r="L27" s="603">
        <v>6.6162474680129888</v>
      </c>
    </row>
    <row r="28" spans="1:20" s="591" customFormat="1" ht="20.100000000000001" customHeight="1">
      <c r="A28" s="599" t="s">
        <v>565</v>
      </c>
      <c r="B28" s="600">
        <v>452</v>
      </c>
      <c r="C28" s="601">
        <v>233</v>
      </c>
      <c r="D28" s="602">
        <v>219</v>
      </c>
      <c r="E28" s="603">
        <v>2.3525370446513612</v>
      </c>
      <c r="F28" s="604"/>
      <c r="G28" s="601">
        <v>778</v>
      </c>
      <c r="H28" s="601">
        <v>417</v>
      </c>
      <c r="I28" s="602">
        <v>361</v>
      </c>
      <c r="J28" s="603">
        <v>4.0492783644662804</v>
      </c>
      <c r="K28" s="602">
        <v>16</v>
      </c>
      <c r="L28" s="603">
        <v>8.327564759827828</v>
      </c>
    </row>
    <row r="29" spans="1:20" s="591" customFormat="1" ht="20.100000000000001" customHeight="1">
      <c r="A29" s="599" t="s">
        <v>1291</v>
      </c>
      <c r="B29" s="600">
        <v>429</v>
      </c>
      <c r="C29" s="601">
        <v>246</v>
      </c>
      <c r="D29" s="602">
        <v>183</v>
      </c>
      <c r="E29" s="603">
        <v>2.5769944675713177</v>
      </c>
      <c r="F29" s="604"/>
      <c r="G29" s="601">
        <v>705</v>
      </c>
      <c r="H29" s="601">
        <v>403</v>
      </c>
      <c r="I29" s="602">
        <v>302</v>
      </c>
      <c r="J29" s="603">
        <v>4.2349209781766408</v>
      </c>
      <c r="K29" s="602">
        <v>7</v>
      </c>
      <c r="L29" s="603">
        <v>4.2048860776221968</v>
      </c>
    </row>
    <row r="30" spans="1:20" s="591" customFormat="1" ht="20.100000000000001" customHeight="1">
      <c r="A30" s="599" t="s">
        <v>1292</v>
      </c>
      <c r="B30" s="600">
        <v>530</v>
      </c>
      <c r="C30" s="601">
        <v>293</v>
      </c>
      <c r="D30" s="602">
        <v>237</v>
      </c>
      <c r="E30" s="603">
        <v>2.6720713090124426</v>
      </c>
      <c r="F30" s="604"/>
      <c r="G30" s="601">
        <v>832</v>
      </c>
      <c r="H30" s="601">
        <v>452</v>
      </c>
      <c r="I30" s="602">
        <v>380</v>
      </c>
      <c r="J30" s="603">
        <v>4.194647790751608</v>
      </c>
      <c r="K30" s="602">
        <v>10</v>
      </c>
      <c r="L30" s="603">
        <v>5.04164397926876</v>
      </c>
      <c r="N30" s="606"/>
      <c r="O30" s="606"/>
      <c r="P30" s="607"/>
      <c r="Q30" s="608"/>
      <c r="R30" s="609"/>
      <c r="S30" s="609"/>
      <c r="T30" s="609"/>
    </row>
    <row r="31" spans="1:20" s="591" customFormat="1" ht="20.100000000000001" customHeight="1">
      <c r="A31" s="599" t="s">
        <v>1293</v>
      </c>
      <c r="B31" s="600">
        <v>538</v>
      </c>
      <c r="C31" s="601">
        <v>312</v>
      </c>
      <c r="D31" s="602">
        <v>226</v>
      </c>
      <c r="E31" s="603">
        <v>2.2932749073951721</v>
      </c>
      <c r="F31" s="604"/>
      <c r="G31" s="601">
        <v>860</v>
      </c>
      <c r="H31" s="601">
        <v>485</v>
      </c>
      <c r="I31" s="602">
        <v>375</v>
      </c>
      <c r="J31" s="603">
        <v>3.6658297776205355</v>
      </c>
      <c r="K31" s="602">
        <v>20</v>
      </c>
      <c r="L31" s="603">
        <v>8.5251855293500824</v>
      </c>
      <c r="N31" s="606"/>
      <c r="O31" s="606"/>
      <c r="P31" s="607"/>
      <c r="Q31" s="608"/>
      <c r="R31" s="609"/>
      <c r="S31" s="609"/>
      <c r="T31" s="609"/>
    </row>
    <row r="32" spans="1:20" s="591" customFormat="1" ht="20.100000000000001" customHeight="1">
      <c r="A32" s="599" t="s">
        <v>1294</v>
      </c>
      <c r="B32" s="600">
        <v>459</v>
      </c>
      <c r="C32" s="601">
        <v>252</v>
      </c>
      <c r="D32" s="602">
        <v>207</v>
      </c>
      <c r="E32" s="603">
        <v>2.354582715618732</v>
      </c>
      <c r="F32" s="604"/>
      <c r="G32" s="601">
        <v>767</v>
      </c>
      <c r="H32" s="601">
        <v>426</v>
      </c>
      <c r="I32" s="602">
        <v>341</v>
      </c>
      <c r="J32" s="603">
        <v>3.9345641457071188</v>
      </c>
      <c r="K32" s="602">
        <v>18</v>
      </c>
      <c r="L32" s="603">
        <v>9.233657708308753</v>
      </c>
      <c r="N32" s="606"/>
      <c r="O32" s="606"/>
      <c r="P32" s="607"/>
      <c r="Q32" s="608"/>
      <c r="R32" s="609"/>
      <c r="S32" s="609"/>
      <c r="T32" s="609"/>
    </row>
    <row r="33" spans="1:20" ht="20.100000000000001" customHeight="1">
      <c r="A33" s="599" t="s">
        <v>1295</v>
      </c>
      <c r="B33" s="957">
        <v>458</v>
      </c>
      <c r="C33" s="602">
        <v>258</v>
      </c>
      <c r="D33" s="602">
        <v>200</v>
      </c>
      <c r="E33" s="603">
        <v>2.1665192361364056</v>
      </c>
      <c r="F33" s="604"/>
      <c r="G33" s="602">
        <v>761</v>
      </c>
      <c r="H33" s="602">
        <v>446</v>
      </c>
      <c r="I33" s="602">
        <v>315</v>
      </c>
      <c r="J33" s="603">
        <v>3.5998278137550321</v>
      </c>
      <c r="K33" s="602">
        <v>14</v>
      </c>
      <c r="L33" s="603">
        <v>6.6225478833863924</v>
      </c>
      <c r="N33" s="606"/>
      <c r="O33" s="606"/>
      <c r="P33" s="607"/>
      <c r="Q33" s="608"/>
      <c r="R33" s="609"/>
      <c r="S33" s="609"/>
      <c r="T33" s="609"/>
    </row>
    <row r="34" spans="1:20" s="614" customFormat="1" ht="20.100000000000001" customHeight="1">
      <c r="A34" s="1103" t="s">
        <v>1296</v>
      </c>
      <c r="B34" s="957">
        <v>539</v>
      </c>
      <c r="C34" s="602">
        <v>291</v>
      </c>
      <c r="D34" s="602">
        <v>248</v>
      </c>
      <c r="E34" s="603">
        <v>2.5294120407521596</v>
      </c>
      <c r="F34" s="613"/>
      <c r="G34" s="602">
        <v>881</v>
      </c>
      <c r="H34" s="602">
        <v>490</v>
      </c>
      <c r="I34" s="602">
        <v>391</v>
      </c>
      <c r="J34" s="603">
        <v>4.1343450981496339</v>
      </c>
      <c r="K34" s="602">
        <v>25</v>
      </c>
      <c r="L34" s="603">
        <v>11.7</v>
      </c>
    </row>
    <row r="35" spans="1:20" s="614" customFormat="1" ht="20.100000000000001" customHeight="1">
      <c r="A35" s="1103" t="s">
        <v>1368</v>
      </c>
      <c r="B35" s="957">
        <v>505</v>
      </c>
      <c r="C35" s="602">
        <v>289</v>
      </c>
      <c r="D35" s="602">
        <v>216</v>
      </c>
      <c r="E35" s="603">
        <v>2.4</v>
      </c>
      <c r="F35" s="613"/>
      <c r="G35" s="602">
        <v>811</v>
      </c>
      <c r="H35" s="602">
        <v>439</v>
      </c>
      <c r="I35" s="602">
        <v>372</v>
      </c>
      <c r="J35" s="603">
        <v>3.9</v>
      </c>
      <c r="K35" s="602">
        <v>24</v>
      </c>
      <c r="L35" s="603">
        <v>11.6</v>
      </c>
    </row>
    <row r="36" spans="1:20" s="614" customFormat="1" ht="20.100000000000001" customHeight="1">
      <c r="A36" s="1103" t="s">
        <v>1928</v>
      </c>
      <c r="B36" s="957">
        <v>486</v>
      </c>
      <c r="C36" s="602">
        <v>267</v>
      </c>
      <c r="D36" s="602">
        <v>219</v>
      </c>
      <c r="E36" s="603">
        <v>2.4972253052164262</v>
      </c>
      <c r="F36" s="613"/>
      <c r="G36" s="602">
        <v>772</v>
      </c>
      <c r="H36" s="602">
        <v>412</v>
      </c>
      <c r="I36" s="602">
        <v>360</v>
      </c>
      <c r="J36" s="603">
        <v>3.9667858757758867</v>
      </c>
      <c r="K36" s="602">
        <v>19</v>
      </c>
      <c r="L36" s="603">
        <v>9.7628149792411723</v>
      </c>
    </row>
    <row r="37" spans="1:20" ht="20.100000000000001" customHeight="1">
      <c r="A37" s="1021" t="s">
        <v>1927</v>
      </c>
      <c r="B37" s="610">
        <v>474</v>
      </c>
      <c r="C37" s="611">
        <v>257</v>
      </c>
      <c r="D37" s="611">
        <v>217</v>
      </c>
      <c r="E37" s="612">
        <v>2.623771145159862</v>
      </c>
      <c r="F37" s="613"/>
      <c r="G37" s="611">
        <v>752</v>
      </c>
      <c r="H37" s="611">
        <v>416</v>
      </c>
      <c r="I37" s="611">
        <v>336</v>
      </c>
      <c r="J37" s="612">
        <v>4.1626073864139581</v>
      </c>
      <c r="K37" s="611">
        <v>22</v>
      </c>
      <c r="L37" s="612">
        <v>12.17784075812594</v>
      </c>
    </row>
    <row r="38" spans="1:20" ht="16.5">
      <c r="A38" s="1763" t="s">
        <v>1819</v>
      </c>
      <c r="B38" s="1763"/>
      <c r="C38" s="1763"/>
      <c r="D38" s="1763"/>
    </row>
    <row r="39" spans="1:20" ht="16.5">
      <c r="A39" s="1762" t="s">
        <v>1820</v>
      </c>
    </row>
    <row r="40" spans="1:20" ht="16.5">
      <c r="A40" s="1762" t="s">
        <v>1419</v>
      </c>
    </row>
  </sheetData>
  <mergeCells count="4">
    <mergeCell ref="A3:A4"/>
    <mergeCell ref="B3:E3"/>
    <mergeCell ref="G3:J3"/>
    <mergeCell ref="K3:L3"/>
  </mergeCells>
  <phoneticPr fontId="5"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6" max="3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9"/>
  <sheetViews>
    <sheetView view="pageBreakPreview" zoomScaleSheetLayoutView="100" workbookViewId="0">
      <pane xSplit="1" ySplit="5" topLeftCell="B6" activePane="bottomRight" state="frozen"/>
      <selection pane="topRight" activeCell="B1" sqref="B1"/>
      <selection pane="bottomLeft" activeCell="A6" sqref="A6"/>
      <selection pane="bottomRight" activeCell="B6" sqref="B6"/>
    </sheetView>
  </sheetViews>
  <sheetFormatPr defaultColWidth="8.875" defaultRowHeight="15.75"/>
  <cols>
    <col min="1" max="1" width="10.125" style="645" customWidth="1"/>
    <col min="2" max="9" width="8.625" style="619" customWidth="1"/>
    <col min="10" max="10" width="1.75" style="619" customWidth="1"/>
    <col min="11" max="17" width="8.625" style="619" customWidth="1"/>
    <col min="18" max="18" width="8.625" style="643" customWidth="1"/>
    <col min="19" max="16384" width="8.875" style="619"/>
  </cols>
  <sheetData>
    <row r="1" spans="1:18" ht="32.1" customHeight="1">
      <c r="A1" s="619"/>
      <c r="E1" s="620"/>
      <c r="F1" s="620"/>
      <c r="G1" s="620"/>
      <c r="H1" s="620"/>
      <c r="I1" s="621" t="s">
        <v>769</v>
      </c>
      <c r="J1" s="621"/>
      <c r="K1" s="620" t="s">
        <v>1146</v>
      </c>
      <c r="M1" s="620"/>
      <c r="N1" s="620"/>
      <c r="O1" s="620"/>
      <c r="P1" s="620"/>
      <c r="Q1" s="620"/>
      <c r="R1" s="620"/>
    </row>
    <row r="2" spans="1:18" ht="24.6" customHeight="1">
      <c r="A2" s="619"/>
      <c r="I2" s="583" t="s">
        <v>1147</v>
      </c>
      <c r="K2" s="1764" t="s">
        <v>1821</v>
      </c>
      <c r="R2" s="622" t="s">
        <v>1148</v>
      </c>
    </row>
    <row r="3" spans="1:18" ht="17.100000000000001" customHeight="1">
      <c r="A3" s="1071"/>
      <c r="B3" s="2541" t="s">
        <v>1319</v>
      </c>
      <c r="C3" s="2542"/>
      <c r="D3" s="625" t="s">
        <v>1149</v>
      </c>
      <c r="E3" s="625"/>
      <c r="F3" s="625"/>
      <c r="G3" s="626"/>
      <c r="H3" s="2537" t="s">
        <v>770</v>
      </c>
      <c r="I3" s="2545"/>
      <c r="J3" s="1113"/>
      <c r="K3" s="2538" t="s">
        <v>771</v>
      </c>
      <c r="L3" s="2545"/>
      <c r="M3" s="2537" t="s">
        <v>1150</v>
      </c>
      <c r="N3" s="2545"/>
      <c r="O3" s="2537" t="s">
        <v>1151</v>
      </c>
      <c r="P3" s="2545"/>
      <c r="Q3" s="2537" t="s">
        <v>772</v>
      </c>
      <c r="R3" s="2538"/>
    </row>
    <row r="4" spans="1:18" ht="22.7" customHeight="1">
      <c r="A4" s="623" t="s">
        <v>773</v>
      </c>
      <c r="B4" s="2543"/>
      <c r="C4" s="2544"/>
      <c r="D4" s="627"/>
      <c r="E4" s="627"/>
      <c r="F4" s="628" t="s">
        <v>1152</v>
      </c>
      <c r="G4" s="629"/>
      <c r="H4" s="2539"/>
      <c r="I4" s="2546"/>
      <c r="J4" s="1113"/>
      <c r="K4" s="2540"/>
      <c r="L4" s="2546"/>
      <c r="M4" s="2539"/>
      <c r="N4" s="2546"/>
      <c r="O4" s="2539"/>
      <c r="P4" s="2546"/>
      <c r="Q4" s="2539"/>
      <c r="R4" s="2540"/>
    </row>
    <row r="5" spans="1:18" ht="26.1" customHeight="1">
      <c r="A5" s="630"/>
      <c r="B5" s="624" t="s">
        <v>1153</v>
      </c>
      <c r="C5" s="631" t="s">
        <v>1154</v>
      </c>
      <c r="D5" s="624" t="s">
        <v>1153</v>
      </c>
      <c r="E5" s="631" t="s">
        <v>1154</v>
      </c>
      <c r="F5" s="624" t="s">
        <v>1153</v>
      </c>
      <c r="G5" s="631" t="s">
        <v>1154</v>
      </c>
      <c r="H5" s="1115" t="s">
        <v>1153</v>
      </c>
      <c r="I5" s="1116" t="s">
        <v>1154</v>
      </c>
      <c r="J5" s="1114"/>
      <c r="K5" s="632" t="s">
        <v>1153</v>
      </c>
      <c r="L5" s="631" t="s">
        <v>1154</v>
      </c>
      <c r="M5" s="624" t="s">
        <v>1153</v>
      </c>
      <c r="N5" s="631" t="s">
        <v>1154</v>
      </c>
      <c r="O5" s="624" t="s">
        <v>1153</v>
      </c>
      <c r="P5" s="631" t="s">
        <v>1154</v>
      </c>
      <c r="Q5" s="624" t="s">
        <v>1153</v>
      </c>
      <c r="R5" s="624" t="s">
        <v>1154</v>
      </c>
    </row>
    <row r="6" spans="1:18" ht="18" customHeight="1">
      <c r="A6" s="633" t="s">
        <v>541</v>
      </c>
      <c r="B6" s="634">
        <v>12187</v>
      </c>
      <c r="C6" s="635">
        <v>62.961312244557092</v>
      </c>
      <c r="D6" s="636">
        <v>6510</v>
      </c>
      <c r="E6" s="635">
        <v>33.632406885375126</v>
      </c>
      <c r="F6" s="636">
        <v>6270</v>
      </c>
      <c r="G6" s="635">
        <v>32.392502484070974</v>
      </c>
      <c r="H6" s="636">
        <v>828</v>
      </c>
      <c r="I6" s="635">
        <v>4.2776701844993248</v>
      </c>
      <c r="J6" s="638"/>
      <c r="K6" s="636">
        <v>1032</v>
      </c>
      <c r="L6" s="635">
        <v>5.3315889256078544</v>
      </c>
      <c r="M6" s="636">
        <v>289</v>
      </c>
      <c r="N6" s="635">
        <v>1.49305154990375</v>
      </c>
      <c r="O6" s="636">
        <v>1531</v>
      </c>
      <c r="P6" s="635">
        <v>7.9095568266527367</v>
      </c>
      <c r="Q6" s="636">
        <v>1997</v>
      </c>
      <c r="R6" s="635">
        <v>10.317037872518299</v>
      </c>
    </row>
    <row r="7" spans="1:18" ht="18" customHeight="1">
      <c r="A7" s="633" t="s">
        <v>542</v>
      </c>
      <c r="B7" s="637">
        <v>13024</v>
      </c>
      <c r="C7" s="638">
        <v>66.572577015562203</v>
      </c>
      <c r="D7" s="639">
        <v>7240</v>
      </c>
      <c r="E7" s="638">
        <v>37.007482923270146</v>
      </c>
      <c r="F7" s="639">
        <v>7034</v>
      </c>
      <c r="G7" s="638">
        <v>35.954507580425719</v>
      </c>
      <c r="H7" s="639">
        <v>914</v>
      </c>
      <c r="I7" s="638">
        <v>4.671939142523331</v>
      </c>
      <c r="J7" s="638"/>
      <c r="K7" s="639">
        <v>1135</v>
      </c>
      <c r="L7" s="638">
        <v>5.8015874472253612</v>
      </c>
      <c r="M7" s="639">
        <v>268</v>
      </c>
      <c r="N7" s="638">
        <v>1.3698902518558564</v>
      </c>
      <c r="O7" s="639">
        <v>1569</v>
      </c>
      <c r="P7" s="638">
        <v>8.0199918103053669</v>
      </c>
      <c r="Q7" s="639">
        <v>1898</v>
      </c>
      <c r="R7" s="638">
        <v>9.7016854403821462</v>
      </c>
    </row>
    <row r="8" spans="1:18" ht="18" customHeight="1">
      <c r="A8" s="633" t="s">
        <v>543</v>
      </c>
      <c r="B8" s="637">
        <v>13730</v>
      </c>
      <c r="C8" s="638">
        <v>69.384742795357155</v>
      </c>
      <c r="D8" s="639">
        <v>7733</v>
      </c>
      <c r="E8" s="638">
        <v>39.078821269956073</v>
      </c>
      <c r="F8" s="639">
        <v>7524</v>
      </c>
      <c r="G8" s="638">
        <v>38.022636911308609</v>
      </c>
      <c r="H8" s="639">
        <v>907</v>
      </c>
      <c r="I8" s="638">
        <v>4.5835369057093187</v>
      </c>
      <c r="J8" s="638"/>
      <c r="K8" s="639">
        <v>1194</v>
      </c>
      <c r="L8" s="638">
        <v>6.0338953312204255</v>
      </c>
      <c r="M8" s="639">
        <v>327</v>
      </c>
      <c r="N8" s="638">
        <v>1.6524989726206694</v>
      </c>
      <c r="O8" s="639">
        <v>1517</v>
      </c>
      <c r="P8" s="638">
        <v>7.6661802491301385</v>
      </c>
      <c r="Q8" s="639">
        <v>2052</v>
      </c>
      <c r="R8" s="638">
        <v>10.369810066720531</v>
      </c>
    </row>
    <row r="9" spans="1:18" ht="18" customHeight="1">
      <c r="A9" s="633" t="s">
        <v>544</v>
      </c>
      <c r="B9" s="637">
        <v>14047</v>
      </c>
      <c r="C9" s="638">
        <v>70.215248450610844</v>
      </c>
      <c r="D9" s="639">
        <v>7851</v>
      </c>
      <c r="E9" s="638">
        <v>39.243960673862439</v>
      </c>
      <c r="F9" s="639">
        <v>7584</v>
      </c>
      <c r="G9" s="638">
        <v>37.909336103754015</v>
      </c>
      <c r="H9" s="639">
        <v>812</v>
      </c>
      <c r="I9" s="638">
        <v>4.0588582431761946</v>
      </c>
      <c r="J9" s="638"/>
      <c r="K9" s="639">
        <v>1260</v>
      </c>
      <c r="L9" s="638">
        <v>6.2982283083768529</v>
      </c>
      <c r="M9" s="639">
        <v>395</v>
      </c>
      <c r="N9" s="638">
        <v>1.9744445887371882</v>
      </c>
      <c r="O9" s="639">
        <v>1518</v>
      </c>
      <c r="P9" s="638">
        <v>7.5878655334254477</v>
      </c>
      <c r="Q9" s="639">
        <v>2211</v>
      </c>
      <c r="R9" s="638">
        <v>11.051891103032718</v>
      </c>
    </row>
    <row r="10" spans="1:18" ht="18" customHeight="1">
      <c r="A10" s="633" t="s">
        <v>545</v>
      </c>
      <c r="B10" s="637">
        <v>13927</v>
      </c>
      <c r="C10" s="638">
        <v>68.847550919407439</v>
      </c>
      <c r="D10" s="639">
        <v>7569</v>
      </c>
      <c r="E10" s="638">
        <v>37.414353310525193</v>
      </c>
      <c r="F10" s="639">
        <v>7333</v>
      </c>
      <c r="G10" s="638">
        <v>36.247780793510536</v>
      </c>
      <c r="H10" s="639">
        <v>919</v>
      </c>
      <c r="I10" s="638">
        <v>4.5427124709172482</v>
      </c>
      <c r="J10" s="638"/>
      <c r="K10" s="639">
        <v>1118</v>
      </c>
      <c r="L10" s="638">
        <v>5.5263901441626588</v>
      </c>
      <c r="M10" s="639">
        <v>407</v>
      </c>
      <c r="N10" s="638">
        <v>2.0118432814617195</v>
      </c>
      <c r="O10" s="639">
        <v>1665</v>
      </c>
      <c r="P10" s="638">
        <v>8.2302679696161256</v>
      </c>
      <c r="Q10" s="639">
        <v>2249</v>
      </c>
      <c r="R10" s="638">
        <v>11.121983742724492</v>
      </c>
    </row>
    <row r="11" spans="1:18" ht="18" customHeight="1">
      <c r="A11" s="633" t="s">
        <v>546</v>
      </c>
      <c r="B11" s="637">
        <v>13636</v>
      </c>
      <c r="C11" s="638">
        <v>66.66372034794199</v>
      </c>
      <c r="D11" s="639">
        <v>7498</v>
      </c>
      <c r="E11" s="638">
        <v>36.656246345619614</v>
      </c>
      <c r="F11" s="639">
        <v>7322</v>
      </c>
      <c r="G11" s="638">
        <v>35.795816983545855</v>
      </c>
      <c r="H11" s="639">
        <v>996</v>
      </c>
      <c r="I11" s="638">
        <v>4.869247980826505</v>
      </c>
      <c r="J11" s="638"/>
      <c r="K11" s="639">
        <v>1156</v>
      </c>
      <c r="L11" s="638">
        <v>5.6514564918026506</v>
      </c>
      <c r="M11" s="639">
        <v>344</v>
      </c>
      <c r="N11" s="638">
        <v>1.6817482985987127</v>
      </c>
      <c r="O11" s="639">
        <v>1437</v>
      </c>
      <c r="P11" s="638">
        <v>7.0252101892045058</v>
      </c>
      <c r="Q11" s="639">
        <v>2205</v>
      </c>
      <c r="R11" s="638">
        <v>10.779811041890003</v>
      </c>
    </row>
    <row r="12" spans="1:18" ht="18" customHeight="1">
      <c r="A12" s="633" t="s">
        <v>547</v>
      </c>
      <c r="B12" s="637">
        <v>13152</v>
      </c>
      <c r="C12" s="638">
        <v>63.675678543949488</v>
      </c>
      <c r="D12" s="639">
        <v>7377</v>
      </c>
      <c r="E12" s="638">
        <v>35.715897248989918</v>
      </c>
      <c r="F12" s="639">
        <v>7216</v>
      </c>
      <c r="G12" s="638">
        <v>34.936412437130436</v>
      </c>
      <c r="H12" s="639">
        <v>829</v>
      </c>
      <c r="I12" s="638">
        <v>4.0136205529907336</v>
      </c>
      <c r="J12" s="638"/>
      <c r="K12" s="639">
        <v>1056</v>
      </c>
      <c r="L12" s="638">
        <v>5.1126457225068931</v>
      </c>
      <c r="M12" s="639">
        <v>401</v>
      </c>
      <c r="N12" s="638">
        <v>1.9414497487928637</v>
      </c>
      <c r="O12" s="639">
        <v>1245</v>
      </c>
      <c r="P12" s="638">
        <v>6.0276931103419331</v>
      </c>
      <c r="Q12" s="639">
        <v>2244</v>
      </c>
      <c r="R12" s="638">
        <v>10.864372160327148</v>
      </c>
    </row>
    <row r="13" spans="1:18" ht="18" customHeight="1">
      <c r="A13" s="633" t="s">
        <v>548</v>
      </c>
      <c r="B13" s="637">
        <v>13270</v>
      </c>
      <c r="C13" s="638">
        <v>63.650426294772942</v>
      </c>
      <c r="D13" s="639">
        <v>7499</v>
      </c>
      <c r="E13" s="638">
        <v>35.969445876752246</v>
      </c>
      <c r="F13" s="639">
        <v>7367</v>
      </c>
      <c r="G13" s="638">
        <v>35.336299209765805</v>
      </c>
      <c r="H13" s="639">
        <v>872</v>
      </c>
      <c r="I13" s="638">
        <v>4.1826052546376795</v>
      </c>
      <c r="J13" s="638"/>
      <c r="K13" s="639">
        <v>985</v>
      </c>
      <c r="L13" s="638">
        <v>4.7246171741033418</v>
      </c>
      <c r="M13" s="639">
        <v>489</v>
      </c>
      <c r="N13" s="638">
        <v>2.3455206072452124</v>
      </c>
      <c r="O13" s="639">
        <v>1236</v>
      </c>
      <c r="P13" s="638">
        <v>5.9285551545093718</v>
      </c>
      <c r="Q13" s="639">
        <v>2189</v>
      </c>
      <c r="R13" s="638">
        <v>10.499682227525092</v>
      </c>
    </row>
    <row r="14" spans="1:18" ht="18" customHeight="1">
      <c r="A14" s="633" t="s">
        <v>549</v>
      </c>
      <c r="B14" s="637">
        <v>13219</v>
      </c>
      <c r="C14" s="638">
        <v>62.688967353507401</v>
      </c>
      <c r="D14" s="639">
        <v>7420</v>
      </c>
      <c r="E14" s="638">
        <v>35.188148707392756</v>
      </c>
      <c r="F14" s="639">
        <v>7250</v>
      </c>
      <c r="G14" s="638">
        <v>34.381951230269209</v>
      </c>
      <c r="H14" s="639">
        <v>694</v>
      </c>
      <c r="I14" s="638">
        <v>3.2911826419043897</v>
      </c>
      <c r="J14" s="638"/>
      <c r="K14" s="639">
        <v>1265</v>
      </c>
      <c r="L14" s="638">
        <v>5.9990576974193859</v>
      </c>
      <c r="M14" s="639">
        <v>441</v>
      </c>
      <c r="N14" s="638">
        <v>2.0913711024205131</v>
      </c>
      <c r="O14" s="639">
        <v>1154</v>
      </c>
      <c r="P14" s="638">
        <v>5.4726581682387128</v>
      </c>
      <c r="Q14" s="639">
        <v>2245</v>
      </c>
      <c r="R14" s="638">
        <v>10.646549036131637</v>
      </c>
    </row>
    <row r="15" spans="1:18" ht="18" customHeight="1">
      <c r="A15" s="633" t="s">
        <v>550</v>
      </c>
      <c r="B15" s="637">
        <v>12983</v>
      </c>
      <c r="C15" s="638">
        <v>61.045760951890692</v>
      </c>
      <c r="D15" s="639">
        <v>7537</v>
      </c>
      <c r="E15" s="638">
        <v>35.438796910914284</v>
      </c>
      <c r="F15" s="639">
        <v>7427</v>
      </c>
      <c r="G15" s="638">
        <v>34.921579495470404</v>
      </c>
      <c r="H15" s="639">
        <v>568</v>
      </c>
      <c r="I15" s="638">
        <v>2.6707226542920677</v>
      </c>
      <c r="J15" s="638"/>
      <c r="K15" s="639">
        <v>1260</v>
      </c>
      <c r="L15" s="638">
        <v>5.9244903950845167</v>
      </c>
      <c r="M15" s="639">
        <v>363</v>
      </c>
      <c r="N15" s="638">
        <v>1.7068174709648247</v>
      </c>
      <c r="O15" s="639">
        <v>1112</v>
      </c>
      <c r="P15" s="638">
        <v>5.2285978724872875</v>
      </c>
      <c r="Q15" s="639">
        <v>2143</v>
      </c>
      <c r="R15" s="638">
        <v>10.076335648147714</v>
      </c>
    </row>
    <row r="16" spans="1:18" ht="18" customHeight="1">
      <c r="A16" s="633" t="s">
        <v>551</v>
      </c>
      <c r="B16" s="637">
        <v>12422</v>
      </c>
      <c r="C16" s="638">
        <v>57.934563325807716</v>
      </c>
      <c r="D16" s="639">
        <v>7160</v>
      </c>
      <c r="E16" s="638">
        <v>33.393292015197488</v>
      </c>
      <c r="F16" s="639">
        <v>7077</v>
      </c>
      <c r="G16" s="638">
        <v>33.006191004406794</v>
      </c>
      <c r="H16" s="639">
        <v>517</v>
      </c>
      <c r="I16" s="638">
        <v>2.4112195491420536</v>
      </c>
      <c r="J16" s="638"/>
      <c r="K16" s="639">
        <v>1326</v>
      </c>
      <c r="L16" s="638">
        <v>6.1842884374513787</v>
      </c>
      <c r="M16" s="639">
        <v>354</v>
      </c>
      <c r="N16" s="638">
        <v>1.6510091303603232</v>
      </c>
      <c r="O16" s="639">
        <v>1115</v>
      </c>
      <c r="P16" s="638">
        <v>5.2002123738750283</v>
      </c>
      <c r="Q16" s="639">
        <v>1950</v>
      </c>
      <c r="R16" s="638">
        <v>9.0945418197814387</v>
      </c>
    </row>
    <row r="17" spans="1:18" ht="18" customHeight="1">
      <c r="A17" s="633" t="s">
        <v>552</v>
      </c>
      <c r="B17" s="637">
        <v>11297</v>
      </c>
      <c r="C17" s="638">
        <v>52.218430475853793</v>
      </c>
      <c r="D17" s="639">
        <v>6646</v>
      </c>
      <c r="E17" s="638">
        <v>30.719986628531853</v>
      </c>
      <c r="F17" s="639">
        <v>6516</v>
      </c>
      <c r="G17" s="638">
        <v>30.119084091410404</v>
      </c>
      <c r="H17" s="639">
        <v>480</v>
      </c>
      <c r="I17" s="638">
        <v>2.2187170601407296</v>
      </c>
      <c r="J17" s="638"/>
      <c r="K17" s="639">
        <v>1260</v>
      </c>
      <c r="L17" s="638">
        <v>5.8241322828694146</v>
      </c>
      <c r="M17" s="639">
        <v>260</v>
      </c>
      <c r="N17" s="638">
        <v>1.2018050742428952</v>
      </c>
      <c r="O17" s="639">
        <v>917</v>
      </c>
      <c r="P17" s="638">
        <v>4.2386740503105189</v>
      </c>
      <c r="Q17" s="639">
        <v>1734</v>
      </c>
      <c r="R17" s="638">
        <v>8.0151153797583845</v>
      </c>
    </row>
    <row r="18" spans="1:18" ht="18" customHeight="1">
      <c r="A18" s="633" t="s">
        <v>553</v>
      </c>
      <c r="B18" s="637">
        <v>10973</v>
      </c>
      <c r="C18" s="638">
        <v>50.252561138059079</v>
      </c>
      <c r="D18" s="639">
        <v>6203</v>
      </c>
      <c r="E18" s="638">
        <v>28.407603822052351</v>
      </c>
      <c r="F18" s="639">
        <v>5903</v>
      </c>
      <c r="G18" s="638">
        <v>27.033707135511047</v>
      </c>
      <c r="H18" s="639">
        <v>382</v>
      </c>
      <c r="I18" s="638">
        <v>1.7494284475292599</v>
      </c>
      <c r="J18" s="638"/>
      <c r="K18" s="639">
        <v>1276</v>
      </c>
      <c r="L18" s="638">
        <v>5.843640573422344</v>
      </c>
      <c r="M18" s="639">
        <v>289</v>
      </c>
      <c r="N18" s="638">
        <v>1.3235204747014557</v>
      </c>
      <c r="O18" s="639">
        <v>934</v>
      </c>
      <c r="P18" s="638">
        <v>4.2773983507652584</v>
      </c>
      <c r="Q18" s="639">
        <v>1889</v>
      </c>
      <c r="R18" s="638">
        <v>8.6509694695884072</v>
      </c>
    </row>
    <row r="19" spans="1:18" ht="18" customHeight="1">
      <c r="A19" s="633" t="s">
        <v>554</v>
      </c>
      <c r="B19" s="637">
        <v>12960</v>
      </c>
      <c r="C19" s="638">
        <v>58.881018045532748</v>
      </c>
      <c r="D19" s="639">
        <v>5648</v>
      </c>
      <c r="E19" s="638">
        <v>25.660493049472912</v>
      </c>
      <c r="F19" s="639">
        <v>5526</v>
      </c>
      <c r="G19" s="638">
        <v>25.106211861081327</v>
      </c>
      <c r="H19" s="639">
        <v>410</v>
      </c>
      <c r="I19" s="638">
        <v>1.8627482560700945</v>
      </c>
      <c r="J19" s="638"/>
      <c r="K19" s="639">
        <v>1466</v>
      </c>
      <c r="L19" s="638">
        <v>6.6604608375579479</v>
      </c>
      <c r="M19" s="639">
        <v>217</v>
      </c>
      <c r="N19" s="638">
        <v>0.98589358918831826</v>
      </c>
      <c r="O19" s="639">
        <v>829</v>
      </c>
      <c r="P19" s="638">
        <v>3.7663861080051428</v>
      </c>
      <c r="Q19" s="639">
        <v>4390</v>
      </c>
      <c r="R19" s="638">
        <v>19.945036205238331</v>
      </c>
    </row>
    <row r="20" spans="1:18" ht="18" customHeight="1">
      <c r="A20" s="633" t="s">
        <v>555</v>
      </c>
      <c r="B20" s="637">
        <v>10515</v>
      </c>
      <c r="C20" s="638">
        <v>47.397893937802607</v>
      </c>
      <c r="D20" s="639">
        <v>5534</v>
      </c>
      <c r="E20" s="638">
        <v>24.94531098923439</v>
      </c>
      <c r="F20" s="639">
        <v>5420</v>
      </c>
      <c r="G20" s="638">
        <v>24.431439385914416</v>
      </c>
      <c r="H20" s="639">
        <v>448</v>
      </c>
      <c r="I20" s="638">
        <v>2.0194252481346235</v>
      </c>
      <c r="J20" s="638"/>
      <c r="K20" s="639">
        <v>1590</v>
      </c>
      <c r="L20" s="638">
        <v>7.1671565726206508</v>
      </c>
      <c r="M20" s="639">
        <v>234</v>
      </c>
      <c r="N20" s="638">
        <v>1.0547890804988882</v>
      </c>
      <c r="O20" s="639">
        <v>836</v>
      </c>
      <c r="P20" s="638">
        <v>3.7683917576797885</v>
      </c>
      <c r="Q20" s="639">
        <v>1873</v>
      </c>
      <c r="R20" s="638">
        <v>8.4428202896342626</v>
      </c>
    </row>
    <row r="21" spans="1:18" ht="18" customHeight="1">
      <c r="A21" s="633" t="s">
        <v>556</v>
      </c>
      <c r="B21" s="637">
        <v>9513</v>
      </c>
      <c r="C21" s="638">
        <v>42.580676349260912</v>
      </c>
      <c r="D21" s="639">
        <v>4868</v>
      </c>
      <c r="E21" s="638">
        <v>21.789417898475996</v>
      </c>
      <c r="F21" s="639">
        <v>4787</v>
      </c>
      <c r="G21" s="638">
        <v>21.426857740346055</v>
      </c>
      <c r="H21" s="639">
        <v>401</v>
      </c>
      <c r="I21" s="638">
        <v>1.7948965853099574</v>
      </c>
      <c r="J21" s="638"/>
      <c r="K21" s="639">
        <v>1336</v>
      </c>
      <c r="L21" s="638">
        <v>5.9800045834765667</v>
      </c>
      <c r="M21" s="639">
        <v>188</v>
      </c>
      <c r="N21" s="638">
        <v>0.84149765096825935</v>
      </c>
      <c r="O21" s="639">
        <v>853</v>
      </c>
      <c r="P21" s="638">
        <v>3.8180717887017304</v>
      </c>
      <c r="Q21" s="639">
        <v>1867</v>
      </c>
      <c r="R21" s="638">
        <v>8.356787842328405</v>
      </c>
    </row>
    <row r="22" spans="1:18" ht="18" customHeight="1">
      <c r="A22" s="633" t="s">
        <v>557</v>
      </c>
      <c r="B22" s="640">
        <v>8489</v>
      </c>
      <c r="C22" s="641">
        <v>37.790744779944703</v>
      </c>
      <c r="D22" s="642">
        <v>4627</v>
      </c>
      <c r="E22" s="641">
        <v>20.6</v>
      </c>
      <c r="F22" s="642">
        <v>4322</v>
      </c>
      <c r="G22" s="641">
        <v>19.239999999999998</v>
      </c>
      <c r="H22" s="642">
        <v>333</v>
      </c>
      <c r="I22" s="641">
        <v>1.48</v>
      </c>
      <c r="J22" s="641"/>
      <c r="K22" s="642">
        <v>1169</v>
      </c>
      <c r="L22" s="641">
        <v>5.2</v>
      </c>
      <c r="M22" s="642">
        <v>155</v>
      </c>
      <c r="N22" s="641">
        <v>0.69</v>
      </c>
      <c r="O22" s="642">
        <v>629</v>
      </c>
      <c r="P22" s="641">
        <v>2.8</v>
      </c>
      <c r="Q22" s="642">
        <v>1576</v>
      </c>
      <c r="R22" s="641">
        <v>7.02</v>
      </c>
    </row>
    <row r="23" spans="1:18" ht="18" customHeight="1">
      <c r="A23" s="633" t="s">
        <v>558</v>
      </c>
      <c r="B23" s="640">
        <v>8191</v>
      </c>
      <c r="C23" s="641">
        <v>36.299999999999997</v>
      </c>
      <c r="D23" s="642">
        <v>4484</v>
      </c>
      <c r="E23" s="641">
        <v>19.87</v>
      </c>
      <c r="F23" s="642">
        <v>4389</v>
      </c>
      <c r="G23" s="641">
        <v>19.45</v>
      </c>
      <c r="H23" s="642">
        <v>349</v>
      </c>
      <c r="I23" s="641">
        <v>1.55</v>
      </c>
      <c r="J23" s="641"/>
      <c r="K23" s="642">
        <v>1180</v>
      </c>
      <c r="L23" s="641">
        <v>5.23</v>
      </c>
      <c r="M23" s="642">
        <v>159</v>
      </c>
      <c r="N23" s="641">
        <v>0.7</v>
      </c>
      <c r="O23" s="642">
        <v>616</v>
      </c>
      <c r="P23" s="641">
        <v>2.73</v>
      </c>
      <c r="Q23" s="642">
        <v>1403</v>
      </c>
      <c r="R23" s="641">
        <v>6.22</v>
      </c>
    </row>
    <row r="24" spans="1:18" ht="18" customHeight="1">
      <c r="A24" s="633" t="s">
        <v>559</v>
      </c>
      <c r="B24" s="640">
        <v>8453</v>
      </c>
      <c r="C24" s="641">
        <v>37.33</v>
      </c>
      <c r="D24" s="642">
        <v>4850</v>
      </c>
      <c r="E24" s="641">
        <v>21.415795124758265</v>
      </c>
      <c r="F24" s="642">
        <v>4735</v>
      </c>
      <c r="G24" s="641">
        <v>20.907997920769152</v>
      </c>
      <c r="H24" s="642">
        <v>324</v>
      </c>
      <c r="I24" s="641">
        <v>1.4306634268910676</v>
      </c>
      <c r="J24" s="641"/>
      <c r="K24" s="642">
        <v>1187</v>
      </c>
      <c r="L24" s="641">
        <v>5.2413502707398072</v>
      </c>
      <c r="M24" s="642">
        <v>137</v>
      </c>
      <c r="N24" s="641">
        <v>0.60494101692616142</v>
      </c>
      <c r="O24" s="642">
        <v>570</v>
      </c>
      <c r="P24" s="641">
        <v>2.5169078806416931</v>
      </c>
      <c r="Q24" s="642">
        <v>1385</v>
      </c>
      <c r="R24" s="641">
        <v>6.1156445871732368</v>
      </c>
    </row>
    <row r="25" spans="1:18" ht="18" customHeight="1">
      <c r="A25" s="633" t="s">
        <v>560</v>
      </c>
      <c r="B25" s="637">
        <v>8365</v>
      </c>
      <c r="C25" s="638">
        <v>36.801983725912024</v>
      </c>
      <c r="D25" s="639">
        <v>4846</v>
      </c>
      <c r="E25" s="638">
        <v>21.320073297760867</v>
      </c>
      <c r="F25" s="639">
        <v>4735</v>
      </c>
      <c r="G25" s="638">
        <v>20.83172659201356</v>
      </c>
      <c r="H25" s="639">
        <v>308</v>
      </c>
      <c r="I25" s="638">
        <v>1.3550521204519907</v>
      </c>
      <c r="J25" s="638"/>
      <c r="K25" s="639">
        <v>1252</v>
      </c>
      <c r="L25" s="638">
        <v>5.5081988792399104</v>
      </c>
      <c r="M25" s="639">
        <v>122</v>
      </c>
      <c r="N25" s="638">
        <v>0.53674142433487948</v>
      </c>
      <c r="O25" s="639">
        <v>626</v>
      </c>
      <c r="P25" s="638">
        <v>2.7540994396199552</v>
      </c>
      <c r="Q25" s="639">
        <v>1211</v>
      </c>
      <c r="R25" s="638">
        <v>5.3278185645044189</v>
      </c>
    </row>
    <row r="26" spans="1:18" ht="18" customHeight="1">
      <c r="A26" s="633" t="s">
        <v>561</v>
      </c>
      <c r="B26" s="637">
        <v>8011</v>
      </c>
      <c r="C26" s="638">
        <v>35.099856704429719</v>
      </c>
      <c r="D26" s="639">
        <v>4748</v>
      </c>
      <c r="E26" s="638">
        <v>20.803160608242706</v>
      </c>
      <c r="F26" s="639">
        <v>4637</v>
      </c>
      <c r="G26" s="638">
        <v>20.316818816432484</v>
      </c>
      <c r="H26" s="639">
        <v>301</v>
      </c>
      <c r="I26" s="638">
        <v>1.3188187327466414</v>
      </c>
      <c r="J26" s="638"/>
      <c r="K26" s="639">
        <v>1166</v>
      </c>
      <c r="L26" s="638">
        <v>5.108779542799283</v>
      </c>
      <c r="M26" s="639">
        <v>126</v>
      </c>
      <c r="N26" s="638">
        <v>0.55206365556836157</v>
      </c>
      <c r="O26" s="639">
        <v>550</v>
      </c>
      <c r="P26" s="638">
        <v>2.4098016711317372</v>
      </c>
      <c r="Q26" s="639">
        <v>1120</v>
      </c>
      <c r="R26" s="638">
        <v>4.9072324939409917</v>
      </c>
    </row>
    <row r="27" spans="1:18" ht="18" customHeight="1">
      <c r="A27" s="633" t="s">
        <v>562</v>
      </c>
      <c r="B27" s="637">
        <v>7130</v>
      </c>
      <c r="C27" s="638">
        <v>31.111671964814224</v>
      </c>
      <c r="D27" s="639">
        <v>4127</v>
      </c>
      <c r="E27" s="638">
        <v>18.008116437417716</v>
      </c>
      <c r="F27" s="639">
        <v>4007</v>
      </c>
      <c r="G27" s="638">
        <v>17.484497834924348</v>
      </c>
      <c r="H27" s="639">
        <v>324</v>
      </c>
      <c r="I27" s="638">
        <v>1.4137702267320911</v>
      </c>
      <c r="J27" s="638"/>
      <c r="K27" s="639">
        <v>1137</v>
      </c>
      <c r="L27" s="638">
        <v>4.9612862586246527</v>
      </c>
      <c r="M27" s="639">
        <v>95</v>
      </c>
      <c r="N27" s="638">
        <v>0.41453139364058222</v>
      </c>
      <c r="O27" s="639">
        <v>507</v>
      </c>
      <c r="P27" s="638">
        <v>2.212288595534476</v>
      </c>
      <c r="Q27" s="639">
        <v>940</v>
      </c>
      <c r="R27" s="638">
        <v>4.1016790528647089</v>
      </c>
    </row>
    <row r="28" spans="1:18" s="643" customFormat="1" ht="18" customHeight="1">
      <c r="A28" s="633" t="s">
        <v>1410</v>
      </c>
      <c r="B28" s="637">
        <v>7077</v>
      </c>
      <c r="C28" s="638">
        <v>30.772649172014848</v>
      </c>
      <c r="D28" s="639">
        <v>3871</v>
      </c>
      <c r="E28" s="638">
        <v>16.832121653930969</v>
      </c>
      <c r="F28" s="639">
        <v>3646</v>
      </c>
      <c r="G28" s="638">
        <v>15.853762735787218</v>
      </c>
      <c r="H28" s="639">
        <v>323</v>
      </c>
      <c r="I28" s="638">
        <v>1.4044885802685878</v>
      </c>
      <c r="J28" s="638"/>
      <c r="K28" s="639">
        <v>1157</v>
      </c>
      <c r="L28" s="638">
        <v>5.0309389701880995</v>
      </c>
      <c r="M28" s="639">
        <v>116</v>
      </c>
      <c r="N28" s="638">
        <v>0.50439837557633493</v>
      </c>
      <c r="O28" s="639">
        <v>492</v>
      </c>
      <c r="P28" s="638">
        <v>2.1393448343410069</v>
      </c>
      <c r="Q28" s="639">
        <v>1118</v>
      </c>
      <c r="R28" s="638">
        <v>4.8613567577098484</v>
      </c>
    </row>
    <row r="29" spans="1:18" s="643" customFormat="1" ht="18" customHeight="1">
      <c r="A29" s="633" t="s">
        <v>565</v>
      </c>
      <c r="B29" s="637">
        <v>7358</v>
      </c>
      <c r="C29" s="638">
        <v>31.882623415607373</v>
      </c>
      <c r="D29" s="639">
        <v>3695</v>
      </c>
      <c r="E29" s="638">
        <v>16.010640598079537</v>
      </c>
      <c r="F29" s="639">
        <v>3464</v>
      </c>
      <c r="G29" s="638">
        <v>15.009704744721926</v>
      </c>
      <c r="H29" s="639">
        <v>344</v>
      </c>
      <c r="I29" s="638">
        <v>1.4905711409308149</v>
      </c>
      <c r="J29" s="638"/>
      <c r="K29" s="639">
        <v>1047</v>
      </c>
      <c r="L29" s="638">
        <v>4.5367092574260557</v>
      </c>
      <c r="M29" s="639">
        <v>101</v>
      </c>
      <c r="N29" s="638">
        <v>0.43763861986631486</v>
      </c>
      <c r="O29" s="639">
        <v>465</v>
      </c>
      <c r="P29" s="638">
        <v>2.0148708736419447</v>
      </c>
      <c r="Q29" s="639">
        <v>1706</v>
      </c>
      <c r="R29" s="638">
        <v>7.3921929256627044</v>
      </c>
    </row>
    <row r="30" spans="1:18" s="643" customFormat="1" ht="18" customHeight="1">
      <c r="A30" s="633" t="s">
        <v>566</v>
      </c>
      <c r="B30" s="637">
        <v>6669</v>
      </c>
      <c r="C30" s="638">
        <v>28.819045305276401</v>
      </c>
      <c r="D30" s="639">
        <v>3773</v>
      </c>
      <c r="E30" s="638">
        <v>16.304432139272432</v>
      </c>
      <c r="F30" s="639">
        <v>3515</v>
      </c>
      <c r="G30" s="638">
        <v>15.189525303350809</v>
      </c>
      <c r="H30" s="639">
        <v>274</v>
      </c>
      <c r="I30" s="638">
        <v>1.1840483451260659</v>
      </c>
      <c r="J30" s="638"/>
      <c r="K30" s="639">
        <v>1178</v>
      </c>
      <c r="L30" s="638">
        <v>5.0905436151770278</v>
      </c>
      <c r="M30" s="639">
        <v>74</v>
      </c>
      <c r="N30" s="638">
        <v>0.31977948007054335</v>
      </c>
      <c r="O30" s="639">
        <v>381</v>
      </c>
      <c r="P30" s="638">
        <v>1.6464321879307706</v>
      </c>
      <c r="Q30" s="639">
        <v>989</v>
      </c>
      <c r="R30" s="638">
        <v>4.2738095376995595</v>
      </c>
    </row>
    <row r="31" spans="1:18" s="643" customFormat="1" ht="18" customHeight="1">
      <c r="A31" s="633" t="s">
        <v>567</v>
      </c>
      <c r="B31" s="637">
        <v>6726</v>
      </c>
      <c r="C31" s="638">
        <v>28.999482915851011</v>
      </c>
      <c r="D31" s="639">
        <v>3704</v>
      </c>
      <c r="E31" s="638">
        <v>15.969979887052059</v>
      </c>
      <c r="F31" s="639">
        <v>3470</v>
      </c>
      <c r="G31" s="638">
        <v>14.961077269997475</v>
      </c>
      <c r="H31" s="639">
        <v>242</v>
      </c>
      <c r="I31" s="638">
        <v>1.043395014218844</v>
      </c>
      <c r="J31" s="638"/>
      <c r="K31" s="639">
        <v>1120</v>
      </c>
      <c r="L31" s="638">
        <v>4.8289356029963031</v>
      </c>
      <c r="M31" s="639">
        <v>105</v>
      </c>
      <c r="N31" s="638">
        <v>0.45271271278090341</v>
      </c>
      <c r="O31" s="639">
        <v>344</v>
      </c>
      <c r="P31" s="638">
        <v>1.4831730780631502</v>
      </c>
      <c r="Q31" s="639">
        <v>1211</v>
      </c>
      <c r="R31" s="638">
        <v>5.2212866207397521</v>
      </c>
    </row>
    <row r="32" spans="1:18" s="643" customFormat="1" ht="18" customHeight="1">
      <c r="A32" s="633" t="s">
        <v>568</v>
      </c>
      <c r="B32" s="637">
        <v>6873</v>
      </c>
      <c r="C32" s="638">
        <v>29.535417297028449</v>
      </c>
      <c r="D32" s="639">
        <v>3497</v>
      </c>
      <c r="E32" s="638">
        <v>15.027695953398588</v>
      </c>
      <c r="F32" s="639">
        <v>3291</v>
      </c>
      <c r="G32" s="638">
        <v>14.142449923544394</v>
      </c>
      <c r="H32" s="639">
        <v>325</v>
      </c>
      <c r="I32" s="638">
        <v>1.3966260179738463</v>
      </c>
      <c r="J32" s="638"/>
      <c r="K32" s="639">
        <v>1270</v>
      </c>
      <c r="L32" s="638">
        <v>5.4575847471593377</v>
      </c>
      <c r="M32" s="639">
        <v>133</v>
      </c>
      <c r="N32" s="638">
        <v>0.57154233966314327</v>
      </c>
      <c r="O32" s="639">
        <v>413</v>
      </c>
      <c r="P32" s="638">
        <v>1.7747893705329185</v>
      </c>
      <c r="Q32" s="639">
        <v>1235</v>
      </c>
      <c r="R32" s="638">
        <v>5.3071788683006158</v>
      </c>
    </row>
    <row r="33" spans="1:18" s="643" customFormat="1" ht="18" customHeight="1">
      <c r="A33" s="633" t="s">
        <v>569</v>
      </c>
      <c r="B33" s="637">
        <v>6619</v>
      </c>
      <c r="C33" s="638">
        <v>28.353367777999999</v>
      </c>
      <c r="D33" s="639">
        <v>3314</v>
      </c>
      <c r="E33" s="638">
        <v>14.195960238</v>
      </c>
      <c r="F33" s="639">
        <v>3129</v>
      </c>
      <c r="G33" s="638">
        <v>13.403488106999999</v>
      </c>
      <c r="H33" s="639">
        <v>343</v>
      </c>
      <c r="I33" s="638">
        <v>1.4692861683</v>
      </c>
      <c r="J33" s="638"/>
      <c r="K33" s="639">
        <v>1318</v>
      </c>
      <c r="L33" s="638">
        <v>5.6458284834999999</v>
      </c>
      <c r="M33" s="639">
        <v>88</v>
      </c>
      <c r="N33" s="638">
        <v>0.37695971659999999</v>
      </c>
      <c r="O33" s="639">
        <v>359</v>
      </c>
      <c r="P33" s="638">
        <v>1.5378242985999999</v>
      </c>
      <c r="Q33" s="639">
        <v>1197</v>
      </c>
      <c r="R33" s="638">
        <v>5.1275088731</v>
      </c>
    </row>
    <row r="34" spans="1:18" s="643" customFormat="1" ht="18" customHeight="1">
      <c r="A34" s="633" t="s">
        <v>1281</v>
      </c>
      <c r="B34" s="958">
        <v>7118</v>
      </c>
      <c r="C34" s="959">
        <v>30.414078838607765</v>
      </c>
      <c r="D34" s="960">
        <v>3428</v>
      </c>
      <c r="E34" s="959">
        <v>14.647297310866453</v>
      </c>
      <c r="F34" s="960">
        <v>3135</v>
      </c>
      <c r="G34" s="959">
        <v>13.395355037796479</v>
      </c>
      <c r="H34" s="960">
        <v>464</v>
      </c>
      <c r="I34" s="959">
        <v>1.9825980024043273</v>
      </c>
      <c r="J34" s="959"/>
      <c r="K34" s="960">
        <v>1453</v>
      </c>
      <c r="L34" s="959">
        <v>6.2084372790807922</v>
      </c>
      <c r="M34" s="960">
        <v>121</v>
      </c>
      <c r="N34" s="959">
        <v>0.5170137032131974</v>
      </c>
      <c r="O34" s="960">
        <v>327</v>
      </c>
      <c r="P34" s="959">
        <v>1.39721885083236</v>
      </c>
      <c r="Q34" s="960">
        <v>1325</v>
      </c>
      <c r="R34" s="959">
        <v>5.6615136922106331</v>
      </c>
    </row>
    <row r="35" spans="1:18" s="643" customFormat="1" ht="16.5">
      <c r="A35" s="633" t="s">
        <v>995</v>
      </c>
      <c r="B35" s="1105">
        <v>7033</v>
      </c>
      <c r="C35" s="1088">
        <v>29.974964532857353</v>
      </c>
      <c r="D35" s="1104">
        <v>3204</v>
      </c>
      <c r="E35" s="1088">
        <v>13.655593112935442</v>
      </c>
      <c r="F35" s="1104">
        <v>2922</v>
      </c>
      <c r="G35" s="1088">
        <v>12.453696340823146</v>
      </c>
      <c r="H35" s="1104">
        <v>570</v>
      </c>
      <c r="I35" s="1088">
        <v>2.4293658159716611</v>
      </c>
      <c r="J35" s="1088"/>
      <c r="K35" s="1104">
        <v>1384</v>
      </c>
      <c r="L35" s="1088">
        <v>5.89867068299084</v>
      </c>
      <c r="M35" s="1104">
        <v>119</v>
      </c>
      <c r="N35" s="1088">
        <v>0.50718338965022391</v>
      </c>
      <c r="O35" s="1104">
        <v>370</v>
      </c>
      <c r="P35" s="1088">
        <v>1.5769567577359904</v>
      </c>
      <c r="Q35" s="1104">
        <v>1386</v>
      </c>
      <c r="R35" s="1088">
        <v>5.9071947735731971</v>
      </c>
    </row>
    <row r="36" spans="1:18" ht="16.5">
      <c r="A36" s="1144" t="s">
        <v>1948</v>
      </c>
      <c r="B36" s="1105">
        <v>7206</v>
      </c>
      <c r="C36" s="1088">
        <v>30.643038159852814</v>
      </c>
      <c r="D36" s="1104">
        <v>3245</v>
      </c>
      <c r="E36" s="1088">
        <v>13.799147769736662</v>
      </c>
      <c r="F36" s="1104">
        <v>2964</v>
      </c>
      <c r="G36" s="1088">
        <v>12.604213864252532</v>
      </c>
      <c r="H36" s="1104">
        <v>544</v>
      </c>
      <c r="I36" s="1088">
        <v>2.3133240020760382</v>
      </c>
      <c r="J36" s="643"/>
      <c r="K36" s="1104">
        <v>1541</v>
      </c>
      <c r="L36" s="1088">
        <v>6.5530005279396599</v>
      </c>
      <c r="M36" s="1104">
        <v>128</v>
      </c>
      <c r="N36" s="1088">
        <v>0.54431152990024423</v>
      </c>
      <c r="O36" s="1104">
        <v>368</v>
      </c>
      <c r="P36" s="1088">
        <v>1.5648956484632024</v>
      </c>
      <c r="Q36" s="1104">
        <v>1380</v>
      </c>
      <c r="R36" s="1088">
        <v>5.8683586817370088</v>
      </c>
    </row>
    <row r="37" spans="1:18" ht="16.5">
      <c r="A37" s="1144" t="s">
        <v>1417</v>
      </c>
      <c r="B37" s="1105">
        <v>6965</v>
      </c>
      <c r="C37" s="1088">
        <v>29.568438975125215</v>
      </c>
      <c r="D37" s="1104">
        <v>3242</v>
      </c>
      <c r="E37" s="1088">
        <v>13.763227445420812</v>
      </c>
      <c r="F37" s="1104">
        <v>3005</v>
      </c>
      <c r="G37" s="1088">
        <v>12.757093915326816</v>
      </c>
      <c r="H37" s="1104">
        <v>560</v>
      </c>
      <c r="I37" s="1088">
        <v>2.3773619276482587</v>
      </c>
      <c r="J37" s="643"/>
      <c r="K37" s="1104">
        <v>1499</v>
      </c>
      <c r="L37" s="1088">
        <v>6.3636884456156064</v>
      </c>
      <c r="M37" s="1104">
        <v>115</v>
      </c>
      <c r="N37" s="1088">
        <v>0.48820825299919596</v>
      </c>
      <c r="O37" s="1104">
        <v>342</v>
      </c>
      <c r="P37" s="1088">
        <v>1.4518888915280437</v>
      </c>
      <c r="Q37" s="1104">
        <v>1207</v>
      </c>
      <c r="R37" s="1088">
        <v>5.1240640119133003</v>
      </c>
    </row>
    <row r="38" spans="1:18" ht="16.5">
      <c r="A38" s="977" t="s">
        <v>1929</v>
      </c>
      <c r="B38" s="961">
        <v>6846</v>
      </c>
      <c r="C38" s="962">
        <v>29.032980995674759</v>
      </c>
      <c r="D38" s="961">
        <v>3209</v>
      </c>
      <c r="E38" s="962">
        <v>13.608944787484708</v>
      </c>
      <c r="F38" s="961">
        <v>2911</v>
      </c>
      <c r="G38" s="962">
        <v>12.345166181479582</v>
      </c>
      <c r="H38" s="961">
        <v>519</v>
      </c>
      <c r="I38" s="962">
        <v>2.201010390995501</v>
      </c>
      <c r="J38" s="643"/>
      <c r="K38" s="961">
        <v>1409</v>
      </c>
      <c r="L38" s="962">
        <v>5.975382737789328</v>
      </c>
      <c r="M38" s="961">
        <v>119</v>
      </c>
      <c r="N38" s="962">
        <v>0.50466326884097235</v>
      </c>
      <c r="O38" s="961">
        <v>326</v>
      </c>
      <c r="P38" s="962">
        <v>1.3825229045559411</v>
      </c>
      <c r="Q38" s="961">
        <v>1264</v>
      </c>
      <c r="R38" s="962">
        <v>5.3604569060083112</v>
      </c>
    </row>
    <row r="39" spans="1:18" ht="16.5">
      <c r="A39" s="644" t="s">
        <v>1420</v>
      </c>
    </row>
  </sheetData>
  <mergeCells count="6">
    <mergeCell ref="Q3:R4"/>
    <mergeCell ref="B3:C4"/>
    <mergeCell ref="H3:I4"/>
    <mergeCell ref="K3:L4"/>
    <mergeCell ref="M3:N4"/>
    <mergeCell ref="O3:P4"/>
  </mergeCells>
  <phoneticPr fontId="5"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10" max="38"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0"/>
  <sheetViews>
    <sheetView view="pageBreakPreview" topLeftCell="G1" zoomScaleNormal="55" zoomScaleSheetLayoutView="100" workbookViewId="0">
      <selection activeCell="P14" sqref="P14"/>
    </sheetView>
  </sheetViews>
  <sheetFormatPr defaultColWidth="8.875" defaultRowHeight="15.75"/>
  <cols>
    <col min="1" max="1" width="8.875" style="672" customWidth="1"/>
    <col min="2" max="11" width="8.125" style="646" customWidth="1"/>
    <col min="12" max="12" width="1" style="646" customWidth="1"/>
    <col min="13" max="17" width="8.125" style="646" customWidth="1"/>
    <col min="18" max="18" width="8.125" style="666" customWidth="1"/>
    <col min="19" max="22" width="8.125" style="646" customWidth="1"/>
    <col min="23" max="23" width="0" style="646" hidden="1" customWidth="1"/>
    <col min="24" max="16384" width="8.875" style="646"/>
  </cols>
  <sheetData>
    <row r="1" spans="1:23" ht="21" customHeight="1">
      <c r="A1" s="646"/>
      <c r="B1" s="647"/>
      <c r="D1" s="647"/>
      <c r="E1" s="647"/>
      <c r="F1" s="647"/>
      <c r="G1" s="647"/>
      <c r="K1" s="648" t="s">
        <v>1314</v>
      </c>
      <c r="M1" s="647" t="s">
        <v>1155</v>
      </c>
      <c r="O1" s="647"/>
      <c r="P1" s="647"/>
      <c r="Q1" s="647"/>
      <c r="R1" s="647"/>
      <c r="S1" s="647"/>
      <c r="T1" s="647"/>
      <c r="U1" s="647"/>
      <c r="V1" s="647"/>
    </row>
    <row r="2" spans="1:23" ht="20.25" customHeight="1">
      <c r="A2" s="646"/>
      <c r="K2" s="583" t="s">
        <v>1136</v>
      </c>
      <c r="L2" s="593"/>
      <c r="M2" s="594" t="s">
        <v>1822</v>
      </c>
      <c r="O2" s="649"/>
      <c r="P2" s="650"/>
      <c r="Q2" s="650"/>
      <c r="R2" s="650"/>
      <c r="S2" s="650"/>
      <c r="T2" s="650"/>
      <c r="V2" s="651" t="s">
        <v>1156</v>
      </c>
    </row>
    <row r="3" spans="1:23" s="652" customFormat="1" ht="32.1" customHeight="1">
      <c r="A3" s="2550" t="s">
        <v>1320</v>
      </c>
      <c r="B3" s="2554" t="s">
        <v>1319</v>
      </c>
      <c r="C3" s="2555"/>
      <c r="D3" s="2552" t="s">
        <v>1157</v>
      </c>
      <c r="E3" s="2553"/>
      <c r="F3" s="2552" t="s">
        <v>1158</v>
      </c>
      <c r="G3" s="2553"/>
      <c r="H3" s="2552" t="s">
        <v>1159</v>
      </c>
      <c r="I3" s="2553"/>
      <c r="J3" s="2552" t="s">
        <v>1160</v>
      </c>
      <c r="K3" s="2553"/>
      <c r="M3" s="2557" t="s">
        <v>1161</v>
      </c>
      <c r="N3" s="2553"/>
      <c r="O3" s="2552" t="s">
        <v>1162</v>
      </c>
      <c r="P3" s="2553"/>
      <c r="Q3" s="2552" t="s">
        <v>1163</v>
      </c>
      <c r="R3" s="2553"/>
      <c r="S3" s="2552" t="s">
        <v>1164</v>
      </c>
      <c r="T3" s="2553"/>
      <c r="U3" s="2564" t="s">
        <v>774</v>
      </c>
      <c r="V3" s="2565"/>
    </row>
    <row r="4" spans="1:23" s="652" customFormat="1" ht="33" customHeight="1">
      <c r="A4" s="2551"/>
      <c r="B4" s="653" t="s">
        <v>1165</v>
      </c>
      <c r="C4" s="654" t="s">
        <v>1166</v>
      </c>
      <c r="D4" s="653" t="s">
        <v>1165</v>
      </c>
      <c r="E4" s="654" t="s">
        <v>1166</v>
      </c>
      <c r="F4" s="653" t="s">
        <v>1165</v>
      </c>
      <c r="G4" s="654" t="s">
        <v>1166</v>
      </c>
      <c r="H4" s="653" t="s">
        <v>1165</v>
      </c>
      <c r="I4" s="654" t="s">
        <v>1166</v>
      </c>
      <c r="J4" s="653" t="s">
        <v>1165</v>
      </c>
      <c r="K4" s="654" t="s">
        <v>1166</v>
      </c>
      <c r="M4" s="655" t="s">
        <v>1165</v>
      </c>
      <c r="N4" s="654" t="s">
        <v>1166</v>
      </c>
      <c r="O4" s="653" t="s">
        <v>1165</v>
      </c>
      <c r="P4" s="654" t="s">
        <v>1166</v>
      </c>
      <c r="Q4" s="653" t="s">
        <v>1165</v>
      </c>
      <c r="R4" s="653" t="s">
        <v>1166</v>
      </c>
      <c r="S4" s="653" t="s">
        <v>1165</v>
      </c>
      <c r="T4" s="653" t="s">
        <v>1166</v>
      </c>
      <c r="U4" s="653" t="s">
        <v>1165</v>
      </c>
      <c r="V4" s="653" t="s">
        <v>1166</v>
      </c>
    </row>
    <row r="5" spans="1:23" ht="19.350000000000001" customHeight="1">
      <c r="A5" s="656" t="s">
        <v>541</v>
      </c>
      <c r="B5" s="657">
        <v>2260</v>
      </c>
      <c r="C5" s="658">
        <v>11.6757664456141</v>
      </c>
      <c r="D5" s="659">
        <v>1328</v>
      </c>
      <c r="E5" s="658">
        <v>6.8608043538829753</v>
      </c>
      <c r="F5" s="659">
        <v>9</v>
      </c>
      <c r="G5" s="658">
        <v>4.6496415048905705E-2</v>
      </c>
      <c r="H5" s="659">
        <v>0</v>
      </c>
      <c r="I5" s="658">
        <v>0</v>
      </c>
      <c r="J5" s="659">
        <v>758</v>
      </c>
      <c r="K5" s="658">
        <v>3.9160314007856138</v>
      </c>
      <c r="M5" s="659">
        <v>51</v>
      </c>
      <c r="N5" s="658">
        <v>0.26347968527713234</v>
      </c>
      <c r="O5" s="659">
        <v>19</v>
      </c>
      <c r="P5" s="658">
        <v>9.8159098436578704E-2</v>
      </c>
      <c r="Q5" s="659">
        <v>31</v>
      </c>
      <c r="R5" s="658">
        <v>0.16015431850178632</v>
      </c>
      <c r="S5" s="659">
        <v>45</v>
      </c>
      <c r="T5" s="658">
        <v>0.23248207524452852</v>
      </c>
      <c r="U5" s="659">
        <v>19</v>
      </c>
      <c r="V5" s="658">
        <v>9.8159098436578704E-2</v>
      </c>
      <c r="W5" s="646">
        <v>19356331</v>
      </c>
    </row>
    <row r="6" spans="1:23" ht="19.350000000000001" customHeight="1">
      <c r="A6" s="656" t="s">
        <v>542</v>
      </c>
      <c r="B6" s="660">
        <v>1851</v>
      </c>
      <c r="C6" s="661">
        <v>9.4614434932283213</v>
      </c>
      <c r="D6" s="662">
        <v>1013</v>
      </c>
      <c r="E6" s="661">
        <v>5.1779806907835164</v>
      </c>
      <c r="F6" s="662">
        <v>3</v>
      </c>
      <c r="G6" s="661">
        <v>1.5334592371520779E-2</v>
      </c>
      <c r="H6" s="662">
        <v>0</v>
      </c>
      <c r="I6" s="661">
        <v>0</v>
      </c>
      <c r="J6" s="662">
        <v>705</v>
      </c>
      <c r="K6" s="661">
        <v>3.603629207307383</v>
      </c>
      <c r="M6" s="662">
        <v>37</v>
      </c>
      <c r="N6" s="661">
        <v>0.18912663924875628</v>
      </c>
      <c r="O6" s="662">
        <v>20</v>
      </c>
      <c r="P6" s="661">
        <v>0.10223061581013852</v>
      </c>
      <c r="Q6" s="662">
        <v>35</v>
      </c>
      <c r="R6" s="661">
        <v>0.17890357766774242</v>
      </c>
      <c r="S6" s="662">
        <v>27</v>
      </c>
      <c r="T6" s="661">
        <v>0.13801133134368701</v>
      </c>
      <c r="U6" s="662">
        <v>11</v>
      </c>
      <c r="V6" s="661">
        <v>5.6226838695576188E-2</v>
      </c>
      <c r="W6" s="646">
        <v>19563611</v>
      </c>
    </row>
    <row r="7" spans="1:23" ht="19.350000000000001" customHeight="1">
      <c r="A7" s="656" t="s">
        <v>543</v>
      </c>
      <c r="B7" s="660">
        <v>1790</v>
      </c>
      <c r="C7" s="661">
        <v>9.0457894831529</v>
      </c>
      <c r="D7" s="662">
        <v>997</v>
      </c>
      <c r="E7" s="661">
        <v>5.0383531367058332</v>
      </c>
      <c r="F7" s="662">
        <v>4</v>
      </c>
      <c r="G7" s="661">
        <v>2.0214054710956199E-2</v>
      </c>
      <c r="H7" s="662">
        <v>1</v>
      </c>
      <c r="I7" s="661">
        <v>5.0535136777390497E-3</v>
      </c>
      <c r="J7" s="662">
        <v>668</v>
      </c>
      <c r="K7" s="661">
        <v>3.3757471367296854</v>
      </c>
      <c r="M7" s="662">
        <v>25</v>
      </c>
      <c r="N7" s="661">
        <v>0.12633784194347625</v>
      </c>
      <c r="O7" s="662">
        <v>19</v>
      </c>
      <c r="P7" s="661">
        <v>9.6016759877041946E-2</v>
      </c>
      <c r="Q7" s="662">
        <v>38</v>
      </c>
      <c r="R7" s="661">
        <v>0.19203351975408389</v>
      </c>
      <c r="S7" s="662">
        <v>31</v>
      </c>
      <c r="T7" s="661">
        <v>0.15665892400991055</v>
      </c>
      <c r="U7" s="662">
        <v>7</v>
      </c>
      <c r="V7" s="661">
        <v>3.537459574417335E-2</v>
      </c>
      <c r="W7" s="646">
        <v>19788212</v>
      </c>
    </row>
    <row r="8" spans="1:23" ht="19.350000000000001" customHeight="1">
      <c r="A8" s="656" t="s">
        <v>544</v>
      </c>
      <c r="B8" s="660">
        <v>1573</v>
      </c>
      <c r="C8" s="661">
        <v>7.8627881976799925</v>
      </c>
      <c r="D8" s="662">
        <v>809</v>
      </c>
      <c r="E8" s="661">
        <v>4.0438624614895833</v>
      </c>
      <c r="F8" s="662">
        <v>1</v>
      </c>
      <c r="G8" s="661">
        <v>4.9985938955371852E-3</v>
      </c>
      <c r="H8" s="662">
        <v>1</v>
      </c>
      <c r="I8" s="661">
        <v>4.9985938955371852E-3</v>
      </c>
      <c r="J8" s="662">
        <v>635</v>
      </c>
      <c r="K8" s="661">
        <v>3.1741071236661127</v>
      </c>
      <c r="M8" s="662">
        <v>26</v>
      </c>
      <c r="N8" s="661">
        <v>0.12996344128396681</v>
      </c>
      <c r="O8" s="662">
        <v>18</v>
      </c>
      <c r="P8" s="661">
        <v>8.997469011966934E-2</v>
      </c>
      <c r="Q8" s="662">
        <v>42</v>
      </c>
      <c r="R8" s="661">
        <v>0.2099409436125618</v>
      </c>
      <c r="S8" s="662">
        <v>13</v>
      </c>
      <c r="T8" s="661">
        <v>6.4981720641983404E-2</v>
      </c>
      <c r="U8" s="662">
        <v>28</v>
      </c>
      <c r="V8" s="661">
        <v>0.1399606290750412</v>
      </c>
      <c r="W8" s="646">
        <v>20005626</v>
      </c>
    </row>
    <row r="9" spans="1:23" ht="19.350000000000001" customHeight="1">
      <c r="A9" s="656" t="s">
        <v>545</v>
      </c>
      <c r="B9" s="660">
        <v>1359</v>
      </c>
      <c r="C9" s="661">
        <v>6.7176785126674208</v>
      </c>
      <c r="D9" s="662">
        <v>635</v>
      </c>
      <c r="E9" s="661">
        <v>3.1388711225487951</v>
      </c>
      <c r="F9" s="662">
        <v>7</v>
      </c>
      <c r="G9" s="661">
        <v>3.4601728909986716E-2</v>
      </c>
      <c r="H9" s="662">
        <v>0</v>
      </c>
      <c r="I9" s="661">
        <v>0</v>
      </c>
      <c r="J9" s="662">
        <v>606</v>
      </c>
      <c r="K9" s="661">
        <v>2.99552110277885</v>
      </c>
      <c r="M9" s="662">
        <v>17</v>
      </c>
      <c r="N9" s="661">
        <v>8.4032770209967744E-2</v>
      </c>
      <c r="O9" s="662">
        <v>24</v>
      </c>
      <c r="P9" s="661">
        <v>0.11863449911995445</v>
      </c>
      <c r="Q9" s="662">
        <v>36</v>
      </c>
      <c r="R9" s="661">
        <v>0.17795174867993169</v>
      </c>
      <c r="S9" s="662">
        <v>15</v>
      </c>
      <c r="T9" s="661">
        <v>7.4146561949971532E-2</v>
      </c>
      <c r="U9" s="662">
        <v>19</v>
      </c>
      <c r="V9" s="661">
        <v>9.3918978469963943E-2</v>
      </c>
      <c r="W9" s="646">
        <v>20230203</v>
      </c>
    </row>
    <row r="10" spans="1:23" ht="19.350000000000001" customHeight="1">
      <c r="A10" s="656" t="s">
        <v>546</v>
      </c>
      <c r="B10" s="660">
        <v>1465</v>
      </c>
      <c r="C10" s="661">
        <v>7.1620966786253311</v>
      </c>
      <c r="D10" s="662">
        <v>573</v>
      </c>
      <c r="E10" s="661">
        <v>2.8012842299333207</v>
      </c>
      <c r="F10" s="662">
        <v>3</v>
      </c>
      <c r="G10" s="661">
        <v>1.4666409580802725E-2</v>
      </c>
      <c r="H10" s="662">
        <v>2</v>
      </c>
      <c r="I10" s="661">
        <v>9.7776063872018169E-3</v>
      </c>
      <c r="J10" s="662">
        <v>757</v>
      </c>
      <c r="K10" s="661">
        <v>3.7008240175558877</v>
      </c>
      <c r="M10" s="662">
        <v>24</v>
      </c>
      <c r="N10" s="661">
        <v>0.1173312766464218</v>
      </c>
      <c r="O10" s="662">
        <v>20</v>
      </c>
      <c r="P10" s="661">
        <v>9.7776063872018176E-2</v>
      </c>
      <c r="Q10" s="662">
        <v>26</v>
      </c>
      <c r="R10" s="661">
        <v>0.12710888303362364</v>
      </c>
      <c r="S10" s="662">
        <v>27</v>
      </c>
      <c r="T10" s="661">
        <v>0.13199768622722452</v>
      </c>
      <c r="U10" s="662">
        <v>33</v>
      </c>
      <c r="V10" s="661">
        <v>0.16133050538882998</v>
      </c>
      <c r="W10" s="646">
        <v>20454904</v>
      </c>
    </row>
    <row r="11" spans="1:23" ht="19.350000000000001" customHeight="1">
      <c r="A11" s="656" t="s">
        <v>547</v>
      </c>
      <c r="B11" s="660">
        <v>1381</v>
      </c>
      <c r="C11" s="661">
        <v>6.6861399079375179</v>
      </c>
      <c r="D11" s="662">
        <v>464</v>
      </c>
      <c r="E11" s="661">
        <v>2.2464655447378772</v>
      </c>
      <c r="F11" s="662">
        <v>7</v>
      </c>
      <c r="G11" s="661">
        <v>3.3890643993890392E-2</v>
      </c>
      <c r="H11" s="662">
        <v>1</v>
      </c>
      <c r="I11" s="661">
        <v>4.8415205705557695E-3</v>
      </c>
      <c r="J11" s="662">
        <v>748</v>
      </c>
      <c r="K11" s="661">
        <v>3.6214573867757158</v>
      </c>
      <c r="M11" s="662">
        <v>43</v>
      </c>
      <c r="N11" s="661">
        <v>0.20818538453389809</v>
      </c>
      <c r="O11" s="662">
        <v>21</v>
      </c>
      <c r="P11" s="661">
        <v>0.10167193198167117</v>
      </c>
      <c r="Q11" s="662">
        <v>39</v>
      </c>
      <c r="R11" s="661">
        <v>0.18881930225167501</v>
      </c>
      <c r="S11" s="662">
        <v>29</v>
      </c>
      <c r="T11" s="661">
        <v>0.14040409654611732</v>
      </c>
      <c r="U11" s="662">
        <v>29</v>
      </c>
      <c r="V11" s="661">
        <v>0.14040409654611732</v>
      </c>
      <c r="W11" s="646">
        <v>20654668</v>
      </c>
    </row>
    <row r="12" spans="1:23" ht="19.350000000000001" customHeight="1">
      <c r="A12" s="656" t="s">
        <v>548</v>
      </c>
      <c r="B12" s="660">
        <v>1301</v>
      </c>
      <c r="C12" s="661">
        <v>6.2403319223436018</v>
      </c>
      <c r="D12" s="662">
        <v>445</v>
      </c>
      <c r="E12" s="661">
        <v>2.134471718249733</v>
      </c>
      <c r="F12" s="662">
        <v>5</v>
      </c>
      <c r="G12" s="661">
        <v>2.3982828294940823E-2</v>
      </c>
      <c r="H12" s="662">
        <v>0</v>
      </c>
      <c r="I12" s="661">
        <v>0</v>
      </c>
      <c r="J12" s="662">
        <v>683</v>
      </c>
      <c r="K12" s="661">
        <v>3.2760543450889164</v>
      </c>
      <c r="M12" s="662">
        <v>37</v>
      </c>
      <c r="N12" s="661">
        <v>0.17747292938256209</v>
      </c>
      <c r="O12" s="662">
        <v>23</v>
      </c>
      <c r="P12" s="661">
        <v>0.11032101015672778</v>
      </c>
      <c r="Q12" s="662">
        <v>37</v>
      </c>
      <c r="R12" s="661">
        <v>0.17747292938256209</v>
      </c>
      <c r="S12" s="662">
        <v>44</v>
      </c>
      <c r="T12" s="661">
        <v>0.21104888899547924</v>
      </c>
      <c r="U12" s="662">
        <v>27</v>
      </c>
      <c r="V12" s="661">
        <v>0.12950727279268043</v>
      </c>
      <c r="W12" s="646">
        <v>20848250</v>
      </c>
    </row>
    <row r="13" spans="1:23" ht="19.350000000000001" customHeight="1">
      <c r="A13" s="656" t="s">
        <v>549</v>
      </c>
      <c r="B13" s="660">
        <v>1451</v>
      </c>
      <c r="C13" s="661">
        <v>6.8811325841545683</v>
      </c>
      <c r="D13" s="662">
        <v>524</v>
      </c>
      <c r="E13" s="661">
        <v>2.4849851647808365</v>
      </c>
      <c r="F13" s="662">
        <v>10</v>
      </c>
      <c r="G13" s="661">
        <v>4.7423381007267867E-2</v>
      </c>
      <c r="H13" s="662">
        <v>6</v>
      </c>
      <c r="I13" s="661">
        <v>2.845402860436072E-2</v>
      </c>
      <c r="J13" s="662">
        <v>689</v>
      </c>
      <c r="K13" s="661">
        <v>3.2674709514007563</v>
      </c>
      <c r="M13" s="662">
        <v>34</v>
      </c>
      <c r="N13" s="661">
        <v>0.16123949542471075</v>
      </c>
      <c r="O13" s="662">
        <v>25</v>
      </c>
      <c r="P13" s="661">
        <v>0.11855845251816968</v>
      </c>
      <c r="Q13" s="662">
        <v>50</v>
      </c>
      <c r="R13" s="661">
        <v>0.23711690503633936</v>
      </c>
      <c r="S13" s="662">
        <v>74</v>
      </c>
      <c r="T13" s="661">
        <v>0.35093301945378225</v>
      </c>
      <c r="U13" s="662">
        <v>39</v>
      </c>
      <c r="V13" s="661">
        <v>0.1849511859283447</v>
      </c>
      <c r="W13" s="646">
        <v>21086645</v>
      </c>
    </row>
    <row r="14" spans="1:23" ht="19.350000000000001" customHeight="1">
      <c r="A14" s="656" t="s">
        <v>550</v>
      </c>
      <c r="B14" s="660">
        <v>1618</v>
      </c>
      <c r="C14" s="661">
        <v>7.6077979835291645</v>
      </c>
      <c r="D14" s="662">
        <v>507</v>
      </c>
      <c r="E14" s="661">
        <v>2.3839020875459123</v>
      </c>
      <c r="F14" s="662">
        <v>9</v>
      </c>
      <c r="G14" s="661">
        <v>4.2317788536317971E-2</v>
      </c>
      <c r="H14" s="662">
        <v>6</v>
      </c>
      <c r="I14" s="661">
        <v>2.8211859024211982E-2</v>
      </c>
      <c r="J14" s="662">
        <v>820</v>
      </c>
      <c r="K14" s="661">
        <v>3.8556207333089709</v>
      </c>
      <c r="M14" s="662">
        <v>56</v>
      </c>
      <c r="N14" s="661">
        <v>0.26331068422597848</v>
      </c>
      <c r="O14" s="662">
        <v>11</v>
      </c>
      <c r="P14" s="661">
        <v>5.1721741544388633E-2</v>
      </c>
      <c r="Q14" s="662">
        <v>41</v>
      </c>
      <c r="R14" s="661">
        <v>0.19278103666544855</v>
      </c>
      <c r="S14" s="662">
        <v>112</v>
      </c>
      <c r="T14" s="661">
        <v>0.52662136845195695</v>
      </c>
      <c r="U14" s="662">
        <v>56</v>
      </c>
      <c r="V14" s="661">
        <v>0.26331068422597848</v>
      </c>
      <c r="W14" s="646">
        <v>21267652</v>
      </c>
    </row>
    <row r="15" spans="1:23" ht="19.350000000000001" customHeight="1">
      <c r="A15" s="656" t="s">
        <v>551</v>
      </c>
      <c r="B15" s="660">
        <v>1847</v>
      </c>
      <c r="C15" s="661">
        <v>8.6141634569929852</v>
      </c>
      <c r="D15" s="662">
        <v>608</v>
      </c>
      <c r="E15" s="661">
        <v>2.835631500731854</v>
      </c>
      <c r="F15" s="662">
        <v>4</v>
      </c>
      <c r="G15" s="661">
        <v>1.8655470399551673E-2</v>
      </c>
      <c r="H15" s="662">
        <v>7</v>
      </c>
      <c r="I15" s="661">
        <v>3.2647073199215428E-2</v>
      </c>
      <c r="J15" s="662">
        <v>924</v>
      </c>
      <c r="K15" s="661">
        <v>4.3094136622964365</v>
      </c>
      <c r="M15" s="662">
        <v>43</v>
      </c>
      <c r="N15" s="661">
        <v>0.20054630679518048</v>
      </c>
      <c r="O15" s="662">
        <v>16</v>
      </c>
      <c r="P15" s="661">
        <v>7.4621881598206694E-2</v>
      </c>
      <c r="Q15" s="662">
        <v>62</v>
      </c>
      <c r="R15" s="661">
        <v>0.28915979119305091</v>
      </c>
      <c r="S15" s="662">
        <v>118</v>
      </c>
      <c r="T15" s="661">
        <v>0.55033637678677427</v>
      </c>
      <c r="U15" s="662">
        <v>65</v>
      </c>
      <c r="V15" s="661">
        <v>0.30315139399271468</v>
      </c>
      <c r="W15" s="646">
        <v>21441432</v>
      </c>
    </row>
    <row r="16" spans="1:23" ht="19.350000000000001" customHeight="1">
      <c r="A16" s="656" t="s">
        <v>552</v>
      </c>
      <c r="B16" s="660">
        <v>2172</v>
      </c>
      <c r="C16" s="661">
        <v>10.039694697136801</v>
      </c>
      <c r="D16" s="662">
        <v>689</v>
      </c>
      <c r="E16" s="661">
        <v>3.1847834467436722</v>
      </c>
      <c r="F16" s="662">
        <v>9</v>
      </c>
      <c r="G16" s="661">
        <v>4.1600944877638678E-2</v>
      </c>
      <c r="H16" s="662">
        <v>10</v>
      </c>
      <c r="I16" s="661">
        <v>4.6223272086265199E-2</v>
      </c>
      <c r="J16" s="662">
        <v>1089</v>
      </c>
      <c r="K16" s="661">
        <v>5.0337143301942797</v>
      </c>
      <c r="M16" s="662">
        <v>82</v>
      </c>
      <c r="N16" s="661">
        <v>0.37903083110737462</v>
      </c>
      <c r="O16" s="662">
        <v>8</v>
      </c>
      <c r="P16" s="661">
        <v>3.6978617669012157E-2</v>
      </c>
      <c r="Q16" s="662">
        <v>57</v>
      </c>
      <c r="R16" s="661">
        <v>0.26347265089171162</v>
      </c>
      <c r="S16" s="662">
        <v>144</v>
      </c>
      <c r="T16" s="661">
        <v>0.66561511804221885</v>
      </c>
      <c r="U16" s="662">
        <v>84</v>
      </c>
      <c r="V16" s="661">
        <v>0.38827548552462765</v>
      </c>
      <c r="W16" s="646">
        <v>21634124</v>
      </c>
    </row>
    <row r="17" spans="1:23" ht="19.350000000000001" customHeight="1">
      <c r="A17" s="656" t="s">
        <v>553</v>
      </c>
      <c r="B17" s="660">
        <v>2177</v>
      </c>
      <c r="C17" s="661">
        <v>9.9699102886680588</v>
      </c>
      <c r="D17" s="662">
        <v>671</v>
      </c>
      <c r="E17" s="661">
        <v>3.0729489222307156</v>
      </c>
      <c r="F17" s="662">
        <v>12</v>
      </c>
      <c r="G17" s="661">
        <v>5.4955867461652139E-2</v>
      </c>
      <c r="H17" s="662">
        <v>25</v>
      </c>
      <c r="I17" s="661">
        <v>0.11449139054510862</v>
      </c>
      <c r="J17" s="662">
        <v>987</v>
      </c>
      <c r="K17" s="661">
        <v>4.5201200987208887</v>
      </c>
      <c r="M17" s="662">
        <v>102</v>
      </c>
      <c r="N17" s="661">
        <v>0.46712487342404319</v>
      </c>
      <c r="O17" s="662">
        <v>7</v>
      </c>
      <c r="P17" s="661">
        <v>3.2057589352630415E-2</v>
      </c>
      <c r="Q17" s="662">
        <v>61</v>
      </c>
      <c r="R17" s="661">
        <v>0.27935899293006505</v>
      </c>
      <c r="S17" s="662">
        <v>212</v>
      </c>
      <c r="T17" s="661">
        <v>0.97088699182252114</v>
      </c>
      <c r="U17" s="662">
        <v>100</v>
      </c>
      <c r="V17" s="661">
        <v>0.45796556218043449</v>
      </c>
      <c r="W17" s="646">
        <v>21835703</v>
      </c>
    </row>
    <row r="18" spans="1:23" ht="19.350000000000001" customHeight="1">
      <c r="A18" s="656" t="s">
        <v>554</v>
      </c>
      <c r="B18" s="660">
        <v>2281</v>
      </c>
      <c r="C18" s="661">
        <v>10.36324090755094</v>
      </c>
      <c r="D18" s="662">
        <v>671</v>
      </c>
      <c r="E18" s="661">
        <v>3.04854653615374</v>
      </c>
      <c r="F18" s="662">
        <v>9</v>
      </c>
      <c r="G18" s="661">
        <v>4.0889595864953297E-2</v>
      </c>
      <c r="H18" s="662">
        <v>48</v>
      </c>
      <c r="I18" s="661">
        <v>0.21807784461308424</v>
      </c>
      <c r="J18" s="662">
        <v>1072</v>
      </c>
      <c r="K18" s="661">
        <v>4.870405196358881</v>
      </c>
      <c r="M18" s="662">
        <v>101</v>
      </c>
      <c r="N18" s="661">
        <v>0.45887213137336474</v>
      </c>
      <c r="O18" s="662">
        <v>5</v>
      </c>
      <c r="P18" s="661">
        <v>2.2716442147196276E-2</v>
      </c>
      <c r="Q18" s="662">
        <v>63</v>
      </c>
      <c r="R18" s="661">
        <v>0.28622717105467305</v>
      </c>
      <c r="S18" s="662">
        <v>207</v>
      </c>
      <c r="T18" s="661">
        <v>0.94046070489392575</v>
      </c>
      <c r="U18" s="662">
        <v>105</v>
      </c>
      <c r="V18" s="661">
        <v>0.47704528509112176</v>
      </c>
      <c r="W18" s="646">
        <v>22010489</v>
      </c>
    </row>
    <row r="19" spans="1:23" ht="19.350000000000001" customHeight="1">
      <c r="A19" s="656" t="s">
        <v>555</v>
      </c>
      <c r="B19" s="660">
        <v>2471</v>
      </c>
      <c r="C19" s="661">
        <v>11.138392384242533</v>
      </c>
      <c r="D19" s="662">
        <v>680</v>
      </c>
      <c r="E19" s="661">
        <v>3.0651990373471962</v>
      </c>
      <c r="F19" s="662">
        <v>23</v>
      </c>
      <c r="G19" s="661">
        <v>0.10367584979262576</v>
      </c>
      <c r="H19" s="662">
        <v>72</v>
      </c>
      <c r="I19" s="661">
        <v>0.32455048630735023</v>
      </c>
      <c r="J19" s="662">
        <v>1193</v>
      </c>
      <c r="K19" s="661">
        <v>5.3776212522870663</v>
      </c>
      <c r="M19" s="662">
        <v>123</v>
      </c>
      <c r="N19" s="661">
        <v>0.55444041410838996</v>
      </c>
      <c r="O19" s="662">
        <v>10</v>
      </c>
      <c r="P19" s="661">
        <v>4.5076456431576421E-2</v>
      </c>
      <c r="Q19" s="662">
        <v>50</v>
      </c>
      <c r="R19" s="661">
        <v>0.22538228215788209</v>
      </c>
      <c r="S19" s="662">
        <v>225</v>
      </c>
      <c r="T19" s="661">
        <v>1.0142202697104694</v>
      </c>
      <c r="U19" s="662">
        <v>95</v>
      </c>
      <c r="V19" s="661">
        <v>0.42822633609997596</v>
      </c>
      <c r="W19" s="646">
        <v>22184530</v>
      </c>
    </row>
    <row r="20" spans="1:23" ht="19.350000000000001" customHeight="1">
      <c r="A20" s="656" t="s">
        <v>556</v>
      </c>
      <c r="B20" s="660">
        <v>2781</v>
      </c>
      <c r="C20" s="661">
        <v>12.447898762461326</v>
      </c>
      <c r="D20" s="662">
        <v>734</v>
      </c>
      <c r="E20" s="661">
        <v>3.2854216798441618</v>
      </c>
      <c r="F20" s="662">
        <v>12</v>
      </c>
      <c r="G20" s="661">
        <v>5.3712616019250599E-2</v>
      </c>
      <c r="H20" s="662">
        <v>208</v>
      </c>
      <c r="I20" s="661">
        <v>0.93101867766701041</v>
      </c>
      <c r="J20" s="662">
        <v>1181</v>
      </c>
      <c r="K20" s="661">
        <v>5.2862166265612469</v>
      </c>
      <c r="M20" s="662">
        <v>156</v>
      </c>
      <c r="N20" s="661">
        <v>0.69826400825025781</v>
      </c>
      <c r="O20" s="662">
        <v>7</v>
      </c>
      <c r="P20" s="661">
        <v>3.1332359344562848E-2</v>
      </c>
      <c r="Q20" s="662">
        <v>61</v>
      </c>
      <c r="R20" s="661">
        <v>0.27303913143119057</v>
      </c>
      <c r="S20" s="662">
        <v>289</v>
      </c>
      <c r="T20" s="661">
        <v>1.293578835796952</v>
      </c>
      <c r="U20" s="662">
        <v>133</v>
      </c>
      <c r="V20" s="661">
        <v>0.59531482754669418</v>
      </c>
      <c r="W20" s="646">
        <v>22341120</v>
      </c>
    </row>
    <row r="21" spans="1:23" ht="19.350000000000001" customHeight="1">
      <c r="A21" s="656" t="s">
        <v>557</v>
      </c>
      <c r="B21" s="660">
        <v>3053</v>
      </c>
      <c r="C21" s="661">
        <v>13.591134858425159</v>
      </c>
      <c r="D21" s="662">
        <v>704</v>
      </c>
      <c r="E21" s="661">
        <v>3.1340186506162175</v>
      </c>
      <c r="F21" s="662">
        <v>5</v>
      </c>
      <c r="G21" s="661">
        <v>2.2258655189035637E-2</v>
      </c>
      <c r="H21" s="662">
        <v>627</v>
      </c>
      <c r="I21" s="661">
        <v>2.7912353607050688</v>
      </c>
      <c r="J21" s="662">
        <v>1109</v>
      </c>
      <c r="K21" s="661">
        <v>4.9369697209281043</v>
      </c>
      <c r="M21" s="662">
        <v>152</v>
      </c>
      <c r="N21" s="661">
        <v>0.67666311774668331</v>
      </c>
      <c r="O21" s="662">
        <v>8</v>
      </c>
      <c r="P21" s="661">
        <v>3.5613848302457014E-2</v>
      </c>
      <c r="Q21" s="662">
        <v>75</v>
      </c>
      <c r="R21" s="661">
        <v>0.33387982783553455</v>
      </c>
      <c r="S21" s="662">
        <v>271</v>
      </c>
      <c r="T21" s="661">
        <v>1.2064191112457314</v>
      </c>
      <c r="U21" s="662">
        <v>102</v>
      </c>
      <c r="V21" s="661">
        <v>0.454076565856327</v>
      </c>
      <c r="W21" s="646">
        <v>22463172</v>
      </c>
    </row>
    <row r="22" spans="1:23" ht="19.350000000000001" customHeight="1">
      <c r="A22" s="656" t="s">
        <v>558</v>
      </c>
      <c r="B22" s="660">
        <v>3195</v>
      </c>
      <c r="C22" s="661">
        <v>14.160563146316688</v>
      </c>
      <c r="D22" s="662">
        <v>698</v>
      </c>
      <c r="E22" s="661">
        <v>3.0936065965975112</v>
      </c>
      <c r="F22" s="662">
        <v>12</v>
      </c>
      <c r="G22" s="661">
        <v>5.3185213695086157E-2</v>
      </c>
      <c r="H22" s="662">
        <v>577</v>
      </c>
      <c r="I22" s="661">
        <v>2.5573223585053926</v>
      </c>
      <c r="J22" s="662">
        <v>1243</v>
      </c>
      <c r="K22" s="661">
        <v>5.5091017185826745</v>
      </c>
      <c r="M22" s="662">
        <v>148</v>
      </c>
      <c r="N22" s="661">
        <v>0.65595096890606264</v>
      </c>
      <c r="O22" s="662">
        <v>7</v>
      </c>
      <c r="P22" s="661">
        <v>3.1024707988800259E-2</v>
      </c>
      <c r="Q22" s="662">
        <v>60</v>
      </c>
      <c r="R22" s="661">
        <v>0.26592606847543077</v>
      </c>
      <c r="S22" s="662">
        <v>365</v>
      </c>
      <c r="T22" s="661">
        <v>1.6177169165588705</v>
      </c>
      <c r="U22" s="662">
        <v>85</v>
      </c>
      <c r="V22" s="661">
        <v>0.37672859700686029</v>
      </c>
      <c r="W22" s="646">
        <v>22562662</v>
      </c>
    </row>
    <row r="23" spans="1:23" ht="19.350000000000001" customHeight="1">
      <c r="A23" s="656" t="s">
        <v>559</v>
      </c>
      <c r="B23" s="660">
        <v>3468</v>
      </c>
      <c r="C23" s="661">
        <v>15.313397421167354</v>
      </c>
      <c r="D23" s="662">
        <v>661</v>
      </c>
      <c r="E23" s="661">
        <v>2.9187300159722089</v>
      </c>
      <c r="F23" s="662">
        <v>5</v>
      </c>
      <c r="G23" s="661">
        <v>2.2078139303874502E-2</v>
      </c>
      <c r="H23" s="662">
        <v>780</v>
      </c>
      <c r="I23" s="661">
        <v>3.4441897314044221</v>
      </c>
      <c r="J23" s="662">
        <v>1281</v>
      </c>
      <c r="K23" s="661">
        <v>5.6564192896526473</v>
      </c>
      <c r="M23" s="662">
        <v>145</v>
      </c>
      <c r="N23" s="661">
        <v>0.64026603981236052</v>
      </c>
      <c r="O23" s="662">
        <v>8</v>
      </c>
      <c r="P23" s="661">
        <v>3.5325022886199202E-2</v>
      </c>
      <c r="Q23" s="662">
        <v>68</v>
      </c>
      <c r="R23" s="661">
        <v>0.30026269453269322</v>
      </c>
      <c r="S23" s="662">
        <v>410</v>
      </c>
      <c r="T23" s="661">
        <v>1.8104074229177092</v>
      </c>
      <c r="U23" s="662">
        <v>110</v>
      </c>
      <c r="V23" s="661">
        <v>0.48571906468523901</v>
      </c>
      <c r="W23" s="646">
        <v>22646836</v>
      </c>
    </row>
    <row r="24" spans="1:23" ht="19.350000000000001" customHeight="1">
      <c r="A24" s="656" t="s">
        <v>560</v>
      </c>
      <c r="B24" s="660">
        <v>4282</v>
      </c>
      <c r="C24" s="661">
        <v>18.838744918994276</v>
      </c>
      <c r="D24" s="662">
        <v>709</v>
      </c>
      <c r="E24" s="661">
        <v>3.119259726194989</v>
      </c>
      <c r="F24" s="662">
        <v>6</v>
      </c>
      <c r="G24" s="661">
        <v>2.6397120390930794E-2</v>
      </c>
      <c r="H24" s="662">
        <v>1255</v>
      </c>
      <c r="I24" s="661">
        <v>5.5213976817696908</v>
      </c>
      <c r="J24" s="662">
        <v>1528</v>
      </c>
      <c r="K24" s="661">
        <v>6.7224666595570426</v>
      </c>
      <c r="M24" s="662">
        <v>207</v>
      </c>
      <c r="N24" s="661">
        <v>0.91070065348711238</v>
      </c>
      <c r="O24" s="662">
        <v>17</v>
      </c>
      <c r="P24" s="661">
        <v>7.4791841107637244E-2</v>
      </c>
      <c r="Q24" s="662">
        <v>61</v>
      </c>
      <c r="R24" s="661">
        <v>0.2683707239744631</v>
      </c>
      <c r="S24" s="662">
        <v>402</v>
      </c>
      <c r="T24" s="661">
        <v>1.7686070661923632</v>
      </c>
      <c r="U24" s="662">
        <v>97</v>
      </c>
      <c r="V24" s="661">
        <v>0.42675344632004786</v>
      </c>
      <c r="W24" s="646">
        <v>22729752</v>
      </c>
    </row>
    <row r="25" spans="1:23" ht="19.350000000000001" customHeight="1">
      <c r="A25" s="656" t="s">
        <v>561</v>
      </c>
      <c r="B25" s="660">
        <v>4406</v>
      </c>
      <c r="C25" s="661">
        <v>19.304702114557152</v>
      </c>
      <c r="D25" s="662">
        <v>658</v>
      </c>
      <c r="E25" s="661">
        <v>2.8829990901903328</v>
      </c>
      <c r="F25" s="662">
        <v>11</v>
      </c>
      <c r="G25" s="661">
        <v>4.8196033422634739E-2</v>
      </c>
      <c r="H25" s="662">
        <v>1478</v>
      </c>
      <c r="I25" s="661">
        <v>6.4757943089685588</v>
      </c>
      <c r="J25" s="662">
        <v>1498</v>
      </c>
      <c r="K25" s="661">
        <v>6.5634234606460762</v>
      </c>
      <c r="M25" s="662">
        <v>212</v>
      </c>
      <c r="N25" s="661">
        <v>0.92886900778168779</v>
      </c>
      <c r="O25" s="662">
        <v>15</v>
      </c>
      <c r="P25" s="661">
        <v>6.572186375813828E-2</v>
      </c>
      <c r="Q25" s="662">
        <v>57</v>
      </c>
      <c r="R25" s="661">
        <v>0.24974308228092548</v>
      </c>
      <c r="S25" s="662">
        <v>377</v>
      </c>
      <c r="T25" s="661">
        <v>1.6518095091212088</v>
      </c>
      <c r="U25" s="662">
        <v>100</v>
      </c>
      <c r="V25" s="661">
        <v>0.43814575838758857</v>
      </c>
      <c r="W25" s="646">
        <v>22823455</v>
      </c>
    </row>
    <row r="26" spans="1:23" ht="19.350000000000001" customHeight="1">
      <c r="A26" s="656" t="s">
        <v>562</v>
      </c>
      <c r="B26" s="660">
        <v>3933</v>
      </c>
      <c r="C26" s="661">
        <v>17.161599696720106</v>
      </c>
      <c r="D26" s="663">
        <v>646</v>
      </c>
      <c r="E26" s="664">
        <v>2.8188134767559592</v>
      </c>
      <c r="F26" s="663">
        <v>7</v>
      </c>
      <c r="G26" s="664">
        <v>3.0544418478779745E-2</v>
      </c>
      <c r="H26" s="663">
        <v>1154</v>
      </c>
      <c r="I26" s="664">
        <v>5.0354655606445462</v>
      </c>
      <c r="J26" s="663">
        <v>1384</v>
      </c>
      <c r="K26" s="664">
        <v>6.0390678820901664</v>
      </c>
      <c r="M26" s="663">
        <v>196</v>
      </c>
      <c r="N26" s="664">
        <v>0.85524371740583283</v>
      </c>
      <c r="O26" s="662">
        <v>13</v>
      </c>
      <c r="P26" s="661">
        <v>5.6725348603448099E-2</v>
      </c>
      <c r="Q26" s="662">
        <v>64</v>
      </c>
      <c r="R26" s="661">
        <v>0.27926325466312912</v>
      </c>
      <c r="S26" s="662">
        <v>388</v>
      </c>
      <c r="T26" s="661">
        <v>1.6930334813952201</v>
      </c>
      <c r="U26" s="662">
        <v>81</v>
      </c>
      <c r="V26" s="661">
        <v>0.35344255668302277</v>
      </c>
      <c r="W26" s="646">
        <v>22917444</v>
      </c>
    </row>
    <row r="27" spans="1:23" ht="30" customHeight="1">
      <c r="A27" s="1072" t="s">
        <v>773</v>
      </c>
      <c r="B27" s="2554" t="s">
        <v>1319</v>
      </c>
      <c r="C27" s="2555"/>
      <c r="D27" s="2552" t="s">
        <v>1157</v>
      </c>
      <c r="E27" s="2553"/>
      <c r="F27" s="2556" t="s">
        <v>1768</v>
      </c>
      <c r="G27" s="2557"/>
      <c r="H27" s="2557"/>
      <c r="I27" s="2553"/>
      <c r="J27" s="2552" t="s">
        <v>1160</v>
      </c>
      <c r="K27" s="2553"/>
      <c r="M27" s="2557" t="s">
        <v>1161</v>
      </c>
      <c r="N27" s="2553"/>
      <c r="O27" s="2552" t="s">
        <v>1162</v>
      </c>
      <c r="P27" s="2553"/>
      <c r="Q27" s="2552" t="s">
        <v>1163</v>
      </c>
      <c r="R27" s="2553"/>
      <c r="S27" s="2552" t="s">
        <v>1164</v>
      </c>
      <c r="T27" s="2553"/>
      <c r="U27" s="2564" t="s">
        <v>774</v>
      </c>
      <c r="V27" s="2565"/>
    </row>
    <row r="28" spans="1:23" ht="29.65" customHeight="1">
      <c r="A28" s="650"/>
      <c r="B28" s="759" t="s">
        <v>1165</v>
      </c>
      <c r="C28" s="665" t="s">
        <v>1166</v>
      </c>
      <c r="D28" s="759" t="s">
        <v>1165</v>
      </c>
      <c r="E28" s="665" t="s">
        <v>1166</v>
      </c>
      <c r="F28" s="2560" t="s">
        <v>775</v>
      </c>
      <c r="G28" s="2561"/>
      <c r="H28" s="2560" t="s">
        <v>1166</v>
      </c>
      <c r="I28" s="2561"/>
      <c r="J28" s="759" t="s">
        <v>1165</v>
      </c>
      <c r="K28" s="665" t="s">
        <v>1166</v>
      </c>
      <c r="M28" s="760" t="s">
        <v>1165</v>
      </c>
      <c r="N28" s="665" t="s">
        <v>1166</v>
      </c>
      <c r="O28" s="759" t="s">
        <v>1165</v>
      </c>
      <c r="P28" s="665" t="s">
        <v>1166</v>
      </c>
      <c r="Q28" s="759" t="s">
        <v>1165</v>
      </c>
      <c r="R28" s="759" t="s">
        <v>1166</v>
      </c>
      <c r="S28" s="759" t="s">
        <v>1165</v>
      </c>
      <c r="T28" s="759" t="s">
        <v>1166</v>
      </c>
      <c r="U28" s="759" t="s">
        <v>1165</v>
      </c>
      <c r="V28" s="759" t="s">
        <v>1166</v>
      </c>
    </row>
    <row r="29" spans="1:23" s="666" customFormat="1" ht="18.75" customHeight="1">
      <c r="A29" s="656" t="s">
        <v>1414</v>
      </c>
      <c r="B29" s="660">
        <v>4128</v>
      </c>
      <c r="C29" s="661">
        <v>17.949624171047393</v>
      </c>
      <c r="D29" s="662">
        <v>661</v>
      </c>
      <c r="E29" s="661">
        <v>2.8742009634356416</v>
      </c>
      <c r="F29" s="2562">
        <v>1270</v>
      </c>
      <c r="G29" s="2562"/>
      <c r="H29" s="2563">
        <v>5.5222923200654499</v>
      </c>
      <c r="I29" s="2563"/>
      <c r="J29" s="662">
        <v>1357</v>
      </c>
      <c r="K29" s="661">
        <v>5.9005910852982835</v>
      </c>
      <c r="M29" s="662">
        <v>209</v>
      </c>
      <c r="N29" s="661">
        <v>0.90878668889266123</v>
      </c>
      <c r="O29" s="662">
        <v>14</v>
      </c>
      <c r="P29" s="661">
        <v>6.0875663370800276E-2</v>
      </c>
      <c r="Q29" s="662">
        <v>74</v>
      </c>
      <c r="R29" s="661">
        <v>0.32177136353137287</v>
      </c>
      <c r="S29" s="662">
        <v>413</v>
      </c>
      <c r="T29" s="661">
        <v>1.7958320694386083</v>
      </c>
      <c r="U29" s="662">
        <v>130</v>
      </c>
      <c r="V29" s="661">
        <v>0.56527401701457392</v>
      </c>
    </row>
    <row r="30" spans="1:23" s="666" customFormat="1" ht="18.75" customHeight="1">
      <c r="A30" s="599" t="s">
        <v>565</v>
      </c>
      <c r="B30" s="667">
        <v>4063</v>
      </c>
      <c r="C30" s="668">
        <v>17.605205074424131</v>
      </c>
      <c r="D30" s="669">
        <v>686</v>
      </c>
      <c r="E30" s="668">
        <v>2.9724761705771483</v>
      </c>
      <c r="F30" s="2570">
        <v>1256</v>
      </c>
      <c r="G30" s="2570"/>
      <c r="H30" s="2571">
        <v>5.4423178866543704</v>
      </c>
      <c r="I30" s="2571"/>
      <c r="J30" s="669">
        <v>1306</v>
      </c>
      <c r="K30" s="668">
        <v>5.6589706687664076</v>
      </c>
      <c r="M30" s="669">
        <v>206</v>
      </c>
      <c r="N30" s="668">
        <v>0.89260946230159266</v>
      </c>
      <c r="O30" s="669">
        <v>17</v>
      </c>
      <c r="P30" s="668">
        <v>7.3661945918092595E-2</v>
      </c>
      <c r="Q30" s="669">
        <v>71</v>
      </c>
      <c r="R30" s="668">
        <v>0.30764695059909258</v>
      </c>
      <c r="S30" s="669">
        <v>422</v>
      </c>
      <c r="T30" s="668">
        <v>1.8285494810255927</v>
      </c>
      <c r="U30" s="669">
        <v>99</v>
      </c>
      <c r="V30" s="668">
        <v>0.42897250858183333</v>
      </c>
    </row>
    <row r="31" spans="1:23" s="666" customFormat="1" ht="18.75" customHeight="1">
      <c r="A31" s="599" t="s">
        <v>566</v>
      </c>
      <c r="B31" s="667">
        <v>3889</v>
      </c>
      <c r="C31" s="668">
        <v>16.805708081004635</v>
      </c>
      <c r="D31" s="669">
        <v>663</v>
      </c>
      <c r="E31" s="668">
        <v>2.8650512876590573</v>
      </c>
      <c r="F31" s="2570">
        <v>1222</v>
      </c>
      <c r="G31" s="2430"/>
      <c r="H31" s="2571">
        <v>5.2806827654892432</v>
      </c>
      <c r="I31" s="2430"/>
      <c r="J31" s="669">
        <v>1224</v>
      </c>
      <c r="K31" s="668">
        <v>5.2893254541397985</v>
      </c>
      <c r="M31" s="669">
        <v>221</v>
      </c>
      <c r="N31" s="668">
        <v>0.95501709588635242</v>
      </c>
      <c r="O31" s="669">
        <v>16</v>
      </c>
      <c r="P31" s="668">
        <v>6.9141509204441801E-2</v>
      </c>
      <c r="Q31" s="669">
        <v>73</v>
      </c>
      <c r="R31" s="668">
        <v>0.31545813574526577</v>
      </c>
      <c r="S31" s="669">
        <v>374</v>
      </c>
      <c r="T31" s="668">
        <v>1.6161827776538271</v>
      </c>
      <c r="U31" s="669">
        <v>96</v>
      </c>
      <c r="V31" s="668">
        <v>0.41484905522665083</v>
      </c>
    </row>
    <row r="32" spans="1:23" s="666" customFormat="1" ht="18.75" customHeight="1">
      <c r="A32" s="656" t="s">
        <v>567</v>
      </c>
      <c r="B32" s="660">
        <v>3507</v>
      </c>
      <c r="C32" s="661">
        <v>15.120604606882173</v>
      </c>
      <c r="D32" s="662">
        <v>611</v>
      </c>
      <c r="E32" s="661">
        <v>2.6343568334203047</v>
      </c>
      <c r="F32" s="2558">
        <v>947</v>
      </c>
      <c r="G32" s="2558"/>
      <c r="H32" s="2559">
        <v>4.0830375143191953</v>
      </c>
      <c r="I32" s="2559"/>
      <c r="J32" s="662">
        <v>1161</v>
      </c>
      <c r="K32" s="661">
        <v>5.005709138463132</v>
      </c>
      <c r="M32" s="662">
        <v>222</v>
      </c>
      <c r="N32" s="661">
        <v>0.95716402130819578</v>
      </c>
      <c r="O32" s="662">
        <v>20</v>
      </c>
      <c r="P32" s="661">
        <v>8.6230992910648258E-2</v>
      </c>
      <c r="Q32" s="662">
        <v>59</v>
      </c>
      <c r="R32" s="661">
        <v>0.25438142908641237</v>
      </c>
      <c r="S32" s="662">
        <v>418</v>
      </c>
      <c r="T32" s="661">
        <v>1.8022277518325487</v>
      </c>
      <c r="U32" s="662">
        <v>69</v>
      </c>
      <c r="V32" s="661">
        <v>0.29749692554173651</v>
      </c>
    </row>
    <row r="33" spans="1:27" s="666" customFormat="1" ht="18.75" customHeight="1">
      <c r="A33" s="656" t="s">
        <v>568</v>
      </c>
      <c r="B33" s="660">
        <v>3766</v>
      </c>
      <c r="C33" s="661">
        <v>16.183672565198478</v>
      </c>
      <c r="D33" s="662">
        <v>656</v>
      </c>
      <c r="E33" s="661">
        <v>2.8190359008949022</v>
      </c>
      <c r="F33" s="2558">
        <v>1044</v>
      </c>
      <c r="G33" s="2558"/>
      <c r="H33" s="2559">
        <v>4.4863925008144481</v>
      </c>
      <c r="I33" s="2559">
        <v>1.9279423056862182E-2</v>
      </c>
      <c r="J33" s="662">
        <v>1137</v>
      </c>
      <c r="K33" s="661">
        <v>4.8860424074961948</v>
      </c>
      <c r="L33" s="666">
        <v>2.0996842926870016E-2</v>
      </c>
      <c r="M33" s="662">
        <v>267</v>
      </c>
      <c r="N33" s="661">
        <v>1.1473819901508215</v>
      </c>
      <c r="O33" s="662">
        <v>21</v>
      </c>
      <c r="P33" s="661">
        <v>9.0243527300000001E-2</v>
      </c>
      <c r="Q33" s="662">
        <v>73</v>
      </c>
      <c r="R33" s="661">
        <v>0.31370369019104855</v>
      </c>
      <c r="S33" s="662">
        <v>468</v>
      </c>
      <c r="T33" s="661">
        <v>2.0111414658823383</v>
      </c>
      <c r="U33" s="662">
        <v>100</v>
      </c>
      <c r="V33" s="661">
        <v>0.42973108245349123</v>
      </c>
    </row>
    <row r="34" spans="1:27" s="666" customFormat="1" ht="18.75" customHeight="1">
      <c r="A34" s="656" t="s">
        <v>1951</v>
      </c>
      <c r="B34" s="660">
        <v>3565</v>
      </c>
      <c r="C34" s="661">
        <v>15.271152157</v>
      </c>
      <c r="D34" s="662">
        <v>662</v>
      </c>
      <c r="E34" s="661">
        <v>2.8357651412</v>
      </c>
      <c r="F34" s="2558">
        <v>853</v>
      </c>
      <c r="G34" s="2558"/>
      <c r="H34" s="2559">
        <v>3.6539390716</v>
      </c>
      <c r="I34" s="2559"/>
      <c r="J34" s="662">
        <v>1156</v>
      </c>
      <c r="K34" s="661">
        <v>4.9518799142000001</v>
      </c>
      <c r="L34" s="666">
        <v>2.0996842926870016E-2</v>
      </c>
      <c r="M34" s="662">
        <v>268</v>
      </c>
      <c r="N34" s="661">
        <v>1.1480136825</v>
      </c>
      <c r="O34" s="662">
        <v>16</v>
      </c>
      <c r="P34" s="661">
        <v>6.85381303E-2</v>
      </c>
      <c r="Q34" s="662">
        <v>67</v>
      </c>
      <c r="R34" s="661">
        <v>0.2870034206</v>
      </c>
      <c r="S34" s="662">
        <v>442</v>
      </c>
      <c r="T34" s="661">
        <v>1.8933658495000001</v>
      </c>
      <c r="U34" s="662">
        <v>101</v>
      </c>
      <c r="V34" s="661">
        <v>0.43264694749999999</v>
      </c>
    </row>
    <row r="35" spans="1:27" s="666" customFormat="1" ht="18.75" customHeight="1">
      <c r="A35" s="656" t="s">
        <v>1952</v>
      </c>
      <c r="B35" s="963">
        <v>3542</v>
      </c>
      <c r="C35" s="964">
        <v>15.134401130422688</v>
      </c>
      <c r="D35" s="670">
        <v>681</v>
      </c>
      <c r="E35" s="964">
        <v>2.909804395770144</v>
      </c>
      <c r="F35" s="2566">
        <v>923</v>
      </c>
      <c r="G35" s="2572"/>
      <c r="H35" s="2568">
        <v>3.9438318021965393</v>
      </c>
      <c r="I35" s="2573"/>
      <c r="J35" s="670">
        <v>1103</v>
      </c>
      <c r="K35" s="964">
        <v>4.712943096232701</v>
      </c>
      <c r="L35" s="670"/>
      <c r="M35" s="965">
        <v>246</v>
      </c>
      <c r="N35" s="661">
        <v>1.0511187685160874</v>
      </c>
      <c r="O35" s="965">
        <v>22</v>
      </c>
      <c r="P35" s="661">
        <v>9.4002491493308624E-2</v>
      </c>
      <c r="Q35" s="965">
        <v>85</v>
      </c>
      <c r="R35" s="661">
        <v>0.36319144440596512</v>
      </c>
      <c r="S35" s="965">
        <v>404</v>
      </c>
      <c r="T35" s="661">
        <v>1.7262275710589403</v>
      </c>
      <c r="U35" s="965">
        <v>78</v>
      </c>
      <c r="V35" s="661">
        <v>0.33328156074900328</v>
      </c>
    </row>
    <row r="36" spans="1:27" s="666" customFormat="1" ht="18.75" customHeight="1">
      <c r="A36" s="1106" t="s">
        <v>1167</v>
      </c>
      <c r="B36" s="1091">
        <v>3675</v>
      </c>
      <c r="C36" s="1092">
        <v>15.663016445080446</v>
      </c>
      <c r="D36" s="1091">
        <v>694</v>
      </c>
      <c r="E36" s="1092">
        <v>2.9578594320777767</v>
      </c>
      <c r="F36" s="2566">
        <v>952</v>
      </c>
      <c r="G36" s="2567"/>
      <c r="H36" s="2568">
        <v>4.0574671172017913</v>
      </c>
      <c r="I36" s="2567"/>
      <c r="J36" s="1091">
        <v>1132</v>
      </c>
      <c r="K36" s="1092">
        <v>4.8246352696138954</v>
      </c>
      <c r="M36" s="1091">
        <v>234</v>
      </c>
      <c r="N36" s="1092">
        <v>0.99731859813573454</v>
      </c>
      <c r="O36" s="1091">
        <v>30</v>
      </c>
      <c r="P36" s="1092">
        <v>0.12786135873535057</v>
      </c>
      <c r="Q36" s="1091">
        <v>82</v>
      </c>
      <c r="R36" s="1092">
        <v>0.34948771387662492</v>
      </c>
      <c r="S36" s="1091">
        <v>441</v>
      </c>
      <c r="T36" s="1092">
        <v>1.8795619734096536</v>
      </c>
      <c r="U36" s="1091">
        <v>110</v>
      </c>
      <c r="V36" s="1092">
        <v>0.46882498202961881</v>
      </c>
    </row>
    <row r="37" spans="1:27" ht="16.5">
      <c r="A37" s="656" t="s">
        <v>1380</v>
      </c>
      <c r="B37" s="963">
        <v>3765</v>
      </c>
      <c r="C37" s="1130">
        <v>16.010413359956406</v>
      </c>
      <c r="D37" s="1129">
        <v>703</v>
      </c>
      <c r="E37" s="1130">
        <v>2.9894609806239978</v>
      </c>
      <c r="F37" s="2566">
        <v>912</v>
      </c>
      <c r="G37" s="2569"/>
      <c r="H37" s="2568">
        <v>3.8782196505392403</v>
      </c>
      <c r="I37" s="2569"/>
      <c r="J37" s="1129">
        <v>1185</v>
      </c>
      <c r="K37" s="1130">
        <v>5.0391340854046049</v>
      </c>
      <c r="M37" s="1129">
        <v>275</v>
      </c>
      <c r="N37" s="1130">
        <v>1.1694193025200561</v>
      </c>
      <c r="O37" s="1129">
        <v>15</v>
      </c>
      <c r="P37" s="1130">
        <v>6.3786507410184878E-2</v>
      </c>
      <c r="Q37" s="1129">
        <v>88</v>
      </c>
      <c r="R37" s="1130">
        <v>0.37421417680641794</v>
      </c>
      <c r="S37" s="1129">
        <v>467</v>
      </c>
      <c r="T37" s="1130">
        <v>1.9858865973704225</v>
      </c>
      <c r="U37" s="1129">
        <v>120</v>
      </c>
      <c r="V37" s="1130">
        <v>0.51029205928147903</v>
      </c>
      <c r="AA37" s="666"/>
    </row>
    <row r="38" spans="1:27" s="666" customFormat="1" ht="18.75" customHeight="1">
      <c r="A38" s="1106" t="s">
        <v>1930</v>
      </c>
      <c r="B38" s="1758">
        <v>3871</v>
      </c>
      <c r="C38" s="1759">
        <v>16.433514324868586</v>
      </c>
      <c r="D38" s="1758">
        <v>663</v>
      </c>
      <c r="E38" s="1759">
        <v>2.8146267107692777</v>
      </c>
      <c r="F38" s="2566">
        <v>956</v>
      </c>
      <c r="G38" s="2567"/>
      <c r="H38" s="2568">
        <v>4.0584964336280986</v>
      </c>
      <c r="I38" s="2567"/>
      <c r="J38" s="1758">
        <v>1263</v>
      </c>
      <c r="K38" s="1759">
        <v>5.3618002046781257</v>
      </c>
      <c r="M38" s="1758">
        <v>276</v>
      </c>
      <c r="N38" s="1759">
        <v>1.1716998071980702</v>
      </c>
      <c r="O38" s="1758">
        <v>26</v>
      </c>
      <c r="P38" s="1759">
        <v>0.11037751806938344</v>
      </c>
      <c r="Q38" s="1758">
        <v>107</v>
      </c>
      <c r="R38" s="1759">
        <v>0.454245939747078</v>
      </c>
      <c r="S38" s="1758">
        <v>482</v>
      </c>
      <c r="T38" s="1759">
        <v>2.0462293734401085</v>
      </c>
      <c r="U38" s="1758">
        <v>98</v>
      </c>
      <c r="V38" s="1759">
        <v>0.41603833733844525</v>
      </c>
    </row>
    <row r="39" spans="1:27" ht="16.5">
      <c r="A39" s="1145" t="s">
        <v>1823</v>
      </c>
      <c r="B39" s="1756">
        <v>3865</v>
      </c>
      <c r="C39" s="1757">
        <v>16.390954067818136</v>
      </c>
      <c r="D39" s="1756">
        <v>586</v>
      </c>
      <c r="E39" s="1757">
        <v>2.4851485339563846</v>
      </c>
      <c r="F39" s="2547">
        <v>963</v>
      </c>
      <c r="G39" s="2548"/>
      <c r="H39" s="2549">
        <v>4.0839556965870276</v>
      </c>
      <c r="I39" s="2548"/>
      <c r="J39" s="1756">
        <v>1334</v>
      </c>
      <c r="K39" s="1757">
        <v>5.6573176523853537</v>
      </c>
      <c r="L39" s="666"/>
      <c r="M39" s="1756">
        <v>275</v>
      </c>
      <c r="N39" s="1757">
        <v>1.1662386464812384</v>
      </c>
      <c r="O39" s="1756">
        <v>33</v>
      </c>
      <c r="P39" s="1757">
        <v>0.13994863757774861</v>
      </c>
      <c r="Q39" s="1756">
        <v>108</v>
      </c>
      <c r="R39" s="1757">
        <v>0.45801372298172277</v>
      </c>
      <c r="S39" s="1756">
        <v>492</v>
      </c>
      <c r="T39" s="1757">
        <v>2.0865069602500705</v>
      </c>
      <c r="U39" s="1756">
        <v>74</v>
      </c>
      <c r="V39" s="1757">
        <v>0.31382421759858781</v>
      </c>
    </row>
    <row r="40" spans="1:27" ht="16.5">
      <c r="A40" s="671" t="s">
        <v>1420</v>
      </c>
    </row>
  </sheetData>
  <mergeCells count="44">
    <mergeCell ref="F38:G38"/>
    <mergeCell ref="H38:I38"/>
    <mergeCell ref="F37:G37"/>
    <mergeCell ref="H37:I37"/>
    <mergeCell ref="F30:G30"/>
    <mergeCell ref="H30:I30"/>
    <mergeCell ref="F36:G36"/>
    <mergeCell ref="H36:I36"/>
    <mergeCell ref="F31:G31"/>
    <mergeCell ref="H31:I31"/>
    <mergeCell ref="F32:G32"/>
    <mergeCell ref="H32:I32"/>
    <mergeCell ref="F33:G33"/>
    <mergeCell ref="H33:I33"/>
    <mergeCell ref="F35:G35"/>
    <mergeCell ref="H35:I35"/>
    <mergeCell ref="J27:K27"/>
    <mergeCell ref="M27:N27"/>
    <mergeCell ref="O27:P27"/>
    <mergeCell ref="M3:N3"/>
    <mergeCell ref="O3:P3"/>
    <mergeCell ref="J3:K3"/>
    <mergeCell ref="S3:T3"/>
    <mergeCell ref="U3:V3"/>
    <mergeCell ref="Q27:R27"/>
    <mergeCell ref="S27:T27"/>
    <mergeCell ref="U27:V27"/>
    <mergeCell ref="Q3:R3"/>
    <mergeCell ref="F39:G39"/>
    <mergeCell ref="H39:I39"/>
    <mergeCell ref="A3:A4"/>
    <mergeCell ref="D3:E3"/>
    <mergeCell ref="F3:G3"/>
    <mergeCell ref="H3:I3"/>
    <mergeCell ref="B3:C3"/>
    <mergeCell ref="B27:C27"/>
    <mergeCell ref="D27:E27"/>
    <mergeCell ref="F27:I27"/>
    <mergeCell ref="F34:G34"/>
    <mergeCell ref="H34:I34"/>
    <mergeCell ref="F28:G28"/>
    <mergeCell ref="H28:I28"/>
    <mergeCell ref="F29:G29"/>
    <mergeCell ref="H29:I29"/>
  </mergeCells>
  <phoneticPr fontId="5" type="noConversion"/>
  <printOptions horizontalCentered="1"/>
  <pageMargins left="0.59055118110236227" right="0.59055118110236227" top="0.59055118110236227" bottom="0.59055118110236227" header="0.39370078740157483" footer="0.39370078740157483"/>
  <pageSetup paperSize="9" scale="90" pageOrder="overThenDown" orientation="portrait" r:id="rId1"/>
  <headerFooter alignWithMargins="0"/>
  <colBreaks count="1" manualBreakCount="1">
    <brk id="12" max="39"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7"/>
  <sheetViews>
    <sheetView view="pageBreakPreview" topLeftCell="T1" zoomScale="75" zoomScaleNormal="100" zoomScaleSheetLayoutView="75" workbookViewId="0">
      <selection activeCell="J13" sqref="J13"/>
    </sheetView>
  </sheetViews>
  <sheetFormatPr defaultColWidth="9.75" defaultRowHeight="16.5"/>
  <cols>
    <col min="1" max="1" width="8.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9.625" style="697" customWidth="1"/>
    <col min="33" max="33" width="9.625" style="732" customWidth="1"/>
    <col min="34" max="34" width="1" style="731" customWidth="1"/>
    <col min="35" max="35" width="9.25" style="697" customWidth="1"/>
    <col min="36" max="36" width="9.625" style="697" customWidth="1"/>
    <col min="37" max="37" width="9.625" style="732" customWidth="1"/>
    <col min="38" max="38" width="9.625" style="697" customWidth="1"/>
    <col min="39" max="39" width="9.625" style="696" customWidth="1"/>
    <col min="40" max="42" width="9.625" style="697" customWidth="1"/>
    <col min="43" max="43" width="9.625" style="696" customWidth="1"/>
    <col min="44" max="44" width="0.75" style="731" customWidth="1"/>
    <col min="45" max="47" width="9.625" style="697" customWidth="1"/>
    <col min="48" max="48" width="9.625" style="732" customWidth="1"/>
    <col min="49" max="50" width="9.625" style="697" customWidth="1"/>
    <col min="51" max="52" width="9.75" style="697"/>
    <col min="53" max="53" width="6.875" style="697" customWidth="1"/>
    <col min="54" max="16384" width="9.75" style="697"/>
  </cols>
  <sheetData>
    <row r="1" spans="1:52" s="673" customFormat="1" ht="30.95" customHeight="1">
      <c r="C1" s="674"/>
      <c r="D1" s="674"/>
      <c r="E1" s="674"/>
      <c r="F1" s="674"/>
      <c r="G1" s="675" t="s">
        <v>776</v>
      </c>
      <c r="H1" s="675"/>
      <c r="I1" s="676" t="s">
        <v>777</v>
      </c>
      <c r="K1" s="674"/>
      <c r="L1" s="674"/>
      <c r="M1" s="674"/>
      <c r="N1" s="674"/>
      <c r="O1" s="674"/>
      <c r="R1" s="674"/>
      <c r="S1" s="674"/>
      <c r="T1" s="674"/>
      <c r="U1" s="674"/>
      <c r="W1" s="678"/>
      <c r="X1" s="677" t="str">
        <f>$G1</f>
        <v>表14 歷年惡性腫瘤死亡人數</v>
      </c>
      <c r="Y1" s="677"/>
      <c r="Z1" s="678" t="str">
        <f>CONCATENATE($I1,"(續1)")</f>
        <v>、死亡率 － 按5歲年齡組分(續1)</v>
      </c>
      <c r="AA1" s="674"/>
      <c r="AB1" s="674"/>
      <c r="AC1" s="674"/>
      <c r="AD1" s="674"/>
      <c r="AE1" s="674"/>
      <c r="AG1" s="674"/>
      <c r="AH1" s="677"/>
      <c r="AJ1" s="674" t="s">
        <v>1400</v>
      </c>
      <c r="AO1" s="677"/>
      <c r="AQ1" s="677" t="str">
        <f>$G1</f>
        <v>表14 歷年惡性腫瘤死亡人數</v>
      </c>
      <c r="AR1" s="674"/>
      <c r="AS1" s="678" t="str">
        <f>CONCATENATE($I1,"(續完)")</f>
        <v>、死亡率 － 按5歲年齡組分(續完)</v>
      </c>
      <c r="AT1" s="674"/>
      <c r="AV1" s="674"/>
    </row>
    <row r="2" spans="1:52" s="679" customFormat="1" ht="33.75" customHeight="1">
      <c r="C2" s="680"/>
      <c r="D2" s="681"/>
      <c r="E2" s="680"/>
      <c r="F2" s="681"/>
      <c r="G2" s="682" t="s">
        <v>778</v>
      </c>
      <c r="H2" s="683"/>
      <c r="I2" s="684" t="s">
        <v>1933</v>
      </c>
      <c r="K2" s="685"/>
      <c r="L2" s="686"/>
      <c r="M2" s="1774" t="s">
        <v>1169</v>
      </c>
      <c r="O2" s="688"/>
      <c r="R2" s="689"/>
      <c r="S2" s="681"/>
      <c r="U2" s="681"/>
      <c r="W2" s="684"/>
      <c r="X2" s="682" t="str">
        <f>G2</f>
        <v>民國70年</v>
      </c>
      <c r="Y2" s="683"/>
      <c r="Z2" s="684" t="str">
        <f>I2</f>
        <v>~107年</v>
      </c>
      <c r="AF2" s="1774" t="s">
        <v>1169</v>
      </c>
      <c r="AH2" s="683"/>
      <c r="AJ2" s="691"/>
      <c r="AK2" s="691"/>
      <c r="AQ2" s="683" t="str">
        <f>X2</f>
        <v>民國70年</v>
      </c>
      <c r="AR2" s="688"/>
      <c r="AS2" s="684" t="str">
        <f>Z2</f>
        <v>~107年</v>
      </c>
      <c r="AV2" s="685"/>
      <c r="AY2" s="1774" t="s">
        <v>1169</v>
      </c>
    </row>
    <row r="3" spans="1:52" ht="32.25" customHeight="1">
      <c r="A3" s="692"/>
      <c r="B3" s="2574" t="s">
        <v>1399</v>
      </c>
      <c r="C3" s="2575"/>
      <c r="D3" s="2574" t="s">
        <v>1941</v>
      </c>
      <c r="E3" s="2575"/>
      <c r="F3" s="2574" t="s">
        <v>1942</v>
      </c>
      <c r="G3" s="2575"/>
      <c r="H3" s="1025"/>
      <c r="I3" s="2576" t="s">
        <v>1938</v>
      </c>
      <c r="J3" s="2575"/>
      <c r="K3" s="2574" t="s">
        <v>1939</v>
      </c>
      <c r="L3" s="2575"/>
      <c r="M3" s="2574" t="s">
        <v>1940</v>
      </c>
      <c r="N3" s="2575"/>
      <c r="O3" s="1025"/>
      <c r="P3" s="692"/>
      <c r="Q3" s="2574" t="s">
        <v>1943</v>
      </c>
      <c r="R3" s="2575"/>
      <c r="S3" s="2574" t="s">
        <v>1944</v>
      </c>
      <c r="T3" s="2575"/>
      <c r="U3" s="2574" t="s">
        <v>1945</v>
      </c>
      <c r="V3" s="2575"/>
      <c r="W3" s="2574" t="s">
        <v>1946</v>
      </c>
      <c r="X3" s="2575"/>
      <c r="Y3" s="1025"/>
      <c r="Z3" s="2576" t="s">
        <v>1980</v>
      </c>
      <c r="AA3" s="2575"/>
      <c r="AB3" s="2574" t="s">
        <v>789</v>
      </c>
      <c r="AC3" s="2575"/>
      <c r="AD3" s="2574" t="s">
        <v>1650</v>
      </c>
      <c r="AE3" s="2575"/>
      <c r="AF3" s="2574" t="s">
        <v>791</v>
      </c>
      <c r="AG3" s="2575"/>
      <c r="AH3" s="1025"/>
      <c r="AI3" s="692"/>
      <c r="AJ3" s="2574" t="s">
        <v>792</v>
      </c>
      <c r="AK3" s="2575"/>
      <c r="AL3" s="2574" t="s">
        <v>793</v>
      </c>
      <c r="AM3" s="2575"/>
      <c r="AN3" s="2574" t="s">
        <v>1651</v>
      </c>
      <c r="AO3" s="2575"/>
      <c r="AP3" s="2574" t="s">
        <v>1652</v>
      </c>
      <c r="AQ3" s="2575"/>
      <c r="AR3" s="1025"/>
      <c r="AS3" s="2576" t="s">
        <v>1106</v>
      </c>
      <c r="AT3" s="2575"/>
      <c r="AU3" s="2574" t="s">
        <v>1654</v>
      </c>
      <c r="AV3" s="2575"/>
      <c r="AW3" s="2574" t="s">
        <v>1655</v>
      </c>
      <c r="AX3" s="2575"/>
      <c r="AY3" s="2574" t="s">
        <v>1935</v>
      </c>
      <c r="AZ3" s="2576"/>
    </row>
    <row r="4" spans="1:52" ht="27.2" customHeight="1">
      <c r="A4" s="698" t="s">
        <v>1171</v>
      </c>
      <c r="B4" s="699" t="s">
        <v>1172</v>
      </c>
      <c r="C4" s="699" t="s">
        <v>1173</v>
      </c>
      <c r="D4" s="699" t="s">
        <v>1172</v>
      </c>
      <c r="E4" s="699" t="s">
        <v>1173</v>
      </c>
      <c r="F4" s="694" t="s">
        <v>1172</v>
      </c>
      <c r="G4" s="699" t="s">
        <v>1173</v>
      </c>
      <c r="H4" s="1003"/>
      <c r="I4" s="694" t="s">
        <v>1172</v>
      </c>
      <c r="J4" s="699" t="s">
        <v>1173</v>
      </c>
      <c r="K4" s="699" t="s">
        <v>1172</v>
      </c>
      <c r="L4" s="699" t="s">
        <v>1173</v>
      </c>
      <c r="M4" s="699" t="s">
        <v>1172</v>
      </c>
      <c r="N4" s="699" t="s">
        <v>1173</v>
      </c>
      <c r="O4" s="1003"/>
      <c r="P4" s="698" t="s">
        <v>795</v>
      </c>
      <c r="Q4" s="699" t="s">
        <v>1172</v>
      </c>
      <c r="R4" s="699" t="s">
        <v>1173</v>
      </c>
      <c r="S4" s="699" t="s">
        <v>1172</v>
      </c>
      <c r="T4" s="699" t="s">
        <v>1173</v>
      </c>
      <c r="U4" s="694" t="s">
        <v>1172</v>
      </c>
      <c r="V4" s="699" t="s">
        <v>1173</v>
      </c>
      <c r="W4" s="694" t="s">
        <v>1172</v>
      </c>
      <c r="X4" s="699" t="s">
        <v>1173</v>
      </c>
      <c r="Y4" s="1003"/>
      <c r="Z4" s="1768" t="s">
        <v>1967</v>
      </c>
      <c r="AA4" s="699" t="s">
        <v>938</v>
      </c>
      <c r="AB4" s="699" t="s">
        <v>208</v>
      </c>
      <c r="AC4" s="699" t="s">
        <v>209</v>
      </c>
      <c r="AD4" s="699" t="s">
        <v>208</v>
      </c>
      <c r="AE4" s="699" t="s">
        <v>209</v>
      </c>
      <c r="AF4" s="699" t="s">
        <v>208</v>
      </c>
      <c r="AG4" s="699" t="s">
        <v>209</v>
      </c>
      <c r="AH4" s="1003"/>
      <c r="AI4" s="698" t="s">
        <v>795</v>
      </c>
      <c r="AJ4" s="694" t="s">
        <v>208</v>
      </c>
      <c r="AK4" s="699" t="s">
        <v>209</v>
      </c>
      <c r="AL4" s="699" t="s">
        <v>208</v>
      </c>
      <c r="AM4" s="699" t="s">
        <v>209</v>
      </c>
      <c r="AN4" s="699" t="s">
        <v>252</v>
      </c>
      <c r="AO4" s="699" t="s">
        <v>743</v>
      </c>
      <c r="AP4" s="694" t="s">
        <v>252</v>
      </c>
      <c r="AQ4" s="699" t="s">
        <v>743</v>
      </c>
      <c r="AR4" s="1003"/>
      <c r="AS4" s="1768" t="s">
        <v>861</v>
      </c>
      <c r="AT4" s="699" t="s">
        <v>1964</v>
      </c>
      <c r="AU4" s="699" t="s">
        <v>252</v>
      </c>
      <c r="AV4" s="762" t="s">
        <v>743</v>
      </c>
      <c r="AW4" s="699" t="s">
        <v>208</v>
      </c>
      <c r="AX4" s="1093" t="s">
        <v>203</v>
      </c>
      <c r="AY4" s="699" t="s">
        <v>1931</v>
      </c>
      <c r="AZ4" s="1760" t="s">
        <v>1932</v>
      </c>
    </row>
    <row r="5" spans="1:52" ht="26.45" customHeight="1">
      <c r="A5" s="700" t="s">
        <v>1174</v>
      </c>
      <c r="B5" s="701">
        <v>13764</v>
      </c>
      <c r="C5" s="702">
        <v>76.593096337999995</v>
      </c>
      <c r="D5" s="703">
        <v>16559</v>
      </c>
      <c r="E5" s="702">
        <v>85.548233002000003</v>
      </c>
      <c r="F5" s="703">
        <v>19630</v>
      </c>
      <c r="G5" s="702">
        <v>95.967206689999998</v>
      </c>
      <c r="H5" s="702">
        <v>95.967206689999998</v>
      </c>
      <c r="I5" s="703">
        <v>27961</v>
      </c>
      <c r="J5" s="702">
        <v>130.40640196000001</v>
      </c>
      <c r="K5" s="703">
        <v>32993</v>
      </c>
      <c r="L5" s="702">
        <v>147.67836169</v>
      </c>
      <c r="M5" s="703">
        <v>34342</v>
      </c>
      <c r="N5" s="702">
        <v>152.88134729999999</v>
      </c>
      <c r="O5" s="702"/>
      <c r="P5" s="700" t="s">
        <v>1175</v>
      </c>
      <c r="Q5" s="703">
        <v>35201</v>
      </c>
      <c r="R5" s="702">
        <v>156.01439227</v>
      </c>
      <c r="S5" s="703">
        <v>36357</v>
      </c>
      <c r="T5" s="702">
        <v>160.53898212999999</v>
      </c>
      <c r="U5" s="703">
        <v>37222</v>
      </c>
      <c r="V5" s="702">
        <v>163.75893586999999</v>
      </c>
      <c r="W5" s="703">
        <v>37998</v>
      </c>
      <c r="X5" s="702">
        <v>166.48662526999999</v>
      </c>
      <c r="Y5" s="702"/>
      <c r="Z5" s="703">
        <v>40306</v>
      </c>
      <c r="AA5" s="702">
        <v>175.8747616</v>
      </c>
      <c r="AB5" s="703">
        <v>38913</v>
      </c>
      <c r="AC5" s="702">
        <v>169.20390634</v>
      </c>
      <c r="AD5" s="703">
        <v>39918</v>
      </c>
      <c r="AE5" s="702">
        <v>172.96691887</v>
      </c>
      <c r="AF5" s="703">
        <v>41046</v>
      </c>
      <c r="AG5" s="702">
        <v>177.37389533999999</v>
      </c>
      <c r="AH5" s="702"/>
      <c r="AI5" s="700" t="s">
        <v>1175</v>
      </c>
      <c r="AJ5" s="703">
        <v>42559</v>
      </c>
      <c r="AK5" s="702">
        <v>183.49523345</v>
      </c>
      <c r="AL5" s="703">
        <v>43665</v>
      </c>
      <c r="AM5" s="702">
        <v>187.64207715000001</v>
      </c>
      <c r="AN5" s="703">
        <v>44791</v>
      </c>
      <c r="AO5" s="702">
        <v>191.86821214</v>
      </c>
      <c r="AP5" s="703">
        <v>46093</v>
      </c>
      <c r="AQ5" s="702">
        <v>196.94803820004884</v>
      </c>
      <c r="AR5" s="702"/>
      <c r="AS5" s="703">
        <v>46829</v>
      </c>
      <c r="AT5" s="702">
        <v>199.58731894059108</v>
      </c>
      <c r="AU5" s="703">
        <v>47760</v>
      </c>
      <c r="AV5" s="738">
        <v>203.09623959402865</v>
      </c>
      <c r="AW5" s="703">
        <v>48037</v>
      </c>
      <c r="AX5" s="702">
        <v>203.93095521149894</v>
      </c>
      <c r="AY5" s="703">
        <v>48784</v>
      </c>
      <c r="AZ5" s="702">
        <v>206.88649501796633</v>
      </c>
    </row>
    <row r="6" spans="1:52" ht="26.45" customHeight="1">
      <c r="A6" s="704">
        <v>0</v>
      </c>
      <c r="B6" s="701">
        <v>14</v>
      </c>
      <c r="C6" s="702">
        <v>3.7407749817</v>
      </c>
      <c r="D6" s="703">
        <v>15</v>
      </c>
      <c r="E6" s="702">
        <v>4.9612690265000001</v>
      </c>
      <c r="F6" s="703">
        <v>7</v>
      </c>
      <c r="G6" s="702">
        <v>2.2182223799999998</v>
      </c>
      <c r="H6" s="702">
        <v>2.2182223799999998</v>
      </c>
      <c r="I6" s="703">
        <v>14</v>
      </c>
      <c r="J6" s="702">
        <v>4.6204620462000001</v>
      </c>
      <c r="K6" s="703">
        <v>10</v>
      </c>
      <c r="L6" s="702">
        <v>3.7098593220999998</v>
      </c>
      <c r="M6" s="703">
        <v>6</v>
      </c>
      <c r="N6" s="702">
        <v>2.4841223181999998</v>
      </c>
      <c r="O6" s="702"/>
      <c r="P6" s="704">
        <v>0</v>
      </c>
      <c r="Q6" s="703">
        <v>13</v>
      </c>
      <c r="R6" s="702">
        <v>5.7249555215000001</v>
      </c>
      <c r="S6" s="703">
        <v>8</v>
      </c>
      <c r="T6" s="702">
        <v>3.7700993421</v>
      </c>
      <c r="U6" s="703">
        <v>2</v>
      </c>
      <c r="V6" s="702">
        <v>0.99435208019999999</v>
      </c>
      <c r="W6" s="703">
        <v>8</v>
      </c>
      <c r="X6" s="702">
        <v>4.1213957106999999</v>
      </c>
      <c r="Y6" s="702"/>
      <c r="Z6" s="703">
        <v>8</v>
      </c>
      <c r="AA6" s="702">
        <v>4.1567942802999998</v>
      </c>
      <c r="AB6" s="703">
        <v>4</v>
      </c>
      <c r="AC6" s="702">
        <v>2.1075259753000002</v>
      </c>
      <c r="AD6" s="703">
        <v>9</v>
      </c>
      <c r="AE6" s="702">
        <v>4.8626700921000001</v>
      </c>
      <c r="AF6" s="703">
        <v>3</v>
      </c>
      <c r="AG6" s="702">
        <v>1.7653237456999999</v>
      </c>
      <c r="AH6" s="702"/>
      <c r="AI6" s="704">
        <v>0</v>
      </c>
      <c r="AJ6" s="703">
        <v>4</v>
      </c>
      <c r="AK6" s="702">
        <v>2.3206971373999998</v>
      </c>
      <c r="AL6" s="703">
        <v>5</v>
      </c>
      <c r="AM6" s="702">
        <v>2.4607146900000001</v>
      </c>
      <c r="AN6" s="703">
        <v>5</v>
      </c>
      <c r="AO6" s="702">
        <v>2.4833121424</v>
      </c>
      <c r="AP6" s="703">
        <v>4</v>
      </c>
      <c r="AQ6" s="702">
        <v>2.0886692305081471</v>
      </c>
      <c r="AR6" s="702"/>
      <c r="AS6" s="703">
        <v>6</v>
      </c>
      <c r="AT6" s="702">
        <v>2.9940269163019777</v>
      </c>
      <c r="AU6" s="703">
        <v>5</v>
      </c>
      <c r="AV6" s="702">
        <v>2.5100653621020292</v>
      </c>
      <c r="AW6" s="703">
        <v>4</v>
      </c>
      <c r="AX6" s="702">
        <v>2.1035194509814232</v>
      </c>
      <c r="AY6" s="703">
        <v>4</v>
      </c>
      <c r="AZ6" s="702">
        <v>2.259797635121775</v>
      </c>
    </row>
    <row r="7" spans="1:52" ht="26.45" customHeight="1">
      <c r="A7" s="705" t="s">
        <v>1176</v>
      </c>
      <c r="B7" s="701">
        <v>124</v>
      </c>
      <c r="C7" s="702">
        <v>7.6821379142000001</v>
      </c>
      <c r="D7" s="703">
        <v>85</v>
      </c>
      <c r="E7" s="702">
        <v>5.6140962692</v>
      </c>
      <c r="F7" s="703">
        <v>87</v>
      </c>
      <c r="G7" s="702">
        <v>6.6991717668000001</v>
      </c>
      <c r="H7" s="702">
        <v>6.6991717668000001</v>
      </c>
      <c r="I7" s="703">
        <v>51</v>
      </c>
      <c r="J7" s="702">
        <v>3.9604575493</v>
      </c>
      <c r="K7" s="703">
        <v>48</v>
      </c>
      <c r="L7" s="702">
        <v>4.0388809607000002</v>
      </c>
      <c r="M7" s="703">
        <v>44</v>
      </c>
      <c r="N7" s="702">
        <v>3.8352247964999999</v>
      </c>
      <c r="O7" s="702"/>
      <c r="P7" s="705" t="s">
        <v>1176</v>
      </c>
      <c r="Q7" s="703">
        <v>31</v>
      </c>
      <c r="R7" s="702">
        <v>2.8097525605000002</v>
      </c>
      <c r="S7" s="703">
        <v>45</v>
      </c>
      <c r="T7" s="702">
        <v>4.2264474174000002</v>
      </c>
      <c r="U7" s="703">
        <v>36</v>
      </c>
      <c r="V7" s="702">
        <v>3.6253301819999999</v>
      </c>
      <c r="W7" s="703">
        <v>39</v>
      </c>
      <c r="X7" s="702">
        <v>4.2183139723999998</v>
      </c>
      <c r="Y7" s="702"/>
      <c r="Z7" s="703">
        <v>24</v>
      </c>
      <c r="AA7" s="702">
        <v>2.7263185158000001</v>
      </c>
      <c r="AB7" s="703">
        <v>31</v>
      </c>
      <c r="AC7" s="702">
        <v>3.6487758944999999</v>
      </c>
      <c r="AD7" s="703">
        <v>26</v>
      </c>
      <c r="AE7" s="702">
        <v>3.1359324181999999</v>
      </c>
      <c r="AF7" s="703">
        <v>29</v>
      </c>
      <c r="AG7" s="702">
        <v>3.5662197824000001</v>
      </c>
      <c r="AH7" s="702"/>
      <c r="AI7" s="705" t="s">
        <v>1176</v>
      </c>
      <c r="AJ7" s="703">
        <v>19</v>
      </c>
      <c r="AK7" s="702">
        <v>2.4106168642000001</v>
      </c>
      <c r="AL7" s="703">
        <v>30</v>
      </c>
      <c r="AM7" s="702">
        <v>3.9106112480999999</v>
      </c>
      <c r="AN7" s="703">
        <v>26</v>
      </c>
      <c r="AO7" s="702">
        <v>3.3164407448</v>
      </c>
      <c r="AP7" s="703">
        <v>31</v>
      </c>
      <c r="AQ7" s="702">
        <v>3.8531861499088285</v>
      </c>
      <c r="AR7" s="702"/>
      <c r="AS7" s="703">
        <v>21</v>
      </c>
      <c r="AT7" s="702">
        <v>2.5350332542040812</v>
      </c>
      <c r="AU7" s="703">
        <v>20</v>
      </c>
      <c r="AV7" s="702">
        <v>2.3294792099804207</v>
      </c>
      <c r="AW7" s="703">
        <v>22</v>
      </c>
      <c r="AX7" s="702">
        <v>2.5804226849649914</v>
      </c>
      <c r="AY7" s="703">
        <v>19</v>
      </c>
      <c r="AZ7" s="702">
        <v>2.2654593755440082</v>
      </c>
    </row>
    <row r="8" spans="1:52" ht="26.45" customHeight="1">
      <c r="A8" s="705" t="s">
        <v>14</v>
      </c>
      <c r="B8" s="701">
        <v>110</v>
      </c>
      <c r="C8" s="702">
        <v>5.9988656689999997</v>
      </c>
      <c r="D8" s="703">
        <v>92</v>
      </c>
      <c r="E8" s="702">
        <v>4.5489921510000002</v>
      </c>
      <c r="F8" s="703">
        <v>71</v>
      </c>
      <c r="G8" s="702">
        <v>3.8623733033000001</v>
      </c>
      <c r="H8" s="702">
        <v>3.8623733033000001</v>
      </c>
      <c r="I8" s="703">
        <v>80</v>
      </c>
      <c r="J8" s="702">
        <v>4.9739860529</v>
      </c>
      <c r="K8" s="703">
        <v>50</v>
      </c>
      <c r="L8" s="702">
        <v>3.0920293050000001</v>
      </c>
      <c r="M8" s="703">
        <v>51</v>
      </c>
      <c r="N8" s="702">
        <v>3.1478158786999999</v>
      </c>
      <c r="O8" s="702"/>
      <c r="P8" s="705" t="s">
        <v>14</v>
      </c>
      <c r="Q8" s="703">
        <v>58</v>
      </c>
      <c r="R8" s="702">
        <v>3.6450019482</v>
      </c>
      <c r="S8" s="703">
        <v>43</v>
      </c>
      <c r="T8" s="702">
        <v>2.7903415248000001</v>
      </c>
      <c r="U8" s="703">
        <v>40</v>
      </c>
      <c r="V8" s="702">
        <v>2.6455411388000001</v>
      </c>
      <c r="W8" s="703">
        <v>39</v>
      </c>
      <c r="X8" s="702">
        <v>2.6529745967</v>
      </c>
      <c r="Y8" s="702"/>
      <c r="Z8" s="703">
        <v>35</v>
      </c>
      <c r="AA8" s="702">
        <v>2.5027297631000001</v>
      </c>
      <c r="AB8" s="703">
        <v>36</v>
      </c>
      <c r="AC8" s="702">
        <v>2.6869120513999998</v>
      </c>
      <c r="AD8" s="703">
        <v>45</v>
      </c>
      <c r="AE8" s="702">
        <v>3.4940641672999999</v>
      </c>
      <c r="AF8" s="703">
        <v>40</v>
      </c>
      <c r="AG8" s="702">
        <v>3.3136845645999999</v>
      </c>
      <c r="AH8" s="702"/>
      <c r="AI8" s="705" t="s">
        <v>14</v>
      </c>
      <c r="AJ8" s="703">
        <v>37</v>
      </c>
      <c r="AK8" s="702">
        <v>3.2646722754000002</v>
      </c>
      <c r="AL8" s="703">
        <v>27</v>
      </c>
      <c r="AM8" s="702">
        <v>2.4808651787999998</v>
      </c>
      <c r="AN8" s="703">
        <v>42</v>
      </c>
      <c r="AO8" s="702">
        <v>3.9843528771000001</v>
      </c>
      <c r="AP8" s="703">
        <v>38</v>
      </c>
      <c r="AQ8" s="702">
        <v>3.6950872356614815</v>
      </c>
      <c r="AR8" s="702"/>
      <c r="AS8" s="703">
        <v>16</v>
      </c>
      <c r="AT8" s="702">
        <v>1.6045488961205017</v>
      </c>
      <c r="AU8" s="703">
        <v>19</v>
      </c>
      <c r="AV8" s="702">
        <v>1.9499339075033457</v>
      </c>
      <c r="AW8" s="703">
        <v>22</v>
      </c>
      <c r="AX8" s="702">
        <v>2.2293177578332655</v>
      </c>
      <c r="AY8" s="703">
        <v>28</v>
      </c>
      <c r="AZ8" s="702">
        <v>2.7957895409513274</v>
      </c>
    </row>
    <row r="9" spans="1:52" ht="26.45" customHeight="1">
      <c r="A9" s="706" t="s">
        <v>15</v>
      </c>
      <c r="B9" s="701">
        <v>104</v>
      </c>
      <c r="C9" s="702">
        <v>5.4717287874</v>
      </c>
      <c r="D9" s="703">
        <v>91</v>
      </c>
      <c r="E9" s="702">
        <v>4.9752984631999997</v>
      </c>
      <c r="F9" s="703">
        <v>88</v>
      </c>
      <c r="G9" s="702">
        <v>4.3818241931999999</v>
      </c>
      <c r="H9" s="702">
        <v>4.3818241931999999</v>
      </c>
      <c r="I9" s="703">
        <v>78</v>
      </c>
      <c r="J9" s="702">
        <v>4.2617943793000004</v>
      </c>
      <c r="K9" s="703">
        <v>46</v>
      </c>
      <c r="L9" s="702">
        <v>2.8617162708000001</v>
      </c>
      <c r="M9" s="703">
        <v>41</v>
      </c>
      <c r="N9" s="702">
        <v>2.5286430499999999</v>
      </c>
      <c r="O9" s="702"/>
      <c r="P9" s="706" t="s">
        <v>15</v>
      </c>
      <c r="Q9" s="703">
        <v>55</v>
      </c>
      <c r="R9" s="702">
        <v>3.3978387274999999</v>
      </c>
      <c r="S9" s="703">
        <v>62</v>
      </c>
      <c r="T9" s="702">
        <v>3.8356842366000001</v>
      </c>
      <c r="U9" s="703">
        <v>47</v>
      </c>
      <c r="V9" s="702">
        <v>2.9067178578999999</v>
      </c>
      <c r="W9" s="703">
        <v>55</v>
      </c>
      <c r="X9" s="702">
        <v>3.4084345742000002</v>
      </c>
      <c r="Y9" s="702"/>
      <c r="Z9" s="703">
        <v>38</v>
      </c>
      <c r="AA9" s="702">
        <v>2.3501704492000002</v>
      </c>
      <c r="AB9" s="703">
        <v>44</v>
      </c>
      <c r="AC9" s="702">
        <v>2.7695530444999998</v>
      </c>
      <c r="AD9" s="703">
        <v>46</v>
      </c>
      <c r="AE9" s="702">
        <v>2.9879268269999999</v>
      </c>
      <c r="AF9" s="703">
        <v>38</v>
      </c>
      <c r="AG9" s="702">
        <v>2.5150197974999999</v>
      </c>
      <c r="AH9" s="702"/>
      <c r="AI9" s="706" t="s">
        <v>15</v>
      </c>
      <c r="AJ9" s="703">
        <v>50</v>
      </c>
      <c r="AK9" s="702">
        <v>3.4032960240999999</v>
      </c>
      <c r="AL9" s="703">
        <v>45</v>
      </c>
      <c r="AM9" s="702">
        <v>3.2187298605999999</v>
      </c>
      <c r="AN9" s="703">
        <v>41</v>
      </c>
      <c r="AO9" s="702">
        <v>3.0603900802999999</v>
      </c>
      <c r="AP9" s="703">
        <v>40</v>
      </c>
      <c r="AQ9" s="702">
        <v>3.1067490628297278</v>
      </c>
      <c r="AR9" s="702"/>
      <c r="AS9" s="703">
        <v>37</v>
      </c>
      <c r="AT9" s="702">
        <v>3.0665071530423273</v>
      </c>
      <c r="AU9" s="703">
        <v>38</v>
      </c>
      <c r="AV9" s="702">
        <v>3.3548766442758078</v>
      </c>
      <c r="AW9" s="703">
        <v>32</v>
      </c>
      <c r="AX9" s="702">
        <v>2.943078110212757</v>
      </c>
      <c r="AY9" s="703">
        <v>26</v>
      </c>
      <c r="AZ9" s="702">
        <v>2.4694758537500414</v>
      </c>
    </row>
    <row r="10" spans="1:52" ht="26.45" customHeight="1">
      <c r="A10" s="706" t="s">
        <v>16</v>
      </c>
      <c r="B10" s="701">
        <v>134</v>
      </c>
      <c r="C10" s="702">
        <v>6.7027548322000001</v>
      </c>
      <c r="D10" s="703">
        <v>124</v>
      </c>
      <c r="E10" s="702">
        <v>6.5567147898</v>
      </c>
      <c r="F10" s="703">
        <v>89</v>
      </c>
      <c r="G10" s="702">
        <v>4.9089148098999997</v>
      </c>
      <c r="H10" s="702">
        <v>4.9089148098999997</v>
      </c>
      <c r="I10" s="703">
        <v>118</v>
      </c>
      <c r="J10" s="702">
        <v>5.8883058245999997</v>
      </c>
      <c r="K10" s="703">
        <v>106</v>
      </c>
      <c r="L10" s="702">
        <v>5.8182456891000003</v>
      </c>
      <c r="M10" s="703">
        <v>103</v>
      </c>
      <c r="N10" s="702">
        <v>5.9719284574999998</v>
      </c>
      <c r="O10" s="702"/>
      <c r="P10" s="706" t="s">
        <v>16</v>
      </c>
      <c r="Q10" s="703">
        <v>76</v>
      </c>
      <c r="R10" s="702">
        <v>4.5684607894000004</v>
      </c>
      <c r="S10" s="703">
        <v>80</v>
      </c>
      <c r="T10" s="702">
        <v>4.9402355010000001</v>
      </c>
      <c r="U10" s="703">
        <v>68</v>
      </c>
      <c r="V10" s="702">
        <v>4.2728061025999997</v>
      </c>
      <c r="W10" s="703">
        <v>68</v>
      </c>
      <c r="X10" s="702">
        <v>4.2514322012000001</v>
      </c>
      <c r="Y10" s="702"/>
      <c r="Z10" s="703">
        <v>57</v>
      </c>
      <c r="AA10" s="702">
        <v>3.5305179207999999</v>
      </c>
      <c r="AB10" s="703">
        <v>64</v>
      </c>
      <c r="AC10" s="702">
        <v>3.9674274209</v>
      </c>
      <c r="AD10" s="703">
        <v>69</v>
      </c>
      <c r="AE10" s="702">
        <v>4.2800266353999996</v>
      </c>
      <c r="AF10" s="703">
        <v>68</v>
      </c>
      <c r="AG10" s="702">
        <v>4.2151185766000001</v>
      </c>
      <c r="AH10" s="702"/>
      <c r="AI10" s="706" t="s">
        <v>16</v>
      </c>
      <c r="AJ10" s="703">
        <v>57</v>
      </c>
      <c r="AK10" s="702">
        <v>3.5399417214</v>
      </c>
      <c r="AL10" s="703">
        <v>73</v>
      </c>
      <c r="AM10" s="702">
        <v>4.5232579105999999</v>
      </c>
      <c r="AN10" s="703">
        <v>56</v>
      </c>
      <c r="AO10" s="702">
        <v>3.5303644438999999</v>
      </c>
      <c r="AP10" s="703">
        <v>43</v>
      </c>
      <c r="AQ10" s="702">
        <v>2.7969726348750616</v>
      </c>
      <c r="AR10" s="702"/>
      <c r="AS10" s="703">
        <v>77</v>
      </c>
      <c r="AT10" s="702">
        <v>5.1033325424272507</v>
      </c>
      <c r="AU10" s="703">
        <v>53</v>
      </c>
      <c r="AV10" s="702">
        <v>3.6120630638950102</v>
      </c>
      <c r="AW10" s="703">
        <v>51</v>
      </c>
      <c r="AX10" s="702">
        <v>3.6521858690483691</v>
      </c>
      <c r="AY10" s="703">
        <v>40</v>
      </c>
      <c r="AZ10" s="702">
        <v>2.989160184236888</v>
      </c>
    </row>
    <row r="11" spans="1:52" ht="26.45" customHeight="1">
      <c r="A11" s="706" t="s">
        <v>17</v>
      </c>
      <c r="B11" s="701">
        <v>162</v>
      </c>
      <c r="C11" s="702">
        <v>8.4089446255000002</v>
      </c>
      <c r="D11" s="703">
        <v>142</v>
      </c>
      <c r="E11" s="702">
        <v>7.1249122557</v>
      </c>
      <c r="F11" s="703">
        <v>127</v>
      </c>
      <c r="G11" s="702">
        <v>6.7410911438000003</v>
      </c>
      <c r="H11" s="702">
        <v>6.7410911438000003</v>
      </c>
      <c r="I11" s="703">
        <v>130</v>
      </c>
      <c r="J11" s="702">
        <v>7.2134378578999998</v>
      </c>
      <c r="K11" s="703">
        <v>141</v>
      </c>
      <c r="L11" s="702">
        <v>7.0603080497999997</v>
      </c>
      <c r="M11" s="703">
        <v>137</v>
      </c>
      <c r="N11" s="702">
        <v>6.8547229041</v>
      </c>
      <c r="O11" s="702"/>
      <c r="P11" s="706" t="s">
        <v>17</v>
      </c>
      <c r="Q11" s="703">
        <v>116</v>
      </c>
      <c r="R11" s="702">
        <v>5.8260482617999996</v>
      </c>
      <c r="S11" s="703">
        <v>131</v>
      </c>
      <c r="T11" s="702">
        <v>6.7087972304000001</v>
      </c>
      <c r="U11" s="703">
        <v>119</v>
      </c>
      <c r="V11" s="702">
        <v>6.2753717498999997</v>
      </c>
      <c r="W11" s="703">
        <v>91</v>
      </c>
      <c r="X11" s="702">
        <v>5.0206785750999998</v>
      </c>
      <c r="Y11" s="702"/>
      <c r="Z11" s="703">
        <v>105</v>
      </c>
      <c r="AA11" s="702">
        <v>6.1116048899999997</v>
      </c>
      <c r="AB11" s="703">
        <v>82</v>
      </c>
      <c r="AC11" s="702">
        <v>4.9428796010999996</v>
      </c>
      <c r="AD11" s="703">
        <v>74</v>
      </c>
      <c r="AE11" s="702">
        <v>4.5788806554999999</v>
      </c>
      <c r="AF11" s="703">
        <v>72</v>
      </c>
      <c r="AG11" s="702">
        <v>4.5330587475000002</v>
      </c>
      <c r="AH11" s="702"/>
      <c r="AI11" s="706" t="s">
        <v>17</v>
      </c>
      <c r="AJ11" s="703">
        <v>82</v>
      </c>
      <c r="AK11" s="702">
        <v>5.1398735090000001</v>
      </c>
      <c r="AL11" s="703">
        <v>83</v>
      </c>
      <c r="AM11" s="702">
        <v>5.1559504171999997</v>
      </c>
      <c r="AN11" s="703">
        <v>76</v>
      </c>
      <c r="AO11" s="702">
        <v>4.7247212648000003</v>
      </c>
      <c r="AP11" s="703">
        <v>74</v>
      </c>
      <c r="AQ11" s="702">
        <v>4.6028130029467329</v>
      </c>
      <c r="AR11" s="702"/>
      <c r="AS11" s="703">
        <v>70</v>
      </c>
      <c r="AT11" s="702">
        <v>4.3507364864570892</v>
      </c>
      <c r="AU11" s="703">
        <v>71</v>
      </c>
      <c r="AV11" s="702">
        <v>4.4207673954083795</v>
      </c>
      <c r="AW11" s="703">
        <v>71</v>
      </c>
      <c r="AX11" s="702">
        <v>4.4103583788889189</v>
      </c>
      <c r="AY11" s="703">
        <v>71</v>
      </c>
      <c r="AZ11" s="702">
        <v>4.4870638265869909</v>
      </c>
    </row>
    <row r="12" spans="1:52" ht="26.45" customHeight="1">
      <c r="A12" s="706" t="s">
        <v>18</v>
      </c>
      <c r="B12" s="701">
        <v>243</v>
      </c>
      <c r="C12" s="702">
        <v>13.887269659999999</v>
      </c>
      <c r="D12" s="703">
        <v>216</v>
      </c>
      <c r="E12" s="702">
        <v>11.356550469</v>
      </c>
      <c r="F12" s="703">
        <v>194</v>
      </c>
      <c r="G12" s="702">
        <v>9.8621735824000005</v>
      </c>
      <c r="H12" s="702">
        <v>9.8621735824000005</v>
      </c>
      <c r="I12" s="703">
        <v>215</v>
      </c>
      <c r="J12" s="702">
        <v>11.521570792</v>
      </c>
      <c r="K12" s="703">
        <v>150</v>
      </c>
      <c r="L12" s="702">
        <v>8.3157317012000007</v>
      </c>
      <c r="M12" s="703">
        <v>193</v>
      </c>
      <c r="N12" s="702">
        <v>10.475142702999999</v>
      </c>
      <c r="O12" s="702"/>
      <c r="P12" s="706" t="s">
        <v>18</v>
      </c>
      <c r="Q12" s="703">
        <v>185</v>
      </c>
      <c r="R12" s="702">
        <v>9.8466949434999993</v>
      </c>
      <c r="S12" s="703">
        <v>214</v>
      </c>
      <c r="T12" s="702">
        <v>11.087990980000001</v>
      </c>
      <c r="U12" s="703">
        <v>215</v>
      </c>
      <c r="V12" s="702">
        <v>10.855581385000001</v>
      </c>
      <c r="W12" s="703">
        <v>161</v>
      </c>
      <c r="X12" s="702">
        <v>8.0473886223999997</v>
      </c>
      <c r="Y12" s="702"/>
      <c r="Z12" s="703">
        <v>154</v>
      </c>
      <c r="AA12" s="702">
        <v>7.6696741085999998</v>
      </c>
      <c r="AB12" s="703">
        <v>165</v>
      </c>
      <c r="AC12" s="702">
        <v>8.2261769913999991</v>
      </c>
      <c r="AD12" s="703">
        <v>160</v>
      </c>
      <c r="AE12" s="702">
        <v>8.1106947620999996</v>
      </c>
      <c r="AF12" s="703">
        <v>164</v>
      </c>
      <c r="AG12" s="702">
        <v>8.5471421795999998</v>
      </c>
      <c r="AH12" s="702"/>
      <c r="AI12" s="706" t="s">
        <v>18</v>
      </c>
      <c r="AJ12" s="703">
        <v>130</v>
      </c>
      <c r="AK12" s="702">
        <v>7.0930963439000001</v>
      </c>
      <c r="AL12" s="703">
        <v>129</v>
      </c>
      <c r="AM12" s="702">
        <v>7.4410062317000003</v>
      </c>
      <c r="AN12" s="703">
        <v>124</v>
      </c>
      <c r="AO12" s="702">
        <v>7.4275380766000003</v>
      </c>
      <c r="AP12" s="703">
        <v>114</v>
      </c>
      <c r="AQ12" s="702">
        <v>7.0289494063620621</v>
      </c>
      <c r="AR12" s="702"/>
      <c r="AS12" s="703">
        <v>113</v>
      </c>
      <c r="AT12" s="702">
        <v>7.1076692380075377</v>
      </c>
      <c r="AU12" s="703">
        <v>105</v>
      </c>
      <c r="AV12" s="702">
        <v>6.5862434074839795</v>
      </c>
      <c r="AW12" s="703">
        <v>113</v>
      </c>
      <c r="AX12" s="702">
        <v>7.0311957979582775</v>
      </c>
      <c r="AY12" s="703">
        <v>100</v>
      </c>
      <c r="AZ12" s="702">
        <v>6.2313041402965661</v>
      </c>
    </row>
    <row r="13" spans="1:52" ht="26.45" customHeight="1">
      <c r="A13" s="706" t="s">
        <v>19</v>
      </c>
      <c r="B13" s="701">
        <v>262</v>
      </c>
      <c r="C13" s="702">
        <v>20.879189186000001</v>
      </c>
      <c r="D13" s="703">
        <v>381</v>
      </c>
      <c r="E13" s="702">
        <v>22.077306498999999</v>
      </c>
      <c r="F13" s="703">
        <v>458</v>
      </c>
      <c r="G13" s="702">
        <v>24.399924349999999</v>
      </c>
      <c r="H13" s="702">
        <v>24.399924349999999</v>
      </c>
      <c r="I13" s="703">
        <v>430</v>
      </c>
      <c r="J13" s="702">
        <v>21.979729578000001</v>
      </c>
      <c r="K13" s="703">
        <v>406</v>
      </c>
      <c r="L13" s="702">
        <v>21.734265944000001</v>
      </c>
      <c r="M13" s="703">
        <v>402</v>
      </c>
      <c r="N13" s="702">
        <v>21.712922754000001</v>
      </c>
      <c r="O13" s="702"/>
      <c r="P13" s="706" t="s">
        <v>19</v>
      </c>
      <c r="Q13" s="703">
        <v>375</v>
      </c>
      <c r="R13" s="702">
        <v>20.444925187999999</v>
      </c>
      <c r="S13" s="703">
        <v>409</v>
      </c>
      <c r="T13" s="702">
        <v>22.609376312999999</v>
      </c>
      <c r="U13" s="703">
        <v>378</v>
      </c>
      <c r="V13" s="702">
        <v>21.126252833999999</v>
      </c>
      <c r="W13" s="703">
        <v>365</v>
      </c>
      <c r="X13" s="702">
        <v>20.179503595</v>
      </c>
      <c r="Y13" s="702"/>
      <c r="Z13" s="703">
        <v>349</v>
      </c>
      <c r="AA13" s="702">
        <v>18.850833731000002</v>
      </c>
      <c r="AB13" s="703">
        <v>365</v>
      </c>
      <c r="AC13" s="702">
        <v>19.294630595000001</v>
      </c>
      <c r="AD13" s="703">
        <v>352</v>
      </c>
      <c r="AE13" s="702">
        <v>18.057004732999999</v>
      </c>
      <c r="AF13" s="703">
        <v>343</v>
      </c>
      <c r="AG13" s="702">
        <v>17.102097025999999</v>
      </c>
      <c r="AH13" s="702"/>
      <c r="AI13" s="706" t="s">
        <v>19</v>
      </c>
      <c r="AJ13" s="703">
        <v>356</v>
      </c>
      <c r="AK13" s="702">
        <v>17.570806400999999</v>
      </c>
      <c r="AL13" s="703">
        <v>329</v>
      </c>
      <c r="AM13" s="702">
        <v>16.198701445000001</v>
      </c>
      <c r="AN13" s="703">
        <v>305</v>
      </c>
      <c r="AO13" s="702">
        <v>15.049918854</v>
      </c>
      <c r="AP13" s="703">
        <v>318</v>
      </c>
      <c r="AQ13" s="702">
        <v>15.981176385449892</v>
      </c>
      <c r="AR13" s="702"/>
      <c r="AS13" s="703">
        <v>278</v>
      </c>
      <c r="AT13" s="702">
        <v>14.391409053542255</v>
      </c>
      <c r="AU13" s="703">
        <v>269</v>
      </c>
      <c r="AV13" s="702">
        <v>14.597783578904412</v>
      </c>
      <c r="AW13" s="703">
        <v>249</v>
      </c>
      <c r="AX13" s="702">
        <v>14.306225621243538</v>
      </c>
      <c r="AY13" s="703">
        <v>217</v>
      </c>
      <c r="AZ13" s="702">
        <v>12.969265530172517</v>
      </c>
    </row>
    <row r="14" spans="1:52" ht="26.45" customHeight="1">
      <c r="A14" s="706" t="s">
        <v>20</v>
      </c>
      <c r="B14" s="701">
        <v>368</v>
      </c>
      <c r="C14" s="702">
        <v>41.148168067999997</v>
      </c>
      <c r="D14" s="703">
        <v>504</v>
      </c>
      <c r="E14" s="702">
        <v>40.834084793999999</v>
      </c>
      <c r="F14" s="703">
        <v>711</v>
      </c>
      <c r="G14" s="702">
        <v>41.836671047999999</v>
      </c>
      <c r="H14" s="702">
        <v>41.836671047999999</v>
      </c>
      <c r="I14" s="703">
        <v>827</v>
      </c>
      <c r="J14" s="702">
        <v>44.276831385000001</v>
      </c>
      <c r="K14" s="703">
        <v>873</v>
      </c>
      <c r="L14" s="702">
        <v>44.823570728999997</v>
      </c>
      <c r="M14" s="703">
        <v>840</v>
      </c>
      <c r="N14" s="702">
        <v>43.516822359999999</v>
      </c>
      <c r="O14" s="702"/>
      <c r="P14" s="706" t="s">
        <v>20</v>
      </c>
      <c r="Q14" s="703">
        <v>808</v>
      </c>
      <c r="R14" s="702">
        <v>42.463826916000002</v>
      </c>
      <c r="S14" s="703">
        <v>805</v>
      </c>
      <c r="T14" s="702">
        <v>42.710464434999999</v>
      </c>
      <c r="U14" s="703">
        <v>802</v>
      </c>
      <c r="V14" s="702">
        <v>42.796751716000003</v>
      </c>
      <c r="W14" s="703">
        <v>763</v>
      </c>
      <c r="X14" s="702">
        <v>41.016146814999999</v>
      </c>
      <c r="Y14" s="702"/>
      <c r="Z14" s="703">
        <v>739</v>
      </c>
      <c r="AA14" s="702">
        <v>39.992834842999997</v>
      </c>
      <c r="AB14" s="703">
        <v>731</v>
      </c>
      <c r="AC14" s="702">
        <v>39.847500183000001</v>
      </c>
      <c r="AD14" s="703">
        <v>699</v>
      </c>
      <c r="AE14" s="702">
        <v>38.527457427999998</v>
      </c>
      <c r="AF14" s="703">
        <v>665</v>
      </c>
      <c r="AG14" s="702">
        <v>36.978361820000003</v>
      </c>
      <c r="AH14" s="702"/>
      <c r="AI14" s="706" t="s">
        <v>20</v>
      </c>
      <c r="AJ14" s="703">
        <v>631</v>
      </c>
      <c r="AK14" s="702">
        <v>34.705645525000001</v>
      </c>
      <c r="AL14" s="703">
        <v>671</v>
      </c>
      <c r="AM14" s="702">
        <v>36.085172839000002</v>
      </c>
      <c r="AN14" s="703">
        <v>660</v>
      </c>
      <c r="AO14" s="702">
        <v>34.750833888000003</v>
      </c>
      <c r="AP14" s="703">
        <v>622</v>
      </c>
      <c r="AQ14" s="702">
        <v>31.829622478673002</v>
      </c>
      <c r="AR14" s="702"/>
      <c r="AS14" s="703">
        <v>645</v>
      </c>
      <c r="AT14" s="702">
        <v>32.14311610317791</v>
      </c>
      <c r="AU14" s="703">
        <v>630</v>
      </c>
      <c r="AV14" s="702">
        <v>31.093867450297935</v>
      </c>
      <c r="AW14" s="703">
        <v>585</v>
      </c>
      <c r="AX14" s="702">
        <v>28.798504249994647</v>
      </c>
      <c r="AY14" s="703">
        <v>552</v>
      </c>
      <c r="AZ14" s="702">
        <v>27.236118645861627</v>
      </c>
    </row>
    <row r="15" spans="1:52" ht="26.45" customHeight="1">
      <c r="A15" s="706" t="s">
        <v>21</v>
      </c>
      <c r="B15" s="701">
        <v>652</v>
      </c>
      <c r="C15" s="702">
        <v>72.949906239000001</v>
      </c>
      <c r="D15" s="703">
        <v>685</v>
      </c>
      <c r="E15" s="702">
        <v>77.474840470000004</v>
      </c>
      <c r="F15" s="703">
        <v>835</v>
      </c>
      <c r="G15" s="702">
        <v>68.443969390000007</v>
      </c>
      <c r="H15" s="702">
        <v>68.443969390000007</v>
      </c>
      <c r="I15" s="703">
        <v>1342</v>
      </c>
      <c r="J15" s="702">
        <v>79.541574994000001</v>
      </c>
      <c r="K15" s="703">
        <v>1471</v>
      </c>
      <c r="L15" s="702">
        <v>79.523572170999998</v>
      </c>
      <c r="M15" s="703">
        <v>1471</v>
      </c>
      <c r="N15" s="702">
        <v>78.340356094000001</v>
      </c>
      <c r="O15" s="702"/>
      <c r="P15" s="706" t="s">
        <v>21</v>
      </c>
      <c r="Q15" s="703">
        <v>1463</v>
      </c>
      <c r="R15" s="702">
        <v>76.691056134999997</v>
      </c>
      <c r="S15" s="703">
        <v>1497</v>
      </c>
      <c r="T15" s="702">
        <v>77.853186676000007</v>
      </c>
      <c r="U15" s="703">
        <v>1436</v>
      </c>
      <c r="V15" s="702">
        <v>74.568427436999997</v>
      </c>
      <c r="W15" s="703">
        <v>1494</v>
      </c>
      <c r="X15" s="702">
        <v>77.557932245000003</v>
      </c>
      <c r="Y15" s="702"/>
      <c r="Z15" s="703">
        <v>1496</v>
      </c>
      <c r="AA15" s="702">
        <v>78.231180459000001</v>
      </c>
      <c r="AB15" s="703">
        <v>1471</v>
      </c>
      <c r="AC15" s="702">
        <v>77.922875953000002</v>
      </c>
      <c r="AD15" s="703">
        <v>1412</v>
      </c>
      <c r="AE15" s="702">
        <v>75.374423247999999</v>
      </c>
      <c r="AF15" s="703">
        <v>1391</v>
      </c>
      <c r="AG15" s="702">
        <v>74.573254418000005</v>
      </c>
      <c r="AH15" s="702"/>
      <c r="AI15" s="706" t="s">
        <v>21</v>
      </c>
      <c r="AJ15" s="703">
        <v>1385</v>
      </c>
      <c r="AK15" s="702">
        <v>74.773842868000003</v>
      </c>
      <c r="AL15" s="703">
        <v>1324</v>
      </c>
      <c r="AM15" s="702">
        <v>71.970876799999999</v>
      </c>
      <c r="AN15" s="703">
        <v>1287</v>
      </c>
      <c r="AO15" s="702">
        <v>70.465006075999995</v>
      </c>
      <c r="AP15" s="703">
        <v>1268</v>
      </c>
      <c r="AQ15" s="702">
        <v>70.24290584043726</v>
      </c>
      <c r="AR15" s="702"/>
      <c r="AS15" s="703">
        <v>1195</v>
      </c>
      <c r="AT15" s="702">
        <v>66.840246218212428</v>
      </c>
      <c r="AU15" s="703">
        <v>1198</v>
      </c>
      <c r="AV15" s="702">
        <v>66.283333586921486</v>
      </c>
      <c r="AW15" s="703">
        <v>1088</v>
      </c>
      <c r="AX15" s="702">
        <v>58.845100009627231</v>
      </c>
      <c r="AY15" s="703">
        <v>1091</v>
      </c>
      <c r="AZ15" s="702">
        <v>57.753301294632095</v>
      </c>
    </row>
    <row r="16" spans="1:52" ht="26.45" customHeight="1">
      <c r="A16" s="706" t="s">
        <v>22</v>
      </c>
      <c r="B16" s="701">
        <v>1003</v>
      </c>
      <c r="C16" s="702">
        <v>123.65739873</v>
      </c>
      <c r="D16" s="703">
        <v>1047</v>
      </c>
      <c r="E16" s="702">
        <v>119.44827900999999</v>
      </c>
      <c r="F16" s="703">
        <v>992</v>
      </c>
      <c r="G16" s="702">
        <v>112.94121933</v>
      </c>
      <c r="H16" s="702">
        <v>112.94121933</v>
      </c>
      <c r="I16" s="703">
        <v>1571</v>
      </c>
      <c r="J16" s="702">
        <v>131.12997142</v>
      </c>
      <c r="K16" s="703">
        <v>2112</v>
      </c>
      <c r="L16" s="702">
        <v>127.10127841000001</v>
      </c>
      <c r="M16" s="703">
        <v>2174</v>
      </c>
      <c r="N16" s="702">
        <v>128.44752204</v>
      </c>
      <c r="O16" s="702"/>
      <c r="P16" s="706" t="s">
        <v>22</v>
      </c>
      <c r="Q16" s="703">
        <v>2174</v>
      </c>
      <c r="R16" s="702">
        <v>126.004369</v>
      </c>
      <c r="S16" s="703">
        <v>2269</v>
      </c>
      <c r="T16" s="702">
        <v>128.61936829999999</v>
      </c>
      <c r="U16" s="703">
        <v>2334</v>
      </c>
      <c r="V16" s="702">
        <v>129.93910566</v>
      </c>
      <c r="W16" s="703">
        <v>2330</v>
      </c>
      <c r="X16" s="702">
        <v>127.98020866</v>
      </c>
      <c r="Y16" s="702"/>
      <c r="Z16" s="703">
        <v>2467</v>
      </c>
      <c r="AA16" s="702">
        <v>133.27441239000001</v>
      </c>
      <c r="AB16" s="703">
        <v>2369</v>
      </c>
      <c r="AC16" s="702">
        <v>125.82544733</v>
      </c>
      <c r="AD16" s="703">
        <v>2317</v>
      </c>
      <c r="AE16" s="702">
        <v>121.9049904</v>
      </c>
      <c r="AF16" s="703">
        <v>2399</v>
      </c>
      <c r="AG16" s="702">
        <v>125.92042239</v>
      </c>
      <c r="AH16" s="702"/>
      <c r="AI16" s="706" t="s">
        <v>22</v>
      </c>
      <c r="AJ16" s="703">
        <v>2327</v>
      </c>
      <c r="AK16" s="702">
        <v>122.13280512</v>
      </c>
      <c r="AL16" s="703">
        <v>2420</v>
      </c>
      <c r="AM16" s="702">
        <v>128.01892563999999</v>
      </c>
      <c r="AN16" s="703">
        <v>2292</v>
      </c>
      <c r="AO16" s="702">
        <v>122.85371162</v>
      </c>
      <c r="AP16" s="703">
        <v>2352</v>
      </c>
      <c r="AQ16" s="702">
        <v>127.08643011948394</v>
      </c>
      <c r="AR16" s="702"/>
      <c r="AS16" s="703">
        <v>2255</v>
      </c>
      <c r="AT16" s="702">
        <v>122.41370512356998</v>
      </c>
      <c r="AU16" s="703">
        <v>2142</v>
      </c>
      <c r="AV16" s="702">
        <v>117.07729807240591</v>
      </c>
      <c r="AW16" s="703">
        <v>2064</v>
      </c>
      <c r="AX16" s="702">
        <v>113.52701313123619</v>
      </c>
      <c r="AY16" s="703">
        <v>2045</v>
      </c>
      <c r="AZ16" s="702">
        <v>113.25272914156093</v>
      </c>
    </row>
    <row r="17" spans="1:52" ht="26.45" customHeight="1">
      <c r="A17" s="706" t="s">
        <v>23</v>
      </c>
      <c r="B17" s="701">
        <v>1538</v>
      </c>
      <c r="C17" s="702">
        <v>189.33751566999999</v>
      </c>
      <c r="D17" s="703">
        <v>1392</v>
      </c>
      <c r="E17" s="702">
        <v>176.18558214999999</v>
      </c>
      <c r="F17" s="703">
        <v>1636</v>
      </c>
      <c r="G17" s="702">
        <v>190.13196506</v>
      </c>
      <c r="H17" s="702">
        <v>190.13196506</v>
      </c>
      <c r="I17" s="703">
        <v>1699</v>
      </c>
      <c r="J17" s="702">
        <v>202.81626922999999</v>
      </c>
      <c r="K17" s="703">
        <v>2366</v>
      </c>
      <c r="L17" s="702">
        <v>201.64366003000001</v>
      </c>
      <c r="M17" s="703">
        <v>2635</v>
      </c>
      <c r="N17" s="702">
        <v>201.58699071999999</v>
      </c>
      <c r="O17" s="702"/>
      <c r="P17" s="706" t="s">
        <v>23</v>
      </c>
      <c r="Q17" s="703">
        <v>2818</v>
      </c>
      <c r="R17" s="702">
        <v>199.84653374999999</v>
      </c>
      <c r="S17" s="703">
        <v>2928</v>
      </c>
      <c r="T17" s="702">
        <v>195.92885534000001</v>
      </c>
      <c r="U17" s="703">
        <v>2990</v>
      </c>
      <c r="V17" s="702">
        <v>190.39759348000001</v>
      </c>
      <c r="W17" s="703">
        <v>3304</v>
      </c>
      <c r="X17" s="702">
        <v>203.01474438</v>
      </c>
      <c r="Y17" s="702"/>
      <c r="Z17" s="703">
        <v>3328</v>
      </c>
      <c r="AA17" s="702">
        <v>200.38945884</v>
      </c>
      <c r="AB17" s="703">
        <v>3191</v>
      </c>
      <c r="AC17" s="702">
        <v>188.21050794000001</v>
      </c>
      <c r="AD17" s="703">
        <v>3304</v>
      </c>
      <c r="AE17" s="702">
        <v>190.34302936</v>
      </c>
      <c r="AF17" s="703">
        <v>3249</v>
      </c>
      <c r="AG17" s="702">
        <v>183.76062816999999</v>
      </c>
      <c r="AH17" s="702"/>
      <c r="AI17" s="706" t="s">
        <v>23</v>
      </c>
      <c r="AJ17" s="703">
        <v>3451</v>
      </c>
      <c r="AK17" s="702">
        <v>192.72342039</v>
      </c>
      <c r="AL17" s="703">
        <v>3431</v>
      </c>
      <c r="AM17" s="702">
        <v>188.56476438000001</v>
      </c>
      <c r="AN17" s="703">
        <v>3627</v>
      </c>
      <c r="AO17" s="702">
        <v>195.95205307000001</v>
      </c>
      <c r="AP17" s="703">
        <v>3631</v>
      </c>
      <c r="AQ17" s="702">
        <v>194.38338549367813</v>
      </c>
      <c r="AR17" s="702"/>
      <c r="AS17" s="703">
        <v>3569</v>
      </c>
      <c r="AT17" s="702">
        <v>190.6787527825127</v>
      </c>
      <c r="AU17" s="703">
        <v>3514</v>
      </c>
      <c r="AV17" s="702">
        <v>187.76558156434805</v>
      </c>
      <c r="AW17" s="703">
        <v>3453</v>
      </c>
      <c r="AX17" s="702">
        <v>185.98017557972034</v>
      </c>
      <c r="AY17" s="703">
        <v>3338</v>
      </c>
      <c r="AZ17" s="702">
        <v>182.11353726084982</v>
      </c>
    </row>
    <row r="18" spans="1:52" ht="26.45" customHeight="1">
      <c r="A18" s="706" t="s">
        <v>24</v>
      </c>
      <c r="B18" s="701">
        <v>1893</v>
      </c>
      <c r="C18" s="702">
        <v>288.54947869</v>
      </c>
      <c r="D18" s="703">
        <v>2136</v>
      </c>
      <c r="E18" s="702">
        <v>274.67722853999999</v>
      </c>
      <c r="F18" s="703">
        <v>1969</v>
      </c>
      <c r="G18" s="702">
        <v>258.93687279</v>
      </c>
      <c r="H18" s="702">
        <v>258.93687279</v>
      </c>
      <c r="I18" s="703">
        <v>2628</v>
      </c>
      <c r="J18" s="702">
        <v>320.78276855000001</v>
      </c>
      <c r="K18" s="703">
        <v>2406</v>
      </c>
      <c r="L18" s="702">
        <v>297.28293774000002</v>
      </c>
      <c r="M18" s="703">
        <v>2455</v>
      </c>
      <c r="N18" s="702">
        <v>302.58584564</v>
      </c>
      <c r="O18" s="702"/>
      <c r="P18" s="706" t="s">
        <v>24</v>
      </c>
      <c r="Q18" s="703">
        <v>2521</v>
      </c>
      <c r="R18" s="702">
        <v>298.69597464999998</v>
      </c>
      <c r="S18" s="703">
        <v>2638</v>
      </c>
      <c r="T18" s="702">
        <v>291.49235689</v>
      </c>
      <c r="U18" s="703">
        <v>2910</v>
      </c>
      <c r="V18" s="702">
        <v>289.99776771000001</v>
      </c>
      <c r="W18" s="703">
        <v>3276</v>
      </c>
      <c r="X18" s="702">
        <v>287.38707599999998</v>
      </c>
      <c r="Y18" s="702"/>
      <c r="Z18" s="703">
        <v>3765</v>
      </c>
      <c r="AA18" s="702">
        <v>295.75479924000001</v>
      </c>
      <c r="AB18" s="703">
        <v>3840</v>
      </c>
      <c r="AC18" s="702">
        <v>279.13224762999999</v>
      </c>
      <c r="AD18" s="703">
        <v>4026</v>
      </c>
      <c r="AE18" s="702">
        <v>275.74700315000001</v>
      </c>
      <c r="AF18" s="703">
        <v>4190</v>
      </c>
      <c r="AG18" s="702">
        <v>272.93118649000002</v>
      </c>
      <c r="AH18" s="702"/>
      <c r="AI18" s="706" t="s">
        <v>24</v>
      </c>
      <c r="AJ18" s="703">
        <v>4305</v>
      </c>
      <c r="AK18" s="702">
        <v>270.69989600000002</v>
      </c>
      <c r="AL18" s="703">
        <v>4367</v>
      </c>
      <c r="AM18" s="702">
        <v>269.18978928000001</v>
      </c>
      <c r="AN18" s="703">
        <v>4572</v>
      </c>
      <c r="AO18" s="702">
        <v>276.08745668</v>
      </c>
      <c r="AP18" s="703">
        <v>4676</v>
      </c>
      <c r="AQ18" s="702">
        <v>275.91969297148279</v>
      </c>
      <c r="AR18" s="702"/>
      <c r="AS18" s="703">
        <v>4604</v>
      </c>
      <c r="AT18" s="702">
        <v>266.80721758725491</v>
      </c>
      <c r="AU18" s="703">
        <v>4803</v>
      </c>
      <c r="AV18" s="702">
        <v>274.92821271189518</v>
      </c>
      <c r="AW18" s="703">
        <v>4719</v>
      </c>
      <c r="AX18" s="702">
        <v>265.89593095833817</v>
      </c>
      <c r="AY18" s="703">
        <v>4796</v>
      </c>
      <c r="AZ18" s="702">
        <v>265.62226973564879</v>
      </c>
    </row>
    <row r="19" spans="1:52" ht="26.45" customHeight="1">
      <c r="A19" s="706" t="s">
        <v>25</v>
      </c>
      <c r="B19" s="701">
        <v>1928</v>
      </c>
      <c r="C19" s="702">
        <v>411.04710411999997</v>
      </c>
      <c r="D19" s="703">
        <v>2458</v>
      </c>
      <c r="E19" s="702">
        <v>400.29965475</v>
      </c>
      <c r="F19" s="703">
        <v>2903</v>
      </c>
      <c r="G19" s="702">
        <v>396.70501163</v>
      </c>
      <c r="H19" s="702">
        <v>396.70501163</v>
      </c>
      <c r="I19" s="703">
        <v>3323</v>
      </c>
      <c r="J19" s="702">
        <v>466.54966654999998</v>
      </c>
      <c r="K19" s="703">
        <v>3440</v>
      </c>
      <c r="L19" s="702">
        <v>441.71653098000002</v>
      </c>
      <c r="M19" s="703">
        <v>3547</v>
      </c>
      <c r="N19" s="702">
        <v>446.59663648999998</v>
      </c>
      <c r="O19" s="702"/>
      <c r="P19" s="706" t="s">
        <v>25</v>
      </c>
      <c r="Q19" s="703">
        <v>3585</v>
      </c>
      <c r="R19" s="702">
        <v>445.13591235000001</v>
      </c>
      <c r="S19" s="703">
        <v>3518</v>
      </c>
      <c r="T19" s="702">
        <v>433.68277793999999</v>
      </c>
      <c r="U19" s="703">
        <v>3356</v>
      </c>
      <c r="V19" s="702">
        <v>421.77335840000001</v>
      </c>
      <c r="W19" s="703">
        <v>3218</v>
      </c>
      <c r="X19" s="702">
        <v>416.14616066999997</v>
      </c>
      <c r="Y19" s="702"/>
      <c r="Z19" s="703">
        <v>3250</v>
      </c>
      <c r="AA19" s="702">
        <v>418.02901250000002</v>
      </c>
      <c r="AB19" s="703">
        <v>3325</v>
      </c>
      <c r="AC19" s="702">
        <v>409.80929386000003</v>
      </c>
      <c r="AD19" s="703">
        <v>3369</v>
      </c>
      <c r="AE19" s="702">
        <v>386.17473804999997</v>
      </c>
      <c r="AF19" s="703">
        <v>3751</v>
      </c>
      <c r="AG19" s="702">
        <v>387.09151448</v>
      </c>
      <c r="AH19" s="702"/>
      <c r="AI19" s="706" t="s">
        <v>25</v>
      </c>
      <c r="AJ19" s="703">
        <v>4364</v>
      </c>
      <c r="AK19" s="702">
        <v>396.25860686999999</v>
      </c>
      <c r="AL19" s="703">
        <v>4743</v>
      </c>
      <c r="AM19" s="702">
        <v>385.66603825999999</v>
      </c>
      <c r="AN19" s="703">
        <v>5136</v>
      </c>
      <c r="AO19" s="702">
        <v>386.41716577</v>
      </c>
      <c r="AP19" s="703">
        <v>5368</v>
      </c>
      <c r="AQ19" s="702">
        <v>380.53096404131259</v>
      </c>
      <c r="AR19" s="702"/>
      <c r="AS19" s="703">
        <v>5673</v>
      </c>
      <c r="AT19" s="702">
        <v>382.40041360989562</v>
      </c>
      <c r="AU19" s="703">
        <v>5673</v>
      </c>
      <c r="AV19" s="702">
        <v>369.12602110713732</v>
      </c>
      <c r="AW19" s="703">
        <v>5774</v>
      </c>
      <c r="AX19" s="702">
        <v>368.25400469852315</v>
      </c>
      <c r="AY19" s="703">
        <v>5991</v>
      </c>
      <c r="AZ19" s="702">
        <v>374.24979033953281</v>
      </c>
    </row>
    <row r="20" spans="1:52" ht="26.45" customHeight="1">
      <c r="A20" s="706" t="s">
        <v>26</v>
      </c>
      <c r="B20" s="701">
        <v>2015</v>
      </c>
      <c r="C20" s="702">
        <v>568.12094349999995</v>
      </c>
      <c r="D20" s="703">
        <v>2423</v>
      </c>
      <c r="E20" s="702">
        <v>575.42236429000002</v>
      </c>
      <c r="F20" s="703">
        <v>3039</v>
      </c>
      <c r="G20" s="702">
        <v>545.14633205999996</v>
      </c>
      <c r="H20" s="702">
        <v>545.14633205999996</v>
      </c>
      <c r="I20" s="703">
        <v>4326</v>
      </c>
      <c r="J20" s="702">
        <v>648.02095956999995</v>
      </c>
      <c r="K20" s="703">
        <v>4147</v>
      </c>
      <c r="L20" s="702">
        <v>630.68981984000004</v>
      </c>
      <c r="M20" s="703">
        <v>4217</v>
      </c>
      <c r="N20" s="702">
        <v>638.20062836</v>
      </c>
      <c r="O20" s="702"/>
      <c r="P20" s="706" t="s">
        <v>26</v>
      </c>
      <c r="Q20" s="703">
        <v>4277</v>
      </c>
      <c r="R20" s="702">
        <v>637.08024499999999</v>
      </c>
      <c r="S20" s="703">
        <v>4355</v>
      </c>
      <c r="T20" s="702">
        <v>635.03219635000005</v>
      </c>
      <c r="U20" s="703">
        <v>4262</v>
      </c>
      <c r="V20" s="702">
        <v>604.68653344999996</v>
      </c>
      <c r="W20" s="703">
        <v>4388</v>
      </c>
      <c r="X20" s="702">
        <v>604.21795910000003</v>
      </c>
      <c r="Y20" s="702"/>
      <c r="Z20" s="703">
        <v>4722</v>
      </c>
      <c r="AA20" s="702">
        <v>635.50767939000002</v>
      </c>
      <c r="AB20" s="703">
        <v>4261</v>
      </c>
      <c r="AC20" s="702">
        <v>563.85405693999996</v>
      </c>
      <c r="AD20" s="703">
        <v>4284</v>
      </c>
      <c r="AE20" s="702">
        <v>561.24942192000003</v>
      </c>
      <c r="AF20" s="703">
        <v>4219</v>
      </c>
      <c r="AG20" s="702">
        <v>562.18665155999997</v>
      </c>
      <c r="AH20" s="702"/>
      <c r="AI20" s="706" t="s">
        <v>26</v>
      </c>
      <c r="AJ20" s="703">
        <v>4121</v>
      </c>
      <c r="AK20" s="702">
        <v>563.98437650000005</v>
      </c>
      <c r="AL20" s="703">
        <v>4091</v>
      </c>
      <c r="AM20" s="702">
        <v>555.83559439999999</v>
      </c>
      <c r="AN20" s="703">
        <v>4153</v>
      </c>
      <c r="AO20" s="702">
        <v>539.47570962999998</v>
      </c>
      <c r="AP20" s="703">
        <v>4472</v>
      </c>
      <c r="AQ20" s="702">
        <v>539.43079918265141</v>
      </c>
      <c r="AR20" s="702"/>
      <c r="AS20" s="703">
        <v>4933</v>
      </c>
      <c r="AT20" s="702">
        <v>535.35334351658662</v>
      </c>
      <c r="AU20" s="703">
        <v>5422</v>
      </c>
      <c r="AV20" s="702">
        <v>517.55531002488976</v>
      </c>
      <c r="AW20" s="703">
        <v>5950</v>
      </c>
      <c r="AX20" s="702">
        <v>508.46508917153091</v>
      </c>
      <c r="AY20" s="703">
        <v>6351</v>
      </c>
      <c r="AZ20" s="702">
        <v>501.91011928564541</v>
      </c>
    </row>
    <row r="21" spans="1:52" ht="26.45" customHeight="1">
      <c r="A21" s="706" t="s">
        <v>27</v>
      </c>
      <c r="B21" s="701">
        <v>1569</v>
      </c>
      <c r="C21" s="702">
        <v>700.77804675000004</v>
      </c>
      <c r="D21" s="703">
        <v>2261</v>
      </c>
      <c r="E21" s="702">
        <v>759.74207076000005</v>
      </c>
      <c r="F21" s="703">
        <v>2667</v>
      </c>
      <c r="G21" s="702">
        <v>740.02341880999995</v>
      </c>
      <c r="H21" s="702">
        <v>740.02341880999995</v>
      </c>
      <c r="I21" s="703">
        <v>4348</v>
      </c>
      <c r="J21" s="702">
        <v>905.20723166000005</v>
      </c>
      <c r="K21" s="703">
        <v>5313</v>
      </c>
      <c r="L21" s="702">
        <v>905.13540403000002</v>
      </c>
      <c r="M21" s="703">
        <v>5454</v>
      </c>
      <c r="N21" s="702">
        <v>920.48923986</v>
      </c>
      <c r="O21" s="702"/>
      <c r="P21" s="706" t="s">
        <v>27</v>
      </c>
      <c r="Q21" s="703">
        <v>5333</v>
      </c>
      <c r="R21" s="702">
        <v>901.11401550999994</v>
      </c>
      <c r="S21" s="703">
        <v>5292</v>
      </c>
      <c r="T21" s="702">
        <v>898.37894546999996</v>
      </c>
      <c r="U21" s="703">
        <v>5327</v>
      </c>
      <c r="V21" s="702">
        <v>907.10322960999997</v>
      </c>
      <c r="W21" s="703">
        <v>5177</v>
      </c>
      <c r="X21" s="702">
        <v>882.66986749</v>
      </c>
      <c r="Y21" s="702"/>
      <c r="Z21" s="703">
        <v>5217</v>
      </c>
      <c r="AA21" s="702">
        <v>881.48972947000004</v>
      </c>
      <c r="AB21" s="703">
        <v>5077</v>
      </c>
      <c r="AC21" s="702">
        <v>841.57447528</v>
      </c>
      <c r="AD21" s="703">
        <v>5114</v>
      </c>
      <c r="AE21" s="702">
        <v>826.79969185000004</v>
      </c>
      <c r="AF21" s="703">
        <v>4951</v>
      </c>
      <c r="AG21" s="702">
        <v>775.77318779999996</v>
      </c>
      <c r="AH21" s="702"/>
      <c r="AI21" s="706" t="s">
        <v>27</v>
      </c>
      <c r="AJ21" s="703">
        <v>5250</v>
      </c>
      <c r="AK21" s="702">
        <v>796.15661082999998</v>
      </c>
      <c r="AL21" s="703">
        <v>5358</v>
      </c>
      <c r="AM21" s="702">
        <v>792.07276780999996</v>
      </c>
      <c r="AN21" s="703">
        <v>5524</v>
      </c>
      <c r="AO21" s="702">
        <v>800.91632715000003</v>
      </c>
      <c r="AP21" s="703">
        <v>5535</v>
      </c>
      <c r="AQ21" s="702">
        <v>793.4602248495687</v>
      </c>
      <c r="AR21" s="702"/>
      <c r="AS21" s="703">
        <v>5217</v>
      </c>
      <c r="AT21" s="702">
        <v>759.83603154987179</v>
      </c>
      <c r="AU21" s="703">
        <v>5171</v>
      </c>
      <c r="AV21" s="702">
        <v>772.6634625513733</v>
      </c>
      <c r="AW21" s="703">
        <v>4896</v>
      </c>
      <c r="AX21" s="702">
        <v>725.08358232164471</v>
      </c>
      <c r="AY21" s="703">
        <v>5109</v>
      </c>
      <c r="AZ21" s="702">
        <v>721.59386228559811</v>
      </c>
    </row>
    <row r="22" spans="1:52" ht="26.45" customHeight="1">
      <c r="A22" s="706" t="s">
        <v>28</v>
      </c>
      <c r="B22" s="701">
        <v>999</v>
      </c>
      <c r="C22" s="702">
        <v>815.52351874999999</v>
      </c>
      <c r="D22" s="703">
        <v>1431</v>
      </c>
      <c r="E22" s="702">
        <v>853.09582573</v>
      </c>
      <c r="F22" s="703">
        <v>2264</v>
      </c>
      <c r="G22" s="702">
        <v>998.56654536999997</v>
      </c>
      <c r="H22" s="702">
        <v>998.56654536999997</v>
      </c>
      <c r="I22" s="703">
        <v>3387</v>
      </c>
      <c r="J22" s="702">
        <v>1200.3317125999999</v>
      </c>
      <c r="K22" s="703">
        <v>4784</v>
      </c>
      <c r="L22" s="702">
        <v>1231.7103626999999</v>
      </c>
      <c r="M22" s="703">
        <v>4949</v>
      </c>
      <c r="N22" s="702">
        <v>1210.2907729999999</v>
      </c>
      <c r="O22" s="702"/>
      <c r="P22" s="706" t="s">
        <v>28</v>
      </c>
      <c r="Q22" s="703">
        <v>5214</v>
      </c>
      <c r="R22" s="702">
        <v>1208.3037862000001</v>
      </c>
      <c r="S22" s="703">
        <v>5507</v>
      </c>
      <c r="T22" s="702">
        <v>1212.1038707</v>
      </c>
      <c r="U22" s="703">
        <v>5798</v>
      </c>
      <c r="V22" s="702">
        <v>1226.5915226</v>
      </c>
      <c r="W22" s="703">
        <v>5809</v>
      </c>
      <c r="X22" s="702">
        <v>1195.1838760000001</v>
      </c>
      <c r="Y22" s="702"/>
      <c r="Z22" s="703">
        <v>6083</v>
      </c>
      <c r="AA22" s="702">
        <v>1232.5441917000001</v>
      </c>
      <c r="AB22" s="703">
        <v>5581</v>
      </c>
      <c r="AC22" s="702">
        <v>1126.9511136000001</v>
      </c>
      <c r="AD22" s="703">
        <v>5681</v>
      </c>
      <c r="AE22" s="702">
        <v>1146.6042872999999</v>
      </c>
      <c r="AF22" s="703">
        <v>5668</v>
      </c>
      <c r="AG22" s="702">
        <v>1141.3164405</v>
      </c>
      <c r="AH22" s="702"/>
      <c r="AI22" s="706" t="s">
        <v>28</v>
      </c>
      <c r="AJ22" s="703">
        <v>5807</v>
      </c>
      <c r="AK22" s="702">
        <v>1165.8441981000001</v>
      </c>
      <c r="AL22" s="703">
        <v>5683</v>
      </c>
      <c r="AM22" s="702">
        <v>1126.7264957</v>
      </c>
      <c r="AN22" s="703">
        <v>5644</v>
      </c>
      <c r="AO22" s="702">
        <v>1092.7734450999999</v>
      </c>
      <c r="AP22" s="703">
        <v>5849</v>
      </c>
      <c r="AQ22" s="702">
        <v>1099.8754201631291</v>
      </c>
      <c r="AR22" s="702"/>
      <c r="AS22" s="703">
        <v>6041</v>
      </c>
      <c r="AT22" s="702">
        <v>1097.4168649047322</v>
      </c>
      <c r="AU22" s="703">
        <v>6069</v>
      </c>
      <c r="AV22" s="702">
        <v>1064.4072493341973</v>
      </c>
      <c r="AW22" s="703">
        <v>6249</v>
      </c>
      <c r="AX22" s="702">
        <v>1066.2148604655924</v>
      </c>
      <c r="AY22" s="703">
        <v>6184</v>
      </c>
      <c r="AZ22" s="702">
        <v>1032.4950433058541</v>
      </c>
    </row>
    <row r="23" spans="1:52" ht="26.45" customHeight="1">
      <c r="A23" s="706" t="s">
        <v>29</v>
      </c>
      <c r="B23" s="701">
        <v>462</v>
      </c>
      <c r="C23" s="702">
        <v>830.84559220000006</v>
      </c>
      <c r="D23" s="703">
        <v>719</v>
      </c>
      <c r="E23" s="702">
        <v>921.58219898000004</v>
      </c>
      <c r="F23" s="703">
        <v>1015</v>
      </c>
      <c r="G23" s="702">
        <v>946.75770465000005</v>
      </c>
      <c r="H23" s="702">
        <v>946.75770465000005</v>
      </c>
      <c r="I23" s="703">
        <v>2235</v>
      </c>
      <c r="J23" s="702">
        <v>1447.7451450000001</v>
      </c>
      <c r="K23" s="703">
        <v>3057</v>
      </c>
      <c r="L23" s="702">
        <v>1541.7280264999999</v>
      </c>
      <c r="M23" s="703">
        <v>3390</v>
      </c>
      <c r="N23" s="702">
        <v>1568.6746318999999</v>
      </c>
      <c r="O23" s="702"/>
      <c r="P23" s="706" t="s">
        <v>29</v>
      </c>
      <c r="Q23" s="703">
        <v>3567</v>
      </c>
      <c r="R23" s="702">
        <v>1538.6805394</v>
      </c>
      <c r="S23" s="703">
        <v>3927</v>
      </c>
      <c r="T23" s="702">
        <v>1586.2564832</v>
      </c>
      <c r="U23" s="703">
        <v>4247</v>
      </c>
      <c r="V23" s="702">
        <v>1598.7321568</v>
      </c>
      <c r="W23" s="703">
        <v>4407</v>
      </c>
      <c r="X23" s="702">
        <v>1546.8259707</v>
      </c>
      <c r="Y23" s="702"/>
      <c r="Z23" s="703">
        <v>4787</v>
      </c>
      <c r="AA23" s="702">
        <v>1581.658445</v>
      </c>
      <c r="AB23" s="703">
        <v>4747</v>
      </c>
      <c r="AC23" s="702">
        <v>1478.7056419</v>
      </c>
      <c r="AD23" s="703">
        <v>5025</v>
      </c>
      <c r="AE23" s="702">
        <v>1476.8465725000001</v>
      </c>
      <c r="AF23" s="703">
        <v>5441</v>
      </c>
      <c r="AG23" s="702">
        <v>1525.1298855</v>
      </c>
      <c r="AH23" s="702"/>
      <c r="AI23" s="706" t="s">
        <v>29</v>
      </c>
      <c r="AJ23" s="703">
        <v>5487</v>
      </c>
      <c r="AK23" s="702">
        <v>1487.9031602</v>
      </c>
      <c r="AL23" s="703">
        <v>5612</v>
      </c>
      <c r="AM23" s="702">
        <v>1492.5174663</v>
      </c>
      <c r="AN23" s="703">
        <v>5615</v>
      </c>
      <c r="AO23" s="702">
        <v>1480.0932077</v>
      </c>
      <c r="AP23" s="703">
        <v>5687</v>
      </c>
      <c r="AQ23" s="702">
        <v>1491.4726161221713</v>
      </c>
      <c r="AR23" s="702"/>
      <c r="AS23" s="703">
        <v>5658</v>
      </c>
      <c r="AT23" s="702">
        <v>1473.8558601269631</v>
      </c>
      <c r="AU23" s="703">
        <v>5944</v>
      </c>
      <c r="AV23" s="702">
        <v>1537.7908744115894</v>
      </c>
      <c r="AW23" s="703">
        <v>5588</v>
      </c>
      <c r="AX23" s="702">
        <v>1421.9752172214737</v>
      </c>
      <c r="AY23" s="703">
        <v>5713</v>
      </c>
      <c r="AZ23" s="702">
        <v>1413.6085494490812</v>
      </c>
    </row>
    <row r="24" spans="1:52" ht="26.45" customHeight="1">
      <c r="A24" s="707" t="s">
        <v>1177</v>
      </c>
      <c r="B24" s="708">
        <v>184</v>
      </c>
      <c r="C24" s="709">
        <v>768.97358742999995</v>
      </c>
      <c r="D24" s="710">
        <v>357</v>
      </c>
      <c r="E24" s="709">
        <v>1008.7595366</v>
      </c>
      <c r="F24" s="710">
        <v>478</v>
      </c>
      <c r="G24" s="709">
        <v>942.02041700999996</v>
      </c>
      <c r="H24" s="702">
        <v>942.02041700999996</v>
      </c>
      <c r="I24" s="710">
        <v>1159</v>
      </c>
      <c r="J24" s="709">
        <v>1507.5834439</v>
      </c>
      <c r="K24" s="710">
        <v>2067</v>
      </c>
      <c r="L24" s="709">
        <v>1779.9784715000001</v>
      </c>
      <c r="M24" s="710">
        <v>2233</v>
      </c>
      <c r="N24" s="709">
        <v>1800.2692744999999</v>
      </c>
      <c r="O24" s="702"/>
      <c r="P24" s="707" t="s">
        <v>1177</v>
      </c>
      <c r="Q24" s="710">
        <v>2532</v>
      </c>
      <c r="R24" s="709">
        <v>1903.6448935000001</v>
      </c>
      <c r="S24" s="710">
        <v>2629</v>
      </c>
      <c r="T24" s="709">
        <v>1846.7914720000001</v>
      </c>
      <c r="U24" s="710">
        <v>2855</v>
      </c>
      <c r="V24" s="709">
        <v>1863.3824144</v>
      </c>
      <c r="W24" s="710">
        <v>3006</v>
      </c>
      <c r="X24" s="709">
        <v>1786.8075822999999</v>
      </c>
      <c r="Y24" s="702"/>
      <c r="Z24" s="710">
        <v>3682</v>
      </c>
      <c r="AA24" s="709">
        <v>2001.0325806000001</v>
      </c>
      <c r="AB24" s="710">
        <v>3529</v>
      </c>
      <c r="AC24" s="709">
        <v>1787.3965498</v>
      </c>
      <c r="AD24" s="710">
        <v>3906</v>
      </c>
      <c r="AE24" s="709">
        <v>1839.0479889999999</v>
      </c>
      <c r="AF24" s="710">
        <v>4365</v>
      </c>
      <c r="AG24" s="709">
        <v>1891.8216097</v>
      </c>
      <c r="AH24" s="702"/>
      <c r="AI24" s="707" t="s">
        <v>1177</v>
      </c>
      <c r="AJ24" s="710">
        <v>4696</v>
      </c>
      <c r="AK24" s="709">
        <v>1870.2382801000001</v>
      </c>
      <c r="AL24" s="710">
        <v>5244</v>
      </c>
      <c r="AM24" s="709">
        <v>1932.5736692</v>
      </c>
      <c r="AN24" s="710">
        <v>5606</v>
      </c>
      <c r="AO24" s="709">
        <v>1920.5503338999999</v>
      </c>
      <c r="AP24" s="710">
        <v>5971</v>
      </c>
      <c r="AQ24" s="709">
        <v>1914.6411851471814</v>
      </c>
      <c r="AR24" s="702"/>
      <c r="AS24" s="710">
        <v>6421</v>
      </c>
      <c r="AT24" s="709">
        <v>1938.5555481755659</v>
      </c>
      <c r="AU24" s="710">
        <v>6614</v>
      </c>
      <c r="AV24" s="709">
        <v>1896.3460788586372</v>
      </c>
      <c r="AW24" s="710">
        <v>7107</v>
      </c>
      <c r="AX24" s="709">
        <v>1960.1650984702328</v>
      </c>
      <c r="AY24" s="710">
        <v>7109</v>
      </c>
      <c r="AZ24" s="709">
        <v>1899.2659680338763</v>
      </c>
    </row>
    <row r="25" spans="1:52" s="721" customFormat="1" ht="18.75" customHeight="1">
      <c r="A25" s="711" t="s">
        <v>1178</v>
      </c>
      <c r="B25" s="712" t="s">
        <v>1285</v>
      </c>
      <c r="C25" s="713"/>
      <c r="D25" s="714"/>
      <c r="E25" s="715"/>
      <c r="F25" s="716"/>
      <c r="G25" s="717"/>
      <c r="H25" s="717"/>
      <c r="I25" s="716"/>
      <c r="J25" s="717"/>
      <c r="K25" s="716"/>
      <c r="L25" s="717"/>
      <c r="M25" s="716"/>
      <c r="N25" s="717"/>
      <c r="O25" s="717"/>
      <c r="P25" s="711" t="s">
        <v>1178</v>
      </c>
      <c r="Q25" s="712" t="s">
        <v>1285</v>
      </c>
      <c r="R25" s="718"/>
      <c r="S25" s="719"/>
      <c r="T25" s="713"/>
      <c r="U25" s="714"/>
      <c r="V25" s="715"/>
      <c r="W25" s="716"/>
      <c r="X25" s="717"/>
      <c r="Y25" s="717"/>
      <c r="Z25" s="716"/>
      <c r="AA25" s="716"/>
      <c r="AB25" s="716"/>
      <c r="AC25" s="716"/>
      <c r="AD25" s="717"/>
      <c r="AE25" s="716"/>
      <c r="AF25" s="717"/>
      <c r="AH25" s="717"/>
      <c r="AI25" s="720" t="s">
        <v>1288</v>
      </c>
      <c r="AJ25" s="717"/>
      <c r="AM25" s="722"/>
      <c r="AO25" s="723"/>
      <c r="AQ25" s="722"/>
      <c r="AR25" s="717"/>
      <c r="AU25" s="717"/>
    </row>
    <row r="26" spans="1:52" s="721" customFormat="1" ht="18.75" customHeight="1">
      <c r="A26" s="724"/>
      <c r="B26" s="712" t="s">
        <v>1286</v>
      </c>
      <c r="C26" s="713"/>
      <c r="D26" s="714"/>
      <c r="E26" s="715"/>
      <c r="F26" s="716"/>
      <c r="G26" s="717"/>
      <c r="H26" s="717"/>
      <c r="I26" s="716"/>
      <c r="J26" s="717"/>
      <c r="K26" s="716"/>
      <c r="L26" s="717"/>
      <c r="M26" s="716"/>
      <c r="N26" s="717"/>
      <c r="O26" s="717"/>
      <c r="P26" s="724"/>
      <c r="Q26" s="712" t="s">
        <v>1286</v>
      </c>
      <c r="R26" s="718"/>
      <c r="T26" s="718"/>
      <c r="V26" s="717"/>
      <c r="X26" s="718"/>
      <c r="Y26" s="717"/>
      <c r="AA26" s="718"/>
      <c r="AB26" s="718"/>
      <c r="AC26" s="718"/>
      <c r="AE26" s="717"/>
      <c r="AG26" s="718"/>
      <c r="AH26" s="717"/>
      <c r="AI26" s="725" t="s">
        <v>1290</v>
      </c>
      <c r="AK26" s="718"/>
      <c r="AM26" s="716"/>
      <c r="AQ26" s="716"/>
      <c r="AR26" s="717"/>
      <c r="AV26" s="718"/>
    </row>
    <row r="27" spans="1:52" ht="26.45" customHeight="1"/>
  </sheetData>
  <mergeCells count="22">
    <mergeCell ref="AY3:AZ3"/>
    <mergeCell ref="Z3:AA3"/>
    <mergeCell ref="AB3:AC3"/>
    <mergeCell ref="AD3:AE3"/>
    <mergeCell ref="AF3:AG3"/>
    <mergeCell ref="AJ3:AK3"/>
    <mergeCell ref="AL3:AM3"/>
    <mergeCell ref="AN3:AO3"/>
    <mergeCell ref="AP3:AQ3"/>
    <mergeCell ref="AS3:AT3"/>
    <mergeCell ref="AU3:AV3"/>
    <mergeCell ref="AW3:AX3"/>
    <mergeCell ref="Q3:R3"/>
    <mergeCell ref="S3:T3"/>
    <mergeCell ref="U3:V3"/>
    <mergeCell ref="W3:X3"/>
    <mergeCell ref="B3:C3"/>
    <mergeCell ref="D3:E3"/>
    <mergeCell ref="F3:G3"/>
    <mergeCell ref="I3:J3"/>
    <mergeCell ref="K3:L3"/>
    <mergeCell ref="M3:N3"/>
  </mergeCells>
  <phoneticPr fontId="5" type="noConversion"/>
  <printOptions horizontalCentered="1"/>
  <pageMargins left="0.70866141732283472" right="0.70866141732283472" top="0.74803149606299213" bottom="0.74803149606299213" header="0.31496062992125984" footer="0.31496062992125984"/>
  <pageSetup paperSize="9" scale="85" fitToWidth="0" orientation="portrait" r:id="rId1"/>
  <headerFooter alignWithMargins="0"/>
  <colBreaks count="5" manualBreakCount="5">
    <brk id="8" max="25" man="1"/>
    <brk id="15" max="25" man="1"/>
    <brk id="25" max="25" man="1"/>
    <brk id="34" max="25" man="1"/>
    <brk id="44" max="2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Normal="100" zoomScaleSheetLayoutView="75" workbookViewId="0">
      <selection activeCell="AS2" sqref="AS2"/>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7" width="10.625" style="732" customWidth="1"/>
    <col min="28" max="29" width="11.25" style="732" customWidth="1"/>
    <col min="30" max="30" width="11.25" style="697" customWidth="1"/>
    <col min="31" max="31" width="11.25" style="731" customWidth="1"/>
    <col min="32" max="32" width="9.625" style="697" customWidth="1"/>
    <col min="33" max="33" width="9.625" style="732" customWidth="1"/>
    <col min="34" max="34" width="0.875" style="731" customWidth="1"/>
    <col min="35" max="35" width="9.25" style="697" customWidth="1"/>
    <col min="36" max="36" width="9.625" style="697" customWidth="1"/>
    <col min="37" max="37" width="9.625" style="732" customWidth="1"/>
    <col min="38" max="38" width="9.625" style="697" customWidth="1"/>
    <col min="39" max="39" width="9.625" style="696" customWidth="1"/>
    <col min="40" max="42" width="9.625" style="697" customWidth="1"/>
    <col min="43" max="43" width="9.625" style="696" customWidth="1"/>
    <col min="44" max="44" width="1" style="697" customWidth="1"/>
    <col min="45" max="47" width="9.625" style="697" customWidth="1"/>
    <col min="48" max="48" width="9.625" style="732" customWidth="1"/>
    <col min="49" max="50" width="9.625" style="697" customWidth="1"/>
    <col min="51" max="16384" width="9.75" style="697"/>
  </cols>
  <sheetData>
    <row r="1" spans="1:53" s="673" customFormat="1" ht="33.75" customHeight="1">
      <c r="C1" s="674"/>
      <c r="D1" s="674"/>
      <c r="E1" s="674"/>
      <c r="F1" s="674"/>
      <c r="G1" s="675" t="s">
        <v>796</v>
      </c>
      <c r="H1" s="675"/>
      <c r="I1" s="676" t="s">
        <v>797</v>
      </c>
      <c r="K1" s="674"/>
      <c r="L1" s="674"/>
      <c r="M1" s="674"/>
      <c r="N1" s="674"/>
      <c r="O1" s="674"/>
      <c r="R1" s="674"/>
      <c r="S1" s="674"/>
      <c r="T1" s="674"/>
      <c r="U1" s="674"/>
      <c r="X1" s="677" t="str">
        <f>$G1</f>
        <v>表15 歷年心臟疾病(高血壓性疾病除外)</v>
      </c>
      <c r="Y1" s="677"/>
      <c r="Z1" s="678" t="str">
        <f>CONCATENATE($I1,"(續1)")</f>
        <v xml:space="preserve"> 死亡人數、死亡率 － 按5歲年齡組分(續1)</v>
      </c>
      <c r="AA1" s="674"/>
      <c r="AB1" s="674"/>
      <c r="AC1" s="674"/>
      <c r="AD1" s="674"/>
      <c r="AE1" s="674"/>
      <c r="AH1" s="674"/>
      <c r="AK1" s="674"/>
      <c r="AL1" s="674"/>
      <c r="AM1" s="674"/>
      <c r="AN1" s="674"/>
      <c r="AQ1" s="677" t="str">
        <f>$G1</f>
        <v>表15 歷年心臟疾病(高血壓性疾病除外)</v>
      </c>
      <c r="AR1" s="678" t="str">
        <f>CONCATENATE($I1,"(續完)")</f>
        <v xml:space="preserve"> 死亡人數、死亡率 － 按5歲年齡組分(續完)</v>
      </c>
      <c r="AT1" s="674"/>
      <c r="AU1" s="674"/>
      <c r="AV1" s="674"/>
    </row>
    <row r="2" spans="1:53" s="679" customFormat="1" ht="33.75" customHeight="1">
      <c r="C2" s="680"/>
      <c r="D2" s="681"/>
      <c r="E2" s="680"/>
      <c r="F2" s="681"/>
      <c r="G2" s="682" t="s">
        <v>778</v>
      </c>
      <c r="H2" s="683"/>
      <c r="I2" s="684" t="s">
        <v>1936</v>
      </c>
      <c r="K2" s="685"/>
      <c r="L2" s="686"/>
      <c r="M2" s="687" t="s">
        <v>1168</v>
      </c>
      <c r="N2" s="686"/>
      <c r="O2" s="688"/>
      <c r="R2" s="689"/>
      <c r="S2" s="681"/>
      <c r="U2" s="681"/>
      <c r="X2" s="682" t="str">
        <f>G2</f>
        <v>民國70年</v>
      </c>
      <c r="Y2" s="683"/>
      <c r="Z2" s="684" t="str">
        <f>I2</f>
        <v>~107年</v>
      </c>
      <c r="AD2" s="687"/>
      <c r="AE2" s="690"/>
      <c r="AF2" s="687" t="s">
        <v>1168</v>
      </c>
      <c r="AG2" s="685"/>
      <c r="AH2" s="688"/>
      <c r="AJ2" s="691"/>
      <c r="AK2" s="691"/>
      <c r="AQ2" s="690"/>
      <c r="AR2" s="683" t="str">
        <f>X2</f>
        <v>民國70年</v>
      </c>
      <c r="AS2" s="684" t="str">
        <f>Z2</f>
        <v>~107年</v>
      </c>
      <c r="AV2" s="685"/>
      <c r="AY2" s="687" t="s">
        <v>1168</v>
      </c>
    </row>
    <row r="3" spans="1:53" ht="32.25" customHeight="1">
      <c r="A3" s="692"/>
      <c r="B3" s="2574" t="s">
        <v>1399</v>
      </c>
      <c r="C3" s="2575"/>
      <c r="D3" s="2574" t="s">
        <v>1941</v>
      </c>
      <c r="E3" s="2575"/>
      <c r="F3" s="2574" t="s">
        <v>1937</v>
      </c>
      <c r="G3" s="2575"/>
      <c r="H3" s="1025"/>
      <c r="I3" s="2576" t="s">
        <v>1981</v>
      </c>
      <c r="J3" s="2575"/>
      <c r="K3" s="2574" t="s">
        <v>1939</v>
      </c>
      <c r="L3" s="2575"/>
      <c r="M3" s="2574" t="s">
        <v>1940</v>
      </c>
      <c r="N3" s="2575"/>
      <c r="O3" s="1025"/>
      <c r="P3" s="692"/>
      <c r="Q3" s="2574" t="s">
        <v>1960</v>
      </c>
      <c r="R3" s="2575"/>
      <c r="S3" s="2574" t="s">
        <v>1961</v>
      </c>
      <c r="T3" s="2575"/>
      <c r="U3" s="2574" t="s">
        <v>1962</v>
      </c>
      <c r="V3" s="2575"/>
      <c r="W3" s="2574" t="s">
        <v>1946</v>
      </c>
      <c r="X3" s="2575"/>
      <c r="Y3" s="1025"/>
      <c r="Z3" s="2576" t="s">
        <v>1980</v>
      </c>
      <c r="AA3" s="2575"/>
      <c r="AB3" s="2574" t="s">
        <v>789</v>
      </c>
      <c r="AC3" s="2575"/>
      <c r="AD3" s="2574" t="s">
        <v>1650</v>
      </c>
      <c r="AE3" s="2575"/>
      <c r="AF3" s="2574" t="s">
        <v>791</v>
      </c>
      <c r="AG3" s="2575"/>
      <c r="AH3" s="1025"/>
      <c r="AI3" s="692"/>
      <c r="AJ3" s="2574" t="s">
        <v>792</v>
      </c>
      <c r="AK3" s="2575"/>
      <c r="AL3" s="2574" t="s">
        <v>793</v>
      </c>
      <c r="AM3" s="2575"/>
      <c r="AN3" s="2574" t="s">
        <v>794</v>
      </c>
      <c r="AO3" s="2575"/>
      <c r="AP3" s="2574" t="s">
        <v>1170</v>
      </c>
      <c r="AQ3" s="2575"/>
      <c r="AR3" s="1003"/>
      <c r="AS3" s="2576" t="s">
        <v>1106</v>
      </c>
      <c r="AT3" s="2575"/>
      <c r="AU3" s="2574" t="s">
        <v>1387</v>
      </c>
      <c r="AV3" s="2575"/>
      <c r="AW3" s="2574" t="s">
        <v>1934</v>
      </c>
      <c r="AX3" s="2575"/>
      <c r="AY3" s="2574" t="s">
        <v>1935</v>
      </c>
      <c r="AZ3" s="2576"/>
    </row>
    <row r="4" spans="1:53" ht="27.2" customHeight="1">
      <c r="A4" s="698" t="s">
        <v>1179</v>
      </c>
      <c r="B4" s="699" t="s">
        <v>860</v>
      </c>
      <c r="C4" s="699" t="s">
        <v>1180</v>
      </c>
      <c r="D4" s="699" t="s">
        <v>860</v>
      </c>
      <c r="E4" s="699" t="s">
        <v>1180</v>
      </c>
      <c r="F4" s="694" t="s">
        <v>860</v>
      </c>
      <c r="G4" s="699" t="s">
        <v>1180</v>
      </c>
      <c r="H4" s="1003"/>
      <c r="I4" s="1768" t="s">
        <v>1967</v>
      </c>
      <c r="J4" s="699" t="s">
        <v>1964</v>
      </c>
      <c r="K4" s="699" t="s">
        <v>860</v>
      </c>
      <c r="L4" s="699" t="s">
        <v>1180</v>
      </c>
      <c r="M4" s="699" t="s">
        <v>860</v>
      </c>
      <c r="N4" s="699" t="s">
        <v>1180</v>
      </c>
      <c r="O4" s="1003"/>
      <c r="P4" s="698" t="s">
        <v>795</v>
      </c>
      <c r="Q4" s="699" t="s">
        <v>860</v>
      </c>
      <c r="R4" s="699" t="s">
        <v>1180</v>
      </c>
      <c r="S4" s="699" t="s">
        <v>860</v>
      </c>
      <c r="T4" s="699" t="s">
        <v>1180</v>
      </c>
      <c r="U4" s="694" t="s">
        <v>860</v>
      </c>
      <c r="V4" s="699" t="s">
        <v>1180</v>
      </c>
      <c r="W4" s="694" t="s">
        <v>860</v>
      </c>
      <c r="X4" s="699" t="s">
        <v>1180</v>
      </c>
      <c r="Y4" s="1003"/>
      <c r="Z4" s="1768" t="s">
        <v>861</v>
      </c>
      <c r="AA4" s="699" t="s">
        <v>938</v>
      </c>
      <c r="AB4" s="699" t="s">
        <v>208</v>
      </c>
      <c r="AC4" s="699" t="s">
        <v>209</v>
      </c>
      <c r="AD4" s="699" t="s">
        <v>252</v>
      </c>
      <c r="AE4" s="699" t="s">
        <v>743</v>
      </c>
      <c r="AF4" s="699" t="s">
        <v>252</v>
      </c>
      <c r="AG4" s="699" t="s">
        <v>743</v>
      </c>
      <c r="AH4" s="1003"/>
      <c r="AI4" s="698" t="s">
        <v>795</v>
      </c>
      <c r="AJ4" s="699" t="s">
        <v>252</v>
      </c>
      <c r="AK4" s="699" t="s">
        <v>743</v>
      </c>
      <c r="AL4" s="694" t="s">
        <v>252</v>
      </c>
      <c r="AM4" s="699" t="s">
        <v>743</v>
      </c>
      <c r="AN4" s="699" t="s">
        <v>252</v>
      </c>
      <c r="AO4" s="699" t="s">
        <v>743</v>
      </c>
      <c r="AP4" s="694" t="s">
        <v>208</v>
      </c>
      <c r="AQ4" s="699" t="s">
        <v>209</v>
      </c>
      <c r="AR4" s="1003"/>
      <c r="AS4" s="1768" t="s">
        <v>861</v>
      </c>
      <c r="AT4" s="699" t="s">
        <v>938</v>
      </c>
      <c r="AU4" s="699" t="s">
        <v>208</v>
      </c>
      <c r="AV4" s="1131" t="s">
        <v>209</v>
      </c>
      <c r="AW4" s="699" t="s">
        <v>1931</v>
      </c>
      <c r="AX4" s="1760" t="s">
        <v>1932</v>
      </c>
      <c r="AY4" s="699" t="s">
        <v>1931</v>
      </c>
      <c r="AZ4" s="1760" t="s">
        <v>1932</v>
      </c>
    </row>
    <row r="5" spans="1:53" ht="26.45" customHeight="1">
      <c r="A5" s="700" t="s">
        <v>1181</v>
      </c>
      <c r="B5" s="701">
        <v>7706</v>
      </c>
      <c r="C5" s="702">
        <v>42.881894826</v>
      </c>
      <c r="D5" s="703">
        <v>9953</v>
      </c>
      <c r="E5" s="702">
        <v>51.419866118999998</v>
      </c>
      <c r="F5" s="703">
        <v>12026</v>
      </c>
      <c r="G5" s="702">
        <v>58.792747206000001</v>
      </c>
      <c r="H5" s="702">
        <v>58.792747206000001</v>
      </c>
      <c r="I5" s="703">
        <v>11273</v>
      </c>
      <c r="J5" s="702">
        <v>52.575779453999999</v>
      </c>
      <c r="K5" s="703">
        <v>11003</v>
      </c>
      <c r="L5" s="702">
        <v>49.249992837999997</v>
      </c>
      <c r="M5" s="703">
        <v>11441</v>
      </c>
      <c r="N5" s="702">
        <v>50.932254804000003</v>
      </c>
      <c r="O5" s="702"/>
      <c r="P5" s="700" t="s">
        <v>864</v>
      </c>
      <c r="Q5" s="703">
        <v>11785</v>
      </c>
      <c r="R5" s="702">
        <v>52.232311950000003</v>
      </c>
      <c r="S5" s="703">
        <v>12861</v>
      </c>
      <c r="T5" s="702">
        <v>56.789389917000001</v>
      </c>
      <c r="U5" s="703">
        <v>12970</v>
      </c>
      <c r="V5" s="702">
        <v>57.061775245</v>
      </c>
      <c r="W5" s="703">
        <v>12283</v>
      </c>
      <c r="X5" s="702">
        <v>53.817443503</v>
      </c>
      <c r="Y5" s="702"/>
      <c r="Z5" s="703">
        <v>13003</v>
      </c>
      <c r="AA5" s="702">
        <v>56.738439069000002</v>
      </c>
      <c r="AB5" s="703">
        <v>15726</v>
      </c>
      <c r="AC5" s="702">
        <v>68.380763012000003</v>
      </c>
      <c r="AD5" s="703">
        <v>15094</v>
      </c>
      <c r="AE5" s="702">
        <v>65.403143280999998</v>
      </c>
      <c r="AF5" s="703">
        <v>15675</v>
      </c>
      <c r="AG5" s="702">
        <v>67.737070834999997</v>
      </c>
      <c r="AH5" s="702"/>
      <c r="AI5" s="700" t="s">
        <v>864</v>
      </c>
      <c r="AJ5" s="703">
        <v>16513</v>
      </c>
      <c r="AK5" s="702">
        <v>71.196616227000007</v>
      </c>
      <c r="AL5" s="703">
        <v>17121</v>
      </c>
      <c r="AM5" s="702">
        <v>73.574258627000006</v>
      </c>
      <c r="AN5" s="703">
        <v>17694</v>
      </c>
      <c r="AO5" s="702">
        <v>75.794604844999995</v>
      </c>
      <c r="AP5" s="737">
        <v>19399</v>
      </c>
      <c r="AQ5" s="738">
        <v>82.888833294486091</v>
      </c>
      <c r="AR5" s="702"/>
      <c r="AS5" s="703">
        <v>19202</v>
      </c>
      <c r="AT5" s="738">
        <v>81.839793681206729</v>
      </c>
      <c r="AU5" s="737">
        <v>20812</v>
      </c>
      <c r="AV5" s="738">
        <v>88.501652814717843</v>
      </c>
      <c r="AW5" s="737">
        <v>20644</v>
      </c>
      <c r="AX5" s="738">
        <v>87.639749347090444</v>
      </c>
      <c r="AY5" s="737">
        <v>21569</v>
      </c>
      <c r="AZ5" s="738">
        <v>91.471277694377576</v>
      </c>
      <c r="BA5" s="1684"/>
    </row>
    <row r="6" spans="1:53" ht="26.45" customHeight="1">
      <c r="A6" s="704">
        <v>0</v>
      </c>
      <c r="B6" s="701">
        <v>1</v>
      </c>
      <c r="C6" s="702">
        <v>0.26719821300000002</v>
      </c>
      <c r="D6" s="703">
        <v>2</v>
      </c>
      <c r="E6" s="702">
        <v>0.66150253690000005</v>
      </c>
      <c r="F6" s="703">
        <v>0</v>
      </c>
      <c r="G6" s="702">
        <v>0</v>
      </c>
      <c r="H6" s="702">
        <v>0</v>
      </c>
      <c r="I6" s="703">
        <v>0</v>
      </c>
      <c r="J6" s="702">
        <v>0</v>
      </c>
      <c r="K6" s="703">
        <v>1</v>
      </c>
      <c r="L6" s="702">
        <v>0.37098593219999998</v>
      </c>
      <c r="M6" s="703">
        <v>0</v>
      </c>
      <c r="N6" s="702">
        <v>0</v>
      </c>
      <c r="O6" s="702"/>
      <c r="P6" s="704">
        <v>0</v>
      </c>
      <c r="Q6" s="703">
        <v>0</v>
      </c>
      <c r="R6" s="702">
        <v>0</v>
      </c>
      <c r="S6" s="703">
        <v>0</v>
      </c>
      <c r="T6" s="702">
        <v>0</v>
      </c>
      <c r="U6" s="703">
        <v>0</v>
      </c>
      <c r="V6" s="702">
        <v>0</v>
      </c>
      <c r="W6" s="703">
        <v>0</v>
      </c>
      <c r="X6" s="702">
        <v>0</v>
      </c>
      <c r="Y6" s="702"/>
      <c r="Z6" s="703">
        <v>1</v>
      </c>
      <c r="AA6" s="702">
        <v>0.51959928499999997</v>
      </c>
      <c r="AB6" s="703">
        <v>18</v>
      </c>
      <c r="AC6" s="702">
        <v>9.4838668886999997</v>
      </c>
      <c r="AD6" s="703">
        <v>12</v>
      </c>
      <c r="AE6" s="702">
        <v>6.4835601229000002</v>
      </c>
      <c r="AF6" s="703">
        <v>17</v>
      </c>
      <c r="AG6" s="702">
        <v>10.003501225000001</v>
      </c>
      <c r="AH6" s="702"/>
      <c r="AI6" s="704">
        <v>0</v>
      </c>
      <c r="AJ6" s="703">
        <v>6</v>
      </c>
      <c r="AK6" s="702">
        <v>3.4810457061000002</v>
      </c>
      <c r="AL6" s="703">
        <v>19</v>
      </c>
      <c r="AM6" s="702">
        <v>9.3507158218999997</v>
      </c>
      <c r="AN6" s="703">
        <v>22</v>
      </c>
      <c r="AO6" s="702">
        <v>10.926573426999999</v>
      </c>
      <c r="AP6" s="703">
        <v>17</v>
      </c>
      <c r="AQ6" s="702">
        <v>8.8768442296596248</v>
      </c>
      <c r="AR6" s="702"/>
      <c r="AS6" s="703">
        <v>19</v>
      </c>
      <c r="AT6" s="702">
        <v>9.4810852349562627</v>
      </c>
      <c r="AU6" s="703">
        <v>16</v>
      </c>
      <c r="AV6" s="702">
        <v>8.0322091587264932</v>
      </c>
      <c r="AW6" s="703">
        <v>17</v>
      </c>
      <c r="AX6" s="702">
        <v>8.9399576666710487</v>
      </c>
      <c r="AY6" s="703">
        <v>21</v>
      </c>
      <c r="AZ6" s="702">
        <v>11.863937584389317</v>
      </c>
      <c r="BA6" s="1684"/>
    </row>
    <row r="7" spans="1:53" ht="26.45" customHeight="1">
      <c r="A7" s="705" t="s">
        <v>1182</v>
      </c>
      <c r="B7" s="701">
        <v>19</v>
      </c>
      <c r="C7" s="702">
        <v>1.1771017772000001</v>
      </c>
      <c r="D7" s="703">
        <v>20</v>
      </c>
      <c r="E7" s="702">
        <v>1.320963828</v>
      </c>
      <c r="F7" s="703">
        <v>21</v>
      </c>
      <c r="G7" s="702">
        <v>1.6170414608999999</v>
      </c>
      <c r="H7" s="702">
        <v>1.6170414608999999</v>
      </c>
      <c r="I7" s="703">
        <v>0</v>
      </c>
      <c r="J7" s="702">
        <v>0</v>
      </c>
      <c r="K7" s="703">
        <v>11</v>
      </c>
      <c r="L7" s="702">
        <v>0.92557688680000005</v>
      </c>
      <c r="M7" s="703">
        <v>6</v>
      </c>
      <c r="N7" s="702">
        <v>0.5229851995</v>
      </c>
      <c r="O7" s="702"/>
      <c r="P7" s="705" t="s">
        <v>1182</v>
      </c>
      <c r="Q7" s="703">
        <v>10</v>
      </c>
      <c r="R7" s="702">
        <v>0.90637179369999998</v>
      </c>
      <c r="S7" s="703">
        <v>11</v>
      </c>
      <c r="T7" s="702">
        <v>1.0331315909000001</v>
      </c>
      <c r="U7" s="703">
        <v>5</v>
      </c>
      <c r="V7" s="702">
        <v>0.50351808080000005</v>
      </c>
      <c r="W7" s="703">
        <v>8</v>
      </c>
      <c r="X7" s="702">
        <v>0.86529517379999998</v>
      </c>
      <c r="Y7" s="702"/>
      <c r="Z7" s="703">
        <v>12</v>
      </c>
      <c r="AA7" s="702">
        <v>1.3631592579</v>
      </c>
      <c r="AB7" s="703">
        <v>12</v>
      </c>
      <c r="AC7" s="702">
        <v>1.4124293784999999</v>
      </c>
      <c r="AD7" s="703">
        <v>13</v>
      </c>
      <c r="AE7" s="702">
        <v>1.5679662091</v>
      </c>
      <c r="AF7" s="703">
        <v>6</v>
      </c>
      <c r="AG7" s="702">
        <v>0.7378385757</v>
      </c>
      <c r="AH7" s="702"/>
      <c r="AI7" s="705" t="s">
        <v>1182</v>
      </c>
      <c r="AJ7" s="703">
        <v>8</v>
      </c>
      <c r="AK7" s="702">
        <v>1.0149965744</v>
      </c>
      <c r="AL7" s="703">
        <v>6</v>
      </c>
      <c r="AM7" s="702">
        <v>0.78212224959999999</v>
      </c>
      <c r="AN7" s="703">
        <v>10</v>
      </c>
      <c r="AO7" s="702">
        <v>1.2755541325999999</v>
      </c>
      <c r="AP7" s="703">
        <v>12</v>
      </c>
      <c r="AQ7" s="702">
        <v>1.491555928996966</v>
      </c>
      <c r="AR7" s="702"/>
      <c r="AS7" s="703">
        <v>7</v>
      </c>
      <c r="AT7" s="702">
        <v>0.84501108473469366</v>
      </c>
      <c r="AU7" s="703">
        <v>8</v>
      </c>
      <c r="AV7" s="702">
        <v>0.93179168399216827</v>
      </c>
      <c r="AW7" s="703">
        <v>5</v>
      </c>
      <c r="AX7" s="702">
        <v>0.58645970112840706</v>
      </c>
      <c r="AY7" s="703">
        <v>10</v>
      </c>
      <c r="AZ7" s="702">
        <v>1.1923470397600044</v>
      </c>
      <c r="BA7" s="1684"/>
    </row>
    <row r="8" spans="1:53" ht="26.45" customHeight="1">
      <c r="A8" s="705" t="s">
        <v>14</v>
      </c>
      <c r="B8" s="701">
        <v>19</v>
      </c>
      <c r="C8" s="702">
        <v>1.0361677064999999</v>
      </c>
      <c r="D8" s="703">
        <v>11</v>
      </c>
      <c r="E8" s="702">
        <v>0.54390123540000002</v>
      </c>
      <c r="F8" s="703">
        <v>10</v>
      </c>
      <c r="G8" s="702">
        <v>0.54399623990000001</v>
      </c>
      <c r="H8" s="702">
        <v>0.54399623990000001</v>
      </c>
      <c r="I8" s="703">
        <v>10</v>
      </c>
      <c r="J8" s="702">
        <v>0.62174825659999999</v>
      </c>
      <c r="K8" s="703">
        <v>12</v>
      </c>
      <c r="L8" s="702">
        <v>0.74208703320000002</v>
      </c>
      <c r="M8" s="703">
        <v>7</v>
      </c>
      <c r="N8" s="702">
        <v>0.43205315979999998</v>
      </c>
      <c r="O8" s="702"/>
      <c r="P8" s="705" t="s">
        <v>14</v>
      </c>
      <c r="Q8" s="703">
        <v>10</v>
      </c>
      <c r="R8" s="702">
        <v>0.6284486118</v>
      </c>
      <c r="S8" s="703">
        <v>7</v>
      </c>
      <c r="T8" s="702">
        <v>0.45424164360000002</v>
      </c>
      <c r="U8" s="703">
        <v>11</v>
      </c>
      <c r="V8" s="702">
        <v>0.72752381320000004</v>
      </c>
      <c r="W8" s="703">
        <v>6</v>
      </c>
      <c r="X8" s="702">
        <v>0.40814993799999999</v>
      </c>
      <c r="Y8" s="702"/>
      <c r="Z8" s="703">
        <v>2</v>
      </c>
      <c r="AA8" s="702">
        <v>0.14301312930000001</v>
      </c>
      <c r="AB8" s="703">
        <v>7</v>
      </c>
      <c r="AC8" s="702">
        <v>0.52245512110000003</v>
      </c>
      <c r="AD8" s="703">
        <v>9</v>
      </c>
      <c r="AE8" s="702">
        <v>0.69881283350000001</v>
      </c>
      <c r="AF8" s="703">
        <v>5</v>
      </c>
      <c r="AG8" s="702">
        <v>0.41421057059999999</v>
      </c>
      <c r="AH8" s="702"/>
      <c r="AI8" s="705" t="s">
        <v>14</v>
      </c>
      <c r="AJ8" s="703">
        <v>6</v>
      </c>
      <c r="AK8" s="702">
        <v>0.52940631490000001</v>
      </c>
      <c r="AL8" s="703">
        <v>9</v>
      </c>
      <c r="AM8" s="702">
        <v>0.82695505960000004</v>
      </c>
      <c r="AN8" s="703">
        <v>5</v>
      </c>
      <c r="AO8" s="702">
        <v>0.47432772350000002</v>
      </c>
      <c r="AP8" s="703">
        <v>6</v>
      </c>
      <c r="AQ8" s="702">
        <v>0.58343482668339175</v>
      </c>
      <c r="AR8" s="702"/>
      <c r="AS8" s="703">
        <v>5</v>
      </c>
      <c r="AT8" s="702">
        <v>0.50142153003765677</v>
      </c>
      <c r="AU8" s="703">
        <v>5</v>
      </c>
      <c r="AV8" s="702">
        <v>0.51314050197456462</v>
      </c>
      <c r="AW8" s="703">
        <v>7</v>
      </c>
      <c r="AX8" s="702">
        <v>0.70932837749240263</v>
      </c>
      <c r="AY8" s="703">
        <v>5</v>
      </c>
      <c r="AZ8" s="702">
        <v>0.49924813231273701</v>
      </c>
      <c r="BA8" s="1684"/>
    </row>
    <row r="9" spans="1:53" ht="26.45" customHeight="1">
      <c r="A9" s="706" t="s">
        <v>15</v>
      </c>
      <c r="B9" s="701">
        <v>34</v>
      </c>
      <c r="C9" s="702">
        <v>1.7888344113000001</v>
      </c>
      <c r="D9" s="703">
        <v>22</v>
      </c>
      <c r="E9" s="702">
        <v>1.2028194086999999</v>
      </c>
      <c r="F9" s="703">
        <v>17</v>
      </c>
      <c r="G9" s="702">
        <v>0.8464887646</v>
      </c>
      <c r="H9" s="702">
        <v>0.8464887646</v>
      </c>
      <c r="I9" s="703">
        <v>7</v>
      </c>
      <c r="J9" s="702">
        <v>0.38246872640000001</v>
      </c>
      <c r="K9" s="703">
        <v>8</v>
      </c>
      <c r="L9" s="702">
        <v>0.49768978619999998</v>
      </c>
      <c r="M9" s="703">
        <v>12</v>
      </c>
      <c r="N9" s="702">
        <v>0.74009064879999997</v>
      </c>
      <c r="O9" s="702"/>
      <c r="P9" s="706" t="s">
        <v>15</v>
      </c>
      <c r="Q9" s="703">
        <v>6</v>
      </c>
      <c r="R9" s="702">
        <v>0.37067331570000001</v>
      </c>
      <c r="S9" s="703">
        <v>19</v>
      </c>
      <c r="T9" s="702">
        <v>1.1754516209000001</v>
      </c>
      <c r="U9" s="703">
        <v>11</v>
      </c>
      <c r="V9" s="702">
        <v>0.68029566890000004</v>
      </c>
      <c r="W9" s="703">
        <v>8</v>
      </c>
      <c r="X9" s="702">
        <v>0.49577230169999997</v>
      </c>
      <c r="Y9" s="702"/>
      <c r="Z9" s="703">
        <v>10</v>
      </c>
      <c r="AA9" s="702">
        <v>0.61846590769999998</v>
      </c>
      <c r="AB9" s="703">
        <v>8</v>
      </c>
      <c r="AC9" s="702">
        <v>0.50355509899999995</v>
      </c>
      <c r="AD9" s="703">
        <v>12</v>
      </c>
      <c r="AE9" s="702">
        <v>0.77945917229999995</v>
      </c>
      <c r="AF9" s="703">
        <v>15</v>
      </c>
      <c r="AG9" s="702">
        <v>0.99277097270000003</v>
      </c>
      <c r="AH9" s="702"/>
      <c r="AI9" s="706" t="s">
        <v>15</v>
      </c>
      <c r="AJ9" s="703">
        <v>12</v>
      </c>
      <c r="AK9" s="702">
        <v>0.81679104579999995</v>
      </c>
      <c r="AL9" s="703">
        <v>12</v>
      </c>
      <c r="AM9" s="702">
        <v>0.85832796280000001</v>
      </c>
      <c r="AN9" s="703">
        <v>15</v>
      </c>
      <c r="AO9" s="702">
        <v>1.1196549074</v>
      </c>
      <c r="AP9" s="703">
        <v>12</v>
      </c>
      <c r="AQ9" s="702">
        <v>0.93202471884891835</v>
      </c>
      <c r="AR9" s="702"/>
      <c r="AS9" s="703">
        <v>11</v>
      </c>
      <c r="AT9" s="702">
        <v>0.91166428874231353</v>
      </c>
      <c r="AU9" s="703">
        <v>6</v>
      </c>
      <c r="AV9" s="702">
        <v>0.52971736488565391</v>
      </c>
      <c r="AW9" s="703">
        <v>3</v>
      </c>
      <c r="AX9" s="702">
        <v>0.27591357283244594</v>
      </c>
      <c r="AY9" s="703">
        <v>12</v>
      </c>
      <c r="AZ9" s="702">
        <v>1.1397580863461729</v>
      </c>
      <c r="BA9" s="1684"/>
    </row>
    <row r="10" spans="1:53" ht="26.45" customHeight="1">
      <c r="A10" s="706" t="s">
        <v>16</v>
      </c>
      <c r="B10" s="701">
        <v>65</v>
      </c>
      <c r="C10" s="702">
        <v>3.2513362992000001</v>
      </c>
      <c r="D10" s="703">
        <v>40</v>
      </c>
      <c r="E10" s="702">
        <v>2.1150692869999999</v>
      </c>
      <c r="F10" s="703">
        <v>37</v>
      </c>
      <c r="G10" s="702">
        <v>2.0407848086000002</v>
      </c>
      <c r="H10" s="702">
        <v>2.0407848086000002</v>
      </c>
      <c r="I10" s="703">
        <v>30</v>
      </c>
      <c r="J10" s="702">
        <v>1.4970269046</v>
      </c>
      <c r="K10" s="703">
        <v>17</v>
      </c>
      <c r="L10" s="702">
        <v>0.93311487469999999</v>
      </c>
      <c r="M10" s="703">
        <v>17</v>
      </c>
      <c r="N10" s="702">
        <v>0.9856580949</v>
      </c>
      <c r="O10" s="702"/>
      <c r="P10" s="706" t="s">
        <v>16</v>
      </c>
      <c r="Q10" s="703">
        <v>16</v>
      </c>
      <c r="R10" s="702">
        <v>0.9617812188</v>
      </c>
      <c r="S10" s="703">
        <v>14</v>
      </c>
      <c r="T10" s="702">
        <v>0.86454121269999995</v>
      </c>
      <c r="U10" s="703">
        <v>17</v>
      </c>
      <c r="V10" s="702">
        <v>1.0682015255999999</v>
      </c>
      <c r="W10" s="703">
        <v>13</v>
      </c>
      <c r="X10" s="702">
        <v>0.81277380320000003</v>
      </c>
      <c r="Y10" s="702"/>
      <c r="Z10" s="703">
        <v>14</v>
      </c>
      <c r="AA10" s="702">
        <v>0.8671447525</v>
      </c>
      <c r="AB10" s="703">
        <v>21</v>
      </c>
      <c r="AC10" s="702">
        <v>1.3018121224999999</v>
      </c>
      <c r="AD10" s="703">
        <v>13</v>
      </c>
      <c r="AE10" s="702">
        <v>0.80638182989999996</v>
      </c>
      <c r="AF10" s="703">
        <v>21</v>
      </c>
      <c r="AG10" s="702">
        <v>1.3017277957</v>
      </c>
      <c r="AH10" s="702"/>
      <c r="AI10" s="706" t="s">
        <v>16</v>
      </c>
      <c r="AJ10" s="703">
        <v>24</v>
      </c>
      <c r="AK10" s="702">
        <v>1.4905017774</v>
      </c>
      <c r="AL10" s="703">
        <v>24</v>
      </c>
      <c r="AM10" s="702">
        <v>1.4870984912</v>
      </c>
      <c r="AN10" s="703">
        <v>22</v>
      </c>
      <c r="AO10" s="702">
        <v>1.3869288887</v>
      </c>
      <c r="AP10" s="703">
        <v>15</v>
      </c>
      <c r="AQ10" s="702">
        <v>0.97568812844478892</v>
      </c>
      <c r="AR10" s="702"/>
      <c r="AS10" s="703">
        <v>16</v>
      </c>
      <c r="AT10" s="702">
        <v>1.0604327360887795</v>
      </c>
      <c r="AU10" s="703">
        <v>20</v>
      </c>
      <c r="AV10" s="702">
        <v>1.3630426656207586</v>
      </c>
      <c r="AW10" s="703">
        <v>18</v>
      </c>
      <c r="AX10" s="702">
        <v>1.2890067773111891</v>
      </c>
      <c r="AY10" s="703">
        <v>9</v>
      </c>
      <c r="AZ10" s="702">
        <v>0.67256104145329976</v>
      </c>
      <c r="BA10" s="1684"/>
    </row>
    <row r="11" spans="1:53" ht="26.45" customHeight="1">
      <c r="A11" s="706" t="s">
        <v>17</v>
      </c>
      <c r="B11" s="701">
        <v>75</v>
      </c>
      <c r="C11" s="702">
        <v>3.8930299192</v>
      </c>
      <c r="D11" s="703">
        <v>60</v>
      </c>
      <c r="E11" s="702">
        <v>3.0105263052</v>
      </c>
      <c r="F11" s="703">
        <v>40</v>
      </c>
      <c r="G11" s="702">
        <v>2.1231783129999999</v>
      </c>
      <c r="H11" s="702">
        <v>2.1231783129999999</v>
      </c>
      <c r="I11" s="703">
        <v>39</v>
      </c>
      <c r="J11" s="702">
        <v>2.1640313573999999</v>
      </c>
      <c r="K11" s="703">
        <v>37</v>
      </c>
      <c r="L11" s="702">
        <v>1.8527049492000001</v>
      </c>
      <c r="M11" s="703">
        <v>34</v>
      </c>
      <c r="N11" s="702">
        <v>1.7011721075999999</v>
      </c>
      <c r="O11" s="702"/>
      <c r="P11" s="706" t="s">
        <v>17</v>
      </c>
      <c r="Q11" s="703">
        <v>37</v>
      </c>
      <c r="R11" s="702">
        <v>1.8583084972999999</v>
      </c>
      <c r="S11" s="703">
        <v>30</v>
      </c>
      <c r="T11" s="702">
        <v>1.536365778</v>
      </c>
      <c r="U11" s="703">
        <v>43</v>
      </c>
      <c r="V11" s="702">
        <v>2.2675713046000001</v>
      </c>
      <c r="W11" s="703">
        <v>33</v>
      </c>
      <c r="X11" s="702">
        <v>1.8206856371</v>
      </c>
      <c r="Y11" s="702"/>
      <c r="Z11" s="703">
        <v>35</v>
      </c>
      <c r="AA11" s="702">
        <v>2.0372016300000002</v>
      </c>
      <c r="AB11" s="703">
        <v>35</v>
      </c>
      <c r="AC11" s="702">
        <v>2.1097656834</v>
      </c>
      <c r="AD11" s="703">
        <v>17</v>
      </c>
      <c r="AE11" s="702">
        <v>1.0519050155</v>
      </c>
      <c r="AF11" s="703">
        <v>21</v>
      </c>
      <c r="AG11" s="702">
        <v>1.3221421347</v>
      </c>
      <c r="AH11" s="702"/>
      <c r="AI11" s="706" t="s">
        <v>17</v>
      </c>
      <c r="AJ11" s="703">
        <v>22</v>
      </c>
      <c r="AK11" s="702">
        <v>1.3789904535999999</v>
      </c>
      <c r="AL11" s="703">
        <v>29</v>
      </c>
      <c r="AM11" s="702">
        <v>1.8014766518000001</v>
      </c>
      <c r="AN11" s="703">
        <v>30</v>
      </c>
      <c r="AO11" s="702">
        <v>1.8650215519</v>
      </c>
      <c r="AP11" s="703">
        <v>27</v>
      </c>
      <c r="AQ11" s="702">
        <v>1.6794047443184028</v>
      </c>
      <c r="AR11" s="702"/>
      <c r="AS11" s="703">
        <v>27</v>
      </c>
      <c r="AT11" s="702">
        <v>1.6781412162048774</v>
      </c>
      <c r="AU11" s="703">
        <v>37</v>
      </c>
      <c r="AV11" s="702">
        <v>2.3037801919733809</v>
      </c>
      <c r="AW11" s="703">
        <v>37</v>
      </c>
      <c r="AX11" s="702">
        <v>2.2983557749139436</v>
      </c>
      <c r="AY11" s="703">
        <v>21</v>
      </c>
      <c r="AZ11" s="702">
        <v>1.3271597233567156</v>
      </c>
      <c r="BA11" s="1684"/>
    </row>
    <row r="12" spans="1:53" ht="26.45" customHeight="1">
      <c r="A12" s="706" t="s">
        <v>18</v>
      </c>
      <c r="B12" s="701">
        <v>74</v>
      </c>
      <c r="C12" s="702">
        <v>4.2290450815999998</v>
      </c>
      <c r="D12" s="703">
        <v>77</v>
      </c>
      <c r="E12" s="702">
        <v>4.0483999356</v>
      </c>
      <c r="F12" s="703">
        <v>86</v>
      </c>
      <c r="G12" s="702">
        <v>4.3718913819000003</v>
      </c>
      <c r="H12" s="702">
        <v>4.3718913819000003</v>
      </c>
      <c r="I12" s="703">
        <v>61</v>
      </c>
      <c r="J12" s="702">
        <v>3.2689107828999999</v>
      </c>
      <c r="K12" s="703">
        <v>45</v>
      </c>
      <c r="L12" s="702">
        <v>2.4947195104</v>
      </c>
      <c r="M12" s="703">
        <v>49</v>
      </c>
      <c r="N12" s="702">
        <v>2.6594921889999998</v>
      </c>
      <c r="O12" s="702"/>
      <c r="P12" s="706" t="s">
        <v>18</v>
      </c>
      <c r="Q12" s="703">
        <v>61</v>
      </c>
      <c r="R12" s="702">
        <v>3.2467480625</v>
      </c>
      <c r="S12" s="703">
        <v>66</v>
      </c>
      <c r="T12" s="702">
        <v>3.4196607697000001</v>
      </c>
      <c r="U12" s="703">
        <v>76</v>
      </c>
      <c r="V12" s="702">
        <v>3.8373217917</v>
      </c>
      <c r="W12" s="703">
        <v>57</v>
      </c>
      <c r="X12" s="702">
        <v>2.8490754749999998</v>
      </c>
      <c r="Y12" s="702"/>
      <c r="Z12" s="703">
        <v>67</v>
      </c>
      <c r="AA12" s="702">
        <v>3.3368062680000001</v>
      </c>
      <c r="AB12" s="703">
        <v>73</v>
      </c>
      <c r="AC12" s="702">
        <v>3.6394601235000001</v>
      </c>
      <c r="AD12" s="703">
        <v>61</v>
      </c>
      <c r="AE12" s="702">
        <v>3.0922023781000001</v>
      </c>
      <c r="AF12" s="703">
        <v>71</v>
      </c>
      <c r="AG12" s="702">
        <v>3.7002871631000001</v>
      </c>
      <c r="AH12" s="702"/>
      <c r="AI12" s="706" t="s">
        <v>18</v>
      </c>
      <c r="AJ12" s="703">
        <v>49</v>
      </c>
      <c r="AK12" s="702">
        <v>2.6735516988999999</v>
      </c>
      <c r="AL12" s="703">
        <v>67</v>
      </c>
      <c r="AM12" s="702">
        <v>3.864708663</v>
      </c>
      <c r="AN12" s="703">
        <v>56</v>
      </c>
      <c r="AO12" s="702">
        <v>3.3543720345999999</v>
      </c>
      <c r="AP12" s="703">
        <v>51</v>
      </c>
      <c r="AQ12" s="702">
        <v>3.1445299975830281</v>
      </c>
      <c r="AR12" s="702"/>
      <c r="AS12" s="703">
        <v>49</v>
      </c>
      <c r="AT12" s="702">
        <v>3.0820866607289323</v>
      </c>
      <c r="AU12" s="703">
        <v>49</v>
      </c>
      <c r="AV12" s="702">
        <v>3.0735802568258572</v>
      </c>
      <c r="AW12" s="703">
        <v>37</v>
      </c>
      <c r="AX12" s="702">
        <v>2.3022499515438608</v>
      </c>
      <c r="AY12" s="703">
        <v>40</v>
      </c>
      <c r="AZ12" s="702">
        <v>2.4925216561186265</v>
      </c>
      <c r="BA12" s="1684"/>
    </row>
    <row r="13" spans="1:53" ht="26.45" customHeight="1">
      <c r="A13" s="706" t="s">
        <v>19</v>
      </c>
      <c r="B13" s="701">
        <v>94</v>
      </c>
      <c r="C13" s="702">
        <v>7.4910068072999998</v>
      </c>
      <c r="D13" s="703">
        <v>98</v>
      </c>
      <c r="E13" s="702">
        <v>5.6786772621999999</v>
      </c>
      <c r="F13" s="703">
        <v>133</v>
      </c>
      <c r="G13" s="702">
        <v>7.0855675512999996</v>
      </c>
      <c r="H13" s="702">
        <v>7.0855675512999996</v>
      </c>
      <c r="I13" s="703">
        <v>124</v>
      </c>
      <c r="J13" s="702">
        <v>6.3383406223999996</v>
      </c>
      <c r="K13" s="703">
        <v>97</v>
      </c>
      <c r="L13" s="702">
        <v>5.1926694497000003</v>
      </c>
      <c r="M13" s="703">
        <v>88</v>
      </c>
      <c r="N13" s="702">
        <v>4.7530776177999998</v>
      </c>
      <c r="O13" s="702"/>
      <c r="P13" s="706" t="s">
        <v>19</v>
      </c>
      <c r="Q13" s="703">
        <v>86</v>
      </c>
      <c r="R13" s="702">
        <v>4.6887028430999997</v>
      </c>
      <c r="S13" s="703">
        <v>82</v>
      </c>
      <c r="T13" s="702">
        <v>4.5329311923000004</v>
      </c>
      <c r="U13" s="703">
        <v>100</v>
      </c>
      <c r="V13" s="702">
        <v>5.5889557762999997</v>
      </c>
      <c r="W13" s="703">
        <v>97</v>
      </c>
      <c r="X13" s="702">
        <v>5.3627721883000001</v>
      </c>
      <c r="Y13" s="702"/>
      <c r="Z13" s="703">
        <v>123</v>
      </c>
      <c r="AA13" s="702">
        <v>6.6437035785000003</v>
      </c>
      <c r="AB13" s="703">
        <v>128</v>
      </c>
      <c r="AC13" s="702">
        <v>6.7663362087000003</v>
      </c>
      <c r="AD13" s="703">
        <v>108</v>
      </c>
      <c r="AE13" s="702">
        <v>5.5402173611999999</v>
      </c>
      <c r="AF13" s="703">
        <v>113</v>
      </c>
      <c r="AG13" s="702">
        <v>5.6342185538000003</v>
      </c>
      <c r="AH13" s="702"/>
      <c r="AI13" s="706" t="s">
        <v>19</v>
      </c>
      <c r="AJ13" s="703">
        <v>112</v>
      </c>
      <c r="AK13" s="702">
        <v>5.5278941486999997</v>
      </c>
      <c r="AL13" s="703">
        <v>105</v>
      </c>
      <c r="AM13" s="702">
        <v>5.1697983336000002</v>
      </c>
      <c r="AN13" s="703">
        <v>116</v>
      </c>
      <c r="AO13" s="702">
        <v>5.7239035640999996</v>
      </c>
      <c r="AP13" s="703">
        <v>119</v>
      </c>
      <c r="AQ13" s="702">
        <v>5.9803773266306202</v>
      </c>
      <c r="AR13" s="702"/>
      <c r="AS13" s="703">
        <v>101</v>
      </c>
      <c r="AT13" s="702">
        <v>5.2285335050639121</v>
      </c>
      <c r="AU13" s="703">
        <v>123</v>
      </c>
      <c r="AV13" s="702">
        <v>6.6748229747406791</v>
      </c>
      <c r="AW13" s="703">
        <v>116</v>
      </c>
      <c r="AX13" s="702">
        <v>6.6647476789728932</v>
      </c>
      <c r="AY13" s="703">
        <v>81</v>
      </c>
      <c r="AZ13" s="702">
        <v>4.8410622485897417</v>
      </c>
      <c r="BA13" s="1684"/>
    </row>
    <row r="14" spans="1:53" ht="26.45" customHeight="1">
      <c r="A14" s="706" t="s">
        <v>20</v>
      </c>
      <c r="B14" s="701">
        <v>113</v>
      </c>
      <c r="C14" s="702">
        <v>12.635171173</v>
      </c>
      <c r="D14" s="703">
        <v>114</v>
      </c>
      <c r="E14" s="702">
        <v>9.2362810842999998</v>
      </c>
      <c r="F14" s="703">
        <v>170</v>
      </c>
      <c r="G14" s="702">
        <v>10.003142163</v>
      </c>
      <c r="H14" s="702">
        <v>10.003142163</v>
      </c>
      <c r="I14" s="703">
        <v>197</v>
      </c>
      <c r="J14" s="702">
        <v>10.547201672</v>
      </c>
      <c r="K14" s="703">
        <v>166</v>
      </c>
      <c r="L14" s="702">
        <v>8.5231531969999992</v>
      </c>
      <c r="M14" s="703">
        <v>146</v>
      </c>
      <c r="N14" s="702">
        <v>7.5636381721000001</v>
      </c>
      <c r="O14" s="702"/>
      <c r="P14" s="706" t="s">
        <v>20</v>
      </c>
      <c r="Q14" s="703">
        <v>156</v>
      </c>
      <c r="R14" s="702">
        <v>8.1984616323000008</v>
      </c>
      <c r="S14" s="703">
        <v>171</v>
      </c>
      <c r="T14" s="702">
        <v>9.0726576625999993</v>
      </c>
      <c r="U14" s="703">
        <v>168</v>
      </c>
      <c r="V14" s="702">
        <v>8.9649055962999995</v>
      </c>
      <c r="W14" s="703">
        <v>188</v>
      </c>
      <c r="X14" s="702">
        <v>10.106206555</v>
      </c>
      <c r="Y14" s="702"/>
      <c r="Z14" s="703">
        <v>179</v>
      </c>
      <c r="AA14" s="702">
        <v>9.6870330673999998</v>
      </c>
      <c r="AB14" s="703">
        <v>176</v>
      </c>
      <c r="AC14" s="702">
        <v>9.5939261725999998</v>
      </c>
      <c r="AD14" s="703">
        <v>187</v>
      </c>
      <c r="AE14" s="702">
        <v>10.307059426</v>
      </c>
      <c r="AF14" s="703">
        <v>174</v>
      </c>
      <c r="AG14" s="702">
        <v>9.6755412880999998</v>
      </c>
      <c r="AH14" s="702"/>
      <c r="AI14" s="706" t="s">
        <v>20</v>
      </c>
      <c r="AJ14" s="703">
        <v>212</v>
      </c>
      <c r="AK14" s="702">
        <v>11.66021688</v>
      </c>
      <c r="AL14" s="703">
        <v>209</v>
      </c>
      <c r="AM14" s="702">
        <v>11.239643999</v>
      </c>
      <c r="AN14" s="703">
        <v>227</v>
      </c>
      <c r="AO14" s="702">
        <v>11.952180746</v>
      </c>
      <c r="AP14" s="703">
        <v>234</v>
      </c>
      <c r="AQ14" s="702">
        <v>11.974488199372159</v>
      </c>
      <c r="AR14" s="702"/>
      <c r="AS14" s="703">
        <v>232</v>
      </c>
      <c r="AT14" s="702">
        <v>11.561554939437634</v>
      </c>
      <c r="AU14" s="703">
        <v>251</v>
      </c>
      <c r="AV14" s="702">
        <v>12.38819163495997</v>
      </c>
      <c r="AW14" s="703">
        <v>227</v>
      </c>
      <c r="AX14" s="702">
        <v>11.174804213245785</v>
      </c>
      <c r="AY14" s="703">
        <v>210</v>
      </c>
      <c r="AZ14" s="702">
        <v>10.36156687614301</v>
      </c>
      <c r="BA14" s="1684"/>
    </row>
    <row r="15" spans="1:53" ht="26.45" customHeight="1">
      <c r="A15" s="706" t="s">
        <v>21</v>
      </c>
      <c r="B15" s="701">
        <v>177</v>
      </c>
      <c r="C15" s="702">
        <v>19.803885589</v>
      </c>
      <c r="D15" s="703">
        <v>149</v>
      </c>
      <c r="E15" s="702">
        <v>16.852191576999999</v>
      </c>
      <c r="F15" s="703">
        <v>191</v>
      </c>
      <c r="G15" s="702">
        <v>15.656045692999999</v>
      </c>
      <c r="H15" s="702">
        <v>15.656045692999999</v>
      </c>
      <c r="I15" s="703">
        <v>264</v>
      </c>
      <c r="J15" s="702">
        <v>15.647522950000001</v>
      </c>
      <c r="K15" s="703">
        <v>225</v>
      </c>
      <c r="L15" s="702">
        <v>12.163700706</v>
      </c>
      <c r="M15" s="703">
        <v>251</v>
      </c>
      <c r="N15" s="702">
        <v>13.367389108999999</v>
      </c>
      <c r="O15" s="702"/>
      <c r="P15" s="706" t="s">
        <v>21</v>
      </c>
      <c r="Q15" s="703">
        <v>236</v>
      </c>
      <c r="R15" s="702">
        <v>12.371216164</v>
      </c>
      <c r="S15" s="703">
        <v>276</v>
      </c>
      <c r="T15" s="702">
        <v>14.353693736</v>
      </c>
      <c r="U15" s="703">
        <v>284</v>
      </c>
      <c r="V15" s="702">
        <v>14.74751629</v>
      </c>
      <c r="W15" s="703">
        <v>281</v>
      </c>
      <c r="X15" s="702">
        <v>14.587536117999999</v>
      </c>
      <c r="Y15" s="702"/>
      <c r="Z15" s="703">
        <v>266</v>
      </c>
      <c r="AA15" s="702">
        <v>13.910089574000001</v>
      </c>
      <c r="AB15" s="703">
        <v>333</v>
      </c>
      <c r="AC15" s="702">
        <v>17.639916853999999</v>
      </c>
      <c r="AD15" s="703">
        <v>338</v>
      </c>
      <c r="AE15" s="702">
        <v>18.042886018000001</v>
      </c>
      <c r="AF15" s="703">
        <v>328</v>
      </c>
      <c r="AG15" s="702">
        <v>17.584491335999999</v>
      </c>
      <c r="AH15" s="702"/>
      <c r="AI15" s="706" t="s">
        <v>21</v>
      </c>
      <c r="AJ15" s="703">
        <v>326</v>
      </c>
      <c r="AK15" s="702">
        <v>17.600196949000001</v>
      </c>
      <c r="AL15" s="703">
        <v>327</v>
      </c>
      <c r="AM15" s="702">
        <v>17.775284527</v>
      </c>
      <c r="AN15" s="703">
        <v>294</v>
      </c>
      <c r="AO15" s="702">
        <v>16.096901155000001</v>
      </c>
      <c r="AP15" s="703">
        <v>353</v>
      </c>
      <c r="AQ15" s="702">
        <v>19.555004543907216</v>
      </c>
      <c r="AR15" s="702"/>
      <c r="AS15" s="703">
        <v>347</v>
      </c>
      <c r="AT15" s="702">
        <v>19.408841370476747</v>
      </c>
      <c r="AU15" s="703">
        <v>368</v>
      </c>
      <c r="AV15" s="702">
        <v>20.360823672777219</v>
      </c>
      <c r="AW15" s="703">
        <v>354</v>
      </c>
      <c r="AX15" s="702">
        <v>19.146291731073568</v>
      </c>
      <c r="AY15" s="703">
        <v>409</v>
      </c>
      <c r="AZ15" s="702">
        <v>21.650870971131553</v>
      </c>
      <c r="BA15" s="1684"/>
    </row>
    <row r="16" spans="1:53" ht="26.45" customHeight="1">
      <c r="A16" s="706" t="s">
        <v>22</v>
      </c>
      <c r="B16" s="701">
        <v>258</v>
      </c>
      <c r="C16" s="702">
        <v>31.808184319999999</v>
      </c>
      <c r="D16" s="703">
        <v>239</v>
      </c>
      <c r="E16" s="702">
        <v>27.266608101999999</v>
      </c>
      <c r="F16" s="703">
        <v>254</v>
      </c>
      <c r="G16" s="702">
        <v>28.918417046999998</v>
      </c>
      <c r="H16" s="702">
        <v>28.918417046999998</v>
      </c>
      <c r="I16" s="703">
        <v>297</v>
      </c>
      <c r="J16" s="702">
        <v>24.790325595999999</v>
      </c>
      <c r="K16" s="703">
        <v>338</v>
      </c>
      <c r="L16" s="702">
        <v>20.341018988999998</v>
      </c>
      <c r="M16" s="703">
        <v>335</v>
      </c>
      <c r="N16" s="702">
        <v>19.792971427000001</v>
      </c>
      <c r="O16" s="702"/>
      <c r="P16" s="706" t="s">
        <v>22</v>
      </c>
      <c r="Q16" s="703">
        <v>383</v>
      </c>
      <c r="R16" s="702">
        <v>22.198561787999999</v>
      </c>
      <c r="S16" s="703">
        <v>367</v>
      </c>
      <c r="T16" s="702">
        <v>20.803573452999998</v>
      </c>
      <c r="U16" s="703">
        <v>407</v>
      </c>
      <c r="V16" s="702">
        <v>22.658618682</v>
      </c>
      <c r="W16" s="703">
        <v>407</v>
      </c>
      <c r="X16" s="702">
        <v>22.355341168999999</v>
      </c>
      <c r="Y16" s="702"/>
      <c r="Z16" s="703">
        <v>431</v>
      </c>
      <c r="AA16" s="702">
        <v>23.283855590000002</v>
      </c>
      <c r="AB16" s="703">
        <v>524</v>
      </c>
      <c r="AC16" s="702">
        <v>27.831377967000002</v>
      </c>
      <c r="AD16" s="703">
        <v>470</v>
      </c>
      <c r="AE16" s="702">
        <v>24.728245785999999</v>
      </c>
      <c r="AF16" s="703">
        <v>507</v>
      </c>
      <c r="AG16" s="702">
        <v>26.61177747</v>
      </c>
      <c r="AH16" s="702"/>
      <c r="AI16" s="706" t="s">
        <v>22</v>
      </c>
      <c r="AJ16" s="703">
        <v>518</v>
      </c>
      <c r="AK16" s="702">
        <v>27.187276774000001</v>
      </c>
      <c r="AL16" s="703">
        <v>526</v>
      </c>
      <c r="AM16" s="702">
        <v>27.825601193000001</v>
      </c>
      <c r="AN16" s="703">
        <v>556</v>
      </c>
      <c r="AO16" s="702">
        <v>29.802209275999999</v>
      </c>
      <c r="AP16" s="703">
        <v>551</v>
      </c>
      <c r="AQ16" s="702">
        <v>29.772373722719237</v>
      </c>
      <c r="AR16" s="702"/>
      <c r="AS16" s="703">
        <v>571</v>
      </c>
      <c r="AT16" s="702">
        <v>30.996995842819718</v>
      </c>
      <c r="AU16" s="703">
        <v>567</v>
      </c>
      <c r="AV16" s="702">
        <v>30.991049489754506</v>
      </c>
      <c r="AW16" s="703">
        <v>557</v>
      </c>
      <c r="AX16" s="702">
        <v>30.636892594039995</v>
      </c>
      <c r="AY16" s="703">
        <v>548</v>
      </c>
      <c r="AZ16" s="702">
        <v>30.348408591479409</v>
      </c>
      <c r="BA16" s="1684"/>
    </row>
    <row r="17" spans="1:53" ht="26.45" customHeight="1">
      <c r="A17" s="706" t="s">
        <v>23</v>
      </c>
      <c r="B17" s="701">
        <v>472</v>
      </c>
      <c r="C17" s="702">
        <v>58.106181661000001</v>
      </c>
      <c r="D17" s="703">
        <v>387</v>
      </c>
      <c r="E17" s="702">
        <v>48.982629519</v>
      </c>
      <c r="F17" s="703">
        <v>397</v>
      </c>
      <c r="G17" s="702">
        <v>46.138380275999999</v>
      </c>
      <c r="H17" s="702">
        <v>46.138380275999999</v>
      </c>
      <c r="I17" s="703">
        <v>341</v>
      </c>
      <c r="J17" s="702">
        <v>40.706502536000002</v>
      </c>
      <c r="K17" s="703">
        <v>369</v>
      </c>
      <c r="L17" s="702">
        <v>31.448229310999999</v>
      </c>
      <c r="M17" s="703">
        <v>430</v>
      </c>
      <c r="N17" s="702">
        <v>32.896548770000003</v>
      </c>
      <c r="O17" s="702"/>
      <c r="P17" s="706" t="s">
        <v>23</v>
      </c>
      <c r="Q17" s="703">
        <v>428</v>
      </c>
      <c r="R17" s="702">
        <v>30.352844728000001</v>
      </c>
      <c r="S17" s="703">
        <v>530</v>
      </c>
      <c r="T17" s="702">
        <v>35.465264116</v>
      </c>
      <c r="U17" s="703">
        <v>563</v>
      </c>
      <c r="V17" s="702">
        <v>35.850784322999999</v>
      </c>
      <c r="W17" s="703">
        <v>556</v>
      </c>
      <c r="X17" s="702">
        <v>34.163498146000002</v>
      </c>
      <c r="Y17" s="702"/>
      <c r="Z17" s="703">
        <v>602</v>
      </c>
      <c r="AA17" s="702">
        <v>36.248333600000002</v>
      </c>
      <c r="AB17" s="703">
        <v>697</v>
      </c>
      <c r="AC17" s="702">
        <v>41.110223765000001</v>
      </c>
      <c r="AD17" s="703">
        <v>667</v>
      </c>
      <c r="AE17" s="702">
        <v>38.425787102000001</v>
      </c>
      <c r="AF17" s="703">
        <v>694</v>
      </c>
      <c r="AG17" s="702">
        <v>39.252039381000003</v>
      </c>
      <c r="AH17" s="702"/>
      <c r="AI17" s="706" t="s">
        <v>23</v>
      </c>
      <c r="AJ17" s="703">
        <v>724</v>
      </c>
      <c r="AK17" s="702">
        <v>40.432267854000003</v>
      </c>
      <c r="AL17" s="703">
        <v>677</v>
      </c>
      <c r="AM17" s="702">
        <v>37.207328908999997</v>
      </c>
      <c r="AN17" s="703">
        <v>765</v>
      </c>
      <c r="AO17" s="702">
        <v>41.329837495</v>
      </c>
      <c r="AP17" s="703">
        <v>827</v>
      </c>
      <c r="AQ17" s="702">
        <v>44.272944038356322</v>
      </c>
      <c r="AR17" s="702"/>
      <c r="AS17" s="703">
        <v>783</v>
      </c>
      <c r="AT17" s="702">
        <v>41.83285610218757</v>
      </c>
      <c r="AU17" s="703">
        <v>878</v>
      </c>
      <c r="AV17" s="702">
        <v>46.914678603727261</v>
      </c>
      <c r="AW17" s="703">
        <v>842</v>
      </c>
      <c r="AX17" s="702">
        <v>45.350509075622512</v>
      </c>
      <c r="AY17" s="703">
        <v>817</v>
      </c>
      <c r="AZ17" s="702">
        <v>44.573624907763424</v>
      </c>
      <c r="BA17" s="1684"/>
    </row>
    <row r="18" spans="1:53" ht="26.45" customHeight="1">
      <c r="A18" s="706" t="s">
        <v>24</v>
      </c>
      <c r="B18" s="701">
        <v>604</v>
      </c>
      <c r="C18" s="702">
        <v>92.067556855999996</v>
      </c>
      <c r="D18" s="703">
        <v>676</v>
      </c>
      <c r="E18" s="702">
        <v>86.929684687000005</v>
      </c>
      <c r="F18" s="703">
        <v>686</v>
      </c>
      <c r="G18" s="702">
        <v>90.213659084</v>
      </c>
      <c r="H18" s="702">
        <v>90.213659084</v>
      </c>
      <c r="I18" s="703">
        <v>543</v>
      </c>
      <c r="J18" s="702">
        <v>66.280457884</v>
      </c>
      <c r="K18" s="703">
        <v>486</v>
      </c>
      <c r="L18" s="702">
        <v>60.049670714999998</v>
      </c>
      <c r="M18" s="703">
        <v>457</v>
      </c>
      <c r="N18" s="702">
        <v>56.326570857999997</v>
      </c>
      <c r="O18" s="702"/>
      <c r="P18" s="706" t="s">
        <v>24</v>
      </c>
      <c r="Q18" s="703">
        <v>473</v>
      </c>
      <c r="R18" s="702">
        <v>56.042521225999998</v>
      </c>
      <c r="S18" s="703">
        <v>504</v>
      </c>
      <c r="T18" s="702">
        <v>55.690730807999998</v>
      </c>
      <c r="U18" s="703">
        <v>546</v>
      </c>
      <c r="V18" s="702">
        <v>54.411952292999999</v>
      </c>
      <c r="W18" s="703">
        <v>610</v>
      </c>
      <c r="X18" s="702">
        <v>53.512245532000001</v>
      </c>
      <c r="Y18" s="702"/>
      <c r="Z18" s="703">
        <v>626</v>
      </c>
      <c r="AA18" s="702">
        <v>49.174635942999998</v>
      </c>
      <c r="AB18" s="703">
        <v>824</v>
      </c>
      <c r="AC18" s="702">
        <v>59.897128135999999</v>
      </c>
      <c r="AD18" s="703">
        <v>839</v>
      </c>
      <c r="AE18" s="702">
        <v>57.464415211999999</v>
      </c>
      <c r="AF18" s="703">
        <v>856</v>
      </c>
      <c r="AG18" s="702">
        <v>55.758734042</v>
      </c>
      <c r="AH18" s="702"/>
      <c r="AI18" s="706" t="s">
        <v>24</v>
      </c>
      <c r="AJ18" s="703">
        <v>875</v>
      </c>
      <c r="AK18" s="702">
        <v>55.020304064000001</v>
      </c>
      <c r="AL18" s="703">
        <v>915</v>
      </c>
      <c r="AM18" s="702">
        <v>56.402257200000001</v>
      </c>
      <c r="AN18" s="703">
        <v>928</v>
      </c>
      <c r="AO18" s="702">
        <v>56.038748861999998</v>
      </c>
      <c r="AP18" s="703">
        <v>1003</v>
      </c>
      <c r="AQ18" s="702">
        <v>59.184656127116604</v>
      </c>
      <c r="AR18" s="702"/>
      <c r="AS18" s="703">
        <v>1034</v>
      </c>
      <c r="AT18" s="702">
        <v>59.921516721377408</v>
      </c>
      <c r="AU18" s="703">
        <v>1159</v>
      </c>
      <c r="AV18" s="702">
        <v>66.342244125148142</v>
      </c>
      <c r="AW18" s="703">
        <v>1124</v>
      </c>
      <c r="AX18" s="702">
        <v>63.332703199231219</v>
      </c>
      <c r="AY18" s="703">
        <v>1178</v>
      </c>
      <c r="AZ18" s="702">
        <v>65.242500781608484</v>
      </c>
      <c r="BA18" s="1684"/>
    </row>
    <row r="19" spans="1:53" ht="26.45" customHeight="1">
      <c r="A19" s="706" t="s">
        <v>25</v>
      </c>
      <c r="B19" s="701">
        <v>773</v>
      </c>
      <c r="C19" s="702">
        <v>164.80259932000001</v>
      </c>
      <c r="D19" s="703">
        <v>1027</v>
      </c>
      <c r="E19" s="702">
        <v>167.25294769000001</v>
      </c>
      <c r="F19" s="703">
        <v>1105</v>
      </c>
      <c r="G19" s="702">
        <v>151.00207986999999</v>
      </c>
      <c r="H19" s="702">
        <v>151.00207986999999</v>
      </c>
      <c r="I19" s="703">
        <v>845</v>
      </c>
      <c r="J19" s="702">
        <v>118.63811864</v>
      </c>
      <c r="K19" s="703">
        <v>746</v>
      </c>
      <c r="L19" s="702">
        <v>95.790852358999999</v>
      </c>
      <c r="M19" s="703">
        <v>716</v>
      </c>
      <c r="N19" s="702">
        <v>90.150321883999993</v>
      </c>
      <c r="O19" s="702"/>
      <c r="P19" s="706" t="s">
        <v>25</v>
      </c>
      <c r="Q19" s="703">
        <v>690</v>
      </c>
      <c r="R19" s="702">
        <v>85.674694427000006</v>
      </c>
      <c r="S19" s="703">
        <v>821</v>
      </c>
      <c r="T19" s="702">
        <v>101.20908489999999</v>
      </c>
      <c r="U19" s="703">
        <v>648</v>
      </c>
      <c r="V19" s="702">
        <v>81.438955973000006</v>
      </c>
      <c r="W19" s="703">
        <v>635</v>
      </c>
      <c r="X19" s="702">
        <v>82.117095097999993</v>
      </c>
      <c r="Y19" s="702"/>
      <c r="Z19" s="703">
        <v>669</v>
      </c>
      <c r="AA19" s="702">
        <v>86.049664418999996</v>
      </c>
      <c r="AB19" s="703">
        <v>783</v>
      </c>
      <c r="AC19" s="702">
        <v>96.505466794</v>
      </c>
      <c r="AD19" s="703">
        <v>836</v>
      </c>
      <c r="AE19" s="702">
        <v>95.827272488000006</v>
      </c>
      <c r="AF19" s="703">
        <v>817</v>
      </c>
      <c r="AG19" s="702">
        <v>84.311854793999998</v>
      </c>
      <c r="AH19" s="702"/>
      <c r="AI19" s="706" t="s">
        <v>25</v>
      </c>
      <c r="AJ19" s="703">
        <v>905</v>
      </c>
      <c r="AK19" s="702">
        <v>82.175536025</v>
      </c>
      <c r="AL19" s="703">
        <v>1067</v>
      </c>
      <c r="AM19" s="702">
        <v>86.760628889000003</v>
      </c>
      <c r="AN19" s="703">
        <v>1201</v>
      </c>
      <c r="AO19" s="702">
        <v>90.359621512999993</v>
      </c>
      <c r="AP19" s="703">
        <v>1363</v>
      </c>
      <c r="AQ19" s="702">
        <v>96.621405362948778</v>
      </c>
      <c r="AR19" s="702"/>
      <c r="AS19" s="703">
        <v>1375</v>
      </c>
      <c r="AT19" s="702">
        <v>92.684746820660408</v>
      </c>
      <c r="AU19" s="703">
        <v>1469</v>
      </c>
      <c r="AV19" s="702">
        <v>95.583663847414897</v>
      </c>
      <c r="AW19" s="703">
        <v>1349</v>
      </c>
      <c r="AX19" s="702">
        <v>86.03648291276545</v>
      </c>
      <c r="AY19" s="703">
        <v>1471</v>
      </c>
      <c r="AZ19" s="702">
        <v>91.891410714313608</v>
      </c>
      <c r="BA19" s="1684"/>
    </row>
    <row r="20" spans="1:53" ht="26.45" customHeight="1">
      <c r="A20" s="706" t="s">
        <v>26</v>
      </c>
      <c r="B20" s="701">
        <v>1071</v>
      </c>
      <c r="C20" s="702">
        <v>301.96403498000001</v>
      </c>
      <c r="D20" s="703">
        <v>1399</v>
      </c>
      <c r="E20" s="702">
        <v>332.23932631000002</v>
      </c>
      <c r="F20" s="703">
        <v>1505</v>
      </c>
      <c r="G20" s="702">
        <v>269.97210587000001</v>
      </c>
      <c r="H20" s="702">
        <v>269.97210587000001</v>
      </c>
      <c r="I20" s="703">
        <v>1380</v>
      </c>
      <c r="J20" s="702">
        <v>206.71958488000001</v>
      </c>
      <c r="K20" s="703">
        <v>1108</v>
      </c>
      <c r="L20" s="702">
        <v>168.50839651999999</v>
      </c>
      <c r="M20" s="703">
        <v>1042</v>
      </c>
      <c r="N20" s="702">
        <v>157.69624253000001</v>
      </c>
      <c r="O20" s="702"/>
      <c r="P20" s="706" t="s">
        <v>26</v>
      </c>
      <c r="Q20" s="703">
        <v>989</v>
      </c>
      <c r="R20" s="702">
        <v>147.31642794000001</v>
      </c>
      <c r="S20" s="703">
        <v>990</v>
      </c>
      <c r="T20" s="702">
        <v>144.35863935</v>
      </c>
      <c r="U20" s="703">
        <v>1042</v>
      </c>
      <c r="V20" s="702">
        <v>147.83748659</v>
      </c>
      <c r="W20" s="703">
        <v>990</v>
      </c>
      <c r="X20" s="702">
        <v>136.32082485999999</v>
      </c>
      <c r="Y20" s="702"/>
      <c r="Z20" s="703">
        <v>1035</v>
      </c>
      <c r="AA20" s="702">
        <v>139.29488524999999</v>
      </c>
      <c r="AB20" s="703">
        <v>1187</v>
      </c>
      <c r="AC20" s="702">
        <v>157.07457536000001</v>
      </c>
      <c r="AD20" s="703">
        <v>1090</v>
      </c>
      <c r="AE20" s="702">
        <v>142.80155693</v>
      </c>
      <c r="AF20" s="703">
        <v>1069</v>
      </c>
      <c r="AG20" s="702">
        <v>142.44549194999999</v>
      </c>
      <c r="AH20" s="702"/>
      <c r="AI20" s="706" t="s">
        <v>26</v>
      </c>
      <c r="AJ20" s="703">
        <v>1084</v>
      </c>
      <c r="AK20" s="702">
        <v>148.35211457</v>
      </c>
      <c r="AL20" s="703">
        <v>1086</v>
      </c>
      <c r="AM20" s="702">
        <v>147.55254352</v>
      </c>
      <c r="AN20" s="703">
        <v>1071</v>
      </c>
      <c r="AO20" s="702">
        <v>139.12316036999999</v>
      </c>
      <c r="AP20" s="703">
        <v>1251</v>
      </c>
      <c r="AQ20" s="702">
        <v>150.90069986079985</v>
      </c>
      <c r="AR20" s="702"/>
      <c r="AS20" s="703">
        <v>1281</v>
      </c>
      <c r="AT20" s="702">
        <v>139.02039996852778</v>
      </c>
      <c r="AU20" s="703">
        <v>1525</v>
      </c>
      <c r="AV20" s="702">
        <v>145.56839686240446</v>
      </c>
      <c r="AW20" s="703">
        <v>1641</v>
      </c>
      <c r="AX20" s="702">
        <v>140.23381703033314</v>
      </c>
      <c r="AY20" s="703">
        <v>1770</v>
      </c>
      <c r="AZ20" s="702">
        <v>139.8804772690273</v>
      </c>
      <c r="BA20" s="1684"/>
    </row>
    <row r="21" spans="1:53" ht="26.45" customHeight="1">
      <c r="A21" s="706" t="s">
        <v>27</v>
      </c>
      <c r="B21" s="701">
        <v>1183</v>
      </c>
      <c r="C21" s="702">
        <v>528.37503460999994</v>
      </c>
      <c r="D21" s="703">
        <v>1695</v>
      </c>
      <c r="E21" s="702">
        <v>569.55453779000004</v>
      </c>
      <c r="F21" s="703">
        <v>1865</v>
      </c>
      <c r="G21" s="702">
        <v>517.48919237999996</v>
      </c>
      <c r="H21" s="702">
        <v>517.48919237999996</v>
      </c>
      <c r="I21" s="703">
        <v>1792</v>
      </c>
      <c r="J21" s="702">
        <v>373.07528959000001</v>
      </c>
      <c r="K21" s="703">
        <v>1660</v>
      </c>
      <c r="L21" s="702">
        <v>282.80157551000002</v>
      </c>
      <c r="M21" s="703">
        <v>1657</v>
      </c>
      <c r="N21" s="702">
        <v>279.65725530999998</v>
      </c>
      <c r="O21" s="702"/>
      <c r="P21" s="706" t="s">
        <v>27</v>
      </c>
      <c r="Q21" s="703">
        <v>1636</v>
      </c>
      <c r="R21" s="702">
        <v>276.43400137999998</v>
      </c>
      <c r="S21" s="703">
        <v>1720</v>
      </c>
      <c r="T21" s="702">
        <v>291.99013344999997</v>
      </c>
      <c r="U21" s="703">
        <v>1570</v>
      </c>
      <c r="V21" s="702">
        <v>267.34598656999998</v>
      </c>
      <c r="W21" s="703">
        <v>1516</v>
      </c>
      <c r="X21" s="702">
        <v>258.47547211</v>
      </c>
      <c r="Y21" s="702"/>
      <c r="Z21" s="703">
        <v>1482</v>
      </c>
      <c r="AA21" s="702">
        <v>250.40593809999999</v>
      </c>
      <c r="AB21" s="703">
        <v>1714</v>
      </c>
      <c r="AC21" s="702">
        <v>284.11633850999999</v>
      </c>
      <c r="AD21" s="703">
        <v>1577</v>
      </c>
      <c r="AE21" s="702">
        <v>254.95954517999999</v>
      </c>
      <c r="AF21" s="703">
        <v>1609</v>
      </c>
      <c r="AG21" s="702">
        <v>252.11453427000001</v>
      </c>
      <c r="AH21" s="702"/>
      <c r="AI21" s="706" t="s">
        <v>27</v>
      </c>
      <c r="AJ21" s="703">
        <v>1651</v>
      </c>
      <c r="AK21" s="702">
        <v>250.372298</v>
      </c>
      <c r="AL21" s="703">
        <v>1670</v>
      </c>
      <c r="AM21" s="702">
        <v>246.87598399000001</v>
      </c>
      <c r="AN21" s="703">
        <v>1656</v>
      </c>
      <c r="AO21" s="702">
        <v>240.10091198000001</v>
      </c>
      <c r="AP21" s="703">
        <v>1712</v>
      </c>
      <c r="AQ21" s="702">
        <v>245.42075970053506</v>
      </c>
      <c r="AR21" s="702"/>
      <c r="AS21" s="703">
        <v>1613</v>
      </c>
      <c r="AT21" s="702">
        <v>234.92726066512233</v>
      </c>
      <c r="AU21" s="703">
        <v>1587</v>
      </c>
      <c r="AV21" s="702">
        <v>237.13342004815885</v>
      </c>
      <c r="AW21" s="703">
        <v>1673</v>
      </c>
      <c r="AX21" s="702">
        <v>247.76651005394439</v>
      </c>
      <c r="AY21" s="703">
        <v>1636</v>
      </c>
      <c r="AZ21" s="702">
        <v>231.06822444690516</v>
      </c>
      <c r="BA21" s="1684"/>
    </row>
    <row r="22" spans="1:53" ht="26.45" customHeight="1">
      <c r="A22" s="706" t="s">
        <v>28</v>
      </c>
      <c r="B22" s="701">
        <v>1058</v>
      </c>
      <c r="C22" s="702">
        <v>863.68757041000003</v>
      </c>
      <c r="D22" s="703">
        <v>1611</v>
      </c>
      <c r="E22" s="702">
        <v>960.40347677</v>
      </c>
      <c r="F22" s="703">
        <v>2206</v>
      </c>
      <c r="G22" s="702">
        <v>972.98489358999996</v>
      </c>
      <c r="H22" s="702">
        <v>972.98489358999996</v>
      </c>
      <c r="I22" s="703">
        <v>1840</v>
      </c>
      <c r="J22" s="702">
        <v>652.08454417999997</v>
      </c>
      <c r="K22" s="703">
        <v>1841</v>
      </c>
      <c r="L22" s="702">
        <v>473.99221942000003</v>
      </c>
      <c r="M22" s="703">
        <v>2015</v>
      </c>
      <c r="N22" s="702">
        <v>492.77347092999997</v>
      </c>
      <c r="O22" s="702"/>
      <c r="P22" s="706" t="s">
        <v>28</v>
      </c>
      <c r="Q22" s="703">
        <v>2079</v>
      </c>
      <c r="R22" s="702">
        <v>481.79201602000001</v>
      </c>
      <c r="S22" s="703">
        <v>2232</v>
      </c>
      <c r="T22" s="702">
        <v>491.26853812000002</v>
      </c>
      <c r="U22" s="703">
        <v>2265</v>
      </c>
      <c r="V22" s="702">
        <v>479.17036887</v>
      </c>
      <c r="W22" s="703">
        <v>2121</v>
      </c>
      <c r="X22" s="702">
        <v>436.38922380000002</v>
      </c>
      <c r="Y22" s="702"/>
      <c r="Z22" s="703">
        <v>2166</v>
      </c>
      <c r="AA22" s="702">
        <v>438.87731696999998</v>
      </c>
      <c r="AB22" s="703">
        <v>2560</v>
      </c>
      <c r="AC22" s="702">
        <v>516.93152677</v>
      </c>
      <c r="AD22" s="703">
        <v>2337</v>
      </c>
      <c r="AE22" s="702">
        <v>471.68002453999998</v>
      </c>
      <c r="AF22" s="703">
        <v>2281</v>
      </c>
      <c r="AG22" s="702">
        <v>459.30536355999999</v>
      </c>
      <c r="AH22" s="702"/>
      <c r="AI22" s="706" t="s">
        <v>28</v>
      </c>
      <c r="AJ22" s="703">
        <v>2304</v>
      </c>
      <c r="AK22" s="702">
        <v>462.56329126999998</v>
      </c>
      <c r="AL22" s="703">
        <v>2263</v>
      </c>
      <c r="AM22" s="702">
        <v>448.66831952000001</v>
      </c>
      <c r="AN22" s="703">
        <v>2267</v>
      </c>
      <c r="AO22" s="702">
        <v>438.92937632000002</v>
      </c>
      <c r="AP22" s="703">
        <v>2405</v>
      </c>
      <c r="AQ22" s="702">
        <v>452.2483134710763</v>
      </c>
      <c r="AR22" s="702"/>
      <c r="AS22" s="703">
        <v>2353</v>
      </c>
      <c r="AT22" s="702">
        <v>427.4494095548477</v>
      </c>
      <c r="AU22" s="703">
        <v>2435</v>
      </c>
      <c r="AV22" s="702">
        <v>427.06074347153907</v>
      </c>
      <c r="AW22" s="703">
        <v>2426</v>
      </c>
      <c r="AX22" s="702">
        <v>413.92818874852412</v>
      </c>
      <c r="AY22" s="703">
        <v>2388</v>
      </c>
      <c r="AZ22" s="702">
        <v>398.70604194928518</v>
      </c>
      <c r="BA22" s="1684"/>
    </row>
    <row r="23" spans="1:53" ht="26.45" customHeight="1">
      <c r="A23" s="706" t="s">
        <v>29</v>
      </c>
      <c r="B23" s="701">
        <v>928</v>
      </c>
      <c r="C23" s="702">
        <v>1668.8846527000001</v>
      </c>
      <c r="D23" s="703">
        <v>1223</v>
      </c>
      <c r="E23" s="702">
        <v>1567.5869671</v>
      </c>
      <c r="F23" s="703">
        <v>1799</v>
      </c>
      <c r="G23" s="702">
        <v>1678.0464144</v>
      </c>
      <c r="H23" s="702">
        <v>1678.0464144</v>
      </c>
      <c r="I23" s="703">
        <v>1732</v>
      </c>
      <c r="J23" s="702">
        <v>1121.9215173</v>
      </c>
      <c r="K23" s="703">
        <v>1685</v>
      </c>
      <c r="L23" s="702">
        <v>849.79120856999998</v>
      </c>
      <c r="M23" s="703">
        <v>1885</v>
      </c>
      <c r="N23" s="702">
        <v>872.25713307000001</v>
      </c>
      <c r="O23" s="702"/>
      <c r="P23" s="706" t="s">
        <v>29</v>
      </c>
      <c r="Q23" s="703">
        <v>1954</v>
      </c>
      <c r="R23" s="702">
        <v>842.88807792</v>
      </c>
      <c r="S23" s="703">
        <v>2300</v>
      </c>
      <c r="T23" s="702">
        <v>929.05268940999997</v>
      </c>
      <c r="U23" s="703">
        <v>2304</v>
      </c>
      <c r="V23" s="702">
        <v>867.31313618000001</v>
      </c>
      <c r="W23" s="703">
        <v>2095</v>
      </c>
      <c r="X23" s="702">
        <v>735.33024927999998</v>
      </c>
      <c r="Y23" s="702"/>
      <c r="Z23" s="703">
        <v>2287</v>
      </c>
      <c r="AA23" s="702">
        <v>755.64087399000005</v>
      </c>
      <c r="AB23" s="703">
        <v>2854</v>
      </c>
      <c r="AC23" s="702">
        <v>889.03010367000002</v>
      </c>
      <c r="AD23" s="703">
        <v>2775</v>
      </c>
      <c r="AE23" s="702">
        <v>815.57198782</v>
      </c>
      <c r="AF23" s="703">
        <v>2999</v>
      </c>
      <c r="AG23" s="702">
        <v>840.62939287999995</v>
      </c>
      <c r="AH23" s="702"/>
      <c r="AI23" s="706" t="s">
        <v>29</v>
      </c>
      <c r="AJ23" s="703">
        <v>3150</v>
      </c>
      <c r="AK23" s="702">
        <v>854.18169393999995</v>
      </c>
      <c r="AL23" s="703">
        <v>3144</v>
      </c>
      <c r="AM23" s="702">
        <v>836.15019853000001</v>
      </c>
      <c r="AN23" s="703">
        <v>3164</v>
      </c>
      <c r="AO23" s="702">
        <v>834.01868371</v>
      </c>
      <c r="AP23" s="703">
        <v>3259</v>
      </c>
      <c r="AQ23" s="702">
        <v>854.70533777776609</v>
      </c>
      <c r="AR23" s="702"/>
      <c r="AS23" s="703">
        <v>3181</v>
      </c>
      <c r="AT23" s="702">
        <v>828.62062408339864</v>
      </c>
      <c r="AU23" s="703">
        <v>3362</v>
      </c>
      <c r="AV23" s="702">
        <v>869.79355985393056</v>
      </c>
      <c r="AW23" s="703">
        <v>3093</v>
      </c>
      <c r="AX23" s="702">
        <v>787.07397044846425</v>
      </c>
      <c r="AY23" s="703">
        <v>3271</v>
      </c>
      <c r="AZ23" s="702">
        <v>809.3669814892254</v>
      </c>
      <c r="BA23" s="1684"/>
    </row>
    <row r="24" spans="1:53" ht="26.45" customHeight="1">
      <c r="A24" s="707" t="s">
        <v>1183</v>
      </c>
      <c r="B24" s="708">
        <v>688</v>
      </c>
      <c r="C24" s="709">
        <v>2875.2925442999999</v>
      </c>
      <c r="D24" s="710">
        <v>1103</v>
      </c>
      <c r="E24" s="709">
        <v>3116.6996327000002</v>
      </c>
      <c r="F24" s="710">
        <v>1504</v>
      </c>
      <c r="G24" s="709">
        <v>2964.0140317999999</v>
      </c>
      <c r="H24" s="702">
        <v>2964.0140317999999</v>
      </c>
      <c r="I24" s="710">
        <v>1771</v>
      </c>
      <c r="J24" s="709">
        <v>2303.6499389000001</v>
      </c>
      <c r="K24" s="710">
        <v>2151</v>
      </c>
      <c r="L24" s="709">
        <v>1852.3143164999999</v>
      </c>
      <c r="M24" s="710">
        <v>2294</v>
      </c>
      <c r="N24" s="709">
        <v>1849.4481484999999</v>
      </c>
      <c r="O24" s="702"/>
      <c r="P24" s="707" t="s">
        <v>1183</v>
      </c>
      <c r="Q24" s="710">
        <v>2535</v>
      </c>
      <c r="R24" s="709">
        <v>1905.9003970000001</v>
      </c>
      <c r="S24" s="710">
        <v>2721</v>
      </c>
      <c r="T24" s="709">
        <v>1911.4186365</v>
      </c>
      <c r="U24" s="710">
        <v>2910</v>
      </c>
      <c r="V24" s="709">
        <v>1899.2794486</v>
      </c>
      <c r="W24" s="710">
        <v>2662</v>
      </c>
      <c r="X24" s="709">
        <v>1582.3292695</v>
      </c>
      <c r="Y24" s="702"/>
      <c r="Z24" s="710">
        <v>2996</v>
      </c>
      <c r="AA24" s="709">
        <v>1628.2166245000001</v>
      </c>
      <c r="AB24" s="710">
        <v>3772</v>
      </c>
      <c r="AC24" s="709">
        <v>1910.4731612</v>
      </c>
      <c r="AD24" s="710">
        <v>3733</v>
      </c>
      <c r="AE24" s="709">
        <v>1757.5950187000001</v>
      </c>
      <c r="AF24" s="710">
        <v>4072</v>
      </c>
      <c r="AG24" s="709">
        <v>1764.833355</v>
      </c>
      <c r="AH24" s="702"/>
      <c r="AI24" s="707" t="s">
        <v>1183</v>
      </c>
      <c r="AJ24" s="710">
        <v>4525</v>
      </c>
      <c r="AK24" s="709">
        <v>1802.1354808000001</v>
      </c>
      <c r="AL24" s="710">
        <v>4966</v>
      </c>
      <c r="AM24" s="709">
        <v>1830.1222047000001</v>
      </c>
      <c r="AN24" s="710">
        <v>5289</v>
      </c>
      <c r="AO24" s="709">
        <v>1811.9498245</v>
      </c>
      <c r="AP24" s="710">
        <v>6182</v>
      </c>
      <c r="AQ24" s="709">
        <v>1982.2997498877701</v>
      </c>
      <c r="AR24" s="702"/>
      <c r="AS24" s="710">
        <v>6197</v>
      </c>
      <c r="AT24" s="709">
        <v>1870.9280068593648</v>
      </c>
      <c r="AU24" s="710">
        <v>6947</v>
      </c>
      <c r="AV24" s="709">
        <v>1991.8228318462279</v>
      </c>
      <c r="AW24" s="710">
        <v>7118</v>
      </c>
      <c r="AX24" s="709">
        <v>1963.1989828213193</v>
      </c>
      <c r="AY24" s="710">
        <v>7672</v>
      </c>
      <c r="AZ24" s="709">
        <v>2049.6790697363763</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2"/>
      <c r="AU25" s="717"/>
      <c r="BA25" s="1684">
        <f t="shared" ref="BA25:BA26" si="0">AX25-AY25</f>
        <v>0</v>
      </c>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c r="AV26" s="718"/>
      <c r="BA26" s="1684">
        <f t="shared" si="0"/>
        <v>0</v>
      </c>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1644</v>
      </c>
    </row>
    <row r="37" spans="1:1" ht="26.45" customHeight="1">
      <c r="A37" s="700" t="s">
        <v>1647</v>
      </c>
    </row>
    <row r="38" spans="1:1" ht="26.45" customHeight="1">
      <c r="A38" s="704">
        <v>0</v>
      </c>
    </row>
    <row r="39" spans="1:1" ht="26.45" customHeight="1">
      <c r="A39" s="705" t="s">
        <v>1648</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1649</v>
      </c>
    </row>
  </sheetData>
  <dataConsolidate/>
  <mergeCells count="22">
    <mergeCell ref="AW3:AX3"/>
    <mergeCell ref="AY3:AZ3"/>
    <mergeCell ref="AF3:AG3"/>
    <mergeCell ref="W3:X3"/>
    <mergeCell ref="Z3:AA3"/>
    <mergeCell ref="AB3:AC3"/>
    <mergeCell ref="AD3:AE3"/>
    <mergeCell ref="AJ3:AK3"/>
    <mergeCell ref="AL3:AM3"/>
    <mergeCell ref="AN3:AO3"/>
    <mergeCell ref="D3:E3"/>
    <mergeCell ref="B3:C3"/>
    <mergeCell ref="AP3:AQ3"/>
    <mergeCell ref="AS3:AT3"/>
    <mergeCell ref="AU3:AV3"/>
    <mergeCell ref="F3:G3"/>
    <mergeCell ref="I3:J3"/>
    <mergeCell ref="K3:L3"/>
    <mergeCell ref="M3:N3"/>
    <mergeCell ref="Q3:R3"/>
    <mergeCell ref="S3:T3"/>
    <mergeCell ref="U3:V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topLeftCell="U1" zoomScale="75" zoomScaleNormal="100" zoomScaleSheetLayoutView="75" workbookViewId="0">
      <selection activeCell="AF3" sqref="AF3:AG3"/>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9.625" style="697" customWidth="1"/>
    <col min="33" max="33" width="9.625" style="732" customWidth="1"/>
    <col min="34" max="34" width="0.875" style="731" customWidth="1"/>
    <col min="35" max="35" width="9.25" style="697" customWidth="1"/>
    <col min="36" max="36" width="9.625" style="697" customWidth="1"/>
    <col min="37" max="37" width="9.625" style="732" customWidth="1"/>
    <col min="38" max="38" width="9.625" style="697" customWidth="1"/>
    <col min="39" max="39" width="9.625" style="696" customWidth="1"/>
    <col min="40" max="42" width="9.625" style="697" customWidth="1"/>
    <col min="43" max="43" width="9.625" style="696" customWidth="1"/>
    <col min="44" max="44" width="1" style="697" customWidth="1"/>
    <col min="45" max="47" width="9.625" style="697" customWidth="1"/>
    <col min="48" max="48" width="9.625" style="732" customWidth="1"/>
    <col min="49" max="16384" width="9.75" style="697"/>
  </cols>
  <sheetData>
    <row r="1" spans="1:53" s="673" customFormat="1" ht="33.75" customHeight="1">
      <c r="C1" s="674"/>
      <c r="D1" s="674"/>
      <c r="E1" s="674"/>
      <c r="F1" s="674"/>
      <c r="G1" s="675" t="s">
        <v>1297</v>
      </c>
      <c r="H1" s="675"/>
      <c r="I1" s="676" t="s">
        <v>798</v>
      </c>
      <c r="K1" s="674"/>
      <c r="L1" s="674"/>
      <c r="M1" s="674"/>
      <c r="N1" s="674"/>
      <c r="O1" s="674"/>
      <c r="R1" s="674"/>
      <c r="S1" s="674"/>
      <c r="T1" s="674"/>
      <c r="U1" s="674"/>
      <c r="X1" s="677" t="str">
        <f>$G1</f>
        <v>表16 歷年腦血管疾病死亡</v>
      </c>
      <c r="Z1" s="678" t="str">
        <f>CONCATENATE($I1,"(續1)")</f>
        <v>人數、死亡率 － 按5歲年齡組分(續1)</v>
      </c>
      <c r="AA1" s="674"/>
      <c r="AB1" s="674"/>
      <c r="AC1" s="674"/>
      <c r="AD1" s="674"/>
      <c r="AE1" s="674"/>
      <c r="AG1" s="674"/>
      <c r="AH1" s="674"/>
      <c r="AJ1" s="674"/>
      <c r="AM1" s="674"/>
      <c r="AN1" s="674"/>
      <c r="AQ1" s="677" t="str">
        <f>$G1</f>
        <v>表16 歷年腦血管疾病死亡</v>
      </c>
      <c r="AS1" s="678" t="str">
        <f>CONCATENATE($I1,"(續完)")</f>
        <v>人數、死亡率 － 按5歲年齡組分(續完)</v>
      </c>
      <c r="AT1" s="674"/>
      <c r="AV1" s="674"/>
    </row>
    <row r="2" spans="1:53" s="679" customFormat="1" ht="33.75" customHeight="1">
      <c r="C2" s="680"/>
      <c r="D2" s="681"/>
      <c r="E2" s="680"/>
      <c r="F2" s="681"/>
      <c r="G2" s="682" t="s">
        <v>778</v>
      </c>
      <c r="H2" s="683"/>
      <c r="I2" s="684" t="s">
        <v>1933</v>
      </c>
      <c r="K2" s="685"/>
      <c r="L2" s="686"/>
      <c r="M2" s="687" t="s">
        <v>1184</v>
      </c>
      <c r="N2" s="686"/>
      <c r="O2" s="688"/>
      <c r="R2" s="689"/>
      <c r="S2" s="681"/>
      <c r="U2" s="681"/>
      <c r="X2" s="682" t="str">
        <f>G2</f>
        <v>民國70年</v>
      </c>
      <c r="Z2" s="684" t="str">
        <f>I2</f>
        <v>~107年</v>
      </c>
      <c r="AE2" s="690"/>
      <c r="AF2" s="687" t="s">
        <v>1184</v>
      </c>
      <c r="AG2" s="685"/>
      <c r="AH2" s="688"/>
      <c r="AJ2" s="691"/>
      <c r="AK2" s="691"/>
      <c r="AQ2" s="682" t="str">
        <f>X2</f>
        <v>民國70年</v>
      </c>
      <c r="AS2" s="1112" t="str">
        <f>Z2</f>
        <v>~107年</v>
      </c>
      <c r="AV2" s="685"/>
      <c r="AW2" s="687"/>
      <c r="AY2" s="687" t="s">
        <v>1168</v>
      </c>
    </row>
    <row r="3" spans="1:53" ht="32.25" customHeight="1">
      <c r="A3" s="692"/>
      <c r="B3" s="2574" t="s">
        <v>778</v>
      </c>
      <c r="C3" s="2575"/>
      <c r="D3" s="2574" t="s">
        <v>779</v>
      </c>
      <c r="E3" s="2575"/>
      <c r="F3" s="2574" t="s">
        <v>780</v>
      </c>
      <c r="G3" s="2575"/>
      <c r="H3" s="1025"/>
      <c r="I3" s="2576" t="s">
        <v>1986</v>
      </c>
      <c r="J3" s="2575"/>
      <c r="K3" s="2574" t="s">
        <v>782</v>
      </c>
      <c r="L3" s="2575"/>
      <c r="M3" s="2574" t="s">
        <v>783</v>
      </c>
      <c r="N3" s="2575"/>
      <c r="O3" s="1025"/>
      <c r="P3" s="692"/>
      <c r="Q3" s="2574" t="s">
        <v>784</v>
      </c>
      <c r="R3" s="2575"/>
      <c r="S3" s="2574" t="s">
        <v>785</v>
      </c>
      <c r="T3" s="2575"/>
      <c r="U3" s="2574" t="s">
        <v>786</v>
      </c>
      <c r="V3" s="2575"/>
      <c r="W3" s="2574" t="s">
        <v>787</v>
      </c>
      <c r="X3" s="2575"/>
      <c r="Y3" s="1025"/>
      <c r="Z3" s="2576" t="s">
        <v>1985</v>
      </c>
      <c r="AA3" s="2575"/>
      <c r="AB3" s="2574" t="s">
        <v>789</v>
      </c>
      <c r="AC3" s="2575"/>
      <c r="AD3" s="2574" t="s">
        <v>790</v>
      </c>
      <c r="AE3" s="2575"/>
      <c r="AF3" s="2574" t="s">
        <v>791</v>
      </c>
      <c r="AG3" s="2575"/>
      <c r="AH3" s="1025"/>
      <c r="AI3" s="692"/>
      <c r="AJ3" s="693" t="s">
        <v>792</v>
      </c>
      <c r="AK3" s="694"/>
      <c r="AL3" s="693" t="s">
        <v>793</v>
      </c>
      <c r="AM3" s="694"/>
      <c r="AN3" s="693" t="s">
        <v>794</v>
      </c>
      <c r="AO3" s="694"/>
      <c r="AP3" s="736" t="s">
        <v>1652</v>
      </c>
      <c r="AQ3" s="1761"/>
      <c r="AR3" s="1003"/>
      <c r="AS3" s="2576" t="s">
        <v>1982</v>
      </c>
      <c r="AT3" s="2575"/>
      <c r="AU3" s="693" t="s">
        <v>1654</v>
      </c>
      <c r="AV3" s="695"/>
      <c r="AW3" s="2574" t="s">
        <v>1416</v>
      </c>
      <c r="AX3" s="2575"/>
      <c r="AY3" s="2576" t="s">
        <v>1947</v>
      </c>
      <c r="AZ3" s="2576"/>
    </row>
    <row r="4" spans="1:53" ht="27.2" customHeight="1">
      <c r="A4" s="698" t="s">
        <v>1186</v>
      </c>
      <c r="B4" s="699" t="s">
        <v>1187</v>
      </c>
      <c r="C4" s="699" t="s">
        <v>1188</v>
      </c>
      <c r="D4" s="699" t="s">
        <v>1187</v>
      </c>
      <c r="E4" s="699" t="s">
        <v>1188</v>
      </c>
      <c r="F4" s="694" t="s">
        <v>1187</v>
      </c>
      <c r="G4" s="699" t="s">
        <v>1188</v>
      </c>
      <c r="H4" s="1003"/>
      <c r="I4" s="1768" t="s">
        <v>1987</v>
      </c>
      <c r="J4" s="699" t="s">
        <v>1988</v>
      </c>
      <c r="K4" s="699" t="s">
        <v>1187</v>
      </c>
      <c r="L4" s="699" t="s">
        <v>1188</v>
      </c>
      <c r="M4" s="699" t="s">
        <v>1187</v>
      </c>
      <c r="N4" s="699" t="s">
        <v>1188</v>
      </c>
      <c r="O4" s="1003"/>
      <c r="P4" s="698" t="s">
        <v>795</v>
      </c>
      <c r="Q4" s="699" t="s">
        <v>1187</v>
      </c>
      <c r="R4" s="699" t="s">
        <v>1188</v>
      </c>
      <c r="S4" s="699" t="s">
        <v>1187</v>
      </c>
      <c r="T4" s="699" t="s">
        <v>1188</v>
      </c>
      <c r="U4" s="694" t="s">
        <v>1187</v>
      </c>
      <c r="V4" s="699" t="s">
        <v>1188</v>
      </c>
      <c r="W4" s="694" t="s">
        <v>1187</v>
      </c>
      <c r="X4" s="699" t="s">
        <v>1188</v>
      </c>
      <c r="Y4" s="1003"/>
      <c r="Z4" s="1768" t="s">
        <v>1967</v>
      </c>
      <c r="AA4" s="699" t="s">
        <v>1964</v>
      </c>
      <c r="AB4" s="699" t="s">
        <v>208</v>
      </c>
      <c r="AC4" s="699" t="s">
        <v>209</v>
      </c>
      <c r="AD4" s="699" t="s">
        <v>252</v>
      </c>
      <c r="AE4" s="699" t="s">
        <v>743</v>
      </c>
      <c r="AF4" s="699" t="s">
        <v>252</v>
      </c>
      <c r="AG4" s="699" t="s">
        <v>743</v>
      </c>
      <c r="AH4" s="1003"/>
      <c r="AI4" s="698" t="s">
        <v>795</v>
      </c>
      <c r="AJ4" s="699" t="s">
        <v>252</v>
      </c>
      <c r="AK4" s="699" t="s">
        <v>743</v>
      </c>
      <c r="AL4" s="694" t="s">
        <v>252</v>
      </c>
      <c r="AM4" s="699" t="s">
        <v>743</v>
      </c>
      <c r="AN4" s="699" t="s">
        <v>252</v>
      </c>
      <c r="AO4" s="699" t="s">
        <v>743</v>
      </c>
      <c r="AP4" s="694" t="s">
        <v>252</v>
      </c>
      <c r="AQ4" s="699" t="s">
        <v>743</v>
      </c>
      <c r="AR4" s="1003"/>
      <c r="AS4" s="1768" t="s">
        <v>1983</v>
      </c>
      <c r="AT4" s="699" t="s">
        <v>1984</v>
      </c>
      <c r="AU4" s="699" t="s">
        <v>252</v>
      </c>
      <c r="AV4" s="762" t="s">
        <v>743</v>
      </c>
      <c r="AW4" s="699" t="s">
        <v>1645</v>
      </c>
      <c r="AX4" s="699" t="s">
        <v>1646</v>
      </c>
      <c r="AY4" s="1765" t="s">
        <v>1931</v>
      </c>
      <c r="AZ4" s="1766" t="s">
        <v>1932</v>
      </c>
    </row>
    <row r="5" spans="1:53" ht="26.45" customHeight="1">
      <c r="A5" s="700" t="s">
        <v>1189</v>
      </c>
      <c r="B5" s="701">
        <v>14202</v>
      </c>
      <c r="C5" s="702">
        <v>79.030452933999996</v>
      </c>
      <c r="D5" s="703">
        <v>14862</v>
      </c>
      <c r="E5" s="702">
        <v>76.781076084000006</v>
      </c>
      <c r="F5" s="703">
        <v>14137</v>
      </c>
      <c r="G5" s="702">
        <v>69.113010747999994</v>
      </c>
      <c r="H5" s="702"/>
      <c r="I5" s="703">
        <v>13944</v>
      </c>
      <c r="J5" s="702">
        <v>65.032969812999994</v>
      </c>
      <c r="K5" s="703">
        <v>13141</v>
      </c>
      <c r="L5" s="702">
        <v>58.819790591999997</v>
      </c>
      <c r="M5" s="703">
        <v>12009</v>
      </c>
      <c r="N5" s="702">
        <v>53.460838033000002</v>
      </c>
      <c r="O5" s="702"/>
      <c r="P5" s="700" t="s">
        <v>1190</v>
      </c>
      <c r="Q5" s="703">
        <v>12404</v>
      </c>
      <c r="R5" s="702">
        <v>54.975782555999999</v>
      </c>
      <c r="S5" s="703">
        <v>12339</v>
      </c>
      <c r="T5" s="702">
        <v>54.484432173999998</v>
      </c>
      <c r="U5" s="703">
        <v>13139</v>
      </c>
      <c r="V5" s="702">
        <v>57.805294136000001</v>
      </c>
      <c r="W5" s="703">
        <v>12596</v>
      </c>
      <c r="X5" s="702">
        <v>55.188839727000001</v>
      </c>
      <c r="Y5" s="702"/>
      <c r="Z5" s="703">
        <v>12875</v>
      </c>
      <c r="AA5" s="702">
        <v>56.179912559000002</v>
      </c>
      <c r="AB5" s="703">
        <v>10663</v>
      </c>
      <c r="AC5" s="702">
        <v>46.365514179999998</v>
      </c>
      <c r="AD5" s="703">
        <v>10383</v>
      </c>
      <c r="AE5" s="702">
        <v>44.990117708</v>
      </c>
      <c r="AF5" s="703">
        <v>10134</v>
      </c>
      <c r="AG5" s="702">
        <v>43.792502446</v>
      </c>
      <c r="AH5" s="702"/>
      <c r="AI5" s="700" t="s">
        <v>1190</v>
      </c>
      <c r="AJ5" s="703">
        <v>10823</v>
      </c>
      <c r="AK5" s="702">
        <v>46.663899802000003</v>
      </c>
      <c r="AL5" s="703">
        <v>11061</v>
      </c>
      <c r="AM5" s="702">
        <v>47.532555029999997</v>
      </c>
      <c r="AN5" s="703">
        <v>11313</v>
      </c>
      <c r="AO5" s="702">
        <v>48.460741755000001</v>
      </c>
      <c r="AP5" s="703">
        <v>11733</v>
      </c>
      <c r="AQ5" s="702">
        <v>50.133237849590458</v>
      </c>
      <c r="AR5" s="702"/>
      <c r="AS5" s="737">
        <v>11169</v>
      </c>
      <c r="AT5" s="738">
        <v>47.602783857171019</v>
      </c>
      <c r="AU5" s="703">
        <v>11846</v>
      </c>
      <c r="AV5" s="738">
        <v>50.37433111873667</v>
      </c>
      <c r="AW5" s="737">
        <v>11755</v>
      </c>
      <c r="AX5" s="702">
        <v>49.903374034830854</v>
      </c>
      <c r="AY5" s="703">
        <v>11520</v>
      </c>
      <c r="AZ5" s="702">
        <v>48.854797118050428</v>
      </c>
      <c r="BA5" s="1684"/>
    </row>
    <row r="6" spans="1:53" ht="26.45" customHeight="1">
      <c r="A6" s="704">
        <v>0</v>
      </c>
      <c r="B6" s="701">
        <v>17</v>
      </c>
      <c r="C6" s="702">
        <v>4.5423696205999997</v>
      </c>
      <c r="D6" s="703">
        <v>9</v>
      </c>
      <c r="E6" s="702">
        <v>2.9767614159</v>
      </c>
      <c r="F6" s="703">
        <v>1</v>
      </c>
      <c r="G6" s="702">
        <v>0.31688891139999997</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4</v>
      </c>
      <c r="AC6" s="702">
        <v>2.1075259753000002</v>
      </c>
      <c r="AD6" s="703">
        <v>10</v>
      </c>
      <c r="AE6" s="702">
        <v>5.4029667690999998</v>
      </c>
      <c r="AF6" s="703">
        <v>4</v>
      </c>
      <c r="AG6" s="702">
        <v>2.3537649942000001</v>
      </c>
      <c r="AH6" s="702"/>
      <c r="AI6" s="704">
        <v>0</v>
      </c>
      <c r="AJ6" s="703">
        <v>1</v>
      </c>
      <c r="AK6" s="702">
        <v>0.58017428439999996</v>
      </c>
      <c r="AL6" s="703">
        <v>5</v>
      </c>
      <c r="AM6" s="702">
        <v>2.4607146900000001</v>
      </c>
      <c r="AN6" s="703">
        <v>4</v>
      </c>
      <c r="AO6" s="702">
        <v>1.9866497138999999</v>
      </c>
      <c r="AP6" s="703">
        <v>7</v>
      </c>
      <c r="AQ6" s="702">
        <v>3.6551711533892575</v>
      </c>
      <c r="AR6" s="702"/>
      <c r="AS6" s="703">
        <v>4</v>
      </c>
      <c r="AT6" s="702">
        <v>1.9960179442013184</v>
      </c>
      <c r="AU6" s="703">
        <v>2</v>
      </c>
      <c r="AV6" s="702">
        <v>1.0040261448408117</v>
      </c>
      <c r="AW6" s="703">
        <v>6</v>
      </c>
      <c r="AX6" s="702">
        <v>3.1552791764721348</v>
      </c>
      <c r="AY6" s="703">
        <v>4</v>
      </c>
      <c r="AZ6" s="702">
        <v>2.259797635121775</v>
      </c>
      <c r="BA6" s="1684"/>
    </row>
    <row r="7" spans="1:53" ht="26.45" customHeight="1">
      <c r="A7" s="705" t="s">
        <v>1191</v>
      </c>
      <c r="B7" s="701">
        <v>9</v>
      </c>
      <c r="C7" s="702">
        <v>0.55757452600000001</v>
      </c>
      <c r="D7" s="703">
        <v>15</v>
      </c>
      <c r="E7" s="702">
        <v>0.990722871</v>
      </c>
      <c r="F7" s="703">
        <v>15</v>
      </c>
      <c r="G7" s="702">
        <v>1.1550296149999999</v>
      </c>
      <c r="H7" s="702"/>
      <c r="I7" s="703">
        <v>9</v>
      </c>
      <c r="J7" s="702">
        <v>0.69890427340000005</v>
      </c>
      <c r="K7" s="703">
        <v>7</v>
      </c>
      <c r="L7" s="702">
        <v>0.58900347340000003</v>
      </c>
      <c r="M7" s="703">
        <v>5</v>
      </c>
      <c r="N7" s="702">
        <v>0.43582099959999998</v>
      </c>
      <c r="O7" s="702"/>
      <c r="P7" s="705" t="s">
        <v>1191</v>
      </c>
      <c r="Q7" s="703">
        <v>0</v>
      </c>
      <c r="R7" s="702">
        <v>0</v>
      </c>
      <c r="S7" s="703">
        <v>2</v>
      </c>
      <c r="T7" s="702">
        <v>0.18784210740000001</v>
      </c>
      <c r="U7" s="703">
        <v>4</v>
      </c>
      <c r="V7" s="702">
        <v>0.40281446469999999</v>
      </c>
      <c r="W7" s="703">
        <v>2</v>
      </c>
      <c r="X7" s="702">
        <v>0.2163237935</v>
      </c>
      <c r="Y7" s="702"/>
      <c r="Z7" s="703">
        <v>4</v>
      </c>
      <c r="AA7" s="702">
        <v>0.45438641930000001</v>
      </c>
      <c r="AB7" s="703">
        <v>3</v>
      </c>
      <c r="AC7" s="702">
        <v>0.35310734459999998</v>
      </c>
      <c r="AD7" s="703">
        <v>1</v>
      </c>
      <c r="AE7" s="702">
        <v>0.1206127853</v>
      </c>
      <c r="AF7" s="703">
        <v>3</v>
      </c>
      <c r="AG7" s="702">
        <v>0.3689192878</v>
      </c>
      <c r="AH7" s="702"/>
      <c r="AI7" s="705" t="s">
        <v>1191</v>
      </c>
      <c r="AJ7" s="703">
        <v>2</v>
      </c>
      <c r="AK7" s="702">
        <v>0.2537491436</v>
      </c>
      <c r="AL7" s="703">
        <v>5</v>
      </c>
      <c r="AM7" s="702">
        <v>0.65176854129999995</v>
      </c>
      <c r="AN7" s="703">
        <v>0</v>
      </c>
      <c r="AO7" s="702">
        <v>0</v>
      </c>
      <c r="AP7" s="703">
        <v>3</v>
      </c>
      <c r="AQ7" s="702">
        <v>0.3728889822492415</v>
      </c>
      <c r="AR7" s="702"/>
      <c r="AS7" s="703">
        <v>2</v>
      </c>
      <c r="AT7" s="702">
        <v>0.24143173849562677</v>
      </c>
      <c r="AU7" s="703">
        <v>4</v>
      </c>
      <c r="AV7" s="702">
        <v>0.46589584199608414</v>
      </c>
      <c r="AW7" s="703">
        <v>2</v>
      </c>
      <c r="AX7" s="702">
        <v>0.23458388045136283</v>
      </c>
      <c r="AY7" s="703">
        <v>1</v>
      </c>
      <c r="AZ7" s="702">
        <v>0.11923470397600044</v>
      </c>
      <c r="BA7" s="1684"/>
    </row>
    <row r="8" spans="1:53" ht="26.45" customHeight="1">
      <c r="A8" s="705" t="s">
        <v>14</v>
      </c>
      <c r="B8" s="701">
        <v>8</v>
      </c>
      <c r="C8" s="702">
        <v>0.43628113959999998</v>
      </c>
      <c r="D8" s="703">
        <v>16</v>
      </c>
      <c r="E8" s="702">
        <v>0.79112906969999996</v>
      </c>
      <c r="F8" s="703">
        <v>13</v>
      </c>
      <c r="G8" s="702">
        <v>0.70719511189999995</v>
      </c>
      <c r="H8" s="702"/>
      <c r="I8" s="703">
        <v>5</v>
      </c>
      <c r="J8" s="702">
        <v>0.3108741283</v>
      </c>
      <c r="K8" s="703">
        <v>3</v>
      </c>
      <c r="L8" s="702">
        <v>0.18552175830000001</v>
      </c>
      <c r="M8" s="703">
        <v>4</v>
      </c>
      <c r="N8" s="702">
        <v>0.24688751989999999</v>
      </c>
      <c r="O8" s="702"/>
      <c r="P8" s="705" t="s">
        <v>14</v>
      </c>
      <c r="Q8" s="703">
        <v>0</v>
      </c>
      <c r="R8" s="702">
        <v>0</v>
      </c>
      <c r="S8" s="703">
        <v>6</v>
      </c>
      <c r="T8" s="702">
        <v>0.3893499802</v>
      </c>
      <c r="U8" s="703">
        <v>1</v>
      </c>
      <c r="V8" s="702">
        <v>6.6138528500000002E-2</v>
      </c>
      <c r="W8" s="703">
        <v>3</v>
      </c>
      <c r="X8" s="702">
        <v>0.20407496899999999</v>
      </c>
      <c r="Y8" s="702"/>
      <c r="Z8" s="703">
        <v>4</v>
      </c>
      <c r="AA8" s="702">
        <v>0.28602625860000003</v>
      </c>
      <c r="AB8" s="703">
        <v>4</v>
      </c>
      <c r="AC8" s="702">
        <v>0.29854578349999999</v>
      </c>
      <c r="AD8" s="703">
        <v>5</v>
      </c>
      <c r="AE8" s="702">
        <v>0.38822935190000002</v>
      </c>
      <c r="AF8" s="703">
        <v>4</v>
      </c>
      <c r="AG8" s="702">
        <v>0.33136845650000002</v>
      </c>
      <c r="AH8" s="702"/>
      <c r="AI8" s="705" t="s">
        <v>14</v>
      </c>
      <c r="AJ8" s="703">
        <v>2</v>
      </c>
      <c r="AK8" s="702">
        <v>0.17646877159999999</v>
      </c>
      <c r="AL8" s="703">
        <v>1</v>
      </c>
      <c r="AM8" s="702">
        <v>9.1883895500000007E-2</v>
      </c>
      <c r="AN8" s="703">
        <v>5</v>
      </c>
      <c r="AO8" s="702">
        <v>0.47432772350000002</v>
      </c>
      <c r="AP8" s="703">
        <v>2</v>
      </c>
      <c r="AQ8" s="702">
        <v>0.19447827556113059</v>
      </c>
      <c r="AR8" s="702"/>
      <c r="AS8" s="703">
        <v>2</v>
      </c>
      <c r="AT8" s="702">
        <v>0.20056861201506271</v>
      </c>
      <c r="AU8" s="703">
        <v>3</v>
      </c>
      <c r="AV8" s="702">
        <v>0.30788430118473881</v>
      </c>
      <c r="AW8" s="703">
        <v>3</v>
      </c>
      <c r="AX8" s="702">
        <v>0.30399787606817252</v>
      </c>
      <c r="AY8" s="703">
        <v>3</v>
      </c>
      <c r="AZ8" s="702">
        <v>0.29954887938764219</v>
      </c>
      <c r="BA8" s="1684"/>
    </row>
    <row r="9" spans="1:53" ht="26.45" customHeight="1">
      <c r="A9" s="706" t="s">
        <v>15</v>
      </c>
      <c r="B9" s="701">
        <v>14</v>
      </c>
      <c r="C9" s="702">
        <v>0.73657887519999998</v>
      </c>
      <c r="D9" s="703">
        <v>11</v>
      </c>
      <c r="E9" s="702">
        <v>0.60140970429999996</v>
      </c>
      <c r="F9" s="703">
        <v>19</v>
      </c>
      <c r="G9" s="702">
        <v>0.94607567810000004</v>
      </c>
      <c r="H9" s="702"/>
      <c r="I9" s="703">
        <v>8</v>
      </c>
      <c r="J9" s="702">
        <v>0.4371071158</v>
      </c>
      <c r="K9" s="703">
        <v>5</v>
      </c>
      <c r="L9" s="702">
        <v>0.31105611640000003</v>
      </c>
      <c r="M9" s="703">
        <v>5</v>
      </c>
      <c r="N9" s="702">
        <v>0.30837110369999998</v>
      </c>
      <c r="O9" s="702"/>
      <c r="P9" s="706" t="s">
        <v>15</v>
      </c>
      <c r="Q9" s="703">
        <v>8</v>
      </c>
      <c r="R9" s="702">
        <v>0.49423108760000001</v>
      </c>
      <c r="S9" s="703">
        <v>5</v>
      </c>
      <c r="T9" s="702">
        <v>0.30932937389999998</v>
      </c>
      <c r="U9" s="703">
        <v>10</v>
      </c>
      <c r="V9" s="702">
        <v>0.61845060809999997</v>
      </c>
      <c r="W9" s="703">
        <v>6</v>
      </c>
      <c r="X9" s="702">
        <v>0.37182922629999998</v>
      </c>
      <c r="Y9" s="702"/>
      <c r="Z9" s="703">
        <v>7</v>
      </c>
      <c r="AA9" s="702">
        <v>0.43292613540000002</v>
      </c>
      <c r="AB9" s="703">
        <v>4</v>
      </c>
      <c r="AC9" s="702">
        <v>0.25177754949999998</v>
      </c>
      <c r="AD9" s="703">
        <v>4</v>
      </c>
      <c r="AE9" s="702">
        <v>0.25981972409999998</v>
      </c>
      <c r="AF9" s="703">
        <v>4</v>
      </c>
      <c r="AG9" s="702">
        <v>0.26473892609999999</v>
      </c>
      <c r="AH9" s="702"/>
      <c r="AI9" s="706" t="s">
        <v>15</v>
      </c>
      <c r="AJ9" s="703">
        <v>3</v>
      </c>
      <c r="AK9" s="702">
        <v>0.20419776140000001</v>
      </c>
      <c r="AL9" s="703">
        <v>3</v>
      </c>
      <c r="AM9" s="702">
        <v>0.2145819907</v>
      </c>
      <c r="AN9" s="703">
        <v>7</v>
      </c>
      <c r="AO9" s="702">
        <v>0.52250562349999996</v>
      </c>
      <c r="AP9" s="703">
        <v>3</v>
      </c>
      <c r="AQ9" s="702">
        <v>0.23300617971222959</v>
      </c>
      <c r="AR9" s="702"/>
      <c r="AS9" s="703">
        <v>2</v>
      </c>
      <c r="AT9" s="702">
        <v>0.16575714340769337</v>
      </c>
      <c r="AU9" s="703">
        <v>2</v>
      </c>
      <c r="AV9" s="702">
        <v>0.17657245496188462</v>
      </c>
      <c r="AW9" s="703">
        <v>2</v>
      </c>
      <c r="AX9" s="702">
        <v>0.18394238188829731</v>
      </c>
      <c r="AY9" s="703">
        <v>3</v>
      </c>
      <c r="AZ9" s="702">
        <v>0.28493952158654323</v>
      </c>
      <c r="BA9" s="1684"/>
    </row>
    <row r="10" spans="1:53" ht="26.45" customHeight="1">
      <c r="A10" s="706" t="s">
        <v>16</v>
      </c>
      <c r="B10" s="701">
        <v>21</v>
      </c>
      <c r="C10" s="702">
        <v>1.0504317273999999</v>
      </c>
      <c r="D10" s="703">
        <v>30</v>
      </c>
      <c r="E10" s="702">
        <v>1.5863019652999999</v>
      </c>
      <c r="F10" s="703">
        <v>31</v>
      </c>
      <c r="G10" s="702">
        <v>1.7098467315000001</v>
      </c>
      <c r="H10" s="702"/>
      <c r="I10" s="703">
        <v>20</v>
      </c>
      <c r="J10" s="702">
        <v>0.99801793640000003</v>
      </c>
      <c r="K10" s="703">
        <v>5</v>
      </c>
      <c r="L10" s="702">
        <v>0.27444555139999999</v>
      </c>
      <c r="M10" s="703">
        <v>15</v>
      </c>
      <c r="N10" s="702">
        <v>0.86969831900000005</v>
      </c>
      <c r="O10" s="702"/>
      <c r="P10" s="706" t="s">
        <v>16</v>
      </c>
      <c r="Q10" s="703">
        <v>11</v>
      </c>
      <c r="R10" s="702">
        <v>0.66122458790000005</v>
      </c>
      <c r="S10" s="703">
        <v>9</v>
      </c>
      <c r="T10" s="702">
        <v>0.55577649389999995</v>
      </c>
      <c r="U10" s="703">
        <v>5</v>
      </c>
      <c r="V10" s="702">
        <v>0.31417691930000002</v>
      </c>
      <c r="W10" s="703">
        <v>9</v>
      </c>
      <c r="X10" s="702">
        <v>0.56268955600000004</v>
      </c>
      <c r="Y10" s="702"/>
      <c r="Z10" s="703">
        <v>8</v>
      </c>
      <c r="AA10" s="702">
        <v>0.49551128709999998</v>
      </c>
      <c r="AB10" s="703">
        <v>6</v>
      </c>
      <c r="AC10" s="702">
        <v>0.3719463207</v>
      </c>
      <c r="AD10" s="703">
        <v>3</v>
      </c>
      <c r="AE10" s="702">
        <v>0.18608811459999999</v>
      </c>
      <c r="AF10" s="703">
        <v>5</v>
      </c>
      <c r="AG10" s="702">
        <v>0.30993518949999999</v>
      </c>
      <c r="AH10" s="702"/>
      <c r="AI10" s="706" t="s">
        <v>16</v>
      </c>
      <c r="AJ10" s="703">
        <v>3</v>
      </c>
      <c r="AK10" s="702">
        <v>0.1863127222</v>
      </c>
      <c r="AL10" s="703">
        <v>9</v>
      </c>
      <c r="AM10" s="702">
        <v>0.55766193419999999</v>
      </c>
      <c r="AN10" s="703">
        <v>2</v>
      </c>
      <c r="AO10" s="702">
        <v>0.1260844444</v>
      </c>
      <c r="AP10" s="703">
        <v>3</v>
      </c>
      <c r="AQ10" s="702">
        <v>0.19513762568895779</v>
      </c>
      <c r="AR10" s="702"/>
      <c r="AS10" s="703">
        <v>5</v>
      </c>
      <c r="AT10" s="702">
        <v>0.33138523002774356</v>
      </c>
      <c r="AU10" s="703">
        <v>4</v>
      </c>
      <c r="AV10" s="702">
        <v>0.27260853312415173</v>
      </c>
      <c r="AW10" s="703">
        <v>2</v>
      </c>
      <c r="AX10" s="702">
        <v>0.14322297525679881</v>
      </c>
      <c r="AY10" s="703" t="s">
        <v>799</v>
      </c>
      <c r="AZ10" s="702">
        <v>0</v>
      </c>
      <c r="BA10" s="1684"/>
    </row>
    <row r="11" spans="1:53" ht="26.45" customHeight="1">
      <c r="A11" s="706" t="s">
        <v>17</v>
      </c>
      <c r="B11" s="701">
        <v>36</v>
      </c>
      <c r="C11" s="702">
        <v>1.8686543611999999</v>
      </c>
      <c r="D11" s="703">
        <v>33</v>
      </c>
      <c r="E11" s="702">
        <v>1.6557894679</v>
      </c>
      <c r="F11" s="703">
        <v>46</v>
      </c>
      <c r="G11" s="702">
        <v>2.44165506</v>
      </c>
      <c r="H11" s="702"/>
      <c r="I11" s="703">
        <v>21</v>
      </c>
      <c r="J11" s="702">
        <v>1.1652476540000001</v>
      </c>
      <c r="K11" s="703">
        <v>24</v>
      </c>
      <c r="L11" s="702">
        <v>1.2017545617000001</v>
      </c>
      <c r="M11" s="703">
        <v>18</v>
      </c>
      <c r="N11" s="702">
        <v>0.90062052749999999</v>
      </c>
      <c r="O11" s="702"/>
      <c r="P11" s="706" t="s">
        <v>17</v>
      </c>
      <c r="Q11" s="703">
        <v>12</v>
      </c>
      <c r="R11" s="702">
        <v>0.60269464780000004</v>
      </c>
      <c r="S11" s="703">
        <v>21</v>
      </c>
      <c r="T11" s="702">
        <v>1.0754560446000001</v>
      </c>
      <c r="U11" s="703">
        <v>16</v>
      </c>
      <c r="V11" s="702">
        <v>0.84374746219999996</v>
      </c>
      <c r="W11" s="703">
        <v>16</v>
      </c>
      <c r="X11" s="702">
        <v>0.88275667250000001</v>
      </c>
      <c r="Y11" s="702"/>
      <c r="Z11" s="703">
        <v>14</v>
      </c>
      <c r="AA11" s="702">
        <v>0.81488065200000004</v>
      </c>
      <c r="AB11" s="703">
        <v>8</v>
      </c>
      <c r="AC11" s="702">
        <v>0.48223215619999998</v>
      </c>
      <c r="AD11" s="703">
        <v>7</v>
      </c>
      <c r="AE11" s="702">
        <v>0.43313735930000002</v>
      </c>
      <c r="AF11" s="703">
        <v>9</v>
      </c>
      <c r="AG11" s="702">
        <v>0.56663234340000002</v>
      </c>
      <c r="AH11" s="702"/>
      <c r="AI11" s="706" t="s">
        <v>17</v>
      </c>
      <c r="AJ11" s="703">
        <v>11</v>
      </c>
      <c r="AK11" s="702">
        <v>0.68949522679999997</v>
      </c>
      <c r="AL11" s="703">
        <v>7</v>
      </c>
      <c r="AM11" s="702">
        <v>0.43483919180000002</v>
      </c>
      <c r="AN11" s="703">
        <v>7</v>
      </c>
      <c r="AO11" s="702">
        <v>0.4351716954</v>
      </c>
      <c r="AP11" s="703">
        <v>7</v>
      </c>
      <c r="AQ11" s="702">
        <v>0.43540123000847475</v>
      </c>
      <c r="AR11" s="702"/>
      <c r="AS11" s="703">
        <v>13</v>
      </c>
      <c r="AT11" s="702">
        <v>0.80799391891345951</v>
      </c>
      <c r="AU11" s="703">
        <v>15</v>
      </c>
      <c r="AV11" s="702">
        <v>0.9339649426919111</v>
      </c>
      <c r="AW11" s="703">
        <v>15</v>
      </c>
      <c r="AX11" s="702">
        <v>0.93176585469484208</v>
      </c>
      <c r="AY11" s="703">
        <v>8</v>
      </c>
      <c r="AZ11" s="702">
        <v>0.50558465651684403</v>
      </c>
      <c r="BA11" s="1684"/>
    </row>
    <row r="12" spans="1:53" ht="26.45" customHeight="1">
      <c r="A12" s="706" t="s">
        <v>18</v>
      </c>
      <c r="B12" s="701">
        <v>51</v>
      </c>
      <c r="C12" s="702">
        <v>2.9146121508</v>
      </c>
      <c r="D12" s="703">
        <v>43</v>
      </c>
      <c r="E12" s="702">
        <v>2.2607947692999999</v>
      </c>
      <c r="F12" s="703">
        <v>72</v>
      </c>
      <c r="G12" s="702">
        <v>3.6601881337000002</v>
      </c>
      <c r="H12" s="702"/>
      <c r="I12" s="703">
        <v>46</v>
      </c>
      <c r="J12" s="702">
        <v>2.4650802624999999</v>
      </c>
      <c r="K12" s="703">
        <v>34</v>
      </c>
      <c r="L12" s="702">
        <v>1.8848991855999999</v>
      </c>
      <c r="M12" s="703">
        <v>37</v>
      </c>
      <c r="N12" s="702">
        <v>2.0081879794000002</v>
      </c>
      <c r="O12" s="702"/>
      <c r="P12" s="706" t="s">
        <v>18</v>
      </c>
      <c r="Q12" s="703">
        <v>29</v>
      </c>
      <c r="R12" s="702">
        <v>1.5435359640999999</v>
      </c>
      <c r="S12" s="703">
        <v>25</v>
      </c>
      <c r="T12" s="702">
        <v>1.2953260491</v>
      </c>
      <c r="U12" s="703">
        <v>35</v>
      </c>
      <c r="V12" s="702">
        <v>1.7671876673</v>
      </c>
      <c r="W12" s="703">
        <v>37</v>
      </c>
      <c r="X12" s="702">
        <v>1.8493998697</v>
      </c>
      <c r="Y12" s="702"/>
      <c r="Z12" s="703">
        <v>26</v>
      </c>
      <c r="AA12" s="702">
        <v>1.2948800442999999</v>
      </c>
      <c r="AB12" s="703">
        <v>30</v>
      </c>
      <c r="AC12" s="702">
        <v>1.4956685438999999</v>
      </c>
      <c r="AD12" s="703">
        <v>27</v>
      </c>
      <c r="AE12" s="702">
        <v>1.3686797411</v>
      </c>
      <c r="AF12" s="703">
        <v>14</v>
      </c>
      <c r="AG12" s="702">
        <v>0.7296340885</v>
      </c>
      <c r="AH12" s="702"/>
      <c r="AI12" s="706" t="s">
        <v>18</v>
      </c>
      <c r="AJ12" s="703">
        <v>16</v>
      </c>
      <c r="AK12" s="702">
        <v>0.87299647309999995</v>
      </c>
      <c r="AL12" s="703">
        <v>21</v>
      </c>
      <c r="AM12" s="702">
        <v>1.2113265958999999</v>
      </c>
      <c r="AN12" s="703">
        <v>17</v>
      </c>
      <c r="AO12" s="702">
        <v>1.0182915105000001</v>
      </c>
      <c r="AP12" s="703">
        <v>24</v>
      </c>
      <c r="AQ12" s="702">
        <v>1.4797788223920132</v>
      </c>
      <c r="AR12" s="702"/>
      <c r="AS12" s="703">
        <v>8</v>
      </c>
      <c r="AT12" s="702">
        <v>0.50319782215982567</v>
      </c>
      <c r="AU12" s="703">
        <v>13</v>
      </c>
      <c r="AV12" s="702">
        <v>0.81543965997420698</v>
      </c>
      <c r="AW12" s="703">
        <v>20</v>
      </c>
      <c r="AX12" s="702">
        <v>1.2444594332669519</v>
      </c>
      <c r="AY12" s="703">
        <v>10</v>
      </c>
      <c r="AZ12" s="702">
        <v>0.62313041402965663</v>
      </c>
      <c r="BA12" s="1684"/>
    </row>
    <row r="13" spans="1:53" ht="26.45" customHeight="1">
      <c r="A13" s="706" t="s">
        <v>19</v>
      </c>
      <c r="B13" s="701">
        <v>61</v>
      </c>
      <c r="C13" s="702">
        <v>4.8611852684999999</v>
      </c>
      <c r="D13" s="703">
        <v>73</v>
      </c>
      <c r="E13" s="702">
        <v>4.2300351034999997</v>
      </c>
      <c r="F13" s="703">
        <v>95</v>
      </c>
      <c r="G13" s="702">
        <v>5.0611196795</v>
      </c>
      <c r="H13" s="702"/>
      <c r="I13" s="703">
        <v>90</v>
      </c>
      <c r="J13" s="702">
        <v>4.6004085162999999</v>
      </c>
      <c r="K13" s="703">
        <v>84</v>
      </c>
      <c r="L13" s="702">
        <v>4.4967446779999998</v>
      </c>
      <c r="M13" s="703">
        <v>64</v>
      </c>
      <c r="N13" s="702">
        <v>3.4567837219999999</v>
      </c>
      <c r="O13" s="702"/>
      <c r="P13" s="706" t="s">
        <v>19</v>
      </c>
      <c r="Q13" s="703">
        <v>55</v>
      </c>
      <c r="R13" s="702">
        <v>2.9985890276</v>
      </c>
      <c r="S13" s="703">
        <v>68</v>
      </c>
      <c r="T13" s="702">
        <v>3.7590161107000002</v>
      </c>
      <c r="U13" s="703">
        <v>79</v>
      </c>
      <c r="V13" s="702">
        <v>4.4152750633000002</v>
      </c>
      <c r="W13" s="703">
        <v>40</v>
      </c>
      <c r="X13" s="702">
        <v>2.2114524487999998</v>
      </c>
      <c r="Y13" s="702"/>
      <c r="Z13" s="703">
        <v>68</v>
      </c>
      <c r="AA13" s="702">
        <v>3.6729418156999998</v>
      </c>
      <c r="AB13" s="703">
        <v>44</v>
      </c>
      <c r="AC13" s="702">
        <v>2.3259280716999999</v>
      </c>
      <c r="AD13" s="703">
        <v>51</v>
      </c>
      <c r="AE13" s="702">
        <v>2.6162137538999999</v>
      </c>
      <c r="AF13" s="703">
        <v>39</v>
      </c>
      <c r="AG13" s="702">
        <v>1.9445533062</v>
      </c>
      <c r="AH13" s="702"/>
      <c r="AI13" s="706" t="s">
        <v>19</v>
      </c>
      <c r="AJ13" s="703">
        <v>53</v>
      </c>
      <c r="AK13" s="702">
        <v>2.6158784811000002</v>
      </c>
      <c r="AL13" s="703">
        <v>51</v>
      </c>
      <c r="AM13" s="702">
        <v>2.5110449048999999</v>
      </c>
      <c r="AN13" s="703">
        <v>53</v>
      </c>
      <c r="AO13" s="702">
        <v>2.6152318008000002</v>
      </c>
      <c r="AP13" s="703">
        <v>46</v>
      </c>
      <c r="AQ13" s="702">
        <v>2.3117424960084749</v>
      </c>
      <c r="AR13" s="702"/>
      <c r="AS13" s="703">
        <v>48</v>
      </c>
      <c r="AT13" s="702">
        <v>2.484847606367008</v>
      </c>
      <c r="AU13" s="703">
        <v>56</v>
      </c>
      <c r="AV13" s="702">
        <v>3.0389437933778702</v>
      </c>
      <c r="AW13" s="703">
        <v>37</v>
      </c>
      <c r="AX13" s="702">
        <v>2.125824690706871</v>
      </c>
      <c r="AY13" s="703">
        <v>41</v>
      </c>
      <c r="AZ13" s="702">
        <v>2.4504142245948075</v>
      </c>
      <c r="BA13" s="1684"/>
    </row>
    <row r="14" spans="1:53" ht="26.45" customHeight="1">
      <c r="A14" s="706" t="s">
        <v>20</v>
      </c>
      <c r="B14" s="701">
        <v>109</v>
      </c>
      <c r="C14" s="702">
        <v>12.187908477000001</v>
      </c>
      <c r="D14" s="703">
        <v>155</v>
      </c>
      <c r="E14" s="702">
        <v>12.558101474000001</v>
      </c>
      <c r="F14" s="703">
        <v>181</v>
      </c>
      <c r="G14" s="702">
        <v>10.650404303</v>
      </c>
      <c r="H14" s="702"/>
      <c r="I14" s="703">
        <v>132</v>
      </c>
      <c r="J14" s="702">
        <v>7.0671605113</v>
      </c>
      <c r="K14" s="703">
        <v>143</v>
      </c>
      <c r="L14" s="702">
        <v>7.3422343805999999</v>
      </c>
      <c r="M14" s="703">
        <v>109</v>
      </c>
      <c r="N14" s="702">
        <v>5.6468257586000004</v>
      </c>
      <c r="O14" s="702"/>
      <c r="P14" s="706" t="s">
        <v>20</v>
      </c>
      <c r="Q14" s="703">
        <v>144</v>
      </c>
      <c r="R14" s="702">
        <v>7.5678107375000003</v>
      </c>
      <c r="S14" s="703">
        <v>143</v>
      </c>
      <c r="T14" s="702">
        <v>7.5870762909999998</v>
      </c>
      <c r="U14" s="703">
        <v>163</v>
      </c>
      <c r="V14" s="702">
        <v>8.6980929297999996</v>
      </c>
      <c r="W14" s="703">
        <v>132</v>
      </c>
      <c r="X14" s="702">
        <v>7.0958471554999996</v>
      </c>
      <c r="Y14" s="702"/>
      <c r="Z14" s="703">
        <v>113</v>
      </c>
      <c r="AA14" s="702">
        <v>6.1152778581999998</v>
      </c>
      <c r="AB14" s="703">
        <v>121</v>
      </c>
      <c r="AC14" s="702">
        <v>6.5958242436000001</v>
      </c>
      <c r="AD14" s="703">
        <v>96</v>
      </c>
      <c r="AE14" s="702">
        <v>5.2913246251999997</v>
      </c>
      <c r="AF14" s="703">
        <v>90</v>
      </c>
      <c r="AG14" s="702">
        <v>5.0045903215000003</v>
      </c>
      <c r="AH14" s="702"/>
      <c r="AI14" s="706" t="s">
        <v>20</v>
      </c>
      <c r="AJ14" s="703">
        <v>100</v>
      </c>
      <c r="AK14" s="702">
        <v>5.5001023019000002</v>
      </c>
      <c r="AL14" s="703">
        <v>88</v>
      </c>
      <c r="AM14" s="702">
        <v>4.7324816837999997</v>
      </c>
      <c r="AN14" s="703">
        <v>95</v>
      </c>
      <c r="AO14" s="702">
        <v>5.0020139688</v>
      </c>
      <c r="AP14" s="703">
        <v>123</v>
      </c>
      <c r="AQ14" s="702">
        <v>6.2942822586443397</v>
      </c>
      <c r="AR14" s="702"/>
      <c r="AS14" s="703">
        <v>124</v>
      </c>
      <c r="AT14" s="702">
        <v>6.179451777975288</v>
      </c>
      <c r="AU14" s="703">
        <v>106</v>
      </c>
      <c r="AV14" s="702">
        <v>5.2316665868755257</v>
      </c>
      <c r="AW14" s="703">
        <v>100</v>
      </c>
      <c r="AX14" s="702">
        <v>4.9228212393153239</v>
      </c>
      <c r="AY14" s="703">
        <v>98</v>
      </c>
      <c r="AZ14" s="702">
        <v>4.8353978755334044</v>
      </c>
      <c r="BA14" s="1684"/>
    </row>
    <row r="15" spans="1:53" ht="26.45" customHeight="1">
      <c r="A15" s="706" t="s">
        <v>21</v>
      </c>
      <c r="B15" s="701">
        <v>246</v>
      </c>
      <c r="C15" s="702">
        <v>27.524044378999999</v>
      </c>
      <c r="D15" s="703">
        <v>192</v>
      </c>
      <c r="E15" s="702">
        <v>21.715575723000001</v>
      </c>
      <c r="F15" s="703">
        <v>231</v>
      </c>
      <c r="G15" s="702">
        <v>18.934798717</v>
      </c>
      <c r="H15" s="702"/>
      <c r="I15" s="703">
        <v>322</v>
      </c>
      <c r="J15" s="702">
        <v>19.085236325</v>
      </c>
      <c r="K15" s="703">
        <v>243</v>
      </c>
      <c r="L15" s="702">
        <v>13.136796761999999</v>
      </c>
      <c r="M15" s="703">
        <v>272</v>
      </c>
      <c r="N15" s="702">
        <v>14.485776246</v>
      </c>
      <c r="O15" s="702"/>
      <c r="P15" s="706" t="s">
        <v>21</v>
      </c>
      <c r="Q15" s="703">
        <v>247</v>
      </c>
      <c r="R15" s="702">
        <v>12.947840646</v>
      </c>
      <c r="S15" s="703">
        <v>299</v>
      </c>
      <c r="T15" s="702">
        <v>15.549834881000001</v>
      </c>
      <c r="U15" s="703">
        <v>272</v>
      </c>
      <c r="V15" s="702">
        <v>14.124381799</v>
      </c>
      <c r="W15" s="703">
        <v>268</v>
      </c>
      <c r="X15" s="702">
        <v>13.912667899000001</v>
      </c>
      <c r="Y15" s="702"/>
      <c r="Z15" s="703">
        <v>257</v>
      </c>
      <c r="AA15" s="702">
        <v>13.439447445000001</v>
      </c>
      <c r="AB15" s="703">
        <v>241</v>
      </c>
      <c r="AC15" s="702">
        <v>12.766426312</v>
      </c>
      <c r="AD15" s="703">
        <v>215</v>
      </c>
      <c r="AE15" s="702">
        <v>11.476983710000001</v>
      </c>
      <c r="AF15" s="703">
        <v>187</v>
      </c>
      <c r="AG15" s="702">
        <v>10.025304512</v>
      </c>
      <c r="AH15" s="702"/>
      <c r="AI15" s="706" t="s">
        <v>21</v>
      </c>
      <c r="AJ15" s="703">
        <v>192</v>
      </c>
      <c r="AK15" s="702">
        <v>10.365760166999999</v>
      </c>
      <c r="AL15" s="703">
        <v>197</v>
      </c>
      <c r="AM15" s="702">
        <v>10.708657650999999</v>
      </c>
      <c r="AN15" s="703">
        <v>177</v>
      </c>
      <c r="AO15" s="702">
        <v>9.6909915116000001</v>
      </c>
      <c r="AP15" s="703">
        <v>182</v>
      </c>
      <c r="AQ15" s="702">
        <v>10.082183645867177</v>
      </c>
      <c r="AR15" s="702"/>
      <c r="AS15" s="703">
        <v>172</v>
      </c>
      <c r="AT15" s="702">
        <v>9.6205207945878985</v>
      </c>
      <c r="AU15" s="703">
        <v>169</v>
      </c>
      <c r="AV15" s="702">
        <v>9.3504869584221471</v>
      </c>
      <c r="AW15" s="703">
        <v>161</v>
      </c>
      <c r="AX15" s="702">
        <v>8.7077767477481469</v>
      </c>
      <c r="AY15" s="703">
        <v>173</v>
      </c>
      <c r="AZ15" s="702">
        <v>9.1579478679847401</v>
      </c>
      <c r="BA15" s="1684"/>
    </row>
    <row r="16" spans="1:53" ht="26.45" customHeight="1">
      <c r="A16" s="706" t="s">
        <v>22</v>
      </c>
      <c r="B16" s="701">
        <v>557</v>
      </c>
      <c r="C16" s="702">
        <v>68.671157621000006</v>
      </c>
      <c r="D16" s="703">
        <v>431</v>
      </c>
      <c r="E16" s="702">
        <v>49.171163565000001</v>
      </c>
      <c r="F16" s="703">
        <v>349</v>
      </c>
      <c r="G16" s="702">
        <v>39.734360430000002</v>
      </c>
      <c r="H16" s="702"/>
      <c r="I16" s="703">
        <v>400</v>
      </c>
      <c r="J16" s="702">
        <v>33.387643900999997</v>
      </c>
      <c r="K16" s="703">
        <v>413</v>
      </c>
      <c r="L16" s="702">
        <v>24.854558704999999</v>
      </c>
      <c r="M16" s="703">
        <v>416</v>
      </c>
      <c r="N16" s="702">
        <v>24.578734667999999</v>
      </c>
      <c r="O16" s="702"/>
      <c r="P16" s="706" t="s">
        <v>22</v>
      </c>
      <c r="Q16" s="703">
        <v>417</v>
      </c>
      <c r="R16" s="702">
        <v>24.169191294000001</v>
      </c>
      <c r="S16" s="703">
        <v>426</v>
      </c>
      <c r="T16" s="702">
        <v>24.148017142</v>
      </c>
      <c r="U16" s="703">
        <v>410</v>
      </c>
      <c r="V16" s="702">
        <v>22.825635526999999</v>
      </c>
      <c r="W16" s="703">
        <v>435</v>
      </c>
      <c r="X16" s="702">
        <v>23.893300757999999</v>
      </c>
      <c r="Y16" s="702"/>
      <c r="Z16" s="703">
        <v>403</v>
      </c>
      <c r="AA16" s="702">
        <v>21.77121532</v>
      </c>
      <c r="AB16" s="703">
        <v>339</v>
      </c>
      <c r="AC16" s="702">
        <v>18.005414372000001</v>
      </c>
      <c r="AD16" s="703">
        <v>329</v>
      </c>
      <c r="AE16" s="702">
        <v>17.309772049999999</v>
      </c>
      <c r="AF16" s="703">
        <v>307</v>
      </c>
      <c r="AG16" s="702">
        <v>16.114034877999998</v>
      </c>
      <c r="AH16" s="702"/>
      <c r="AI16" s="706" t="s">
        <v>22</v>
      </c>
      <c r="AJ16" s="703">
        <v>338</v>
      </c>
      <c r="AK16" s="702">
        <v>17.739960521</v>
      </c>
      <c r="AL16" s="703">
        <v>307</v>
      </c>
      <c r="AM16" s="702">
        <v>16.240417426</v>
      </c>
      <c r="AN16" s="703">
        <v>312</v>
      </c>
      <c r="AO16" s="702">
        <v>16.723541896</v>
      </c>
      <c r="AP16" s="703">
        <v>343</v>
      </c>
      <c r="AQ16" s="702">
        <v>18.533437725758073</v>
      </c>
      <c r="AR16" s="702"/>
      <c r="AS16" s="703">
        <v>286</v>
      </c>
      <c r="AT16" s="702">
        <v>15.525640649818632</v>
      </c>
      <c r="AU16" s="703">
        <v>275</v>
      </c>
      <c r="AV16" s="702">
        <v>15.030932292208975</v>
      </c>
      <c r="AW16" s="703">
        <v>266</v>
      </c>
      <c r="AX16" s="702">
        <v>14.630903824083733</v>
      </c>
      <c r="AY16" s="703">
        <v>224</v>
      </c>
      <c r="AZ16" s="702">
        <v>12.405188913305452</v>
      </c>
      <c r="BA16" s="1684"/>
    </row>
    <row r="17" spans="1:53" ht="26.45" customHeight="1">
      <c r="A17" s="706" t="s">
        <v>23</v>
      </c>
      <c r="B17" s="701">
        <v>965</v>
      </c>
      <c r="C17" s="702">
        <v>118.79759598</v>
      </c>
      <c r="D17" s="703">
        <v>741</v>
      </c>
      <c r="E17" s="702">
        <v>93.788445668999998</v>
      </c>
      <c r="F17" s="703">
        <v>602</v>
      </c>
      <c r="G17" s="702">
        <v>69.962984700000007</v>
      </c>
      <c r="H17" s="702"/>
      <c r="I17" s="703">
        <v>508</v>
      </c>
      <c r="J17" s="702">
        <v>60.641945126000003</v>
      </c>
      <c r="K17" s="703">
        <v>478</v>
      </c>
      <c r="L17" s="702">
        <v>40.737814663000002</v>
      </c>
      <c r="M17" s="703">
        <v>491</v>
      </c>
      <c r="N17" s="702">
        <v>37.563268479000001</v>
      </c>
      <c r="O17" s="702"/>
      <c r="P17" s="706" t="s">
        <v>23</v>
      </c>
      <c r="Q17" s="703">
        <v>550</v>
      </c>
      <c r="R17" s="702">
        <v>39.004823833000003</v>
      </c>
      <c r="S17" s="703">
        <v>604</v>
      </c>
      <c r="T17" s="702">
        <v>40.417017973999997</v>
      </c>
      <c r="U17" s="703">
        <v>588</v>
      </c>
      <c r="V17" s="702">
        <v>37.442737446000002</v>
      </c>
      <c r="W17" s="703">
        <v>555</v>
      </c>
      <c r="X17" s="702">
        <v>34.102053005000002</v>
      </c>
      <c r="Y17" s="702"/>
      <c r="Z17" s="703">
        <v>550</v>
      </c>
      <c r="AA17" s="702">
        <v>33.117248306</v>
      </c>
      <c r="AB17" s="703">
        <v>516</v>
      </c>
      <c r="AC17" s="702">
        <v>30.434541552999999</v>
      </c>
      <c r="AD17" s="703">
        <v>477</v>
      </c>
      <c r="AE17" s="702">
        <v>27.479910715999999</v>
      </c>
      <c r="AF17" s="703">
        <v>451</v>
      </c>
      <c r="AG17" s="702">
        <v>25.508169683999999</v>
      </c>
      <c r="AH17" s="702"/>
      <c r="AI17" s="706" t="s">
        <v>23</v>
      </c>
      <c r="AJ17" s="703">
        <v>415</v>
      </c>
      <c r="AK17" s="702">
        <v>23.17595464</v>
      </c>
      <c r="AL17" s="703">
        <v>441</v>
      </c>
      <c r="AM17" s="702">
        <v>24.236974962000001</v>
      </c>
      <c r="AN17" s="703">
        <v>445</v>
      </c>
      <c r="AO17" s="702">
        <v>24.041539457999999</v>
      </c>
      <c r="AP17" s="703">
        <v>453</v>
      </c>
      <c r="AQ17" s="702">
        <v>24.25108059174778</v>
      </c>
      <c r="AR17" s="702"/>
      <c r="AS17" s="703">
        <v>410</v>
      </c>
      <c r="AT17" s="702">
        <v>21.904816094376631</v>
      </c>
      <c r="AU17" s="703">
        <v>448</v>
      </c>
      <c r="AV17" s="702">
        <v>23.938241474339193</v>
      </c>
      <c r="AW17" s="703">
        <v>415</v>
      </c>
      <c r="AX17" s="702">
        <v>22.352091765300884</v>
      </c>
      <c r="AY17" s="703">
        <v>436</v>
      </c>
      <c r="AZ17" s="702">
        <v>23.787148665587335</v>
      </c>
      <c r="BA17" s="1684"/>
    </row>
    <row r="18" spans="1:53" ht="26.45" customHeight="1">
      <c r="A18" s="706" t="s">
        <v>24</v>
      </c>
      <c r="B18" s="701">
        <v>1309</v>
      </c>
      <c r="C18" s="702">
        <v>199.53051643000001</v>
      </c>
      <c r="D18" s="703">
        <v>1285</v>
      </c>
      <c r="E18" s="702">
        <v>165.24355743000001</v>
      </c>
      <c r="F18" s="703">
        <v>961</v>
      </c>
      <c r="G18" s="702">
        <v>126.37802679000001</v>
      </c>
      <c r="H18" s="702"/>
      <c r="I18" s="703">
        <v>754</v>
      </c>
      <c r="J18" s="702">
        <v>92.035847595999996</v>
      </c>
      <c r="K18" s="703">
        <v>606</v>
      </c>
      <c r="L18" s="702">
        <v>74.876749903999993</v>
      </c>
      <c r="M18" s="703">
        <v>539</v>
      </c>
      <c r="N18" s="702">
        <v>66.433307861000003</v>
      </c>
      <c r="O18" s="702"/>
      <c r="P18" s="706" t="s">
        <v>24</v>
      </c>
      <c r="Q18" s="703">
        <v>478</v>
      </c>
      <c r="R18" s="702">
        <v>56.634936883999998</v>
      </c>
      <c r="S18" s="703">
        <v>508</v>
      </c>
      <c r="T18" s="702">
        <v>56.132720734999999</v>
      </c>
      <c r="U18" s="703">
        <v>561</v>
      </c>
      <c r="V18" s="702">
        <v>55.906786146999998</v>
      </c>
      <c r="W18" s="703">
        <v>617</v>
      </c>
      <c r="X18" s="702">
        <v>54.126320479999997</v>
      </c>
      <c r="Y18" s="702"/>
      <c r="Z18" s="703">
        <v>643</v>
      </c>
      <c r="AA18" s="702">
        <v>50.510049379000002</v>
      </c>
      <c r="AB18" s="703">
        <v>538</v>
      </c>
      <c r="AC18" s="702">
        <v>39.107590942999998</v>
      </c>
      <c r="AD18" s="703">
        <v>590</v>
      </c>
      <c r="AE18" s="702">
        <v>40.410017848999999</v>
      </c>
      <c r="AF18" s="703">
        <v>591</v>
      </c>
      <c r="AG18" s="702">
        <v>38.496976424000003</v>
      </c>
      <c r="AH18" s="702"/>
      <c r="AI18" s="706" t="s">
        <v>24</v>
      </c>
      <c r="AJ18" s="703">
        <v>599</v>
      </c>
      <c r="AK18" s="702">
        <v>37.665328154000001</v>
      </c>
      <c r="AL18" s="703">
        <v>527</v>
      </c>
      <c r="AM18" s="702">
        <v>32.485234474999999</v>
      </c>
      <c r="AN18" s="703">
        <v>548</v>
      </c>
      <c r="AO18" s="702">
        <v>33.091847389000002</v>
      </c>
      <c r="AP18" s="703">
        <v>609</v>
      </c>
      <c r="AQ18" s="702">
        <v>35.935648635507491</v>
      </c>
      <c r="AR18" s="702"/>
      <c r="AS18" s="703">
        <v>553</v>
      </c>
      <c r="AT18" s="702">
        <v>32.047000722361418</v>
      </c>
      <c r="AU18" s="703">
        <v>576</v>
      </c>
      <c r="AV18" s="702">
        <v>32.970778788684498</v>
      </c>
      <c r="AW18" s="703">
        <v>589</v>
      </c>
      <c r="AX18" s="702">
        <v>33.187688776109596</v>
      </c>
      <c r="AY18" s="703">
        <v>616</v>
      </c>
      <c r="AZ18" s="702">
        <v>34.116621800909023</v>
      </c>
      <c r="BA18" s="1684"/>
    </row>
    <row r="19" spans="1:53" ht="26.45" customHeight="1">
      <c r="A19" s="706" t="s">
        <v>25</v>
      </c>
      <c r="B19" s="701">
        <v>1885</v>
      </c>
      <c r="C19" s="702">
        <v>401.87955978999997</v>
      </c>
      <c r="D19" s="703">
        <v>1830</v>
      </c>
      <c r="E19" s="702">
        <v>298.02618722</v>
      </c>
      <c r="F19" s="703">
        <v>1655</v>
      </c>
      <c r="G19" s="702">
        <v>226.16148612999999</v>
      </c>
      <c r="H19" s="702"/>
      <c r="I19" s="703">
        <v>1212</v>
      </c>
      <c r="J19" s="702">
        <v>170.16497016</v>
      </c>
      <c r="K19" s="703">
        <v>921</v>
      </c>
      <c r="L19" s="702">
        <v>118.26189681</v>
      </c>
      <c r="M19" s="703">
        <v>815</v>
      </c>
      <c r="N19" s="702">
        <v>102.61524068999999</v>
      </c>
      <c r="O19" s="702"/>
      <c r="P19" s="706" t="s">
        <v>25</v>
      </c>
      <c r="Q19" s="703">
        <v>853</v>
      </c>
      <c r="R19" s="702">
        <v>105.91378890999999</v>
      </c>
      <c r="S19" s="703">
        <v>780</v>
      </c>
      <c r="T19" s="702">
        <v>96.154794425999995</v>
      </c>
      <c r="U19" s="703">
        <v>802</v>
      </c>
      <c r="V19" s="702">
        <v>100.79327576</v>
      </c>
      <c r="W19" s="703">
        <v>701</v>
      </c>
      <c r="X19" s="702">
        <v>90.652100258000004</v>
      </c>
      <c r="Y19" s="702"/>
      <c r="Z19" s="703">
        <v>661</v>
      </c>
      <c r="AA19" s="702">
        <v>85.020669927</v>
      </c>
      <c r="AB19" s="703">
        <v>551</v>
      </c>
      <c r="AC19" s="702">
        <v>67.911254411000002</v>
      </c>
      <c r="AD19" s="703">
        <v>537</v>
      </c>
      <c r="AE19" s="702">
        <v>61.554121203000001</v>
      </c>
      <c r="AF19" s="703">
        <v>584</v>
      </c>
      <c r="AG19" s="702">
        <v>60.266980660000002</v>
      </c>
      <c r="AH19" s="702"/>
      <c r="AI19" s="706" t="s">
        <v>25</v>
      </c>
      <c r="AJ19" s="703">
        <v>642</v>
      </c>
      <c r="AK19" s="702">
        <v>58.294689644000002</v>
      </c>
      <c r="AL19" s="703">
        <v>651</v>
      </c>
      <c r="AM19" s="702">
        <v>52.93455427</v>
      </c>
      <c r="AN19" s="703">
        <v>681</v>
      </c>
      <c r="AO19" s="702">
        <v>51.236388218000002</v>
      </c>
      <c r="AP19" s="703">
        <v>729</v>
      </c>
      <c r="AQ19" s="702">
        <v>51.67791966954487</v>
      </c>
      <c r="AR19" s="702"/>
      <c r="AS19" s="703">
        <v>726</v>
      </c>
      <c r="AT19" s="702">
        <v>48.937546321308695</v>
      </c>
      <c r="AU19" s="703">
        <v>751</v>
      </c>
      <c r="AV19" s="702">
        <v>48.865440128937095</v>
      </c>
      <c r="AW19" s="703">
        <v>777</v>
      </c>
      <c r="AX19" s="702">
        <v>49.555483486448296</v>
      </c>
      <c r="AY19" s="703">
        <v>739</v>
      </c>
      <c r="AZ19" s="702">
        <v>46.164345695362172</v>
      </c>
      <c r="BA19" s="1684"/>
    </row>
    <row r="20" spans="1:53" ht="26.45" customHeight="1">
      <c r="A20" s="706" t="s">
        <v>26</v>
      </c>
      <c r="B20" s="701">
        <v>2392</v>
      </c>
      <c r="C20" s="702">
        <v>674.41453938999996</v>
      </c>
      <c r="D20" s="703">
        <v>2308</v>
      </c>
      <c r="E20" s="702">
        <v>548.11176920000003</v>
      </c>
      <c r="F20" s="703">
        <v>1988</v>
      </c>
      <c r="G20" s="702">
        <v>356.61431658999999</v>
      </c>
      <c r="H20" s="702"/>
      <c r="I20" s="703">
        <v>1958</v>
      </c>
      <c r="J20" s="702">
        <v>293.30213565000003</v>
      </c>
      <c r="K20" s="703">
        <v>1429</v>
      </c>
      <c r="L20" s="702">
        <v>217.32716482999999</v>
      </c>
      <c r="M20" s="703">
        <v>1216</v>
      </c>
      <c r="N20" s="702">
        <v>184.02939627000001</v>
      </c>
      <c r="O20" s="702"/>
      <c r="P20" s="706" t="s">
        <v>26</v>
      </c>
      <c r="Q20" s="703">
        <v>1213</v>
      </c>
      <c r="R20" s="702">
        <v>180.68233275</v>
      </c>
      <c r="S20" s="703">
        <v>1167</v>
      </c>
      <c r="T20" s="702">
        <v>170.16821426999999</v>
      </c>
      <c r="U20" s="703">
        <v>1218</v>
      </c>
      <c r="V20" s="702">
        <v>172.80811772999999</v>
      </c>
      <c r="W20" s="703">
        <v>1062</v>
      </c>
      <c r="X20" s="702">
        <v>146.23506667000001</v>
      </c>
      <c r="Y20" s="702"/>
      <c r="Z20" s="703">
        <v>1062</v>
      </c>
      <c r="AA20" s="702">
        <v>142.92866487000001</v>
      </c>
      <c r="AB20" s="703">
        <v>877</v>
      </c>
      <c r="AC20" s="702">
        <v>116.05257168</v>
      </c>
      <c r="AD20" s="703">
        <v>833</v>
      </c>
      <c r="AE20" s="702">
        <v>109.13183204000001</v>
      </c>
      <c r="AF20" s="703">
        <v>666</v>
      </c>
      <c r="AG20" s="702">
        <v>88.745273748000002</v>
      </c>
      <c r="AH20" s="702"/>
      <c r="AI20" s="706" t="s">
        <v>26</v>
      </c>
      <c r="AJ20" s="703">
        <v>699</v>
      </c>
      <c r="AK20" s="702">
        <v>95.662479778999995</v>
      </c>
      <c r="AL20" s="703">
        <v>718</v>
      </c>
      <c r="AM20" s="702">
        <v>97.553154921000001</v>
      </c>
      <c r="AN20" s="703">
        <v>704</v>
      </c>
      <c r="AO20" s="702">
        <v>91.449771147999996</v>
      </c>
      <c r="AP20" s="703">
        <v>740</v>
      </c>
      <c r="AQ20" s="702">
        <v>89.261804873694544</v>
      </c>
      <c r="AR20" s="702"/>
      <c r="AS20" s="703">
        <v>761</v>
      </c>
      <c r="AT20" s="702">
        <v>82.587450722911512</v>
      </c>
      <c r="AU20" s="703">
        <v>870</v>
      </c>
      <c r="AV20" s="702">
        <v>83.045577226420903</v>
      </c>
      <c r="AW20" s="703">
        <v>891</v>
      </c>
      <c r="AX20" s="702">
        <v>76.141578899467902</v>
      </c>
      <c r="AY20" s="703">
        <v>924</v>
      </c>
      <c r="AZ20" s="702">
        <v>73.02235084552612</v>
      </c>
      <c r="BA20" s="1684"/>
    </row>
    <row r="21" spans="1:53" ht="26.45" customHeight="1">
      <c r="A21" s="706" t="s">
        <v>27</v>
      </c>
      <c r="B21" s="701">
        <v>2507</v>
      </c>
      <c r="C21" s="702">
        <v>1119.7262991</v>
      </c>
      <c r="D21" s="703">
        <v>2798</v>
      </c>
      <c r="E21" s="702">
        <v>940.18501282</v>
      </c>
      <c r="F21" s="703">
        <v>2506</v>
      </c>
      <c r="G21" s="702">
        <v>695.35008906999997</v>
      </c>
      <c r="H21" s="702"/>
      <c r="I21" s="703">
        <v>2362</v>
      </c>
      <c r="J21" s="702">
        <v>491.74321094999999</v>
      </c>
      <c r="K21" s="703">
        <v>2134</v>
      </c>
      <c r="L21" s="702">
        <v>363.55335069</v>
      </c>
      <c r="M21" s="703">
        <v>1860</v>
      </c>
      <c r="N21" s="702">
        <v>313.91822261999999</v>
      </c>
      <c r="O21" s="702"/>
      <c r="P21" s="706" t="s">
        <v>27</v>
      </c>
      <c r="Q21" s="703">
        <v>1925</v>
      </c>
      <c r="R21" s="702">
        <v>325.26616911000002</v>
      </c>
      <c r="S21" s="703">
        <v>1755</v>
      </c>
      <c r="T21" s="702">
        <v>297.93179314000002</v>
      </c>
      <c r="U21" s="703">
        <v>1774</v>
      </c>
      <c r="V21" s="702">
        <v>302.08393641999999</v>
      </c>
      <c r="W21" s="703">
        <v>1611</v>
      </c>
      <c r="X21" s="702">
        <v>274.67281370000001</v>
      </c>
      <c r="Y21" s="702"/>
      <c r="Z21" s="703">
        <v>1577</v>
      </c>
      <c r="AA21" s="702">
        <v>266.45760080000002</v>
      </c>
      <c r="AB21" s="703">
        <v>1273</v>
      </c>
      <c r="AC21" s="702">
        <v>211.01522691</v>
      </c>
      <c r="AD21" s="703">
        <v>1238</v>
      </c>
      <c r="AE21" s="702">
        <v>200.15213502</v>
      </c>
      <c r="AF21" s="703">
        <v>1174</v>
      </c>
      <c r="AG21" s="702">
        <v>183.95429659999999</v>
      </c>
      <c r="AH21" s="702"/>
      <c r="AI21" s="706" t="s">
        <v>27</v>
      </c>
      <c r="AJ21" s="703">
        <v>1143</v>
      </c>
      <c r="AK21" s="702">
        <v>173.33466784000001</v>
      </c>
      <c r="AL21" s="703">
        <v>1186</v>
      </c>
      <c r="AM21" s="702">
        <v>175.32629761000001</v>
      </c>
      <c r="AN21" s="703">
        <v>1134</v>
      </c>
      <c r="AO21" s="702">
        <v>164.41692885000001</v>
      </c>
      <c r="AP21" s="703">
        <v>1138</v>
      </c>
      <c r="AQ21" s="702">
        <v>163.13599564206129</v>
      </c>
      <c r="AR21" s="702"/>
      <c r="AS21" s="703">
        <v>1016</v>
      </c>
      <c r="AT21" s="702">
        <v>147.97650144808696</v>
      </c>
      <c r="AU21" s="703">
        <v>1007</v>
      </c>
      <c r="AV21" s="702">
        <v>150.46840200913419</v>
      </c>
      <c r="AW21" s="703">
        <v>969</v>
      </c>
      <c r="AX21" s="702">
        <v>143.50612566782553</v>
      </c>
      <c r="AY21" s="703">
        <v>1003</v>
      </c>
      <c r="AZ21" s="702">
        <v>141.66346523242413</v>
      </c>
      <c r="BA21" s="1684"/>
    </row>
    <row r="22" spans="1:53" ht="26.45" customHeight="1">
      <c r="A22" s="706" t="s">
        <v>28</v>
      </c>
      <c r="B22" s="701">
        <v>2054</v>
      </c>
      <c r="C22" s="702">
        <v>1676.7620695999999</v>
      </c>
      <c r="D22" s="703">
        <v>2443</v>
      </c>
      <c r="E22" s="702">
        <v>1456.403286</v>
      </c>
      <c r="F22" s="703">
        <v>2634</v>
      </c>
      <c r="G22" s="702">
        <v>1161.7598412</v>
      </c>
      <c r="H22" s="702"/>
      <c r="I22" s="703">
        <v>2456</v>
      </c>
      <c r="J22" s="702">
        <v>870.39110897</v>
      </c>
      <c r="K22" s="703">
        <v>2459</v>
      </c>
      <c r="L22" s="702">
        <v>633.10530557000004</v>
      </c>
      <c r="M22" s="703">
        <v>2270</v>
      </c>
      <c r="N22" s="702">
        <v>555.13438165000002</v>
      </c>
      <c r="O22" s="702"/>
      <c r="P22" s="706" t="s">
        <v>28</v>
      </c>
      <c r="Q22" s="703">
        <v>2354</v>
      </c>
      <c r="R22" s="702">
        <v>545.52111866999996</v>
      </c>
      <c r="S22" s="703">
        <v>2313</v>
      </c>
      <c r="T22" s="702">
        <v>509.09683185</v>
      </c>
      <c r="U22" s="703">
        <v>2484</v>
      </c>
      <c r="V22" s="702">
        <v>525.50074889999996</v>
      </c>
      <c r="W22" s="703">
        <v>2370</v>
      </c>
      <c r="X22" s="702">
        <v>487.62020763999999</v>
      </c>
      <c r="Y22" s="702"/>
      <c r="Z22" s="703">
        <v>2388</v>
      </c>
      <c r="AA22" s="702">
        <v>483.85920264999999</v>
      </c>
      <c r="AB22" s="703">
        <v>1865</v>
      </c>
      <c r="AC22" s="702">
        <v>376.59269430000001</v>
      </c>
      <c r="AD22" s="703">
        <v>1733</v>
      </c>
      <c r="AE22" s="702">
        <v>349.77384790000002</v>
      </c>
      <c r="AF22" s="703">
        <v>1655</v>
      </c>
      <c r="AG22" s="702">
        <v>333.25312437000002</v>
      </c>
      <c r="AH22" s="702"/>
      <c r="AI22" s="706" t="s">
        <v>28</v>
      </c>
      <c r="AJ22" s="703">
        <v>1745</v>
      </c>
      <c r="AK22" s="702">
        <v>350.33547885000002</v>
      </c>
      <c r="AL22" s="703">
        <v>1594</v>
      </c>
      <c r="AM22" s="702">
        <v>316.03062363999999</v>
      </c>
      <c r="AN22" s="703">
        <v>1641</v>
      </c>
      <c r="AO22" s="702">
        <v>317.72523446999998</v>
      </c>
      <c r="AP22" s="703">
        <v>1656</v>
      </c>
      <c r="AQ22" s="702">
        <v>311.4025809181299</v>
      </c>
      <c r="AR22" s="702"/>
      <c r="AS22" s="703">
        <v>1612</v>
      </c>
      <c r="AT22" s="702">
        <v>292.83826952928791</v>
      </c>
      <c r="AU22" s="703">
        <v>1639</v>
      </c>
      <c r="AV22" s="702">
        <v>287.45484950712631</v>
      </c>
      <c r="AW22" s="703">
        <v>1617</v>
      </c>
      <c r="AX22" s="702">
        <v>275.89525193996849</v>
      </c>
      <c r="AY22" s="703">
        <v>1487</v>
      </c>
      <c r="AZ22" s="702">
        <v>248.27298340811853</v>
      </c>
      <c r="BA22" s="1684"/>
    </row>
    <row r="23" spans="1:53" ht="26.45" customHeight="1">
      <c r="A23" s="706" t="s">
        <v>29</v>
      </c>
      <c r="B23" s="701">
        <v>1280</v>
      </c>
      <c r="C23" s="702">
        <v>2301.9098657999998</v>
      </c>
      <c r="D23" s="703">
        <v>1589</v>
      </c>
      <c r="E23" s="702">
        <v>2036.7094772999999</v>
      </c>
      <c r="F23" s="703">
        <v>1665</v>
      </c>
      <c r="G23" s="702">
        <v>1553.0557421000001</v>
      </c>
      <c r="H23" s="702"/>
      <c r="I23" s="703">
        <v>2121</v>
      </c>
      <c r="J23" s="702">
        <v>1373.9004262000001</v>
      </c>
      <c r="K23" s="703">
        <v>2103</v>
      </c>
      <c r="L23" s="702">
        <v>1060.5999475000001</v>
      </c>
      <c r="M23" s="703">
        <v>1993</v>
      </c>
      <c r="N23" s="702">
        <v>922.23260806999997</v>
      </c>
      <c r="O23" s="702"/>
      <c r="P23" s="706" t="s">
        <v>29</v>
      </c>
      <c r="Q23" s="703">
        <v>2122</v>
      </c>
      <c r="R23" s="702">
        <v>915.35747254</v>
      </c>
      <c r="S23" s="703">
        <v>2092</v>
      </c>
      <c r="T23" s="702">
        <v>845.03401140999995</v>
      </c>
      <c r="U23" s="703">
        <v>2334</v>
      </c>
      <c r="V23" s="702">
        <v>878.60627596999996</v>
      </c>
      <c r="W23" s="703">
        <v>2316</v>
      </c>
      <c r="X23" s="702">
        <v>812.89969323000003</v>
      </c>
      <c r="Y23" s="702"/>
      <c r="Z23" s="703">
        <v>2412</v>
      </c>
      <c r="AA23" s="702">
        <v>796.94175254000004</v>
      </c>
      <c r="AB23" s="703">
        <v>2001</v>
      </c>
      <c r="AC23" s="702">
        <v>623.31788277999999</v>
      </c>
      <c r="AD23" s="703">
        <v>1966</v>
      </c>
      <c r="AE23" s="702">
        <v>577.80703714000003</v>
      </c>
      <c r="AF23" s="703">
        <v>2001</v>
      </c>
      <c r="AG23" s="702">
        <v>560.88676729999997</v>
      </c>
      <c r="AH23" s="702"/>
      <c r="AI23" s="706" t="s">
        <v>29</v>
      </c>
      <c r="AJ23" s="703">
        <v>2145</v>
      </c>
      <c r="AK23" s="702">
        <v>581.65705824999998</v>
      </c>
      <c r="AL23" s="703">
        <v>2240</v>
      </c>
      <c r="AM23" s="702">
        <v>595.73042135000003</v>
      </c>
      <c r="AN23" s="703">
        <v>2220</v>
      </c>
      <c r="AO23" s="702">
        <v>585.18377934</v>
      </c>
      <c r="AP23" s="703">
        <v>2226</v>
      </c>
      <c r="AQ23" s="702">
        <v>583.79075848214404</v>
      </c>
      <c r="AR23" s="702"/>
      <c r="AS23" s="703">
        <v>2014</v>
      </c>
      <c r="AT23" s="702">
        <v>524.6280845344121</v>
      </c>
      <c r="AU23" s="703">
        <v>2167</v>
      </c>
      <c r="AV23" s="702">
        <v>560.63136353464233</v>
      </c>
      <c r="AW23" s="703">
        <v>2079</v>
      </c>
      <c r="AX23" s="702">
        <v>529.04196073791047</v>
      </c>
      <c r="AY23" s="703">
        <v>1945</v>
      </c>
      <c r="AZ23" s="702">
        <v>481.26529471004073</v>
      </c>
      <c r="BA23" s="1684"/>
    </row>
    <row r="24" spans="1:53" ht="26.45" customHeight="1">
      <c r="A24" s="707" t="s">
        <v>1192</v>
      </c>
      <c r="B24" s="708">
        <v>681</v>
      </c>
      <c r="C24" s="709">
        <v>2846.0381143</v>
      </c>
      <c r="D24" s="710">
        <v>860</v>
      </c>
      <c r="E24" s="709">
        <v>2430.0649901000002</v>
      </c>
      <c r="F24" s="710">
        <v>1073</v>
      </c>
      <c r="G24" s="709">
        <v>2114.6190532000001</v>
      </c>
      <c r="H24" s="702"/>
      <c r="I24" s="710">
        <v>1520</v>
      </c>
      <c r="J24" s="709">
        <v>1977.1586149</v>
      </c>
      <c r="K24" s="710">
        <v>2050</v>
      </c>
      <c r="L24" s="709">
        <v>1765.3390743</v>
      </c>
      <c r="M24" s="710">
        <v>1880</v>
      </c>
      <c r="N24" s="709">
        <v>1515.6767738999999</v>
      </c>
      <c r="O24" s="702"/>
      <c r="P24" s="707" t="s">
        <v>1192</v>
      </c>
      <c r="Q24" s="710">
        <v>1986</v>
      </c>
      <c r="R24" s="709">
        <v>1493.1432695999999</v>
      </c>
      <c r="S24" s="710">
        <v>2116</v>
      </c>
      <c r="T24" s="709">
        <v>1486.4247831</v>
      </c>
      <c r="U24" s="710">
        <v>2383</v>
      </c>
      <c r="V24" s="709">
        <v>1555.3205931</v>
      </c>
      <c r="W24" s="710">
        <v>2416</v>
      </c>
      <c r="X24" s="709">
        <v>1436.1034993000001</v>
      </c>
      <c r="Y24" s="702"/>
      <c r="Z24" s="710">
        <v>2678</v>
      </c>
      <c r="AA24" s="709">
        <v>1455.3952337999999</v>
      </c>
      <c r="AB24" s="710">
        <v>2238</v>
      </c>
      <c r="AC24" s="709">
        <v>1133.5203962999999</v>
      </c>
      <c r="AD24" s="710">
        <v>2261</v>
      </c>
      <c r="AE24" s="709">
        <v>1064.5385312999999</v>
      </c>
      <c r="AF24" s="710">
        <v>2346</v>
      </c>
      <c r="AG24" s="709">
        <v>1016.7728514</v>
      </c>
      <c r="AH24" s="702"/>
      <c r="AI24" s="707" t="s">
        <v>1192</v>
      </c>
      <c r="AJ24" s="710">
        <v>2714</v>
      </c>
      <c r="AK24" s="709">
        <v>1080.8830264999999</v>
      </c>
      <c r="AL24" s="710">
        <v>3010</v>
      </c>
      <c r="AM24" s="709">
        <v>1109.2766484000001</v>
      </c>
      <c r="AN24" s="710">
        <v>3261</v>
      </c>
      <c r="AO24" s="709">
        <v>1117.1806349000001</v>
      </c>
      <c r="AP24" s="710">
        <v>3439</v>
      </c>
      <c r="AQ24" s="709">
        <v>1102.7384082601168</v>
      </c>
      <c r="AR24" s="702"/>
      <c r="AS24" s="710">
        <v>3411</v>
      </c>
      <c r="AT24" s="709">
        <v>1029.8104617391148</v>
      </c>
      <c r="AU24" s="710">
        <v>3739</v>
      </c>
      <c r="AV24" s="709">
        <v>1072.0347730348419</v>
      </c>
      <c r="AW24" s="710">
        <v>3804</v>
      </c>
      <c r="AX24" s="709">
        <v>1049.1723701394069</v>
      </c>
      <c r="AY24" s="710">
        <v>3805</v>
      </c>
      <c r="AZ24" s="709">
        <v>1016.5574635488675</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c r="AU25" s="717"/>
      <c r="AY25" s="697"/>
      <c r="AZ25" s="732"/>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c r="AV26" s="718"/>
      <c r="AY26" s="697"/>
      <c r="AZ26" s="732"/>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1644</v>
      </c>
    </row>
    <row r="37" spans="1:1" ht="26.45" customHeight="1">
      <c r="A37" s="700" t="s">
        <v>1647</v>
      </c>
    </row>
    <row r="38" spans="1:1" ht="26.45" customHeight="1">
      <c r="A38" s="704">
        <v>0</v>
      </c>
    </row>
    <row r="39" spans="1:1" ht="26.45" customHeight="1">
      <c r="A39" s="705" t="s">
        <v>1648</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1649</v>
      </c>
    </row>
  </sheetData>
  <mergeCells count="17">
    <mergeCell ref="AY3:AZ3"/>
    <mergeCell ref="AW3:AX3"/>
    <mergeCell ref="AS3:AT3"/>
    <mergeCell ref="Z3:AA3"/>
    <mergeCell ref="I3:J3"/>
    <mergeCell ref="Q3:R3"/>
    <mergeCell ref="S3:T3"/>
    <mergeCell ref="U3:V3"/>
    <mergeCell ref="W3:X3"/>
    <mergeCell ref="AB3:AC3"/>
    <mergeCell ref="AD3:AE3"/>
    <mergeCell ref="AF3:AG3"/>
    <mergeCell ref="B3:C3"/>
    <mergeCell ref="D3:E3"/>
    <mergeCell ref="F3:G3"/>
    <mergeCell ref="K3:L3"/>
    <mergeCell ref="M3:N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25" man="1"/>
    <brk id="25" max="25" man="1"/>
    <brk id="34" max="25" man="1"/>
    <brk id="44" max="2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L8" sqref="L8"/>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9.625" style="697" customWidth="1"/>
    <col min="33" max="33" width="9.625" style="732" customWidth="1"/>
    <col min="34" max="34" width="0.875" style="731" customWidth="1"/>
    <col min="35" max="35" width="9.25" style="697" customWidth="1"/>
    <col min="36" max="36" width="9.625" style="697" customWidth="1"/>
    <col min="37" max="37" width="9.625" style="732" customWidth="1"/>
    <col min="38" max="38" width="9.625" style="697" customWidth="1"/>
    <col min="39" max="39" width="9.625" style="696" customWidth="1"/>
    <col min="40" max="42" width="9.625" style="697" customWidth="1"/>
    <col min="43" max="43" width="9.625" style="696" customWidth="1"/>
    <col min="44" max="44" width="1" style="697" customWidth="1"/>
    <col min="45" max="47" width="9.625" style="697" customWidth="1"/>
    <col min="48" max="48" width="9.625" style="732" customWidth="1"/>
    <col min="49" max="49" width="9.625" style="697" customWidth="1"/>
    <col min="50" max="50" width="9.75" style="697" customWidth="1"/>
    <col min="51" max="16384" width="9.75" style="697"/>
  </cols>
  <sheetData>
    <row r="1" spans="1:53" s="673" customFormat="1" ht="33.75" customHeight="1">
      <c r="C1" s="674"/>
      <c r="D1" s="674"/>
      <c r="E1" s="674"/>
      <c r="F1" s="674"/>
      <c r="G1" s="675" t="s">
        <v>1298</v>
      </c>
      <c r="H1" s="675"/>
      <c r="I1" s="676" t="s">
        <v>777</v>
      </c>
      <c r="K1" s="674"/>
      <c r="L1" s="674"/>
      <c r="M1" s="674"/>
      <c r="N1" s="674"/>
      <c r="O1" s="674"/>
      <c r="R1" s="674"/>
      <c r="S1" s="674"/>
      <c r="T1" s="674"/>
      <c r="U1" s="674"/>
      <c r="X1" s="677" t="str">
        <f>$G1</f>
        <v>表17 歷年糖尿病死亡人數</v>
      </c>
      <c r="Y1" s="677"/>
      <c r="Z1" s="678" t="str">
        <f>CONCATENATE($I1,"(續1)")</f>
        <v>、死亡率 － 按5歲年齡組分(續1)</v>
      </c>
      <c r="AA1" s="674"/>
      <c r="AB1" s="674"/>
      <c r="AC1" s="674"/>
      <c r="AD1" s="674"/>
      <c r="AE1" s="674"/>
      <c r="AG1" s="674"/>
      <c r="AH1" s="674"/>
      <c r="AJ1" s="674"/>
      <c r="AM1" s="674"/>
      <c r="AN1" s="674"/>
      <c r="AQ1" s="677" t="str">
        <f>$G1</f>
        <v>表17 歷年糖尿病死亡人數</v>
      </c>
      <c r="AS1" s="678" t="str">
        <f>CONCATENATE($I1,"(續完)")</f>
        <v>、死亡率 － 按5歲年齡組分(續完)</v>
      </c>
      <c r="AV1" s="674"/>
    </row>
    <row r="2" spans="1:53" s="679" customFormat="1" ht="33.75" customHeight="1">
      <c r="C2" s="680"/>
      <c r="D2" s="681"/>
      <c r="E2" s="680"/>
      <c r="F2" s="681"/>
      <c r="G2" s="682" t="s">
        <v>778</v>
      </c>
      <c r="H2" s="683"/>
      <c r="I2" s="684" t="s">
        <v>1953</v>
      </c>
      <c r="K2" s="685"/>
      <c r="L2" s="686"/>
      <c r="M2" s="687" t="s">
        <v>1193</v>
      </c>
      <c r="N2" s="686"/>
      <c r="O2" s="688"/>
      <c r="R2" s="689"/>
      <c r="S2" s="681"/>
      <c r="U2" s="681"/>
      <c r="X2" s="682" t="str">
        <f>G2</f>
        <v>民國70年</v>
      </c>
      <c r="Y2" s="683"/>
      <c r="Z2" s="684" t="str">
        <f>I2</f>
        <v>~107年</v>
      </c>
      <c r="AD2" s="687"/>
      <c r="AE2" s="690"/>
      <c r="AF2" s="687" t="s">
        <v>1169</v>
      </c>
      <c r="AG2" s="685"/>
      <c r="AH2" s="688"/>
      <c r="AJ2" s="691"/>
      <c r="AK2" s="691"/>
      <c r="AQ2" s="682" t="str">
        <f>X2</f>
        <v>民國70年</v>
      </c>
      <c r="AS2" s="1112" t="str">
        <f>Z2</f>
        <v>~107年</v>
      </c>
      <c r="AV2" s="685"/>
      <c r="AW2" s="687"/>
      <c r="AY2" s="687" t="s">
        <v>1169</v>
      </c>
    </row>
    <row r="3" spans="1:53" ht="32.25" customHeight="1">
      <c r="A3" s="692"/>
      <c r="B3" s="2574" t="s">
        <v>778</v>
      </c>
      <c r="C3" s="2575"/>
      <c r="D3" s="2574" t="s">
        <v>779</v>
      </c>
      <c r="E3" s="2575"/>
      <c r="F3" s="2574" t="s">
        <v>780</v>
      </c>
      <c r="G3" s="2575"/>
      <c r="H3" s="1025"/>
      <c r="I3" s="2576" t="s">
        <v>1981</v>
      </c>
      <c r="J3" s="2575"/>
      <c r="K3" s="2574" t="s">
        <v>782</v>
      </c>
      <c r="L3" s="2575"/>
      <c r="M3" s="2574" t="s">
        <v>783</v>
      </c>
      <c r="N3" s="2575"/>
      <c r="O3" s="1025"/>
      <c r="P3" s="692"/>
      <c r="Q3" s="2574" t="s">
        <v>784</v>
      </c>
      <c r="R3" s="2575"/>
      <c r="S3" s="2574" t="s">
        <v>785</v>
      </c>
      <c r="T3" s="2575"/>
      <c r="U3" s="2574" t="s">
        <v>786</v>
      </c>
      <c r="V3" s="2575"/>
      <c r="W3" s="2576" t="s">
        <v>787</v>
      </c>
      <c r="X3" s="2575"/>
      <c r="Y3" s="1025"/>
      <c r="Z3" s="2576" t="s">
        <v>1985</v>
      </c>
      <c r="AA3" s="2575"/>
      <c r="AB3" s="2574" t="s">
        <v>789</v>
      </c>
      <c r="AC3" s="2575"/>
      <c r="AD3" s="2574" t="s">
        <v>790</v>
      </c>
      <c r="AE3" s="2575"/>
      <c r="AF3" s="693" t="s">
        <v>791</v>
      </c>
      <c r="AG3" s="694"/>
      <c r="AH3" s="1025"/>
      <c r="AI3" s="692"/>
      <c r="AJ3" s="2574" t="s">
        <v>792</v>
      </c>
      <c r="AK3" s="2575"/>
      <c r="AL3" s="2574" t="s">
        <v>793</v>
      </c>
      <c r="AM3" s="2575"/>
      <c r="AN3" s="2574" t="s">
        <v>794</v>
      </c>
      <c r="AO3" s="2575"/>
      <c r="AP3" s="2574" t="s">
        <v>1652</v>
      </c>
      <c r="AQ3" s="2575"/>
      <c r="AR3" s="1003"/>
      <c r="AS3" s="2576" t="s">
        <v>1989</v>
      </c>
      <c r="AT3" s="2575"/>
      <c r="AU3" s="2574" t="s">
        <v>1654</v>
      </c>
      <c r="AV3" s="2575"/>
      <c r="AW3" s="2574" t="s">
        <v>1416</v>
      </c>
      <c r="AX3" s="2575"/>
      <c r="AY3" s="2574" t="s">
        <v>1959</v>
      </c>
      <c r="AZ3" s="2576"/>
    </row>
    <row r="4" spans="1:53" ht="27.2" customHeight="1">
      <c r="A4" s="698" t="s">
        <v>1195</v>
      </c>
      <c r="B4" s="699" t="s">
        <v>1196</v>
      </c>
      <c r="C4" s="699" t="s">
        <v>1197</v>
      </c>
      <c r="D4" s="699" t="s">
        <v>1196</v>
      </c>
      <c r="E4" s="699" t="s">
        <v>1197</v>
      </c>
      <c r="F4" s="694" t="s">
        <v>1196</v>
      </c>
      <c r="G4" s="699" t="s">
        <v>1197</v>
      </c>
      <c r="H4" s="1003"/>
      <c r="I4" s="1768" t="s">
        <v>861</v>
      </c>
      <c r="J4" s="699" t="s">
        <v>938</v>
      </c>
      <c r="K4" s="699" t="s">
        <v>1196</v>
      </c>
      <c r="L4" s="699" t="s">
        <v>1197</v>
      </c>
      <c r="M4" s="699" t="s">
        <v>1196</v>
      </c>
      <c r="N4" s="699" t="s">
        <v>1197</v>
      </c>
      <c r="O4" s="1003"/>
      <c r="P4" s="698" t="s">
        <v>795</v>
      </c>
      <c r="Q4" s="699" t="s">
        <v>1196</v>
      </c>
      <c r="R4" s="699" t="s">
        <v>1197</v>
      </c>
      <c r="S4" s="699" t="s">
        <v>1196</v>
      </c>
      <c r="T4" s="699" t="s">
        <v>1197</v>
      </c>
      <c r="U4" s="694" t="s">
        <v>1196</v>
      </c>
      <c r="V4" s="699" t="s">
        <v>1197</v>
      </c>
      <c r="W4" s="694" t="s">
        <v>1196</v>
      </c>
      <c r="X4" s="699" t="s">
        <v>1197</v>
      </c>
      <c r="Y4" s="1003"/>
      <c r="Z4" s="1768" t="s">
        <v>861</v>
      </c>
      <c r="AA4" s="699" t="s">
        <v>938</v>
      </c>
      <c r="AB4" s="699" t="s">
        <v>252</v>
      </c>
      <c r="AC4" s="699" t="s">
        <v>743</v>
      </c>
      <c r="AD4" s="699" t="s">
        <v>252</v>
      </c>
      <c r="AE4" s="699" t="s">
        <v>743</v>
      </c>
      <c r="AF4" s="699" t="s">
        <v>252</v>
      </c>
      <c r="AG4" s="699" t="s">
        <v>743</v>
      </c>
      <c r="AH4" s="1003"/>
      <c r="AI4" s="698" t="s">
        <v>795</v>
      </c>
      <c r="AJ4" s="699" t="s">
        <v>252</v>
      </c>
      <c r="AK4" s="699" t="s">
        <v>743</v>
      </c>
      <c r="AL4" s="694" t="s">
        <v>252</v>
      </c>
      <c r="AM4" s="699" t="s">
        <v>743</v>
      </c>
      <c r="AN4" s="699" t="s">
        <v>252</v>
      </c>
      <c r="AO4" s="699" t="s">
        <v>743</v>
      </c>
      <c r="AP4" s="694" t="s">
        <v>252</v>
      </c>
      <c r="AQ4" s="699" t="s">
        <v>743</v>
      </c>
      <c r="AR4" s="1003"/>
      <c r="AS4" s="1768" t="s">
        <v>1987</v>
      </c>
      <c r="AT4" s="699" t="s">
        <v>1988</v>
      </c>
      <c r="AU4" s="699" t="s">
        <v>252</v>
      </c>
      <c r="AV4" s="762" t="s">
        <v>743</v>
      </c>
      <c r="AW4" s="699" t="s">
        <v>252</v>
      </c>
      <c r="AX4" s="1093" t="s">
        <v>743</v>
      </c>
      <c r="AY4" s="699" t="s">
        <v>1657</v>
      </c>
      <c r="AZ4" s="1767" t="s">
        <v>1658</v>
      </c>
    </row>
    <row r="5" spans="1:53" ht="26.45" customHeight="1">
      <c r="A5" s="700" t="s">
        <v>1198</v>
      </c>
      <c r="B5" s="701">
        <v>1613</v>
      </c>
      <c r="C5" s="702">
        <v>8.9759273751999995</v>
      </c>
      <c r="D5" s="703">
        <v>2970</v>
      </c>
      <c r="E5" s="702">
        <v>15.343816173</v>
      </c>
      <c r="F5" s="703">
        <v>4210</v>
      </c>
      <c r="G5" s="702">
        <v>20.581861445000001</v>
      </c>
      <c r="H5" s="702"/>
      <c r="I5" s="703">
        <v>7525</v>
      </c>
      <c r="J5" s="702">
        <v>35.095603689000001</v>
      </c>
      <c r="K5" s="703">
        <v>9113</v>
      </c>
      <c r="L5" s="702">
        <v>40.790255815000002</v>
      </c>
      <c r="M5" s="703">
        <v>8818</v>
      </c>
      <c r="N5" s="702">
        <v>39.255364290999999</v>
      </c>
      <c r="O5" s="702"/>
      <c r="P5" s="700" t="s">
        <v>1199</v>
      </c>
      <c r="Q5" s="703">
        <v>10013</v>
      </c>
      <c r="R5" s="702">
        <v>44.378628726999999</v>
      </c>
      <c r="S5" s="703">
        <v>9191</v>
      </c>
      <c r="T5" s="702">
        <v>40.584035667999999</v>
      </c>
      <c r="U5" s="703">
        <v>10501</v>
      </c>
      <c r="V5" s="702">
        <v>46.199360204000001</v>
      </c>
      <c r="W5" s="703">
        <v>9690</v>
      </c>
      <c r="X5" s="702">
        <v>42.456323988000001</v>
      </c>
      <c r="Y5" s="702"/>
      <c r="Z5" s="703">
        <v>10231</v>
      </c>
      <c r="AA5" s="702">
        <v>44.642849351000002</v>
      </c>
      <c r="AB5" s="702">
        <v>8036</v>
      </c>
      <c r="AC5" s="702">
        <v>34.942630774999998</v>
      </c>
      <c r="AD5" s="703">
        <v>8230</v>
      </c>
      <c r="AE5" s="702">
        <v>35.661048708000003</v>
      </c>
      <c r="AF5" s="703">
        <v>8211</v>
      </c>
      <c r="AG5" s="702">
        <v>35.482557487999998</v>
      </c>
      <c r="AH5" s="702"/>
      <c r="AI5" s="700" t="s">
        <v>1199</v>
      </c>
      <c r="AJ5" s="703">
        <v>9081</v>
      </c>
      <c r="AK5" s="702">
        <v>39.153180642999999</v>
      </c>
      <c r="AL5" s="703">
        <v>9281</v>
      </c>
      <c r="AM5" s="702">
        <v>39.883341762999997</v>
      </c>
      <c r="AN5" s="703">
        <v>9438</v>
      </c>
      <c r="AO5" s="702">
        <v>40.428929611000001</v>
      </c>
      <c r="AP5" s="703">
        <v>9846</v>
      </c>
      <c r="AQ5" s="702">
        <v>42.070387783778031</v>
      </c>
      <c r="AR5" s="702"/>
      <c r="AS5" s="703">
        <v>9530</v>
      </c>
      <c r="AT5" s="702">
        <v>40.617291624929699</v>
      </c>
      <c r="AU5" s="737">
        <v>9960</v>
      </c>
      <c r="AV5" s="738">
        <v>42.354240920362756</v>
      </c>
      <c r="AW5" s="703">
        <v>9845</v>
      </c>
      <c r="AX5" s="702">
        <v>41.79487174588769</v>
      </c>
      <c r="AY5" s="703">
        <v>9374</v>
      </c>
      <c r="AZ5" s="702">
        <v>39.753894807691381</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2">
        <v>0</v>
      </c>
      <c r="AC6" s="702">
        <v>0</v>
      </c>
      <c r="AD6" s="703">
        <v>0</v>
      </c>
      <c r="AE6" s="702">
        <v>0</v>
      </c>
      <c r="AF6" s="703">
        <v>0</v>
      </c>
      <c r="AG6" s="702">
        <v>0</v>
      </c>
      <c r="AH6" s="702"/>
      <c r="AI6" s="704">
        <v>0</v>
      </c>
      <c r="AJ6" s="703">
        <v>0</v>
      </c>
      <c r="AK6" s="702">
        <v>0</v>
      </c>
      <c r="AL6" s="703">
        <v>0</v>
      </c>
      <c r="AM6" s="702">
        <v>0</v>
      </c>
      <c r="AN6" s="703">
        <v>1</v>
      </c>
      <c r="AO6" s="702">
        <v>0.49666242849999997</v>
      </c>
      <c r="AP6" s="703">
        <v>1</v>
      </c>
      <c r="AQ6" s="702">
        <v>0.52216730762703678</v>
      </c>
      <c r="AR6" s="702"/>
      <c r="AS6" s="703" t="s">
        <v>799</v>
      </c>
      <c r="AT6" s="702">
        <v>0</v>
      </c>
      <c r="AU6" s="703" t="s">
        <v>799</v>
      </c>
      <c r="AV6" s="702">
        <v>0</v>
      </c>
      <c r="AW6" s="703" t="s">
        <v>799</v>
      </c>
      <c r="AX6" s="702">
        <v>0</v>
      </c>
      <c r="AY6" s="703" t="s">
        <v>799</v>
      </c>
      <c r="AZ6" s="702">
        <v>0</v>
      </c>
      <c r="BA6" s="1684"/>
    </row>
    <row r="7" spans="1:53" ht="26.45" customHeight="1">
      <c r="A7" s="705" t="s">
        <v>1200</v>
      </c>
      <c r="B7" s="701">
        <v>1</v>
      </c>
      <c r="C7" s="702">
        <v>6.1952725100000001E-2</v>
      </c>
      <c r="D7" s="703">
        <v>0</v>
      </c>
      <c r="E7" s="702">
        <v>0</v>
      </c>
      <c r="F7" s="703">
        <v>1</v>
      </c>
      <c r="G7" s="702">
        <v>7.7001974299999998E-2</v>
      </c>
      <c r="H7" s="702"/>
      <c r="I7" s="703">
        <v>0</v>
      </c>
      <c r="J7" s="702">
        <v>0</v>
      </c>
      <c r="K7" s="703">
        <v>0</v>
      </c>
      <c r="L7" s="702">
        <v>0</v>
      </c>
      <c r="M7" s="703">
        <v>1</v>
      </c>
      <c r="N7" s="702">
        <v>8.7164199900000003E-2</v>
      </c>
      <c r="O7" s="702"/>
      <c r="P7" s="705" t="s">
        <v>1200</v>
      </c>
      <c r="Q7" s="703">
        <v>0</v>
      </c>
      <c r="R7" s="702">
        <v>0</v>
      </c>
      <c r="S7" s="703">
        <v>0</v>
      </c>
      <c r="T7" s="702">
        <v>0</v>
      </c>
      <c r="U7" s="703">
        <v>1</v>
      </c>
      <c r="V7" s="702">
        <v>0.1007036162</v>
      </c>
      <c r="W7" s="703">
        <v>0</v>
      </c>
      <c r="X7" s="702">
        <v>0</v>
      </c>
      <c r="Y7" s="702"/>
      <c r="Z7" s="703">
        <v>1</v>
      </c>
      <c r="AA7" s="702">
        <v>0.1135966048</v>
      </c>
      <c r="AB7" s="702">
        <v>0</v>
      </c>
      <c r="AC7" s="702">
        <v>0</v>
      </c>
      <c r="AD7" s="703">
        <v>1</v>
      </c>
      <c r="AE7" s="702">
        <v>0.1206127853</v>
      </c>
      <c r="AF7" s="703">
        <v>0</v>
      </c>
      <c r="AG7" s="702">
        <v>0</v>
      </c>
      <c r="AH7" s="702"/>
      <c r="AI7" s="705" t="s">
        <v>1200</v>
      </c>
      <c r="AJ7" s="703">
        <v>0</v>
      </c>
      <c r="AK7" s="702">
        <v>0</v>
      </c>
      <c r="AL7" s="703">
        <v>0</v>
      </c>
      <c r="AM7" s="702">
        <v>0</v>
      </c>
      <c r="AN7" s="703">
        <v>0</v>
      </c>
      <c r="AO7" s="702">
        <v>0</v>
      </c>
      <c r="AP7" s="703">
        <v>1</v>
      </c>
      <c r="AQ7" s="702">
        <v>0.12429632741641383</v>
      </c>
      <c r="AR7" s="702"/>
      <c r="AS7" s="703" t="s">
        <v>799</v>
      </c>
      <c r="AT7" s="702">
        <v>0</v>
      </c>
      <c r="AU7" s="703" t="s">
        <v>799</v>
      </c>
      <c r="AV7" s="702">
        <v>0</v>
      </c>
      <c r="AW7" s="703" t="s">
        <v>799</v>
      </c>
      <c r="AX7" s="702">
        <v>0</v>
      </c>
      <c r="AY7" s="703" t="s">
        <v>799</v>
      </c>
      <c r="AZ7" s="702">
        <v>0</v>
      </c>
      <c r="BA7" s="1684"/>
    </row>
    <row r="8" spans="1:53" ht="26.45" customHeight="1">
      <c r="A8" s="705" t="s">
        <v>14</v>
      </c>
      <c r="B8" s="701">
        <v>2</v>
      </c>
      <c r="C8" s="702">
        <v>0.10907028489999999</v>
      </c>
      <c r="D8" s="703">
        <v>1</v>
      </c>
      <c r="E8" s="702">
        <v>4.9445566900000001E-2</v>
      </c>
      <c r="F8" s="703">
        <v>2</v>
      </c>
      <c r="G8" s="702">
        <v>0.108799248</v>
      </c>
      <c r="H8" s="702"/>
      <c r="I8" s="703">
        <v>1</v>
      </c>
      <c r="J8" s="702">
        <v>6.2174825699999998E-2</v>
      </c>
      <c r="K8" s="703">
        <v>0</v>
      </c>
      <c r="L8" s="702">
        <v>0</v>
      </c>
      <c r="M8" s="703">
        <v>0</v>
      </c>
      <c r="N8" s="702">
        <v>0</v>
      </c>
      <c r="O8" s="702"/>
      <c r="P8" s="705" t="s">
        <v>14</v>
      </c>
      <c r="Q8" s="703">
        <v>0</v>
      </c>
      <c r="R8" s="702">
        <v>0</v>
      </c>
      <c r="S8" s="703">
        <v>0</v>
      </c>
      <c r="T8" s="702">
        <v>0</v>
      </c>
      <c r="U8" s="703">
        <v>1</v>
      </c>
      <c r="V8" s="702">
        <v>6.6138528500000002E-2</v>
      </c>
      <c r="W8" s="703">
        <v>0</v>
      </c>
      <c r="X8" s="702">
        <v>0</v>
      </c>
      <c r="Y8" s="702"/>
      <c r="Z8" s="703">
        <v>1</v>
      </c>
      <c r="AA8" s="702">
        <v>7.1506564699999997E-2</v>
      </c>
      <c r="AB8" s="702">
        <v>1</v>
      </c>
      <c r="AC8" s="702">
        <v>7.4636445900000001E-2</v>
      </c>
      <c r="AD8" s="703">
        <v>1</v>
      </c>
      <c r="AE8" s="702">
        <v>7.7645870399999997E-2</v>
      </c>
      <c r="AF8" s="703">
        <v>0</v>
      </c>
      <c r="AG8" s="702">
        <v>0</v>
      </c>
      <c r="AH8" s="702"/>
      <c r="AI8" s="705" t="s">
        <v>14</v>
      </c>
      <c r="AJ8" s="703">
        <v>2</v>
      </c>
      <c r="AK8" s="702">
        <v>0.17646877159999999</v>
      </c>
      <c r="AL8" s="703">
        <v>1</v>
      </c>
      <c r="AM8" s="702">
        <v>9.1883895500000007E-2</v>
      </c>
      <c r="AN8" s="703">
        <v>1</v>
      </c>
      <c r="AO8" s="702">
        <v>9.4865544699999999E-2</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1</v>
      </c>
      <c r="C9" s="702">
        <v>5.2612776799999997E-2</v>
      </c>
      <c r="D9" s="703">
        <v>2</v>
      </c>
      <c r="E9" s="702">
        <v>0.109347219</v>
      </c>
      <c r="F9" s="703">
        <v>3</v>
      </c>
      <c r="G9" s="702">
        <v>0.1493803702</v>
      </c>
      <c r="H9" s="702"/>
      <c r="I9" s="703">
        <v>3</v>
      </c>
      <c r="J9" s="702">
        <v>0.16391516840000001</v>
      </c>
      <c r="K9" s="703">
        <v>2</v>
      </c>
      <c r="L9" s="702">
        <v>0.1244224466</v>
      </c>
      <c r="M9" s="703">
        <v>1</v>
      </c>
      <c r="N9" s="702">
        <v>6.1674220699999997E-2</v>
      </c>
      <c r="O9" s="702"/>
      <c r="P9" s="706" t="s">
        <v>15</v>
      </c>
      <c r="Q9" s="703">
        <v>1</v>
      </c>
      <c r="R9" s="702">
        <v>6.1778885999999998E-2</v>
      </c>
      <c r="S9" s="703">
        <v>1</v>
      </c>
      <c r="T9" s="702">
        <v>6.1865874799999998E-2</v>
      </c>
      <c r="U9" s="703">
        <v>0</v>
      </c>
      <c r="V9" s="702">
        <v>0</v>
      </c>
      <c r="W9" s="703">
        <v>1</v>
      </c>
      <c r="X9" s="702">
        <v>6.1971537700000003E-2</v>
      </c>
      <c r="Y9" s="702"/>
      <c r="Z9" s="703">
        <v>3</v>
      </c>
      <c r="AA9" s="702">
        <v>0.18553977229999999</v>
      </c>
      <c r="AB9" s="702">
        <v>0</v>
      </c>
      <c r="AC9" s="702">
        <v>0</v>
      </c>
      <c r="AD9" s="703">
        <v>0</v>
      </c>
      <c r="AE9" s="702">
        <v>0</v>
      </c>
      <c r="AF9" s="703">
        <v>1</v>
      </c>
      <c r="AG9" s="702">
        <v>6.6184731499999996E-2</v>
      </c>
      <c r="AH9" s="702"/>
      <c r="AI9" s="706" t="s">
        <v>15</v>
      </c>
      <c r="AJ9" s="703">
        <v>0</v>
      </c>
      <c r="AK9" s="702">
        <v>0</v>
      </c>
      <c r="AL9" s="703">
        <v>3</v>
      </c>
      <c r="AM9" s="702">
        <v>0.2145819907</v>
      </c>
      <c r="AN9" s="703">
        <v>1</v>
      </c>
      <c r="AO9" s="702">
        <v>7.46436605E-2</v>
      </c>
      <c r="AP9" s="703">
        <v>2</v>
      </c>
      <c r="AQ9" s="702">
        <v>0.15533745314148639</v>
      </c>
      <c r="AR9" s="702"/>
      <c r="AS9" s="703" t="s">
        <v>799</v>
      </c>
      <c r="AT9" s="702">
        <v>0</v>
      </c>
      <c r="AU9" s="703" t="s">
        <v>799</v>
      </c>
      <c r="AV9" s="702">
        <v>0</v>
      </c>
      <c r="AW9" s="703" t="s">
        <v>799</v>
      </c>
      <c r="AX9" s="702">
        <v>0</v>
      </c>
      <c r="AY9" s="703">
        <v>2</v>
      </c>
      <c r="AZ9" s="702">
        <v>0.18995968105769551</v>
      </c>
      <c r="BA9" s="1684"/>
    </row>
    <row r="10" spans="1:53" ht="26.45" customHeight="1">
      <c r="A10" s="706" t="s">
        <v>16</v>
      </c>
      <c r="B10" s="701">
        <v>2</v>
      </c>
      <c r="C10" s="702">
        <v>0.1000411169</v>
      </c>
      <c r="D10" s="703">
        <v>3</v>
      </c>
      <c r="E10" s="702">
        <v>0.15863019649999999</v>
      </c>
      <c r="F10" s="703">
        <v>2</v>
      </c>
      <c r="G10" s="702">
        <v>0.1103126924</v>
      </c>
      <c r="H10" s="702"/>
      <c r="I10" s="703">
        <v>6</v>
      </c>
      <c r="J10" s="702">
        <v>0.29940538090000002</v>
      </c>
      <c r="K10" s="703">
        <v>0</v>
      </c>
      <c r="L10" s="702">
        <v>0</v>
      </c>
      <c r="M10" s="703">
        <v>2</v>
      </c>
      <c r="N10" s="702">
        <v>0.11595977590000001</v>
      </c>
      <c r="O10" s="702"/>
      <c r="P10" s="706" t="s">
        <v>16</v>
      </c>
      <c r="Q10" s="703">
        <v>1</v>
      </c>
      <c r="R10" s="702">
        <v>6.0111326200000002E-2</v>
      </c>
      <c r="S10" s="703">
        <v>4</v>
      </c>
      <c r="T10" s="702">
        <v>0.2470117751</v>
      </c>
      <c r="U10" s="703">
        <v>3</v>
      </c>
      <c r="V10" s="702">
        <v>0.1885061516</v>
      </c>
      <c r="W10" s="703">
        <v>4</v>
      </c>
      <c r="X10" s="702">
        <v>0.25008424709999999</v>
      </c>
      <c r="Y10" s="702"/>
      <c r="Z10" s="703">
        <v>2</v>
      </c>
      <c r="AA10" s="702">
        <v>0.1238778218</v>
      </c>
      <c r="AB10" s="702">
        <v>1</v>
      </c>
      <c r="AC10" s="702">
        <v>6.1991053499999997E-2</v>
      </c>
      <c r="AD10" s="703">
        <v>1</v>
      </c>
      <c r="AE10" s="702">
        <v>6.20293715E-2</v>
      </c>
      <c r="AF10" s="703">
        <v>1</v>
      </c>
      <c r="AG10" s="702">
        <v>6.19870379E-2</v>
      </c>
      <c r="AH10" s="702"/>
      <c r="AI10" s="706" t="s">
        <v>16</v>
      </c>
      <c r="AJ10" s="703">
        <v>1</v>
      </c>
      <c r="AK10" s="702">
        <v>6.21042407E-2</v>
      </c>
      <c r="AL10" s="703">
        <v>3</v>
      </c>
      <c r="AM10" s="702">
        <v>0.1858873114</v>
      </c>
      <c r="AN10" s="703">
        <v>1</v>
      </c>
      <c r="AO10" s="702">
        <v>6.3042222199999998E-2</v>
      </c>
      <c r="AP10" s="703">
        <v>1</v>
      </c>
      <c r="AQ10" s="702">
        <v>6.5045875229652592E-2</v>
      </c>
      <c r="AR10" s="702"/>
      <c r="AS10" s="703">
        <v>3</v>
      </c>
      <c r="AT10" s="702">
        <v>0.19883113801664615</v>
      </c>
      <c r="AU10" s="703">
        <v>2</v>
      </c>
      <c r="AV10" s="702">
        <v>0.13630426656207587</v>
      </c>
      <c r="AW10" s="703">
        <v>2</v>
      </c>
      <c r="AX10" s="702">
        <v>0.14322297525679881</v>
      </c>
      <c r="AY10" s="703">
        <v>2</v>
      </c>
      <c r="AZ10" s="702">
        <v>0.14945800921184441</v>
      </c>
      <c r="BA10" s="1684"/>
    </row>
    <row r="11" spans="1:53" ht="26.45" customHeight="1">
      <c r="A11" s="706" t="s">
        <v>17</v>
      </c>
      <c r="B11" s="701">
        <v>10</v>
      </c>
      <c r="C11" s="702">
        <v>0.51907065590000001</v>
      </c>
      <c r="D11" s="703">
        <v>9</v>
      </c>
      <c r="E11" s="702">
        <v>0.45157894580000002</v>
      </c>
      <c r="F11" s="703">
        <v>6</v>
      </c>
      <c r="G11" s="702">
        <v>0.318476747</v>
      </c>
      <c r="H11" s="702"/>
      <c r="I11" s="703">
        <v>4</v>
      </c>
      <c r="J11" s="702">
        <v>0.2219519341</v>
      </c>
      <c r="K11" s="703">
        <v>11</v>
      </c>
      <c r="L11" s="702">
        <v>0.55080417410000004</v>
      </c>
      <c r="M11" s="703">
        <v>6</v>
      </c>
      <c r="N11" s="702">
        <v>0.30020684250000002</v>
      </c>
      <c r="O11" s="702"/>
      <c r="P11" s="706" t="s">
        <v>17</v>
      </c>
      <c r="Q11" s="703">
        <v>10</v>
      </c>
      <c r="R11" s="702">
        <v>0.50224553979999997</v>
      </c>
      <c r="S11" s="703">
        <v>3</v>
      </c>
      <c r="T11" s="702">
        <v>0.15363657780000001</v>
      </c>
      <c r="U11" s="703">
        <v>6</v>
      </c>
      <c r="V11" s="702">
        <v>0.31640529830000003</v>
      </c>
      <c r="W11" s="703">
        <v>7</v>
      </c>
      <c r="X11" s="702">
        <v>0.38620604419999999</v>
      </c>
      <c r="Y11" s="702"/>
      <c r="Z11" s="703">
        <v>10</v>
      </c>
      <c r="AA11" s="702">
        <v>0.5820576086</v>
      </c>
      <c r="AB11" s="702">
        <v>2</v>
      </c>
      <c r="AC11" s="702">
        <v>0.1205580391</v>
      </c>
      <c r="AD11" s="703">
        <v>5</v>
      </c>
      <c r="AE11" s="702">
        <v>0.30938382809999998</v>
      </c>
      <c r="AF11" s="703">
        <v>1</v>
      </c>
      <c r="AG11" s="702">
        <v>6.2959149300000003E-2</v>
      </c>
      <c r="AH11" s="702"/>
      <c r="AI11" s="706" t="s">
        <v>17</v>
      </c>
      <c r="AJ11" s="703">
        <v>3</v>
      </c>
      <c r="AK11" s="702">
        <v>0.1880441528</v>
      </c>
      <c r="AL11" s="703">
        <v>2</v>
      </c>
      <c r="AM11" s="702">
        <v>0.12423976909999999</v>
      </c>
      <c r="AN11" s="703">
        <v>1</v>
      </c>
      <c r="AO11" s="702">
        <v>6.21673851E-2</v>
      </c>
      <c r="AP11" s="703">
        <v>6</v>
      </c>
      <c r="AQ11" s="702">
        <v>0.3732010542929784</v>
      </c>
      <c r="AR11" s="702"/>
      <c r="AS11" s="703">
        <v>6</v>
      </c>
      <c r="AT11" s="702">
        <v>0.37292027026775054</v>
      </c>
      <c r="AU11" s="703">
        <v>2</v>
      </c>
      <c r="AV11" s="702">
        <v>0.12452865902558814</v>
      </c>
      <c r="AW11" s="703">
        <v>4</v>
      </c>
      <c r="AX11" s="702">
        <v>0.2484708945852912</v>
      </c>
      <c r="AY11" s="703">
        <v>3</v>
      </c>
      <c r="AZ11" s="702">
        <v>0.18959424619381651</v>
      </c>
      <c r="BA11" s="1684"/>
    </row>
    <row r="12" spans="1:53" ht="26.45" customHeight="1">
      <c r="A12" s="706" t="s">
        <v>18</v>
      </c>
      <c r="B12" s="701">
        <v>8</v>
      </c>
      <c r="C12" s="702">
        <v>0.45719406289999998</v>
      </c>
      <c r="D12" s="703">
        <v>13</v>
      </c>
      <c r="E12" s="702">
        <v>0.68349609300000003</v>
      </c>
      <c r="F12" s="703">
        <v>11</v>
      </c>
      <c r="G12" s="702">
        <v>0.5591954093</v>
      </c>
      <c r="H12" s="702"/>
      <c r="I12" s="703">
        <v>12</v>
      </c>
      <c r="J12" s="702">
        <v>0.6430644163</v>
      </c>
      <c r="K12" s="703">
        <v>7</v>
      </c>
      <c r="L12" s="702">
        <v>0.38806747940000003</v>
      </c>
      <c r="M12" s="703">
        <v>14</v>
      </c>
      <c r="N12" s="702">
        <v>0.75985491110000003</v>
      </c>
      <c r="O12" s="702"/>
      <c r="P12" s="706" t="s">
        <v>18</v>
      </c>
      <c r="Q12" s="703">
        <v>19</v>
      </c>
      <c r="R12" s="702">
        <v>1.0112821834000001</v>
      </c>
      <c r="S12" s="703">
        <v>11</v>
      </c>
      <c r="T12" s="702">
        <v>0.56994346159999998</v>
      </c>
      <c r="U12" s="703">
        <v>18</v>
      </c>
      <c r="V12" s="702">
        <v>0.90883937169999995</v>
      </c>
      <c r="W12" s="703">
        <v>16</v>
      </c>
      <c r="X12" s="702">
        <v>0.79974048419999999</v>
      </c>
      <c r="Y12" s="702"/>
      <c r="Z12" s="703">
        <v>14</v>
      </c>
      <c r="AA12" s="702">
        <v>0.69724310079999996</v>
      </c>
      <c r="AB12" s="702">
        <v>11</v>
      </c>
      <c r="AC12" s="702">
        <v>0.54841179939999996</v>
      </c>
      <c r="AD12" s="703">
        <v>8</v>
      </c>
      <c r="AE12" s="702">
        <v>0.40553473810000001</v>
      </c>
      <c r="AF12" s="703">
        <v>7</v>
      </c>
      <c r="AG12" s="702">
        <v>0.3648170443</v>
      </c>
      <c r="AH12" s="702"/>
      <c r="AI12" s="706" t="s">
        <v>18</v>
      </c>
      <c r="AJ12" s="703">
        <v>6</v>
      </c>
      <c r="AK12" s="702">
        <v>0.32737367740000001</v>
      </c>
      <c r="AL12" s="703">
        <v>12</v>
      </c>
      <c r="AM12" s="702">
        <v>0.69218662620000004</v>
      </c>
      <c r="AN12" s="703">
        <v>7</v>
      </c>
      <c r="AO12" s="702">
        <v>0.41929650429999998</v>
      </c>
      <c r="AP12" s="703">
        <v>10</v>
      </c>
      <c r="AQ12" s="702">
        <v>0.61657450933000546</v>
      </c>
      <c r="AR12" s="702"/>
      <c r="AS12" s="703">
        <v>4</v>
      </c>
      <c r="AT12" s="702">
        <v>0.25159891107991283</v>
      </c>
      <c r="AU12" s="703">
        <v>12</v>
      </c>
      <c r="AV12" s="702">
        <v>0.75271353228388338</v>
      </c>
      <c r="AW12" s="703">
        <v>9</v>
      </c>
      <c r="AX12" s="702">
        <v>0.56000674497012826</v>
      </c>
      <c r="AY12" s="703">
        <v>3</v>
      </c>
      <c r="AZ12" s="702">
        <v>0.186939124208897</v>
      </c>
      <c r="BA12" s="1684"/>
    </row>
    <row r="13" spans="1:53" ht="26.45" customHeight="1">
      <c r="A13" s="706" t="s">
        <v>19</v>
      </c>
      <c r="B13" s="701">
        <v>15</v>
      </c>
      <c r="C13" s="702">
        <v>1.1953734267</v>
      </c>
      <c r="D13" s="703">
        <v>13</v>
      </c>
      <c r="E13" s="702">
        <v>0.75329392250000005</v>
      </c>
      <c r="F13" s="703">
        <v>23</v>
      </c>
      <c r="G13" s="702">
        <v>1.2253237119</v>
      </c>
      <c r="H13" s="702"/>
      <c r="I13" s="703">
        <v>37</v>
      </c>
      <c r="J13" s="702">
        <v>1.8912790567</v>
      </c>
      <c r="K13" s="703">
        <v>29</v>
      </c>
      <c r="L13" s="702">
        <v>1.5524475674</v>
      </c>
      <c r="M13" s="703">
        <v>26</v>
      </c>
      <c r="N13" s="702">
        <v>1.4043183871</v>
      </c>
      <c r="O13" s="702"/>
      <c r="P13" s="706" t="s">
        <v>19</v>
      </c>
      <c r="Q13" s="703">
        <v>38</v>
      </c>
      <c r="R13" s="702">
        <v>2.0717524190000001</v>
      </c>
      <c r="S13" s="703">
        <v>22</v>
      </c>
      <c r="T13" s="702">
        <v>1.2161522710999999</v>
      </c>
      <c r="U13" s="703">
        <v>42</v>
      </c>
      <c r="V13" s="702">
        <v>2.347361426</v>
      </c>
      <c r="W13" s="703">
        <v>30</v>
      </c>
      <c r="X13" s="702">
        <v>1.6585893366</v>
      </c>
      <c r="Y13" s="702"/>
      <c r="Z13" s="703">
        <v>34</v>
      </c>
      <c r="AA13" s="702">
        <v>1.8364709078999999</v>
      </c>
      <c r="AB13" s="702">
        <v>23</v>
      </c>
      <c r="AC13" s="702">
        <v>1.2158260375000001</v>
      </c>
      <c r="AD13" s="703">
        <v>23</v>
      </c>
      <c r="AE13" s="702">
        <v>1.1798611047000001</v>
      </c>
      <c r="AF13" s="703">
        <v>19</v>
      </c>
      <c r="AG13" s="702">
        <v>0.94734648249999998</v>
      </c>
      <c r="AH13" s="702"/>
      <c r="AI13" s="706" t="s">
        <v>19</v>
      </c>
      <c r="AJ13" s="703">
        <v>30</v>
      </c>
      <c r="AK13" s="702">
        <v>1.4806859326999999</v>
      </c>
      <c r="AL13" s="703">
        <v>27</v>
      </c>
      <c r="AM13" s="702">
        <v>1.3293767142999999</v>
      </c>
      <c r="AN13" s="703">
        <v>25</v>
      </c>
      <c r="AO13" s="702">
        <v>1.233599906</v>
      </c>
      <c r="AP13" s="703">
        <v>18</v>
      </c>
      <c r="AQ13" s="702">
        <v>0.90459488974244673</v>
      </c>
      <c r="AR13" s="702"/>
      <c r="AS13" s="703">
        <v>28</v>
      </c>
      <c r="AT13" s="702">
        <v>1.4494944370474212</v>
      </c>
      <c r="AU13" s="703">
        <v>28</v>
      </c>
      <c r="AV13" s="702">
        <v>1.5194718966889351</v>
      </c>
      <c r="AW13" s="703">
        <v>25</v>
      </c>
      <c r="AX13" s="702">
        <v>1.4363680342613994</v>
      </c>
      <c r="AY13" s="703">
        <v>15</v>
      </c>
      <c r="AZ13" s="702">
        <v>0.89649300899810036</v>
      </c>
      <c r="BA13" s="1684"/>
    </row>
    <row r="14" spans="1:53" ht="26.45" customHeight="1">
      <c r="A14" s="706" t="s">
        <v>20</v>
      </c>
      <c r="B14" s="701">
        <v>9</v>
      </c>
      <c r="C14" s="702">
        <v>1.0063410668999999</v>
      </c>
      <c r="D14" s="703">
        <v>21</v>
      </c>
      <c r="E14" s="702">
        <v>1.7014201997</v>
      </c>
      <c r="F14" s="703">
        <v>41</v>
      </c>
      <c r="G14" s="702">
        <v>2.4125225218000002</v>
      </c>
      <c r="H14" s="702"/>
      <c r="I14" s="703">
        <v>66</v>
      </c>
      <c r="J14" s="702">
        <v>3.5335802556</v>
      </c>
      <c r="K14" s="703">
        <v>65</v>
      </c>
      <c r="L14" s="702">
        <v>3.3373792638999999</v>
      </c>
      <c r="M14" s="703">
        <v>72</v>
      </c>
      <c r="N14" s="702">
        <v>3.7300133452000002</v>
      </c>
      <c r="O14" s="702"/>
      <c r="P14" s="706" t="s">
        <v>20</v>
      </c>
      <c r="Q14" s="703">
        <v>70</v>
      </c>
      <c r="R14" s="702">
        <v>3.6787968862999998</v>
      </c>
      <c r="S14" s="703">
        <v>59</v>
      </c>
      <c r="T14" s="702">
        <v>3.130332176</v>
      </c>
      <c r="U14" s="703">
        <v>69</v>
      </c>
      <c r="V14" s="702">
        <v>3.6820147985</v>
      </c>
      <c r="W14" s="703">
        <v>65</v>
      </c>
      <c r="X14" s="702">
        <v>3.4941671598999999</v>
      </c>
      <c r="Y14" s="702"/>
      <c r="Z14" s="703">
        <v>61</v>
      </c>
      <c r="AA14" s="702">
        <v>3.3011676934</v>
      </c>
      <c r="AB14" s="702">
        <v>56</v>
      </c>
      <c r="AC14" s="702">
        <v>3.0526128731000002</v>
      </c>
      <c r="AD14" s="703">
        <v>43</v>
      </c>
      <c r="AE14" s="702">
        <v>2.3700724884</v>
      </c>
      <c r="AF14" s="703">
        <v>41</v>
      </c>
      <c r="AG14" s="702">
        <v>2.2798689242000001</v>
      </c>
      <c r="AH14" s="702"/>
      <c r="AI14" s="706" t="s">
        <v>20</v>
      </c>
      <c r="AJ14" s="703">
        <v>49</v>
      </c>
      <c r="AK14" s="702">
        <v>2.6950501279000001</v>
      </c>
      <c r="AL14" s="703">
        <v>47</v>
      </c>
      <c r="AM14" s="702">
        <v>2.5275754448000001</v>
      </c>
      <c r="AN14" s="703">
        <v>50</v>
      </c>
      <c r="AO14" s="702">
        <v>2.6326389308999998</v>
      </c>
      <c r="AP14" s="703">
        <v>75</v>
      </c>
      <c r="AQ14" s="702">
        <v>3.8379769869782558</v>
      </c>
      <c r="AR14" s="702"/>
      <c r="AS14" s="703">
        <v>46</v>
      </c>
      <c r="AT14" s="702">
        <v>2.2923772724747034</v>
      </c>
      <c r="AU14" s="703">
        <v>56</v>
      </c>
      <c r="AV14" s="702">
        <v>2.7638993289153717</v>
      </c>
      <c r="AW14" s="703">
        <v>62</v>
      </c>
      <c r="AX14" s="702">
        <v>3.0521491683755011</v>
      </c>
      <c r="AY14" s="703">
        <v>54</v>
      </c>
      <c r="AZ14" s="702">
        <v>2.6644029110082026</v>
      </c>
      <c r="BA14" s="1684"/>
    </row>
    <row r="15" spans="1:53" ht="26.45" customHeight="1">
      <c r="A15" s="706" t="s">
        <v>21</v>
      </c>
      <c r="B15" s="701">
        <v>30</v>
      </c>
      <c r="C15" s="702">
        <v>3.3565907779000002</v>
      </c>
      <c r="D15" s="703">
        <v>47</v>
      </c>
      <c r="E15" s="702">
        <v>5.3157919737999997</v>
      </c>
      <c r="F15" s="703">
        <v>65</v>
      </c>
      <c r="G15" s="702">
        <v>5.3279736651</v>
      </c>
      <c r="H15" s="702"/>
      <c r="I15" s="703">
        <v>115</v>
      </c>
      <c r="J15" s="702">
        <v>6.8161558303999996</v>
      </c>
      <c r="K15" s="703">
        <v>138</v>
      </c>
      <c r="L15" s="702">
        <v>7.4604030995999997</v>
      </c>
      <c r="M15" s="703">
        <v>105</v>
      </c>
      <c r="N15" s="702">
        <v>5.5919356832</v>
      </c>
      <c r="O15" s="702"/>
      <c r="P15" s="706" t="s">
        <v>21</v>
      </c>
      <c r="Q15" s="703">
        <v>154</v>
      </c>
      <c r="R15" s="702">
        <v>8.0727427509999998</v>
      </c>
      <c r="S15" s="703">
        <v>112</v>
      </c>
      <c r="T15" s="702">
        <v>5.8246873131000001</v>
      </c>
      <c r="U15" s="703">
        <v>135</v>
      </c>
      <c r="V15" s="702">
        <v>7.0102630251000004</v>
      </c>
      <c r="W15" s="703">
        <v>141</v>
      </c>
      <c r="X15" s="702">
        <v>7.3197245292000002</v>
      </c>
      <c r="Y15" s="702"/>
      <c r="Z15" s="703">
        <v>142</v>
      </c>
      <c r="AA15" s="702">
        <v>7.4256869153</v>
      </c>
      <c r="AB15" s="702">
        <v>125</v>
      </c>
      <c r="AC15" s="702">
        <v>6.6215904106999997</v>
      </c>
      <c r="AD15" s="703">
        <v>87</v>
      </c>
      <c r="AE15" s="702">
        <v>4.6441748035000003</v>
      </c>
      <c r="AF15" s="703">
        <v>91</v>
      </c>
      <c r="AG15" s="702">
        <v>4.8786241207999996</v>
      </c>
      <c r="AH15" s="702"/>
      <c r="AI15" s="706" t="s">
        <v>21</v>
      </c>
      <c r="AJ15" s="703">
        <v>96</v>
      </c>
      <c r="AK15" s="702">
        <v>5.1828800832999997</v>
      </c>
      <c r="AL15" s="703">
        <v>109</v>
      </c>
      <c r="AM15" s="702">
        <v>5.9250948423000001</v>
      </c>
      <c r="AN15" s="703">
        <v>87</v>
      </c>
      <c r="AO15" s="702">
        <v>4.7633687090999999</v>
      </c>
      <c r="AP15" s="703">
        <v>92</v>
      </c>
      <c r="AQ15" s="702">
        <v>5.096488436372419</v>
      </c>
      <c r="AR15" s="702"/>
      <c r="AS15" s="703">
        <v>107</v>
      </c>
      <c r="AT15" s="702">
        <v>5.9848588664006108</v>
      </c>
      <c r="AU15" s="703">
        <v>110</v>
      </c>
      <c r="AV15" s="702">
        <v>6.0861157717540602</v>
      </c>
      <c r="AW15" s="703">
        <v>103</v>
      </c>
      <c r="AX15" s="702">
        <v>5.5708136957643424</v>
      </c>
      <c r="AY15" s="703">
        <v>110</v>
      </c>
      <c r="AZ15" s="702">
        <v>5.8229726328226672</v>
      </c>
      <c r="BA15" s="1684"/>
    </row>
    <row r="16" spans="1:53" ht="26.45" customHeight="1">
      <c r="A16" s="706" t="s">
        <v>22</v>
      </c>
      <c r="B16" s="701">
        <v>52</v>
      </c>
      <c r="C16" s="702">
        <v>6.4109518783999997</v>
      </c>
      <c r="D16" s="703">
        <v>77</v>
      </c>
      <c r="E16" s="702">
        <v>8.7846394305000004</v>
      </c>
      <c r="F16" s="703">
        <v>92</v>
      </c>
      <c r="G16" s="702">
        <v>10.474387277</v>
      </c>
      <c r="H16" s="702"/>
      <c r="I16" s="703">
        <v>180</v>
      </c>
      <c r="J16" s="702">
        <v>15.024439755</v>
      </c>
      <c r="K16" s="703">
        <v>267</v>
      </c>
      <c r="L16" s="702">
        <v>16.068201390999999</v>
      </c>
      <c r="M16" s="703">
        <v>197</v>
      </c>
      <c r="N16" s="702">
        <v>11.639448869000001</v>
      </c>
      <c r="O16" s="702"/>
      <c r="P16" s="706" t="s">
        <v>22</v>
      </c>
      <c r="Q16" s="703">
        <v>225</v>
      </c>
      <c r="R16" s="702">
        <v>13.040930553999999</v>
      </c>
      <c r="S16" s="703">
        <v>251</v>
      </c>
      <c r="T16" s="702">
        <v>14.228057048</v>
      </c>
      <c r="U16" s="703">
        <v>250</v>
      </c>
      <c r="V16" s="702">
        <v>13.918070443</v>
      </c>
      <c r="W16" s="703">
        <v>253</v>
      </c>
      <c r="X16" s="702">
        <v>13.896563429</v>
      </c>
      <c r="Y16" s="702"/>
      <c r="Z16" s="703">
        <v>237</v>
      </c>
      <c r="AA16" s="702">
        <v>12.803419431</v>
      </c>
      <c r="AB16" s="702">
        <v>206</v>
      </c>
      <c r="AC16" s="702">
        <v>10.941343246000001</v>
      </c>
      <c r="AD16" s="703">
        <v>197</v>
      </c>
      <c r="AE16" s="702">
        <v>10.364817915</v>
      </c>
      <c r="AF16" s="703">
        <v>188</v>
      </c>
      <c r="AG16" s="702">
        <v>9.8678780362000005</v>
      </c>
      <c r="AH16" s="702"/>
      <c r="AI16" s="706" t="s">
        <v>22</v>
      </c>
      <c r="AJ16" s="703">
        <v>192</v>
      </c>
      <c r="AK16" s="702">
        <v>10.077137337</v>
      </c>
      <c r="AL16" s="703">
        <v>196</v>
      </c>
      <c r="AM16" s="702">
        <v>10.368474968999999</v>
      </c>
      <c r="AN16" s="703">
        <v>192</v>
      </c>
      <c r="AO16" s="702">
        <v>10.291410398</v>
      </c>
      <c r="AP16" s="703">
        <v>168</v>
      </c>
      <c r="AQ16" s="702">
        <v>9.0776021513917104</v>
      </c>
      <c r="AR16" s="702"/>
      <c r="AS16" s="703">
        <v>196</v>
      </c>
      <c r="AT16" s="702">
        <v>10.639949536239342</v>
      </c>
      <c r="AU16" s="703">
        <v>169</v>
      </c>
      <c r="AV16" s="702">
        <v>9.2371911177575168</v>
      </c>
      <c r="AW16" s="703">
        <v>171</v>
      </c>
      <c r="AX16" s="702">
        <v>9.4055810297681131</v>
      </c>
      <c r="AY16" s="703">
        <v>188</v>
      </c>
      <c r="AZ16" s="702">
        <v>10.411497837952789</v>
      </c>
      <c r="BA16" s="1684"/>
    </row>
    <row r="17" spans="1:53" ht="26.45" customHeight="1">
      <c r="A17" s="706" t="s">
        <v>23</v>
      </c>
      <c r="B17" s="701">
        <v>92</v>
      </c>
      <c r="C17" s="702">
        <v>11.325781170999999</v>
      </c>
      <c r="D17" s="703">
        <v>151</v>
      </c>
      <c r="E17" s="702">
        <v>19.11208542</v>
      </c>
      <c r="F17" s="703">
        <v>186</v>
      </c>
      <c r="G17" s="702">
        <v>21.616470356000001</v>
      </c>
      <c r="H17" s="702"/>
      <c r="I17" s="703">
        <v>308</v>
      </c>
      <c r="J17" s="702">
        <v>36.767163580000002</v>
      </c>
      <c r="K17" s="703">
        <v>361</v>
      </c>
      <c r="L17" s="702">
        <v>30.766424881999999</v>
      </c>
      <c r="M17" s="703">
        <v>339</v>
      </c>
      <c r="N17" s="702">
        <v>25.934721007</v>
      </c>
      <c r="O17" s="702"/>
      <c r="P17" s="706" t="s">
        <v>23</v>
      </c>
      <c r="Q17" s="703">
        <v>447</v>
      </c>
      <c r="R17" s="702">
        <v>31.700284097000001</v>
      </c>
      <c r="S17" s="703">
        <v>415</v>
      </c>
      <c r="T17" s="702">
        <v>27.769970958999998</v>
      </c>
      <c r="U17" s="703">
        <v>436</v>
      </c>
      <c r="V17" s="702">
        <v>27.763662459999999</v>
      </c>
      <c r="W17" s="703">
        <v>405</v>
      </c>
      <c r="X17" s="702">
        <v>24.885281923000001</v>
      </c>
      <c r="Y17" s="702"/>
      <c r="Z17" s="703">
        <v>455</v>
      </c>
      <c r="AA17" s="702">
        <v>27.396996326</v>
      </c>
      <c r="AB17" s="702">
        <v>340</v>
      </c>
      <c r="AC17" s="702">
        <v>20.053767690000001</v>
      </c>
      <c r="AD17" s="703">
        <v>327</v>
      </c>
      <c r="AE17" s="702">
        <v>18.838429358999999</v>
      </c>
      <c r="AF17" s="703">
        <v>338</v>
      </c>
      <c r="AG17" s="702">
        <v>19.116987479999999</v>
      </c>
      <c r="AH17" s="702"/>
      <c r="AI17" s="706" t="s">
        <v>23</v>
      </c>
      <c r="AJ17" s="703">
        <v>362</v>
      </c>
      <c r="AK17" s="702">
        <v>20.216133927000001</v>
      </c>
      <c r="AL17" s="703">
        <v>336</v>
      </c>
      <c r="AM17" s="702">
        <v>18.466266638</v>
      </c>
      <c r="AN17" s="703">
        <v>319</v>
      </c>
      <c r="AO17" s="702">
        <v>17.234272105999999</v>
      </c>
      <c r="AP17" s="703">
        <v>359</v>
      </c>
      <c r="AQ17" s="702">
        <v>19.218847532974511</v>
      </c>
      <c r="AR17" s="702"/>
      <c r="AS17" s="703">
        <v>338</v>
      </c>
      <c r="AT17" s="702">
        <v>18.058116682681224</v>
      </c>
      <c r="AU17" s="703">
        <v>335</v>
      </c>
      <c r="AV17" s="702">
        <v>17.900247531034889</v>
      </c>
      <c r="AW17" s="703">
        <v>289</v>
      </c>
      <c r="AX17" s="702">
        <v>15.565673542583024</v>
      </c>
      <c r="AY17" s="703">
        <v>282</v>
      </c>
      <c r="AZ17" s="702">
        <v>15.385265880035844</v>
      </c>
      <c r="BA17" s="1684"/>
    </row>
    <row r="18" spans="1:53" ht="26.45" customHeight="1">
      <c r="A18" s="706" t="s">
        <v>24</v>
      </c>
      <c r="B18" s="701">
        <v>163</v>
      </c>
      <c r="C18" s="702">
        <v>24.846045972999999</v>
      </c>
      <c r="D18" s="703">
        <v>278</v>
      </c>
      <c r="E18" s="702">
        <v>35.749189856000001</v>
      </c>
      <c r="F18" s="703">
        <v>341</v>
      </c>
      <c r="G18" s="702">
        <v>44.843815958999997</v>
      </c>
      <c r="H18" s="702"/>
      <c r="I18" s="703">
        <v>531</v>
      </c>
      <c r="J18" s="702">
        <v>64.815696384000006</v>
      </c>
      <c r="K18" s="703">
        <v>547</v>
      </c>
      <c r="L18" s="702">
        <v>67.586769302999997</v>
      </c>
      <c r="M18" s="703">
        <v>487</v>
      </c>
      <c r="N18" s="702">
        <v>60.024157566</v>
      </c>
      <c r="O18" s="702"/>
      <c r="P18" s="706" t="s">
        <v>24</v>
      </c>
      <c r="Q18" s="703">
        <v>503</v>
      </c>
      <c r="R18" s="702">
        <v>59.597015173000003</v>
      </c>
      <c r="S18" s="703">
        <v>501</v>
      </c>
      <c r="T18" s="702">
        <v>55.359238363000003</v>
      </c>
      <c r="U18" s="703">
        <v>589</v>
      </c>
      <c r="V18" s="702">
        <v>58.697142675000002</v>
      </c>
      <c r="W18" s="703">
        <v>597</v>
      </c>
      <c r="X18" s="702">
        <v>52.371820626999998</v>
      </c>
      <c r="Y18" s="702"/>
      <c r="Z18" s="703">
        <v>636</v>
      </c>
      <c r="AA18" s="702">
        <v>49.960173257999998</v>
      </c>
      <c r="AB18" s="702">
        <v>495</v>
      </c>
      <c r="AC18" s="702">
        <v>35.981891294999997</v>
      </c>
      <c r="AD18" s="703">
        <v>507</v>
      </c>
      <c r="AE18" s="702">
        <v>34.725218728000002</v>
      </c>
      <c r="AF18" s="703">
        <v>551</v>
      </c>
      <c r="AG18" s="702">
        <v>35.891428103999999</v>
      </c>
      <c r="AH18" s="702"/>
      <c r="AI18" s="706" t="s">
        <v>24</v>
      </c>
      <c r="AJ18" s="703">
        <v>571</v>
      </c>
      <c r="AK18" s="702">
        <v>35.904678423999997</v>
      </c>
      <c r="AL18" s="703">
        <v>524</v>
      </c>
      <c r="AM18" s="702">
        <v>32.300309040999998</v>
      </c>
      <c r="AN18" s="703">
        <v>553</v>
      </c>
      <c r="AO18" s="702">
        <v>33.393780303</v>
      </c>
      <c r="AP18" s="703">
        <v>521</v>
      </c>
      <c r="AQ18" s="702">
        <v>30.742976911493272</v>
      </c>
      <c r="AR18" s="702"/>
      <c r="AS18" s="703">
        <v>472</v>
      </c>
      <c r="AT18" s="702">
        <v>27.352955408597811</v>
      </c>
      <c r="AU18" s="703">
        <v>522</v>
      </c>
      <c r="AV18" s="702">
        <v>29.879768277245326</v>
      </c>
      <c r="AW18" s="703">
        <v>465</v>
      </c>
      <c r="AX18" s="702">
        <v>26.200806928507578</v>
      </c>
      <c r="AY18" s="703">
        <v>468</v>
      </c>
      <c r="AZ18" s="702">
        <v>25.919771108482827</v>
      </c>
      <c r="BA18" s="1684"/>
    </row>
    <row r="19" spans="1:53" ht="26.45" customHeight="1">
      <c r="A19" s="706" t="s">
        <v>25</v>
      </c>
      <c r="B19" s="701">
        <v>231</v>
      </c>
      <c r="C19" s="702">
        <v>49.248900960999997</v>
      </c>
      <c r="D19" s="703">
        <v>430</v>
      </c>
      <c r="E19" s="702">
        <v>70.028011203999995</v>
      </c>
      <c r="F19" s="703">
        <v>596</v>
      </c>
      <c r="G19" s="702">
        <v>81.445465701000003</v>
      </c>
      <c r="H19" s="702"/>
      <c r="I19" s="703">
        <v>877</v>
      </c>
      <c r="J19" s="702">
        <v>123.13092313</v>
      </c>
      <c r="K19" s="703">
        <v>854</v>
      </c>
      <c r="L19" s="702">
        <v>109.65869694</v>
      </c>
      <c r="M19" s="703">
        <v>800</v>
      </c>
      <c r="N19" s="702">
        <v>100.72661663</v>
      </c>
      <c r="O19" s="702"/>
      <c r="P19" s="706" t="s">
        <v>25</v>
      </c>
      <c r="Q19" s="703">
        <v>855</v>
      </c>
      <c r="R19" s="702">
        <v>106.16212136</v>
      </c>
      <c r="S19" s="703">
        <v>762</v>
      </c>
      <c r="T19" s="702">
        <v>93.935837632000002</v>
      </c>
      <c r="U19" s="703">
        <v>890</v>
      </c>
      <c r="V19" s="702">
        <v>111.85288706</v>
      </c>
      <c r="W19" s="703">
        <v>701</v>
      </c>
      <c r="X19" s="702">
        <v>90.652100258000004</v>
      </c>
      <c r="Y19" s="702"/>
      <c r="Z19" s="703">
        <v>764</v>
      </c>
      <c r="AA19" s="702">
        <v>98.268974014999998</v>
      </c>
      <c r="AB19" s="702">
        <v>589</v>
      </c>
      <c r="AC19" s="702">
        <v>72.594789198000001</v>
      </c>
      <c r="AD19" s="703">
        <v>650</v>
      </c>
      <c r="AE19" s="702">
        <v>74.506850618000001</v>
      </c>
      <c r="AF19" s="703">
        <v>557</v>
      </c>
      <c r="AG19" s="702">
        <v>57.480664773999997</v>
      </c>
      <c r="AH19" s="702"/>
      <c r="AI19" s="706" t="s">
        <v>25</v>
      </c>
      <c r="AJ19" s="703">
        <v>681</v>
      </c>
      <c r="AK19" s="702">
        <v>61.835955837999997</v>
      </c>
      <c r="AL19" s="703">
        <v>744</v>
      </c>
      <c r="AM19" s="702">
        <v>60.496633451999998</v>
      </c>
      <c r="AN19" s="703">
        <v>767</v>
      </c>
      <c r="AO19" s="702">
        <v>57.706769109</v>
      </c>
      <c r="AP19" s="703">
        <v>753</v>
      </c>
      <c r="AQ19" s="702">
        <v>53.379250358254168</v>
      </c>
      <c r="AR19" s="702"/>
      <c r="AS19" s="703">
        <v>762</v>
      </c>
      <c r="AT19" s="702">
        <v>51.364201510795077</v>
      </c>
      <c r="AU19" s="703">
        <v>807</v>
      </c>
      <c r="AV19" s="702">
        <v>52.509201310322545</v>
      </c>
      <c r="AW19" s="703">
        <v>746</v>
      </c>
      <c r="AX19" s="702">
        <v>47.578366384672371</v>
      </c>
      <c r="AY19" s="703">
        <v>657</v>
      </c>
      <c r="AZ19" s="702">
        <v>41.041914914550674</v>
      </c>
      <c r="BA19" s="1684"/>
    </row>
    <row r="20" spans="1:53" ht="26.45" customHeight="1">
      <c r="A20" s="706" t="s">
        <v>26</v>
      </c>
      <c r="B20" s="701">
        <v>336</v>
      </c>
      <c r="C20" s="702">
        <v>94.733814897000002</v>
      </c>
      <c r="D20" s="703">
        <v>524</v>
      </c>
      <c r="E20" s="702">
        <v>124.44132021999999</v>
      </c>
      <c r="F20" s="703">
        <v>763</v>
      </c>
      <c r="G20" s="702">
        <v>136.86957925999999</v>
      </c>
      <c r="H20" s="702"/>
      <c r="I20" s="703">
        <v>1262</v>
      </c>
      <c r="J20" s="702">
        <v>189.04356240999999</v>
      </c>
      <c r="K20" s="703">
        <v>1294</v>
      </c>
      <c r="L20" s="702">
        <v>196.79590712999999</v>
      </c>
      <c r="M20" s="703">
        <v>1202</v>
      </c>
      <c r="N20" s="702">
        <v>181.91063678</v>
      </c>
      <c r="O20" s="702"/>
      <c r="P20" s="706" t="s">
        <v>26</v>
      </c>
      <c r="Q20" s="703">
        <v>1339</v>
      </c>
      <c r="R20" s="702">
        <v>199.45065421000001</v>
      </c>
      <c r="S20" s="703">
        <v>1099</v>
      </c>
      <c r="T20" s="702">
        <v>160.25267135999999</v>
      </c>
      <c r="U20" s="703">
        <v>1216</v>
      </c>
      <c r="V20" s="702">
        <v>172.52436055000001</v>
      </c>
      <c r="W20" s="703">
        <v>1157</v>
      </c>
      <c r="X20" s="702">
        <v>159.31635795</v>
      </c>
      <c r="Y20" s="702"/>
      <c r="Z20" s="703">
        <v>1161</v>
      </c>
      <c r="AA20" s="702">
        <v>156.25252345999999</v>
      </c>
      <c r="AB20" s="702">
        <v>859</v>
      </c>
      <c r="AC20" s="702">
        <v>113.67064889</v>
      </c>
      <c r="AD20" s="703">
        <v>888</v>
      </c>
      <c r="AE20" s="702">
        <v>116.33741519</v>
      </c>
      <c r="AF20" s="703">
        <v>779</v>
      </c>
      <c r="AG20" s="702">
        <v>103.80265503</v>
      </c>
      <c r="AH20" s="702"/>
      <c r="AI20" s="706" t="s">
        <v>26</v>
      </c>
      <c r="AJ20" s="703">
        <v>764</v>
      </c>
      <c r="AK20" s="702">
        <v>104.55813241</v>
      </c>
      <c r="AL20" s="703">
        <v>781</v>
      </c>
      <c r="AM20" s="702">
        <v>106.11283286</v>
      </c>
      <c r="AN20" s="703">
        <v>762</v>
      </c>
      <c r="AO20" s="702">
        <v>98.983985249</v>
      </c>
      <c r="AP20" s="703">
        <v>835</v>
      </c>
      <c r="AQ20" s="702">
        <v>100.72109063450668</v>
      </c>
      <c r="AR20" s="702"/>
      <c r="AS20" s="703">
        <v>831</v>
      </c>
      <c r="AT20" s="702">
        <v>90.18419389059062</v>
      </c>
      <c r="AU20" s="703">
        <v>995</v>
      </c>
      <c r="AV20" s="702">
        <v>94.977413034814717</v>
      </c>
      <c r="AW20" s="703">
        <v>970</v>
      </c>
      <c r="AX20" s="702">
        <v>82.892627982585708</v>
      </c>
      <c r="AY20" s="703">
        <v>951</v>
      </c>
      <c r="AZ20" s="702">
        <v>75.156120837765513</v>
      </c>
      <c r="BA20" s="1684"/>
    </row>
    <row r="21" spans="1:53" ht="26.45" customHeight="1">
      <c r="A21" s="706" t="s">
        <v>27</v>
      </c>
      <c r="B21" s="701">
        <v>298</v>
      </c>
      <c r="C21" s="702">
        <v>133.09869849</v>
      </c>
      <c r="D21" s="703">
        <v>593</v>
      </c>
      <c r="E21" s="702">
        <v>199.26008313</v>
      </c>
      <c r="F21" s="703">
        <v>767</v>
      </c>
      <c r="G21" s="702">
        <v>212.82263301</v>
      </c>
      <c r="H21" s="702"/>
      <c r="I21" s="703">
        <v>1493</v>
      </c>
      <c r="J21" s="702">
        <v>310.82667821000001</v>
      </c>
      <c r="K21" s="703">
        <v>1792</v>
      </c>
      <c r="L21" s="702">
        <v>305.28941164000003</v>
      </c>
      <c r="M21" s="703">
        <v>1723</v>
      </c>
      <c r="N21" s="702">
        <v>290.79628901000001</v>
      </c>
      <c r="O21" s="702"/>
      <c r="P21" s="706" t="s">
        <v>27</v>
      </c>
      <c r="Q21" s="703">
        <v>1813</v>
      </c>
      <c r="R21" s="702">
        <v>306.34159199999999</v>
      </c>
      <c r="S21" s="703">
        <v>1667</v>
      </c>
      <c r="T21" s="702">
        <v>282.99276306000002</v>
      </c>
      <c r="U21" s="703">
        <v>1738</v>
      </c>
      <c r="V21" s="702">
        <v>295.95370997999999</v>
      </c>
      <c r="W21" s="703">
        <v>1509</v>
      </c>
      <c r="X21" s="702">
        <v>257.28198378000002</v>
      </c>
      <c r="Y21" s="702"/>
      <c r="Z21" s="703">
        <v>1541</v>
      </c>
      <c r="AA21" s="702">
        <v>260.37486546000002</v>
      </c>
      <c r="AB21" s="702">
        <v>1253</v>
      </c>
      <c r="AC21" s="702">
        <v>207.69998376000001</v>
      </c>
      <c r="AD21" s="703">
        <v>1236</v>
      </c>
      <c r="AE21" s="702">
        <v>199.82878747000001</v>
      </c>
      <c r="AF21" s="703">
        <v>1152</v>
      </c>
      <c r="AG21" s="702">
        <v>180.50711217</v>
      </c>
      <c r="AH21" s="702"/>
      <c r="AI21" s="706" t="s">
        <v>27</v>
      </c>
      <c r="AJ21" s="703">
        <v>1291</v>
      </c>
      <c r="AK21" s="702">
        <v>195.77870182000001</v>
      </c>
      <c r="AL21" s="703">
        <v>1208</v>
      </c>
      <c r="AM21" s="702">
        <v>178.57855609000001</v>
      </c>
      <c r="AN21" s="703">
        <v>1209</v>
      </c>
      <c r="AO21" s="702">
        <v>175.29106436000001</v>
      </c>
      <c r="AP21" s="703">
        <v>1269</v>
      </c>
      <c r="AQ21" s="702">
        <v>181.91527106307186</v>
      </c>
      <c r="AR21" s="702"/>
      <c r="AS21" s="703">
        <v>1155</v>
      </c>
      <c r="AT21" s="702">
        <v>168.2213180832091</v>
      </c>
      <c r="AU21" s="703">
        <v>1028</v>
      </c>
      <c r="AV21" s="702">
        <v>153.60627335192646</v>
      </c>
      <c r="AW21" s="703">
        <v>1127</v>
      </c>
      <c r="AX21" s="702">
        <v>166.90547329993743</v>
      </c>
      <c r="AY21" s="703">
        <v>971</v>
      </c>
      <c r="AZ21" s="702">
        <v>137.14379336060202</v>
      </c>
      <c r="BA21" s="1684"/>
    </row>
    <row r="22" spans="1:53" ht="26.45" customHeight="1">
      <c r="A22" s="706" t="s">
        <v>28</v>
      </c>
      <c r="B22" s="701">
        <v>213</v>
      </c>
      <c r="C22" s="702">
        <v>173.88038988</v>
      </c>
      <c r="D22" s="703">
        <v>491</v>
      </c>
      <c r="E22" s="702">
        <v>292.71142587999998</v>
      </c>
      <c r="F22" s="703">
        <v>748</v>
      </c>
      <c r="G22" s="702">
        <v>329.91509538000003</v>
      </c>
      <c r="H22" s="702"/>
      <c r="I22" s="703">
        <v>1303</v>
      </c>
      <c r="J22" s="702">
        <v>461.77508754000002</v>
      </c>
      <c r="K22" s="703">
        <v>1672</v>
      </c>
      <c r="L22" s="702">
        <v>430.48071204000001</v>
      </c>
      <c r="M22" s="703">
        <v>1655</v>
      </c>
      <c r="N22" s="702">
        <v>404.73453816</v>
      </c>
      <c r="O22" s="702"/>
      <c r="P22" s="706" t="s">
        <v>28</v>
      </c>
      <c r="Q22" s="703">
        <v>1943</v>
      </c>
      <c r="R22" s="702">
        <v>450.27507797999999</v>
      </c>
      <c r="S22" s="703">
        <v>1786</v>
      </c>
      <c r="T22" s="702">
        <v>393.10287146000002</v>
      </c>
      <c r="U22" s="703">
        <v>2100</v>
      </c>
      <c r="V22" s="702">
        <v>444.26391814999999</v>
      </c>
      <c r="W22" s="703">
        <v>1939</v>
      </c>
      <c r="X22" s="702">
        <v>398.94328380000002</v>
      </c>
      <c r="Y22" s="702"/>
      <c r="Z22" s="703">
        <v>1949</v>
      </c>
      <c r="AA22" s="702">
        <v>394.90853683</v>
      </c>
      <c r="AB22" s="702">
        <v>1552</v>
      </c>
      <c r="AC22" s="702">
        <v>313.38973809999999</v>
      </c>
      <c r="AD22" s="703">
        <v>1509</v>
      </c>
      <c r="AE22" s="702">
        <v>304.56361020000003</v>
      </c>
      <c r="AF22" s="703">
        <v>1494</v>
      </c>
      <c r="AG22" s="702">
        <v>300.83393826000002</v>
      </c>
      <c r="AH22" s="702"/>
      <c r="AI22" s="706" t="s">
        <v>28</v>
      </c>
      <c r="AJ22" s="703">
        <v>1597</v>
      </c>
      <c r="AK22" s="702">
        <v>320.62221187</v>
      </c>
      <c r="AL22" s="703">
        <v>1601</v>
      </c>
      <c r="AM22" s="702">
        <v>317.41846201999999</v>
      </c>
      <c r="AN22" s="703">
        <v>1556</v>
      </c>
      <c r="AO22" s="702">
        <v>301.26780307000001</v>
      </c>
      <c r="AP22" s="703">
        <v>1568</v>
      </c>
      <c r="AQ22" s="702">
        <v>294.85461768093461</v>
      </c>
      <c r="AR22" s="702"/>
      <c r="AS22" s="703">
        <v>1497</v>
      </c>
      <c r="AT22" s="702">
        <v>271.94720191398511</v>
      </c>
      <c r="AU22" s="703">
        <v>1594</v>
      </c>
      <c r="AV22" s="702">
        <v>279.56255650662558</v>
      </c>
      <c r="AW22" s="703">
        <v>1514</v>
      </c>
      <c r="AX22" s="702">
        <v>258.32121919425617</v>
      </c>
      <c r="AY22" s="703">
        <v>1425</v>
      </c>
      <c r="AZ22" s="702">
        <v>237.92131900240008</v>
      </c>
      <c r="BA22" s="1684"/>
    </row>
    <row r="23" spans="1:53" ht="26.45" customHeight="1">
      <c r="A23" s="706" t="s">
        <v>29</v>
      </c>
      <c r="B23" s="701">
        <v>115</v>
      </c>
      <c r="C23" s="702">
        <v>206.81221450999999</v>
      </c>
      <c r="D23" s="703">
        <v>223</v>
      </c>
      <c r="E23" s="702">
        <v>285.83147479000002</v>
      </c>
      <c r="F23" s="703">
        <v>403</v>
      </c>
      <c r="G23" s="702">
        <v>375.90478323000002</v>
      </c>
      <c r="H23" s="702"/>
      <c r="I23" s="703">
        <v>889</v>
      </c>
      <c r="J23" s="702">
        <v>575.85925455999995</v>
      </c>
      <c r="K23" s="703">
        <v>1217</v>
      </c>
      <c r="L23" s="702">
        <v>613.76611324999999</v>
      </c>
      <c r="M23" s="703">
        <v>1265</v>
      </c>
      <c r="N23" s="702">
        <v>585.36088771000004</v>
      </c>
      <c r="O23" s="702"/>
      <c r="P23" s="706" t="s">
        <v>29</v>
      </c>
      <c r="Q23" s="703">
        <v>1542</v>
      </c>
      <c r="R23" s="702">
        <v>665.16551491999996</v>
      </c>
      <c r="S23" s="703">
        <v>1452</v>
      </c>
      <c r="T23" s="702">
        <v>586.51500218000001</v>
      </c>
      <c r="U23" s="703">
        <v>1752</v>
      </c>
      <c r="V23" s="702">
        <v>659.51936396999997</v>
      </c>
      <c r="W23" s="703">
        <v>1603</v>
      </c>
      <c r="X23" s="702">
        <v>562.64171340999997</v>
      </c>
      <c r="Y23" s="702"/>
      <c r="Z23" s="703">
        <v>1705</v>
      </c>
      <c r="AA23" s="702">
        <v>563.34398345</v>
      </c>
      <c r="AB23" s="702">
        <v>1351</v>
      </c>
      <c r="AC23" s="702">
        <v>420.84080941000002</v>
      </c>
      <c r="AD23" s="703">
        <v>1492</v>
      </c>
      <c r="AE23" s="702">
        <v>438.49852462000001</v>
      </c>
      <c r="AF23" s="703">
        <v>1515</v>
      </c>
      <c r="AG23" s="702">
        <v>424.65939653999999</v>
      </c>
      <c r="AH23" s="702"/>
      <c r="AI23" s="706" t="s">
        <v>29</v>
      </c>
      <c r="AJ23" s="703">
        <v>1692</v>
      </c>
      <c r="AK23" s="702">
        <v>458.8175956</v>
      </c>
      <c r="AL23" s="703">
        <v>1744</v>
      </c>
      <c r="AM23" s="702">
        <v>463.81868519</v>
      </c>
      <c r="AN23" s="703">
        <v>1756</v>
      </c>
      <c r="AO23" s="702">
        <v>462.87509753000001</v>
      </c>
      <c r="AP23" s="703">
        <v>1785</v>
      </c>
      <c r="AQ23" s="702">
        <v>468.13409878285137</v>
      </c>
      <c r="AR23" s="702"/>
      <c r="AS23" s="703">
        <v>1710</v>
      </c>
      <c r="AT23" s="702">
        <v>445.43893969902916</v>
      </c>
      <c r="AU23" s="703">
        <v>1740</v>
      </c>
      <c r="AV23" s="702">
        <v>450.1608548916833</v>
      </c>
      <c r="AW23" s="703">
        <v>1722</v>
      </c>
      <c r="AX23" s="702">
        <v>438.19637152028946</v>
      </c>
      <c r="AY23" s="703">
        <v>1650</v>
      </c>
      <c r="AZ23" s="702">
        <v>408.27132970260527</v>
      </c>
      <c r="BA23" s="1684"/>
    </row>
    <row r="24" spans="1:53" ht="26.45" customHeight="1">
      <c r="A24" s="707" t="s">
        <v>1201</v>
      </c>
      <c r="B24" s="708">
        <v>35</v>
      </c>
      <c r="C24" s="709">
        <v>146.27214978000001</v>
      </c>
      <c r="D24" s="710">
        <v>94</v>
      </c>
      <c r="E24" s="709">
        <v>265.61175472999997</v>
      </c>
      <c r="F24" s="710">
        <v>160</v>
      </c>
      <c r="G24" s="709">
        <v>315.32064167999999</v>
      </c>
      <c r="H24" s="702"/>
      <c r="I24" s="710">
        <v>438</v>
      </c>
      <c r="J24" s="709">
        <v>569.73386403999996</v>
      </c>
      <c r="K24" s="710">
        <v>857</v>
      </c>
      <c r="L24" s="709">
        <v>737.99784714999998</v>
      </c>
      <c r="M24" s="710">
        <v>923</v>
      </c>
      <c r="N24" s="709">
        <v>744.13279908000004</v>
      </c>
      <c r="O24" s="702"/>
      <c r="P24" s="707" t="s">
        <v>1201</v>
      </c>
      <c r="Q24" s="710">
        <v>1053</v>
      </c>
      <c r="R24" s="709">
        <v>791.68170336000003</v>
      </c>
      <c r="S24" s="710">
        <v>1046</v>
      </c>
      <c r="T24" s="709">
        <v>734.78276141000003</v>
      </c>
      <c r="U24" s="710">
        <v>1255</v>
      </c>
      <c r="V24" s="709">
        <v>819.10505430000001</v>
      </c>
      <c r="W24" s="710">
        <v>1262</v>
      </c>
      <c r="X24" s="709">
        <v>750.15008946</v>
      </c>
      <c r="Y24" s="702"/>
      <c r="Z24" s="710">
        <v>1515</v>
      </c>
      <c r="AA24" s="709">
        <v>823.34719165000001</v>
      </c>
      <c r="AB24" s="709">
        <v>1172</v>
      </c>
      <c r="AC24" s="709">
        <v>593.60406810999996</v>
      </c>
      <c r="AD24" s="710">
        <v>1255</v>
      </c>
      <c r="AE24" s="709">
        <v>590.88715467999998</v>
      </c>
      <c r="AF24" s="710">
        <v>1476</v>
      </c>
      <c r="AG24" s="709">
        <v>639.70875049000006</v>
      </c>
      <c r="AH24" s="702"/>
      <c r="AI24" s="707" t="s">
        <v>1201</v>
      </c>
      <c r="AJ24" s="710">
        <v>1744</v>
      </c>
      <c r="AK24" s="709">
        <v>694.56890131</v>
      </c>
      <c r="AL24" s="710">
        <v>1943</v>
      </c>
      <c r="AM24" s="709">
        <v>716.05466044000002</v>
      </c>
      <c r="AN24" s="710">
        <v>2150</v>
      </c>
      <c r="AO24" s="709">
        <v>736.56496931000004</v>
      </c>
      <c r="AP24" s="710">
        <v>2382</v>
      </c>
      <c r="AQ24" s="709">
        <v>763.80427114730969</v>
      </c>
      <c r="AR24" s="702"/>
      <c r="AS24" s="710">
        <v>2375</v>
      </c>
      <c r="AT24" s="709">
        <v>717.03308315168499</v>
      </c>
      <c r="AU24" s="710">
        <v>2560</v>
      </c>
      <c r="AV24" s="709">
        <v>733.99545840310111</v>
      </c>
      <c r="AW24" s="710">
        <v>2636</v>
      </c>
      <c r="AX24" s="709">
        <v>727.02901358766474</v>
      </c>
      <c r="AY24" s="710">
        <v>2593</v>
      </c>
      <c r="AZ24" s="709">
        <v>692.75519132252657</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c r="AU25" s="717"/>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c r="AV26" s="718"/>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1656</v>
      </c>
    </row>
    <row r="37" spans="1:1" ht="26.45" customHeight="1">
      <c r="A37" s="700" t="s">
        <v>1659</v>
      </c>
    </row>
    <row r="38" spans="1:1" ht="26.45" customHeight="1">
      <c r="A38" s="704">
        <v>0</v>
      </c>
    </row>
    <row r="39" spans="1:1" ht="26.45" customHeight="1">
      <c r="A39" s="705" t="s">
        <v>1660</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1661</v>
      </c>
    </row>
  </sheetData>
  <mergeCells count="21">
    <mergeCell ref="AB3:AC3"/>
    <mergeCell ref="AD3:AE3"/>
    <mergeCell ref="Z3:AA3"/>
    <mergeCell ref="W3:X3"/>
    <mergeCell ref="U3:V3"/>
    <mergeCell ref="S3:T3"/>
    <mergeCell ref="Q3:R3"/>
    <mergeCell ref="B3:C3"/>
    <mergeCell ref="D3:E3"/>
    <mergeCell ref="F3:G3"/>
    <mergeCell ref="I3:J3"/>
    <mergeCell ref="K3:L3"/>
    <mergeCell ref="M3:N3"/>
    <mergeCell ref="AN3:AO3"/>
    <mergeCell ref="AL3:AM3"/>
    <mergeCell ref="AJ3:AK3"/>
    <mergeCell ref="AY3:AZ3"/>
    <mergeCell ref="AW3:AX3"/>
    <mergeCell ref="AU3:AV3"/>
    <mergeCell ref="AS3:AT3"/>
    <mergeCell ref="AP3:AQ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U20" sqref="U20"/>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9.625" style="697" customWidth="1"/>
    <col min="33" max="33" width="9.625" style="732" customWidth="1"/>
    <col min="34" max="34" width="0.875" style="731" customWidth="1"/>
    <col min="35" max="35" width="9.25" style="697" customWidth="1"/>
    <col min="36" max="36" width="9.625" style="697" customWidth="1"/>
    <col min="37" max="37" width="9.625" style="732" customWidth="1"/>
    <col min="38" max="38" width="9.625" style="697" customWidth="1"/>
    <col min="39" max="39" width="9.625" style="696" customWidth="1"/>
    <col min="40" max="42" width="9.625" style="697" customWidth="1"/>
    <col min="43" max="43" width="9.625" style="696" customWidth="1"/>
    <col min="44" max="44" width="1" style="697" customWidth="1"/>
    <col min="45" max="50" width="9.625" style="697" customWidth="1"/>
    <col min="51" max="16384" width="9.75" style="697"/>
  </cols>
  <sheetData>
    <row r="1" spans="1:53" s="673" customFormat="1" ht="33.75" customHeight="1">
      <c r="C1" s="674"/>
      <c r="D1" s="674"/>
      <c r="E1" s="674"/>
      <c r="F1" s="674"/>
      <c r="G1" s="675" t="s">
        <v>800</v>
      </c>
      <c r="H1" s="675"/>
      <c r="I1" s="676" t="s">
        <v>777</v>
      </c>
      <c r="K1" s="674"/>
      <c r="L1" s="674"/>
      <c r="M1" s="674"/>
      <c r="N1" s="674"/>
      <c r="O1" s="674"/>
      <c r="R1" s="674"/>
      <c r="S1" s="674"/>
      <c r="T1" s="674"/>
      <c r="U1" s="674"/>
      <c r="X1" s="677" t="str">
        <f>$G1</f>
        <v>表18 歷年事故傷害死亡人數</v>
      </c>
      <c r="Y1" s="677"/>
      <c r="Z1" s="678" t="str">
        <f>CONCATENATE($I1,"(續1)")</f>
        <v>、死亡率 － 按5歲年齡組分(續1)</v>
      </c>
      <c r="AA1" s="674"/>
      <c r="AB1" s="674"/>
      <c r="AC1" s="674"/>
      <c r="AD1" s="674"/>
      <c r="AE1" s="674"/>
      <c r="AG1" s="674"/>
      <c r="AH1" s="674"/>
      <c r="AJ1" s="674"/>
      <c r="AM1" s="674"/>
      <c r="AN1" s="674"/>
      <c r="AQ1" s="677" t="str">
        <f>$G1</f>
        <v>表18 歷年事故傷害死亡人數</v>
      </c>
      <c r="AS1" s="678" t="str">
        <f>CONCATENATE($I1,"(續完)")</f>
        <v>、死亡率 － 按5歲年齡組分(續完)</v>
      </c>
      <c r="AT1" s="674"/>
    </row>
    <row r="2" spans="1:53" s="679" customFormat="1" ht="33.75" customHeight="1">
      <c r="C2" s="680"/>
      <c r="D2" s="681"/>
      <c r="E2" s="680"/>
      <c r="F2" s="681"/>
      <c r="G2" s="682" t="s">
        <v>778</v>
      </c>
      <c r="H2" s="683"/>
      <c r="I2" s="684" t="s">
        <v>1958</v>
      </c>
      <c r="K2" s="685"/>
      <c r="L2" s="686"/>
      <c r="M2" s="687" t="s">
        <v>1202</v>
      </c>
      <c r="N2" s="686"/>
      <c r="O2" s="688"/>
      <c r="R2" s="689"/>
      <c r="S2" s="681"/>
      <c r="U2" s="681"/>
      <c r="X2" s="682" t="str">
        <f>G2</f>
        <v>民國70年</v>
      </c>
      <c r="Y2" s="683"/>
      <c r="Z2" s="684" t="str">
        <f>I2</f>
        <v>~107年</v>
      </c>
      <c r="AE2" s="690"/>
      <c r="AF2" s="687" t="s">
        <v>1202</v>
      </c>
      <c r="AG2" s="685"/>
      <c r="AH2" s="688"/>
      <c r="AJ2" s="691"/>
      <c r="AK2" s="691"/>
      <c r="AQ2" s="682" t="str">
        <f>X2</f>
        <v>民國70年</v>
      </c>
      <c r="AS2" s="1112" t="str">
        <f>Z2</f>
        <v>~107年</v>
      </c>
      <c r="AY2" s="1772" t="s">
        <v>1203</v>
      </c>
    </row>
    <row r="3" spans="1:53" ht="32.25" customHeight="1">
      <c r="A3" s="692"/>
      <c r="B3" s="2574" t="s">
        <v>778</v>
      </c>
      <c r="C3" s="2576"/>
      <c r="D3" s="2574" t="s">
        <v>779</v>
      </c>
      <c r="E3" s="2576"/>
      <c r="F3" s="2574" t="s">
        <v>780</v>
      </c>
      <c r="G3" s="2575"/>
      <c r="H3" s="1025"/>
      <c r="I3" s="2576" t="s">
        <v>1938</v>
      </c>
      <c r="J3" s="2575"/>
      <c r="K3" s="2574" t="s">
        <v>782</v>
      </c>
      <c r="L3" s="2576"/>
      <c r="M3" s="2574" t="s">
        <v>783</v>
      </c>
      <c r="N3" s="2575"/>
      <c r="O3" s="1025"/>
      <c r="P3" s="692"/>
      <c r="Q3" s="2574" t="s">
        <v>784</v>
      </c>
      <c r="R3" s="2575"/>
      <c r="S3" s="2574" t="s">
        <v>785</v>
      </c>
      <c r="T3" s="2575"/>
      <c r="U3" s="2574" t="s">
        <v>786</v>
      </c>
      <c r="V3" s="2575"/>
      <c r="W3" s="2574" t="s">
        <v>787</v>
      </c>
      <c r="X3" s="2575"/>
      <c r="Y3" s="1025"/>
      <c r="Z3" s="2576" t="s">
        <v>1980</v>
      </c>
      <c r="AA3" s="2575"/>
      <c r="AB3" s="2574" t="s">
        <v>789</v>
      </c>
      <c r="AC3" s="2575"/>
      <c r="AD3" s="2574" t="s">
        <v>1650</v>
      </c>
      <c r="AE3" s="2575"/>
      <c r="AF3" s="2574" t="s">
        <v>791</v>
      </c>
      <c r="AG3" s="2575"/>
      <c r="AH3" s="1025"/>
      <c r="AI3" s="692"/>
      <c r="AJ3" s="2574" t="s">
        <v>792</v>
      </c>
      <c r="AK3" s="2576"/>
      <c r="AL3" s="2574" t="s">
        <v>793</v>
      </c>
      <c r="AM3" s="2576"/>
      <c r="AN3" s="2574" t="s">
        <v>1651</v>
      </c>
      <c r="AO3" s="2576"/>
      <c r="AP3" s="2574" t="s">
        <v>1662</v>
      </c>
      <c r="AQ3" s="2575"/>
      <c r="AR3" s="1003"/>
      <c r="AS3" s="2576" t="s">
        <v>1106</v>
      </c>
      <c r="AT3" s="2575"/>
      <c r="AU3" s="2574" t="s">
        <v>1387</v>
      </c>
      <c r="AV3" s="2576"/>
      <c r="AW3" s="2574" t="s">
        <v>1416</v>
      </c>
      <c r="AX3" s="2576"/>
      <c r="AY3" s="2574" t="s">
        <v>1957</v>
      </c>
      <c r="AZ3" s="2576"/>
    </row>
    <row r="4" spans="1:53" ht="27.2" customHeight="1">
      <c r="A4" s="698" t="s">
        <v>1205</v>
      </c>
      <c r="B4" s="699" t="s">
        <v>1206</v>
      </c>
      <c r="C4" s="699" t="s">
        <v>1207</v>
      </c>
      <c r="D4" s="699" t="s">
        <v>1206</v>
      </c>
      <c r="E4" s="699" t="s">
        <v>1207</v>
      </c>
      <c r="F4" s="694" t="s">
        <v>1206</v>
      </c>
      <c r="G4" s="699" t="s">
        <v>1207</v>
      </c>
      <c r="H4" s="1003"/>
      <c r="I4" s="1768" t="s">
        <v>1990</v>
      </c>
      <c r="J4" s="699" t="s">
        <v>938</v>
      </c>
      <c r="K4" s="699" t="s">
        <v>1206</v>
      </c>
      <c r="L4" s="699" t="s">
        <v>1207</v>
      </c>
      <c r="M4" s="699" t="s">
        <v>1206</v>
      </c>
      <c r="N4" s="699" t="s">
        <v>1207</v>
      </c>
      <c r="O4" s="1003"/>
      <c r="P4" s="698" t="s">
        <v>795</v>
      </c>
      <c r="Q4" s="699" t="s">
        <v>1206</v>
      </c>
      <c r="R4" s="699" t="s">
        <v>1207</v>
      </c>
      <c r="S4" s="699" t="s">
        <v>1206</v>
      </c>
      <c r="T4" s="699" t="s">
        <v>1207</v>
      </c>
      <c r="U4" s="694" t="s">
        <v>1206</v>
      </c>
      <c r="V4" s="699" t="s">
        <v>1207</v>
      </c>
      <c r="W4" s="694" t="s">
        <v>1206</v>
      </c>
      <c r="X4" s="699" t="s">
        <v>1207</v>
      </c>
      <c r="Y4" s="1003"/>
      <c r="Z4" s="1768" t="s">
        <v>861</v>
      </c>
      <c r="AA4" s="699" t="s">
        <v>938</v>
      </c>
      <c r="AB4" s="699" t="s">
        <v>208</v>
      </c>
      <c r="AC4" s="699" t="s">
        <v>209</v>
      </c>
      <c r="AD4" s="699" t="s">
        <v>252</v>
      </c>
      <c r="AE4" s="699" t="s">
        <v>743</v>
      </c>
      <c r="AF4" s="699" t="s">
        <v>208</v>
      </c>
      <c r="AG4" s="699" t="s">
        <v>209</v>
      </c>
      <c r="AH4" s="1003"/>
      <c r="AI4" s="698" t="s">
        <v>795</v>
      </c>
      <c r="AJ4" s="694" t="s">
        <v>208</v>
      </c>
      <c r="AK4" s="699" t="s">
        <v>209</v>
      </c>
      <c r="AL4" s="699" t="s">
        <v>208</v>
      </c>
      <c r="AM4" s="699" t="s">
        <v>209</v>
      </c>
      <c r="AN4" s="694" t="s">
        <v>208</v>
      </c>
      <c r="AO4" s="699" t="s">
        <v>209</v>
      </c>
      <c r="AP4" s="694" t="s">
        <v>208</v>
      </c>
      <c r="AQ4" s="699" t="s">
        <v>209</v>
      </c>
      <c r="AR4" s="1003"/>
      <c r="AS4" s="1768" t="s">
        <v>1967</v>
      </c>
      <c r="AT4" s="699" t="s">
        <v>938</v>
      </c>
      <c r="AU4" s="699" t="s">
        <v>208</v>
      </c>
      <c r="AV4" s="1131" t="s">
        <v>203</v>
      </c>
      <c r="AW4" s="699" t="s">
        <v>1657</v>
      </c>
      <c r="AX4" s="1131" t="s">
        <v>1658</v>
      </c>
      <c r="AY4" s="1773" t="s">
        <v>1955</v>
      </c>
      <c r="AZ4" s="1766" t="s">
        <v>1956</v>
      </c>
    </row>
    <row r="5" spans="1:53" ht="26.45" customHeight="1">
      <c r="A5" s="700" t="s">
        <v>1208</v>
      </c>
      <c r="B5" s="701">
        <v>11616</v>
      </c>
      <c r="C5" s="702">
        <v>64.640032480000002</v>
      </c>
      <c r="D5" s="703">
        <v>12187</v>
      </c>
      <c r="E5" s="702">
        <v>62.961308991999999</v>
      </c>
      <c r="F5" s="703">
        <v>13636</v>
      </c>
      <c r="G5" s="702">
        <v>66.663720347999998</v>
      </c>
      <c r="H5" s="702"/>
      <c r="I5" s="703">
        <v>12422</v>
      </c>
      <c r="J5" s="702">
        <v>57.934563326000003</v>
      </c>
      <c r="K5" s="703">
        <v>9513</v>
      </c>
      <c r="L5" s="702">
        <v>42.580676349000001</v>
      </c>
      <c r="M5" s="703">
        <v>8489</v>
      </c>
      <c r="N5" s="702">
        <v>37.790744779999997</v>
      </c>
      <c r="O5" s="702"/>
      <c r="P5" s="700" t="s">
        <v>1209</v>
      </c>
      <c r="Q5" s="703">
        <v>8191</v>
      </c>
      <c r="R5" s="702">
        <v>36.303340448</v>
      </c>
      <c r="S5" s="703">
        <v>8453</v>
      </c>
      <c r="T5" s="702">
        <v>37.325302307000001</v>
      </c>
      <c r="U5" s="703">
        <v>8365</v>
      </c>
      <c r="V5" s="702">
        <v>36.801985344999999</v>
      </c>
      <c r="W5" s="703">
        <v>8011</v>
      </c>
      <c r="X5" s="702">
        <v>35.099856703999997</v>
      </c>
      <c r="Y5" s="702"/>
      <c r="Z5" s="703">
        <v>7130</v>
      </c>
      <c r="AA5" s="702">
        <v>31.111671964999999</v>
      </c>
      <c r="AB5" s="703">
        <v>7077</v>
      </c>
      <c r="AC5" s="702">
        <v>30.772647834000001</v>
      </c>
      <c r="AD5" s="703">
        <v>7358</v>
      </c>
      <c r="AE5" s="702">
        <v>31.882624106000002</v>
      </c>
      <c r="AF5" s="703">
        <v>6669</v>
      </c>
      <c r="AG5" s="702">
        <v>28.819044683000001</v>
      </c>
      <c r="AH5" s="702"/>
      <c r="AI5" s="700" t="s">
        <v>1209</v>
      </c>
      <c r="AJ5" s="703">
        <v>6726</v>
      </c>
      <c r="AK5" s="702">
        <v>28.999481666000001</v>
      </c>
      <c r="AL5" s="703">
        <v>6873</v>
      </c>
      <c r="AM5" s="702">
        <v>29.535417296999999</v>
      </c>
      <c r="AN5" s="703">
        <v>6619</v>
      </c>
      <c r="AO5" s="702">
        <v>28.353367777999999</v>
      </c>
      <c r="AP5" s="703">
        <v>7118</v>
      </c>
      <c r="AQ5" s="702">
        <v>30.414078838607765</v>
      </c>
      <c r="AR5" s="702"/>
      <c r="AS5" s="737">
        <v>7033</v>
      </c>
      <c r="AT5" s="738">
        <v>29.974964532857353</v>
      </c>
      <c r="AU5" s="703">
        <v>7206</v>
      </c>
      <c r="AV5" s="702">
        <v>30.643038159852814</v>
      </c>
      <c r="AW5" s="737">
        <v>6965</v>
      </c>
      <c r="AX5" s="702">
        <v>29.568438975125215</v>
      </c>
      <c r="AY5" s="737">
        <v>6846</v>
      </c>
      <c r="AZ5" s="702">
        <v>29.032980995674759</v>
      </c>
      <c r="BA5" s="1684"/>
    </row>
    <row r="6" spans="1:53" ht="26.45" customHeight="1">
      <c r="A6" s="704">
        <v>0</v>
      </c>
      <c r="B6" s="701">
        <v>255</v>
      </c>
      <c r="C6" s="702">
        <v>68.135544308999997</v>
      </c>
      <c r="D6" s="703">
        <v>228</v>
      </c>
      <c r="E6" s="702">
        <v>75.411289202000006</v>
      </c>
      <c r="F6" s="703">
        <v>244</v>
      </c>
      <c r="G6" s="702">
        <v>77.320894386999996</v>
      </c>
      <c r="H6" s="702"/>
      <c r="I6" s="703">
        <v>168</v>
      </c>
      <c r="J6" s="702">
        <v>55.445544554000001</v>
      </c>
      <c r="K6" s="703">
        <v>102</v>
      </c>
      <c r="L6" s="702">
        <v>37.840565085999998</v>
      </c>
      <c r="M6" s="703">
        <v>94</v>
      </c>
      <c r="N6" s="702">
        <v>38.917916318000003</v>
      </c>
      <c r="O6" s="702"/>
      <c r="P6" s="704">
        <v>0</v>
      </c>
      <c r="Q6" s="703">
        <v>72</v>
      </c>
      <c r="R6" s="702">
        <v>31.707445965000002</v>
      </c>
      <c r="S6" s="703">
        <v>79</v>
      </c>
      <c r="T6" s="702">
        <v>37.229731002999998</v>
      </c>
      <c r="U6" s="703">
        <v>53</v>
      </c>
      <c r="V6" s="702">
        <v>26.350330124999999</v>
      </c>
      <c r="W6" s="703">
        <v>52</v>
      </c>
      <c r="X6" s="702">
        <v>26.789072119</v>
      </c>
      <c r="Y6" s="702"/>
      <c r="Z6" s="703">
        <v>45</v>
      </c>
      <c r="AA6" s="702">
        <v>23.381967826</v>
      </c>
      <c r="AB6" s="703">
        <v>52</v>
      </c>
      <c r="AC6" s="702">
        <v>27.397837677999998</v>
      </c>
      <c r="AD6" s="703">
        <v>49</v>
      </c>
      <c r="AE6" s="702">
        <v>26.474537168000001</v>
      </c>
      <c r="AF6" s="703">
        <v>37</v>
      </c>
      <c r="AG6" s="702">
        <v>21.772326197000002</v>
      </c>
      <c r="AH6" s="702"/>
      <c r="AI6" s="704">
        <v>0</v>
      </c>
      <c r="AJ6" s="703">
        <v>35</v>
      </c>
      <c r="AK6" s="702">
        <v>20.306099952</v>
      </c>
      <c r="AL6" s="703">
        <v>44</v>
      </c>
      <c r="AM6" s="702">
        <v>21.654289272</v>
      </c>
      <c r="AN6" s="703">
        <v>45</v>
      </c>
      <c r="AO6" s="702">
        <v>22.349809281999999</v>
      </c>
      <c r="AP6" s="703">
        <v>57</v>
      </c>
      <c r="AQ6" s="702">
        <v>29.763536534741096</v>
      </c>
      <c r="AR6" s="702"/>
      <c r="AS6" s="703">
        <v>46</v>
      </c>
      <c r="AT6" s="702">
        <v>22.954206358315162</v>
      </c>
      <c r="AU6" s="703">
        <v>46</v>
      </c>
      <c r="AV6" s="702">
        <v>23.092601331338667</v>
      </c>
      <c r="AW6" s="703">
        <v>59</v>
      </c>
      <c r="AX6" s="702">
        <v>31.026911901975993</v>
      </c>
      <c r="AY6" s="703">
        <v>51</v>
      </c>
      <c r="AZ6" s="702">
        <v>28.81241984780263</v>
      </c>
      <c r="BA6" s="1684"/>
    </row>
    <row r="7" spans="1:53" ht="26.45" customHeight="1">
      <c r="A7" s="705" t="s">
        <v>1210</v>
      </c>
      <c r="B7" s="701">
        <v>960</v>
      </c>
      <c r="C7" s="702">
        <v>59.474616109999999</v>
      </c>
      <c r="D7" s="703">
        <v>639</v>
      </c>
      <c r="E7" s="702">
        <v>42.204794305999997</v>
      </c>
      <c r="F7" s="703">
        <v>482</v>
      </c>
      <c r="G7" s="702">
        <v>37.114951627000003</v>
      </c>
      <c r="H7" s="702"/>
      <c r="I7" s="703">
        <v>295</v>
      </c>
      <c r="J7" s="702">
        <v>22.908528961999998</v>
      </c>
      <c r="K7" s="703">
        <v>186</v>
      </c>
      <c r="L7" s="702">
        <v>15.650663722999999</v>
      </c>
      <c r="M7" s="703">
        <v>162</v>
      </c>
      <c r="N7" s="702">
        <v>14.120600387</v>
      </c>
      <c r="O7" s="702"/>
      <c r="P7" s="705" t="s">
        <v>1210</v>
      </c>
      <c r="Q7" s="703">
        <v>164</v>
      </c>
      <c r="R7" s="702">
        <v>14.864497417000001</v>
      </c>
      <c r="S7" s="703">
        <v>115</v>
      </c>
      <c r="T7" s="702">
        <v>10.800921177999999</v>
      </c>
      <c r="U7" s="703">
        <v>108</v>
      </c>
      <c r="V7" s="702">
        <v>10.875990546000001</v>
      </c>
      <c r="W7" s="703">
        <v>98</v>
      </c>
      <c r="X7" s="702">
        <v>10.599865878999999</v>
      </c>
      <c r="Y7" s="702"/>
      <c r="Z7" s="703">
        <v>78</v>
      </c>
      <c r="AA7" s="702">
        <v>8.8605351763000009</v>
      </c>
      <c r="AB7" s="703">
        <v>72</v>
      </c>
      <c r="AC7" s="702">
        <v>8.4745762712000001</v>
      </c>
      <c r="AD7" s="703">
        <v>70</v>
      </c>
      <c r="AE7" s="702">
        <v>8.4428949721999995</v>
      </c>
      <c r="AF7" s="703">
        <v>47</v>
      </c>
      <c r="AG7" s="702">
        <v>5.7797355095</v>
      </c>
      <c r="AH7" s="702"/>
      <c r="AI7" s="705" t="s">
        <v>1210</v>
      </c>
      <c r="AJ7" s="703">
        <v>51</v>
      </c>
      <c r="AK7" s="702">
        <v>6.4706031616999997</v>
      </c>
      <c r="AL7" s="703">
        <v>46</v>
      </c>
      <c r="AM7" s="702">
        <v>5.9962705804</v>
      </c>
      <c r="AN7" s="703">
        <v>34</v>
      </c>
      <c r="AO7" s="702">
        <v>4.3368840509000002</v>
      </c>
      <c r="AP7" s="703">
        <v>35</v>
      </c>
      <c r="AQ7" s="702">
        <v>4.3503714595744842</v>
      </c>
      <c r="AR7" s="702"/>
      <c r="AS7" s="703">
        <v>39</v>
      </c>
      <c r="AT7" s="702">
        <v>4.7079189006647217</v>
      </c>
      <c r="AU7" s="703">
        <v>33</v>
      </c>
      <c r="AV7" s="702">
        <v>3.8436406964676944</v>
      </c>
      <c r="AW7" s="703">
        <v>29</v>
      </c>
      <c r="AX7" s="702">
        <v>3.401466266544761</v>
      </c>
      <c r="AY7" s="703">
        <v>33</v>
      </c>
      <c r="AZ7" s="702">
        <v>3.9347452312080144</v>
      </c>
      <c r="BA7" s="1684"/>
    </row>
    <row r="8" spans="1:53" ht="26.45" customHeight="1">
      <c r="A8" s="705" t="s">
        <v>14</v>
      </c>
      <c r="B8" s="701">
        <v>401</v>
      </c>
      <c r="C8" s="702">
        <v>21.868592120999999</v>
      </c>
      <c r="D8" s="703">
        <v>423</v>
      </c>
      <c r="E8" s="702">
        <v>20.915474781</v>
      </c>
      <c r="F8" s="703">
        <v>322</v>
      </c>
      <c r="G8" s="702">
        <v>17.516678925000001</v>
      </c>
      <c r="H8" s="702"/>
      <c r="I8" s="703">
        <v>179</v>
      </c>
      <c r="J8" s="702">
        <v>11.129293793</v>
      </c>
      <c r="K8" s="703">
        <v>131</v>
      </c>
      <c r="L8" s="702">
        <v>8.1011167790999998</v>
      </c>
      <c r="M8" s="703">
        <v>83</v>
      </c>
      <c r="N8" s="702">
        <v>5.1229160378999996</v>
      </c>
      <c r="O8" s="702"/>
      <c r="P8" s="705" t="s">
        <v>14</v>
      </c>
      <c r="Q8" s="703">
        <v>115</v>
      </c>
      <c r="R8" s="702">
        <v>7.2271590351999997</v>
      </c>
      <c r="S8" s="703">
        <v>86</v>
      </c>
      <c r="T8" s="702">
        <v>5.5806830496000002</v>
      </c>
      <c r="U8" s="703">
        <v>76</v>
      </c>
      <c r="V8" s="702">
        <v>5.0265281638000001</v>
      </c>
      <c r="W8" s="703">
        <v>72</v>
      </c>
      <c r="X8" s="702">
        <v>4.8977992554999998</v>
      </c>
      <c r="Y8" s="702"/>
      <c r="Z8" s="703">
        <v>62</v>
      </c>
      <c r="AA8" s="702">
        <v>4.4334070088999997</v>
      </c>
      <c r="AB8" s="703">
        <v>50</v>
      </c>
      <c r="AC8" s="702">
        <v>3.7318222936000001</v>
      </c>
      <c r="AD8" s="703">
        <v>85</v>
      </c>
      <c r="AE8" s="702">
        <v>6.5998989827000001</v>
      </c>
      <c r="AF8" s="703">
        <v>35</v>
      </c>
      <c r="AG8" s="702">
        <v>2.8994739940000001</v>
      </c>
      <c r="AH8" s="702"/>
      <c r="AI8" s="705" t="s">
        <v>14</v>
      </c>
      <c r="AJ8" s="703">
        <v>18</v>
      </c>
      <c r="AK8" s="702">
        <v>1.5882189447999999</v>
      </c>
      <c r="AL8" s="703">
        <v>26</v>
      </c>
      <c r="AM8" s="702">
        <v>2.3889812833000001</v>
      </c>
      <c r="AN8" s="703">
        <v>27</v>
      </c>
      <c r="AO8" s="702">
        <v>2.5613697066999999</v>
      </c>
      <c r="AP8" s="703">
        <v>37</v>
      </c>
      <c r="AQ8" s="702">
        <v>3.5978480978809162</v>
      </c>
      <c r="AR8" s="702"/>
      <c r="AS8" s="703">
        <v>12</v>
      </c>
      <c r="AT8" s="702">
        <v>1.2034116720903762</v>
      </c>
      <c r="AU8" s="703">
        <v>33</v>
      </c>
      <c r="AV8" s="702">
        <v>3.3867273130321265</v>
      </c>
      <c r="AW8" s="703">
        <v>23</v>
      </c>
      <c r="AX8" s="702">
        <v>2.3306503831893228</v>
      </c>
      <c r="AY8" s="703">
        <v>19</v>
      </c>
      <c r="AZ8" s="702">
        <v>1.8971429027884006</v>
      </c>
      <c r="BA8" s="1684"/>
    </row>
    <row r="9" spans="1:53" ht="26.45" customHeight="1">
      <c r="A9" s="706" t="s">
        <v>15</v>
      </c>
      <c r="B9" s="701">
        <v>430</v>
      </c>
      <c r="C9" s="702">
        <v>22.623494024999999</v>
      </c>
      <c r="D9" s="703">
        <v>309</v>
      </c>
      <c r="E9" s="702">
        <v>16.894145331000001</v>
      </c>
      <c r="F9" s="703">
        <v>352</v>
      </c>
      <c r="G9" s="702">
        <v>17.527296773</v>
      </c>
      <c r="H9" s="702"/>
      <c r="I9" s="703">
        <v>302</v>
      </c>
      <c r="J9" s="702">
        <v>16.500793623</v>
      </c>
      <c r="K9" s="703">
        <v>128</v>
      </c>
      <c r="L9" s="702">
        <v>7.9630365795999998</v>
      </c>
      <c r="M9" s="703">
        <v>100</v>
      </c>
      <c r="N9" s="702">
        <v>6.1674220731</v>
      </c>
      <c r="O9" s="702"/>
      <c r="P9" s="706" t="s">
        <v>15</v>
      </c>
      <c r="Q9" s="703">
        <v>100</v>
      </c>
      <c r="R9" s="702">
        <v>6.1778885953999998</v>
      </c>
      <c r="S9" s="703">
        <v>92</v>
      </c>
      <c r="T9" s="702">
        <v>5.6916604801000004</v>
      </c>
      <c r="U9" s="703">
        <v>100</v>
      </c>
      <c r="V9" s="702">
        <v>6.1845060806000003</v>
      </c>
      <c r="W9" s="703">
        <v>89</v>
      </c>
      <c r="X9" s="702">
        <v>5.5154668563999998</v>
      </c>
      <c r="Y9" s="702"/>
      <c r="Z9" s="703">
        <v>65</v>
      </c>
      <c r="AA9" s="702">
        <v>4.0200284000000002</v>
      </c>
      <c r="AB9" s="703">
        <v>59</v>
      </c>
      <c r="AC9" s="702">
        <v>3.7137188551000002</v>
      </c>
      <c r="AD9" s="703">
        <v>101</v>
      </c>
      <c r="AE9" s="702">
        <v>6.5604480331000001</v>
      </c>
      <c r="AF9" s="703">
        <v>68</v>
      </c>
      <c r="AG9" s="702">
        <v>4.5005617429000004</v>
      </c>
      <c r="AH9" s="702"/>
      <c r="AI9" s="706" t="s">
        <v>15</v>
      </c>
      <c r="AJ9" s="703">
        <v>46</v>
      </c>
      <c r="AK9" s="702">
        <v>3.1310323422000002</v>
      </c>
      <c r="AL9" s="703">
        <v>58</v>
      </c>
      <c r="AM9" s="702">
        <v>4.1485851536</v>
      </c>
      <c r="AN9" s="703">
        <v>47</v>
      </c>
      <c r="AO9" s="702">
        <v>3.5082520433000002</v>
      </c>
      <c r="AP9" s="703">
        <v>47</v>
      </c>
      <c r="AQ9" s="702">
        <v>3.6504301488249302</v>
      </c>
      <c r="AR9" s="702"/>
      <c r="AS9" s="703">
        <v>26</v>
      </c>
      <c r="AT9" s="702">
        <v>2.1548428643000137</v>
      </c>
      <c r="AU9" s="703">
        <v>37</v>
      </c>
      <c r="AV9" s="702">
        <v>3.2665904167948656</v>
      </c>
      <c r="AW9" s="703">
        <v>34</v>
      </c>
      <c r="AX9" s="702">
        <v>3.1270204921010545</v>
      </c>
      <c r="AY9" s="703">
        <v>32</v>
      </c>
      <c r="AZ9" s="702">
        <v>3.0393548969231281</v>
      </c>
      <c r="BA9" s="1684"/>
    </row>
    <row r="10" spans="1:53" ht="26.45" customHeight="1">
      <c r="A10" s="706" t="s">
        <v>16</v>
      </c>
      <c r="B10" s="701">
        <v>1120</v>
      </c>
      <c r="C10" s="702">
        <v>56.023025463000003</v>
      </c>
      <c r="D10" s="703">
        <v>1066</v>
      </c>
      <c r="E10" s="702">
        <v>56.366596499000003</v>
      </c>
      <c r="F10" s="703">
        <v>1146</v>
      </c>
      <c r="G10" s="702">
        <v>63.209172721000002</v>
      </c>
      <c r="H10" s="702"/>
      <c r="I10" s="703">
        <v>1180</v>
      </c>
      <c r="J10" s="702">
        <v>58.883058245999997</v>
      </c>
      <c r="K10" s="703">
        <v>668</v>
      </c>
      <c r="L10" s="702">
        <v>36.665925664</v>
      </c>
      <c r="M10" s="703">
        <v>522</v>
      </c>
      <c r="N10" s="702">
        <v>30.265501502999999</v>
      </c>
      <c r="O10" s="702"/>
      <c r="P10" s="706" t="s">
        <v>16</v>
      </c>
      <c r="Q10" s="703">
        <v>482</v>
      </c>
      <c r="R10" s="702">
        <v>28.973659217000002</v>
      </c>
      <c r="S10" s="703">
        <v>512</v>
      </c>
      <c r="T10" s="702">
        <v>31.617507206999999</v>
      </c>
      <c r="U10" s="703">
        <v>519</v>
      </c>
      <c r="V10" s="702">
        <v>32.611564223999999</v>
      </c>
      <c r="W10" s="703">
        <v>450</v>
      </c>
      <c r="X10" s="702">
        <v>28.134477801999999</v>
      </c>
      <c r="Y10" s="702"/>
      <c r="Z10" s="703">
        <v>361</v>
      </c>
      <c r="AA10" s="702">
        <v>22.359946831999999</v>
      </c>
      <c r="AB10" s="703">
        <v>339</v>
      </c>
      <c r="AC10" s="702">
        <v>21.014967120000001</v>
      </c>
      <c r="AD10" s="703">
        <v>312</v>
      </c>
      <c r="AE10" s="702">
        <v>19.353163917</v>
      </c>
      <c r="AF10" s="703">
        <v>339</v>
      </c>
      <c r="AG10" s="702">
        <v>21.013605845000001</v>
      </c>
      <c r="AH10" s="702"/>
      <c r="AI10" s="706" t="s">
        <v>16</v>
      </c>
      <c r="AJ10" s="703">
        <v>336</v>
      </c>
      <c r="AK10" s="702">
        <v>20.867024883999999</v>
      </c>
      <c r="AL10" s="703">
        <v>289</v>
      </c>
      <c r="AM10" s="702">
        <v>17.907144331000001</v>
      </c>
      <c r="AN10" s="703">
        <v>268</v>
      </c>
      <c r="AO10" s="702">
        <v>16.895315553</v>
      </c>
      <c r="AP10" s="703">
        <v>291</v>
      </c>
      <c r="AQ10" s="702">
        <v>18.928349691828906</v>
      </c>
      <c r="AR10" s="702"/>
      <c r="AS10" s="703">
        <v>272</v>
      </c>
      <c r="AT10" s="702">
        <v>18.02735651350925</v>
      </c>
      <c r="AU10" s="703">
        <v>253</v>
      </c>
      <c r="AV10" s="702">
        <v>17.242489720102597</v>
      </c>
      <c r="AW10" s="703">
        <v>239</v>
      </c>
      <c r="AX10" s="702">
        <v>17.115145543187456</v>
      </c>
      <c r="AY10" s="703">
        <v>219</v>
      </c>
      <c r="AZ10" s="702">
        <v>16.365652008696962</v>
      </c>
      <c r="BA10" s="1684"/>
    </row>
    <row r="11" spans="1:53" ht="26.45" customHeight="1">
      <c r="A11" s="706" t="s">
        <v>17</v>
      </c>
      <c r="B11" s="701">
        <v>1288</v>
      </c>
      <c r="C11" s="702">
        <v>66.856300480000002</v>
      </c>
      <c r="D11" s="703">
        <v>1271</v>
      </c>
      <c r="E11" s="702">
        <v>63.772982231999997</v>
      </c>
      <c r="F11" s="703">
        <v>1226</v>
      </c>
      <c r="G11" s="702">
        <v>65.075415293999995</v>
      </c>
      <c r="H11" s="702"/>
      <c r="I11" s="703">
        <v>1007</v>
      </c>
      <c r="J11" s="702">
        <v>55.876399407000001</v>
      </c>
      <c r="K11" s="703">
        <v>746</v>
      </c>
      <c r="L11" s="702">
        <v>37.354537624999999</v>
      </c>
      <c r="M11" s="703">
        <v>648</v>
      </c>
      <c r="N11" s="702">
        <v>32.422338992</v>
      </c>
      <c r="O11" s="702"/>
      <c r="P11" s="706" t="s">
        <v>17</v>
      </c>
      <c r="Q11" s="703">
        <v>591</v>
      </c>
      <c r="R11" s="702">
        <v>29.682711402999999</v>
      </c>
      <c r="S11" s="703">
        <v>605</v>
      </c>
      <c r="T11" s="702">
        <v>30.983376522</v>
      </c>
      <c r="U11" s="703">
        <v>596</v>
      </c>
      <c r="V11" s="702">
        <v>31.429592966000001</v>
      </c>
      <c r="W11" s="703">
        <v>550</v>
      </c>
      <c r="X11" s="702">
        <v>30.344760617999999</v>
      </c>
      <c r="Y11" s="702"/>
      <c r="Z11" s="703">
        <v>436</v>
      </c>
      <c r="AA11" s="702">
        <v>25.377711733999998</v>
      </c>
      <c r="AB11" s="703">
        <v>402</v>
      </c>
      <c r="AC11" s="702">
        <v>24.232165849000001</v>
      </c>
      <c r="AD11" s="703">
        <v>373</v>
      </c>
      <c r="AE11" s="702">
        <v>23.080033574000002</v>
      </c>
      <c r="AF11" s="703">
        <v>352</v>
      </c>
      <c r="AG11" s="702">
        <v>22.161620543000002</v>
      </c>
      <c r="AH11" s="702"/>
      <c r="AI11" s="706" t="s">
        <v>17</v>
      </c>
      <c r="AJ11" s="703">
        <v>377</v>
      </c>
      <c r="AK11" s="702">
        <v>23.630881863999999</v>
      </c>
      <c r="AL11" s="703">
        <v>329</v>
      </c>
      <c r="AM11" s="702">
        <v>20.437442014999998</v>
      </c>
      <c r="AN11" s="703">
        <v>310</v>
      </c>
      <c r="AO11" s="702">
        <v>19.271889369</v>
      </c>
      <c r="AP11" s="703">
        <v>292</v>
      </c>
      <c r="AQ11" s="702">
        <v>18.162451308924947</v>
      </c>
      <c r="AR11" s="702"/>
      <c r="AS11" s="703">
        <v>297</v>
      </c>
      <c r="AT11" s="702">
        <v>18.459553378253652</v>
      </c>
      <c r="AU11" s="703">
        <v>310</v>
      </c>
      <c r="AV11" s="702">
        <v>19.301942148966162</v>
      </c>
      <c r="AW11" s="703">
        <v>291</v>
      </c>
      <c r="AX11" s="702">
        <v>18.076257581079936</v>
      </c>
      <c r="AY11" s="703">
        <v>267</v>
      </c>
      <c r="AZ11" s="702">
        <v>16.873887911249671</v>
      </c>
      <c r="BA11" s="1684"/>
    </row>
    <row r="12" spans="1:53" ht="26.45" customHeight="1">
      <c r="A12" s="706" t="s">
        <v>18</v>
      </c>
      <c r="B12" s="701">
        <v>1101</v>
      </c>
      <c r="C12" s="702">
        <v>62.921332904000003</v>
      </c>
      <c r="D12" s="703">
        <v>1129</v>
      </c>
      <c r="E12" s="702">
        <v>59.359006848999996</v>
      </c>
      <c r="F12" s="703">
        <v>1275</v>
      </c>
      <c r="G12" s="702">
        <v>64.815831533999997</v>
      </c>
      <c r="H12" s="702"/>
      <c r="I12" s="703">
        <v>920</v>
      </c>
      <c r="J12" s="702">
        <v>49.301605250000001</v>
      </c>
      <c r="K12" s="703">
        <v>578</v>
      </c>
      <c r="L12" s="702">
        <v>32.043286154999997</v>
      </c>
      <c r="M12" s="703">
        <v>578</v>
      </c>
      <c r="N12" s="702">
        <v>31.371152760000001</v>
      </c>
      <c r="O12" s="702"/>
      <c r="P12" s="706" t="s">
        <v>18</v>
      </c>
      <c r="Q12" s="703">
        <v>517</v>
      </c>
      <c r="R12" s="702">
        <v>27.517520464</v>
      </c>
      <c r="S12" s="703">
        <v>527</v>
      </c>
      <c r="T12" s="702">
        <v>27.305473115000002</v>
      </c>
      <c r="U12" s="703">
        <v>567</v>
      </c>
      <c r="V12" s="702">
        <v>28.628440209000001</v>
      </c>
      <c r="W12" s="703">
        <v>524</v>
      </c>
      <c r="X12" s="702">
        <v>26.191500858000001</v>
      </c>
      <c r="Y12" s="702"/>
      <c r="Z12" s="703">
        <v>460</v>
      </c>
      <c r="AA12" s="702">
        <v>22.909416168</v>
      </c>
      <c r="AB12" s="703">
        <v>373</v>
      </c>
      <c r="AC12" s="702">
        <v>18.596145562</v>
      </c>
      <c r="AD12" s="703">
        <v>427</v>
      </c>
      <c r="AE12" s="702">
        <v>21.645416646000001</v>
      </c>
      <c r="AF12" s="703">
        <v>374</v>
      </c>
      <c r="AG12" s="702">
        <v>19.491653506999999</v>
      </c>
      <c r="AH12" s="702"/>
      <c r="AI12" s="706" t="s">
        <v>18</v>
      </c>
      <c r="AJ12" s="703">
        <v>313</v>
      </c>
      <c r="AK12" s="702">
        <v>17.077993504999998</v>
      </c>
      <c r="AL12" s="703">
        <v>294</v>
      </c>
      <c r="AM12" s="702">
        <v>16.958572342</v>
      </c>
      <c r="AN12" s="703">
        <v>237</v>
      </c>
      <c r="AO12" s="702">
        <v>14.196181645999999</v>
      </c>
      <c r="AP12" s="703">
        <v>236</v>
      </c>
      <c r="AQ12" s="702">
        <v>14.551158420188129</v>
      </c>
      <c r="AR12" s="702"/>
      <c r="AS12" s="703">
        <v>248</v>
      </c>
      <c r="AT12" s="702">
        <v>15.599132486954597</v>
      </c>
      <c r="AU12" s="703">
        <v>252</v>
      </c>
      <c r="AV12" s="702">
        <v>15.806984177961551</v>
      </c>
      <c r="AW12" s="703">
        <v>201</v>
      </c>
      <c r="AX12" s="702">
        <v>12.506817304332866</v>
      </c>
      <c r="AY12" s="703">
        <v>229</v>
      </c>
      <c r="AZ12" s="702">
        <v>14.269686481279138</v>
      </c>
      <c r="BA12" s="1684"/>
    </row>
    <row r="13" spans="1:53" ht="26.45" customHeight="1">
      <c r="A13" s="706" t="s">
        <v>19</v>
      </c>
      <c r="B13" s="701">
        <v>734</v>
      </c>
      <c r="C13" s="702">
        <v>58.493606346</v>
      </c>
      <c r="D13" s="703">
        <v>954</v>
      </c>
      <c r="E13" s="702">
        <v>55.280184777000002</v>
      </c>
      <c r="F13" s="703">
        <v>1098</v>
      </c>
      <c r="G13" s="702">
        <v>58.495888506</v>
      </c>
      <c r="H13" s="702"/>
      <c r="I13" s="703">
        <v>1029</v>
      </c>
      <c r="J13" s="702">
        <v>52.598004035999999</v>
      </c>
      <c r="K13" s="703">
        <v>599</v>
      </c>
      <c r="L13" s="702">
        <v>32.066072167999998</v>
      </c>
      <c r="M13" s="703">
        <v>469</v>
      </c>
      <c r="N13" s="702">
        <v>25.331743212999999</v>
      </c>
      <c r="O13" s="702"/>
      <c r="P13" s="706" t="s">
        <v>19</v>
      </c>
      <c r="Q13" s="703">
        <v>532</v>
      </c>
      <c r="R13" s="702">
        <v>29.004533866999999</v>
      </c>
      <c r="S13" s="703">
        <v>541</v>
      </c>
      <c r="T13" s="702">
        <v>29.906289940000001</v>
      </c>
      <c r="U13" s="703">
        <v>494</v>
      </c>
      <c r="V13" s="702">
        <v>27.609441534999998</v>
      </c>
      <c r="W13" s="703">
        <v>483</v>
      </c>
      <c r="X13" s="702">
        <v>26.703288318999999</v>
      </c>
      <c r="Y13" s="702"/>
      <c r="Z13" s="703">
        <v>434</v>
      </c>
      <c r="AA13" s="702">
        <v>23.442011000000001</v>
      </c>
      <c r="AB13" s="703">
        <v>434</v>
      </c>
      <c r="AC13" s="702">
        <v>22.942108707999999</v>
      </c>
      <c r="AD13" s="703">
        <v>423</v>
      </c>
      <c r="AE13" s="702">
        <v>21.699184665000001</v>
      </c>
      <c r="AF13" s="703">
        <v>334</v>
      </c>
      <c r="AG13" s="702">
        <v>16.653353956</v>
      </c>
      <c r="AH13" s="702"/>
      <c r="AI13" s="706" t="s">
        <v>19</v>
      </c>
      <c r="AJ13" s="703">
        <v>356</v>
      </c>
      <c r="AK13" s="702">
        <v>17.570806400999999</v>
      </c>
      <c r="AL13" s="703">
        <v>351</v>
      </c>
      <c r="AM13" s="702">
        <v>17.281897286</v>
      </c>
      <c r="AN13" s="703">
        <v>321</v>
      </c>
      <c r="AO13" s="702">
        <v>15.839422794000001</v>
      </c>
      <c r="AP13" s="703">
        <v>327</v>
      </c>
      <c r="AQ13" s="702">
        <v>16.433473830321116</v>
      </c>
      <c r="AR13" s="702"/>
      <c r="AS13" s="703">
        <v>306</v>
      </c>
      <c r="AT13" s="702">
        <v>15.840903490589675</v>
      </c>
      <c r="AU13" s="703">
        <v>323</v>
      </c>
      <c r="AV13" s="702">
        <v>17.52819366537593</v>
      </c>
      <c r="AW13" s="703">
        <v>243</v>
      </c>
      <c r="AX13" s="702">
        <v>13.961497293020802</v>
      </c>
      <c r="AY13" s="703">
        <v>212</v>
      </c>
      <c r="AZ13" s="702">
        <v>12.670434527173152</v>
      </c>
      <c r="BA13" s="1684"/>
    </row>
    <row r="14" spans="1:53" ht="26.45" customHeight="1">
      <c r="A14" s="706" t="s">
        <v>20</v>
      </c>
      <c r="B14" s="701">
        <v>593</v>
      </c>
      <c r="C14" s="702">
        <v>66.306694739999998</v>
      </c>
      <c r="D14" s="703">
        <v>733</v>
      </c>
      <c r="E14" s="702">
        <v>59.387666971999998</v>
      </c>
      <c r="F14" s="703">
        <v>1054</v>
      </c>
      <c r="G14" s="702">
        <v>62.019481413999998</v>
      </c>
      <c r="H14" s="702"/>
      <c r="I14" s="703">
        <v>956</v>
      </c>
      <c r="J14" s="702">
        <v>51.183374612000001</v>
      </c>
      <c r="K14" s="703">
        <v>635</v>
      </c>
      <c r="L14" s="702">
        <v>32.603628192999999</v>
      </c>
      <c r="M14" s="703">
        <v>608</v>
      </c>
      <c r="N14" s="702">
        <v>31.497890470000002</v>
      </c>
      <c r="O14" s="702"/>
      <c r="P14" s="706" t="s">
        <v>20</v>
      </c>
      <c r="Q14" s="703">
        <v>562</v>
      </c>
      <c r="R14" s="702">
        <v>29.535483573</v>
      </c>
      <c r="S14" s="703">
        <v>552</v>
      </c>
      <c r="T14" s="702">
        <v>29.287175612999999</v>
      </c>
      <c r="U14" s="703">
        <v>558</v>
      </c>
      <c r="V14" s="702">
        <v>29.776293588000001</v>
      </c>
      <c r="W14" s="703">
        <v>533</v>
      </c>
      <c r="X14" s="702">
        <v>28.652170711</v>
      </c>
      <c r="Y14" s="702"/>
      <c r="Z14" s="703">
        <v>444</v>
      </c>
      <c r="AA14" s="702">
        <v>24.028171406999999</v>
      </c>
      <c r="AB14" s="703">
        <v>409</v>
      </c>
      <c r="AC14" s="702">
        <v>22.294976162000001</v>
      </c>
      <c r="AD14" s="703">
        <v>434</v>
      </c>
      <c r="AE14" s="702">
        <v>23.921196742999999</v>
      </c>
      <c r="AF14" s="703">
        <v>368</v>
      </c>
      <c r="AG14" s="702">
        <v>20.463213758999999</v>
      </c>
      <c r="AH14" s="702"/>
      <c r="AI14" s="706" t="s">
        <v>20</v>
      </c>
      <c r="AJ14" s="703">
        <v>363</v>
      </c>
      <c r="AK14" s="702">
        <v>19.965371355999999</v>
      </c>
      <c r="AL14" s="703">
        <v>338</v>
      </c>
      <c r="AM14" s="702">
        <v>18.177031922000001</v>
      </c>
      <c r="AN14" s="703">
        <v>336</v>
      </c>
      <c r="AO14" s="702">
        <v>17.691333616000001</v>
      </c>
      <c r="AP14" s="703">
        <v>375</v>
      </c>
      <c r="AQ14" s="702">
        <v>19.189884934891278</v>
      </c>
      <c r="AR14" s="702"/>
      <c r="AS14" s="703">
        <v>378</v>
      </c>
      <c r="AT14" s="702">
        <v>18.837361065118216</v>
      </c>
      <c r="AU14" s="703">
        <v>370</v>
      </c>
      <c r="AV14" s="702">
        <v>18.261477708905137</v>
      </c>
      <c r="AW14" s="703">
        <v>371</v>
      </c>
      <c r="AX14" s="702">
        <v>18.263666797859852</v>
      </c>
      <c r="AY14" s="703">
        <v>340</v>
      </c>
      <c r="AZ14" s="702">
        <v>16.775870180422018</v>
      </c>
      <c r="BA14" s="1684"/>
    </row>
    <row r="15" spans="1:53" ht="26.45" customHeight="1">
      <c r="A15" s="706" t="s">
        <v>21</v>
      </c>
      <c r="B15" s="701">
        <v>683</v>
      </c>
      <c r="C15" s="702">
        <v>76.418383375999994</v>
      </c>
      <c r="D15" s="703">
        <v>590</v>
      </c>
      <c r="E15" s="702">
        <v>66.730154565000007</v>
      </c>
      <c r="F15" s="703">
        <v>795</v>
      </c>
      <c r="G15" s="702">
        <v>65.165216365000006</v>
      </c>
      <c r="H15" s="702"/>
      <c r="I15" s="703">
        <v>912</v>
      </c>
      <c r="J15" s="702">
        <v>54.055079280999998</v>
      </c>
      <c r="K15" s="703">
        <v>718</v>
      </c>
      <c r="L15" s="702">
        <v>38.815720474999999</v>
      </c>
      <c r="M15" s="703">
        <v>614</v>
      </c>
      <c r="N15" s="702">
        <v>32.699509614</v>
      </c>
      <c r="O15" s="702"/>
      <c r="P15" s="706" t="s">
        <v>21</v>
      </c>
      <c r="Q15" s="703">
        <v>581</v>
      </c>
      <c r="R15" s="702">
        <v>30.456256743000001</v>
      </c>
      <c r="S15" s="703">
        <v>620</v>
      </c>
      <c r="T15" s="702">
        <v>32.243804769</v>
      </c>
      <c r="U15" s="703">
        <v>591</v>
      </c>
      <c r="V15" s="702">
        <v>30.689373688</v>
      </c>
      <c r="W15" s="703">
        <v>630</v>
      </c>
      <c r="X15" s="702">
        <v>32.705152151999997</v>
      </c>
      <c r="Y15" s="702"/>
      <c r="Z15" s="703">
        <v>573</v>
      </c>
      <c r="AA15" s="702">
        <v>29.964215509999999</v>
      </c>
      <c r="AB15" s="703">
        <v>491</v>
      </c>
      <c r="AC15" s="702">
        <v>26.009607132999999</v>
      </c>
      <c r="AD15" s="703">
        <v>495</v>
      </c>
      <c r="AE15" s="702">
        <v>26.423753193</v>
      </c>
      <c r="AF15" s="703">
        <v>446</v>
      </c>
      <c r="AG15" s="702">
        <v>23.910619316999998</v>
      </c>
      <c r="AH15" s="702"/>
      <c r="AI15" s="706" t="s">
        <v>21</v>
      </c>
      <c r="AJ15" s="703">
        <v>430</v>
      </c>
      <c r="AK15" s="702">
        <v>23.214983706000002</v>
      </c>
      <c r="AL15" s="703">
        <v>364</v>
      </c>
      <c r="AM15" s="702">
        <v>19.786555253</v>
      </c>
      <c r="AN15" s="703">
        <v>326</v>
      </c>
      <c r="AO15" s="702">
        <v>17.848944818</v>
      </c>
      <c r="AP15" s="703">
        <v>380</v>
      </c>
      <c r="AQ15" s="702">
        <v>21.050713106755644</v>
      </c>
      <c r="AR15" s="702"/>
      <c r="AS15" s="703">
        <v>393</v>
      </c>
      <c r="AT15" s="702">
        <v>21.981771350424673</v>
      </c>
      <c r="AU15" s="703">
        <v>372</v>
      </c>
      <c r="AV15" s="702">
        <v>20.582136973568275</v>
      </c>
      <c r="AW15" s="703">
        <v>419</v>
      </c>
      <c r="AX15" s="702">
        <v>22.661853772089898</v>
      </c>
      <c r="AY15" s="703">
        <v>379</v>
      </c>
      <c r="AZ15" s="702">
        <v>20.062787525816283</v>
      </c>
      <c r="BA15" s="1684"/>
    </row>
    <row r="16" spans="1:53" ht="26.45" customHeight="1">
      <c r="A16" s="706" t="s">
        <v>22</v>
      </c>
      <c r="B16" s="701">
        <v>685</v>
      </c>
      <c r="C16" s="702">
        <v>84.451962244000001</v>
      </c>
      <c r="D16" s="703">
        <v>721</v>
      </c>
      <c r="E16" s="702">
        <v>82.256169213000007</v>
      </c>
      <c r="F16" s="703">
        <v>728</v>
      </c>
      <c r="G16" s="702">
        <v>82.88428193</v>
      </c>
      <c r="H16" s="702"/>
      <c r="I16" s="703">
        <v>761</v>
      </c>
      <c r="J16" s="702">
        <v>63.519992520999999</v>
      </c>
      <c r="K16" s="703">
        <v>690</v>
      </c>
      <c r="L16" s="702">
        <v>41.524565391000003</v>
      </c>
      <c r="M16" s="703">
        <v>632</v>
      </c>
      <c r="N16" s="702">
        <v>37.340769975999997</v>
      </c>
      <c r="O16" s="702"/>
      <c r="P16" s="706" t="s">
        <v>22</v>
      </c>
      <c r="Q16" s="703">
        <v>600</v>
      </c>
      <c r="R16" s="702">
        <v>34.775814812</v>
      </c>
      <c r="S16" s="703">
        <v>644</v>
      </c>
      <c r="T16" s="702">
        <v>36.505453144000001</v>
      </c>
      <c r="U16" s="703">
        <v>647</v>
      </c>
      <c r="V16" s="702">
        <v>36.019966306999997</v>
      </c>
      <c r="W16" s="703">
        <v>611</v>
      </c>
      <c r="X16" s="702">
        <v>33.560475316999998</v>
      </c>
      <c r="Y16" s="702"/>
      <c r="Z16" s="703">
        <v>552</v>
      </c>
      <c r="AA16" s="702">
        <v>29.820622473</v>
      </c>
      <c r="AB16" s="703">
        <v>535</v>
      </c>
      <c r="AC16" s="702">
        <v>28.415624450999999</v>
      </c>
      <c r="AD16" s="703">
        <v>534</v>
      </c>
      <c r="AE16" s="702">
        <v>28.095496275999999</v>
      </c>
      <c r="AF16" s="703">
        <v>472</v>
      </c>
      <c r="AG16" s="702">
        <v>24.774672515999999</v>
      </c>
      <c r="AH16" s="702"/>
      <c r="AI16" s="706" t="s">
        <v>22</v>
      </c>
      <c r="AJ16" s="703">
        <v>472</v>
      </c>
      <c r="AK16" s="702">
        <v>24.772962621000001</v>
      </c>
      <c r="AL16" s="703">
        <v>458</v>
      </c>
      <c r="AM16" s="702">
        <v>24.228375183000001</v>
      </c>
      <c r="AN16" s="703">
        <v>449</v>
      </c>
      <c r="AO16" s="702">
        <v>24.066892024000001</v>
      </c>
      <c r="AP16" s="703">
        <v>475</v>
      </c>
      <c r="AQ16" s="702">
        <v>25.665839416137274</v>
      </c>
      <c r="AR16" s="702"/>
      <c r="AS16" s="703">
        <v>443</v>
      </c>
      <c r="AT16" s="702">
        <v>24.048457370173615</v>
      </c>
      <c r="AU16" s="703">
        <v>452</v>
      </c>
      <c r="AV16" s="702">
        <v>24.705386894830752</v>
      </c>
      <c r="AW16" s="703">
        <v>403</v>
      </c>
      <c r="AX16" s="702">
        <v>22.166369327465205</v>
      </c>
      <c r="AY16" s="703">
        <v>388</v>
      </c>
      <c r="AZ16" s="702">
        <v>21.487559367689798</v>
      </c>
      <c r="BA16" s="1684"/>
    </row>
    <row r="17" spans="1:53" ht="26.45" customHeight="1">
      <c r="A17" s="706" t="s">
        <v>23</v>
      </c>
      <c r="B17" s="701">
        <v>757</v>
      </c>
      <c r="C17" s="702">
        <v>93.191482027999996</v>
      </c>
      <c r="D17" s="703">
        <v>733</v>
      </c>
      <c r="E17" s="702">
        <v>92.775884852000004</v>
      </c>
      <c r="F17" s="703">
        <v>781</v>
      </c>
      <c r="G17" s="702">
        <v>90.765931977999998</v>
      </c>
      <c r="H17" s="702"/>
      <c r="I17" s="703">
        <v>670</v>
      </c>
      <c r="J17" s="702">
        <v>79.980518177999997</v>
      </c>
      <c r="K17" s="703">
        <v>572</v>
      </c>
      <c r="L17" s="702">
        <v>48.749016709999999</v>
      </c>
      <c r="M17" s="703">
        <v>559</v>
      </c>
      <c r="N17" s="702">
        <v>42.765513400000003</v>
      </c>
      <c r="O17" s="702"/>
      <c r="P17" s="706" t="s">
        <v>23</v>
      </c>
      <c r="Q17" s="703">
        <v>580</v>
      </c>
      <c r="R17" s="702">
        <v>41.132359678</v>
      </c>
      <c r="S17" s="703">
        <v>607</v>
      </c>
      <c r="T17" s="702">
        <v>40.617764751999999</v>
      </c>
      <c r="U17" s="703">
        <v>637</v>
      </c>
      <c r="V17" s="702">
        <v>40.562965566999999</v>
      </c>
      <c r="W17" s="703">
        <v>620</v>
      </c>
      <c r="X17" s="702">
        <v>38.095987141000002</v>
      </c>
      <c r="Y17" s="702"/>
      <c r="Z17" s="703">
        <v>553</v>
      </c>
      <c r="AA17" s="702">
        <v>33.297887842000002</v>
      </c>
      <c r="AB17" s="703">
        <v>503</v>
      </c>
      <c r="AC17" s="702">
        <v>29.667779846999998</v>
      </c>
      <c r="AD17" s="703">
        <v>563</v>
      </c>
      <c r="AE17" s="702">
        <v>32.434360028</v>
      </c>
      <c r="AF17" s="703">
        <v>514</v>
      </c>
      <c r="AG17" s="702">
        <v>29.071395161000002</v>
      </c>
      <c r="AH17" s="702"/>
      <c r="AI17" s="706" t="s">
        <v>23</v>
      </c>
      <c r="AJ17" s="703">
        <v>469</v>
      </c>
      <c r="AK17" s="702">
        <v>26.191621027</v>
      </c>
      <c r="AL17" s="703">
        <v>560</v>
      </c>
      <c r="AM17" s="702">
        <v>30.777111063</v>
      </c>
      <c r="AN17" s="703">
        <v>514</v>
      </c>
      <c r="AO17" s="702">
        <v>27.769328722000001</v>
      </c>
      <c r="AP17" s="703">
        <v>492</v>
      </c>
      <c r="AQ17" s="702">
        <v>26.338921967196264</v>
      </c>
      <c r="AR17" s="702"/>
      <c r="AS17" s="703">
        <v>502</v>
      </c>
      <c r="AT17" s="702">
        <v>26.820043120431876</v>
      </c>
      <c r="AU17" s="703">
        <v>543</v>
      </c>
      <c r="AV17" s="702">
        <v>29.014431072692371</v>
      </c>
      <c r="AW17" s="703">
        <v>447</v>
      </c>
      <c r="AX17" s="702">
        <v>24.075626552022879</v>
      </c>
      <c r="AY17" s="703">
        <v>428</v>
      </c>
      <c r="AZ17" s="702">
        <v>23.35068722218206</v>
      </c>
      <c r="BA17" s="1684"/>
    </row>
    <row r="18" spans="1:53" ht="26.45" customHeight="1">
      <c r="A18" s="706" t="s">
        <v>24</v>
      </c>
      <c r="B18" s="701">
        <v>695</v>
      </c>
      <c r="C18" s="702">
        <v>105.93866228</v>
      </c>
      <c r="D18" s="703">
        <v>789</v>
      </c>
      <c r="E18" s="702">
        <v>101.4608302</v>
      </c>
      <c r="F18" s="703">
        <v>782</v>
      </c>
      <c r="G18" s="702">
        <v>102.83831108</v>
      </c>
      <c r="H18" s="702"/>
      <c r="I18" s="703">
        <v>757</v>
      </c>
      <c r="J18" s="702">
        <v>92.402037972000002</v>
      </c>
      <c r="K18" s="703">
        <v>559</v>
      </c>
      <c r="L18" s="702">
        <v>69.069477222000003</v>
      </c>
      <c r="M18" s="703">
        <v>436</v>
      </c>
      <c r="N18" s="702">
        <v>53.738260162000003</v>
      </c>
      <c r="O18" s="702"/>
      <c r="P18" s="706" t="s">
        <v>24</v>
      </c>
      <c r="Q18" s="703">
        <v>421</v>
      </c>
      <c r="R18" s="702">
        <v>49.881398384999997</v>
      </c>
      <c r="S18" s="703">
        <v>469</v>
      </c>
      <c r="T18" s="702">
        <v>51.823318946999997</v>
      </c>
      <c r="U18" s="703">
        <v>506</v>
      </c>
      <c r="V18" s="702">
        <v>50.425728681999999</v>
      </c>
      <c r="W18" s="703">
        <v>552</v>
      </c>
      <c r="X18" s="702">
        <v>48.424195957000002</v>
      </c>
      <c r="Y18" s="702"/>
      <c r="Z18" s="703">
        <v>507</v>
      </c>
      <c r="AA18" s="702">
        <v>39.826741890000001</v>
      </c>
      <c r="AB18" s="703">
        <v>500</v>
      </c>
      <c r="AC18" s="702">
        <v>36.345344742999998</v>
      </c>
      <c r="AD18" s="703">
        <v>566</v>
      </c>
      <c r="AE18" s="702">
        <v>38.766220513</v>
      </c>
      <c r="AF18" s="703">
        <v>521</v>
      </c>
      <c r="AG18" s="702">
        <v>33.937266864000001</v>
      </c>
      <c r="AH18" s="702"/>
      <c r="AI18" s="706" t="s">
        <v>24</v>
      </c>
      <c r="AJ18" s="703">
        <v>530</v>
      </c>
      <c r="AK18" s="702">
        <v>33.326584175999997</v>
      </c>
      <c r="AL18" s="703">
        <v>552</v>
      </c>
      <c r="AM18" s="702">
        <v>34.026279752999997</v>
      </c>
      <c r="AN18" s="703">
        <v>484</v>
      </c>
      <c r="AO18" s="702">
        <v>29.227106087999999</v>
      </c>
      <c r="AP18" s="703">
        <v>522</v>
      </c>
      <c r="AQ18" s="702">
        <v>30.801984544720707</v>
      </c>
      <c r="AR18" s="702"/>
      <c r="AS18" s="703">
        <v>493</v>
      </c>
      <c r="AT18" s="702">
        <v>28.569930119573559</v>
      </c>
      <c r="AU18" s="703">
        <v>544</v>
      </c>
      <c r="AV18" s="702">
        <v>31.139068855979804</v>
      </c>
      <c r="AW18" s="703">
        <v>502</v>
      </c>
      <c r="AX18" s="702">
        <v>28.285602318517856</v>
      </c>
      <c r="AY18" s="703">
        <v>560</v>
      </c>
      <c r="AZ18" s="702">
        <v>31.01511072809911</v>
      </c>
      <c r="BA18" s="1684"/>
    </row>
    <row r="19" spans="1:53" ht="26.45" customHeight="1">
      <c r="A19" s="706" t="s">
        <v>25</v>
      </c>
      <c r="B19" s="701">
        <v>540</v>
      </c>
      <c r="C19" s="702">
        <v>115.12730095000001</v>
      </c>
      <c r="D19" s="703">
        <v>772</v>
      </c>
      <c r="E19" s="702">
        <v>125.72470849</v>
      </c>
      <c r="F19" s="703">
        <v>924</v>
      </c>
      <c r="G19" s="702">
        <v>126.26780253</v>
      </c>
      <c r="H19" s="702"/>
      <c r="I19" s="703">
        <v>746</v>
      </c>
      <c r="J19" s="702">
        <v>104.73850474</v>
      </c>
      <c r="K19" s="703">
        <v>603</v>
      </c>
      <c r="L19" s="702">
        <v>77.428798891</v>
      </c>
      <c r="M19" s="703">
        <v>520</v>
      </c>
      <c r="N19" s="702">
        <v>65.472300809999993</v>
      </c>
      <c r="O19" s="702"/>
      <c r="P19" s="706" t="s">
        <v>25</v>
      </c>
      <c r="Q19" s="703">
        <v>499</v>
      </c>
      <c r="R19" s="702">
        <v>61.958945679999999</v>
      </c>
      <c r="S19" s="703">
        <v>550</v>
      </c>
      <c r="T19" s="702">
        <v>67.801457608000007</v>
      </c>
      <c r="U19" s="703">
        <v>519</v>
      </c>
      <c r="V19" s="702">
        <v>65.226571218999993</v>
      </c>
      <c r="W19" s="703">
        <v>415</v>
      </c>
      <c r="X19" s="702">
        <v>53.667077898999999</v>
      </c>
      <c r="Y19" s="702"/>
      <c r="Z19" s="703">
        <v>419</v>
      </c>
      <c r="AA19" s="702">
        <v>53.893586534999997</v>
      </c>
      <c r="AB19" s="703">
        <v>411</v>
      </c>
      <c r="AC19" s="702">
        <v>50.656126248</v>
      </c>
      <c r="AD19" s="703">
        <v>437</v>
      </c>
      <c r="AE19" s="702">
        <v>50.091528799999999</v>
      </c>
      <c r="AF19" s="703">
        <v>403</v>
      </c>
      <c r="AG19" s="702">
        <v>41.588344530999997</v>
      </c>
      <c r="AH19" s="702"/>
      <c r="AI19" s="706" t="s">
        <v>25</v>
      </c>
      <c r="AJ19" s="703">
        <v>478</v>
      </c>
      <c r="AK19" s="702">
        <v>43.403211292999998</v>
      </c>
      <c r="AL19" s="703">
        <v>535</v>
      </c>
      <c r="AM19" s="702">
        <v>43.502283462999998</v>
      </c>
      <c r="AN19" s="703">
        <v>549</v>
      </c>
      <c r="AO19" s="702">
        <v>41.305105920999999</v>
      </c>
      <c r="AP19" s="703">
        <v>633</v>
      </c>
      <c r="AQ19" s="702">
        <v>44.872596914707685</v>
      </c>
      <c r="AR19" s="702"/>
      <c r="AS19" s="703">
        <v>594</v>
      </c>
      <c r="AT19" s="702">
        <v>40.039810626525295</v>
      </c>
      <c r="AU19" s="703">
        <v>566</v>
      </c>
      <c r="AV19" s="702">
        <v>36.828014797574426</v>
      </c>
      <c r="AW19" s="703">
        <v>559</v>
      </c>
      <c r="AX19" s="702">
        <v>35.651885802991764</v>
      </c>
      <c r="AY19" s="703">
        <v>548</v>
      </c>
      <c r="AZ19" s="702">
        <v>34.232830096154899</v>
      </c>
      <c r="BA19" s="1684"/>
    </row>
    <row r="20" spans="1:53" ht="26.45" customHeight="1">
      <c r="A20" s="706" t="s">
        <v>26</v>
      </c>
      <c r="B20" s="701">
        <v>510</v>
      </c>
      <c r="C20" s="702">
        <v>143.79239760999999</v>
      </c>
      <c r="D20" s="703">
        <v>606</v>
      </c>
      <c r="E20" s="702">
        <v>143.91496193</v>
      </c>
      <c r="F20" s="703">
        <v>839</v>
      </c>
      <c r="G20" s="702">
        <v>150.50272214</v>
      </c>
      <c r="H20" s="702"/>
      <c r="I20" s="703">
        <v>818</v>
      </c>
      <c r="J20" s="702">
        <v>122.53378291999999</v>
      </c>
      <c r="K20" s="703">
        <v>651</v>
      </c>
      <c r="L20" s="702">
        <v>99.006287126999993</v>
      </c>
      <c r="M20" s="703">
        <v>592</v>
      </c>
      <c r="N20" s="702">
        <v>89.593258712999997</v>
      </c>
      <c r="O20" s="702"/>
      <c r="P20" s="706" t="s">
        <v>26</v>
      </c>
      <c r="Q20" s="703">
        <v>588</v>
      </c>
      <c r="R20" s="702">
        <v>87.585500131000003</v>
      </c>
      <c r="S20" s="703">
        <v>581</v>
      </c>
      <c r="T20" s="702">
        <v>84.719565115999998</v>
      </c>
      <c r="U20" s="703">
        <v>585</v>
      </c>
      <c r="V20" s="702">
        <v>82.998972799000001</v>
      </c>
      <c r="W20" s="703">
        <v>538</v>
      </c>
      <c r="X20" s="702">
        <v>74.081417956999999</v>
      </c>
      <c r="Y20" s="702"/>
      <c r="Z20" s="703">
        <v>495</v>
      </c>
      <c r="AA20" s="702">
        <v>66.619292947000005</v>
      </c>
      <c r="AB20" s="703">
        <v>515</v>
      </c>
      <c r="AC20" s="702">
        <v>68.149457716000001</v>
      </c>
      <c r="AD20" s="703">
        <v>517</v>
      </c>
      <c r="AE20" s="702">
        <v>67.732481590000006</v>
      </c>
      <c r="AF20" s="703">
        <v>436</v>
      </c>
      <c r="AG20" s="702">
        <v>58.097506537999998</v>
      </c>
      <c r="AH20" s="702"/>
      <c r="AI20" s="706" t="s">
        <v>26</v>
      </c>
      <c r="AJ20" s="703">
        <v>436</v>
      </c>
      <c r="AK20" s="702">
        <v>59.669300692</v>
      </c>
      <c r="AL20" s="703">
        <v>400</v>
      </c>
      <c r="AM20" s="702">
        <v>54.347161516</v>
      </c>
      <c r="AN20" s="703">
        <v>433</v>
      </c>
      <c r="AO20" s="702">
        <v>56.246805266000003</v>
      </c>
      <c r="AP20" s="703">
        <v>463</v>
      </c>
      <c r="AQ20" s="702">
        <v>55.848940076379158</v>
      </c>
      <c r="AR20" s="702"/>
      <c r="AS20" s="703">
        <v>498</v>
      </c>
      <c r="AT20" s="702">
        <v>54.045401392917121</v>
      </c>
      <c r="AU20" s="703">
        <v>529</v>
      </c>
      <c r="AV20" s="702">
        <v>50.495529141122596</v>
      </c>
      <c r="AW20" s="703">
        <v>612</v>
      </c>
      <c r="AX20" s="702">
        <v>52.299266314786038</v>
      </c>
      <c r="AY20" s="703">
        <v>600</v>
      </c>
      <c r="AZ20" s="702">
        <v>47.417110938653323</v>
      </c>
      <c r="BA20" s="1684"/>
    </row>
    <row r="21" spans="1:53" ht="26.45" customHeight="1">
      <c r="A21" s="706" t="s">
        <v>27</v>
      </c>
      <c r="B21" s="701">
        <v>377</v>
      </c>
      <c r="C21" s="702">
        <v>168.38325279</v>
      </c>
      <c r="D21" s="703">
        <v>540</v>
      </c>
      <c r="E21" s="702">
        <v>181.45100318999999</v>
      </c>
      <c r="F21" s="703">
        <v>660</v>
      </c>
      <c r="G21" s="702">
        <v>183.13290454</v>
      </c>
      <c r="H21" s="702"/>
      <c r="I21" s="703">
        <v>731</v>
      </c>
      <c r="J21" s="702">
        <v>152.18640439999999</v>
      </c>
      <c r="K21" s="703">
        <v>689</v>
      </c>
      <c r="L21" s="702">
        <v>117.37969008</v>
      </c>
      <c r="M21" s="703">
        <v>629</v>
      </c>
      <c r="N21" s="702">
        <v>106.15836668</v>
      </c>
      <c r="O21" s="702"/>
      <c r="P21" s="706" t="s">
        <v>27</v>
      </c>
      <c r="Q21" s="703">
        <v>590</v>
      </c>
      <c r="R21" s="702">
        <v>99.691968713999998</v>
      </c>
      <c r="S21" s="703">
        <v>630</v>
      </c>
      <c r="T21" s="702">
        <v>106.94987446</v>
      </c>
      <c r="U21" s="703">
        <v>578</v>
      </c>
      <c r="V21" s="702">
        <v>98.424191235999999</v>
      </c>
      <c r="W21" s="703">
        <v>556</v>
      </c>
      <c r="X21" s="702">
        <v>94.797072885000006</v>
      </c>
      <c r="Y21" s="702"/>
      <c r="Z21" s="703">
        <v>513</v>
      </c>
      <c r="AA21" s="702">
        <v>86.678978573999999</v>
      </c>
      <c r="AB21" s="703">
        <v>528</v>
      </c>
      <c r="AC21" s="702">
        <v>87.522419331999998</v>
      </c>
      <c r="AD21" s="703">
        <v>515</v>
      </c>
      <c r="AE21" s="702">
        <v>83.261994779999995</v>
      </c>
      <c r="AF21" s="703">
        <v>495</v>
      </c>
      <c r="AG21" s="702">
        <v>77.561649759999995</v>
      </c>
      <c r="AH21" s="702"/>
      <c r="AI21" s="706" t="s">
        <v>27</v>
      </c>
      <c r="AJ21" s="703">
        <v>514</v>
      </c>
      <c r="AK21" s="702">
        <v>77.947523422000003</v>
      </c>
      <c r="AL21" s="703">
        <v>533</v>
      </c>
      <c r="AM21" s="702">
        <v>78.793352975000005</v>
      </c>
      <c r="AN21" s="703">
        <v>563</v>
      </c>
      <c r="AO21" s="702">
        <v>81.628510532999996</v>
      </c>
      <c r="AP21" s="703">
        <v>601</v>
      </c>
      <c r="AQ21" s="702">
        <v>86.155301740666815</v>
      </c>
      <c r="AR21" s="702"/>
      <c r="AS21" s="703">
        <v>561</v>
      </c>
      <c r="AT21" s="702">
        <v>81.707497354701573</v>
      </c>
      <c r="AU21" s="703">
        <v>509</v>
      </c>
      <c r="AV21" s="702">
        <v>76.056024451488881</v>
      </c>
      <c r="AW21" s="703">
        <v>529</v>
      </c>
      <c r="AX21" s="702">
        <v>78.343385426501243</v>
      </c>
      <c r="AY21" s="703">
        <v>511</v>
      </c>
      <c r="AZ21" s="702">
        <v>72.173510203159253</v>
      </c>
      <c r="BA21" s="1684"/>
    </row>
    <row r="22" spans="1:53" ht="26.45" customHeight="1">
      <c r="A22" s="706" t="s">
        <v>28</v>
      </c>
      <c r="B22" s="701">
        <v>240</v>
      </c>
      <c r="C22" s="702">
        <v>195.92156607000001</v>
      </c>
      <c r="D22" s="703">
        <v>354</v>
      </c>
      <c r="E22" s="702">
        <v>211.03838037</v>
      </c>
      <c r="F22" s="703">
        <v>517</v>
      </c>
      <c r="G22" s="702">
        <v>228.02955122</v>
      </c>
      <c r="H22" s="702"/>
      <c r="I22" s="703">
        <v>479</v>
      </c>
      <c r="J22" s="702">
        <v>169.75461774999999</v>
      </c>
      <c r="K22" s="703">
        <v>563</v>
      </c>
      <c r="L22" s="702">
        <v>144.95253640999999</v>
      </c>
      <c r="M22" s="703">
        <v>558</v>
      </c>
      <c r="N22" s="702">
        <v>136.4603458</v>
      </c>
      <c r="O22" s="702"/>
      <c r="P22" s="706" t="s">
        <v>28</v>
      </c>
      <c r="Q22" s="703">
        <v>575</v>
      </c>
      <c r="R22" s="702">
        <v>133.25176008</v>
      </c>
      <c r="S22" s="703">
        <v>577</v>
      </c>
      <c r="T22" s="702">
        <v>126.99907997</v>
      </c>
      <c r="U22" s="703">
        <v>589</v>
      </c>
      <c r="V22" s="702">
        <v>124.60545132999999</v>
      </c>
      <c r="W22" s="703">
        <v>560</v>
      </c>
      <c r="X22" s="702">
        <v>115.21827691</v>
      </c>
      <c r="Y22" s="702"/>
      <c r="Z22" s="703">
        <v>503</v>
      </c>
      <c r="AA22" s="702">
        <v>101.91841664</v>
      </c>
      <c r="AB22" s="703">
        <v>549</v>
      </c>
      <c r="AC22" s="702">
        <v>110.85758133</v>
      </c>
      <c r="AD22" s="703">
        <v>589</v>
      </c>
      <c r="AE22" s="702">
        <v>118.87870537000001</v>
      </c>
      <c r="AF22" s="703">
        <v>531</v>
      </c>
      <c r="AG22" s="702">
        <v>106.92290577</v>
      </c>
      <c r="AH22" s="702"/>
      <c r="AI22" s="706" t="s">
        <v>28</v>
      </c>
      <c r="AJ22" s="703">
        <v>493</v>
      </c>
      <c r="AK22" s="702">
        <v>98.977301472999997</v>
      </c>
      <c r="AL22" s="703">
        <v>556</v>
      </c>
      <c r="AM22" s="702">
        <v>110.23401929000001</v>
      </c>
      <c r="AN22" s="703">
        <v>534</v>
      </c>
      <c r="AO22" s="702">
        <v>103.39139256999999</v>
      </c>
      <c r="AP22" s="703">
        <v>592</v>
      </c>
      <c r="AQ22" s="702">
        <v>111.32266177749571</v>
      </c>
      <c r="AR22" s="702"/>
      <c r="AS22" s="703">
        <v>625</v>
      </c>
      <c r="AT22" s="702">
        <v>113.53841095273259</v>
      </c>
      <c r="AU22" s="703">
        <v>669</v>
      </c>
      <c r="AV22" s="702">
        <v>117.33208927411074</v>
      </c>
      <c r="AW22" s="703">
        <v>667</v>
      </c>
      <c r="AX22" s="702">
        <v>113.80465865427271</v>
      </c>
      <c r="AY22" s="703">
        <v>634</v>
      </c>
      <c r="AZ22" s="702">
        <v>105.85411666492747</v>
      </c>
      <c r="BA22" s="1684"/>
    </row>
    <row r="23" spans="1:53" ht="26.45" customHeight="1">
      <c r="A23" s="706" t="s">
        <v>29</v>
      </c>
      <c r="B23" s="701">
        <v>138</v>
      </c>
      <c r="C23" s="702">
        <v>248.17465741000001</v>
      </c>
      <c r="D23" s="703">
        <v>192</v>
      </c>
      <c r="E23" s="702">
        <v>246.09705453000001</v>
      </c>
      <c r="F23" s="703">
        <v>256</v>
      </c>
      <c r="G23" s="702">
        <v>238.78815014</v>
      </c>
      <c r="H23" s="702"/>
      <c r="I23" s="703">
        <v>327</v>
      </c>
      <c r="J23" s="702">
        <v>211.81774605000001</v>
      </c>
      <c r="K23" s="703">
        <v>372</v>
      </c>
      <c r="L23" s="702">
        <v>187.60969115</v>
      </c>
      <c r="M23" s="703">
        <v>368</v>
      </c>
      <c r="N23" s="702">
        <v>170.28680370000001</v>
      </c>
      <c r="O23" s="702"/>
      <c r="P23" s="706" t="s">
        <v>29</v>
      </c>
      <c r="Q23" s="703">
        <v>331</v>
      </c>
      <c r="R23" s="702">
        <v>142.78196202000001</v>
      </c>
      <c r="S23" s="703">
        <v>381</v>
      </c>
      <c r="T23" s="702">
        <v>153.89959768</v>
      </c>
      <c r="U23" s="703">
        <v>371</v>
      </c>
      <c r="V23" s="702">
        <v>139.65849545</v>
      </c>
      <c r="W23" s="703">
        <v>397</v>
      </c>
      <c r="X23" s="702">
        <v>139.34420476</v>
      </c>
      <c r="Y23" s="702"/>
      <c r="Z23" s="703">
        <v>358</v>
      </c>
      <c r="AA23" s="702">
        <v>118.28571617</v>
      </c>
      <c r="AB23" s="703">
        <v>434</v>
      </c>
      <c r="AC23" s="702">
        <v>135.19238437000001</v>
      </c>
      <c r="AD23" s="703">
        <v>453</v>
      </c>
      <c r="AE23" s="702">
        <v>133.13661639</v>
      </c>
      <c r="AF23" s="703">
        <v>471</v>
      </c>
      <c r="AG23" s="702">
        <v>132.02282228999999</v>
      </c>
      <c r="AH23" s="702"/>
      <c r="AI23" s="706" t="s">
        <v>29</v>
      </c>
      <c r="AJ23" s="703">
        <v>493</v>
      </c>
      <c r="AK23" s="702">
        <v>133.68621432</v>
      </c>
      <c r="AL23" s="703">
        <v>537</v>
      </c>
      <c r="AM23" s="702">
        <v>142.81573047000001</v>
      </c>
      <c r="AN23" s="703">
        <v>526</v>
      </c>
      <c r="AO23" s="702">
        <v>138.65165221999999</v>
      </c>
      <c r="AP23" s="703">
        <v>558</v>
      </c>
      <c r="AQ23" s="702">
        <v>146.34107961951318</v>
      </c>
      <c r="AR23" s="702"/>
      <c r="AS23" s="703">
        <v>593</v>
      </c>
      <c r="AT23" s="702">
        <v>154.47093055059901</v>
      </c>
      <c r="AU23" s="703">
        <v>601</v>
      </c>
      <c r="AV23" s="702">
        <v>155.48659413212738</v>
      </c>
      <c r="AW23" s="703">
        <v>527</v>
      </c>
      <c r="AX23" s="702">
        <v>134.10539360696433</v>
      </c>
      <c r="AY23" s="703">
        <v>581</v>
      </c>
      <c r="AZ23" s="702">
        <v>143.76099548922039</v>
      </c>
      <c r="BA23" s="1684"/>
    </row>
    <row r="24" spans="1:53" ht="26.45" customHeight="1">
      <c r="A24" s="707" t="s">
        <v>1211</v>
      </c>
      <c r="B24" s="708">
        <v>109</v>
      </c>
      <c r="C24" s="709">
        <v>455.53326647</v>
      </c>
      <c r="D24" s="710">
        <v>138</v>
      </c>
      <c r="E24" s="709">
        <v>389.94066120000002</v>
      </c>
      <c r="F24" s="710">
        <v>155</v>
      </c>
      <c r="G24" s="709">
        <v>305.46687163000001</v>
      </c>
      <c r="H24" s="702"/>
      <c r="I24" s="710">
        <v>185</v>
      </c>
      <c r="J24" s="709">
        <v>240.64101564000001</v>
      </c>
      <c r="K24" s="710">
        <v>323</v>
      </c>
      <c r="L24" s="709">
        <v>278.14854681999998</v>
      </c>
      <c r="M24" s="710">
        <v>317</v>
      </c>
      <c r="N24" s="709">
        <v>255.56890283000001</v>
      </c>
      <c r="O24" s="702"/>
      <c r="P24" s="707" t="s">
        <v>1211</v>
      </c>
      <c r="Q24" s="710">
        <v>291</v>
      </c>
      <c r="R24" s="709">
        <v>218.78383255</v>
      </c>
      <c r="S24" s="710">
        <v>285</v>
      </c>
      <c r="T24" s="709">
        <v>200.20371606</v>
      </c>
      <c r="U24" s="710">
        <v>271</v>
      </c>
      <c r="V24" s="709">
        <v>176.87447786000001</v>
      </c>
      <c r="W24" s="710">
        <v>281</v>
      </c>
      <c r="X24" s="709">
        <v>167.03024970999999</v>
      </c>
      <c r="Y24" s="702"/>
      <c r="Z24" s="710">
        <v>272</v>
      </c>
      <c r="AA24" s="709">
        <v>147.82207005000001</v>
      </c>
      <c r="AB24" s="710">
        <v>421</v>
      </c>
      <c r="AC24" s="709">
        <v>213.23149545999999</v>
      </c>
      <c r="AD24" s="710">
        <v>415</v>
      </c>
      <c r="AE24" s="709">
        <v>195.39296350000001</v>
      </c>
      <c r="AF24" s="710">
        <v>426</v>
      </c>
      <c r="AG24" s="709">
        <v>184.63138734</v>
      </c>
      <c r="AH24" s="702"/>
      <c r="AI24" s="707" t="s">
        <v>1211</v>
      </c>
      <c r="AJ24" s="710">
        <v>516</v>
      </c>
      <c r="AK24" s="709">
        <v>205.5031841</v>
      </c>
      <c r="AL24" s="710">
        <v>603</v>
      </c>
      <c r="AM24" s="709">
        <v>222.22386014</v>
      </c>
      <c r="AN24" s="710">
        <v>616</v>
      </c>
      <c r="AO24" s="709">
        <v>211.03442842000001</v>
      </c>
      <c r="AP24" s="710">
        <v>705</v>
      </c>
      <c r="AQ24" s="709">
        <v>226.06297697684857</v>
      </c>
      <c r="AR24" s="702"/>
      <c r="AS24" s="710">
        <v>707</v>
      </c>
      <c r="AT24" s="709">
        <v>213.44942727925948</v>
      </c>
      <c r="AU24" s="710">
        <v>764</v>
      </c>
      <c r="AV24" s="709">
        <v>219.05176961717549</v>
      </c>
      <c r="AW24" s="710">
        <v>810</v>
      </c>
      <c r="AX24" s="709">
        <v>223.40421130728697</v>
      </c>
      <c r="AY24" s="710">
        <v>815</v>
      </c>
      <c r="AZ24" s="709">
        <v>217.73832662084811</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1656</v>
      </c>
    </row>
    <row r="37" spans="1:1" ht="26.45" customHeight="1">
      <c r="A37" s="700" t="s">
        <v>1659</v>
      </c>
    </row>
    <row r="38" spans="1:1" ht="26.45" customHeight="1">
      <c r="A38" s="704">
        <v>0</v>
      </c>
    </row>
    <row r="39" spans="1:1" ht="26.45" customHeight="1">
      <c r="A39" s="705" t="s">
        <v>1660</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1661</v>
      </c>
    </row>
  </sheetData>
  <mergeCells count="22">
    <mergeCell ref="AN3:AO3"/>
    <mergeCell ref="AY3:AZ3"/>
    <mergeCell ref="AW3:AX3"/>
    <mergeCell ref="AU3:AV3"/>
    <mergeCell ref="AS3:AT3"/>
    <mergeCell ref="AP3:AQ3"/>
    <mergeCell ref="AL3:AM3"/>
    <mergeCell ref="AJ3:AK3"/>
    <mergeCell ref="AF3:AG3"/>
    <mergeCell ref="M3:N3"/>
    <mergeCell ref="K3:L3"/>
    <mergeCell ref="F3:G3"/>
    <mergeCell ref="D3:E3"/>
    <mergeCell ref="B3:C3"/>
    <mergeCell ref="AD3:AE3"/>
    <mergeCell ref="AB3:AC3"/>
    <mergeCell ref="Z3:AA3"/>
    <mergeCell ref="W3:X3"/>
    <mergeCell ref="U3:V3"/>
    <mergeCell ref="S3:T3"/>
    <mergeCell ref="Q3:R3"/>
    <mergeCell ref="I3:J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topLeftCell="X1" zoomScale="80" zoomScaleSheetLayoutView="80" workbookViewId="0">
      <selection activeCell="BA9" sqref="BA9"/>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2" style="697" customWidth="1"/>
    <col min="45" max="48" width="10.625" style="697" customWidth="1"/>
    <col min="49" max="16384" width="9.75" style="697"/>
  </cols>
  <sheetData>
    <row r="1" spans="1:53" s="673" customFormat="1" ht="33.75" customHeight="1">
      <c r="C1" s="674"/>
      <c r="D1" s="674"/>
      <c r="E1" s="674"/>
      <c r="F1" s="674"/>
      <c r="G1" s="675" t="s">
        <v>1299</v>
      </c>
      <c r="H1" s="675"/>
      <c r="I1" s="676" t="s">
        <v>801</v>
      </c>
      <c r="K1" s="674"/>
      <c r="L1" s="674"/>
      <c r="M1" s="674"/>
      <c r="N1" s="674"/>
      <c r="O1" s="674"/>
      <c r="R1" s="674"/>
      <c r="S1" s="674"/>
      <c r="T1" s="674"/>
      <c r="U1" s="674"/>
      <c r="X1" s="677" t="str">
        <f>$G1</f>
        <v>表19 歷年肺炎死亡人數、</v>
      </c>
      <c r="Y1" s="677"/>
      <c r="Z1" s="678" t="str">
        <f>CONCATENATE($I1,"(續1)")</f>
        <v>死亡率 － 按5歲年齡組分(續1)</v>
      </c>
      <c r="AA1" s="674"/>
      <c r="AB1" s="674"/>
      <c r="AC1" s="674"/>
      <c r="AD1" s="674"/>
      <c r="AE1" s="674"/>
      <c r="AG1" s="674"/>
      <c r="AH1" s="674"/>
      <c r="AJ1" s="674"/>
      <c r="AM1" s="674"/>
      <c r="AN1" s="674"/>
      <c r="AQ1" s="677" t="str">
        <f>$G1</f>
        <v>表19 歷年肺炎死亡人數、</v>
      </c>
      <c r="AS1" s="678" t="str">
        <f>CONCATENATE($I1,"(續完)")</f>
        <v>死亡率 － 按5歲年齡組分(續完)</v>
      </c>
      <c r="AT1" s="674"/>
    </row>
    <row r="2" spans="1:53" s="679" customFormat="1" ht="33.75" customHeight="1">
      <c r="C2" s="680"/>
      <c r="D2" s="681"/>
      <c r="E2" s="680"/>
      <c r="F2" s="681"/>
      <c r="G2" s="682" t="s">
        <v>778</v>
      </c>
      <c r="H2" s="683"/>
      <c r="I2" s="684" t="s">
        <v>1936</v>
      </c>
      <c r="K2" s="685"/>
      <c r="L2" s="686"/>
      <c r="M2" s="687" t="s">
        <v>1212</v>
      </c>
      <c r="N2" s="686"/>
      <c r="O2" s="688"/>
      <c r="R2" s="689"/>
      <c r="S2" s="681"/>
      <c r="U2" s="681"/>
      <c r="X2" s="682" t="str">
        <f>G2</f>
        <v>民國70年</v>
      </c>
      <c r="Y2" s="683"/>
      <c r="Z2" s="684" t="str">
        <f>I2</f>
        <v>~107年</v>
      </c>
      <c r="AE2" s="690"/>
      <c r="AF2" s="687" t="s">
        <v>1213</v>
      </c>
      <c r="AG2" s="685"/>
      <c r="AH2" s="688"/>
      <c r="AJ2" s="691"/>
      <c r="AK2" s="691"/>
      <c r="AQ2" s="682" t="str">
        <f>X2</f>
        <v>民國70年</v>
      </c>
      <c r="AS2" s="1112" t="str">
        <f>Z2</f>
        <v>~107年</v>
      </c>
      <c r="AY2" s="687" t="s">
        <v>1963</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1979</v>
      </c>
      <c r="R3" s="2575"/>
      <c r="S3" s="2574" t="s">
        <v>1978</v>
      </c>
      <c r="T3" s="2575"/>
      <c r="U3" s="2574" t="s">
        <v>1977</v>
      </c>
      <c r="V3" s="2575"/>
      <c r="W3" s="2574" t="s">
        <v>1946</v>
      </c>
      <c r="X3" s="2575"/>
      <c r="Y3" s="1025"/>
      <c r="Z3" s="2576" t="s">
        <v>1976</v>
      </c>
      <c r="AA3" s="2575"/>
      <c r="AB3" s="2574" t="s">
        <v>1975</v>
      </c>
      <c r="AC3" s="2575"/>
      <c r="AD3" s="2574" t="s">
        <v>1974</v>
      </c>
      <c r="AE3" s="2575"/>
      <c r="AF3" s="2574" t="s">
        <v>1973</v>
      </c>
      <c r="AG3" s="2575"/>
      <c r="AH3" s="1025"/>
      <c r="AI3" s="692"/>
      <c r="AJ3" s="2574" t="s">
        <v>1972</v>
      </c>
      <c r="AK3" s="2575"/>
      <c r="AL3" s="2574" t="s">
        <v>1971</v>
      </c>
      <c r="AM3" s="2575"/>
      <c r="AN3" s="2574" t="s">
        <v>1970</v>
      </c>
      <c r="AO3" s="2575"/>
      <c r="AP3" s="2574" t="s">
        <v>932</v>
      </c>
      <c r="AQ3" s="2575"/>
      <c r="AR3" s="696"/>
      <c r="AS3" s="2576" t="s">
        <v>1106</v>
      </c>
      <c r="AT3" s="2575"/>
      <c r="AU3" s="2574" t="s">
        <v>1969</v>
      </c>
      <c r="AV3" s="2575"/>
      <c r="AW3" s="2574" t="s">
        <v>1965</v>
      </c>
      <c r="AX3" s="2575"/>
      <c r="AY3" s="2574" t="s">
        <v>1968</v>
      </c>
      <c r="AZ3" s="2576"/>
    </row>
    <row r="4" spans="1:53" ht="27.2" customHeight="1">
      <c r="A4" s="698" t="s">
        <v>1214</v>
      </c>
      <c r="B4" s="699" t="s">
        <v>1215</v>
      </c>
      <c r="C4" s="699" t="s">
        <v>1216</v>
      </c>
      <c r="D4" s="699" t="s">
        <v>1215</v>
      </c>
      <c r="E4" s="699" t="s">
        <v>1216</v>
      </c>
      <c r="F4" s="694" t="s">
        <v>1215</v>
      </c>
      <c r="G4" s="699" t="s">
        <v>1216</v>
      </c>
      <c r="H4" s="1003"/>
      <c r="I4" s="694" t="s">
        <v>1215</v>
      </c>
      <c r="J4" s="699" t="s">
        <v>1216</v>
      </c>
      <c r="K4" s="699" t="s">
        <v>1215</v>
      </c>
      <c r="L4" s="699" t="s">
        <v>1216</v>
      </c>
      <c r="M4" s="699" t="s">
        <v>1215</v>
      </c>
      <c r="N4" s="699" t="s">
        <v>1216</v>
      </c>
      <c r="O4" s="1003"/>
      <c r="P4" s="698" t="s">
        <v>795</v>
      </c>
      <c r="Q4" s="699" t="s">
        <v>1215</v>
      </c>
      <c r="R4" s="699" t="s">
        <v>1216</v>
      </c>
      <c r="S4" s="699" t="s">
        <v>1215</v>
      </c>
      <c r="T4" s="699" t="s">
        <v>1216</v>
      </c>
      <c r="U4" s="694" t="s">
        <v>1215</v>
      </c>
      <c r="V4" s="699" t="s">
        <v>1216</v>
      </c>
      <c r="W4" s="699" t="s">
        <v>1990</v>
      </c>
      <c r="X4" s="699" t="s">
        <v>1991</v>
      </c>
      <c r="Y4" s="1003"/>
      <c r="Z4" s="1768" t="s">
        <v>1215</v>
      </c>
      <c r="AA4" s="699" t="s">
        <v>1216</v>
      </c>
      <c r="AB4" s="699" t="s">
        <v>208</v>
      </c>
      <c r="AC4" s="699" t="s">
        <v>203</v>
      </c>
      <c r="AD4" s="699" t="s">
        <v>252</v>
      </c>
      <c r="AE4" s="699" t="s">
        <v>743</v>
      </c>
      <c r="AF4" s="699" t="s">
        <v>252</v>
      </c>
      <c r="AG4" s="699" t="s">
        <v>743</v>
      </c>
      <c r="AH4" s="1003"/>
      <c r="AI4" s="698" t="s">
        <v>795</v>
      </c>
      <c r="AJ4" s="699" t="s">
        <v>252</v>
      </c>
      <c r="AK4" s="699" t="s">
        <v>743</v>
      </c>
      <c r="AL4" s="694" t="s">
        <v>252</v>
      </c>
      <c r="AM4" s="699" t="s">
        <v>743</v>
      </c>
      <c r="AN4" s="694" t="s">
        <v>252</v>
      </c>
      <c r="AO4" s="699" t="s">
        <v>743</v>
      </c>
      <c r="AP4" s="699" t="s">
        <v>208</v>
      </c>
      <c r="AQ4" s="699" t="s">
        <v>203</v>
      </c>
      <c r="AR4" s="1107"/>
      <c r="AS4" s="1768" t="s">
        <v>208</v>
      </c>
      <c r="AT4" s="699" t="s">
        <v>203</v>
      </c>
      <c r="AU4" s="699" t="s">
        <v>208</v>
      </c>
      <c r="AV4" s="1135" t="s">
        <v>203</v>
      </c>
      <c r="AW4" s="699" t="s">
        <v>1966</v>
      </c>
      <c r="AX4" s="1767" t="s">
        <v>1964</v>
      </c>
      <c r="AY4" s="699" t="s">
        <v>1967</v>
      </c>
      <c r="AZ4" s="1767" t="s">
        <v>938</v>
      </c>
    </row>
    <row r="5" spans="1:53" ht="26.45" customHeight="1">
      <c r="A5" s="700" t="s">
        <v>1217</v>
      </c>
      <c r="B5" s="701">
        <v>2833</v>
      </c>
      <c r="C5" s="702">
        <v>15.764911503</v>
      </c>
      <c r="D5" s="703">
        <v>2378</v>
      </c>
      <c r="E5" s="702">
        <v>12.285385475</v>
      </c>
      <c r="F5" s="703">
        <v>2644</v>
      </c>
      <c r="G5" s="702">
        <v>12.925995644</v>
      </c>
      <c r="H5" s="702"/>
      <c r="I5" s="703">
        <v>3200</v>
      </c>
      <c r="J5" s="702">
        <v>14.92437632</v>
      </c>
      <c r="K5" s="703">
        <v>3746</v>
      </c>
      <c r="L5" s="702">
        <v>16.767288301000001</v>
      </c>
      <c r="M5" s="703">
        <v>4530</v>
      </c>
      <c r="N5" s="702">
        <v>20.166341600999999</v>
      </c>
      <c r="O5" s="702"/>
      <c r="P5" s="700" t="s">
        <v>1218</v>
      </c>
      <c r="Q5" s="703">
        <v>5099</v>
      </c>
      <c r="R5" s="702">
        <v>22.599283718999999</v>
      </c>
      <c r="S5" s="703">
        <v>5536</v>
      </c>
      <c r="T5" s="702">
        <v>24.444915837</v>
      </c>
      <c r="U5" s="703">
        <v>5687</v>
      </c>
      <c r="V5" s="702">
        <v>25.020070611000001</v>
      </c>
      <c r="W5" s="703">
        <v>5396</v>
      </c>
      <c r="X5" s="702">
        <v>23.642345122999998</v>
      </c>
      <c r="Y5" s="702"/>
      <c r="Z5" s="703">
        <v>5895</v>
      </c>
      <c r="AA5" s="702">
        <v>25.722763847</v>
      </c>
      <c r="AB5" s="703">
        <v>8661</v>
      </c>
      <c r="AC5" s="702">
        <v>37.660294317999998</v>
      </c>
      <c r="AD5" s="703">
        <v>8358</v>
      </c>
      <c r="AE5" s="702">
        <v>36.215679842</v>
      </c>
      <c r="AF5" s="703">
        <v>8909</v>
      </c>
      <c r="AG5" s="702">
        <v>38.498855761999998</v>
      </c>
      <c r="AH5" s="702"/>
      <c r="AI5" s="700" t="s">
        <v>1218</v>
      </c>
      <c r="AJ5" s="703">
        <v>9047</v>
      </c>
      <c r="AK5" s="702">
        <v>39.006587961000001</v>
      </c>
      <c r="AL5" s="703">
        <v>9314</v>
      </c>
      <c r="AM5" s="702">
        <v>40.025153019999998</v>
      </c>
      <c r="AN5" s="703">
        <v>9042</v>
      </c>
      <c r="AO5" s="702">
        <v>38.732610886000003</v>
      </c>
      <c r="AP5" s="703">
        <v>10353</v>
      </c>
      <c r="AQ5" s="702">
        <v>44.236717928646556</v>
      </c>
      <c r="AR5" s="1003"/>
      <c r="AS5" s="703">
        <v>10761</v>
      </c>
      <c r="AT5" s="738">
        <v>45.863869378370254</v>
      </c>
      <c r="AU5" s="703">
        <v>12212</v>
      </c>
      <c r="AV5" s="702">
        <v>51.930721899545183</v>
      </c>
      <c r="AW5" s="703">
        <v>12480</v>
      </c>
      <c r="AX5" s="702">
        <v>52.981208673304046</v>
      </c>
      <c r="AY5" s="703">
        <v>13421</v>
      </c>
      <c r="AZ5" s="702">
        <v>56.916686816089829</v>
      </c>
      <c r="BA5" s="1684"/>
    </row>
    <row r="6" spans="1:53" ht="26.45" customHeight="1">
      <c r="A6" s="704">
        <v>0</v>
      </c>
      <c r="B6" s="701">
        <v>698</v>
      </c>
      <c r="C6" s="702">
        <v>186.50435266</v>
      </c>
      <c r="D6" s="703">
        <v>182</v>
      </c>
      <c r="E6" s="702">
        <v>60.196730854000002</v>
      </c>
      <c r="F6" s="703">
        <v>65</v>
      </c>
      <c r="G6" s="702">
        <v>20.597779243000002</v>
      </c>
      <c r="H6" s="702"/>
      <c r="I6" s="703">
        <v>17</v>
      </c>
      <c r="J6" s="702">
        <v>5.6105610560999999</v>
      </c>
      <c r="K6" s="703">
        <v>5</v>
      </c>
      <c r="L6" s="702">
        <v>1.8549296610999999</v>
      </c>
      <c r="M6" s="703">
        <v>14</v>
      </c>
      <c r="N6" s="702">
        <v>5.7962854091000002</v>
      </c>
      <c r="O6" s="702"/>
      <c r="P6" s="704">
        <v>0</v>
      </c>
      <c r="Q6" s="703">
        <v>8</v>
      </c>
      <c r="R6" s="702">
        <v>3.5230495516999998</v>
      </c>
      <c r="S6" s="703">
        <v>17</v>
      </c>
      <c r="T6" s="702">
        <v>8.0114611020000002</v>
      </c>
      <c r="U6" s="703">
        <v>7</v>
      </c>
      <c r="V6" s="702">
        <v>3.4802322806000001</v>
      </c>
      <c r="W6" s="703">
        <v>6</v>
      </c>
      <c r="X6" s="702">
        <v>3.0910467829999999</v>
      </c>
      <c r="Y6" s="702"/>
      <c r="Z6" s="703">
        <v>5</v>
      </c>
      <c r="AA6" s="702">
        <v>2.5979964251999998</v>
      </c>
      <c r="AB6" s="703">
        <v>21</v>
      </c>
      <c r="AC6" s="702">
        <v>11.06451137</v>
      </c>
      <c r="AD6" s="703">
        <v>13</v>
      </c>
      <c r="AE6" s="702">
        <v>7.0238567997999999</v>
      </c>
      <c r="AF6" s="703">
        <v>5</v>
      </c>
      <c r="AG6" s="702">
        <v>2.9422062428000002</v>
      </c>
      <c r="AH6" s="702"/>
      <c r="AI6" s="704">
        <v>0</v>
      </c>
      <c r="AJ6" s="703">
        <v>6</v>
      </c>
      <c r="AK6" s="702">
        <v>3.4810457061000002</v>
      </c>
      <c r="AL6" s="703">
        <v>13</v>
      </c>
      <c r="AM6" s="702">
        <v>6.3978581939000003</v>
      </c>
      <c r="AN6" s="703">
        <v>9</v>
      </c>
      <c r="AO6" s="702">
        <v>4.4699618563000003</v>
      </c>
      <c r="AP6" s="703">
        <v>20</v>
      </c>
      <c r="AQ6" s="702">
        <v>10.443346152540736</v>
      </c>
      <c r="AR6" s="1108"/>
      <c r="AS6" s="703">
        <v>17</v>
      </c>
      <c r="AT6" s="702">
        <v>8.4830762628556027</v>
      </c>
      <c r="AU6" s="703">
        <v>17</v>
      </c>
      <c r="AV6" s="702">
        <v>8.5342222311468987</v>
      </c>
      <c r="AW6" s="703">
        <v>17</v>
      </c>
      <c r="AX6" s="702">
        <v>8.9399576666710487</v>
      </c>
      <c r="AY6" s="703">
        <v>8</v>
      </c>
      <c r="AZ6" s="702">
        <v>4.51959527024355</v>
      </c>
      <c r="BA6" s="1684"/>
    </row>
    <row r="7" spans="1:53" ht="26.45" customHeight="1">
      <c r="A7" s="705" t="s">
        <v>1219</v>
      </c>
      <c r="B7" s="701">
        <v>222</v>
      </c>
      <c r="C7" s="702">
        <v>13.753504975</v>
      </c>
      <c r="D7" s="703">
        <v>91</v>
      </c>
      <c r="E7" s="702">
        <v>6.0103854176000002</v>
      </c>
      <c r="F7" s="703">
        <v>25</v>
      </c>
      <c r="G7" s="702">
        <v>1.9250493582999999</v>
      </c>
      <c r="H7" s="702"/>
      <c r="I7" s="703">
        <v>20</v>
      </c>
      <c r="J7" s="702">
        <v>1.5531206075999999</v>
      </c>
      <c r="K7" s="703">
        <v>17</v>
      </c>
      <c r="L7" s="702">
        <v>1.4304370069000001</v>
      </c>
      <c r="M7" s="703">
        <v>16</v>
      </c>
      <c r="N7" s="702">
        <v>1.3946271987000001</v>
      </c>
      <c r="O7" s="702"/>
      <c r="P7" s="705" t="s">
        <v>1219</v>
      </c>
      <c r="Q7" s="703">
        <v>14</v>
      </c>
      <c r="R7" s="702">
        <v>1.2689205111999999</v>
      </c>
      <c r="S7" s="703">
        <v>19</v>
      </c>
      <c r="T7" s="702">
        <v>1.7845000206999999</v>
      </c>
      <c r="U7" s="703">
        <v>17</v>
      </c>
      <c r="V7" s="702">
        <v>1.7119614748</v>
      </c>
      <c r="W7" s="703">
        <v>11</v>
      </c>
      <c r="X7" s="702">
        <v>1.189780864</v>
      </c>
      <c r="Y7" s="702"/>
      <c r="Z7" s="703">
        <v>8</v>
      </c>
      <c r="AA7" s="702">
        <v>0.90877283860000002</v>
      </c>
      <c r="AB7" s="703">
        <v>12</v>
      </c>
      <c r="AC7" s="702">
        <v>1.4124293784999999</v>
      </c>
      <c r="AD7" s="703">
        <v>8</v>
      </c>
      <c r="AE7" s="702">
        <v>0.96490228249999999</v>
      </c>
      <c r="AF7" s="703">
        <v>11</v>
      </c>
      <c r="AG7" s="702">
        <v>1.3527040554</v>
      </c>
      <c r="AH7" s="702"/>
      <c r="AI7" s="705" t="s">
        <v>1219</v>
      </c>
      <c r="AJ7" s="703">
        <v>13</v>
      </c>
      <c r="AK7" s="702">
        <v>1.6493694334</v>
      </c>
      <c r="AL7" s="703">
        <v>9</v>
      </c>
      <c r="AM7" s="702">
        <v>1.1731833744</v>
      </c>
      <c r="AN7" s="703">
        <v>2</v>
      </c>
      <c r="AO7" s="702">
        <v>0.2551108265</v>
      </c>
      <c r="AP7" s="703">
        <v>4</v>
      </c>
      <c r="AQ7" s="702">
        <v>0.49718530966565533</v>
      </c>
      <c r="AR7" s="1109"/>
      <c r="AS7" s="703">
        <v>8</v>
      </c>
      <c r="AT7" s="702">
        <v>0.96572695398250707</v>
      </c>
      <c r="AU7" s="703">
        <v>5</v>
      </c>
      <c r="AV7" s="702">
        <v>0.58236980249510517</v>
      </c>
      <c r="AW7" s="703">
        <v>3</v>
      </c>
      <c r="AX7" s="702">
        <v>0.35187582067704426</v>
      </c>
      <c r="AY7" s="703">
        <v>7</v>
      </c>
      <c r="AZ7" s="702">
        <v>0.83464292783200311</v>
      </c>
      <c r="BA7" s="1684"/>
    </row>
    <row r="8" spans="1:53" ht="26.45" customHeight="1">
      <c r="A8" s="705" t="s">
        <v>14</v>
      </c>
      <c r="B8" s="701">
        <v>41</v>
      </c>
      <c r="C8" s="702">
        <v>2.2359408403000001</v>
      </c>
      <c r="D8" s="703">
        <v>33</v>
      </c>
      <c r="E8" s="702">
        <v>1.6317037062999999</v>
      </c>
      <c r="F8" s="703">
        <v>10</v>
      </c>
      <c r="G8" s="702">
        <v>0.54399623990000001</v>
      </c>
      <c r="H8" s="702"/>
      <c r="I8" s="703">
        <v>2</v>
      </c>
      <c r="J8" s="702">
        <v>0.1243496513</v>
      </c>
      <c r="K8" s="703">
        <v>3</v>
      </c>
      <c r="L8" s="702">
        <v>0.18552175830000001</v>
      </c>
      <c r="M8" s="703">
        <v>6</v>
      </c>
      <c r="N8" s="702">
        <v>0.37033127980000002</v>
      </c>
      <c r="O8" s="702"/>
      <c r="P8" s="705" t="s">
        <v>14</v>
      </c>
      <c r="Q8" s="703">
        <v>5</v>
      </c>
      <c r="R8" s="702">
        <v>0.3142243059</v>
      </c>
      <c r="S8" s="703">
        <v>6</v>
      </c>
      <c r="T8" s="702">
        <v>0.3893499802</v>
      </c>
      <c r="U8" s="703">
        <v>6</v>
      </c>
      <c r="V8" s="702">
        <v>0.39683117080000002</v>
      </c>
      <c r="W8" s="703">
        <v>3</v>
      </c>
      <c r="X8" s="702">
        <v>0.20407496899999999</v>
      </c>
      <c r="Y8" s="702"/>
      <c r="Z8" s="703">
        <v>6</v>
      </c>
      <c r="AA8" s="702">
        <v>0.42903938800000002</v>
      </c>
      <c r="AB8" s="703">
        <v>3</v>
      </c>
      <c r="AC8" s="702">
        <v>0.22390933760000001</v>
      </c>
      <c r="AD8" s="703">
        <v>4</v>
      </c>
      <c r="AE8" s="702">
        <v>0.31058348149999998</v>
      </c>
      <c r="AF8" s="703">
        <v>2</v>
      </c>
      <c r="AG8" s="702">
        <v>0.16568422820000001</v>
      </c>
      <c r="AH8" s="702"/>
      <c r="AI8" s="705" t="s">
        <v>14</v>
      </c>
      <c r="AJ8" s="703">
        <v>4</v>
      </c>
      <c r="AK8" s="702">
        <v>0.35293754329999999</v>
      </c>
      <c r="AL8" s="703">
        <v>3</v>
      </c>
      <c r="AM8" s="702">
        <v>0.27565168649999999</v>
      </c>
      <c r="AN8" s="703">
        <v>1</v>
      </c>
      <c r="AO8" s="702">
        <v>9.4865544699999999E-2</v>
      </c>
      <c r="AP8" s="703" t="s">
        <v>799</v>
      </c>
      <c r="AQ8" s="702">
        <v>0</v>
      </c>
      <c r="AR8" s="1109"/>
      <c r="AS8" s="703">
        <v>2</v>
      </c>
      <c r="AT8" s="702">
        <v>0.20056861201506271</v>
      </c>
      <c r="AU8" s="703">
        <v>4</v>
      </c>
      <c r="AV8" s="702">
        <v>0.41051240157965174</v>
      </c>
      <c r="AW8" s="703">
        <v>1</v>
      </c>
      <c r="AX8" s="702">
        <v>0.10133262535605751</v>
      </c>
      <c r="AY8" s="703">
        <v>6</v>
      </c>
      <c r="AZ8" s="702">
        <v>0.59909775877528437</v>
      </c>
      <c r="BA8" s="1684"/>
    </row>
    <row r="9" spans="1:53" ht="26.45" customHeight="1">
      <c r="A9" s="706" t="s">
        <v>15</v>
      </c>
      <c r="B9" s="701">
        <v>32</v>
      </c>
      <c r="C9" s="702">
        <v>1.6836088576999999</v>
      </c>
      <c r="D9" s="703">
        <v>15</v>
      </c>
      <c r="E9" s="702">
        <v>0.82010414229999995</v>
      </c>
      <c r="F9" s="703">
        <v>10</v>
      </c>
      <c r="G9" s="702">
        <v>0.49793456740000003</v>
      </c>
      <c r="H9" s="702"/>
      <c r="I9" s="703">
        <v>5</v>
      </c>
      <c r="J9" s="702">
        <v>0.27319194740000002</v>
      </c>
      <c r="K9" s="703">
        <v>5</v>
      </c>
      <c r="L9" s="702">
        <v>0.31105611640000003</v>
      </c>
      <c r="M9" s="703">
        <v>3</v>
      </c>
      <c r="N9" s="702">
        <v>0.18502266219999999</v>
      </c>
      <c r="O9" s="702"/>
      <c r="P9" s="706" t="s">
        <v>15</v>
      </c>
      <c r="Q9" s="703">
        <v>7</v>
      </c>
      <c r="R9" s="702">
        <v>0.43245220169999998</v>
      </c>
      <c r="S9" s="703">
        <v>3</v>
      </c>
      <c r="T9" s="702">
        <v>0.18559762439999999</v>
      </c>
      <c r="U9" s="703">
        <v>4</v>
      </c>
      <c r="V9" s="702">
        <v>0.24738024319999999</v>
      </c>
      <c r="W9" s="703">
        <v>7</v>
      </c>
      <c r="X9" s="702">
        <v>0.43380076400000001</v>
      </c>
      <c r="Y9" s="702"/>
      <c r="Z9" s="703">
        <v>2</v>
      </c>
      <c r="AA9" s="702">
        <v>0.1236931815</v>
      </c>
      <c r="AB9" s="703">
        <v>3</v>
      </c>
      <c r="AC9" s="702">
        <v>0.18883316210000001</v>
      </c>
      <c r="AD9" s="703">
        <v>4</v>
      </c>
      <c r="AE9" s="702">
        <v>0.25981972409999998</v>
      </c>
      <c r="AF9" s="703">
        <v>5</v>
      </c>
      <c r="AG9" s="702">
        <v>0.33092365759999998</v>
      </c>
      <c r="AH9" s="702"/>
      <c r="AI9" s="706" t="s">
        <v>15</v>
      </c>
      <c r="AJ9" s="703">
        <v>2</v>
      </c>
      <c r="AK9" s="702">
        <v>0.136131841</v>
      </c>
      <c r="AL9" s="703">
        <v>6</v>
      </c>
      <c r="AM9" s="702">
        <v>0.42916398140000001</v>
      </c>
      <c r="AN9" s="703">
        <v>3</v>
      </c>
      <c r="AO9" s="702">
        <v>0.22393098149999999</v>
      </c>
      <c r="AP9" s="703">
        <v>4</v>
      </c>
      <c r="AQ9" s="702">
        <v>0.31067490628297278</v>
      </c>
      <c r="AR9" s="1110"/>
      <c r="AS9" s="703">
        <v>4</v>
      </c>
      <c r="AT9" s="702">
        <v>0.33151428681538675</v>
      </c>
      <c r="AU9" s="703">
        <v>5</v>
      </c>
      <c r="AV9" s="702">
        <v>0.44143113740471157</v>
      </c>
      <c r="AW9" s="703">
        <v>4</v>
      </c>
      <c r="AX9" s="702">
        <v>0.36788476377659463</v>
      </c>
      <c r="AY9" s="703">
        <v>4</v>
      </c>
      <c r="AZ9" s="702">
        <v>0.37991936211539101</v>
      </c>
      <c r="BA9" s="1684"/>
    </row>
    <row r="10" spans="1:53" ht="26.45" customHeight="1">
      <c r="A10" s="706" t="s">
        <v>16</v>
      </c>
      <c r="B10" s="701">
        <v>26</v>
      </c>
      <c r="C10" s="702">
        <v>1.3005345197</v>
      </c>
      <c r="D10" s="703">
        <v>20</v>
      </c>
      <c r="E10" s="702">
        <v>1.0575346434999999</v>
      </c>
      <c r="F10" s="703">
        <v>15</v>
      </c>
      <c r="G10" s="702">
        <v>0.82734519269999995</v>
      </c>
      <c r="H10" s="702"/>
      <c r="I10" s="703">
        <v>10</v>
      </c>
      <c r="J10" s="702">
        <v>0.49900896820000001</v>
      </c>
      <c r="K10" s="703">
        <v>8</v>
      </c>
      <c r="L10" s="702">
        <v>0.4391128822</v>
      </c>
      <c r="M10" s="703">
        <v>3</v>
      </c>
      <c r="N10" s="702">
        <v>0.17393966380000001</v>
      </c>
      <c r="O10" s="702"/>
      <c r="P10" s="706" t="s">
        <v>16</v>
      </c>
      <c r="Q10" s="703">
        <v>11</v>
      </c>
      <c r="R10" s="702">
        <v>0.66122458790000005</v>
      </c>
      <c r="S10" s="703">
        <v>15</v>
      </c>
      <c r="T10" s="702">
        <v>0.92629415640000001</v>
      </c>
      <c r="U10" s="703">
        <v>8</v>
      </c>
      <c r="V10" s="702">
        <v>0.50268307089999997</v>
      </c>
      <c r="W10" s="703">
        <v>7</v>
      </c>
      <c r="X10" s="702">
        <v>0.43764743249999999</v>
      </c>
      <c r="Y10" s="702"/>
      <c r="Z10" s="703">
        <v>6</v>
      </c>
      <c r="AA10" s="702">
        <v>0.37163346530000002</v>
      </c>
      <c r="AB10" s="703">
        <v>6</v>
      </c>
      <c r="AC10" s="702">
        <v>0.3719463207</v>
      </c>
      <c r="AD10" s="703">
        <v>2</v>
      </c>
      <c r="AE10" s="702">
        <v>0.12405874309999999</v>
      </c>
      <c r="AF10" s="703">
        <v>5</v>
      </c>
      <c r="AG10" s="702">
        <v>0.30993518949999999</v>
      </c>
      <c r="AH10" s="702"/>
      <c r="AI10" s="706" t="s">
        <v>16</v>
      </c>
      <c r="AJ10" s="703">
        <v>5</v>
      </c>
      <c r="AK10" s="702">
        <v>0.31052120360000002</v>
      </c>
      <c r="AL10" s="703">
        <v>4</v>
      </c>
      <c r="AM10" s="702">
        <v>0.24784974849999999</v>
      </c>
      <c r="AN10" s="703">
        <v>7</v>
      </c>
      <c r="AO10" s="702">
        <v>0.44129555549999999</v>
      </c>
      <c r="AP10" s="703">
        <v>3</v>
      </c>
      <c r="AQ10" s="702">
        <v>0.19513762568895779</v>
      </c>
      <c r="AR10" s="1110"/>
      <c r="AS10" s="703">
        <v>2</v>
      </c>
      <c r="AT10" s="702">
        <v>0.13255409201109744</v>
      </c>
      <c r="AU10" s="703">
        <v>6</v>
      </c>
      <c r="AV10" s="702">
        <v>0.40891279968622757</v>
      </c>
      <c r="AW10" s="703">
        <v>3</v>
      </c>
      <c r="AX10" s="702">
        <v>0.2148344628851982</v>
      </c>
      <c r="AY10" s="703">
        <v>6</v>
      </c>
      <c r="AZ10" s="702">
        <v>0.44837402763553319</v>
      </c>
      <c r="BA10" s="1684"/>
    </row>
    <row r="11" spans="1:53" ht="26.45" customHeight="1">
      <c r="A11" s="706" t="s">
        <v>17</v>
      </c>
      <c r="B11" s="701">
        <v>26</v>
      </c>
      <c r="C11" s="702">
        <v>1.3495837052999999</v>
      </c>
      <c r="D11" s="703">
        <v>26</v>
      </c>
      <c r="E11" s="702">
        <v>1.3045613989</v>
      </c>
      <c r="F11" s="703">
        <v>17</v>
      </c>
      <c r="G11" s="702">
        <v>0.90235078300000005</v>
      </c>
      <c r="H11" s="702"/>
      <c r="I11" s="703">
        <v>4</v>
      </c>
      <c r="J11" s="702">
        <v>0.2219519341</v>
      </c>
      <c r="K11" s="703">
        <v>8</v>
      </c>
      <c r="L11" s="702">
        <v>0.40058485389999998</v>
      </c>
      <c r="M11" s="703">
        <v>10</v>
      </c>
      <c r="N11" s="702">
        <v>0.50034473749999997</v>
      </c>
      <c r="O11" s="702"/>
      <c r="P11" s="706" t="s">
        <v>17</v>
      </c>
      <c r="Q11" s="703">
        <v>18</v>
      </c>
      <c r="R11" s="702">
        <v>0.9040419717</v>
      </c>
      <c r="S11" s="703">
        <v>17</v>
      </c>
      <c r="T11" s="702">
        <v>0.87060727419999995</v>
      </c>
      <c r="U11" s="703">
        <v>11</v>
      </c>
      <c r="V11" s="702">
        <v>0.58007638019999996</v>
      </c>
      <c r="W11" s="703">
        <v>11</v>
      </c>
      <c r="X11" s="702">
        <v>0.60689521239999999</v>
      </c>
      <c r="Y11" s="702"/>
      <c r="Z11" s="703">
        <v>3</v>
      </c>
      <c r="AA11" s="702">
        <v>0.17461728260000001</v>
      </c>
      <c r="AB11" s="703">
        <v>8</v>
      </c>
      <c r="AC11" s="702">
        <v>0.48223215619999998</v>
      </c>
      <c r="AD11" s="703">
        <v>7</v>
      </c>
      <c r="AE11" s="702">
        <v>0.43313735930000002</v>
      </c>
      <c r="AF11" s="703">
        <v>12</v>
      </c>
      <c r="AG11" s="702">
        <v>0.75550979119999995</v>
      </c>
      <c r="AH11" s="702"/>
      <c r="AI11" s="706" t="s">
        <v>17</v>
      </c>
      <c r="AJ11" s="703">
        <v>13</v>
      </c>
      <c r="AK11" s="702">
        <v>0.81485799530000003</v>
      </c>
      <c r="AL11" s="703">
        <v>10</v>
      </c>
      <c r="AM11" s="702">
        <v>0.62119884540000003</v>
      </c>
      <c r="AN11" s="703">
        <v>7</v>
      </c>
      <c r="AO11" s="702">
        <v>0.4351716954</v>
      </c>
      <c r="AP11" s="703">
        <v>8</v>
      </c>
      <c r="AQ11" s="702">
        <v>0.49760140572397116</v>
      </c>
      <c r="AR11" s="1110"/>
      <c r="AS11" s="703">
        <v>9</v>
      </c>
      <c r="AT11" s="702">
        <v>0.55938040540162581</v>
      </c>
      <c r="AU11" s="703">
        <v>6</v>
      </c>
      <c r="AV11" s="702">
        <v>0.37358597707676444</v>
      </c>
      <c r="AW11" s="703">
        <v>7</v>
      </c>
      <c r="AX11" s="702">
        <v>0.43482406552425962</v>
      </c>
      <c r="AY11" s="703">
        <v>4</v>
      </c>
      <c r="AZ11" s="702">
        <v>0.25279232825842202</v>
      </c>
      <c r="BA11" s="1684"/>
    </row>
    <row r="12" spans="1:53" ht="26.45" customHeight="1">
      <c r="A12" s="706" t="s">
        <v>18</v>
      </c>
      <c r="B12" s="701">
        <v>31</v>
      </c>
      <c r="C12" s="702">
        <v>1.7716269937</v>
      </c>
      <c r="D12" s="703">
        <v>23</v>
      </c>
      <c r="E12" s="702">
        <v>1.2092623184</v>
      </c>
      <c r="F12" s="703">
        <v>21</v>
      </c>
      <c r="G12" s="702">
        <v>1.0675548722999999</v>
      </c>
      <c r="H12" s="702"/>
      <c r="I12" s="703">
        <v>20</v>
      </c>
      <c r="J12" s="702">
        <v>1.0717740272</v>
      </c>
      <c r="K12" s="703">
        <v>12</v>
      </c>
      <c r="L12" s="702">
        <v>0.66525853609999996</v>
      </c>
      <c r="M12" s="703">
        <v>9</v>
      </c>
      <c r="N12" s="702">
        <v>0.48847815719999998</v>
      </c>
      <c r="O12" s="702"/>
      <c r="P12" s="706" t="s">
        <v>18</v>
      </c>
      <c r="Q12" s="703">
        <v>24</v>
      </c>
      <c r="R12" s="702">
        <v>1.2774090737999999</v>
      </c>
      <c r="S12" s="703">
        <v>11</v>
      </c>
      <c r="T12" s="702">
        <v>0.56994346159999998</v>
      </c>
      <c r="U12" s="703">
        <v>21</v>
      </c>
      <c r="V12" s="702">
        <v>1.0603126004000001</v>
      </c>
      <c r="W12" s="703">
        <v>18</v>
      </c>
      <c r="X12" s="702">
        <v>0.89970804469999999</v>
      </c>
      <c r="Y12" s="702"/>
      <c r="Z12" s="703">
        <v>16</v>
      </c>
      <c r="AA12" s="702">
        <v>0.79684925799999995</v>
      </c>
      <c r="AB12" s="703">
        <v>13</v>
      </c>
      <c r="AC12" s="702">
        <v>0.64812303569999996</v>
      </c>
      <c r="AD12" s="703">
        <v>12</v>
      </c>
      <c r="AE12" s="702">
        <v>0.6083021072</v>
      </c>
      <c r="AF12" s="703">
        <v>19</v>
      </c>
      <c r="AG12" s="702">
        <v>0.99021769150000005</v>
      </c>
      <c r="AH12" s="702"/>
      <c r="AI12" s="706" t="s">
        <v>18</v>
      </c>
      <c r="AJ12" s="703">
        <v>14</v>
      </c>
      <c r="AK12" s="702">
        <v>0.76387191399999999</v>
      </c>
      <c r="AL12" s="703">
        <v>13</v>
      </c>
      <c r="AM12" s="702">
        <v>0.74986884509999996</v>
      </c>
      <c r="AN12" s="703">
        <v>13</v>
      </c>
      <c r="AO12" s="702">
        <v>0.77869350800000003</v>
      </c>
      <c r="AP12" s="703">
        <v>8</v>
      </c>
      <c r="AQ12" s="702">
        <v>0.49325960746400438</v>
      </c>
      <c r="AR12" s="1110"/>
      <c r="AS12" s="703">
        <v>5</v>
      </c>
      <c r="AT12" s="702">
        <v>0.31449863884989104</v>
      </c>
      <c r="AU12" s="703">
        <v>11</v>
      </c>
      <c r="AV12" s="702">
        <v>0.68998740459355978</v>
      </c>
      <c r="AW12" s="703">
        <v>10</v>
      </c>
      <c r="AX12" s="702">
        <v>0.62222971663347593</v>
      </c>
      <c r="AY12" s="703">
        <v>12</v>
      </c>
      <c r="AZ12" s="702">
        <v>0.74775649683558798</v>
      </c>
      <c r="BA12" s="1684"/>
    </row>
    <row r="13" spans="1:53" ht="26.45" customHeight="1">
      <c r="A13" s="706" t="s">
        <v>19</v>
      </c>
      <c r="B13" s="701">
        <v>23</v>
      </c>
      <c r="C13" s="702">
        <v>1.8329059209</v>
      </c>
      <c r="D13" s="703">
        <v>26</v>
      </c>
      <c r="E13" s="702">
        <v>1.5065878451000001</v>
      </c>
      <c r="F13" s="703">
        <v>21</v>
      </c>
      <c r="G13" s="702">
        <v>1.1187738239</v>
      </c>
      <c r="H13" s="702"/>
      <c r="I13" s="703">
        <v>19</v>
      </c>
      <c r="J13" s="702">
        <v>0.97119735340000002</v>
      </c>
      <c r="K13" s="703">
        <v>7</v>
      </c>
      <c r="L13" s="702">
        <v>0.3747287232</v>
      </c>
      <c r="M13" s="703">
        <v>22</v>
      </c>
      <c r="N13" s="702">
        <v>1.1882694044</v>
      </c>
      <c r="O13" s="702"/>
      <c r="P13" s="706" t="s">
        <v>19</v>
      </c>
      <c r="Q13" s="703">
        <v>25</v>
      </c>
      <c r="R13" s="702">
        <v>1.3629950125000001</v>
      </c>
      <c r="S13" s="703">
        <v>24</v>
      </c>
      <c r="T13" s="702">
        <v>1.3267115684999999</v>
      </c>
      <c r="U13" s="703">
        <v>29</v>
      </c>
      <c r="V13" s="702">
        <v>1.6207971751000001</v>
      </c>
      <c r="W13" s="703">
        <v>19</v>
      </c>
      <c r="X13" s="702">
        <v>1.0504399132</v>
      </c>
      <c r="Y13" s="702"/>
      <c r="Z13" s="703">
        <v>17</v>
      </c>
      <c r="AA13" s="702">
        <v>0.91823545390000005</v>
      </c>
      <c r="AB13" s="703">
        <v>27</v>
      </c>
      <c r="AC13" s="702">
        <v>1.427274044</v>
      </c>
      <c r="AD13" s="703">
        <v>18</v>
      </c>
      <c r="AE13" s="702">
        <v>0.92336956020000005</v>
      </c>
      <c r="AF13" s="703">
        <v>29</v>
      </c>
      <c r="AG13" s="702">
        <v>1.4459498943</v>
      </c>
      <c r="AH13" s="702"/>
      <c r="AI13" s="706" t="s">
        <v>19</v>
      </c>
      <c r="AJ13" s="703">
        <v>19</v>
      </c>
      <c r="AK13" s="702">
        <v>0.93776775739999996</v>
      </c>
      <c r="AL13" s="703">
        <v>23</v>
      </c>
      <c r="AM13" s="702">
        <v>1.1324320159000001</v>
      </c>
      <c r="AN13" s="703">
        <v>24</v>
      </c>
      <c r="AO13" s="702">
        <v>1.1842559098000001</v>
      </c>
      <c r="AP13" s="703">
        <v>22</v>
      </c>
      <c r="AQ13" s="702">
        <v>1.1056159763518794</v>
      </c>
      <c r="AR13" s="1110"/>
      <c r="AS13" s="703">
        <v>23</v>
      </c>
      <c r="AT13" s="702">
        <v>1.1906561447175246</v>
      </c>
      <c r="AU13" s="703">
        <v>24</v>
      </c>
      <c r="AV13" s="702">
        <v>1.30240448287623</v>
      </c>
      <c r="AW13" s="703">
        <v>21</v>
      </c>
      <c r="AX13" s="702">
        <v>1.2065491487795756</v>
      </c>
      <c r="AY13" s="703">
        <v>27</v>
      </c>
      <c r="AZ13" s="702">
        <v>1.6136874161965806</v>
      </c>
      <c r="BA13" s="1684"/>
    </row>
    <row r="14" spans="1:53" ht="26.45" customHeight="1">
      <c r="A14" s="706" t="s">
        <v>20</v>
      </c>
      <c r="B14" s="701">
        <v>25</v>
      </c>
      <c r="C14" s="702">
        <v>2.7953918523999999</v>
      </c>
      <c r="D14" s="703">
        <v>15</v>
      </c>
      <c r="E14" s="702">
        <v>1.2153001427000001</v>
      </c>
      <c r="F14" s="703">
        <v>33</v>
      </c>
      <c r="G14" s="702">
        <v>1.9417864199999999</v>
      </c>
      <c r="H14" s="702"/>
      <c r="I14" s="703">
        <v>35</v>
      </c>
      <c r="J14" s="702">
        <v>1.8738683173999999</v>
      </c>
      <c r="K14" s="703">
        <v>30</v>
      </c>
      <c r="L14" s="702">
        <v>1.5403288909999999</v>
      </c>
      <c r="M14" s="703">
        <v>31</v>
      </c>
      <c r="N14" s="702">
        <v>1.6059779680999999</v>
      </c>
      <c r="O14" s="702"/>
      <c r="P14" s="706" t="s">
        <v>20</v>
      </c>
      <c r="Q14" s="703">
        <v>46</v>
      </c>
      <c r="R14" s="702">
        <v>2.4174950967000002</v>
      </c>
      <c r="S14" s="703">
        <v>43</v>
      </c>
      <c r="T14" s="702">
        <v>2.2814285349999999</v>
      </c>
      <c r="U14" s="703">
        <v>34</v>
      </c>
      <c r="V14" s="702">
        <v>1.8143261326</v>
      </c>
      <c r="W14" s="703">
        <v>44</v>
      </c>
      <c r="X14" s="702">
        <v>2.3652823852</v>
      </c>
      <c r="Y14" s="702"/>
      <c r="Z14" s="703">
        <v>31</v>
      </c>
      <c r="AA14" s="702">
        <v>1.6776425983000001</v>
      </c>
      <c r="AB14" s="703">
        <v>54</v>
      </c>
      <c r="AC14" s="702">
        <v>2.9435909848000001</v>
      </c>
      <c r="AD14" s="703">
        <v>47</v>
      </c>
      <c r="AE14" s="702">
        <v>2.5905443477999999</v>
      </c>
      <c r="AF14" s="703">
        <v>40</v>
      </c>
      <c r="AG14" s="702">
        <v>2.2242623651</v>
      </c>
      <c r="AH14" s="702"/>
      <c r="AI14" s="706" t="s">
        <v>20</v>
      </c>
      <c r="AJ14" s="703">
        <v>48</v>
      </c>
      <c r="AK14" s="702">
        <v>2.6400491049000001</v>
      </c>
      <c r="AL14" s="703">
        <v>37</v>
      </c>
      <c r="AM14" s="702">
        <v>1.9897934352</v>
      </c>
      <c r="AN14" s="703">
        <v>33</v>
      </c>
      <c r="AO14" s="702">
        <v>1.7375416943999999</v>
      </c>
      <c r="AP14" s="703">
        <v>46</v>
      </c>
      <c r="AQ14" s="702">
        <v>2.3539592186799969</v>
      </c>
      <c r="AR14" s="1110"/>
      <c r="AS14" s="703">
        <v>50</v>
      </c>
      <c r="AT14" s="702">
        <v>2.4917144266029387</v>
      </c>
      <c r="AU14" s="703">
        <v>56</v>
      </c>
      <c r="AV14" s="702">
        <v>2.7638993289153717</v>
      </c>
      <c r="AW14" s="703">
        <v>42</v>
      </c>
      <c r="AX14" s="702">
        <v>2.0675849205124361</v>
      </c>
      <c r="AY14" s="703">
        <v>40</v>
      </c>
      <c r="AZ14" s="702">
        <v>1.9736317859320021</v>
      </c>
      <c r="BA14" s="1684"/>
    </row>
    <row r="15" spans="1:53" ht="26.45" customHeight="1">
      <c r="A15" s="706" t="s">
        <v>21</v>
      </c>
      <c r="B15" s="701">
        <v>31</v>
      </c>
      <c r="C15" s="702">
        <v>3.4684771370999998</v>
      </c>
      <c r="D15" s="703">
        <v>23</v>
      </c>
      <c r="E15" s="702">
        <v>2.6013450085000001</v>
      </c>
      <c r="F15" s="703">
        <v>29</v>
      </c>
      <c r="G15" s="702">
        <v>2.3770959429</v>
      </c>
      <c r="H15" s="702"/>
      <c r="I15" s="703">
        <v>43</v>
      </c>
      <c r="J15" s="702">
        <v>2.5486495713999999</v>
      </c>
      <c r="K15" s="703">
        <v>58</v>
      </c>
      <c r="L15" s="702">
        <v>3.1355317375</v>
      </c>
      <c r="M15" s="703">
        <v>41</v>
      </c>
      <c r="N15" s="702">
        <v>2.1835177428999999</v>
      </c>
      <c r="O15" s="702"/>
      <c r="P15" s="706" t="s">
        <v>21</v>
      </c>
      <c r="Q15" s="703">
        <v>71</v>
      </c>
      <c r="R15" s="702">
        <v>3.7218489306999998</v>
      </c>
      <c r="S15" s="703">
        <v>67</v>
      </c>
      <c r="T15" s="702">
        <v>3.4844111605000001</v>
      </c>
      <c r="U15" s="703">
        <v>51</v>
      </c>
      <c r="V15" s="702">
        <v>2.6483215871999999</v>
      </c>
      <c r="W15" s="703">
        <v>63</v>
      </c>
      <c r="X15" s="702">
        <v>3.2705152152000001</v>
      </c>
      <c r="Y15" s="702"/>
      <c r="Z15" s="703">
        <v>37</v>
      </c>
      <c r="AA15" s="702">
        <v>1.9348620835999999</v>
      </c>
      <c r="AB15" s="703">
        <v>66</v>
      </c>
      <c r="AC15" s="702">
        <v>3.4961997368</v>
      </c>
      <c r="AD15" s="703">
        <v>61</v>
      </c>
      <c r="AE15" s="702">
        <v>3.2562604944000002</v>
      </c>
      <c r="AF15" s="703">
        <v>72</v>
      </c>
      <c r="AG15" s="702">
        <v>3.8600102933999998</v>
      </c>
      <c r="AH15" s="702"/>
      <c r="AI15" s="706" t="s">
        <v>21</v>
      </c>
      <c r="AJ15" s="703">
        <v>62</v>
      </c>
      <c r="AK15" s="702">
        <v>3.3472767204</v>
      </c>
      <c r="AL15" s="703">
        <v>57</v>
      </c>
      <c r="AM15" s="702">
        <v>3.0984440917999998</v>
      </c>
      <c r="AN15" s="703">
        <v>55</v>
      </c>
      <c r="AO15" s="702">
        <v>3.0113250460000001</v>
      </c>
      <c r="AP15" s="703">
        <v>55</v>
      </c>
      <c r="AQ15" s="702">
        <v>3.0468137391356853</v>
      </c>
      <c r="AR15" s="1110"/>
      <c r="AS15" s="703">
        <v>57</v>
      </c>
      <c r="AT15" s="702">
        <v>3.1881958447180825</v>
      </c>
      <c r="AU15" s="703">
        <v>75</v>
      </c>
      <c r="AV15" s="702">
        <v>4.1496243898323133</v>
      </c>
      <c r="AW15" s="703">
        <v>71</v>
      </c>
      <c r="AX15" s="702">
        <v>3.8400754601870712</v>
      </c>
      <c r="AY15" s="703">
        <v>54</v>
      </c>
      <c r="AZ15" s="702">
        <v>2.8585502015674913</v>
      </c>
      <c r="BA15" s="1684"/>
    </row>
    <row r="16" spans="1:53" ht="26.45" customHeight="1">
      <c r="A16" s="706" t="s">
        <v>22</v>
      </c>
      <c r="B16" s="701">
        <v>46</v>
      </c>
      <c r="C16" s="702">
        <v>5.6712266616999996</v>
      </c>
      <c r="D16" s="703">
        <v>42</v>
      </c>
      <c r="E16" s="702">
        <v>4.7916215075000004</v>
      </c>
      <c r="F16" s="703">
        <v>50</v>
      </c>
      <c r="G16" s="702">
        <v>5.6926017808999996</v>
      </c>
      <c r="H16" s="702"/>
      <c r="I16" s="703">
        <v>43</v>
      </c>
      <c r="J16" s="702">
        <v>3.5891717192999999</v>
      </c>
      <c r="K16" s="703">
        <v>56</v>
      </c>
      <c r="L16" s="702">
        <v>3.3701096548999998</v>
      </c>
      <c r="M16" s="703">
        <v>72</v>
      </c>
      <c r="N16" s="702">
        <v>4.2540117693999999</v>
      </c>
      <c r="O16" s="702"/>
      <c r="P16" s="706" t="s">
        <v>22</v>
      </c>
      <c r="Q16" s="703">
        <v>88</v>
      </c>
      <c r="R16" s="702">
        <v>5.1004528390999999</v>
      </c>
      <c r="S16" s="703">
        <v>79</v>
      </c>
      <c r="T16" s="702">
        <v>4.4781534136000003</v>
      </c>
      <c r="U16" s="703">
        <v>92</v>
      </c>
      <c r="V16" s="702">
        <v>5.1218499231000001</v>
      </c>
      <c r="W16" s="703">
        <v>81</v>
      </c>
      <c r="X16" s="702">
        <v>4.4490973824999998</v>
      </c>
      <c r="Y16" s="702"/>
      <c r="Z16" s="703">
        <v>72</v>
      </c>
      <c r="AA16" s="702">
        <v>3.8896464095000001</v>
      </c>
      <c r="AB16" s="703">
        <v>114</v>
      </c>
      <c r="AC16" s="702">
        <v>6.0549181071999998</v>
      </c>
      <c r="AD16" s="703">
        <v>95</v>
      </c>
      <c r="AE16" s="702">
        <v>4.9982624461</v>
      </c>
      <c r="AF16" s="703">
        <v>107</v>
      </c>
      <c r="AG16" s="702">
        <v>5.6162922865000002</v>
      </c>
      <c r="AH16" s="702"/>
      <c r="AI16" s="706" t="s">
        <v>22</v>
      </c>
      <c r="AJ16" s="703">
        <v>92</v>
      </c>
      <c r="AK16" s="702">
        <v>4.8286283073999998</v>
      </c>
      <c r="AL16" s="703">
        <v>84</v>
      </c>
      <c r="AM16" s="702">
        <v>4.4436321297000001</v>
      </c>
      <c r="AN16" s="703">
        <v>102</v>
      </c>
      <c r="AO16" s="702">
        <v>5.4673117736999997</v>
      </c>
      <c r="AP16" s="703">
        <v>102</v>
      </c>
      <c r="AQ16" s="702">
        <v>5.5114013062021092</v>
      </c>
      <c r="AR16" s="1110"/>
      <c r="AS16" s="703">
        <v>104</v>
      </c>
      <c r="AT16" s="702">
        <v>5.645687509024957</v>
      </c>
      <c r="AU16" s="703">
        <v>116</v>
      </c>
      <c r="AV16" s="702">
        <v>6.3403205305317858</v>
      </c>
      <c r="AW16" s="703">
        <v>86</v>
      </c>
      <c r="AX16" s="702">
        <v>4.7302922138015076</v>
      </c>
      <c r="AY16" s="703">
        <v>113</v>
      </c>
      <c r="AZ16" s="702">
        <v>6.2579747643014105</v>
      </c>
      <c r="BA16" s="1684"/>
    </row>
    <row r="17" spans="1:53" ht="26.45" customHeight="1">
      <c r="A17" s="706" t="s">
        <v>23</v>
      </c>
      <c r="B17" s="701">
        <v>67</v>
      </c>
      <c r="C17" s="702">
        <v>8.2481232442000003</v>
      </c>
      <c r="D17" s="703">
        <v>53</v>
      </c>
      <c r="E17" s="702">
        <v>6.7082154122000004</v>
      </c>
      <c r="F17" s="703">
        <v>68</v>
      </c>
      <c r="G17" s="702">
        <v>7.9027956139000004</v>
      </c>
      <c r="H17" s="702"/>
      <c r="I17" s="703">
        <v>52</v>
      </c>
      <c r="J17" s="702">
        <v>6.2074432019000003</v>
      </c>
      <c r="K17" s="703">
        <v>62</v>
      </c>
      <c r="L17" s="702">
        <v>5.2839843286999999</v>
      </c>
      <c r="M17" s="703">
        <v>81</v>
      </c>
      <c r="N17" s="702">
        <v>6.1967917449999996</v>
      </c>
      <c r="O17" s="702"/>
      <c r="P17" s="706" t="s">
        <v>23</v>
      </c>
      <c r="Q17" s="703">
        <v>103</v>
      </c>
      <c r="R17" s="702">
        <v>7.3045397359999997</v>
      </c>
      <c r="S17" s="703">
        <v>107</v>
      </c>
      <c r="T17" s="702">
        <v>7.1599684157999999</v>
      </c>
      <c r="U17" s="703">
        <v>114</v>
      </c>
      <c r="V17" s="702">
        <v>7.2593062395999999</v>
      </c>
      <c r="W17" s="703">
        <v>98</v>
      </c>
      <c r="X17" s="702">
        <v>6.0216237739</v>
      </c>
      <c r="Y17" s="702"/>
      <c r="Z17" s="703">
        <v>101</v>
      </c>
      <c r="AA17" s="702">
        <v>6.0815310524999999</v>
      </c>
      <c r="AB17" s="703">
        <v>155</v>
      </c>
      <c r="AC17" s="702">
        <v>9.1421587999000007</v>
      </c>
      <c r="AD17" s="703">
        <v>132</v>
      </c>
      <c r="AE17" s="702">
        <v>7.6045035943999997</v>
      </c>
      <c r="AF17" s="703">
        <v>158</v>
      </c>
      <c r="AG17" s="702">
        <v>8.9363432595999992</v>
      </c>
      <c r="AH17" s="702"/>
      <c r="AI17" s="706" t="s">
        <v>23</v>
      </c>
      <c r="AJ17" s="703">
        <v>160</v>
      </c>
      <c r="AK17" s="702">
        <v>8.9353078129999997</v>
      </c>
      <c r="AL17" s="703">
        <v>164</v>
      </c>
      <c r="AM17" s="702">
        <v>9.0132968112</v>
      </c>
      <c r="AN17" s="703">
        <v>147</v>
      </c>
      <c r="AO17" s="702">
        <v>7.9418119109000003</v>
      </c>
      <c r="AP17" s="703">
        <v>173</v>
      </c>
      <c r="AQ17" s="702">
        <v>9.2614502039125082</v>
      </c>
      <c r="AR17" s="1110"/>
      <c r="AS17" s="703">
        <v>127</v>
      </c>
      <c r="AT17" s="702">
        <v>6.7851503511849574</v>
      </c>
      <c r="AU17" s="703">
        <v>165</v>
      </c>
      <c r="AV17" s="702">
        <v>8.8165398287186765</v>
      </c>
      <c r="AW17" s="703">
        <v>136</v>
      </c>
      <c r="AX17" s="702">
        <v>7.3250228435684814</v>
      </c>
      <c r="AY17" s="703">
        <v>146</v>
      </c>
      <c r="AZ17" s="702">
        <v>7.9654213421462172</v>
      </c>
      <c r="BA17" s="1684"/>
    </row>
    <row r="18" spans="1:53" ht="26.45" customHeight="1">
      <c r="A18" s="706" t="s">
        <v>24</v>
      </c>
      <c r="B18" s="701">
        <v>92</v>
      </c>
      <c r="C18" s="702">
        <v>14.023535150000001</v>
      </c>
      <c r="D18" s="703">
        <v>104</v>
      </c>
      <c r="E18" s="702">
        <v>13.373797644</v>
      </c>
      <c r="F18" s="703">
        <v>97</v>
      </c>
      <c r="G18" s="702">
        <v>12.756158792000001</v>
      </c>
      <c r="H18" s="702"/>
      <c r="I18" s="703">
        <v>84</v>
      </c>
      <c r="J18" s="702">
        <v>10.253330501000001</v>
      </c>
      <c r="K18" s="703">
        <v>77</v>
      </c>
      <c r="L18" s="702">
        <v>9.5140424796000005</v>
      </c>
      <c r="M18" s="703">
        <v>72</v>
      </c>
      <c r="N18" s="702">
        <v>8.8742081002000006</v>
      </c>
      <c r="O18" s="702"/>
      <c r="P18" s="706" t="s">
        <v>24</v>
      </c>
      <c r="Q18" s="703">
        <v>107</v>
      </c>
      <c r="R18" s="702">
        <v>12.677695076999999</v>
      </c>
      <c r="S18" s="703">
        <v>94</v>
      </c>
      <c r="T18" s="702">
        <v>10.386763286000001</v>
      </c>
      <c r="U18" s="703">
        <v>104</v>
      </c>
      <c r="V18" s="702">
        <v>10.364181389000001</v>
      </c>
      <c r="W18" s="703">
        <v>125</v>
      </c>
      <c r="X18" s="702">
        <v>10.965624084</v>
      </c>
      <c r="Y18" s="702"/>
      <c r="Z18" s="703">
        <v>132</v>
      </c>
      <c r="AA18" s="702">
        <v>10.369092563000001</v>
      </c>
      <c r="AB18" s="703">
        <v>207</v>
      </c>
      <c r="AC18" s="702">
        <v>15.046972724</v>
      </c>
      <c r="AD18" s="703">
        <v>214</v>
      </c>
      <c r="AE18" s="702">
        <v>14.657192915</v>
      </c>
      <c r="AF18" s="703">
        <v>211</v>
      </c>
      <c r="AG18" s="702">
        <v>13.744267387000001</v>
      </c>
      <c r="AH18" s="702"/>
      <c r="AI18" s="706" t="s">
        <v>24</v>
      </c>
      <c r="AJ18" s="703">
        <v>210</v>
      </c>
      <c r="AK18" s="702">
        <v>13.204872975000001</v>
      </c>
      <c r="AL18" s="703">
        <v>177</v>
      </c>
      <c r="AM18" s="702">
        <v>10.910600573</v>
      </c>
      <c r="AN18" s="703">
        <v>215</v>
      </c>
      <c r="AO18" s="702">
        <v>12.983115308</v>
      </c>
      <c r="AP18" s="703">
        <v>224</v>
      </c>
      <c r="AQ18" s="702">
        <v>13.217709842945283</v>
      </c>
      <c r="AR18" s="1110"/>
      <c r="AS18" s="703">
        <v>266</v>
      </c>
      <c r="AT18" s="702">
        <v>15.415013005692835</v>
      </c>
      <c r="AU18" s="703">
        <v>287</v>
      </c>
      <c r="AV18" s="702">
        <v>16.428148458945227</v>
      </c>
      <c r="AW18" s="703">
        <v>299</v>
      </c>
      <c r="AX18" s="702">
        <v>16.84740058413713</v>
      </c>
      <c r="AY18" s="703">
        <v>268</v>
      </c>
      <c r="AZ18" s="702">
        <v>14.84294584844743</v>
      </c>
      <c r="BA18" s="1684"/>
    </row>
    <row r="19" spans="1:53" ht="26.45" customHeight="1">
      <c r="A19" s="706" t="s">
        <v>25</v>
      </c>
      <c r="B19" s="701">
        <v>141</v>
      </c>
      <c r="C19" s="702">
        <v>30.061017469999999</v>
      </c>
      <c r="D19" s="703">
        <v>149</v>
      </c>
      <c r="E19" s="702">
        <v>24.265520162000001</v>
      </c>
      <c r="F19" s="703">
        <v>162</v>
      </c>
      <c r="G19" s="702">
        <v>22.137861482999998</v>
      </c>
      <c r="H19" s="702"/>
      <c r="I19" s="703">
        <v>151</v>
      </c>
      <c r="J19" s="702">
        <v>21.200421200000001</v>
      </c>
      <c r="K19" s="703">
        <v>122</v>
      </c>
      <c r="L19" s="702">
        <v>15.665528134000001</v>
      </c>
      <c r="M19" s="703">
        <v>160</v>
      </c>
      <c r="N19" s="702">
        <v>20.145323326</v>
      </c>
      <c r="O19" s="702"/>
      <c r="P19" s="706" t="s">
        <v>25</v>
      </c>
      <c r="Q19" s="703">
        <v>192</v>
      </c>
      <c r="R19" s="702">
        <v>23.839914970999999</v>
      </c>
      <c r="S19" s="703">
        <v>182</v>
      </c>
      <c r="T19" s="702">
        <v>22.436118699000001</v>
      </c>
      <c r="U19" s="703">
        <v>155</v>
      </c>
      <c r="V19" s="702">
        <v>19.479997184999998</v>
      </c>
      <c r="W19" s="703">
        <v>151</v>
      </c>
      <c r="X19" s="702">
        <v>19.527057259999999</v>
      </c>
      <c r="Y19" s="702"/>
      <c r="Z19" s="703">
        <v>158</v>
      </c>
      <c r="AA19" s="702">
        <v>20.322641223000002</v>
      </c>
      <c r="AB19" s="703">
        <v>233</v>
      </c>
      <c r="AC19" s="702">
        <v>28.717463298999998</v>
      </c>
      <c r="AD19" s="703">
        <v>240</v>
      </c>
      <c r="AE19" s="702">
        <v>27.510221767000001</v>
      </c>
      <c r="AF19" s="703">
        <v>259</v>
      </c>
      <c r="AG19" s="702">
        <v>26.727993134999998</v>
      </c>
      <c r="AH19" s="702"/>
      <c r="AI19" s="706" t="s">
        <v>25</v>
      </c>
      <c r="AJ19" s="703">
        <v>265</v>
      </c>
      <c r="AK19" s="702">
        <v>24.062449775000001</v>
      </c>
      <c r="AL19" s="703">
        <v>302</v>
      </c>
      <c r="AM19" s="702">
        <v>24.556429170000001</v>
      </c>
      <c r="AN19" s="703">
        <v>325</v>
      </c>
      <c r="AO19" s="702">
        <v>24.452020809</v>
      </c>
      <c r="AP19" s="703">
        <v>345</v>
      </c>
      <c r="AQ19" s="702">
        <v>24.45662865019613</v>
      </c>
      <c r="AR19" s="1110"/>
      <c r="AS19" s="703">
        <v>382</v>
      </c>
      <c r="AT19" s="702">
        <v>25.749507843994383</v>
      </c>
      <c r="AU19" s="703">
        <v>438</v>
      </c>
      <c r="AV19" s="702">
        <v>28.499417811550529</v>
      </c>
      <c r="AW19" s="703">
        <v>415</v>
      </c>
      <c r="AX19" s="702">
        <v>26.467857975387442</v>
      </c>
      <c r="AY19" s="703">
        <v>469</v>
      </c>
      <c r="AZ19" s="702">
        <v>29.29780531951943</v>
      </c>
      <c r="BA19" s="1684"/>
    </row>
    <row r="20" spans="1:53" ht="26.45" customHeight="1">
      <c r="A20" s="706" t="s">
        <v>26</v>
      </c>
      <c r="B20" s="701">
        <v>214</v>
      </c>
      <c r="C20" s="702">
        <v>60.336417820999998</v>
      </c>
      <c r="D20" s="703">
        <v>224</v>
      </c>
      <c r="E20" s="702">
        <v>53.196289559</v>
      </c>
      <c r="F20" s="703">
        <v>278</v>
      </c>
      <c r="G20" s="702">
        <v>49.868601615999999</v>
      </c>
      <c r="H20" s="702"/>
      <c r="I20" s="703">
        <v>269</v>
      </c>
      <c r="J20" s="702">
        <v>40.295339372000001</v>
      </c>
      <c r="K20" s="703">
        <v>253</v>
      </c>
      <c r="L20" s="702">
        <v>38.477097762</v>
      </c>
      <c r="M20" s="703">
        <v>285</v>
      </c>
      <c r="N20" s="702">
        <v>43.131889751999999</v>
      </c>
      <c r="O20" s="702"/>
      <c r="P20" s="706" t="s">
        <v>26</v>
      </c>
      <c r="Q20" s="703">
        <v>323</v>
      </c>
      <c r="R20" s="702">
        <v>48.112443098999996</v>
      </c>
      <c r="S20" s="703">
        <v>290</v>
      </c>
      <c r="T20" s="702">
        <v>42.286874154000003</v>
      </c>
      <c r="U20" s="703">
        <v>304</v>
      </c>
      <c r="V20" s="702">
        <v>43.131090137999998</v>
      </c>
      <c r="W20" s="703">
        <v>263</v>
      </c>
      <c r="X20" s="702">
        <v>36.214522160999998</v>
      </c>
      <c r="Y20" s="702"/>
      <c r="Z20" s="703">
        <v>322</v>
      </c>
      <c r="AA20" s="702">
        <v>43.336186523000002</v>
      </c>
      <c r="AB20" s="703">
        <v>424</v>
      </c>
      <c r="AC20" s="702">
        <v>56.107514702000003</v>
      </c>
      <c r="AD20" s="703">
        <v>387</v>
      </c>
      <c r="AE20" s="702">
        <v>50.701103240000002</v>
      </c>
      <c r="AF20" s="703">
        <v>407</v>
      </c>
      <c r="AG20" s="702">
        <v>54.233222845999997</v>
      </c>
      <c r="AH20" s="702"/>
      <c r="AI20" s="706" t="s">
        <v>26</v>
      </c>
      <c r="AJ20" s="703">
        <v>359</v>
      </c>
      <c r="AK20" s="702">
        <v>49.131373734999997</v>
      </c>
      <c r="AL20" s="703">
        <v>391</v>
      </c>
      <c r="AM20" s="702">
        <v>53.124350382000003</v>
      </c>
      <c r="AN20" s="703">
        <v>350</v>
      </c>
      <c r="AO20" s="702">
        <v>45.465085088000002</v>
      </c>
      <c r="AP20" s="703">
        <v>404</v>
      </c>
      <c r="AQ20" s="702">
        <v>48.732120498611614</v>
      </c>
      <c r="AR20" s="1110"/>
      <c r="AS20" s="703">
        <v>435</v>
      </c>
      <c r="AT20" s="702">
        <v>47.20833254200592</v>
      </c>
      <c r="AU20" s="703">
        <v>533</v>
      </c>
      <c r="AV20" s="702">
        <v>50.877347886991195</v>
      </c>
      <c r="AW20" s="703">
        <v>593</v>
      </c>
      <c r="AX20" s="702">
        <v>50.675596282137448</v>
      </c>
      <c r="AY20" s="703">
        <v>638</v>
      </c>
      <c r="AZ20" s="702">
        <v>50.420194631434697</v>
      </c>
      <c r="BA20" s="1684"/>
    </row>
    <row r="21" spans="1:53" ht="26.45" customHeight="1">
      <c r="A21" s="706" t="s">
        <v>27</v>
      </c>
      <c r="B21" s="701">
        <v>265</v>
      </c>
      <c r="C21" s="702">
        <v>118.35958087</v>
      </c>
      <c r="D21" s="703">
        <v>335</v>
      </c>
      <c r="E21" s="702">
        <v>112.56682605</v>
      </c>
      <c r="F21" s="703">
        <v>374</v>
      </c>
      <c r="G21" s="702">
        <v>103.77531257</v>
      </c>
      <c r="H21" s="702"/>
      <c r="I21" s="703">
        <v>452</v>
      </c>
      <c r="J21" s="702">
        <v>94.101579740999995</v>
      </c>
      <c r="K21" s="703">
        <v>493</v>
      </c>
      <c r="L21" s="702">
        <v>83.988660679000006</v>
      </c>
      <c r="M21" s="703">
        <v>620</v>
      </c>
      <c r="N21" s="702">
        <v>104.63940753999999</v>
      </c>
      <c r="O21" s="702"/>
      <c r="P21" s="706" t="s">
        <v>27</v>
      </c>
      <c r="Q21" s="703">
        <v>612</v>
      </c>
      <c r="R21" s="702">
        <v>103.40929636</v>
      </c>
      <c r="S21" s="703">
        <v>607</v>
      </c>
      <c r="T21" s="702">
        <v>103.04535523</v>
      </c>
      <c r="U21" s="703">
        <v>561</v>
      </c>
      <c r="V21" s="702">
        <v>95.529362082000006</v>
      </c>
      <c r="W21" s="703">
        <v>502</v>
      </c>
      <c r="X21" s="702">
        <v>85.590162927999998</v>
      </c>
      <c r="Y21" s="702"/>
      <c r="Z21" s="703">
        <v>553</v>
      </c>
      <c r="AA21" s="702">
        <v>93.437573393999998</v>
      </c>
      <c r="AB21" s="703">
        <v>797</v>
      </c>
      <c r="AC21" s="702">
        <v>132.11243979</v>
      </c>
      <c r="AD21" s="703">
        <v>721</v>
      </c>
      <c r="AE21" s="702">
        <v>116.56679269</v>
      </c>
      <c r="AF21" s="703">
        <v>726</v>
      </c>
      <c r="AG21" s="702">
        <v>113.75708631000001</v>
      </c>
      <c r="AH21" s="702"/>
      <c r="AI21" s="706" t="s">
        <v>27</v>
      </c>
      <c r="AJ21" s="703">
        <v>764</v>
      </c>
      <c r="AK21" s="702">
        <v>115.85974299</v>
      </c>
      <c r="AL21" s="703">
        <v>679</v>
      </c>
      <c r="AM21" s="702">
        <v>100.37652283</v>
      </c>
      <c r="AN21" s="703">
        <v>616</v>
      </c>
      <c r="AO21" s="702">
        <v>89.312899623999996</v>
      </c>
      <c r="AP21" s="703">
        <v>735</v>
      </c>
      <c r="AQ21" s="702">
        <v>105.36463690414327</v>
      </c>
      <c r="AR21" s="1110"/>
      <c r="AS21" s="703">
        <v>739</v>
      </c>
      <c r="AT21" s="702">
        <v>107.6325143406853</v>
      </c>
      <c r="AU21" s="703">
        <v>783</v>
      </c>
      <c r="AV21" s="702">
        <v>116.99777435268329</v>
      </c>
      <c r="AW21" s="703">
        <v>761</v>
      </c>
      <c r="AX21" s="702">
        <v>112.70192119010859</v>
      </c>
      <c r="AY21" s="703">
        <v>777</v>
      </c>
      <c r="AZ21" s="702">
        <v>109.74328263768051</v>
      </c>
      <c r="BA21" s="1684"/>
    </row>
    <row r="22" spans="1:53" ht="26.45" customHeight="1">
      <c r="A22" s="706" t="s">
        <v>28</v>
      </c>
      <c r="B22" s="701">
        <v>289</v>
      </c>
      <c r="C22" s="702">
        <v>235.92221914000001</v>
      </c>
      <c r="D22" s="703">
        <v>383</v>
      </c>
      <c r="E22" s="702">
        <v>228.32683526</v>
      </c>
      <c r="F22" s="703">
        <v>484</v>
      </c>
      <c r="G22" s="702">
        <v>213.47447348</v>
      </c>
      <c r="H22" s="702"/>
      <c r="I22" s="703">
        <v>566</v>
      </c>
      <c r="J22" s="702">
        <v>200.58687609</v>
      </c>
      <c r="K22" s="703">
        <v>676</v>
      </c>
      <c r="L22" s="702">
        <v>174.04602951000001</v>
      </c>
      <c r="M22" s="703">
        <v>851</v>
      </c>
      <c r="N22" s="702">
        <v>208.11425496999999</v>
      </c>
      <c r="O22" s="702"/>
      <c r="P22" s="706" t="s">
        <v>28</v>
      </c>
      <c r="Q22" s="703">
        <v>964</v>
      </c>
      <c r="R22" s="702">
        <v>223.39947255000001</v>
      </c>
      <c r="S22" s="703">
        <v>1053</v>
      </c>
      <c r="T22" s="702">
        <v>231.76781839</v>
      </c>
      <c r="U22" s="703">
        <v>1085</v>
      </c>
      <c r="V22" s="702">
        <v>229.53635771</v>
      </c>
      <c r="W22" s="703">
        <v>949</v>
      </c>
      <c r="X22" s="702">
        <v>195.25382998000001</v>
      </c>
      <c r="Y22" s="702"/>
      <c r="Z22" s="703">
        <v>981</v>
      </c>
      <c r="AA22" s="702">
        <v>198.77130561000001</v>
      </c>
      <c r="AB22" s="703">
        <v>1475</v>
      </c>
      <c r="AC22" s="702">
        <v>297.84140702000002</v>
      </c>
      <c r="AD22" s="703">
        <v>1281</v>
      </c>
      <c r="AE22" s="702">
        <v>258.54604683000002</v>
      </c>
      <c r="AF22" s="703">
        <v>1269</v>
      </c>
      <c r="AG22" s="702">
        <v>255.52762225000001</v>
      </c>
      <c r="AH22" s="702"/>
      <c r="AI22" s="706" t="s">
        <v>28</v>
      </c>
      <c r="AJ22" s="703">
        <v>1256</v>
      </c>
      <c r="AK22" s="702">
        <v>252.16123863999999</v>
      </c>
      <c r="AL22" s="703">
        <v>1250</v>
      </c>
      <c r="AM22" s="702">
        <v>247.82828078</v>
      </c>
      <c r="AN22" s="703">
        <v>1088</v>
      </c>
      <c r="AO22" s="702">
        <v>210.65512193999999</v>
      </c>
      <c r="AP22" s="703">
        <v>1229</v>
      </c>
      <c r="AQ22" s="702">
        <v>231.10735021037539</v>
      </c>
      <c r="AR22" s="1110"/>
      <c r="AS22" s="703">
        <v>1227</v>
      </c>
      <c r="AT22" s="702">
        <v>222.89860838240463</v>
      </c>
      <c r="AU22" s="703">
        <v>1344</v>
      </c>
      <c r="AV22" s="702">
        <v>235.71648428162158</v>
      </c>
      <c r="AW22" s="703">
        <v>1457</v>
      </c>
      <c r="AX22" s="702">
        <v>248.59578359711443</v>
      </c>
      <c r="AY22" s="703">
        <v>1435</v>
      </c>
      <c r="AZ22" s="702">
        <v>239.59094229364499</v>
      </c>
      <c r="BA22" s="1684"/>
    </row>
    <row r="23" spans="1:53" ht="26.45" customHeight="1">
      <c r="A23" s="706" t="s">
        <v>29</v>
      </c>
      <c r="B23" s="701">
        <v>288</v>
      </c>
      <c r="C23" s="702">
        <v>517.92971981000005</v>
      </c>
      <c r="D23" s="703">
        <v>342</v>
      </c>
      <c r="E23" s="702">
        <v>438.36037836999998</v>
      </c>
      <c r="F23" s="703">
        <v>449</v>
      </c>
      <c r="G23" s="702">
        <v>418.81202895000001</v>
      </c>
      <c r="H23" s="702"/>
      <c r="I23" s="703">
        <v>670</v>
      </c>
      <c r="J23" s="702">
        <v>433.99966316000001</v>
      </c>
      <c r="K23" s="703">
        <v>792</v>
      </c>
      <c r="L23" s="702">
        <v>399.42708438</v>
      </c>
      <c r="M23" s="703">
        <v>896</v>
      </c>
      <c r="N23" s="702">
        <v>414.61134813000001</v>
      </c>
      <c r="O23" s="702"/>
      <c r="P23" s="706" t="s">
        <v>29</v>
      </c>
      <c r="Q23" s="703">
        <v>1013</v>
      </c>
      <c r="R23" s="702">
        <v>436.97319494999999</v>
      </c>
      <c r="S23" s="703">
        <v>1269</v>
      </c>
      <c r="T23" s="702">
        <v>512.59472298000003</v>
      </c>
      <c r="U23" s="703">
        <v>1256</v>
      </c>
      <c r="V23" s="702">
        <v>472.80611937999998</v>
      </c>
      <c r="W23" s="703">
        <v>1240</v>
      </c>
      <c r="X23" s="702">
        <v>435.23126925999998</v>
      </c>
      <c r="Y23" s="702"/>
      <c r="Z23" s="703">
        <v>1352</v>
      </c>
      <c r="AA23" s="702">
        <v>446.71030242</v>
      </c>
      <c r="AB23" s="703">
        <v>1966</v>
      </c>
      <c r="AC23" s="702">
        <v>612.41527112999995</v>
      </c>
      <c r="AD23" s="703">
        <v>1907</v>
      </c>
      <c r="AE23" s="702">
        <v>560.46694803000003</v>
      </c>
      <c r="AF23" s="703">
        <v>2018</v>
      </c>
      <c r="AG23" s="702">
        <v>565.65192224999998</v>
      </c>
      <c r="AH23" s="702"/>
      <c r="AI23" s="706" t="s">
        <v>29</v>
      </c>
      <c r="AJ23" s="703">
        <v>2071</v>
      </c>
      <c r="AK23" s="702">
        <v>561.59056766000003</v>
      </c>
      <c r="AL23" s="703">
        <v>2159</v>
      </c>
      <c r="AM23" s="702">
        <v>574.18838378999999</v>
      </c>
      <c r="AN23" s="703">
        <v>1930</v>
      </c>
      <c r="AO23" s="702">
        <v>508.74085321000001</v>
      </c>
      <c r="AP23" s="703">
        <v>2034</v>
      </c>
      <c r="AQ23" s="702">
        <v>533.4368386130642</v>
      </c>
      <c r="AR23" s="1110"/>
      <c r="AS23" s="703">
        <v>2019</v>
      </c>
      <c r="AT23" s="702">
        <v>525.93053757446773</v>
      </c>
      <c r="AU23" s="703">
        <v>2167</v>
      </c>
      <c r="AV23" s="702">
        <v>560.63136353464233</v>
      </c>
      <c r="AW23" s="703">
        <v>2158</v>
      </c>
      <c r="AX23" s="702">
        <v>549.14504630707586</v>
      </c>
      <c r="AY23" s="703">
        <v>2345</v>
      </c>
      <c r="AZ23" s="702">
        <v>580.24016251673299</v>
      </c>
      <c r="BA23" s="1684"/>
    </row>
    <row r="24" spans="1:53" ht="26.45" customHeight="1">
      <c r="A24" s="707" t="s">
        <v>1220</v>
      </c>
      <c r="B24" s="708">
        <v>276</v>
      </c>
      <c r="C24" s="709">
        <v>1153.4603810999999</v>
      </c>
      <c r="D24" s="710">
        <v>292</v>
      </c>
      <c r="E24" s="709">
        <v>825.09183384999994</v>
      </c>
      <c r="F24" s="710">
        <v>436</v>
      </c>
      <c r="G24" s="709">
        <v>859.24874856999998</v>
      </c>
      <c r="H24" s="702"/>
      <c r="I24" s="710">
        <v>738</v>
      </c>
      <c r="J24" s="709">
        <v>959.96253805000003</v>
      </c>
      <c r="K24" s="710">
        <v>1062</v>
      </c>
      <c r="L24" s="709">
        <v>914.53175456999998</v>
      </c>
      <c r="M24" s="710">
        <v>1338</v>
      </c>
      <c r="N24" s="709">
        <v>1078.7103847999999</v>
      </c>
      <c r="O24" s="702"/>
      <c r="P24" s="707" t="s">
        <v>1220</v>
      </c>
      <c r="Q24" s="710">
        <v>1468</v>
      </c>
      <c r="R24" s="709">
        <v>1103.6930109</v>
      </c>
      <c r="S24" s="710">
        <v>1633</v>
      </c>
      <c r="T24" s="709">
        <v>1147.1321696</v>
      </c>
      <c r="U24" s="710">
        <v>1828</v>
      </c>
      <c r="V24" s="709">
        <v>1193.0868839</v>
      </c>
      <c r="W24" s="710">
        <v>1798</v>
      </c>
      <c r="X24" s="709">
        <v>1068.7558326999999</v>
      </c>
      <c r="Y24" s="702"/>
      <c r="Z24" s="710">
        <v>2093</v>
      </c>
      <c r="AA24" s="709">
        <v>1137.4690905</v>
      </c>
      <c r="AB24" s="710">
        <v>3077</v>
      </c>
      <c r="AC24" s="709">
        <v>1558.4639228999999</v>
      </c>
      <c r="AD24" s="710">
        <v>3205</v>
      </c>
      <c r="AE24" s="709">
        <v>1508.9986699000001</v>
      </c>
      <c r="AF24" s="710">
        <v>3554</v>
      </c>
      <c r="AG24" s="709">
        <v>1540.3285225</v>
      </c>
      <c r="AH24" s="702"/>
      <c r="AI24" s="707" t="s">
        <v>1220</v>
      </c>
      <c r="AJ24" s="710">
        <v>3684</v>
      </c>
      <c r="AK24" s="709">
        <v>1467.1971516000001</v>
      </c>
      <c r="AL24" s="710">
        <v>3933</v>
      </c>
      <c r="AM24" s="709">
        <v>1449.4302519</v>
      </c>
      <c r="AN24" s="710">
        <v>4115</v>
      </c>
      <c r="AO24" s="709">
        <v>1409.7510924000001</v>
      </c>
      <c r="AP24" s="710">
        <v>4937</v>
      </c>
      <c r="AQ24" s="709">
        <v>1583.0821522478036</v>
      </c>
      <c r="AR24" s="1108"/>
      <c r="AS24" s="710">
        <v>5285</v>
      </c>
      <c r="AT24" s="709">
        <v>1595.5873029291179</v>
      </c>
      <c r="AU24" s="710">
        <v>6170</v>
      </c>
      <c r="AV24" s="709">
        <v>1769.0437415418492</v>
      </c>
      <c r="AW24" s="710">
        <v>6396</v>
      </c>
      <c r="AX24" s="709">
        <v>1764.0658463227253</v>
      </c>
      <c r="AY24" s="710">
        <v>7062</v>
      </c>
      <c r="AZ24" s="709">
        <v>1886.7092792594226</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row>
    <row r="28" spans="1:53">
      <c r="AL28" s="734"/>
      <c r="AM28" s="735"/>
      <c r="AN28" s="734"/>
      <c r="AO28" s="734"/>
      <c r="AP28" s="734"/>
      <c r="AQ28" s="735"/>
    </row>
    <row r="30" spans="1:53">
      <c r="AL30" s="735"/>
      <c r="AN30" s="735"/>
      <c r="AP30" s="735"/>
    </row>
    <row r="31" spans="1:53">
      <c r="AL31" s="734"/>
      <c r="AN31" s="734"/>
      <c r="AP31" s="734"/>
    </row>
    <row r="35" spans="1:1" ht="32.25" customHeight="1">
      <c r="A35" s="692"/>
    </row>
    <row r="36" spans="1:1" ht="27.2" customHeight="1">
      <c r="A36" s="698" t="s">
        <v>1663</v>
      </c>
    </row>
    <row r="37" spans="1:1" ht="26.45" customHeight="1">
      <c r="A37" s="700" t="s">
        <v>1664</v>
      </c>
    </row>
    <row r="38" spans="1:1" ht="26.45" customHeight="1">
      <c r="A38" s="704">
        <v>0</v>
      </c>
    </row>
    <row r="39" spans="1:1" ht="26.45" customHeight="1">
      <c r="A39" s="705" t="s">
        <v>1665</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1666</v>
      </c>
    </row>
  </sheetData>
  <mergeCells count="22">
    <mergeCell ref="Z3:AA3"/>
    <mergeCell ref="AW3:AX3"/>
    <mergeCell ref="AY3:AZ3"/>
    <mergeCell ref="AU3:AV3"/>
    <mergeCell ref="AS3:AT3"/>
    <mergeCell ref="AP3:AQ3"/>
    <mergeCell ref="AN3:AO3"/>
    <mergeCell ref="AL3:AM3"/>
    <mergeCell ref="AJ3:AK3"/>
    <mergeCell ref="AF3:AG3"/>
    <mergeCell ref="AD3:AE3"/>
    <mergeCell ref="AB3:AC3"/>
    <mergeCell ref="W3:X3"/>
    <mergeCell ref="U3:V3"/>
    <mergeCell ref="S3:T3"/>
    <mergeCell ref="Q3:R3"/>
    <mergeCell ref="B3:C3"/>
    <mergeCell ref="D3:E3"/>
    <mergeCell ref="F3:G3"/>
    <mergeCell ref="I3:J3"/>
    <mergeCell ref="K3:L3"/>
    <mergeCell ref="M3:N3"/>
  </mergeCells>
  <phoneticPr fontId="5" type="noConversion"/>
  <printOptions horizontalCentered="1"/>
  <pageMargins left="0.78740157480314965" right="0.78740157480314965" top="0.98425196850393704" bottom="0.70866141732283472" header="0.39370078740157483" footer="0.39370078740157483"/>
  <pageSetup paperSize="9" scale="84" fitToWidth="6" orientation="portrait" r:id="rId1"/>
  <headerFooter alignWithMargins="0"/>
  <colBreaks count="5" manualBreakCount="5">
    <brk id="8" max="25" man="1"/>
    <brk id="15" max="25" man="1"/>
    <brk id="25" max="25" man="1"/>
    <brk id="34" max="25" man="1"/>
    <brk id="44" max="2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A5" sqref="AA5"/>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75" style="697" customWidth="1"/>
    <col min="45" max="50" width="10.625" style="697" customWidth="1"/>
    <col min="51" max="16384" width="9.75" style="697"/>
  </cols>
  <sheetData>
    <row r="1" spans="1:53" s="673" customFormat="1" ht="33.75" customHeight="1">
      <c r="C1" s="674"/>
      <c r="D1" s="674"/>
      <c r="E1" s="674"/>
      <c r="F1" s="674"/>
      <c r="G1" s="675" t="s">
        <v>802</v>
      </c>
      <c r="H1" s="675"/>
      <c r="I1" s="676" t="s">
        <v>797</v>
      </c>
      <c r="K1" s="674"/>
      <c r="L1" s="674"/>
      <c r="M1" s="674"/>
      <c r="N1" s="674"/>
      <c r="O1" s="674"/>
      <c r="R1" s="674"/>
      <c r="S1" s="674"/>
      <c r="T1" s="674"/>
      <c r="U1" s="674"/>
      <c r="X1" s="677" t="str">
        <f>$G1</f>
        <v>表20 歷年慢性肝病及肝硬化</v>
      </c>
      <c r="Y1" s="677"/>
      <c r="Z1" s="678" t="str">
        <f>CONCATENATE($I1,"(續1)")</f>
        <v xml:space="preserve"> 死亡人數、死亡率 － 按5歲年齡組分(續1)</v>
      </c>
      <c r="AA1" s="674"/>
      <c r="AB1" s="674"/>
      <c r="AC1" s="674"/>
      <c r="AD1" s="674"/>
      <c r="AE1" s="674"/>
      <c r="AG1" s="674"/>
      <c r="AH1" s="674"/>
      <c r="AJ1" s="674"/>
      <c r="AM1" s="674"/>
      <c r="AN1" s="674"/>
      <c r="AQ1" s="677" t="str">
        <f>$G1</f>
        <v>表20 歷年慢性肝病及肝硬化</v>
      </c>
      <c r="AS1" s="678" t="str">
        <f>CONCATENATE($I1,"(續完)")</f>
        <v xml:space="preserve"> 死亡人數、死亡率 － 按5歲年齡組分(續完)</v>
      </c>
      <c r="AT1" s="674"/>
      <c r="AU1" s="674"/>
      <c r="AV1" s="674"/>
    </row>
    <row r="2" spans="1:53" s="679" customFormat="1" ht="33.75" customHeight="1">
      <c r="C2" s="680"/>
      <c r="D2" s="681"/>
      <c r="E2" s="680"/>
      <c r="F2" s="681"/>
      <c r="G2" s="682" t="s">
        <v>778</v>
      </c>
      <c r="H2" s="683"/>
      <c r="I2" s="684" t="s">
        <v>1992</v>
      </c>
      <c r="K2" s="685"/>
      <c r="L2" s="686"/>
      <c r="M2" s="687" t="s">
        <v>1221</v>
      </c>
      <c r="N2" s="686"/>
      <c r="O2" s="688"/>
      <c r="R2" s="689"/>
      <c r="S2" s="681"/>
      <c r="U2" s="681"/>
      <c r="X2" s="682" t="str">
        <f>G2</f>
        <v>民國70年</v>
      </c>
      <c r="Y2" s="683"/>
      <c r="Z2" s="684" t="str">
        <f>I2</f>
        <v>~107年</v>
      </c>
      <c r="AD2" s="687" t="s">
        <v>1212</v>
      </c>
      <c r="AE2" s="690"/>
      <c r="AG2" s="685"/>
      <c r="AH2" s="688"/>
      <c r="AJ2" s="691"/>
      <c r="AK2" s="691"/>
      <c r="AQ2" s="682" t="str">
        <f>X2</f>
        <v>民國70年</v>
      </c>
      <c r="AS2" s="1112" t="str">
        <f>Z2</f>
        <v>~107年</v>
      </c>
      <c r="AY2" s="687" t="s">
        <v>1168</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4" t="s">
        <v>788</v>
      </c>
      <c r="AA3" s="2575"/>
      <c r="AB3" s="2574" t="s">
        <v>1676</v>
      </c>
      <c r="AC3" s="2575"/>
      <c r="AD3" s="2574" t="s">
        <v>1667</v>
      </c>
      <c r="AE3" s="2575"/>
      <c r="AF3" s="2574" t="s">
        <v>791</v>
      </c>
      <c r="AG3" s="2575"/>
      <c r="AH3" s="1025"/>
      <c r="AI3" s="692"/>
      <c r="AJ3" s="2574" t="s">
        <v>792</v>
      </c>
      <c r="AK3" s="2575"/>
      <c r="AL3" s="2574" t="s">
        <v>793</v>
      </c>
      <c r="AM3" s="2575"/>
      <c r="AN3" s="2574" t="s">
        <v>794</v>
      </c>
      <c r="AO3" s="2575"/>
      <c r="AP3" s="2574" t="s">
        <v>1652</v>
      </c>
      <c r="AQ3" s="2576"/>
      <c r="AR3" s="696"/>
      <c r="AS3" s="2574" t="s">
        <v>1653</v>
      </c>
      <c r="AT3" s="2575"/>
      <c r="AU3" s="2574" t="s">
        <v>1654</v>
      </c>
      <c r="AV3" s="2575"/>
      <c r="AW3" s="2574" t="s">
        <v>1416</v>
      </c>
      <c r="AX3" s="2576"/>
      <c r="AY3" s="2574" t="s">
        <v>1954</v>
      </c>
      <c r="AZ3" s="2576"/>
    </row>
    <row r="4" spans="1:53" ht="27.2" customHeight="1">
      <c r="A4" s="698" t="s">
        <v>1214</v>
      </c>
      <c r="B4" s="699" t="s">
        <v>1215</v>
      </c>
      <c r="C4" s="699" t="s">
        <v>1216</v>
      </c>
      <c r="D4" s="699" t="s">
        <v>1215</v>
      </c>
      <c r="E4" s="699" t="s">
        <v>1216</v>
      </c>
      <c r="F4" s="694" t="s">
        <v>1215</v>
      </c>
      <c r="G4" s="699" t="s">
        <v>1216</v>
      </c>
      <c r="H4" s="1003"/>
      <c r="I4" s="694" t="s">
        <v>1215</v>
      </c>
      <c r="J4" s="699" t="s">
        <v>1216</v>
      </c>
      <c r="K4" s="699" t="s">
        <v>1215</v>
      </c>
      <c r="L4" s="699" t="s">
        <v>1216</v>
      </c>
      <c r="M4" s="699" t="s">
        <v>1215</v>
      </c>
      <c r="N4" s="699" t="s">
        <v>1216</v>
      </c>
      <c r="O4" s="1003"/>
      <c r="P4" s="698" t="s">
        <v>795</v>
      </c>
      <c r="Q4" s="699" t="s">
        <v>1215</v>
      </c>
      <c r="R4" s="699" t="s">
        <v>1216</v>
      </c>
      <c r="S4" s="699" t="s">
        <v>1215</v>
      </c>
      <c r="T4" s="699" t="s">
        <v>1216</v>
      </c>
      <c r="U4" s="694" t="s">
        <v>1215</v>
      </c>
      <c r="V4" s="699" t="s">
        <v>1216</v>
      </c>
      <c r="W4" s="694" t="s">
        <v>1215</v>
      </c>
      <c r="X4" s="699" t="s">
        <v>1216</v>
      </c>
      <c r="Y4" s="1003"/>
      <c r="Z4" s="699" t="s">
        <v>1215</v>
      </c>
      <c r="AA4" s="699" t="s">
        <v>1216</v>
      </c>
      <c r="AB4" s="699" t="s">
        <v>208</v>
      </c>
      <c r="AC4" s="699" t="s">
        <v>203</v>
      </c>
      <c r="AD4" s="699" t="s">
        <v>252</v>
      </c>
      <c r="AE4" s="699" t="s">
        <v>743</v>
      </c>
      <c r="AF4" s="699" t="s">
        <v>252</v>
      </c>
      <c r="AG4" s="699" t="s">
        <v>743</v>
      </c>
      <c r="AH4" s="1003"/>
      <c r="AI4" s="698" t="s">
        <v>795</v>
      </c>
      <c r="AJ4" s="699" t="s">
        <v>252</v>
      </c>
      <c r="AK4" s="699" t="s">
        <v>743</v>
      </c>
      <c r="AL4" s="694" t="s">
        <v>252</v>
      </c>
      <c r="AM4" s="699" t="s">
        <v>743</v>
      </c>
      <c r="AN4" s="699" t="s">
        <v>252</v>
      </c>
      <c r="AO4" s="699" t="s">
        <v>743</v>
      </c>
      <c r="AP4" s="694" t="s">
        <v>252</v>
      </c>
      <c r="AQ4" s="762" t="s">
        <v>743</v>
      </c>
      <c r="AR4" s="1107"/>
      <c r="AS4" s="699" t="s">
        <v>252</v>
      </c>
      <c r="AT4" s="762" t="s">
        <v>743</v>
      </c>
      <c r="AU4" s="699" t="s">
        <v>252</v>
      </c>
      <c r="AV4" s="762" t="s">
        <v>743</v>
      </c>
      <c r="AW4" s="699" t="s">
        <v>252</v>
      </c>
      <c r="AX4" s="1093" t="s">
        <v>743</v>
      </c>
      <c r="AY4" s="699" t="s">
        <v>1671</v>
      </c>
      <c r="AZ4" s="1767" t="s">
        <v>1672</v>
      </c>
    </row>
    <row r="5" spans="1:53" ht="26.45" customHeight="1">
      <c r="A5" s="700" t="s">
        <v>1217</v>
      </c>
      <c r="B5" s="701">
        <v>3075</v>
      </c>
      <c r="C5" s="702">
        <v>17.111578846</v>
      </c>
      <c r="D5" s="703">
        <v>3218</v>
      </c>
      <c r="E5" s="702">
        <v>16.625050654999999</v>
      </c>
      <c r="F5" s="703">
        <v>3601</v>
      </c>
      <c r="G5" s="702">
        <v>17.604580299999999</v>
      </c>
      <c r="H5" s="702"/>
      <c r="I5" s="703">
        <v>4610</v>
      </c>
      <c r="J5" s="702">
        <v>21.500429635</v>
      </c>
      <c r="K5" s="703">
        <v>5239</v>
      </c>
      <c r="L5" s="702">
        <v>23.450032944</v>
      </c>
      <c r="M5" s="703">
        <v>4795</v>
      </c>
      <c r="N5" s="702">
        <v>21.346050326</v>
      </c>
      <c r="O5" s="702"/>
      <c r="P5" s="700" t="s">
        <v>1218</v>
      </c>
      <c r="Q5" s="703">
        <v>5185</v>
      </c>
      <c r="R5" s="702">
        <v>22.980444417000001</v>
      </c>
      <c r="S5" s="703">
        <v>5351</v>
      </c>
      <c r="T5" s="702">
        <v>23.628024683</v>
      </c>
      <c r="U5" s="703">
        <v>5621</v>
      </c>
      <c r="V5" s="702">
        <v>24.729702285999998</v>
      </c>
      <c r="W5" s="703">
        <v>5049</v>
      </c>
      <c r="X5" s="702">
        <v>22.121979340999999</v>
      </c>
      <c r="Y5" s="702"/>
      <c r="Z5" s="703">
        <v>5160</v>
      </c>
      <c r="AA5" s="702">
        <v>22.515599906999999</v>
      </c>
      <c r="AB5" s="703">
        <v>4917</v>
      </c>
      <c r="AC5" s="702">
        <v>21.380402627999999</v>
      </c>
      <c r="AD5" s="703">
        <v>4918</v>
      </c>
      <c r="AE5" s="702">
        <v>21.30996811</v>
      </c>
      <c r="AF5" s="703">
        <v>4912</v>
      </c>
      <c r="AG5" s="702">
        <v>21.226442866999999</v>
      </c>
      <c r="AH5" s="702"/>
      <c r="AI5" s="700" t="s">
        <v>1218</v>
      </c>
      <c r="AJ5" s="703">
        <v>5153</v>
      </c>
      <c r="AK5" s="702">
        <v>22.217414366</v>
      </c>
      <c r="AL5" s="703">
        <v>4975</v>
      </c>
      <c r="AM5" s="702">
        <v>21.379121351999999</v>
      </c>
      <c r="AN5" s="703">
        <v>4843</v>
      </c>
      <c r="AO5" s="702">
        <v>20.745635315000001</v>
      </c>
      <c r="AP5" s="703">
        <v>4962</v>
      </c>
      <c r="AQ5" s="702">
        <v>21.201834672263519</v>
      </c>
      <c r="AR5" s="1003"/>
      <c r="AS5" s="703">
        <v>4688</v>
      </c>
      <c r="AT5" s="702">
        <v>19.980468325044118</v>
      </c>
      <c r="AU5" s="703">
        <v>4738</v>
      </c>
      <c r="AV5" s="738">
        <v>20.14803147396373</v>
      </c>
      <c r="AW5" s="703">
        <v>4554</v>
      </c>
      <c r="AX5" s="702">
        <v>19.33304681876816</v>
      </c>
      <c r="AY5" s="703">
        <v>4315</v>
      </c>
      <c r="AZ5" s="702">
        <v>18.299344580241979</v>
      </c>
      <c r="BA5" s="1684"/>
    </row>
    <row r="6" spans="1:53" ht="26.45" customHeight="1">
      <c r="A6" s="704">
        <v>0</v>
      </c>
      <c r="B6" s="701">
        <v>12</v>
      </c>
      <c r="C6" s="702">
        <v>3.2063785557000002</v>
      </c>
      <c r="D6" s="703">
        <v>11</v>
      </c>
      <c r="E6" s="702">
        <v>3.6382639527</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1</v>
      </c>
      <c r="AG6" s="702">
        <v>0.58844124860000002</v>
      </c>
      <c r="AH6" s="702"/>
      <c r="AI6" s="704">
        <v>0</v>
      </c>
      <c r="AJ6" s="703">
        <v>0</v>
      </c>
      <c r="AK6" s="702">
        <v>0</v>
      </c>
      <c r="AL6" s="703">
        <v>0</v>
      </c>
      <c r="AM6" s="702">
        <v>0</v>
      </c>
      <c r="AN6" s="703">
        <v>0</v>
      </c>
      <c r="AO6" s="702">
        <v>0</v>
      </c>
      <c r="AP6" s="703" t="s">
        <v>799</v>
      </c>
      <c r="AQ6" s="702">
        <v>0</v>
      </c>
      <c r="AR6" s="1108"/>
      <c r="AS6" s="703" t="s">
        <v>799</v>
      </c>
      <c r="AT6" s="702">
        <v>0</v>
      </c>
      <c r="AU6" s="703" t="s">
        <v>799</v>
      </c>
      <c r="AV6" s="702">
        <v>0</v>
      </c>
      <c r="AW6" s="703" t="s">
        <v>799</v>
      </c>
      <c r="AX6" s="702">
        <v>0</v>
      </c>
      <c r="AY6" s="703" t="s">
        <v>799</v>
      </c>
      <c r="AZ6" s="702">
        <v>0</v>
      </c>
      <c r="BA6" s="1684"/>
    </row>
    <row r="7" spans="1:53" ht="26.45" customHeight="1">
      <c r="A7" s="705" t="s">
        <v>1219</v>
      </c>
      <c r="B7" s="701">
        <v>1</v>
      </c>
      <c r="C7" s="702">
        <v>6.1952725100000001E-2</v>
      </c>
      <c r="D7" s="703">
        <v>5</v>
      </c>
      <c r="E7" s="702">
        <v>0.330240957</v>
      </c>
      <c r="F7" s="703">
        <v>6</v>
      </c>
      <c r="G7" s="702">
        <v>0.462011846</v>
      </c>
      <c r="H7" s="702"/>
      <c r="I7" s="703">
        <v>5</v>
      </c>
      <c r="J7" s="702">
        <v>0.38828015189999998</v>
      </c>
      <c r="K7" s="703">
        <v>5</v>
      </c>
      <c r="L7" s="702">
        <v>0.42071676670000002</v>
      </c>
      <c r="M7" s="703">
        <v>4</v>
      </c>
      <c r="N7" s="702">
        <v>0.34865679970000002</v>
      </c>
      <c r="O7" s="702"/>
      <c r="P7" s="705" t="s">
        <v>1219</v>
      </c>
      <c r="Q7" s="703">
        <v>1</v>
      </c>
      <c r="R7" s="702">
        <v>9.0637179400000004E-2</v>
      </c>
      <c r="S7" s="703">
        <v>5</v>
      </c>
      <c r="T7" s="702">
        <v>0.46960526860000001</v>
      </c>
      <c r="U7" s="703">
        <v>3</v>
      </c>
      <c r="V7" s="702">
        <v>0.30211084849999997</v>
      </c>
      <c r="W7" s="703">
        <v>1</v>
      </c>
      <c r="X7" s="702">
        <v>0.1081618967</v>
      </c>
      <c r="Y7" s="702"/>
      <c r="Z7" s="703">
        <v>2</v>
      </c>
      <c r="AA7" s="702">
        <v>0.2271932096</v>
      </c>
      <c r="AB7" s="703">
        <v>0</v>
      </c>
      <c r="AC7" s="702">
        <v>0</v>
      </c>
      <c r="AD7" s="703">
        <v>0</v>
      </c>
      <c r="AE7" s="702">
        <v>0</v>
      </c>
      <c r="AF7" s="703">
        <v>0</v>
      </c>
      <c r="AG7" s="702">
        <v>0</v>
      </c>
      <c r="AH7" s="702"/>
      <c r="AI7" s="705" t="s">
        <v>1219</v>
      </c>
      <c r="AJ7" s="703">
        <v>0</v>
      </c>
      <c r="AK7" s="702">
        <v>0</v>
      </c>
      <c r="AL7" s="703">
        <v>0</v>
      </c>
      <c r="AM7" s="702">
        <v>0</v>
      </c>
      <c r="AN7" s="703">
        <v>2</v>
      </c>
      <c r="AO7" s="702">
        <v>0.2551108265</v>
      </c>
      <c r="AP7" s="703">
        <v>1</v>
      </c>
      <c r="AQ7" s="702">
        <v>0.12429632741641383</v>
      </c>
      <c r="AR7" s="1109"/>
      <c r="AS7" s="703" t="s">
        <v>799</v>
      </c>
      <c r="AT7" s="702">
        <v>0</v>
      </c>
      <c r="AU7" s="703" t="s">
        <v>799</v>
      </c>
      <c r="AV7" s="702">
        <v>0</v>
      </c>
      <c r="AW7" s="703" t="s">
        <v>799</v>
      </c>
      <c r="AX7" s="702">
        <v>0</v>
      </c>
      <c r="AY7" s="703" t="s">
        <v>799</v>
      </c>
      <c r="AZ7" s="702">
        <v>0</v>
      </c>
      <c r="BA7" s="1684"/>
    </row>
    <row r="8" spans="1:53" ht="26.45" customHeight="1">
      <c r="A8" s="705" t="s">
        <v>14</v>
      </c>
      <c r="B8" s="701">
        <v>2</v>
      </c>
      <c r="C8" s="702">
        <v>0.10907028489999999</v>
      </c>
      <c r="D8" s="703">
        <v>5</v>
      </c>
      <c r="E8" s="702">
        <v>0.2472278343</v>
      </c>
      <c r="F8" s="703">
        <v>3</v>
      </c>
      <c r="G8" s="702">
        <v>0.16319887199999999</v>
      </c>
      <c r="H8" s="702"/>
      <c r="I8" s="703">
        <v>2</v>
      </c>
      <c r="J8" s="702">
        <v>0.1243496513</v>
      </c>
      <c r="K8" s="703">
        <v>2</v>
      </c>
      <c r="L8" s="702">
        <v>0.12368117219999999</v>
      </c>
      <c r="M8" s="703">
        <v>3</v>
      </c>
      <c r="N8" s="702">
        <v>0.18516563990000001</v>
      </c>
      <c r="O8" s="702"/>
      <c r="P8" s="705" t="s">
        <v>14</v>
      </c>
      <c r="Q8" s="703">
        <v>2</v>
      </c>
      <c r="R8" s="702">
        <v>0.12568972240000001</v>
      </c>
      <c r="S8" s="703">
        <v>1</v>
      </c>
      <c r="T8" s="702">
        <v>6.4891663399999994E-2</v>
      </c>
      <c r="U8" s="703">
        <v>2</v>
      </c>
      <c r="V8" s="702">
        <v>0.1322770569</v>
      </c>
      <c r="W8" s="703">
        <v>0</v>
      </c>
      <c r="X8" s="702">
        <v>0</v>
      </c>
      <c r="Y8" s="702"/>
      <c r="Z8" s="703">
        <v>0</v>
      </c>
      <c r="AA8" s="702">
        <v>0</v>
      </c>
      <c r="AB8" s="703">
        <v>0</v>
      </c>
      <c r="AC8" s="702">
        <v>0</v>
      </c>
      <c r="AD8" s="703">
        <v>0</v>
      </c>
      <c r="AE8" s="702">
        <v>0</v>
      </c>
      <c r="AF8" s="703">
        <v>1</v>
      </c>
      <c r="AG8" s="702">
        <v>8.2842114100000003E-2</v>
      </c>
      <c r="AH8" s="702"/>
      <c r="AI8" s="705" t="s">
        <v>14</v>
      </c>
      <c r="AJ8" s="703">
        <v>0</v>
      </c>
      <c r="AK8" s="702">
        <v>0</v>
      </c>
      <c r="AL8" s="703">
        <v>0</v>
      </c>
      <c r="AM8" s="702">
        <v>0</v>
      </c>
      <c r="AN8" s="703">
        <v>0</v>
      </c>
      <c r="AO8" s="702">
        <v>0</v>
      </c>
      <c r="AP8" s="703" t="s">
        <v>799</v>
      </c>
      <c r="AQ8" s="702">
        <v>0</v>
      </c>
      <c r="AR8" s="1109"/>
      <c r="AS8" s="703">
        <v>1</v>
      </c>
      <c r="AT8" s="702">
        <v>0.10028430600753135</v>
      </c>
      <c r="AU8" s="703" t="s">
        <v>799</v>
      </c>
      <c r="AV8" s="702">
        <v>0</v>
      </c>
      <c r="AW8" s="703" t="s">
        <v>799</v>
      </c>
      <c r="AX8" s="702">
        <v>0</v>
      </c>
      <c r="AY8" s="703" t="s">
        <v>799</v>
      </c>
      <c r="AZ8" s="702">
        <v>0</v>
      </c>
      <c r="BA8" s="1684"/>
    </row>
    <row r="9" spans="1:53" ht="26.45" customHeight="1">
      <c r="A9" s="706" t="s">
        <v>15</v>
      </c>
      <c r="B9" s="701">
        <v>7</v>
      </c>
      <c r="C9" s="702">
        <v>0.36828943759999999</v>
      </c>
      <c r="D9" s="703">
        <v>1</v>
      </c>
      <c r="E9" s="702">
        <v>5.4673609499999998E-2</v>
      </c>
      <c r="F9" s="703">
        <v>4</v>
      </c>
      <c r="G9" s="702">
        <v>0.199173827</v>
      </c>
      <c r="H9" s="702"/>
      <c r="I9" s="703">
        <v>1</v>
      </c>
      <c r="J9" s="702">
        <v>5.4638389500000002E-2</v>
      </c>
      <c r="K9" s="703">
        <v>0</v>
      </c>
      <c r="L9" s="702">
        <v>0</v>
      </c>
      <c r="M9" s="703">
        <v>0</v>
      </c>
      <c r="N9" s="702">
        <v>0</v>
      </c>
      <c r="O9" s="702"/>
      <c r="P9" s="706" t="s">
        <v>15</v>
      </c>
      <c r="Q9" s="703">
        <v>1</v>
      </c>
      <c r="R9" s="702">
        <v>6.1778885999999998E-2</v>
      </c>
      <c r="S9" s="703">
        <v>0</v>
      </c>
      <c r="T9" s="702">
        <v>0</v>
      </c>
      <c r="U9" s="703">
        <v>0</v>
      </c>
      <c r="V9" s="702">
        <v>0</v>
      </c>
      <c r="W9" s="703">
        <v>1</v>
      </c>
      <c r="X9" s="702">
        <v>6.1971537700000003E-2</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1110"/>
      <c r="AS9" s="703" t="s">
        <v>799</v>
      </c>
      <c r="AT9" s="702">
        <v>0</v>
      </c>
      <c r="AU9" s="703" t="s">
        <v>799</v>
      </c>
      <c r="AV9" s="702">
        <v>0</v>
      </c>
      <c r="AW9" s="703">
        <v>1</v>
      </c>
      <c r="AX9" s="702">
        <v>9.1971190944148656E-2</v>
      </c>
      <c r="AY9" s="703" t="s">
        <v>799</v>
      </c>
      <c r="AZ9" s="702">
        <v>0</v>
      </c>
      <c r="BA9" s="1684"/>
    </row>
    <row r="10" spans="1:53" ht="26.45" customHeight="1">
      <c r="A10" s="706" t="s">
        <v>16</v>
      </c>
      <c r="B10" s="701">
        <v>13</v>
      </c>
      <c r="C10" s="702">
        <v>0.6502672598</v>
      </c>
      <c r="D10" s="703">
        <v>4</v>
      </c>
      <c r="E10" s="702">
        <v>0.21150692870000001</v>
      </c>
      <c r="F10" s="703">
        <v>4</v>
      </c>
      <c r="G10" s="702">
        <v>0.22062538470000001</v>
      </c>
      <c r="H10" s="702"/>
      <c r="I10" s="703">
        <v>2</v>
      </c>
      <c r="J10" s="702">
        <v>9.9801793599999994E-2</v>
      </c>
      <c r="K10" s="703">
        <v>3</v>
      </c>
      <c r="L10" s="702">
        <v>0.16466733080000001</v>
      </c>
      <c r="M10" s="703">
        <v>2</v>
      </c>
      <c r="N10" s="702">
        <v>0.11595977590000001</v>
      </c>
      <c r="O10" s="702"/>
      <c r="P10" s="706" t="s">
        <v>16</v>
      </c>
      <c r="Q10" s="703">
        <v>1</v>
      </c>
      <c r="R10" s="702">
        <v>6.0111326200000002E-2</v>
      </c>
      <c r="S10" s="703">
        <v>0</v>
      </c>
      <c r="T10" s="702">
        <v>0</v>
      </c>
      <c r="U10" s="703">
        <v>0</v>
      </c>
      <c r="V10" s="702">
        <v>0</v>
      </c>
      <c r="W10" s="703">
        <v>0</v>
      </c>
      <c r="X10" s="702">
        <v>0</v>
      </c>
      <c r="Y10" s="702"/>
      <c r="Z10" s="703">
        <v>0</v>
      </c>
      <c r="AA10" s="702">
        <v>0</v>
      </c>
      <c r="AB10" s="703">
        <v>0</v>
      </c>
      <c r="AC10" s="702">
        <v>0</v>
      </c>
      <c r="AD10" s="703">
        <v>1</v>
      </c>
      <c r="AE10" s="702">
        <v>6.20293715E-2</v>
      </c>
      <c r="AF10" s="703">
        <v>0</v>
      </c>
      <c r="AG10" s="702">
        <v>0</v>
      </c>
      <c r="AH10" s="702"/>
      <c r="AI10" s="706" t="s">
        <v>16</v>
      </c>
      <c r="AJ10" s="703">
        <v>2</v>
      </c>
      <c r="AK10" s="702">
        <v>0.1242084815</v>
      </c>
      <c r="AL10" s="703">
        <v>0</v>
      </c>
      <c r="AM10" s="702">
        <v>0</v>
      </c>
      <c r="AN10" s="703">
        <v>0</v>
      </c>
      <c r="AO10" s="702">
        <v>0</v>
      </c>
      <c r="AP10" s="703" t="s">
        <v>799</v>
      </c>
      <c r="AQ10" s="702">
        <v>0</v>
      </c>
      <c r="AR10" s="1110"/>
      <c r="AS10" s="703" t="s">
        <v>799</v>
      </c>
      <c r="AT10" s="702">
        <v>0</v>
      </c>
      <c r="AU10" s="703" t="s">
        <v>799</v>
      </c>
      <c r="AV10" s="702">
        <v>0</v>
      </c>
      <c r="AW10" s="703" t="s">
        <v>799</v>
      </c>
      <c r="AX10" s="702">
        <v>0</v>
      </c>
      <c r="AY10" s="703" t="s">
        <v>799</v>
      </c>
      <c r="AZ10" s="702">
        <v>0</v>
      </c>
      <c r="BA10" s="1684"/>
    </row>
    <row r="11" spans="1:53" ht="26.45" customHeight="1">
      <c r="A11" s="706" t="s">
        <v>17</v>
      </c>
      <c r="B11" s="701">
        <v>14</v>
      </c>
      <c r="C11" s="702">
        <v>0.7266989183</v>
      </c>
      <c r="D11" s="703">
        <v>7</v>
      </c>
      <c r="E11" s="702">
        <v>0.35122806890000002</v>
      </c>
      <c r="F11" s="703">
        <v>6</v>
      </c>
      <c r="G11" s="702">
        <v>0.318476747</v>
      </c>
      <c r="H11" s="702"/>
      <c r="I11" s="703">
        <v>11</v>
      </c>
      <c r="J11" s="702">
        <v>0.61036781870000001</v>
      </c>
      <c r="K11" s="703">
        <v>17</v>
      </c>
      <c r="L11" s="702">
        <v>0.85124281449999994</v>
      </c>
      <c r="M11" s="703">
        <v>9</v>
      </c>
      <c r="N11" s="702">
        <v>0.4503102638</v>
      </c>
      <c r="O11" s="702"/>
      <c r="P11" s="706" t="s">
        <v>17</v>
      </c>
      <c r="Q11" s="703">
        <v>4</v>
      </c>
      <c r="R11" s="702">
        <v>0.20089821590000001</v>
      </c>
      <c r="S11" s="703">
        <v>10</v>
      </c>
      <c r="T11" s="702">
        <v>0.51212192599999995</v>
      </c>
      <c r="U11" s="703">
        <v>5</v>
      </c>
      <c r="V11" s="702">
        <v>0.26367108189999999</v>
      </c>
      <c r="W11" s="703">
        <v>8</v>
      </c>
      <c r="X11" s="702">
        <v>0.44137833630000001</v>
      </c>
      <c r="Y11" s="702"/>
      <c r="Z11" s="703">
        <v>5</v>
      </c>
      <c r="AA11" s="702">
        <v>0.2910288043</v>
      </c>
      <c r="AB11" s="703">
        <v>6</v>
      </c>
      <c r="AC11" s="702">
        <v>0.36167411719999998</v>
      </c>
      <c r="AD11" s="703">
        <v>3</v>
      </c>
      <c r="AE11" s="702">
        <v>0.18563029680000001</v>
      </c>
      <c r="AF11" s="703">
        <v>1</v>
      </c>
      <c r="AG11" s="702">
        <v>6.2959149300000003E-2</v>
      </c>
      <c r="AH11" s="702"/>
      <c r="AI11" s="706" t="s">
        <v>17</v>
      </c>
      <c r="AJ11" s="703">
        <v>5</v>
      </c>
      <c r="AK11" s="702">
        <v>0.31340692129999997</v>
      </c>
      <c r="AL11" s="703">
        <v>4</v>
      </c>
      <c r="AM11" s="702">
        <v>0.24847953819999999</v>
      </c>
      <c r="AN11" s="703">
        <v>1</v>
      </c>
      <c r="AO11" s="702">
        <v>6.21673851E-2</v>
      </c>
      <c r="AP11" s="703" t="s">
        <v>799</v>
      </c>
      <c r="AQ11" s="702">
        <v>0</v>
      </c>
      <c r="AR11" s="1110"/>
      <c r="AS11" s="703">
        <v>3</v>
      </c>
      <c r="AT11" s="702">
        <v>0.18646013513387527</v>
      </c>
      <c r="AU11" s="703">
        <v>1</v>
      </c>
      <c r="AV11" s="702">
        <v>6.2264329512794071E-2</v>
      </c>
      <c r="AW11" s="703" t="s">
        <v>799</v>
      </c>
      <c r="AX11" s="702">
        <v>0</v>
      </c>
      <c r="AY11" s="703">
        <v>2</v>
      </c>
      <c r="AZ11" s="702">
        <v>0.12639616412921101</v>
      </c>
      <c r="BA11" s="1684"/>
    </row>
    <row r="12" spans="1:53" ht="26.45" customHeight="1">
      <c r="A12" s="706" t="s">
        <v>18</v>
      </c>
      <c r="B12" s="701">
        <v>38</v>
      </c>
      <c r="C12" s="702">
        <v>2.1716717986999998</v>
      </c>
      <c r="D12" s="703">
        <v>38</v>
      </c>
      <c r="E12" s="702">
        <v>1.9979116565999999</v>
      </c>
      <c r="F12" s="703">
        <v>54</v>
      </c>
      <c r="G12" s="702">
        <v>2.7451411003000001</v>
      </c>
      <c r="H12" s="702"/>
      <c r="I12" s="703">
        <v>72</v>
      </c>
      <c r="J12" s="702">
        <v>3.8583864978000002</v>
      </c>
      <c r="K12" s="703">
        <v>43</v>
      </c>
      <c r="L12" s="702">
        <v>2.3838430876999999</v>
      </c>
      <c r="M12" s="703">
        <v>40</v>
      </c>
      <c r="N12" s="702">
        <v>2.1710140318</v>
      </c>
      <c r="O12" s="702"/>
      <c r="P12" s="706" t="s">
        <v>18</v>
      </c>
      <c r="Q12" s="703">
        <v>36</v>
      </c>
      <c r="R12" s="702">
        <v>1.9161136106000001</v>
      </c>
      <c r="S12" s="703">
        <v>51</v>
      </c>
      <c r="T12" s="702">
        <v>2.6424651402000001</v>
      </c>
      <c r="U12" s="703">
        <v>51</v>
      </c>
      <c r="V12" s="702">
        <v>2.5750448866000002</v>
      </c>
      <c r="W12" s="703">
        <v>47</v>
      </c>
      <c r="X12" s="702">
        <v>2.3492376724000001</v>
      </c>
      <c r="Y12" s="702"/>
      <c r="Z12" s="703">
        <v>43</v>
      </c>
      <c r="AA12" s="702">
        <v>2.1415323810000002</v>
      </c>
      <c r="AB12" s="703">
        <v>33</v>
      </c>
      <c r="AC12" s="702">
        <v>1.6452353983000001</v>
      </c>
      <c r="AD12" s="703">
        <v>33</v>
      </c>
      <c r="AE12" s="702">
        <v>1.6728307947000001</v>
      </c>
      <c r="AF12" s="703">
        <v>31</v>
      </c>
      <c r="AG12" s="702">
        <v>1.6156183388000001</v>
      </c>
      <c r="AH12" s="702"/>
      <c r="AI12" s="706" t="s">
        <v>18</v>
      </c>
      <c r="AJ12" s="703">
        <v>42</v>
      </c>
      <c r="AK12" s="702">
        <v>2.2916157418999998</v>
      </c>
      <c r="AL12" s="703">
        <v>24</v>
      </c>
      <c r="AM12" s="702">
        <v>1.3843732524000001</v>
      </c>
      <c r="AN12" s="703">
        <v>14</v>
      </c>
      <c r="AO12" s="702">
        <v>0.83859300869999998</v>
      </c>
      <c r="AP12" s="703">
        <v>17</v>
      </c>
      <c r="AQ12" s="702">
        <v>1.0481766658610092</v>
      </c>
      <c r="AR12" s="1110"/>
      <c r="AS12" s="703">
        <v>13</v>
      </c>
      <c r="AT12" s="702">
        <v>0.81769646100971671</v>
      </c>
      <c r="AU12" s="703">
        <v>13</v>
      </c>
      <c r="AV12" s="702">
        <v>0.81543965997420698</v>
      </c>
      <c r="AW12" s="703">
        <v>8</v>
      </c>
      <c r="AX12" s="702">
        <v>0.4977837733067807</v>
      </c>
      <c r="AY12" s="703">
        <v>11</v>
      </c>
      <c r="AZ12" s="702">
        <v>0.68544345543262231</v>
      </c>
      <c r="BA12" s="1684"/>
    </row>
    <row r="13" spans="1:53" ht="26.45" customHeight="1">
      <c r="A13" s="706" t="s">
        <v>19</v>
      </c>
      <c r="B13" s="701">
        <v>86</v>
      </c>
      <c r="C13" s="702">
        <v>6.8534743130000004</v>
      </c>
      <c r="D13" s="703">
        <v>108</v>
      </c>
      <c r="E13" s="702">
        <v>6.2581341256999998</v>
      </c>
      <c r="F13" s="703">
        <v>150</v>
      </c>
      <c r="G13" s="702">
        <v>7.9912415992000003</v>
      </c>
      <c r="H13" s="702"/>
      <c r="I13" s="703">
        <v>191</v>
      </c>
      <c r="J13" s="702">
        <v>9.7630891845000001</v>
      </c>
      <c r="K13" s="703">
        <v>173</v>
      </c>
      <c r="L13" s="702">
        <v>9.2611527297999992</v>
      </c>
      <c r="M13" s="703">
        <v>138</v>
      </c>
      <c r="N13" s="702">
        <v>7.4536899005999997</v>
      </c>
      <c r="O13" s="702"/>
      <c r="P13" s="706" t="s">
        <v>19</v>
      </c>
      <c r="Q13" s="703">
        <v>160</v>
      </c>
      <c r="R13" s="702">
        <v>8.7231680802000007</v>
      </c>
      <c r="S13" s="703">
        <v>129</v>
      </c>
      <c r="T13" s="702">
        <v>7.1310746806000003</v>
      </c>
      <c r="U13" s="703">
        <v>174</v>
      </c>
      <c r="V13" s="702">
        <v>9.7247830506999993</v>
      </c>
      <c r="W13" s="703">
        <v>158</v>
      </c>
      <c r="X13" s="702">
        <v>8.7352371726999998</v>
      </c>
      <c r="Y13" s="702"/>
      <c r="Z13" s="703">
        <v>151</v>
      </c>
      <c r="AA13" s="702">
        <v>8.1560913849999999</v>
      </c>
      <c r="AB13" s="703">
        <v>112</v>
      </c>
      <c r="AC13" s="702">
        <v>5.9205441825999996</v>
      </c>
      <c r="AD13" s="703">
        <v>125</v>
      </c>
      <c r="AE13" s="702">
        <v>6.4122886125000003</v>
      </c>
      <c r="AF13" s="703">
        <v>123</v>
      </c>
      <c r="AG13" s="702">
        <v>6.1328219656999998</v>
      </c>
      <c r="AH13" s="702"/>
      <c r="AI13" s="706" t="s">
        <v>19</v>
      </c>
      <c r="AJ13" s="703">
        <v>136</v>
      </c>
      <c r="AK13" s="702">
        <v>6.7124428948999997</v>
      </c>
      <c r="AL13" s="703">
        <v>136</v>
      </c>
      <c r="AM13" s="702">
        <v>6.6961197463</v>
      </c>
      <c r="AN13" s="703">
        <v>91</v>
      </c>
      <c r="AO13" s="702">
        <v>4.4903036580000002</v>
      </c>
      <c r="AP13" s="703">
        <v>121</v>
      </c>
      <c r="AQ13" s="702">
        <v>6.0808878699353368</v>
      </c>
      <c r="AR13" s="1110"/>
      <c r="AS13" s="703">
        <v>83</v>
      </c>
      <c r="AT13" s="702">
        <v>4.2967156526762844</v>
      </c>
      <c r="AU13" s="703">
        <v>57</v>
      </c>
      <c r="AV13" s="702">
        <v>3.0932106468310465</v>
      </c>
      <c r="AW13" s="703">
        <v>68</v>
      </c>
      <c r="AX13" s="702">
        <v>3.9069210531910064</v>
      </c>
      <c r="AY13" s="703">
        <v>57</v>
      </c>
      <c r="AZ13" s="702">
        <v>3.4066734341927813</v>
      </c>
      <c r="BA13" s="1684"/>
    </row>
    <row r="14" spans="1:53" ht="26.45" customHeight="1">
      <c r="A14" s="706" t="s">
        <v>20</v>
      </c>
      <c r="B14" s="701">
        <v>119</v>
      </c>
      <c r="C14" s="702">
        <v>13.306065218000001</v>
      </c>
      <c r="D14" s="703">
        <v>175</v>
      </c>
      <c r="E14" s="702">
        <v>14.178501665000001</v>
      </c>
      <c r="F14" s="703">
        <v>263</v>
      </c>
      <c r="G14" s="702">
        <v>15.475449347</v>
      </c>
      <c r="H14" s="702"/>
      <c r="I14" s="703">
        <v>364</v>
      </c>
      <c r="J14" s="702">
        <v>19.488230501</v>
      </c>
      <c r="K14" s="703">
        <v>374</v>
      </c>
      <c r="L14" s="702">
        <v>19.202766840999999</v>
      </c>
      <c r="M14" s="703">
        <v>279</v>
      </c>
      <c r="N14" s="702">
        <v>14.453801712000001</v>
      </c>
      <c r="O14" s="702"/>
      <c r="P14" s="706" t="s">
        <v>20</v>
      </c>
      <c r="Q14" s="703">
        <v>315</v>
      </c>
      <c r="R14" s="702">
        <v>16.554585987999999</v>
      </c>
      <c r="S14" s="703">
        <v>332</v>
      </c>
      <c r="T14" s="702">
        <v>17.61475055</v>
      </c>
      <c r="U14" s="703">
        <v>339</v>
      </c>
      <c r="V14" s="702">
        <v>18.089898793</v>
      </c>
      <c r="W14" s="703">
        <v>302</v>
      </c>
      <c r="X14" s="702">
        <v>16.234438188999999</v>
      </c>
      <c r="Y14" s="702"/>
      <c r="Z14" s="703">
        <v>326</v>
      </c>
      <c r="AA14" s="702">
        <v>17.642306033000001</v>
      </c>
      <c r="AB14" s="703">
        <v>283</v>
      </c>
      <c r="AC14" s="702">
        <v>15.426597198</v>
      </c>
      <c r="AD14" s="703">
        <v>270</v>
      </c>
      <c r="AE14" s="702">
        <v>14.881850509</v>
      </c>
      <c r="AF14" s="703">
        <v>249</v>
      </c>
      <c r="AG14" s="702">
        <v>13.846033222999999</v>
      </c>
      <c r="AH14" s="702"/>
      <c r="AI14" s="706" t="s">
        <v>20</v>
      </c>
      <c r="AJ14" s="703">
        <v>298</v>
      </c>
      <c r="AK14" s="702">
        <v>16.390304860000001</v>
      </c>
      <c r="AL14" s="703">
        <v>278</v>
      </c>
      <c r="AM14" s="702">
        <v>14.950339865</v>
      </c>
      <c r="AN14" s="703">
        <v>251</v>
      </c>
      <c r="AO14" s="702">
        <v>13.215847433</v>
      </c>
      <c r="AP14" s="703">
        <v>267</v>
      </c>
      <c r="AQ14" s="702">
        <v>13.66319807364259</v>
      </c>
      <c r="AR14" s="1110"/>
      <c r="AS14" s="703">
        <v>238</v>
      </c>
      <c r="AT14" s="702">
        <v>11.860560670629988</v>
      </c>
      <c r="AU14" s="703">
        <v>238</v>
      </c>
      <c r="AV14" s="702">
        <v>11.74657214789033</v>
      </c>
      <c r="AW14" s="703">
        <v>188</v>
      </c>
      <c r="AX14" s="702">
        <v>9.2549039299128086</v>
      </c>
      <c r="AY14" s="703">
        <v>173</v>
      </c>
      <c r="AZ14" s="702">
        <v>8.535957474155909</v>
      </c>
      <c r="BA14" s="1684"/>
    </row>
    <row r="15" spans="1:53" ht="26.45" customHeight="1">
      <c r="A15" s="706" t="s">
        <v>21</v>
      </c>
      <c r="B15" s="701">
        <v>218</v>
      </c>
      <c r="C15" s="702">
        <v>24.391226319000001</v>
      </c>
      <c r="D15" s="703">
        <v>215</v>
      </c>
      <c r="E15" s="702">
        <v>24.316920731</v>
      </c>
      <c r="F15" s="703">
        <v>288</v>
      </c>
      <c r="G15" s="702">
        <v>23.607021777</v>
      </c>
      <c r="H15" s="702"/>
      <c r="I15" s="703">
        <v>467</v>
      </c>
      <c r="J15" s="702">
        <v>27.679519762999998</v>
      </c>
      <c r="K15" s="703">
        <v>526</v>
      </c>
      <c r="L15" s="702">
        <v>28.436029206000001</v>
      </c>
      <c r="M15" s="703">
        <v>433</v>
      </c>
      <c r="N15" s="702">
        <v>23.060077626999998</v>
      </c>
      <c r="O15" s="702"/>
      <c r="P15" s="706" t="s">
        <v>21</v>
      </c>
      <c r="Q15" s="703">
        <v>480</v>
      </c>
      <c r="R15" s="702">
        <v>25.161795588</v>
      </c>
      <c r="S15" s="703">
        <v>564</v>
      </c>
      <c r="T15" s="702">
        <v>29.331461112</v>
      </c>
      <c r="U15" s="703">
        <v>547</v>
      </c>
      <c r="V15" s="702">
        <v>28.404547220000001</v>
      </c>
      <c r="W15" s="703">
        <v>502</v>
      </c>
      <c r="X15" s="702">
        <v>26.060295840999999</v>
      </c>
      <c r="Y15" s="702"/>
      <c r="Z15" s="703">
        <v>528</v>
      </c>
      <c r="AA15" s="702">
        <v>27.611004867999998</v>
      </c>
      <c r="AB15" s="703">
        <v>463</v>
      </c>
      <c r="AC15" s="702">
        <v>24.526370880999998</v>
      </c>
      <c r="AD15" s="703">
        <v>473</v>
      </c>
      <c r="AE15" s="702">
        <v>25.249364161999999</v>
      </c>
      <c r="AF15" s="703">
        <v>421</v>
      </c>
      <c r="AG15" s="702">
        <v>22.570337965</v>
      </c>
      <c r="AH15" s="702"/>
      <c r="AI15" s="706" t="s">
        <v>21</v>
      </c>
      <c r="AJ15" s="703">
        <v>519</v>
      </c>
      <c r="AK15" s="702">
        <v>28.019945450000002</v>
      </c>
      <c r="AL15" s="703">
        <v>464</v>
      </c>
      <c r="AM15" s="702">
        <v>25.222422081000001</v>
      </c>
      <c r="AN15" s="703">
        <v>431</v>
      </c>
      <c r="AO15" s="702">
        <v>23.597838088</v>
      </c>
      <c r="AP15" s="703">
        <v>396</v>
      </c>
      <c r="AQ15" s="702">
        <v>21.937058921776934</v>
      </c>
      <c r="AR15" s="1110"/>
      <c r="AS15" s="703">
        <v>362</v>
      </c>
      <c r="AT15" s="702">
        <v>20.247840276981506</v>
      </c>
      <c r="AU15" s="703">
        <v>347</v>
      </c>
      <c r="AV15" s="702">
        <v>19.19892884362417</v>
      </c>
      <c r="AW15" s="703">
        <v>337</v>
      </c>
      <c r="AX15" s="702">
        <v>18.226837043423142</v>
      </c>
      <c r="AY15" s="703">
        <v>321</v>
      </c>
      <c r="AZ15" s="702">
        <v>16.992492864873419</v>
      </c>
      <c r="BA15" s="1684"/>
    </row>
    <row r="16" spans="1:53" ht="26.45" customHeight="1">
      <c r="A16" s="706" t="s">
        <v>22</v>
      </c>
      <c r="B16" s="701">
        <v>289</v>
      </c>
      <c r="C16" s="702">
        <v>35.630097939999999</v>
      </c>
      <c r="D16" s="703">
        <v>304</v>
      </c>
      <c r="E16" s="702">
        <v>34.682212816000003</v>
      </c>
      <c r="F16" s="703">
        <v>319</v>
      </c>
      <c r="G16" s="702">
        <v>36.318799362</v>
      </c>
      <c r="H16" s="702"/>
      <c r="I16" s="703">
        <v>434</v>
      </c>
      <c r="J16" s="702">
        <v>36.225593631999999</v>
      </c>
      <c r="K16" s="703">
        <v>622</v>
      </c>
      <c r="L16" s="702">
        <v>37.432289382</v>
      </c>
      <c r="M16" s="703">
        <v>523</v>
      </c>
      <c r="N16" s="702">
        <v>30.900668825</v>
      </c>
      <c r="O16" s="702"/>
      <c r="P16" s="706" t="s">
        <v>22</v>
      </c>
      <c r="Q16" s="703">
        <v>575</v>
      </c>
      <c r="R16" s="702">
        <v>33.326822528000001</v>
      </c>
      <c r="S16" s="703">
        <v>609</v>
      </c>
      <c r="T16" s="702">
        <v>34.521461125000002</v>
      </c>
      <c r="U16" s="703">
        <v>631</v>
      </c>
      <c r="V16" s="702">
        <v>35.129209799000002</v>
      </c>
      <c r="W16" s="703">
        <v>584</v>
      </c>
      <c r="X16" s="702">
        <v>32.077442857000001</v>
      </c>
      <c r="Y16" s="702"/>
      <c r="Z16" s="703">
        <v>617</v>
      </c>
      <c r="AA16" s="702">
        <v>33.332108814999998</v>
      </c>
      <c r="AB16" s="703">
        <v>606</v>
      </c>
      <c r="AC16" s="702">
        <v>32.186669938000001</v>
      </c>
      <c r="AD16" s="703">
        <v>548</v>
      </c>
      <c r="AE16" s="702">
        <v>28.832082321000001</v>
      </c>
      <c r="AF16" s="703">
        <v>581</v>
      </c>
      <c r="AG16" s="702">
        <v>30.495942229000001</v>
      </c>
      <c r="AH16" s="702"/>
      <c r="AI16" s="706" t="s">
        <v>22</v>
      </c>
      <c r="AJ16" s="703">
        <v>605</v>
      </c>
      <c r="AK16" s="702">
        <v>31.753479630000001</v>
      </c>
      <c r="AL16" s="703">
        <v>600</v>
      </c>
      <c r="AM16" s="702">
        <v>31.740229498000001</v>
      </c>
      <c r="AN16" s="703">
        <v>605</v>
      </c>
      <c r="AO16" s="702">
        <v>32.428662971999998</v>
      </c>
      <c r="AP16" s="703">
        <v>574</v>
      </c>
      <c r="AQ16" s="702">
        <v>31.015140683921675</v>
      </c>
      <c r="AR16" s="1110"/>
      <c r="AS16" s="703">
        <v>537</v>
      </c>
      <c r="AT16" s="702">
        <v>29.151290311023097</v>
      </c>
      <c r="AU16" s="703">
        <v>514</v>
      </c>
      <c r="AV16" s="702">
        <v>28.094178902528778</v>
      </c>
      <c r="AW16" s="703">
        <v>505</v>
      </c>
      <c r="AX16" s="702">
        <v>27.776715906625132</v>
      </c>
      <c r="AY16" s="703">
        <v>413</v>
      </c>
      <c r="AZ16" s="702">
        <v>22.872067058906925</v>
      </c>
      <c r="BA16" s="1684"/>
    </row>
    <row r="17" spans="1:53" ht="26.45" customHeight="1">
      <c r="A17" s="706" t="s">
        <v>23</v>
      </c>
      <c r="B17" s="701">
        <v>415</v>
      </c>
      <c r="C17" s="702">
        <v>51.089121587000001</v>
      </c>
      <c r="D17" s="703">
        <v>373</v>
      </c>
      <c r="E17" s="702">
        <v>47.210648089999999</v>
      </c>
      <c r="F17" s="703">
        <v>387</v>
      </c>
      <c r="G17" s="702">
        <v>44.976204449999997</v>
      </c>
      <c r="H17" s="702"/>
      <c r="I17" s="703">
        <v>443</v>
      </c>
      <c r="J17" s="702">
        <v>52.882641124000003</v>
      </c>
      <c r="K17" s="703">
        <v>538</v>
      </c>
      <c r="L17" s="702">
        <v>45.851347885000003</v>
      </c>
      <c r="M17" s="703">
        <v>512</v>
      </c>
      <c r="N17" s="702">
        <v>39.169844116</v>
      </c>
      <c r="O17" s="702"/>
      <c r="P17" s="706" t="s">
        <v>23</v>
      </c>
      <c r="Q17" s="703">
        <v>601</v>
      </c>
      <c r="R17" s="702">
        <v>42.62163477</v>
      </c>
      <c r="S17" s="703">
        <v>612</v>
      </c>
      <c r="T17" s="702">
        <v>40.952342715</v>
      </c>
      <c r="U17" s="703">
        <v>650</v>
      </c>
      <c r="V17" s="702">
        <v>41.390781191000002</v>
      </c>
      <c r="W17" s="703">
        <v>571</v>
      </c>
      <c r="X17" s="702">
        <v>35.085175253999999</v>
      </c>
      <c r="Y17" s="702"/>
      <c r="Z17" s="703">
        <v>597</v>
      </c>
      <c r="AA17" s="702">
        <v>35.947267707000002</v>
      </c>
      <c r="AB17" s="703">
        <v>574</v>
      </c>
      <c r="AC17" s="702">
        <v>33.855478394000002</v>
      </c>
      <c r="AD17" s="703">
        <v>567</v>
      </c>
      <c r="AE17" s="702">
        <v>32.664799531</v>
      </c>
      <c r="AF17" s="703">
        <v>590</v>
      </c>
      <c r="AG17" s="702">
        <v>33.369889387000001</v>
      </c>
      <c r="AH17" s="702"/>
      <c r="AI17" s="706" t="s">
        <v>23</v>
      </c>
      <c r="AJ17" s="703">
        <v>634</v>
      </c>
      <c r="AK17" s="702">
        <v>35.406157209</v>
      </c>
      <c r="AL17" s="703">
        <v>562</v>
      </c>
      <c r="AM17" s="702">
        <v>30.887029316</v>
      </c>
      <c r="AN17" s="703">
        <v>624</v>
      </c>
      <c r="AO17" s="702">
        <v>33.712181172999998</v>
      </c>
      <c r="AP17" s="703">
        <v>613</v>
      </c>
      <c r="AQ17" s="702">
        <v>32.816583670510795</v>
      </c>
      <c r="AR17" s="1110"/>
      <c r="AS17" s="703">
        <v>608</v>
      </c>
      <c r="AT17" s="702">
        <v>32.483239476539005</v>
      </c>
      <c r="AU17" s="703">
        <v>593</v>
      </c>
      <c r="AV17" s="702">
        <v>31.686109808667727</v>
      </c>
      <c r="AW17" s="703">
        <v>579</v>
      </c>
      <c r="AX17" s="702">
        <v>31.18520754725111</v>
      </c>
      <c r="AY17" s="703">
        <v>530</v>
      </c>
      <c r="AZ17" s="702">
        <v>28.915570625599283</v>
      </c>
      <c r="BA17" s="1684"/>
    </row>
    <row r="18" spans="1:53" ht="26.45" customHeight="1">
      <c r="A18" s="706" t="s">
        <v>24</v>
      </c>
      <c r="B18" s="701">
        <v>401</v>
      </c>
      <c r="C18" s="702">
        <v>61.124321688000002</v>
      </c>
      <c r="D18" s="703">
        <v>434</v>
      </c>
      <c r="E18" s="702">
        <v>55.809886323000001</v>
      </c>
      <c r="F18" s="703">
        <v>387</v>
      </c>
      <c r="G18" s="702">
        <v>50.893128376</v>
      </c>
      <c r="H18" s="702"/>
      <c r="I18" s="703">
        <v>507</v>
      </c>
      <c r="J18" s="702">
        <v>61.886173384000003</v>
      </c>
      <c r="K18" s="703">
        <v>445</v>
      </c>
      <c r="L18" s="702">
        <v>54.983751992000002</v>
      </c>
      <c r="M18" s="703">
        <v>388</v>
      </c>
      <c r="N18" s="702">
        <v>47.822121428999999</v>
      </c>
      <c r="O18" s="702"/>
      <c r="P18" s="706" t="s">
        <v>24</v>
      </c>
      <c r="Q18" s="703">
        <v>427</v>
      </c>
      <c r="R18" s="702">
        <v>50.592297174999999</v>
      </c>
      <c r="S18" s="703">
        <v>417</v>
      </c>
      <c r="T18" s="702">
        <v>46.077449895000001</v>
      </c>
      <c r="U18" s="703">
        <v>475</v>
      </c>
      <c r="V18" s="702">
        <v>47.336405382999999</v>
      </c>
      <c r="W18" s="703">
        <v>457</v>
      </c>
      <c r="X18" s="702">
        <v>40.090321652</v>
      </c>
      <c r="Y18" s="702"/>
      <c r="Z18" s="703">
        <v>516</v>
      </c>
      <c r="AA18" s="702">
        <v>40.533725474000001</v>
      </c>
      <c r="AB18" s="703">
        <v>520</v>
      </c>
      <c r="AC18" s="702">
        <v>37.799158533000004</v>
      </c>
      <c r="AD18" s="703">
        <v>566</v>
      </c>
      <c r="AE18" s="702">
        <v>38.766220513</v>
      </c>
      <c r="AF18" s="703">
        <v>573</v>
      </c>
      <c r="AG18" s="702">
        <v>37.324479680000003</v>
      </c>
      <c r="AH18" s="702"/>
      <c r="AI18" s="706" t="s">
        <v>24</v>
      </c>
      <c r="AJ18" s="703">
        <v>564</v>
      </c>
      <c r="AK18" s="702">
        <v>35.464515990999999</v>
      </c>
      <c r="AL18" s="703">
        <v>553</v>
      </c>
      <c r="AM18" s="702">
        <v>34.087921563999998</v>
      </c>
      <c r="AN18" s="703">
        <v>548</v>
      </c>
      <c r="AO18" s="702">
        <v>33.091847389000002</v>
      </c>
      <c r="AP18" s="703">
        <v>590</v>
      </c>
      <c r="AQ18" s="702">
        <v>34.814503604186235</v>
      </c>
      <c r="AR18" s="1110"/>
      <c r="AS18" s="703">
        <v>584</v>
      </c>
      <c r="AT18" s="702">
        <v>33.843487200468481</v>
      </c>
      <c r="AU18" s="703">
        <v>552</v>
      </c>
      <c r="AV18" s="702">
        <v>31.596996339155975</v>
      </c>
      <c r="AW18" s="703">
        <v>558</v>
      </c>
      <c r="AX18" s="702">
        <v>31.440968314209091</v>
      </c>
      <c r="AY18" s="703">
        <v>559</v>
      </c>
      <c r="AZ18" s="702">
        <v>30.959726601798931</v>
      </c>
      <c r="BA18" s="1684"/>
    </row>
    <row r="19" spans="1:53" ht="26.45" customHeight="1">
      <c r="A19" s="706" t="s">
        <v>25</v>
      </c>
      <c r="B19" s="701">
        <v>438</v>
      </c>
      <c r="C19" s="702">
        <v>93.381032989999994</v>
      </c>
      <c r="D19" s="703">
        <v>433</v>
      </c>
      <c r="E19" s="702">
        <v>70.516578725000002</v>
      </c>
      <c r="F19" s="703">
        <v>477</v>
      </c>
      <c r="G19" s="702">
        <v>65.183703253999994</v>
      </c>
      <c r="H19" s="702"/>
      <c r="I19" s="703">
        <v>487</v>
      </c>
      <c r="J19" s="702">
        <v>68.374868375000005</v>
      </c>
      <c r="K19" s="703">
        <v>520</v>
      </c>
      <c r="L19" s="702">
        <v>66.771103521000001</v>
      </c>
      <c r="M19" s="703">
        <v>510</v>
      </c>
      <c r="N19" s="702">
        <v>64.213218101999999</v>
      </c>
      <c r="O19" s="702"/>
      <c r="P19" s="706" t="s">
        <v>25</v>
      </c>
      <c r="Q19" s="703">
        <v>511</v>
      </c>
      <c r="R19" s="702">
        <v>63.448940364999999</v>
      </c>
      <c r="S19" s="703">
        <v>493</v>
      </c>
      <c r="T19" s="702">
        <v>60.774761091999999</v>
      </c>
      <c r="U19" s="703">
        <v>535</v>
      </c>
      <c r="V19" s="702">
        <v>67.237409638000003</v>
      </c>
      <c r="W19" s="703">
        <v>403</v>
      </c>
      <c r="X19" s="702">
        <v>52.115258779000001</v>
      </c>
      <c r="Y19" s="702"/>
      <c r="Z19" s="703">
        <v>387</v>
      </c>
      <c r="AA19" s="702">
        <v>49.777608565000001</v>
      </c>
      <c r="AB19" s="703">
        <v>379</v>
      </c>
      <c r="AC19" s="702">
        <v>46.712096954000003</v>
      </c>
      <c r="AD19" s="703">
        <v>370</v>
      </c>
      <c r="AE19" s="702">
        <v>42.411591889999997</v>
      </c>
      <c r="AF19" s="703">
        <v>399</v>
      </c>
      <c r="AG19" s="702">
        <v>41.175556991999997</v>
      </c>
      <c r="AH19" s="702"/>
      <c r="AI19" s="706" t="s">
        <v>25</v>
      </c>
      <c r="AJ19" s="703">
        <v>422</v>
      </c>
      <c r="AK19" s="702">
        <v>38.318316246000002</v>
      </c>
      <c r="AL19" s="703">
        <v>435</v>
      </c>
      <c r="AM19" s="702">
        <v>35.371015526000001</v>
      </c>
      <c r="AN19" s="703">
        <v>435</v>
      </c>
      <c r="AO19" s="702">
        <v>32.728089390999997</v>
      </c>
      <c r="AP19" s="703">
        <v>469</v>
      </c>
      <c r="AQ19" s="702">
        <v>33.246837208527495</v>
      </c>
      <c r="AR19" s="1110"/>
      <c r="AS19" s="703">
        <v>420</v>
      </c>
      <c r="AT19" s="702">
        <v>28.310977210674451</v>
      </c>
      <c r="AU19" s="703">
        <v>472</v>
      </c>
      <c r="AV19" s="702">
        <v>30.711701385963124</v>
      </c>
      <c r="AW19" s="703">
        <v>450</v>
      </c>
      <c r="AX19" s="702">
        <v>28.700086961263494</v>
      </c>
      <c r="AY19" s="703">
        <v>414</v>
      </c>
      <c r="AZ19" s="702">
        <v>25.862028576292204</v>
      </c>
      <c r="BA19" s="1684"/>
    </row>
    <row r="20" spans="1:53" ht="26.45" customHeight="1">
      <c r="A20" s="706" t="s">
        <v>26</v>
      </c>
      <c r="B20" s="701">
        <v>401</v>
      </c>
      <c r="C20" s="702">
        <v>113.06029694999999</v>
      </c>
      <c r="D20" s="703">
        <v>375</v>
      </c>
      <c r="E20" s="702">
        <v>89.056288323999993</v>
      </c>
      <c r="F20" s="703">
        <v>440</v>
      </c>
      <c r="G20" s="702">
        <v>78.928721983000003</v>
      </c>
      <c r="H20" s="702"/>
      <c r="I20" s="703">
        <v>528</v>
      </c>
      <c r="J20" s="702">
        <v>79.092710737999994</v>
      </c>
      <c r="K20" s="703">
        <v>581</v>
      </c>
      <c r="L20" s="702">
        <v>88.360449802000005</v>
      </c>
      <c r="M20" s="703">
        <v>487</v>
      </c>
      <c r="N20" s="702">
        <v>73.702562487999998</v>
      </c>
      <c r="O20" s="702"/>
      <c r="P20" s="706" t="s">
        <v>26</v>
      </c>
      <c r="Q20" s="703">
        <v>550</v>
      </c>
      <c r="R20" s="702">
        <v>81.925212708000004</v>
      </c>
      <c r="S20" s="703">
        <v>480</v>
      </c>
      <c r="T20" s="702">
        <v>69.992067566000003</v>
      </c>
      <c r="U20" s="703">
        <v>528</v>
      </c>
      <c r="V20" s="702">
        <v>74.911893398000004</v>
      </c>
      <c r="W20" s="703">
        <v>500</v>
      </c>
      <c r="X20" s="702">
        <v>68.848901447000003</v>
      </c>
      <c r="Y20" s="702"/>
      <c r="Z20" s="703">
        <v>438</v>
      </c>
      <c r="AA20" s="702">
        <v>58.947980426000001</v>
      </c>
      <c r="AB20" s="703">
        <v>426</v>
      </c>
      <c r="AC20" s="702">
        <v>56.37217279</v>
      </c>
      <c r="AD20" s="703">
        <v>440</v>
      </c>
      <c r="AE20" s="702">
        <v>57.644665183000001</v>
      </c>
      <c r="AF20" s="703">
        <v>407</v>
      </c>
      <c r="AG20" s="702">
        <v>54.233222845999997</v>
      </c>
      <c r="AH20" s="702"/>
      <c r="AI20" s="706" t="s">
        <v>26</v>
      </c>
      <c r="AJ20" s="703">
        <v>344</v>
      </c>
      <c r="AK20" s="702">
        <v>47.078530821000001</v>
      </c>
      <c r="AL20" s="703">
        <v>378</v>
      </c>
      <c r="AM20" s="702">
        <v>51.358067632000001</v>
      </c>
      <c r="AN20" s="703">
        <v>312</v>
      </c>
      <c r="AO20" s="702">
        <v>40.528875849999999</v>
      </c>
      <c r="AP20" s="703">
        <v>365</v>
      </c>
      <c r="AQ20" s="702">
        <v>44.027782133646632</v>
      </c>
      <c r="AR20" s="1110"/>
      <c r="AS20" s="703">
        <v>355</v>
      </c>
      <c r="AT20" s="702">
        <v>38.526340350372649</v>
      </c>
      <c r="AU20" s="703">
        <v>390</v>
      </c>
      <c r="AV20" s="702">
        <v>37.227327722188683</v>
      </c>
      <c r="AW20" s="703">
        <v>403</v>
      </c>
      <c r="AX20" s="702">
        <v>34.438895955651589</v>
      </c>
      <c r="AY20" s="703">
        <v>394</v>
      </c>
      <c r="AZ20" s="702">
        <v>31.137236183049016</v>
      </c>
      <c r="BA20" s="1684"/>
    </row>
    <row r="21" spans="1:53" ht="26.45" customHeight="1">
      <c r="A21" s="706" t="s">
        <v>27</v>
      </c>
      <c r="B21" s="701">
        <v>275</v>
      </c>
      <c r="C21" s="702">
        <v>122.82598015000001</v>
      </c>
      <c r="D21" s="703">
        <v>330</v>
      </c>
      <c r="E21" s="702">
        <v>110.88672416999999</v>
      </c>
      <c r="F21" s="703">
        <v>345</v>
      </c>
      <c r="G21" s="702">
        <v>95.728563738999995</v>
      </c>
      <c r="H21" s="702"/>
      <c r="I21" s="703">
        <v>446</v>
      </c>
      <c r="J21" s="702">
        <v>92.852443726000004</v>
      </c>
      <c r="K21" s="703">
        <v>554</v>
      </c>
      <c r="L21" s="702">
        <v>94.380766766999997</v>
      </c>
      <c r="M21" s="703">
        <v>542</v>
      </c>
      <c r="N21" s="702">
        <v>91.475094976999998</v>
      </c>
      <c r="O21" s="702"/>
      <c r="P21" s="706" t="s">
        <v>27</v>
      </c>
      <c r="Q21" s="703">
        <v>533</v>
      </c>
      <c r="R21" s="702">
        <v>90.060710718999999</v>
      </c>
      <c r="S21" s="703">
        <v>580</v>
      </c>
      <c r="T21" s="702">
        <v>98.461789186999994</v>
      </c>
      <c r="U21" s="703">
        <v>482</v>
      </c>
      <c r="V21" s="702">
        <v>82.076920719</v>
      </c>
      <c r="W21" s="703">
        <v>463</v>
      </c>
      <c r="X21" s="702">
        <v>78.940727960000004</v>
      </c>
      <c r="Y21" s="702"/>
      <c r="Z21" s="703">
        <v>479</v>
      </c>
      <c r="AA21" s="702">
        <v>80.934172975999999</v>
      </c>
      <c r="AB21" s="703">
        <v>465</v>
      </c>
      <c r="AC21" s="702">
        <v>77.079403389000007</v>
      </c>
      <c r="AD21" s="703">
        <v>461</v>
      </c>
      <c r="AE21" s="702">
        <v>74.531610861000004</v>
      </c>
      <c r="AF21" s="703">
        <v>458</v>
      </c>
      <c r="AG21" s="702">
        <v>71.764112303000005</v>
      </c>
      <c r="AH21" s="702"/>
      <c r="AI21" s="706" t="s">
        <v>27</v>
      </c>
      <c r="AJ21" s="703">
        <v>471</v>
      </c>
      <c r="AK21" s="702">
        <v>71.426621656999998</v>
      </c>
      <c r="AL21" s="703">
        <v>418</v>
      </c>
      <c r="AM21" s="702">
        <v>61.792910964000001</v>
      </c>
      <c r="AN21" s="703">
        <v>429</v>
      </c>
      <c r="AO21" s="702">
        <v>62.200055096</v>
      </c>
      <c r="AP21" s="703">
        <v>384</v>
      </c>
      <c r="AQ21" s="702">
        <v>55.047647035634036</v>
      </c>
      <c r="AR21" s="1110"/>
      <c r="AS21" s="703">
        <v>370</v>
      </c>
      <c r="AT21" s="702">
        <v>53.889080251763957</v>
      </c>
      <c r="AU21" s="703">
        <v>349</v>
      </c>
      <c r="AV21" s="702">
        <v>52.148433268309667</v>
      </c>
      <c r="AW21" s="703">
        <v>330</v>
      </c>
      <c r="AX21" s="702">
        <v>48.872055180993215</v>
      </c>
      <c r="AY21" s="703">
        <v>297</v>
      </c>
      <c r="AZ21" s="702">
        <v>41.94820456034892</v>
      </c>
      <c r="BA21" s="1684"/>
    </row>
    <row r="22" spans="1:53" ht="26.45" customHeight="1">
      <c r="A22" s="706" t="s">
        <v>28</v>
      </c>
      <c r="B22" s="701">
        <v>188</v>
      </c>
      <c r="C22" s="702">
        <v>153.47189341999999</v>
      </c>
      <c r="D22" s="703">
        <v>231</v>
      </c>
      <c r="E22" s="702">
        <v>137.71148550000001</v>
      </c>
      <c r="F22" s="703">
        <v>276</v>
      </c>
      <c r="G22" s="702">
        <v>121.73337744</v>
      </c>
      <c r="H22" s="702"/>
      <c r="I22" s="703">
        <v>317</v>
      </c>
      <c r="J22" s="702">
        <v>112.34282636</v>
      </c>
      <c r="K22" s="703">
        <v>415</v>
      </c>
      <c r="L22" s="702">
        <v>106.84778439</v>
      </c>
      <c r="M22" s="703">
        <v>484</v>
      </c>
      <c r="N22" s="702">
        <v>118.36345406</v>
      </c>
      <c r="O22" s="702"/>
      <c r="P22" s="706" t="s">
        <v>28</v>
      </c>
      <c r="Q22" s="703">
        <v>465</v>
      </c>
      <c r="R22" s="702">
        <v>107.76011902</v>
      </c>
      <c r="S22" s="703">
        <v>517</v>
      </c>
      <c r="T22" s="702">
        <v>113.79293647</v>
      </c>
      <c r="U22" s="703">
        <v>591</v>
      </c>
      <c r="V22" s="702">
        <v>125.02855982</v>
      </c>
      <c r="W22" s="703">
        <v>489</v>
      </c>
      <c r="X22" s="702">
        <v>100.61024537</v>
      </c>
      <c r="Y22" s="702"/>
      <c r="Z22" s="703">
        <v>495</v>
      </c>
      <c r="AA22" s="702">
        <v>100.29744778</v>
      </c>
      <c r="AB22" s="703">
        <v>458</v>
      </c>
      <c r="AC22" s="702">
        <v>92.482280959999997</v>
      </c>
      <c r="AD22" s="703">
        <v>454</v>
      </c>
      <c r="AE22" s="702">
        <v>91.631463902999997</v>
      </c>
      <c r="AF22" s="703">
        <v>452</v>
      </c>
      <c r="AG22" s="702">
        <v>91.015354814000005</v>
      </c>
      <c r="AH22" s="702"/>
      <c r="AI22" s="706" t="s">
        <v>28</v>
      </c>
      <c r="AJ22" s="703">
        <v>405</v>
      </c>
      <c r="AK22" s="702">
        <v>81.309953543000006</v>
      </c>
      <c r="AL22" s="703">
        <v>408</v>
      </c>
      <c r="AM22" s="702">
        <v>80.891150844999999</v>
      </c>
      <c r="AN22" s="703">
        <v>435</v>
      </c>
      <c r="AO22" s="702">
        <v>84.223325407999994</v>
      </c>
      <c r="AP22" s="703">
        <v>443</v>
      </c>
      <c r="AQ22" s="702">
        <v>83.30395129633547</v>
      </c>
      <c r="AR22" s="1110"/>
      <c r="AS22" s="703">
        <v>402</v>
      </c>
      <c r="AT22" s="702">
        <v>73.027905924797608</v>
      </c>
      <c r="AU22" s="703">
        <v>450</v>
      </c>
      <c r="AV22" s="702">
        <v>78.922930005007217</v>
      </c>
      <c r="AW22" s="703">
        <v>383</v>
      </c>
      <c r="AX22" s="702">
        <v>65.34810234570682</v>
      </c>
      <c r="AY22" s="703">
        <v>344</v>
      </c>
      <c r="AZ22" s="702">
        <v>57.435041218825006</v>
      </c>
      <c r="BA22" s="1684"/>
    </row>
    <row r="23" spans="1:53" ht="26.45" customHeight="1">
      <c r="A23" s="706" t="s">
        <v>29</v>
      </c>
      <c r="B23" s="701">
        <v>104</v>
      </c>
      <c r="C23" s="702">
        <v>187.0301766</v>
      </c>
      <c r="D23" s="703">
        <v>106</v>
      </c>
      <c r="E23" s="702">
        <v>135.86608218999999</v>
      </c>
      <c r="F23" s="703">
        <v>129</v>
      </c>
      <c r="G23" s="702">
        <v>120.32684128</v>
      </c>
      <c r="H23" s="702"/>
      <c r="I23" s="703">
        <v>216</v>
      </c>
      <c r="J23" s="702">
        <v>139.91630932000001</v>
      </c>
      <c r="K23" s="703">
        <v>256</v>
      </c>
      <c r="L23" s="702">
        <v>129.10774445000001</v>
      </c>
      <c r="M23" s="703">
        <v>282</v>
      </c>
      <c r="N23" s="702">
        <v>130.49151805</v>
      </c>
      <c r="O23" s="702"/>
      <c r="P23" s="706" t="s">
        <v>29</v>
      </c>
      <c r="Q23" s="703">
        <v>311</v>
      </c>
      <c r="R23" s="702">
        <v>134.15465313999999</v>
      </c>
      <c r="S23" s="703">
        <v>312</v>
      </c>
      <c r="T23" s="702">
        <v>126.02801700000001</v>
      </c>
      <c r="U23" s="703">
        <v>374</v>
      </c>
      <c r="V23" s="702">
        <v>140.78780943000001</v>
      </c>
      <c r="W23" s="703">
        <v>345</v>
      </c>
      <c r="X23" s="702">
        <v>121.09257088</v>
      </c>
      <c r="Y23" s="702"/>
      <c r="Z23" s="703">
        <v>346</v>
      </c>
      <c r="AA23" s="702">
        <v>114.32083183</v>
      </c>
      <c r="AB23" s="703">
        <v>351</v>
      </c>
      <c r="AC23" s="702">
        <v>109.33761962</v>
      </c>
      <c r="AD23" s="703">
        <v>353</v>
      </c>
      <c r="AE23" s="702">
        <v>103.74663485000001</v>
      </c>
      <c r="AF23" s="703">
        <v>358</v>
      </c>
      <c r="AG23" s="702">
        <v>100.34855707</v>
      </c>
      <c r="AH23" s="702"/>
      <c r="AI23" s="706" t="s">
        <v>29</v>
      </c>
      <c r="AJ23" s="703">
        <v>405</v>
      </c>
      <c r="AK23" s="702">
        <v>109.82336065</v>
      </c>
      <c r="AL23" s="703">
        <v>387</v>
      </c>
      <c r="AM23" s="702">
        <v>102.92306833000001</v>
      </c>
      <c r="AN23" s="703">
        <v>365</v>
      </c>
      <c r="AO23" s="702">
        <v>96.212648404999996</v>
      </c>
      <c r="AP23" s="703">
        <v>380</v>
      </c>
      <c r="AQ23" s="702">
        <v>99.658799740887119</v>
      </c>
      <c r="AR23" s="1110"/>
      <c r="AS23" s="703">
        <v>356</v>
      </c>
      <c r="AT23" s="702">
        <v>92.734656451961627</v>
      </c>
      <c r="AU23" s="703">
        <v>370</v>
      </c>
      <c r="AV23" s="702">
        <v>95.723859948231507</v>
      </c>
      <c r="AW23" s="703">
        <v>384</v>
      </c>
      <c r="AX23" s="702">
        <v>97.716264032399053</v>
      </c>
      <c r="AY23" s="703">
        <v>396</v>
      </c>
      <c r="AZ23" s="702">
        <v>97.985119128625257</v>
      </c>
      <c r="BA23" s="1684"/>
    </row>
    <row r="24" spans="1:53" ht="26.45" customHeight="1">
      <c r="A24" s="707" t="s">
        <v>1220</v>
      </c>
      <c r="B24" s="708">
        <v>54</v>
      </c>
      <c r="C24" s="709">
        <v>225.67703109000001</v>
      </c>
      <c r="D24" s="710">
        <v>63</v>
      </c>
      <c r="E24" s="709">
        <v>178.01638881</v>
      </c>
      <c r="F24" s="710">
        <v>63</v>
      </c>
      <c r="G24" s="709">
        <v>124.15750266000001</v>
      </c>
      <c r="H24" s="702"/>
      <c r="I24" s="710">
        <v>117</v>
      </c>
      <c r="J24" s="709">
        <v>152.18918285999999</v>
      </c>
      <c r="K24" s="710">
        <v>165</v>
      </c>
      <c r="L24" s="709">
        <v>142.08826694999999</v>
      </c>
      <c r="M24" s="710">
        <v>159</v>
      </c>
      <c r="N24" s="709">
        <v>128.18755694000001</v>
      </c>
      <c r="O24" s="702"/>
      <c r="P24" s="707" t="s">
        <v>1220</v>
      </c>
      <c r="Q24" s="710">
        <v>212</v>
      </c>
      <c r="R24" s="709">
        <v>159.38890893999999</v>
      </c>
      <c r="S24" s="710">
        <v>239</v>
      </c>
      <c r="T24" s="709">
        <v>167.89013381999999</v>
      </c>
      <c r="U24" s="710">
        <v>234</v>
      </c>
      <c r="V24" s="709">
        <v>152.72556391000001</v>
      </c>
      <c r="W24" s="710">
        <v>218</v>
      </c>
      <c r="X24" s="709">
        <v>129.58218661000001</v>
      </c>
      <c r="Y24" s="702"/>
      <c r="Z24" s="710">
        <v>230</v>
      </c>
      <c r="AA24" s="709">
        <v>124.99660335</v>
      </c>
      <c r="AB24" s="710">
        <v>241</v>
      </c>
      <c r="AC24" s="709">
        <v>122.06363517</v>
      </c>
      <c r="AD24" s="710">
        <v>254</v>
      </c>
      <c r="AE24" s="709">
        <v>119.58991019</v>
      </c>
      <c r="AF24" s="710">
        <v>267</v>
      </c>
      <c r="AG24" s="709">
        <v>115.71967234</v>
      </c>
      <c r="AH24" s="702"/>
      <c r="AI24" s="707" t="s">
        <v>1220</v>
      </c>
      <c r="AJ24" s="710">
        <v>301</v>
      </c>
      <c r="AK24" s="709">
        <v>119.87685739</v>
      </c>
      <c r="AL24" s="710">
        <v>328</v>
      </c>
      <c r="AM24" s="709">
        <v>120.87798694</v>
      </c>
      <c r="AN24" s="710">
        <v>300</v>
      </c>
      <c r="AO24" s="709">
        <v>102.77650735</v>
      </c>
      <c r="AP24" s="710">
        <v>342</v>
      </c>
      <c r="AQ24" s="709">
        <v>109.66459308664145</v>
      </c>
      <c r="AR24" s="1108"/>
      <c r="AS24" s="710">
        <v>356</v>
      </c>
      <c r="AT24" s="709">
        <v>107.4794853061052</v>
      </c>
      <c r="AU24" s="710">
        <v>392</v>
      </c>
      <c r="AV24" s="709">
        <v>112.39305456797486</v>
      </c>
      <c r="AW24" s="710">
        <v>360</v>
      </c>
      <c r="AX24" s="709">
        <v>99.290760581016428</v>
      </c>
      <c r="AY24" s="710">
        <v>404</v>
      </c>
      <c r="AZ24" s="709">
        <v>107.93409074211367</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row>
    <row r="28" spans="1:53">
      <c r="AL28" s="734"/>
      <c r="AM28" s="735"/>
      <c r="AN28" s="734"/>
      <c r="AO28" s="734"/>
      <c r="AP28" s="734"/>
      <c r="AQ28" s="735"/>
    </row>
    <row r="30" spans="1:53">
      <c r="AL30" s="735"/>
      <c r="AN30" s="735"/>
      <c r="AP30" s="735"/>
    </row>
    <row r="31" spans="1:53">
      <c r="AL31" s="734"/>
      <c r="AN31" s="734"/>
      <c r="AP31" s="734"/>
    </row>
    <row r="35" spans="1:1" ht="32.25" customHeight="1">
      <c r="A35" s="692"/>
    </row>
    <row r="36" spans="1:1" ht="27.2" customHeight="1">
      <c r="A36" s="698" t="s">
        <v>1670</v>
      </c>
    </row>
    <row r="37" spans="1:1" ht="26.45" customHeight="1">
      <c r="A37" s="700" t="s">
        <v>1673</v>
      </c>
    </row>
    <row r="38" spans="1:1" ht="26.45" customHeight="1">
      <c r="A38" s="704">
        <v>0</v>
      </c>
    </row>
    <row r="39" spans="1:1" ht="26.45" customHeight="1">
      <c r="A39" s="705" t="s">
        <v>1674</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1675</v>
      </c>
    </row>
  </sheetData>
  <mergeCells count="22">
    <mergeCell ref="AB3:AC3"/>
    <mergeCell ref="B3:C3"/>
    <mergeCell ref="D3:E3"/>
    <mergeCell ref="F3:G3"/>
    <mergeCell ref="I3:J3"/>
    <mergeCell ref="K3:L3"/>
    <mergeCell ref="M3:N3"/>
    <mergeCell ref="Q3:R3"/>
    <mergeCell ref="S3:T3"/>
    <mergeCell ref="U3:V3"/>
    <mergeCell ref="W3:X3"/>
    <mergeCell ref="Z3:AA3"/>
    <mergeCell ref="AS3:AT3"/>
    <mergeCell ref="AU3:AV3"/>
    <mergeCell ref="AW3:AX3"/>
    <mergeCell ref="AY3:AZ3"/>
    <mergeCell ref="AD3:AE3"/>
    <mergeCell ref="AF3:AG3"/>
    <mergeCell ref="AJ3:AK3"/>
    <mergeCell ref="AL3:AM3"/>
    <mergeCell ref="AN3:AO3"/>
    <mergeCell ref="AP3:AQ3"/>
  </mergeCells>
  <phoneticPr fontId="5" type="noConversion"/>
  <printOptions horizontalCentered="1"/>
  <pageMargins left="0.7" right="0.7" top="0.75" bottom="0.75" header="0.3" footer="0.3"/>
  <pageSetup paperSize="9" scale="85" orientation="portrait" r:id="rId1"/>
  <headerFooter alignWithMargins="0"/>
  <colBreaks count="5" manualBreakCount="5">
    <brk id="8" max="25" man="1"/>
    <brk id="15" max="1048575" man="1"/>
    <brk id="24" max="25" man="1"/>
    <brk id="34" max="25" man="1"/>
    <brk id="44" max="2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topLeftCell="T1" zoomScale="75" zoomScaleSheetLayoutView="75" workbookViewId="0">
      <selection activeCell="BB20" sqref="BB20"/>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625" style="697" customWidth="1"/>
    <col min="45" max="50" width="10.625" style="697" customWidth="1"/>
    <col min="51" max="16384" width="9.75" style="697"/>
  </cols>
  <sheetData>
    <row r="1" spans="1:53" s="673" customFormat="1" ht="33.75" customHeight="1">
      <c r="C1" s="674"/>
      <c r="D1" s="674"/>
      <c r="E1" s="674"/>
      <c r="F1" s="674"/>
      <c r="G1" s="675" t="s">
        <v>803</v>
      </c>
      <c r="H1" s="675"/>
      <c r="I1" s="676" t="s">
        <v>804</v>
      </c>
      <c r="K1" s="674"/>
      <c r="L1" s="674"/>
      <c r="M1" s="674"/>
      <c r="N1" s="674"/>
      <c r="O1" s="674"/>
      <c r="R1" s="674"/>
      <c r="S1" s="674"/>
      <c r="T1" s="674"/>
      <c r="U1" s="674"/>
      <c r="X1" s="677" t="str">
        <f>$G1</f>
        <v>表21 歷年腎炎、腎病症候群</v>
      </c>
      <c r="Y1" s="677"/>
      <c r="Z1" s="678" t="str">
        <f>CONCATENATE($I1,"(續1)")</f>
        <v>及腎病變死亡人數、死亡率 － 按5歲年齡組分(續1)</v>
      </c>
      <c r="AA1" s="674"/>
      <c r="AB1" s="674"/>
      <c r="AC1" s="674"/>
      <c r="AD1" s="674"/>
      <c r="AE1" s="674"/>
      <c r="AG1" s="674"/>
      <c r="AH1" s="674"/>
      <c r="AL1" s="674"/>
      <c r="AM1" s="674"/>
      <c r="AN1" s="674"/>
      <c r="AQ1" s="677" t="str">
        <f>$G1</f>
        <v>表21 歷年腎炎、腎病症候群</v>
      </c>
      <c r="AS1" s="678" t="str">
        <f>CONCATENATE($I1,"(續完)")</f>
        <v>及腎病變死亡人數、死亡率 － 按5歲年齡組分(續完)</v>
      </c>
      <c r="AT1" s="674"/>
      <c r="AU1" s="674"/>
      <c r="AV1" s="674"/>
    </row>
    <row r="2" spans="1:53" s="679" customFormat="1" ht="33.75" customHeight="1">
      <c r="C2" s="680"/>
      <c r="D2" s="681"/>
      <c r="E2" s="680"/>
      <c r="F2" s="681"/>
      <c r="G2" s="682" t="s">
        <v>778</v>
      </c>
      <c r="H2" s="683"/>
      <c r="I2" s="684" t="s">
        <v>1936</v>
      </c>
      <c r="K2" s="685"/>
      <c r="L2" s="686"/>
      <c r="M2" s="687" t="s">
        <v>1222</v>
      </c>
      <c r="N2" s="686"/>
      <c r="O2" s="688"/>
      <c r="R2" s="689"/>
      <c r="S2" s="681"/>
      <c r="U2" s="681"/>
      <c r="X2" s="682" t="str">
        <f>G2</f>
        <v>民國70年</v>
      </c>
      <c r="Y2" s="683"/>
      <c r="Z2" s="684" t="str">
        <f>I2</f>
        <v>~107年</v>
      </c>
      <c r="AE2" s="690"/>
      <c r="AF2" s="687" t="s">
        <v>1193</v>
      </c>
      <c r="AG2" s="685"/>
      <c r="AH2" s="688"/>
      <c r="AJ2" s="691"/>
      <c r="AK2" s="691"/>
      <c r="AQ2" s="682" t="str">
        <f>X2</f>
        <v>民國70年</v>
      </c>
      <c r="AS2" s="1112" t="str">
        <f>Z2</f>
        <v>~107年</v>
      </c>
      <c r="AY2" s="687" t="s">
        <v>1223</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4" t="s">
        <v>787</v>
      </c>
      <c r="X3" s="2575"/>
      <c r="Y3" s="1025"/>
      <c r="Z3" s="2576" t="s">
        <v>788</v>
      </c>
      <c r="AA3" s="2575"/>
      <c r="AB3" s="2574" t="s">
        <v>789</v>
      </c>
      <c r="AC3" s="2575"/>
      <c r="AD3" s="2574" t="s">
        <v>1667</v>
      </c>
      <c r="AE3" s="2575"/>
      <c r="AF3" s="2574" t="s">
        <v>791</v>
      </c>
      <c r="AG3" s="2575"/>
      <c r="AH3" s="1025"/>
      <c r="AI3" s="692"/>
      <c r="AJ3" s="2574" t="s">
        <v>792</v>
      </c>
      <c r="AK3" s="2575"/>
      <c r="AL3" s="2574" t="s">
        <v>793</v>
      </c>
      <c r="AM3" s="2575"/>
      <c r="AN3" s="2574" t="s">
        <v>794</v>
      </c>
      <c r="AO3" s="2575"/>
      <c r="AP3" s="2574" t="s">
        <v>1652</v>
      </c>
      <c r="AQ3" s="2575"/>
      <c r="AR3" s="1003"/>
      <c r="AS3" s="2576" t="s">
        <v>1653</v>
      </c>
      <c r="AT3" s="2575"/>
      <c r="AU3" s="2574" t="s">
        <v>1654</v>
      </c>
      <c r="AV3" s="2575"/>
      <c r="AW3" s="2574" t="s">
        <v>1416</v>
      </c>
      <c r="AX3" s="2575"/>
      <c r="AY3" s="2574" t="s">
        <v>1957</v>
      </c>
      <c r="AZ3" s="2576"/>
    </row>
    <row r="4" spans="1:53" ht="27.2" customHeight="1">
      <c r="A4" s="698" t="s">
        <v>1224</v>
      </c>
      <c r="B4" s="699" t="s">
        <v>1225</v>
      </c>
      <c r="C4" s="699" t="s">
        <v>1226</v>
      </c>
      <c r="D4" s="699" t="s">
        <v>1225</v>
      </c>
      <c r="E4" s="699" t="s">
        <v>1226</v>
      </c>
      <c r="F4" s="694" t="s">
        <v>1225</v>
      </c>
      <c r="G4" s="699" t="s">
        <v>1226</v>
      </c>
      <c r="H4" s="1003"/>
      <c r="I4" s="1768" t="s">
        <v>1225</v>
      </c>
      <c r="J4" s="699" t="s">
        <v>1226</v>
      </c>
      <c r="K4" s="699" t="s">
        <v>1225</v>
      </c>
      <c r="L4" s="699" t="s">
        <v>1226</v>
      </c>
      <c r="M4" s="699" t="s">
        <v>1225</v>
      </c>
      <c r="N4" s="699" t="s">
        <v>1226</v>
      </c>
      <c r="O4" s="1003"/>
      <c r="P4" s="698" t="s">
        <v>795</v>
      </c>
      <c r="Q4" s="699" t="s">
        <v>1225</v>
      </c>
      <c r="R4" s="699" t="s">
        <v>1226</v>
      </c>
      <c r="S4" s="699" t="s">
        <v>1225</v>
      </c>
      <c r="T4" s="699" t="s">
        <v>1226</v>
      </c>
      <c r="U4" s="694" t="s">
        <v>1225</v>
      </c>
      <c r="V4" s="699" t="s">
        <v>1226</v>
      </c>
      <c r="W4" s="1767" t="s">
        <v>1225</v>
      </c>
      <c r="X4" s="699" t="s">
        <v>1226</v>
      </c>
      <c r="Y4" s="1003"/>
      <c r="Z4" s="1768" t="s">
        <v>1225</v>
      </c>
      <c r="AA4" s="699" t="s">
        <v>1226</v>
      </c>
      <c r="AB4" s="699" t="s">
        <v>208</v>
      </c>
      <c r="AC4" s="699" t="s">
        <v>203</v>
      </c>
      <c r="AD4" s="699" t="s">
        <v>252</v>
      </c>
      <c r="AE4" s="699" t="s">
        <v>743</v>
      </c>
      <c r="AF4" s="699" t="s">
        <v>252</v>
      </c>
      <c r="AG4" s="699" t="s">
        <v>743</v>
      </c>
      <c r="AH4" s="1003"/>
      <c r="AI4" s="698" t="s">
        <v>795</v>
      </c>
      <c r="AJ4" s="699" t="s">
        <v>252</v>
      </c>
      <c r="AK4" s="699" t="s">
        <v>743</v>
      </c>
      <c r="AL4" s="699" t="s">
        <v>252</v>
      </c>
      <c r="AM4" s="699" t="s">
        <v>743</v>
      </c>
      <c r="AN4" s="694" t="s">
        <v>252</v>
      </c>
      <c r="AO4" s="699" t="s">
        <v>743</v>
      </c>
      <c r="AP4" s="699" t="s">
        <v>252</v>
      </c>
      <c r="AQ4" s="699" t="s">
        <v>743</v>
      </c>
      <c r="AR4" s="1003"/>
      <c r="AS4" s="1768" t="s">
        <v>252</v>
      </c>
      <c r="AT4" s="699" t="s">
        <v>743</v>
      </c>
      <c r="AU4" s="699" t="s">
        <v>252</v>
      </c>
      <c r="AV4" s="762" t="s">
        <v>743</v>
      </c>
      <c r="AW4" s="699" t="s">
        <v>252</v>
      </c>
      <c r="AX4" s="1093" t="s">
        <v>743</v>
      </c>
      <c r="AY4" s="699" t="s">
        <v>208</v>
      </c>
      <c r="AZ4" s="1767" t="s">
        <v>209</v>
      </c>
    </row>
    <row r="5" spans="1:53" ht="26.45" customHeight="1">
      <c r="A5" s="700" t="s">
        <v>1227</v>
      </c>
      <c r="B5" s="701">
        <v>2329</v>
      </c>
      <c r="C5" s="702">
        <v>12.960281994000001</v>
      </c>
      <c r="D5" s="703">
        <v>2134</v>
      </c>
      <c r="E5" s="702">
        <v>11.024816065</v>
      </c>
      <c r="F5" s="703">
        <v>2527</v>
      </c>
      <c r="G5" s="702">
        <v>12.354005669999999</v>
      </c>
      <c r="H5" s="702"/>
      <c r="I5" s="703">
        <v>3547</v>
      </c>
      <c r="J5" s="702">
        <v>16.542738376999999</v>
      </c>
      <c r="K5" s="703">
        <v>4056</v>
      </c>
      <c r="L5" s="702">
        <v>18.154864215</v>
      </c>
      <c r="M5" s="703">
        <v>4168</v>
      </c>
      <c r="N5" s="702">
        <v>18.554814965999999</v>
      </c>
      <c r="O5" s="702"/>
      <c r="P5" s="700" t="s">
        <v>1228</v>
      </c>
      <c r="Q5" s="703">
        <v>4306</v>
      </c>
      <c r="R5" s="702">
        <v>19.084627514000001</v>
      </c>
      <c r="S5" s="703">
        <v>4680</v>
      </c>
      <c r="T5" s="702">
        <v>20.665138387999999</v>
      </c>
      <c r="U5" s="703">
        <v>4822</v>
      </c>
      <c r="V5" s="702">
        <v>21.214485753999998</v>
      </c>
      <c r="W5" s="703">
        <v>4712</v>
      </c>
      <c r="X5" s="702">
        <v>20.645428135</v>
      </c>
      <c r="Y5" s="702"/>
      <c r="Z5" s="703">
        <v>5099</v>
      </c>
      <c r="AA5" s="702">
        <v>22.249427118</v>
      </c>
      <c r="AB5" s="703">
        <v>4012</v>
      </c>
      <c r="AC5" s="702">
        <v>17.445225817000001</v>
      </c>
      <c r="AD5" s="703">
        <v>3999</v>
      </c>
      <c r="AE5" s="702">
        <v>17.327889889000001</v>
      </c>
      <c r="AF5" s="703">
        <v>4105</v>
      </c>
      <c r="AG5" s="702">
        <v>17.739118072</v>
      </c>
      <c r="AH5" s="702"/>
      <c r="AI5" s="700" t="s">
        <v>1228</v>
      </c>
      <c r="AJ5" s="703">
        <v>4368</v>
      </c>
      <c r="AK5" s="702">
        <v>18.832848039999998</v>
      </c>
      <c r="AL5" s="703">
        <v>4327</v>
      </c>
      <c r="AM5" s="702">
        <v>18.594463938000001</v>
      </c>
      <c r="AN5" s="703">
        <v>4489</v>
      </c>
      <c r="AO5" s="702">
        <v>19.229229182000001</v>
      </c>
      <c r="AP5" s="703">
        <v>4868</v>
      </c>
      <c r="AQ5" s="702">
        <v>20.800187663155747</v>
      </c>
      <c r="AR5" s="702"/>
      <c r="AS5" s="703">
        <v>4762</v>
      </c>
      <c r="AT5" s="702">
        <v>20.295859676591316</v>
      </c>
      <c r="AU5" s="703">
        <v>5226</v>
      </c>
      <c r="AV5" s="738">
        <v>22.223219181708412</v>
      </c>
      <c r="AW5" s="737">
        <v>5381</v>
      </c>
      <c r="AX5" s="738">
        <v>22.843900951205857</v>
      </c>
      <c r="AY5" s="703">
        <v>5523</v>
      </c>
      <c r="AZ5" s="702">
        <v>23.422312889148657</v>
      </c>
      <c r="BA5" s="1684"/>
    </row>
    <row r="6" spans="1:53" ht="26.45" customHeight="1">
      <c r="A6" s="704">
        <v>0</v>
      </c>
      <c r="B6" s="701">
        <v>0</v>
      </c>
      <c r="C6" s="702">
        <v>0</v>
      </c>
      <c r="D6" s="703">
        <v>0</v>
      </c>
      <c r="E6" s="702">
        <v>0</v>
      </c>
      <c r="F6" s="703">
        <v>0</v>
      </c>
      <c r="G6" s="702">
        <v>0</v>
      </c>
      <c r="H6" s="702"/>
      <c r="I6" s="703">
        <v>2</v>
      </c>
      <c r="J6" s="702">
        <v>0.66006600660000003</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4</v>
      </c>
      <c r="AC6" s="702">
        <v>2.1075259753000002</v>
      </c>
      <c r="AD6" s="703">
        <v>0</v>
      </c>
      <c r="AE6" s="702">
        <v>0</v>
      </c>
      <c r="AF6" s="703">
        <v>3</v>
      </c>
      <c r="AG6" s="702">
        <v>1.7653237456999999</v>
      </c>
      <c r="AH6" s="702"/>
      <c r="AI6" s="704">
        <v>0</v>
      </c>
      <c r="AJ6" s="703">
        <v>4</v>
      </c>
      <c r="AK6" s="702">
        <v>2.3206971373999998</v>
      </c>
      <c r="AL6" s="703">
        <v>1</v>
      </c>
      <c r="AM6" s="702">
        <v>0.49214293799999997</v>
      </c>
      <c r="AN6" s="703">
        <v>2</v>
      </c>
      <c r="AO6" s="702">
        <v>0.99332485699999995</v>
      </c>
      <c r="AP6" s="703">
        <v>3</v>
      </c>
      <c r="AQ6" s="702">
        <v>1.5665019228811103</v>
      </c>
      <c r="AR6" s="702"/>
      <c r="AS6" s="703">
        <v>1</v>
      </c>
      <c r="AT6" s="702">
        <v>0.4990044860503296</v>
      </c>
      <c r="AU6" s="703">
        <v>3</v>
      </c>
      <c r="AV6" s="702">
        <v>1.5060392172612176</v>
      </c>
      <c r="AW6" s="703">
        <v>3</v>
      </c>
      <c r="AX6" s="702">
        <v>1.5776395882360674</v>
      </c>
      <c r="AY6" s="703" t="s">
        <v>799</v>
      </c>
      <c r="AZ6" s="702">
        <v>0</v>
      </c>
      <c r="BA6" s="1684"/>
    </row>
    <row r="7" spans="1:53" ht="26.45" customHeight="1">
      <c r="A7" s="705" t="s">
        <v>1229</v>
      </c>
      <c r="B7" s="701">
        <v>16</v>
      </c>
      <c r="C7" s="702">
        <v>0.99124360180000004</v>
      </c>
      <c r="D7" s="703">
        <v>10</v>
      </c>
      <c r="E7" s="702">
        <v>0.660481914</v>
      </c>
      <c r="F7" s="703">
        <v>5</v>
      </c>
      <c r="G7" s="702">
        <v>0.38500987170000001</v>
      </c>
      <c r="H7" s="702"/>
      <c r="I7" s="703">
        <v>3</v>
      </c>
      <c r="J7" s="702">
        <v>0.2329680911</v>
      </c>
      <c r="K7" s="703">
        <v>4</v>
      </c>
      <c r="L7" s="702">
        <v>0.33657341340000002</v>
      </c>
      <c r="M7" s="703">
        <v>1</v>
      </c>
      <c r="N7" s="702">
        <v>8.7164199900000003E-2</v>
      </c>
      <c r="O7" s="702"/>
      <c r="P7" s="705" t="s">
        <v>1229</v>
      </c>
      <c r="Q7" s="703">
        <v>1</v>
      </c>
      <c r="R7" s="702">
        <v>9.0637179400000004E-2</v>
      </c>
      <c r="S7" s="703">
        <v>2</v>
      </c>
      <c r="T7" s="702">
        <v>0.18784210740000001</v>
      </c>
      <c r="U7" s="703">
        <v>3</v>
      </c>
      <c r="V7" s="702">
        <v>0.30211084849999997</v>
      </c>
      <c r="W7" s="703">
        <v>1</v>
      </c>
      <c r="X7" s="702">
        <v>0.1081618967</v>
      </c>
      <c r="Y7" s="702"/>
      <c r="Z7" s="703">
        <v>1</v>
      </c>
      <c r="AA7" s="702">
        <v>0.1135966048</v>
      </c>
      <c r="AB7" s="703">
        <v>1</v>
      </c>
      <c r="AC7" s="702">
        <v>0.1177024482</v>
      </c>
      <c r="AD7" s="703">
        <v>0</v>
      </c>
      <c r="AE7" s="702">
        <v>0</v>
      </c>
      <c r="AF7" s="703">
        <v>2</v>
      </c>
      <c r="AG7" s="702">
        <v>0.2459461919</v>
      </c>
      <c r="AH7" s="702"/>
      <c r="AI7" s="705" t="s">
        <v>1229</v>
      </c>
      <c r="AJ7" s="703">
        <v>1</v>
      </c>
      <c r="AK7" s="702">
        <v>0.1268745718</v>
      </c>
      <c r="AL7" s="703">
        <v>1</v>
      </c>
      <c r="AM7" s="702">
        <v>0.13035370830000001</v>
      </c>
      <c r="AN7" s="703">
        <v>1</v>
      </c>
      <c r="AO7" s="702">
        <v>0.1275554133</v>
      </c>
      <c r="AP7" s="703">
        <v>3</v>
      </c>
      <c r="AQ7" s="702">
        <v>0.3728889822492415</v>
      </c>
      <c r="AR7" s="702"/>
      <c r="AS7" s="703">
        <v>3</v>
      </c>
      <c r="AT7" s="702">
        <v>0.36214760774344013</v>
      </c>
      <c r="AU7" s="703">
        <v>1</v>
      </c>
      <c r="AV7" s="702">
        <v>0.11647396049902103</v>
      </c>
      <c r="AW7" s="703" t="s">
        <v>799</v>
      </c>
      <c r="AX7" s="702">
        <v>0</v>
      </c>
      <c r="AY7" s="703">
        <v>2</v>
      </c>
      <c r="AZ7" s="702">
        <v>0.23846940795200089</v>
      </c>
      <c r="BA7" s="1684"/>
    </row>
    <row r="8" spans="1:53" ht="26.45" customHeight="1">
      <c r="A8" s="705" t="s">
        <v>14</v>
      </c>
      <c r="B8" s="701">
        <v>26</v>
      </c>
      <c r="C8" s="702">
        <v>1.4179137036</v>
      </c>
      <c r="D8" s="703">
        <v>12</v>
      </c>
      <c r="E8" s="702">
        <v>0.59334680230000003</v>
      </c>
      <c r="F8" s="703">
        <v>4</v>
      </c>
      <c r="G8" s="702">
        <v>0.217598496</v>
      </c>
      <c r="H8" s="702"/>
      <c r="I8" s="703">
        <v>3</v>
      </c>
      <c r="J8" s="702">
        <v>0.18652447699999999</v>
      </c>
      <c r="K8" s="703">
        <v>1</v>
      </c>
      <c r="L8" s="702">
        <v>6.1840586099999997E-2</v>
      </c>
      <c r="M8" s="703">
        <v>1</v>
      </c>
      <c r="N8" s="702">
        <v>6.172188E-2</v>
      </c>
      <c r="O8" s="702"/>
      <c r="P8" s="705" t="s">
        <v>14</v>
      </c>
      <c r="Q8" s="703">
        <v>1</v>
      </c>
      <c r="R8" s="702">
        <v>6.2844861200000005E-2</v>
      </c>
      <c r="S8" s="703">
        <v>3</v>
      </c>
      <c r="T8" s="702">
        <v>0.1946749901</v>
      </c>
      <c r="U8" s="703">
        <v>3</v>
      </c>
      <c r="V8" s="702">
        <v>0.19841558540000001</v>
      </c>
      <c r="W8" s="703">
        <v>2</v>
      </c>
      <c r="X8" s="702">
        <v>0.13604997930000001</v>
      </c>
      <c r="Y8" s="702"/>
      <c r="Z8" s="703">
        <v>2</v>
      </c>
      <c r="AA8" s="702">
        <v>0.14301312930000001</v>
      </c>
      <c r="AB8" s="703">
        <v>0</v>
      </c>
      <c r="AC8" s="702">
        <v>0</v>
      </c>
      <c r="AD8" s="703">
        <v>2</v>
      </c>
      <c r="AE8" s="702">
        <v>0.15529174079999999</v>
      </c>
      <c r="AF8" s="703">
        <v>2</v>
      </c>
      <c r="AG8" s="702">
        <v>0.16568422820000001</v>
      </c>
      <c r="AH8" s="702"/>
      <c r="AI8" s="705" t="s">
        <v>14</v>
      </c>
      <c r="AJ8" s="703">
        <v>1</v>
      </c>
      <c r="AK8" s="702">
        <v>8.8234385799999995E-2</v>
      </c>
      <c r="AL8" s="703">
        <v>3</v>
      </c>
      <c r="AM8" s="702">
        <v>0.27565168649999999</v>
      </c>
      <c r="AN8" s="703">
        <v>1</v>
      </c>
      <c r="AO8" s="702">
        <v>9.4865544699999999E-2</v>
      </c>
      <c r="AP8" s="703" t="s">
        <v>799</v>
      </c>
      <c r="AQ8" s="702">
        <v>0</v>
      </c>
      <c r="AR8" s="702"/>
      <c r="AS8" s="703">
        <v>1</v>
      </c>
      <c r="AT8" s="702">
        <v>0.10028430600753135</v>
      </c>
      <c r="AU8" s="703" t="s">
        <v>799</v>
      </c>
      <c r="AV8" s="702">
        <v>0</v>
      </c>
      <c r="AW8" s="703" t="s">
        <v>799</v>
      </c>
      <c r="AX8" s="702">
        <v>0</v>
      </c>
      <c r="AY8" s="703">
        <v>1</v>
      </c>
      <c r="AZ8" s="702">
        <v>9.98496264625474E-2</v>
      </c>
      <c r="BA8" s="1684"/>
    </row>
    <row r="9" spans="1:53" ht="26.45" customHeight="1">
      <c r="A9" s="706" t="s">
        <v>15</v>
      </c>
      <c r="B9" s="701">
        <v>25</v>
      </c>
      <c r="C9" s="702">
        <v>1.3153194201</v>
      </c>
      <c r="D9" s="703">
        <v>11</v>
      </c>
      <c r="E9" s="702">
        <v>0.60140970429999996</v>
      </c>
      <c r="F9" s="703">
        <v>12</v>
      </c>
      <c r="G9" s="702">
        <v>0.59752148090000001</v>
      </c>
      <c r="H9" s="702"/>
      <c r="I9" s="703">
        <v>2</v>
      </c>
      <c r="J9" s="702">
        <v>0.109276779</v>
      </c>
      <c r="K9" s="703">
        <v>4</v>
      </c>
      <c r="L9" s="702">
        <v>0.24884489309999999</v>
      </c>
      <c r="M9" s="703">
        <v>3</v>
      </c>
      <c r="N9" s="702">
        <v>0.18502266219999999</v>
      </c>
      <c r="O9" s="702"/>
      <c r="P9" s="706" t="s">
        <v>15</v>
      </c>
      <c r="Q9" s="703">
        <v>2</v>
      </c>
      <c r="R9" s="702">
        <v>0.1235577719</v>
      </c>
      <c r="S9" s="703">
        <v>3</v>
      </c>
      <c r="T9" s="702">
        <v>0.18559762439999999</v>
      </c>
      <c r="U9" s="703">
        <v>2</v>
      </c>
      <c r="V9" s="702">
        <v>0.12369012159999999</v>
      </c>
      <c r="W9" s="703">
        <v>3</v>
      </c>
      <c r="X9" s="702">
        <v>0.18591461309999999</v>
      </c>
      <c r="Y9" s="702"/>
      <c r="Z9" s="703">
        <v>3</v>
      </c>
      <c r="AA9" s="702">
        <v>0.18553977229999999</v>
      </c>
      <c r="AB9" s="703">
        <v>1</v>
      </c>
      <c r="AC9" s="702">
        <v>6.2944387399999996E-2</v>
      </c>
      <c r="AD9" s="703">
        <v>1</v>
      </c>
      <c r="AE9" s="702">
        <v>6.4954930999999994E-2</v>
      </c>
      <c r="AF9" s="703">
        <v>0</v>
      </c>
      <c r="AG9" s="702">
        <v>0</v>
      </c>
      <c r="AH9" s="702"/>
      <c r="AI9" s="706" t="s">
        <v>15</v>
      </c>
      <c r="AJ9" s="703">
        <v>5</v>
      </c>
      <c r="AK9" s="702">
        <v>0.34032960239999999</v>
      </c>
      <c r="AL9" s="703">
        <v>2</v>
      </c>
      <c r="AM9" s="702">
        <v>0.14305466050000001</v>
      </c>
      <c r="AN9" s="703">
        <v>0</v>
      </c>
      <c r="AO9" s="702">
        <v>0</v>
      </c>
      <c r="AP9" s="703">
        <v>2</v>
      </c>
      <c r="AQ9" s="702">
        <v>0.15533745314148639</v>
      </c>
      <c r="AR9" s="702"/>
      <c r="AS9" s="703" t="s">
        <v>799</v>
      </c>
      <c r="AT9" s="702">
        <v>0</v>
      </c>
      <c r="AU9" s="703" t="s">
        <v>799</v>
      </c>
      <c r="AV9" s="702">
        <v>0</v>
      </c>
      <c r="AW9" s="703" t="s">
        <v>799</v>
      </c>
      <c r="AX9" s="702">
        <v>0</v>
      </c>
      <c r="AY9" s="703">
        <v>1</v>
      </c>
      <c r="AZ9" s="702">
        <v>9.4979840528847753E-2</v>
      </c>
      <c r="BA9" s="1684"/>
    </row>
    <row r="10" spans="1:53" ht="26.45" customHeight="1">
      <c r="A10" s="706" t="s">
        <v>16</v>
      </c>
      <c r="B10" s="701">
        <v>43</v>
      </c>
      <c r="C10" s="702">
        <v>2.1508840132999998</v>
      </c>
      <c r="D10" s="703">
        <v>21</v>
      </c>
      <c r="E10" s="702">
        <v>1.1104113757</v>
      </c>
      <c r="F10" s="703">
        <v>17</v>
      </c>
      <c r="G10" s="702">
        <v>0.93765788500000002</v>
      </c>
      <c r="H10" s="702"/>
      <c r="I10" s="703">
        <v>7</v>
      </c>
      <c r="J10" s="702">
        <v>0.3493062777</v>
      </c>
      <c r="K10" s="703">
        <v>6</v>
      </c>
      <c r="L10" s="702">
        <v>0.32933466160000002</v>
      </c>
      <c r="M10" s="703">
        <v>1</v>
      </c>
      <c r="N10" s="702">
        <v>5.7979887899999999E-2</v>
      </c>
      <c r="O10" s="702"/>
      <c r="P10" s="706" t="s">
        <v>16</v>
      </c>
      <c r="Q10" s="703">
        <v>2</v>
      </c>
      <c r="R10" s="702">
        <v>0.1202226524</v>
      </c>
      <c r="S10" s="703">
        <v>4</v>
      </c>
      <c r="T10" s="702">
        <v>0.2470117751</v>
      </c>
      <c r="U10" s="703">
        <v>1</v>
      </c>
      <c r="V10" s="702">
        <v>6.28353839E-2</v>
      </c>
      <c r="W10" s="703">
        <v>5</v>
      </c>
      <c r="X10" s="702">
        <v>0.31260530889999999</v>
      </c>
      <c r="Y10" s="702"/>
      <c r="Z10" s="703">
        <v>3</v>
      </c>
      <c r="AA10" s="702">
        <v>0.18581673269999999</v>
      </c>
      <c r="AB10" s="703">
        <v>4</v>
      </c>
      <c r="AC10" s="702">
        <v>0.2479642138</v>
      </c>
      <c r="AD10" s="703">
        <v>2</v>
      </c>
      <c r="AE10" s="702">
        <v>0.12405874309999999</v>
      </c>
      <c r="AF10" s="703">
        <v>3</v>
      </c>
      <c r="AG10" s="702">
        <v>0.18596111370000001</v>
      </c>
      <c r="AH10" s="702"/>
      <c r="AI10" s="706" t="s">
        <v>16</v>
      </c>
      <c r="AJ10" s="703">
        <v>1</v>
      </c>
      <c r="AK10" s="702">
        <v>6.21042407E-2</v>
      </c>
      <c r="AL10" s="703">
        <v>2</v>
      </c>
      <c r="AM10" s="702">
        <v>0.1239248743</v>
      </c>
      <c r="AN10" s="703">
        <v>3</v>
      </c>
      <c r="AO10" s="702">
        <v>0.18912666659999999</v>
      </c>
      <c r="AP10" s="703">
        <v>1</v>
      </c>
      <c r="AQ10" s="702">
        <v>6.5045875229652592E-2</v>
      </c>
      <c r="AR10" s="702"/>
      <c r="AS10" s="703">
        <v>2</v>
      </c>
      <c r="AT10" s="702">
        <v>0.13255409201109744</v>
      </c>
      <c r="AU10" s="703">
        <v>3</v>
      </c>
      <c r="AV10" s="702">
        <v>0.20445639984311378</v>
      </c>
      <c r="AW10" s="703">
        <v>2</v>
      </c>
      <c r="AX10" s="702">
        <v>0.14322297525679881</v>
      </c>
      <c r="AY10" s="703" t="s">
        <v>799</v>
      </c>
      <c r="AZ10" s="702">
        <v>0</v>
      </c>
      <c r="BA10" s="1684"/>
    </row>
    <row r="11" spans="1:53" ht="26.45" customHeight="1">
      <c r="A11" s="706" t="s">
        <v>17</v>
      </c>
      <c r="B11" s="701">
        <v>72</v>
      </c>
      <c r="C11" s="702">
        <v>3.7373087224999999</v>
      </c>
      <c r="D11" s="703">
        <v>36</v>
      </c>
      <c r="E11" s="702">
        <v>1.8063157831000001</v>
      </c>
      <c r="F11" s="703">
        <v>22</v>
      </c>
      <c r="G11" s="702">
        <v>1.1677480722</v>
      </c>
      <c r="H11" s="702"/>
      <c r="I11" s="703">
        <v>11</v>
      </c>
      <c r="J11" s="702">
        <v>0.61036781870000001</v>
      </c>
      <c r="K11" s="703">
        <v>10</v>
      </c>
      <c r="L11" s="702">
        <v>0.50073106739999995</v>
      </c>
      <c r="M11" s="703">
        <v>8</v>
      </c>
      <c r="N11" s="702">
        <v>0.40027579000000002</v>
      </c>
      <c r="O11" s="702"/>
      <c r="P11" s="706" t="s">
        <v>17</v>
      </c>
      <c r="Q11" s="703">
        <v>2</v>
      </c>
      <c r="R11" s="702">
        <v>0.100449108</v>
      </c>
      <c r="S11" s="703">
        <v>6</v>
      </c>
      <c r="T11" s="702">
        <v>0.30727315560000001</v>
      </c>
      <c r="U11" s="703">
        <v>4</v>
      </c>
      <c r="V11" s="702">
        <v>0.21093686549999999</v>
      </c>
      <c r="W11" s="703">
        <v>3</v>
      </c>
      <c r="X11" s="702">
        <v>0.16551687609999999</v>
      </c>
      <c r="Y11" s="702"/>
      <c r="Z11" s="703">
        <v>5</v>
      </c>
      <c r="AA11" s="702">
        <v>0.2910288043</v>
      </c>
      <c r="AB11" s="703">
        <v>3</v>
      </c>
      <c r="AC11" s="702">
        <v>0.18083705859999999</v>
      </c>
      <c r="AD11" s="703">
        <v>4</v>
      </c>
      <c r="AE11" s="702">
        <v>0.24750706250000001</v>
      </c>
      <c r="AF11" s="703">
        <v>3</v>
      </c>
      <c r="AG11" s="702">
        <v>0.18887744779999999</v>
      </c>
      <c r="AH11" s="702"/>
      <c r="AI11" s="706" t="s">
        <v>17</v>
      </c>
      <c r="AJ11" s="703">
        <v>2</v>
      </c>
      <c r="AK11" s="702">
        <v>0.1253627685</v>
      </c>
      <c r="AL11" s="703">
        <v>2</v>
      </c>
      <c r="AM11" s="702">
        <v>0.12423976909999999</v>
      </c>
      <c r="AN11" s="703">
        <v>2</v>
      </c>
      <c r="AO11" s="702">
        <v>0.12433477010000001</v>
      </c>
      <c r="AP11" s="703">
        <v>4</v>
      </c>
      <c r="AQ11" s="702">
        <v>0.24880070286198558</v>
      </c>
      <c r="AR11" s="702"/>
      <c r="AS11" s="703">
        <v>1</v>
      </c>
      <c r="AT11" s="702">
        <v>6.2153378377958424E-2</v>
      </c>
      <c r="AU11" s="703">
        <v>3</v>
      </c>
      <c r="AV11" s="702">
        <v>0.18679298853838222</v>
      </c>
      <c r="AW11" s="703">
        <v>3</v>
      </c>
      <c r="AX11" s="702">
        <v>0.18635317093896842</v>
      </c>
      <c r="AY11" s="703">
        <v>1</v>
      </c>
      <c r="AZ11" s="702">
        <v>6.3198082064605504E-2</v>
      </c>
      <c r="BA11" s="1684"/>
    </row>
    <row r="12" spans="1:53" ht="26.45" customHeight="1">
      <c r="A12" s="706" t="s">
        <v>18</v>
      </c>
      <c r="B12" s="701">
        <v>71</v>
      </c>
      <c r="C12" s="702">
        <v>4.0575973080000001</v>
      </c>
      <c r="D12" s="703">
        <v>43</v>
      </c>
      <c r="E12" s="702">
        <v>2.2607947692999999</v>
      </c>
      <c r="F12" s="703">
        <v>25</v>
      </c>
      <c r="G12" s="702">
        <v>1.2708986575000001</v>
      </c>
      <c r="H12" s="702"/>
      <c r="I12" s="703">
        <v>13</v>
      </c>
      <c r="J12" s="702">
        <v>0.69665311770000005</v>
      </c>
      <c r="K12" s="703">
        <v>15</v>
      </c>
      <c r="L12" s="702">
        <v>0.83157317009999998</v>
      </c>
      <c r="M12" s="703">
        <v>9</v>
      </c>
      <c r="N12" s="702">
        <v>0.48847815719999998</v>
      </c>
      <c r="O12" s="702"/>
      <c r="P12" s="706" t="s">
        <v>18</v>
      </c>
      <c r="Q12" s="703">
        <v>16</v>
      </c>
      <c r="R12" s="702">
        <v>0.85160604920000005</v>
      </c>
      <c r="S12" s="703">
        <v>13</v>
      </c>
      <c r="T12" s="702">
        <v>0.67356954550000003</v>
      </c>
      <c r="U12" s="703">
        <v>9</v>
      </c>
      <c r="V12" s="702">
        <v>0.45441968589999998</v>
      </c>
      <c r="W12" s="703">
        <v>17</v>
      </c>
      <c r="X12" s="702">
        <v>0.84972426450000005</v>
      </c>
      <c r="Y12" s="702"/>
      <c r="Z12" s="703">
        <v>13</v>
      </c>
      <c r="AA12" s="702">
        <v>0.64744002219999996</v>
      </c>
      <c r="AB12" s="703">
        <v>7</v>
      </c>
      <c r="AC12" s="702">
        <v>0.34898932690000001</v>
      </c>
      <c r="AD12" s="703">
        <v>13</v>
      </c>
      <c r="AE12" s="702">
        <v>0.6589939494</v>
      </c>
      <c r="AF12" s="703">
        <v>2</v>
      </c>
      <c r="AG12" s="702">
        <v>0.1042334412</v>
      </c>
      <c r="AH12" s="702"/>
      <c r="AI12" s="706" t="s">
        <v>18</v>
      </c>
      <c r="AJ12" s="703">
        <v>7</v>
      </c>
      <c r="AK12" s="702">
        <v>0.38193595699999999</v>
      </c>
      <c r="AL12" s="703">
        <v>5</v>
      </c>
      <c r="AM12" s="702">
        <v>0.2884110943</v>
      </c>
      <c r="AN12" s="703">
        <v>7</v>
      </c>
      <c r="AO12" s="702">
        <v>0.41929650429999998</v>
      </c>
      <c r="AP12" s="703">
        <v>10</v>
      </c>
      <c r="AQ12" s="702">
        <v>0.61657450933000546</v>
      </c>
      <c r="AR12" s="702"/>
      <c r="AS12" s="703">
        <v>3</v>
      </c>
      <c r="AT12" s="702">
        <v>0.18869918330993463</v>
      </c>
      <c r="AU12" s="703">
        <v>3</v>
      </c>
      <c r="AV12" s="702">
        <v>0.18817838307097084</v>
      </c>
      <c r="AW12" s="703">
        <v>4</v>
      </c>
      <c r="AX12" s="702">
        <v>0.24889188665339035</v>
      </c>
      <c r="AY12" s="703">
        <v>5</v>
      </c>
      <c r="AZ12" s="702">
        <v>0.31156520701482832</v>
      </c>
      <c r="BA12" s="1684"/>
    </row>
    <row r="13" spans="1:53" ht="26.45" customHeight="1">
      <c r="A13" s="706" t="s">
        <v>19</v>
      </c>
      <c r="B13" s="701">
        <v>63</v>
      </c>
      <c r="C13" s="702">
        <v>5.0205683921000004</v>
      </c>
      <c r="D13" s="703">
        <v>50</v>
      </c>
      <c r="E13" s="702">
        <v>2.8972843175</v>
      </c>
      <c r="F13" s="703">
        <v>41</v>
      </c>
      <c r="G13" s="702">
        <v>2.1842727038</v>
      </c>
      <c r="H13" s="702"/>
      <c r="I13" s="703">
        <v>24</v>
      </c>
      <c r="J13" s="702">
        <v>1.2267756043</v>
      </c>
      <c r="K13" s="703">
        <v>20</v>
      </c>
      <c r="L13" s="702">
        <v>1.0706534947999999</v>
      </c>
      <c r="M13" s="703">
        <v>15</v>
      </c>
      <c r="N13" s="702">
        <v>0.81018368480000003</v>
      </c>
      <c r="O13" s="702"/>
      <c r="P13" s="706" t="s">
        <v>19</v>
      </c>
      <c r="Q13" s="703">
        <v>20</v>
      </c>
      <c r="R13" s="702">
        <v>1.0903960100000001</v>
      </c>
      <c r="S13" s="703">
        <v>16</v>
      </c>
      <c r="T13" s="702">
        <v>0.88447437900000003</v>
      </c>
      <c r="U13" s="703">
        <v>18</v>
      </c>
      <c r="V13" s="702">
        <v>1.0060120397000001</v>
      </c>
      <c r="W13" s="703">
        <v>18</v>
      </c>
      <c r="X13" s="702">
        <v>0.99515360200000003</v>
      </c>
      <c r="Y13" s="702"/>
      <c r="Z13" s="703">
        <v>18</v>
      </c>
      <c r="AA13" s="702">
        <v>0.9722493042</v>
      </c>
      <c r="AB13" s="703">
        <v>12</v>
      </c>
      <c r="AC13" s="702">
        <v>0.63434401959999998</v>
      </c>
      <c r="AD13" s="703">
        <v>17</v>
      </c>
      <c r="AE13" s="702">
        <v>0.87207125129999996</v>
      </c>
      <c r="AF13" s="703">
        <v>18</v>
      </c>
      <c r="AG13" s="702">
        <v>0.89748614130000004</v>
      </c>
      <c r="AH13" s="702"/>
      <c r="AI13" s="706" t="s">
        <v>19</v>
      </c>
      <c r="AJ13" s="703">
        <v>15</v>
      </c>
      <c r="AK13" s="702">
        <v>0.74034296629999996</v>
      </c>
      <c r="AL13" s="703">
        <v>15</v>
      </c>
      <c r="AM13" s="702">
        <v>0.73854261909999996</v>
      </c>
      <c r="AN13" s="703">
        <v>9</v>
      </c>
      <c r="AO13" s="702">
        <v>0.44409596620000003</v>
      </c>
      <c r="AP13" s="703">
        <v>13</v>
      </c>
      <c r="AQ13" s="702">
        <v>0.653318531480656</v>
      </c>
      <c r="AR13" s="702"/>
      <c r="AS13" s="703">
        <v>11</v>
      </c>
      <c r="AT13" s="702">
        <v>0.56944424312577269</v>
      </c>
      <c r="AU13" s="703">
        <v>10</v>
      </c>
      <c r="AV13" s="702">
        <v>0.54266853453176256</v>
      </c>
      <c r="AW13" s="703">
        <v>12</v>
      </c>
      <c r="AX13" s="702">
        <v>0.68945665644547172</v>
      </c>
      <c r="AY13" s="703">
        <v>17</v>
      </c>
      <c r="AZ13" s="702">
        <v>1.016025410197847</v>
      </c>
      <c r="BA13" s="1684"/>
    </row>
    <row r="14" spans="1:53" ht="26.45" customHeight="1">
      <c r="A14" s="706" t="s">
        <v>20</v>
      </c>
      <c r="B14" s="701">
        <v>73</v>
      </c>
      <c r="C14" s="702">
        <v>8.1625442091</v>
      </c>
      <c r="D14" s="703">
        <v>49</v>
      </c>
      <c r="E14" s="702">
        <v>3.9699804661</v>
      </c>
      <c r="F14" s="703">
        <v>58</v>
      </c>
      <c r="G14" s="702">
        <v>3.4128367381000002</v>
      </c>
      <c r="H14" s="702"/>
      <c r="I14" s="703">
        <v>41</v>
      </c>
      <c r="J14" s="702">
        <v>2.1951028860999999</v>
      </c>
      <c r="K14" s="703">
        <v>34</v>
      </c>
      <c r="L14" s="702">
        <v>1.7457060765000001</v>
      </c>
      <c r="M14" s="703">
        <v>35</v>
      </c>
      <c r="N14" s="702">
        <v>1.8132009317</v>
      </c>
      <c r="O14" s="702"/>
      <c r="P14" s="706" t="s">
        <v>20</v>
      </c>
      <c r="Q14" s="703">
        <v>26</v>
      </c>
      <c r="R14" s="702">
        <v>1.366410272</v>
      </c>
      <c r="S14" s="703">
        <v>30</v>
      </c>
      <c r="T14" s="702">
        <v>1.5916943267999999</v>
      </c>
      <c r="U14" s="703">
        <v>24</v>
      </c>
      <c r="V14" s="702">
        <v>1.2807007994999999</v>
      </c>
      <c r="W14" s="703">
        <v>23</v>
      </c>
      <c r="X14" s="702">
        <v>1.2363976104000001</v>
      </c>
      <c r="Y14" s="702"/>
      <c r="Z14" s="703">
        <v>24</v>
      </c>
      <c r="AA14" s="702">
        <v>1.2988200760999999</v>
      </c>
      <c r="AB14" s="703">
        <v>29</v>
      </c>
      <c r="AC14" s="702">
        <v>1.5808173807000001</v>
      </c>
      <c r="AD14" s="703">
        <v>19</v>
      </c>
      <c r="AE14" s="702">
        <v>1.0472413321</v>
      </c>
      <c r="AF14" s="703">
        <v>24</v>
      </c>
      <c r="AG14" s="702">
        <v>1.3345574191</v>
      </c>
      <c r="AH14" s="702"/>
      <c r="AI14" s="706" t="s">
        <v>20</v>
      </c>
      <c r="AJ14" s="703">
        <v>27</v>
      </c>
      <c r="AK14" s="702">
        <v>1.4850276215</v>
      </c>
      <c r="AL14" s="703">
        <v>20</v>
      </c>
      <c r="AM14" s="702">
        <v>1.075564019</v>
      </c>
      <c r="AN14" s="703">
        <v>25</v>
      </c>
      <c r="AO14" s="702">
        <v>1.3163194654999999</v>
      </c>
      <c r="AP14" s="703">
        <v>25</v>
      </c>
      <c r="AQ14" s="702">
        <v>1.2793256623260854</v>
      </c>
      <c r="AR14" s="702"/>
      <c r="AS14" s="703">
        <v>27</v>
      </c>
      <c r="AT14" s="702">
        <v>1.3455257903655868</v>
      </c>
      <c r="AU14" s="703">
        <v>25</v>
      </c>
      <c r="AV14" s="702">
        <v>1.2338836289800768</v>
      </c>
      <c r="AW14" s="703">
        <v>28</v>
      </c>
      <c r="AX14" s="702">
        <v>1.3783899470082908</v>
      </c>
      <c r="AY14" s="703">
        <v>25</v>
      </c>
      <c r="AZ14" s="702">
        <v>1.2335198662075013</v>
      </c>
      <c r="BA14" s="1684"/>
    </row>
    <row r="15" spans="1:53" ht="26.45" customHeight="1">
      <c r="A15" s="706" t="s">
        <v>21</v>
      </c>
      <c r="B15" s="701">
        <v>97</v>
      </c>
      <c r="C15" s="702">
        <v>10.852976848000001</v>
      </c>
      <c r="D15" s="703">
        <v>53</v>
      </c>
      <c r="E15" s="702">
        <v>5.9944037151999998</v>
      </c>
      <c r="F15" s="703">
        <v>55</v>
      </c>
      <c r="G15" s="702">
        <v>4.5082854089</v>
      </c>
      <c r="H15" s="702"/>
      <c r="I15" s="703">
        <v>67</v>
      </c>
      <c r="J15" s="702">
        <v>3.9711516577000001</v>
      </c>
      <c r="K15" s="703">
        <v>71</v>
      </c>
      <c r="L15" s="702">
        <v>3.8383233339</v>
      </c>
      <c r="M15" s="703">
        <v>51</v>
      </c>
      <c r="N15" s="702">
        <v>2.7160830461000001</v>
      </c>
      <c r="O15" s="702"/>
      <c r="P15" s="706" t="s">
        <v>21</v>
      </c>
      <c r="Q15" s="703">
        <v>57</v>
      </c>
      <c r="R15" s="702">
        <v>2.9879632260000002</v>
      </c>
      <c r="S15" s="703">
        <v>65</v>
      </c>
      <c r="T15" s="702">
        <v>3.3803988871000001</v>
      </c>
      <c r="U15" s="703">
        <v>60</v>
      </c>
      <c r="V15" s="702">
        <v>3.1156724555999999</v>
      </c>
      <c r="W15" s="703">
        <v>64</v>
      </c>
      <c r="X15" s="702">
        <v>3.3224281550999999</v>
      </c>
      <c r="Y15" s="702"/>
      <c r="Z15" s="703">
        <v>53</v>
      </c>
      <c r="AA15" s="702">
        <v>2.7715592008000001</v>
      </c>
      <c r="AB15" s="703">
        <v>45</v>
      </c>
      <c r="AC15" s="702">
        <v>2.3837725478</v>
      </c>
      <c r="AD15" s="703">
        <v>45</v>
      </c>
      <c r="AE15" s="702">
        <v>2.4021593811000002</v>
      </c>
      <c r="AF15" s="703">
        <v>36</v>
      </c>
      <c r="AG15" s="702">
        <v>1.9300051466999999</v>
      </c>
      <c r="AH15" s="702"/>
      <c r="AI15" s="706" t="s">
        <v>21</v>
      </c>
      <c r="AJ15" s="703">
        <v>52</v>
      </c>
      <c r="AK15" s="702">
        <v>2.8073933784</v>
      </c>
      <c r="AL15" s="703">
        <v>38</v>
      </c>
      <c r="AM15" s="702">
        <v>2.0656293946000002</v>
      </c>
      <c r="AN15" s="703">
        <v>37</v>
      </c>
      <c r="AO15" s="702">
        <v>2.0258004855</v>
      </c>
      <c r="AP15" s="703">
        <v>41</v>
      </c>
      <c r="AQ15" s="702">
        <v>2.2712611509920566</v>
      </c>
      <c r="AR15" s="702"/>
      <c r="AS15" s="703">
        <v>39</v>
      </c>
      <c r="AT15" s="702">
        <v>2.181397156912372</v>
      </c>
      <c r="AU15" s="703">
        <v>28</v>
      </c>
      <c r="AV15" s="702">
        <v>1.5491931055373971</v>
      </c>
      <c r="AW15" s="703">
        <v>48</v>
      </c>
      <c r="AX15" s="702">
        <v>2.5961073533659071</v>
      </c>
      <c r="AY15" s="703">
        <v>40</v>
      </c>
      <c r="AZ15" s="702">
        <v>2.1174445937536972</v>
      </c>
      <c r="BA15" s="1684"/>
    </row>
    <row r="16" spans="1:53" ht="26.45" customHeight="1">
      <c r="A16" s="706" t="s">
        <v>22</v>
      </c>
      <c r="B16" s="701">
        <v>145</v>
      </c>
      <c r="C16" s="702">
        <v>17.876692737999999</v>
      </c>
      <c r="D16" s="703">
        <v>103</v>
      </c>
      <c r="E16" s="702">
        <v>11.750881315999999</v>
      </c>
      <c r="F16" s="703">
        <v>87</v>
      </c>
      <c r="G16" s="702">
        <v>9.9051270986999995</v>
      </c>
      <c r="H16" s="702"/>
      <c r="I16" s="703">
        <v>85</v>
      </c>
      <c r="J16" s="702">
        <v>7.0948743288999996</v>
      </c>
      <c r="K16" s="703">
        <v>99</v>
      </c>
      <c r="L16" s="702">
        <v>5.9578724256999998</v>
      </c>
      <c r="M16" s="703">
        <v>105</v>
      </c>
      <c r="N16" s="702">
        <v>6.2037671638000003</v>
      </c>
      <c r="O16" s="702"/>
      <c r="P16" s="706" t="s">
        <v>22</v>
      </c>
      <c r="Q16" s="703">
        <v>99</v>
      </c>
      <c r="R16" s="702">
        <v>5.7380094440000002</v>
      </c>
      <c r="S16" s="703">
        <v>105</v>
      </c>
      <c r="T16" s="702">
        <v>5.9519760561000004</v>
      </c>
      <c r="U16" s="703">
        <v>91</v>
      </c>
      <c r="V16" s="702">
        <v>5.0661776413000004</v>
      </c>
      <c r="W16" s="703">
        <v>93</v>
      </c>
      <c r="X16" s="702">
        <v>5.1082229207000003</v>
      </c>
      <c r="Y16" s="702"/>
      <c r="Z16" s="703">
        <v>91</v>
      </c>
      <c r="AA16" s="702">
        <v>4.9160808786999999</v>
      </c>
      <c r="AB16" s="703">
        <v>77</v>
      </c>
      <c r="AC16" s="702">
        <v>4.0897253881999998</v>
      </c>
      <c r="AD16" s="703">
        <v>75</v>
      </c>
      <c r="AE16" s="702">
        <v>3.9459966679999998</v>
      </c>
      <c r="AF16" s="703">
        <v>84</v>
      </c>
      <c r="AG16" s="702">
        <v>4.4090518884999996</v>
      </c>
      <c r="AH16" s="702"/>
      <c r="AI16" s="706" t="s">
        <v>22</v>
      </c>
      <c r="AJ16" s="703">
        <v>85</v>
      </c>
      <c r="AK16" s="702">
        <v>4.4612326752999998</v>
      </c>
      <c r="AL16" s="703">
        <v>74</v>
      </c>
      <c r="AM16" s="702">
        <v>3.9146283046999999</v>
      </c>
      <c r="AN16" s="703">
        <v>71</v>
      </c>
      <c r="AO16" s="702">
        <v>3.8056778033000001</v>
      </c>
      <c r="AP16" s="703">
        <v>65</v>
      </c>
      <c r="AQ16" s="702">
        <v>3.512167499050364</v>
      </c>
      <c r="AR16" s="702"/>
      <c r="AS16" s="703">
        <v>73</v>
      </c>
      <c r="AT16" s="702">
        <v>3.9628383476809796</v>
      </c>
      <c r="AU16" s="703">
        <v>65</v>
      </c>
      <c r="AV16" s="702">
        <v>3.5527658145221217</v>
      </c>
      <c r="AW16" s="703">
        <v>51</v>
      </c>
      <c r="AX16" s="702">
        <v>2.8051732895799639</v>
      </c>
      <c r="AY16" s="703">
        <v>62</v>
      </c>
      <c r="AZ16" s="702">
        <v>3.4335790742184731</v>
      </c>
      <c r="BA16" s="1684"/>
    </row>
    <row r="17" spans="1:53" ht="26.45" customHeight="1">
      <c r="A17" s="706" t="s">
        <v>23</v>
      </c>
      <c r="B17" s="701">
        <v>182</v>
      </c>
      <c r="C17" s="702">
        <v>22.405349707999999</v>
      </c>
      <c r="D17" s="703">
        <v>117</v>
      </c>
      <c r="E17" s="702">
        <v>14.808701948</v>
      </c>
      <c r="F17" s="703">
        <v>103</v>
      </c>
      <c r="G17" s="702">
        <v>11.970411003000001</v>
      </c>
      <c r="H17" s="702"/>
      <c r="I17" s="703">
        <v>107</v>
      </c>
      <c r="J17" s="702">
        <v>12.773008127000001</v>
      </c>
      <c r="K17" s="703">
        <v>124</v>
      </c>
      <c r="L17" s="702">
        <v>10.567968657</v>
      </c>
      <c r="M17" s="703">
        <v>111</v>
      </c>
      <c r="N17" s="702">
        <v>8.4918997986000004</v>
      </c>
      <c r="O17" s="702"/>
      <c r="P17" s="706" t="s">
        <v>23</v>
      </c>
      <c r="Q17" s="703">
        <v>143</v>
      </c>
      <c r="R17" s="702">
        <v>10.141254197</v>
      </c>
      <c r="S17" s="703">
        <v>143</v>
      </c>
      <c r="T17" s="702">
        <v>9.5689297520000007</v>
      </c>
      <c r="U17" s="703">
        <v>158</v>
      </c>
      <c r="V17" s="702">
        <v>10.061143736</v>
      </c>
      <c r="W17" s="703">
        <v>168</v>
      </c>
      <c r="X17" s="702">
        <v>10.322783612</v>
      </c>
      <c r="Y17" s="702"/>
      <c r="Z17" s="703">
        <v>170</v>
      </c>
      <c r="AA17" s="702">
        <v>10.236240385</v>
      </c>
      <c r="AB17" s="703">
        <v>136</v>
      </c>
      <c r="AC17" s="702">
        <v>8.0215070760000007</v>
      </c>
      <c r="AD17" s="703">
        <v>111</v>
      </c>
      <c r="AE17" s="702">
        <v>6.3946962043999998</v>
      </c>
      <c r="AF17" s="703">
        <v>145</v>
      </c>
      <c r="AG17" s="702">
        <v>8.2010745103999998</v>
      </c>
      <c r="AH17" s="702"/>
      <c r="AI17" s="706" t="s">
        <v>23</v>
      </c>
      <c r="AJ17" s="703">
        <v>144</v>
      </c>
      <c r="AK17" s="702">
        <v>8.0417770317000006</v>
      </c>
      <c r="AL17" s="703">
        <v>136</v>
      </c>
      <c r="AM17" s="702">
        <v>7.4744412579999997</v>
      </c>
      <c r="AN17" s="703">
        <v>110</v>
      </c>
      <c r="AO17" s="702">
        <v>5.9428524503000002</v>
      </c>
      <c r="AP17" s="703">
        <v>139</v>
      </c>
      <c r="AQ17" s="702">
        <v>7.4412807996753676</v>
      </c>
      <c r="AR17" s="702"/>
      <c r="AS17" s="703">
        <v>128</v>
      </c>
      <c r="AT17" s="702">
        <v>6.8385767319029487</v>
      </c>
      <c r="AU17" s="703">
        <v>159</v>
      </c>
      <c r="AV17" s="702">
        <v>8.4959383804016326</v>
      </c>
      <c r="AW17" s="703">
        <v>119</v>
      </c>
      <c r="AX17" s="702">
        <v>6.4093949881224219</v>
      </c>
      <c r="AY17" s="703">
        <v>149</v>
      </c>
      <c r="AZ17" s="702">
        <v>8.1290943834231939</v>
      </c>
      <c r="BA17" s="1684"/>
    </row>
    <row r="18" spans="1:53" ht="26.45" customHeight="1">
      <c r="A18" s="706" t="s">
        <v>24</v>
      </c>
      <c r="B18" s="701">
        <v>223</v>
      </c>
      <c r="C18" s="702">
        <v>33.991829766000002</v>
      </c>
      <c r="D18" s="703">
        <v>212</v>
      </c>
      <c r="E18" s="702">
        <v>27.261972120999999</v>
      </c>
      <c r="F18" s="703">
        <v>150</v>
      </c>
      <c r="G18" s="702">
        <v>19.726018750000001</v>
      </c>
      <c r="H18" s="702"/>
      <c r="I18" s="703">
        <v>202</v>
      </c>
      <c r="J18" s="702">
        <v>24.656818587</v>
      </c>
      <c r="K18" s="703">
        <v>176</v>
      </c>
      <c r="L18" s="702">
        <v>21.74638281</v>
      </c>
      <c r="M18" s="703">
        <v>189</v>
      </c>
      <c r="N18" s="702">
        <v>23.294796262999999</v>
      </c>
      <c r="O18" s="702"/>
      <c r="P18" s="706" t="s">
        <v>24</v>
      </c>
      <c r="Q18" s="703">
        <v>188</v>
      </c>
      <c r="R18" s="702">
        <v>22.274828733</v>
      </c>
      <c r="S18" s="703">
        <v>174</v>
      </c>
      <c r="T18" s="702">
        <v>19.226561827000001</v>
      </c>
      <c r="U18" s="703">
        <v>184</v>
      </c>
      <c r="V18" s="702">
        <v>18.336628611999998</v>
      </c>
      <c r="W18" s="703">
        <v>230</v>
      </c>
      <c r="X18" s="702">
        <v>20.176748315000001</v>
      </c>
      <c r="Y18" s="702"/>
      <c r="Z18" s="703">
        <v>238</v>
      </c>
      <c r="AA18" s="702">
        <v>18.695788105999998</v>
      </c>
      <c r="AB18" s="703">
        <v>216</v>
      </c>
      <c r="AC18" s="702">
        <v>15.701188929000001</v>
      </c>
      <c r="AD18" s="703">
        <v>195</v>
      </c>
      <c r="AE18" s="702">
        <v>13.355853357000001</v>
      </c>
      <c r="AF18" s="703">
        <v>211</v>
      </c>
      <c r="AG18" s="702">
        <v>13.744267387000001</v>
      </c>
      <c r="AH18" s="702"/>
      <c r="AI18" s="706" t="s">
        <v>24</v>
      </c>
      <c r="AJ18" s="703">
        <v>219</v>
      </c>
      <c r="AK18" s="702">
        <v>13.770796103</v>
      </c>
      <c r="AL18" s="703">
        <v>217</v>
      </c>
      <c r="AM18" s="702">
        <v>13.376273018999999</v>
      </c>
      <c r="AN18" s="703">
        <v>182</v>
      </c>
      <c r="AO18" s="702">
        <v>10.990358074</v>
      </c>
      <c r="AP18" s="703">
        <v>235</v>
      </c>
      <c r="AQ18" s="702">
        <v>13.86679380844706</v>
      </c>
      <c r="AR18" s="702"/>
      <c r="AS18" s="703">
        <v>237</v>
      </c>
      <c r="AT18" s="702">
        <v>13.734428881012036</v>
      </c>
      <c r="AU18" s="703">
        <v>215</v>
      </c>
      <c r="AV18" s="702">
        <v>12.306801110359665</v>
      </c>
      <c r="AW18" s="703">
        <v>211</v>
      </c>
      <c r="AX18" s="702">
        <v>11.88896830519376</v>
      </c>
      <c r="AY18" s="703">
        <v>226</v>
      </c>
      <c r="AZ18" s="702">
        <v>12.516812543839997</v>
      </c>
      <c r="BA18" s="1684"/>
    </row>
    <row r="19" spans="1:53" ht="26.45" customHeight="1">
      <c r="A19" s="706" t="s">
        <v>25</v>
      </c>
      <c r="B19" s="701">
        <v>235</v>
      </c>
      <c r="C19" s="702">
        <v>50.101695782999997</v>
      </c>
      <c r="D19" s="703">
        <v>229</v>
      </c>
      <c r="E19" s="702">
        <v>37.293987362000003</v>
      </c>
      <c r="F19" s="703">
        <v>252</v>
      </c>
      <c r="G19" s="702">
        <v>34.436673417000002</v>
      </c>
      <c r="H19" s="702"/>
      <c r="I19" s="703">
        <v>293</v>
      </c>
      <c r="J19" s="702">
        <v>41.137241136999997</v>
      </c>
      <c r="K19" s="703">
        <v>322</v>
      </c>
      <c r="L19" s="702">
        <v>41.346721795999997</v>
      </c>
      <c r="M19" s="703">
        <v>282</v>
      </c>
      <c r="N19" s="702">
        <v>35.506132362000002</v>
      </c>
      <c r="O19" s="702"/>
      <c r="P19" s="706" t="s">
        <v>25</v>
      </c>
      <c r="Q19" s="703">
        <v>288</v>
      </c>
      <c r="R19" s="702">
        <v>35.759872455999997</v>
      </c>
      <c r="S19" s="703">
        <v>277</v>
      </c>
      <c r="T19" s="702">
        <v>34.147279558999998</v>
      </c>
      <c r="U19" s="703">
        <v>298</v>
      </c>
      <c r="V19" s="702">
        <v>37.451865554999998</v>
      </c>
      <c r="W19" s="703">
        <v>281</v>
      </c>
      <c r="X19" s="702">
        <v>36.338431059000001</v>
      </c>
      <c r="Y19" s="702"/>
      <c r="Z19" s="703">
        <v>268</v>
      </c>
      <c r="AA19" s="702">
        <v>34.471315492000002</v>
      </c>
      <c r="AB19" s="703">
        <v>234</v>
      </c>
      <c r="AC19" s="702">
        <v>28.840714213999998</v>
      </c>
      <c r="AD19" s="703">
        <v>206</v>
      </c>
      <c r="AE19" s="702">
        <v>23.612940349999999</v>
      </c>
      <c r="AF19" s="703">
        <v>232</v>
      </c>
      <c r="AG19" s="702">
        <v>23.941677249000001</v>
      </c>
      <c r="AH19" s="702"/>
      <c r="AI19" s="706" t="s">
        <v>25</v>
      </c>
      <c r="AJ19" s="703">
        <v>277</v>
      </c>
      <c r="AK19" s="702">
        <v>25.152070141999999</v>
      </c>
      <c r="AL19" s="703">
        <v>309</v>
      </c>
      <c r="AM19" s="702">
        <v>25.125617926</v>
      </c>
      <c r="AN19" s="703">
        <v>303</v>
      </c>
      <c r="AO19" s="702">
        <v>22.796807093000002</v>
      </c>
      <c r="AP19" s="703">
        <v>347</v>
      </c>
      <c r="AQ19" s="702">
        <v>24.598406207588575</v>
      </c>
      <c r="AR19" s="702"/>
      <c r="AS19" s="703">
        <v>351</v>
      </c>
      <c r="AT19" s="702">
        <v>23.659888097492221</v>
      </c>
      <c r="AU19" s="703">
        <v>338</v>
      </c>
      <c r="AV19" s="702">
        <v>21.992701416219358</v>
      </c>
      <c r="AW19" s="703">
        <v>312</v>
      </c>
      <c r="AX19" s="702">
        <v>19.898726959809355</v>
      </c>
      <c r="AY19" s="703">
        <v>328</v>
      </c>
      <c r="AZ19" s="702">
        <v>20.489723123245998</v>
      </c>
      <c r="BA19" s="1684"/>
    </row>
    <row r="20" spans="1:53" ht="26.45" customHeight="1">
      <c r="A20" s="706" t="s">
        <v>26</v>
      </c>
      <c r="B20" s="701">
        <v>281</v>
      </c>
      <c r="C20" s="702">
        <v>79.226791625000004</v>
      </c>
      <c r="D20" s="703">
        <v>281</v>
      </c>
      <c r="E20" s="702">
        <v>66.732845384000001</v>
      </c>
      <c r="F20" s="703">
        <v>357</v>
      </c>
      <c r="G20" s="702">
        <v>64.039894880999995</v>
      </c>
      <c r="H20" s="702"/>
      <c r="I20" s="703">
        <v>438</v>
      </c>
      <c r="J20" s="702">
        <v>65.610998679999994</v>
      </c>
      <c r="K20" s="703">
        <v>458</v>
      </c>
      <c r="L20" s="702">
        <v>69.654192786999999</v>
      </c>
      <c r="M20" s="703">
        <v>473</v>
      </c>
      <c r="N20" s="702">
        <v>71.583802992000003</v>
      </c>
      <c r="O20" s="702"/>
      <c r="P20" s="706" t="s">
        <v>26</v>
      </c>
      <c r="Q20" s="703">
        <v>462</v>
      </c>
      <c r="R20" s="702">
        <v>68.817178674000004</v>
      </c>
      <c r="S20" s="703">
        <v>474</v>
      </c>
      <c r="T20" s="702">
        <v>69.117166721000004</v>
      </c>
      <c r="U20" s="703">
        <v>433</v>
      </c>
      <c r="V20" s="702">
        <v>61.433427729999998</v>
      </c>
      <c r="W20" s="703">
        <v>439</v>
      </c>
      <c r="X20" s="702">
        <v>60.449335470000001</v>
      </c>
      <c r="Y20" s="702"/>
      <c r="Z20" s="703">
        <v>455</v>
      </c>
      <c r="AA20" s="702">
        <v>61.235915738999999</v>
      </c>
      <c r="AB20" s="703">
        <v>365</v>
      </c>
      <c r="AC20" s="702">
        <v>48.300101099000003</v>
      </c>
      <c r="AD20" s="703">
        <v>319</v>
      </c>
      <c r="AE20" s="702">
        <v>41.792382257</v>
      </c>
      <c r="AF20" s="703">
        <v>331</v>
      </c>
      <c r="AG20" s="702">
        <v>44.10613455</v>
      </c>
      <c r="AH20" s="702"/>
      <c r="AI20" s="706" t="s">
        <v>26</v>
      </c>
      <c r="AJ20" s="703">
        <v>298</v>
      </c>
      <c r="AK20" s="702">
        <v>40.783145886</v>
      </c>
      <c r="AL20" s="703">
        <v>309</v>
      </c>
      <c r="AM20" s="702">
        <v>41.983182270999997</v>
      </c>
      <c r="AN20" s="703">
        <v>311</v>
      </c>
      <c r="AO20" s="702">
        <v>40.398975606999997</v>
      </c>
      <c r="AP20" s="703">
        <v>349</v>
      </c>
      <c r="AQ20" s="702">
        <v>42.097797163404593</v>
      </c>
      <c r="AR20" s="702"/>
      <c r="AS20" s="703">
        <v>354</v>
      </c>
      <c r="AT20" s="702">
        <v>38.417815447977233</v>
      </c>
      <c r="AU20" s="703">
        <v>398</v>
      </c>
      <c r="AV20" s="702">
        <v>37.990965213925882</v>
      </c>
      <c r="AW20" s="703">
        <v>476</v>
      </c>
      <c r="AX20" s="702">
        <v>40.677207133722476</v>
      </c>
      <c r="AY20" s="703">
        <v>508</v>
      </c>
      <c r="AZ20" s="702">
        <v>40.146487261393148</v>
      </c>
      <c r="BA20" s="1684"/>
    </row>
    <row r="21" spans="1:53" ht="26.45" customHeight="1">
      <c r="A21" s="706" t="s">
        <v>27</v>
      </c>
      <c r="B21" s="701">
        <v>292</v>
      </c>
      <c r="C21" s="702">
        <v>130.41885891999999</v>
      </c>
      <c r="D21" s="703">
        <v>337</v>
      </c>
      <c r="E21" s="702">
        <v>113.2388668</v>
      </c>
      <c r="F21" s="703">
        <v>401</v>
      </c>
      <c r="G21" s="702">
        <v>111.26711321000001</v>
      </c>
      <c r="H21" s="702"/>
      <c r="I21" s="703">
        <v>563</v>
      </c>
      <c r="J21" s="702">
        <v>117.210596</v>
      </c>
      <c r="K21" s="703">
        <v>661</v>
      </c>
      <c r="L21" s="702">
        <v>112.60954302</v>
      </c>
      <c r="M21" s="703">
        <v>669</v>
      </c>
      <c r="N21" s="702">
        <v>112.9092962</v>
      </c>
      <c r="O21" s="702"/>
      <c r="P21" s="706" t="s">
        <v>27</v>
      </c>
      <c r="Q21" s="703">
        <v>670</v>
      </c>
      <c r="R21" s="702">
        <v>113.20952379000001</v>
      </c>
      <c r="S21" s="703">
        <v>716</v>
      </c>
      <c r="T21" s="702">
        <v>121.54938113</v>
      </c>
      <c r="U21" s="703">
        <v>640</v>
      </c>
      <c r="V21" s="702">
        <v>108.98180343999999</v>
      </c>
      <c r="W21" s="703">
        <v>649</v>
      </c>
      <c r="X21" s="702">
        <v>110.65341780999999</v>
      </c>
      <c r="Y21" s="702"/>
      <c r="Z21" s="703">
        <v>628</v>
      </c>
      <c r="AA21" s="702">
        <v>106.10993868</v>
      </c>
      <c r="AB21" s="703">
        <v>532</v>
      </c>
      <c r="AC21" s="702">
        <v>88.185467962999994</v>
      </c>
      <c r="AD21" s="703">
        <v>504</v>
      </c>
      <c r="AE21" s="702">
        <v>81.483583241000005</v>
      </c>
      <c r="AF21" s="703">
        <v>472</v>
      </c>
      <c r="AG21" s="702">
        <v>73.957775123999994</v>
      </c>
      <c r="AH21" s="702"/>
      <c r="AI21" s="706" t="s">
        <v>27</v>
      </c>
      <c r="AJ21" s="703">
        <v>516</v>
      </c>
      <c r="AK21" s="702">
        <v>78.250821178999999</v>
      </c>
      <c r="AL21" s="703">
        <v>529</v>
      </c>
      <c r="AM21" s="702">
        <v>78.202033252999996</v>
      </c>
      <c r="AN21" s="703">
        <v>512</v>
      </c>
      <c r="AO21" s="702">
        <v>74.234098388999996</v>
      </c>
      <c r="AP21" s="703">
        <v>503</v>
      </c>
      <c r="AQ21" s="702">
        <v>72.106683486781037</v>
      </c>
      <c r="AR21" s="702"/>
      <c r="AS21" s="703">
        <v>466</v>
      </c>
      <c r="AT21" s="702">
        <v>67.87111188465407</v>
      </c>
      <c r="AU21" s="703">
        <v>505</v>
      </c>
      <c r="AV21" s="702">
        <v>75.458334671909398</v>
      </c>
      <c r="AW21" s="703">
        <v>509</v>
      </c>
      <c r="AX21" s="702">
        <v>75.381442688259227</v>
      </c>
      <c r="AY21" s="703">
        <v>485</v>
      </c>
      <c r="AZ21" s="702">
        <v>68.501276807303796</v>
      </c>
      <c r="BA21" s="1684"/>
    </row>
    <row r="22" spans="1:53" ht="26.45" customHeight="1">
      <c r="A22" s="706" t="s">
        <v>28</v>
      </c>
      <c r="B22" s="701">
        <v>248</v>
      </c>
      <c r="C22" s="702">
        <v>202.45228494</v>
      </c>
      <c r="D22" s="703">
        <v>260</v>
      </c>
      <c r="E22" s="702">
        <v>154.99994038</v>
      </c>
      <c r="F22" s="703">
        <v>448</v>
      </c>
      <c r="G22" s="702">
        <v>197.59620686</v>
      </c>
      <c r="H22" s="702"/>
      <c r="I22" s="703">
        <v>633</v>
      </c>
      <c r="J22" s="702">
        <v>224.33125895000001</v>
      </c>
      <c r="K22" s="703">
        <v>713</v>
      </c>
      <c r="L22" s="702">
        <v>183.57221752000001</v>
      </c>
      <c r="M22" s="703">
        <v>748</v>
      </c>
      <c r="N22" s="702">
        <v>182.92533809</v>
      </c>
      <c r="O22" s="702"/>
      <c r="P22" s="706" t="s">
        <v>28</v>
      </c>
      <c r="Q22" s="703">
        <v>815</v>
      </c>
      <c r="R22" s="702">
        <v>188.86988603</v>
      </c>
      <c r="S22" s="703">
        <v>896</v>
      </c>
      <c r="T22" s="702">
        <v>197.21174289999999</v>
      </c>
      <c r="U22" s="703">
        <v>961</v>
      </c>
      <c r="V22" s="702">
        <v>203.30363112000001</v>
      </c>
      <c r="W22" s="703">
        <v>857</v>
      </c>
      <c r="X22" s="702">
        <v>176.32511306000001</v>
      </c>
      <c r="Y22" s="702"/>
      <c r="Z22" s="703">
        <v>952</v>
      </c>
      <c r="AA22" s="702">
        <v>192.89529352</v>
      </c>
      <c r="AB22" s="703">
        <v>672</v>
      </c>
      <c r="AC22" s="702">
        <v>135.69452577999999</v>
      </c>
      <c r="AD22" s="703">
        <v>704</v>
      </c>
      <c r="AE22" s="702">
        <v>142.08931848</v>
      </c>
      <c r="AF22" s="703">
        <v>659</v>
      </c>
      <c r="AG22" s="702">
        <v>132.69716553999999</v>
      </c>
      <c r="AH22" s="702"/>
      <c r="AI22" s="706" t="s">
        <v>28</v>
      </c>
      <c r="AJ22" s="703">
        <v>673</v>
      </c>
      <c r="AK22" s="702">
        <v>135.1150586</v>
      </c>
      <c r="AL22" s="703">
        <v>703</v>
      </c>
      <c r="AM22" s="702">
        <v>139.37862511</v>
      </c>
      <c r="AN22" s="703">
        <v>649</v>
      </c>
      <c r="AO22" s="702">
        <v>125.65732917</v>
      </c>
      <c r="AP22" s="703">
        <v>734</v>
      </c>
      <c r="AQ22" s="702">
        <v>138.02505700115177</v>
      </c>
      <c r="AR22" s="702"/>
      <c r="AS22" s="703">
        <v>706</v>
      </c>
      <c r="AT22" s="702">
        <v>128.25298901220674</v>
      </c>
      <c r="AU22" s="703">
        <v>807</v>
      </c>
      <c r="AV22" s="702">
        <v>141.53512114231296</v>
      </c>
      <c r="AW22" s="703">
        <v>813</v>
      </c>
      <c r="AX22" s="702">
        <v>138.71542351712699</v>
      </c>
      <c r="AY22" s="703">
        <v>815</v>
      </c>
      <c r="AZ22" s="702">
        <v>136.07429823646041</v>
      </c>
      <c r="BA22" s="1684"/>
    </row>
    <row r="23" spans="1:53" ht="26.45" customHeight="1">
      <c r="A23" s="706" t="s">
        <v>29</v>
      </c>
      <c r="B23" s="701">
        <v>165</v>
      </c>
      <c r="C23" s="702">
        <v>296.73056864</v>
      </c>
      <c r="D23" s="703">
        <v>196</v>
      </c>
      <c r="E23" s="702">
        <v>251.2240765</v>
      </c>
      <c r="F23" s="703">
        <v>296</v>
      </c>
      <c r="G23" s="702">
        <v>276.09879860000001</v>
      </c>
      <c r="H23" s="702"/>
      <c r="I23" s="703">
        <v>603</v>
      </c>
      <c r="J23" s="702">
        <v>390.59969684999999</v>
      </c>
      <c r="K23" s="703">
        <v>686</v>
      </c>
      <c r="L23" s="702">
        <v>345.96840895000003</v>
      </c>
      <c r="M23" s="703">
        <v>715</v>
      </c>
      <c r="N23" s="702">
        <v>330.85615392</v>
      </c>
      <c r="O23" s="702"/>
      <c r="P23" s="706" t="s">
        <v>29</v>
      </c>
      <c r="Q23" s="703">
        <v>741</v>
      </c>
      <c r="R23" s="702">
        <v>319.64179414</v>
      </c>
      <c r="S23" s="703">
        <v>858</v>
      </c>
      <c r="T23" s="702">
        <v>346.57704674000001</v>
      </c>
      <c r="U23" s="703">
        <v>931</v>
      </c>
      <c r="V23" s="702">
        <v>350.46377160999998</v>
      </c>
      <c r="W23" s="703">
        <v>890</v>
      </c>
      <c r="X23" s="702">
        <v>312.38373358000001</v>
      </c>
      <c r="Y23" s="702"/>
      <c r="Z23" s="703">
        <v>966</v>
      </c>
      <c r="AA23" s="702">
        <v>319.17318945</v>
      </c>
      <c r="AB23" s="703">
        <v>766</v>
      </c>
      <c r="AC23" s="702">
        <v>238.61144338</v>
      </c>
      <c r="AD23" s="703">
        <v>819</v>
      </c>
      <c r="AE23" s="702">
        <v>240.70394884000001</v>
      </c>
      <c r="AF23" s="703">
        <v>803</v>
      </c>
      <c r="AG23" s="702">
        <v>225.08349533000001</v>
      </c>
      <c r="AH23" s="702"/>
      <c r="AI23" s="706" t="s">
        <v>29</v>
      </c>
      <c r="AJ23" s="703">
        <v>876</v>
      </c>
      <c r="AK23" s="702">
        <v>237.54386155</v>
      </c>
      <c r="AL23" s="703">
        <v>832</v>
      </c>
      <c r="AM23" s="702">
        <v>221.27129936</v>
      </c>
      <c r="AN23" s="703">
        <v>947</v>
      </c>
      <c r="AO23" s="702">
        <v>249.62569325999999</v>
      </c>
      <c r="AP23" s="703">
        <v>913</v>
      </c>
      <c r="AQ23" s="702">
        <v>239.4433793774472</v>
      </c>
      <c r="AR23" s="702"/>
      <c r="AS23" s="703">
        <v>917</v>
      </c>
      <c r="AT23" s="702">
        <v>238.86988754620452</v>
      </c>
      <c r="AU23" s="703">
        <v>931</v>
      </c>
      <c r="AV23" s="702">
        <v>240.86192868055008</v>
      </c>
      <c r="AW23" s="703">
        <v>941</v>
      </c>
      <c r="AX23" s="702">
        <v>239.45574076689454</v>
      </c>
      <c r="AY23" s="703">
        <v>949</v>
      </c>
      <c r="AZ23" s="702">
        <v>234.8178738713772</v>
      </c>
      <c r="BA23" s="1684"/>
    </row>
    <row r="24" spans="1:53" ht="26.45" customHeight="1">
      <c r="A24" s="707" t="s">
        <v>1230</v>
      </c>
      <c r="B24" s="708">
        <v>72</v>
      </c>
      <c r="C24" s="709">
        <v>300.90270812</v>
      </c>
      <c r="D24" s="710">
        <v>114</v>
      </c>
      <c r="E24" s="709">
        <v>322.12489404000002</v>
      </c>
      <c r="F24" s="710">
        <v>194</v>
      </c>
      <c r="G24" s="709">
        <v>382.32627803000003</v>
      </c>
      <c r="H24" s="702"/>
      <c r="I24" s="710">
        <v>450</v>
      </c>
      <c r="J24" s="709">
        <v>585.34301100000005</v>
      </c>
      <c r="K24" s="710">
        <v>652</v>
      </c>
      <c r="L24" s="709">
        <v>561.46393971999998</v>
      </c>
      <c r="M24" s="710">
        <v>752</v>
      </c>
      <c r="N24" s="709">
        <v>606.27070954999999</v>
      </c>
      <c r="O24" s="702"/>
      <c r="P24" s="707" t="s">
        <v>1230</v>
      </c>
      <c r="Q24" s="710">
        <v>773</v>
      </c>
      <c r="R24" s="709">
        <v>581.16805004000003</v>
      </c>
      <c r="S24" s="710">
        <v>895</v>
      </c>
      <c r="T24" s="709">
        <v>628.70991534999996</v>
      </c>
      <c r="U24" s="710">
        <v>1002</v>
      </c>
      <c r="V24" s="709">
        <v>653.97869674000003</v>
      </c>
      <c r="W24" s="710">
        <v>969</v>
      </c>
      <c r="X24" s="709">
        <v>575.98687534999999</v>
      </c>
      <c r="Y24" s="702"/>
      <c r="Z24" s="710">
        <v>1209</v>
      </c>
      <c r="AA24" s="709">
        <v>657.04736284000001</v>
      </c>
      <c r="AB24" s="710">
        <v>908</v>
      </c>
      <c r="AC24" s="709">
        <v>459.89120635</v>
      </c>
      <c r="AD24" s="710">
        <v>963</v>
      </c>
      <c r="AE24" s="709">
        <v>453.40584059999998</v>
      </c>
      <c r="AF24" s="710">
        <v>1075</v>
      </c>
      <c r="AG24" s="709">
        <v>465.91253846000001</v>
      </c>
      <c r="AH24" s="702"/>
      <c r="AI24" s="707" t="s">
        <v>1230</v>
      </c>
      <c r="AJ24" s="710">
        <v>1165</v>
      </c>
      <c r="AK24" s="709">
        <v>463.97521217000002</v>
      </c>
      <c r="AL24" s="710">
        <v>1129</v>
      </c>
      <c r="AM24" s="709">
        <v>416.07087577999999</v>
      </c>
      <c r="AN24" s="710">
        <v>1317</v>
      </c>
      <c r="AO24" s="709">
        <v>451.18886724999999</v>
      </c>
      <c r="AP24" s="710">
        <v>1481</v>
      </c>
      <c r="AQ24" s="709">
        <v>474.89258000384785</v>
      </c>
      <c r="AR24" s="702"/>
      <c r="AS24" s="710">
        <v>1442</v>
      </c>
      <c r="AT24" s="709">
        <v>435.3522972230441</v>
      </c>
      <c r="AU24" s="710">
        <v>1732</v>
      </c>
      <c r="AV24" s="709">
        <v>496.59380232584812</v>
      </c>
      <c r="AW24" s="710">
        <v>1849</v>
      </c>
      <c r="AX24" s="709">
        <v>509.96837865083165</v>
      </c>
      <c r="AY24" s="710">
        <v>1909</v>
      </c>
      <c r="AZ24" s="709">
        <v>510.01529511558164</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1808</v>
      </c>
    </row>
    <row r="37" spans="1:1" ht="26.45" customHeight="1">
      <c r="A37" s="700" t="s">
        <v>1174</v>
      </c>
    </row>
    <row r="38" spans="1:1" ht="26.45" customHeight="1">
      <c r="A38" s="704">
        <v>0</v>
      </c>
    </row>
    <row r="39" spans="1:1" ht="26.45" customHeight="1">
      <c r="A39" s="705" t="s">
        <v>1809</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1810</v>
      </c>
    </row>
  </sheetData>
  <mergeCells count="22">
    <mergeCell ref="AW3:AX3"/>
    <mergeCell ref="AY3:AZ3"/>
    <mergeCell ref="B3:C3"/>
    <mergeCell ref="D3:E3"/>
    <mergeCell ref="F3:G3"/>
    <mergeCell ref="I3:J3"/>
    <mergeCell ref="K3:L3"/>
    <mergeCell ref="M3:N3"/>
    <mergeCell ref="Q3:R3"/>
    <mergeCell ref="S3:T3"/>
    <mergeCell ref="AU3:AV3"/>
    <mergeCell ref="U3:V3"/>
    <mergeCell ref="W3:X3"/>
    <mergeCell ref="Z3:AA3"/>
    <mergeCell ref="AB3:AC3"/>
    <mergeCell ref="AD3:AE3"/>
    <mergeCell ref="AS3:AT3"/>
    <mergeCell ref="AF3:AG3"/>
    <mergeCell ref="AJ3:AK3"/>
    <mergeCell ref="AL3:AM3"/>
    <mergeCell ref="AN3:AO3"/>
    <mergeCell ref="AP3:AQ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25" man="1"/>
    <brk id="25" max="25" man="1"/>
    <brk id="34" max="25" man="1"/>
    <brk id="44" max="2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U28" sqref="U28"/>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5" style="697" customWidth="1"/>
    <col min="45" max="50" width="10.625" style="697" customWidth="1"/>
    <col min="51" max="16384" width="9.75" style="697"/>
  </cols>
  <sheetData>
    <row r="1" spans="1:53" s="673" customFormat="1" ht="33.75" customHeight="1">
      <c r="C1" s="674"/>
      <c r="D1" s="674"/>
      <c r="E1" s="674"/>
      <c r="F1" s="674"/>
      <c r="G1" s="675" t="s">
        <v>3831</v>
      </c>
      <c r="H1" s="675"/>
      <c r="I1" s="676" t="s">
        <v>805</v>
      </c>
      <c r="K1" s="674"/>
      <c r="L1" s="674"/>
      <c r="M1" s="674"/>
      <c r="N1" s="674"/>
      <c r="O1" s="674"/>
      <c r="R1" s="674"/>
      <c r="S1" s="674"/>
      <c r="T1" s="674"/>
      <c r="U1" s="674"/>
      <c r="X1" s="677" t="str">
        <f>$G1</f>
        <v>表22 歷年蓄意自我傷害(自殺)</v>
      </c>
      <c r="Y1" s="677"/>
      <c r="Z1" s="678" t="str">
        <f>CONCATENATE($I1,"(續1)")</f>
        <v>死亡人數、死亡率 － 按5歲年齡組分(續1)</v>
      </c>
      <c r="AA1" s="674"/>
      <c r="AB1" s="674"/>
      <c r="AC1" s="674"/>
      <c r="AD1" s="674"/>
      <c r="AE1" s="674"/>
      <c r="AG1" s="674"/>
      <c r="AH1" s="674"/>
      <c r="AL1" s="674"/>
      <c r="AM1" s="674"/>
      <c r="AN1" s="674"/>
      <c r="AQ1" s="677" t="str">
        <f>$G1</f>
        <v>表22 歷年蓄意自我傷害(自殺)</v>
      </c>
      <c r="AS1" s="678" t="str">
        <f>CONCATENATE($I1,"(續完)")</f>
        <v>死亡人數、死亡率 － 按5歲年齡組分(續完)</v>
      </c>
      <c r="AT1" s="674"/>
      <c r="AU1" s="674"/>
      <c r="AV1" s="674"/>
    </row>
    <row r="2" spans="1:53" s="679" customFormat="1" ht="33.75" customHeight="1">
      <c r="C2" s="680"/>
      <c r="D2" s="681"/>
      <c r="E2" s="680"/>
      <c r="F2" s="681"/>
      <c r="G2" s="682" t="s">
        <v>778</v>
      </c>
      <c r="H2" s="683"/>
      <c r="I2" s="684" t="s">
        <v>3832</v>
      </c>
      <c r="K2" s="685"/>
      <c r="L2" s="686"/>
      <c r="M2" s="687" t="s">
        <v>3833</v>
      </c>
      <c r="N2" s="686"/>
      <c r="O2" s="688"/>
      <c r="R2" s="689"/>
      <c r="S2" s="681"/>
      <c r="U2" s="681"/>
      <c r="X2" s="682" t="str">
        <f>G2</f>
        <v>民國70年</v>
      </c>
      <c r="Y2" s="683"/>
      <c r="Z2" s="684" t="str">
        <f>I2</f>
        <v>~107年</v>
      </c>
      <c r="AE2" s="690"/>
      <c r="AF2" s="687" t="s">
        <v>3833</v>
      </c>
      <c r="AG2" s="685"/>
      <c r="AH2" s="688"/>
      <c r="AJ2" s="691"/>
      <c r="AK2" s="691"/>
      <c r="AQ2" s="682" t="str">
        <f>X2</f>
        <v>民國70年</v>
      </c>
      <c r="AS2" s="1112" t="str">
        <f>Z2</f>
        <v>~107年</v>
      </c>
      <c r="AY2" s="687" t="s">
        <v>3833</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3834</v>
      </c>
      <c r="AE3" s="2575"/>
      <c r="AF3" s="2574" t="s">
        <v>791</v>
      </c>
      <c r="AG3" s="2575"/>
      <c r="AH3" s="1025"/>
      <c r="AI3" s="692"/>
      <c r="AJ3" s="2574" t="s">
        <v>792</v>
      </c>
      <c r="AK3" s="2575"/>
      <c r="AL3" s="2574" t="s">
        <v>793</v>
      </c>
      <c r="AM3" s="2575"/>
      <c r="AN3" s="2574" t="s">
        <v>794</v>
      </c>
      <c r="AO3" s="2575"/>
      <c r="AP3" s="2574" t="s">
        <v>1652</v>
      </c>
      <c r="AQ3" s="2575"/>
      <c r="AR3" s="1003"/>
      <c r="AS3" s="2576" t="s">
        <v>1653</v>
      </c>
      <c r="AT3" s="2575"/>
      <c r="AU3" s="2574" t="s">
        <v>1654</v>
      </c>
      <c r="AV3" s="2575"/>
      <c r="AW3" s="2574" t="s">
        <v>1416</v>
      </c>
      <c r="AX3" s="2575"/>
      <c r="AY3" s="2574" t="s">
        <v>1886</v>
      </c>
      <c r="AZ3" s="2576"/>
    </row>
    <row r="4" spans="1:53" ht="27.2" customHeight="1">
      <c r="A4" s="698" t="s">
        <v>3835</v>
      </c>
      <c r="B4" s="699" t="s">
        <v>3836</v>
      </c>
      <c r="C4" s="699" t="s">
        <v>1207</v>
      </c>
      <c r="D4" s="699" t="s">
        <v>3836</v>
      </c>
      <c r="E4" s="699" t="s">
        <v>3837</v>
      </c>
      <c r="F4" s="1926" t="s">
        <v>3836</v>
      </c>
      <c r="G4" s="699" t="s">
        <v>3837</v>
      </c>
      <c r="H4" s="1003"/>
      <c r="I4" s="1926" t="s">
        <v>3838</v>
      </c>
      <c r="J4" s="699" t="s">
        <v>3837</v>
      </c>
      <c r="K4" s="699" t="s">
        <v>3836</v>
      </c>
      <c r="L4" s="699" t="s">
        <v>1207</v>
      </c>
      <c r="M4" s="699" t="s">
        <v>349</v>
      </c>
      <c r="N4" s="699" t="s">
        <v>1207</v>
      </c>
      <c r="O4" s="1003"/>
      <c r="P4" s="698" t="s">
        <v>795</v>
      </c>
      <c r="Q4" s="699" t="s">
        <v>3836</v>
      </c>
      <c r="R4" s="699" t="s">
        <v>3839</v>
      </c>
      <c r="S4" s="699" t="s">
        <v>3836</v>
      </c>
      <c r="T4" s="699" t="s">
        <v>1207</v>
      </c>
      <c r="U4" s="1926" t="s">
        <v>3836</v>
      </c>
      <c r="V4" s="699" t="s">
        <v>3837</v>
      </c>
      <c r="W4" s="1926" t="s">
        <v>3836</v>
      </c>
      <c r="X4" s="699" t="s">
        <v>1207</v>
      </c>
      <c r="Y4" s="1003"/>
      <c r="Z4" s="1926" t="s">
        <v>3836</v>
      </c>
      <c r="AA4" s="699" t="s">
        <v>3837</v>
      </c>
      <c r="AB4" s="699" t="s">
        <v>3836</v>
      </c>
      <c r="AC4" s="699" t="s">
        <v>3839</v>
      </c>
      <c r="AD4" s="699" t="s">
        <v>252</v>
      </c>
      <c r="AE4" s="699" t="s">
        <v>743</v>
      </c>
      <c r="AF4" s="699" t="s">
        <v>3836</v>
      </c>
      <c r="AG4" s="699" t="s">
        <v>3837</v>
      </c>
      <c r="AH4" s="1003"/>
      <c r="AI4" s="698" t="s">
        <v>795</v>
      </c>
      <c r="AJ4" s="1926" t="s">
        <v>3840</v>
      </c>
      <c r="AK4" s="699" t="s">
        <v>3837</v>
      </c>
      <c r="AL4" s="1926" t="s">
        <v>3836</v>
      </c>
      <c r="AM4" s="699" t="s">
        <v>3837</v>
      </c>
      <c r="AN4" s="699" t="s">
        <v>3836</v>
      </c>
      <c r="AO4" s="699" t="s">
        <v>3837</v>
      </c>
      <c r="AP4" s="699" t="s">
        <v>252</v>
      </c>
      <c r="AQ4" s="699" t="s">
        <v>743</v>
      </c>
      <c r="AR4" s="1003"/>
      <c r="AS4" s="1926" t="s">
        <v>252</v>
      </c>
      <c r="AT4" s="699" t="s">
        <v>743</v>
      </c>
      <c r="AU4" s="699" t="s">
        <v>252</v>
      </c>
      <c r="AV4" s="1925" t="s">
        <v>743</v>
      </c>
      <c r="AW4" s="699" t="s">
        <v>252</v>
      </c>
      <c r="AX4" s="1925" t="s">
        <v>743</v>
      </c>
      <c r="AY4" s="699" t="s">
        <v>349</v>
      </c>
      <c r="AZ4" s="2361" t="s">
        <v>3837</v>
      </c>
    </row>
    <row r="5" spans="1:53" ht="26.45" customHeight="1">
      <c r="A5" s="700" t="s">
        <v>3841</v>
      </c>
      <c r="B5" s="701">
        <v>2037</v>
      </c>
      <c r="C5" s="702">
        <v>11.335377597000001</v>
      </c>
      <c r="D5" s="703">
        <v>2260</v>
      </c>
      <c r="E5" s="702">
        <v>11.675765842000001</v>
      </c>
      <c r="F5" s="703">
        <v>1465</v>
      </c>
      <c r="G5" s="702">
        <v>7.1620966786000002</v>
      </c>
      <c r="H5" s="702"/>
      <c r="I5" s="703">
        <v>1847</v>
      </c>
      <c r="J5" s="702">
        <v>8.6141634570000001</v>
      </c>
      <c r="K5" s="703">
        <v>2781</v>
      </c>
      <c r="L5" s="702">
        <v>12.447898761999999</v>
      </c>
      <c r="M5" s="703">
        <v>3053</v>
      </c>
      <c r="N5" s="702">
        <v>13.591134858</v>
      </c>
      <c r="O5" s="702"/>
      <c r="P5" s="700" t="s">
        <v>3842</v>
      </c>
      <c r="Q5" s="703">
        <v>3195</v>
      </c>
      <c r="R5" s="702">
        <v>14.160563145999999</v>
      </c>
      <c r="S5" s="703">
        <v>3468</v>
      </c>
      <c r="T5" s="702">
        <v>15.313397420999999</v>
      </c>
      <c r="U5" s="703">
        <v>4282</v>
      </c>
      <c r="V5" s="702">
        <v>18.838744919</v>
      </c>
      <c r="W5" s="703">
        <v>4406</v>
      </c>
      <c r="X5" s="702">
        <v>19.304702115000001</v>
      </c>
      <c r="Y5" s="702"/>
      <c r="Z5" s="703">
        <v>3933</v>
      </c>
      <c r="AA5" s="702">
        <v>17.161599697</v>
      </c>
      <c r="AB5" s="703">
        <v>4128</v>
      </c>
      <c r="AC5" s="702">
        <v>17.949624171</v>
      </c>
      <c r="AD5" s="703">
        <v>4063</v>
      </c>
      <c r="AE5" s="702">
        <v>17.605205456</v>
      </c>
      <c r="AF5" s="703">
        <v>3889</v>
      </c>
      <c r="AG5" s="702">
        <v>16.805707718000001</v>
      </c>
      <c r="AH5" s="702"/>
      <c r="AI5" s="700" t="s">
        <v>3842</v>
      </c>
      <c r="AJ5" s="703">
        <v>3507</v>
      </c>
      <c r="AK5" s="702">
        <v>15.120603955</v>
      </c>
      <c r="AL5" s="703">
        <v>3766</v>
      </c>
      <c r="AM5" s="702">
        <v>16.183672564999998</v>
      </c>
      <c r="AN5" s="703">
        <v>3565</v>
      </c>
      <c r="AO5" s="702">
        <v>15.271152157</v>
      </c>
      <c r="AP5" s="703">
        <v>3542</v>
      </c>
      <c r="AQ5" s="702">
        <v>15.134401130422688</v>
      </c>
      <c r="AR5" s="702"/>
      <c r="AS5" s="703">
        <v>3675</v>
      </c>
      <c r="AT5" s="702">
        <v>15.663016445080446</v>
      </c>
      <c r="AU5" s="737">
        <v>3765</v>
      </c>
      <c r="AV5" s="738">
        <v>16.010413359956406</v>
      </c>
      <c r="AW5" s="703">
        <v>3871</v>
      </c>
      <c r="AX5" s="738">
        <v>16.433514324868586</v>
      </c>
      <c r="AY5" s="703">
        <v>3865</v>
      </c>
      <c r="AZ5" s="702">
        <v>16.390954067818136</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3843</v>
      </c>
      <c r="B7" s="701">
        <v>0</v>
      </c>
      <c r="C7" s="702">
        <v>0</v>
      </c>
      <c r="D7" s="703">
        <v>0</v>
      </c>
      <c r="E7" s="702">
        <v>0</v>
      </c>
      <c r="F7" s="703">
        <v>0</v>
      </c>
      <c r="G7" s="702">
        <v>0</v>
      </c>
      <c r="H7" s="702"/>
      <c r="I7" s="703">
        <v>0</v>
      </c>
      <c r="J7" s="702">
        <v>0</v>
      </c>
      <c r="K7" s="703">
        <v>0</v>
      </c>
      <c r="L7" s="702">
        <v>0</v>
      </c>
      <c r="M7" s="703">
        <v>0</v>
      </c>
      <c r="N7" s="702">
        <v>0</v>
      </c>
      <c r="O7" s="702"/>
      <c r="P7" s="705" t="s">
        <v>1262</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3844</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1</v>
      </c>
      <c r="J8" s="702">
        <v>6.2174825699999998E-2</v>
      </c>
      <c r="K8" s="703">
        <v>0</v>
      </c>
      <c r="L8" s="702">
        <v>0</v>
      </c>
      <c r="M8" s="703">
        <v>0</v>
      </c>
      <c r="N8" s="702">
        <v>0</v>
      </c>
      <c r="O8" s="702"/>
      <c r="P8" s="705" t="s">
        <v>14</v>
      </c>
      <c r="Q8" s="703">
        <v>1</v>
      </c>
      <c r="R8" s="702">
        <v>6.2844861200000005E-2</v>
      </c>
      <c r="S8" s="703">
        <v>0</v>
      </c>
      <c r="T8" s="702">
        <v>0</v>
      </c>
      <c r="U8" s="703">
        <v>0</v>
      </c>
      <c r="V8" s="702">
        <v>0</v>
      </c>
      <c r="W8" s="703">
        <v>1</v>
      </c>
      <c r="X8" s="702">
        <v>6.8024989699999996E-2</v>
      </c>
      <c r="Y8" s="702"/>
      <c r="Z8" s="703">
        <v>0</v>
      </c>
      <c r="AA8" s="702">
        <v>0</v>
      </c>
      <c r="AB8" s="703">
        <v>1</v>
      </c>
      <c r="AC8" s="702">
        <v>7.4636445900000001E-2</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16</v>
      </c>
      <c r="C9" s="702">
        <v>0.84180442879999995</v>
      </c>
      <c r="D9" s="703">
        <v>12</v>
      </c>
      <c r="E9" s="702">
        <v>0.65608331379999996</v>
      </c>
      <c r="F9" s="703">
        <v>8</v>
      </c>
      <c r="G9" s="702">
        <v>0.39834765389999999</v>
      </c>
      <c r="H9" s="702"/>
      <c r="I9" s="703">
        <v>6</v>
      </c>
      <c r="J9" s="702">
        <v>0.32783033690000002</v>
      </c>
      <c r="K9" s="703">
        <v>8</v>
      </c>
      <c r="L9" s="702">
        <v>0.49768978619999998</v>
      </c>
      <c r="M9" s="703">
        <v>4</v>
      </c>
      <c r="N9" s="702">
        <v>0.2466968829</v>
      </c>
      <c r="O9" s="702"/>
      <c r="P9" s="706" t="s">
        <v>15</v>
      </c>
      <c r="Q9" s="703">
        <v>6</v>
      </c>
      <c r="R9" s="702">
        <v>0.37067331570000001</v>
      </c>
      <c r="S9" s="703">
        <v>4</v>
      </c>
      <c r="T9" s="702">
        <v>0.24746349910000001</v>
      </c>
      <c r="U9" s="703">
        <v>8</v>
      </c>
      <c r="V9" s="702">
        <v>0.49476048639999998</v>
      </c>
      <c r="W9" s="703">
        <v>8</v>
      </c>
      <c r="X9" s="702">
        <v>0.49577230169999997</v>
      </c>
      <c r="Y9" s="702"/>
      <c r="Z9" s="703">
        <v>5</v>
      </c>
      <c r="AA9" s="702">
        <v>0.30923295379999999</v>
      </c>
      <c r="AB9" s="703">
        <v>8</v>
      </c>
      <c r="AC9" s="702">
        <v>0.50355509899999995</v>
      </c>
      <c r="AD9" s="703">
        <v>6</v>
      </c>
      <c r="AE9" s="702">
        <v>0.38972958610000002</v>
      </c>
      <c r="AF9" s="703">
        <v>6</v>
      </c>
      <c r="AG9" s="702">
        <v>0.39710838910000001</v>
      </c>
      <c r="AH9" s="702"/>
      <c r="AI9" s="706" t="s">
        <v>15</v>
      </c>
      <c r="AJ9" s="703">
        <v>4</v>
      </c>
      <c r="AK9" s="702">
        <v>0.2722636819</v>
      </c>
      <c r="AL9" s="703">
        <v>8</v>
      </c>
      <c r="AM9" s="702">
        <v>0.57221864190000005</v>
      </c>
      <c r="AN9" s="703">
        <v>4</v>
      </c>
      <c r="AO9" s="702">
        <v>0.298574642</v>
      </c>
      <c r="AP9" s="703">
        <v>2</v>
      </c>
      <c r="AQ9" s="702">
        <v>0.15533745314148639</v>
      </c>
      <c r="AR9" s="702"/>
      <c r="AS9" s="703">
        <v>6</v>
      </c>
      <c r="AT9" s="702">
        <v>0.49727143022308012</v>
      </c>
      <c r="AU9" s="703">
        <v>6</v>
      </c>
      <c r="AV9" s="702">
        <v>0.52971736488565391</v>
      </c>
      <c r="AW9" s="703">
        <v>4</v>
      </c>
      <c r="AX9" s="702">
        <v>0.36788476377659463</v>
      </c>
      <c r="AY9" s="703">
        <v>10</v>
      </c>
      <c r="AZ9" s="702">
        <v>0.94979840528847748</v>
      </c>
      <c r="BA9" s="1684"/>
    </row>
    <row r="10" spans="1:53" ht="26.45" customHeight="1">
      <c r="A10" s="706" t="s">
        <v>16</v>
      </c>
      <c r="B10" s="701">
        <v>147</v>
      </c>
      <c r="C10" s="702">
        <v>7.3530220920999998</v>
      </c>
      <c r="D10" s="703">
        <v>132</v>
      </c>
      <c r="E10" s="702">
        <v>6.9797286472</v>
      </c>
      <c r="F10" s="703">
        <v>50</v>
      </c>
      <c r="G10" s="702">
        <v>2.7578173089</v>
      </c>
      <c r="H10" s="702"/>
      <c r="I10" s="703">
        <v>51</v>
      </c>
      <c r="J10" s="702">
        <v>2.5449457378</v>
      </c>
      <c r="K10" s="703">
        <v>52</v>
      </c>
      <c r="L10" s="702">
        <v>2.8542337343000002</v>
      </c>
      <c r="M10" s="703">
        <v>55</v>
      </c>
      <c r="N10" s="702">
        <v>3.1888938365000001</v>
      </c>
      <c r="O10" s="702"/>
      <c r="P10" s="706" t="s">
        <v>16</v>
      </c>
      <c r="Q10" s="703">
        <v>54</v>
      </c>
      <c r="R10" s="702">
        <v>3.2460116134999999</v>
      </c>
      <c r="S10" s="703">
        <v>57</v>
      </c>
      <c r="T10" s="702">
        <v>3.5199177945</v>
      </c>
      <c r="U10" s="703">
        <v>60</v>
      </c>
      <c r="V10" s="702">
        <v>3.7701230316999998</v>
      </c>
      <c r="W10" s="703">
        <v>46</v>
      </c>
      <c r="X10" s="702">
        <v>2.8759688419999998</v>
      </c>
      <c r="Y10" s="702"/>
      <c r="Z10" s="703">
        <v>53</v>
      </c>
      <c r="AA10" s="702">
        <v>3.2827622771999998</v>
      </c>
      <c r="AB10" s="703">
        <v>45</v>
      </c>
      <c r="AC10" s="702">
        <v>2.7895974052999999</v>
      </c>
      <c r="AD10" s="703">
        <v>59</v>
      </c>
      <c r="AE10" s="702">
        <v>3.6597329201000002</v>
      </c>
      <c r="AF10" s="703">
        <v>48</v>
      </c>
      <c r="AG10" s="702">
        <v>2.9753778187000002</v>
      </c>
      <c r="AH10" s="702"/>
      <c r="AI10" s="706" t="s">
        <v>16</v>
      </c>
      <c r="AJ10" s="703">
        <v>42</v>
      </c>
      <c r="AK10" s="702">
        <v>2.6083781104999999</v>
      </c>
      <c r="AL10" s="703">
        <v>50</v>
      </c>
      <c r="AM10" s="702">
        <v>3.0981218566000002</v>
      </c>
      <c r="AN10" s="703">
        <v>42</v>
      </c>
      <c r="AO10" s="702">
        <v>2.647773333</v>
      </c>
      <c r="AP10" s="703">
        <v>35</v>
      </c>
      <c r="AQ10" s="702">
        <v>2.2766056330378408</v>
      </c>
      <c r="AR10" s="702"/>
      <c r="AS10" s="703">
        <v>42</v>
      </c>
      <c r="AT10" s="702">
        <v>2.7836359322330462</v>
      </c>
      <c r="AU10" s="703">
        <v>56</v>
      </c>
      <c r="AV10" s="702">
        <v>3.8165194637381239</v>
      </c>
      <c r="AW10" s="703">
        <v>57</v>
      </c>
      <c r="AX10" s="702">
        <v>4.0818547948187653</v>
      </c>
      <c r="AY10" s="703">
        <v>59</v>
      </c>
      <c r="AZ10" s="702">
        <v>4.4090112717494101</v>
      </c>
      <c r="BA10" s="1684"/>
    </row>
    <row r="11" spans="1:53" ht="26.45" customHeight="1">
      <c r="A11" s="706" t="s">
        <v>17</v>
      </c>
      <c r="B11" s="701">
        <v>277</v>
      </c>
      <c r="C11" s="702">
        <v>14.378257167999999</v>
      </c>
      <c r="D11" s="703">
        <v>258</v>
      </c>
      <c r="E11" s="702">
        <v>12.945263111999999</v>
      </c>
      <c r="F11" s="703">
        <v>168</v>
      </c>
      <c r="G11" s="702">
        <v>8.9173489145999998</v>
      </c>
      <c r="H11" s="702"/>
      <c r="I11" s="703">
        <v>109</v>
      </c>
      <c r="J11" s="702">
        <v>6.0481902039</v>
      </c>
      <c r="K11" s="703">
        <v>128</v>
      </c>
      <c r="L11" s="702">
        <v>6.4093576621999997</v>
      </c>
      <c r="M11" s="703">
        <v>163</v>
      </c>
      <c r="N11" s="702">
        <v>8.1556192216000003</v>
      </c>
      <c r="O11" s="702"/>
      <c r="P11" s="706" t="s">
        <v>17</v>
      </c>
      <c r="Q11" s="703">
        <v>169</v>
      </c>
      <c r="R11" s="702">
        <v>8.4879496228000004</v>
      </c>
      <c r="S11" s="703">
        <v>165</v>
      </c>
      <c r="T11" s="702">
        <v>8.4500117788000004</v>
      </c>
      <c r="U11" s="703">
        <v>204</v>
      </c>
      <c r="V11" s="702">
        <v>10.757780143</v>
      </c>
      <c r="W11" s="703">
        <v>191</v>
      </c>
      <c r="X11" s="702">
        <v>10.537907777999999</v>
      </c>
      <c r="Y11" s="702"/>
      <c r="Z11" s="703">
        <v>185</v>
      </c>
      <c r="AA11" s="702">
        <v>10.768065759000001</v>
      </c>
      <c r="AB11" s="703">
        <v>156</v>
      </c>
      <c r="AC11" s="702">
        <v>9.4035270460000007</v>
      </c>
      <c r="AD11" s="703">
        <v>144</v>
      </c>
      <c r="AE11" s="702">
        <v>8.9102542484999994</v>
      </c>
      <c r="AF11" s="703">
        <v>128</v>
      </c>
      <c r="AG11" s="702">
        <v>8.0587711067000001</v>
      </c>
      <c r="AH11" s="702"/>
      <c r="AI11" s="706" t="s">
        <v>17</v>
      </c>
      <c r="AJ11" s="703">
        <v>132</v>
      </c>
      <c r="AK11" s="702">
        <v>8.2739427217999992</v>
      </c>
      <c r="AL11" s="703">
        <v>145</v>
      </c>
      <c r="AM11" s="702">
        <v>9.0073832588999991</v>
      </c>
      <c r="AN11" s="703">
        <v>124</v>
      </c>
      <c r="AO11" s="702">
        <v>7.7087557477999997</v>
      </c>
      <c r="AP11" s="703">
        <v>126</v>
      </c>
      <c r="AQ11" s="702">
        <v>7.8372221401525461</v>
      </c>
      <c r="AR11" s="702"/>
      <c r="AS11" s="703">
        <v>141</v>
      </c>
      <c r="AT11" s="702">
        <v>8.7636263512921371</v>
      </c>
      <c r="AU11" s="703">
        <v>153</v>
      </c>
      <c r="AV11" s="702">
        <v>9.5264424154574936</v>
      </c>
      <c r="AW11" s="703">
        <v>136</v>
      </c>
      <c r="AX11" s="702">
        <v>8.4480104158999012</v>
      </c>
      <c r="AY11" s="703">
        <v>151</v>
      </c>
      <c r="AZ11" s="702">
        <v>9.5429103917554308</v>
      </c>
      <c r="BA11" s="1684"/>
    </row>
    <row r="12" spans="1:53" ht="26.45" customHeight="1">
      <c r="A12" s="706" t="s">
        <v>18</v>
      </c>
      <c r="B12" s="701">
        <v>230</v>
      </c>
      <c r="C12" s="702">
        <v>13.144329308</v>
      </c>
      <c r="D12" s="703">
        <v>238</v>
      </c>
      <c r="E12" s="702">
        <v>12.513236165</v>
      </c>
      <c r="F12" s="703">
        <v>169</v>
      </c>
      <c r="G12" s="702">
        <v>8.5912749249000004</v>
      </c>
      <c r="H12" s="702"/>
      <c r="I12" s="703">
        <v>171</v>
      </c>
      <c r="J12" s="702">
        <v>9.1636679322999992</v>
      </c>
      <c r="K12" s="703">
        <v>201</v>
      </c>
      <c r="L12" s="702">
        <v>11.14308048</v>
      </c>
      <c r="M12" s="703">
        <v>232</v>
      </c>
      <c r="N12" s="702">
        <v>12.591881384000001</v>
      </c>
      <c r="O12" s="702"/>
      <c r="P12" s="706" t="s">
        <v>18</v>
      </c>
      <c r="Q12" s="703">
        <v>225</v>
      </c>
      <c r="R12" s="702">
        <v>11.975710066</v>
      </c>
      <c r="S12" s="703">
        <v>292</v>
      </c>
      <c r="T12" s="702">
        <v>15.129408253999999</v>
      </c>
      <c r="U12" s="703">
        <v>431</v>
      </c>
      <c r="V12" s="702">
        <v>21.761653845000001</v>
      </c>
      <c r="W12" s="703">
        <v>386</v>
      </c>
      <c r="X12" s="702">
        <v>19.293739181999999</v>
      </c>
      <c r="Y12" s="702"/>
      <c r="Z12" s="703">
        <v>338</v>
      </c>
      <c r="AA12" s="702">
        <v>16.833440576000001</v>
      </c>
      <c r="AB12" s="703">
        <v>354</v>
      </c>
      <c r="AC12" s="702">
        <v>17.648888818</v>
      </c>
      <c r="AD12" s="703">
        <v>312</v>
      </c>
      <c r="AE12" s="702">
        <v>15.815854785999999</v>
      </c>
      <c r="AF12" s="703">
        <v>275</v>
      </c>
      <c r="AG12" s="702">
        <v>14.332098167</v>
      </c>
      <c r="AH12" s="702"/>
      <c r="AI12" s="706" t="s">
        <v>18</v>
      </c>
      <c r="AJ12" s="703">
        <v>239</v>
      </c>
      <c r="AK12" s="702">
        <v>13.040384817</v>
      </c>
      <c r="AL12" s="703">
        <v>277</v>
      </c>
      <c r="AM12" s="702">
        <v>15.977974622</v>
      </c>
      <c r="AN12" s="703">
        <v>195</v>
      </c>
      <c r="AO12" s="702">
        <v>11.680402620000001</v>
      </c>
      <c r="AP12" s="703">
        <v>167</v>
      </c>
      <c r="AQ12" s="702">
        <v>10.296794305811092</v>
      </c>
      <c r="AR12" s="702"/>
      <c r="AS12" s="703">
        <v>195</v>
      </c>
      <c r="AT12" s="702">
        <v>12.265446915145752</v>
      </c>
      <c r="AU12" s="703">
        <v>187</v>
      </c>
      <c r="AV12" s="702">
        <v>11.729785878090516</v>
      </c>
      <c r="AW12" s="703">
        <v>214</v>
      </c>
      <c r="AX12" s="702">
        <v>13.315715935956383</v>
      </c>
      <c r="AY12" s="703">
        <v>203</v>
      </c>
      <c r="AZ12" s="702">
        <v>12.64954740480203</v>
      </c>
      <c r="BA12" s="1684"/>
    </row>
    <row r="13" spans="1:53" ht="26.45" customHeight="1">
      <c r="A13" s="706" t="s">
        <v>19</v>
      </c>
      <c r="B13" s="701">
        <v>157</v>
      </c>
      <c r="C13" s="702">
        <v>12.511575198999999</v>
      </c>
      <c r="D13" s="703">
        <v>220</v>
      </c>
      <c r="E13" s="702">
        <v>12.748050997</v>
      </c>
      <c r="F13" s="703">
        <v>137</v>
      </c>
      <c r="G13" s="702">
        <v>7.2986673272999996</v>
      </c>
      <c r="H13" s="702"/>
      <c r="I13" s="703">
        <v>205</v>
      </c>
      <c r="J13" s="702">
        <v>10.478708287</v>
      </c>
      <c r="K13" s="703">
        <v>238</v>
      </c>
      <c r="L13" s="702">
        <v>12.740776587999999</v>
      </c>
      <c r="M13" s="703">
        <v>301</v>
      </c>
      <c r="N13" s="702">
        <v>16.257685942999998</v>
      </c>
      <c r="O13" s="702"/>
      <c r="P13" s="706" t="s">
        <v>19</v>
      </c>
      <c r="Q13" s="703">
        <v>310</v>
      </c>
      <c r="R13" s="702">
        <v>16.901138155000002</v>
      </c>
      <c r="S13" s="703">
        <v>307</v>
      </c>
      <c r="T13" s="702">
        <v>16.970852146999999</v>
      </c>
      <c r="U13" s="703">
        <v>409</v>
      </c>
      <c r="V13" s="702">
        <v>22.858829125</v>
      </c>
      <c r="W13" s="703">
        <v>465</v>
      </c>
      <c r="X13" s="702">
        <v>25.708134717</v>
      </c>
      <c r="Y13" s="702"/>
      <c r="Z13" s="703">
        <v>361</v>
      </c>
      <c r="AA13" s="702">
        <v>19.498999934</v>
      </c>
      <c r="AB13" s="703">
        <v>392</v>
      </c>
      <c r="AC13" s="702">
        <v>20.721904639000002</v>
      </c>
      <c r="AD13" s="703">
        <v>387</v>
      </c>
      <c r="AE13" s="702">
        <v>19.852445543999998</v>
      </c>
      <c r="AF13" s="703">
        <v>383</v>
      </c>
      <c r="AG13" s="702">
        <v>19.096510674000001</v>
      </c>
      <c r="AH13" s="702"/>
      <c r="AI13" s="706" t="s">
        <v>19</v>
      </c>
      <c r="AJ13" s="703">
        <v>334</v>
      </c>
      <c r="AK13" s="702">
        <v>16.484970051000001</v>
      </c>
      <c r="AL13" s="703">
        <v>357</v>
      </c>
      <c r="AM13" s="702">
        <v>17.577314334</v>
      </c>
      <c r="AN13" s="703">
        <v>315</v>
      </c>
      <c r="AO13" s="702">
        <v>15.543358816</v>
      </c>
      <c r="AP13" s="703">
        <v>297</v>
      </c>
      <c r="AQ13" s="702">
        <v>14.925815680750372</v>
      </c>
      <c r="AR13" s="702"/>
      <c r="AS13" s="703">
        <v>293</v>
      </c>
      <c r="AT13" s="702">
        <v>15.167923930531943</v>
      </c>
      <c r="AU13" s="703">
        <v>287</v>
      </c>
      <c r="AV13" s="702">
        <v>15.574586941061584</v>
      </c>
      <c r="AW13" s="703">
        <v>285</v>
      </c>
      <c r="AX13" s="702">
        <v>16.374595590579954</v>
      </c>
      <c r="AY13" s="703">
        <v>271</v>
      </c>
      <c r="AZ13" s="702">
        <v>16.196640362565681</v>
      </c>
      <c r="BA13" s="1684"/>
    </row>
    <row r="14" spans="1:53" ht="26.45" customHeight="1">
      <c r="A14" s="706" t="s">
        <v>20</v>
      </c>
      <c r="B14" s="701">
        <v>132</v>
      </c>
      <c r="C14" s="702">
        <v>14.759668981000001</v>
      </c>
      <c r="D14" s="703">
        <v>141</v>
      </c>
      <c r="E14" s="702">
        <v>11.423821341</v>
      </c>
      <c r="F14" s="703">
        <v>146</v>
      </c>
      <c r="G14" s="702">
        <v>8.5909338579999996</v>
      </c>
      <c r="H14" s="702"/>
      <c r="I14" s="703">
        <v>166</v>
      </c>
      <c r="J14" s="702">
        <v>8.8874897339000007</v>
      </c>
      <c r="K14" s="703">
        <v>289</v>
      </c>
      <c r="L14" s="702">
        <v>14.83850165</v>
      </c>
      <c r="M14" s="703">
        <v>302</v>
      </c>
      <c r="N14" s="702">
        <v>15.645333752999999</v>
      </c>
      <c r="O14" s="702"/>
      <c r="P14" s="706" t="s">
        <v>20</v>
      </c>
      <c r="Q14" s="703">
        <v>345</v>
      </c>
      <c r="R14" s="702">
        <v>18.131213225</v>
      </c>
      <c r="S14" s="703">
        <v>414</v>
      </c>
      <c r="T14" s="702">
        <v>21.965381709999999</v>
      </c>
      <c r="U14" s="703">
        <v>433</v>
      </c>
      <c r="V14" s="702">
        <v>23.105976924</v>
      </c>
      <c r="W14" s="703">
        <v>485</v>
      </c>
      <c r="X14" s="702">
        <v>26.071862655</v>
      </c>
      <c r="Y14" s="702"/>
      <c r="Z14" s="703">
        <v>380</v>
      </c>
      <c r="AA14" s="702">
        <v>20.564651205000001</v>
      </c>
      <c r="AB14" s="703">
        <v>413</v>
      </c>
      <c r="AC14" s="702">
        <v>22.513019938999999</v>
      </c>
      <c r="AD14" s="703">
        <v>411</v>
      </c>
      <c r="AE14" s="702">
        <v>22.653483552000001</v>
      </c>
      <c r="AF14" s="703">
        <v>330</v>
      </c>
      <c r="AG14" s="702">
        <v>18.350164511999999</v>
      </c>
      <c r="AH14" s="702"/>
      <c r="AI14" s="706" t="s">
        <v>20</v>
      </c>
      <c r="AJ14" s="703">
        <v>336</v>
      </c>
      <c r="AK14" s="702">
        <v>18.480343734000002</v>
      </c>
      <c r="AL14" s="703">
        <v>374</v>
      </c>
      <c r="AM14" s="702">
        <v>20.113047156</v>
      </c>
      <c r="AN14" s="703">
        <v>330</v>
      </c>
      <c r="AO14" s="702">
        <v>17.375416944000001</v>
      </c>
      <c r="AP14" s="703">
        <v>377</v>
      </c>
      <c r="AQ14" s="702">
        <v>19.292230987877367</v>
      </c>
      <c r="AR14" s="702"/>
      <c r="AS14" s="703">
        <v>347</v>
      </c>
      <c r="AT14" s="702">
        <v>17.292498120624394</v>
      </c>
      <c r="AU14" s="703">
        <v>363</v>
      </c>
      <c r="AV14" s="702">
        <v>17.915990292790713</v>
      </c>
      <c r="AW14" s="703">
        <v>363</v>
      </c>
      <c r="AX14" s="702">
        <v>17.869841098714627</v>
      </c>
      <c r="AY14" s="703">
        <v>341</v>
      </c>
      <c r="AZ14" s="702">
        <v>16.825210975070316</v>
      </c>
      <c r="BA14" s="1684"/>
    </row>
    <row r="15" spans="1:53" ht="26.45" customHeight="1">
      <c r="A15" s="706" t="s">
        <v>21</v>
      </c>
      <c r="B15" s="701">
        <v>153</v>
      </c>
      <c r="C15" s="702">
        <v>17.118612967000001</v>
      </c>
      <c r="D15" s="703">
        <v>128</v>
      </c>
      <c r="E15" s="702">
        <v>14.477050481999999</v>
      </c>
      <c r="F15" s="703">
        <v>86</v>
      </c>
      <c r="G15" s="702">
        <v>7.0493190029999999</v>
      </c>
      <c r="H15" s="702"/>
      <c r="I15" s="703">
        <v>177</v>
      </c>
      <c r="J15" s="702">
        <v>10.490952887000001</v>
      </c>
      <c r="K15" s="703">
        <v>275</v>
      </c>
      <c r="L15" s="702">
        <v>14.866745307</v>
      </c>
      <c r="M15" s="703">
        <v>339</v>
      </c>
      <c r="N15" s="702">
        <v>18.053963777</v>
      </c>
      <c r="O15" s="702"/>
      <c r="P15" s="706" t="s">
        <v>21</v>
      </c>
      <c r="Q15" s="703">
        <v>337</v>
      </c>
      <c r="R15" s="702">
        <v>17.665677319</v>
      </c>
      <c r="S15" s="703">
        <v>367</v>
      </c>
      <c r="T15" s="702">
        <v>19.086252177999999</v>
      </c>
      <c r="U15" s="703">
        <v>501</v>
      </c>
      <c r="V15" s="702">
        <v>26.015865003999998</v>
      </c>
      <c r="W15" s="703">
        <v>530</v>
      </c>
      <c r="X15" s="702">
        <v>27.513858159000002</v>
      </c>
      <c r="Y15" s="702"/>
      <c r="Z15" s="703">
        <v>442</v>
      </c>
      <c r="AA15" s="702">
        <v>23.113757863</v>
      </c>
      <c r="AB15" s="703">
        <v>485</v>
      </c>
      <c r="AC15" s="702">
        <v>25.691770793</v>
      </c>
      <c r="AD15" s="703">
        <v>431</v>
      </c>
      <c r="AE15" s="702">
        <v>23.007348739000001</v>
      </c>
      <c r="AF15" s="703">
        <v>425</v>
      </c>
      <c r="AG15" s="702">
        <v>22.784782981999999</v>
      </c>
      <c r="AH15" s="702"/>
      <c r="AI15" s="706" t="s">
        <v>21</v>
      </c>
      <c r="AJ15" s="703">
        <v>362</v>
      </c>
      <c r="AK15" s="702">
        <v>19.543776981000001</v>
      </c>
      <c r="AL15" s="703">
        <v>365</v>
      </c>
      <c r="AM15" s="702">
        <v>19.840913920999999</v>
      </c>
      <c r="AN15" s="703">
        <v>350</v>
      </c>
      <c r="AO15" s="702">
        <v>19.162977564999998</v>
      </c>
      <c r="AP15" s="703">
        <v>319</v>
      </c>
      <c r="AQ15" s="702">
        <v>17.671519686986976</v>
      </c>
      <c r="AR15" s="702"/>
      <c r="AS15" s="703">
        <v>330</v>
      </c>
      <c r="AT15" s="702">
        <v>18.457975943104689</v>
      </c>
      <c r="AU15" s="703">
        <v>336</v>
      </c>
      <c r="AV15" s="702">
        <v>18.590317266448764</v>
      </c>
      <c r="AW15" s="703">
        <v>338</v>
      </c>
      <c r="AX15" s="702">
        <v>18.280922613284929</v>
      </c>
      <c r="AY15" s="703">
        <v>370</v>
      </c>
      <c r="AZ15" s="702">
        <v>19.586362492221699</v>
      </c>
      <c r="BA15" s="1684"/>
    </row>
    <row r="16" spans="1:53" ht="26.45" customHeight="1">
      <c r="A16" s="706" t="s">
        <v>22</v>
      </c>
      <c r="B16" s="701">
        <v>125</v>
      </c>
      <c r="C16" s="702">
        <v>15.410942015</v>
      </c>
      <c r="D16" s="703">
        <v>150</v>
      </c>
      <c r="E16" s="702">
        <v>17.112933954999999</v>
      </c>
      <c r="F16" s="703">
        <v>76</v>
      </c>
      <c r="G16" s="702">
        <v>8.6527547068999997</v>
      </c>
      <c r="H16" s="702"/>
      <c r="I16" s="703">
        <v>122</v>
      </c>
      <c r="J16" s="702">
        <v>10.18323139</v>
      </c>
      <c r="K16" s="703">
        <v>255</v>
      </c>
      <c r="L16" s="702">
        <v>15.346035036</v>
      </c>
      <c r="M16" s="703">
        <v>321</v>
      </c>
      <c r="N16" s="702">
        <v>18.965802472</v>
      </c>
      <c r="O16" s="702"/>
      <c r="P16" s="706" t="s">
        <v>22</v>
      </c>
      <c r="Q16" s="703">
        <v>330</v>
      </c>
      <c r="R16" s="702">
        <v>19.126698146999999</v>
      </c>
      <c r="S16" s="703">
        <v>377</v>
      </c>
      <c r="T16" s="702">
        <v>21.370428316000002</v>
      </c>
      <c r="U16" s="703">
        <v>434</v>
      </c>
      <c r="V16" s="702">
        <v>24.161770289</v>
      </c>
      <c r="W16" s="703">
        <v>429</v>
      </c>
      <c r="X16" s="702">
        <v>23.563737989</v>
      </c>
      <c r="Y16" s="702"/>
      <c r="Z16" s="703">
        <v>405</v>
      </c>
      <c r="AA16" s="702">
        <v>21.879261054000001</v>
      </c>
      <c r="AB16" s="703">
        <v>441</v>
      </c>
      <c r="AC16" s="702">
        <v>23.422972678000001</v>
      </c>
      <c r="AD16" s="703">
        <v>439</v>
      </c>
      <c r="AE16" s="702">
        <v>23.09723383</v>
      </c>
      <c r="AF16" s="703">
        <v>417</v>
      </c>
      <c r="AG16" s="702">
        <v>21.887793303999999</v>
      </c>
      <c r="AH16" s="702"/>
      <c r="AI16" s="706" t="s">
        <v>22</v>
      </c>
      <c r="AJ16" s="703">
        <v>375</v>
      </c>
      <c r="AK16" s="702">
        <v>19.681908862</v>
      </c>
      <c r="AL16" s="703">
        <v>417</v>
      </c>
      <c r="AM16" s="702">
        <v>22.059459500999999</v>
      </c>
      <c r="AN16" s="703">
        <v>366</v>
      </c>
      <c r="AO16" s="702">
        <v>19.618001069999998</v>
      </c>
      <c r="AP16" s="703">
        <v>365</v>
      </c>
      <c r="AQ16" s="702">
        <v>19.722171340821273</v>
      </c>
      <c r="AR16" s="702"/>
      <c r="AS16" s="703">
        <v>398</v>
      </c>
      <c r="AT16" s="702">
        <v>21.60561181338397</v>
      </c>
      <c r="AU16" s="703">
        <v>330</v>
      </c>
      <c r="AV16" s="702">
        <v>18.03711875065077</v>
      </c>
      <c r="AW16" s="703">
        <v>365</v>
      </c>
      <c r="AX16" s="702">
        <v>20.076240209738955</v>
      </c>
      <c r="AY16" s="703">
        <v>366</v>
      </c>
      <c r="AZ16" s="702">
        <v>20.269192599418727</v>
      </c>
      <c r="BA16" s="1684"/>
    </row>
    <row r="17" spans="1:53" ht="26.45" customHeight="1">
      <c r="A17" s="706" t="s">
        <v>23</v>
      </c>
      <c r="B17" s="701">
        <v>174</v>
      </c>
      <c r="C17" s="702">
        <v>21.420499170999999</v>
      </c>
      <c r="D17" s="703">
        <v>137</v>
      </c>
      <c r="E17" s="702">
        <v>17.340103989999999</v>
      </c>
      <c r="F17" s="703">
        <v>83</v>
      </c>
      <c r="G17" s="702">
        <v>9.6460593523</v>
      </c>
      <c r="H17" s="702"/>
      <c r="I17" s="703">
        <v>88</v>
      </c>
      <c r="J17" s="702">
        <v>10.504903880000001</v>
      </c>
      <c r="K17" s="703">
        <v>209</v>
      </c>
      <c r="L17" s="702">
        <v>17.812140720999999</v>
      </c>
      <c r="M17" s="703">
        <v>252</v>
      </c>
      <c r="N17" s="702">
        <v>19.278907651000001</v>
      </c>
      <c r="O17" s="702"/>
      <c r="P17" s="706" t="s">
        <v>23</v>
      </c>
      <c r="Q17" s="703">
        <v>281</v>
      </c>
      <c r="R17" s="702">
        <v>19.927919085999999</v>
      </c>
      <c r="S17" s="703">
        <v>327</v>
      </c>
      <c r="T17" s="702">
        <v>21.881398804</v>
      </c>
      <c r="U17" s="703">
        <v>437</v>
      </c>
      <c r="V17" s="702">
        <v>27.827340585000002</v>
      </c>
      <c r="W17" s="703">
        <v>425</v>
      </c>
      <c r="X17" s="702">
        <v>26.114184733999998</v>
      </c>
      <c r="Y17" s="702"/>
      <c r="Z17" s="703">
        <v>365</v>
      </c>
      <c r="AA17" s="702">
        <v>21.977810239</v>
      </c>
      <c r="AB17" s="703">
        <v>375</v>
      </c>
      <c r="AC17" s="702">
        <v>22.118126129</v>
      </c>
      <c r="AD17" s="703">
        <v>412</v>
      </c>
      <c r="AE17" s="702">
        <v>23.735268795</v>
      </c>
      <c r="AF17" s="703">
        <v>402</v>
      </c>
      <c r="AG17" s="702">
        <v>22.736772090999999</v>
      </c>
      <c r="AH17" s="702"/>
      <c r="AI17" s="706" t="s">
        <v>23</v>
      </c>
      <c r="AJ17" s="703">
        <v>320</v>
      </c>
      <c r="AK17" s="702">
        <v>17.870615625999999</v>
      </c>
      <c r="AL17" s="703">
        <v>323</v>
      </c>
      <c r="AM17" s="702">
        <v>17.751797988</v>
      </c>
      <c r="AN17" s="703">
        <v>339</v>
      </c>
      <c r="AO17" s="702">
        <v>18.314790732999999</v>
      </c>
      <c r="AP17" s="703">
        <v>353</v>
      </c>
      <c r="AQ17" s="702">
        <v>18.897641167520899</v>
      </c>
      <c r="AR17" s="702"/>
      <c r="AS17" s="703">
        <v>340</v>
      </c>
      <c r="AT17" s="702">
        <v>18.164969444117208</v>
      </c>
      <c r="AU17" s="703">
        <v>391</v>
      </c>
      <c r="AV17" s="702">
        <v>20.892527715327287</v>
      </c>
      <c r="AW17" s="703">
        <v>387</v>
      </c>
      <c r="AX17" s="702">
        <v>20.843998826919137</v>
      </c>
      <c r="AY17" s="703">
        <v>384</v>
      </c>
      <c r="AZ17" s="702">
        <v>20.950149283453065</v>
      </c>
      <c r="BA17" s="1684"/>
    </row>
    <row r="18" spans="1:53" ht="26.45" customHeight="1">
      <c r="A18" s="706" t="s">
        <v>24</v>
      </c>
      <c r="B18" s="701">
        <v>121</v>
      </c>
      <c r="C18" s="702">
        <v>18.443997317000001</v>
      </c>
      <c r="D18" s="703">
        <v>172</v>
      </c>
      <c r="E18" s="702">
        <v>22.118203796</v>
      </c>
      <c r="F18" s="703">
        <v>80</v>
      </c>
      <c r="G18" s="702">
        <v>10.520543333000001</v>
      </c>
      <c r="H18" s="702"/>
      <c r="I18" s="703">
        <v>138</v>
      </c>
      <c r="J18" s="702">
        <v>16.844757252000001</v>
      </c>
      <c r="K18" s="703">
        <v>180</v>
      </c>
      <c r="L18" s="702">
        <v>22.240618782999999</v>
      </c>
      <c r="M18" s="703">
        <v>198</v>
      </c>
      <c r="N18" s="702">
        <v>24.404072275000001</v>
      </c>
      <c r="O18" s="702"/>
      <c r="P18" s="706" t="s">
        <v>24</v>
      </c>
      <c r="Q18" s="703">
        <v>172</v>
      </c>
      <c r="R18" s="702">
        <v>20.379098628000001</v>
      </c>
      <c r="S18" s="703">
        <v>183</v>
      </c>
      <c r="T18" s="702">
        <v>20.221039163</v>
      </c>
      <c r="U18" s="703">
        <v>295</v>
      </c>
      <c r="V18" s="702">
        <v>29.398399133000002</v>
      </c>
      <c r="W18" s="703">
        <v>316</v>
      </c>
      <c r="X18" s="702">
        <v>27.721097685</v>
      </c>
      <c r="Y18" s="702"/>
      <c r="Z18" s="703">
        <v>319</v>
      </c>
      <c r="AA18" s="702">
        <v>25.058640360999998</v>
      </c>
      <c r="AB18" s="703">
        <v>331</v>
      </c>
      <c r="AC18" s="702">
        <v>24.060618219999999</v>
      </c>
      <c r="AD18" s="703">
        <v>389</v>
      </c>
      <c r="AE18" s="702">
        <v>26.643215158</v>
      </c>
      <c r="AF18" s="703">
        <v>345</v>
      </c>
      <c r="AG18" s="702">
        <v>22.472854258000002</v>
      </c>
      <c r="AH18" s="702"/>
      <c r="AI18" s="706" t="s">
        <v>24</v>
      </c>
      <c r="AJ18" s="703">
        <v>299</v>
      </c>
      <c r="AK18" s="702">
        <v>18.801223903</v>
      </c>
      <c r="AL18" s="703">
        <v>319</v>
      </c>
      <c r="AM18" s="702">
        <v>19.663737756</v>
      </c>
      <c r="AN18" s="703">
        <v>332</v>
      </c>
      <c r="AO18" s="702">
        <v>20.048345498</v>
      </c>
      <c r="AP18" s="703">
        <v>332</v>
      </c>
      <c r="AQ18" s="702">
        <v>19.590534231508187</v>
      </c>
      <c r="AR18" s="702"/>
      <c r="AS18" s="703">
        <v>350</v>
      </c>
      <c r="AT18" s="702">
        <v>20.282911849595834</v>
      </c>
      <c r="AU18" s="703">
        <v>367</v>
      </c>
      <c r="AV18" s="702">
        <v>21.007423290706964</v>
      </c>
      <c r="AW18" s="703">
        <v>374</v>
      </c>
      <c r="AX18" s="702">
        <v>21.07333718550932</v>
      </c>
      <c r="AY18" s="703">
        <v>402</v>
      </c>
      <c r="AZ18" s="702">
        <v>22.264418772671146</v>
      </c>
      <c r="BA18" s="1684"/>
    </row>
    <row r="19" spans="1:53" ht="26.45" customHeight="1">
      <c r="A19" s="706" t="s">
        <v>25</v>
      </c>
      <c r="B19" s="701">
        <v>147</v>
      </c>
      <c r="C19" s="702">
        <v>31.340209701999999</v>
      </c>
      <c r="D19" s="703">
        <v>191</v>
      </c>
      <c r="E19" s="702">
        <v>31.105465442</v>
      </c>
      <c r="F19" s="703">
        <v>104</v>
      </c>
      <c r="G19" s="702">
        <v>14.211960458</v>
      </c>
      <c r="H19" s="702"/>
      <c r="I19" s="703">
        <v>109</v>
      </c>
      <c r="J19" s="702">
        <v>15.303615303999999</v>
      </c>
      <c r="K19" s="703">
        <v>213</v>
      </c>
      <c r="L19" s="702">
        <v>27.350471249999998</v>
      </c>
      <c r="M19" s="703">
        <v>208</v>
      </c>
      <c r="N19" s="702">
        <v>26.188920324000001</v>
      </c>
      <c r="O19" s="702"/>
      <c r="P19" s="706" t="s">
        <v>25</v>
      </c>
      <c r="Q19" s="703">
        <v>240</v>
      </c>
      <c r="R19" s="702">
        <v>29.799893714</v>
      </c>
      <c r="S19" s="703">
        <v>207</v>
      </c>
      <c r="T19" s="702">
        <v>25.518003136000001</v>
      </c>
      <c r="U19" s="703">
        <v>256</v>
      </c>
      <c r="V19" s="702">
        <v>32.173414704999999</v>
      </c>
      <c r="W19" s="703">
        <v>240</v>
      </c>
      <c r="X19" s="702">
        <v>31.036382399000001</v>
      </c>
      <c r="Y19" s="702"/>
      <c r="Z19" s="703">
        <v>239</v>
      </c>
      <c r="AA19" s="702">
        <v>30.741210458000001</v>
      </c>
      <c r="AB19" s="703">
        <v>259</v>
      </c>
      <c r="AC19" s="702">
        <v>31.921987100999999</v>
      </c>
      <c r="AD19" s="703">
        <v>250</v>
      </c>
      <c r="AE19" s="702">
        <v>28.656481007</v>
      </c>
      <c r="AF19" s="703">
        <v>244</v>
      </c>
      <c r="AG19" s="702">
        <v>25.180039865000001</v>
      </c>
      <c r="AH19" s="702"/>
      <c r="AI19" s="706" t="s">
        <v>25</v>
      </c>
      <c r="AJ19" s="703">
        <v>257</v>
      </c>
      <c r="AK19" s="702">
        <v>23.336036196999999</v>
      </c>
      <c r="AL19" s="703">
        <v>296</v>
      </c>
      <c r="AM19" s="702">
        <v>24.068553093999999</v>
      </c>
      <c r="AN19" s="703">
        <v>318</v>
      </c>
      <c r="AO19" s="702">
        <v>23.925361898999999</v>
      </c>
      <c r="AP19" s="703">
        <v>307</v>
      </c>
      <c r="AQ19" s="702">
        <v>21.762855059739746</v>
      </c>
      <c r="AR19" s="702"/>
      <c r="AS19" s="703">
        <v>336</v>
      </c>
      <c r="AT19" s="702">
        <v>22.64878176853956</v>
      </c>
      <c r="AU19" s="703">
        <v>313</v>
      </c>
      <c r="AV19" s="702">
        <v>20.366022317386566</v>
      </c>
      <c r="AW19" s="703">
        <v>356</v>
      </c>
      <c r="AX19" s="702">
        <v>22.704957684910674</v>
      </c>
      <c r="AY19" s="703">
        <v>356</v>
      </c>
      <c r="AZ19" s="702">
        <v>22.238845828888948</v>
      </c>
      <c r="BA19" s="1684"/>
    </row>
    <row r="20" spans="1:53" ht="26.45" customHeight="1">
      <c r="A20" s="706" t="s">
        <v>26</v>
      </c>
      <c r="B20" s="701">
        <v>139</v>
      </c>
      <c r="C20" s="702">
        <v>39.190476996000001</v>
      </c>
      <c r="D20" s="703">
        <v>159</v>
      </c>
      <c r="E20" s="702">
        <v>37.759866248999998</v>
      </c>
      <c r="F20" s="703">
        <v>124</v>
      </c>
      <c r="G20" s="702">
        <v>22.243548921999999</v>
      </c>
      <c r="H20" s="702"/>
      <c r="I20" s="703">
        <v>136</v>
      </c>
      <c r="J20" s="702">
        <v>20.372364887</v>
      </c>
      <c r="K20" s="703">
        <v>180</v>
      </c>
      <c r="L20" s="702">
        <v>27.375010266</v>
      </c>
      <c r="M20" s="703">
        <v>179</v>
      </c>
      <c r="N20" s="702">
        <v>27.089853562999998</v>
      </c>
      <c r="O20" s="702"/>
      <c r="P20" s="706" t="s">
        <v>26</v>
      </c>
      <c r="Q20" s="703">
        <v>182</v>
      </c>
      <c r="R20" s="702">
        <v>27.109797660000002</v>
      </c>
      <c r="S20" s="703">
        <v>178</v>
      </c>
      <c r="T20" s="702">
        <v>25.955391722000002</v>
      </c>
      <c r="U20" s="703">
        <v>206</v>
      </c>
      <c r="V20" s="702">
        <v>29.226988712000001</v>
      </c>
      <c r="W20" s="703">
        <v>243</v>
      </c>
      <c r="X20" s="702">
        <v>33.460566102999998</v>
      </c>
      <c r="Y20" s="702"/>
      <c r="Z20" s="703">
        <v>219</v>
      </c>
      <c r="AA20" s="702">
        <v>29.473990213</v>
      </c>
      <c r="AB20" s="703">
        <v>244</v>
      </c>
      <c r="AC20" s="702">
        <v>32.288286761999998</v>
      </c>
      <c r="AD20" s="703">
        <v>237</v>
      </c>
      <c r="AE20" s="702">
        <v>31.049512837000002</v>
      </c>
      <c r="AF20" s="703">
        <v>239</v>
      </c>
      <c r="AG20" s="702">
        <v>31.847027665999999</v>
      </c>
      <c r="AH20" s="702"/>
      <c r="AI20" s="706" t="s">
        <v>26</v>
      </c>
      <c r="AJ20" s="703">
        <v>193</v>
      </c>
      <c r="AK20" s="702">
        <v>26.413245490000001</v>
      </c>
      <c r="AL20" s="703">
        <v>204</v>
      </c>
      <c r="AM20" s="702">
        <v>27.717052373000001</v>
      </c>
      <c r="AN20" s="703">
        <v>173</v>
      </c>
      <c r="AO20" s="702">
        <v>22.472742058000001</v>
      </c>
      <c r="AP20" s="703">
        <v>198</v>
      </c>
      <c r="AQ20" s="702">
        <v>23.883564006745299</v>
      </c>
      <c r="AR20" s="702"/>
      <c r="AS20" s="703">
        <v>217</v>
      </c>
      <c r="AT20" s="702">
        <v>23.549903819805252</v>
      </c>
      <c r="AU20" s="703">
        <v>247</v>
      </c>
      <c r="AV20" s="702">
        <v>23.577307557386163</v>
      </c>
      <c r="AW20" s="703">
        <v>272</v>
      </c>
      <c r="AX20" s="702">
        <v>23.244118362127129</v>
      </c>
      <c r="AY20" s="703">
        <v>278</v>
      </c>
      <c r="AZ20" s="702">
        <v>21.969928068242705</v>
      </c>
      <c r="BA20" s="1684"/>
    </row>
    <row r="21" spans="1:53" ht="26.45" customHeight="1">
      <c r="A21" s="706" t="s">
        <v>27</v>
      </c>
      <c r="B21" s="701">
        <v>98</v>
      </c>
      <c r="C21" s="702">
        <v>43.770712926999998</v>
      </c>
      <c r="D21" s="703">
        <v>175</v>
      </c>
      <c r="E21" s="702">
        <v>58.803565847999998</v>
      </c>
      <c r="F21" s="703">
        <v>108</v>
      </c>
      <c r="G21" s="702">
        <v>29.967202562000001</v>
      </c>
      <c r="H21" s="702"/>
      <c r="I21" s="703">
        <v>159</v>
      </c>
      <c r="J21" s="702">
        <v>33.102104378</v>
      </c>
      <c r="K21" s="703">
        <v>216</v>
      </c>
      <c r="L21" s="702">
        <v>36.798277294999998</v>
      </c>
      <c r="M21" s="703">
        <v>187</v>
      </c>
      <c r="N21" s="702">
        <v>31.560595499000001</v>
      </c>
      <c r="O21" s="702"/>
      <c r="P21" s="706" t="s">
        <v>27</v>
      </c>
      <c r="Q21" s="703">
        <v>188</v>
      </c>
      <c r="R21" s="702">
        <v>31.766254438000001</v>
      </c>
      <c r="S21" s="703">
        <v>205</v>
      </c>
      <c r="T21" s="702">
        <v>34.801149625999997</v>
      </c>
      <c r="U21" s="703">
        <v>209</v>
      </c>
      <c r="V21" s="702">
        <v>35.589370187</v>
      </c>
      <c r="W21" s="703">
        <v>230</v>
      </c>
      <c r="X21" s="702">
        <v>39.214616481</v>
      </c>
      <c r="Y21" s="702"/>
      <c r="Z21" s="703">
        <v>202</v>
      </c>
      <c r="AA21" s="702">
        <v>34.130903844000002</v>
      </c>
      <c r="AB21" s="703">
        <v>214</v>
      </c>
      <c r="AC21" s="702">
        <v>35.473101775000003</v>
      </c>
      <c r="AD21" s="703">
        <v>199</v>
      </c>
      <c r="AE21" s="702">
        <v>32.173081478</v>
      </c>
      <c r="AF21" s="703">
        <v>227</v>
      </c>
      <c r="AG21" s="702">
        <v>35.568675747999997</v>
      </c>
      <c r="AH21" s="702"/>
      <c r="AI21" s="706" t="s">
        <v>27</v>
      </c>
      <c r="AJ21" s="703">
        <v>194</v>
      </c>
      <c r="AK21" s="702">
        <v>29.419882381000001</v>
      </c>
      <c r="AL21" s="703">
        <v>210</v>
      </c>
      <c r="AM21" s="702">
        <v>31.044285412000001</v>
      </c>
      <c r="AN21" s="703">
        <v>197</v>
      </c>
      <c r="AO21" s="702">
        <v>28.562729263000001</v>
      </c>
      <c r="AP21" s="703">
        <v>218</v>
      </c>
      <c r="AQ21" s="702">
        <v>31.251007952521405</v>
      </c>
      <c r="AR21" s="702"/>
      <c r="AS21" s="703">
        <v>188</v>
      </c>
      <c r="AT21" s="702">
        <v>27.381478614409794</v>
      </c>
      <c r="AU21" s="703">
        <v>214</v>
      </c>
      <c r="AV21" s="702">
        <v>31.976403207502202</v>
      </c>
      <c r="AW21" s="703">
        <v>203</v>
      </c>
      <c r="AX21" s="702">
        <v>30.063718793156433</v>
      </c>
      <c r="AY21" s="703">
        <v>168</v>
      </c>
      <c r="AZ21" s="702">
        <v>23.728277327066056</v>
      </c>
      <c r="BA21" s="1684"/>
    </row>
    <row r="22" spans="1:53" ht="26.45" customHeight="1">
      <c r="A22" s="706" t="s">
        <v>28</v>
      </c>
      <c r="B22" s="701">
        <v>68</v>
      </c>
      <c r="C22" s="702">
        <v>55.511110385000002</v>
      </c>
      <c r="D22" s="703">
        <v>94</v>
      </c>
      <c r="E22" s="702">
        <v>56.038439984999997</v>
      </c>
      <c r="F22" s="703">
        <v>82</v>
      </c>
      <c r="G22" s="702">
        <v>36.167162861999998</v>
      </c>
      <c r="H22" s="702"/>
      <c r="I22" s="703">
        <v>98</v>
      </c>
      <c r="J22" s="702">
        <v>34.730589852999998</v>
      </c>
      <c r="K22" s="703">
        <v>176</v>
      </c>
      <c r="L22" s="702">
        <v>45.313759163</v>
      </c>
      <c r="M22" s="703">
        <v>158</v>
      </c>
      <c r="N22" s="702">
        <v>38.639309382999997</v>
      </c>
      <c r="O22" s="702"/>
      <c r="P22" s="706" t="s">
        <v>28</v>
      </c>
      <c r="Q22" s="703">
        <v>178</v>
      </c>
      <c r="R22" s="702">
        <v>41.250110077999999</v>
      </c>
      <c r="S22" s="703">
        <v>180</v>
      </c>
      <c r="T22" s="702">
        <v>39.618430494000002</v>
      </c>
      <c r="U22" s="703">
        <v>203</v>
      </c>
      <c r="V22" s="702">
        <v>42.945512088000001</v>
      </c>
      <c r="W22" s="703">
        <v>190</v>
      </c>
      <c r="X22" s="702">
        <v>39.091915380000003</v>
      </c>
      <c r="Y22" s="702"/>
      <c r="Z22" s="703">
        <v>199</v>
      </c>
      <c r="AA22" s="702">
        <v>40.321600220000001</v>
      </c>
      <c r="AB22" s="703">
        <v>193</v>
      </c>
      <c r="AC22" s="702">
        <v>38.971790884999997</v>
      </c>
      <c r="AD22" s="703">
        <v>158</v>
      </c>
      <c r="AE22" s="702">
        <v>31.889364090000001</v>
      </c>
      <c r="AF22" s="703">
        <v>178</v>
      </c>
      <c r="AG22" s="702">
        <v>35.842329993</v>
      </c>
      <c r="AH22" s="702"/>
      <c r="AI22" s="706" t="s">
        <v>28</v>
      </c>
      <c r="AJ22" s="703">
        <v>159</v>
      </c>
      <c r="AK22" s="702">
        <v>31.921685464999999</v>
      </c>
      <c r="AL22" s="703">
        <v>164</v>
      </c>
      <c r="AM22" s="702">
        <v>32.515070438000002</v>
      </c>
      <c r="AN22" s="703">
        <v>198</v>
      </c>
      <c r="AO22" s="702">
        <v>38.336134324</v>
      </c>
      <c r="AP22" s="703">
        <v>190</v>
      </c>
      <c r="AQ22" s="702">
        <v>35.72855698939896</v>
      </c>
      <c r="AR22" s="702"/>
      <c r="AS22" s="703">
        <v>200</v>
      </c>
      <c r="AT22" s="702">
        <v>36.332291504874433</v>
      </c>
      <c r="AU22" s="703">
        <v>208</v>
      </c>
      <c r="AV22" s="702">
        <v>36.479932091203338</v>
      </c>
      <c r="AW22" s="703">
        <v>211</v>
      </c>
      <c r="AX22" s="702">
        <v>36.00117387713874</v>
      </c>
      <c r="AY22" s="703">
        <v>218</v>
      </c>
      <c r="AZ22" s="702">
        <v>36.397787749139098</v>
      </c>
      <c r="BA22" s="1684"/>
    </row>
    <row r="23" spans="1:53" ht="26.45" customHeight="1">
      <c r="A23" s="706" t="s">
        <v>29</v>
      </c>
      <c r="B23" s="701">
        <v>37</v>
      </c>
      <c r="C23" s="702">
        <v>66.539582058999997</v>
      </c>
      <c r="D23" s="703">
        <v>36</v>
      </c>
      <c r="E23" s="702">
        <v>46.143197723999997</v>
      </c>
      <c r="F23" s="703">
        <v>28</v>
      </c>
      <c r="G23" s="702">
        <v>26.117453920999999</v>
      </c>
      <c r="H23" s="702"/>
      <c r="I23" s="703">
        <v>73</v>
      </c>
      <c r="J23" s="702">
        <v>47.286530464000002</v>
      </c>
      <c r="K23" s="703">
        <v>100</v>
      </c>
      <c r="L23" s="702">
        <v>50.432712674999998</v>
      </c>
      <c r="M23" s="703">
        <v>103</v>
      </c>
      <c r="N23" s="702">
        <v>47.661795599999998</v>
      </c>
      <c r="O23" s="702"/>
      <c r="P23" s="706" t="s">
        <v>29</v>
      </c>
      <c r="Q23" s="703">
        <v>108</v>
      </c>
      <c r="R23" s="702">
        <v>46.587467971000002</v>
      </c>
      <c r="S23" s="703">
        <v>135</v>
      </c>
      <c r="T23" s="702">
        <v>54.531353508999999</v>
      </c>
      <c r="U23" s="703">
        <v>126</v>
      </c>
      <c r="V23" s="702">
        <v>47.431187135000002</v>
      </c>
      <c r="W23" s="703">
        <v>138</v>
      </c>
      <c r="X23" s="702">
        <v>48.437028353000002</v>
      </c>
      <c r="Y23" s="702"/>
      <c r="Z23" s="703">
        <v>144</v>
      </c>
      <c r="AA23" s="702">
        <v>47.578612092</v>
      </c>
      <c r="AB23" s="703">
        <v>141</v>
      </c>
      <c r="AC23" s="702">
        <v>43.921949761</v>
      </c>
      <c r="AD23" s="703">
        <v>139</v>
      </c>
      <c r="AE23" s="702">
        <v>40.852074344999998</v>
      </c>
      <c r="AF23" s="703">
        <v>147</v>
      </c>
      <c r="AG23" s="702">
        <v>41.204575108999997</v>
      </c>
      <c r="AH23" s="702"/>
      <c r="AI23" s="706" t="s">
        <v>29</v>
      </c>
      <c r="AJ23" s="703">
        <v>145</v>
      </c>
      <c r="AK23" s="702">
        <v>39.319474800000002</v>
      </c>
      <c r="AL23" s="703">
        <v>140</v>
      </c>
      <c r="AM23" s="702">
        <v>37.233151333999999</v>
      </c>
      <c r="AN23" s="703">
        <v>146</v>
      </c>
      <c r="AO23" s="702">
        <v>38.485059362000001</v>
      </c>
      <c r="AP23" s="703">
        <v>143</v>
      </c>
      <c r="AQ23" s="702">
        <v>37.503179902491731</v>
      </c>
      <c r="AR23" s="702"/>
      <c r="AS23" s="703">
        <v>162</v>
      </c>
      <c r="AT23" s="702">
        <v>42.199478497802758</v>
      </c>
      <c r="AU23" s="703">
        <v>160</v>
      </c>
      <c r="AV23" s="702">
        <v>41.394101599235242</v>
      </c>
      <c r="AW23" s="703">
        <v>160</v>
      </c>
      <c r="AX23" s="702">
        <v>40.715110013499604</v>
      </c>
      <c r="AY23" s="703">
        <v>151</v>
      </c>
      <c r="AZ23" s="702">
        <v>37.363012597026298</v>
      </c>
      <c r="BA23" s="1684"/>
    </row>
    <row r="24" spans="1:53" ht="26.45" customHeight="1">
      <c r="A24" s="707" t="s">
        <v>3845</v>
      </c>
      <c r="B24" s="708">
        <v>16</v>
      </c>
      <c r="C24" s="709">
        <v>66.867268472000006</v>
      </c>
      <c r="D24" s="710">
        <v>17</v>
      </c>
      <c r="E24" s="709">
        <v>48.036168408999998</v>
      </c>
      <c r="F24" s="710">
        <v>16</v>
      </c>
      <c r="G24" s="709">
        <v>31.532064168000002</v>
      </c>
      <c r="H24" s="702"/>
      <c r="I24" s="710">
        <v>38</v>
      </c>
      <c r="J24" s="709">
        <v>49.428965374000001</v>
      </c>
      <c r="K24" s="710">
        <v>61</v>
      </c>
      <c r="L24" s="709">
        <v>52.529601722000002</v>
      </c>
      <c r="M24" s="710">
        <v>51</v>
      </c>
      <c r="N24" s="709">
        <v>41.116763546000001</v>
      </c>
      <c r="O24" s="702"/>
      <c r="P24" s="707" t="s">
        <v>1649</v>
      </c>
      <c r="Q24" s="710">
        <v>69</v>
      </c>
      <c r="R24" s="709">
        <v>51.876578852000002</v>
      </c>
      <c r="S24" s="710">
        <v>70</v>
      </c>
      <c r="T24" s="709">
        <v>49.172842541999998</v>
      </c>
      <c r="U24" s="710">
        <v>70</v>
      </c>
      <c r="V24" s="709">
        <v>45.687134503000003</v>
      </c>
      <c r="W24" s="710">
        <v>83</v>
      </c>
      <c r="X24" s="709">
        <v>49.336337104000002</v>
      </c>
      <c r="Y24" s="702"/>
      <c r="Z24" s="710">
        <v>77</v>
      </c>
      <c r="AA24" s="709">
        <v>41.846688948999997</v>
      </c>
      <c r="AB24" s="710">
        <v>76</v>
      </c>
      <c r="AC24" s="709">
        <v>38.493096567000002</v>
      </c>
      <c r="AD24" s="710">
        <v>90</v>
      </c>
      <c r="AE24" s="709">
        <v>42.374377625999998</v>
      </c>
      <c r="AF24" s="710">
        <v>95</v>
      </c>
      <c r="AG24" s="709">
        <v>41.173666189999999</v>
      </c>
      <c r="AH24" s="702"/>
      <c r="AI24" s="707" t="s">
        <v>3845</v>
      </c>
      <c r="AJ24" s="710">
        <v>116</v>
      </c>
      <c r="AK24" s="709">
        <v>46.198390224999997</v>
      </c>
      <c r="AL24" s="710">
        <v>117</v>
      </c>
      <c r="AM24" s="709">
        <v>43.118062414000001</v>
      </c>
      <c r="AN24" s="710">
        <v>136</v>
      </c>
      <c r="AO24" s="709">
        <v>46.592016663000003</v>
      </c>
      <c r="AP24" s="710">
        <v>113</v>
      </c>
      <c r="AQ24" s="709">
        <v>36.234207657282113</v>
      </c>
      <c r="AR24" s="702"/>
      <c r="AS24" s="710">
        <v>130</v>
      </c>
      <c r="AT24" s="709">
        <v>39.248126656723805</v>
      </c>
      <c r="AU24" s="710">
        <v>147</v>
      </c>
      <c r="AV24" s="709">
        <v>42.147395462990573</v>
      </c>
      <c r="AW24" s="710">
        <v>146</v>
      </c>
      <c r="AX24" s="709">
        <v>40.267919568967777</v>
      </c>
      <c r="AY24" s="710">
        <v>137</v>
      </c>
      <c r="AZ24" s="709">
        <v>36.601411959578151</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3835</v>
      </c>
    </row>
    <row r="37" spans="1:1" ht="26.45" customHeight="1">
      <c r="A37" s="700" t="s">
        <v>3841</v>
      </c>
    </row>
    <row r="38" spans="1:1" ht="26.45" customHeight="1">
      <c r="A38" s="704">
        <v>0</v>
      </c>
    </row>
    <row r="39" spans="1:1" ht="26.45" customHeight="1">
      <c r="A39" s="705" t="s">
        <v>3846</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3847</v>
      </c>
    </row>
  </sheetData>
  <mergeCells count="22">
    <mergeCell ref="AS3:AT3"/>
    <mergeCell ref="AU3:AV3"/>
    <mergeCell ref="AW3:AX3"/>
    <mergeCell ref="AY3:AZ3"/>
    <mergeCell ref="AD3:AE3"/>
    <mergeCell ref="AF3:AG3"/>
    <mergeCell ref="AJ3:AK3"/>
    <mergeCell ref="AL3:AM3"/>
    <mergeCell ref="AN3:AO3"/>
    <mergeCell ref="AP3:AQ3"/>
    <mergeCell ref="AB3:AC3"/>
    <mergeCell ref="B3:C3"/>
    <mergeCell ref="D3:E3"/>
    <mergeCell ref="F3:G3"/>
    <mergeCell ref="I3:J3"/>
    <mergeCell ref="K3:L3"/>
    <mergeCell ref="M3:N3"/>
    <mergeCell ref="Q3:R3"/>
    <mergeCell ref="S3:T3"/>
    <mergeCell ref="U3:V3"/>
    <mergeCell ref="W3:X3"/>
    <mergeCell ref="Z3:AA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25" man="1"/>
    <brk id="25" max="25" man="1"/>
    <brk id="34" max="25" man="1"/>
    <brk id="44" max="2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BB23" sqref="BB23"/>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 style="697" customWidth="1"/>
    <col min="45" max="50" width="10.625" style="697" customWidth="1"/>
    <col min="51" max="16384" width="9.75" style="697"/>
  </cols>
  <sheetData>
    <row r="1" spans="1:53" s="673" customFormat="1" ht="33.75" customHeight="1">
      <c r="C1" s="674"/>
      <c r="D1" s="674"/>
      <c r="E1" s="674"/>
      <c r="F1" s="674"/>
      <c r="G1" s="675" t="s">
        <v>1300</v>
      </c>
      <c r="H1" s="675"/>
      <c r="I1" s="676" t="s">
        <v>806</v>
      </c>
      <c r="K1" s="674"/>
      <c r="L1" s="674"/>
      <c r="M1" s="674"/>
      <c r="N1" s="674"/>
      <c r="O1" s="674"/>
      <c r="R1" s="674"/>
      <c r="S1" s="674"/>
      <c r="T1" s="674"/>
      <c r="U1" s="674"/>
      <c r="X1" s="677" t="str">
        <f>$G1</f>
        <v>表23 歷年高血壓性疾病死</v>
      </c>
      <c r="Y1" s="677"/>
      <c r="Z1" s="678" t="str">
        <f>CONCATENATE($I1,"(續1)")</f>
        <v>亡人數、死亡率 －按5歲年齡組分(續1)</v>
      </c>
      <c r="AA1" s="674"/>
      <c r="AB1" s="674"/>
      <c r="AC1" s="674"/>
      <c r="AD1" s="674"/>
      <c r="AE1" s="674"/>
      <c r="AG1" s="674"/>
      <c r="AH1" s="674"/>
      <c r="AJ1" s="674"/>
      <c r="AM1" s="674"/>
      <c r="AN1" s="674"/>
      <c r="AQ1" s="677" t="str">
        <f>$G1</f>
        <v>表23 歷年高血壓性疾病死</v>
      </c>
      <c r="AS1" s="678" t="str">
        <f>CONCATENATE($I1,"(續完)")</f>
        <v>亡人數、死亡率 －按5歲年齡組分(續完)</v>
      </c>
      <c r="AT1" s="674"/>
      <c r="AU1" s="674"/>
      <c r="AV1" s="674"/>
    </row>
    <row r="2" spans="1:53" s="679" customFormat="1" ht="33.75" customHeight="1">
      <c r="C2" s="680"/>
      <c r="D2" s="681"/>
      <c r="E2" s="680"/>
      <c r="F2" s="681"/>
      <c r="G2" s="682" t="s">
        <v>778</v>
      </c>
      <c r="H2" s="683"/>
      <c r="I2" s="684" t="s">
        <v>1958</v>
      </c>
      <c r="K2" s="685"/>
      <c r="L2" s="686"/>
      <c r="M2" s="687" t="s">
        <v>1169</v>
      </c>
      <c r="N2" s="686"/>
      <c r="O2" s="688"/>
      <c r="R2" s="689"/>
      <c r="S2" s="681"/>
      <c r="U2" s="681"/>
      <c r="X2" s="682" t="str">
        <f>G2</f>
        <v>民國70年</v>
      </c>
      <c r="Y2" s="683"/>
      <c r="Z2" s="684" t="str">
        <f>I2</f>
        <v>~107年</v>
      </c>
      <c r="AE2" s="690"/>
      <c r="AF2" s="687" t="s">
        <v>1232</v>
      </c>
      <c r="AG2" s="685"/>
      <c r="AH2" s="688"/>
      <c r="AJ2" s="691"/>
      <c r="AK2" s="691"/>
      <c r="AQ2" s="682" t="str">
        <f>X2</f>
        <v>民國70年</v>
      </c>
      <c r="AS2" s="1112" t="str">
        <f>Z2</f>
        <v>~107年</v>
      </c>
      <c r="AY2" s="687" t="s">
        <v>1203</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1676</v>
      </c>
      <c r="AC3" s="2575"/>
      <c r="AD3" s="2574" t="s">
        <v>1667</v>
      </c>
      <c r="AE3" s="2575"/>
      <c r="AF3" s="2574" t="s">
        <v>1683</v>
      </c>
      <c r="AG3" s="2575"/>
      <c r="AH3" s="1025"/>
      <c r="AI3" s="692"/>
      <c r="AJ3" s="2574" t="s">
        <v>792</v>
      </c>
      <c r="AK3" s="2575"/>
      <c r="AL3" s="2574" t="s">
        <v>793</v>
      </c>
      <c r="AM3" s="2575"/>
      <c r="AN3" s="2574" t="s">
        <v>1668</v>
      </c>
      <c r="AO3" s="2575"/>
      <c r="AP3" s="2574" t="s">
        <v>1669</v>
      </c>
      <c r="AQ3" s="2575"/>
      <c r="AR3" s="1003"/>
      <c r="AS3" s="2576" t="s">
        <v>1204</v>
      </c>
      <c r="AT3" s="2575"/>
      <c r="AU3" s="2574" t="s">
        <v>1387</v>
      </c>
      <c r="AV3" s="2575"/>
      <c r="AW3" s="2574" t="s">
        <v>1416</v>
      </c>
      <c r="AX3" s="2575"/>
      <c r="AY3" s="2574" t="s">
        <v>1954</v>
      </c>
      <c r="AZ3" s="2576"/>
    </row>
    <row r="4" spans="1:53" ht="27.2" customHeight="1">
      <c r="A4" s="698" t="s">
        <v>1205</v>
      </c>
      <c r="B4" s="699" t="s">
        <v>1206</v>
      </c>
      <c r="C4" s="699" t="s">
        <v>1207</v>
      </c>
      <c r="D4" s="699" t="s">
        <v>1206</v>
      </c>
      <c r="E4" s="699" t="s">
        <v>1207</v>
      </c>
      <c r="F4" s="694" t="s">
        <v>1206</v>
      </c>
      <c r="G4" s="699" t="s">
        <v>1207</v>
      </c>
      <c r="H4" s="1003"/>
      <c r="I4" s="694" t="s">
        <v>1206</v>
      </c>
      <c r="J4" s="699" t="s">
        <v>1207</v>
      </c>
      <c r="K4" s="699" t="s">
        <v>1206</v>
      </c>
      <c r="L4" s="699" t="s">
        <v>1207</v>
      </c>
      <c r="M4" s="699" t="s">
        <v>1206</v>
      </c>
      <c r="N4" s="699" t="s">
        <v>1207</v>
      </c>
      <c r="O4" s="1003"/>
      <c r="P4" s="698" t="s">
        <v>795</v>
      </c>
      <c r="Q4" s="699" t="s">
        <v>1206</v>
      </c>
      <c r="R4" s="699" t="s">
        <v>1207</v>
      </c>
      <c r="S4" s="699" t="s">
        <v>1206</v>
      </c>
      <c r="T4" s="699" t="s">
        <v>1207</v>
      </c>
      <c r="U4" s="694" t="s">
        <v>1206</v>
      </c>
      <c r="V4" s="699" t="s">
        <v>1207</v>
      </c>
      <c r="W4" s="694" t="s">
        <v>1206</v>
      </c>
      <c r="X4" s="699" t="s">
        <v>1207</v>
      </c>
      <c r="Y4" s="1003"/>
      <c r="Z4" s="1769" t="s">
        <v>1206</v>
      </c>
      <c r="AA4" s="699" t="s">
        <v>1207</v>
      </c>
      <c r="AB4" s="699" t="s">
        <v>208</v>
      </c>
      <c r="AC4" s="699" t="s">
        <v>203</v>
      </c>
      <c r="AD4" s="699" t="s">
        <v>208</v>
      </c>
      <c r="AE4" s="699" t="s">
        <v>203</v>
      </c>
      <c r="AF4" s="699" t="s">
        <v>208</v>
      </c>
      <c r="AG4" s="699" t="s">
        <v>203</v>
      </c>
      <c r="AH4" s="1003"/>
      <c r="AI4" s="698" t="s">
        <v>795</v>
      </c>
      <c r="AJ4" s="1146" t="s">
        <v>208</v>
      </c>
      <c r="AK4" s="699" t="s">
        <v>203</v>
      </c>
      <c r="AL4" s="1146" t="s">
        <v>208</v>
      </c>
      <c r="AM4" s="699" t="s">
        <v>203</v>
      </c>
      <c r="AN4" s="694" t="s">
        <v>252</v>
      </c>
      <c r="AO4" s="699" t="s">
        <v>743</v>
      </c>
      <c r="AP4" s="1146" t="s">
        <v>208</v>
      </c>
      <c r="AQ4" s="699" t="s">
        <v>203</v>
      </c>
      <c r="AR4" s="1003"/>
      <c r="AS4" s="1768" t="s">
        <v>208</v>
      </c>
      <c r="AT4" s="1135" t="s">
        <v>203</v>
      </c>
      <c r="AU4" s="699" t="s">
        <v>208</v>
      </c>
      <c r="AV4" s="1135" t="s">
        <v>203</v>
      </c>
      <c r="AW4" s="699" t="s">
        <v>1678</v>
      </c>
      <c r="AX4" s="1135" t="s">
        <v>1679</v>
      </c>
      <c r="AY4" s="1767" t="s">
        <v>1678</v>
      </c>
      <c r="AZ4" s="1767" t="s">
        <v>1679</v>
      </c>
    </row>
    <row r="5" spans="1:53" ht="26.45" customHeight="1">
      <c r="A5" s="700" t="s">
        <v>1208</v>
      </c>
      <c r="B5" s="701">
        <v>3146</v>
      </c>
      <c r="C5" s="702">
        <v>17.506675463000001</v>
      </c>
      <c r="D5" s="703">
        <v>3349</v>
      </c>
      <c r="E5" s="702">
        <v>17.301831773</v>
      </c>
      <c r="F5" s="703">
        <v>2492</v>
      </c>
      <c r="G5" s="702">
        <v>12.182897558000001</v>
      </c>
      <c r="H5" s="702"/>
      <c r="I5" s="703">
        <v>2656</v>
      </c>
      <c r="J5" s="702">
        <v>12.387232344999999</v>
      </c>
      <c r="K5" s="703">
        <v>1766</v>
      </c>
      <c r="L5" s="702">
        <v>7.9047066575000002</v>
      </c>
      <c r="M5" s="703">
        <v>1947</v>
      </c>
      <c r="N5" s="702">
        <v>8.6675203306000004</v>
      </c>
      <c r="O5" s="702"/>
      <c r="P5" s="700" t="s">
        <v>1209</v>
      </c>
      <c r="Q5" s="703">
        <v>1844</v>
      </c>
      <c r="R5" s="702">
        <v>8.1727945045000006</v>
      </c>
      <c r="S5" s="703">
        <v>1806</v>
      </c>
      <c r="T5" s="702">
        <v>7.9746239165999997</v>
      </c>
      <c r="U5" s="703">
        <v>1891</v>
      </c>
      <c r="V5" s="702">
        <v>8.3194924431999997</v>
      </c>
      <c r="W5" s="703">
        <v>1816</v>
      </c>
      <c r="X5" s="702">
        <v>7.9567269723000003</v>
      </c>
      <c r="Y5" s="702"/>
      <c r="Z5" s="703">
        <v>1977</v>
      </c>
      <c r="AA5" s="702">
        <v>8.6266164761000006</v>
      </c>
      <c r="AB5" s="703">
        <v>3507</v>
      </c>
      <c r="AC5" s="702">
        <v>15.249353674</v>
      </c>
      <c r="AD5" s="703">
        <v>3721</v>
      </c>
      <c r="AE5" s="702">
        <v>16.123300394000001</v>
      </c>
      <c r="AF5" s="703">
        <v>4174</v>
      </c>
      <c r="AG5" s="702">
        <v>18.037290823999999</v>
      </c>
      <c r="AH5" s="702"/>
      <c r="AI5" s="700" t="s">
        <v>1209</v>
      </c>
      <c r="AJ5" s="703">
        <v>4631</v>
      </c>
      <c r="AK5" s="702">
        <v>19.966785548000001</v>
      </c>
      <c r="AL5" s="703">
        <v>4986</v>
      </c>
      <c r="AM5" s="702">
        <v>21.426391770999999</v>
      </c>
      <c r="AN5" s="703">
        <v>5033</v>
      </c>
      <c r="AO5" s="702">
        <v>21.559525612000002</v>
      </c>
      <c r="AP5" s="703">
        <v>5459</v>
      </c>
      <c r="AQ5" s="702">
        <v>23.325436411907809</v>
      </c>
      <c r="AR5" s="702"/>
      <c r="AS5" s="737">
        <v>5536</v>
      </c>
      <c r="AT5" s="738">
        <v>23.59468273196336</v>
      </c>
      <c r="AU5" s="703">
        <v>5881</v>
      </c>
      <c r="AV5" s="702">
        <v>25.008563338619819</v>
      </c>
      <c r="AW5" s="737">
        <v>6072</v>
      </c>
      <c r="AX5" s="702">
        <v>25.777395758357546</v>
      </c>
      <c r="AY5" s="737">
        <v>5991</v>
      </c>
      <c r="AZ5" s="702">
        <v>25.407039022069455</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1210</v>
      </c>
      <c r="B7" s="701">
        <v>0</v>
      </c>
      <c r="C7" s="702">
        <v>0</v>
      </c>
      <c r="D7" s="703">
        <v>0</v>
      </c>
      <c r="E7" s="702">
        <v>0</v>
      </c>
      <c r="F7" s="703">
        <v>0</v>
      </c>
      <c r="G7" s="702">
        <v>0</v>
      </c>
      <c r="H7" s="702"/>
      <c r="I7" s="703">
        <v>0</v>
      </c>
      <c r="J7" s="702">
        <v>0</v>
      </c>
      <c r="K7" s="703">
        <v>0</v>
      </c>
      <c r="L7" s="702">
        <v>0</v>
      </c>
      <c r="M7" s="703">
        <v>0</v>
      </c>
      <c r="N7" s="702">
        <v>0</v>
      </c>
      <c r="O7" s="702"/>
      <c r="P7" s="705" t="s">
        <v>1210</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1210</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v>1</v>
      </c>
      <c r="AZ7" s="702">
        <v>0.11923470397600044</v>
      </c>
      <c r="BA7" s="1684"/>
    </row>
    <row r="8" spans="1:53" ht="26.45" customHeight="1">
      <c r="A8" s="705" t="s">
        <v>14</v>
      </c>
      <c r="B8" s="701">
        <v>0</v>
      </c>
      <c r="C8" s="702">
        <v>0</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1</v>
      </c>
      <c r="AG8" s="702">
        <v>8.2842114100000003E-2</v>
      </c>
      <c r="AH8" s="702"/>
      <c r="AI8" s="705" t="s">
        <v>14</v>
      </c>
      <c r="AJ8" s="703">
        <v>0</v>
      </c>
      <c r="AK8" s="702">
        <v>0</v>
      </c>
      <c r="AL8" s="703">
        <v>1</v>
      </c>
      <c r="AM8" s="702">
        <v>9.1883895500000007E-2</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0</v>
      </c>
      <c r="G9" s="702">
        <v>0</v>
      </c>
      <c r="H9" s="702"/>
      <c r="I9" s="703">
        <v>0</v>
      </c>
      <c r="J9" s="702">
        <v>0</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v>1</v>
      </c>
      <c r="AQ9" s="702">
        <v>7.7668726570743196E-2</v>
      </c>
      <c r="AR9" s="702"/>
      <c r="AS9" s="703">
        <v>1</v>
      </c>
      <c r="AT9" s="702">
        <v>8.2878571703846687E-2</v>
      </c>
      <c r="AU9" s="703" t="s">
        <v>799</v>
      </c>
      <c r="AV9" s="702">
        <v>0</v>
      </c>
      <c r="AW9" s="703" t="s">
        <v>799</v>
      </c>
      <c r="AX9" s="702">
        <v>0</v>
      </c>
      <c r="AY9" s="703">
        <v>1</v>
      </c>
      <c r="AZ9" s="702">
        <v>9.4979840528847753E-2</v>
      </c>
      <c r="BA9" s="1684"/>
    </row>
    <row r="10" spans="1:53" ht="26.45" customHeight="1">
      <c r="A10" s="706" t="s">
        <v>16</v>
      </c>
      <c r="B10" s="701">
        <v>2</v>
      </c>
      <c r="C10" s="702">
        <v>0.1000411169</v>
      </c>
      <c r="D10" s="703">
        <v>0</v>
      </c>
      <c r="E10" s="702">
        <v>0</v>
      </c>
      <c r="F10" s="703">
        <v>1</v>
      </c>
      <c r="G10" s="702">
        <v>5.5156346199999998E-2</v>
      </c>
      <c r="H10" s="702"/>
      <c r="I10" s="703">
        <v>0</v>
      </c>
      <c r="J10" s="702">
        <v>0</v>
      </c>
      <c r="K10" s="703">
        <v>0</v>
      </c>
      <c r="L10" s="702">
        <v>0</v>
      </c>
      <c r="M10" s="703">
        <v>0</v>
      </c>
      <c r="N10" s="702">
        <v>0</v>
      </c>
      <c r="O10" s="702"/>
      <c r="P10" s="706" t="s">
        <v>16</v>
      </c>
      <c r="Q10" s="703">
        <v>0</v>
      </c>
      <c r="R10" s="702">
        <v>0</v>
      </c>
      <c r="S10" s="703">
        <v>0</v>
      </c>
      <c r="T10" s="702">
        <v>0</v>
      </c>
      <c r="U10" s="703">
        <v>0</v>
      </c>
      <c r="V10" s="702">
        <v>0</v>
      </c>
      <c r="W10" s="703">
        <v>0</v>
      </c>
      <c r="X10" s="702">
        <v>0</v>
      </c>
      <c r="Y10" s="702"/>
      <c r="Z10" s="703">
        <v>0</v>
      </c>
      <c r="AA10" s="702">
        <v>0</v>
      </c>
      <c r="AB10" s="703">
        <v>1</v>
      </c>
      <c r="AC10" s="702">
        <v>6.1991053499999997E-2</v>
      </c>
      <c r="AD10" s="703">
        <v>0</v>
      </c>
      <c r="AE10" s="702">
        <v>0</v>
      </c>
      <c r="AF10" s="703">
        <v>0</v>
      </c>
      <c r="AG10" s="702">
        <v>0</v>
      </c>
      <c r="AH10" s="702"/>
      <c r="AI10" s="706" t="s">
        <v>16</v>
      </c>
      <c r="AJ10" s="703">
        <v>0</v>
      </c>
      <c r="AK10" s="702">
        <v>0</v>
      </c>
      <c r="AL10" s="703">
        <v>0</v>
      </c>
      <c r="AM10" s="702">
        <v>0</v>
      </c>
      <c r="AN10" s="703">
        <v>0</v>
      </c>
      <c r="AO10" s="702">
        <v>0</v>
      </c>
      <c r="AP10" s="703" t="s">
        <v>799</v>
      </c>
      <c r="AQ10" s="702">
        <v>0</v>
      </c>
      <c r="AR10" s="702"/>
      <c r="AS10" s="703" t="s">
        <v>799</v>
      </c>
      <c r="AT10" s="702">
        <v>0</v>
      </c>
      <c r="AU10" s="703" t="s">
        <v>799</v>
      </c>
      <c r="AV10" s="702">
        <v>0</v>
      </c>
      <c r="AW10" s="703" t="s">
        <v>799</v>
      </c>
      <c r="AX10" s="702">
        <v>0</v>
      </c>
      <c r="AY10" s="703" t="s">
        <v>799</v>
      </c>
      <c r="AZ10" s="702">
        <v>0</v>
      </c>
      <c r="BA10" s="1684"/>
    </row>
    <row r="11" spans="1:53" ht="26.45" customHeight="1">
      <c r="A11" s="706" t="s">
        <v>17</v>
      </c>
      <c r="B11" s="701">
        <v>4</v>
      </c>
      <c r="C11" s="702">
        <v>0.20762826240000001</v>
      </c>
      <c r="D11" s="703">
        <v>0</v>
      </c>
      <c r="E11" s="702">
        <v>0</v>
      </c>
      <c r="F11" s="703">
        <v>2</v>
      </c>
      <c r="G11" s="702">
        <v>0.10615891569999999</v>
      </c>
      <c r="H11" s="702"/>
      <c r="I11" s="703">
        <v>1</v>
      </c>
      <c r="J11" s="702">
        <v>5.5487983499999997E-2</v>
      </c>
      <c r="K11" s="703">
        <v>0</v>
      </c>
      <c r="L11" s="702">
        <v>0</v>
      </c>
      <c r="M11" s="703">
        <v>0</v>
      </c>
      <c r="N11" s="702">
        <v>0</v>
      </c>
      <c r="O11" s="702"/>
      <c r="P11" s="706" t="s">
        <v>17</v>
      </c>
      <c r="Q11" s="703">
        <v>0</v>
      </c>
      <c r="R11" s="702">
        <v>0</v>
      </c>
      <c r="S11" s="703">
        <v>0</v>
      </c>
      <c r="T11" s="702">
        <v>0</v>
      </c>
      <c r="U11" s="703">
        <v>2</v>
      </c>
      <c r="V11" s="702">
        <v>0.1054684328</v>
      </c>
      <c r="W11" s="703">
        <v>0</v>
      </c>
      <c r="X11" s="702">
        <v>0</v>
      </c>
      <c r="Y11" s="702"/>
      <c r="Z11" s="703">
        <v>0</v>
      </c>
      <c r="AA11" s="702">
        <v>0</v>
      </c>
      <c r="AB11" s="703">
        <v>3</v>
      </c>
      <c r="AC11" s="702">
        <v>0.18083705859999999</v>
      </c>
      <c r="AD11" s="703">
        <v>3</v>
      </c>
      <c r="AE11" s="702">
        <v>0.18563029680000001</v>
      </c>
      <c r="AF11" s="703">
        <v>0</v>
      </c>
      <c r="AG11" s="702">
        <v>0</v>
      </c>
      <c r="AH11" s="702"/>
      <c r="AI11" s="706" t="s">
        <v>17</v>
      </c>
      <c r="AJ11" s="703">
        <v>2</v>
      </c>
      <c r="AK11" s="702">
        <v>0.1253627685</v>
      </c>
      <c r="AL11" s="703">
        <v>1</v>
      </c>
      <c r="AM11" s="702">
        <v>6.21198845E-2</v>
      </c>
      <c r="AN11" s="703">
        <v>2</v>
      </c>
      <c r="AO11" s="702">
        <v>0.12433477010000001</v>
      </c>
      <c r="AP11" s="703">
        <v>1</v>
      </c>
      <c r="AQ11" s="702">
        <v>6.2200175715496395E-2</v>
      </c>
      <c r="AR11" s="702"/>
      <c r="AS11" s="703">
        <v>1</v>
      </c>
      <c r="AT11" s="702">
        <v>6.2153378377958424E-2</v>
      </c>
      <c r="AU11" s="703" t="s">
        <v>799</v>
      </c>
      <c r="AV11" s="702">
        <v>0</v>
      </c>
      <c r="AW11" s="703" t="s">
        <v>799</v>
      </c>
      <c r="AX11" s="702">
        <v>0</v>
      </c>
      <c r="AY11" s="703">
        <v>1</v>
      </c>
      <c r="AZ11" s="702">
        <v>6.3198082064605504E-2</v>
      </c>
      <c r="BA11" s="1684"/>
    </row>
    <row r="12" spans="1:53" ht="26.45" customHeight="1">
      <c r="A12" s="706" t="s">
        <v>18</v>
      </c>
      <c r="B12" s="701">
        <v>7</v>
      </c>
      <c r="C12" s="702">
        <v>0.400044805</v>
      </c>
      <c r="D12" s="703">
        <v>7</v>
      </c>
      <c r="E12" s="702">
        <v>0.36803635779999999</v>
      </c>
      <c r="F12" s="703">
        <v>5</v>
      </c>
      <c r="G12" s="702">
        <v>0.25417973150000001</v>
      </c>
      <c r="H12" s="702"/>
      <c r="I12" s="703">
        <v>3</v>
      </c>
      <c r="J12" s="702">
        <v>0.1607661041</v>
      </c>
      <c r="K12" s="703">
        <v>1</v>
      </c>
      <c r="L12" s="702">
        <v>5.5438211299999998E-2</v>
      </c>
      <c r="M12" s="703">
        <v>0</v>
      </c>
      <c r="N12" s="702">
        <v>0</v>
      </c>
      <c r="O12" s="702"/>
      <c r="P12" s="706" t="s">
        <v>18</v>
      </c>
      <c r="Q12" s="703">
        <v>2</v>
      </c>
      <c r="R12" s="702">
        <v>0.1064507561</v>
      </c>
      <c r="S12" s="703">
        <v>1</v>
      </c>
      <c r="T12" s="702">
        <v>5.1813041999999997E-2</v>
      </c>
      <c r="U12" s="703">
        <v>0</v>
      </c>
      <c r="V12" s="702">
        <v>0</v>
      </c>
      <c r="W12" s="703">
        <v>1</v>
      </c>
      <c r="X12" s="702">
        <v>4.9983780300000002E-2</v>
      </c>
      <c r="Y12" s="702"/>
      <c r="Z12" s="703">
        <v>1</v>
      </c>
      <c r="AA12" s="702">
        <v>4.9803078600000002E-2</v>
      </c>
      <c r="AB12" s="703">
        <v>0</v>
      </c>
      <c r="AC12" s="702">
        <v>0</v>
      </c>
      <c r="AD12" s="703">
        <v>3</v>
      </c>
      <c r="AE12" s="702">
        <v>0.1520755268</v>
      </c>
      <c r="AF12" s="703">
        <v>3</v>
      </c>
      <c r="AG12" s="702">
        <v>0.1563501618</v>
      </c>
      <c r="AH12" s="702"/>
      <c r="AI12" s="706" t="s">
        <v>18</v>
      </c>
      <c r="AJ12" s="703">
        <v>8</v>
      </c>
      <c r="AK12" s="702">
        <v>0.43649823650000003</v>
      </c>
      <c r="AL12" s="703">
        <v>4</v>
      </c>
      <c r="AM12" s="702">
        <v>0.23072887540000001</v>
      </c>
      <c r="AN12" s="703">
        <v>2</v>
      </c>
      <c r="AO12" s="702">
        <v>0.1197990012</v>
      </c>
      <c r="AP12" s="703">
        <v>4</v>
      </c>
      <c r="AQ12" s="702">
        <v>0.24662980373200219</v>
      </c>
      <c r="AR12" s="702"/>
      <c r="AS12" s="703">
        <v>5</v>
      </c>
      <c r="AT12" s="702">
        <v>0.31449863884989104</v>
      </c>
      <c r="AU12" s="703">
        <v>6</v>
      </c>
      <c r="AV12" s="702">
        <v>0.37635676614194169</v>
      </c>
      <c r="AW12" s="703">
        <v>5</v>
      </c>
      <c r="AX12" s="702">
        <v>0.31111485831673796</v>
      </c>
      <c r="AY12" s="703">
        <v>4</v>
      </c>
      <c r="AZ12" s="702">
        <v>0.24925216561186267</v>
      </c>
      <c r="BA12" s="1684"/>
    </row>
    <row r="13" spans="1:53" ht="26.45" customHeight="1">
      <c r="A13" s="706" t="s">
        <v>19</v>
      </c>
      <c r="B13" s="701">
        <v>2</v>
      </c>
      <c r="C13" s="702">
        <v>0.15938312360000001</v>
      </c>
      <c r="D13" s="703">
        <v>7</v>
      </c>
      <c r="E13" s="702">
        <v>0.40561980440000001</v>
      </c>
      <c r="F13" s="703">
        <v>6</v>
      </c>
      <c r="G13" s="702">
        <v>0.319649664</v>
      </c>
      <c r="H13" s="702"/>
      <c r="I13" s="703">
        <v>5</v>
      </c>
      <c r="J13" s="702">
        <v>0.25557825090000003</v>
      </c>
      <c r="K13" s="703">
        <v>2</v>
      </c>
      <c r="L13" s="702">
        <v>0.1070653495</v>
      </c>
      <c r="M13" s="703">
        <v>3</v>
      </c>
      <c r="N13" s="702">
        <v>0.16203673699999999</v>
      </c>
      <c r="O13" s="702"/>
      <c r="P13" s="706" t="s">
        <v>19</v>
      </c>
      <c r="Q13" s="703">
        <v>1</v>
      </c>
      <c r="R13" s="702">
        <v>5.45198005E-2</v>
      </c>
      <c r="S13" s="703">
        <v>4</v>
      </c>
      <c r="T13" s="702">
        <v>0.2211185947</v>
      </c>
      <c r="U13" s="703">
        <v>3</v>
      </c>
      <c r="V13" s="702">
        <v>0.16766867329999999</v>
      </c>
      <c r="W13" s="703">
        <v>6</v>
      </c>
      <c r="X13" s="702">
        <v>0.33171786730000002</v>
      </c>
      <c r="Y13" s="702"/>
      <c r="Z13" s="703">
        <v>4</v>
      </c>
      <c r="AA13" s="702">
        <v>0.2160554009</v>
      </c>
      <c r="AB13" s="703">
        <v>7</v>
      </c>
      <c r="AC13" s="702">
        <v>0.37003401139999997</v>
      </c>
      <c r="AD13" s="703">
        <v>10</v>
      </c>
      <c r="AE13" s="702">
        <v>0.512983089</v>
      </c>
      <c r="AF13" s="703">
        <v>11</v>
      </c>
      <c r="AG13" s="702">
        <v>0.54846375300000005</v>
      </c>
      <c r="AH13" s="702"/>
      <c r="AI13" s="706" t="s">
        <v>19</v>
      </c>
      <c r="AJ13" s="703">
        <v>14</v>
      </c>
      <c r="AK13" s="702">
        <v>0.69098676859999997</v>
      </c>
      <c r="AL13" s="703">
        <v>7</v>
      </c>
      <c r="AM13" s="702">
        <v>0.3446532222</v>
      </c>
      <c r="AN13" s="703">
        <v>12</v>
      </c>
      <c r="AO13" s="702">
        <v>0.59212795490000003</v>
      </c>
      <c r="AP13" s="703">
        <v>17</v>
      </c>
      <c r="AQ13" s="702">
        <v>0.85433961809008863</v>
      </c>
      <c r="AR13" s="702"/>
      <c r="AS13" s="703">
        <v>16</v>
      </c>
      <c r="AT13" s="702">
        <v>0.82828253545566932</v>
      </c>
      <c r="AU13" s="703">
        <v>14</v>
      </c>
      <c r="AV13" s="702">
        <v>0.75973594834446756</v>
      </c>
      <c r="AW13" s="703">
        <v>10</v>
      </c>
      <c r="AX13" s="702">
        <v>0.57454721370455974</v>
      </c>
      <c r="AY13" s="703">
        <v>13</v>
      </c>
      <c r="AZ13" s="702">
        <v>0.77696060779835363</v>
      </c>
      <c r="BA13" s="1684"/>
    </row>
    <row r="14" spans="1:53" ht="26.45" customHeight="1">
      <c r="A14" s="706" t="s">
        <v>20</v>
      </c>
      <c r="B14" s="701">
        <v>10</v>
      </c>
      <c r="C14" s="702">
        <v>1.118156741</v>
      </c>
      <c r="D14" s="703">
        <v>20</v>
      </c>
      <c r="E14" s="702">
        <v>1.6204001902</v>
      </c>
      <c r="F14" s="703">
        <v>13</v>
      </c>
      <c r="G14" s="702">
        <v>0.76494616540000004</v>
      </c>
      <c r="H14" s="702"/>
      <c r="I14" s="703">
        <v>13</v>
      </c>
      <c r="J14" s="702">
        <v>0.69600823219999997</v>
      </c>
      <c r="K14" s="703">
        <v>8</v>
      </c>
      <c r="L14" s="702">
        <v>0.4107543709</v>
      </c>
      <c r="M14" s="703">
        <v>6</v>
      </c>
      <c r="N14" s="702">
        <v>0.31083444539999999</v>
      </c>
      <c r="O14" s="702"/>
      <c r="P14" s="706" t="s">
        <v>20</v>
      </c>
      <c r="Q14" s="703">
        <v>9</v>
      </c>
      <c r="R14" s="702">
        <v>0.47298817110000002</v>
      </c>
      <c r="S14" s="703">
        <v>6</v>
      </c>
      <c r="T14" s="702">
        <v>0.3183388654</v>
      </c>
      <c r="U14" s="703">
        <v>5</v>
      </c>
      <c r="V14" s="702">
        <v>0.26681266660000003</v>
      </c>
      <c r="W14" s="703">
        <v>12</v>
      </c>
      <c r="X14" s="702">
        <v>0.64507701409999996</v>
      </c>
      <c r="Y14" s="702"/>
      <c r="Z14" s="703">
        <v>9</v>
      </c>
      <c r="AA14" s="702">
        <v>0.4870575285</v>
      </c>
      <c r="AB14" s="703">
        <v>18</v>
      </c>
      <c r="AC14" s="702">
        <v>0.98119699490000001</v>
      </c>
      <c r="AD14" s="703">
        <v>21</v>
      </c>
      <c r="AE14" s="702">
        <v>1.1574772618</v>
      </c>
      <c r="AF14" s="703">
        <v>24</v>
      </c>
      <c r="AG14" s="702">
        <v>1.3345574191</v>
      </c>
      <c r="AH14" s="702"/>
      <c r="AI14" s="706" t="s">
        <v>20</v>
      </c>
      <c r="AJ14" s="703">
        <v>27</v>
      </c>
      <c r="AK14" s="702">
        <v>1.4850276215</v>
      </c>
      <c r="AL14" s="703">
        <v>25</v>
      </c>
      <c r="AM14" s="702">
        <v>1.3444550237999999</v>
      </c>
      <c r="AN14" s="703">
        <v>23</v>
      </c>
      <c r="AO14" s="702">
        <v>1.2110139082</v>
      </c>
      <c r="AP14" s="703">
        <v>41</v>
      </c>
      <c r="AQ14" s="702">
        <v>2.0980940862147799</v>
      </c>
      <c r="AR14" s="702"/>
      <c r="AS14" s="703">
        <v>42</v>
      </c>
      <c r="AT14" s="702">
        <v>2.0930401183464684</v>
      </c>
      <c r="AU14" s="703">
        <v>36</v>
      </c>
      <c r="AV14" s="702">
        <v>1.7767924257313106</v>
      </c>
      <c r="AW14" s="703">
        <v>30</v>
      </c>
      <c r="AX14" s="702">
        <v>1.4768463717945972</v>
      </c>
      <c r="AY14" s="703">
        <v>45</v>
      </c>
      <c r="AZ14" s="702">
        <v>2.2203357591735022</v>
      </c>
      <c r="BA14" s="1684"/>
    </row>
    <row r="15" spans="1:53" ht="26.45" customHeight="1">
      <c r="A15" s="706" t="s">
        <v>21</v>
      </c>
      <c r="B15" s="701">
        <v>24</v>
      </c>
      <c r="C15" s="702">
        <v>2.6852726222999999</v>
      </c>
      <c r="D15" s="703">
        <v>18</v>
      </c>
      <c r="E15" s="702">
        <v>2.0358352239999999</v>
      </c>
      <c r="F15" s="703">
        <v>11</v>
      </c>
      <c r="G15" s="702">
        <v>0.90165708180000004</v>
      </c>
      <c r="H15" s="702"/>
      <c r="I15" s="703">
        <v>31</v>
      </c>
      <c r="J15" s="702">
        <v>1.8373985282</v>
      </c>
      <c r="K15" s="703">
        <v>11</v>
      </c>
      <c r="L15" s="702">
        <v>0.59466981230000004</v>
      </c>
      <c r="M15" s="703">
        <v>17</v>
      </c>
      <c r="N15" s="702">
        <v>0.90536101540000002</v>
      </c>
      <c r="O15" s="702"/>
      <c r="P15" s="706" t="s">
        <v>21</v>
      </c>
      <c r="Q15" s="703">
        <v>18</v>
      </c>
      <c r="R15" s="702">
        <v>0.94356733449999997</v>
      </c>
      <c r="S15" s="703">
        <v>20</v>
      </c>
      <c r="T15" s="702">
        <v>1.0401227344999999</v>
      </c>
      <c r="U15" s="703">
        <v>21</v>
      </c>
      <c r="V15" s="702">
        <v>1.0904853594999999</v>
      </c>
      <c r="W15" s="703">
        <v>21</v>
      </c>
      <c r="X15" s="702">
        <v>1.0901717384</v>
      </c>
      <c r="Y15" s="702"/>
      <c r="Z15" s="703">
        <v>18</v>
      </c>
      <c r="AA15" s="702">
        <v>0.94128425689999995</v>
      </c>
      <c r="AB15" s="703">
        <v>37</v>
      </c>
      <c r="AC15" s="702">
        <v>1.9599907616000001</v>
      </c>
      <c r="AD15" s="703">
        <v>37</v>
      </c>
      <c r="AE15" s="702">
        <v>1.9751088244999999</v>
      </c>
      <c r="AF15" s="703">
        <v>29</v>
      </c>
      <c r="AG15" s="702">
        <v>1.5547263682000001</v>
      </c>
      <c r="AH15" s="702"/>
      <c r="AI15" s="706" t="s">
        <v>21</v>
      </c>
      <c r="AJ15" s="703">
        <v>33</v>
      </c>
      <c r="AK15" s="702">
        <v>1.7816150286000001</v>
      </c>
      <c r="AL15" s="703">
        <v>58</v>
      </c>
      <c r="AM15" s="702">
        <v>3.1528027601000002</v>
      </c>
      <c r="AN15" s="703">
        <v>53</v>
      </c>
      <c r="AO15" s="702">
        <v>2.9018223170000002</v>
      </c>
      <c r="AP15" s="703">
        <v>56</v>
      </c>
      <c r="AQ15" s="702">
        <v>3.1022103525745162</v>
      </c>
      <c r="AR15" s="702"/>
      <c r="AS15" s="703">
        <v>62</v>
      </c>
      <c r="AT15" s="702">
        <v>3.4678621468863353</v>
      </c>
      <c r="AU15" s="703">
        <v>66</v>
      </c>
      <c r="AV15" s="702">
        <v>3.651669463052436</v>
      </c>
      <c r="AW15" s="703">
        <v>72</v>
      </c>
      <c r="AX15" s="702">
        <v>3.8941610300488607</v>
      </c>
      <c r="AY15" s="703">
        <v>55</v>
      </c>
      <c r="AZ15" s="702">
        <v>2.9114863164113336</v>
      </c>
      <c r="BA15" s="1684"/>
    </row>
    <row r="16" spans="1:53" ht="26.45" customHeight="1">
      <c r="A16" s="706" t="s">
        <v>22</v>
      </c>
      <c r="B16" s="701">
        <v>52</v>
      </c>
      <c r="C16" s="702">
        <v>6.4109518783999997</v>
      </c>
      <c r="D16" s="703">
        <v>50</v>
      </c>
      <c r="E16" s="702">
        <v>5.7043113185000003</v>
      </c>
      <c r="F16" s="703">
        <v>47</v>
      </c>
      <c r="G16" s="702">
        <v>5.3510456739999999</v>
      </c>
      <c r="H16" s="702"/>
      <c r="I16" s="703">
        <v>47</v>
      </c>
      <c r="J16" s="702">
        <v>3.9230481582999999</v>
      </c>
      <c r="K16" s="703">
        <v>33</v>
      </c>
      <c r="L16" s="702">
        <v>1.9859574752</v>
      </c>
      <c r="M16" s="703">
        <v>42</v>
      </c>
      <c r="N16" s="702">
        <v>2.4815068655000001</v>
      </c>
      <c r="O16" s="702"/>
      <c r="P16" s="706" t="s">
        <v>22</v>
      </c>
      <c r="Q16" s="703">
        <v>37</v>
      </c>
      <c r="R16" s="702">
        <v>2.1445085801000001</v>
      </c>
      <c r="S16" s="703">
        <v>35</v>
      </c>
      <c r="T16" s="702">
        <v>1.9839920187</v>
      </c>
      <c r="U16" s="703">
        <v>30</v>
      </c>
      <c r="V16" s="702">
        <v>1.6701684532000001</v>
      </c>
      <c r="W16" s="703">
        <v>34</v>
      </c>
      <c r="X16" s="702">
        <v>1.8675223581</v>
      </c>
      <c r="Y16" s="702"/>
      <c r="Z16" s="703">
        <v>35</v>
      </c>
      <c r="AA16" s="702">
        <v>1.890800338</v>
      </c>
      <c r="AB16" s="703">
        <v>78</v>
      </c>
      <c r="AC16" s="702">
        <v>4.1428387048999999</v>
      </c>
      <c r="AD16" s="703">
        <v>65</v>
      </c>
      <c r="AE16" s="702">
        <v>3.4198637788999999</v>
      </c>
      <c r="AF16" s="703">
        <v>88</v>
      </c>
      <c r="AG16" s="702">
        <v>4.6190067402999997</v>
      </c>
      <c r="AH16" s="702"/>
      <c r="AI16" s="706" t="s">
        <v>22</v>
      </c>
      <c r="AJ16" s="703">
        <v>86</v>
      </c>
      <c r="AK16" s="702">
        <v>4.5137177656</v>
      </c>
      <c r="AL16" s="703">
        <v>97</v>
      </c>
      <c r="AM16" s="702">
        <v>5.1313371020999998</v>
      </c>
      <c r="AN16" s="703">
        <v>73</v>
      </c>
      <c r="AO16" s="702">
        <v>3.9128799948999999</v>
      </c>
      <c r="AP16" s="703">
        <v>83</v>
      </c>
      <c r="AQ16" s="702">
        <v>4.4847677295566184</v>
      </c>
      <c r="AR16" s="702"/>
      <c r="AS16" s="703">
        <v>104</v>
      </c>
      <c r="AT16" s="702">
        <v>5.645687509024957</v>
      </c>
      <c r="AU16" s="703">
        <v>88</v>
      </c>
      <c r="AV16" s="702">
        <v>4.8098983335068723</v>
      </c>
      <c r="AW16" s="703">
        <v>114</v>
      </c>
      <c r="AX16" s="702">
        <v>6.2703873531787426</v>
      </c>
      <c r="AY16" s="703">
        <v>108</v>
      </c>
      <c r="AZ16" s="702">
        <v>5.9810732260579851</v>
      </c>
      <c r="BA16" s="1684"/>
    </row>
    <row r="17" spans="1:53" ht="26.45" customHeight="1">
      <c r="A17" s="706" t="s">
        <v>23</v>
      </c>
      <c r="B17" s="701">
        <v>108</v>
      </c>
      <c r="C17" s="702">
        <v>13.295482244</v>
      </c>
      <c r="D17" s="703">
        <v>98</v>
      </c>
      <c r="E17" s="702">
        <v>12.403870007</v>
      </c>
      <c r="F17" s="703">
        <v>63</v>
      </c>
      <c r="G17" s="702">
        <v>7.3217077012000003</v>
      </c>
      <c r="H17" s="702"/>
      <c r="I17" s="703">
        <v>66</v>
      </c>
      <c r="J17" s="702">
        <v>7.8786779101000004</v>
      </c>
      <c r="K17" s="703">
        <v>54</v>
      </c>
      <c r="L17" s="702">
        <v>4.6021798992000003</v>
      </c>
      <c r="M17" s="703">
        <v>56</v>
      </c>
      <c r="N17" s="702">
        <v>4.2842017001999997</v>
      </c>
      <c r="O17" s="702"/>
      <c r="P17" s="706" t="s">
        <v>23</v>
      </c>
      <c r="Q17" s="703">
        <v>60</v>
      </c>
      <c r="R17" s="702">
        <v>4.2550716909000004</v>
      </c>
      <c r="S17" s="703">
        <v>32</v>
      </c>
      <c r="T17" s="702">
        <v>2.1412989654999999</v>
      </c>
      <c r="U17" s="703">
        <v>64</v>
      </c>
      <c r="V17" s="702">
        <v>4.0753999940999996</v>
      </c>
      <c r="W17" s="703">
        <v>57</v>
      </c>
      <c r="X17" s="702">
        <v>3.5023730113</v>
      </c>
      <c r="Y17" s="702"/>
      <c r="Z17" s="703">
        <v>70</v>
      </c>
      <c r="AA17" s="702">
        <v>4.2149225117000002</v>
      </c>
      <c r="AB17" s="703">
        <v>122</v>
      </c>
      <c r="AC17" s="702">
        <v>7.1957637005999997</v>
      </c>
      <c r="AD17" s="703">
        <v>121</v>
      </c>
      <c r="AE17" s="702">
        <v>6.9707949616000002</v>
      </c>
      <c r="AF17" s="703">
        <v>133</v>
      </c>
      <c r="AG17" s="702">
        <v>7.5223648958</v>
      </c>
      <c r="AH17" s="702"/>
      <c r="AI17" s="706" t="s">
        <v>23</v>
      </c>
      <c r="AJ17" s="703">
        <v>140</v>
      </c>
      <c r="AK17" s="702">
        <v>7.8183943363999999</v>
      </c>
      <c r="AL17" s="703">
        <v>146</v>
      </c>
      <c r="AM17" s="702">
        <v>8.0240325269999992</v>
      </c>
      <c r="AN17" s="703">
        <v>139</v>
      </c>
      <c r="AO17" s="702">
        <v>7.5096044599000003</v>
      </c>
      <c r="AP17" s="703">
        <v>188</v>
      </c>
      <c r="AQ17" s="702">
        <v>10.064466117546541</v>
      </c>
      <c r="AR17" s="702"/>
      <c r="AS17" s="703">
        <v>183</v>
      </c>
      <c r="AT17" s="702">
        <v>9.7770276713924975</v>
      </c>
      <c r="AU17" s="703">
        <v>181</v>
      </c>
      <c r="AV17" s="702">
        <v>9.671477024230791</v>
      </c>
      <c r="AW17" s="703">
        <v>177</v>
      </c>
      <c r="AX17" s="702">
        <v>9.5333017890560381</v>
      </c>
      <c r="AY17" s="703">
        <v>187</v>
      </c>
      <c r="AZ17" s="702">
        <v>10.202286239598237</v>
      </c>
      <c r="BA17" s="1684"/>
    </row>
    <row r="18" spans="1:53" ht="26.45" customHeight="1">
      <c r="A18" s="706" t="s">
        <v>24</v>
      </c>
      <c r="B18" s="701">
        <v>249</v>
      </c>
      <c r="C18" s="702">
        <v>37.955002743999998</v>
      </c>
      <c r="D18" s="703">
        <v>202</v>
      </c>
      <c r="E18" s="702">
        <v>25.976030040000001</v>
      </c>
      <c r="F18" s="703">
        <v>122</v>
      </c>
      <c r="G18" s="702">
        <v>16.043828584</v>
      </c>
      <c r="H18" s="702"/>
      <c r="I18" s="703">
        <v>106</v>
      </c>
      <c r="J18" s="702">
        <v>12.938726585</v>
      </c>
      <c r="K18" s="703">
        <v>55</v>
      </c>
      <c r="L18" s="702">
        <v>6.7957446282999996</v>
      </c>
      <c r="M18" s="703">
        <v>51</v>
      </c>
      <c r="N18" s="702">
        <v>6.2858974043</v>
      </c>
      <c r="O18" s="702"/>
      <c r="P18" s="706" t="s">
        <v>24</v>
      </c>
      <c r="Q18" s="703">
        <v>53</v>
      </c>
      <c r="R18" s="702">
        <v>6.2796059724999997</v>
      </c>
      <c r="S18" s="703">
        <v>50</v>
      </c>
      <c r="T18" s="702">
        <v>5.5248740880999998</v>
      </c>
      <c r="U18" s="703">
        <v>47</v>
      </c>
      <c r="V18" s="702">
        <v>4.6838127431999999</v>
      </c>
      <c r="W18" s="703">
        <v>70</v>
      </c>
      <c r="X18" s="702">
        <v>6.1407494871999999</v>
      </c>
      <c r="Y18" s="702"/>
      <c r="Z18" s="703">
        <v>61</v>
      </c>
      <c r="AA18" s="702">
        <v>4.7917776237999998</v>
      </c>
      <c r="AB18" s="703">
        <v>156</v>
      </c>
      <c r="AC18" s="702">
        <v>11.339747559999999</v>
      </c>
      <c r="AD18" s="703">
        <v>167</v>
      </c>
      <c r="AE18" s="702">
        <v>11.438089798</v>
      </c>
      <c r="AF18" s="703">
        <v>193</v>
      </c>
      <c r="AG18" s="702">
        <v>12.571770643000001</v>
      </c>
      <c r="AH18" s="702"/>
      <c r="AI18" s="706" t="s">
        <v>24</v>
      </c>
      <c r="AJ18" s="703">
        <v>201</v>
      </c>
      <c r="AK18" s="702">
        <v>12.638949847999999</v>
      </c>
      <c r="AL18" s="703">
        <v>202</v>
      </c>
      <c r="AM18" s="702">
        <v>12.451645852</v>
      </c>
      <c r="AN18" s="703">
        <v>196</v>
      </c>
      <c r="AO18" s="702">
        <v>11.835770234</v>
      </c>
      <c r="AP18" s="703">
        <v>233</v>
      </c>
      <c r="AQ18" s="702">
        <v>13.748778541992191</v>
      </c>
      <c r="AR18" s="702"/>
      <c r="AS18" s="703">
        <v>202</v>
      </c>
      <c r="AT18" s="702">
        <v>11.706137696052453</v>
      </c>
      <c r="AU18" s="703">
        <v>275</v>
      </c>
      <c r="AV18" s="702">
        <v>15.741257234180967</v>
      </c>
      <c r="AW18" s="703">
        <v>276</v>
      </c>
      <c r="AX18" s="702">
        <v>15.551446693049659</v>
      </c>
      <c r="AY18" s="703">
        <v>203</v>
      </c>
      <c r="AZ18" s="702">
        <v>11.242977638935926</v>
      </c>
      <c r="BA18" s="1684"/>
    </row>
    <row r="19" spans="1:53" ht="26.45" customHeight="1">
      <c r="A19" s="706" t="s">
        <v>25</v>
      </c>
      <c r="B19" s="701">
        <v>374</v>
      </c>
      <c r="C19" s="702">
        <v>79.736315841000007</v>
      </c>
      <c r="D19" s="703">
        <v>378</v>
      </c>
      <c r="E19" s="702">
        <v>61.559507523999997</v>
      </c>
      <c r="F19" s="703">
        <v>234</v>
      </c>
      <c r="G19" s="702">
        <v>31.97691103</v>
      </c>
      <c r="H19" s="702"/>
      <c r="I19" s="703">
        <v>182</v>
      </c>
      <c r="J19" s="702">
        <v>25.552825553000002</v>
      </c>
      <c r="K19" s="703">
        <v>104</v>
      </c>
      <c r="L19" s="702">
        <v>13.354220703999999</v>
      </c>
      <c r="M19" s="703">
        <v>107</v>
      </c>
      <c r="N19" s="702">
        <v>13.472184973999999</v>
      </c>
      <c r="O19" s="702"/>
      <c r="P19" s="706" t="s">
        <v>25</v>
      </c>
      <c r="Q19" s="703">
        <v>95</v>
      </c>
      <c r="R19" s="702">
        <v>11.795791262</v>
      </c>
      <c r="S19" s="703">
        <v>92</v>
      </c>
      <c r="T19" s="702">
        <v>11.341334727</v>
      </c>
      <c r="U19" s="703">
        <v>85</v>
      </c>
      <c r="V19" s="702">
        <v>10.682579101</v>
      </c>
      <c r="W19" s="703">
        <v>79</v>
      </c>
      <c r="X19" s="702">
        <v>10.21614254</v>
      </c>
      <c r="Y19" s="702"/>
      <c r="Z19" s="703">
        <v>65</v>
      </c>
      <c r="AA19" s="702">
        <v>8.3605802499999999</v>
      </c>
      <c r="AB19" s="703">
        <v>131</v>
      </c>
      <c r="AC19" s="702">
        <v>16.145869922999999</v>
      </c>
      <c r="AD19" s="703">
        <v>164</v>
      </c>
      <c r="AE19" s="702">
        <v>18.798651541000002</v>
      </c>
      <c r="AF19" s="703">
        <v>179</v>
      </c>
      <c r="AG19" s="702">
        <v>18.472242359999999</v>
      </c>
      <c r="AH19" s="702"/>
      <c r="AI19" s="706" t="s">
        <v>25</v>
      </c>
      <c r="AJ19" s="703">
        <v>202</v>
      </c>
      <c r="AK19" s="702">
        <v>18.341942847999999</v>
      </c>
      <c r="AL19" s="703">
        <v>250</v>
      </c>
      <c r="AM19" s="702">
        <v>20.328169843000001</v>
      </c>
      <c r="AN19" s="703">
        <v>235</v>
      </c>
      <c r="AO19" s="702">
        <v>17.680691970000002</v>
      </c>
      <c r="AP19" s="703">
        <v>258</v>
      </c>
      <c r="AQ19" s="702">
        <v>18.289304903624934</v>
      </c>
      <c r="AR19" s="702"/>
      <c r="AS19" s="703">
        <v>291</v>
      </c>
      <c r="AT19" s="702">
        <v>19.615462781681586</v>
      </c>
      <c r="AU19" s="703">
        <v>323</v>
      </c>
      <c r="AV19" s="702">
        <v>21.016693956919681</v>
      </c>
      <c r="AW19" s="703">
        <v>316</v>
      </c>
      <c r="AX19" s="702">
        <v>20.153838843909476</v>
      </c>
      <c r="AY19" s="703">
        <v>321</v>
      </c>
      <c r="AZ19" s="702">
        <v>20.052442446835258</v>
      </c>
      <c r="BA19" s="1684"/>
    </row>
    <row r="20" spans="1:53" ht="26.45" customHeight="1">
      <c r="A20" s="706" t="s">
        <v>26</v>
      </c>
      <c r="B20" s="701">
        <v>555</v>
      </c>
      <c r="C20" s="702">
        <v>156.47996211</v>
      </c>
      <c r="D20" s="703">
        <v>503</v>
      </c>
      <c r="E20" s="702">
        <v>119.45416806999999</v>
      </c>
      <c r="F20" s="703">
        <v>378</v>
      </c>
      <c r="G20" s="702">
        <v>67.806947520999998</v>
      </c>
      <c r="H20" s="702"/>
      <c r="I20" s="703">
        <v>323</v>
      </c>
      <c r="J20" s="702">
        <v>48.384366606999997</v>
      </c>
      <c r="K20" s="703">
        <v>178</v>
      </c>
      <c r="L20" s="702">
        <v>27.070843485000001</v>
      </c>
      <c r="M20" s="703">
        <v>196</v>
      </c>
      <c r="N20" s="702">
        <v>29.662632951999999</v>
      </c>
      <c r="O20" s="702"/>
      <c r="P20" s="706" t="s">
        <v>26</v>
      </c>
      <c r="Q20" s="703">
        <v>160</v>
      </c>
      <c r="R20" s="702">
        <v>23.832789151</v>
      </c>
      <c r="S20" s="703">
        <v>139</v>
      </c>
      <c r="T20" s="702">
        <v>20.268536232999999</v>
      </c>
      <c r="U20" s="703">
        <v>140</v>
      </c>
      <c r="V20" s="702">
        <v>19.863002037000001</v>
      </c>
      <c r="W20" s="703">
        <v>125</v>
      </c>
      <c r="X20" s="702">
        <v>17.212225362000002</v>
      </c>
      <c r="Y20" s="702"/>
      <c r="Z20" s="703">
        <v>132</v>
      </c>
      <c r="AA20" s="702">
        <v>17.765144786</v>
      </c>
      <c r="AB20" s="703">
        <v>240</v>
      </c>
      <c r="AC20" s="702">
        <v>31.758970586</v>
      </c>
      <c r="AD20" s="703">
        <v>257</v>
      </c>
      <c r="AE20" s="702">
        <v>33.669724891000001</v>
      </c>
      <c r="AF20" s="703">
        <v>266</v>
      </c>
      <c r="AG20" s="702">
        <v>35.444809034000002</v>
      </c>
      <c r="AH20" s="702"/>
      <c r="AI20" s="706" t="s">
        <v>26</v>
      </c>
      <c r="AJ20" s="703">
        <v>259</v>
      </c>
      <c r="AK20" s="702">
        <v>35.445754309999998</v>
      </c>
      <c r="AL20" s="703">
        <v>256</v>
      </c>
      <c r="AM20" s="702">
        <v>34.782183369999998</v>
      </c>
      <c r="AN20" s="703">
        <v>267</v>
      </c>
      <c r="AO20" s="702">
        <v>34.683364910000002</v>
      </c>
      <c r="AP20" s="703">
        <v>294</v>
      </c>
      <c r="AQ20" s="702">
        <v>35.463473828197564</v>
      </c>
      <c r="AR20" s="702"/>
      <c r="AS20" s="703">
        <v>277</v>
      </c>
      <c r="AT20" s="702">
        <v>30.061397963530208</v>
      </c>
      <c r="AU20" s="703">
        <v>346</v>
      </c>
      <c r="AV20" s="702">
        <v>33.027321517634057</v>
      </c>
      <c r="AW20" s="703">
        <v>353</v>
      </c>
      <c r="AX20" s="702">
        <v>30.166080080260574</v>
      </c>
      <c r="AY20" s="703">
        <v>348</v>
      </c>
      <c r="AZ20" s="702">
        <v>27.501924344418928</v>
      </c>
      <c r="BA20" s="1684"/>
    </row>
    <row r="21" spans="1:53" ht="26.45" customHeight="1">
      <c r="A21" s="706" t="s">
        <v>27</v>
      </c>
      <c r="B21" s="701">
        <v>596</v>
      </c>
      <c r="C21" s="702">
        <v>266.19739698000001</v>
      </c>
      <c r="D21" s="703">
        <v>673</v>
      </c>
      <c r="E21" s="702">
        <v>226.14171322999999</v>
      </c>
      <c r="F21" s="703">
        <v>421</v>
      </c>
      <c r="G21" s="702">
        <v>116.81659517</v>
      </c>
      <c r="H21" s="702"/>
      <c r="I21" s="703">
        <v>438</v>
      </c>
      <c r="J21" s="702">
        <v>91.186929040999999</v>
      </c>
      <c r="K21" s="703">
        <v>270</v>
      </c>
      <c r="L21" s="702">
        <v>45.997846619000001</v>
      </c>
      <c r="M21" s="703">
        <v>322</v>
      </c>
      <c r="N21" s="702">
        <v>54.344982625</v>
      </c>
      <c r="O21" s="702"/>
      <c r="P21" s="706" t="s">
        <v>27</v>
      </c>
      <c r="Q21" s="703">
        <v>292</v>
      </c>
      <c r="R21" s="702">
        <v>49.339076040999998</v>
      </c>
      <c r="S21" s="703">
        <v>237</v>
      </c>
      <c r="T21" s="702">
        <v>40.233524201999998</v>
      </c>
      <c r="U21" s="703">
        <v>259</v>
      </c>
      <c r="V21" s="702">
        <v>44.103573580999999</v>
      </c>
      <c r="W21" s="703">
        <v>208</v>
      </c>
      <c r="X21" s="702">
        <v>35.463653164999997</v>
      </c>
      <c r="Y21" s="702"/>
      <c r="Z21" s="703">
        <v>206</v>
      </c>
      <c r="AA21" s="702">
        <v>34.806763326000002</v>
      </c>
      <c r="AB21" s="703">
        <v>351</v>
      </c>
      <c r="AC21" s="702">
        <v>58.182517396999998</v>
      </c>
      <c r="AD21" s="703">
        <v>375</v>
      </c>
      <c r="AE21" s="702">
        <v>60.627666101999999</v>
      </c>
      <c r="AF21" s="703">
        <v>381</v>
      </c>
      <c r="AG21" s="702">
        <v>59.698966785000003</v>
      </c>
      <c r="AH21" s="702"/>
      <c r="AI21" s="706" t="s">
        <v>27</v>
      </c>
      <c r="AJ21" s="703">
        <v>425</v>
      </c>
      <c r="AK21" s="702">
        <v>64.450773257999998</v>
      </c>
      <c r="AL21" s="703">
        <v>410</v>
      </c>
      <c r="AM21" s="702">
        <v>60.610271519000001</v>
      </c>
      <c r="AN21" s="703">
        <v>440</v>
      </c>
      <c r="AO21" s="702">
        <v>63.794928302999999</v>
      </c>
      <c r="AP21" s="703">
        <v>451</v>
      </c>
      <c r="AQ21" s="702">
        <v>64.652314617372269</v>
      </c>
      <c r="AR21" s="702"/>
      <c r="AS21" s="703">
        <v>405</v>
      </c>
      <c r="AT21" s="702">
        <v>58.986695951255143</v>
      </c>
      <c r="AU21" s="703">
        <v>421</v>
      </c>
      <c r="AV21" s="702">
        <v>62.906849300740312</v>
      </c>
      <c r="AW21" s="703">
        <v>395</v>
      </c>
      <c r="AX21" s="702">
        <v>58.498369080279758</v>
      </c>
      <c r="AY21" s="703">
        <v>366</v>
      </c>
      <c r="AZ21" s="702">
        <v>51.693747033965337</v>
      </c>
      <c r="BA21" s="1684"/>
    </row>
    <row r="22" spans="1:53" ht="26.45" customHeight="1">
      <c r="A22" s="706" t="s">
        <v>28</v>
      </c>
      <c r="B22" s="701">
        <v>556</v>
      </c>
      <c r="C22" s="702">
        <v>453.88496139</v>
      </c>
      <c r="D22" s="703">
        <v>615</v>
      </c>
      <c r="E22" s="702">
        <v>366.63447437000002</v>
      </c>
      <c r="F22" s="703">
        <v>517</v>
      </c>
      <c r="G22" s="702">
        <v>228.02955122</v>
      </c>
      <c r="H22" s="702"/>
      <c r="I22" s="703">
        <v>490</v>
      </c>
      <c r="J22" s="702">
        <v>173.65294926000001</v>
      </c>
      <c r="K22" s="703">
        <v>302</v>
      </c>
      <c r="L22" s="702">
        <v>77.754291289999998</v>
      </c>
      <c r="M22" s="703">
        <v>355</v>
      </c>
      <c r="N22" s="702">
        <v>86.816169817000002</v>
      </c>
      <c r="O22" s="702"/>
      <c r="P22" s="706" t="s">
        <v>28</v>
      </c>
      <c r="Q22" s="703">
        <v>338</v>
      </c>
      <c r="R22" s="702">
        <v>78.328860708999997</v>
      </c>
      <c r="S22" s="703">
        <v>380</v>
      </c>
      <c r="T22" s="702">
        <v>83.638908819999997</v>
      </c>
      <c r="U22" s="703">
        <v>324</v>
      </c>
      <c r="V22" s="702">
        <v>68.543575943999997</v>
      </c>
      <c r="W22" s="703">
        <v>362</v>
      </c>
      <c r="X22" s="702">
        <v>74.480386146000001</v>
      </c>
      <c r="Y22" s="702"/>
      <c r="Z22" s="703">
        <v>333</v>
      </c>
      <c r="AA22" s="702">
        <v>67.472828509999999</v>
      </c>
      <c r="AB22" s="703">
        <v>621</v>
      </c>
      <c r="AC22" s="702">
        <v>125.39628052</v>
      </c>
      <c r="AD22" s="703">
        <v>597</v>
      </c>
      <c r="AE22" s="702">
        <v>120.49335671999999</v>
      </c>
      <c r="AF22" s="703">
        <v>646</v>
      </c>
      <c r="AG22" s="702">
        <v>130.07946727999999</v>
      </c>
      <c r="AH22" s="702"/>
      <c r="AI22" s="706" t="s">
        <v>28</v>
      </c>
      <c r="AJ22" s="703">
        <v>649</v>
      </c>
      <c r="AK22" s="702">
        <v>130.29669099</v>
      </c>
      <c r="AL22" s="703">
        <v>654</v>
      </c>
      <c r="AM22" s="702">
        <v>129.66375650000001</v>
      </c>
      <c r="AN22" s="703">
        <v>657</v>
      </c>
      <c r="AO22" s="702">
        <v>127.20626389</v>
      </c>
      <c r="AP22" s="703">
        <v>660</v>
      </c>
      <c r="AQ22" s="702">
        <v>124.10972427896482</v>
      </c>
      <c r="AR22" s="702"/>
      <c r="AS22" s="703">
        <v>702</v>
      </c>
      <c r="AT22" s="702">
        <v>127.52634318210926</v>
      </c>
      <c r="AU22" s="703">
        <v>697</v>
      </c>
      <c r="AV22" s="702">
        <v>122.24284936331118</v>
      </c>
      <c r="AW22" s="703">
        <v>639</v>
      </c>
      <c r="AX22" s="702">
        <v>109.02725169427326</v>
      </c>
      <c r="AY22" s="703">
        <v>676</v>
      </c>
      <c r="AZ22" s="702">
        <v>112.86653448815611</v>
      </c>
      <c r="BA22" s="1684"/>
    </row>
    <row r="23" spans="1:53" ht="26.45" customHeight="1">
      <c r="A23" s="706" t="s">
        <v>29</v>
      </c>
      <c r="B23" s="701">
        <v>367</v>
      </c>
      <c r="C23" s="702">
        <v>660.00071935000005</v>
      </c>
      <c r="D23" s="703">
        <v>484</v>
      </c>
      <c r="E23" s="702">
        <v>620.36965827999995</v>
      </c>
      <c r="F23" s="703">
        <v>414</v>
      </c>
      <c r="G23" s="702">
        <v>386.16521154999998</v>
      </c>
      <c r="H23" s="702"/>
      <c r="I23" s="703">
        <v>514</v>
      </c>
      <c r="J23" s="702">
        <v>332.94899531999999</v>
      </c>
      <c r="K23" s="703">
        <v>329</v>
      </c>
      <c r="L23" s="702">
        <v>165.9236247</v>
      </c>
      <c r="M23" s="703">
        <v>372</v>
      </c>
      <c r="N23" s="702">
        <v>172.13774721999999</v>
      </c>
      <c r="O23" s="702"/>
      <c r="P23" s="706" t="s">
        <v>29</v>
      </c>
      <c r="Q23" s="703">
        <v>371</v>
      </c>
      <c r="R23" s="702">
        <v>160.03657978999999</v>
      </c>
      <c r="S23" s="703">
        <v>347</v>
      </c>
      <c r="T23" s="702">
        <v>140.16577530999999</v>
      </c>
      <c r="U23" s="703">
        <v>384</v>
      </c>
      <c r="V23" s="702">
        <v>144.55218936</v>
      </c>
      <c r="W23" s="703">
        <v>356</v>
      </c>
      <c r="X23" s="702">
        <v>124.95349342999999</v>
      </c>
      <c r="Y23" s="702"/>
      <c r="Z23" s="703">
        <v>428</v>
      </c>
      <c r="AA23" s="702">
        <v>141.41420815999999</v>
      </c>
      <c r="AB23" s="703">
        <v>752</v>
      </c>
      <c r="AC23" s="702">
        <v>234.25039871999999</v>
      </c>
      <c r="AD23" s="703">
        <v>795</v>
      </c>
      <c r="AE23" s="702">
        <v>233.65035327000001</v>
      </c>
      <c r="AF23" s="703">
        <v>903</v>
      </c>
      <c r="AG23" s="702">
        <v>253.11381853</v>
      </c>
      <c r="AH23" s="702"/>
      <c r="AI23" s="706" t="s">
        <v>29</v>
      </c>
      <c r="AJ23" s="703">
        <v>959</v>
      </c>
      <c r="AK23" s="702">
        <v>260.05087127000002</v>
      </c>
      <c r="AL23" s="703">
        <v>1044</v>
      </c>
      <c r="AM23" s="702">
        <v>277.65292851999999</v>
      </c>
      <c r="AN23" s="703">
        <v>970</v>
      </c>
      <c r="AO23" s="702">
        <v>255.68840809</v>
      </c>
      <c r="AP23" s="703">
        <v>990</v>
      </c>
      <c r="AQ23" s="702">
        <v>259.63739932494275</v>
      </c>
      <c r="AR23" s="702"/>
      <c r="AS23" s="703">
        <v>1063</v>
      </c>
      <c r="AT23" s="702">
        <v>276.90151631582921</v>
      </c>
      <c r="AU23" s="703">
        <v>990</v>
      </c>
      <c r="AV23" s="702">
        <v>256.1260036452681</v>
      </c>
      <c r="AW23" s="703">
        <v>990</v>
      </c>
      <c r="AX23" s="702">
        <v>251.92474320852881</v>
      </c>
      <c r="AY23" s="703">
        <v>987</v>
      </c>
      <c r="AZ23" s="702">
        <v>244.22048631301297</v>
      </c>
      <c r="BA23" s="1684"/>
    </row>
    <row r="24" spans="1:53" ht="26.45" customHeight="1">
      <c r="A24" s="707" t="s">
        <v>1211</v>
      </c>
      <c r="B24" s="708">
        <v>240</v>
      </c>
      <c r="C24" s="709">
        <v>1003.0090271</v>
      </c>
      <c r="D24" s="710">
        <v>294</v>
      </c>
      <c r="E24" s="709">
        <v>830.74314777999996</v>
      </c>
      <c r="F24" s="710">
        <v>258</v>
      </c>
      <c r="G24" s="709">
        <v>508.45453470000001</v>
      </c>
      <c r="H24" s="702"/>
      <c r="I24" s="710">
        <v>437</v>
      </c>
      <c r="J24" s="709">
        <v>568.43310180000003</v>
      </c>
      <c r="K24" s="710">
        <v>419</v>
      </c>
      <c r="L24" s="709">
        <v>360.81808396000002</v>
      </c>
      <c r="M24" s="710">
        <v>420</v>
      </c>
      <c r="N24" s="709">
        <v>338.60864097000001</v>
      </c>
      <c r="O24" s="702"/>
      <c r="P24" s="707" t="s">
        <v>1211</v>
      </c>
      <c r="Q24" s="710">
        <v>408</v>
      </c>
      <c r="R24" s="709">
        <v>306.74846625999999</v>
      </c>
      <c r="S24" s="710">
        <v>463</v>
      </c>
      <c r="T24" s="709">
        <v>325.24322995</v>
      </c>
      <c r="U24" s="710">
        <v>527</v>
      </c>
      <c r="V24" s="709">
        <v>343.95885547</v>
      </c>
      <c r="W24" s="710">
        <v>485</v>
      </c>
      <c r="X24" s="709">
        <v>288.29064452</v>
      </c>
      <c r="Y24" s="702"/>
      <c r="Z24" s="710">
        <v>615</v>
      </c>
      <c r="AA24" s="709">
        <v>334.23004809999998</v>
      </c>
      <c r="AB24" s="710">
        <v>990</v>
      </c>
      <c r="AC24" s="709">
        <v>501.42323160000001</v>
      </c>
      <c r="AD24" s="710">
        <v>1106</v>
      </c>
      <c r="AE24" s="709">
        <v>520.73401838999996</v>
      </c>
      <c r="AF24" s="710">
        <v>1317</v>
      </c>
      <c r="AG24" s="709">
        <v>570.79703549999999</v>
      </c>
      <c r="AH24" s="702"/>
      <c r="AI24" s="707" t="s">
        <v>1211</v>
      </c>
      <c r="AJ24" s="710">
        <v>1626</v>
      </c>
      <c r="AK24" s="709">
        <v>647.57398711999997</v>
      </c>
      <c r="AL24" s="710">
        <v>1831</v>
      </c>
      <c r="AM24" s="709">
        <v>674.77925026000003</v>
      </c>
      <c r="AN24" s="710">
        <v>1964</v>
      </c>
      <c r="AO24" s="709">
        <v>672.84353476000001</v>
      </c>
      <c r="AP24" s="710">
        <v>2182</v>
      </c>
      <c r="AQ24" s="709">
        <v>699.67293016096971</v>
      </c>
      <c r="AR24" s="702"/>
      <c r="AS24" s="710">
        <v>2182</v>
      </c>
      <c r="AT24" s="709">
        <v>658.76471049977965</v>
      </c>
      <c r="AU24" s="710">
        <v>2438</v>
      </c>
      <c r="AV24" s="709">
        <v>699.01598733857838</v>
      </c>
      <c r="AW24" s="710">
        <v>2695</v>
      </c>
      <c r="AX24" s="709">
        <v>743.30166601622022</v>
      </c>
      <c r="AY24" s="710">
        <v>2675</v>
      </c>
      <c r="AZ24" s="709">
        <v>714.66260578008428</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1677</v>
      </c>
    </row>
    <row r="37" spans="1:1" ht="26.45" customHeight="1">
      <c r="A37" s="700" t="s">
        <v>1680</v>
      </c>
    </row>
    <row r="38" spans="1:1" ht="26.45" customHeight="1">
      <c r="A38" s="704">
        <v>0</v>
      </c>
    </row>
    <row r="39" spans="1:1" ht="26.45" customHeight="1">
      <c r="A39" s="705" t="s">
        <v>1681</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1682</v>
      </c>
    </row>
  </sheetData>
  <mergeCells count="22">
    <mergeCell ref="W3:X3"/>
    <mergeCell ref="Z3:AA3"/>
    <mergeCell ref="AW3:AX3"/>
    <mergeCell ref="AY3:AZ3"/>
    <mergeCell ref="AU3:AV3"/>
    <mergeCell ref="AS3:AT3"/>
    <mergeCell ref="AP3:AQ3"/>
    <mergeCell ref="AN3:AO3"/>
    <mergeCell ref="AL3:AM3"/>
    <mergeCell ref="AJ3:AK3"/>
    <mergeCell ref="AF3:AG3"/>
    <mergeCell ref="AD3:AE3"/>
    <mergeCell ref="AB3:AC3"/>
    <mergeCell ref="F3:G3"/>
    <mergeCell ref="D3:E3"/>
    <mergeCell ref="B3:C3"/>
    <mergeCell ref="U3:V3"/>
    <mergeCell ref="S3:T3"/>
    <mergeCell ref="Q3:R3"/>
    <mergeCell ref="M3:N3"/>
    <mergeCell ref="K3:L3"/>
    <mergeCell ref="I3:J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C11" sqref="AC11"/>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125" style="697" customWidth="1"/>
    <col min="45" max="50" width="10.625" style="697" customWidth="1"/>
    <col min="51" max="16384" width="9.75" style="697"/>
  </cols>
  <sheetData>
    <row r="1" spans="1:53" s="673" customFormat="1" ht="33.75" customHeight="1">
      <c r="C1" s="674"/>
      <c r="D1" s="674"/>
      <c r="E1" s="674"/>
      <c r="F1" s="674"/>
      <c r="G1" s="675" t="s">
        <v>807</v>
      </c>
      <c r="H1" s="675"/>
      <c r="I1" s="676" t="s">
        <v>1301</v>
      </c>
      <c r="K1" s="674"/>
      <c r="L1" s="674"/>
      <c r="M1" s="674"/>
      <c r="N1" s="674"/>
      <c r="O1" s="674"/>
      <c r="R1" s="674"/>
      <c r="S1" s="674"/>
      <c r="T1" s="674"/>
      <c r="U1" s="674"/>
      <c r="X1" s="677" t="str">
        <f>$G1</f>
        <v>表24 歷年氣管、支氣管和肺癌</v>
      </c>
      <c r="Y1" s="677"/>
      <c r="Z1" s="678" t="str">
        <f>CONCATENATE($I1,"(續1)")</f>
        <v xml:space="preserve"> 死亡人數、死亡率 － 按5歲年齡組分(續1)</v>
      </c>
      <c r="AA1" s="674"/>
      <c r="AB1" s="674"/>
      <c r="AC1" s="674"/>
      <c r="AD1" s="674"/>
      <c r="AE1" s="674"/>
      <c r="AG1" s="674"/>
      <c r="AH1" s="674"/>
      <c r="AL1" s="674"/>
      <c r="AM1" s="674"/>
      <c r="AN1" s="674"/>
      <c r="AQ1" s="677" t="str">
        <f>$G1</f>
        <v>表24 歷年氣管、支氣管和肺癌</v>
      </c>
      <c r="AS1" s="678" t="str">
        <f>CONCATENATE($I1,"(續完)")</f>
        <v xml:space="preserve"> 死亡人數、死亡率 － 按5歲年齡組分(續完)</v>
      </c>
      <c r="AT1" s="674"/>
      <c r="AU1" s="674"/>
      <c r="AV1" s="674"/>
    </row>
    <row r="2" spans="1:53" s="679" customFormat="1" ht="33.75" customHeight="1">
      <c r="C2" s="680"/>
      <c r="D2" s="681"/>
      <c r="E2" s="680"/>
      <c r="F2" s="681"/>
      <c r="G2" s="682" t="s">
        <v>778</v>
      </c>
      <c r="H2" s="683"/>
      <c r="I2" s="684" t="s">
        <v>1936</v>
      </c>
      <c r="K2" s="685"/>
      <c r="L2" s="686"/>
      <c r="M2" s="687" t="s">
        <v>1193</v>
      </c>
      <c r="N2" s="686"/>
      <c r="O2" s="688"/>
      <c r="R2" s="689"/>
      <c r="S2" s="681"/>
      <c r="U2" s="681"/>
      <c r="X2" s="682" t="str">
        <f>G2</f>
        <v>民國70年</v>
      </c>
      <c r="Y2" s="683"/>
      <c r="Z2" s="684" t="str">
        <f>I2</f>
        <v>~107年</v>
      </c>
      <c r="AE2" s="690"/>
      <c r="AF2" s="687" t="s">
        <v>1221</v>
      </c>
      <c r="AG2" s="685"/>
      <c r="AH2" s="688"/>
      <c r="AJ2" s="691"/>
      <c r="AK2" s="691"/>
      <c r="AQ2" s="682" t="str">
        <f>X2</f>
        <v>民國70年</v>
      </c>
      <c r="AS2" s="1112" t="str">
        <f>Z2</f>
        <v>~107年</v>
      </c>
      <c r="AY2" s="687" t="s">
        <v>1193</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1676</v>
      </c>
      <c r="AC3" s="2575"/>
      <c r="AD3" s="2574" t="s">
        <v>1667</v>
      </c>
      <c r="AE3" s="2575"/>
      <c r="AF3" s="2574" t="s">
        <v>1683</v>
      </c>
      <c r="AG3" s="2575"/>
      <c r="AH3" s="1025"/>
      <c r="AI3" s="692"/>
      <c r="AJ3" s="2574" t="s">
        <v>792</v>
      </c>
      <c r="AK3" s="2575"/>
      <c r="AL3" s="2574" t="s">
        <v>793</v>
      </c>
      <c r="AM3" s="2575"/>
      <c r="AN3" s="2574" t="s">
        <v>1668</v>
      </c>
      <c r="AO3" s="2575"/>
      <c r="AP3" s="2574" t="s">
        <v>1170</v>
      </c>
      <c r="AQ3" s="2575"/>
      <c r="AR3" s="1003"/>
      <c r="AS3" s="2574" t="s">
        <v>1204</v>
      </c>
      <c r="AT3" s="2575"/>
      <c r="AU3" s="2574" t="s">
        <v>1387</v>
      </c>
      <c r="AV3" s="2575"/>
      <c r="AW3" s="2574" t="s">
        <v>1993</v>
      </c>
      <c r="AX3" s="2575"/>
      <c r="AY3" s="2574" t="s">
        <v>1886</v>
      </c>
      <c r="AZ3" s="2576"/>
    </row>
    <row r="4" spans="1:53" ht="27.2" customHeight="1">
      <c r="A4" s="698" t="s">
        <v>1233</v>
      </c>
      <c r="B4" s="699" t="s">
        <v>861</v>
      </c>
      <c r="C4" s="699" t="s">
        <v>1234</v>
      </c>
      <c r="D4" s="699" t="s">
        <v>861</v>
      </c>
      <c r="E4" s="699" t="s">
        <v>1234</v>
      </c>
      <c r="F4" s="694" t="s">
        <v>861</v>
      </c>
      <c r="G4" s="699" t="s">
        <v>1234</v>
      </c>
      <c r="H4" s="1003"/>
      <c r="I4" s="694" t="s">
        <v>861</v>
      </c>
      <c r="J4" s="699" t="s">
        <v>1234</v>
      </c>
      <c r="K4" s="699" t="s">
        <v>861</v>
      </c>
      <c r="L4" s="699" t="s">
        <v>1234</v>
      </c>
      <c r="M4" s="699" t="s">
        <v>861</v>
      </c>
      <c r="N4" s="699" t="s">
        <v>1234</v>
      </c>
      <c r="O4" s="1003"/>
      <c r="P4" s="698" t="s">
        <v>795</v>
      </c>
      <c r="Q4" s="699" t="s">
        <v>861</v>
      </c>
      <c r="R4" s="699" t="s">
        <v>1234</v>
      </c>
      <c r="S4" s="699" t="s">
        <v>861</v>
      </c>
      <c r="T4" s="699" t="s">
        <v>1234</v>
      </c>
      <c r="U4" s="694" t="s">
        <v>861</v>
      </c>
      <c r="V4" s="699" t="s">
        <v>1234</v>
      </c>
      <c r="W4" s="694" t="s">
        <v>861</v>
      </c>
      <c r="X4" s="699" t="s">
        <v>1234</v>
      </c>
      <c r="Y4" s="1003"/>
      <c r="Z4" s="1776" t="s">
        <v>861</v>
      </c>
      <c r="AA4" s="699" t="s">
        <v>1234</v>
      </c>
      <c r="AB4" s="699" t="s">
        <v>208</v>
      </c>
      <c r="AC4" s="699" t="s">
        <v>203</v>
      </c>
      <c r="AD4" s="699" t="s">
        <v>208</v>
      </c>
      <c r="AE4" s="699" t="s">
        <v>203</v>
      </c>
      <c r="AF4" s="699" t="s">
        <v>252</v>
      </c>
      <c r="AG4" s="699" t="s">
        <v>743</v>
      </c>
      <c r="AH4" s="1003"/>
      <c r="AI4" s="698" t="s">
        <v>795</v>
      </c>
      <c r="AJ4" s="699" t="s">
        <v>252</v>
      </c>
      <c r="AK4" s="699" t="s">
        <v>743</v>
      </c>
      <c r="AL4" s="694" t="s">
        <v>252</v>
      </c>
      <c r="AM4" s="699" t="s">
        <v>743</v>
      </c>
      <c r="AN4" s="1146" t="s">
        <v>208</v>
      </c>
      <c r="AO4" s="699" t="s">
        <v>203</v>
      </c>
      <c r="AP4" s="699" t="s">
        <v>208</v>
      </c>
      <c r="AQ4" s="699" t="s">
        <v>203</v>
      </c>
      <c r="AR4" s="1003"/>
      <c r="AS4" s="699" t="s">
        <v>208</v>
      </c>
      <c r="AT4" s="1135" t="s">
        <v>203</v>
      </c>
      <c r="AU4" s="699" t="s">
        <v>208</v>
      </c>
      <c r="AV4" s="1135" t="s">
        <v>203</v>
      </c>
      <c r="AW4" s="699" t="s">
        <v>1685</v>
      </c>
      <c r="AX4" s="699" t="s">
        <v>1686</v>
      </c>
      <c r="AY4" s="1776" t="s">
        <v>1685</v>
      </c>
      <c r="AZ4" s="1775" t="s">
        <v>1686</v>
      </c>
    </row>
    <row r="5" spans="1:53" ht="26.45" customHeight="1">
      <c r="A5" s="700" t="s">
        <v>1235</v>
      </c>
      <c r="B5" s="701">
        <v>2118</v>
      </c>
      <c r="C5" s="702">
        <v>11.786121625</v>
      </c>
      <c r="D5" s="703">
        <v>2908</v>
      </c>
      <c r="E5" s="702">
        <v>15.023507553</v>
      </c>
      <c r="F5" s="703">
        <v>3759</v>
      </c>
      <c r="G5" s="702">
        <v>18.377011204999999</v>
      </c>
      <c r="H5" s="702"/>
      <c r="I5" s="703">
        <v>5439</v>
      </c>
      <c r="J5" s="702">
        <v>25.366775875999998</v>
      </c>
      <c r="K5" s="703">
        <v>6555</v>
      </c>
      <c r="L5" s="702">
        <v>29.340516501</v>
      </c>
      <c r="M5" s="703">
        <v>6846</v>
      </c>
      <c r="N5" s="702">
        <v>30.476550684999999</v>
      </c>
      <c r="O5" s="702"/>
      <c r="P5" s="700" t="s">
        <v>1236</v>
      </c>
      <c r="Q5" s="703">
        <v>6911</v>
      </c>
      <c r="R5" s="702">
        <v>30.630250987</v>
      </c>
      <c r="S5" s="703">
        <v>7153</v>
      </c>
      <c r="T5" s="702">
        <v>31.584986088000001</v>
      </c>
      <c r="U5" s="703">
        <v>7302</v>
      </c>
      <c r="V5" s="702">
        <v>32.125295516000001</v>
      </c>
      <c r="W5" s="703">
        <v>7479</v>
      </c>
      <c r="X5" s="702">
        <v>32.76892127</v>
      </c>
      <c r="Y5" s="702"/>
      <c r="Z5" s="703">
        <v>7993</v>
      </c>
      <c r="AA5" s="702">
        <v>34.877362413999997</v>
      </c>
      <c r="AB5" s="703">
        <v>7777</v>
      </c>
      <c r="AC5" s="702">
        <v>33.816431002000002</v>
      </c>
      <c r="AD5" s="703">
        <v>7951</v>
      </c>
      <c r="AE5" s="702">
        <v>34.452126157999999</v>
      </c>
      <c r="AF5" s="703">
        <v>8194</v>
      </c>
      <c r="AG5" s="702">
        <v>35.409094635999999</v>
      </c>
      <c r="AH5" s="702"/>
      <c r="AI5" s="700" t="s">
        <v>1236</v>
      </c>
      <c r="AJ5" s="703">
        <v>8541</v>
      </c>
      <c r="AK5" s="702">
        <v>36.824943935</v>
      </c>
      <c r="AL5" s="703">
        <v>8587</v>
      </c>
      <c r="AM5" s="702">
        <v>36.901008050000002</v>
      </c>
      <c r="AN5" s="703">
        <v>8854</v>
      </c>
      <c r="AO5" s="702">
        <v>37.927287855000003</v>
      </c>
      <c r="AP5" s="703">
        <v>9167</v>
      </c>
      <c r="AQ5" s="702">
        <v>39.169129069052737</v>
      </c>
      <c r="AR5" s="702"/>
      <c r="AS5" s="737">
        <v>9232</v>
      </c>
      <c r="AT5" s="738">
        <v>39.34720212815855</v>
      </c>
      <c r="AU5" s="703">
        <v>9372</v>
      </c>
      <c r="AV5" s="702">
        <v>39.85380982988351</v>
      </c>
      <c r="AW5" s="737">
        <v>9235</v>
      </c>
      <c r="AX5" s="702">
        <v>39.205245360413691</v>
      </c>
      <c r="AY5" s="703">
        <v>9388</v>
      </c>
      <c r="AZ5" s="702">
        <v>39.813266956966793</v>
      </c>
      <c r="BA5" s="1684"/>
    </row>
    <row r="6" spans="1:53" ht="26.45" customHeight="1">
      <c r="A6" s="704">
        <v>0</v>
      </c>
      <c r="B6" s="701">
        <v>1</v>
      </c>
      <c r="C6" s="702">
        <v>0.26719821300000002</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1237</v>
      </c>
      <c r="B7" s="701">
        <v>2</v>
      </c>
      <c r="C7" s="702">
        <v>0.1239054502</v>
      </c>
      <c r="D7" s="703">
        <v>0</v>
      </c>
      <c r="E7" s="702">
        <v>0</v>
      </c>
      <c r="F7" s="703">
        <v>1</v>
      </c>
      <c r="G7" s="702">
        <v>7.7001974299999998E-2</v>
      </c>
      <c r="H7" s="702"/>
      <c r="I7" s="703">
        <v>0</v>
      </c>
      <c r="J7" s="702">
        <v>0</v>
      </c>
      <c r="K7" s="703">
        <v>0</v>
      </c>
      <c r="L7" s="702">
        <v>0</v>
      </c>
      <c r="M7" s="703">
        <v>0</v>
      </c>
      <c r="N7" s="702">
        <v>0</v>
      </c>
      <c r="O7" s="702"/>
      <c r="P7" s="705" t="s">
        <v>1237</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1237</v>
      </c>
      <c r="AJ7" s="703">
        <v>0</v>
      </c>
      <c r="AK7" s="702">
        <v>0</v>
      </c>
      <c r="AL7" s="703">
        <v>0</v>
      </c>
      <c r="AM7" s="702">
        <v>0</v>
      </c>
      <c r="AN7" s="703">
        <v>1</v>
      </c>
      <c r="AO7" s="702">
        <v>0.1275554133</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1</v>
      </c>
      <c r="G8" s="702">
        <v>5.4399624000000001E-2</v>
      </c>
      <c r="H8" s="702"/>
      <c r="I8" s="703">
        <v>0</v>
      </c>
      <c r="J8" s="702">
        <v>0</v>
      </c>
      <c r="K8" s="703">
        <v>0</v>
      </c>
      <c r="L8" s="702">
        <v>0</v>
      </c>
      <c r="M8" s="703">
        <v>0</v>
      </c>
      <c r="N8" s="702">
        <v>0</v>
      </c>
      <c r="O8" s="702"/>
      <c r="P8" s="705" t="s">
        <v>14</v>
      </c>
      <c r="Q8" s="703">
        <v>0</v>
      </c>
      <c r="R8" s="702">
        <v>0</v>
      </c>
      <c r="S8" s="703">
        <v>0</v>
      </c>
      <c r="T8" s="702">
        <v>0</v>
      </c>
      <c r="U8" s="703">
        <v>0</v>
      </c>
      <c r="V8" s="702">
        <v>0</v>
      </c>
      <c r="W8" s="703">
        <v>1</v>
      </c>
      <c r="X8" s="702">
        <v>6.8024989699999996E-2</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1</v>
      </c>
      <c r="G9" s="702">
        <v>4.9793456700000002E-2</v>
      </c>
      <c r="H9" s="702"/>
      <c r="I9" s="703">
        <v>0</v>
      </c>
      <c r="J9" s="702">
        <v>0</v>
      </c>
      <c r="K9" s="703">
        <v>1</v>
      </c>
      <c r="L9" s="702">
        <v>6.22112233E-2</v>
      </c>
      <c r="M9" s="703">
        <v>1</v>
      </c>
      <c r="N9" s="702">
        <v>6.1674220699999997E-2</v>
      </c>
      <c r="O9" s="702"/>
      <c r="P9" s="706" t="s">
        <v>15</v>
      </c>
      <c r="Q9" s="703">
        <v>2</v>
      </c>
      <c r="R9" s="702">
        <v>0.1235577719</v>
      </c>
      <c r="S9" s="703">
        <v>0</v>
      </c>
      <c r="T9" s="702">
        <v>0</v>
      </c>
      <c r="U9" s="703">
        <v>1</v>
      </c>
      <c r="V9" s="702">
        <v>6.1845060799999997E-2</v>
      </c>
      <c r="W9" s="703">
        <v>1</v>
      </c>
      <c r="X9" s="702">
        <v>6.1971537700000003E-2</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v>1</v>
      </c>
      <c r="AQ9" s="702">
        <v>7.7668726570743196E-2</v>
      </c>
      <c r="AR9" s="702"/>
      <c r="AS9" s="703" t="s">
        <v>799</v>
      </c>
      <c r="AT9" s="702">
        <v>0</v>
      </c>
      <c r="AU9" s="703">
        <v>1</v>
      </c>
      <c r="AV9" s="702">
        <v>8.8286227480942309E-2</v>
      </c>
      <c r="AW9" s="703" t="s">
        <v>799</v>
      </c>
      <c r="AX9" s="702">
        <v>0</v>
      </c>
      <c r="AY9" s="703" t="s">
        <v>799</v>
      </c>
      <c r="AZ9" s="702">
        <v>0</v>
      </c>
      <c r="BA9" s="1684"/>
    </row>
    <row r="10" spans="1:53" ht="26.45" customHeight="1">
      <c r="A10" s="706" t="s">
        <v>16</v>
      </c>
      <c r="B10" s="701">
        <v>3</v>
      </c>
      <c r="C10" s="702">
        <v>0.1500616753</v>
      </c>
      <c r="D10" s="703">
        <v>1</v>
      </c>
      <c r="E10" s="702">
        <v>5.2876732199999998E-2</v>
      </c>
      <c r="F10" s="703">
        <v>3</v>
      </c>
      <c r="G10" s="702">
        <v>0.1654690385</v>
      </c>
      <c r="H10" s="702"/>
      <c r="I10" s="703">
        <v>2</v>
      </c>
      <c r="J10" s="702">
        <v>9.9801793599999994E-2</v>
      </c>
      <c r="K10" s="703">
        <v>0</v>
      </c>
      <c r="L10" s="702">
        <v>0</v>
      </c>
      <c r="M10" s="703">
        <v>0</v>
      </c>
      <c r="N10" s="702">
        <v>0</v>
      </c>
      <c r="O10" s="702"/>
      <c r="P10" s="706" t="s">
        <v>16</v>
      </c>
      <c r="Q10" s="703">
        <v>2</v>
      </c>
      <c r="R10" s="702">
        <v>0.1202226524</v>
      </c>
      <c r="S10" s="703">
        <v>0</v>
      </c>
      <c r="T10" s="702">
        <v>0</v>
      </c>
      <c r="U10" s="703">
        <v>0</v>
      </c>
      <c r="V10" s="702">
        <v>0</v>
      </c>
      <c r="W10" s="703">
        <v>0</v>
      </c>
      <c r="X10" s="702">
        <v>0</v>
      </c>
      <c r="Y10" s="702"/>
      <c r="Z10" s="703">
        <v>0</v>
      </c>
      <c r="AA10" s="702">
        <v>0</v>
      </c>
      <c r="AB10" s="703">
        <v>1</v>
      </c>
      <c r="AC10" s="702">
        <v>6.1991053499999997E-2</v>
      </c>
      <c r="AD10" s="703">
        <v>0</v>
      </c>
      <c r="AE10" s="702">
        <v>0</v>
      </c>
      <c r="AF10" s="703">
        <v>0</v>
      </c>
      <c r="AG10" s="702">
        <v>0</v>
      </c>
      <c r="AH10" s="702"/>
      <c r="AI10" s="706" t="s">
        <v>16</v>
      </c>
      <c r="AJ10" s="703">
        <v>1</v>
      </c>
      <c r="AK10" s="702">
        <v>6.21042407E-2</v>
      </c>
      <c r="AL10" s="703">
        <v>0</v>
      </c>
      <c r="AM10" s="702">
        <v>0</v>
      </c>
      <c r="AN10" s="703">
        <v>0</v>
      </c>
      <c r="AO10" s="702">
        <v>0</v>
      </c>
      <c r="AP10" s="703" t="s">
        <v>799</v>
      </c>
      <c r="AQ10" s="702">
        <v>0</v>
      </c>
      <c r="AR10" s="702"/>
      <c r="AS10" s="703">
        <v>1</v>
      </c>
      <c r="AT10" s="702">
        <v>6.627704600554872E-2</v>
      </c>
      <c r="AU10" s="703" t="s">
        <v>799</v>
      </c>
      <c r="AV10" s="702">
        <v>0</v>
      </c>
      <c r="AW10" s="703">
        <v>1</v>
      </c>
      <c r="AX10" s="702">
        <v>7.1611487628399403E-2</v>
      </c>
      <c r="AY10" s="703" t="s">
        <v>799</v>
      </c>
      <c r="AZ10" s="702">
        <v>0</v>
      </c>
      <c r="BA10" s="1684"/>
    </row>
    <row r="11" spans="1:53" ht="26.45" customHeight="1">
      <c r="A11" s="706" t="s">
        <v>17</v>
      </c>
      <c r="B11" s="701">
        <v>8</v>
      </c>
      <c r="C11" s="702">
        <v>0.41525652470000002</v>
      </c>
      <c r="D11" s="703">
        <v>6</v>
      </c>
      <c r="E11" s="702">
        <v>0.30105263049999997</v>
      </c>
      <c r="F11" s="703">
        <v>9</v>
      </c>
      <c r="G11" s="702">
        <v>0.47771512040000003</v>
      </c>
      <c r="H11" s="702"/>
      <c r="I11" s="703">
        <v>8</v>
      </c>
      <c r="J11" s="702">
        <v>0.4439038682</v>
      </c>
      <c r="K11" s="703">
        <v>8</v>
      </c>
      <c r="L11" s="702">
        <v>0.40058485389999998</v>
      </c>
      <c r="M11" s="703">
        <v>7</v>
      </c>
      <c r="N11" s="702">
        <v>0.35024131629999999</v>
      </c>
      <c r="O11" s="702"/>
      <c r="P11" s="706" t="s">
        <v>17</v>
      </c>
      <c r="Q11" s="703">
        <v>5</v>
      </c>
      <c r="R11" s="702">
        <v>0.25112276989999999</v>
      </c>
      <c r="S11" s="703">
        <v>4</v>
      </c>
      <c r="T11" s="702">
        <v>0.20484877039999999</v>
      </c>
      <c r="U11" s="703">
        <v>2</v>
      </c>
      <c r="V11" s="702">
        <v>0.1054684328</v>
      </c>
      <c r="W11" s="703">
        <v>4</v>
      </c>
      <c r="X11" s="702">
        <v>0.2206891681</v>
      </c>
      <c r="Y11" s="702"/>
      <c r="Z11" s="703">
        <v>1</v>
      </c>
      <c r="AA11" s="702">
        <v>5.82057609E-2</v>
      </c>
      <c r="AB11" s="703">
        <v>2</v>
      </c>
      <c r="AC11" s="702">
        <v>0.1205580391</v>
      </c>
      <c r="AD11" s="703">
        <v>0</v>
      </c>
      <c r="AE11" s="702">
        <v>0</v>
      </c>
      <c r="AF11" s="703">
        <v>1</v>
      </c>
      <c r="AG11" s="702">
        <v>6.2959149300000003E-2</v>
      </c>
      <c r="AH11" s="702"/>
      <c r="AI11" s="706" t="s">
        <v>17</v>
      </c>
      <c r="AJ11" s="703">
        <v>3</v>
      </c>
      <c r="AK11" s="702">
        <v>0.1880441528</v>
      </c>
      <c r="AL11" s="703">
        <v>3</v>
      </c>
      <c r="AM11" s="702">
        <v>0.18635965360000001</v>
      </c>
      <c r="AN11" s="703">
        <v>3</v>
      </c>
      <c r="AO11" s="702">
        <v>0.18650215519999999</v>
      </c>
      <c r="AP11" s="703">
        <v>2</v>
      </c>
      <c r="AQ11" s="702">
        <v>0.12440035143099279</v>
      </c>
      <c r="AR11" s="702"/>
      <c r="AS11" s="703">
        <v>2</v>
      </c>
      <c r="AT11" s="702">
        <v>0.12430675675591685</v>
      </c>
      <c r="AU11" s="703">
        <v>2</v>
      </c>
      <c r="AV11" s="702">
        <v>0.12452865902558814</v>
      </c>
      <c r="AW11" s="703">
        <v>1</v>
      </c>
      <c r="AX11" s="702">
        <v>6.2117723646322801E-2</v>
      </c>
      <c r="AY11" s="703">
        <v>1</v>
      </c>
      <c r="AZ11" s="702">
        <v>6.3198082064605504E-2</v>
      </c>
      <c r="BA11" s="1684"/>
    </row>
    <row r="12" spans="1:53" ht="26.45" customHeight="1">
      <c r="A12" s="706" t="s">
        <v>18</v>
      </c>
      <c r="B12" s="701">
        <v>19</v>
      </c>
      <c r="C12" s="702">
        <v>1.0858358992999999</v>
      </c>
      <c r="D12" s="703">
        <v>17</v>
      </c>
      <c r="E12" s="702">
        <v>0.89380258319999994</v>
      </c>
      <c r="F12" s="703">
        <v>14</v>
      </c>
      <c r="G12" s="702">
        <v>0.71170324819999997</v>
      </c>
      <c r="H12" s="702"/>
      <c r="I12" s="703">
        <v>12</v>
      </c>
      <c r="J12" s="702">
        <v>0.6430644163</v>
      </c>
      <c r="K12" s="703">
        <v>11</v>
      </c>
      <c r="L12" s="702">
        <v>0.60982032480000004</v>
      </c>
      <c r="M12" s="703">
        <v>6</v>
      </c>
      <c r="N12" s="702">
        <v>0.32565210480000001</v>
      </c>
      <c r="O12" s="702"/>
      <c r="P12" s="706" t="s">
        <v>18</v>
      </c>
      <c r="Q12" s="703">
        <v>7</v>
      </c>
      <c r="R12" s="702">
        <v>0.37257764650000003</v>
      </c>
      <c r="S12" s="703">
        <v>14</v>
      </c>
      <c r="T12" s="702">
        <v>0.72538258749999995</v>
      </c>
      <c r="U12" s="703">
        <v>6</v>
      </c>
      <c r="V12" s="702">
        <v>0.30294645720000002</v>
      </c>
      <c r="W12" s="703">
        <v>10</v>
      </c>
      <c r="X12" s="702">
        <v>0.49983780259999999</v>
      </c>
      <c r="Y12" s="702"/>
      <c r="Z12" s="703">
        <v>4</v>
      </c>
      <c r="AA12" s="702">
        <v>0.19921231449999999</v>
      </c>
      <c r="AB12" s="703">
        <v>4</v>
      </c>
      <c r="AC12" s="702">
        <v>0.1994224725</v>
      </c>
      <c r="AD12" s="703">
        <v>6</v>
      </c>
      <c r="AE12" s="702">
        <v>0.3041510536</v>
      </c>
      <c r="AF12" s="703">
        <v>7</v>
      </c>
      <c r="AG12" s="702">
        <v>0.3648170443</v>
      </c>
      <c r="AH12" s="702"/>
      <c r="AI12" s="706" t="s">
        <v>18</v>
      </c>
      <c r="AJ12" s="703">
        <v>8</v>
      </c>
      <c r="AK12" s="702">
        <v>0.43649823650000003</v>
      </c>
      <c r="AL12" s="703">
        <v>7</v>
      </c>
      <c r="AM12" s="702">
        <v>0.40377553199999999</v>
      </c>
      <c r="AN12" s="703">
        <v>6</v>
      </c>
      <c r="AO12" s="702">
        <v>0.3593970037</v>
      </c>
      <c r="AP12" s="703">
        <v>5</v>
      </c>
      <c r="AQ12" s="702">
        <v>0.30828725466500273</v>
      </c>
      <c r="AR12" s="702"/>
      <c r="AS12" s="703">
        <v>2</v>
      </c>
      <c r="AT12" s="702">
        <v>0.12579945553995642</v>
      </c>
      <c r="AU12" s="703">
        <v>5</v>
      </c>
      <c r="AV12" s="702">
        <v>0.31363063845161809</v>
      </c>
      <c r="AW12" s="703">
        <v>4</v>
      </c>
      <c r="AX12" s="702">
        <v>0.24889188665339035</v>
      </c>
      <c r="AY12" s="703">
        <v>7</v>
      </c>
      <c r="AZ12" s="702">
        <v>0.43619128982075966</v>
      </c>
      <c r="BA12" s="1684"/>
    </row>
    <row r="13" spans="1:53" ht="26.45" customHeight="1">
      <c r="A13" s="706" t="s">
        <v>19</v>
      </c>
      <c r="B13" s="701">
        <v>20</v>
      </c>
      <c r="C13" s="702">
        <v>1.5938312356</v>
      </c>
      <c r="D13" s="703">
        <v>23</v>
      </c>
      <c r="E13" s="702">
        <v>1.3327507860000001</v>
      </c>
      <c r="F13" s="703">
        <v>37</v>
      </c>
      <c r="G13" s="702">
        <v>1.9711729278000001</v>
      </c>
      <c r="H13" s="702"/>
      <c r="I13" s="703">
        <v>33</v>
      </c>
      <c r="J13" s="702">
        <v>1.6868164560000001</v>
      </c>
      <c r="K13" s="703">
        <v>36</v>
      </c>
      <c r="L13" s="702">
        <v>1.9271762906000001</v>
      </c>
      <c r="M13" s="703">
        <v>28</v>
      </c>
      <c r="N13" s="702">
        <v>1.5123428783999999</v>
      </c>
      <c r="O13" s="702"/>
      <c r="P13" s="706" t="s">
        <v>19</v>
      </c>
      <c r="Q13" s="703">
        <v>26</v>
      </c>
      <c r="R13" s="702">
        <v>1.4175148129999999</v>
      </c>
      <c r="S13" s="703">
        <v>24</v>
      </c>
      <c r="T13" s="702">
        <v>1.3267115684999999</v>
      </c>
      <c r="U13" s="703">
        <v>30</v>
      </c>
      <c r="V13" s="702">
        <v>1.6766867328999999</v>
      </c>
      <c r="W13" s="703">
        <v>24</v>
      </c>
      <c r="X13" s="702">
        <v>1.3268714693000001</v>
      </c>
      <c r="Y13" s="702"/>
      <c r="Z13" s="703">
        <v>23</v>
      </c>
      <c r="AA13" s="702">
        <v>1.2423185553</v>
      </c>
      <c r="AB13" s="703">
        <v>25</v>
      </c>
      <c r="AC13" s="702">
        <v>1.3215500408</v>
      </c>
      <c r="AD13" s="703">
        <v>30</v>
      </c>
      <c r="AE13" s="702">
        <v>1.538949267</v>
      </c>
      <c r="AF13" s="703">
        <v>34</v>
      </c>
      <c r="AG13" s="702">
        <v>1.6952516003</v>
      </c>
      <c r="AH13" s="702"/>
      <c r="AI13" s="706" t="s">
        <v>19</v>
      </c>
      <c r="AJ13" s="703">
        <v>23</v>
      </c>
      <c r="AK13" s="702">
        <v>1.1351925484000001</v>
      </c>
      <c r="AL13" s="703">
        <v>23</v>
      </c>
      <c r="AM13" s="702">
        <v>1.1324320159000001</v>
      </c>
      <c r="AN13" s="703">
        <v>25</v>
      </c>
      <c r="AO13" s="702">
        <v>1.233599906</v>
      </c>
      <c r="AP13" s="703">
        <v>23</v>
      </c>
      <c r="AQ13" s="702">
        <v>1.1558712480042375</v>
      </c>
      <c r="AR13" s="702"/>
      <c r="AS13" s="703">
        <v>18</v>
      </c>
      <c r="AT13" s="702">
        <v>0.93181785238762793</v>
      </c>
      <c r="AU13" s="703">
        <v>28</v>
      </c>
      <c r="AV13" s="702">
        <v>1.5194718966889351</v>
      </c>
      <c r="AW13" s="703">
        <v>12</v>
      </c>
      <c r="AX13" s="702">
        <v>0.68945665644547172</v>
      </c>
      <c r="AY13" s="703">
        <v>19</v>
      </c>
      <c r="AZ13" s="702">
        <v>1.1355578113975937</v>
      </c>
      <c r="BA13" s="1684"/>
    </row>
    <row r="14" spans="1:53" ht="26.45" customHeight="1">
      <c r="A14" s="706" t="s">
        <v>20</v>
      </c>
      <c r="B14" s="701">
        <v>32</v>
      </c>
      <c r="C14" s="702">
        <v>3.5781015710999999</v>
      </c>
      <c r="D14" s="703">
        <v>42</v>
      </c>
      <c r="E14" s="702">
        <v>3.4028403995000001</v>
      </c>
      <c r="F14" s="703">
        <v>60</v>
      </c>
      <c r="G14" s="702">
        <v>3.5305207635999998</v>
      </c>
      <c r="H14" s="702"/>
      <c r="I14" s="703">
        <v>62</v>
      </c>
      <c r="J14" s="702">
        <v>3.3194238765000001</v>
      </c>
      <c r="K14" s="703">
        <v>82</v>
      </c>
      <c r="L14" s="702">
        <v>4.2102323020999997</v>
      </c>
      <c r="M14" s="703">
        <v>77</v>
      </c>
      <c r="N14" s="702">
        <v>3.9890420497000001</v>
      </c>
      <c r="O14" s="702"/>
      <c r="P14" s="706" t="s">
        <v>20</v>
      </c>
      <c r="Q14" s="703">
        <v>67</v>
      </c>
      <c r="R14" s="702">
        <v>3.5211341626000001</v>
      </c>
      <c r="S14" s="703">
        <v>54</v>
      </c>
      <c r="T14" s="702">
        <v>2.8650497881999999</v>
      </c>
      <c r="U14" s="703">
        <v>59</v>
      </c>
      <c r="V14" s="702">
        <v>3.1483894654000002</v>
      </c>
      <c r="W14" s="703">
        <v>67</v>
      </c>
      <c r="X14" s="702">
        <v>3.6016799956000001</v>
      </c>
      <c r="Y14" s="702"/>
      <c r="Z14" s="703">
        <v>55</v>
      </c>
      <c r="AA14" s="702">
        <v>2.9764626743</v>
      </c>
      <c r="AB14" s="703">
        <v>64</v>
      </c>
      <c r="AC14" s="702">
        <v>3.4887004263999999</v>
      </c>
      <c r="AD14" s="703">
        <v>90</v>
      </c>
      <c r="AE14" s="702">
        <v>4.9606168361999998</v>
      </c>
      <c r="AF14" s="703">
        <v>44</v>
      </c>
      <c r="AG14" s="702">
        <v>2.4466886016</v>
      </c>
      <c r="AH14" s="702"/>
      <c r="AI14" s="706" t="s">
        <v>20</v>
      </c>
      <c r="AJ14" s="703">
        <v>51</v>
      </c>
      <c r="AK14" s="702">
        <v>2.8050521740000001</v>
      </c>
      <c r="AL14" s="703">
        <v>54</v>
      </c>
      <c r="AM14" s="702">
        <v>2.9040228514000002</v>
      </c>
      <c r="AN14" s="703">
        <v>56</v>
      </c>
      <c r="AO14" s="702">
        <v>2.9485556026999999</v>
      </c>
      <c r="AP14" s="703">
        <v>66</v>
      </c>
      <c r="AQ14" s="702">
        <v>3.377419748540865</v>
      </c>
      <c r="AR14" s="702"/>
      <c r="AS14" s="703">
        <v>67</v>
      </c>
      <c r="AT14" s="702">
        <v>3.3388973316479378</v>
      </c>
      <c r="AU14" s="703">
        <v>55</v>
      </c>
      <c r="AV14" s="702">
        <v>2.7145439837561689</v>
      </c>
      <c r="AW14" s="703">
        <v>50</v>
      </c>
      <c r="AX14" s="702">
        <v>2.4614106196576619</v>
      </c>
      <c r="AY14" s="703">
        <v>60</v>
      </c>
      <c r="AZ14" s="702">
        <v>2.960447678898003</v>
      </c>
      <c r="BA14" s="1684"/>
    </row>
    <row r="15" spans="1:53" ht="26.45" customHeight="1">
      <c r="A15" s="706" t="s">
        <v>21</v>
      </c>
      <c r="B15" s="701">
        <v>64</v>
      </c>
      <c r="C15" s="702">
        <v>7.1607269927999999</v>
      </c>
      <c r="D15" s="703">
        <v>73</v>
      </c>
      <c r="E15" s="702">
        <v>8.2564428529999994</v>
      </c>
      <c r="F15" s="703">
        <v>90</v>
      </c>
      <c r="G15" s="702">
        <v>7.3771943054999998</v>
      </c>
      <c r="H15" s="702"/>
      <c r="I15" s="703">
        <v>140</v>
      </c>
      <c r="J15" s="702">
        <v>8.2979288370000006</v>
      </c>
      <c r="K15" s="703">
        <v>146</v>
      </c>
      <c r="L15" s="702">
        <v>7.8928902358000004</v>
      </c>
      <c r="M15" s="703">
        <v>159</v>
      </c>
      <c r="N15" s="702">
        <v>8.4677883202000004</v>
      </c>
      <c r="O15" s="702"/>
      <c r="P15" s="706" t="s">
        <v>21</v>
      </c>
      <c r="Q15" s="703">
        <v>144</v>
      </c>
      <c r="R15" s="702">
        <v>7.5485386762999998</v>
      </c>
      <c r="S15" s="703">
        <v>164</v>
      </c>
      <c r="T15" s="702">
        <v>8.5290064228000002</v>
      </c>
      <c r="U15" s="703">
        <v>118</v>
      </c>
      <c r="V15" s="702">
        <v>6.1274891626999999</v>
      </c>
      <c r="W15" s="703">
        <v>153</v>
      </c>
      <c r="X15" s="702">
        <v>7.9426798083000003</v>
      </c>
      <c r="Y15" s="702"/>
      <c r="Z15" s="703">
        <v>166</v>
      </c>
      <c r="AA15" s="702">
        <v>8.6807325911</v>
      </c>
      <c r="AB15" s="703">
        <v>150</v>
      </c>
      <c r="AC15" s="702">
        <v>7.9459084928000001</v>
      </c>
      <c r="AD15" s="703">
        <v>149</v>
      </c>
      <c r="AE15" s="702">
        <v>7.9538166176000002</v>
      </c>
      <c r="AF15" s="703">
        <v>146</v>
      </c>
      <c r="AG15" s="702">
        <v>7.8272430949</v>
      </c>
      <c r="AH15" s="702"/>
      <c r="AI15" s="706" t="s">
        <v>21</v>
      </c>
      <c r="AJ15" s="703">
        <v>155</v>
      </c>
      <c r="AK15" s="702">
        <v>8.3681918011</v>
      </c>
      <c r="AL15" s="703">
        <v>150</v>
      </c>
      <c r="AM15" s="702">
        <v>8.1538002417000008</v>
      </c>
      <c r="AN15" s="703">
        <v>145</v>
      </c>
      <c r="AO15" s="702">
        <v>7.9389478484999998</v>
      </c>
      <c r="AP15" s="703">
        <v>145</v>
      </c>
      <c r="AQ15" s="702">
        <v>8.0325089486304435</v>
      </c>
      <c r="AR15" s="702"/>
      <c r="AS15" s="703">
        <v>138</v>
      </c>
      <c r="AT15" s="702">
        <v>7.718789939843778</v>
      </c>
      <c r="AU15" s="703">
        <v>116</v>
      </c>
      <c r="AV15" s="702">
        <v>6.4180857229406447</v>
      </c>
      <c r="AW15" s="703">
        <v>108</v>
      </c>
      <c r="AX15" s="702">
        <v>5.8412415450732915</v>
      </c>
      <c r="AY15" s="703">
        <v>119</v>
      </c>
      <c r="AZ15" s="702">
        <v>6.2993976664172493</v>
      </c>
      <c r="BA15" s="1684"/>
    </row>
    <row r="16" spans="1:53" ht="26.45" customHeight="1">
      <c r="A16" s="706" t="s">
        <v>22</v>
      </c>
      <c r="B16" s="701">
        <v>99</v>
      </c>
      <c r="C16" s="702">
        <v>12.205466076</v>
      </c>
      <c r="D16" s="703">
        <v>118</v>
      </c>
      <c r="E16" s="702">
        <v>13.462174711999999</v>
      </c>
      <c r="F16" s="703">
        <v>110</v>
      </c>
      <c r="G16" s="702">
        <v>12.523723918</v>
      </c>
      <c r="H16" s="702"/>
      <c r="I16" s="703">
        <v>197</v>
      </c>
      <c r="J16" s="702">
        <v>16.443414620999999</v>
      </c>
      <c r="K16" s="703">
        <v>235</v>
      </c>
      <c r="L16" s="702">
        <v>14.142424445</v>
      </c>
      <c r="M16" s="703">
        <v>262</v>
      </c>
      <c r="N16" s="702">
        <v>15.479876161</v>
      </c>
      <c r="O16" s="702"/>
      <c r="P16" s="706" t="s">
        <v>22</v>
      </c>
      <c r="Q16" s="703">
        <v>234</v>
      </c>
      <c r="R16" s="702">
        <v>13.562567777</v>
      </c>
      <c r="S16" s="703">
        <v>252</v>
      </c>
      <c r="T16" s="702">
        <v>14.284742534999999</v>
      </c>
      <c r="U16" s="703">
        <v>265</v>
      </c>
      <c r="V16" s="702">
        <v>14.753154670000001</v>
      </c>
      <c r="W16" s="703">
        <v>269</v>
      </c>
      <c r="X16" s="702">
        <v>14.775397480000001</v>
      </c>
      <c r="Y16" s="702"/>
      <c r="Z16" s="703">
        <v>305</v>
      </c>
      <c r="AA16" s="702">
        <v>16.476974374000001</v>
      </c>
      <c r="AB16" s="703">
        <v>297</v>
      </c>
      <c r="AC16" s="702">
        <v>15.774655069</v>
      </c>
      <c r="AD16" s="703">
        <v>286</v>
      </c>
      <c r="AE16" s="702">
        <v>15.047400627</v>
      </c>
      <c r="AF16" s="703">
        <v>289</v>
      </c>
      <c r="AG16" s="702">
        <v>15.169238045</v>
      </c>
      <c r="AH16" s="702"/>
      <c r="AI16" s="706" t="s">
        <v>22</v>
      </c>
      <c r="AJ16" s="703">
        <v>267</v>
      </c>
      <c r="AK16" s="702">
        <v>14.013519110000001</v>
      </c>
      <c r="AL16" s="703">
        <v>321</v>
      </c>
      <c r="AM16" s="702">
        <v>16.981022781</v>
      </c>
      <c r="AN16" s="703">
        <v>307</v>
      </c>
      <c r="AO16" s="702">
        <v>16.455536417000001</v>
      </c>
      <c r="AP16" s="703">
        <v>307</v>
      </c>
      <c r="AQ16" s="702">
        <v>16.588237264745565</v>
      </c>
      <c r="AR16" s="702"/>
      <c r="AS16" s="703">
        <v>303</v>
      </c>
      <c r="AT16" s="702">
        <v>16.448493415716943</v>
      </c>
      <c r="AU16" s="703">
        <v>281</v>
      </c>
      <c r="AV16" s="702">
        <v>15.358879905857172</v>
      </c>
      <c r="AW16" s="703">
        <v>258</v>
      </c>
      <c r="AX16" s="702">
        <v>14.190876641404524</v>
      </c>
      <c r="AY16" s="703">
        <v>240</v>
      </c>
      <c r="AZ16" s="702">
        <v>13.291273835684413</v>
      </c>
      <c r="BA16" s="1684"/>
    </row>
    <row r="17" spans="1:53" ht="26.45" customHeight="1">
      <c r="A17" s="706" t="s">
        <v>23</v>
      </c>
      <c r="B17" s="701">
        <v>230</v>
      </c>
      <c r="C17" s="702">
        <v>28.314452928000001</v>
      </c>
      <c r="D17" s="703">
        <v>202</v>
      </c>
      <c r="E17" s="702">
        <v>25.567160628</v>
      </c>
      <c r="F17" s="703">
        <v>214</v>
      </c>
      <c r="G17" s="702">
        <v>24.870562667000002</v>
      </c>
      <c r="H17" s="702"/>
      <c r="I17" s="703">
        <v>259</v>
      </c>
      <c r="J17" s="702">
        <v>30.917842102000002</v>
      </c>
      <c r="K17" s="703">
        <v>315</v>
      </c>
      <c r="L17" s="702">
        <v>26.846049411999999</v>
      </c>
      <c r="M17" s="703">
        <v>364</v>
      </c>
      <c r="N17" s="702">
        <v>27.847311050999998</v>
      </c>
      <c r="O17" s="702"/>
      <c r="P17" s="706" t="s">
        <v>23</v>
      </c>
      <c r="Q17" s="703">
        <v>401</v>
      </c>
      <c r="R17" s="702">
        <v>28.438062467000002</v>
      </c>
      <c r="S17" s="703">
        <v>378</v>
      </c>
      <c r="T17" s="702">
        <v>25.29409403</v>
      </c>
      <c r="U17" s="703">
        <v>398</v>
      </c>
      <c r="V17" s="702">
        <v>25.343893714</v>
      </c>
      <c r="W17" s="703">
        <v>450</v>
      </c>
      <c r="X17" s="702">
        <v>27.650313247</v>
      </c>
      <c r="Y17" s="702"/>
      <c r="Z17" s="703">
        <v>415</v>
      </c>
      <c r="AA17" s="702">
        <v>24.988469175999999</v>
      </c>
      <c r="AB17" s="703">
        <v>457</v>
      </c>
      <c r="AC17" s="702">
        <v>26.954623042000001</v>
      </c>
      <c r="AD17" s="703">
        <v>447</v>
      </c>
      <c r="AE17" s="702">
        <v>25.751614445000001</v>
      </c>
      <c r="AF17" s="703">
        <v>438</v>
      </c>
      <c r="AG17" s="702">
        <v>24.772900934999999</v>
      </c>
      <c r="AH17" s="702"/>
      <c r="AI17" s="706" t="s">
        <v>23</v>
      </c>
      <c r="AJ17" s="703">
        <v>456</v>
      </c>
      <c r="AK17" s="702">
        <v>25.465627266999999</v>
      </c>
      <c r="AL17" s="703">
        <v>487</v>
      </c>
      <c r="AM17" s="702">
        <v>26.765094799</v>
      </c>
      <c r="AN17" s="703">
        <v>519</v>
      </c>
      <c r="AO17" s="702">
        <v>28.039458378999999</v>
      </c>
      <c r="AP17" s="703">
        <v>532</v>
      </c>
      <c r="AQ17" s="702">
        <v>28.480297736887017</v>
      </c>
      <c r="AR17" s="702"/>
      <c r="AS17" s="703">
        <v>563</v>
      </c>
      <c r="AT17" s="702">
        <v>30.079052344229378</v>
      </c>
      <c r="AU17" s="703">
        <v>479</v>
      </c>
      <c r="AV17" s="702">
        <v>25.594682290643913</v>
      </c>
      <c r="AW17" s="703">
        <v>468</v>
      </c>
      <c r="AX17" s="702">
        <v>25.206696255809188</v>
      </c>
      <c r="AY17" s="703">
        <v>461</v>
      </c>
      <c r="AZ17" s="702">
        <v>25.151090676228808</v>
      </c>
      <c r="BA17" s="1684"/>
    </row>
    <row r="18" spans="1:53" ht="26.45" customHeight="1">
      <c r="A18" s="706" t="s">
        <v>24</v>
      </c>
      <c r="B18" s="701">
        <v>317</v>
      </c>
      <c r="C18" s="702">
        <v>48.320224377000002</v>
      </c>
      <c r="D18" s="703">
        <v>389</v>
      </c>
      <c r="E18" s="702">
        <v>50.023146957000002</v>
      </c>
      <c r="F18" s="703">
        <v>344</v>
      </c>
      <c r="G18" s="702">
        <v>45.238336334000003</v>
      </c>
      <c r="H18" s="702"/>
      <c r="I18" s="703">
        <v>425</v>
      </c>
      <c r="J18" s="702">
        <v>51.876969799000001</v>
      </c>
      <c r="K18" s="703">
        <v>396</v>
      </c>
      <c r="L18" s="702">
        <v>48.929361323999998</v>
      </c>
      <c r="M18" s="703">
        <v>397</v>
      </c>
      <c r="N18" s="702">
        <v>48.931397441000001</v>
      </c>
      <c r="O18" s="702"/>
      <c r="P18" s="706" t="s">
        <v>24</v>
      </c>
      <c r="Q18" s="703">
        <v>401</v>
      </c>
      <c r="R18" s="702">
        <v>47.511735754</v>
      </c>
      <c r="S18" s="703">
        <v>401</v>
      </c>
      <c r="T18" s="702">
        <v>44.309490187000002</v>
      </c>
      <c r="U18" s="703">
        <v>461</v>
      </c>
      <c r="V18" s="702">
        <v>45.941227118999997</v>
      </c>
      <c r="W18" s="703">
        <v>524</v>
      </c>
      <c r="X18" s="702">
        <v>45.967896162000002</v>
      </c>
      <c r="Y18" s="702"/>
      <c r="Z18" s="703">
        <v>648</v>
      </c>
      <c r="AA18" s="702">
        <v>50.902818037000003</v>
      </c>
      <c r="AB18" s="703">
        <v>623</v>
      </c>
      <c r="AC18" s="702">
        <v>45.286299550000003</v>
      </c>
      <c r="AD18" s="703">
        <v>646</v>
      </c>
      <c r="AE18" s="702">
        <v>44.245544967000001</v>
      </c>
      <c r="AF18" s="703">
        <v>686</v>
      </c>
      <c r="AG18" s="702">
        <v>44.685153683000003</v>
      </c>
      <c r="AH18" s="702"/>
      <c r="AI18" s="706" t="s">
        <v>24</v>
      </c>
      <c r="AJ18" s="703">
        <v>725</v>
      </c>
      <c r="AK18" s="702">
        <v>45.588251939000003</v>
      </c>
      <c r="AL18" s="703">
        <v>716</v>
      </c>
      <c r="AM18" s="702">
        <v>44.135536782000003</v>
      </c>
      <c r="AN18" s="703">
        <v>756</v>
      </c>
      <c r="AO18" s="702">
        <v>45.652256616000003</v>
      </c>
      <c r="AP18" s="703">
        <v>791</v>
      </c>
      <c r="AQ18" s="702">
        <v>46.675037882900533</v>
      </c>
      <c r="AR18" s="702"/>
      <c r="AS18" s="703">
        <v>787</v>
      </c>
      <c r="AT18" s="702">
        <v>45.607576073234064</v>
      </c>
      <c r="AU18" s="703">
        <v>799</v>
      </c>
      <c r="AV18" s="702">
        <v>45.735507382220334</v>
      </c>
      <c r="AW18" s="703">
        <v>753</v>
      </c>
      <c r="AX18" s="702">
        <v>42.428403477776783</v>
      </c>
      <c r="AY18" s="703">
        <v>776</v>
      </c>
      <c r="AZ18" s="702">
        <v>42.978082008937335</v>
      </c>
      <c r="BA18" s="1684"/>
    </row>
    <row r="19" spans="1:53" ht="26.45" customHeight="1">
      <c r="A19" s="706" t="s">
        <v>25</v>
      </c>
      <c r="B19" s="701">
        <v>371</v>
      </c>
      <c r="C19" s="702">
        <v>79.096719725</v>
      </c>
      <c r="D19" s="703">
        <v>534</v>
      </c>
      <c r="E19" s="702">
        <v>86.965018565999998</v>
      </c>
      <c r="F19" s="703">
        <v>698</v>
      </c>
      <c r="G19" s="702">
        <v>95.384119226999999</v>
      </c>
      <c r="H19" s="702"/>
      <c r="I19" s="703">
        <v>652</v>
      </c>
      <c r="J19" s="702">
        <v>91.540891540999993</v>
      </c>
      <c r="K19" s="703">
        <v>653</v>
      </c>
      <c r="L19" s="702">
        <v>83.849097306000004</v>
      </c>
      <c r="M19" s="703">
        <v>648</v>
      </c>
      <c r="N19" s="702">
        <v>81.588559470999996</v>
      </c>
      <c r="O19" s="702"/>
      <c r="P19" s="706" t="s">
        <v>25</v>
      </c>
      <c r="Q19" s="703">
        <v>665</v>
      </c>
      <c r="R19" s="702">
        <v>82.570538831999997</v>
      </c>
      <c r="S19" s="703">
        <v>661</v>
      </c>
      <c r="T19" s="702">
        <v>81.485024507000006</v>
      </c>
      <c r="U19" s="703">
        <v>591</v>
      </c>
      <c r="V19" s="702">
        <v>74.275344105000002</v>
      </c>
      <c r="W19" s="703">
        <v>603</v>
      </c>
      <c r="X19" s="702">
        <v>77.978910777999999</v>
      </c>
      <c r="Y19" s="702"/>
      <c r="Z19" s="703">
        <v>590</v>
      </c>
      <c r="AA19" s="702">
        <v>75.888343808000002</v>
      </c>
      <c r="AB19" s="703">
        <v>608</v>
      </c>
      <c r="AC19" s="702">
        <v>74.936556590999999</v>
      </c>
      <c r="AD19" s="703">
        <v>627</v>
      </c>
      <c r="AE19" s="702">
        <v>71.870454366000004</v>
      </c>
      <c r="AF19" s="703">
        <v>704</v>
      </c>
      <c r="AG19" s="702">
        <v>72.650606823000004</v>
      </c>
      <c r="AH19" s="702"/>
      <c r="AI19" s="706" t="s">
        <v>25</v>
      </c>
      <c r="AJ19" s="703">
        <v>802</v>
      </c>
      <c r="AK19" s="702">
        <v>72.822961207000006</v>
      </c>
      <c r="AL19" s="703">
        <v>934</v>
      </c>
      <c r="AM19" s="702">
        <v>75.946042532000007</v>
      </c>
      <c r="AN19" s="703">
        <v>1001</v>
      </c>
      <c r="AO19" s="702">
        <v>75.312224091999994</v>
      </c>
      <c r="AP19" s="703">
        <v>1090</v>
      </c>
      <c r="AQ19" s="702">
        <v>77.268768778880528</v>
      </c>
      <c r="AR19" s="702"/>
      <c r="AS19" s="703">
        <v>1039</v>
      </c>
      <c r="AT19" s="702">
        <v>70.035965052120844</v>
      </c>
      <c r="AU19" s="703">
        <v>1095</v>
      </c>
      <c r="AV19" s="702">
        <v>71.248544528876323</v>
      </c>
      <c r="AW19" s="703">
        <v>1092</v>
      </c>
      <c r="AX19" s="702">
        <v>69.645544359332746</v>
      </c>
      <c r="AY19" s="703">
        <v>1144</v>
      </c>
      <c r="AZ19" s="702">
        <v>71.464156259126284</v>
      </c>
      <c r="BA19" s="1684"/>
    </row>
    <row r="20" spans="1:53" ht="26.45" customHeight="1">
      <c r="A20" s="706" t="s">
        <v>26</v>
      </c>
      <c r="B20" s="701">
        <v>410</v>
      </c>
      <c r="C20" s="702">
        <v>115.59780984</v>
      </c>
      <c r="D20" s="703">
        <v>558</v>
      </c>
      <c r="E20" s="702">
        <v>132.51575703</v>
      </c>
      <c r="F20" s="703">
        <v>716</v>
      </c>
      <c r="G20" s="702">
        <v>128.43855668</v>
      </c>
      <c r="H20" s="702"/>
      <c r="I20" s="703">
        <v>994</v>
      </c>
      <c r="J20" s="702">
        <v>148.89801983999999</v>
      </c>
      <c r="K20" s="703">
        <v>957</v>
      </c>
      <c r="L20" s="702">
        <v>145.54380458</v>
      </c>
      <c r="M20" s="703">
        <v>931</v>
      </c>
      <c r="N20" s="702">
        <v>140.89750652000001</v>
      </c>
      <c r="O20" s="702"/>
      <c r="P20" s="706" t="s">
        <v>26</v>
      </c>
      <c r="Q20" s="703">
        <v>921</v>
      </c>
      <c r="R20" s="702">
        <v>137.18749255</v>
      </c>
      <c r="S20" s="703">
        <v>949</v>
      </c>
      <c r="T20" s="702">
        <v>138.38015025000001</v>
      </c>
      <c r="U20" s="703">
        <v>969</v>
      </c>
      <c r="V20" s="702">
        <v>137.48034981999999</v>
      </c>
      <c r="W20" s="703">
        <v>867</v>
      </c>
      <c r="X20" s="702">
        <v>119.38399511</v>
      </c>
      <c r="Y20" s="702"/>
      <c r="Z20" s="703">
        <v>990</v>
      </c>
      <c r="AA20" s="702">
        <v>133.23858589</v>
      </c>
      <c r="AB20" s="703">
        <v>911</v>
      </c>
      <c r="AC20" s="702">
        <v>120.55175918</v>
      </c>
      <c r="AD20" s="703">
        <v>885</v>
      </c>
      <c r="AE20" s="702">
        <v>115.94438338</v>
      </c>
      <c r="AF20" s="703">
        <v>900</v>
      </c>
      <c r="AG20" s="702">
        <v>119.92604561</v>
      </c>
      <c r="AH20" s="702"/>
      <c r="AI20" s="706" t="s">
        <v>26</v>
      </c>
      <c r="AJ20" s="703">
        <v>918</v>
      </c>
      <c r="AK20" s="702">
        <v>125.63398632000001</v>
      </c>
      <c r="AL20" s="703">
        <v>888</v>
      </c>
      <c r="AM20" s="702">
        <v>120.65069856</v>
      </c>
      <c r="AN20" s="703">
        <v>865</v>
      </c>
      <c r="AO20" s="702">
        <v>112.36371029</v>
      </c>
      <c r="AP20" s="703">
        <v>916</v>
      </c>
      <c r="AQ20" s="702">
        <v>110.49163954635704</v>
      </c>
      <c r="AR20" s="702"/>
      <c r="AS20" s="703">
        <v>1028</v>
      </c>
      <c r="AT20" s="702">
        <v>111.56359966248755</v>
      </c>
      <c r="AU20" s="703">
        <v>1125</v>
      </c>
      <c r="AV20" s="702">
        <v>107.38652227554427</v>
      </c>
      <c r="AW20" s="703">
        <v>1238</v>
      </c>
      <c r="AX20" s="702">
        <v>105.79492107468155</v>
      </c>
      <c r="AY20" s="703">
        <v>1274</v>
      </c>
      <c r="AZ20" s="702">
        <v>100.68233222640723</v>
      </c>
      <c r="BA20" s="1684"/>
    </row>
    <row r="21" spans="1:53" ht="26.45" customHeight="1">
      <c r="A21" s="706" t="s">
        <v>27</v>
      </c>
      <c r="B21" s="701">
        <v>305</v>
      </c>
      <c r="C21" s="702">
        <v>136.22517798999999</v>
      </c>
      <c r="D21" s="703">
        <v>514</v>
      </c>
      <c r="E21" s="702">
        <v>172.71447341000001</v>
      </c>
      <c r="F21" s="703">
        <v>662</v>
      </c>
      <c r="G21" s="702">
        <v>183.68785274000001</v>
      </c>
      <c r="H21" s="702"/>
      <c r="I21" s="703">
        <v>1112</v>
      </c>
      <c r="J21" s="702">
        <v>231.50654130999999</v>
      </c>
      <c r="K21" s="703">
        <v>1318</v>
      </c>
      <c r="L21" s="702">
        <v>224.53763645999999</v>
      </c>
      <c r="M21" s="703">
        <v>1443</v>
      </c>
      <c r="N21" s="702">
        <v>243.53978237999999</v>
      </c>
      <c r="O21" s="702"/>
      <c r="P21" s="706" t="s">
        <v>27</v>
      </c>
      <c r="Q21" s="703">
        <v>1350</v>
      </c>
      <c r="R21" s="702">
        <v>228.10874197000001</v>
      </c>
      <c r="S21" s="703">
        <v>1292</v>
      </c>
      <c r="T21" s="702">
        <v>219.33212349999999</v>
      </c>
      <c r="U21" s="703">
        <v>1289</v>
      </c>
      <c r="V21" s="702">
        <v>219.49616349999999</v>
      </c>
      <c r="W21" s="703">
        <v>1239</v>
      </c>
      <c r="X21" s="702">
        <v>211.247434</v>
      </c>
      <c r="Y21" s="702"/>
      <c r="Z21" s="703">
        <v>1259</v>
      </c>
      <c r="AA21" s="702">
        <v>212.72677198</v>
      </c>
      <c r="AB21" s="703">
        <v>1209</v>
      </c>
      <c r="AC21" s="702">
        <v>200.40644881</v>
      </c>
      <c r="AD21" s="703">
        <v>1202</v>
      </c>
      <c r="AE21" s="702">
        <v>194.33187907999999</v>
      </c>
      <c r="AF21" s="703">
        <v>1164</v>
      </c>
      <c r="AG21" s="702">
        <v>182.38739459000001</v>
      </c>
      <c r="AH21" s="702"/>
      <c r="AI21" s="706" t="s">
        <v>27</v>
      </c>
      <c r="AJ21" s="703">
        <v>1194</v>
      </c>
      <c r="AK21" s="702">
        <v>181.06876063000001</v>
      </c>
      <c r="AL21" s="703">
        <v>1230</v>
      </c>
      <c r="AM21" s="702">
        <v>181.83081455999999</v>
      </c>
      <c r="AN21" s="703">
        <v>1307</v>
      </c>
      <c r="AO21" s="702">
        <v>189.49993476</v>
      </c>
      <c r="AP21" s="703">
        <v>1287</v>
      </c>
      <c r="AQ21" s="702">
        <v>184.4956295178672</v>
      </c>
      <c r="AR21" s="702"/>
      <c r="AS21" s="703">
        <v>1164</v>
      </c>
      <c r="AT21" s="702">
        <v>169.53213354879256</v>
      </c>
      <c r="AU21" s="703">
        <v>1228</v>
      </c>
      <c r="AV21" s="702">
        <v>183.49076233090048</v>
      </c>
      <c r="AW21" s="703">
        <v>1120</v>
      </c>
      <c r="AX21" s="702">
        <v>165.86879334155273</v>
      </c>
      <c r="AY21" s="703">
        <v>1167</v>
      </c>
      <c r="AZ21" s="702">
        <v>164.82678357551242</v>
      </c>
      <c r="BA21" s="1684"/>
    </row>
    <row r="22" spans="1:53" ht="26.45" customHeight="1">
      <c r="A22" s="706" t="s">
        <v>28</v>
      </c>
      <c r="B22" s="701">
        <v>147</v>
      </c>
      <c r="C22" s="702">
        <v>120.00195922</v>
      </c>
      <c r="D22" s="703">
        <v>261</v>
      </c>
      <c r="E22" s="702">
        <v>155.59609399999999</v>
      </c>
      <c r="F22" s="703">
        <v>497</v>
      </c>
      <c r="G22" s="702">
        <v>219.20829198000001</v>
      </c>
      <c r="H22" s="702"/>
      <c r="I22" s="703">
        <v>830</v>
      </c>
      <c r="J22" s="702">
        <v>294.14683243000002</v>
      </c>
      <c r="K22" s="703">
        <v>1221</v>
      </c>
      <c r="L22" s="702">
        <v>314.36420419000001</v>
      </c>
      <c r="M22" s="703">
        <v>1284</v>
      </c>
      <c r="N22" s="702">
        <v>314.00552689</v>
      </c>
      <c r="O22" s="702"/>
      <c r="P22" s="706" t="s">
        <v>28</v>
      </c>
      <c r="Q22" s="703">
        <v>1356</v>
      </c>
      <c r="R22" s="702">
        <v>314.24241160000003</v>
      </c>
      <c r="S22" s="703">
        <v>1438</v>
      </c>
      <c r="T22" s="702">
        <v>316.50723916999999</v>
      </c>
      <c r="U22" s="703">
        <v>1513</v>
      </c>
      <c r="V22" s="702">
        <v>320.08157532000001</v>
      </c>
      <c r="W22" s="703">
        <v>1510</v>
      </c>
      <c r="X22" s="702">
        <v>310.67785380999999</v>
      </c>
      <c r="Y22" s="702"/>
      <c r="Z22" s="703">
        <v>1593</v>
      </c>
      <c r="AA22" s="702">
        <v>322.77542287</v>
      </c>
      <c r="AB22" s="703">
        <v>1480</v>
      </c>
      <c r="AC22" s="702">
        <v>298.85103891</v>
      </c>
      <c r="AD22" s="703">
        <v>1421</v>
      </c>
      <c r="AE22" s="702">
        <v>286.80244539</v>
      </c>
      <c r="AF22" s="703">
        <v>1426</v>
      </c>
      <c r="AG22" s="702">
        <v>287.14136274999998</v>
      </c>
      <c r="AH22" s="702"/>
      <c r="AI22" s="706" t="s">
        <v>28</v>
      </c>
      <c r="AJ22" s="703">
        <v>1427</v>
      </c>
      <c r="AK22" s="702">
        <v>286.49210792000002</v>
      </c>
      <c r="AL22" s="703">
        <v>1337</v>
      </c>
      <c r="AM22" s="702">
        <v>265.07712912</v>
      </c>
      <c r="AN22" s="703">
        <v>1318</v>
      </c>
      <c r="AO22" s="702">
        <v>255.18699513999999</v>
      </c>
      <c r="AP22" s="703">
        <v>1357</v>
      </c>
      <c r="AQ22" s="702">
        <v>255.1771149190231</v>
      </c>
      <c r="AR22" s="702"/>
      <c r="AS22" s="703">
        <v>1405</v>
      </c>
      <c r="AT22" s="702">
        <v>255.23434782174289</v>
      </c>
      <c r="AU22" s="703">
        <v>1421</v>
      </c>
      <c r="AV22" s="702">
        <v>249.22107452692279</v>
      </c>
      <c r="AW22" s="703">
        <v>1433</v>
      </c>
      <c r="AX22" s="702">
        <v>244.50086334568635</v>
      </c>
      <c r="AY22" s="703">
        <v>1417</v>
      </c>
      <c r="AZ22" s="702">
        <v>236.58562036940415</v>
      </c>
      <c r="BA22" s="1684"/>
    </row>
    <row r="23" spans="1:53" ht="26.45" customHeight="1">
      <c r="A23" s="706" t="s">
        <v>29</v>
      </c>
      <c r="B23" s="701">
        <v>74</v>
      </c>
      <c r="C23" s="702">
        <v>133.07916412</v>
      </c>
      <c r="D23" s="703">
        <v>121</v>
      </c>
      <c r="E23" s="702">
        <v>155.09241456999999</v>
      </c>
      <c r="F23" s="703">
        <v>212</v>
      </c>
      <c r="G23" s="702">
        <v>197.74643682999999</v>
      </c>
      <c r="H23" s="702"/>
      <c r="I23" s="703">
        <v>493</v>
      </c>
      <c r="J23" s="702">
        <v>319.34602081000003</v>
      </c>
      <c r="K23" s="703">
        <v>740</v>
      </c>
      <c r="L23" s="702">
        <v>373.20207378999999</v>
      </c>
      <c r="M23" s="703">
        <v>787</v>
      </c>
      <c r="N23" s="702">
        <v>364.17313725999998</v>
      </c>
      <c r="O23" s="702"/>
      <c r="P23" s="706" t="s">
        <v>29</v>
      </c>
      <c r="Q23" s="703">
        <v>811</v>
      </c>
      <c r="R23" s="702">
        <v>349.83737523000002</v>
      </c>
      <c r="S23" s="703">
        <v>971</v>
      </c>
      <c r="T23" s="702">
        <v>392.22180931000003</v>
      </c>
      <c r="U23" s="703">
        <v>1039</v>
      </c>
      <c r="V23" s="702">
        <v>391.11907487000002</v>
      </c>
      <c r="W23" s="703">
        <v>1099</v>
      </c>
      <c r="X23" s="702">
        <v>385.74126202999997</v>
      </c>
      <c r="Y23" s="702"/>
      <c r="Z23" s="703">
        <v>1185</v>
      </c>
      <c r="AA23" s="702">
        <v>391.53232867999998</v>
      </c>
      <c r="AB23" s="703">
        <v>1176</v>
      </c>
      <c r="AC23" s="702">
        <v>366.32775120000002</v>
      </c>
      <c r="AD23" s="703">
        <v>1307</v>
      </c>
      <c r="AE23" s="702">
        <v>384.12705877000002</v>
      </c>
      <c r="AF23" s="703">
        <v>1339</v>
      </c>
      <c r="AG23" s="702">
        <v>375.3260277</v>
      </c>
      <c r="AH23" s="702"/>
      <c r="AI23" s="706" t="s">
        <v>29</v>
      </c>
      <c r="AJ23" s="703">
        <v>1387</v>
      </c>
      <c r="AK23" s="702">
        <v>376.11111412000002</v>
      </c>
      <c r="AL23" s="703">
        <v>1303</v>
      </c>
      <c r="AM23" s="702">
        <v>346.53425849000001</v>
      </c>
      <c r="AN23" s="703">
        <v>1309</v>
      </c>
      <c r="AO23" s="702">
        <v>345.04755276999998</v>
      </c>
      <c r="AP23" s="703">
        <v>1360</v>
      </c>
      <c r="AQ23" s="702">
        <v>356.67359907264864</v>
      </c>
      <c r="AR23" s="702"/>
      <c r="AS23" s="703">
        <v>1348</v>
      </c>
      <c r="AT23" s="702">
        <v>351.14133959900073</v>
      </c>
      <c r="AU23" s="703">
        <v>1358</v>
      </c>
      <c r="AV23" s="702">
        <v>351.33243732350911</v>
      </c>
      <c r="AW23" s="703">
        <v>1260</v>
      </c>
      <c r="AX23" s="702">
        <v>320.63149135630937</v>
      </c>
      <c r="AY23" s="703">
        <v>1210</v>
      </c>
      <c r="AZ23" s="702">
        <v>299.39897511524384</v>
      </c>
      <c r="BA23" s="1684"/>
    </row>
    <row r="24" spans="1:53" ht="26.45" customHeight="1">
      <c r="A24" s="707" t="s">
        <v>1238</v>
      </c>
      <c r="B24" s="708">
        <v>16</v>
      </c>
      <c r="C24" s="709">
        <v>66.867268472000006</v>
      </c>
      <c r="D24" s="710">
        <v>49</v>
      </c>
      <c r="E24" s="709">
        <v>138.45719130000001</v>
      </c>
      <c r="F24" s="710">
        <v>90</v>
      </c>
      <c r="G24" s="709">
        <v>177.36786094000001</v>
      </c>
      <c r="H24" s="702"/>
      <c r="I24" s="710">
        <v>220</v>
      </c>
      <c r="J24" s="709">
        <v>286.16769427000003</v>
      </c>
      <c r="K24" s="710">
        <v>436</v>
      </c>
      <c r="L24" s="709">
        <v>375.45748115999999</v>
      </c>
      <c r="M24" s="710">
        <v>452</v>
      </c>
      <c r="N24" s="709">
        <v>364.40739457000001</v>
      </c>
      <c r="O24" s="702"/>
      <c r="P24" s="707" t="s">
        <v>1238</v>
      </c>
      <c r="Q24" s="710">
        <v>519</v>
      </c>
      <c r="R24" s="709">
        <v>390.20209311000002</v>
      </c>
      <c r="S24" s="710">
        <v>551</v>
      </c>
      <c r="T24" s="709">
        <v>387.06051772000001</v>
      </c>
      <c r="U24" s="710">
        <v>561</v>
      </c>
      <c r="V24" s="709">
        <v>366.14974936999999</v>
      </c>
      <c r="W24" s="710">
        <v>658</v>
      </c>
      <c r="X24" s="709">
        <v>391.12421462999998</v>
      </c>
      <c r="Y24" s="702"/>
      <c r="Z24" s="710">
        <v>759</v>
      </c>
      <c r="AA24" s="709">
        <v>412.48879106999999</v>
      </c>
      <c r="AB24" s="710">
        <v>770</v>
      </c>
      <c r="AC24" s="709">
        <v>389.99584679999998</v>
      </c>
      <c r="AD24" s="710">
        <v>855</v>
      </c>
      <c r="AE24" s="709">
        <v>402.55658744999999</v>
      </c>
      <c r="AF24" s="710">
        <v>1016</v>
      </c>
      <c r="AG24" s="709">
        <v>440.34152473</v>
      </c>
      <c r="AH24" s="702"/>
      <c r="AI24" s="707" t="s">
        <v>1238</v>
      </c>
      <c r="AJ24" s="710">
        <v>1124</v>
      </c>
      <c r="AK24" s="709">
        <v>447.64647079999997</v>
      </c>
      <c r="AL24" s="710">
        <v>1134</v>
      </c>
      <c r="AM24" s="709">
        <v>417.91352802</v>
      </c>
      <c r="AN24" s="710">
        <v>1236</v>
      </c>
      <c r="AO24" s="709">
        <v>423.43921026999999</v>
      </c>
      <c r="AP24" s="710">
        <v>1285</v>
      </c>
      <c r="AQ24" s="709">
        <v>412.04386583723465</v>
      </c>
      <c r="AR24" s="702"/>
      <c r="AS24" s="710">
        <v>1367</v>
      </c>
      <c r="AT24" s="709">
        <v>412.70914722878035</v>
      </c>
      <c r="AU24" s="710">
        <v>1379</v>
      </c>
      <c r="AV24" s="709">
        <v>395.38270981948301</v>
      </c>
      <c r="AW24" s="710">
        <v>1437</v>
      </c>
      <c r="AX24" s="709">
        <v>396.33561931922395</v>
      </c>
      <c r="AY24" s="710">
        <v>1493</v>
      </c>
      <c r="AZ24" s="709">
        <v>398.87524128211805</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1684</v>
      </c>
    </row>
    <row r="37" spans="1:1" ht="26.45" customHeight="1">
      <c r="A37" s="700" t="s">
        <v>1687</v>
      </c>
    </row>
    <row r="38" spans="1:1" ht="26.45" customHeight="1">
      <c r="A38" s="704">
        <v>0</v>
      </c>
    </row>
    <row r="39" spans="1:1" ht="26.45" customHeight="1">
      <c r="A39" s="705" t="s">
        <v>1688</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1689</v>
      </c>
    </row>
  </sheetData>
  <mergeCells count="22">
    <mergeCell ref="Z3:AA3"/>
    <mergeCell ref="AU3:AV3"/>
    <mergeCell ref="AW3:AX3"/>
    <mergeCell ref="AY3:AZ3"/>
    <mergeCell ref="AS3:AT3"/>
    <mergeCell ref="AP3:AQ3"/>
    <mergeCell ref="AN3:AO3"/>
    <mergeCell ref="AL3:AM3"/>
    <mergeCell ref="AJ3:AK3"/>
    <mergeCell ref="AF3:AG3"/>
    <mergeCell ref="AD3:AE3"/>
    <mergeCell ref="AB3:AC3"/>
    <mergeCell ref="I3:J3"/>
    <mergeCell ref="B3:C3"/>
    <mergeCell ref="D3:E3"/>
    <mergeCell ref="F3:G3"/>
    <mergeCell ref="W3:X3"/>
    <mergeCell ref="U3:V3"/>
    <mergeCell ref="S3:T3"/>
    <mergeCell ref="Q3:R3"/>
    <mergeCell ref="M3:N3"/>
    <mergeCell ref="K3:L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25" man="1"/>
    <brk id="25" max="25" man="1"/>
    <brk id="34" max="25" man="1"/>
    <brk id="44" max="2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S10" sqref="S10"/>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5" style="697" customWidth="1"/>
    <col min="45" max="50" width="10.625" style="697" customWidth="1"/>
    <col min="51" max="16384" width="9.75" style="697"/>
  </cols>
  <sheetData>
    <row r="1" spans="1:53" s="673" customFormat="1" ht="33.75" customHeight="1">
      <c r="C1" s="674"/>
      <c r="D1" s="674"/>
      <c r="E1" s="674"/>
      <c r="F1" s="674"/>
      <c r="G1" s="675" t="s">
        <v>808</v>
      </c>
      <c r="H1" s="675"/>
      <c r="I1" s="676" t="s">
        <v>805</v>
      </c>
      <c r="K1" s="674"/>
      <c r="L1" s="674"/>
      <c r="M1" s="674"/>
      <c r="N1" s="674"/>
      <c r="O1" s="674"/>
      <c r="R1" s="674"/>
      <c r="S1" s="674"/>
      <c r="T1" s="674"/>
      <c r="U1" s="674"/>
      <c r="X1" s="677" t="str">
        <f>$G1</f>
        <v xml:space="preserve">表25 歷年肝和肝內膽管癌 </v>
      </c>
      <c r="Y1" s="677"/>
      <c r="Z1" s="678" t="str">
        <f>CONCATENATE($I1,"(續1)")</f>
        <v>死亡人數、死亡率 － 按5歲年齡組分(續1)</v>
      </c>
      <c r="AA1" s="674"/>
      <c r="AB1" s="674"/>
      <c r="AC1" s="674"/>
      <c r="AD1" s="674"/>
      <c r="AE1" s="674"/>
      <c r="AG1" s="674"/>
      <c r="AH1" s="674"/>
      <c r="AJ1" s="674"/>
      <c r="AM1" s="674"/>
      <c r="AN1" s="674"/>
      <c r="AQ1" s="677" t="str">
        <f>$G1</f>
        <v xml:space="preserve">表25 歷年肝和肝內膽管癌 </v>
      </c>
      <c r="AS1" s="678" t="str">
        <f>CONCATENATE($I1,"(續完)")</f>
        <v>死亡人數、死亡率 － 按5歲年齡組分(續完)</v>
      </c>
      <c r="AT1" s="674"/>
      <c r="AU1" s="674"/>
      <c r="AV1" s="674"/>
    </row>
    <row r="2" spans="1:53" s="679" customFormat="1" ht="33.75" customHeight="1">
      <c r="C2" s="680"/>
      <c r="D2" s="681"/>
      <c r="E2" s="680"/>
      <c r="F2" s="681"/>
      <c r="G2" s="682" t="s">
        <v>778</v>
      </c>
      <c r="H2" s="683"/>
      <c r="I2" s="684" t="s">
        <v>1936</v>
      </c>
      <c r="K2" s="685"/>
      <c r="L2" s="686"/>
      <c r="M2" s="687" t="s">
        <v>1194</v>
      </c>
      <c r="N2" s="686"/>
      <c r="O2" s="688"/>
      <c r="R2" s="689"/>
      <c r="S2" s="681"/>
      <c r="U2" s="681"/>
      <c r="X2" s="682" t="str">
        <f>G2</f>
        <v>民國70年</v>
      </c>
      <c r="Y2" s="683"/>
      <c r="Z2" s="684" t="str">
        <f>I2</f>
        <v>~107年</v>
      </c>
      <c r="AE2" s="690"/>
      <c r="AF2" s="687" t="s">
        <v>1168</v>
      </c>
      <c r="AG2" s="685"/>
      <c r="AH2" s="688"/>
      <c r="AJ2" s="691"/>
      <c r="AK2" s="691"/>
      <c r="AQ2" s="682" t="str">
        <f>X2</f>
        <v>民國70年</v>
      </c>
      <c r="AS2" s="1112" t="str">
        <f>Z2</f>
        <v>~107年</v>
      </c>
      <c r="AY2" s="687" t="s">
        <v>1185</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1676</v>
      </c>
      <c r="AC3" s="2575"/>
      <c r="AD3" s="2574" t="s">
        <v>1667</v>
      </c>
      <c r="AE3" s="2575"/>
      <c r="AF3" s="2574" t="s">
        <v>1683</v>
      </c>
      <c r="AG3" s="2575"/>
      <c r="AH3" s="1025"/>
      <c r="AI3" s="692"/>
      <c r="AJ3" s="2574" t="s">
        <v>792</v>
      </c>
      <c r="AK3" s="2575"/>
      <c r="AL3" s="2574" t="s">
        <v>793</v>
      </c>
      <c r="AM3" s="2575"/>
      <c r="AN3" s="2574" t="s">
        <v>1668</v>
      </c>
      <c r="AO3" s="2575"/>
      <c r="AP3" s="2574" t="s">
        <v>1652</v>
      </c>
      <c r="AQ3" s="2575"/>
      <c r="AR3" s="1003"/>
      <c r="AS3" s="2576" t="s">
        <v>1653</v>
      </c>
      <c r="AT3" s="2575"/>
      <c r="AU3" s="2574" t="s">
        <v>1654</v>
      </c>
      <c r="AV3" s="2575"/>
      <c r="AW3" s="2574" t="s">
        <v>1416</v>
      </c>
      <c r="AX3" s="2575"/>
      <c r="AY3" s="2574" t="s">
        <v>1994</v>
      </c>
      <c r="AZ3" s="2576"/>
    </row>
    <row r="4" spans="1:53" ht="27.2" customHeight="1">
      <c r="A4" s="698" t="s">
        <v>1186</v>
      </c>
      <c r="B4" s="699" t="s">
        <v>1187</v>
      </c>
      <c r="C4" s="699" t="s">
        <v>1188</v>
      </c>
      <c r="D4" s="699" t="s">
        <v>1187</v>
      </c>
      <c r="E4" s="699" t="s">
        <v>1188</v>
      </c>
      <c r="F4" s="694" t="s">
        <v>1187</v>
      </c>
      <c r="G4" s="699" t="s">
        <v>1188</v>
      </c>
      <c r="H4" s="1003"/>
      <c r="I4" s="694" t="s">
        <v>1187</v>
      </c>
      <c r="J4" s="699" t="s">
        <v>1188</v>
      </c>
      <c r="K4" s="699" t="s">
        <v>1187</v>
      </c>
      <c r="L4" s="699" t="s">
        <v>1188</v>
      </c>
      <c r="M4" s="699" t="s">
        <v>1187</v>
      </c>
      <c r="N4" s="699" t="s">
        <v>1188</v>
      </c>
      <c r="O4" s="1003"/>
      <c r="P4" s="698" t="s">
        <v>795</v>
      </c>
      <c r="Q4" s="699" t="s">
        <v>1187</v>
      </c>
      <c r="R4" s="699" t="s">
        <v>1188</v>
      </c>
      <c r="S4" s="699" t="s">
        <v>1187</v>
      </c>
      <c r="T4" s="699" t="s">
        <v>1188</v>
      </c>
      <c r="U4" s="694" t="s">
        <v>1187</v>
      </c>
      <c r="V4" s="699" t="s">
        <v>1188</v>
      </c>
      <c r="W4" s="694" t="s">
        <v>1187</v>
      </c>
      <c r="X4" s="699" t="s">
        <v>1188</v>
      </c>
      <c r="Y4" s="1003"/>
      <c r="Z4" s="1776" t="s">
        <v>1187</v>
      </c>
      <c r="AA4" s="699" t="s">
        <v>1188</v>
      </c>
      <c r="AB4" s="699" t="s">
        <v>208</v>
      </c>
      <c r="AC4" s="699" t="s">
        <v>203</v>
      </c>
      <c r="AD4" s="699" t="s">
        <v>208</v>
      </c>
      <c r="AE4" s="699" t="s">
        <v>203</v>
      </c>
      <c r="AF4" s="699" t="s">
        <v>208</v>
      </c>
      <c r="AG4" s="699" t="s">
        <v>203</v>
      </c>
      <c r="AH4" s="1003"/>
      <c r="AI4" s="698" t="s">
        <v>795</v>
      </c>
      <c r="AJ4" s="1146" t="s">
        <v>208</v>
      </c>
      <c r="AK4" s="699" t="s">
        <v>203</v>
      </c>
      <c r="AL4" s="1146" t="s">
        <v>208</v>
      </c>
      <c r="AM4" s="699" t="s">
        <v>203</v>
      </c>
      <c r="AN4" s="694" t="s">
        <v>252</v>
      </c>
      <c r="AO4" s="699" t="s">
        <v>743</v>
      </c>
      <c r="AP4" s="694" t="s">
        <v>252</v>
      </c>
      <c r="AQ4" s="699" t="s">
        <v>743</v>
      </c>
      <c r="AR4" s="1003"/>
      <c r="AS4" s="1776" t="s">
        <v>252</v>
      </c>
      <c r="AT4" s="762" t="s">
        <v>743</v>
      </c>
      <c r="AU4" s="699" t="s">
        <v>252</v>
      </c>
      <c r="AV4" s="762" t="s">
        <v>743</v>
      </c>
      <c r="AW4" s="699" t="s">
        <v>252</v>
      </c>
      <c r="AX4" s="1093" t="s">
        <v>743</v>
      </c>
      <c r="AY4" s="699" t="s">
        <v>1691</v>
      </c>
      <c r="AZ4" s="1775" t="s">
        <v>1692</v>
      </c>
    </row>
    <row r="5" spans="1:53" ht="26.45" customHeight="1">
      <c r="A5" s="700" t="s">
        <v>1189</v>
      </c>
      <c r="B5" s="701">
        <v>2753</v>
      </c>
      <c r="C5" s="702">
        <v>15.319732216</v>
      </c>
      <c r="D5" s="703">
        <v>3278</v>
      </c>
      <c r="E5" s="702">
        <v>16.935026740000001</v>
      </c>
      <c r="F5" s="703">
        <v>3870</v>
      </c>
      <c r="G5" s="702">
        <v>18.919668358999999</v>
      </c>
      <c r="H5" s="702"/>
      <c r="I5" s="703">
        <v>5794</v>
      </c>
      <c r="J5" s="702">
        <v>27.022448873999998</v>
      </c>
      <c r="K5" s="703">
        <v>6415</v>
      </c>
      <c r="L5" s="702">
        <v>28.713869314</v>
      </c>
      <c r="M5" s="703">
        <v>6943</v>
      </c>
      <c r="N5" s="702">
        <v>30.908368594999999</v>
      </c>
      <c r="O5" s="702"/>
      <c r="P5" s="700" t="s">
        <v>1190</v>
      </c>
      <c r="Q5" s="703">
        <v>7010</v>
      </c>
      <c r="R5" s="702">
        <v>31.069029</v>
      </c>
      <c r="S5" s="703">
        <v>7059</v>
      </c>
      <c r="T5" s="702">
        <v>31.169917069</v>
      </c>
      <c r="U5" s="703">
        <v>7108</v>
      </c>
      <c r="V5" s="702">
        <v>31.271788622999999</v>
      </c>
      <c r="W5" s="703">
        <v>7415</v>
      </c>
      <c r="X5" s="702">
        <v>32.488507984000002</v>
      </c>
      <c r="Y5" s="702"/>
      <c r="Z5" s="703">
        <v>7809</v>
      </c>
      <c r="AA5" s="702">
        <v>34.074480557000001</v>
      </c>
      <c r="AB5" s="703">
        <v>7651</v>
      </c>
      <c r="AC5" s="702">
        <v>33.268550032</v>
      </c>
      <c r="AD5" s="703">
        <v>7759</v>
      </c>
      <c r="AE5" s="702">
        <v>33.620179456999999</v>
      </c>
      <c r="AF5" s="703">
        <v>7744</v>
      </c>
      <c r="AG5" s="702">
        <v>33.464489731999997</v>
      </c>
      <c r="AH5" s="702"/>
      <c r="AI5" s="700" t="s">
        <v>1190</v>
      </c>
      <c r="AJ5" s="703">
        <v>8022</v>
      </c>
      <c r="AK5" s="702">
        <v>34.587249765000003</v>
      </c>
      <c r="AL5" s="703">
        <v>8116</v>
      </c>
      <c r="AM5" s="702">
        <v>34.876974652000001</v>
      </c>
      <c r="AN5" s="703">
        <v>8217</v>
      </c>
      <c r="AO5" s="702">
        <v>35.198613541999997</v>
      </c>
      <c r="AP5" s="703">
        <v>8178</v>
      </c>
      <c r="AQ5" s="702">
        <v>34.94328979237627</v>
      </c>
      <c r="AR5" s="702"/>
      <c r="AS5" s="703">
        <v>8258</v>
      </c>
      <c r="AT5" s="702">
        <v>35.195970014550838</v>
      </c>
      <c r="AU5" s="737">
        <v>8353</v>
      </c>
      <c r="AV5" s="738">
        <v>35.520579759818283</v>
      </c>
      <c r="AW5" s="703">
        <v>8402</v>
      </c>
      <c r="AX5" s="738">
        <v>35.66891949303691</v>
      </c>
      <c r="AY5" s="703">
        <v>8222</v>
      </c>
      <c r="AZ5" s="702">
        <v>34.868415095886341</v>
      </c>
      <c r="BA5" s="1684"/>
    </row>
    <row r="6" spans="1:53" ht="26.45" customHeight="1">
      <c r="A6" s="704">
        <v>0</v>
      </c>
      <c r="B6" s="701">
        <v>3</v>
      </c>
      <c r="C6" s="702">
        <v>0.80159463890000004</v>
      </c>
      <c r="D6" s="703">
        <v>1</v>
      </c>
      <c r="E6" s="702">
        <v>0.33075126840000002</v>
      </c>
      <c r="F6" s="703">
        <v>0</v>
      </c>
      <c r="G6" s="702">
        <v>0</v>
      </c>
      <c r="H6" s="702"/>
      <c r="I6" s="703">
        <v>0</v>
      </c>
      <c r="J6" s="702">
        <v>0</v>
      </c>
      <c r="K6" s="703">
        <v>0</v>
      </c>
      <c r="L6" s="702">
        <v>0</v>
      </c>
      <c r="M6" s="703">
        <v>2</v>
      </c>
      <c r="N6" s="702">
        <v>0.82804077269999998</v>
      </c>
      <c r="O6" s="702"/>
      <c r="P6" s="704">
        <v>0</v>
      </c>
      <c r="Q6" s="703">
        <v>1</v>
      </c>
      <c r="R6" s="702">
        <v>0.44038119399999998</v>
      </c>
      <c r="S6" s="703">
        <v>1</v>
      </c>
      <c r="T6" s="702">
        <v>0.4712624178</v>
      </c>
      <c r="U6" s="703">
        <v>0</v>
      </c>
      <c r="V6" s="702">
        <v>0</v>
      </c>
      <c r="W6" s="703">
        <v>1</v>
      </c>
      <c r="X6" s="702">
        <v>0.51517446379999998</v>
      </c>
      <c r="Y6" s="702"/>
      <c r="Z6" s="703">
        <v>0</v>
      </c>
      <c r="AA6" s="702">
        <v>0</v>
      </c>
      <c r="AB6" s="703">
        <v>2</v>
      </c>
      <c r="AC6" s="702">
        <v>1.0537629876000001</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v>1</v>
      </c>
      <c r="AZ6" s="702">
        <v>0.56494940878044375</v>
      </c>
      <c r="BA6" s="1684"/>
    </row>
    <row r="7" spans="1:53" ht="26.45" customHeight="1">
      <c r="A7" s="705" t="s">
        <v>1191</v>
      </c>
      <c r="B7" s="701">
        <v>12</v>
      </c>
      <c r="C7" s="702">
        <v>0.74343270139999995</v>
      </c>
      <c r="D7" s="703">
        <v>4</v>
      </c>
      <c r="E7" s="702">
        <v>0.26419276559999999</v>
      </c>
      <c r="F7" s="703">
        <v>6</v>
      </c>
      <c r="G7" s="702">
        <v>0.462011846</v>
      </c>
      <c r="H7" s="702"/>
      <c r="I7" s="703">
        <v>2</v>
      </c>
      <c r="J7" s="702">
        <v>0.15531206080000001</v>
      </c>
      <c r="K7" s="703">
        <v>1</v>
      </c>
      <c r="L7" s="702">
        <v>8.4143353300000001E-2</v>
      </c>
      <c r="M7" s="703">
        <v>3</v>
      </c>
      <c r="N7" s="702">
        <v>0.2614925998</v>
      </c>
      <c r="O7" s="702"/>
      <c r="P7" s="705" t="s">
        <v>1191</v>
      </c>
      <c r="Q7" s="703">
        <v>2</v>
      </c>
      <c r="R7" s="702">
        <v>0.1812743587</v>
      </c>
      <c r="S7" s="703">
        <v>4</v>
      </c>
      <c r="T7" s="702">
        <v>0.37568421489999998</v>
      </c>
      <c r="U7" s="703">
        <v>1</v>
      </c>
      <c r="V7" s="702">
        <v>0.1007036162</v>
      </c>
      <c r="W7" s="703">
        <v>2</v>
      </c>
      <c r="X7" s="702">
        <v>0.2163237935</v>
      </c>
      <c r="Y7" s="702"/>
      <c r="Z7" s="703">
        <v>2</v>
      </c>
      <c r="AA7" s="702">
        <v>0.2271932096</v>
      </c>
      <c r="AB7" s="703">
        <v>0</v>
      </c>
      <c r="AC7" s="702">
        <v>0</v>
      </c>
      <c r="AD7" s="703">
        <v>1</v>
      </c>
      <c r="AE7" s="702">
        <v>0.1206127853</v>
      </c>
      <c r="AF7" s="703">
        <v>1</v>
      </c>
      <c r="AG7" s="702">
        <v>0.1229730959</v>
      </c>
      <c r="AH7" s="702"/>
      <c r="AI7" s="705" t="s">
        <v>1191</v>
      </c>
      <c r="AJ7" s="703">
        <v>3</v>
      </c>
      <c r="AK7" s="702">
        <v>0.38062371540000001</v>
      </c>
      <c r="AL7" s="703">
        <v>1</v>
      </c>
      <c r="AM7" s="702">
        <v>0.13035370830000001</v>
      </c>
      <c r="AN7" s="703">
        <v>0</v>
      </c>
      <c r="AO7" s="702">
        <v>0</v>
      </c>
      <c r="AP7" s="703">
        <v>1</v>
      </c>
      <c r="AQ7" s="702">
        <v>0.12429632741641383</v>
      </c>
      <c r="AR7" s="702"/>
      <c r="AS7" s="703">
        <v>2</v>
      </c>
      <c r="AT7" s="702">
        <v>0.24143173849562677</v>
      </c>
      <c r="AU7" s="703">
        <v>2</v>
      </c>
      <c r="AV7" s="702">
        <v>0.23294792099804207</v>
      </c>
      <c r="AW7" s="703">
        <v>1</v>
      </c>
      <c r="AX7" s="702">
        <v>0.11729194022568142</v>
      </c>
      <c r="AY7" s="703" t="s">
        <v>799</v>
      </c>
      <c r="AZ7" s="702">
        <v>0</v>
      </c>
      <c r="BA7" s="1684"/>
    </row>
    <row r="8" spans="1:53" ht="26.45" customHeight="1">
      <c r="A8" s="705" t="s">
        <v>14</v>
      </c>
      <c r="B8" s="701">
        <v>14</v>
      </c>
      <c r="C8" s="702">
        <v>0.76349199420000002</v>
      </c>
      <c r="D8" s="703">
        <v>14</v>
      </c>
      <c r="E8" s="702">
        <v>0.69223793600000005</v>
      </c>
      <c r="F8" s="703">
        <v>4</v>
      </c>
      <c r="G8" s="702">
        <v>0.217598496</v>
      </c>
      <c r="H8" s="702"/>
      <c r="I8" s="703">
        <v>5</v>
      </c>
      <c r="J8" s="702">
        <v>0.3108741283</v>
      </c>
      <c r="K8" s="703">
        <v>2</v>
      </c>
      <c r="L8" s="702">
        <v>0.12368117219999999</v>
      </c>
      <c r="M8" s="703">
        <v>3</v>
      </c>
      <c r="N8" s="702">
        <v>0.18516563990000001</v>
      </c>
      <c r="O8" s="702"/>
      <c r="P8" s="705" t="s">
        <v>14</v>
      </c>
      <c r="Q8" s="703">
        <v>3</v>
      </c>
      <c r="R8" s="702">
        <v>0.18853458349999999</v>
      </c>
      <c r="S8" s="703">
        <v>5</v>
      </c>
      <c r="T8" s="702">
        <v>0.32445831679999998</v>
      </c>
      <c r="U8" s="703">
        <v>1</v>
      </c>
      <c r="V8" s="702">
        <v>6.6138528500000002E-2</v>
      </c>
      <c r="W8" s="703">
        <v>0</v>
      </c>
      <c r="X8" s="702">
        <v>0</v>
      </c>
      <c r="Y8" s="702"/>
      <c r="Z8" s="703">
        <v>1</v>
      </c>
      <c r="AA8" s="702">
        <v>7.1506564699999997E-2</v>
      </c>
      <c r="AB8" s="703">
        <v>1</v>
      </c>
      <c r="AC8" s="702">
        <v>7.4636445900000001E-2</v>
      </c>
      <c r="AD8" s="703">
        <v>3</v>
      </c>
      <c r="AE8" s="702">
        <v>0.23293761120000001</v>
      </c>
      <c r="AF8" s="703">
        <v>1</v>
      </c>
      <c r="AG8" s="702">
        <v>8.2842114100000003E-2</v>
      </c>
      <c r="AH8" s="702"/>
      <c r="AI8" s="705" t="s">
        <v>14</v>
      </c>
      <c r="AJ8" s="703">
        <v>0</v>
      </c>
      <c r="AK8" s="702">
        <v>0</v>
      </c>
      <c r="AL8" s="703">
        <v>1</v>
      </c>
      <c r="AM8" s="702">
        <v>9.1883895500000007E-2</v>
      </c>
      <c r="AN8" s="703">
        <v>0</v>
      </c>
      <c r="AO8" s="702">
        <v>0</v>
      </c>
      <c r="AP8" s="703">
        <v>1</v>
      </c>
      <c r="AQ8" s="702">
        <v>9.7239137780565296E-2</v>
      </c>
      <c r="AR8" s="702"/>
      <c r="AS8" s="703">
        <v>1</v>
      </c>
      <c r="AT8" s="702">
        <v>0.10028430600753135</v>
      </c>
      <c r="AU8" s="703">
        <v>1</v>
      </c>
      <c r="AV8" s="702">
        <v>0.10262810039491294</v>
      </c>
      <c r="AW8" s="703">
        <v>1</v>
      </c>
      <c r="AX8" s="702">
        <v>0.10133262535605751</v>
      </c>
      <c r="AY8" s="703" t="s">
        <v>799</v>
      </c>
      <c r="AZ8" s="702">
        <v>0</v>
      </c>
      <c r="BA8" s="1684"/>
    </row>
    <row r="9" spans="1:53" ht="26.45" customHeight="1">
      <c r="A9" s="706" t="s">
        <v>15</v>
      </c>
      <c r="B9" s="701">
        <v>18</v>
      </c>
      <c r="C9" s="702">
        <v>0.94702998240000003</v>
      </c>
      <c r="D9" s="703">
        <v>10</v>
      </c>
      <c r="E9" s="702">
        <v>0.54673609489999997</v>
      </c>
      <c r="F9" s="703">
        <v>10</v>
      </c>
      <c r="G9" s="702">
        <v>0.49793456740000003</v>
      </c>
      <c r="H9" s="702"/>
      <c r="I9" s="703">
        <v>8</v>
      </c>
      <c r="J9" s="702">
        <v>0.4371071158</v>
      </c>
      <c r="K9" s="703">
        <v>1</v>
      </c>
      <c r="L9" s="702">
        <v>6.22112233E-2</v>
      </c>
      <c r="M9" s="703">
        <v>6</v>
      </c>
      <c r="N9" s="702">
        <v>0.37004532439999999</v>
      </c>
      <c r="O9" s="702"/>
      <c r="P9" s="706" t="s">
        <v>15</v>
      </c>
      <c r="Q9" s="703">
        <v>2</v>
      </c>
      <c r="R9" s="702">
        <v>0.1235577719</v>
      </c>
      <c r="S9" s="703">
        <v>5</v>
      </c>
      <c r="T9" s="702">
        <v>0.30932937389999998</v>
      </c>
      <c r="U9" s="703">
        <v>5</v>
      </c>
      <c r="V9" s="702">
        <v>0.30922530399999998</v>
      </c>
      <c r="W9" s="703">
        <v>4</v>
      </c>
      <c r="X9" s="702">
        <v>0.24788615080000001</v>
      </c>
      <c r="Y9" s="702"/>
      <c r="Z9" s="703">
        <v>0</v>
      </c>
      <c r="AA9" s="702">
        <v>0</v>
      </c>
      <c r="AB9" s="703">
        <v>2</v>
      </c>
      <c r="AC9" s="702">
        <v>0.12588877470000001</v>
      </c>
      <c r="AD9" s="703">
        <v>0</v>
      </c>
      <c r="AE9" s="702">
        <v>0</v>
      </c>
      <c r="AF9" s="703">
        <v>1</v>
      </c>
      <c r="AG9" s="702">
        <v>6.6184731499999996E-2</v>
      </c>
      <c r="AH9" s="702"/>
      <c r="AI9" s="706" t="s">
        <v>15</v>
      </c>
      <c r="AJ9" s="703">
        <v>1</v>
      </c>
      <c r="AK9" s="702">
        <v>6.8065920500000002E-2</v>
      </c>
      <c r="AL9" s="703">
        <v>1</v>
      </c>
      <c r="AM9" s="702">
        <v>7.1527330200000003E-2</v>
      </c>
      <c r="AN9" s="703">
        <v>0</v>
      </c>
      <c r="AO9" s="702">
        <v>0</v>
      </c>
      <c r="AP9" s="703">
        <v>1</v>
      </c>
      <c r="AQ9" s="702">
        <v>7.7668726570743196E-2</v>
      </c>
      <c r="AR9" s="702"/>
      <c r="AS9" s="703" t="s">
        <v>799</v>
      </c>
      <c r="AT9" s="702">
        <v>0</v>
      </c>
      <c r="AU9" s="703">
        <v>2</v>
      </c>
      <c r="AV9" s="702">
        <v>0.17657245496188462</v>
      </c>
      <c r="AW9" s="703" t="s">
        <v>799</v>
      </c>
      <c r="AX9" s="702">
        <v>0</v>
      </c>
      <c r="AY9" s="703" t="s">
        <v>799</v>
      </c>
      <c r="AZ9" s="702">
        <v>0</v>
      </c>
      <c r="BA9" s="1684"/>
    </row>
    <row r="10" spans="1:53" ht="26.45" customHeight="1">
      <c r="A10" s="706" t="s">
        <v>16</v>
      </c>
      <c r="B10" s="701">
        <v>7</v>
      </c>
      <c r="C10" s="702">
        <v>0.35014390909999998</v>
      </c>
      <c r="D10" s="703">
        <v>15</v>
      </c>
      <c r="E10" s="702">
        <v>0.79315098260000005</v>
      </c>
      <c r="F10" s="703">
        <v>6</v>
      </c>
      <c r="G10" s="702">
        <v>0.33093807710000001</v>
      </c>
      <c r="H10" s="702"/>
      <c r="I10" s="703">
        <v>10</v>
      </c>
      <c r="J10" s="702">
        <v>0.49900896820000001</v>
      </c>
      <c r="K10" s="703">
        <v>6</v>
      </c>
      <c r="L10" s="702">
        <v>0.32933466160000002</v>
      </c>
      <c r="M10" s="703">
        <v>13</v>
      </c>
      <c r="N10" s="702">
        <v>0.7537385432</v>
      </c>
      <c r="O10" s="702"/>
      <c r="P10" s="706" t="s">
        <v>16</v>
      </c>
      <c r="Q10" s="703">
        <v>5</v>
      </c>
      <c r="R10" s="702">
        <v>0.30055663090000001</v>
      </c>
      <c r="S10" s="703">
        <v>2</v>
      </c>
      <c r="T10" s="702">
        <v>0.12350588749999999</v>
      </c>
      <c r="U10" s="703">
        <v>4</v>
      </c>
      <c r="V10" s="702">
        <v>0.25134153539999998</v>
      </c>
      <c r="W10" s="703">
        <v>1</v>
      </c>
      <c r="X10" s="702">
        <v>6.25210618E-2</v>
      </c>
      <c r="Y10" s="702"/>
      <c r="Z10" s="703">
        <v>3</v>
      </c>
      <c r="AA10" s="702">
        <v>0.18581673269999999</v>
      </c>
      <c r="AB10" s="703">
        <v>5</v>
      </c>
      <c r="AC10" s="702">
        <v>0.3099552673</v>
      </c>
      <c r="AD10" s="703">
        <v>5</v>
      </c>
      <c r="AE10" s="702">
        <v>0.31014685759999999</v>
      </c>
      <c r="AF10" s="703">
        <v>0</v>
      </c>
      <c r="AG10" s="702">
        <v>0</v>
      </c>
      <c r="AH10" s="702"/>
      <c r="AI10" s="706" t="s">
        <v>16</v>
      </c>
      <c r="AJ10" s="703">
        <v>1</v>
      </c>
      <c r="AK10" s="702">
        <v>6.21042407E-2</v>
      </c>
      <c r="AL10" s="703">
        <v>3</v>
      </c>
      <c r="AM10" s="702">
        <v>0.1858873114</v>
      </c>
      <c r="AN10" s="703">
        <v>1</v>
      </c>
      <c r="AO10" s="702">
        <v>6.3042222199999998E-2</v>
      </c>
      <c r="AP10" s="703" t="s">
        <v>799</v>
      </c>
      <c r="AQ10" s="702">
        <v>0</v>
      </c>
      <c r="AR10" s="702"/>
      <c r="AS10" s="703">
        <v>2</v>
      </c>
      <c r="AT10" s="702">
        <v>0.13255409201109744</v>
      </c>
      <c r="AU10" s="703" t="s">
        <v>799</v>
      </c>
      <c r="AV10" s="702">
        <v>0</v>
      </c>
      <c r="AW10" s="703">
        <v>1</v>
      </c>
      <c r="AX10" s="702">
        <v>7.1611487628399403E-2</v>
      </c>
      <c r="AY10" s="703" t="s">
        <v>799</v>
      </c>
      <c r="AZ10" s="702">
        <v>0</v>
      </c>
      <c r="BA10" s="1684"/>
    </row>
    <row r="11" spans="1:53" ht="26.45" customHeight="1">
      <c r="A11" s="706" t="s">
        <v>17</v>
      </c>
      <c r="B11" s="701">
        <v>20</v>
      </c>
      <c r="C11" s="702">
        <v>1.0381413118</v>
      </c>
      <c r="D11" s="703">
        <v>23</v>
      </c>
      <c r="E11" s="702">
        <v>1.1540350837</v>
      </c>
      <c r="F11" s="703">
        <v>22</v>
      </c>
      <c r="G11" s="702">
        <v>1.1677480722</v>
      </c>
      <c r="H11" s="702"/>
      <c r="I11" s="703">
        <v>15</v>
      </c>
      <c r="J11" s="702">
        <v>0.83231975280000003</v>
      </c>
      <c r="K11" s="703">
        <v>18</v>
      </c>
      <c r="L11" s="702">
        <v>0.90131592120000004</v>
      </c>
      <c r="M11" s="703">
        <v>19</v>
      </c>
      <c r="N11" s="702">
        <v>0.95065500130000002</v>
      </c>
      <c r="O11" s="702"/>
      <c r="P11" s="706" t="s">
        <v>17</v>
      </c>
      <c r="Q11" s="703">
        <v>16</v>
      </c>
      <c r="R11" s="702">
        <v>0.80359286370000005</v>
      </c>
      <c r="S11" s="703">
        <v>15</v>
      </c>
      <c r="T11" s="702">
        <v>0.76818288899999998</v>
      </c>
      <c r="U11" s="703">
        <v>11</v>
      </c>
      <c r="V11" s="702">
        <v>0.58007638019999996</v>
      </c>
      <c r="W11" s="703">
        <v>10</v>
      </c>
      <c r="X11" s="702">
        <v>0.55172292030000003</v>
      </c>
      <c r="Y11" s="702"/>
      <c r="Z11" s="703">
        <v>3</v>
      </c>
      <c r="AA11" s="702">
        <v>0.17461728260000001</v>
      </c>
      <c r="AB11" s="703">
        <v>11</v>
      </c>
      <c r="AC11" s="702">
        <v>0.66306921480000003</v>
      </c>
      <c r="AD11" s="703">
        <v>8</v>
      </c>
      <c r="AE11" s="702">
        <v>0.49501412490000002</v>
      </c>
      <c r="AF11" s="703">
        <v>4</v>
      </c>
      <c r="AG11" s="702">
        <v>0.2518365971</v>
      </c>
      <c r="AH11" s="702"/>
      <c r="AI11" s="706" t="s">
        <v>17</v>
      </c>
      <c r="AJ11" s="703">
        <v>5</v>
      </c>
      <c r="AK11" s="702">
        <v>0.31340692129999997</v>
      </c>
      <c r="AL11" s="703">
        <v>5</v>
      </c>
      <c r="AM11" s="702">
        <v>0.31059942270000002</v>
      </c>
      <c r="AN11" s="703">
        <v>3</v>
      </c>
      <c r="AO11" s="702">
        <v>0.18650215519999999</v>
      </c>
      <c r="AP11" s="703">
        <v>3</v>
      </c>
      <c r="AQ11" s="702">
        <v>0.1866005271464892</v>
      </c>
      <c r="AR11" s="702"/>
      <c r="AS11" s="703">
        <v>3</v>
      </c>
      <c r="AT11" s="702">
        <v>0.18646013513387527</v>
      </c>
      <c r="AU11" s="703" t="s">
        <v>799</v>
      </c>
      <c r="AV11" s="702">
        <v>0</v>
      </c>
      <c r="AW11" s="703">
        <v>2</v>
      </c>
      <c r="AX11" s="702">
        <v>0.1242354472926456</v>
      </c>
      <c r="AY11" s="703">
        <v>1</v>
      </c>
      <c r="AZ11" s="702">
        <v>6.3198082064605504E-2</v>
      </c>
      <c r="BA11" s="1684"/>
    </row>
    <row r="12" spans="1:53" ht="26.45" customHeight="1">
      <c r="A12" s="706" t="s">
        <v>18</v>
      </c>
      <c r="B12" s="701">
        <v>39</v>
      </c>
      <c r="C12" s="702">
        <v>2.2288210565000002</v>
      </c>
      <c r="D12" s="703">
        <v>40</v>
      </c>
      <c r="E12" s="702">
        <v>2.1030649015999998</v>
      </c>
      <c r="F12" s="703">
        <v>48</v>
      </c>
      <c r="G12" s="702">
        <v>2.4401254224</v>
      </c>
      <c r="H12" s="702"/>
      <c r="I12" s="703">
        <v>50</v>
      </c>
      <c r="J12" s="702">
        <v>2.6794350679000001</v>
      </c>
      <c r="K12" s="703">
        <v>23</v>
      </c>
      <c r="L12" s="702">
        <v>1.2750788609000001</v>
      </c>
      <c r="M12" s="703">
        <v>35</v>
      </c>
      <c r="N12" s="702">
        <v>1.8996372777999999</v>
      </c>
      <c r="O12" s="702"/>
      <c r="P12" s="706" t="s">
        <v>18</v>
      </c>
      <c r="Q12" s="703">
        <v>33</v>
      </c>
      <c r="R12" s="702">
        <v>1.7564374763999999</v>
      </c>
      <c r="S12" s="703">
        <v>37</v>
      </c>
      <c r="T12" s="702">
        <v>1.9170825526999999</v>
      </c>
      <c r="U12" s="703">
        <v>34</v>
      </c>
      <c r="V12" s="702">
        <v>1.716696591</v>
      </c>
      <c r="W12" s="703">
        <v>25</v>
      </c>
      <c r="X12" s="702">
        <v>1.2495945066</v>
      </c>
      <c r="Y12" s="702"/>
      <c r="Z12" s="703">
        <v>27</v>
      </c>
      <c r="AA12" s="702">
        <v>1.3446831229</v>
      </c>
      <c r="AB12" s="703">
        <v>32</v>
      </c>
      <c r="AC12" s="702">
        <v>1.5953797802</v>
      </c>
      <c r="AD12" s="703">
        <v>28</v>
      </c>
      <c r="AE12" s="702">
        <v>1.4193715834</v>
      </c>
      <c r="AF12" s="703">
        <v>19</v>
      </c>
      <c r="AG12" s="702">
        <v>0.99021769150000005</v>
      </c>
      <c r="AH12" s="702"/>
      <c r="AI12" s="706" t="s">
        <v>18</v>
      </c>
      <c r="AJ12" s="703">
        <v>21</v>
      </c>
      <c r="AK12" s="702">
        <v>1.1458078708999999</v>
      </c>
      <c r="AL12" s="703">
        <v>18</v>
      </c>
      <c r="AM12" s="702">
        <v>1.0382799393</v>
      </c>
      <c r="AN12" s="703">
        <v>15</v>
      </c>
      <c r="AO12" s="702">
        <v>0.89849250930000002</v>
      </c>
      <c r="AP12" s="703">
        <v>11</v>
      </c>
      <c r="AQ12" s="702">
        <v>0.67823196026300603</v>
      </c>
      <c r="AR12" s="702"/>
      <c r="AS12" s="703">
        <v>10</v>
      </c>
      <c r="AT12" s="702">
        <v>0.62899727769978209</v>
      </c>
      <c r="AU12" s="703">
        <v>7</v>
      </c>
      <c r="AV12" s="702">
        <v>0.43908289383226534</v>
      </c>
      <c r="AW12" s="703">
        <v>6</v>
      </c>
      <c r="AX12" s="702">
        <v>0.37333782998008552</v>
      </c>
      <c r="AY12" s="703">
        <v>4</v>
      </c>
      <c r="AZ12" s="702">
        <v>0.24925216561186267</v>
      </c>
      <c r="BA12" s="1684"/>
    </row>
    <row r="13" spans="1:53" ht="26.45" customHeight="1">
      <c r="A13" s="706" t="s">
        <v>19</v>
      </c>
      <c r="B13" s="701">
        <v>57</v>
      </c>
      <c r="C13" s="702">
        <v>4.5424190213999998</v>
      </c>
      <c r="D13" s="703">
        <v>72</v>
      </c>
      <c r="E13" s="702">
        <v>4.1720894170999996</v>
      </c>
      <c r="F13" s="703">
        <v>109</v>
      </c>
      <c r="G13" s="702">
        <v>5.8069688953999998</v>
      </c>
      <c r="H13" s="702"/>
      <c r="I13" s="703">
        <v>104</v>
      </c>
      <c r="J13" s="702">
        <v>5.3160276187999997</v>
      </c>
      <c r="K13" s="703">
        <v>91</v>
      </c>
      <c r="L13" s="702">
        <v>4.8714734012000003</v>
      </c>
      <c r="M13" s="703">
        <v>81</v>
      </c>
      <c r="N13" s="702">
        <v>4.3749918982000002</v>
      </c>
      <c r="O13" s="702"/>
      <c r="P13" s="706" t="s">
        <v>19</v>
      </c>
      <c r="Q13" s="703">
        <v>84</v>
      </c>
      <c r="R13" s="702">
        <v>4.5796632420999996</v>
      </c>
      <c r="S13" s="703">
        <v>75</v>
      </c>
      <c r="T13" s="702">
        <v>4.1459736515000003</v>
      </c>
      <c r="U13" s="703">
        <v>79</v>
      </c>
      <c r="V13" s="702">
        <v>4.4152750633000002</v>
      </c>
      <c r="W13" s="703">
        <v>86</v>
      </c>
      <c r="X13" s="702">
        <v>4.7546227648999997</v>
      </c>
      <c r="Y13" s="702"/>
      <c r="Z13" s="703">
        <v>58</v>
      </c>
      <c r="AA13" s="702">
        <v>3.1328033134000002</v>
      </c>
      <c r="AB13" s="703">
        <v>65</v>
      </c>
      <c r="AC13" s="702">
        <v>3.436030106</v>
      </c>
      <c r="AD13" s="703">
        <v>62</v>
      </c>
      <c r="AE13" s="702">
        <v>3.1804951518000002</v>
      </c>
      <c r="AF13" s="703">
        <v>65</v>
      </c>
      <c r="AG13" s="702">
        <v>3.2409221769999998</v>
      </c>
      <c r="AH13" s="702"/>
      <c r="AI13" s="706" t="s">
        <v>19</v>
      </c>
      <c r="AJ13" s="703">
        <v>51</v>
      </c>
      <c r="AK13" s="702">
        <v>2.5171660856</v>
      </c>
      <c r="AL13" s="703">
        <v>50</v>
      </c>
      <c r="AM13" s="702">
        <v>2.4618087303</v>
      </c>
      <c r="AN13" s="703">
        <v>53</v>
      </c>
      <c r="AO13" s="702">
        <v>2.6152318008000002</v>
      </c>
      <c r="AP13" s="703">
        <v>50</v>
      </c>
      <c r="AQ13" s="702">
        <v>2.5127635826179078</v>
      </c>
      <c r="AR13" s="702"/>
      <c r="AS13" s="703">
        <v>29</v>
      </c>
      <c r="AT13" s="702">
        <v>1.5012620955134006</v>
      </c>
      <c r="AU13" s="703">
        <v>20</v>
      </c>
      <c r="AV13" s="702">
        <v>1.0853370690635251</v>
      </c>
      <c r="AW13" s="703">
        <v>30</v>
      </c>
      <c r="AX13" s="702">
        <v>1.7236416411136792</v>
      </c>
      <c r="AY13" s="703">
        <v>21</v>
      </c>
      <c r="AZ13" s="702">
        <v>1.2550902125973404</v>
      </c>
      <c r="BA13" s="1684"/>
    </row>
    <row r="14" spans="1:53" ht="26.45" customHeight="1">
      <c r="A14" s="706" t="s">
        <v>20</v>
      </c>
      <c r="B14" s="701">
        <v>109</v>
      </c>
      <c r="C14" s="702">
        <v>12.187908477000001</v>
      </c>
      <c r="D14" s="703">
        <v>145</v>
      </c>
      <c r="E14" s="702">
        <v>11.747901379</v>
      </c>
      <c r="F14" s="703">
        <v>159</v>
      </c>
      <c r="G14" s="702">
        <v>9.3558800234999993</v>
      </c>
      <c r="H14" s="702"/>
      <c r="I14" s="703">
        <v>179</v>
      </c>
      <c r="J14" s="702">
        <v>9.5834979659999995</v>
      </c>
      <c r="K14" s="703">
        <v>190</v>
      </c>
      <c r="L14" s="702">
        <v>9.7554163097999993</v>
      </c>
      <c r="M14" s="703">
        <v>199</v>
      </c>
      <c r="N14" s="702">
        <v>10.30934244</v>
      </c>
      <c r="O14" s="702"/>
      <c r="P14" s="706" t="s">
        <v>20</v>
      </c>
      <c r="Q14" s="703">
        <v>193</v>
      </c>
      <c r="R14" s="702">
        <v>10.142968558</v>
      </c>
      <c r="S14" s="703">
        <v>186</v>
      </c>
      <c r="T14" s="702">
        <v>9.8685048260000006</v>
      </c>
      <c r="U14" s="703">
        <v>173</v>
      </c>
      <c r="V14" s="702">
        <v>9.2317182628999994</v>
      </c>
      <c r="W14" s="703">
        <v>161</v>
      </c>
      <c r="X14" s="702">
        <v>8.6547832728999996</v>
      </c>
      <c r="Y14" s="702"/>
      <c r="Z14" s="703">
        <v>136</v>
      </c>
      <c r="AA14" s="702">
        <v>7.3599804311000003</v>
      </c>
      <c r="AB14" s="703">
        <v>148</v>
      </c>
      <c r="AC14" s="702">
        <v>8.0676197359999993</v>
      </c>
      <c r="AD14" s="703">
        <v>130</v>
      </c>
      <c r="AE14" s="702">
        <v>7.1653354299999998</v>
      </c>
      <c r="AF14" s="703">
        <v>129</v>
      </c>
      <c r="AG14" s="702">
        <v>7.1732461273999997</v>
      </c>
      <c r="AH14" s="702"/>
      <c r="AI14" s="706" t="s">
        <v>20</v>
      </c>
      <c r="AJ14" s="703">
        <v>101</v>
      </c>
      <c r="AK14" s="702">
        <v>5.5551033249000001</v>
      </c>
      <c r="AL14" s="703">
        <v>110</v>
      </c>
      <c r="AM14" s="702">
        <v>5.9156021047999996</v>
      </c>
      <c r="AN14" s="703">
        <v>101</v>
      </c>
      <c r="AO14" s="702">
        <v>5.3179306405000002</v>
      </c>
      <c r="AP14" s="703">
        <v>90</v>
      </c>
      <c r="AQ14" s="702">
        <v>4.6055723843739074</v>
      </c>
      <c r="AR14" s="702"/>
      <c r="AS14" s="703">
        <v>91</v>
      </c>
      <c r="AT14" s="702">
        <v>4.5349202564173483</v>
      </c>
      <c r="AU14" s="703">
        <v>72</v>
      </c>
      <c r="AV14" s="702">
        <v>3.5535848514626212</v>
      </c>
      <c r="AW14" s="703">
        <v>89</v>
      </c>
      <c r="AX14" s="702">
        <v>4.3813109029906387</v>
      </c>
      <c r="AY14" s="703">
        <v>53</v>
      </c>
      <c r="AZ14" s="702">
        <v>2.6150621163599026</v>
      </c>
      <c r="BA14" s="1684"/>
    </row>
    <row r="15" spans="1:53" ht="26.45" customHeight="1">
      <c r="A15" s="706" t="s">
        <v>21</v>
      </c>
      <c r="B15" s="701">
        <v>192</v>
      </c>
      <c r="C15" s="702">
        <v>21.482180977999999</v>
      </c>
      <c r="D15" s="703">
        <v>176</v>
      </c>
      <c r="E15" s="702">
        <v>19.905944413</v>
      </c>
      <c r="F15" s="703">
        <v>205</v>
      </c>
      <c r="G15" s="702">
        <v>16.803609251000001</v>
      </c>
      <c r="H15" s="702"/>
      <c r="I15" s="703">
        <v>299</v>
      </c>
      <c r="J15" s="702">
        <v>17.722005158999998</v>
      </c>
      <c r="K15" s="703">
        <v>313</v>
      </c>
      <c r="L15" s="702">
        <v>16.921059203999999</v>
      </c>
      <c r="M15" s="703">
        <v>296</v>
      </c>
      <c r="N15" s="702">
        <v>15.763932972999999</v>
      </c>
      <c r="O15" s="702"/>
      <c r="P15" s="706" t="s">
        <v>21</v>
      </c>
      <c r="Q15" s="703">
        <v>333</v>
      </c>
      <c r="R15" s="702">
        <v>17.455995689000002</v>
      </c>
      <c r="S15" s="703">
        <v>299</v>
      </c>
      <c r="T15" s="702">
        <v>15.549834881000001</v>
      </c>
      <c r="U15" s="703">
        <v>291</v>
      </c>
      <c r="V15" s="702">
        <v>15.11101141</v>
      </c>
      <c r="W15" s="703">
        <v>258</v>
      </c>
      <c r="X15" s="702">
        <v>13.3935385</v>
      </c>
      <c r="Y15" s="702"/>
      <c r="Z15" s="703">
        <v>255</v>
      </c>
      <c r="AA15" s="702">
        <v>13.334860305999999</v>
      </c>
      <c r="AB15" s="703">
        <v>254</v>
      </c>
      <c r="AC15" s="702">
        <v>13.455071714000001</v>
      </c>
      <c r="AD15" s="703">
        <v>266</v>
      </c>
      <c r="AE15" s="702">
        <v>14.199431009</v>
      </c>
      <c r="AF15" s="703">
        <v>214</v>
      </c>
      <c r="AG15" s="702">
        <v>11.472808371999999</v>
      </c>
      <c r="AH15" s="702"/>
      <c r="AI15" s="706" t="s">
        <v>21</v>
      </c>
      <c r="AJ15" s="703">
        <v>237</v>
      </c>
      <c r="AK15" s="702">
        <v>12.795235205999999</v>
      </c>
      <c r="AL15" s="703">
        <v>211</v>
      </c>
      <c r="AM15" s="702">
        <v>11.469679007</v>
      </c>
      <c r="AN15" s="703">
        <v>178</v>
      </c>
      <c r="AO15" s="702">
        <v>9.7457428760999996</v>
      </c>
      <c r="AP15" s="703">
        <v>181</v>
      </c>
      <c r="AQ15" s="702">
        <v>10.026787032428347</v>
      </c>
      <c r="AR15" s="702"/>
      <c r="AS15" s="703">
        <v>178</v>
      </c>
      <c r="AT15" s="702">
        <v>9.9561203571898016</v>
      </c>
      <c r="AU15" s="703">
        <v>192</v>
      </c>
      <c r="AV15" s="702">
        <v>10.623038437970724</v>
      </c>
      <c r="AW15" s="703">
        <v>131</v>
      </c>
      <c r="AX15" s="702">
        <v>7.0852096518944556</v>
      </c>
      <c r="AY15" s="703">
        <v>136</v>
      </c>
      <c r="AZ15" s="702">
        <v>7.1993116187625708</v>
      </c>
      <c r="BA15" s="1684"/>
    </row>
    <row r="16" spans="1:53" ht="26.45" customHeight="1">
      <c r="A16" s="706" t="s">
        <v>22</v>
      </c>
      <c r="B16" s="701">
        <v>260</v>
      </c>
      <c r="C16" s="702">
        <v>32.054759392000001</v>
      </c>
      <c r="D16" s="703">
        <v>278</v>
      </c>
      <c r="E16" s="702">
        <v>31.715970931000001</v>
      </c>
      <c r="F16" s="703">
        <v>261</v>
      </c>
      <c r="G16" s="702">
        <v>29.715381296</v>
      </c>
      <c r="H16" s="702"/>
      <c r="I16" s="703">
        <v>396</v>
      </c>
      <c r="J16" s="702">
        <v>33.053767462000003</v>
      </c>
      <c r="K16" s="703">
        <v>442</v>
      </c>
      <c r="L16" s="702">
        <v>26.599794062000001</v>
      </c>
      <c r="M16" s="703">
        <v>486</v>
      </c>
      <c r="N16" s="702">
        <v>28.714579444000002</v>
      </c>
      <c r="O16" s="702"/>
      <c r="P16" s="706" t="s">
        <v>22</v>
      </c>
      <c r="Q16" s="703">
        <v>448</v>
      </c>
      <c r="R16" s="702">
        <v>25.965941726000001</v>
      </c>
      <c r="S16" s="703">
        <v>457</v>
      </c>
      <c r="T16" s="702">
        <v>25.905267214999999</v>
      </c>
      <c r="U16" s="703">
        <v>487</v>
      </c>
      <c r="V16" s="702">
        <v>27.112401222999999</v>
      </c>
      <c r="W16" s="703">
        <v>452</v>
      </c>
      <c r="X16" s="702">
        <v>24.827061937</v>
      </c>
      <c r="Y16" s="702"/>
      <c r="Z16" s="703">
        <v>456</v>
      </c>
      <c r="AA16" s="702">
        <v>24.634427259999999</v>
      </c>
      <c r="AB16" s="703">
        <v>440</v>
      </c>
      <c r="AC16" s="702">
        <v>23.369859361</v>
      </c>
      <c r="AD16" s="703">
        <v>427</v>
      </c>
      <c r="AE16" s="702">
        <v>22.465874363000001</v>
      </c>
      <c r="AF16" s="703">
        <v>430</v>
      </c>
      <c r="AG16" s="702">
        <v>22.570146571999999</v>
      </c>
      <c r="AH16" s="702"/>
      <c r="AI16" s="706" t="s">
        <v>22</v>
      </c>
      <c r="AJ16" s="703">
        <v>405</v>
      </c>
      <c r="AK16" s="702">
        <v>21.256461570999999</v>
      </c>
      <c r="AL16" s="703">
        <v>417</v>
      </c>
      <c r="AM16" s="702">
        <v>22.059459500999999</v>
      </c>
      <c r="AN16" s="703">
        <v>364</v>
      </c>
      <c r="AO16" s="702">
        <v>19.510798878999999</v>
      </c>
      <c r="AP16" s="703">
        <v>347</v>
      </c>
      <c r="AQ16" s="702">
        <v>18.749571110315021</v>
      </c>
      <c r="AR16" s="702"/>
      <c r="AS16" s="703">
        <v>335</v>
      </c>
      <c r="AT16" s="702">
        <v>18.185628033878469</v>
      </c>
      <c r="AU16" s="703">
        <v>314</v>
      </c>
      <c r="AV16" s="702">
        <v>17.162591780922249</v>
      </c>
      <c r="AW16" s="703">
        <v>301</v>
      </c>
      <c r="AX16" s="702">
        <v>16.556022748305278</v>
      </c>
      <c r="AY16" s="703">
        <v>254</v>
      </c>
      <c r="AZ16" s="702">
        <v>14.066598142766003</v>
      </c>
      <c r="BA16" s="1684"/>
    </row>
    <row r="17" spans="1:53" ht="26.45" customHeight="1">
      <c r="A17" s="706" t="s">
        <v>23</v>
      </c>
      <c r="B17" s="701">
        <v>381</v>
      </c>
      <c r="C17" s="702">
        <v>46.903506806999999</v>
      </c>
      <c r="D17" s="703">
        <v>343</v>
      </c>
      <c r="E17" s="702">
        <v>43.413545026000001</v>
      </c>
      <c r="F17" s="703">
        <v>377</v>
      </c>
      <c r="G17" s="702">
        <v>43.814028624000002</v>
      </c>
      <c r="H17" s="702"/>
      <c r="I17" s="703">
        <v>417</v>
      </c>
      <c r="J17" s="702">
        <v>49.778919522999999</v>
      </c>
      <c r="K17" s="703">
        <v>557</v>
      </c>
      <c r="L17" s="702">
        <v>47.470633405000001</v>
      </c>
      <c r="M17" s="703">
        <v>585</v>
      </c>
      <c r="N17" s="702">
        <v>44.754607047</v>
      </c>
      <c r="O17" s="702"/>
      <c r="P17" s="706" t="s">
        <v>23</v>
      </c>
      <c r="Q17" s="703">
        <v>608</v>
      </c>
      <c r="R17" s="702">
        <v>43.118059801000001</v>
      </c>
      <c r="S17" s="703">
        <v>625</v>
      </c>
      <c r="T17" s="702">
        <v>41.822245420000002</v>
      </c>
      <c r="U17" s="703">
        <v>618</v>
      </c>
      <c r="V17" s="702">
        <v>39.353081193000001</v>
      </c>
      <c r="W17" s="703">
        <v>708</v>
      </c>
      <c r="X17" s="702">
        <v>43.503159509</v>
      </c>
      <c r="Y17" s="702"/>
      <c r="Z17" s="703">
        <v>712</v>
      </c>
      <c r="AA17" s="702">
        <v>42.871783260999997</v>
      </c>
      <c r="AB17" s="703">
        <v>644</v>
      </c>
      <c r="AC17" s="702">
        <v>37.984195272000001</v>
      </c>
      <c r="AD17" s="703">
        <v>643</v>
      </c>
      <c r="AE17" s="702">
        <v>37.043150085000001</v>
      </c>
      <c r="AF17" s="703">
        <v>631</v>
      </c>
      <c r="AG17" s="702">
        <v>35.688813904</v>
      </c>
      <c r="AH17" s="702"/>
      <c r="AI17" s="706" t="s">
        <v>23</v>
      </c>
      <c r="AJ17" s="703">
        <v>599</v>
      </c>
      <c r="AK17" s="702">
        <v>33.451558624999997</v>
      </c>
      <c r="AL17" s="703">
        <v>605</v>
      </c>
      <c r="AM17" s="702">
        <v>33.250271773000001</v>
      </c>
      <c r="AN17" s="703">
        <v>625</v>
      </c>
      <c r="AO17" s="702">
        <v>33.766207104000003</v>
      </c>
      <c r="AP17" s="703">
        <v>609</v>
      </c>
      <c r="AQ17" s="702">
        <v>32.602446093541715</v>
      </c>
      <c r="AR17" s="702"/>
      <c r="AS17" s="703">
        <v>540</v>
      </c>
      <c r="AT17" s="702">
        <v>28.850245587715566</v>
      </c>
      <c r="AU17" s="703">
        <v>548</v>
      </c>
      <c r="AV17" s="702">
        <v>29.281598946289908</v>
      </c>
      <c r="AW17" s="703">
        <v>549</v>
      </c>
      <c r="AX17" s="702">
        <v>29.569393684699239</v>
      </c>
      <c r="AY17" s="703">
        <v>486</v>
      </c>
      <c r="AZ17" s="702">
        <v>26.515032686870285</v>
      </c>
      <c r="BA17" s="1684"/>
    </row>
    <row r="18" spans="1:53" ht="26.45" customHeight="1">
      <c r="A18" s="706" t="s">
        <v>24</v>
      </c>
      <c r="B18" s="701">
        <v>451</v>
      </c>
      <c r="C18" s="702">
        <v>68.745808182000005</v>
      </c>
      <c r="D18" s="703">
        <v>525</v>
      </c>
      <c r="E18" s="702">
        <v>67.511959261000001</v>
      </c>
      <c r="F18" s="703">
        <v>498</v>
      </c>
      <c r="G18" s="702">
        <v>65.490382251</v>
      </c>
      <c r="H18" s="702"/>
      <c r="I18" s="703">
        <v>706</v>
      </c>
      <c r="J18" s="702">
        <v>86.176801596000004</v>
      </c>
      <c r="K18" s="703">
        <v>569</v>
      </c>
      <c r="L18" s="702">
        <v>70.305067154</v>
      </c>
      <c r="M18" s="703">
        <v>638</v>
      </c>
      <c r="N18" s="702">
        <v>78.635343999</v>
      </c>
      <c r="O18" s="702"/>
      <c r="P18" s="706" t="s">
        <v>24</v>
      </c>
      <c r="Q18" s="703">
        <v>629</v>
      </c>
      <c r="R18" s="702">
        <v>74.525889749000001</v>
      </c>
      <c r="S18" s="703">
        <v>653</v>
      </c>
      <c r="T18" s="702">
        <v>72.154855591</v>
      </c>
      <c r="U18" s="703">
        <v>682</v>
      </c>
      <c r="V18" s="702">
        <v>67.965112571000006</v>
      </c>
      <c r="W18" s="703">
        <v>738</v>
      </c>
      <c r="X18" s="702">
        <v>64.741044594000002</v>
      </c>
      <c r="Y18" s="702"/>
      <c r="Z18" s="703">
        <v>849</v>
      </c>
      <c r="AA18" s="702">
        <v>66.692118076</v>
      </c>
      <c r="AB18" s="703">
        <v>828</v>
      </c>
      <c r="AC18" s="702">
        <v>60.187890893999999</v>
      </c>
      <c r="AD18" s="703">
        <v>869</v>
      </c>
      <c r="AE18" s="702">
        <v>59.519161883000002</v>
      </c>
      <c r="AF18" s="703">
        <v>865</v>
      </c>
      <c r="AG18" s="702">
        <v>56.344982414</v>
      </c>
      <c r="AH18" s="702"/>
      <c r="AI18" s="706" t="s">
        <v>24</v>
      </c>
      <c r="AJ18" s="703">
        <v>898</v>
      </c>
      <c r="AK18" s="702">
        <v>56.466552057000001</v>
      </c>
      <c r="AL18" s="703">
        <v>827</v>
      </c>
      <c r="AM18" s="702">
        <v>50.977777819000003</v>
      </c>
      <c r="AN18" s="703">
        <v>818</v>
      </c>
      <c r="AO18" s="702">
        <v>49.396224752000002</v>
      </c>
      <c r="AP18" s="703">
        <v>873</v>
      </c>
      <c r="AQ18" s="702">
        <v>51.513663807550145</v>
      </c>
      <c r="AR18" s="702"/>
      <c r="AS18" s="703">
        <v>841</v>
      </c>
      <c r="AT18" s="702">
        <v>48.736939615743132</v>
      </c>
      <c r="AU18" s="703">
        <v>814</v>
      </c>
      <c r="AV18" s="702">
        <v>46.594121413175664</v>
      </c>
      <c r="AW18" s="703">
        <v>798</v>
      </c>
      <c r="AX18" s="702">
        <v>44.963965438600098</v>
      </c>
      <c r="AY18" s="703">
        <v>812</v>
      </c>
      <c r="AZ18" s="702">
        <v>44.971910555743705</v>
      </c>
      <c r="BA18" s="1684"/>
    </row>
    <row r="19" spans="1:53" ht="26.45" customHeight="1">
      <c r="A19" s="706" t="s">
        <v>25</v>
      </c>
      <c r="B19" s="701">
        <v>396</v>
      </c>
      <c r="C19" s="702">
        <v>84.426687361000006</v>
      </c>
      <c r="D19" s="703">
        <v>473</v>
      </c>
      <c r="E19" s="702">
        <v>77.030812324999999</v>
      </c>
      <c r="F19" s="703">
        <v>654</v>
      </c>
      <c r="G19" s="702">
        <v>89.371366726000005</v>
      </c>
      <c r="H19" s="702"/>
      <c r="I19" s="703">
        <v>845</v>
      </c>
      <c r="J19" s="702">
        <v>118.63811864</v>
      </c>
      <c r="K19" s="703">
        <v>874</v>
      </c>
      <c r="L19" s="702">
        <v>112.2268163</v>
      </c>
      <c r="M19" s="703">
        <v>940</v>
      </c>
      <c r="N19" s="702">
        <v>118.35377454</v>
      </c>
      <c r="O19" s="702"/>
      <c r="P19" s="706" t="s">
        <v>25</v>
      </c>
      <c r="Q19" s="703">
        <v>890</v>
      </c>
      <c r="R19" s="702">
        <v>110.50793919</v>
      </c>
      <c r="S19" s="703">
        <v>859</v>
      </c>
      <c r="T19" s="702">
        <v>105.89354925000001</v>
      </c>
      <c r="U19" s="703">
        <v>780</v>
      </c>
      <c r="V19" s="702">
        <v>98.028372930000003</v>
      </c>
      <c r="W19" s="703">
        <v>797</v>
      </c>
      <c r="X19" s="702">
        <v>103.06665322000001</v>
      </c>
      <c r="Y19" s="702"/>
      <c r="Z19" s="703">
        <v>781</v>
      </c>
      <c r="AA19" s="702">
        <v>100.45558731</v>
      </c>
      <c r="AB19" s="703">
        <v>795</v>
      </c>
      <c r="AC19" s="702">
        <v>97.984477780000006</v>
      </c>
      <c r="AD19" s="703">
        <v>766</v>
      </c>
      <c r="AE19" s="702">
        <v>87.803457805999997</v>
      </c>
      <c r="AF19" s="703">
        <v>852</v>
      </c>
      <c r="AG19" s="702">
        <v>87.923745757999995</v>
      </c>
      <c r="AH19" s="702"/>
      <c r="AI19" s="706" t="s">
        <v>25</v>
      </c>
      <c r="AJ19" s="703">
        <v>923</v>
      </c>
      <c r="AK19" s="702">
        <v>83.809966575999994</v>
      </c>
      <c r="AL19" s="703">
        <v>1003</v>
      </c>
      <c r="AM19" s="702">
        <v>81.556617408999998</v>
      </c>
      <c r="AN19" s="703">
        <v>1090</v>
      </c>
      <c r="AO19" s="702">
        <v>82.008315944000003</v>
      </c>
      <c r="AP19" s="703">
        <v>1062</v>
      </c>
      <c r="AQ19" s="702">
        <v>75.283882975386348</v>
      </c>
      <c r="AR19" s="702"/>
      <c r="AS19" s="703">
        <v>1016</v>
      </c>
      <c r="AT19" s="702">
        <v>68.485602014393436</v>
      </c>
      <c r="AU19" s="703">
        <v>1080</v>
      </c>
      <c r="AV19" s="702">
        <v>70.272537069576643</v>
      </c>
      <c r="AW19" s="703">
        <v>1084</v>
      </c>
      <c r="AX19" s="702">
        <v>69.135320591132498</v>
      </c>
      <c r="AY19" s="703">
        <v>1031</v>
      </c>
      <c r="AZ19" s="702">
        <v>64.405196768495799</v>
      </c>
      <c r="BA19" s="1684"/>
    </row>
    <row r="20" spans="1:53" ht="26.45" customHeight="1">
      <c r="A20" s="706" t="s">
        <v>26</v>
      </c>
      <c r="B20" s="701">
        <v>350</v>
      </c>
      <c r="C20" s="702">
        <v>98.681057183999997</v>
      </c>
      <c r="D20" s="703">
        <v>448</v>
      </c>
      <c r="E20" s="702">
        <v>106.39257911999999</v>
      </c>
      <c r="F20" s="703">
        <v>552</v>
      </c>
      <c r="G20" s="702">
        <v>99.019669395999998</v>
      </c>
      <c r="H20" s="702"/>
      <c r="I20" s="703">
        <v>921</v>
      </c>
      <c r="J20" s="702">
        <v>137.96285338999999</v>
      </c>
      <c r="K20" s="703">
        <v>909</v>
      </c>
      <c r="L20" s="702">
        <v>138.24380184</v>
      </c>
      <c r="M20" s="703">
        <v>987</v>
      </c>
      <c r="N20" s="702">
        <v>149.37254451000001</v>
      </c>
      <c r="O20" s="702"/>
      <c r="P20" s="706" t="s">
        <v>26</v>
      </c>
      <c r="Q20" s="703">
        <v>1014</v>
      </c>
      <c r="R20" s="702">
        <v>151.04030125</v>
      </c>
      <c r="S20" s="703">
        <v>1016</v>
      </c>
      <c r="T20" s="702">
        <v>148.14987635</v>
      </c>
      <c r="U20" s="703">
        <v>970</v>
      </c>
      <c r="V20" s="702">
        <v>137.62222840000001</v>
      </c>
      <c r="W20" s="703">
        <v>1080</v>
      </c>
      <c r="X20" s="702">
        <v>148.71362712999999</v>
      </c>
      <c r="Y20" s="702"/>
      <c r="Z20" s="703">
        <v>1127</v>
      </c>
      <c r="AA20" s="702">
        <v>151.67665282999999</v>
      </c>
      <c r="AB20" s="703">
        <v>1045</v>
      </c>
      <c r="AC20" s="702">
        <v>138.28385109000001</v>
      </c>
      <c r="AD20" s="703">
        <v>1029</v>
      </c>
      <c r="AE20" s="702">
        <v>134.80991016999999</v>
      </c>
      <c r="AF20" s="703">
        <v>940</v>
      </c>
      <c r="AG20" s="702">
        <v>125.25609208</v>
      </c>
      <c r="AH20" s="702"/>
      <c r="AI20" s="706" t="s">
        <v>26</v>
      </c>
      <c r="AJ20" s="703">
        <v>947</v>
      </c>
      <c r="AK20" s="702">
        <v>129.60281595000001</v>
      </c>
      <c r="AL20" s="703">
        <v>902</v>
      </c>
      <c r="AM20" s="702">
        <v>122.55284922</v>
      </c>
      <c r="AN20" s="703">
        <v>919</v>
      </c>
      <c r="AO20" s="702">
        <v>119.37832342</v>
      </c>
      <c r="AP20" s="703">
        <v>970</v>
      </c>
      <c r="AQ20" s="702">
        <v>117.00533882092394</v>
      </c>
      <c r="AR20" s="702"/>
      <c r="AS20" s="703">
        <v>1069</v>
      </c>
      <c r="AT20" s="702">
        <v>116.0131206606996</v>
      </c>
      <c r="AU20" s="703">
        <v>1070</v>
      </c>
      <c r="AV20" s="702">
        <v>102.13651451985099</v>
      </c>
      <c r="AW20" s="703">
        <v>1211</v>
      </c>
      <c r="AX20" s="702">
        <v>103.48760050197041</v>
      </c>
      <c r="AY20" s="703">
        <v>1222</v>
      </c>
      <c r="AZ20" s="702">
        <v>96.572849278390606</v>
      </c>
      <c r="BA20" s="1684"/>
    </row>
    <row r="21" spans="1:53" ht="26.45" customHeight="1">
      <c r="A21" s="706" t="s">
        <v>27</v>
      </c>
      <c r="B21" s="701">
        <v>218</v>
      </c>
      <c r="C21" s="702">
        <v>97.367504264999994</v>
      </c>
      <c r="D21" s="703">
        <v>353</v>
      </c>
      <c r="E21" s="702">
        <v>118.61519283</v>
      </c>
      <c r="F21" s="703">
        <v>453</v>
      </c>
      <c r="G21" s="702">
        <v>125.6957663</v>
      </c>
      <c r="H21" s="702"/>
      <c r="I21" s="703">
        <v>801</v>
      </c>
      <c r="J21" s="702">
        <v>166.75965790000001</v>
      </c>
      <c r="K21" s="703">
        <v>976</v>
      </c>
      <c r="L21" s="702">
        <v>166.27369741000001</v>
      </c>
      <c r="M21" s="703">
        <v>1078</v>
      </c>
      <c r="N21" s="702">
        <v>181.93755053000001</v>
      </c>
      <c r="O21" s="702"/>
      <c r="P21" s="706" t="s">
        <v>27</v>
      </c>
      <c r="Q21" s="703">
        <v>1094</v>
      </c>
      <c r="R21" s="702">
        <v>184.85256572</v>
      </c>
      <c r="S21" s="703">
        <v>1051</v>
      </c>
      <c r="T21" s="702">
        <v>178.41955247000001</v>
      </c>
      <c r="U21" s="703">
        <v>1095</v>
      </c>
      <c r="V21" s="702">
        <v>186.46105433</v>
      </c>
      <c r="W21" s="703">
        <v>1086</v>
      </c>
      <c r="X21" s="702">
        <v>185.16118911999999</v>
      </c>
      <c r="Y21" s="702"/>
      <c r="Z21" s="703">
        <v>1137</v>
      </c>
      <c r="AA21" s="702">
        <v>192.11305777000001</v>
      </c>
      <c r="AB21" s="703">
        <v>1161</v>
      </c>
      <c r="AC21" s="702">
        <v>192.44986524000001</v>
      </c>
      <c r="AD21" s="703">
        <v>1178</v>
      </c>
      <c r="AE21" s="702">
        <v>190.45170845000001</v>
      </c>
      <c r="AF21" s="703">
        <v>1139</v>
      </c>
      <c r="AG21" s="702">
        <v>178.47013955</v>
      </c>
      <c r="AH21" s="702"/>
      <c r="AI21" s="706" t="s">
        <v>27</v>
      </c>
      <c r="AJ21" s="703">
        <v>1185</v>
      </c>
      <c r="AK21" s="702">
        <v>179.70392072999999</v>
      </c>
      <c r="AL21" s="703">
        <v>1180</v>
      </c>
      <c r="AM21" s="702">
        <v>174.43931803000001</v>
      </c>
      <c r="AN21" s="703">
        <v>1181</v>
      </c>
      <c r="AO21" s="702">
        <v>171.23138710000001</v>
      </c>
      <c r="AP21" s="703">
        <v>1157</v>
      </c>
      <c r="AQ21" s="702">
        <v>165.85970734434525</v>
      </c>
      <c r="AR21" s="702"/>
      <c r="AS21" s="703">
        <v>1120</v>
      </c>
      <c r="AT21" s="702">
        <v>163.12370238371793</v>
      </c>
      <c r="AU21" s="703">
        <v>1071</v>
      </c>
      <c r="AV21" s="702">
        <v>160.03143848240589</v>
      </c>
      <c r="AW21" s="703">
        <v>990</v>
      </c>
      <c r="AX21" s="702">
        <v>146.61616554297964</v>
      </c>
      <c r="AY21" s="703">
        <v>964</v>
      </c>
      <c r="AZ21" s="702">
        <v>136.15511513864092</v>
      </c>
      <c r="BA21" s="1684"/>
    </row>
    <row r="22" spans="1:53" ht="26.45" customHeight="1">
      <c r="A22" s="706" t="s">
        <v>28</v>
      </c>
      <c r="B22" s="701">
        <v>139</v>
      </c>
      <c r="C22" s="702">
        <v>113.47124035</v>
      </c>
      <c r="D22" s="703">
        <v>216</v>
      </c>
      <c r="E22" s="702">
        <v>128.76918123999999</v>
      </c>
      <c r="F22" s="703">
        <v>339</v>
      </c>
      <c r="G22" s="702">
        <v>149.52034402999999</v>
      </c>
      <c r="H22" s="702"/>
      <c r="I22" s="703">
        <v>551</v>
      </c>
      <c r="J22" s="702">
        <v>195.27096947999999</v>
      </c>
      <c r="K22" s="703">
        <v>756</v>
      </c>
      <c r="L22" s="702">
        <v>194.64319277000001</v>
      </c>
      <c r="M22" s="703">
        <v>839</v>
      </c>
      <c r="N22" s="702">
        <v>205.17962388000001</v>
      </c>
      <c r="O22" s="702"/>
      <c r="P22" s="706" t="s">
        <v>28</v>
      </c>
      <c r="Q22" s="703">
        <v>826</v>
      </c>
      <c r="R22" s="702">
        <v>191.41905014</v>
      </c>
      <c r="S22" s="703">
        <v>917</v>
      </c>
      <c r="T22" s="702">
        <v>201.83389313000001</v>
      </c>
      <c r="U22" s="703">
        <v>927</v>
      </c>
      <c r="V22" s="702">
        <v>196.11078673</v>
      </c>
      <c r="W22" s="703">
        <v>991</v>
      </c>
      <c r="X22" s="702">
        <v>203.89520074999999</v>
      </c>
      <c r="Y22" s="702"/>
      <c r="Z22" s="703">
        <v>1083</v>
      </c>
      <c r="AA22" s="702">
        <v>219.43865848999999</v>
      </c>
      <c r="AB22" s="703">
        <v>1037</v>
      </c>
      <c r="AC22" s="702">
        <v>209.39765362</v>
      </c>
      <c r="AD22" s="703">
        <v>1077</v>
      </c>
      <c r="AE22" s="702">
        <v>217.37243749999999</v>
      </c>
      <c r="AF22" s="703">
        <v>1064</v>
      </c>
      <c r="AG22" s="702">
        <v>214.24853433999999</v>
      </c>
      <c r="AH22" s="702"/>
      <c r="AI22" s="706" t="s">
        <v>28</v>
      </c>
      <c r="AJ22" s="703">
        <v>1157</v>
      </c>
      <c r="AK22" s="702">
        <v>232.28547222</v>
      </c>
      <c r="AL22" s="703">
        <v>1168</v>
      </c>
      <c r="AM22" s="702">
        <v>231.57074556000001</v>
      </c>
      <c r="AN22" s="703">
        <v>1166</v>
      </c>
      <c r="AO22" s="702">
        <v>225.75723546</v>
      </c>
      <c r="AP22" s="703">
        <v>1157</v>
      </c>
      <c r="AQ22" s="702">
        <v>217.56810756176105</v>
      </c>
      <c r="AR22" s="702"/>
      <c r="AS22" s="703">
        <v>1230</v>
      </c>
      <c r="AT22" s="702">
        <v>223.44359275497774</v>
      </c>
      <c r="AU22" s="703">
        <v>1216</v>
      </c>
      <c r="AV22" s="702">
        <v>213.26729530241951</v>
      </c>
      <c r="AW22" s="703">
        <v>1209</v>
      </c>
      <c r="AX22" s="702">
        <v>206.2816076656907</v>
      </c>
      <c r="AY22" s="703">
        <v>1233</v>
      </c>
      <c r="AZ22" s="702">
        <v>205.86455181049774</v>
      </c>
      <c r="BA22" s="1684"/>
    </row>
    <row r="23" spans="1:53" ht="26.45" customHeight="1">
      <c r="A23" s="706" t="s">
        <v>29</v>
      </c>
      <c r="B23" s="701">
        <v>65</v>
      </c>
      <c r="C23" s="702">
        <v>116.89386037</v>
      </c>
      <c r="D23" s="703">
        <v>98</v>
      </c>
      <c r="E23" s="702">
        <v>125.61203825</v>
      </c>
      <c r="F23" s="703">
        <v>111</v>
      </c>
      <c r="G23" s="702">
        <v>103.53704947</v>
      </c>
      <c r="H23" s="702"/>
      <c r="I23" s="703">
        <v>336</v>
      </c>
      <c r="J23" s="702">
        <v>217.64759226999999</v>
      </c>
      <c r="K23" s="703">
        <v>416</v>
      </c>
      <c r="L23" s="702">
        <v>209.80008473000001</v>
      </c>
      <c r="M23" s="703">
        <v>471</v>
      </c>
      <c r="N23" s="702">
        <v>217.94859930000001</v>
      </c>
      <c r="O23" s="702"/>
      <c r="P23" s="706" t="s">
        <v>29</v>
      </c>
      <c r="Q23" s="703">
        <v>511</v>
      </c>
      <c r="R23" s="702">
        <v>220.42774197</v>
      </c>
      <c r="S23" s="703">
        <v>550</v>
      </c>
      <c r="T23" s="702">
        <v>222.16477355000001</v>
      </c>
      <c r="U23" s="703">
        <v>614</v>
      </c>
      <c r="V23" s="702">
        <v>231.13292777999999</v>
      </c>
      <c r="W23" s="703">
        <v>672</v>
      </c>
      <c r="X23" s="702">
        <v>235.86726849999999</v>
      </c>
      <c r="Y23" s="702"/>
      <c r="Z23" s="703">
        <v>710</v>
      </c>
      <c r="AA23" s="702">
        <v>234.58899018</v>
      </c>
      <c r="AB23" s="703">
        <v>731</v>
      </c>
      <c r="AC23" s="702">
        <v>227.70883173999999</v>
      </c>
      <c r="AD23" s="703">
        <v>758</v>
      </c>
      <c r="AE23" s="702">
        <v>222.7760601</v>
      </c>
      <c r="AF23" s="703">
        <v>859</v>
      </c>
      <c r="AG23" s="702">
        <v>240.78047631999999</v>
      </c>
      <c r="AH23" s="702"/>
      <c r="AI23" s="706" t="s">
        <v>29</v>
      </c>
      <c r="AJ23" s="703">
        <v>879</v>
      </c>
      <c r="AK23" s="702">
        <v>238.35736793000001</v>
      </c>
      <c r="AL23" s="703">
        <v>928</v>
      </c>
      <c r="AM23" s="702">
        <v>246.80260312999999</v>
      </c>
      <c r="AN23" s="703">
        <v>953</v>
      </c>
      <c r="AO23" s="702">
        <v>251.20727103999999</v>
      </c>
      <c r="AP23" s="703">
        <v>913</v>
      </c>
      <c r="AQ23" s="702">
        <v>239.4433793774472</v>
      </c>
      <c r="AR23" s="702"/>
      <c r="AS23" s="703">
        <v>924</v>
      </c>
      <c r="AT23" s="702">
        <v>240.69332180228241</v>
      </c>
      <c r="AU23" s="703">
        <v>1030</v>
      </c>
      <c r="AV23" s="702">
        <v>266.47452904507691</v>
      </c>
      <c r="AW23" s="703">
        <v>1032</v>
      </c>
      <c r="AX23" s="702">
        <v>262.61245958707246</v>
      </c>
      <c r="AY23" s="703">
        <v>1015</v>
      </c>
      <c r="AZ23" s="702">
        <v>251.14872705948142</v>
      </c>
      <c r="BA23" s="1684"/>
    </row>
    <row r="24" spans="1:53" ht="26.45" customHeight="1">
      <c r="A24" s="707" t="s">
        <v>1192</v>
      </c>
      <c r="B24" s="708">
        <v>22</v>
      </c>
      <c r="C24" s="709">
        <v>91.942494148999998</v>
      </c>
      <c r="D24" s="710">
        <v>44</v>
      </c>
      <c r="E24" s="709">
        <v>124.32890647000001</v>
      </c>
      <c r="F24" s="710">
        <v>56</v>
      </c>
      <c r="G24" s="709">
        <v>110.36222459</v>
      </c>
      <c r="H24" s="702"/>
      <c r="I24" s="710">
        <v>149</v>
      </c>
      <c r="J24" s="709">
        <v>193.81357474999999</v>
      </c>
      <c r="K24" s="710">
        <v>271</v>
      </c>
      <c r="L24" s="709">
        <v>233.36921421</v>
      </c>
      <c r="M24" s="710">
        <v>262</v>
      </c>
      <c r="N24" s="709">
        <v>211.22729508</v>
      </c>
      <c r="O24" s="702"/>
      <c r="P24" s="707" t="s">
        <v>1192</v>
      </c>
      <c r="Q24" s="710">
        <v>318</v>
      </c>
      <c r="R24" s="709">
        <v>239.08336341</v>
      </c>
      <c r="S24" s="710">
        <v>302</v>
      </c>
      <c r="T24" s="709">
        <v>212.14569211</v>
      </c>
      <c r="U24" s="710">
        <v>336</v>
      </c>
      <c r="V24" s="709">
        <v>219.29824561000001</v>
      </c>
      <c r="W24" s="710">
        <v>343</v>
      </c>
      <c r="X24" s="709">
        <v>203.88389912</v>
      </c>
      <c r="Y24" s="702"/>
      <c r="Z24" s="710">
        <v>469</v>
      </c>
      <c r="AA24" s="709">
        <v>254.88437814</v>
      </c>
      <c r="AB24" s="710">
        <v>450</v>
      </c>
      <c r="AC24" s="709">
        <v>227.91965073</v>
      </c>
      <c r="AD24" s="710">
        <v>509</v>
      </c>
      <c r="AE24" s="709">
        <v>239.6506468</v>
      </c>
      <c r="AF24" s="710">
        <v>530</v>
      </c>
      <c r="AG24" s="709">
        <v>229.70571663999999</v>
      </c>
      <c r="AH24" s="702"/>
      <c r="AI24" s="707" t="s">
        <v>1192</v>
      </c>
      <c r="AJ24" s="710">
        <v>609</v>
      </c>
      <c r="AK24" s="709">
        <v>242.54154868000001</v>
      </c>
      <c r="AL24" s="710">
        <v>686</v>
      </c>
      <c r="AM24" s="709">
        <v>252.81188732000001</v>
      </c>
      <c r="AN24" s="710">
        <v>750</v>
      </c>
      <c r="AO24" s="709">
        <v>256.94126835999998</v>
      </c>
      <c r="AP24" s="710">
        <v>752</v>
      </c>
      <c r="AQ24" s="709">
        <v>241.1338421086385</v>
      </c>
      <c r="AR24" s="702"/>
      <c r="AS24" s="710">
        <v>867</v>
      </c>
      <c r="AT24" s="709">
        <v>261.75481393368881</v>
      </c>
      <c r="AU24" s="710">
        <v>914</v>
      </c>
      <c r="AV24" s="709">
        <v>262.0593160079822</v>
      </c>
      <c r="AW24" s="710">
        <v>967</v>
      </c>
      <c r="AX24" s="709">
        <v>266.70601522734137</v>
      </c>
      <c r="AY24" s="710">
        <v>989</v>
      </c>
      <c r="AZ24" s="709">
        <v>264.22479144542183</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1690</v>
      </c>
    </row>
    <row r="37" spans="1:1" ht="26.45" customHeight="1">
      <c r="A37" s="700" t="s">
        <v>1693</v>
      </c>
    </row>
    <row r="38" spans="1:1" ht="26.45" customHeight="1">
      <c r="A38" s="704">
        <v>0</v>
      </c>
    </row>
    <row r="39" spans="1:1" ht="26.45" customHeight="1">
      <c r="A39" s="705" t="s">
        <v>1694</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1695</v>
      </c>
    </row>
  </sheetData>
  <mergeCells count="22">
    <mergeCell ref="AW3:AX3"/>
    <mergeCell ref="AY3:AZ3"/>
    <mergeCell ref="B3:C3"/>
    <mergeCell ref="D3:E3"/>
    <mergeCell ref="F3:G3"/>
    <mergeCell ref="I3:J3"/>
    <mergeCell ref="K3:L3"/>
    <mergeCell ref="M3:N3"/>
    <mergeCell ref="Q3:R3"/>
    <mergeCell ref="S3:T3"/>
    <mergeCell ref="AU3:AV3"/>
    <mergeCell ref="U3:V3"/>
    <mergeCell ref="W3:X3"/>
    <mergeCell ref="Z3:AA3"/>
    <mergeCell ref="AB3:AC3"/>
    <mergeCell ref="AD3:AE3"/>
    <mergeCell ref="AS3:AT3"/>
    <mergeCell ref="AF3:AG3"/>
    <mergeCell ref="AJ3:AK3"/>
    <mergeCell ref="AL3:AM3"/>
    <mergeCell ref="AN3:AO3"/>
    <mergeCell ref="AP3:AQ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25" man="1"/>
    <brk id="25" max="25" man="1"/>
    <brk id="34" max="25" man="1"/>
    <brk id="44" max="2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Q29" sqref="AQ29"/>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625" style="697" customWidth="1"/>
    <col min="45" max="50" width="10.625" style="697" customWidth="1"/>
    <col min="51" max="16384" width="9.75" style="697"/>
  </cols>
  <sheetData>
    <row r="1" spans="1:53" s="673" customFormat="1" ht="33.75" customHeight="1">
      <c r="C1" s="674"/>
      <c r="D1" s="674"/>
      <c r="E1" s="674"/>
      <c r="F1" s="674"/>
      <c r="G1" s="675" t="s">
        <v>1302</v>
      </c>
      <c r="H1" s="675"/>
      <c r="I1" s="676" t="s">
        <v>798</v>
      </c>
      <c r="K1" s="674"/>
      <c r="L1" s="674"/>
      <c r="M1" s="674"/>
      <c r="N1" s="674"/>
      <c r="O1" s="674"/>
      <c r="R1" s="674"/>
      <c r="S1" s="674"/>
      <c r="T1" s="674"/>
      <c r="U1" s="674"/>
      <c r="X1" s="677" t="str">
        <f>$G1</f>
        <v>表26 歷年結腸、直腸和肛門癌死亡</v>
      </c>
      <c r="Y1" s="677"/>
      <c r="Z1" s="678" t="str">
        <f>CONCATENATE($I1,"(續1)")</f>
        <v>人數、死亡率 － 按5歲年齡組分(續1)</v>
      </c>
      <c r="AA1" s="674"/>
      <c r="AB1" s="674"/>
      <c r="AC1" s="674"/>
      <c r="AD1" s="674"/>
      <c r="AE1" s="674"/>
      <c r="AG1" s="674"/>
      <c r="AH1" s="674"/>
      <c r="AL1" s="674"/>
      <c r="AM1" s="674"/>
      <c r="AN1" s="674"/>
      <c r="AQ1" s="677" t="str">
        <f>$G1</f>
        <v>表26 歷年結腸、直腸和肛門癌死亡</v>
      </c>
      <c r="AS1" s="678" t="str">
        <f>CONCATENATE($I1,"(續完)")</f>
        <v>人數、死亡率 － 按5歲年齡組分(續完)</v>
      </c>
      <c r="AT1" s="674"/>
      <c r="AU1" s="674"/>
      <c r="AV1" s="674"/>
    </row>
    <row r="2" spans="1:53" s="679" customFormat="1" ht="33.75" customHeight="1">
      <c r="C2" s="680"/>
      <c r="D2" s="681"/>
      <c r="E2" s="680"/>
      <c r="F2" s="681"/>
      <c r="G2" s="682" t="s">
        <v>778</v>
      </c>
      <c r="H2" s="683"/>
      <c r="I2" s="684" t="s">
        <v>1996</v>
      </c>
      <c r="K2" s="685"/>
      <c r="L2" s="686"/>
      <c r="M2" s="687" t="s">
        <v>1239</v>
      </c>
      <c r="N2" s="686"/>
      <c r="O2" s="688"/>
      <c r="R2" s="689"/>
      <c r="S2" s="681"/>
      <c r="U2" s="681"/>
      <c r="X2" s="682" t="str">
        <f>G2</f>
        <v>民國70年</v>
      </c>
      <c r="Y2" s="683"/>
      <c r="Z2" s="684" t="str">
        <f>I2</f>
        <v>~107年</v>
      </c>
      <c r="AE2" s="690"/>
      <c r="AF2" s="687" t="s">
        <v>1240</v>
      </c>
      <c r="AG2" s="685"/>
      <c r="AH2" s="688"/>
      <c r="AJ2" s="691"/>
      <c r="AK2" s="691"/>
      <c r="AQ2" s="683" t="str">
        <f>X2</f>
        <v>民國70年</v>
      </c>
      <c r="AS2" s="1112" t="str">
        <f>Z2</f>
        <v>~107年</v>
      </c>
      <c r="AY2" s="687" t="s">
        <v>1241</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1676</v>
      </c>
      <c r="AC3" s="2575"/>
      <c r="AD3" s="2574" t="s">
        <v>790</v>
      </c>
      <c r="AE3" s="2575"/>
      <c r="AF3" s="2574" t="s">
        <v>1683</v>
      </c>
      <c r="AG3" s="2575"/>
      <c r="AH3" s="1025"/>
      <c r="AI3" s="692"/>
      <c r="AJ3" s="2574" t="s">
        <v>792</v>
      </c>
      <c r="AK3" s="2575"/>
      <c r="AL3" s="2574" t="s">
        <v>793</v>
      </c>
      <c r="AM3" s="2575"/>
      <c r="AN3" s="2574" t="s">
        <v>1668</v>
      </c>
      <c r="AO3" s="2575"/>
      <c r="AP3" s="2574" t="s">
        <v>1652</v>
      </c>
      <c r="AQ3" s="2575"/>
      <c r="AR3" s="1003"/>
      <c r="AS3" s="2576" t="s">
        <v>1653</v>
      </c>
      <c r="AT3" s="2575"/>
      <c r="AU3" s="2574" t="s">
        <v>1654</v>
      </c>
      <c r="AV3" s="2575"/>
      <c r="AW3" s="2574" t="s">
        <v>1416</v>
      </c>
      <c r="AX3" s="2575"/>
      <c r="AY3" s="2574" t="s">
        <v>1995</v>
      </c>
      <c r="AZ3" s="2576"/>
    </row>
    <row r="4" spans="1:53" ht="27.2" customHeight="1">
      <c r="A4" s="698" t="s">
        <v>1242</v>
      </c>
      <c r="B4" s="699" t="s">
        <v>863</v>
      </c>
      <c r="C4" s="699" t="s">
        <v>1243</v>
      </c>
      <c r="D4" s="699" t="s">
        <v>863</v>
      </c>
      <c r="E4" s="699" t="s">
        <v>1243</v>
      </c>
      <c r="F4" s="694" t="s">
        <v>863</v>
      </c>
      <c r="G4" s="699" t="s">
        <v>1243</v>
      </c>
      <c r="H4" s="1003"/>
      <c r="I4" s="694" t="s">
        <v>863</v>
      </c>
      <c r="J4" s="699" t="s">
        <v>1243</v>
      </c>
      <c r="K4" s="699" t="s">
        <v>863</v>
      </c>
      <c r="L4" s="699" t="s">
        <v>1243</v>
      </c>
      <c r="M4" s="699" t="s">
        <v>863</v>
      </c>
      <c r="N4" s="699" t="s">
        <v>1243</v>
      </c>
      <c r="O4" s="1003"/>
      <c r="P4" s="698" t="s">
        <v>795</v>
      </c>
      <c r="Q4" s="699" t="s">
        <v>863</v>
      </c>
      <c r="R4" s="699" t="s">
        <v>1243</v>
      </c>
      <c r="S4" s="699" t="s">
        <v>863</v>
      </c>
      <c r="T4" s="699" t="s">
        <v>1243</v>
      </c>
      <c r="U4" s="694" t="s">
        <v>863</v>
      </c>
      <c r="V4" s="699" t="s">
        <v>1243</v>
      </c>
      <c r="W4" s="694" t="s">
        <v>863</v>
      </c>
      <c r="X4" s="699" t="s">
        <v>1243</v>
      </c>
      <c r="Y4" s="1003"/>
      <c r="Z4" s="1776" t="s">
        <v>863</v>
      </c>
      <c r="AA4" s="699" t="s">
        <v>1243</v>
      </c>
      <c r="AB4" s="699" t="s">
        <v>208</v>
      </c>
      <c r="AC4" s="699" t="s">
        <v>203</v>
      </c>
      <c r="AD4" s="699" t="s">
        <v>208</v>
      </c>
      <c r="AE4" s="699" t="s">
        <v>203</v>
      </c>
      <c r="AF4" s="699" t="s">
        <v>208</v>
      </c>
      <c r="AG4" s="699" t="s">
        <v>203</v>
      </c>
      <c r="AH4" s="1003"/>
      <c r="AI4" s="698" t="s">
        <v>795</v>
      </c>
      <c r="AJ4" s="1146" t="s">
        <v>208</v>
      </c>
      <c r="AK4" s="699" t="s">
        <v>203</v>
      </c>
      <c r="AL4" s="699" t="s">
        <v>208</v>
      </c>
      <c r="AM4" s="699" t="s">
        <v>203</v>
      </c>
      <c r="AN4" s="699" t="s">
        <v>252</v>
      </c>
      <c r="AO4" s="699" t="s">
        <v>743</v>
      </c>
      <c r="AP4" s="699" t="s">
        <v>252</v>
      </c>
      <c r="AQ4" s="699" t="s">
        <v>743</v>
      </c>
      <c r="AR4" s="1003"/>
      <c r="AS4" s="1776" t="s">
        <v>252</v>
      </c>
      <c r="AT4" s="699" t="s">
        <v>743</v>
      </c>
      <c r="AU4" s="699" t="s">
        <v>252</v>
      </c>
      <c r="AV4" s="762" t="s">
        <v>743</v>
      </c>
      <c r="AW4" s="699" t="s">
        <v>252</v>
      </c>
      <c r="AX4" s="1093" t="s">
        <v>743</v>
      </c>
      <c r="AY4" s="699" t="s">
        <v>1697</v>
      </c>
      <c r="AZ4" s="1775" t="s">
        <v>1698</v>
      </c>
    </row>
    <row r="5" spans="1:53" ht="26.45" customHeight="1">
      <c r="A5" s="700" t="s">
        <v>1244</v>
      </c>
      <c r="B5" s="701">
        <v>1100</v>
      </c>
      <c r="C5" s="702">
        <v>6.1212151969999997</v>
      </c>
      <c r="D5" s="703">
        <v>1376</v>
      </c>
      <c r="E5" s="702">
        <v>7.1087848668999998</v>
      </c>
      <c r="F5" s="703">
        <v>1674</v>
      </c>
      <c r="G5" s="702">
        <v>8.1838565460999995</v>
      </c>
      <c r="H5" s="702"/>
      <c r="I5" s="703">
        <v>2642</v>
      </c>
      <c r="J5" s="702">
        <v>12.321938199</v>
      </c>
      <c r="K5" s="703">
        <v>3457</v>
      </c>
      <c r="L5" s="702">
        <v>15.473709465000001</v>
      </c>
      <c r="M5" s="703">
        <v>3649</v>
      </c>
      <c r="N5" s="702">
        <v>16.244366556999999</v>
      </c>
      <c r="O5" s="702"/>
      <c r="P5" s="700" t="s">
        <v>862</v>
      </c>
      <c r="Q5" s="703">
        <v>3711</v>
      </c>
      <c r="R5" s="702">
        <v>16.447527335</v>
      </c>
      <c r="S5" s="703">
        <v>3898</v>
      </c>
      <c r="T5" s="702">
        <v>17.212117401</v>
      </c>
      <c r="U5" s="703">
        <v>4111</v>
      </c>
      <c r="V5" s="702">
        <v>18.086426987999999</v>
      </c>
      <c r="W5" s="703">
        <v>4284</v>
      </c>
      <c r="X5" s="702">
        <v>18.770164289</v>
      </c>
      <c r="Y5" s="702"/>
      <c r="Z5" s="703">
        <v>4470</v>
      </c>
      <c r="AA5" s="702">
        <v>19.504792943000002</v>
      </c>
      <c r="AB5" s="703">
        <v>4266</v>
      </c>
      <c r="AC5" s="702">
        <v>18.549684281000001</v>
      </c>
      <c r="AD5" s="703">
        <v>4531</v>
      </c>
      <c r="AE5" s="702">
        <v>19.63307554</v>
      </c>
      <c r="AF5" s="703">
        <v>4676</v>
      </c>
      <c r="AG5" s="702">
        <v>20.206605627999998</v>
      </c>
      <c r="AH5" s="702"/>
      <c r="AI5" s="700" t="s">
        <v>862</v>
      </c>
      <c r="AJ5" s="703">
        <v>4921</v>
      </c>
      <c r="AK5" s="702">
        <v>21.217134891000001</v>
      </c>
      <c r="AL5" s="703">
        <v>5131</v>
      </c>
      <c r="AM5" s="702">
        <v>22.049501841000001</v>
      </c>
      <c r="AN5" s="703">
        <v>5265</v>
      </c>
      <c r="AO5" s="702">
        <v>22.553328501999999</v>
      </c>
      <c r="AP5" s="703">
        <v>5603</v>
      </c>
      <c r="AQ5" s="702">
        <v>23.940725447136739</v>
      </c>
      <c r="AR5" s="702"/>
      <c r="AS5" s="703">
        <v>5687</v>
      </c>
      <c r="AT5" s="702">
        <v>24.23825157093129</v>
      </c>
      <c r="AU5" s="737">
        <v>5722</v>
      </c>
      <c r="AV5" s="738">
        <v>24.332426360071857</v>
      </c>
      <c r="AW5" s="703">
        <v>5812</v>
      </c>
      <c r="AX5" s="738">
        <v>24.673620577663712</v>
      </c>
      <c r="AY5" s="703">
        <v>5823</v>
      </c>
      <c r="AZ5" s="702">
        <v>24.694573230764554</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1245</v>
      </c>
      <c r="B7" s="701">
        <v>2</v>
      </c>
      <c r="C7" s="702">
        <v>0.1239054502</v>
      </c>
      <c r="D7" s="703">
        <v>0</v>
      </c>
      <c r="E7" s="702">
        <v>0</v>
      </c>
      <c r="F7" s="703">
        <v>0</v>
      </c>
      <c r="G7" s="702">
        <v>0</v>
      </c>
      <c r="H7" s="702"/>
      <c r="I7" s="703">
        <v>0</v>
      </c>
      <c r="J7" s="702">
        <v>0</v>
      </c>
      <c r="K7" s="703">
        <v>0</v>
      </c>
      <c r="L7" s="702">
        <v>0</v>
      </c>
      <c r="M7" s="703">
        <v>0</v>
      </c>
      <c r="N7" s="702">
        <v>0</v>
      </c>
      <c r="O7" s="702"/>
      <c r="P7" s="705" t="s">
        <v>1245</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1245</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3</v>
      </c>
      <c r="C9" s="702">
        <v>0.1578383304</v>
      </c>
      <c r="D9" s="703">
        <v>1</v>
      </c>
      <c r="E9" s="702">
        <v>5.4673609499999998E-2</v>
      </c>
      <c r="F9" s="703">
        <v>0</v>
      </c>
      <c r="G9" s="702">
        <v>0</v>
      </c>
      <c r="H9" s="702"/>
      <c r="I9" s="703">
        <v>0</v>
      </c>
      <c r="J9" s="702">
        <v>0</v>
      </c>
      <c r="K9" s="703">
        <v>0</v>
      </c>
      <c r="L9" s="702">
        <v>0</v>
      </c>
      <c r="M9" s="703">
        <v>0</v>
      </c>
      <c r="N9" s="702">
        <v>0</v>
      </c>
      <c r="O9" s="702"/>
      <c r="P9" s="706" t="s">
        <v>15</v>
      </c>
      <c r="Q9" s="703">
        <v>1</v>
      </c>
      <c r="R9" s="702">
        <v>6.1778885999999998E-2</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v>1</v>
      </c>
      <c r="AX9" s="702">
        <v>9.1971190944148656E-2</v>
      </c>
      <c r="AY9" s="703" t="s">
        <v>799</v>
      </c>
      <c r="AZ9" s="702">
        <v>0</v>
      </c>
      <c r="BA9" s="1684"/>
    </row>
    <row r="10" spans="1:53" ht="26.45" customHeight="1">
      <c r="A10" s="706" t="s">
        <v>16</v>
      </c>
      <c r="B10" s="701">
        <v>8</v>
      </c>
      <c r="C10" s="702">
        <v>0.40016446760000002</v>
      </c>
      <c r="D10" s="703">
        <v>4</v>
      </c>
      <c r="E10" s="702">
        <v>0.21150692870000001</v>
      </c>
      <c r="F10" s="703">
        <v>3</v>
      </c>
      <c r="G10" s="702">
        <v>0.1654690385</v>
      </c>
      <c r="H10" s="702"/>
      <c r="I10" s="703">
        <v>6</v>
      </c>
      <c r="J10" s="702">
        <v>0.29940538090000002</v>
      </c>
      <c r="K10" s="703">
        <v>5</v>
      </c>
      <c r="L10" s="702">
        <v>0.27444555139999999</v>
      </c>
      <c r="M10" s="703">
        <v>3</v>
      </c>
      <c r="N10" s="702">
        <v>0.17393966380000001</v>
      </c>
      <c r="O10" s="702"/>
      <c r="P10" s="706" t="s">
        <v>16</v>
      </c>
      <c r="Q10" s="703">
        <v>3</v>
      </c>
      <c r="R10" s="702">
        <v>0.18033397849999999</v>
      </c>
      <c r="S10" s="703">
        <v>1</v>
      </c>
      <c r="T10" s="702">
        <v>6.1752943800000001E-2</v>
      </c>
      <c r="U10" s="703">
        <v>3</v>
      </c>
      <c r="V10" s="702">
        <v>0.1885061516</v>
      </c>
      <c r="W10" s="703">
        <v>2</v>
      </c>
      <c r="X10" s="702">
        <v>0.1250421236</v>
      </c>
      <c r="Y10" s="702"/>
      <c r="Z10" s="703">
        <v>0</v>
      </c>
      <c r="AA10" s="702">
        <v>0</v>
      </c>
      <c r="AB10" s="703">
        <v>0</v>
      </c>
      <c r="AC10" s="702">
        <v>0</v>
      </c>
      <c r="AD10" s="703">
        <v>2</v>
      </c>
      <c r="AE10" s="702">
        <v>0.12405874309999999</v>
      </c>
      <c r="AF10" s="703">
        <v>1</v>
      </c>
      <c r="AG10" s="702">
        <v>6.19870379E-2</v>
      </c>
      <c r="AH10" s="702"/>
      <c r="AI10" s="706" t="s">
        <v>16</v>
      </c>
      <c r="AJ10" s="703">
        <v>1</v>
      </c>
      <c r="AK10" s="702">
        <v>6.21042407E-2</v>
      </c>
      <c r="AL10" s="703">
        <v>0</v>
      </c>
      <c r="AM10" s="702">
        <v>0</v>
      </c>
      <c r="AN10" s="703">
        <v>1</v>
      </c>
      <c r="AO10" s="702">
        <v>6.3042222199999998E-2</v>
      </c>
      <c r="AP10" s="703">
        <v>2</v>
      </c>
      <c r="AQ10" s="702">
        <v>0.13009175045930518</v>
      </c>
      <c r="AR10" s="702"/>
      <c r="AS10" s="703">
        <v>2</v>
      </c>
      <c r="AT10" s="702">
        <v>0.13255409201109744</v>
      </c>
      <c r="AU10" s="703">
        <v>1</v>
      </c>
      <c r="AV10" s="702">
        <v>6.8152133281037933E-2</v>
      </c>
      <c r="AW10" s="703">
        <v>2</v>
      </c>
      <c r="AX10" s="702">
        <v>0.14322297525679881</v>
      </c>
      <c r="AY10" s="703">
        <v>3</v>
      </c>
      <c r="AZ10" s="702">
        <v>0.22418701381776659</v>
      </c>
      <c r="BA10" s="1684"/>
    </row>
    <row r="11" spans="1:53" ht="26.45" customHeight="1">
      <c r="A11" s="706" t="s">
        <v>17</v>
      </c>
      <c r="B11" s="701">
        <v>14</v>
      </c>
      <c r="C11" s="702">
        <v>0.7266989183</v>
      </c>
      <c r="D11" s="703">
        <v>8</v>
      </c>
      <c r="E11" s="702">
        <v>0.40140350740000003</v>
      </c>
      <c r="F11" s="703">
        <v>8</v>
      </c>
      <c r="G11" s="702">
        <v>0.42463566260000002</v>
      </c>
      <c r="H11" s="702"/>
      <c r="I11" s="703">
        <v>12</v>
      </c>
      <c r="J11" s="702">
        <v>0.66585580229999997</v>
      </c>
      <c r="K11" s="703">
        <v>11</v>
      </c>
      <c r="L11" s="702">
        <v>0.55080417410000004</v>
      </c>
      <c r="M11" s="703">
        <v>11</v>
      </c>
      <c r="N11" s="702">
        <v>0.5503792113</v>
      </c>
      <c r="O11" s="702"/>
      <c r="P11" s="706" t="s">
        <v>17</v>
      </c>
      <c r="Q11" s="703">
        <v>9</v>
      </c>
      <c r="R11" s="702">
        <v>0.4520209858</v>
      </c>
      <c r="S11" s="703">
        <v>4</v>
      </c>
      <c r="T11" s="702">
        <v>0.20484877039999999</v>
      </c>
      <c r="U11" s="703">
        <v>9</v>
      </c>
      <c r="V11" s="702">
        <v>0.47460794750000002</v>
      </c>
      <c r="W11" s="703">
        <v>4</v>
      </c>
      <c r="X11" s="702">
        <v>0.2206891681</v>
      </c>
      <c r="Y11" s="702"/>
      <c r="Z11" s="703">
        <v>2</v>
      </c>
      <c r="AA11" s="702">
        <v>0.11641152170000001</v>
      </c>
      <c r="AB11" s="703">
        <v>4</v>
      </c>
      <c r="AC11" s="702">
        <v>0.24111607809999999</v>
      </c>
      <c r="AD11" s="703">
        <v>4</v>
      </c>
      <c r="AE11" s="702">
        <v>0.24750706250000001</v>
      </c>
      <c r="AF11" s="703">
        <v>4</v>
      </c>
      <c r="AG11" s="702">
        <v>0.2518365971</v>
      </c>
      <c r="AH11" s="702"/>
      <c r="AI11" s="706" t="s">
        <v>17</v>
      </c>
      <c r="AJ11" s="703">
        <v>6</v>
      </c>
      <c r="AK11" s="702">
        <v>0.3760883055</v>
      </c>
      <c r="AL11" s="703">
        <v>6</v>
      </c>
      <c r="AM11" s="702">
        <v>0.37271930730000002</v>
      </c>
      <c r="AN11" s="703">
        <v>5</v>
      </c>
      <c r="AO11" s="702">
        <v>0.31083692530000001</v>
      </c>
      <c r="AP11" s="703">
        <v>3</v>
      </c>
      <c r="AQ11" s="702">
        <v>0.1866005271464892</v>
      </c>
      <c r="AR11" s="702"/>
      <c r="AS11" s="703">
        <v>1</v>
      </c>
      <c r="AT11" s="702">
        <v>6.2153378377958424E-2</v>
      </c>
      <c r="AU11" s="703">
        <v>5</v>
      </c>
      <c r="AV11" s="702">
        <v>0.31132164756397035</v>
      </c>
      <c r="AW11" s="703">
        <v>3</v>
      </c>
      <c r="AX11" s="702">
        <v>0.18635317093896842</v>
      </c>
      <c r="AY11" s="703">
        <v>3</v>
      </c>
      <c r="AZ11" s="702">
        <v>0.18959424619381651</v>
      </c>
      <c r="BA11" s="1684"/>
    </row>
    <row r="12" spans="1:53" ht="26.45" customHeight="1">
      <c r="A12" s="706" t="s">
        <v>18</v>
      </c>
      <c r="B12" s="701">
        <v>21</v>
      </c>
      <c r="C12" s="702">
        <v>1.2001344151</v>
      </c>
      <c r="D12" s="703">
        <v>30</v>
      </c>
      <c r="E12" s="702">
        <v>1.5772986762000001</v>
      </c>
      <c r="F12" s="703">
        <v>20</v>
      </c>
      <c r="G12" s="702">
        <v>1.016718926</v>
      </c>
      <c r="H12" s="702"/>
      <c r="I12" s="703">
        <v>23</v>
      </c>
      <c r="J12" s="702">
        <v>1.2325401311999999</v>
      </c>
      <c r="K12" s="703">
        <v>16</v>
      </c>
      <c r="L12" s="702">
        <v>0.88701138150000003</v>
      </c>
      <c r="M12" s="703">
        <v>24</v>
      </c>
      <c r="N12" s="702">
        <v>1.3026084191</v>
      </c>
      <c r="O12" s="702"/>
      <c r="P12" s="706" t="s">
        <v>18</v>
      </c>
      <c r="Q12" s="703">
        <v>18</v>
      </c>
      <c r="R12" s="702">
        <v>0.95805680530000004</v>
      </c>
      <c r="S12" s="703">
        <v>27</v>
      </c>
      <c r="T12" s="702">
        <v>1.3989521330000001</v>
      </c>
      <c r="U12" s="703">
        <v>27</v>
      </c>
      <c r="V12" s="702">
        <v>1.3632590576000001</v>
      </c>
      <c r="W12" s="703">
        <v>21</v>
      </c>
      <c r="X12" s="702">
        <v>1.0496593855</v>
      </c>
      <c r="Y12" s="702"/>
      <c r="Z12" s="703">
        <v>22</v>
      </c>
      <c r="AA12" s="702">
        <v>1.0956677297999999</v>
      </c>
      <c r="AB12" s="703">
        <v>21</v>
      </c>
      <c r="AC12" s="702">
        <v>1.0469679807000001</v>
      </c>
      <c r="AD12" s="703">
        <v>17</v>
      </c>
      <c r="AE12" s="702">
        <v>0.86176131850000004</v>
      </c>
      <c r="AF12" s="703">
        <v>17</v>
      </c>
      <c r="AG12" s="702">
        <v>0.88598425030000005</v>
      </c>
      <c r="AH12" s="702"/>
      <c r="AI12" s="706" t="s">
        <v>18</v>
      </c>
      <c r="AJ12" s="703">
        <v>6</v>
      </c>
      <c r="AK12" s="702">
        <v>0.32737367740000001</v>
      </c>
      <c r="AL12" s="703">
        <v>15</v>
      </c>
      <c r="AM12" s="702">
        <v>0.8652332828</v>
      </c>
      <c r="AN12" s="703">
        <v>9</v>
      </c>
      <c r="AO12" s="702">
        <v>0.53909550559999997</v>
      </c>
      <c r="AP12" s="703">
        <v>9</v>
      </c>
      <c r="AQ12" s="702">
        <v>0.55491705839700489</v>
      </c>
      <c r="AR12" s="702"/>
      <c r="AS12" s="703">
        <v>3</v>
      </c>
      <c r="AT12" s="702">
        <v>0.18869918330993463</v>
      </c>
      <c r="AU12" s="703">
        <v>7</v>
      </c>
      <c r="AV12" s="702">
        <v>0.43908289383226534</v>
      </c>
      <c r="AW12" s="703">
        <v>7</v>
      </c>
      <c r="AX12" s="702">
        <v>0.43556080164343314</v>
      </c>
      <c r="AY12" s="703">
        <v>9</v>
      </c>
      <c r="AZ12" s="702">
        <v>0.56081737262669096</v>
      </c>
      <c r="BA12" s="1684"/>
    </row>
    <row r="13" spans="1:53" ht="26.45" customHeight="1">
      <c r="A13" s="706" t="s">
        <v>19</v>
      </c>
      <c r="B13" s="701">
        <v>23</v>
      </c>
      <c r="C13" s="702">
        <v>1.8329059209</v>
      </c>
      <c r="D13" s="703">
        <v>34</v>
      </c>
      <c r="E13" s="702">
        <v>1.9701533359000001</v>
      </c>
      <c r="F13" s="703">
        <v>38</v>
      </c>
      <c r="G13" s="702">
        <v>2.0244478718000001</v>
      </c>
      <c r="H13" s="702"/>
      <c r="I13" s="703">
        <v>42</v>
      </c>
      <c r="J13" s="702">
        <v>2.1468573075999999</v>
      </c>
      <c r="K13" s="703">
        <v>39</v>
      </c>
      <c r="L13" s="702">
        <v>2.0877743147999999</v>
      </c>
      <c r="M13" s="703">
        <v>35</v>
      </c>
      <c r="N13" s="702">
        <v>1.890428598</v>
      </c>
      <c r="O13" s="702"/>
      <c r="P13" s="706" t="s">
        <v>19</v>
      </c>
      <c r="Q13" s="703">
        <v>33</v>
      </c>
      <c r="R13" s="702">
        <v>1.7991534165</v>
      </c>
      <c r="S13" s="703">
        <v>50</v>
      </c>
      <c r="T13" s="702">
        <v>2.7639824342999999</v>
      </c>
      <c r="U13" s="703">
        <v>38</v>
      </c>
      <c r="V13" s="702">
        <v>2.1238031949999998</v>
      </c>
      <c r="W13" s="703">
        <v>43</v>
      </c>
      <c r="X13" s="702">
        <v>2.3773113824999998</v>
      </c>
      <c r="Y13" s="702"/>
      <c r="Z13" s="703">
        <v>38</v>
      </c>
      <c r="AA13" s="702">
        <v>2.0525263088000001</v>
      </c>
      <c r="AB13" s="703">
        <v>45</v>
      </c>
      <c r="AC13" s="702">
        <v>2.3787900733999998</v>
      </c>
      <c r="AD13" s="703">
        <v>48</v>
      </c>
      <c r="AE13" s="702">
        <v>2.4623188271999998</v>
      </c>
      <c r="AF13" s="703">
        <v>47</v>
      </c>
      <c r="AG13" s="702">
        <v>2.3434360356999999</v>
      </c>
      <c r="AH13" s="702"/>
      <c r="AI13" s="706" t="s">
        <v>19</v>
      </c>
      <c r="AJ13" s="703">
        <v>40</v>
      </c>
      <c r="AK13" s="702">
        <v>1.9742479102999999</v>
      </c>
      <c r="AL13" s="703">
        <v>36</v>
      </c>
      <c r="AM13" s="702">
        <v>1.7725022857999999</v>
      </c>
      <c r="AN13" s="703">
        <v>35</v>
      </c>
      <c r="AO13" s="702">
        <v>1.7270398684999999</v>
      </c>
      <c r="AP13" s="703">
        <v>31</v>
      </c>
      <c r="AQ13" s="702">
        <v>1.5579134212231027</v>
      </c>
      <c r="AR13" s="702"/>
      <c r="AS13" s="703">
        <v>40</v>
      </c>
      <c r="AT13" s="702">
        <v>2.0707063386391731</v>
      </c>
      <c r="AU13" s="703">
        <v>25</v>
      </c>
      <c r="AV13" s="702">
        <v>1.3566713363294063</v>
      </c>
      <c r="AW13" s="703">
        <v>38</v>
      </c>
      <c r="AX13" s="702">
        <v>2.1832794120773271</v>
      </c>
      <c r="AY13" s="703">
        <v>13</v>
      </c>
      <c r="AZ13" s="702">
        <v>0.77696060779835363</v>
      </c>
      <c r="BA13" s="1684"/>
    </row>
    <row r="14" spans="1:53" ht="26.45" customHeight="1">
      <c r="A14" s="706" t="s">
        <v>20</v>
      </c>
      <c r="B14" s="701">
        <v>21</v>
      </c>
      <c r="C14" s="702">
        <v>2.3481291560000002</v>
      </c>
      <c r="D14" s="703">
        <v>32</v>
      </c>
      <c r="E14" s="702">
        <v>2.5926403044000002</v>
      </c>
      <c r="F14" s="703">
        <v>56</v>
      </c>
      <c r="G14" s="702">
        <v>3.2951527127000002</v>
      </c>
      <c r="H14" s="702"/>
      <c r="I14" s="703">
        <v>62</v>
      </c>
      <c r="J14" s="702">
        <v>3.3194238765000001</v>
      </c>
      <c r="K14" s="703">
        <v>67</v>
      </c>
      <c r="L14" s="702">
        <v>3.4400678565999998</v>
      </c>
      <c r="M14" s="703">
        <v>71</v>
      </c>
      <c r="N14" s="702">
        <v>3.6782076042999998</v>
      </c>
      <c r="O14" s="702"/>
      <c r="P14" s="706" t="s">
        <v>20</v>
      </c>
      <c r="Q14" s="703">
        <v>61</v>
      </c>
      <c r="R14" s="702">
        <v>3.2058087151999999</v>
      </c>
      <c r="S14" s="703">
        <v>51</v>
      </c>
      <c r="T14" s="702">
        <v>2.7058803555000002</v>
      </c>
      <c r="U14" s="703">
        <v>72</v>
      </c>
      <c r="V14" s="702">
        <v>3.8421023983999998</v>
      </c>
      <c r="W14" s="703">
        <v>62</v>
      </c>
      <c r="X14" s="702">
        <v>3.3328979062999999</v>
      </c>
      <c r="Y14" s="702"/>
      <c r="Z14" s="703">
        <v>61</v>
      </c>
      <c r="AA14" s="702">
        <v>3.3011676934</v>
      </c>
      <c r="AB14" s="703">
        <v>73</v>
      </c>
      <c r="AC14" s="702">
        <v>3.9792989238000001</v>
      </c>
      <c r="AD14" s="703">
        <v>55</v>
      </c>
      <c r="AE14" s="702">
        <v>3.0314880665000001</v>
      </c>
      <c r="AF14" s="703">
        <v>65</v>
      </c>
      <c r="AG14" s="702">
        <v>3.6144263432999999</v>
      </c>
      <c r="AH14" s="702"/>
      <c r="AI14" s="706" t="s">
        <v>20</v>
      </c>
      <c r="AJ14" s="703">
        <v>76</v>
      </c>
      <c r="AK14" s="702">
        <v>4.1800777493999997</v>
      </c>
      <c r="AL14" s="703">
        <v>87</v>
      </c>
      <c r="AM14" s="702">
        <v>4.6787034828999996</v>
      </c>
      <c r="AN14" s="703">
        <v>74</v>
      </c>
      <c r="AO14" s="702">
        <v>3.8963056178</v>
      </c>
      <c r="AP14" s="703">
        <v>88</v>
      </c>
      <c r="AQ14" s="702">
        <v>4.50322633138782</v>
      </c>
      <c r="AR14" s="702"/>
      <c r="AS14" s="703">
        <v>88</v>
      </c>
      <c r="AT14" s="702">
        <v>4.3854173908211722</v>
      </c>
      <c r="AU14" s="703">
        <v>94</v>
      </c>
      <c r="AV14" s="702">
        <v>4.6394024449650884</v>
      </c>
      <c r="AW14" s="703">
        <v>64</v>
      </c>
      <c r="AX14" s="702">
        <v>3.1506055931618073</v>
      </c>
      <c r="AY14" s="703">
        <v>72</v>
      </c>
      <c r="AZ14" s="702">
        <v>3.5525372146776037</v>
      </c>
      <c r="BA14" s="1684"/>
    </row>
    <row r="15" spans="1:53" ht="26.45" customHeight="1">
      <c r="A15" s="706" t="s">
        <v>21</v>
      </c>
      <c r="B15" s="701">
        <v>42</v>
      </c>
      <c r="C15" s="702">
        <v>4.6992270889999999</v>
      </c>
      <c r="D15" s="703">
        <v>49</v>
      </c>
      <c r="E15" s="702">
        <v>5.5419958875999997</v>
      </c>
      <c r="F15" s="703">
        <v>49</v>
      </c>
      <c r="G15" s="702">
        <v>4.0164724551999997</v>
      </c>
      <c r="H15" s="702"/>
      <c r="I15" s="703">
        <v>89</v>
      </c>
      <c r="J15" s="702">
        <v>5.2751119035</v>
      </c>
      <c r="K15" s="703">
        <v>112</v>
      </c>
      <c r="L15" s="702">
        <v>6.0548199069999997</v>
      </c>
      <c r="M15" s="703">
        <v>116</v>
      </c>
      <c r="N15" s="702">
        <v>6.1777575165999998</v>
      </c>
      <c r="O15" s="702"/>
      <c r="P15" s="706" t="s">
        <v>21</v>
      </c>
      <c r="Q15" s="703">
        <v>94</v>
      </c>
      <c r="R15" s="702">
        <v>4.9275183026000002</v>
      </c>
      <c r="S15" s="703">
        <v>101</v>
      </c>
      <c r="T15" s="702">
        <v>5.2526198090999996</v>
      </c>
      <c r="U15" s="703">
        <v>94</v>
      </c>
      <c r="V15" s="702">
        <v>4.8812201803999997</v>
      </c>
      <c r="W15" s="703">
        <v>109</v>
      </c>
      <c r="X15" s="702">
        <v>5.6585104515999998</v>
      </c>
      <c r="Y15" s="702"/>
      <c r="Z15" s="703">
        <v>97</v>
      </c>
      <c r="AA15" s="702">
        <v>5.0724762731000004</v>
      </c>
      <c r="AB15" s="703">
        <v>128</v>
      </c>
      <c r="AC15" s="702">
        <v>6.7805085805000003</v>
      </c>
      <c r="AD15" s="703">
        <v>102</v>
      </c>
      <c r="AE15" s="702">
        <v>5.4448945972000002</v>
      </c>
      <c r="AF15" s="703">
        <v>109</v>
      </c>
      <c r="AG15" s="702">
        <v>5.8436266941000001</v>
      </c>
      <c r="AH15" s="702"/>
      <c r="AI15" s="706" t="s">
        <v>21</v>
      </c>
      <c r="AJ15" s="703">
        <v>116</v>
      </c>
      <c r="AK15" s="702">
        <v>6.2626467672999997</v>
      </c>
      <c r="AL15" s="703">
        <v>102</v>
      </c>
      <c r="AM15" s="702">
        <v>5.5445841642999998</v>
      </c>
      <c r="AN15" s="703">
        <v>125</v>
      </c>
      <c r="AO15" s="702">
        <v>6.8439205590999999</v>
      </c>
      <c r="AP15" s="703">
        <v>133</v>
      </c>
      <c r="AQ15" s="702">
        <v>7.367749587364476</v>
      </c>
      <c r="AR15" s="702"/>
      <c r="AS15" s="703">
        <v>119</v>
      </c>
      <c r="AT15" s="702">
        <v>6.6560579916044178</v>
      </c>
      <c r="AU15" s="703">
        <v>121</v>
      </c>
      <c r="AV15" s="702">
        <v>6.6947273489294661</v>
      </c>
      <c r="AW15" s="703">
        <v>137</v>
      </c>
      <c r="AX15" s="702">
        <v>7.4097230710651933</v>
      </c>
      <c r="AY15" s="703">
        <v>124</v>
      </c>
      <c r="AZ15" s="702">
        <v>6.5640782406364613</v>
      </c>
      <c r="BA15" s="1684"/>
    </row>
    <row r="16" spans="1:53" ht="26.45" customHeight="1">
      <c r="A16" s="706" t="s">
        <v>22</v>
      </c>
      <c r="B16" s="701">
        <v>66</v>
      </c>
      <c r="C16" s="702">
        <v>8.1369773840999997</v>
      </c>
      <c r="D16" s="703">
        <v>62</v>
      </c>
      <c r="E16" s="702">
        <v>7.0733460349000001</v>
      </c>
      <c r="F16" s="703">
        <v>66</v>
      </c>
      <c r="G16" s="702">
        <v>7.5142343507999998</v>
      </c>
      <c r="H16" s="702"/>
      <c r="I16" s="703">
        <v>88</v>
      </c>
      <c r="J16" s="702">
        <v>7.3452816582000002</v>
      </c>
      <c r="K16" s="703">
        <v>165</v>
      </c>
      <c r="L16" s="702">
        <v>9.9297873762000002</v>
      </c>
      <c r="M16" s="703">
        <v>153</v>
      </c>
      <c r="N16" s="702">
        <v>9.0397750099999996</v>
      </c>
      <c r="O16" s="702"/>
      <c r="P16" s="706" t="s">
        <v>22</v>
      </c>
      <c r="Q16" s="703">
        <v>155</v>
      </c>
      <c r="R16" s="702">
        <v>8.9837521596999999</v>
      </c>
      <c r="S16" s="703">
        <v>191</v>
      </c>
      <c r="T16" s="702">
        <v>10.826927873000001</v>
      </c>
      <c r="U16" s="703">
        <v>175</v>
      </c>
      <c r="V16" s="702">
        <v>9.7426493102999991</v>
      </c>
      <c r="W16" s="703">
        <v>180</v>
      </c>
      <c r="X16" s="702">
        <v>9.8868830721999998</v>
      </c>
      <c r="Y16" s="702"/>
      <c r="Z16" s="703">
        <v>191</v>
      </c>
      <c r="AA16" s="702">
        <v>10.318367559</v>
      </c>
      <c r="AB16" s="703">
        <v>173</v>
      </c>
      <c r="AC16" s="702">
        <v>9.1886037943000005</v>
      </c>
      <c r="AD16" s="703">
        <v>182</v>
      </c>
      <c r="AE16" s="702">
        <v>9.5756185810000005</v>
      </c>
      <c r="AF16" s="703">
        <v>185</v>
      </c>
      <c r="AG16" s="702">
        <v>9.7104118973000002</v>
      </c>
      <c r="AH16" s="702"/>
      <c r="AI16" s="706" t="s">
        <v>22</v>
      </c>
      <c r="AJ16" s="703">
        <v>178</v>
      </c>
      <c r="AK16" s="702">
        <v>9.3423460729999999</v>
      </c>
      <c r="AL16" s="703">
        <v>183</v>
      </c>
      <c r="AM16" s="702">
        <v>9.6807699968000005</v>
      </c>
      <c r="AN16" s="703">
        <v>197</v>
      </c>
      <c r="AO16" s="702">
        <v>10.559415876999999</v>
      </c>
      <c r="AP16" s="703">
        <v>185</v>
      </c>
      <c r="AQ16" s="702">
        <v>9.9961690357587276</v>
      </c>
      <c r="AR16" s="702"/>
      <c r="AS16" s="703">
        <v>205</v>
      </c>
      <c r="AT16" s="702">
        <v>11.128518647597271</v>
      </c>
      <c r="AU16" s="703">
        <v>206</v>
      </c>
      <c r="AV16" s="702">
        <v>11.259534735254723</v>
      </c>
      <c r="AW16" s="703">
        <v>196</v>
      </c>
      <c r="AX16" s="702">
        <v>10.780665975640645</v>
      </c>
      <c r="AY16" s="703">
        <v>186</v>
      </c>
      <c r="AZ16" s="702">
        <v>10.300737222655419</v>
      </c>
      <c r="BA16" s="1684"/>
    </row>
    <row r="17" spans="1:53" ht="26.45" customHeight="1">
      <c r="A17" s="706" t="s">
        <v>23</v>
      </c>
      <c r="B17" s="701">
        <v>107</v>
      </c>
      <c r="C17" s="702">
        <v>13.172375926999999</v>
      </c>
      <c r="D17" s="703">
        <v>92</v>
      </c>
      <c r="E17" s="702">
        <v>11.644449395000001</v>
      </c>
      <c r="F17" s="703">
        <v>126</v>
      </c>
      <c r="G17" s="702">
        <v>14.643415402</v>
      </c>
      <c r="H17" s="702"/>
      <c r="I17" s="703">
        <v>111</v>
      </c>
      <c r="J17" s="702">
        <v>13.250503758000001</v>
      </c>
      <c r="K17" s="703">
        <v>180</v>
      </c>
      <c r="L17" s="702">
        <v>15.340599664000001</v>
      </c>
      <c r="M17" s="703">
        <v>211</v>
      </c>
      <c r="N17" s="702">
        <v>16.142259977999998</v>
      </c>
      <c r="O17" s="702"/>
      <c r="P17" s="706" t="s">
        <v>23</v>
      </c>
      <c r="Q17" s="703">
        <v>216</v>
      </c>
      <c r="R17" s="702">
        <v>15.318258087</v>
      </c>
      <c r="S17" s="703">
        <v>216</v>
      </c>
      <c r="T17" s="702">
        <v>14.453768017</v>
      </c>
      <c r="U17" s="703">
        <v>233</v>
      </c>
      <c r="V17" s="702">
        <v>14.837003104000001</v>
      </c>
      <c r="W17" s="703">
        <v>327</v>
      </c>
      <c r="X17" s="702">
        <v>20.09256096</v>
      </c>
      <c r="Y17" s="702"/>
      <c r="Z17" s="703">
        <v>277</v>
      </c>
      <c r="AA17" s="702">
        <v>16.67905051</v>
      </c>
      <c r="AB17" s="703">
        <v>257</v>
      </c>
      <c r="AC17" s="702">
        <v>15.158289107</v>
      </c>
      <c r="AD17" s="703">
        <v>290</v>
      </c>
      <c r="AE17" s="702">
        <v>16.706863956999999</v>
      </c>
      <c r="AF17" s="703">
        <v>280</v>
      </c>
      <c r="AG17" s="702">
        <v>15.836557675</v>
      </c>
      <c r="AH17" s="702"/>
      <c r="AI17" s="706" t="s">
        <v>23</v>
      </c>
      <c r="AJ17" s="703">
        <v>297</v>
      </c>
      <c r="AK17" s="702">
        <v>16.586165128000001</v>
      </c>
      <c r="AL17" s="703">
        <v>298</v>
      </c>
      <c r="AM17" s="702">
        <v>16.377819814999999</v>
      </c>
      <c r="AN17" s="703">
        <v>306</v>
      </c>
      <c r="AO17" s="702">
        <v>16.531934998000001</v>
      </c>
      <c r="AP17" s="703">
        <v>325</v>
      </c>
      <c r="AQ17" s="702">
        <v>17.39867812873737</v>
      </c>
      <c r="AR17" s="702"/>
      <c r="AS17" s="703">
        <v>323</v>
      </c>
      <c r="AT17" s="702">
        <v>17.256720971911349</v>
      </c>
      <c r="AU17" s="703">
        <v>318</v>
      </c>
      <c r="AV17" s="702">
        <v>16.991876760803265</v>
      </c>
      <c r="AW17" s="703">
        <v>337</v>
      </c>
      <c r="AX17" s="702">
        <v>18.150975722666018</v>
      </c>
      <c r="AY17" s="703">
        <v>292</v>
      </c>
      <c r="AZ17" s="702">
        <v>15.930842684292434</v>
      </c>
      <c r="BA17" s="1684"/>
    </row>
    <row r="18" spans="1:53" ht="26.45" customHeight="1">
      <c r="A18" s="706" t="s">
        <v>24</v>
      </c>
      <c r="B18" s="701">
        <v>135</v>
      </c>
      <c r="C18" s="702">
        <v>20.578013536</v>
      </c>
      <c r="D18" s="703">
        <v>151</v>
      </c>
      <c r="E18" s="702">
        <v>19.417725426000001</v>
      </c>
      <c r="F18" s="703">
        <v>142</v>
      </c>
      <c r="G18" s="702">
        <v>18.673964417000001</v>
      </c>
      <c r="H18" s="702"/>
      <c r="I18" s="703">
        <v>196</v>
      </c>
      <c r="J18" s="702">
        <v>23.924437836999999</v>
      </c>
      <c r="K18" s="703">
        <v>199</v>
      </c>
      <c r="L18" s="702">
        <v>24.588239654999999</v>
      </c>
      <c r="M18" s="703">
        <v>211</v>
      </c>
      <c r="N18" s="702">
        <v>26.006359848999999</v>
      </c>
      <c r="O18" s="702"/>
      <c r="P18" s="706" t="s">
        <v>24</v>
      </c>
      <c r="Q18" s="703">
        <v>207</v>
      </c>
      <c r="R18" s="702">
        <v>24.526008231999999</v>
      </c>
      <c r="S18" s="703">
        <v>230</v>
      </c>
      <c r="T18" s="702">
        <v>25.414420804999999</v>
      </c>
      <c r="U18" s="703">
        <v>239</v>
      </c>
      <c r="V18" s="702">
        <v>23.817686077000001</v>
      </c>
      <c r="W18" s="703">
        <v>280</v>
      </c>
      <c r="X18" s="702">
        <v>24.562997949</v>
      </c>
      <c r="Y18" s="702"/>
      <c r="Z18" s="703">
        <v>341</v>
      </c>
      <c r="AA18" s="702">
        <v>26.786822453999999</v>
      </c>
      <c r="AB18" s="703">
        <v>361</v>
      </c>
      <c r="AC18" s="702">
        <v>26.241338903999999</v>
      </c>
      <c r="AD18" s="703">
        <v>412</v>
      </c>
      <c r="AE18" s="702">
        <v>28.218520939000001</v>
      </c>
      <c r="AF18" s="703">
        <v>419</v>
      </c>
      <c r="AG18" s="702">
        <v>27.293118649</v>
      </c>
      <c r="AH18" s="702"/>
      <c r="AI18" s="706" t="s">
        <v>24</v>
      </c>
      <c r="AJ18" s="703">
        <v>412</v>
      </c>
      <c r="AK18" s="702">
        <v>25.906703171</v>
      </c>
      <c r="AL18" s="703">
        <v>456</v>
      </c>
      <c r="AM18" s="702">
        <v>28.108665883</v>
      </c>
      <c r="AN18" s="703">
        <v>464</v>
      </c>
      <c r="AO18" s="702">
        <v>28.019374430999999</v>
      </c>
      <c r="AP18" s="703">
        <v>455</v>
      </c>
      <c r="AQ18" s="702">
        <v>26.848473118482605</v>
      </c>
      <c r="AR18" s="702"/>
      <c r="AS18" s="703">
        <v>424</v>
      </c>
      <c r="AT18" s="702">
        <v>24.571298926367525</v>
      </c>
      <c r="AU18" s="703">
        <v>500</v>
      </c>
      <c r="AV18" s="702">
        <v>28.620467698510847</v>
      </c>
      <c r="AW18" s="703">
        <v>476</v>
      </c>
      <c r="AX18" s="702">
        <v>26.820610963375497</v>
      </c>
      <c r="AY18" s="703">
        <v>424</v>
      </c>
      <c r="AZ18" s="702">
        <v>23.482869551275041</v>
      </c>
      <c r="BA18" s="1684"/>
    </row>
    <row r="19" spans="1:53" ht="26.45" customHeight="1">
      <c r="A19" s="706" t="s">
        <v>25</v>
      </c>
      <c r="B19" s="701">
        <v>147</v>
      </c>
      <c r="C19" s="702">
        <v>31.340209701999999</v>
      </c>
      <c r="D19" s="703">
        <v>156</v>
      </c>
      <c r="E19" s="702">
        <v>25.405511042000001</v>
      </c>
      <c r="F19" s="703">
        <v>239</v>
      </c>
      <c r="G19" s="702">
        <v>32.660178360000003</v>
      </c>
      <c r="H19" s="702"/>
      <c r="I19" s="703">
        <v>296</v>
      </c>
      <c r="J19" s="702">
        <v>41.558441557999998</v>
      </c>
      <c r="K19" s="703">
        <v>332</v>
      </c>
      <c r="L19" s="702">
        <v>42.630781478999999</v>
      </c>
      <c r="M19" s="703">
        <v>349</v>
      </c>
      <c r="N19" s="702">
        <v>43.941986505000003</v>
      </c>
      <c r="O19" s="702"/>
      <c r="P19" s="706" t="s">
        <v>25</v>
      </c>
      <c r="Q19" s="703">
        <v>300</v>
      </c>
      <c r="R19" s="702">
        <v>37.249867141999999</v>
      </c>
      <c r="S19" s="703">
        <v>368</v>
      </c>
      <c r="T19" s="702">
        <v>45.365338909000002</v>
      </c>
      <c r="U19" s="703">
        <v>352</v>
      </c>
      <c r="V19" s="702">
        <v>44.238445220000003</v>
      </c>
      <c r="W19" s="703">
        <v>301</v>
      </c>
      <c r="X19" s="702">
        <v>38.924796258999997</v>
      </c>
      <c r="Y19" s="702"/>
      <c r="Z19" s="703">
        <v>305</v>
      </c>
      <c r="AA19" s="702">
        <v>39.230415018999999</v>
      </c>
      <c r="AB19" s="703">
        <v>319</v>
      </c>
      <c r="AC19" s="702">
        <v>39.317042026999999</v>
      </c>
      <c r="AD19" s="703">
        <v>342</v>
      </c>
      <c r="AE19" s="702">
        <v>39.202066017999996</v>
      </c>
      <c r="AF19" s="703">
        <v>386</v>
      </c>
      <c r="AG19" s="702">
        <v>39.833997490999998</v>
      </c>
      <c r="AH19" s="702"/>
      <c r="AI19" s="706" t="s">
        <v>25</v>
      </c>
      <c r="AJ19" s="703">
        <v>479</v>
      </c>
      <c r="AK19" s="702">
        <v>43.494012990000002</v>
      </c>
      <c r="AL19" s="703">
        <v>457</v>
      </c>
      <c r="AM19" s="702">
        <v>37.159894471999998</v>
      </c>
      <c r="AN19" s="703">
        <v>524</v>
      </c>
      <c r="AO19" s="702">
        <v>39.424181243</v>
      </c>
      <c r="AP19" s="703">
        <v>585</v>
      </c>
      <c r="AQ19" s="702">
        <v>41.469935537289089</v>
      </c>
      <c r="AR19" s="702"/>
      <c r="AS19" s="703">
        <v>614</v>
      </c>
      <c r="AT19" s="702">
        <v>41.387952398462176</v>
      </c>
      <c r="AU19" s="703">
        <v>586</v>
      </c>
      <c r="AV19" s="702">
        <v>38.129358076640663</v>
      </c>
      <c r="AW19" s="703">
        <v>588</v>
      </c>
      <c r="AX19" s="702">
        <v>37.50144696271763</v>
      </c>
      <c r="AY19" s="703">
        <v>625</v>
      </c>
      <c r="AZ19" s="702">
        <v>39.042917536673009</v>
      </c>
      <c r="BA19" s="1684"/>
    </row>
    <row r="20" spans="1:53" ht="26.45" customHeight="1">
      <c r="A20" s="706" t="s">
        <v>26</v>
      </c>
      <c r="B20" s="701">
        <v>164</v>
      </c>
      <c r="C20" s="702">
        <v>46.239123937999999</v>
      </c>
      <c r="D20" s="703">
        <v>212</v>
      </c>
      <c r="E20" s="702">
        <v>50.346488332</v>
      </c>
      <c r="F20" s="703">
        <v>246</v>
      </c>
      <c r="G20" s="702">
        <v>44.128330927</v>
      </c>
      <c r="H20" s="702"/>
      <c r="I20" s="703">
        <v>429</v>
      </c>
      <c r="J20" s="702">
        <v>64.262827474999995</v>
      </c>
      <c r="K20" s="703">
        <v>419</v>
      </c>
      <c r="L20" s="702">
        <v>63.722940563000002</v>
      </c>
      <c r="M20" s="703">
        <v>434</v>
      </c>
      <c r="N20" s="702">
        <v>65.681544393999999</v>
      </c>
      <c r="O20" s="702"/>
      <c r="P20" s="706" t="s">
        <v>26</v>
      </c>
      <c r="Q20" s="703">
        <v>448</v>
      </c>
      <c r="R20" s="702">
        <v>66.731809623999993</v>
      </c>
      <c r="S20" s="703">
        <v>429</v>
      </c>
      <c r="T20" s="702">
        <v>62.555410387000002</v>
      </c>
      <c r="U20" s="703">
        <v>447</v>
      </c>
      <c r="V20" s="702">
        <v>63.419727934000001</v>
      </c>
      <c r="W20" s="703">
        <v>481</v>
      </c>
      <c r="X20" s="702">
        <v>66.232643191999998</v>
      </c>
      <c r="Y20" s="702"/>
      <c r="Z20" s="703">
        <v>497</v>
      </c>
      <c r="AA20" s="702">
        <v>66.888461808000002</v>
      </c>
      <c r="AB20" s="703">
        <v>410</v>
      </c>
      <c r="AC20" s="702">
        <v>54.254908084</v>
      </c>
      <c r="AD20" s="703">
        <v>481</v>
      </c>
      <c r="AE20" s="702">
        <v>63.016099893000003</v>
      </c>
      <c r="AF20" s="703">
        <v>455</v>
      </c>
      <c r="AG20" s="702">
        <v>60.629278612</v>
      </c>
      <c r="AH20" s="702"/>
      <c r="AI20" s="706" t="s">
        <v>26</v>
      </c>
      <c r="AJ20" s="703">
        <v>462</v>
      </c>
      <c r="AK20" s="702">
        <v>63.227561743000003</v>
      </c>
      <c r="AL20" s="703">
        <v>419</v>
      </c>
      <c r="AM20" s="702">
        <v>56.928651688000002</v>
      </c>
      <c r="AN20" s="703">
        <v>490</v>
      </c>
      <c r="AO20" s="702">
        <v>63.651119123000001</v>
      </c>
      <c r="AP20" s="703">
        <v>509</v>
      </c>
      <c r="AQ20" s="702">
        <v>61.397646865825031</v>
      </c>
      <c r="AR20" s="702"/>
      <c r="AS20" s="703">
        <v>534</v>
      </c>
      <c r="AT20" s="702">
        <v>57.952297879152098</v>
      </c>
      <c r="AU20" s="703">
        <v>583</v>
      </c>
      <c r="AV20" s="702">
        <v>55.650082210348721</v>
      </c>
      <c r="AW20" s="703">
        <v>602</v>
      </c>
      <c r="AX20" s="702">
        <v>51.444703139707833</v>
      </c>
      <c r="AY20" s="703">
        <v>700</v>
      </c>
      <c r="AZ20" s="702">
        <v>55.319962761762213</v>
      </c>
      <c r="BA20" s="1684"/>
    </row>
    <row r="21" spans="1:53" ht="26.45" customHeight="1">
      <c r="A21" s="706" t="s">
        <v>27</v>
      </c>
      <c r="B21" s="701">
        <v>152</v>
      </c>
      <c r="C21" s="702">
        <v>67.889269029000005</v>
      </c>
      <c r="D21" s="703">
        <v>225</v>
      </c>
      <c r="E21" s="702">
        <v>75.604584661999994</v>
      </c>
      <c r="F21" s="703">
        <v>252</v>
      </c>
      <c r="G21" s="702">
        <v>69.923472644</v>
      </c>
      <c r="H21" s="702"/>
      <c r="I21" s="703">
        <v>443</v>
      </c>
      <c r="J21" s="702">
        <v>92.227875718999996</v>
      </c>
      <c r="K21" s="703">
        <v>630</v>
      </c>
      <c r="L21" s="702">
        <v>107.32830878</v>
      </c>
      <c r="M21" s="703">
        <v>577</v>
      </c>
      <c r="N21" s="702">
        <v>97.382158305999994</v>
      </c>
      <c r="O21" s="702"/>
      <c r="P21" s="706" t="s">
        <v>27</v>
      </c>
      <c r="Q21" s="703">
        <v>614</v>
      </c>
      <c r="R21" s="702">
        <v>103.74723523999999</v>
      </c>
      <c r="S21" s="703">
        <v>610</v>
      </c>
      <c r="T21" s="702">
        <v>103.55464035</v>
      </c>
      <c r="U21" s="703">
        <v>588</v>
      </c>
      <c r="V21" s="702">
        <v>100.12703191</v>
      </c>
      <c r="W21" s="703">
        <v>633</v>
      </c>
      <c r="X21" s="702">
        <v>107.92544449</v>
      </c>
      <c r="Y21" s="702"/>
      <c r="Z21" s="703">
        <v>599</v>
      </c>
      <c r="AA21" s="702">
        <v>101.20995744</v>
      </c>
      <c r="AB21" s="703">
        <v>564</v>
      </c>
      <c r="AC21" s="702">
        <v>93.489857013999995</v>
      </c>
      <c r="AD21" s="703">
        <v>596</v>
      </c>
      <c r="AE21" s="702">
        <v>96.357570658</v>
      </c>
      <c r="AF21" s="703">
        <v>544</v>
      </c>
      <c r="AG21" s="702">
        <v>85.239469635000006</v>
      </c>
      <c r="AH21" s="702"/>
      <c r="AI21" s="706" t="s">
        <v>27</v>
      </c>
      <c r="AJ21" s="703">
        <v>618</v>
      </c>
      <c r="AK21" s="702">
        <v>93.719006761000003</v>
      </c>
      <c r="AL21" s="703">
        <v>582</v>
      </c>
      <c r="AM21" s="702">
        <v>86.037019571000002</v>
      </c>
      <c r="AN21" s="703">
        <v>617</v>
      </c>
      <c r="AO21" s="702">
        <v>89.457888097999998</v>
      </c>
      <c r="AP21" s="703">
        <v>631</v>
      </c>
      <c r="AQ21" s="702">
        <v>90.455899165325718</v>
      </c>
      <c r="AR21" s="702"/>
      <c r="AS21" s="703">
        <v>575</v>
      </c>
      <c r="AT21" s="702">
        <v>83.746543634498039</v>
      </c>
      <c r="AU21" s="703">
        <v>542</v>
      </c>
      <c r="AV21" s="702">
        <v>80.986965133019595</v>
      </c>
      <c r="AW21" s="703">
        <v>562</v>
      </c>
      <c r="AX21" s="702">
        <v>83.230590944600564</v>
      </c>
      <c r="AY21" s="703">
        <v>576</v>
      </c>
      <c r="AZ21" s="702">
        <v>81.354093692797903</v>
      </c>
      <c r="BA21" s="1684"/>
    </row>
    <row r="22" spans="1:53" ht="26.45" customHeight="1">
      <c r="A22" s="706" t="s">
        <v>28</v>
      </c>
      <c r="B22" s="701">
        <v>117</v>
      </c>
      <c r="C22" s="702">
        <v>95.511763457000001</v>
      </c>
      <c r="D22" s="703">
        <v>169</v>
      </c>
      <c r="E22" s="702">
        <v>100.74996125</v>
      </c>
      <c r="F22" s="703">
        <v>243</v>
      </c>
      <c r="G22" s="702">
        <v>107.1782997</v>
      </c>
      <c r="H22" s="702"/>
      <c r="I22" s="703">
        <v>380</v>
      </c>
      <c r="J22" s="702">
        <v>134.66963412000001</v>
      </c>
      <c r="K22" s="703">
        <v>585</v>
      </c>
      <c r="L22" s="702">
        <v>150.61675631</v>
      </c>
      <c r="M22" s="703">
        <v>631</v>
      </c>
      <c r="N22" s="702">
        <v>154.31268494</v>
      </c>
      <c r="O22" s="702"/>
      <c r="P22" s="706" t="s">
        <v>28</v>
      </c>
      <c r="Q22" s="703">
        <v>637</v>
      </c>
      <c r="R22" s="702">
        <v>147.61977594999999</v>
      </c>
      <c r="S22" s="703">
        <v>674</v>
      </c>
      <c r="T22" s="702">
        <v>148.34901196000001</v>
      </c>
      <c r="U22" s="703">
        <v>739</v>
      </c>
      <c r="V22" s="702">
        <v>156.33858834</v>
      </c>
      <c r="W22" s="703">
        <v>733</v>
      </c>
      <c r="X22" s="702">
        <v>150.81249460000001</v>
      </c>
      <c r="Y22" s="702"/>
      <c r="Z22" s="703">
        <v>730</v>
      </c>
      <c r="AA22" s="702">
        <v>147.91340783999999</v>
      </c>
      <c r="AB22" s="703">
        <v>698</v>
      </c>
      <c r="AC22" s="702">
        <v>140.94461158999999</v>
      </c>
      <c r="AD22" s="703">
        <v>730</v>
      </c>
      <c r="AE22" s="702">
        <v>147.33693535</v>
      </c>
      <c r="AF22" s="703">
        <v>711</v>
      </c>
      <c r="AG22" s="702">
        <v>143.16795857</v>
      </c>
      <c r="AH22" s="702"/>
      <c r="AI22" s="706" t="s">
        <v>28</v>
      </c>
      <c r="AJ22" s="703">
        <v>720</v>
      </c>
      <c r="AK22" s="702">
        <v>144.55102851999999</v>
      </c>
      <c r="AL22" s="703">
        <v>763</v>
      </c>
      <c r="AM22" s="702">
        <v>151.27438258999999</v>
      </c>
      <c r="AN22" s="703">
        <v>734</v>
      </c>
      <c r="AO22" s="702">
        <v>142.11476056999999</v>
      </c>
      <c r="AP22" s="703">
        <v>813</v>
      </c>
      <c r="AQ22" s="702">
        <v>152.88061490727029</v>
      </c>
      <c r="AR22" s="702"/>
      <c r="AS22" s="703">
        <v>765</v>
      </c>
      <c r="AT22" s="702">
        <v>138.97101500614471</v>
      </c>
      <c r="AU22" s="703">
        <v>760</v>
      </c>
      <c r="AV22" s="702">
        <v>133.29205956401219</v>
      </c>
      <c r="AW22" s="703">
        <v>764</v>
      </c>
      <c r="AX22" s="702">
        <v>130.35496133712795</v>
      </c>
      <c r="AY22" s="703">
        <v>760</v>
      </c>
      <c r="AZ22" s="702">
        <v>126.89137013461338</v>
      </c>
      <c r="BA22" s="1684"/>
    </row>
    <row r="23" spans="1:53" ht="26.45" customHeight="1">
      <c r="A23" s="706" t="s">
        <v>29</v>
      </c>
      <c r="B23" s="701">
        <v>54</v>
      </c>
      <c r="C23" s="702">
        <v>97.111822465000003</v>
      </c>
      <c r="D23" s="703">
        <v>105</v>
      </c>
      <c r="E23" s="702">
        <v>134.58432669000001</v>
      </c>
      <c r="F23" s="703">
        <v>119</v>
      </c>
      <c r="G23" s="702">
        <v>110.99917917000001</v>
      </c>
      <c r="H23" s="702"/>
      <c r="I23" s="703">
        <v>267</v>
      </c>
      <c r="J23" s="702">
        <v>172.95210456999999</v>
      </c>
      <c r="K23" s="703">
        <v>389</v>
      </c>
      <c r="L23" s="702">
        <v>196.18325229999999</v>
      </c>
      <c r="M23" s="703">
        <v>468</v>
      </c>
      <c r="N23" s="702">
        <v>216.56039165999999</v>
      </c>
      <c r="O23" s="702"/>
      <c r="P23" s="706" t="s">
        <v>29</v>
      </c>
      <c r="Q23" s="703">
        <v>488</v>
      </c>
      <c r="R23" s="702">
        <v>210.50633676000001</v>
      </c>
      <c r="S23" s="703">
        <v>500</v>
      </c>
      <c r="T23" s="702">
        <v>201.96797595999999</v>
      </c>
      <c r="U23" s="703">
        <v>586</v>
      </c>
      <c r="V23" s="702">
        <v>220.59266398</v>
      </c>
      <c r="W23" s="703">
        <v>641</v>
      </c>
      <c r="X23" s="702">
        <v>224.98648677</v>
      </c>
      <c r="Y23" s="702"/>
      <c r="Z23" s="703">
        <v>683</v>
      </c>
      <c r="AA23" s="702">
        <v>225.66800040999999</v>
      </c>
      <c r="AB23" s="703">
        <v>659</v>
      </c>
      <c r="AC23" s="702">
        <v>205.28060206999999</v>
      </c>
      <c r="AD23" s="703">
        <v>676</v>
      </c>
      <c r="AE23" s="702">
        <v>198.67627522999999</v>
      </c>
      <c r="AF23" s="703">
        <v>771</v>
      </c>
      <c r="AG23" s="702">
        <v>216.1137919</v>
      </c>
      <c r="AH23" s="702"/>
      <c r="AI23" s="706" t="s">
        <v>29</v>
      </c>
      <c r="AJ23" s="703">
        <v>785</v>
      </c>
      <c r="AK23" s="702">
        <v>212.8675015</v>
      </c>
      <c r="AL23" s="703">
        <v>852</v>
      </c>
      <c r="AM23" s="702">
        <v>226.59032098</v>
      </c>
      <c r="AN23" s="703">
        <v>798</v>
      </c>
      <c r="AO23" s="702">
        <v>210.34984501</v>
      </c>
      <c r="AP23" s="703">
        <v>825</v>
      </c>
      <c r="AQ23" s="702">
        <v>216.36449943745231</v>
      </c>
      <c r="AR23" s="702"/>
      <c r="AS23" s="703">
        <v>874</v>
      </c>
      <c r="AT23" s="702">
        <v>227.668791401726</v>
      </c>
      <c r="AU23" s="703">
        <v>870</v>
      </c>
      <c r="AV23" s="702">
        <v>225.08042744584165</v>
      </c>
      <c r="AW23" s="703">
        <v>777</v>
      </c>
      <c r="AX23" s="702">
        <v>197.72275300305745</v>
      </c>
      <c r="AY23" s="703">
        <v>850</v>
      </c>
      <c r="AZ23" s="702">
        <v>210.32159408922089</v>
      </c>
      <c r="BA23" s="1684"/>
    </row>
    <row r="24" spans="1:53" ht="26.45" customHeight="1">
      <c r="A24" s="707" t="s">
        <v>1246</v>
      </c>
      <c r="B24" s="708">
        <v>24</v>
      </c>
      <c r="C24" s="709">
        <v>100.30090271</v>
      </c>
      <c r="D24" s="710">
        <v>46</v>
      </c>
      <c r="E24" s="709">
        <v>129.98022040000001</v>
      </c>
      <c r="F24" s="710">
        <v>67</v>
      </c>
      <c r="G24" s="709">
        <v>132.04051870000001</v>
      </c>
      <c r="H24" s="702"/>
      <c r="I24" s="710">
        <v>198</v>
      </c>
      <c r="J24" s="709">
        <v>257.55092483999999</v>
      </c>
      <c r="K24" s="710">
        <v>308</v>
      </c>
      <c r="L24" s="709">
        <v>265.23143164999999</v>
      </c>
      <c r="M24" s="710">
        <v>355</v>
      </c>
      <c r="N24" s="709">
        <v>286.20492272000001</v>
      </c>
      <c r="O24" s="702"/>
      <c r="P24" s="707" t="s">
        <v>1246</v>
      </c>
      <c r="Q24" s="710">
        <v>427</v>
      </c>
      <c r="R24" s="709">
        <v>321.03332130000001</v>
      </c>
      <c r="S24" s="710">
        <v>446</v>
      </c>
      <c r="T24" s="709">
        <v>313.30125391000001</v>
      </c>
      <c r="U24" s="710">
        <v>509</v>
      </c>
      <c r="V24" s="709">
        <v>332.21073517000002</v>
      </c>
      <c r="W24" s="710">
        <v>467</v>
      </c>
      <c r="X24" s="709">
        <v>277.59119792000001</v>
      </c>
      <c r="Y24" s="702"/>
      <c r="Z24" s="710">
        <v>627</v>
      </c>
      <c r="AA24" s="709">
        <v>340.75161000999998</v>
      </c>
      <c r="AB24" s="710">
        <v>554</v>
      </c>
      <c r="AC24" s="709">
        <v>280.59441444999999</v>
      </c>
      <c r="AD24" s="710">
        <v>594</v>
      </c>
      <c r="AE24" s="709">
        <v>279.67089233000002</v>
      </c>
      <c r="AF24" s="710">
        <v>682</v>
      </c>
      <c r="AG24" s="709">
        <v>295.58358254000001</v>
      </c>
      <c r="AH24" s="702"/>
      <c r="AI24" s="707" t="s">
        <v>1246</v>
      </c>
      <c r="AJ24" s="710">
        <v>725</v>
      </c>
      <c r="AK24" s="709">
        <v>288.73993890999998</v>
      </c>
      <c r="AL24" s="710">
        <v>875</v>
      </c>
      <c r="AM24" s="709">
        <v>322.46414198999997</v>
      </c>
      <c r="AN24" s="710">
        <v>886</v>
      </c>
      <c r="AO24" s="709">
        <v>303.53328503</v>
      </c>
      <c r="AP24" s="710">
        <v>1009</v>
      </c>
      <c r="AQ24" s="709">
        <v>323.54261527608543</v>
      </c>
      <c r="AR24" s="702"/>
      <c r="AS24" s="710">
        <v>1120</v>
      </c>
      <c r="AT24" s="709">
        <v>338.13770658100509</v>
      </c>
      <c r="AU24" s="710">
        <v>1104</v>
      </c>
      <c r="AV24" s="709">
        <v>316.53554143633738</v>
      </c>
      <c r="AW24" s="710">
        <v>1258</v>
      </c>
      <c r="AX24" s="709">
        <v>346.96604669699633</v>
      </c>
      <c r="AY24" s="710">
        <v>1186</v>
      </c>
      <c r="AZ24" s="709">
        <v>316.85601886174953</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1696</v>
      </c>
    </row>
    <row r="37" spans="1:1" ht="26.45" customHeight="1">
      <c r="A37" s="700" t="s">
        <v>1699</v>
      </c>
    </row>
    <row r="38" spans="1:1" ht="26.45" customHeight="1">
      <c r="A38" s="704">
        <v>0</v>
      </c>
    </row>
    <row r="39" spans="1:1" ht="26.45" customHeight="1">
      <c r="A39" s="705" t="s">
        <v>1700</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1701</v>
      </c>
    </row>
  </sheetData>
  <mergeCells count="22">
    <mergeCell ref="AW3:AX3"/>
    <mergeCell ref="AY3:AZ3"/>
    <mergeCell ref="B3:C3"/>
    <mergeCell ref="D3:E3"/>
    <mergeCell ref="F3:G3"/>
    <mergeCell ref="I3:J3"/>
    <mergeCell ref="K3:L3"/>
    <mergeCell ref="M3:N3"/>
    <mergeCell ref="Q3:R3"/>
    <mergeCell ref="S3:T3"/>
    <mergeCell ref="AU3:AV3"/>
    <mergeCell ref="U3:V3"/>
    <mergeCell ref="W3:X3"/>
    <mergeCell ref="Z3:AA3"/>
    <mergeCell ref="AB3:AC3"/>
    <mergeCell ref="AD3:AE3"/>
    <mergeCell ref="AS3:AT3"/>
    <mergeCell ref="AF3:AG3"/>
    <mergeCell ref="AJ3:AK3"/>
    <mergeCell ref="AL3:AM3"/>
    <mergeCell ref="AN3:AO3"/>
    <mergeCell ref="AP3:AQ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C19" sqref="AC19"/>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5" style="697" customWidth="1"/>
    <col min="45" max="50" width="10.625" style="697" customWidth="1"/>
    <col min="51" max="16384" width="9.75" style="697"/>
  </cols>
  <sheetData>
    <row r="1" spans="1:53" s="673" customFormat="1" ht="33.75" customHeight="1">
      <c r="C1" s="674"/>
      <c r="D1" s="674"/>
      <c r="E1" s="674"/>
      <c r="F1" s="674"/>
      <c r="G1" s="675" t="s">
        <v>1303</v>
      </c>
      <c r="H1" s="675"/>
      <c r="I1" s="676" t="s">
        <v>809</v>
      </c>
      <c r="K1" s="674"/>
      <c r="L1" s="674"/>
      <c r="M1" s="674"/>
      <c r="N1" s="674"/>
      <c r="O1" s="674"/>
      <c r="R1" s="674"/>
      <c r="S1" s="674"/>
      <c r="T1" s="674"/>
      <c r="U1" s="674"/>
      <c r="X1" s="677" t="str">
        <f>$G1</f>
        <v>表27 歷年女性乳癌死亡人</v>
      </c>
      <c r="Y1" s="677"/>
      <c r="Z1" s="678" t="str">
        <f>CONCATENATE($I1,"(續1)")</f>
        <v>數、死亡率 － 按5歲年齡組分(續1)</v>
      </c>
      <c r="AA1" s="674"/>
      <c r="AB1" s="674"/>
      <c r="AC1" s="674"/>
      <c r="AD1" s="674"/>
      <c r="AE1" s="674"/>
      <c r="AG1" s="674"/>
      <c r="AH1" s="674"/>
      <c r="AJ1" s="674"/>
      <c r="AM1" s="674"/>
      <c r="AN1" s="674"/>
      <c r="AQ1" s="677" t="str">
        <f>$G1</f>
        <v>表27 歷年女性乳癌死亡人</v>
      </c>
      <c r="AS1" s="678" t="str">
        <f>CONCATENATE($I1,"(續完)")</f>
        <v>數、死亡率 － 按5歲年齡組分(續完)</v>
      </c>
      <c r="AT1" s="674"/>
      <c r="AU1" s="674"/>
      <c r="AV1" s="674"/>
    </row>
    <row r="2" spans="1:53" s="679" customFormat="1" ht="33.75" customHeight="1">
      <c r="C2" s="680"/>
      <c r="D2" s="681"/>
      <c r="E2" s="680"/>
      <c r="F2" s="681"/>
      <c r="G2" s="682" t="s">
        <v>778</v>
      </c>
      <c r="H2" s="683"/>
      <c r="I2" s="684" t="s">
        <v>1936</v>
      </c>
      <c r="K2" s="685"/>
      <c r="L2" s="686"/>
      <c r="M2" s="687" t="s">
        <v>1247</v>
      </c>
      <c r="N2" s="686"/>
      <c r="O2" s="688"/>
      <c r="R2" s="689"/>
      <c r="S2" s="681"/>
      <c r="U2" s="681"/>
      <c r="X2" s="682" t="str">
        <f>G2</f>
        <v>民國70年</v>
      </c>
      <c r="Y2" s="683"/>
      <c r="Z2" s="684" t="str">
        <f>I2</f>
        <v>~107年</v>
      </c>
      <c r="AE2" s="690"/>
      <c r="AF2" s="687" t="s">
        <v>1248</v>
      </c>
      <c r="AG2" s="685"/>
      <c r="AH2" s="688"/>
      <c r="AJ2" s="691"/>
      <c r="AK2" s="691"/>
      <c r="AQ2" s="682" t="str">
        <f>X2</f>
        <v>民國70年</v>
      </c>
      <c r="AS2" s="1112" t="str">
        <f>Z2</f>
        <v>~107年</v>
      </c>
      <c r="AY2" s="687" t="s">
        <v>1249</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1667</v>
      </c>
      <c r="AE3" s="2575"/>
      <c r="AF3" s="2574" t="s">
        <v>791</v>
      </c>
      <c r="AG3" s="2575"/>
      <c r="AH3" s="1025"/>
      <c r="AI3" s="692"/>
      <c r="AJ3" s="2574" t="s">
        <v>792</v>
      </c>
      <c r="AK3" s="2575"/>
      <c r="AL3" s="2574" t="s">
        <v>793</v>
      </c>
      <c r="AM3" s="2575"/>
      <c r="AN3" s="2574" t="s">
        <v>794</v>
      </c>
      <c r="AO3" s="2575"/>
      <c r="AP3" s="2574" t="s">
        <v>1652</v>
      </c>
      <c r="AQ3" s="2575"/>
      <c r="AR3" s="1003"/>
      <c r="AS3" s="2576" t="s">
        <v>1653</v>
      </c>
      <c r="AT3" s="2575"/>
      <c r="AU3" s="2574" t="s">
        <v>1654</v>
      </c>
      <c r="AV3" s="2575"/>
      <c r="AW3" s="2574" t="s">
        <v>1416</v>
      </c>
      <c r="AX3" s="2575"/>
      <c r="AY3" s="2574" t="s">
        <v>1997</v>
      </c>
      <c r="AZ3" s="2576"/>
    </row>
    <row r="4" spans="1:53" ht="27.2" customHeight="1">
      <c r="A4" s="698" t="s">
        <v>1233</v>
      </c>
      <c r="B4" s="699" t="s">
        <v>861</v>
      </c>
      <c r="C4" s="699" t="s">
        <v>1234</v>
      </c>
      <c r="D4" s="699" t="s">
        <v>861</v>
      </c>
      <c r="E4" s="699" t="s">
        <v>1234</v>
      </c>
      <c r="F4" s="694" t="s">
        <v>861</v>
      </c>
      <c r="G4" s="699" t="s">
        <v>1234</v>
      </c>
      <c r="H4" s="1003"/>
      <c r="I4" s="694" t="s">
        <v>861</v>
      </c>
      <c r="J4" s="699" t="s">
        <v>1234</v>
      </c>
      <c r="K4" s="699" t="s">
        <v>861</v>
      </c>
      <c r="L4" s="699" t="s">
        <v>1234</v>
      </c>
      <c r="M4" s="699" t="s">
        <v>861</v>
      </c>
      <c r="N4" s="699" t="s">
        <v>1234</v>
      </c>
      <c r="O4" s="1003"/>
      <c r="P4" s="698" t="s">
        <v>795</v>
      </c>
      <c r="Q4" s="699" t="s">
        <v>861</v>
      </c>
      <c r="R4" s="699" t="s">
        <v>1234</v>
      </c>
      <c r="S4" s="699" t="s">
        <v>861</v>
      </c>
      <c r="T4" s="699" t="s">
        <v>1234</v>
      </c>
      <c r="U4" s="694" t="s">
        <v>861</v>
      </c>
      <c r="V4" s="699" t="s">
        <v>1234</v>
      </c>
      <c r="W4" s="694" t="s">
        <v>861</v>
      </c>
      <c r="X4" s="699" t="s">
        <v>1234</v>
      </c>
      <c r="Y4" s="1003"/>
      <c r="Z4" s="1776" t="s">
        <v>861</v>
      </c>
      <c r="AA4" s="699" t="s">
        <v>1234</v>
      </c>
      <c r="AB4" s="699" t="s">
        <v>208</v>
      </c>
      <c r="AC4" s="699" t="s">
        <v>203</v>
      </c>
      <c r="AD4" s="699" t="s">
        <v>252</v>
      </c>
      <c r="AE4" s="699" t="s">
        <v>743</v>
      </c>
      <c r="AF4" s="699" t="s">
        <v>252</v>
      </c>
      <c r="AG4" s="699" t="s">
        <v>743</v>
      </c>
      <c r="AH4" s="1003"/>
      <c r="AI4" s="698" t="s">
        <v>795</v>
      </c>
      <c r="AJ4" s="699" t="s">
        <v>252</v>
      </c>
      <c r="AK4" s="699" t="s">
        <v>743</v>
      </c>
      <c r="AL4" s="694" t="s">
        <v>252</v>
      </c>
      <c r="AM4" s="699" t="s">
        <v>743</v>
      </c>
      <c r="AN4" s="699" t="s">
        <v>252</v>
      </c>
      <c r="AO4" s="699" t="s">
        <v>743</v>
      </c>
      <c r="AP4" s="694" t="s">
        <v>252</v>
      </c>
      <c r="AQ4" s="699" t="s">
        <v>743</v>
      </c>
      <c r="AR4" s="1003"/>
      <c r="AS4" s="1776" t="s">
        <v>252</v>
      </c>
      <c r="AT4" s="762" t="s">
        <v>743</v>
      </c>
      <c r="AU4" s="699" t="s">
        <v>252</v>
      </c>
      <c r="AV4" s="762" t="s">
        <v>743</v>
      </c>
      <c r="AW4" s="699" t="s">
        <v>252</v>
      </c>
      <c r="AX4" s="1093" t="s">
        <v>743</v>
      </c>
      <c r="AY4" s="699" t="s">
        <v>1703</v>
      </c>
      <c r="AZ4" s="1775" t="s">
        <v>1704</v>
      </c>
    </row>
    <row r="5" spans="1:53" ht="26.45" customHeight="1">
      <c r="A5" s="700" t="s">
        <v>1235</v>
      </c>
      <c r="B5" s="701">
        <v>337</v>
      </c>
      <c r="C5" s="702">
        <v>3.9177823724</v>
      </c>
      <c r="D5" s="703">
        <v>466</v>
      </c>
      <c r="E5" s="702">
        <v>5.0021511396999996</v>
      </c>
      <c r="F5" s="703">
        <v>664</v>
      </c>
      <c r="G5" s="702">
        <v>6.7140193779999997</v>
      </c>
      <c r="H5" s="702"/>
      <c r="I5" s="703">
        <v>987</v>
      </c>
      <c r="J5" s="702">
        <v>9.4783507553999993</v>
      </c>
      <c r="K5" s="703">
        <v>1241</v>
      </c>
      <c r="L5" s="702">
        <v>11.360026803</v>
      </c>
      <c r="M5" s="703">
        <v>1203</v>
      </c>
      <c r="N5" s="702">
        <v>10.936719577</v>
      </c>
      <c r="O5" s="702"/>
      <c r="P5" s="700" t="s">
        <v>1236</v>
      </c>
      <c r="Q5" s="703">
        <v>1381</v>
      </c>
      <c r="R5" s="702">
        <v>12.483699326</v>
      </c>
      <c r="S5" s="703">
        <v>1339</v>
      </c>
      <c r="T5" s="702">
        <v>12.042978413</v>
      </c>
      <c r="U5" s="703">
        <v>1439</v>
      </c>
      <c r="V5" s="702">
        <v>12.873800964999999</v>
      </c>
      <c r="W5" s="703">
        <v>1439</v>
      </c>
      <c r="X5" s="702">
        <v>12.795226056000001</v>
      </c>
      <c r="Y5" s="702"/>
      <c r="Z5" s="703">
        <v>1552</v>
      </c>
      <c r="AA5" s="702">
        <v>13.713632146</v>
      </c>
      <c r="AB5" s="703">
        <v>1541</v>
      </c>
      <c r="AC5" s="702">
        <v>13.541138699999999</v>
      </c>
      <c r="AD5" s="703">
        <v>1589</v>
      </c>
      <c r="AE5" s="702">
        <v>13.881537285</v>
      </c>
      <c r="AF5" s="703">
        <v>1706</v>
      </c>
      <c r="AG5" s="702">
        <v>14.82837675</v>
      </c>
      <c r="AH5" s="702"/>
      <c r="AI5" s="700" t="s">
        <v>1236</v>
      </c>
      <c r="AJ5" s="703">
        <v>1852</v>
      </c>
      <c r="AK5" s="702">
        <v>16.030373922999999</v>
      </c>
      <c r="AL5" s="703">
        <v>1912</v>
      </c>
      <c r="AM5" s="702">
        <v>16.467326889999999</v>
      </c>
      <c r="AN5" s="703">
        <v>1962</v>
      </c>
      <c r="AO5" s="702">
        <v>16.818575319000001</v>
      </c>
      <c r="AP5" s="703">
        <v>2071</v>
      </c>
      <c r="AQ5" s="702">
        <v>17.682246780898307</v>
      </c>
      <c r="AR5" s="702"/>
      <c r="AS5" s="703">
        <v>2141</v>
      </c>
      <c r="AT5" s="702">
        <v>18.209026957141894</v>
      </c>
      <c r="AU5" s="737">
        <v>2176</v>
      </c>
      <c r="AV5" s="738">
        <v>18.440230243562308</v>
      </c>
      <c r="AW5" s="703">
        <v>2377</v>
      </c>
      <c r="AX5" s="738">
        <v>20.082634507077564</v>
      </c>
      <c r="AY5" s="703">
        <v>2418</v>
      </c>
      <c r="AZ5" s="702">
        <v>20.381271381685835</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1237</v>
      </c>
      <c r="B7" s="701">
        <v>0</v>
      </c>
      <c r="C7" s="702">
        <v>0</v>
      </c>
      <c r="D7" s="703">
        <v>0</v>
      </c>
      <c r="E7" s="702">
        <v>0</v>
      </c>
      <c r="F7" s="703">
        <v>0</v>
      </c>
      <c r="G7" s="702">
        <v>0</v>
      </c>
      <c r="H7" s="702"/>
      <c r="I7" s="703">
        <v>0</v>
      </c>
      <c r="J7" s="702">
        <v>0</v>
      </c>
      <c r="K7" s="703">
        <v>0</v>
      </c>
      <c r="L7" s="702">
        <v>0</v>
      </c>
      <c r="M7" s="703">
        <v>0</v>
      </c>
      <c r="N7" s="702">
        <v>0</v>
      </c>
      <c r="O7" s="702"/>
      <c r="P7" s="705" t="s">
        <v>1237</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1237</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0</v>
      </c>
      <c r="G9" s="702">
        <v>0</v>
      </c>
      <c r="H9" s="702"/>
      <c r="I9" s="703">
        <v>0</v>
      </c>
      <c r="J9" s="702">
        <v>0</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0</v>
      </c>
      <c r="C10" s="702">
        <v>0</v>
      </c>
      <c r="D10" s="703">
        <v>1</v>
      </c>
      <c r="E10" s="702">
        <v>0.108606406</v>
      </c>
      <c r="F10" s="703">
        <v>0</v>
      </c>
      <c r="G10" s="702">
        <v>0</v>
      </c>
      <c r="H10" s="702"/>
      <c r="I10" s="703">
        <v>0</v>
      </c>
      <c r="J10" s="702">
        <v>0</v>
      </c>
      <c r="K10" s="703">
        <v>0</v>
      </c>
      <c r="L10" s="702">
        <v>0</v>
      </c>
      <c r="M10" s="703">
        <v>0</v>
      </c>
      <c r="N10" s="702">
        <v>0</v>
      </c>
      <c r="O10" s="702"/>
      <c r="P10" s="706" t="s">
        <v>16</v>
      </c>
      <c r="Q10" s="703">
        <v>0</v>
      </c>
      <c r="R10" s="702">
        <v>0</v>
      </c>
      <c r="S10" s="703">
        <v>0</v>
      </c>
      <c r="T10" s="702">
        <v>0</v>
      </c>
      <c r="U10" s="703">
        <v>0</v>
      </c>
      <c r="V10" s="702">
        <v>0</v>
      </c>
      <c r="W10" s="703">
        <v>0</v>
      </c>
      <c r="X10" s="702">
        <v>0</v>
      </c>
      <c r="Y10" s="702"/>
      <c r="Z10" s="703">
        <v>0</v>
      </c>
      <c r="AA10" s="702">
        <v>0</v>
      </c>
      <c r="AB10" s="703">
        <v>0</v>
      </c>
      <c r="AC10" s="702">
        <v>0</v>
      </c>
      <c r="AD10" s="703">
        <v>0</v>
      </c>
      <c r="AE10" s="702">
        <v>0</v>
      </c>
      <c r="AF10" s="703">
        <v>0</v>
      </c>
      <c r="AG10" s="702">
        <v>0</v>
      </c>
      <c r="AH10" s="702"/>
      <c r="AI10" s="706" t="s">
        <v>16</v>
      </c>
      <c r="AJ10" s="703">
        <v>0</v>
      </c>
      <c r="AK10" s="702">
        <v>0</v>
      </c>
      <c r="AL10" s="703">
        <v>0</v>
      </c>
      <c r="AM10" s="702">
        <v>0</v>
      </c>
      <c r="AN10" s="703">
        <v>0</v>
      </c>
      <c r="AO10" s="702">
        <v>0</v>
      </c>
      <c r="AP10" s="703" t="s">
        <v>799</v>
      </c>
      <c r="AQ10" s="702">
        <v>0</v>
      </c>
      <c r="AR10" s="702"/>
      <c r="AS10" s="703" t="s">
        <v>799</v>
      </c>
      <c r="AT10" s="702">
        <v>0</v>
      </c>
      <c r="AU10" s="703">
        <v>1</v>
      </c>
      <c r="AV10" s="702">
        <v>0.14222859406323626</v>
      </c>
      <c r="AW10" s="703" t="s">
        <v>799</v>
      </c>
      <c r="AX10" s="702">
        <v>0</v>
      </c>
      <c r="AY10" s="703" t="s">
        <v>799</v>
      </c>
      <c r="AZ10" s="702">
        <v>0</v>
      </c>
      <c r="BA10" s="1684"/>
    </row>
    <row r="11" spans="1:53" ht="26.45" customHeight="1">
      <c r="A11" s="706" t="s">
        <v>17</v>
      </c>
      <c r="B11" s="701">
        <v>3</v>
      </c>
      <c r="C11" s="702">
        <v>0.31874914339999999</v>
      </c>
      <c r="D11" s="703">
        <v>3</v>
      </c>
      <c r="E11" s="702">
        <v>0.30853500379999999</v>
      </c>
      <c r="F11" s="703">
        <v>1</v>
      </c>
      <c r="G11" s="702">
        <v>0.1088449591</v>
      </c>
      <c r="H11" s="702"/>
      <c r="I11" s="703">
        <v>3</v>
      </c>
      <c r="J11" s="702">
        <v>0.34129265730000002</v>
      </c>
      <c r="K11" s="703">
        <v>0</v>
      </c>
      <c r="L11" s="702">
        <v>0</v>
      </c>
      <c r="M11" s="703">
        <v>2</v>
      </c>
      <c r="N11" s="702">
        <v>0.20489494010000001</v>
      </c>
      <c r="O11" s="702"/>
      <c r="P11" s="706" t="s">
        <v>17</v>
      </c>
      <c r="Q11" s="703">
        <v>0</v>
      </c>
      <c r="R11" s="702">
        <v>0</v>
      </c>
      <c r="S11" s="703">
        <v>1</v>
      </c>
      <c r="T11" s="702">
        <v>0.10500407420000001</v>
      </c>
      <c r="U11" s="703">
        <v>2</v>
      </c>
      <c r="V11" s="702">
        <v>0.2164239832</v>
      </c>
      <c r="W11" s="703">
        <v>1</v>
      </c>
      <c r="X11" s="702">
        <v>0.1132600314</v>
      </c>
      <c r="Y11" s="702"/>
      <c r="Z11" s="703">
        <v>2</v>
      </c>
      <c r="AA11" s="702">
        <v>0.2391663617</v>
      </c>
      <c r="AB11" s="703">
        <v>0</v>
      </c>
      <c r="AC11" s="702">
        <v>0</v>
      </c>
      <c r="AD11" s="703">
        <v>0</v>
      </c>
      <c r="AE11" s="702">
        <v>0</v>
      </c>
      <c r="AF11" s="703">
        <v>0</v>
      </c>
      <c r="AG11" s="702">
        <v>0</v>
      </c>
      <c r="AH11" s="702"/>
      <c r="AI11" s="706" t="s">
        <v>17</v>
      </c>
      <c r="AJ11" s="703">
        <v>4</v>
      </c>
      <c r="AK11" s="702">
        <v>0.52058253190000003</v>
      </c>
      <c r="AL11" s="703">
        <v>0</v>
      </c>
      <c r="AM11" s="702">
        <v>0</v>
      </c>
      <c r="AN11" s="703">
        <v>1</v>
      </c>
      <c r="AO11" s="702">
        <v>0.12956850449999999</v>
      </c>
      <c r="AP11" s="703" t="s">
        <v>799</v>
      </c>
      <c r="AQ11" s="702">
        <v>0</v>
      </c>
      <c r="AR11" s="702"/>
      <c r="AS11" s="703" t="s">
        <v>799</v>
      </c>
      <c r="AT11" s="702">
        <v>0</v>
      </c>
      <c r="AU11" s="703">
        <v>2</v>
      </c>
      <c r="AV11" s="702">
        <v>0.25905074739378758</v>
      </c>
      <c r="AW11" s="703">
        <v>1</v>
      </c>
      <c r="AX11" s="702">
        <v>0.12909039038224956</v>
      </c>
      <c r="AY11" s="703">
        <v>2</v>
      </c>
      <c r="AZ11" s="702">
        <v>0.26266746692688259</v>
      </c>
      <c r="BA11" s="1684"/>
    </row>
    <row r="12" spans="1:53" ht="26.45" customHeight="1">
      <c r="A12" s="706" t="s">
        <v>18</v>
      </c>
      <c r="B12" s="701">
        <v>9</v>
      </c>
      <c r="C12" s="702">
        <v>1.0525010934000001</v>
      </c>
      <c r="D12" s="703">
        <v>4</v>
      </c>
      <c r="E12" s="702">
        <v>0.43013527750000002</v>
      </c>
      <c r="F12" s="703">
        <v>12</v>
      </c>
      <c r="G12" s="702">
        <v>1.2504506833</v>
      </c>
      <c r="H12" s="702"/>
      <c r="I12" s="703">
        <v>14</v>
      </c>
      <c r="J12" s="702">
        <v>1.5359061956</v>
      </c>
      <c r="K12" s="703">
        <v>7</v>
      </c>
      <c r="L12" s="702">
        <v>0.78993933270000005</v>
      </c>
      <c r="M12" s="703">
        <v>12</v>
      </c>
      <c r="N12" s="702">
        <v>1.3252141877000001</v>
      </c>
      <c r="O12" s="702"/>
      <c r="P12" s="706" t="s">
        <v>18</v>
      </c>
      <c r="Q12" s="703">
        <v>8</v>
      </c>
      <c r="R12" s="702">
        <v>0.86639627880000003</v>
      </c>
      <c r="S12" s="703">
        <v>9</v>
      </c>
      <c r="T12" s="702">
        <v>0.94926895739999995</v>
      </c>
      <c r="U12" s="703">
        <v>9</v>
      </c>
      <c r="V12" s="702">
        <v>0.92499807290000002</v>
      </c>
      <c r="W12" s="703">
        <v>4</v>
      </c>
      <c r="X12" s="702">
        <v>0.40642228489999999</v>
      </c>
      <c r="Y12" s="702"/>
      <c r="Z12" s="703">
        <v>6</v>
      </c>
      <c r="AA12" s="702">
        <v>0.60627433310000001</v>
      </c>
      <c r="AB12" s="703">
        <v>7</v>
      </c>
      <c r="AC12" s="702">
        <v>0.7069585934</v>
      </c>
      <c r="AD12" s="703">
        <v>8</v>
      </c>
      <c r="AE12" s="702">
        <v>0.82007796889999995</v>
      </c>
      <c r="AF12" s="703">
        <v>6</v>
      </c>
      <c r="AG12" s="702">
        <v>0.63187093829999996</v>
      </c>
      <c r="AH12" s="702"/>
      <c r="AI12" s="706" t="s">
        <v>18</v>
      </c>
      <c r="AJ12" s="703">
        <v>6</v>
      </c>
      <c r="AK12" s="702">
        <v>0.6621544519</v>
      </c>
      <c r="AL12" s="703">
        <v>3</v>
      </c>
      <c r="AM12" s="702">
        <v>0.35094286650000001</v>
      </c>
      <c r="AN12" s="703">
        <v>2</v>
      </c>
      <c r="AO12" s="702">
        <v>0.24403204379999999</v>
      </c>
      <c r="AP12" s="703">
        <v>6</v>
      </c>
      <c r="AQ12" s="702">
        <v>0.7570810739195033</v>
      </c>
      <c r="AR12" s="702"/>
      <c r="AS12" s="703">
        <v>4</v>
      </c>
      <c r="AT12" s="702">
        <v>0.5177963364614705</v>
      </c>
      <c r="AU12" s="703">
        <v>3</v>
      </c>
      <c r="AV12" s="702">
        <v>0.38947963573267935</v>
      </c>
      <c r="AW12" s="703">
        <v>3</v>
      </c>
      <c r="AX12" s="702">
        <v>0.3876935721698046</v>
      </c>
      <c r="AY12" s="703">
        <v>2</v>
      </c>
      <c r="AZ12" s="702">
        <v>0.25914741795230778</v>
      </c>
      <c r="BA12" s="1684"/>
    </row>
    <row r="13" spans="1:53" ht="26.45" customHeight="1">
      <c r="A13" s="706" t="s">
        <v>19</v>
      </c>
      <c r="B13" s="701">
        <v>11</v>
      </c>
      <c r="C13" s="702">
        <v>1.8014713108</v>
      </c>
      <c r="D13" s="703">
        <v>25</v>
      </c>
      <c r="E13" s="702">
        <v>2.9604156897</v>
      </c>
      <c r="F13" s="703">
        <v>27</v>
      </c>
      <c r="G13" s="702">
        <v>2.9426381732000002</v>
      </c>
      <c r="H13" s="702"/>
      <c r="I13" s="703">
        <v>35</v>
      </c>
      <c r="J13" s="702">
        <v>3.6519198664000001</v>
      </c>
      <c r="K13" s="703">
        <v>46</v>
      </c>
      <c r="L13" s="702">
        <v>5.0117449153000004</v>
      </c>
      <c r="M13" s="703">
        <v>34</v>
      </c>
      <c r="N13" s="702">
        <v>3.7298123903999998</v>
      </c>
      <c r="O13" s="702"/>
      <c r="P13" s="706" t="s">
        <v>19</v>
      </c>
      <c r="Q13" s="703">
        <v>31</v>
      </c>
      <c r="R13" s="702">
        <v>3.4252099875000002</v>
      </c>
      <c r="S13" s="703">
        <v>22</v>
      </c>
      <c r="T13" s="702">
        <v>2.4605528638999998</v>
      </c>
      <c r="U13" s="703">
        <v>34</v>
      </c>
      <c r="V13" s="702">
        <v>3.8360559929</v>
      </c>
      <c r="W13" s="703">
        <v>23</v>
      </c>
      <c r="X13" s="702">
        <v>2.5613384887000001</v>
      </c>
      <c r="Y13" s="702"/>
      <c r="Z13" s="703">
        <v>28</v>
      </c>
      <c r="AA13" s="702">
        <v>3.0412237885</v>
      </c>
      <c r="AB13" s="703">
        <v>28</v>
      </c>
      <c r="AC13" s="702">
        <v>2.9719448407</v>
      </c>
      <c r="AD13" s="703">
        <v>23</v>
      </c>
      <c r="AE13" s="702">
        <v>2.3629064777000002</v>
      </c>
      <c r="AF13" s="703">
        <v>25</v>
      </c>
      <c r="AG13" s="702">
        <v>2.4894583885000001</v>
      </c>
      <c r="AH13" s="702"/>
      <c r="AI13" s="706" t="s">
        <v>19</v>
      </c>
      <c r="AJ13" s="703">
        <v>36</v>
      </c>
      <c r="AK13" s="702">
        <v>3.5429758044000002</v>
      </c>
      <c r="AL13" s="703">
        <v>28</v>
      </c>
      <c r="AM13" s="702">
        <v>2.7472675726000002</v>
      </c>
      <c r="AN13" s="703">
        <v>18</v>
      </c>
      <c r="AO13" s="702">
        <v>1.7698758285</v>
      </c>
      <c r="AP13" s="703">
        <v>26</v>
      </c>
      <c r="AQ13" s="702">
        <v>2.6047510659442823</v>
      </c>
      <c r="AR13" s="702"/>
      <c r="AS13" s="703">
        <v>22</v>
      </c>
      <c r="AT13" s="702">
        <v>2.2739347132671686</v>
      </c>
      <c r="AU13" s="703">
        <v>24</v>
      </c>
      <c r="AV13" s="702">
        <v>2.6063202179318088</v>
      </c>
      <c r="AW13" s="703">
        <v>35</v>
      </c>
      <c r="AX13" s="702">
        <v>4.0400472570099151</v>
      </c>
      <c r="AY13" s="703">
        <v>22</v>
      </c>
      <c r="AZ13" s="702">
        <v>2.6570866614853479</v>
      </c>
      <c r="BA13" s="1684"/>
    </row>
    <row r="14" spans="1:53" ht="26.45" customHeight="1">
      <c r="A14" s="706" t="s">
        <v>20</v>
      </c>
      <c r="B14" s="701">
        <v>27</v>
      </c>
      <c r="C14" s="702">
        <v>6.2093660237000003</v>
      </c>
      <c r="D14" s="703">
        <v>41</v>
      </c>
      <c r="E14" s="702">
        <v>6.8138457345000001</v>
      </c>
      <c r="F14" s="703">
        <v>65</v>
      </c>
      <c r="G14" s="702">
        <v>7.8146227220000002</v>
      </c>
      <c r="H14" s="702"/>
      <c r="I14" s="703">
        <v>95</v>
      </c>
      <c r="J14" s="702">
        <v>10.352463232</v>
      </c>
      <c r="K14" s="703">
        <v>83</v>
      </c>
      <c r="L14" s="702">
        <v>8.6617854549000004</v>
      </c>
      <c r="M14" s="703">
        <v>82</v>
      </c>
      <c r="N14" s="702">
        <v>8.6292626715999994</v>
      </c>
      <c r="O14" s="702"/>
      <c r="P14" s="706" t="s">
        <v>20</v>
      </c>
      <c r="Q14" s="703">
        <v>85</v>
      </c>
      <c r="R14" s="702">
        <v>9.0715144839999997</v>
      </c>
      <c r="S14" s="703">
        <v>79</v>
      </c>
      <c r="T14" s="702">
        <v>8.5028888295999998</v>
      </c>
      <c r="U14" s="703">
        <v>75</v>
      </c>
      <c r="V14" s="702">
        <v>8.1036138875999999</v>
      </c>
      <c r="W14" s="703">
        <v>65</v>
      </c>
      <c r="X14" s="702">
        <v>7.0578986573</v>
      </c>
      <c r="Y14" s="702"/>
      <c r="Z14" s="703">
        <v>62</v>
      </c>
      <c r="AA14" s="702">
        <v>6.7531064289999998</v>
      </c>
      <c r="AB14" s="703">
        <v>55</v>
      </c>
      <c r="AC14" s="702">
        <v>6.0131239162999996</v>
      </c>
      <c r="AD14" s="703">
        <v>66</v>
      </c>
      <c r="AE14" s="702">
        <v>7.2676059129999997</v>
      </c>
      <c r="AF14" s="703">
        <v>55</v>
      </c>
      <c r="AG14" s="702">
        <v>6.0839934004999998</v>
      </c>
      <c r="AH14" s="702"/>
      <c r="AI14" s="706" t="s">
        <v>20</v>
      </c>
      <c r="AJ14" s="703">
        <v>58</v>
      </c>
      <c r="AK14" s="702">
        <v>6.3307304570999996</v>
      </c>
      <c r="AL14" s="703">
        <v>53</v>
      </c>
      <c r="AM14" s="702">
        <v>5.6503409127999999</v>
      </c>
      <c r="AN14" s="703">
        <v>60</v>
      </c>
      <c r="AO14" s="702">
        <v>6.2578908092000001</v>
      </c>
      <c r="AP14" s="703">
        <v>66</v>
      </c>
      <c r="AQ14" s="702">
        <v>6.688458203976694</v>
      </c>
      <c r="AR14" s="702"/>
      <c r="AS14" s="703">
        <v>69</v>
      </c>
      <c r="AT14" s="702">
        <v>6.8091086136704204</v>
      </c>
      <c r="AU14" s="703">
        <v>44</v>
      </c>
      <c r="AV14" s="702">
        <v>4.298325265018617</v>
      </c>
      <c r="AW14" s="703">
        <v>60</v>
      </c>
      <c r="AX14" s="702">
        <v>5.8452641669719192</v>
      </c>
      <c r="AY14" s="703">
        <v>77</v>
      </c>
      <c r="AZ14" s="702">
        <v>7.5207320700131319</v>
      </c>
      <c r="BA14" s="1684"/>
    </row>
    <row r="15" spans="1:53" ht="26.45" customHeight="1">
      <c r="A15" s="706" t="s">
        <v>21</v>
      </c>
      <c r="B15" s="701">
        <v>32</v>
      </c>
      <c r="C15" s="702">
        <v>7.2939460248000003</v>
      </c>
      <c r="D15" s="703">
        <v>50</v>
      </c>
      <c r="E15" s="702">
        <v>11.573645421</v>
      </c>
      <c r="F15" s="703">
        <v>73</v>
      </c>
      <c r="G15" s="702">
        <v>12.243022315999999</v>
      </c>
      <c r="H15" s="702"/>
      <c r="I15" s="703">
        <v>141</v>
      </c>
      <c r="J15" s="702">
        <v>16.980811682999999</v>
      </c>
      <c r="K15" s="703">
        <v>161</v>
      </c>
      <c r="L15" s="702">
        <v>17.626219056</v>
      </c>
      <c r="M15" s="703">
        <v>100</v>
      </c>
      <c r="N15" s="702">
        <v>10.786322943</v>
      </c>
      <c r="O15" s="702"/>
      <c r="P15" s="706" t="s">
        <v>21</v>
      </c>
      <c r="Q15" s="703">
        <v>137</v>
      </c>
      <c r="R15" s="702">
        <v>14.546612869000001</v>
      </c>
      <c r="S15" s="703">
        <v>143</v>
      </c>
      <c r="T15" s="702">
        <v>15.061605125</v>
      </c>
      <c r="U15" s="703">
        <v>124</v>
      </c>
      <c r="V15" s="702">
        <v>13.028987396</v>
      </c>
      <c r="W15" s="703">
        <v>145</v>
      </c>
      <c r="X15" s="702">
        <v>15.203528057</v>
      </c>
      <c r="Y15" s="702"/>
      <c r="Z15" s="703">
        <v>117</v>
      </c>
      <c r="AA15" s="702">
        <v>12.340418351</v>
      </c>
      <c r="AB15" s="703">
        <v>126</v>
      </c>
      <c r="AC15" s="702">
        <v>13.449927840000001</v>
      </c>
      <c r="AD15" s="703">
        <v>146</v>
      </c>
      <c r="AE15" s="702">
        <v>15.669548539999999</v>
      </c>
      <c r="AF15" s="703">
        <v>126</v>
      </c>
      <c r="AG15" s="702">
        <v>13.540124709000001</v>
      </c>
      <c r="AH15" s="702"/>
      <c r="AI15" s="706" t="s">
        <v>21</v>
      </c>
      <c r="AJ15" s="703">
        <v>131</v>
      </c>
      <c r="AK15" s="702">
        <v>14.139691516999999</v>
      </c>
      <c r="AL15" s="703">
        <v>138</v>
      </c>
      <c r="AM15" s="702">
        <v>14.944372821</v>
      </c>
      <c r="AN15" s="703">
        <v>125</v>
      </c>
      <c r="AO15" s="702">
        <v>13.586830990999999</v>
      </c>
      <c r="AP15" s="703">
        <v>121</v>
      </c>
      <c r="AQ15" s="702">
        <v>13.271072626219143</v>
      </c>
      <c r="AR15" s="702"/>
      <c r="AS15" s="703">
        <v>117</v>
      </c>
      <c r="AT15" s="702">
        <v>12.921687395667037</v>
      </c>
      <c r="AU15" s="703">
        <v>116</v>
      </c>
      <c r="AV15" s="702">
        <v>12.651883958229151</v>
      </c>
      <c r="AW15" s="703">
        <v>125</v>
      </c>
      <c r="AX15" s="702">
        <v>13.319530747603949</v>
      </c>
      <c r="AY15" s="703">
        <v>113</v>
      </c>
      <c r="AZ15" s="702">
        <v>11.779330402399648</v>
      </c>
      <c r="BA15" s="1684"/>
    </row>
    <row r="16" spans="1:53" ht="26.45" customHeight="1">
      <c r="A16" s="706" t="s">
        <v>22</v>
      </c>
      <c r="B16" s="701">
        <v>51</v>
      </c>
      <c r="C16" s="702">
        <v>13.38512414</v>
      </c>
      <c r="D16" s="703">
        <v>65</v>
      </c>
      <c r="E16" s="702">
        <v>15.000634642</v>
      </c>
      <c r="F16" s="703">
        <v>70</v>
      </c>
      <c r="G16" s="702">
        <v>16.201378506000001</v>
      </c>
      <c r="H16" s="702"/>
      <c r="I16" s="703">
        <v>104</v>
      </c>
      <c r="J16" s="702">
        <v>17.613535324000001</v>
      </c>
      <c r="K16" s="703">
        <v>189</v>
      </c>
      <c r="L16" s="702">
        <v>22.945776338000002</v>
      </c>
      <c r="M16" s="703">
        <v>159</v>
      </c>
      <c r="N16" s="702">
        <v>18.934657568999999</v>
      </c>
      <c r="O16" s="702"/>
      <c r="P16" s="706" t="s">
        <v>22</v>
      </c>
      <c r="Q16" s="703">
        <v>207</v>
      </c>
      <c r="R16" s="702">
        <v>24.157041778</v>
      </c>
      <c r="S16" s="703">
        <v>185</v>
      </c>
      <c r="T16" s="702">
        <v>21.100992773000002</v>
      </c>
      <c r="U16" s="703">
        <v>193</v>
      </c>
      <c r="V16" s="702">
        <v>21.601946638000001</v>
      </c>
      <c r="W16" s="703">
        <v>196</v>
      </c>
      <c r="X16" s="702">
        <v>21.626727104</v>
      </c>
      <c r="Y16" s="702"/>
      <c r="Z16" s="703">
        <v>223</v>
      </c>
      <c r="AA16" s="702">
        <v>24.190591486999999</v>
      </c>
      <c r="AB16" s="703">
        <v>219</v>
      </c>
      <c r="AC16" s="702">
        <v>23.345357792000001</v>
      </c>
      <c r="AD16" s="703">
        <v>174</v>
      </c>
      <c r="AE16" s="702">
        <v>18.355892268000002</v>
      </c>
      <c r="AF16" s="703">
        <v>237</v>
      </c>
      <c r="AG16" s="702">
        <v>24.905056041999998</v>
      </c>
      <c r="AH16" s="702"/>
      <c r="AI16" s="706" t="s">
        <v>22</v>
      </c>
      <c r="AJ16" s="703">
        <v>227</v>
      </c>
      <c r="AK16" s="702">
        <v>23.807775807999999</v>
      </c>
      <c r="AL16" s="703">
        <v>237</v>
      </c>
      <c r="AM16" s="702">
        <v>25.022660289000001</v>
      </c>
      <c r="AN16" s="703">
        <v>211</v>
      </c>
      <c r="AO16" s="702">
        <v>22.557604745999999</v>
      </c>
      <c r="AP16" s="703">
        <v>231</v>
      </c>
      <c r="AQ16" s="702">
        <v>24.860322118745167</v>
      </c>
      <c r="AR16" s="702"/>
      <c r="AS16" s="703">
        <v>248</v>
      </c>
      <c r="AT16" s="702">
        <v>26.762060462832569</v>
      </c>
      <c r="AU16" s="703">
        <v>203</v>
      </c>
      <c r="AV16" s="702">
        <v>22.009941337543051</v>
      </c>
      <c r="AW16" s="703">
        <v>225</v>
      </c>
      <c r="AX16" s="702">
        <v>24.467425700583956</v>
      </c>
      <c r="AY16" s="703">
        <v>225</v>
      </c>
      <c r="AZ16" s="702">
        <v>24.550922705511681</v>
      </c>
      <c r="BA16" s="1684"/>
    </row>
    <row r="17" spans="1:53" ht="26.45" customHeight="1">
      <c r="A17" s="706" t="s">
        <v>23</v>
      </c>
      <c r="B17" s="701">
        <v>46</v>
      </c>
      <c r="C17" s="702">
        <v>13.851833560999999</v>
      </c>
      <c r="D17" s="703">
        <v>58</v>
      </c>
      <c r="E17" s="702">
        <v>15.483347393000001</v>
      </c>
      <c r="F17" s="703">
        <v>128</v>
      </c>
      <c r="G17" s="702">
        <v>29.879455072999999</v>
      </c>
      <c r="H17" s="702"/>
      <c r="I17" s="703">
        <v>129</v>
      </c>
      <c r="J17" s="702">
        <v>30.966589689999999</v>
      </c>
      <c r="K17" s="703">
        <v>175</v>
      </c>
      <c r="L17" s="702">
        <v>29.956212575999999</v>
      </c>
      <c r="M17" s="703">
        <v>207</v>
      </c>
      <c r="N17" s="702">
        <v>31.770588722999999</v>
      </c>
      <c r="O17" s="702"/>
      <c r="P17" s="706" t="s">
        <v>23</v>
      </c>
      <c r="Q17" s="703">
        <v>219</v>
      </c>
      <c r="R17" s="702">
        <v>31.121747138</v>
      </c>
      <c r="S17" s="703">
        <v>246</v>
      </c>
      <c r="T17" s="702">
        <v>32.931550567000002</v>
      </c>
      <c r="U17" s="703">
        <v>248</v>
      </c>
      <c r="V17" s="702">
        <v>31.553688346000001</v>
      </c>
      <c r="W17" s="703">
        <v>263</v>
      </c>
      <c r="X17" s="702">
        <v>32.257906253000002</v>
      </c>
      <c r="Y17" s="702"/>
      <c r="Z17" s="703">
        <v>239</v>
      </c>
      <c r="AA17" s="702">
        <v>28.683694460000002</v>
      </c>
      <c r="AB17" s="703">
        <v>250</v>
      </c>
      <c r="AC17" s="702">
        <v>29.347063063</v>
      </c>
      <c r="AD17" s="703">
        <v>268</v>
      </c>
      <c r="AE17" s="702">
        <v>30.69364195</v>
      </c>
      <c r="AF17" s="703">
        <v>270</v>
      </c>
      <c r="AG17" s="702">
        <v>30.330603579000002</v>
      </c>
      <c r="AH17" s="702"/>
      <c r="AI17" s="706" t="s">
        <v>23</v>
      </c>
      <c r="AJ17" s="703">
        <v>315</v>
      </c>
      <c r="AK17" s="702">
        <v>34.923014154999997</v>
      </c>
      <c r="AL17" s="703">
        <v>294</v>
      </c>
      <c r="AM17" s="702">
        <v>32.072383223999999</v>
      </c>
      <c r="AN17" s="703">
        <v>338</v>
      </c>
      <c r="AO17" s="702">
        <v>36.229010219000003</v>
      </c>
      <c r="AP17" s="703">
        <v>349</v>
      </c>
      <c r="AQ17" s="702">
        <v>37.047554091817425</v>
      </c>
      <c r="AR17" s="702"/>
      <c r="AS17" s="703">
        <v>312</v>
      </c>
      <c r="AT17" s="702">
        <v>33.025623438030912</v>
      </c>
      <c r="AU17" s="703">
        <v>320</v>
      </c>
      <c r="AV17" s="702">
        <v>33.823974750402847</v>
      </c>
      <c r="AW17" s="703">
        <v>326</v>
      </c>
      <c r="AX17" s="702">
        <v>34.695282825090011</v>
      </c>
      <c r="AY17" s="703">
        <v>312</v>
      </c>
      <c r="AZ17" s="702">
        <v>33.616976573169453</v>
      </c>
      <c r="BA17" s="1684"/>
    </row>
    <row r="18" spans="1:53" ht="26.45" customHeight="1">
      <c r="A18" s="706" t="s">
        <v>24</v>
      </c>
      <c r="B18" s="701">
        <v>48</v>
      </c>
      <c r="C18" s="702">
        <v>18.000045</v>
      </c>
      <c r="D18" s="703">
        <v>52</v>
      </c>
      <c r="E18" s="702">
        <v>16.128632044</v>
      </c>
      <c r="F18" s="703">
        <v>83</v>
      </c>
      <c r="G18" s="702">
        <v>22.737857162000001</v>
      </c>
      <c r="H18" s="702"/>
      <c r="I18" s="703">
        <v>141</v>
      </c>
      <c r="J18" s="702">
        <v>34.010159631000001</v>
      </c>
      <c r="K18" s="703">
        <v>140</v>
      </c>
      <c r="L18" s="702">
        <v>34.310193558999998</v>
      </c>
      <c r="M18" s="703">
        <v>135</v>
      </c>
      <c r="N18" s="702">
        <v>33.011693475000001</v>
      </c>
      <c r="O18" s="702"/>
      <c r="P18" s="706" t="s">
        <v>24</v>
      </c>
      <c r="Q18" s="703">
        <v>152</v>
      </c>
      <c r="R18" s="702">
        <v>35.748387794999999</v>
      </c>
      <c r="S18" s="703">
        <v>154</v>
      </c>
      <c r="T18" s="702">
        <v>33.770744886000003</v>
      </c>
      <c r="U18" s="703">
        <v>203</v>
      </c>
      <c r="V18" s="702">
        <v>40.130790793999999</v>
      </c>
      <c r="W18" s="703">
        <v>197</v>
      </c>
      <c r="X18" s="702">
        <v>34.246456274000003</v>
      </c>
      <c r="Y18" s="702"/>
      <c r="Z18" s="703">
        <v>241</v>
      </c>
      <c r="AA18" s="702">
        <v>37.461858077000002</v>
      </c>
      <c r="AB18" s="703">
        <v>260</v>
      </c>
      <c r="AC18" s="702">
        <v>37.342693902000001</v>
      </c>
      <c r="AD18" s="703">
        <v>289</v>
      </c>
      <c r="AE18" s="702">
        <v>39.035538549000002</v>
      </c>
      <c r="AF18" s="703">
        <v>308</v>
      </c>
      <c r="AG18" s="702">
        <v>39.509999043999997</v>
      </c>
      <c r="AH18" s="702"/>
      <c r="AI18" s="706" t="s">
        <v>24</v>
      </c>
      <c r="AJ18" s="703">
        <v>311</v>
      </c>
      <c r="AK18" s="702">
        <v>38.482669188000003</v>
      </c>
      <c r="AL18" s="703">
        <v>311</v>
      </c>
      <c r="AM18" s="702">
        <v>37.685138846999997</v>
      </c>
      <c r="AN18" s="703">
        <v>329</v>
      </c>
      <c r="AO18" s="702">
        <v>39.014741405999999</v>
      </c>
      <c r="AP18" s="703">
        <v>377</v>
      </c>
      <c r="AQ18" s="702">
        <v>43.667034805638259</v>
      </c>
      <c r="AR18" s="702"/>
      <c r="AS18" s="703">
        <v>314</v>
      </c>
      <c r="AT18" s="702">
        <v>35.704478353591455</v>
      </c>
      <c r="AU18" s="703">
        <v>340</v>
      </c>
      <c r="AV18" s="702">
        <v>38.174902808381638</v>
      </c>
      <c r="AW18" s="703">
        <v>400</v>
      </c>
      <c r="AX18" s="702">
        <v>44.208225161332393</v>
      </c>
      <c r="AY18" s="703">
        <v>373</v>
      </c>
      <c r="AZ18" s="702">
        <v>40.500842319797037</v>
      </c>
      <c r="BA18" s="1684"/>
    </row>
    <row r="19" spans="1:53" ht="26.45" customHeight="1">
      <c r="A19" s="706" t="s">
        <v>25</v>
      </c>
      <c r="B19" s="701">
        <v>25</v>
      </c>
      <c r="C19" s="702">
        <v>12.432862542000001</v>
      </c>
      <c r="D19" s="703">
        <v>50</v>
      </c>
      <c r="E19" s="702">
        <v>19.630938359000002</v>
      </c>
      <c r="F19" s="703">
        <v>51</v>
      </c>
      <c r="G19" s="702">
        <v>16.461914876000002</v>
      </c>
      <c r="H19" s="702"/>
      <c r="I19" s="703">
        <v>104</v>
      </c>
      <c r="J19" s="702">
        <v>29.856059344999998</v>
      </c>
      <c r="K19" s="703">
        <v>135</v>
      </c>
      <c r="L19" s="702">
        <v>33.662141810000001</v>
      </c>
      <c r="M19" s="703">
        <v>127</v>
      </c>
      <c r="N19" s="702">
        <v>31.061749290000002</v>
      </c>
      <c r="O19" s="702"/>
      <c r="P19" s="706" t="s">
        <v>25</v>
      </c>
      <c r="Q19" s="703">
        <v>140</v>
      </c>
      <c r="R19" s="702">
        <v>33.803524259</v>
      </c>
      <c r="S19" s="703">
        <v>131</v>
      </c>
      <c r="T19" s="702">
        <v>31.466482191000001</v>
      </c>
      <c r="U19" s="703">
        <v>121</v>
      </c>
      <c r="V19" s="702">
        <v>29.666678925999999</v>
      </c>
      <c r="W19" s="703">
        <v>142</v>
      </c>
      <c r="X19" s="702">
        <v>35.816076877999997</v>
      </c>
      <c r="Y19" s="702"/>
      <c r="Z19" s="703">
        <v>156</v>
      </c>
      <c r="AA19" s="702">
        <v>39.139728832000003</v>
      </c>
      <c r="AB19" s="703">
        <v>173</v>
      </c>
      <c r="AC19" s="702">
        <v>41.605941231999999</v>
      </c>
      <c r="AD19" s="703">
        <v>158</v>
      </c>
      <c r="AE19" s="702">
        <v>35.335214895999997</v>
      </c>
      <c r="AF19" s="703">
        <v>176</v>
      </c>
      <c r="AG19" s="702">
        <v>35.433221463999999</v>
      </c>
      <c r="AH19" s="702"/>
      <c r="AI19" s="706" t="s">
        <v>25</v>
      </c>
      <c r="AJ19" s="703">
        <v>250</v>
      </c>
      <c r="AK19" s="702">
        <v>44.252956982999997</v>
      </c>
      <c r="AL19" s="703">
        <v>274</v>
      </c>
      <c r="AM19" s="702">
        <v>43.382093328000003</v>
      </c>
      <c r="AN19" s="703">
        <v>285</v>
      </c>
      <c r="AO19" s="702">
        <v>41.700197527</v>
      </c>
      <c r="AP19" s="703">
        <v>246</v>
      </c>
      <c r="AQ19" s="702">
        <v>33.867223961473968</v>
      </c>
      <c r="AR19" s="702"/>
      <c r="AS19" s="703">
        <v>316</v>
      </c>
      <c r="AT19" s="702">
        <v>41.333259212509851</v>
      </c>
      <c r="AU19" s="703">
        <v>333</v>
      </c>
      <c r="AV19" s="702">
        <v>42.025158304228071</v>
      </c>
      <c r="AW19" s="703">
        <v>363</v>
      </c>
      <c r="AX19" s="702">
        <v>44.861309962609397</v>
      </c>
      <c r="AY19" s="703">
        <v>367</v>
      </c>
      <c r="AZ19" s="702">
        <v>44.378045322439149</v>
      </c>
      <c r="BA19" s="1684"/>
    </row>
    <row r="20" spans="1:53" ht="26.45" customHeight="1">
      <c r="A20" s="706" t="s">
        <v>26</v>
      </c>
      <c r="B20" s="701">
        <v>23</v>
      </c>
      <c r="C20" s="702">
        <v>14.346128416999999</v>
      </c>
      <c r="D20" s="703">
        <v>34</v>
      </c>
      <c r="E20" s="702">
        <v>18.337144583000001</v>
      </c>
      <c r="F20" s="703">
        <v>52</v>
      </c>
      <c r="G20" s="702">
        <v>21.856453538</v>
      </c>
      <c r="H20" s="702"/>
      <c r="I20" s="703">
        <v>67</v>
      </c>
      <c r="J20" s="702">
        <v>23.312132050999999</v>
      </c>
      <c r="K20" s="703">
        <v>94</v>
      </c>
      <c r="L20" s="702">
        <v>28.565350837</v>
      </c>
      <c r="M20" s="703">
        <v>115</v>
      </c>
      <c r="N20" s="702">
        <v>34.031119238999999</v>
      </c>
      <c r="O20" s="702"/>
      <c r="P20" s="706" t="s">
        <v>26</v>
      </c>
      <c r="Q20" s="703">
        <v>139</v>
      </c>
      <c r="R20" s="702">
        <v>39.919013225</v>
      </c>
      <c r="S20" s="703">
        <v>104</v>
      </c>
      <c r="T20" s="702">
        <v>28.995608837999999</v>
      </c>
      <c r="U20" s="703">
        <v>119</v>
      </c>
      <c r="V20" s="702">
        <v>32.148955024000003</v>
      </c>
      <c r="W20" s="703">
        <v>137</v>
      </c>
      <c r="X20" s="702">
        <v>35.892814100999999</v>
      </c>
      <c r="Y20" s="702"/>
      <c r="Z20" s="703">
        <v>157</v>
      </c>
      <c r="AA20" s="702">
        <v>40.222994229999998</v>
      </c>
      <c r="AB20" s="703">
        <v>139</v>
      </c>
      <c r="AC20" s="702">
        <v>35.053298667</v>
      </c>
      <c r="AD20" s="703">
        <v>146</v>
      </c>
      <c r="AE20" s="702">
        <v>36.526161862999999</v>
      </c>
      <c r="AF20" s="703">
        <v>154</v>
      </c>
      <c r="AG20" s="702">
        <v>39.240217655999999</v>
      </c>
      <c r="AH20" s="702"/>
      <c r="AI20" s="706" t="s">
        <v>26</v>
      </c>
      <c r="AJ20" s="703">
        <v>131</v>
      </c>
      <c r="AK20" s="702">
        <v>34.277759752000001</v>
      </c>
      <c r="AL20" s="703">
        <v>151</v>
      </c>
      <c r="AM20" s="702">
        <v>39.23647381</v>
      </c>
      <c r="AN20" s="703">
        <v>157</v>
      </c>
      <c r="AO20" s="702">
        <v>39.040450383</v>
      </c>
      <c r="AP20" s="703">
        <v>177</v>
      </c>
      <c r="AQ20" s="702">
        <v>40.88010005231267</v>
      </c>
      <c r="AR20" s="702"/>
      <c r="AS20" s="703">
        <v>218</v>
      </c>
      <c r="AT20" s="702">
        <v>45.29907781051687</v>
      </c>
      <c r="AU20" s="703">
        <v>231</v>
      </c>
      <c r="AV20" s="702">
        <v>42.20203263989243</v>
      </c>
      <c r="AW20" s="703">
        <v>250</v>
      </c>
      <c r="AX20" s="702">
        <v>40.846803247484246</v>
      </c>
      <c r="AY20" s="703">
        <v>307</v>
      </c>
      <c r="AZ20" s="702">
        <v>46.33374787196793</v>
      </c>
      <c r="BA20" s="1684"/>
    </row>
    <row r="21" spans="1:53" ht="26.45" customHeight="1">
      <c r="A21" s="706" t="s">
        <v>27</v>
      </c>
      <c r="B21" s="701">
        <v>20</v>
      </c>
      <c r="C21" s="702">
        <v>17.510681515999998</v>
      </c>
      <c r="D21" s="703">
        <v>31</v>
      </c>
      <c r="E21" s="702">
        <v>22.305528172999999</v>
      </c>
      <c r="F21" s="703">
        <v>38</v>
      </c>
      <c r="G21" s="702">
        <v>23.143072913000001</v>
      </c>
      <c r="H21" s="702"/>
      <c r="I21" s="703">
        <v>63</v>
      </c>
      <c r="J21" s="702">
        <v>30.131718656</v>
      </c>
      <c r="K21" s="703">
        <v>72</v>
      </c>
      <c r="L21" s="702">
        <v>27.639579877999999</v>
      </c>
      <c r="M21" s="703">
        <v>82</v>
      </c>
      <c r="N21" s="702">
        <v>30.468886436999998</v>
      </c>
      <c r="O21" s="702"/>
      <c r="P21" s="706" t="s">
        <v>27</v>
      </c>
      <c r="Q21" s="703">
        <v>89</v>
      </c>
      <c r="R21" s="702">
        <v>32.166775696000002</v>
      </c>
      <c r="S21" s="703">
        <v>104</v>
      </c>
      <c r="T21" s="702">
        <v>36.546111353000001</v>
      </c>
      <c r="U21" s="703">
        <v>118</v>
      </c>
      <c r="V21" s="702">
        <v>40.201141985</v>
      </c>
      <c r="W21" s="703">
        <v>89</v>
      </c>
      <c r="X21" s="702">
        <v>29.486601818</v>
      </c>
      <c r="Y21" s="702"/>
      <c r="Z21" s="703">
        <v>107</v>
      </c>
      <c r="AA21" s="702">
        <v>34.386569313000003</v>
      </c>
      <c r="AB21" s="703">
        <v>106</v>
      </c>
      <c r="AC21" s="702">
        <v>32.952411742999999</v>
      </c>
      <c r="AD21" s="703">
        <v>120</v>
      </c>
      <c r="AE21" s="702">
        <v>36.096956425000002</v>
      </c>
      <c r="AF21" s="703">
        <v>130</v>
      </c>
      <c r="AG21" s="702">
        <v>37.771153298999998</v>
      </c>
      <c r="AH21" s="702"/>
      <c r="AI21" s="706" t="s">
        <v>27</v>
      </c>
      <c r="AJ21" s="703">
        <v>134</v>
      </c>
      <c r="AK21" s="702">
        <v>37.672407491999998</v>
      </c>
      <c r="AL21" s="703">
        <v>140</v>
      </c>
      <c r="AM21" s="702">
        <v>38.407936177000003</v>
      </c>
      <c r="AN21" s="703">
        <v>160</v>
      </c>
      <c r="AO21" s="702">
        <v>43.129416552999999</v>
      </c>
      <c r="AP21" s="703">
        <v>171</v>
      </c>
      <c r="AQ21" s="702">
        <v>45.671125165591214</v>
      </c>
      <c r="AR21" s="702"/>
      <c r="AS21" s="703">
        <v>171</v>
      </c>
      <c r="AT21" s="702">
        <v>46.466254901374697</v>
      </c>
      <c r="AU21" s="703">
        <v>183</v>
      </c>
      <c r="AV21" s="702">
        <v>51.013296908538457</v>
      </c>
      <c r="AW21" s="703">
        <v>160</v>
      </c>
      <c r="AX21" s="702">
        <v>44.2197222725068</v>
      </c>
      <c r="AY21" s="703">
        <v>174</v>
      </c>
      <c r="AZ21" s="702">
        <v>45.9267099451123</v>
      </c>
      <c r="BA21" s="1684"/>
    </row>
    <row r="22" spans="1:53" ht="26.45" customHeight="1">
      <c r="A22" s="706" t="s">
        <v>28</v>
      </c>
      <c r="B22" s="701">
        <v>20</v>
      </c>
      <c r="C22" s="702">
        <v>29.837831386000001</v>
      </c>
      <c r="D22" s="703">
        <v>25</v>
      </c>
      <c r="E22" s="702">
        <v>28.043253915000001</v>
      </c>
      <c r="F22" s="703">
        <v>27</v>
      </c>
      <c r="G22" s="702">
        <v>24.449656346000001</v>
      </c>
      <c r="H22" s="702"/>
      <c r="I22" s="703">
        <v>41</v>
      </c>
      <c r="J22" s="702">
        <v>30.878609407999999</v>
      </c>
      <c r="K22" s="703">
        <v>70</v>
      </c>
      <c r="L22" s="702">
        <v>39.691990156000003</v>
      </c>
      <c r="M22" s="703">
        <v>62</v>
      </c>
      <c r="N22" s="702">
        <v>33.575582969999999</v>
      </c>
      <c r="O22" s="702"/>
      <c r="P22" s="706" t="s">
        <v>28</v>
      </c>
      <c r="Q22" s="703">
        <v>66</v>
      </c>
      <c r="R22" s="702">
        <v>34.001514612999998</v>
      </c>
      <c r="S22" s="703">
        <v>69</v>
      </c>
      <c r="T22" s="702">
        <v>33.704901376999999</v>
      </c>
      <c r="U22" s="703">
        <v>87</v>
      </c>
      <c r="V22" s="702">
        <v>40.467374923000001</v>
      </c>
      <c r="W22" s="703">
        <v>77</v>
      </c>
      <c r="X22" s="702">
        <v>34.273098732999998</v>
      </c>
      <c r="Y22" s="702"/>
      <c r="Z22" s="703">
        <v>81</v>
      </c>
      <c r="AA22" s="702">
        <v>34.698423578000003</v>
      </c>
      <c r="AB22" s="703">
        <v>71</v>
      </c>
      <c r="AC22" s="702">
        <v>29.444087336999999</v>
      </c>
      <c r="AD22" s="703">
        <v>74</v>
      </c>
      <c r="AE22" s="702">
        <v>29.705275495999999</v>
      </c>
      <c r="AF22" s="703">
        <v>77</v>
      </c>
      <c r="AG22" s="702">
        <v>29.840913054000001</v>
      </c>
      <c r="AH22" s="702"/>
      <c r="AI22" s="706" t="s">
        <v>28</v>
      </c>
      <c r="AJ22" s="703">
        <v>107</v>
      </c>
      <c r="AK22" s="702">
        <v>40.197908957000003</v>
      </c>
      <c r="AL22" s="703">
        <v>131</v>
      </c>
      <c r="AM22" s="702">
        <v>47.617835968999998</v>
      </c>
      <c r="AN22" s="703">
        <v>108</v>
      </c>
      <c r="AO22" s="702">
        <v>37.836853095000002</v>
      </c>
      <c r="AP22" s="703">
        <v>112</v>
      </c>
      <c r="AQ22" s="702">
        <v>37.855550654613729</v>
      </c>
      <c r="AR22" s="702"/>
      <c r="AS22" s="703">
        <v>152</v>
      </c>
      <c r="AT22" s="702">
        <v>49.494633739710324</v>
      </c>
      <c r="AU22" s="703">
        <v>151</v>
      </c>
      <c r="AV22" s="702">
        <v>47.460546456331585</v>
      </c>
      <c r="AW22" s="703">
        <v>162</v>
      </c>
      <c r="AX22" s="702">
        <v>49.594670715877641</v>
      </c>
      <c r="AY22" s="703">
        <v>177</v>
      </c>
      <c r="AZ22" s="702">
        <v>53.116625503782686</v>
      </c>
      <c r="BA22" s="1684"/>
    </row>
    <row r="23" spans="1:53" ht="26.45" customHeight="1">
      <c r="A23" s="706" t="s">
        <v>29</v>
      </c>
      <c r="B23" s="701">
        <v>12</v>
      </c>
      <c r="C23" s="702">
        <v>35.767511177000003</v>
      </c>
      <c r="D23" s="703">
        <v>12</v>
      </c>
      <c r="E23" s="702">
        <v>26.980843601</v>
      </c>
      <c r="F23" s="703">
        <v>28</v>
      </c>
      <c r="G23" s="702">
        <v>47.007470830000003</v>
      </c>
      <c r="H23" s="702"/>
      <c r="I23" s="703">
        <v>37</v>
      </c>
      <c r="J23" s="702">
        <v>47.054634245999999</v>
      </c>
      <c r="K23" s="703">
        <v>33</v>
      </c>
      <c r="L23" s="702">
        <v>33.564214444999998</v>
      </c>
      <c r="M23" s="703">
        <v>45</v>
      </c>
      <c r="N23" s="702">
        <v>42.242415139999999</v>
      </c>
      <c r="O23" s="702"/>
      <c r="P23" s="706" t="s">
        <v>29</v>
      </c>
      <c r="Q23" s="703">
        <v>60</v>
      </c>
      <c r="R23" s="702">
        <v>52.836436006</v>
      </c>
      <c r="S23" s="703">
        <v>58</v>
      </c>
      <c r="T23" s="702">
        <v>48.094464160999998</v>
      </c>
      <c r="U23" s="703">
        <v>61</v>
      </c>
      <c r="V23" s="702">
        <v>47.569287396</v>
      </c>
      <c r="W23" s="703">
        <v>61</v>
      </c>
      <c r="X23" s="702">
        <v>44.750607068000001</v>
      </c>
      <c r="Y23" s="702"/>
      <c r="Z23" s="703">
        <v>68</v>
      </c>
      <c r="AA23" s="702">
        <v>47.164249499</v>
      </c>
      <c r="AB23" s="703">
        <v>54</v>
      </c>
      <c r="AC23" s="702">
        <v>35.395445786000003</v>
      </c>
      <c r="AD23" s="703">
        <v>56</v>
      </c>
      <c r="AE23" s="702">
        <v>34.579320949</v>
      </c>
      <c r="AF23" s="703">
        <v>66</v>
      </c>
      <c r="AG23" s="702">
        <v>38.565818997999997</v>
      </c>
      <c r="AH23" s="702"/>
      <c r="AI23" s="706" t="s">
        <v>29</v>
      </c>
      <c r="AJ23" s="703">
        <v>75</v>
      </c>
      <c r="AK23" s="702">
        <v>41.736923822000001</v>
      </c>
      <c r="AL23" s="703">
        <v>67</v>
      </c>
      <c r="AM23" s="702">
        <v>35.727045373000003</v>
      </c>
      <c r="AN23" s="703">
        <v>75</v>
      </c>
      <c r="AO23" s="702">
        <v>38.52703442</v>
      </c>
      <c r="AP23" s="703">
        <v>102</v>
      </c>
      <c r="AQ23" s="702">
        <v>50.506425952380361</v>
      </c>
      <c r="AR23" s="702"/>
      <c r="AS23" s="703">
        <v>100</v>
      </c>
      <c r="AT23" s="702">
        <v>47.637989391019765</v>
      </c>
      <c r="AU23" s="703">
        <v>125</v>
      </c>
      <c r="AV23" s="702">
        <v>57.602226671674224</v>
      </c>
      <c r="AW23" s="703">
        <v>119</v>
      </c>
      <c r="AX23" s="702">
        <v>52.93264654336474</v>
      </c>
      <c r="AY23" s="703">
        <v>143</v>
      </c>
      <c r="AZ23" s="702">
        <v>61.105496717181971</v>
      </c>
      <c r="BA23" s="1684"/>
    </row>
    <row r="24" spans="1:53" ht="26.45" customHeight="1">
      <c r="A24" s="707" t="s">
        <v>1238</v>
      </c>
      <c r="B24" s="708">
        <v>10</v>
      </c>
      <c r="C24" s="709">
        <v>62.437562438</v>
      </c>
      <c r="D24" s="710">
        <v>15</v>
      </c>
      <c r="E24" s="709">
        <v>66.233938269999996</v>
      </c>
      <c r="F24" s="710">
        <v>9</v>
      </c>
      <c r="G24" s="709">
        <v>29.161131451999999</v>
      </c>
      <c r="H24" s="702"/>
      <c r="I24" s="710">
        <v>13</v>
      </c>
      <c r="J24" s="709">
        <v>28.582107601000001</v>
      </c>
      <c r="K24" s="710">
        <v>36</v>
      </c>
      <c r="L24" s="709">
        <v>56.001493373000002</v>
      </c>
      <c r="M24" s="710">
        <v>41</v>
      </c>
      <c r="N24" s="709">
        <v>60.101439503000002</v>
      </c>
      <c r="O24" s="702"/>
      <c r="P24" s="707" t="s">
        <v>1238</v>
      </c>
      <c r="Q24" s="710">
        <v>48</v>
      </c>
      <c r="R24" s="709">
        <v>66.024759285000002</v>
      </c>
      <c r="S24" s="710">
        <v>34</v>
      </c>
      <c r="T24" s="709">
        <v>44.092282554000001</v>
      </c>
      <c r="U24" s="710">
        <v>45</v>
      </c>
      <c r="V24" s="709">
        <v>54.689968643999997</v>
      </c>
      <c r="W24" s="710">
        <v>39</v>
      </c>
      <c r="X24" s="709">
        <v>43.454038996999998</v>
      </c>
      <c r="Y24" s="702"/>
      <c r="Z24" s="710">
        <v>65</v>
      </c>
      <c r="AA24" s="709">
        <v>66.350227122000007</v>
      </c>
      <c r="AB24" s="710">
        <v>53</v>
      </c>
      <c r="AC24" s="709">
        <v>50.456968774000003</v>
      </c>
      <c r="AD24" s="710">
        <v>61</v>
      </c>
      <c r="AE24" s="709">
        <v>54.22872967</v>
      </c>
      <c r="AF24" s="710">
        <v>76</v>
      </c>
      <c r="AG24" s="709">
        <v>62.732409130999997</v>
      </c>
      <c r="AH24" s="702"/>
      <c r="AI24" s="707" t="s">
        <v>1238</v>
      </c>
      <c r="AJ24" s="710">
        <v>67</v>
      </c>
      <c r="AK24" s="709">
        <v>51.226374702000001</v>
      </c>
      <c r="AL24" s="710">
        <v>85</v>
      </c>
      <c r="AM24" s="709">
        <v>60.391621905999997</v>
      </c>
      <c r="AN24" s="710">
        <v>93</v>
      </c>
      <c r="AO24" s="709">
        <v>61.492888645000001</v>
      </c>
      <c r="AP24" s="710">
        <v>87</v>
      </c>
      <c r="AQ24" s="709">
        <v>53.661801124430617</v>
      </c>
      <c r="AR24" s="702"/>
      <c r="AS24" s="710">
        <v>98</v>
      </c>
      <c r="AT24" s="709">
        <v>56.581169440394916</v>
      </c>
      <c r="AU24" s="710">
        <v>100</v>
      </c>
      <c r="AV24" s="709">
        <v>54.255974260965807</v>
      </c>
      <c r="AW24" s="710">
        <v>148</v>
      </c>
      <c r="AX24" s="709">
        <v>76.026095443571165</v>
      </c>
      <c r="AY24" s="710">
        <v>124</v>
      </c>
      <c r="AZ24" s="709">
        <v>60.531801162796377</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2"/>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1702</v>
      </c>
    </row>
    <row r="37" spans="1:1" ht="26.45" customHeight="1">
      <c r="A37" s="700" t="s">
        <v>1705</v>
      </c>
    </row>
    <row r="38" spans="1:1" ht="26.45" customHeight="1">
      <c r="A38" s="704">
        <v>0</v>
      </c>
    </row>
    <row r="39" spans="1:1" ht="26.45" customHeight="1">
      <c r="A39" s="705" t="s">
        <v>1706</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1707</v>
      </c>
    </row>
  </sheetData>
  <mergeCells count="22">
    <mergeCell ref="Z3:AA3"/>
    <mergeCell ref="AW3:AX3"/>
    <mergeCell ref="AY3:AZ3"/>
    <mergeCell ref="AU3:AV3"/>
    <mergeCell ref="AS3:AT3"/>
    <mergeCell ref="AP3:AQ3"/>
    <mergeCell ref="AN3:AO3"/>
    <mergeCell ref="AL3:AM3"/>
    <mergeCell ref="AJ3:AK3"/>
    <mergeCell ref="AF3:AG3"/>
    <mergeCell ref="AD3:AE3"/>
    <mergeCell ref="AB3:AC3"/>
    <mergeCell ref="I3:J3"/>
    <mergeCell ref="F3:G3"/>
    <mergeCell ref="D3:E3"/>
    <mergeCell ref="B3:C3"/>
    <mergeCell ref="W3:X3"/>
    <mergeCell ref="U3:V3"/>
    <mergeCell ref="S3:T3"/>
    <mergeCell ref="Q3:R3"/>
    <mergeCell ref="M3:N3"/>
    <mergeCell ref="K3:L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K29" sqref="K29"/>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125" style="697" customWidth="1"/>
    <col min="45" max="50" width="10.625" style="697" customWidth="1"/>
    <col min="51" max="16384" width="9.75" style="697"/>
  </cols>
  <sheetData>
    <row r="1" spans="1:53" s="673" customFormat="1" ht="33.75" customHeight="1">
      <c r="C1" s="674"/>
      <c r="D1" s="674"/>
      <c r="E1" s="674"/>
      <c r="F1" s="674"/>
      <c r="G1" s="675" t="s">
        <v>1304</v>
      </c>
      <c r="H1" s="675"/>
      <c r="I1" s="676" t="s">
        <v>801</v>
      </c>
      <c r="K1" s="674"/>
      <c r="L1" s="674"/>
      <c r="M1" s="674"/>
      <c r="N1" s="674"/>
      <c r="O1" s="674"/>
      <c r="R1" s="674"/>
      <c r="S1" s="674"/>
      <c r="T1" s="674"/>
      <c r="U1" s="674"/>
      <c r="X1" s="677" t="str">
        <f>$G1</f>
        <v>表28 歷年胃癌死亡人數、</v>
      </c>
      <c r="Y1" s="677"/>
      <c r="Z1" s="678" t="str">
        <f>CONCATENATE($I1,"(續1)")</f>
        <v>死亡率 － 按5歲年齡組分(續1)</v>
      </c>
      <c r="AB1" s="674"/>
      <c r="AC1" s="674"/>
      <c r="AD1" s="674"/>
      <c r="AE1" s="674"/>
      <c r="AG1" s="674"/>
      <c r="AH1" s="674"/>
      <c r="AJ1" s="674"/>
      <c r="AM1" s="674"/>
      <c r="AN1" s="674"/>
      <c r="AQ1" s="677" t="str">
        <f>$G1</f>
        <v>表28 歷年胃癌死亡人數、</v>
      </c>
      <c r="AS1" s="678" t="str">
        <f>CONCATENATE($I1,"(續完)")</f>
        <v>死亡率 － 按5歲年齡組分(續完)</v>
      </c>
      <c r="AT1" s="674"/>
      <c r="AU1" s="674"/>
      <c r="AV1" s="674"/>
    </row>
    <row r="2" spans="1:53" s="679" customFormat="1" ht="33.75" customHeight="1">
      <c r="C2" s="680"/>
      <c r="D2" s="681"/>
      <c r="E2" s="680"/>
      <c r="F2" s="681"/>
      <c r="G2" s="682" t="s">
        <v>778</v>
      </c>
      <c r="H2" s="683"/>
      <c r="I2" s="684" t="s">
        <v>2000</v>
      </c>
      <c r="K2" s="685"/>
      <c r="L2" s="686"/>
      <c r="M2" s="687" t="s">
        <v>1193</v>
      </c>
      <c r="N2" s="686"/>
      <c r="O2" s="688"/>
      <c r="R2" s="689"/>
      <c r="S2" s="681"/>
      <c r="U2" s="681"/>
      <c r="X2" s="682" t="str">
        <f>G2</f>
        <v>民國70年</v>
      </c>
      <c r="Y2" s="683"/>
      <c r="Z2" s="684" t="str">
        <f>I2</f>
        <v>~107年</v>
      </c>
      <c r="AE2" s="690"/>
      <c r="AF2" s="687" t="s">
        <v>1241</v>
      </c>
      <c r="AG2" s="685"/>
      <c r="AH2" s="688"/>
      <c r="AJ2" s="691"/>
      <c r="AK2" s="691"/>
      <c r="AQ2" s="682" t="str">
        <f>X2</f>
        <v>民國70年</v>
      </c>
      <c r="AS2" s="1112" t="str">
        <f>Z2</f>
        <v>~107年</v>
      </c>
      <c r="AY2" s="687" t="s">
        <v>1241</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790</v>
      </c>
      <c r="AE3" s="2575"/>
      <c r="AF3" s="2574" t="s">
        <v>791</v>
      </c>
      <c r="AG3" s="2575"/>
      <c r="AH3" s="1025"/>
      <c r="AI3" s="692"/>
      <c r="AJ3" s="2574" t="s">
        <v>792</v>
      </c>
      <c r="AK3" s="2575"/>
      <c r="AL3" s="2574" t="s">
        <v>793</v>
      </c>
      <c r="AM3" s="2575"/>
      <c r="AN3" s="2574" t="s">
        <v>794</v>
      </c>
      <c r="AO3" s="2575"/>
      <c r="AP3" s="2574" t="s">
        <v>1652</v>
      </c>
      <c r="AQ3" s="2575"/>
      <c r="AR3" s="1003"/>
      <c r="AS3" s="2576" t="s">
        <v>1653</v>
      </c>
      <c r="AT3" s="2575"/>
      <c r="AU3" s="2574" t="s">
        <v>1654</v>
      </c>
      <c r="AV3" s="2575"/>
      <c r="AW3" s="2574" t="s">
        <v>1416</v>
      </c>
      <c r="AX3" s="2575"/>
      <c r="AY3" s="2574" t="s">
        <v>1999</v>
      </c>
      <c r="AZ3" s="2576"/>
    </row>
    <row r="4" spans="1:53" ht="27.2" customHeight="1">
      <c r="A4" s="698" t="s">
        <v>1242</v>
      </c>
      <c r="B4" s="699" t="s">
        <v>863</v>
      </c>
      <c r="C4" s="699" t="s">
        <v>1243</v>
      </c>
      <c r="D4" s="699" t="s">
        <v>863</v>
      </c>
      <c r="E4" s="699" t="s">
        <v>1243</v>
      </c>
      <c r="F4" s="694" t="s">
        <v>863</v>
      </c>
      <c r="G4" s="699" t="s">
        <v>1243</v>
      </c>
      <c r="H4" s="1003"/>
      <c r="I4" s="694" t="s">
        <v>863</v>
      </c>
      <c r="J4" s="699" t="s">
        <v>1243</v>
      </c>
      <c r="K4" s="699" t="s">
        <v>863</v>
      </c>
      <c r="L4" s="699" t="s">
        <v>1243</v>
      </c>
      <c r="M4" s="699" t="s">
        <v>863</v>
      </c>
      <c r="N4" s="699" t="s">
        <v>1243</v>
      </c>
      <c r="O4" s="1003"/>
      <c r="P4" s="698" t="s">
        <v>795</v>
      </c>
      <c r="Q4" s="699" t="s">
        <v>863</v>
      </c>
      <c r="R4" s="699" t="s">
        <v>1243</v>
      </c>
      <c r="S4" s="699" t="s">
        <v>863</v>
      </c>
      <c r="T4" s="699" t="s">
        <v>1243</v>
      </c>
      <c r="U4" s="694" t="s">
        <v>863</v>
      </c>
      <c r="V4" s="699" t="s">
        <v>1243</v>
      </c>
      <c r="W4" s="694" t="s">
        <v>863</v>
      </c>
      <c r="X4" s="699" t="s">
        <v>1243</v>
      </c>
      <c r="Y4" s="1003"/>
      <c r="Z4" s="1778" t="s">
        <v>863</v>
      </c>
      <c r="AA4" s="699" t="s">
        <v>1243</v>
      </c>
      <c r="AB4" s="699" t="s">
        <v>252</v>
      </c>
      <c r="AC4" s="699" t="s">
        <v>743</v>
      </c>
      <c r="AD4" s="699" t="s">
        <v>252</v>
      </c>
      <c r="AE4" s="699" t="s">
        <v>743</v>
      </c>
      <c r="AF4" s="699" t="s">
        <v>252</v>
      </c>
      <c r="AG4" s="699" t="s">
        <v>743</v>
      </c>
      <c r="AH4" s="1003"/>
      <c r="AI4" s="698" t="s">
        <v>795</v>
      </c>
      <c r="AJ4" s="699" t="s">
        <v>252</v>
      </c>
      <c r="AK4" s="699" t="s">
        <v>743</v>
      </c>
      <c r="AL4" s="694" t="s">
        <v>252</v>
      </c>
      <c r="AM4" s="699" t="s">
        <v>743</v>
      </c>
      <c r="AN4" s="699" t="s">
        <v>252</v>
      </c>
      <c r="AO4" s="699" t="s">
        <v>743</v>
      </c>
      <c r="AP4" s="694" t="s">
        <v>252</v>
      </c>
      <c r="AQ4" s="699" t="s">
        <v>743</v>
      </c>
      <c r="AR4" s="1003"/>
      <c r="AS4" s="1778" t="s">
        <v>252</v>
      </c>
      <c r="AT4" s="762" t="s">
        <v>743</v>
      </c>
      <c r="AU4" s="699" t="s">
        <v>252</v>
      </c>
      <c r="AV4" s="762" t="s">
        <v>743</v>
      </c>
      <c r="AW4" s="699" t="s">
        <v>252</v>
      </c>
      <c r="AX4" s="1093" t="s">
        <v>743</v>
      </c>
      <c r="AY4" s="699" t="s">
        <v>1709</v>
      </c>
      <c r="AZ4" s="1777" t="s">
        <v>1710</v>
      </c>
    </row>
    <row r="5" spans="1:53" ht="26.45" customHeight="1">
      <c r="A5" s="700" t="s">
        <v>1244</v>
      </c>
      <c r="B5" s="701">
        <v>1879</v>
      </c>
      <c r="C5" s="702">
        <v>10.456148505</v>
      </c>
      <c r="D5" s="703">
        <v>1942</v>
      </c>
      <c r="E5" s="702">
        <v>10.032892596</v>
      </c>
      <c r="F5" s="703">
        <v>2044</v>
      </c>
      <c r="G5" s="702">
        <v>9.9927137277</v>
      </c>
      <c r="H5" s="702"/>
      <c r="I5" s="703">
        <v>2519</v>
      </c>
      <c r="J5" s="702">
        <v>11.748282484000001</v>
      </c>
      <c r="K5" s="703">
        <v>2446</v>
      </c>
      <c r="L5" s="702">
        <v>10.948421565</v>
      </c>
      <c r="M5" s="703">
        <v>2433</v>
      </c>
      <c r="N5" s="702">
        <v>10.831061614999999</v>
      </c>
      <c r="O5" s="702"/>
      <c r="P5" s="700" t="s">
        <v>862</v>
      </c>
      <c r="Q5" s="703">
        <v>2349</v>
      </c>
      <c r="R5" s="702">
        <v>10.411005581</v>
      </c>
      <c r="S5" s="703">
        <v>2500</v>
      </c>
      <c r="T5" s="702">
        <v>11.039069652</v>
      </c>
      <c r="U5" s="703">
        <v>2490</v>
      </c>
      <c r="V5" s="702">
        <v>10.954804962000001</v>
      </c>
      <c r="W5" s="703">
        <v>2398</v>
      </c>
      <c r="X5" s="702">
        <v>10.506735286</v>
      </c>
      <c r="Y5" s="702"/>
      <c r="Z5" s="703">
        <v>2474</v>
      </c>
      <c r="AA5" s="702">
        <v>10.795270188</v>
      </c>
      <c r="AB5" s="702">
        <v>2292</v>
      </c>
      <c r="AC5" s="702">
        <v>9.9662157460999996</v>
      </c>
      <c r="AD5" s="703">
        <v>2282</v>
      </c>
      <c r="AE5" s="702">
        <v>9.8880331897999998</v>
      </c>
      <c r="AF5" s="703">
        <v>2261</v>
      </c>
      <c r="AG5" s="702">
        <v>9.7705593082999993</v>
      </c>
      <c r="AH5" s="702"/>
      <c r="AI5" s="700" t="s">
        <v>862</v>
      </c>
      <c r="AJ5" s="703">
        <v>2288</v>
      </c>
      <c r="AK5" s="702">
        <v>9.8648251637000008</v>
      </c>
      <c r="AL5" s="703">
        <v>2386</v>
      </c>
      <c r="AM5" s="702">
        <v>10.253383627</v>
      </c>
      <c r="AN5" s="703">
        <v>2241</v>
      </c>
      <c r="AO5" s="702">
        <v>9.5996218751000004</v>
      </c>
      <c r="AP5" s="703">
        <v>2350</v>
      </c>
      <c r="AQ5" s="702">
        <v>10.04117522769433</v>
      </c>
      <c r="AR5" s="702"/>
      <c r="AS5" s="703">
        <v>2326</v>
      </c>
      <c r="AT5" s="702">
        <v>9.9135173472808482</v>
      </c>
      <c r="AU5" s="703">
        <v>2315</v>
      </c>
      <c r="AV5" s="738">
        <v>9.8443843103052</v>
      </c>
      <c r="AW5" s="703">
        <v>2304</v>
      </c>
      <c r="AX5" s="738">
        <v>9.7811462166099776</v>
      </c>
      <c r="AY5" s="703">
        <v>2299</v>
      </c>
      <c r="AZ5" s="702">
        <v>9.7497550845831533</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2">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1245</v>
      </c>
      <c r="B7" s="701">
        <v>0</v>
      </c>
      <c r="C7" s="702">
        <v>0</v>
      </c>
      <c r="D7" s="703">
        <v>1</v>
      </c>
      <c r="E7" s="702">
        <v>6.6048191399999998E-2</v>
      </c>
      <c r="F7" s="703">
        <v>0</v>
      </c>
      <c r="G7" s="702">
        <v>0</v>
      </c>
      <c r="H7" s="702"/>
      <c r="I7" s="703">
        <v>0</v>
      </c>
      <c r="J7" s="702">
        <v>0</v>
      </c>
      <c r="K7" s="703">
        <v>0</v>
      </c>
      <c r="L7" s="702">
        <v>0</v>
      </c>
      <c r="M7" s="703">
        <v>0</v>
      </c>
      <c r="N7" s="702">
        <v>0</v>
      </c>
      <c r="O7" s="702"/>
      <c r="P7" s="705" t="s">
        <v>1245</v>
      </c>
      <c r="Q7" s="703">
        <v>0</v>
      </c>
      <c r="R7" s="702">
        <v>0</v>
      </c>
      <c r="S7" s="703">
        <v>0</v>
      </c>
      <c r="T7" s="702">
        <v>0</v>
      </c>
      <c r="U7" s="703">
        <v>0</v>
      </c>
      <c r="V7" s="702">
        <v>0</v>
      </c>
      <c r="W7" s="703">
        <v>0</v>
      </c>
      <c r="X7" s="702">
        <v>0</v>
      </c>
      <c r="Y7" s="702"/>
      <c r="Z7" s="703">
        <v>0</v>
      </c>
      <c r="AA7" s="702">
        <v>0</v>
      </c>
      <c r="AB7" s="702">
        <v>0</v>
      </c>
      <c r="AC7" s="702">
        <v>0</v>
      </c>
      <c r="AD7" s="703">
        <v>0</v>
      </c>
      <c r="AE7" s="702">
        <v>0</v>
      </c>
      <c r="AF7" s="703">
        <v>0</v>
      </c>
      <c r="AG7" s="702">
        <v>0</v>
      </c>
      <c r="AH7" s="702"/>
      <c r="AI7" s="705" t="s">
        <v>1245</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2">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0</v>
      </c>
      <c r="G9" s="702">
        <v>0</v>
      </c>
      <c r="H9" s="702"/>
      <c r="I9" s="703">
        <v>0</v>
      </c>
      <c r="J9" s="702">
        <v>0</v>
      </c>
      <c r="K9" s="703">
        <v>0</v>
      </c>
      <c r="L9" s="702">
        <v>0</v>
      </c>
      <c r="M9" s="703">
        <v>0</v>
      </c>
      <c r="N9" s="702">
        <v>0</v>
      </c>
      <c r="O9" s="702"/>
      <c r="P9" s="706" t="s">
        <v>15</v>
      </c>
      <c r="Q9" s="703">
        <v>0</v>
      </c>
      <c r="R9" s="702">
        <v>0</v>
      </c>
      <c r="S9" s="703">
        <v>1</v>
      </c>
      <c r="T9" s="702">
        <v>6.1865874799999998E-2</v>
      </c>
      <c r="U9" s="703">
        <v>0</v>
      </c>
      <c r="V9" s="702">
        <v>0</v>
      </c>
      <c r="W9" s="703">
        <v>0</v>
      </c>
      <c r="X9" s="702">
        <v>0</v>
      </c>
      <c r="Y9" s="702"/>
      <c r="Z9" s="703">
        <v>0</v>
      </c>
      <c r="AA9" s="702">
        <v>0</v>
      </c>
      <c r="AB9" s="702">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4</v>
      </c>
      <c r="C10" s="702">
        <v>0.20008223380000001</v>
      </c>
      <c r="D10" s="703">
        <v>5</v>
      </c>
      <c r="E10" s="702">
        <v>0.26438366089999998</v>
      </c>
      <c r="F10" s="703">
        <v>4</v>
      </c>
      <c r="G10" s="702">
        <v>0.22062538470000001</v>
      </c>
      <c r="H10" s="702"/>
      <c r="I10" s="703">
        <v>0</v>
      </c>
      <c r="J10" s="702">
        <v>0</v>
      </c>
      <c r="K10" s="703">
        <v>1</v>
      </c>
      <c r="L10" s="702">
        <v>5.4889110300000002E-2</v>
      </c>
      <c r="M10" s="703">
        <v>1</v>
      </c>
      <c r="N10" s="702">
        <v>5.7979887899999999E-2</v>
      </c>
      <c r="O10" s="702"/>
      <c r="P10" s="706" t="s">
        <v>16</v>
      </c>
      <c r="Q10" s="703">
        <v>0</v>
      </c>
      <c r="R10" s="702">
        <v>0</v>
      </c>
      <c r="S10" s="703">
        <v>0</v>
      </c>
      <c r="T10" s="702">
        <v>0</v>
      </c>
      <c r="U10" s="703">
        <v>0</v>
      </c>
      <c r="V10" s="702">
        <v>0</v>
      </c>
      <c r="W10" s="703">
        <v>0</v>
      </c>
      <c r="X10" s="702">
        <v>0</v>
      </c>
      <c r="Y10" s="702"/>
      <c r="Z10" s="703">
        <v>0</v>
      </c>
      <c r="AA10" s="702">
        <v>0</v>
      </c>
      <c r="AB10" s="702">
        <v>0</v>
      </c>
      <c r="AC10" s="702">
        <v>0</v>
      </c>
      <c r="AD10" s="703">
        <v>0</v>
      </c>
      <c r="AE10" s="702">
        <v>0</v>
      </c>
      <c r="AF10" s="703">
        <v>0</v>
      </c>
      <c r="AG10" s="702">
        <v>0</v>
      </c>
      <c r="AH10" s="702"/>
      <c r="AI10" s="706" t="s">
        <v>16</v>
      </c>
      <c r="AJ10" s="703">
        <v>1</v>
      </c>
      <c r="AK10" s="702">
        <v>6.21042407E-2</v>
      </c>
      <c r="AL10" s="703">
        <v>1</v>
      </c>
      <c r="AM10" s="702">
        <v>6.1962437099999997E-2</v>
      </c>
      <c r="AN10" s="703">
        <v>2</v>
      </c>
      <c r="AO10" s="702">
        <v>0.1260844444</v>
      </c>
      <c r="AP10" s="703">
        <v>1</v>
      </c>
      <c r="AQ10" s="702">
        <v>6.5045875229652592E-2</v>
      </c>
      <c r="AR10" s="702"/>
      <c r="AS10" s="703" t="s">
        <v>799</v>
      </c>
      <c r="AT10" s="702">
        <v>0</v>
      </c>
      <c r="AU10" s="703" t="s">
        <v>799</v>
      </c>
      <c r="AV10" s="702">
        <v>0</v>
      </c>
      <c r="AW10" s="703">
        <v>1</v>
      </c>
      <c r="AX10" s="702">
        <v>7.1611487628399403E-2</v>
      </c>
      <c r="AY10" s="703">
        <v>1</v>
      </c>
      <c r="AZ10" s="702">
        <v>7.4729004605922203E-2</v>
      </c>
      <c r="BA10" s="1684"/>
    </row>
    <row r="11" spans="1:53" ht="26.45" customHeight="1">
      <c r="A11" s="706" t="s">
        <v>17</v>
      </c>
      <c r="B11" s="701">
        <v>8</v>
      </c>
      <c r="C11" s="702">
        <v>0.41525652470000002</v>
      </c>
      <c r="D11" s="703">
        <v>8</v>
      </c>
      <c r="E11" s="702">
        <v>0.40140350740000003</v>
      </c>
      <c r="F11" s="703">
        <v>6</v>
      </c>
      <c r="G11" s="702">
        <v>0.318476747</v>
      </c>
      <c r="H11" s="702"/>
      <c r="I11" s="703">
        <v>2</v>
      </c>
      <c r="J11" s="702">
        <v>0.11097596699999999</v>
      </c>
      <c r="K11" s="703">
        <v>2</v>
      </c>
      <c r="L11" s="702">
        <v>0.1001462135</v>
      </c>
      <c r="M11" s="703">
        <v>6</v>
      </c>
      <c r="N11" s="702">
        <v>0.30020684250000002</v>
      </c>
      <c r="O11" s="702"/>
      <c r="P11" s="706" t="s">
        <v>17</v>
      </c>
      <c r="Q11" s="703">
        <v>1</v>
      </c>
      <c r="R11" s="702">
        <v>5.0224553999999998E-2</v>
      </c>
      <c r="S11" s="703">
        <v>3</v>
      </c>
      <c r="T11" s="702">
        <v>0.15363657780000001</v>
      </c>
      <c r="U11" s="703">
        <v>2</v>
      </c>
      <c r="V11" s="702">
        <v>0.1054684328</v>
      </c>
      <c r="W11" s="703">
        <v>2</v>
      </c>
      <c r="X11" s="702">
        <v>0.1103445841</v>
      </c>
      <c r="Y11" s="702"/>
      <c r="Z11" s="703">
        <v>1</v>
      </c>
      <c r="AA11" s="702">
        <v>5.82057609E-2</v>
      </c>
      <c r="AB11" s="702">
        <v>4</v>
      </c>
      <c r="AC11" s="702">
        <v>0.24111607809999999</v>
      </c>
      <c r="AD11" s="703">
        <v>2</v>
      </c>
      <c r="AE11" s="702">
        <v>0.1237535312</v>
      </c>
      <c r="AF11" s="703">
        <v>3</v>
      </c>
      <c r="AG11" s="702">
        <v>0.18887744779999999</v>
      </c>
      <c r="AH11" s="702"/>
      <c r="AI11" s="706" t="s">
        <v>17</v>
      </c>
      <c r="AJ11" s="703">
        <v>1</v>
      </c>
      <c r="AK11" s="702">
        <v>6.2681384300000004E-2</v>
      </c>
      <c r="AL11" s="703">
        <v>3</v>
      </c>
      <c r="AM11" s="702">
        <v>0.18635965360000001</v>
      </c>
      <c r="AN11" s="703">
        <v>2</v>
      </c>
      <c r="AO11" s="702">
        <v>0.12433477010000001</v>
      </c>
      <c r="AP11" s="703">
        <v>3</v>
      </c>
      <c r="AQ11" s="702">
        <v>0.1866005271464892</v>
      </c>
      <c r="AR11" s="702"/>
      <c r="AS11" s="703">
        <v>1</v>
      </c>
      <c r="AT11" s="702">
        <v>6.2153378377958424E-2</v>
      </c>
      <c r="AU11" s="703" t="s">
        <v>799</v>
      </c>
      <c r="AV11" s="702">
        <v>0</v>
      </c>
      <c r="AW11" s="703">
        <v>1</v>
      </c>
      <c r="AX11" s="702">
        <v>6.2117723646322801E-2</v>
      </c>
      <c r="AY11" s="703" t="s">
        <v>799</v>
      </c>
      <c r="AZ11" s="702">
        <v>0</v>
      </c>
      <c r="BA11" s="1684"/>
    </row>
    <row r="12" spans="1:53" ht="26.45" customHeight="1">
      <c r="A12" s="706" t="s">
        <v>18</v>
      </c>
      <c r="B12" s="701">
        <v>23</v>
      </c>
      <c r="C12" s="702">
        <v>1.3144329308</v>
      </c>
      <c r="D12" s="703">
        <v>8</v>
      </c>
      <c r="E12" s="702">
        <v>0.42061298029999999</v>
      </c>
      <c r="F12" s="703">
        <v>16</v>
      </c>
      <c r="G12" s="702">
        <v>0.81337514079999995</v>
      </c>
      <c r="H12" s="702"/>
      <c r="I12" s="703">
        <v>14</v>
      </c>
      <c r="J12" s="702">
        <v>0.75024181899999998</v>
      </c>
      <c r="K12" s="703">
        <v>7</v>
      </c>
      <c r="L12" s="702">
        <v>0.38806747940000003</v>
      </c>
      <c r="M12" s="703">
        <v>11</v>
      </c>
      <c r="N12" s="702">
        <v>0.5970288587</v>
      </c>
      <c r="O12" s="702"/>
      <c r="P12" s="706" t="s">
        <v>18</v>
      </c>
      <c r="Q12" s="703">
        <v>12</v>
      </c>
      <c r="R12" s="702">
        <v>0.63870453689999995</v>
      </c>
      <c r="S12" s="703">
        <v>9</v>
      </c>
      <c r="T12" s="702">
        <v>0.46631737769999998</v>
      </c>
      <c r="U12" s="703">
        <v>7</v>
      </c>
      <c r="V12" s="702">
        <v>0.35343753350000001</v>
      </c>
      <c r="W12" s="703">
        <v>8</v>
      </c>
      <c r="X12" s="702">
        <v>0.3998702421</v>
      </c>
      <c r="Y12" s="702"/>
      <c r="Z12" s="703">
        <v>5</v>
      </c>
      <c r="AA12" s="702">
        <v>0.24901539310000001</v>
      </c>
      <c r="AB12" s="702">
        <v>3</v>
      </c>
      <c r="AC12" s="702">
        <v>0.1495668544</v>
      </c>
      <c r="AD12" s="703">
        <v>5</v>
      </c>
      <c r="AE12" s="702">
        <v>0.25345921129999999</v>
      </c>
      <c r="AF12" s="703">
        <v>1</v>
      </c>
      <c r="AG12" s="702">
        <v>5.2116720599999999E-2</v>
      </c>
      <c r="AH12" s="702"/>
      <c r="AI12" s="706" t="s">
        <v>18</v>
      </c>
      <c r="AJ12" s="703">
        <v>6</v>
      </c>
      <c r="AK12" s="702">
        <v>0.32737367740000001</v>
      </c>
      <c r="AL12" s="703">
        <v>3</v>
      </c>
      <c r="AM12" s="702">
        <v>0.17304665659999999</v>
      </c>
      <c r="AN12" s="703">
        <v>5</v>
      </c>
      <c r="AO12" s="702">
        <v>0.29949750310000001</v>
      </c>
      <c r="AP12" s="703">
        <v>5</v>
      </c>
      <c r="AQ12" s="702">
        <v>0.30828725466500273</v>
      </c>
      <c r="AR12" s="702"/>
      <c r="AS12" s="703">
        <v>6</v>
      </c>
      <c r="AT12" s="702">
        <v>0.37739836661986925</v>
      </c>
      <c r="AU12" s="703">
        <v>6</v>
      </c>
      <c r="AV12" s="702">
        <v>0.37635676614194169</v>
      </c>
      <c r="AW12" s="703">
        <v>4</v>
      </c>
      <c r="AX12" s="702">
        <v>0.24889188665339035</v>
      </c>
      <c r="AY12" s="703">
        <v>7</v>
      </c>
      <c r="AZ12" s="702">
        <v>0.43619128982075966</v>
      </c>
      <c r="BA12" s="1684"/>
    </row>
    <row r="13" spans="1:53" ht="26.45" customHeight="1">
      <c r="A13" s="706" t="s">
        <v>19</v>
      </c>
      <c r="B13" s="701">
        <v>23</v>
      </c>
      <c r="C13" s="702">
        <v>1.8329059209</v>
      </c>
      <c r="D13" s="703">
        <v>33</v>
      </c>
      <c r="E13" s="702">
        <v>1.9122076495</v>
      </c>
      <c r="F13" s="703">
        <v>33</v>
      </c>
      <c r="G13" s="702">
        <v>1.7580731517999999</v>
      </c>
      <c r="H13" s="702"/>
      <c r="I13" s="703">
        <v>28</v>
      </c>
      <c r="J13" s="702">
        <v>1.4312382051000001</v>
      </c>
      <c r="K13" s="703">
        <v>30</v>
      </c>
      <c r="L13" s="702">
        <v>1.6059802422</v>
      </c>
      <c r="M13" s="703">
        <v>25</v>
      </c>
      <c r="N13" s="702">
        <v>1.3503061413999999</v>
      </c>
      <c r="O13" s="702"/>
      <c r="P13" s="706" t="s">
        <v>19</v>
      </c>
      <c r="Q13" s="703">
        <v>19</v>
      </c>
      <c r="R13" s="702">
        <v>1.0358762095</v>
      </c>
      <c r="S13" s="703">
        <v>21</v>
      </c>
      <c r="T13" s="702">
        <v>1.1608726224000001</v>
      </c>
      <c r="U13" s="703">
        <v>25</v>
      </c>
      <c r="V13" s="702">
        <v>1.3972389440999999</v>
      </c>
      <c r="W13" s="703">
        <v>17</v>
      </c>
      <c r="X13" s="702">
        <v>0.93986729069999997</v>
      </c>
      <c r="Y13" s="702"/>
      <c r="Z13" s="703">
        <v>17</v>
      </c>
      <c r="AA13" s="702">
        <v>0.91823545390000005</v>
      </c>
      <c r="AB13" s="702">
        <v>15</v>
      </c>
      <c r="AC13" s="702">
        <v>0.79293002450000005</v>
      </c>
      <c r="AD13" s="703">
        <v>12</v>
      </c>
      <c r="AE13" s="702">
        <v>0.61557970679999996</v>
      </c>
      <c r="AF13" s="703">
        <v>9</v>
      </c>
      <c r="AG13" s="702">
        <v>0.44874307070000002</v>
      </c>
      <c r="AH13" s="702"/>
      <c r="AI13" s="706" t="s">
        <v>19</v>
      </c>
      <c r="AJ13" s="703">
        <v>19</v>
      </c>
      <c r="AK13" s="702">
        <v>0.93776775739999996</v>
      </c>
      <c r="AL13" s="703">
        <v>14</v>
      </c>
      <c r="AM13" s="702">
        <v>0.6893064445</v>
      </c>
      <c r="AN13" s="703">
        <v>14</v>
      </c>
      <c r="AO13" s="702">
        <v>0.69081594739999996</v>
      </c>
      <c r="AP13" s="703">
        <v>18</v>
      </c>
      <c r="AQ13" s="702">
        <v>0.90459488974244673</v>
      </c>
      <c r="AR13" s="702"/>
      <c r="AS13" s="703">
        <v>12</v>
      </c>
      <c r="AT13" s="702">
        <v>0.62121190159175199</v>
      </c>
      <c r="AU13" s="703">
        <v>14</v>
      </c>
      <c r="AV13" s="702">
        <v>0.75973594834446756</v>
      </c>
      <c r="AW13" s="703">
        <v>9</v>
      </c>
      <c r="AX13" s="702">
        <v>0.51709249233410381</v>
      </c>
      <c r="AY13" s="703">
        <v>13</v>
      </c>
      <c r="AZ13" s="702">
        <v>0.77696060779835363</v>
      </c>
      <c r="BA13" s="1684"/>
    </row>
    <row r="14" spans="1:53" ht="26.45" customHeight="1">
      <c r="A14" s="706" t="s">
        <v>20</v>
      </c>
      <c r="B14" s="701">
        <v>23</v>
      </c>
      <c r="C14" s="702">
        <v>2.5717605041999998</v>
      </c>
      <c r="D14" s="703">
        <v>32</v>
      </c>
      <c r="E14" s="702">
        <v>2.5926403044000002</v>
      </c>
      <c r="F14" s="703">
        <v>52</v>
      </c>
      <c r="G14" s="702">
        <v>3.0597846618000002</v>
      </c>
      <c r="H14" s="702"/>
      <c r="I14" s="703">
        <v>67</v>
      </c>
      <c r="J14" s="702">
        <v>3.5871193504000001</v>
      </c>
      <c r="K14" s="703">
        <v>44</v>
      </c>
      <c r="L14" s="702">
        <v>2.2591490402000001</v>
      </c>
      <c r="M14" s="703">
        <v>41</v>
      </c>
      <c r="N14" s="702">
        <v>2.1240353770999998</v>
      </c>
      <c r="O14" s="702"/>
      <c r="P14" s="706" t="s">
        <v>20</v>
      </c>
      <c r="Q14" s="703">
        <v>34</v>
      </c>
      <c r="R14" s="702">
        <v>1.7868442018999999</v>
      </c>
      <c r="S14" s="703">
        <v>41</v>
      </c>
      <c r="T14" s="702">
        <v>2.1753155798999999</v>
      </c>
      <c r="U14" s="703">
        <v>44</v>
      </c>
      <c r="V14" s="702">
        <v>2.3479514657</v>
      </c>
      <c r="W14" s="703">
        <v>46</v>
      </c>
      <c r="X14" s="702">
        <v>2.4727952208000001</v>
      </c>
      <c r="Y14" s="702"/>
      <c r="Z14" s="703">
        <v>29</v>
      </c>
      <c r="AA14" s="702">
        <v>1.5694075918999999</v>
      </c>
      <c r="AB14" s="702">
        <v>27</v>
      </c>
      <c r="AC14" s="702">
        <v>1.4717954924000001</v>
      </c>
      <c r="AD14" s="703">
        <v>36</v>
      </c>
      <c r="AE14" s="702">
        <v>1.9842467345000001</v>
      </c>
      <c r="AF14" s="703">
        <v>26</v>
      </c>
      <c r="AG14" s="702">
        <v>1.4457705373</v>
      </c>
      <c r="AH14" s="702"/>
      <c r="AI14" s="706" t="s">
        <v>20</v>
      </c>
      <c r="AJ14" s="703">
        <v>22</v>
      </c>
      <c r="AK14" s="702">
        <v>1.2100225064000001</v>
      </c>
      <c r="AL14" s="703">
        <v>31</v>
      </c>
      <c r="AM14" s="702">
        <v>1.6671242294999999</v>
      </c>
      <c r="AN14" s="703">
        <v>23</v>
      </c>
      <c r="AO14" s="702">
        <v>1.2110139082</v>
      </c>
      <c r="AP14" s="703">
        <v>16</v>
      </c>
      <c r="AQ14" s="702">
        <v>0.81876842388869453</v>
      </c>
      <c r="AR14" s="702"/>
      <c r="AS14" s="703">
        <v>16</v>
      </c>
      <c r="AT14" s="702">
        <v>0.79734861651294031</v>
      </c>
      <c r="AU14" s="703">
        <v>34</v>
      </c>
      <c r="AV14" s="702">
        <v>1.6780817354129043</v>
      </c>
      <c r="AW14" s="703">
        <v>27</v>
      </c>
      <c r="AX14" s="702">
        <v>1.3291617346151374</v>
      </c>
      <c r="AY14" s="703">
        <v>19</v>
      </c>
      <c r="AZ14" s="702">
        <v>0.93747509831770093</v>
      </c>
      <c r="BA14" s="1684"/>
    </row>
    <row r="15" spans="1:53" ht="26.45" customHeight="1">
      <c r="A15" s="706" t="s">
        <v>21</v>
      </c>
      <c r="B15" s="701">
        <v>37</v>
      </c>
      <c r="C15" s="702">
        <v>4.1397952926999997</v>
      </c>
      <c r="D15" s="703">
        <v>39</v>
      </c>
      <c r="E15" s="702">
        <v>4.4109763187000004</v>
      </c>
      <c r="F15" s="703">
        <v>52</v>
      </c>
      <c r="G15" s="702">
        <v>4.2623789319999998</v>
      </c>
      <c r="H15" s="702"/>
      <c r="I15" s="703">
        <v>74</v>
      </c>
      <c r="J15" s="702">
        <v>4.3860480995</v>
      </c>
      <c r="K15" s="703">
        <v>75</v>
      </c>
      <c r="L15" s="702">
        <v>4.0545669020000004</v>
      </c>
      <c r="M15" s="703">
        <v>86</v>
      </c>
      <c r="N15" s="702">
        <v>4.5800616072000002</v>
      </c>
      <c r="O15" s="702"/>
      <c r="P15" s="706" t="s">
        <v>21</v>
      </c>
      <c r="Q15" s="703">
        <v>80</v>
      </c>
      <c r="R15" s="702">
        <v>4.1936325978999998</v>
      </c>
      <c r="S15" s="703">
        <v>77</v>
      </c>
      <c r="T15" s="702">
        <v>4.0044725278</v>
      </c>
      <c r="U15" s="703">
        <v>78</v>
      </c>
      <c r="V15" s="702">
        <v>4.0503741922999996</v>
      </c>
      <c r="W15" s="703">
        <v>61</v>
      </c>
      <c r="X15" s="702">
        <v>3.1666893353000001</v>
      </c>
      <c r="Y15" s="702"/>
      <c r="Z15" s="703">
        <v>70</v>
      </c>
      <c r="AA15" s="702">
        <v>3.6605498877999998</v>
      </c>
      <c r="AB15" s="702">
        <v>69</v>
      </c>
      <c r="AC15" s="702">
        <v>3.6551179067000001</v>
      </c>
      <c r="AD15" s="703">
        <v>61</v>
      </c>
      <c r="AE15" s="702">
        <v>3.2562604944000002</v>
      </c>
      <c r="AF15" s="703">
        <v>64</v>
      </c>
      <c r="AG15" s="702">
        <v>3.4311202608000002</v>
      </c>
      <c r="AH15" s="702"/>
      <c r="AI15" s="706" t="s">
        <v>21</v>
      </c>
      <c r="AJ15" s="703">
        <v>59</v>
      </c>
      <c r="AK15" s="702">
        <v>3.1853117177999999</v>
      </c>
      <c r="AL15" s="703">
        <v>56</v>
      </c>
      <c r="AM15" s="702">
        <v>3.0440854235999999</v>
      </c>
      <c r="AN15" s="703">
        <v>56</v>
      </c>
      <c r="AO15" s="702">
        <v>3.0660764105</v>
      </c>
      <c r="AP15" s="703">
        <v>54</v>
      </c>
      <c r="AQ15" s="702">
        <v>2.9914171256968549</v>
      </c>
      <c r="AR15" s="702"/>
      <c r="AS15" s="703">
        <v>52</v>
      </c>
      <c r="AT15" s="702">
        <v>2.9085295425498296</v>
      </c>
      <c r="AU15" s="703">
        <v>44</v>
      </c>
      <c r="AV15" s="702">
        <v>2.4344463087016242</v>
      </c>
      <c r="AW15" s="703">
        <v>46</v>
      </c>
      <c r="AX15" s="702">
        <v>2.4879362136423278</v>
      </c>
      <c r="AY15" s="703">
        <v>47</v>
      </c>
      <c r="AZ15" s="702">
        <v>2.4879973976605942</v>
      </c>
      <c r="BA15" s="1684"/>
    </row>
    <row r="16" spans="1:53" ht="26.45" customHeight="1">
      <c r="A16" s="706" t="s">
        <v>22</v>
      </c>
      <c r="B16" s="701">
        <v>105</v>
      </c>
      <c r="C16" s="702">
        <v>12.945191293000001</v>
      </c>
      <c r="D16" s="703">
        <v>75</v>
      </c>
      <c r="E16" s="702">
        <v>8.5564669776999995</v>
      </c>
      <c r="F16" s="703">
        <v>61</v>
      </c>
      <c r="G16" s="702">
        <v>6.9449741727000003</v>
      </c>
      <c r="H16" s="702"/>
      <c r="I16" s="703">
        <v>106</v>
      </c>
      <c r="J16" s="702">
        <v>8.8477256336999996</v>
      </c>
      <c r="K16" s="703">
        <v>113</v>
      </c>
      <c r="L16" s="702">
        <v>6.8003998393999998</v>
      </c>
      <c r="M16" s="703">
        <v>110</v>
      </c>
      <c r="N16" s="702">
        <v>6.4991846476999999</v>
      </c>
      <c r="O16" s="702"/>
      <c r="P16" s="706" t="s">
        <v>22</v>
      </c>
      <c r="Q16" s="703">
        <v>111</v>
      </c>
      <c r="R16" s="702">
        <v>6.4335257402000003</v>
      </c>
      <c r="S16" s="703">
        <v>92</v>
      </c>
      <c r="T16" s="702">
        <v>5.2150647348000003</v>
      </c>
      <c r="U16" s="703">
        <v>129</v>
      </c>
      <c r="V16" s="702">
        <v>7.1817243487000004</v>
      </c>
      <c r="W16" s="703">
        <v>121</v>
      </c>
      <c r="X16" s="702">
        <v>6.6461825097</v>
      </c>
      <c r="Y16" s="702"/>
      <c r="Z16" s="703">
        <v>119</v>
      </c>
      <c r="AA16" s="702">
        <v>6.4287211491000003</v>
      </c>
      <c r="AB16" s="702">
        <v>103</v>
      </c>
      <c r="AC16" s="702">
        <v>5.4706716232000003</v>
      </c>
      <c r="AD16" s="703">
        <v>94</v>
      </c>
      <c r="AE16" s="702">
        <v>4.9456491572000001</v>
      </c>
      <c r="AF16" s="703">
        <v>104</v>
      </c>
      <c r="AG16" s="702">
        <v>5.4588261477</v>
      </c>
      <c r="AH16" s="702"/>
      <c r="AI16" s="706" t="s">
        <v>22</v>
      </c>
      <c r="AJ16" s="703">
        <v>113</v>
      </c>
      <c r="AK16" s="702">
        <v>5.9308152036999999</v>
      </c>
      <c r="AL16" s="703">
        <v>100</v>
      </c>
      <c r="AM16" s="702">
        <v>5.2900382496000002</v>
      </c>
      <c r="AN16" s="703">
        <v>75</v>
      </c>
      <c r="AO16" s="702">
        <v>4.0200821865999998</v>
      </c>
      <c r="AP16" s="703">
        <v>84</v>
      </c>
      <c r="AQ16" s="702">
        <v>4.5388010756958552</v>
      </c>
      <c r="AR16" s="702"/>
      <c r="AS16" s="703">
        <v>95</v>
      </c>
      <c r="AT16" s="702">
        <v>5.1571183976670278</v>
      </c>
      <c r="AU16" s="703">
        <v>72</v>
      </c>
      <c r="AV16" s="702">
        <v>3.9353713637783501</v>
      </c>
      <c r="AW16" s="703">
        <v>73</v>
      </c>
      <c r="AX16" s="702">
        <v>4.0152480419477916</v>
      </c>
      <c r="AY16" s="703">
        <v>62</v>
      </c>
      <c r="AZ16" s="702">
        <v>3.4335790742184731</v>
      </c>
      <c r="BA16" s="1684"/>
    </row>
    <row r="17" spans="1:53" ht="26.45" customHeight="1">
      <c r="A17" s="706" t="s">
        <v>23</v>
      </c>
      <c r="B17" s="701">
        <v>175</v>
      </c>
      <c r="C17" s="702">
        <v>21.543605489000001</v>
      </c>
      <c r="D17" s="703">
        <v>107</v>
      </c>
      <c r="E17" s="702">
        <v>13.543000925999999</v>
      </c>
      <c r="F17" s="703">
        <v>105</v>
      </c>
      <c r="G17" s="702">
        <v>12.202846169000001</v>
      </c>
      <c r="H17" s="702"/>
      <c r="I17" s="703">
        <v>91</v>
      </c>
      <c r="J17" s="702">
        <v>10.863025603000001</v>
      </c>
      <c r="K17" s="703">
        <v>113</v>
      </c>
      <c r="L17" s="702">
        <v>9.6304875668999994</v>
      </c>
      <c r="M17" s="703">
        <v>122</v>
      </c>
      <c r="N17" s="702">
        <v>9.3334394182999993</v>
      </c>
      <c r="O17" s="702"/>
      <c r="P17" s="706" t="s">
        <v>23</v>
      </c>
      <c r="Q17" s="703">
        <v>128</v>
      </c>
      <c r="R17" s="702">
        <v>9.0774862737999999</v>
      </c>
      <c r="S17" s="703">
        <v>144</v>
      </c>
      <c r="T17" s="702">
        <v>9.6358453446999999</v>
      </c>
      <c r="U17" s="703">
        <v>155</v>
      </c>
      <c r="V17" s="702">
        <v>9.8701093608000008</v>
      </c>
      <c r="W17" s="703">
        <v>136</v>
      </c>
      <c r="X17" s="702">
        <v>8.3565391147000003</v>
      </c>
      <c r="Y17" s="702"/>
      <c r="Z17" s="703">
        <v>153</v>
      </c>
      <c r="AA17" s="702">
        <v>9.2126163469000009</v>
      </c>
      <c r="AB17" s="702">
        <v>144</v>
      </c>
      <c r="AC17" s="702">
        <v>8.4933604333999995</v>
      </c>
      <c r="AD17" s="703">
        <v>165</v>
      </c>
      <c r="AE17" s="702">
        <v>9.5056294930000007</v>
      </c>
      <c r="AF17" s="703">
        <v>156</v>
      </c>
      <c r="AG17" s="702">
        <v>8.8232249905</v>
      </c>
      <c r="AH17" s="702"/>
      <c r="AI17" s="706" t="s">
        <v>23</v>
      </c>
      <c r="AJ17" s="703">
        <v>137</v>
      </c>
      <c r="AK17" s="702">
        <v>7.6508573148999997</v>
      </c>
      <c r="AL17" s="703">
        <v>158</v>
      </c>
      <c r="AM17" s="702">
        <v>8.6835420497999998</v>
      </c>
      <c r="AN17" s="703">
        <v>123</v>
      </c>
      <c r="AO17" s="702">
        <v>6.6451895581000002</v>
      </c>
      <c r="AP17" s="703">
        <v>129</v>
      </c>
      <c r="AQ17" s="702">
        <v>6.9059368572526791</v>
      </c>
      <c r="AR17" s="702"/>
      <c r="AS17" s="703">
        <v>132</v>
      </c>
      <c r="AT17" s="702">
        <v>7.0522822547749158</v>
      </c>
      <c r="AU17" s="703">
        <v>116</v>
      </c>
      <c r="AV17" s="702">
        <v>6.198294667462827</v>
      </c>
      <c r="AW17" s="703">
        <v>117</v>
      </c>
      <c r="AX17" s="702">
        <v>6.301674063952297</v>
      </c>
      <c r="AY17" s="703">
        <v>109</v>
      </c>
      <c r="AZ17" s="702">
        <v>5.9467871663968337</v>
      </c>
      <c r="BA17" s="1684"/>
    </row>
    <row r="18" spans="1:53" ht="26.45" customHeight="1">
      <c r="A18" s="706" t="s">
        <v>24</v>
      </c>
      <c r="B18" s="701">
        <v>249</v>
      </c>
      <c r="C18" s="702">
        <v>37.955002743999998</v>
      </c>
      <c r="D18" s="703">
        <v>239</v>
      </c>
      <c r="E18" s="702">
        <v>30.73401574</v>
      </c>
      <c r="F18" s="703">
        <v>137</v>
      </c>
      <c r="G18" s="702">
        <v>18.016430458999999</v>
      </c>
      <c r="H18" s="702"/>
      <c r="I18" s="703">
        <v>166</v>
      </c>
      <c r="J18" s="702">
        <v>20.262534085999999</v>
      </c>
      <c r="K18" s="703">
        <v>121</v>
      </c>
      <c r="L18" s="702">
        <v>14.950638182</v>
      </c>
      <c r="M18" s="703">
        <v>125</v>
      </c>
      <c r="N18" s="702">
        <v>15.406611285</v>
      </c>
      <c r="O18" s="702"/>
      <c r="P18" s="706" t="s">
        <v>24</v>
      </c>
      <c r="Q18" s="703">
        <v>135</v>
      </c>
      <c r="R18" s="702">
        <v>15.995222760000001</v>
      </c>
      <c r="S18" s="703">
        <v>156</v>
      </c>
      <c r="T18" s="702">
        <v>17.237607154999999</v>
      </c>
      <c r="U18" s="703">
        <v>132</v>
      </c>
      <c r="V18" s="702">
        <v>13.154537917000001</v>
      </c>
      <c r="W18" s="703">
        <v>152</v>
      </c>
      <c r="X18" s="702">
        <v>13.334198886999999</v>
      </c>
      <c r="Y18" s="702"/>
      <c r="Z18" s="703">
        <v>165</v>
      </c>
      <c r="AA18" s="702">
        <v>12.961365704</v>
      </c>
      <c r="AB18" s="702">
        <v>182</v>
      </c>
      <c r="AC18" s="702">
        <v>13.229705486</v>
      </c>
      <c r="AD18" s="703">
        <v>157</v>
      </c>
      <c r="AE18" s="702">
        <v>10.753174241</v>
      </c>
      <c r="AF18" s="703">
        <v>173</v>
      </c>
      <c r="AG18" s="702">
        <v>11.268996483</v>
      </c>
      <c r="AH18" s="702"/>
      <c r="AI18" s="706" t="s">
        <v>24</v>
      </c>
      <c r="AJ18" s="703">
        <v>198</v>
      </c>
      <c r="AK18" s="702">
        <v>12.450308805000001</v>
      </c>
      <c r="AL18" s="703">
        <v>216</v>
      </c>
      <c r="AM18" s="702">
        <v>13.314631208</v>
      </c>
      <c r="AN18" s="703">
        <v>167</v>
      </c>
      <c r="AO18" s="702">
        <v>10.084559332</v>
      </c>
      <c r="AP18" s="703">
        <v>206</v>
      </c>
      <c r="AQ18" s="702">
        <v>12.155572444851465</v>
      </c>
      <c r="AR18" s="702"/>
      <c r="AS18" s="703">
        <v>180</v>
      </c>
      <c r="AT18" s="702">
        <v>10.431211808363571</v>
      </c>
      <c r="AU18" s="703">
        <v>183</v>
      </c>
      <c r="AV18" s="702">
        <v>10.475091177654971</v>
      </c>
      <c r="AW18" s="703">
        <v>173</v>
      </c>
      <c r="AX18" s="702">
        <v>9.7478270938318516</v>
      </c>
      <c r="AY18" s="703">
        <v>193</v>
      </c>
      <c r="AZ18" s="702">
        <v>10.689136375934158</v>
      </c>
      <c r="BA18" s="1684"/>
    </row>
    <row r="19" spans="1:53" ht="26.45" customHeight="1">
      <c r="A19" s="706" t="s">
        <v>25</v>
      </c>
      <c r="B19" s="701">
        <v>293</v>
      </c>
      <c r="C19" s="702">
        <v>62.467220699000002</v>
      </c>
      <c r="D19" s="703">
        <v>320</v>
      </c>
      <c r="E19" s="702">
        <v>52.113868803000003</v>
      </c>
      <c r="F19" s="703">
        <v>293</v>
      </c>
      <c r="G19" s="702">
        <v>40.039465520999997</v>
      </c>
      <c r="H19" s="702"/>
      <c r="I19" s="703">
        <v>246</v>
      </c>
      <c r="J19" s="702">
        <v>34.538434537999997</v>
      </c>
      <c r="K19" s="703">
        <v>177</v>
      </c>
      <c r="L19" s="702">
        <v>22.727856391</v>
      </c>
      <c r="M19" s="703">
        <v>181</v>
      </c>
      <c r="N19" s="702">
        <v>22.789397012999999</v>
      </c>
      <c r="O19" s="702"/>
      <c r="P19" s="706" t="s">
        <v>25</v>
      </c>
      <c r="Q19" s="703">
        <v>187</v>
      </c>
      <c r="R19" s="702">
        <v>23.219083852000001</v>
      </c>
      <c r="S19" s="703">
        <v>191</v>
      </c>
      <c r="T19" s="702">
        <v>23.545597097000002</v>
      </c>
      <c r="U19" s="703">
        <v>163</v>
      </c>
      <c r="V19" s="702">
        <v>20.485416394000001</v>
      </c>
      <c r="W19" s="703">
        <v>148</v>
      </c>
      <c r="X19" s="702">
        <v>19.139102479999998</v>
      </c>
      <c r="Y19" s="702"/>
      <c r="Z19" s="703">
        <v>167</v>
      </c>
      <c r="AA19" s="702">
        <v>21.480260027</v>
      </c>
      <c r="AB19" s="702">
        <v>155</v>
      </c>
      <c r="AC19" s="702">
        <v>19.103891894</v>
      </c>
      <c r="AD19" s="703">
        <v>152</v>
      </c>
      <c r="AE19" s="702">
        <v>17.423140451999998</v>
      </c>
      <c r="AF19" s="703">
        <v>179</v>
      </c>
      <c r="AG19" s="702">
        <v>18.472242359999999</v>
      </c>
      <c r="AH19" s="702"/>
      <c r="AI19" s="706" t="s">
        <v>25</v>
      </c>
      <c r="AJ19" s="703">
        <v>187</v>
      </c>
      <c r="AK19" s="702">
        <v>16.979917389000001</v>
      </c>
      <c r="AL19" s="703">
        <v>196</v>
      </c>
      <c r="AM19" s="702">
        <v>15.937285157</v>
      </c>
      <c r="AN19" s="703">
        <v>192</v>
      </c>
      <c r="AO19" s="702">
        <v>14.445501524000001</v>
      </c>
      <c r="AP19" s="703">
        <v>222</v>
      </c>
      <c r="AQ19" s="702">
        <v>15.737308870560989</v>
      </c>
      <c r="AR19" s="702"/>
      <c r="AS19" s="703">
        <v>252</v>
      </c>
      <c r="AT19" s="702">
        <v>16.986586326404669</v>
      </c>
      <c r="AU19" s="703">
        <v>269</v>
      </c>
      <c r="AV19" s="702">
        <v>17.503067103440848</v>
      </c>
      <c r="AW19" s="703">
        <v>251</v>
      </c>
      <c r="AX19" s="702">
        <v>16.008270727282525</v>
      </c>
      <c r="AY19" s="703">
        <v>271</v>
      </c>
      <c r="AZ19" s="702">
        <v>16.929009043901416</v>
      </c>
      <c r="BA19" s="1684"/>
    </row>
    <row r="20" spans="1:53" ht="26.45" customHeight="1">
      <c r="A20" s="706" t="s">
        <v>26</v>
      </c>
      <c r="B20" s="701">
        <v>358</v>
      </c>
      <c r="C20" s="702">
        <v>100.93662421000001</v>
      </c>
      <c r="D20" s="703">
        <v>331</v>
      </c>
      <c r="E20" s="702">
        <v>78.607017161000002</v>
      </c>
      <c r="F20" s="703">
        <v>388</v>
      </c>
      <c r="G20" s="702">
        <v>69.600782112000005</v>
      </c>
      <c r="H20" s="702"/>
      <c r="I20" s="703">
        <v>441</v>
      </c>
      <c r="J20" s="702">
        <v>66.060389082</v>
      </c>
      <c r="K20" s="703">
        <v>264</v>
      </c>
      <c r="L20" s="702">
        <v>40.150015056000001</v>
      </c>
      <c r="M20" s="703">
        <v>251</v>
      </c>
      <c r="N20" s="702">
        <v>37.986330973999998</v>
      </c>
      <c r="O20" s="702"/>
      <c r="P20" s="706" t="s">
        <v>26</v>
      </c>
      <c r="Q20" s="703">
        <v>229</v>
      </c>
      <c r="R20" s="702">
        <v>34.110679472999998</v>
      </c>
      <c r="S20" s="703">
        <v>258</v>
      </c>
      <c r="T20" s="702">
        <v>37.620736317000002</v>
      </c>
      <c r="U20" s="703">
        <v>224</v>
      </c>
      <c r="V20" s="702">
        <v>31.780803259999999</v>
      </c>
      <c r="W20" s="703">
        <v>242</v>
      </c>
      <c r="X20" s="702">
        <v>33.322868300000003</v>
      </c>
      <c r="Y20" s="702"/>
      <c r="Z20" s="703">
        <v>240</v>
      </c>
      <c r="AA20" s="702">
        <v>32.300263246999997</v>
      </c>
      <c r="AB20" s="702">
        <v>197</v>
      </c>
      <c r="AC20" s="702">
        <v>26.068821689</v>
      </c>
      <c r="AD20" s="703">
        <v>192</v>
      </c>
      <c r="AE20" s="702">
        <v>25.154035715999999</v>
      </c>
      <c r="AF20" s="703">
        <v>200</v>
      </c>
      <c r="AG20" s="702">
        <v>26.650232357</v>
      </c>
      <c r="AH20" s="702"/>
      <c r="AI20" s="706" t="s">
        <v>26</v>
      </c>
      <c r="AJ20" s="703">
        <v>157</v>
      </c>
      <c r="AK20" s="702">
        <v>21.486422497</v>
      </c>
      <c r="AL20" s="703">
        <v>178</v>
      </c>
      <c r="AM20" s="702">
        <v>24.184486874000001</v>
      </c>
      <c r="AN20" s="703">
        <v>200</v>
      </c>
      <c r="AO20" s="702">
        <v>25.980048622000002</v>
      </c>
      <c r="AP20" s="703">
        <v>179</v>
      </c>
      <c r="AQ20" s="702">
        <v>21.591706854582871</v>
      </c>
      <c r="AR20" s="702"/>
      <c r="AS20" s="703">
        <v>206</v>
      </c>
      <c r="AT20" s="702">
        <v>22.356129893455677</v>
      </c>
      <c r="AU20" s="703">
        <v>232</v>
      </c>
      <c r="AV20" s="702">
        <v>22.145487260378907</v>
      </c>
      <c r="AW20" s="703">
        <v>258</v>
      </c>
      <c r="AX20" s="702">
        <v>22.047729917017644</v>
      </c>
      <c r="AY20" s="703">
        <v>250</v>
      </c>
      <c r="AZ20" s="702">
        <v>19.757129557772217</v>
      </c>
      <c r="BA20" s="1684"/>
    </row>
    <row r="21" spans="1:53" ht="26.45" customHeight="1">
      <c r="A21" s="706" t="s">
        <v>27</v>
      </c>
      <c r="B21" s="701">
        <v>307</v>
      </c>
      <c r="C21" s="702">
        <v>137.11845783999999</v>
      </c>
      <c r="D21" s="703">
        <v>345</v>
      </c>
      <c r="E21" s="702">
        <v>115.92702982</v>
      </c>
      <c r="F21" s="703">
        <v>352</v>
      </c>
      <c r="G21" s="702">
        <v>97.670882422999995</v>
      </c>
      <c r="H21" s="702"/>
      <c r="I21" s="703">
        <v>510</v>
      </c>
      <c r="J21" s="702">
        <v>106.17656121</v>
      </c>
      <c r="K21" s="703">
        <v>445</v>
      </c>
      <c r="L21" s="702">
        <v>75.811265723999995</v>
      </c>
      <c r="M21" s="703">
        <v>446</v>
      </c>
      <c r="N21" s="702">
        <v>75.272864131999995</v>
      </c>
      <c r="O21" s="702"/>
      <c r="P21" s="706" t="s">
        <v>27</v>
      </c>
      <c r="Q21" s="703">
        <v>380</v>
      </c>
      <c r="R21" s="702">
        <v>64.208386629000003</v>
      </c>
      <c r="S21" s="703">
        <v>366</v>
      </c>
      <c r="T21" s="702">
        <v>62.132784211000001</v>
      </c>
      <c r="U21" s="703">
        <v>334</v>
      </c>
      <c r="V21" s="702">
        <v>56.874878672999998</v>
      </c>
      <c r="W21" s="703">
        <v>308</v>
      </c>
      <c r="X21" s="702">
        <v>52.513486417999999</v>
      </c>
      <c r="Y21" s="702"/>
      <c r="Z21" s="703">
        <v>327</v>
      </c>
      <c r="AA21" s="702">
        <v>55.251512658000003</v>
      </c>
      <c r="AB21" s="702">
        <v>288</v>
      </c>
      <c r="AC21" s="702">
        <v>47.739501453999999</v>
      </c>
      <c r="AD21" s="703">
        <v>250</v>
      </c>
      <c r="AE21" s="702">
        <v>40.418444067999999</v>
      </c>
      <c r="AF21" s="703">
        <v>220</v>
      </c>
      <c r="AG21" s="702">
        <v>34.471844337999997</v>
      </c>
      <c r="AH21" s="702"/>
      <c r="AI21" s="706" t="s">
        <v>27</v>
      </c>
      <c r="AJ21" s="703">
        <v>258</v>
      </c>
      <c r="AK21" s="702">
        <v>39.125410588999998</v>
      </c>
      <c r="AL21" s="703">
        <v>279</v>
      </c>
      <c r="AM21" s="702">
        <v>41.244550619000002</v>
      </c>
      <c r="AN21" s="703">
        <v>249</v>
      </c>
      <c r="AO21" s="702">
        <v>36.102129881000003</v>
      </c>
      <c r="AP21" s="703">
        <v>253</v>
      </c>
      <c r="AQ21" s="702">
        <v>36.268371614623462</v>
      </c>
      <c r="AR21" s="702"/>
      <c r="AS21" s="703">
        <v>215</v>
      </c>
      <c r="AT21" s="702">
        <v>31.313925011160137</v>
      </c>
      <c r="AU21" s="703">
        <v>212</v>
      </c>
      <c r="AV21" s="702">
        <v>31.67755831771246</v>
      </c>
      <c r="AW21" s="703">
        <v>190</v>
      </c>
      <c r="AX21" s="702">
        <v>28.138456013299123</v>
      </c>
      <c r="AY21" s="703">
        <v>224</v>
      </c>
      <c r="AZ21" s="702">
        <v>31.637703102754742</v>
      </c>
      <c r="BA21" s="1684"/>
    </row>
    <row r="22" spans="1:53" ht="26.45" customHeight="1">
      <c r="A22" s="706" t="s">
        <v>28</v>
      </c>
      <c r="B22" s="701">
        <v>173</v>
      </c>
      <c r="C22" s="702">
        <v>141.22679554000001</v>
      </c>
      <c r="D22" s="703">
        <v>232</v>
      </c>
      <c r="E22" s="702">
        <v>138.30763911</v>
      </c>
      <c r="F22" s="703">
        <v>324</v>
      </c>
      <c r="G22" s="702">
        <v>142.9043996</v>
      </c>
      <c r="H22" s="702"/>
      <c r="I22" s="703">
        <v>369</v>
      </c>
      <c r="J22" s="702">
        <v>130.77130260999999</v>
      </c>
      <c r="K22" s="703">
        <v>467</v>
      </c>
      <c r="L22" s="702">
        <v>120.23594051000001</v>
      </c>
      <c r="M22" s="703">
        <v>444</v>
      </c>
      <c r="N22" s="702">
        <v>108.58135042000001</v>
      </c>
      <c r="O22" s="702"/>
      <c r="P22" s="706" t="s">
        <v>28</v>
      </c>
      <c r="Q22" s="703">
        <v>467</v>
      </c>
      <c r="R22" s="702">
        <v>108.22360341</v>
      </c>
      <c r="S22" s="703">
        <v>496</v>
      </c>
      <c r="T22" s="702">
        <v>109.17078625000001</v>
      </c>
      <c r="U22" s="703">
        <v>491</v>
      </c>
      <c r="V22" s="702">
        <v>103.87313515</v>
      </c>
      <c r="W22" s="703">
        <v>455</v>
      </c>
      <c r="X22" s="702">
        <v>93.614849989999996</v>
      </c>
      <c r="Y22" s="702"/>
      <c r="Z22" s="703">
        <v>454</v>
      </c>
      <c r="AA22" s="702">
        <v>91.989982412000003</v>
      </c>
      <c r="AB22" s="702">
        <v>396</v>
      </c>
      <c r="AC22" s="702">
        <v>79.962845547000001</v>
      </c>
      <c r="AD22" s="703">
        <v>380</v>
      </c>
      <c r="AE22" s="702">
        <v>76.695938949999999</v>
      </c>
      <c r="AF22" s="703">
        <v>341</v>
      </c>
      <c r="AG22" s="702">
        <v>68.664238918999999</v>
      </c>
      <c r="AH22" s="702"/>
      <c r="AI22" s="706" t="s">
        <v>28</v>
      </c>
      <c r="AJ22" s="703">
        <v>353</v>
      </c>
      <c r="AK22" s="702">
        <v>70.870157039000006</v>
      </c>
      <c r="AL22" s="703">
        <v>314</v>
      </c>
      <c r="AM22" s="702">
        <v>62.254464130999999</v>
      </c>
      <c r="AN22" s="703">
        <v>279</v>
      </c>
      <c r="AO22" s="702">
        <v>54.019098364999998</v>
      </c>
      <c r="AP22" s="703">
        <v>308</v>
      </c>
      <c r="AQ22" s="702">
        <v>57.91787133018358</v>
      </c>
      <c r="AR22" s="702"/>
      <c r="AS22" s="703">
        <v>310</v>
      </c>
      <c r="AT22" s="702">
        <v>56.315051832555369</v>
      </c>
      <c r="AU22" s="703">
        <v>287</v>
      </c>
      <c r="AV22" s="702">
        <v>50.335290914304608</v>
      </c>
      <c r="AW22" s="703">
        <v>312</v>
      </c>
      <c r="AX22" s="702">
        <v>53.233963268565347</v>
      </c>
      <c r="AY22" s="703">
        <v>284</v>
      </c>
      <c r="AZ22" s="702">
        <v>47.417301471355522</v>
      </c>
      <c r="BA22" s="1684"/>
    </row>
    <row r="23" spans="1:53" ht="26.45" customHeight="1">
      <c r="A23" s="706" t="s">
        <v>29</v>
      </c>
      <c r="B23" s="701">
        <v>75</v>
      </c>
      <c r="C23" s="702">
        <v>134.87753119999999</v>
      </c>
      <c r="D23" s="703">
        <v>116</v>
      </c>
      <c r="E23" s="702">
        <v>148.68363711000001</v>
      </c>
      <c r="F23" s="703">
        <v>159</v>
      </c>
      <c r="G23" s="702">
        <v>148.30982761999999</v>
      </c>
      <c r="H23" s="702"/>
      <c r="I23" s="703">
        <v>272</v>
      </c>
      <c r="J23" s="702">
        <v>176.19090803</v>
      </c>
      <c r="K23" s="703">
        <v>347</v>
      </c>
      <c r="L23" s="702">
        <v>175.00151298</v>
      </c>
      <c r="M23" s="703">
        <v>324</v>
      </c>
      <c r="N23" s="702">
        <v>149.92642499999999</v>
      </c>
      <c r="O23" s="702"/>
      <c r="P23" s="706" t="s">
        <v>29</v>
      </c>
      <c r="Q23" s="703">
        <v>336</v>
      </c>
      <c r="R23" s="702">
        <v>144.93878924000001</v>
      </c>
      <c r="S23" s="703">
        <v>384</v>
      </c>
      <c r="T23" s="702">
        <v>155.11140553999999</v>
      </c>
      <c r="U23" s="703">
        <v>389</v>
      </c>
      <c r="V23" s="702">
        <v>146.43437933000001</v>
      </c>
      <c r="W23" s="703">
        <v>379</v>
      </c>
      <c r="X23" s="702">
        <v>133.02633148999999</v>
      </c>
      <c r="Y23" s="702"/>
      <c r="Z23" s="703">
        <v>411</v>
      </c>
      <c r="AA23" s="702">
        <v>135.79728868000001</v>
      </c>
      <c r="AB23" s="702">
        <v>393</v>
      </c>
      <c r="AC23" s="702">
        <v>122.42075359</v>
      </c>
      <c r="AD23" s="703">
        <v>408</v>
      </c>
      <c r="AE23" s="702">
        <v>119.9111247</v>
      </c>
      <c r="AF23" s="703">
        <v>411</v>
      </c>
      <c r="AG23" s="702">
        <v>115.20462836999999</v>
      </c>
      <c r="AH23" s="702"/>
      <c r="AI23" s="706" t="s">
        <v>29</v>
      </c>
      <c r="AJ23" s="703">
        <v>391</v>
      </c>
      <c r="AK23" s="702">
        <v>106.02699756</v>
      </c>
      <c r="AL23" s="703">
        <v>393</v>
      </c>
      <c r="AM23" s="702">
        <v>104.51877482</v>
      </c>
      <c r="AN23" s="703">
        <v>352</v>
      </c>
      <c r="AO23" s="702">
        <v>92.785896543999996</v>
      </c>
      <c r="AP23" s="703">
        <v>380</v>
      </c>
      <c r="AQ23" s="702">
        <v>99.658799740887119</v>
      </c>
      <c r="AR23" s="702"/>
      <c r="AS23" s="703">
        <v>339</v>
      </c>
      <c r="AT23" s="702">
        <v>88.306316115772447</v>
      </c>
      <c r="AU23" s="703">
        <v>323</v>
      </c>
      <c r="AV23" s="702">
        <v>83.564342603456154</v>
      </c>
      <c r="AW23" s="703">
        <v>326</v>
      </c>
      <c r="AX23" s="702">
        <v>82.957036652505437</v>
      </c>
      <c r="AY23" s="703">
        <v>316</v>
      </c>
      <c r="AZ23" s="702">
        <v>78.190145567286834</v>
      </c>
      <c r="BA23" s="1684"/>
    </row>
    <row r="24" spans="1:53" ht="26.45" customHeight="1">
      <c r="A24" s="707" t="s">
        <v>1246</v>
      </c>
      <c r="B24" s="708">
        <v>26</v>
      </c>
      <c r="C24" s="709">
        <v>108.65931127</v>
      </c>
      <c r="D24" s="710">
        <v>51</v>
      </c>
      <c r="E24" s="709">
        <v>144.10850522999999</v>
      </c>
      <c r="F24" s="710">
        <v>62</v>
      </c>
      <c r="G24" s="709">
        <v>122.18674865</v>
      </c>
      <c r="H24" s="702"/>
      <c r="I24" s="710">
        <v>133</v>
      </c>
      <c r="J24" s="709">
        <v>173.00137881000001</v>
      </c>
      <c r="K24" s="710">
        <v>240</v>
      </c>
      <c r="L24" s="709">
        <v>206.67384283999999</v>
      </c>
      <c r="M24" s="710">
        <v>260</v>
      </c>
      <c r="N24" s="709">
        <v>209.61487298</v>
      </c>
      <c r="O24" s="702"/>
      <c r="P24" s="707" t="s">
        <v>1246</v>
      </c>
      <c r="Q24" s="710">
        <v>230</v>
      </c>
      <c r="R24" s="709">
        <v>172.92192951000001</v>
      </c>
      <c r="S24" s="710">
        <v>261</v>
      </c>
      <c r="T24" s="709">
        <v>183.34445575999999</v>
      </c>
      <c r="U24" s="710">
        <v>317</v>
      </c>
      <c r="V24" s="709">
        <v>206.89745196000001</v>
      </c>
      <c r="W24" s="710">
        <v>323</v>
      </c>
      <c r="X24" s="709">
        <v>191.99562512</v>
      </c>
      <c r="Y24" s="702"/>
      <c r="Z24" s="710">
        <v>316</v>
      </c>
      <c r="AA24" s="709">
        <v>171.73446374</v>
      </c>
      <c r="AB24" s="709">
        <v>316</v>
      </c>
      <c r="AC24" s="709">
        <v>160.05024362</v>
      </c>
      <c r="AD24" s="710">
        <v>368</v>
      </c>
      <c r="AE24" s="709">
        <v>173.26412185000001</v>
      </c>
      <c r="AF24" s="710">
        <v>374</v>
      </c>
      <c r="AG24" s="709">
        <v>162.09422268</v>
      </c>
      <c r="AH24" s="702"/>
      <c r="AI24" s="707" t="s">
        <v>1246</v>
      </c>
      <c r="AJ24" s="710">
        <v>386</v>
      </c>
      <c r="AK24" s="709">
        <v>153.72912608999999</v>
      </c>
      <c r="AL24" s="710">
        <v>444</v>
      </c>
      <c r="AM24" s="709">
        <v>163.62751890999999</v>
      </c>
      <c r="AN24" s="710">
        <v>502</v>
      </c>
      <c r="AO24" s="709">
        <v>171.97935562999999</v>
      </c>
      <c r="AP24" s="710">
        <v>492</v>
      </c>
      <c r="AQ24" s="709">
        <v>157.76309882639646</v>
      </c>
      <c r="AR24" s="702"/>
      <c r="AS24" s="710">
        <v>510</v>
      </c>
      <c r="AT24" s="709">
        <v>153.9734199609934</v>
      </c>
      <c r="AU24" s="710">
        <v>523</v>
      </c>
      <c r="AV24" s="709">
        <v>149.95297841594606</v>
      </c>
      <c r="AW24" s="710">
        <v>516</v>
      </c>
      <c r="AX24" s="709">
        <v>142.31675683279022</v>
      </c>
      <c r="AY24" s="710">
        <v>503</v>
      </c>
      <c r="AZ24" s="709">
        <v>134.38328624575044</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1708</v>
      </c>
    </row>
    <row r="37" spans="1:1" ht="26.45" customHeight="1">
      <c r="A37" s="700" t="s">
        <v>1711</v>
      </c>
    </row>
    <row r="38" spans="1:1" ht="26.45" customHeight="1">
      <c r="A38" s="704">
        <v>0</v>
      </c>
    </row>
    <row r="39" spans="1:1" ht="26.45" customHeight="1">
      <c r="A39" s="705" t="s">
        <v>1712</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1713</v>
      </c>
    </row>
  </sheetData>
  <mergeCells count="22">
    <mergeCell ref="I3:J3"/>
    <mergeCell ref="B3:C3"/>
    <mergeCell ref="D3:E3"/>
    <mergeCell ref="F3:G3"/>
    <mergeCell ref="W3:X3"/>
    <mergeCell ref="U3:V3"/>
    <mergeCell ref="S3:T3"/>
    <mergeCell ref="Q3:R3"/>
    <mergeCell ref="M3:N3"/>
    <mergeCell ref="K3:L3"/>
    <mergeCell ref="Z3:AA3"/>
    <mergeCell ref="AW3:AX3"/>
    <mergeCell ref="AU3:AV3"/>
    <mergeCell ref="AY3:AZ3"/>
    <mergeCell ref="AS3:AT3"/>
    <mergeCell ref="AP3:AQ3"/>
    <mergeCell ref="AN3:AO3"/>
    <mergeCell ref="AL3:AM3"/>
    <mergeCell ref="AJ3:AK3"/>
    <mergeCell ref="AF3:AG3"/>
    <mergeCell ref="AD3:AE3"/>
    <mergeCell ref="AB3:AC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O28" sqref="AO28"/>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 style="697" customWidth="1"/>
    <col min="45" max="50" width="10.625" style="697" customWidth="1"/>
    <col min="51" max="16384" width="9.75" style="697"/>
  </cols>
  <sheetData>
    <row r="1" spans="1:53" s="673" customFormat="1" ht="33.75" customHeight="1">
      <c r="C1" s="674"/>
      <c r="D1" s="674"/>
      <c r="E1" s="674"/>
      <c r="F1" s="674"/>
      <c r="G1" s="675" t="s">
        <v>1305</v>
      </c>
      <c r="H1" s="675"/>
      <c r="I1" s="676" t="s">
        <v>798</v>
      </c>
      <c r="K1" s="674"/>
      <c r="L1" s="674"/>
      <c r="M1" s="674"/>
      <c r="N1" s="674"/>
      <c r="O1" s="674"/>
      <c r="R1" s="674"/>
      <c r="S1" s="674"/>
      <c r="T1" s="674"/>
      <c r="U1" s="674"/>
      <c r="X1" s="677" t="str">
        <f>$G1</f>
        <v>表29 歷年口腔癌(含口咽及下咽)死亡</v>
      </c>
      <c r="Y1" s="677"/>
      <c r="Z1" s="678" t="str">
        <f>CONCATENATE($I1,"(續1)")</f>
        <v>人數、死亡率 － 按5歲年齡組分(續1)</v>
      </c>
      <c r="AA1" s="674"/>
      <c r="AB1" s="674"/>
      <c r="AC1" s="674"/>
      <c r="AD1" s="674"/>
      <c r="AE1" s="674"/>
      <c r="AG1" s="674"/>
      <c r="AH1" s="674"/>
      <c r="AL1" s="674"/>
      <c r="AM1" s="674"/>
      <c r="AN1" s="674"/>
      <c r="AQ1" s="677" t="str">
        <f>$G1</f>
        <v>表29 歷年口腔癌(含口咽及下咽)死亡</v>
      </c>
      <c r="AS1" s="678" t="str">
        <f>CONCATENATE($I1,"(續完)")</f>
        <v>人數、死亡率 － 按5歲年齡組分(續完)</v>
      </c>
      <c r="AT1" s="674"/>
      <c r="AU1" s="674"/>
      <c r="AV1" s="674"/>
    </row>
    <row r="2" spans="1:53" s="679" customFormat="1" ht="33.75" customHeight="1">
      <c r="C2" s="680"/>
      <c r="D2" s="681"/>
      <c r="E2" s="680"/>
      <c r="F2" s="681"/>
      <c r="G2" s="682" t="s">
        <v>778</v>
      </c>
      <c r="H2" s="683"/>
      <c r="I2" s="684" t="s">
        <v>2000</v>
      </c>
      <c r="K2" s="685"/>
      <c r="L2" s="686"/>
      <c r="M2" s="687" t="s">
        <v>1250</v>
      </c>
      <c r="N2" s="686"/>
      <c r="O2" s="688"/>
      <c r="R2" s="689"/>
      <c r="S2" s="681"/>
      <c r="U2" s="681"/>
      <c r="X2" s="682" t="str">
        <f>G2</f>
        <v>民國70年</v>
      </c>
      <c r="Y2" s="683"/>
      <c r="Z2" s="684" t="str">
        <f>I2</f>
        <v>~107年</v>
      </c>
      <c r="AE2" s="690"/>
      <c r="AF2" s="687" t="s">
        <v>1231</v>
      </c>
      <c r="AG2" s="685"/>
      <c r="AH2" s="688"/>
      <c r="AJ2" s="691"/>
      <c r="AK2" s="691"/>
      <c r="AQ2" s="682" t="str">
        <f>X2</f>
        <v>民國70年</v>
      </c>
      <c r="AS2" s="1112" t="str">
        <f>Z2</f>
        <v>~107年</v>
      </c>
      <c r="AY2" s="687" t="s">
        <v>1213</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1667</v>
      </c>
      <c r="AE3" s="2575"/>
      <c r="AF3" s="2574" t="s">
        <v>791</v>
      </c>
      <c r="AG3" s="2575"/>
      <c r="AH3" s="1025"/>
      <c r="AI3" s="692"/>
      <c r="AJ3" s="2574" t="s">
        <v>792</v>
      </c>
      <c r="AK3" s="2575"/>
      <c r="AL3" s="2574" t="s">
        <v>793</v>
      </c>
      <c r="AM3" s="2575"/>
      <c r="AN3" s="2574" t="s">
        <v>1668</v>
      </c>
      <c r="AO3" s="2575"/>
      <c r="AP3" s="2576" t="s">
        <v>1714</v>
      </c>
      <c r="AQ3" s="2575"/>
      <c r="AR3" s="1003"/>
      <c r="AS3" s="2576" t="s">
        <v>1653</v>
      </c>
      <c r="AT3" s="2575"/>
      <c r="AU3" s="2574" t="s">
        <v>1654</v>
      </c>
      <c r="AV3" s="2575"/>
      <c r="AW3" s="2574" t="s">
        <v>1416</v>
      </c>
      <c r="AX3" s="2575"/>
      <c r="AY3" s="2574" t="s">
        <v>2001</v>
      </c>
      <c r="AZ3" s="2576"/>
    </row>
    <row r="4" spans="1:53" ht="27.2" customHeight="1">
      <c r="A4" s="698" t="s">
        <v>1251</v>
      </c>
      <c r="B4" s="699" t="s">
        <v>349</v>
      </c>
      <c r="C4" s="699" t="s">
        <v>1252</v>
      </c>
      <c r="D4" s="699" t="s">
        <v>349</v>
      </c>
      <c r="E4" s="699" t="s">
        <v>1252</v>
      </c>
      <c r="F4" s="694" t="s">
        <v>349</v>
      </c>
      <c r="G4" s="699" t="s">
        <v>1252</v>
      </c>
      <c r="H4" s="1003"/>
      <c r="I4" s="694" t="s">
        <v>349</v>
      </c>
      <c r="J4" s="699" t="s">
        <v>1252</v>
      </c>
      <c r="K4" s="699" t="s">
        <v>349</v>
      </c>
      <c r="L4" s="699" t="s">
        <v>1252</v>
      </c>
      <c r="M4" s="699" t="s">
        <v>349</v>
      </c>
      <c r="N4" s="699" t="s">
        <v>1252</v>
      </c>
      <c r="O4" s="1003"/>
      <c r="P4" s="698" t="s">
        <v>795</v>
      </c>
      <c r="Q4" s="699" t="s">
        <v>349</v>
      </c>
      <c r="R4" s="699" t="s">
        <v>1252</v>
      </c>
      <c r="S4" s="699" t="s">
        <v>349</v>
      </c>
      <c r="T4" s="699" t="s">
        <v>1252</v>
      </c>
      <c r="U4" s="694" t="s">
        <v>349</v>
      </c>
      <c r="V4" s="699" t="s">
        <v>1252</v>
      </c>
      <c r="W4" s="694" t="s">
        <v>349</v>
      </c>
      <c r="X4" s="699" t="s">
        <v>1252</v>
      </c>
      <c r="Y4" s="1003"/>
      <c r="Z4" s="1778" t="s">
        <v>349</v>
      </c>
      <c r="AA4" s="699" t="s">
        <v>1252</v>
      </c>
      <c r="AB4" s="699" t="s">
        <v>208</v>
      </c>
      <c r="AC4" s="699" t="s">
        <v>203</v>
      </c>
      <c r="AD4" s="699" t="s">
        <v>252</v>
      </c>
      <c r="AE4" s="699" t="s">
        <v>743</v>
      </c>
      <c r="AF4" s="699" t="s">
        <v>208</v>
      </c>
      <c r="AG4" s="699" t="s">
        <v>203</v>
      </c>
      <c r="AH4" s="1003"/>
      <c r="AI4" s="698" t="s">
        <v>795</v>
      </c>
      <c r="AJ4" s="1146" t="s">
        <v>208</v>
      </c>
      <c r="AK4" s="699" t="s">
        <v>203</v>
      </c>
      <c r="AL4" s="1146" t="s">
        <v>208</v>
      </c>
      <c r="AM4" s="699" t="s">
        <v>203</v>
      </c>
      <c r="AN4" s="694" t="s">
        <v>252</v>
      </c>
      <c r="AO4" s="699" t="s">
        <v>743</v>
      </c>
      <c r="AP4" s="694" t="s">
        <v>252</v>
      </c>
      <c r="AQ4" s="699" t="s">
        <v>743</v>
      </c>
      <c r="AR4" s="1003"/>
      <c r="AS4" s="1778" t="s">
        <v>252</v>
      </c>
      <c r="AT4" s="699" t="s">
        <v>743</v>
      </c>
      <c r="AU4" s="699" t="s">
        <v>252</v>
      </c>
      <c r="AV4" s="762" t="s">
        <v>743</v>
      </c>
      <c r="AW4" s="699" t="s">
        <v>252</v>
      </c>
      <c r="AX4" s="1093" t="s">
        <v>743</v>
      </c>
      <c r="AY4" s="699" t="s">
        <v>1697</v>
      </c>
      <c r="AZ4" s="1777" t="s">
        <v>1698</v>
      </c>
    </row>
    <row r="5" spans="1:53" ht="26.45" customHeight="1">
      <c r="A5" s="700" t="s">
        <v>1253</v>
      </c>
      <c r="B5" s="701">
        <v>292</v>
      </c>
      <c r="C5" s="702">
        <v>1.6249043976999999</v>
      </c>
      <c r="D5" s="703">
        <v>423</v>
      </c>
      <c r="E5" s="702">
        <v>2.1853313943999999</v>
      </c>
      <c r="F5" s="703">
        <v>549</v>
      </c>
      <c r="G5" s="702">
        <v>2.6839529532999999</v>
      </c>
      <c r="H5" s="702"/>
      <c r="I5" s="703">
        <v>1042</v>
      </c>
      <c r="J5" s="702">
        <v>4.8597500390999997</v>
      </c>
      <c r="K5" s="703">
        <v>1560</v>
      </c>
      <c r="L5" s="702">
        <v>6.9826400824999997</v>
      </c>
      <c r="M5" s="703">
        <v>1613</v>
      </c>
      <c r="N5" s="702">
        <v>7.180642164</v>
      </c>
      <c r="O5" s="702"/>
      <c r="P5" s="700" t="s">
        <v>210</v>
      </c>
      <c r="Q5" s="703">
        <v>1860</v>
      </c>
      <c r="R5" s="702">
        <v>8.2437081226999993</v>
      </c>
      <c r="S5" s="703">
        <v>1993</v>
      </c>
      <c r="T5" s="702">
        <v>8.8003463264999997</v>
      </c>
      <c r="U5" s="703">
        <v>2041</v>
      </c>
      <c r="V5" s="702">
        <v>8.9794204529999995</v>
      </c>
      <c r="W5" s="703">
        <v>2202</v>
      </c>
      <c r="X5" s="702">
        <v>9.6479695996999997</v>
      </c>
      <c r="Y5" s="702"/>
      <c r="Z5" s="703">
        <v>2312</v>
      </c>
      <c r="AA5" s="702">
        <v>10.088385075</v>
      </c>
      <c r="AB5" s="703">
        <v>2218</v>
      </c>
      <c r="AC5" s="702">
        <v>9.6444443825999997</v>
      </c>
      <c r="AD5" s="703">
        <v>2249</v>
      </c>
      <c r="AE5" s="702">
        <v>9.7450423505000003</v>
      </c>
      <c r="AF5" s="703">
        <v>2370</v>
      </c>
      <c r="AG5" s="702">
        <v>10.24158583</v>
      </c>
      <c r="AH5" s="702"/>
      <c r="AI5" s="700" t="s">
        <v>210</v>
      </c>
      <c r="AJ5" s="703">
        <v>2463</v>
      </c>
      <c r="AK5" s="702">
        <v>10.619346319</v>
      </c>
      <c r="AL5" s="703">
        <v>2566</v>
      </c>
      <c r="AM5" s="702">
        <v>11.026899576</v>
      </c>
      <c r="AN5" s="703">
        <v>2694</v>
      </c>
      <c r="AO5" s="702">
        <v>11.540107688999999</v>
      </c>
      <c r="AP5" s="703">
        <v>2717</v>
      </c>
      <c r="AQ5" s="702">
        <v>11.609307699423615</v>
      </c>
      <c r="AR5" s="702"/>
      <c r="AS5" s="703">
        <v>2667</v>
      </c>
      <c r="AT5" s="702">
        <v>11.366874791572666</v>
      </c>
      <c r="AU5" s="737">
        <v>2936</v>
      </c>
      <c r="AV5" s="738">
        <v>12.485145717086853</v>
      </c>
      <c r="AW5" s="703">
        <v>2842</v>
      </c>
      <c r="AX5" s="738">
        <v>12.065111782814913</v>
      </c>
      <c r="AY5" s="703">
        <v>3027</v>
      </c>
      <c r="AZ5" s="702">
        <v>12.837106846904396</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251</v>
      </c>
      <c r="B7" s="701">
        <v>2</v>
      </c>
      <c r="C7" s="702">
        <v>0.1239054502</v>
      </c>
      <c r="D7" s="703">
        <v>0</v>
      </c>
      <c r="E7" s="702">
        <v>0</v>
      </c>
      <c r="F7" s="703">
        <v>0</v>
      </c>
      <c r="G7" s="702">
        <v>0</v>
      </c>
      <c r="H7" s="702"/>
      <c r="I7" s="703">
        <v>0</v>
      </c>
      <c r="J7" s="702">
        <v>0</v>
      </c>
      <c r="K7" s="703">
        <v>0</v>
      </c>
      <c r="L7" s="702">
        <v>0</v>
      </c>
      <c r="M7" s="703">
        <v>0</v>
      </c>
      <c r="N7" s="702">
        <v>0</v>
      </c>
      <c r="O7" s="702"/>
      <c r="P7" s="705" t="s">
        <v>251</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251</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1</v>
      </c>
      <c r="C8" s="702">
        <v>5.45351424E-2</v>
      </c>
      <c r="D8" s="703">
        <v>1</v>
      </c>
      <c r="E8" s="702">
        <v>4.9445566900000001E-2</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2</v>
      </c>
      <c r="C9" s="702">
        <v>0.10522555359999999</v>
      </c>
      <c r="D9" s="703">
        <v>1</v>
      </c>
      <c r="E9" s="702">
        <v>5.4673609499999998E-2</v>
      </c>
      <c r="F9" s="703">
        <v>1</v>
      </c>
      <c r="G9" s="702">
        <v>4.9793456700000002E-2</v>
      </c>
      <c r="H9" s="702"/>
      <c r="I9" s="703">
        <v>0</v>
      </c>
      <c r="J9" s="702">
        <v>0</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0</v>
      </c>
      <c r="C10" s="702">
        <v>0</v>
      </c>
      <c r="D10" s="703">
        <v>1</v>
      </c>
      <c r="E10" s="702">
        <v>5.2876732199999998E-2</v>
      </c>
      <c r="F10" s="703">
        <v>0</v>
      </c>
      <c r="G10" s="702">
        <v>0</v>
      </c>
      <c r="H10" s="702"/>
      <c r="I10" s="703">
        <v>0</v>
      </c>
      <c r="J10" s="702">
        <v>0</v>
      </c>
      <c r="K10" s="703">
        <v>0</v>
      </c>
      <c r="L10" s="702">
        <v>0</v>
      </c>
      <c r="M10" s="703">
        <v>0</v>
      </c>
      <c r="N10" s="702">
        <v>0</v>
      </c>
      <c r="O10" s="702"/>
      <c r="P10" s="706" t="s">
        <v>16</v>
      </c>
      <c r="Q10" s="703">
        <v>0</v>
      </c>
      <c r="R10" s="702">
        <v>0</v>
      </c>
      <c r="S10" s="703">
        <v>2</v>
      </c>
      <c r="T10" s="702">
        <v>0.12350588749999999</v>
      </c>
      <c r="U10" s="703">
        <v>1</v>
      </c>
      <c r="V10" s="702">
        <v>6.28353839E-2</v>
      </c>
      <c r="W10" s="703">
        <v>2</v>
      </c>
      <c r="X10" s="702">
        <v>0.1250421236</v>
      </c>
      <c r="Y10" s="702"/>
      <c r="Z10" s="703">
        <v>0</v>
      </c>
      <c r="AA10" s="702">
        <v>0</v>
      </c>
      <c r="AB10" s="703">
        <v>0</v>
      </c>
      <c r="AC10" s="702">
        <v>0</v>
      </c>
      <c r="AD10" s="703">
        <v>0</v>
      </c>
      <c r="AE10" s="702">
        <v>0</v>
      </c>
      <c r="AF10" s="703">
        <v>0</v>
      </c>
      <c r="AG10" s="702">
        <v>0</v>
      </c>
      <c r="AH10" s="702"/>
      <c r="AI10" s="706" t="s">
        <v>16</v>
      </c>
      <c r="AJ10" s="703">
        <v>0</v>
      </c>
      <c r="AK10" s="702">
        <v>0</v>
      </c>
      <c r="AL10" s="703">
        <v>0</v>
      </c>
      <c r="AM10" s="702">
        <v>0</v>
      </c>
      <c r="AN10" s="703">
        <v>0</v>
      </c>
      <c r="AO10" s="702">
        <v>0</v>
      </c>
      <c r="AP10" s="703" t="s">
        <v>799</v>
      </c>
      <c r="AQ10" s="702">
        <v>0</v>
      </c>
      <c r="AR10" s="702"/>
      <c r="AS10" s="703" t="s">
        <v>799</v>
      </c>
      <c r="AT10" s="702">
        <v>0</v>
      </c>
      <c r="AU10" s="703" t="s">
        <v>799</v>
      </c>
      <c r="AV10" s="702">
        <v>0</v>
      </c>
      <c r="AW10" s="703" t="s">
        <v>799</v>
      </c>
      <c r="AX10" s="702">
        <v>0</v>
      </c>
      <c r="AY10" s="703" t="s">
        <v>799</v>
      </c>
      <c r="AZ10" s="702">
        <v>0</v>
      </c>
      <c r="BA10" s="1684"/>
    </row>
    <row r="11" spans="1:53" ht="26.45" customHeight="1">
      <c r="A11" s="706" t="s">
        <v>17</v>
      </c>
      <c r="B11" s="701">
        <v>2</v>
      </c>
      <c r="C11" s="702">
        <v>0.10381413120000001</v>
      </c>
      <c r="D11" s="703">
        <v>1</v>
      </c>
      <c r="E11" s="702">
        <v>5.0175438400000001E-2</v>
      </c>
      <c r="F11" s="703">
        <v>0</v>
      </c>
      <c r="G11" s="702">
        <v>0</v>
      </c>
      <c r="H11" s="702"/>
      <c r="I11" s="703">
        <v>1</v>
      </c>
      <c r="J11" s="702">
        <v>5.5487983499999997E-2</v>
      </c>
      <c r="K11" s="703">
        <v>2</v>
      </c>
      <c r="L11" s="702">
        <v>0.1001462135</v>
      </c>
      <c r="M11" s="703">
        <v>1</v>
      </c>
      <c r="N11" s="702">
        <v>5.00344738E-2</v>
      </c>
      <c r="O11" s="702"/>
      <c r="P11" s="706" t="s">
        <v>17</v>
      </c>
      <c r="Q11" s="703">
        <v>1</v>
      </c>
      <c r="R11" s="702">
        <v>5.0224553999999998E-2</v>
      </c>
      <c r="S11" s="703">
        <v>2</v>
      </c>
      <c r="T11" s="702">
        <v>0.1024243852</v>
      </c>
      <c r="U11" s="703">
        <v>0</v>
      </c>
      <c r="V11" s="702">
        <v>0</v>
      </c>
      <c r="W11" s="703">
        <v>0</v>
      </c>
      <c r="X11" s="702">
        <v>0</v>
      </c>
      <c r="Y11" s="702"/>
      <c r="Z11" s="703">
        <v>2</v>
      </c>
      <c r="AA11" s="702">
        <v>0.11641152170000001</v>
      </c>
      <c r="AB11" s="703">
        <v>0</v>
      </c>
      <c r="AC11" s="702">
        <v>0</v>
      </c>
      <c r="AD11" s="703">
        <v>0</v>
      </c>
      <c r="AE11" s="702">
        <v>0</v>
      </c>
      <c r="AF11" s="703">
        <v>0</v>
      </c>
      <c r="AG11" s="702">
        <v>0</v>
      </c>
      <c r="AH11" s="702"/>
      <c r="AI11" s="706" t="s">
        <v>17</v>
      </c>
      <c r="AJ11" s="703">
        <v>0</v>
      </c>
      <c r="AK11" s="702">
        <v>0</v>
      </c>
      <c r="AL11" s="703">
        <v>1</v>
      </c>
      <c r="AM11" s="702">
        <v>6.21198845E-2</v>
      </c>
      <c r="AN11" s="703">
        <v>0</v>
      </c>
      <c r="AO11" s="702">
        <v>0</v>
      </c>
      <c r="AP11" s="703" t="s">
        <v>799</v>
      </c>
      <c r="AQ11" s="702">
        <v>0</v>
      </c>
      <c r="AR11" s="702"/>
      <c r="AS11" s="703" t="s">
        <v>799</v>
      </c>
      <c r="AT11" s="702">
        <v>0</v>
      </c>
      <c r="AU11" s="703">
        <v>1</v>
      </c>
      <c r="AV11" s="702">
        <v>6.2264329512794071E-2</v>
      </c>
      <c r="AW11" s="703" t="s">
        <v>799</v>
      </c>
      <c r="AX11" s="702">
        <v>0</v>
      </c>
      <c r="AY11" s="703">
        <v>1</v>
      </c>
      <c r="AZ11" s="702">
        <v>6.3198082064605504E-2</v>
      </c>
      <c r="BA11" s="1684"/>
    </row>
    <row r="12" spans="1:53" ht="26.45" customHeight="1">
      <c r="A12" s="706" t="s">
        <v>18</v>
      </c>
      <c r="B12" s="701">
        <v>2</v>
      </c>
      <c r="C12" s="702">
        <v>0.11429851570000001</v>
      </c>
      <c r="D12" s="703">
        <v>2</v>
      </c>
      <c r="E12" s="702">
        <v>0.1051532451</v>
      </c>
      <c r="F12" s="703">
        <v>5</v>
      </c>
      <c r="G12" s="702">
        <v>0.25417973150000001</v>
      </c>
      <c r="H12" s="702"/>
      <c r="I12" s="703">
        <v>9</v>
      </c>
      <c r="J12" s="702">
        <v>0.48229831220000002</v>
      </c>
      <c r="K12" s="703">
        <v>4</v>
      </c>
      <c r="L12" s="702">
        <v>0.22175284540000001</v>
      </c>
      <c r="M12" s="703">
        <v>5</v>
      </c>
      <c r="N12" s="702">
        <v>0.271376754</v>
      </c>
      <c r="O12" s="702"/>
      <c r="P12" s="706" t="s">
        <v>18</v>
      </c>
      <c r="Q12" s="703">
        <v>13</v>
      </c>
      <c r="R12" s="702">
        <v>0.69192991500000001</v>
      </c>
      <c r="S12" s="703">
        <v>11</v>
      </c>
      <c r="T12" s="702">
        <v>0.56994346159999998</v>
      </c>
      <c r="U12" s="703">
        <v>8</v>
      </c>
      <c r="V12" s="702">
        <v>0.4039286097</v>
      </c>
      <c r="W12" s="703">
        <v>7</v>
      </c>
      <c r="X12" s="702">
        <v>0.34988646179999999</v>
      </c>
      <c r="Y12" s="702"/>
      <c r="Z12" s="703">
        <v>2</v>
      </c>
      <c r="AA12" s="702">
        <v>9.9606157299999998E-2</v>
      </c>
      <c r="AB12" s="703">
        <v>6</v>
      </c>
      <c r="AC12" s="702">
        <v>0.29913370880000001</v>
      </c>
      <c r="AD12" s="703">
        <v>11</v>
      </c>
      <c r="AE12" s="702">
        <v>0.55761026489999999</v>
      </c>
      <c r="AF12" s="703">
        <v>3</v>
      </c>
      <c r="AG12" s="702">
        <v>0.1563501618</v>
      </c>
      <c r="AH12" s="702"/>
      <c r="AI12" s="706" t="s">
        <v>18</v>
      </c>
      <c r="AJ12" s="703">
        <v>2</v>
      </c>
      <c r="AK12" s="702">
        <v>0.1091245591</v>
      </c>
      <c r="AL12" s="703">
        <v>4</v>
      </c>
      <c r="AM12" s="702">
        <v>0.23072887540000001</v>
      </c>
      <c r="AN12" s="703">
        <v>2</v>
      </c>
      <c r="AO12" s="702">
        <v>0.1197990012</v>
      </c>
      <c r="AP12" s="703">
        <v>3</v>
      </c>
      <c r="AQ12" s="702">
        <v>0.18497235279900165</v>
      </c>
      <c r="AR12" s="702"/>
      <c r="AS12" s="703">
        <v>3</v>
      </c>
      <c r="AT12" s="702">
        <v>0.18869918330993463</v>
      </c>
      <c r="AU12" s="703">
        <v>2</v>
      </c>
      <c r="AV12" s="702">
        <v>0.12545225538064722</v>
      </c>
      <c r="AW12" s="703">
        <v>2</v>
      </c>
      <c r="AX12" s="702">
        <v>0.12444594332669517</v>
      </c>
      <c r="AY12" s="703">
        <v>1</v>
      </c>
      <c r="AZ12" s="702">
        <v>6.2313041402965667E-2</v>
      </c>
      <c r="BA12" s="1684"/>
    </row>
    <row r="13" spans="1:53" ht="26.45" customHeight="1">
      <c r="A13" s="706" t="s">
        <v>19</v>
      </c>
      <c r="B13" s="701">
        <v>6</v>
      </c>
      <c r="C13" s="702">
        <v>0.47814937070000002</v>
      </c>
      <c r="D13" s="703">
        <v>6</v>
      </c>
      <c r="E13" s="702">
        <v>0.34767411809999998</v>
      </c>
      <c r="F13" s="703">
        <v>17</v>
      </c>
      <c r="G13" s="702">
        <v>0.90567404789999995</v>
      </c>
      <c r="H13" s="702"/>
      <c r="I13" s="703">
        <v>22</v>
      </c>
      <c r="J13" s="702">
        <v>1.1245443040000001</v>
      </c>
      <c r="K13" s="703">
        <v>35</v>
      </c>
      <c r="L13" s="702">
        <v>1.8736436159000001</v>
      </c>
      <c r="M13" s="703">
        <v>38</v>
      </c>
      <c r="N13" s="702">
        <v>2.0524653348999999</v>
      </c>
      <c r="O13" s="702"/>
      <c r="P13" s="706" t="s">
        <v>19</v>
      </c>
      <c r="Q13" s="703">
        <v>40</v>
      </c>
      <c r="R13" s="702">
        <v>2.1807920200000002</v>
      </c>
      <c r="S13" s="703">
        <v>55</v>
      </c>
      <c r="T13" s="702">
        <v>3.0403806778</v>
      </c>
      <c r="U13" s="703">
        <v>36</v>
      </c>
      <c r="V13" s="702">
        <v>2.0120240795000002</v>
      </c>
      <c r="W13" s="703">
        <v>41</v>
      </c>
      <c r="X13" s="702">
        <v>2.26673876</v>
      </c>
      <c r="Y13" s="702"/>
      <c r="Z13" s="703">
        <v>49</v>
      </c>
      <c r="AA13" s="702">
        <v>2.6466786613000002</v>
      </c>
      <c r="AB13" s="703">
        <v>38</v>
      </c>
      <c r="AC13" s="702">
        <v>2.0087560619999998</v>
      </c>
      <c r="AD13" s="703">
        <v>32</v>
      </c>
      <c r="AE13" s="702">
        <v>1.6415458848</v>
      </c>
      <c r="AF13" s="703">
        <v>20</v>
      </c>
      <c r="AG13" s="702">
        <v>0.99720682370000002</v>
      </c>
      <c r="AH13" s="702"/>
      <c r="AI13" s="706" t="s">
        <v>19</v>
      </c>
      <c r="AJ13" s="703">
        <v>23</v>
      </c>
      <c r="AK13" s="702">
        <v>1.1351925484000001</v>
      </c>
      <c r="AL13" s="703">
        <v>33</v>
      </c>
      <c r="AM13" s="702">
        <v>1.6247937619999999</v>
      </c>
      <c r="AN13" s="703">
        <v>22</v>
      </c>
      <c r="AO13" s="702">
        <v>1.0855679172999999</v>
      </c>
      <c r="AP13" s="703">
        <v>10</v>
      </c>
      <c r="AQ13" s="702">
        <v>0.50255271652358158</v>
      </c>
      <c r="AR13" s="702"/>
      <c r="AS13" s="703">
        <v>14</v>
      </c>
      <c r="AT13" s="702">
        <v>0.7247472185237106</v>
      </c>
      <c r="AU13" s="703">
        <v>16</v>
      </c>
      <c r="AV13" s="702">
        <v>0.86826965525082</v>
      </c>
      <c r="AW13" s="703">
        <v>13</v>
      </c>
      <c r="AX13" s="702">
        <v>0.74691137781592776</v>
      </c>
      <c r="AY13" s="703">
        <v>12</v>
      </c>
      <c r="AZ13" s="702">
        <v>0.71719440719848027</v>
      </c>
      <c r="BA13" s="1684"/>
    </row>
    <row r="14" spans="1:53" ht="26.45" customHeight="1">
      <c r="A14" s="706" t="s">
        <v>20</v>
      </c>
      <c r="B14" s="701">
        <v>13</v>
      </c>
      <c r="C14" s="702">
        <v>1.4536037633000001</v>
      </c>
      <c r="D14" s="703">
        <v>8</v>
      </c>
      <c r="E14" s="702">
        <v>0.64816007610000004</v>
      </c>
      <c r="F14" s="703">
        <v>34</v>
      </c>
      <c r="G14" s="702">
        <v>2.0006284327000001</v>
      </c>
      <c r="H14" s="702"/>
      <c r="I14" s="703">
        <v>61</v>
      </c>
      <c r="J14" s="702">
        <v>3.2658847817000001</v>
      </c>
      <c r="K14" s="703">
        <v>113</v>
      </c>
      <c r="L14" s="702">
        <v>5.8019054895000002</v>
      </c>
      <c r="M14" s="703">
        <v>89</v>
      </c>
      <c r="N14" s="702">
        <v>4.6107109404999997</v>
      </c>
      <c r="O14" s="702"/>
      <c r="P14" s="706" t="s">
        <v>20</v>
      </c>
      <c r="Q14" s="703">
        <v>92</v>
      </c>
      <c r="R14" s="702">
        <v>4.8349901934000004</v>
      </c>
      <c r="S14" s="703">
        <v>107</v>
      </c>
      <c r="T14" s="702">
        <v>5.6770430987999996</v>
      </c>
      <c r="U14" s="703">
        <v>105</v>
      </c>
      <c r="V14" s="702">
        <v>5.6030659976999999</v>
      </c>
      <c r="W14" s="703">
        <v>109</v>
      </c>
      <c r="X14" s="702">
        <v>5.8594495450000004</v>
      </c>
      <c r="Y14" s="702"/>
      <c r="Z14" s="703">
        <v>124</v>
      </c>
      <c r="AA14" s="702">
        <v>6.7105703931000003</v>
      </c>
      <c r="AB14" s="703">
        <v>109</v>
      </c>
      <c r="AC14" s="702">
        <v>5.9416929136999999</v>
      </c>
      <c r="AD14" s="703">
        <v>94</v>
      </c>
      <c r="AE14" s="702">
        <v>5.1810886955999997</v>
      </c>
      <c r="AF14" s="703">
        <v>91</v>
      </c>
      <c r="AG14" s="702">
        <v>5.0601968806000004</v>
      </c>
      <c r="AH14" s="702"/>
      <c r="AI14" s="706" t="s">
        <v>20</v>
      </c>
      <c r="AJ14" s="703">
        <v>88</v>
      </c>
      <c r="AK14" s="702">
        <v>4.8400900257000004</v>
      </c>
      <c r="AL14" s="703">
        <v>83</v>
      </c>
      <c r="AM14" s="702">
        <v>4.4635906791000002</v>
      </c>
      <c r="AN14" s="703">
        <v>87</v>
      </c>
      <c r="AO14" s="702">
        <v>4.5807917398000004</v>
      </c>
      <c r="AP14" s="703">
        <v>80</v>
      </c>
      <c r="AQ14" s="702">
        <v>4.0938421194434724</v>
      </c>
      <c r="AR14" s="702"/>
      <c r="AS14" s="703">
        <v>64</v>
      </c>
      <c r="AT14" s="702">
        <v>3.1893944660517612</v>
      </c>
      <c r="AU14" s="703">
        <v>72</v>
      </c>
      <c r="AV14" s="702">
        <v>3.5535848514626212</v>
      </c>
      <c r="AW14" s="703">
        <v>61</v>
      </c>
      <c r="AX14" s="702">
        <v>3.0029209559823475</v>
      </c>
      <c r="AY14" s="703">
        <v>49</v>
      </c>
      <c r="AZ14" s="702">
        <v>2.4176989377667022</v>
      </c>
      <c r="BA14" s="1684"/>
    </row>
    <row r="15" spans="1:53" ht="26.45" customHeight="1">
      <c r="A15" s="706" t="s">
        <v>21</v>
      </c>
      <c r="B15" s="701">
        <v>12</v>
      </c>
      <c r="C15" s="702">
        <v>1.3426363111999999</v>
      </c>
      <c r="D15" s="703">
        <v>34</v>
      </c>
      <c r="E15" s="702">
        <v>3.8454665342999999</v>
      </c>
      <c r="F15" s="703">
        <v>50</v>
      </c>
      <c r="G15" s="702">
        <v>4.0984412808000004</v>
      </c>
      <c r="H15" s="702"/>
      <c r="I15" s="703">
        <v>120</v>
      </c>
      <c r="J15" s="702">
        <v>7.1125104316999996</v>
      </c>
      <c r="K15" s="703">
        <v>171</v>
      </c>
      <c r="L15" s="702">
        <v>9.2444125365000005</v>
      </c>
      <c r="M15" s="703">
        <v>200</v>
      </c>
      <c r="N15" s="702">
        <v>10.651306063</v>
      </c>
      <c r="O15" s="702"/>
      <c r="P15" s="706" t="s">
        <v>21</v>
      </c>
      <c r="Q15" s="703">
        <v>187</v>
      </c>
      <c r="R15" s="702">
        <v>9.8026161977000008</v>
      </c>
      <c r="S15" s="703">
        <v>224</v>
      </c>
      <c r="T15" s="702">
        <v>11.649374626</v>
      </c>
      <c r="U15" s="703">
        <v>216</v>
      </c>
      <c r="V15" s="702">
        <v>11.21642084</v>
      </c>
      <c r="W15" s="703">
        <v>248</v>
      </c>
      <c r="X15" s="702">
        <v>12.874409100999999</v>
      </c>
      <c r="Y15" s="702"/>
      <c r="Z15" s="703">
        <v>252</v>
      </c>
      <c r="AA15" s="702">
        <v>13.177979596</v>
      </c>
      <c r="AB15" s="703">
        <v>239</v>
      </c>
      <c r="AC15" s="702">
        <v>12.660480865</v>
      </c>
      <c r="AD15" s="703">
        <v>205</v>
      </c>
      <c r="AE15" s="702">
        <v>10.943170514</v>
      </c>
      <c r="AF15" s="703">
        <v>211</v>
      </c>
      <c r="AG15" s="702">
        <v>11.31197461</v>
      </c>
      <c r="AH15" s="702"/>
      <c r="AI15" s="706" t="s">
        <v>21</v>
      </c>
      <c r="AJ15" s="703">
        <v>226</v>
      </c>
      <c r="AK15" s="702">
        <v>12.201363529</v>
      </c>
      <c r="AL15" s="703">
        <v>235</v>
      </c>
      <c r="AM15" s="702">
        <v>12.774287044999999</v>
      </c>
      <c r="AN15" s="703">
        <v>225</v>
      </c>
      <c r="AO15" s="702">
        <v>12.319057006</v>
      </c>
      <c r="AP15" s="703">
        <v>211</v>
      </c>
      <c r="AQ15" s="702">
        <v>11.688685435593266</v>
      </c>
      <c r="AR15" s="702"/>
      <c r="AS15" s="703">
        <v>196</v>
      </c>
      <c r="AT15" s="702">
        <v>10.962919044995511</v>
      </c>
      <c r="AU15" s="703">
        <v>165</v>
      </c>
      <c r="AV15" s="702">
        <v>9.1291736576310907</v>
      </c>
      <c r="AW15" s="703">
        <v>155</v>
      </c>
      <c r="AX15" s="702">
        <v>8.3832633285774083</v>
      </c>
      <c r="AY15" s="703">
        <v>166</v>
      </c>
      <c r="AZ15" s="702">
        <v>8.7873950640778435</v>
      </c>
      <c r="BA15" s="1684"/>
    </row>
    <row r="16" spans="1:53" ht="26.45" customHeight="1">
      <c r="A16" s="706" t="s">
        <v>22</v>
      </c>
      <c r="B16" s="701">
        <v>34</v>
      </c>
      <c r="C16" s="702">
        <v>4.1917762282000002</v>
      </c>
      <c r="D16" s="703">
        <v>40</v>
      </c>
      <c r="E16" s="702">
        <v>4.5634490548000004</v>
      </c>
      <c r="F16" s="703">
        <v>54</v>
      </c>
      <c r="G16" s="702">
        <v>6.1480099233000001</v>
      </c>
      <c r="H16" s="702"/>
      <c r="I16" s="703">
        <v>153</v>
      </c>
      <c r="J16" s="702">
        <v>12.770773792</v>
      </c>
      <c r="K16" s="703">
        <v>240</v>
      </c>
      <c r="L16" s="702">
        <v>14.443327093000001</v>
      </c>
      <c r="M16" s="703">
        <v>254</v>
      </c>
      <c r="N16" s="702">
        <v>15.007208187</v>
      </c>
      <c r="O16" s="702"/>
      <c r="P16" s="706" t="s">
        <v>22</v>
      </c>
      <c r="Q16" s="703">
        <v>306</v>
      </c>
      <c r="R16" s="702">
        <v>17.735665554000001</v>
      </c>
      <c r="S16" s="703">
        <v>303</v>
      </c>
      <c r="T16" s="702">
        <v>17.175702333</v>
      </c>
      <c r="U16" s="703">
        <v>318</v>
      </c>
      <c r="V16" s="702">
        <v>17.703785604</v>
      </c>
      <c r="W16" s="703">
        <v>332</v>
      </c>
      <c r="X16" s="702">
        <v>18.235806555</v>
      </c>
      <c r="Y16" s="702"/>
      <c r="Z16" s="703">
        <v>359</v>
      </c>
      <c r="AA16" s="702">
        <v>19.394209181000001</v>
      </c>
      <c r="AB16" s="703">
        <v>313</v>
      </c>
      <c r="AC16" s="702">
        <v>16.624468137000001</v>
      </c>
      <c r="AD16" s="703">
        <v>351</v>
      </c>
      <c r="AE16" s="702">
        <v>18.467264406000002</v>
      </c>
      <c r="AF16" s="703">
        <v>310</v>
      </c>
      <c r="AG16" s="702">
        <v>16.271501016999999</v>
      </c>
      <c r="AH16" s="702"/>
      <c r="AI16" s="706" t="s">
        <v>22</v>
      </c>
      <c r="AJ16" s="703">
        <v>327</v>
      </c>
      <c r="AK16" s="702">
        <v>17.162624526999998</v>
      </c>
      <c r="AL16" s="703">
        <v>343</v>
      </c>
      <c r="AM16" s="702">
        <v>18.144831195999998</v>
      </c>
      <c r="AN16" s="703">
        <v>315</v>
      </c>
      <c r="AO16" s="702">
        <v>16.884345184000001</v>
      </c>
      <c r="AP16" s="703">
        <v>364</v>
      </c>
      <c r="AQ16" s="702">
        <v>19.668137994682038</v>
      </c>
      <c r="AR16" s="702"/>
      <c r="AS16" s="703">
        <v>313</v>
      </c>
      <c r="AT16" s="702">
        <v>16.991347983892418</v>
      </c>
      <c r="AU16" s="703">
        <v>322</v>
      </c>
      <c r="AV16" s="702">
        <v>17.599855265786509</v>
      </c>
      <c r="AW16" s="703">
        <v>296</v>
      </c>
      <c r="AX16" s="702">
        <v>16.281005759130771</v>
      </c>
      <c r="AY16" s="703">
        <v>304</v>
      </c>
      <c r="AZ16" s="702">
        <v>16.835613525200255</v>
      </c>
      <c r="BA16" s="1684"/>
    </row>
    <row r="17" spans="1:53" ht="26.45" customHeight="1">
      <c r="A17" s="706" t="s">
        <v>23</v>
      </c>
      <c r="B17" s="701">
        <v>33</v>
      </c>
      <c r="C17" s="702">
        <v>4.0625084636000004</v>
      </c>
      <c r="D17" s="703">
        <v>53</v>
      </c>
      <c r="E17" s="702">
        <v>6.7082154122000004</v>
      </c>
      <c r="F17" s="703">
        <v>74</v>
      </c>
      <c r="G17" s="702">
        <v>8.6001011093000006</v>
      </c>
      <c r="H17" s="702"/>
      <c r="I17" s="703">
        <v>122</v>
      </c>
      <c r="J17" s="702">
        <v>14.563616743000001</v>
      </c>
      <c r="K17" s="703">
        <v>239</v>
      </c>
      <c r="L17" s="702">
        <v>20.368907331999999</v>
      </c>
      <c r="M17" s="703">
        <v>265</v>
      </c>
      <c r="N17" s="702">
        <v>20.273454474000001</v>
      </c>
      <c r="O17" s="702"/>
      <c r="P17" s="706" t="s">
        <v>23</v>
      </c>
      <c r="Q17" s="703">
        <v>295</v>
      </c>
      <c r="R17" s="702">
        <v>20.920769147000001</v>
      </c>
      <c r="S17" s="703">
        <v>344</v>
      </c>
      <c r="T17" s="702">
        <v>23.018963879000001</v>
      </c>
      <c r="U17" s="703">
        <v>339</v>
      </c>
      <c r="V17" s="702">
        <v>21.586884344000001</v>
      </c>
      <c r="W17" s="703">
        <v>388</v>
      </c>
      <c r="X17" s="702">
        <v>23.840714533</v>
      </c>
      <c r="Y17" s="702"/>
      <c r="Z17" s="703">
        <v>401</v>
      </c>
      <c r="AA17" s="702">
        <v>24.145484673999999</v>
      </c>
      <c r="AB17" s="703">
        <v>391</v>
      </c>
      <c r="AC17" s="702">
        <v>23.061832844000001</v>
      </c>
      <c r="AD17" s="703">
        <v>395</v>
      </c>
      <c r="AE17" s="702">
        <v>22.755900908000001</v>
      </c>
      <c r="AF17" s="703">
        <v>387</v>
      </c>
      <c r="AG17" s="702">
        <v>21.888385072999998</v>
      </c>
      <c r="AH17" s="702"/>
      <c r="AI17" s="706" t="s">
        <v>23</v>
      </c>
      <c r="AJ17" s="703">
        <v>403</v>
      </c>
      <c r="AK17" s="702">
        <v>22.505806553999999</v>
      </c>
      <c r="AL17" s="703">
        <v>416</v>
      </c>
      <c r="AM17" s="702">
        <v>22.862996789</v>
      </c>
      <c r="AN17" s="703">
        <v>447</v>
      </c>
      <c r="AO17" s="702">
        <v>24.149591320999999</v>
      </c>
      <c r="AP17" s="703">
        <v>431</v>
      </c>
      <c r="AQ17" s="702">
        <v>23.073323918417866</v>
      </c>
      <c r="AR17" s="702"/>
      <c r="AS17" s="703">
        <v>402</v>
      </c>
      <c r="AT17" s="702">
        <v>21.477405048632697</v>
      </c>
      <c r="AU17" s="703">
        <v>469</v>
      </c>
      <c r="AV17" s="702">
        <v>25.060346543448844</v>
      </c>
      <c r="AW17" s="703">
        <v>439</v>
      </c>
      <c r="AX17" s="702">
        <v>23.644742855342379</v>
      </c>
      <c r="AY17" s="703">
        <v>458</v>
      </c>
      <c r="AZ17" s="702">
        <v>24.987417634951832</v>
      </c>
      <c r="BA17" s="1684"/>
    </row>
    <row r="18" spans="1:53" ht="26.45" customHeight="1">
      <c r="A18" s="706" t="s">
        <v>24</v>
      </c>
      <c r="B18" s="701">
        <v>48</v>
      </c>
      <c r="C18" s="702">
        <v>7.3166270348999998</v>
      </c>
      <c r="D18" s="703">
        <v>52</v>
      </c>
      <c r="E18" s="702">
        <v>6.6868988220999999</v>
      </c>
      <c r="F18" s="703">
        <v>83</v>
      </c>
      <c r="G18" s="702">
        <v>10.915063708</v>
      </c>
      <c r="H18" s="702"/>
      <c r="I18" s="703">
        <v>142</v>
      </c>
      <c r="J18" s="702">
        <v>17.333011085999999</v>
      </c>
      <c r="K18" s="703">
        <v>178</v>
      </c>
      <c r="L18" s="702">
        <v>21.993500796999999</v>
      </c>
      <c r="M18" s="703">
        <v>194</v>
      </c>
      <c r="N18" s="702">
        <v>23.911060714000001</v>
      </c>
      <c r="O18" s="702"/>
      <c r="P18" s="706" t="s">
        <v>24</v>
      </c>
      <c r="Q18" s="703">
        <v>195</v>
      </c>
      <c r="R18" s="702">
        <v>23.104210653999999</v>
      </c>
      <c r="S18" s="703">
        <v>211</v>
      </c>
      <c r="T18" s="702">
        <v>23.314968652000001</v>
      </c>
      <c r="U18" s="703">
        <v>239</v>
      </c>
      <c r="V18" s="702">
        <v>23.817686077000001</v>
      </c>
      <c r="W18" s="703">
        <v>293</v>
      </c>
      <c r="X18" s="702">
        <v>25.703422853999999</v>
      </c>
      <c r="Y18" s="702"/>
      <c r="Z18" s="703">
        <v>312</v>
      </c>
      <c r="AA18" s="702">
        <v>24.508764240000001</v>
      </c>
      <c r="AB18" s="703">
        <v>334</v>
      </c>
      <c r="AC18" s="702">
        <v>24.278690288</v>
      </c>
      <c r="AD18" s="703">
        <v>345</v>
      </c>
      <c r="AE18" s="702">
        <v>23.629586708000001</v>
      </c>
      <c r="AF18" s="703">
        <v>370</v>
      </c>
      <c r="AG18" s="702">
        <v>24.101321958</v>
      </c>
      <c r="AH18" s="702"/>
      <c r="AI18" s="706" t="s">
        <v>24</v>
      </c>
      <c r="AJ18" s="703">
        <v>392</v>
      </c>
      <c r="AK18" s="702">
        <v>24.649096221000001</v>
      </c>
      <c r="AL18" s="703">
        <v>412</v>
      </c>
      <c r="AM18" s="702">
        <v>25.396426193</v>
      </c>
      <c r="AN18" s="703">
        <v>464</v>
      </c>
      <c r="AO18" s="702">
        <v>28.019374430999999</v>
      </c>
      <c r="AP18" s="703">
        <v>391</v>
      </c>
      <c r="AQ18" s="702">
        <v>23.07198459192681</v>
      </c>
      <c r="AR18" s="702"/>
      <c r="AS18" s="703">
        <v>442</v>
      </c>
      <c r="AT18" s="702">
        <v>25.61442010720388</v>
      </c>
      <c r="AU18" s="703">
        <v>505</v>
      </c>
      <c r="AV18" s="702">
        <v>28.906672375495958</v>
      </c>
      <c r="AW18" s="703">
        <v>477</v>
      </c>
      <c r="AX18" s="702">
        <v>26.876956784727128</v>
      </c>
      <c r="AY18" s="703">
        <v>528</v>
      </c>
      <c r="AZ18" s="702">
        <v>29.242818686493447</v>
      </c>
      <c r="BA18" s="1684"/>
    </row>
    <row r="19" spans="1:53" ht="26.45" customHeight="1">
      <c r="A19" s="706" t="s">
        <v>25</v>
      </c>
      <c r="B19" s="701">
        <v>39</v>
      </c>
      <c r="C19" s="702">
        <v>8.3147495128000006</v>
      </c>
      <c r="D19" s="703">
        <v>57</v>
      </c>
      <c r="E19" s="702">
        <v>9.2827828805999992</v>
      </c>
      <c r="F19" s="703">
        <v>66</v>
      </c>
      <c r="G19" s="702">
        <v>9.0191287522000003</v>
      </c>
      <c r="H19" s="702"/>
      <c r="I19" s="703">
        <v>127</v>
      </c>
      <c r="J19" s="702">
        <v>17.830817831000001</v>
      </c>
      <c r="K19" s="703">
        <v>151</v>
      </c>
      <c r="L19" s="702">
        <v>19.389301215</v>
      </c>
      <c r="M19" s="703">
        <v>173</v>
      </c>
      <c r="N19" s="702">
        <v>21.782130846000001</v>
      </c>
      <c r="O19" s="702"/>
      <c r="P19" s="706" t="s">
        <v>25</v>
      </c>
      <c r="Q19" s="703">
        <v>220</v>
      </c>
      <c r="R19" s="702">
        <v>27.316569238</v>
      </c>
      <c r="S19" s="703">
        <v>199</v>
      </c>
      <c r="T19" s="702">
        <v>24.531800115999999</v>
      </c>
      <c r="U19" s="703">
        <v>212</v>
      </c>
      <c r="V19" s="702">
        <v>26.643609052999999</v>
      </c>
      <c r="W19" s="703">
        <v>213</v>
      </c>
      <c r="X19" s="702">
        <v>27.544789379000001</v>
      </c>
      <c r="Y19" s="702"/>
      <c r="Z19" s="703">
        <v>203</v>
      </c>
      <c r="AA19" s="702">
        <v>26.110735242000001</v>
      </c>
      <c r="AB19" s="703">
        <v>222</v>
      </c>
      <c r="AC19" s="702">
        <v>27.361703229</v>
      </c>
      <c r="AD19" s="703">
        <v>200</v>
      </c>
      <c r="AE19" s="702">
        <v>22.925184806000001</v>
      </c>
      <c r="AF19" s="703">
        <v>289</v>
      </c>
      <c r="AG19" s="702">
        <v>29.823899676</v>
      </c>
      <c r="AH19" s="702"/>
      <c r="AI19" s="706" t="s">
        <v>25</v>
      </c>
      <c r="AJ19" s="703">
        <v>289</v>
      </c>
      <c r="AK19" s="702">
        <v>26.241690510000002</v>
      </c>
      <c r="AL19" s="703">
        <v>330</v>
      </c>
      <c r="AM19" s="702">
        <v>26.833184192000001</v>
      </c>
      <c r="AN19" s="703">
        <v>376</v>
      </c>
      <c r="AO19" s="702">
        <v>28.289107151</v>
      </c>
      <c r="AP19" s="703">
        <v>381</v>
      </c>
      <c r="AQ19" s="702">
        <v>27.008624683260077</v>
      </c>
      <c r="AR19" s="702"/>
      <c r="AS19" s="703">
        <v>398</v>
      </c>
      <c r="AT19" s="702">
        <v>26.828021261543885</v>
      </c>
      <c r="AU19" s="703">
        <v>449</v>
      </c>
      <c r="AV19" s="702">
        <v>29.215156615036957</v>
      </c>
      <c r="AW19" s="703">
        <v>429</v>
      </c>
      <c r="AX19" s="702">
        <v>27.360749569737862</v>
      </c>
      <c r="AY19" s="703">
        <v>487</v>
      </c>
      <c r="AZ19" s="702">
        <v>30.42224134457561</v>
      </c>
      <c r="BA19" s="1684"/>
    </row>
    <row r="20" spans="1:53" ht="26.45" customHeight="1">
      <c r="A20" s="706" t="s">
        <v>26</v>
      </c>
      <c r="B20" s="701">
        <v>35</v>
      </c>
      <c r="C20" s="702">
        <v>9.8681057184000007</v>
      </c>
      <c r="D20" s="703">
        <v>67</v>
      </c>
      <c r="E20" s="702">
        <v>15.911390181</v>
      </c>
      <c r="F20" s="703">
        <v>63</v>
      </c>
      <c r="G20" s="702">
        <v>11.30115792</v>
      </c>
      <c r="H20" s="702"/>
      <c r="I20" s="703">
        <v>98</v>
      </c>
      <c r="J20" s="702">
        <v>14.680086463</v>
      </c>
      <c r="K20" s="703">
        <v>149</v>
      </c>
      <c r="L20" s="702">
        <v>22.660425163999999</v>
      </c>
      <c r="M20" s="703">
        <v>141</v>
      </c>
      <c r="N20" s="702">
        <v>21.338934930000001</v>
      </c>
      <c r="O20" s="702"/>
      <c r="P20" s="706" t="s">
        <v>26</v>
      </c>
      <c r="Q20" s="703">
        <v>151</v>
      </c>
      <c r="R20" s="702">
        <v>22.492194762</v>
      </c>
      <c r="S20" s="703">
        <v>194</v>
      </c>
      <c r="T20" s="702">
        <v>28.288460641</v>
      </c>
      <c r="U20" s="703">
        <v>191</v>
      </c>
      <c r="V20" s="702">
        <v>27.098809922000001</v>
      </c>
      <c r="W20" s="703">
        <v>179</v>
      </c>
      <c r="X20" s="702">
        <v>24.647906718000002</v>
      </c>
      <c r="Y20" s="702"/>
      <c r="Z20" s="703">
        <v>193</v>
      </c>
      <c r="AA20" s="702">
        <v>25.974795027999999</v>
      </c>
      <c r="AB20" s="703">
        <v>191</v>
      </c>
      <c r="AC20" s="702">
        <v>25.274847425000001</v>
      </c>
      <c r="AD20" s="703">
        <v>202</v>
      </c>
      <c r="AE20" s="702">
        <v>26.464141742999999</v>
      </c>
      <c r="AF20" s="703">
        <v>209</v>
      </c>
      <c r="AG20" s="702">
        <v>27.849492813000001</v>
      </c>
      <c r="AH20" s="702"/>
      <c r="AI20" s="706" t="s">
        <v>26</v>
      </c>
      <c r="AJ20" s="703">
        <v>193</v>
      </c>
      <c r="AK20" s="702">
        <v>26.413245490000001</v>
      </c>
      <c r="AL20" s="703">
        <v>228</v>
      </c>
      <c r="AM20" s="702">
        <v>30.977882063999999</v>
      </c>
      <c r="AN20" s="703">
        <v>212</v>
      </c>
      <c r="AO20" s="702">
        <v>27.538851538999999</v>
      </c>
      <c r="AP20" s="703">
        <v>267</v>
      </c>
      <c r="AQ20" s="702">
        <v>32.206624190914113</v>
      </c>
      <c r="AR20" s="702"/>
      <c r="AS20" s="703">
        <v>250</v>
      </c>
      <c r="AT20" s="702">
        <v>27.131225598853977</v>
      </c>
      <c r="AU20" s="703">
        <v>326</v>
      </c>
      <c r="AV20" s="702">
        <v>31.118227788291051</v>
      </c>
      <c r="AW20" s="703">
        <v>365</v>
      </c>
      <c r="AX20" s="702">
        <v>31.191555890354419</v>
      </c>
      <c r="AY20" s="703">
        <v>367</v>
      </c>
      <c r="AZ20" s="702">
        <v>29.003466190809615</v>
      </c>
      <c r="BA20" s="1684"/>
    </row>
    <row r="21" spans="1:53" ht="26.45" customHeight="1">
      <c r="A21" s="706" t="s">
        <v>27</v>
      </c>
      <c r="B21" s="701">
        <v>26</v>
      </c>
      <c r="C21" s="702">
        <v>11.612638123</v>
      </c>
      <c r="D21" s="703">
        <v>50</v>
      </c>
      <c r="E21" s="702">
        <v>16.801018813999999</v>
      </c>
      <c r="F21" s="703">
        <v>43</v>
      </c>
      <c r="G21" s="702">
        <v>11.931386205000001</v>
      </c>
      <c r="H21" s="702"/>
      <c r="I21" s="703">
        <v>78</v>
      </c>
      <c r="J21" s="702">
        <v>16.238768185000001</v>
      </c>
      <c r="K21" s="703">
        <v>122</v>
      </c>
      <c r="L21" s="702">
        <v>20.784212176</v>
      </c>
      <c r="M21" s="703">
        <v>117</v>
      </c>
      <c r="N21" s="702">
        <v>19.746468841999999</v>
      </c>
      <c r="O21" s="702"/>
      <c r="P21" s="706" t="s">
        <v>27</v>
      </c>
      <c r="Q21" s="703">
        <v>126</v>
      </c>
      <c r="R21" s="702">
        <v>21.290149250999999</v>
      </c>
      <c r="S21" s="703">
        <v>128</v>
      </c>
      <c r="T21" s="702">
        <v>21.729498303</v>
      </c>
      <c r="U21" s="703">
        <v>142</v>
      </c>
      <c r="V21" s="702">
        <v>24.180337639000001</v>
      </c>
      <c r="W21" s="703">
        <v>158</v>
      </c>
      <c r="X21" s="702">
        <v>26.938736539000001</v>
      </c>
      <c r="Y21" s="702"/>
      <c r="Z21" s="703">
        <v>152</v>
      </c>
      <c r="AA21" s="702">
        <v>25.682660318</v>
      </c>
      <c r="AB21" s="703">
        <v>127</v>
      </c>
      <c r="AC21" s="702">
        <v>21.051794044000001</v>
      </c>
      <c r="AD21" s="703">
        <v>250</v>
      </c>
      <c r="AE21" s="702">
        <v>26.352825532000001</v>
      </c>
      <c r="AF21" s="703">
        <v>172</v>
      </c>
      <c r="AG21" s="702">
        <v>26.950714663999999</v>
      </c>
      <c r="AH21" s="702"/>
      <c r="AI21" s="706" t="s">
        <v>27</v>
      </c>
      <c r="AJ21" s="703">
        <v>182</v>
      </c>
      <c r="AK21" s="702">
        <v>27.600095842000002</v>
      </c>
      <c r="AL21" s="703">
        <v>171</v>
      </c>
      <c r="AM21" s="702">
        <v>25.278918121</v>
      </c>
      <c r="AN21" s="703">
        <v>186</v>
      </c>
      <c r="AO21" s="702">
        <v>26.967856054999999</v>
      </c>
      <c r="AP21" s="703">
        <v>209</v>
      </c>
      <c r="AQ21" s="702">
        <v>29.960828725123733</v>
      </c>
      <c r="AR21" s="702"/>
      <c r="AS21" s="703">
        <v>222</v>
      </c>
      <c r="AT21" s="702">
        <v>32.333448151058377</v>
      </c>
      <c r="AU21" s="703">
        <v>195</v>
      </c>
      <c r="AV21" s="702">
        <v>29.13737675449967</v>
      </c>
      <c r="AW21" s="703">
        <v>189</v>
      </c>
      <c r="AX21" s="702">
        <v>27.990358876387024</v>
      </c>
      <c r="AY21" s="703">
        <v>218</v>
      </c>
      <c r="AZ21" s="702">
        <v>30.790264626788094</v>
      </c>
      <c r="BA21" s="1684"/>
    </row>
    <row r="22" spans="1:53" ht="26.45" customHeight="1">
      <c r="A22" s="706" t="s">
        <v>28</v>
      </c>
      <c r="B22" s="701">
        <v>23</v>
      </c>
      <c r="C22" s="702">
        <v>18.775816748</v>
      </c>
      <c r="D22" s="703">
        <v>34</v>
      </c>
      <c r="E22" s="702">
        <v>20.269222973000002</v>
      </c>
      <c r="F22" s="703">
        <v>39</v>
      </c>
      <c r="G22" s="702">
        <v>17.201455507999999</v>
      </c>
      <c r="H22" s="702"/>
      <c r="I22" s="703">
        <v>60</v>
      </c>
      <c r="J22" s="702">
        <v>21.263626441</v>
      </c>
      <c r="K22" s="703">
        <v>80</v>
      </c>
      <c r="L22" s="702">
        <v>20.597163256000002</v>
      </c>
      <c r="M22" s="703">
        <v>63</v>
      </c>
      <c r="N22" s="702">
        <v>15.406813235</v>
      </c>
      <c r="O22" s="702"/>
      <c r="P22" s="706" t="s">
        <v>28</v>
      </c>
      <c r="Q22" s="703">
        <v>110</v>
      </c>
      <c r="R22" s="702">
        <v>25.491641058999999</v>
      </c>
      <c r="S22" s="703">
        <v>101</v>
      </c>
      <c r="T22" s="702">
        <v>22.230341554999999</v>
      </c>
      <c r="U22" s="703">
        <v>127</v>
      </c>
      <c r="V22" s="702">
        <v>26.867389335999999</v>
      </c>
      <c r="W22" s="703">
        <v>120</v>
      </c>
      <c r="X22" s="702">
        <v>24.689630767000001</v>
      </c>
      <c r="Y22" s="702"/>
      <c r="Z22" s="703">
        <v>131</v>
      </c>
      <c r="AA22" s="702">
        <v>26.543364968999999</v>
      </c>
      <c r="AB22" s="703">
        <v>104</v>
      </c>
      <c r="AC22" s="702">
        <v>21.000343274999999</v>
      </c>
      <c r="AD22" s="703">
        <v>117</v>
      </c>
      <c r="AE22" s="702">
        <v>23.614275939999999</v>
      </c>
      <c r="AF22" s="703">
        <v>131</v>
      </c>
      <c r="AG22" s="702">
        <v>26.378343984000001</v>
      </c>
      <c r="AH22" s="702"/>
      <c r="AI22" s="706" t="s">
        <v>28</v>
      </c>
      <c r="AJ22" s="703">
        <v>162</v>
      </c>
      <c r="AK22" s="702">
        <v>32.523981417000002</v>
      </c>
      <c r="AL22" s="703">
        <v>133</v>
      </c>
      <c r="AM22" s="702">
        <v>26.368929075</v>
      </c>
      <c r="AN22" s="703">
        <v>159</v>
      </c>
      <c r="AO22" s="702">
        <v>30.785077563000002</v>
      </c>
      <c r="AP22" s="703">
        <v>177</v>
      </c>
      <c r="AQ22" s="702">
        <v>33.283971511176929</v>
      </c>
      <c r="AR22" s="702"/>
      <c r="AS22" s="703">
        <v>164</v>
      </c>
      <c r="AT22" s="702">
        <v>29.792479033997033</v>
      </c>
      <c r="AU22" s="703">
        <v>175</v>
      </c>
      <c r="AV22" s="702">
        <v>30.69225055750281</v>
      </c>
      <c r="AW22" s="703">
        <v>188</v>
      </c>
      <c r="AX22" s="702">
        <v>32.07687530285348</v>
      </c>
      <c r="AY22" s="703">
        <v>188</v>
      </c>
      <c r="AZ22" s="702">
        <v>31.388917875404363</v>
      </c>
      <c r="BA22" s="1684"/>
    </row>
    <row r="23" spans="1:53" ht="26.45" customHeight="1">
      <c r="A23" s="706" t="s">
        <v>29</v>
      </c>
      <c r="B23" s="701">
        <v>9</v>
      </c>
      <c r="C23" s="702">
        <v>16.185303743999999</v>
      </c>
      <c r="D23" s="703">
        <v>11</v>
      </c>
      <c r="E23" s="702">
        <v>14.099310416</v>
      </c>
      <c r="F23" s="703">
        <v>14</v>
      </c>
      <c r="G23" s="702">
        <v>13.058726961</v>
      </c>
      <c r="H23" s="702"/>
      <c r="I23" s="703">
        <v>33</v>
      </c>
      <c r="J23" s="702">
        <v>21.376102812999999</v>
      </c>
      <c r="K23" s="703">
        <v>49</v>
      </c>
      <c r="L23" s="702">
        <v>24.712029211000001</v>
      </c>
      <c r="M23" s="703">
        <v>52</v>
      </c>
      <c r="N23" s="702">
        <v>24.062265740000001</v>
      </c>
      <c r="O23" s="702"/>
      <c r="P23" s="706" t="s">
        <v>29</v>
      </c>
      <c r="Q23" s="703">
        <v>76</v>
      </c>
      <c r="R23" s="702">
        <v>32.783773756999999</v>
      </c>
      <c r="S23" s="703">
        <v>71</v>
      </c>
      <c r="T23" s="702">
        <v>28.679452586</v>
      </c>
      <c r="U23" s="703">
        <v>75</v>
      </c>
      <c r="V23" s="702">
        <v>28.232849484999999</v>
      </c>
      <c r="W23" s="703">
        <v>69</v>
      </c>
      <c r="X23" s="702">
        <v>24.218514176999999</v>
      </c>
      <c r="Y23" s="702"/>
      <c r="Z23" s="703">
        <v>71</v>
      </c>
      <c r="AA23" s="702">
        <v>23.458899018</v>
      </c>
      <c r="AB23" s="703">
        <v>85</v>
      </c>
      <c r="AC23" s="702">
        <v>26.477771132000001</v>
      </c>
      <c r="AD23" s="703">
        <v>70</v>
      </c>
      <c r="AE23" s="702">
        <v>20.572987080000001</v>
      </c>
      <c r="AF23" s="703">
        <v>106</v>
      </c>
      <c r="AG23" s="702">
        <v>29.712142596</v>
      </c>
      <c r="AH23" s="702"/>
      <c r="AI23" s="706" t="s">
        <v>29</v>
      </c>
      <c r="AJ23" s="703">
        <v>108</v>
      </c>
      <c r="AK23" s="702">
        <v>29.286229506000002</v>
      </c>
      <c r="AL23" s="703">
        <v>103</v>
      </c>
      <c r="AM23" s="702">
        <v>27.392961338999999</v>
      </c>
      <c r="AN23" s="703">
        <v>120</v>
      </c>
      <c r="AO23" s="702">
        <v>31.631555639999998</v>
      </c>
      <c r="AP23" s="703">
        <v>104</v>
      </c>
      <c r="AQ23" s="702">
        <v>27.275039929084897</v>
      </c>
      <c r="AR23" s="702"/>
      <c r="AS23" s="703">
        <v>104</v>
      </c>
      <c r="AT23" s="702">
        <v>27.09102323315733</v>
      </c>
      <c r="AU23" s="703">
        <v>133</v>
      </c>
      <c r="AV23" s="702">
        <v>34.4088469543643</v>
      </c>
      <c r="AW23" s="703">
        <v>119</v>
      </c>
      <c r="AX23" s="702">
        <v>30.281863072540329</v>
      </c>
      <c r="AY23" s="703">
        <v>119</v>
      </c>
      <c r="AZ23" s="702">
        <v>29.445023172490924</v>
      </c>
      <c r="BA23" s="1684"/>
    </row>
    <row r="24" spans="1:53" ht="26.45" customHeight="1">
      <c r="A24" s="707" t="s">
        <v>250</v>
      </c>
      <c r="B24" s="708">
        <v>5</v>
      </c>
      <c r="C24" s="709">
        <v>20.896021397999998</v>
      </c>
      <c r="D24" s="710">
        <v>5</v>
      </c>
      <c r="E24" s="709">
        <v>14.128284826</v>
      </c>
      <c r="F24" s="710">
        <v>6</v>
      </c>
      <c r="G24" s="709">
        <v>11.824524063</v>
      </c>
      <c r="H24" s="702"/>
      <c r="I24" s="710">
        <v>16</v>
      </c>
      <c r="J24" s="709">
        <v>20.812195946999999</v>
      </c>
      <c r="K24" s="710">
        <v>27</v>
      </c>
      <c r="L24" s="709">
        <v>23.25080732</v>
      </c>
      <c r="M24" s="710">
        <v>21</v>
      </c>
      <c r="N24" s="709">
        <v>16.930432049</v>
      </c>
      <c r="O24" s="702"/>
      <c r="P24" s="707" t="s">
        <v>250</v>
      </c>
      <c r="Q24" s="710">
        <v>48</v>
      </c>
      <c r="R24" s="709">
        <v>36.088054853999999</v>
      </c>
      <c r="S24" s="710">
        <v>41</v>
      </c>
      <c r="T24" s="709">
        <v>28.801236346</v>
      </c>
      <c r="U24" s="710">
        <v>32</v>
      </c>
      <c r="V24" s="709">
        <v>20.885547201000001</v>
      </c>
      <c r="W24" s="710">
        <v>43</v>
      </c>
      <c r="X24" s="709">
        <v>25.559789102</v>
      </c>
      <c r="Y24" s="702"/>
      <c r="Z24" s="710">
        <v>61</v>
      </c>
      <c r="AA24" s="709">
        <v>33.151273062999998</v>
      </c>
      <c r="AB24" s="710">
        <v>59</v>
      </c>
      <c r="AC24" s="709">
        <v>29.882798651000002</v>
      </c>
      <c r="AD24" s="710">
        <v>64</v>
      </c>
      <c r="AE24" s="709">
        <v>30.132890756999998</v>
      </c>
      <c r="AF24" s="710">
        <v>71</v>
      </c>
      <c r="AG24" s="709">
        <v>30.771897889000002</v>
      </c>
      <c r="AH24" s="702"/>
      <c r="AI24" s="707" t="s">
        <v>250</v>
      </c>
      <c r="AJ24" s="710">
        <v>68</v>
      </c>
      <c r="AK24" s="709">
        <v>27.081814959999999</v>
      </c>
      <c r="AL24" s="710">
        <v>74</v>
      </c>
      <c r="AM24" s="709">
        <v>27.271253151</v>
      </c>
      <c r="AN24" s="710">
        <v>79</v>
      </c>
      <c r="AO24" s="709">
        <v>27.064480268000001</v>
      </c>
      <c r="AP24" s="710">
        <v>89</v>
      </c>
      <c r="AQ24" s="709">
        <v>28.538446738921312</v>
      </c>
      <c r="AR24" s="702"/>
      <c r="AS24" s="710">
        <v>95</v>
      </c>
      <c r="AT24" s="709">
        <v>28.6813233260674</v>
      </c>
      <c r="AU24" s="710">
        <v>106</v>
      </c>
      <c r="AV24" s="709">
        <v>30.391999449503405</v>
      </c>
      <c r="AW24" s="710">
        <v>109</v>
      </c>
      <c r="AX24" s="709">
        <v>30.063035842585531</v>
      </c>
      <c r="AY24" s="710">
        <v>129</v>
      </c>
      <c r="AZ24" s="709">
        <v>34.464103232011539</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2"/>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1696</v>
      </c>
    </row>
    <row r="37" spans="1:1" ht="26.45" customHeight="1">
      <c r="A37" s="700" t="s">
        <v>1699</v>
      </c>
    </row>
    <row r="38" spans="1:1" ht="26.45" customHeight="1">
      <c r="A38" s="704">
        <v>0</v>
      </c>
    </row>
    <row r="39" spans="1:1" ht="26.45" customHeight="1">
      <c r="A39" s="705" t="s">
        <v>1700</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1701</v>
      </c>
    </row>
  </sheetData>
  <mergeCells count="22">
    <mergeCell ref="I3:J3"/>
    <mergeCell ref="F3:G3"/>
    <mergeCell ref="D3:E3"/>
    <mergeCell ref="B3:C3"/>
    <mergeCell ref="W3:X3"/>
    <mergeCell ref="U3:V3"/>
    <mergeCell ref="S3:T3"/>
    <mergeCell ref="Q3:R3"/>
    <mergeCell ref="M3:N3"/>
    <mergeCell ref="K3:L3"/>
    <mergeCell ref="Z3:AA3"/>
    <mergeCell ref="AY3:AZ3"/>
    <mergeCell ref="AW3:AX3"/>
    <mergeCell ref="AU3:AV3"/>
    <mergeCell ref="AS3:AT3"/>
    <mergeCell ref="AP3:AQ3"/>
    <mergeCell ref="AN3:AO3"/>
    <mergeCell ref="AL3:AM3"/>
    <mergeCell ref="AJ3:AK3"/>
    <mergeCell ref="AF3:AG3"/>
    <mergeCell ref="AD3:AE3"/>
    <mergeCell ref="AB3:AC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7" max="25" man="1"/>
    <brk id="15" max="25" man="1"/>
    <brk id="25" max="25" man="1"/>
    <brk id="34" max="25" man="1"/>
    <brk id="44" max="2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J29" sqref="AJ29"/>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1" style="696" customWidth="1"/>
    <col min="44" max="44" width="1.125" style="697" customWidth="1"/>
    <col min="45" max="49" width="10.625" style="697" customWidth="1"/>
    <col min="50" max="50" width="11.625" style="697" customWidth="1"/>
    <col min="51" max="51" width="12" style="697" customWidth="1"/>
    <col min="52" max="52" width="11.5" style="697" customWidth="1"/>
    <col min="53" max="16384" width="9.75" style="697"/>
  </cols>
  <sheetData>
    <row r="1" spans="1:53" s="673" customFormat="1" ht="33.75" customHeight="1">
      <c r="C1" s="674"/>
      <c r="D1" s="674"/>
      <c r="E1" s="674"/>
      <c r="F1" s="674"/>
      <c r="G1" s="675" t="s">
        <v>810</v>
      </c>
      <c r="H1" s="675"/>
      <c r="I1" s="676" t="s">
        <v>805</v>
      </c>
      <c r="K1" s="674"/>
      <c r="L1" s="674"/>
      <c r="M1" s="674"/>
      <c r="N1" s="674"/>
      <c r="O1" s="674"/>
      <c r="R1" s="674"/>
      <c r="S1" s="674"/>
      <c r="T1" s="674"/>
      <c r="U1" s="674"/>
      <c r="X1" s="677" t="str">
        <f>$G1</f>
        <v xml:space="preserve">表30 歷年前列腺(攝護腺)癌 </v>
      </c>
      <c r="Y1" s="677"/>
      <c r="Z1" s="678" t="str">
        <f>CONCATENATE($I1,"(續1)")</f>
        <v>死亡人數、死亡率 － 按5歲年齡組分(續1)</v>
      </c>
      <c r="AA1" s="674"/>
      <c r="AB1" s="674"/>
      <c r="AC1" s="674"/>
      <c r="AD1" s="674"/>
      <c r="AE1" s="674"/>
      <c r="AG1" s="674"/>
      <c r="AH1" s="674"/>
      <c r="AL1" s="674"/>
      <c r="AM1" s="674"/>
      <c r="AN1" s="674"/>
      <c r="AQ1" s="677" t="str">
        <f>$G1</f>
        <v xml:space="preserve">表30 歷年前列腺(攝護腺)癌 </v>
      </c>
      <c r="AS1" s="678" t="str">
        <f>CONCATENATE($I1,"(續完)")</f>
        <v>死亡人數、死亡率 － 按5歲年齡組分(續完)</v>
      </c>
      <c r="AT1" s="674"/>
      <c r="AU1" s="674"/>
      <c r="AV1" s="674"/>
    </row>
    <row r="2" spans="1:53" s="679" customFormat="1" ht="33.75" customHeight="1">
      <c r="C2" s="680"/>
      <c r="D2" s="681"/>
      <c r="E2" s="680"/>
      <c r="F2" s="681"/>
      <c r="G2" s="682" t="s">
        <v>778</v>
      </c>
      <c r="H2" s="683"/>
      <c r="I2" s="684" t="s">
        <v>2003</v>
      </c>
      <c r="K2" s="685"/>
      <c r="L2" s="686"/>
      <c r="M2" s="687" t="s">
        <v>1254</v>
      </c>
      <c r="N2" s="686"/>
      <c r="O2" s="688"/>
      <c r="R2" s="689"/>
      <c r="S2" s="681"/>
      <c r="U2" s="681"/>
      <c r="X2" s="682" t="str">
        <f>G2</f>
        <v>民國70年</v>
      </c>
      <c r="Y2" s="683"/>
      <c r="Z2" s="684" t="str">
        <f>I2</f>
        <v>~107年</v>
      </c>
      <c r="AE2" s="690"/>
      <c r="AF2" s="687" t="s">
        <v>1254</v>
      </c>
      <c r="AG2" s="685"/>
      <c r="AH2" s="688"/>
      <c r="AJ2" s="691"/>
      <c r="AK2" s="691"/>
      <c r="AQ2" s="682" t="str">
        <f>X2</f>
        <v>民國70年</v>
      </c>
      <c r="AS2" s="1112" t="str">
        <f>Z2</f>
        <v>~107年</v>
      </c>
      <c r="AY2" s="687" t="s">
        <v>1415</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1667</v>
      </c>
      <c r="AE3" s="2575"/>
      <c r="AF3" s="2574" t="s">
        <v>791</v>
      </c>
      <c r="AG3" s="2575"/>
      <c r="AH3" s="1025"/>
      <c r="AI3" s="692"/>
      <c r="AJ3" s="2574" t="s">
        <v>792</v>
      </c>
      <c r="AK3" s="2575"/>
      <c r="AL3" s="2574" t="s">
        <v>793</v>
      </c>
      <c r="AM3" s="2575"/>
      <c r="AN3" s="2574" t="s">
        <v>1668</v>
      </c>
      <c r="AO3" s="2575"/>
      <c r="AP3" s="2574" t="s">
        <v>1170</v>
      </c>
      <c r="AQ3" s="2575"/>
      <c r="AR3" s="1003"/>
      <c r="AS3" s="2576" t="s">
        <v>1204</v>
      </c>
      <c r="AT3" s="2575"/>
      <c r="AU3" s="2574" t="s">
        <v>1387</v>
      </c>
      <c r="AV3" s="2575"/>
      <c r="AW3" s="2574" t="s">
        <v>1416</v>
      </c>
      <c r="AX3" s="2575"/>
      <c r="AY3" s="2574" t="s">
        <v>2002</v>
      </c>
      <c r="AZ3" s="2576"/>
    </row>
    <row r="4" spans="1:53" ht="27.2" customHeight="1">
      <c r="A4" s="698" t="s">
        <v>1224</v>
      </c>
      <c r="B4" s="699" t="s">
        <v>1225</v>
      </c>
      <c r="C4" s="699" t="s">
        <v>1226</v>
      </c>
      <c r="D4" s="699" t="s">
        <v>1225</v>
      </c>
      <c r="E4" s="699" t="s">
        <v>1226</v>
      </c>
      <c r="F4" s="694" t="s">
        <v>1225</v>
      </c>
      <c r="G4" s="699" t="s">
        <v>1226</v>
      </c>
      <c r="H4" s="1003"/>
      <c r="I4" s="694" t="s">
        <v>1225</v>
      </c>
      <c r="J4" s="699" t="s">
        <v>1226</v>
      </c>
      <c r="K4" s="699" t="s">
        <v>1225</v>
      </c>
      <c r="L4" s="699" t="s">
        <v>1226</v>
      </c>
      <c r="M4" s="699" t="s">
        <v>1225</v>
      </c>
      <c r="N4" s="699" t="s">
        <v>1226</v>
      </c>
      <c r="O4" s="1003"/>
      <c r="P4" s="698" t="s">
        <v>795</v>
      </c>
      <c r="Q4" s="699" t="s">
        <v>1225</v>
      </c>
      <c r="R4" s="699" t="s">
        <v>1226</v>
      </c>
      <c r="S4" s="699" t="s">
        <v>1225</v>
      </c>
      <c r="T4" s="699" t="s">
        <v>1226</v>
      </c>
      <c r="U4" s="694" t="s">
        <v>1225</v>
      </c>
      <c r="V4" s="699" t="s">
        <v>1226</v>
      </c>
      <c r="W4" s="694" t="s">
        <v>1225</v>
      </c>
      <c r="X4" s="699" t="s">
        <v>1226</v>
      </c>
      <c r="Y4" s="1003"/>
      <c r="Z4" s="1778" t="s">
        <v>1225</v>
      </c>
      <c r="AA4" s="699" t="s">
        <v>1226</v>
      </c>
      <c r="AB4" s="699" t="s">
        <v>208</v>
      </c>
      <c r="AC4" s="699" t="s">
        <v>203</v>
      </c>
      <c r="AD4" s="699" t="s">
        <v>208</v>
      </c>
      <c r="AE4" s="699" t="s">
        <v>203</v>
      </c>
      <c r="AF4" s="699" t="s">
        <v>208</v>
      </c>
      <c r="AG4" s="699" t="s">
        <v>203</v>
      </c>
      <c r="AH4" s="1003"/>
      <c r="AI4" s="698" t="s">
        <v>795</v>
      </c>
      <c r="AJ4" s="1146" t="s">
        <v>208</v>
      </c>
      <c r="AK4" s="699" t="s">
        <v>203</v>
      </c>
      <c r="AL4" s="699" t="s">
        <v>208</v>
      </c>
      <c r="AM4" s="699" t="s">
        <v>203</v>
      </c>
      <c r="AN4" s="1146" t="s">
        <v>208</v>
      </c>
      <c r="AO4" s="699" t="s">
        <v>203</v>
      </c>
      <c r="AP4" s="699" t="s">
        <v>208</v>
      </c>
      <c r="AQ4" s="699" t="s">
        <v>203</v>
      </c>
      <c r="AR4" s="1003"/>
      <c r="AS4" s="1778" t="s">
        <v>208</v>
      </c>
      <c r="AT4" s="699" t="s">
        <v>203</v>
      </c>
      <c r="AU4" s="699" t="s">
        <v>208</v>
      </c>
      <c r="AV4" s="1135" t="s">
        <v>203</v>
      </c>
      <c r="AW4" s="699" t="s">
        <v>1678</v>
      </c>
      <c r="AX4" s="1135" t="s">
        <v>1679</v>
      </c>
      <c r="AY4" s="699" t="s">
        <v>1678</v>
      </c>
      <c r="AZ4" s="1777" t="s">
        <v>1679</v>
      </c>
    </row>
    <row r="5" spans="1:53" ht="26.45" customHeight="1">
      <c r="A5" s="700" t="s">
        <v>1227</v>
      </c>
      <c r="B5" s="701">
        <v>75</v>
      </c>
      <c r="C5" s="702">
        <v>0.80055658959999998</v>
      </c>
      <c r="D5" s="703">
        <v>127</v>
      </c>
      <c r="E5" s="702">
        <v>1.2648974039000001</v>
      </c>
      <c r="F5" s="703">
        <v>233</v>
      </c>
      <c r="G5" s="702">
        <v>2.2053638614</v>
      </c>
      <c r="H5" s="702"/>
      <c r="I5" s="703">
        <v>463</v>
      </c>
      <c r="J5" s="702">
        <v>4.1983172636999999</v>
      </c>
      <c r="K5" s="703">
        <v>693</v>
      </c>
      <c r="L5" s="702">
        <v>6.0699755185999997</v>
      </c>
      <c r="M5" s="703">
        <v>750</v>
      </c>
      <c r="N5" s="702">
        <v>6.542487349</v>
      </c>
      <c r="O5" s="702"/>
      <c r="P5" s="700" t="s">
        <v>1228</v>
      </c>
      <c r="Q5" s="703">
        <v>742</v>
      </c>
      <c r="R5" s="702">
        <v>6.4520415058999996</v>
      </c>
      <c r="S5" s="703">
        <v>821</v>
      </c>
      <c r="T5" s="702">
        <v>7.1215902676000002</v>
      </c>
      <c r="U5" s="703">
        <v>909</v>
      </c>
      <c r="V5" s="702">
        <v>7.8687591390999998</v>
      </c>
      <c r="W5" s="703">
        <v>957</v>
      </c>
      <c r="X5" s="702">
        <v>8.2663374181999991</v>
      </c>
      <c r="Y5" s="702"/>
      <c r="Z5" s="703">
        <v>1003</v>
      </c>
      <c r="AA5" s="702">
        <v>8.6463750697999995</v>
      </c>
      <c r="AB5" s="703">
        <v>892</v>
      </c>
      <c r="AC5" s="702">
        <v>7.6780328811</v>
      </c>
      <c r="AD5" s="703">
        <v>936</v>
      </c>
      <c r="AE5" s="702">
        <v>8.0470840388999996</v>
      </c>
      <c r="AF5" s="703">
        <v>1021</v>
      </c>
      <c r="AG5" s="702">
        <v>8.7745084115999994</v>
      </c>
      <c r="AH5" s="702"/>
      <c r="AI5" s="700" t="s">
        <v>1228</v>
      </c>
      <c r="AJ5" s="703">
        <v>1096</v>
      </c>
      <c r="AK5" s="702">
        <v>9.415443561</v>
      </c>
      <c r="AL5" s="703">
        <v>1187</v>
      </c>
      <c r="AM5" s="702">
        <v>10.18054253</v>
      </c>
      <c r="AN5" s="703">
        <v>1207</v>
      </c>
      <c r="AO5" s="702">
        <v>10.334792035</v>
      </c>
      <c r="AP5" s="703">
        <v>1218</v>
      </c>
      <c r="AQ5" s="702">
        <v>10.417983081041516</v>
      </c>
      <c r="AR5" s="702"/>
      <c r="AS5" s="737">
        <v>1231</v>
      </c>
      <c r="AT5" s="738">
        <v>10.516865044700094</v>
      </c>
      <c r="AU5" s="703">
        <v>1347</v>
      </c>
      <c r="AV5" s="702">
        <v>11.497433114835159</v>
      </c>
      <c r="AW5" s="737">
        <v>1392</v>
      </c>
      <c r="AX5" s="738">
        <v>11.87771584356741</v>
      </c>
      <c r="AY5" s="703">
        <v>1377</v>
      </c>
      <c r="AZ5" s="702">
        <v>11.752910797839563</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1229</v>
      </c>
      <c r="B7" s="701">
        <v>0</v>
      </c>
      <c r="C7" s="702">
        <v>0</v>
      </c>
      <c r="D7" s="703">
        <v>0</v>
      </c>
      <c r="E7" s="702">
        <v>0</v>
      </c>
      <c r="F7" s="703">
        <v>0</v>
      </c>
      <c r="G7" s="702">
        <v>0</v>
      </c>
      <c r="H7" s="702"/>
      <c r="I7" s="703">
        <v>0</v>
      </c>
      <c r="J7" s="702">
        <v>0</v>
      </c>
      <c r="K7" s="703">
        <v>0</v>
      </c>
      <c r="L7" s="702">
        <v>0</v>
      </c>
      <c r="M7" s="703">
        <v>0</v>
      </c>
      <c r="N7" s="702">
        <v>0</v>
      </c>
      <c r="O7" s="702"/>
      <c r="P7" s="705" t="s">
        <v>1229</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1229</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0</v>
      </c>
      <c r="G9" s="702">
        <v>0</v>
      </c>
      <c r="H9" s="702"/>
      <c r="I9" s="703">
        <v>0</v>
      </c>
      <c r="J9" s="702">
        <v>0</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0</v>
      </c>
      <c r="C10" s="702">
        <v>0</v>
      </c>
      <c r="D10" s="703">
        <v>0</v>
      </c>
      <c r="E10" s="702">
        <v>0</v>
      </c>
      <c r="F10" s="703">
        <v>0</v>
      </c>
      <c r="G10" s="702">
        <v>0</v>
      </c>
      <c r="H10" s="702"/>
      <c r="I10" s="703">
        <v>0</v>
      </c>
      <c r="J10" s="702">
        <v>0</v>
      </c>
      <c r="K10" s="703">
        <v>0</v>
      </c>
      <c r="L10" s="702">
        <v>0</v>
      </c>
      <c r="M10" s="703">
        <v>0</v>
      </c>
      <c r="N10" s="702">
        <v>0</v>
      </c>
      <c r="O10" s="702"/>
      <c r="P10" s="706" t="s">
        <v>16</v>
      </c>
      <c r="Q10" s="703">
        <v>0</v>
      </c>
      <c r="R10" s="702">
        <v>0</v>
      </c>
      <c r="S10" s="703">
        <v>0</v>
      </c>
      <c r="T10" s="702">
        <v>0</v>
      </c>
      <c r="U10" s="703">
        <v>0</v>
      </c>
      <c r="V10" s="702">
        <v>0</v>
      </c>
      <c r="W10" s="703">
        <v>0</v>
      </c>
      <c r="X10" s="702">
        <v>0</v>
      </c>
      <c r="Y10" s="702"/>
      <c r="Z10" s="703">
        <v>1</v>
      </c>
      <c r="AA10" s="702">
        <v>0.1188845773</v>
      </c>
      <c r="AB10" s="703">
        <v>0</v>
      </c>
      <c r="AC10" s="702">
        <v>0</v>
      </c>
      <c r="AD10" s="703">
        <v>0</v>
      </c>
      <c r="AE10" s="702">
        <v>0</v>
      </c>
      <c r="AF10" s="703">
        <v>0</v>
      </c>
      <c r="AG10" s="702">
        <v>0</v>
      </c>
      <c r="AH10" s="702"/>
      <c r="AI10" s="706" t="s">
        <v>16</v>
      </c>
      <c r="AJ10" s="703">
        <v>0</v>
      </c>
      <c r="AK10" s="702">
        <v>0</v>
      </c>
      <c r="AL10" s="703">
        <v>0</v>
      </c>
      <c r="AM10" s="702">
        <v>0</v>
      </c>
      <c r="AN10" s="703">
        <v>0</v>
      </c>
      <c r="AO10" s="702">
        <v>0</v>
      </c>
      <c r="AP10" s="703" t="s">
        <v>799</v>
      </c>
      <c r="AQ10" s="702">
        <v>0</v>
      </c>
      <c r="AR10" s="702"/>
      <c r="AS10" s="703" t="s">
        <v>799</v>
      </c>
      <c r="AT10" s="702">
        <v>0</v>
      </c>
      <c r="AU10" s="703" t="s">
        <v>799</v>
      </c>
      <c r="AV10" s="702">
        <v>0</v>
      </c>
      <c r="AW10" s="703" t="s">
        <v>799</v>
      </c>
      <c r="AX10" s="702">
        <v>0</v>
      </c>
      <c r="AY10" s="703" t="s">
        <v>799</v>
      </c>
      <c r="AZ10" s="702">
        <v>0</v>
      </c>
      <c r="BA10" s="1684"/>
    </row>
    <row r="11" spans="1:53" ht="26.45" customHeight="1">
      <c r="A11" s="706" t="s">
        <v>17</v>
      </c>
      <c r="B11" s="701">
        <v>0</v>
      </c>
      <c r="C11" s="702">
        <v>0</v>
      </c>
      <c r="D11" s="703">
        <v>0</v>
      </c>
      <c r="E11" s="702">
        <v>0</v>
      </c>
      <c r="F11" s="703">
        <v>0</v>
      </c>
      <c r="G11" s="702">
        <v>0</v>
      </c>
      <c r="H11" s="702"/>
      <c r="I11" s="703">
        <v>0</v>
      </c>
      <c r="J11" s="702">
        <v>0</v>
      </c>
      <c r="K11" s="703">
        <v>0</v>
      </c>
      <c r="L11" s="702">
        <v>0</v>
      </c>
      <c r="M11" s="703">
        <v>0</v>
      </c>
      <c r="N11" s="702">
        <v>0</v>
      </c>
      <c r="O11" s="702"/>
      <c r="P11" s="706" t="s">
        <v>17</v>
      </c>
      <c r="Q11" s="703">
        <v>0</v>
      </c>
      <c r="R11" s="702">
        <v>0</v>
      </c>
      <c r="S11" s="703">
        <v>0</v>
      </c>
      <c r="T11" s="702">
        <v>0</v>
      </c>
      <c r="U11" s="703">
        <v>0</v>
      </c>
      <c r="V11" s="702">
        <v>0</v>
      </c>
      <c r="W11" s="703">
        <v>0</v>
      </c>
      <c r="X11" s="702">
        <v>0</v>
      </c>
      <c r="Y11" s="702"/>
      <c r="Z11" s="703">
        <v>0</v>
      </c>
      <c r="AA11" s="702">
        <v>0</v>
      </c>
      <c r="AB11" s="703">
        <v>0</v>
      </c>
      <c r="AC11" s="702">
        <v>0</v>
      </c>
      <c r="AD11" s="703">
        <v>0</v>
      </c>
      <c r="AE11" s="702">
        <v>0</v>
      </c>
      <c r="AF11" s="703">
        <v>0</v>
      </c>
      <c r="AG11" s="702">
        <v>0</v>
      </c>
      <c r="AH11" s="702"/>
      <c r="AI11" s="706" t="s">
        <v>17</v>
      </c>
      <c r="AJ11" s="703">
        <v>0</v>
      </c>
      <c r="AK11" s="702">
        <v>0</v>
      </c>
      <c r="AL11" s="703">
        <v>0</v>
      </c>
      <c r="AM11" s="702">
        <v>0</v>
      </c>
      <c r="AN11" s="703">
        <v>0</v>
      </c>
      <c r="AO11" s="702">
        <v>0</v>
      </c>
      <c r="AP11" s="703" t="s">
        <v>799</v>
      </c>
      <c r="AQ11" s="702">
        <v>0</v>
      </c>
      <c r="AR11" s="702"/>
      <c r="AS11" s="703" t="s">
        <v>799</v>
      </c>
      <c r="AT11" s="702">
        <v>0</v>
      </c>
      <c r="AU11" s="703" t="s">
        <v>799</v>
      </c>
      <c r="AV11" s="702">
        <v>0</v>
      </c>
      <c r="AW11" s="703" t="s">
        <v>799</v>
      </c>
      <c r="AX11" s="702">
        <v>0</v>
      </c>
      <c r="AY11" s="703" t="s">
        <v>799</v>
      </c>
      <c r="AZ11" s="702">
        <v>0</v>
      </c>
      <c r="BA11" s="1684"/>
    </row>
    <row r="12" spans="1:53" ht="26.45" customHeight="1">
      <c r="A12" s="706" t="s">
        <v>18</v>
      </c>
      <c r="B12" s="701">
        <v>1</v>
      </c>
      <c r="C12" s="702">
        <v>0.1117696829</v>
      </c>
      <c r="D12" s="703">
        <v>0</v>
      </c>
      <c r="E12" s="702">
        <v>0</v>
      </c>
      <c r="F12" s="703">
        <v>1</v>
      </c>
      <c r="G12" s="702">
        <v>9.9259720999999995E-2</v>
      </c>
      <c r="H12" s="702"/>
      <c r="I12" s="703">
        <v>0</v>
      </c>
      <c r="J12" s="702">
        <v>0</v>
      </c>
      <c r="K12" s="703">
        <v>0</v>
      </c>
      <c r="L12" s="702">
        <v>0</v>
      </c>
      <c r="M12" s="703">
        <v>0</v>
      </c>
      <c r="N12" s="702">
        <v>0</v>
      </c>
      <c r="O12" s="702"/>
      <c r="P12" s="706" t="s">
        <v>18</v>
      </c>
      <c r="Q12" s="703">
        <v>0</v>
      </c>
      <c r="R12" s="702">
        <v>0</v>
      </c>
      <c r="S12" s="703">
        <v>2</v>
      </c>
      <c r="T12" s="702">
        <v>0.20368278849999999</v>
      </c>
      <c r="U12" s="703">
        <v>0</v>
      </c>
      <c r="V12" s="702">
        <v>0</v>
      </c>
      <c r="W12" s="703">
        <v>1</v>
      </c>
      <c r="X12" s="702">
        <v>9.8381622299999999E-2</v>
      </c>
      <c r="Y12" s="702"/>
      <c r="Z12" s="703">
        <v>0</v>
      </c>
      <c r="AA12" s="702">
        <v>0</v>
      </c>
      <c r="AB12" s="703">
        <v>0</v>
      </c>
      <c r="AC12" s="702">
        <v>0</v>
      </c>
      <c r="AD12" s="703">
        <v>0</v>
      </c>
      <c r="AE12" s="702">
        <v>0</v>
      </c>
      <c r="AF12" s="703">
        <v>1</v>
      </c>
      <c r="AG12" s="702">
        <v>0.1031769206</v>
      </c>
      <c r="AH12" s="702"/>
      <c r="AI12" s="706" t="s">
        <v>18</v>
      </c>
      <c r="AJ12" s="703">
        <v>0</v>
      </c>
      <c r="AK12" s="702">
        <v>0</v>
      </c>
      <c r="AL12" s="703">
        <v>0</v>
      </c>
      <c r="AM12" s="702">
        <v>0</v>
      </c>
      <c r="AN12" s="703">
        <v>0</v>
      </c>
      <c r="AO12" s="702">
        <v>0</v>
      </c>
      <c r="AP12" s="703" t="s">
        <v>799</v>
      </c>
      <c r="AQ12" s="702">
        <v>0</v>
      </c>
      <c r="AR12" s="702"/>
      <c r="AS12" s="703" t="s">
        <v>799</v>
      </c>
      <c r="AT12" s="702">
        <v>0</v>
      </c>
      <c r="AU12" s="703" t="s">
        <v>799</v>
      </c>
      <c r="AV12" s="702">
        <v>0</v>
      </c>
      <c r="AW12" s="703" t="s">
        <v>799</v>
      </c>
      <c r="AX12" s="702">
        <v>0</v>
      </c>
      <c r="AY12" s="703" t="s">
        <v>799</v>
      </c>
      <c r="AZ12" s="702">
        <v>0</v>
      </c>
      <c r="BA12" s="1684"/>
    </row>
    <row r="13" spans="1:53" ht="26.45" customHeight="1">
      <c r="A13" s="706" t="s">
        <v>19</v>
      </c>
      <c r="B13" s="701">
        <v>0</v>
      </c>
      <c r="C13" s="702">
        <v>0</v>
      </c>
      <c r="D13" s="703">
        <v>0</v>
      </c>
      <c r="E13" s="702">
        <v>0</v>
      </c>
      <c r="F13" s="703">
        <v>0</v>
      </c>
      <c r="G13" s="702">
        <v>0</v>
      </c>
      <c r="H13" s="702"/>
      <c r="I13" s="703">
        <v>0</v>
      </c>
      <c r="J13" s="702">
        <v>0</v>
      </c>
      <c r="K13" s="703">
        <v>0</v>
      </c>
      <c r="L13" s="702">
        <v>0</v>
      </c>
      <c r="M13" s="703">
        <v>0</v>
      </c>
      <c r="N13" s="702">
        <v>0</v>
      </c>
      <c r="O13" s="702"/>
      <c r="P13" s="706" t="s">
        <v>19</v>
      </c>
      <c r="Q13" s="703">
        <v>0</v>
      </c>
      <c r="R13" s="702">
        <v>0</v>
      </c>
      <c r="S13" s="703">
        <v>0</v>
      </c>
      <c r="T13" s="702">
        <v>0</v>
      </c>
      <c r="U13" s="703">
        <v>0</v>
      </c>
      <c r="V13" s="702">
        <v>0</v>
      </c>
      <c r="W13" s="703">
        <v>0</v>
      </c>
      <c r="X13" s="702">
        <v>0</v>
      </c>
      <c r="Y13" s="702"/>
      <c r="Z13" s="703">
        <v>1</v>
      </c>
      <c r="AA13" s="702">
        <v>0.1074464702</v>
      </c>
      <c r="AB13" s="703">
        <v>0</v>
      </c>
      <c r="AC13" s="702">
        <v>0</v>
      </c>
      <c r="AD13" s="703">
        <v>1</v>
      </c>
      <c r="AE13" s="702">
        <v>0.102458544</v>
      </c>
      <c r="AF13" s="703">
        <v>0</v>
      </c>
      <c r="AG13" s="702">
        <v>0</v>
      </c>
      <c r="AH13" s="702"/>
      <c r="AI13" s="706" t="s">
        <v>19</v>
      </c>
      <c r="AJ13" s="703">
        <v>0</v>
      </c>
      <c r="AK13" s="702">
        <v>0</v>
      </c>
      <c r="AL13" s="703">
        <v>0</v>
      </c>
      <c r="AM13" s="702">
        <v>0</v>
      </c>
      <c r="AN13" s="703">
        <v>0</v>
      </c>
      <c r="AO13" s="702">
        <v>0</v>
      </c>
      <c r="AP13" s="703" t="s">
        <v>799</v>
      </c>
      <c r="AQ13" s="702">
        <v>0</v>
      </c>
      <c r="AR13" s="702"/>
      <c r="AS13" s="703" t="s">
        <v>799</v>
      </c>
      <c r="AT13" s="702">
        <v>0</v>
      </c>
      <c r="AU13" s="703" t="s">
        <v>799</v>
      </c>
      <c r="AV13" s="702">
        <v>0</v>
      </c>
      <c r="AW13" s="703" t="s">
        <v>799</v>
      </c>
      <c r="AX13" s="702">
        <v>0</v>
      </c>
      <c r="AY13" s="703" t="s">
        <v>799</v>
      </c>
      <c r="AZ13" s="702">
        <v>0</v>
      </c>
      <c r="BA13" s="1684"/>
    </row>
    <row r="14" spans="1:53" ht="26.45" customHeight="1">
      <c r="A14" s="706" t="s">
        <v>20</v>
      </c>
      <c r="B14" s="701">
        <v>0</v>
      </c>
      <c r="C14" s="702">
        <v>0</v>
      </c>
      <c r="D14" s="703">
        <v>0</v>
      </c>
      <c r="E14" s="702">
        <v>0</v>
      </c>
      <c r="F14" s="703">
        <v>0</v>
      </c>
      <c r="G14" s="702">
        <v>0</v>
      </c>
      <c r="H14" s="702"/>
      <c r="I14" s="703">
        <v>0</v>
      </c>
      <c r="J14" s="702">
        <v>0</v>
      </c>
      <c r="K14" s="703">
        <v>0</v>
      </c>
      <c r="L14" s="702">
        <v>0</v>
      </c>
      <c r="M14" s="703">
        <v>0</v>
      </c>
      <c r="N14" s="702">
        <v>0</v>
      </c>
      <c r="O14" s="702"/>
      <c r="P14" s="706" t="s">
        <v>20</v>
      </c>
      <c r="Q14" s="703">
        <v>0</v>
      </c>
      <c r="R14" s="702">
        <v>0</v>
      </c>
      <c r="S14" s="703">
        <v>0</v>
      </c>
      <c r="T14" s="702">
        <v>0</v>
      </c>
      <c r="U14" s="703">
        <v>0</v>
      </c>
      <c r="V14" s="702">
        <v>0</v>
      </c>
      <c r="W14" s="703">
        <v>1</v>
      </c>
      <c r="X14" s="702">
        <v>0.10646350590000001</v>
      </c>
      <c r="Y14" s="702"/>
      <c r="Z14" s="703">
        <v>0</v>
      </c>
      <c r="AA14" s="702">
        <v>0</v>
      </c>
      <c r="AB14" s="703">
        <v>0</v>
      </c>
      <c r="AC14" s="702">
        <v>0</v>
      </c>
      <c r="AD14" s="703">
        <v>0</v>
      </c>
      <c r="AE14" s="702">
        <v>0</v>
      </c>
      <c r="AF14" s="703">
        <v>0</v>
      </c>
      <c r="AG14" s="702">
        <v>0</v>
      </c>
      <c r="AH14" s="702"/>
      <c r="AI14" s="706" t="s">
        <v>20</v>
      </c>
      <c r="AJ14" s="703">
        <v>0</v>
      </c>
      <c r="AK14" s="702">
        <v>0</v>
      </c>
      <c r="AL14" s="703">
        <v>0</v>
      </c>
      <c r="AM14" s="702">
        <v>0</v>
      </c>
      <c r="AN14" s="703">
        <v>0</v>
      </c>
      <c r="AO14" s="702">
        <v>0</v>
      </c>
      <c r="AP14" s="703" t="s">
        <v>799</v>
      </c>
      <c r="AQ14" s="702">
        <v>0</v>
      </c>
      <c r="AR14" s="702"/>
      <c r="AS14" s="703" t="s">
        <v>799</v>
      </c>
      <c r="AT14" s="702">
        <v>0</v>
      </c>
      <c r="AU14" s="703" t="s">
        <v>799</v>
      </c>
      <c r="AV14" s="702">
        <v>0</v>
      </c>
      <c r="AW14" s="703" t="s">
        <v>799</v>
      </c>
      <c r="AX14" s="702">
        <v>0</v>
      </c>
      <c r="AY14" s="703" t="s">
        <v>799</v>
      </c>
      <c r="AZ14" s="702">
        <v>0</v>
      </c>
      <c r="BA14" s="1684"/>
    </row>
    <row r="15" spans="1:53" ht="26.45" customHeight="1">
      <c r="A15" s="706" t="s">
        <v>21</v>
      </c>
      <c r="B15" s="701">
        <v>0</v>
      </c>
      <c r="C15" s="702">
        <v>0</v>
      </c>
      <c r="D15" s="703">
        <v>1</v>
      </c>
      <c r="E15" s="702">
        <v>0.22116896650000001</v>
      </c>
      <c r="F15" s="703">
        <v>0</v>
      </c>
      <c r="G15" s="702">
        <v>0</v>
      </c>
      <c r="H15" s="702"/>
      <c r="I15" s="703">
        <v>0</v>
      </c>
      <c r="J15" s="702">
        <v>0</v>
      </c>
      <c r="K15" s="703">
        <v>0</v>
      </c>
      <c r="L15" s="702">
        <v>0</v>
      </c>
      <c r="M15" s="703">
        <v>2</v>
      </c>
      <c r="N15" s="702">
        <v>0.21039277170000001</v>
      </c>
      <c r="O15" s="702"/>
      <c r="P15" s="706" t="s">
        <v>21</v>
      </c>
      <c r="Q15" s="703">
        <v>3</v>
      </c>
      <c r="R15" s="702">
        <v>0.31060562920000001</v>
      </c>
      <c r="S15" s="703">
        <v>1</v>
      </c>
      <c r="T15" s="702">
        <v>0.10273100089999999</v>
      </c>
      <c r="U15" s="703">
        <v>1</v>
      </c>
      <c r="V15" s="702">
        <v>0.1026667693</v>
      </c>
      <c r="W15" s="703">
        <v>1</v>
      </c>
      <c r="X15" s="702">
        <v>0.1028197282</v>
      </c>
      <c r="Y15" s="702"/>
      <c r="Z15" s="703">
        <v>2</v>
      </c>
      <c r="AA15" s="702">
        <v>0.20743057819999999</v>
      </c>
      <c r="AB15" s="703">
        <v>0</v>
      </c>
      <c r="AC15" s="702">
        <v>0</v>
      </c>
      <c r="AD15" s="703">
        <v>0</v>
      </c>
      <c r="AE15" s="702">
        <v>0</v>
      </c>
      <c r="AF15" s="703">
        <v>3</v>
      </c>
      <c r="AG15" s="702">
        <v>0.32095430409999998</v>
      </c>
      <c r="AH15" s="702"/>
      <c r="AI15" s="706" t="s">
        <v>21</v>
      </c>
      <c r="AJ15" s="703">
        <v>0</v>
      </c>
      <c r="AK15" s="702">
        <v>0</v>
      </c>
      <c r="AL15" s="703">
        <v>1</v>
      </c>
      <c r="AM15" s="702">
        <v>0.109145462</v>
      </c>
      <c r="AN15" s="703">
        <v>0</v>
      </c>
      <c r="AO15" s="702">
        <v>0</v>
      </c>
      <c r="AP15" s="703" t="s">
        <v>799</v>
      </c>
      <c r="AQ15" s="702">
        <v>0</v>
      </c>
      <c r="AR15" s="702"/>
      <c r="AS15" s="703" t="s">
        <v>799</v>
      </c>
      <c r="AT15" s="702">
        <v>0</v>
      </c>
      <c r="AU15" s="703" t="s">
        <v>799</v>
      </c>
      <c r="AV15" s="702">
        <v>0</v>
      </c>
      <c r="AW15" s="703" t="s">
        <v>799</v>
      </c>
      <c r="AX15" s="702">
        <v>0</v>
      </c>
      <c r="AY15" s="703" t="s">
        <v>799</v>
      </c>
      <c r="AZ15" s="702">
        <v>0</v>
      </c>
      <c r="BA15" s="1684"/>
    </row>
    <row r="16" spans="1:53" ht="26.45" customHeight="1">
      <c r="A16" s="706" t="s">
        <v>22</v>
      </c>
      <c r="B16" s="701">
        <v>2</v>
      </c>
      <c r="C16" s="702">
        <v>0.4650167871</v>
      </c>
      <c r="D16" s="703">
        <v>1</v>
      </c>
      <c r="E16" s="702">
        <v>0.2256236237</v>
      </c>
      <c r="F16" s="703">
        <v>0</v>
      </c>
      <c r="G16" s="702">
        <v>0</v>
      </c>
      <c r="H16" s="702"/>
      <c r="I16" s="703">
        <v>1</v>
      </c>
      <c r="J16" s="702">
        <v>0.16458412880000001</v>
      </c>
      <c r="K16" s="703">
        <v>4</v>
      </c>
      <c r="L16" s="702">
        <v>0.4773349435</v>
      </c>
      <c r="M16" s="703">
        <v>0</v>
      </c>
      <c r="N16" s="702">
        <v>0</v>
      </c>
      <c r="O16" s="702"/>
      <c r="P16" s="706" t="s">
        <v>22</v>
      </c>
      <c r="Q16" s="703">
        <v>0</v>
      </c>
      <c r="R16" s="702">
        <v>0</v>
      </c>
      <c r="S16" s="703">
        <v>2</v>
      </c>
      <c r="T16" s="702">
        <v>0.225381571</v>
      </c>
      <c r="U16" s="703">
        <v>1</v>
      </c>
      <c r="V16" s="702">
        <v>0.1107679765</v>
      </c>
      <c r="W16" s="703">
        <v>0</v>
      </c>
      <c r="X16" s="702">
        <v>0</v>
      </c>
      <c r="Y16" s="702"/>
      <c r="Z16" s="703">
        <v>2</v>
      </c>
      <c r="AA16" s="702">
        <v>0.21523381929999999</v>
      </c>
      <c r="AB16" s="703">
        <v>3</v>
      </c>
      <c r="AC16" s="702">
        <v>0.31756852600000002</v>
      </c>
      <c r="AD16" s="703">
        <v>2</v>
      </c>
      <c r="AE16" s="702">
        <v>0.20992174120000001</v>
      </c>
      <c r="AF16" s="703">
        <v>2</v>
      </c>
      <c r="AG16" s="702">
        <v>0.20974089130000001</v>
      </c>
      <c r="AH16" s="702"/>
      <c r="AI16" s="706" t="s">
        <v>22</v>
      </c>
      <c r="AJ16" s="703">
        <v>2</v>
      </c>
      <c r="AK16" s="702">
        <v>0.21012067230000001</v>
      </c>
      <c r="AL16" s="703">
        <v>4</v>
      </c>
      <c r="AM16" s="702">
        <v>0.42408641180000001</v>
      </c>
      <c r="AN16" s="703">
        <v>3</v>
      </c>
      <c r="AO16" s="702">
        <v>0.3224937799</v>
      </c>
      <c r="AP16" s="703">
        <v>1</v>
      </c>
      <c r="AQ16" s="702">
        <v>0.1085166586635631</v>
      </c>
      <c r="AR16" s="702"/>
      <c r="AS16" s="703">
        <v>3</v>
      </c>
      <c r="AT16" s="702">
        <v>0.32771520238052321</v>
      </c>
      <c r="AU16" s="703">
        <v>2</v>
      </c>
      <c r="AV16" s="702">
        <v>0.22044640396803528</v>
      </c>
      <c r="AW16" s="703" t="s">
        <v>799</v>
      </c>
      <c r="AX16" s="702">
        <v>0</v>
      </c>
      <c r="AY16" s="703">
        <v>1</v>
      </c>
      <c r="AZ16" s="702">
        <v>0.11245640205862689</v>
      </c>
      <c r="BA16" s="1684"/>
    </row>
    <row r="17" spans="1:53" ht="26.45" customHeight="1">
      <c r="A17" s="706" t="s">
        <v>23</v>
      </c>
      <c r="B17" s="701">
        <v>4</v>
      </c>
      <c r="C17" s="702">
        <v>0.83295156390000002</v>
      </c>
      <c r="D17" s="703">
        <v>3</v>
      </c>
      <c r="E17" s="702">
        <v>0.72205467879999996</v>
      </c>
      <c r="F17" s="703">
        <v>2</v>
      </c>
      <c r="G17" s="702">
        <v>0.46289117200000002</v>
      </c>
      <c r="H17" s="702"/>
      <c r="I17" s="703">
        <v>1</v>
      </c>
      <c r="J17" s="702">
        <v>0.237458059</v>
      </c>
      <c r="K17" s="703">
        <v>5</v>
      </c>
      <c r="L17" s="702">
        <v>0.84865005240000002</v>
      </c>
      <c r="M17" s="703">
        <v>4</v>
      </c>
      <c r="N17" s="702">
        <v>0.61014487890000002</v>
      </c>
      <c r="O17" s="702"/>
      <c r="P17" s="706" t="s">
        <v>23</v>
      </c>
      <c r="Q17" s="703">
        <v>4</v>
      </c>
      <c r="R17" s="702">
        <v>0.56625622529999997</v>
      </c>
      <c r="S17" s="703">
        <v>3</v>
      </c>
      <c r="T17" s="702">
        <v>0.40138289789999998</v>
      </c>
      <c r="U17" s="703">
        <v>4</v>
      </c>
      <c r="V17" s="702">
        <v>0.50992050339999995</v>
      </c>
      <c r="W17" s="703">
        <v>7</v>
      </c>
      <c r="X17" s="702">
        <v>0.86189488820000004</v>
      </c>
      <c r="Y17" s="702"/>
      <c r="Z17" s="703">
        <v>9</v>
      </c>
      <c r="AA17" s="702">
        <v>1.0875594078999999</v>
      </c>
      <c r="AB17" s="703">
        <v>7</v>
      </c>
      <c r="AC17" s="702">
        <v>0.82980862239999997</v>
      </c>
      <c r="AD17" s="703">
        <v>6</v>
      </c>
      <c r="AE17" s="702">
        <v>0.69551629619999999</v>
      </c>
      <c r="AF17" s="703">
        <v>3</v>
      </c>
      <c r="AG17" s="702">
        <v>0.34173585870000001</v>
      </c>
      <c r="AH17" s="702"/>
      <c r="AI17" s="706" t="s">
        <v>23</v>
      </c>
      <c r="AJ17" s="703">
        <v>10</v>
      </c>
      <c r="AK17" s="702">
        <v>1.1252834307999999</v>
      </c>
      <c r="AL17" s="703">
        <v>7</v>
      </c>
      <c r="AM17" s="702">
        <v>0.77531614900000001</v>
      </c>
      <c r="AN17" s="703">
        <v>12</v>
      </c>
      <c r="AO17" s="702">
        <v>1.3071767270000001</v>
      </c>
      <c r="AP17" s="703">
        <v>4</v>
      </c>
      <c r="AQ17" s="702">
        <v>0.43200019872009143</v>
      </c>
      <c r="AR17" s="702"/>
      <c r="AS17" s="703">
        <v>7</v>
      </c>
      <c r="AT17" s="702">
        <v>0.75511305930280415</v>
      </c>
      <c r="AU17" s="703">
        <v>11</v>
      </c>
      <c r="AV17" s="702">
        <v>1.1886648915937619</v>
      </c>
      <c r="AW17" s="703">
        <v>10</v>
      </c>
      <c r="AX17" s="702">
        <v>1.0904643797084208</v>
      </c>
      <c r="AY17" s="703">
        <v>7</v>
      </c>
      <c r="AZ17" s="702">
        <v>0.77363453504564439</v>
      </c>
      <c r="BA17" s="1684"/>
    </row>
    <row r="18" spans="1:53" ht="26.45" customHeight="1">
      <c r="A18" s="706" t="s">
        <v>24</v>
      </c>
      <c r="B18" s="701">
        <v>4</v>
      </c>
      <c r="C18" s="702">
        <v>1.0272899577000001</v>
      </c>
      <c r="D18" s="703">
        <v>6</v>
      </c>
      <c r="E18" s="702">
        <v>1.3180092788</v>
      </c>
      <c r="F18" s="703">
        <v>6</v>
      </c>
      <c r="G18" s="702">
        <v>1.5175044134</v>
      </c>
      <c r="H18" s="702"/>
      <c r="I18" s="703">
        <v>9</v>
      </c>
      <c r="J18" s="702">
        <v>2.2240673744000001</v>
      </c>
      <c r="K18" s="703">
        <v>17</v>
      </c>
      <c r="L18" s="702">
        <v>4.2363589243000002</v>
      </c>
      <c r="M18" s="703">
        <v>7</v>
      </c>
      <c r="N18" s="702">
        <v>1.7395885625</v>
      </c>
      <c r="O18" s="702"/>
      <c r="P18" s="706" t="s">
        <v>24</v>
      </c>
      <c r="Q18" s="703">
        <v>8</v>
      </c>
      <c r="R18" s="702">
        <v>1.9101831866000001</v>
      </c>
      <c r="S18" s="703">
        <v>6</v>
      </c>
      <c r="T18" s="702">
        <v>1.3363564686</v>
      </c>
      <c r="U18" s="703">
        <v>20</v>
      </c>
      <c r="V18" s="702">
        <v>4.0192118325999999</v>
      </c>
      <c r="W18" s="703">
        <v>19</v>
      </c>
      <c r="X18" s="702">
        <v>3.3647137159999998</v>
      </c>
      <c r="Y18" s="702"/>
      <c r="Z18" s="703">
        <v>24</v>
      </c>
      <c r="AA18" s="702">
        <v>3.8113750488</v>
      </c>
      <c r="AB18" s="703">
        <v>19</v>
      </c>
      <c r="AC18" s="702">
        <v>2.7964288131999999</v>
      </c>
      <c r="AD18" s="703">
        <v>23</v>
      </c>
      <c r="AE18" s="702">
        <v>3.1958515068</v>
      </c>
      <c r="AF18" s="703">
        <v>23</v>
      </c>
      <c r="AG18" s="702">
        <v>3.0437935725999998</v>
      </c>
      <c r="AH18" s="702"/>
      <c r="AI18" s="706" t="s">
        <v>24</v>
      </c>
      <c r="AJ18" s="703">
        <v>20</v>
      </c>
      <c r="AK18" s="702">
        <v>2.5570052355000001</v>
      </c>
      <c r="AL18" s="703">
        <v>21</v>
      </c>
      <c r="AM18" s="702">
        <v>2.6348262552000001</v>
      </c>
      <c r="AN18" s="703">
        <v>16</v>
      </c>
      <c r="AO18" s="702">
        <v>1.9686831724</v>
      </c>
      <c r="AP18" s="703">
        <v>26</v>
      </c>
      <c r="AQ18" s="702">
        <v>3.1274640055957548</v>
      </c>
      <c r="AR18" s="702"/>
      <c r="AS18" s="703">
        <v>17</v>
      </c>
      <c r="AT18" s="702">
        <v>2.009102415768381</v>
      </c>
      <c r="AU18" s="703">
        <v>23</v>
      </c>
      <c r="AV18" s="702">
        <v>2.685773806465475</v>
      </c>
      <c r="AW18" s="703">
        <v>28</v>
      </c>
      <c r="AX18" s="702">
        <v>3.2185924290659589</v>
      </c>
      <c r="AY18" s="703">
        <v>19</v>
      </c>
      <c r="AZ18" s="702">
        <v>2.1478561569427188</v>
      </c>
      <c r="BA18" s="1684"/>
    </row>
    <row r="19" spans="1:53" ht="26.45" customHeight="1">
      <c r="A19" s="706" t="s">
        <v>25</v>
      </c>
      <c r="B19" s="701">
        <v>9</v>
      </c>
      <c r="C19" s="702">
        <v>3.3586350506999998</v>
      </c>
      <c r="D19" s="703">
        <v>8</v>
      </c>
      <c r="E19" s="702">
        <v>2.2263037792000002</v>
      </c>
      <c r="F19" s="703">
        <v>24</v>
      </c>
      <c r="G19" s="702">
        <v>5.6875811665000002</v>
      </c>
      <c r="H19" s="702"/>
      <c r="I19" s="703">
        <v>23</v>
      </c>
      <c r="J19" s="702">
        <v>6.3202092814000004</v>
      </c>
      <c r="K19" s="703">
        <v>34</v>
      </c>
      <c r="L19" s="702">
        <v>9.0009954041999993</v>
      </c>
      <c r="M19" s="703">
        <v>31</v>
      </c>
      <c r="N19" s="702">
        <v>8.0443007427000008</v>
      </c>
      <c r="O19" s="702"/>
      <c r="P19" s="706" t="s">
        <v>25</v>
      </c>
      <c r="Q19" s="703">
        <v>33</v>
      </c>
      <c r="R19" s="702">
        <v>8.4352809460000007</v>
      </c>
      <c r="S19" s="703">
        <v>28</v>
      </c>
      <c r="T19" s="702">
        <v>7.0908335780999998</v>
      </c>
      <c r="U19" s="703">
        <v>30</v>
      </c>
      <c r="V19" s="702">
        <v>7.7354875807000001</v>
      </c>
      <c r="W19" s="703">
        <v>33</v>
      </c>
      <c r="X19" s="702">
        <v>8.7575899113000002</v>
      </c>
      <c r="Y19" s="702"/>
      <c r="Z19" s="703">
        <v>37</v>
      </c>
      <c r="AA19" s="702">
        <v>9.7654703525999995</v>
      </c>
      <c r="AB19" s="703">
        <v>21</v>
      </c>
      <c r="AC19" s="702">
        <v>5.3090901735999996</v>
      </c>
      <c r="AD19" s="703">
        <v>34</v>
      </c>
      <c r="AE19" s="702">
        <v>7.9951652764999999</v>
      </c>
      <c r="AF19" s="703">
        <v>24</v>
      </c>
      <c r="AG19" s="702">
        <v>5.0813815006</v>
      </c>
      <c r="AH19" s="702"/>
      <c r="AI19" s="706" t="s">
        <v>25</v>
      </c>
      <c r="AJ19" s="703">
        <v>45</v>
      </c>
      <c r="AK19" s="702">
        <v>8.3897778945999999</v>
      </c>
      <c r="AL19" s="703">
        <v>55</v>
      </c>
      <c r="AM19" s="702">
        <v>9.1938882373999995</v>
      </c>
      <c r="AN19" s="703">
        <v>47</v>
      </c>
      <c r="AO19" s="702">
        <v>7.2791081079</v>
      </c>
      <c r="AP19" s="703">
        <v>51</v>
      </c>
      <c r="AQ19" s="702">
        <v>7.4529314498362913</v>
      </c>
      <c r="AR19" s="702"/>
      <c r="AS19" s="703">
        <v>61</v>
      </c>
      <c r="AT19" s="702">
        <v>8.4839347654956985</v>
      </c>
      <c r="AU19" s="703">
        <v>51</v>
      </c>
      <c r="AV19" s="702">
        <v>6.8503178681810795</v>
      </c>
      <c r="AW19" s="703">
        <v>59</v>
      </c>
      <c r="AX19" s="702">
        <v>7.7756500904743016</v>
      </c>
      <c r="AY19" s="703">
        <v>66</v>
      </c>
      <c r="AZ19" s="702">
        <v>8.5291483645358017</v>
      </c>
      <c r="BA19" s="1684"/>
    </row>
    <row r="20" spans="1:53" ht="26.45" customHeight="1">
      <c r="A20" s="706" t="s">
        <v>26</v>
      </c>
      <c r="B20" s="701">
        <v>14</v>
      </c>
      <c r="C20" s="702">
        <v>7.2032764617999998</v>
      </c>
      <c r="D20" s="703">
        <v>31</v>
      </c>
      <c r="E20" s="702">
        <v>13.154265589</v>
      </c>
      <c r="F20" s="703">
        <v>37</v>
      </c>
      <c r="G20" s="702">
        <v>11.578818898</v>
      </c>
      <c r="H20" s="702"/>
      <c r="I20" s="703">
        <v>63</v>
      </c>
      <c r="J20" s="702">
        <v>16.571708148999999</v>
      </c>
      <c r="K20" s="703">
        <v>51</v>
      </c>
      <c r="L20" s="702">
        <v>15.526768453000001</v>
      </c>
      <c r="M20" s="703">
        <v>71</v>
      </c>
      <c r="N20" s="702">
        <v>21.992386298</v>
      </c>
      <c r="O20" s="702"/>
      <c r="P20" s="706" t="s">
        <v>26</v>
      </c>
      <c r="Q20" s="703">
        <v>65</v>
      </c>
      <c r="R20" s="702">
        <v>20.115244879999999</v>
      </c>
      <c r="S20" s="703">
        <v>56</v>
      </c>
      <c r="T20" s="702">
        <v>17.119309357999999</v>
      </c>
      <c r="U20" s="703">
        <v>67</v>
      </c>
      <c r="V20" s="702">
        <v>20.019302193000001</v>
      </c>
      <c r="W20" s="703">
        <v>60</v>
      </c>
      <c r="X20" s="702">
        <v>17.414725892</v>
      </c>
      <c r="Y20" s="702"/>
      <c r="Z20" s="703">
        <v>74</v>
      </c>
      <c r="AA20" s="702">
        <v>20.980706256000001</v>
      </c>
      <c r="AB20" s="703">
        <v>67</v>
      </c>
      <c r="AC20" s="702">
        <v>18.655054128</v>
      </c>
      <c r="AD20" s="703">
        <v>60</v>
      </c>
      <c r="AE20" s="702">
        <v>16.502399036</v>
      </c>
      <c r="AF20" s="703">
        <v>83</v>
      </c>
      <c r="AG20" s="702">
        <v>23.183839466999999</v>
      </c>
      <c r="AH20" s="702"/>
      <c r="AI20" s="706" t="s">
        <v>26</v>
      </c>
      <c r="AJ20" s="703">
        <v>81</v>
      </c>
      <c r="AK20" s="702">
        <v>23.241000568</v>
      </c>
      <c r="AL20" s="703">
        <v>83</v>
      </c>
      <c r="AM20" s="702">
        <v>23.635747502000001</v>
      </c>
      <c r="AN20" s="703">
        <v>86</v>
      </c>
      <c r="AO20" s="702">
        <v>23.390254151000001</v>
      </c>
      <c r="AP20" s="703">
        <v>82</v>
      </c>
      <c r="AQ20" s="702">
        <v>20.704534924384262</v>
      </c>
      <c r="AR20" s="702"/>
      <c r="AS20" s="703">
        <v>83</v>
      </c>
      <c r="AT20" s="702">
        <v>18.855001629935384</v>
      </c>
      <c r="AU20" s="703">
        <v>92</v>
      </c>
      <c r="AV20" s="702">
        <v>18.390786216105731</v>
      </c>
      <c r="AW20" s="703">
        <v>126</v>
      </c>
      <c r="AX20" s="702">
        <v>22.574758732266048</v>
      </c>
      <c r="AY20" s="703">
        <v>125</v>
      </c>
      <c r="AZ20" s="702">
        <v>20.737181933103511</v>
      </c>
      <c r="BA20" s="1684"/>
    </row>
    <row r="21" spans="1:53" ht="26.45" customHeight="1">
      <c r="A21" s="706" t="s">
        <v>27</v>
      </c>
      <c r="B21" s="701">
        <v>22</v>
      </c>
      <c r="C21" s="702">
        <v>20.058717336000001</v>
      </c>
      <c r="D21" s="703">
        <v>27</v>
      </c>
      <c r="E21" s="702">
        <v>17.021598517000001</v>
      </c>
      <c r="F21" s="703">
        <v>43</v>
      </c>
      <c r="G21" s="702">
        <v>21.916635236000001</v>
      </c>
      <c r="H21" s="702"/>
      <c r="I21" s="703">
        <v>100</v>
      </c>
      <c r="J21" s="702">
        <v>36.866359447000001</v>
      </c>
      <c r="K21" s="703">
        <v>133</v>
      </c>
      <c r="L21" s="702">
        <v>40.736566121999999</v>
      </c>
      <c r="M21" s="703">
        <v>130</v>
      </c>
      <c r="N21" s="702">
        <v>40.199886202999998</v>
      </c>
      <c r="O21" s="702"/>
      <c r="P21" s="706" t="s">
        <v>27</v>
      </c>
      <c r="Q21" s="703">
        <v>109</v>
      </c>
      <c r="R21" s="702">
        <v>34.587802246999999</v>
      </c>
      <c r="S21" s="703">
        <v>142</v>
      </c>
      <c r="T21" s="702">
        <v>46.635663803</v>
      </c>
      <c r="U21" s="703">
        <v>147</v>
      </c>
      <c r="V21" s="702">
        <v>50.045960575999999</v>
      </c>
      <c r="W21" s="703">
        <v>144</v>
      </c>
      <c r="X21" s="702">
        <v>50.582400135</v>
      </c>
      <c r="Y21" s="702"/>
      <c r="Z21" s="703">
        <v>111</v>
      </c>
      <c r="AA21" s="702">
        <v>39.547942081999999</v>
      </c>
      <c r="AB21" s="703">
        <v>120</v>
      </c>
      <c r="AC21" s="702">
        <v>42.613939019</v>
      </c>
      <c r="AD21" s="703">
        <v>250</v>
      </c>
      <c r="AE21" s="702">
        <v>42.294161133999999</v>
      </c>
      <c r="AF21" s="703">
        <v>113</v>
      </c>
      <c r="AG21" s="702">
        <v>38.432236824</v>
      </c>
      <c r="AH21" s="702"/>
      <c r="AI21" s="706" t="s">
        <v>27</v>
      </c>
      <c r="AJ21" s="703">
        <v>130</v>
      </c>
      <c r="AK21" s="702">
        <v>42.802581324999998</v>
      </c>
      <c r="AL21" s="703">
        <v>144</v>
      </c>
      <c r="AM21" s="702">
        <v>46.161983683000003</v>
      </c>
      <c r="AN21" s="703">
        <v>133</v>
      </c>
      <c r="AO21" s="702">
        <v>41.727650216000001</v>
      </c>
      <c r="AP21" s="703">
        <v>134</v>
      </c>
      <c r="AQ21" s="702">
        <v>41.465335443733238</v>
      </c>
      <c r="AR21" s="702"/>
      <c r="AS21" s="703">
        <v>156</v>
      </c>
      <c r="AT21" s="702">
        <v>48.966293298680263</v>
      </c>
      <c r="AU21" s="703">
        <v>122</v>
      </c>
      <c r="AV21" s="702">
        <v>39.28975712811198</v>
      </c>
      <c r="AW21" s="703">
        <v>153</v>
      </c>
      <c r="AX21" s="702">
        <v>48.818932811747175</v>
      </c>
      <c r="AY21" s="703">
        <v>133</v>
      </c>
      <c r="AZ21" s="702">
        <v>40.406925078573238</v>
      </c>
      <c r="BA21" s="1684"/>
    </row>
    <row r="22" spans="1:53" ht="26.45" customHeight="1">
      <c r="A22" s="706" t="s">
        <v>28</v>
      </c>
      <c r="B22" s="701">
        <v>8</v>
      </c>
      <c r="C22" s="702">
        <v>14.422730223</v>
      </c>
      <c r="D22" s="703">
        <v>27</v>
      </c>
      <c r="E22" s="702">
        <v>34.353767462999997</v>
      </c>
      <c r="F22" s="703">
        <v>55</v>
      </c>
      <c r="G22" s="702">
        <v>47.293927459999999</v>
      </c>
      <c r="H22" s="702"/>
      <c r="I22" s="703">
        <v>105</v>
      </c>
      <c r="J22" s="702">
        <v>70.283476688999997</v>
      </c>
      <c r="K22" s="703">
        <v>188</v>
      </c>
      <c r="L22" s="702">
        <v>88.660007734000004</v>
      </c>
      <c r="M22" s="703">
        <v>182</v>
      </c>
      <c r="N22" s="702">
        <v>81.158696465999995</v>
      </c>
      <c r="O22" s="702"/>
      <c r="P22" s="706" t="s">
        <v>28</v>
      </c>
      <c r="Q22" s="703">
        <v>181</v>
      </c>
      <c r="R22" s="702">
        <v>76.240701583000003</v>
      </c>
      <c r="S22" s="703">
        <v>201</v>
      </c>
      <c r="T22" s="702">
        <v>80.523684379000002</v>
      </c>
      <c r="U22" s="703">
        <v>229</v>
      </c>
      <c r="V22" s="702">
        <v>88.861639710999995</v>
      </c>
      <c r="W22" s="703">
        <v>269</v>
      </c>
      <c r="X22" s="702">
        <v>102.91962703999999</v>
      </c>
      <c r="Y22" s="702"/>
      <c r="Z22" s="703">
        <v>248</v>
      </c>
      <c r="AA22" s="702">
        <v>95.350875844000001</v>
      </c>
      <c r="AB22" s="703">
        <v>185</v>
      </c>
      <c r="AC22" s="702">
        <v>72.807701086999998</v>
      </c>
      <c r="AD22" s="703">
        <v>215</v>
      </c>
      <c r="AE22" s="702">
        <v>87.274557639999998</v>
      </c>
      <c r="AF22" s="703">
        <v>207</v>
      </c>
      <c r="AG22" s="702">
        <v>86.761713354999998</v>
      </c>
      <c r="AH22" s="702"/>
      <c r="AI22" s="706" t="s">
        <v>28</v>
      </c>
      <c r="AJ22" s="703">
        <v>223</v>
      </c>
      <c r="AK22" s="702">
        <v>96.157163061999995</v>
      </c>
      <c r="AL22" s="703">
        <v>205</v>
      </c>
      <c r="AM22" s="702">
        <v>89.412472821999998</v>
      </c>
      <c r="AN22" s="703">
        <v>214</v>
      </c>
      <c r="AO22" s="702">
        <v>92.621446625999994</v>
      </c>
      <c r="AP22" s="703">
        <v>214</v>
      </c>
      <c r="AQ22" s="702">
        <v>90.706407941473174</v>
      </c>
      <c r="AR22" s="702"/>
      <c r="AS22" s="703">
        <v>207</v>
      </c>
      <c r="AT22" s="702">
        <v>85.055501796643384</v>
      </c>
      <c r="AU22" s="703">
        <v>241</v>
      </c>
      <c r="AV22" s="702">
        <v>95.628279782157989</v>
      </c>
      <c r="AW22" s="703">
        <v>242</v>
      </c>
      <c r="AX22" s="702">
        <v>93.276391051633496</v>
      </c>
      <c r="AY22" s="703">
        <v>217</v>
      </c>
      <c r="AZ22" s="702">
        <v>81.668444931193392</v>
      </c>
      <c r="BA22" s="1684"/>
    </row>
    <row r="23" spans="1:53" ht="26.45" customHeight="1">
      <c r="A23" s="706" t="s">
        <v>29</v>
      </c>
      <c r="B23" s="701">
        <v>6</v>
      </c>
      <c r="C23" s="702">
        <v>27.203482046000001</v>
      </c>
      <c r="D23" s="703">
        <v>14</v>
      </c>
      <c r="E23" s="702">
        <v>41.738715640000002</v>
      </c>
      <c r="F23" s="703">
        <v>44</v>
      </c>
      <c r="G23" s="702">
        <v>92.351607758</v>
      </c>
      <c r="H23" s="702"/>
      <c r="I23" s="703">
        <v>106</v>
      </c>
      <c r="J23" s="702">
        <v>139.94138304000001</v>
      </c>
      <c r="K23" s="703">
        <v>144</v>
      </c>
      <c r="L23" s="702">
        <v>144.04897664999999</v>
      </c>
      <c r="M23" s="703">
        <v>168</v>
      </c>
      <c r="N23" s="702">
        <v>153.31544653</v>
      </c>
      <c r="O23" s="702"/>
      <c r="P23" s="706" t="s">
        <v>29</v>
      </c>
      <c r="Q23" s="703">
        <v>172</v>
      </c>
      <c r="R23" s="702">
        <v>145.43855644000001</v>
      </c>
      <c r="S23" s="703">
        <v>195</v>
      </c>
      <c r="T23" s="702">
        <v>153.58200490999999</v>
      </c>
      <c r="U23" s="703">
        <v>201</v>
      </c>
      <c r="V23" s="702">
        <v>146.27330549000001</v>
      </c>
      <c r="W23" s="703">
        <v>224</v>
      </c>
      <c r="X23" s="702">
        <v>150.74632892</v>
      </c>
      <c r="Y23" s="702"/>
      <c r="Z23" s="703">
        <v>257</v>
      </c>
      <c r="AA23" s="702">
        <v>162.16557294</v>
      </c>
      <c r="AB23" s="703">
        <v>250</v>
      </c>
      <c r="AC23" s="702">
        <v>148.40141990000001</v>
      </c>
      <c r="AD23" s="703">
        <v>234</v>
      </c>
      <c r="AE23" s="702">
        <v>131.23543581000001</v>
      </c>
      <c r="AF23" s="703">
        <v>290</v>
      </c>
      <c r="AG23" s="702">
        <v>156.23274369000001</v>
      </c>
      <c r="AH23" s="702"/>
      <c r="AI23" s="706" t="s">
        <v>29</v>
      </c>
      <c r="AJ23" s="703">
        <v>266</v>
      </c>
      <c r="AK23" s="702">
        <v>140.68416933</v>
      </c>
      <c r="AL23" s="703">
        <v>316</v>
      </c>
      <c r="AM23" s="702">
        <v>167.66060400000001</v>
      </c>
      <c r="AN23" s="703">
        <v>294</v>
      </c>
      <c r="AO23" s="702">
        <v>159.17747476</v>
      </c>
      <c r="AP23" s="703">
        <v>302</v>
      </c>
      <c r="AQ23" s="702">
        <v>168.38912384685511</v>
      </c>
      <c r="AR23" s="702"/>
      <c r="AS23" s="703">
        <v>263</v>
      </c>
      <c r="AT23" s="702">
        <v>151.17157974300832</v>
      </c>
      <c r="AU23" s="703">
        <v>332</v>
      </c>
      <c r="AV23" s="702">
        <v>195.84363183756776</v>
      </c>
      <c r="AW23" s="703">
        <v>265</v>
      </c>
      <c r="AX23" s="702">
        <v>157.58754285340493</v>
      </c>
      <c r="AY23" s="703">
        <v>310</v>
      </c>
      <c r="AZ23" s="702">
        <v>182.22270553692508</v>
      </c>
      <c r="BA23" s="1684"/>
    </row>
    <row r="24" spans="1:53" ht="26.45" customHeight="1">
      <c r="A24" s="707" t="s">
        <v>1230</v>
      </c>
      <c r="B24" s="708">
        <v>5</v>
      </c>
      <c r="C24" s="709">
        <v>63.195146612999999</v>
      </c>
      <c r="D24" s="710">
        <v>9</v>
      </c>
      <c r="E24" s="709">
        <v>70.621468926999995</v>
      </c>
      <c r="F24" s="710">
        <v>21</v>
      </c>
      <c r="G24" s="709">
        <v>105.63380282</v>
      </c>
      <c r="H24" s="702"/>
      <c r="I24" s="710">
        <v>55</v>
      </c>
      <c r="J24" s="709">
        <v>175.18713170999999</v>
      </c>
      <c r="K24" s="710">
        <v>117</v>
      </c>
      <c r="L24" s="709">
        <v>225.69009084999999</v>
      </c>
      <c r="M24" s="710">
        <v>155</v>
      </c>
      <c r="N24" s="709">
        <v>277.67825152</v>
      </c>
      <c r="O24" s="702"/>
      <c r="P24" s="707" t="s">
        <v>1230</v>
      </c>
      <c r="Q24" s="710">
        <v>167</v>
      </c>
      <c r="R24" s="709">
        <v>276.91644418999999</v>
      </c>
      <c r="S24" s="710">
        <v>185</v>
      </c>
      <c r="T24" s="709">
        <v>283.55532393999999</v>
      </c>
      <c r="U24" s="710">
        <v>209</v>
      </c>
      <c r="V24" s="709">
        <v>294.64008797000002</v>
      </c>
      <c r="W24" s="710">
        <v>198</v>
      </c>
      <c r="X24" s="709">
        <v>252.28393410000001</v>
      </c>
      <c r="Y24" s="702"/>
      <c r="Z24" s="710">
        <v>237</v>
      </c>
      <c r="AA24" s="709">
        <v>275.45647903999998</v>
      </c>
      <c r="AB24" s="710">
        <v>220</v>
      </c>
      <c r="AC24" s="709">
        <v>238.10039178</v>
      </c>
      <c r="AD24" s="710">
        <v>240</v>
      </c>
      <c r="AE24" s="709">
        <v>240.22581226</v>
      </c>
      <c r="AF24" s="710">
        <v>272</v>
      </c>
      <c r="AG24" s="709">
        <v>248.2193456</v>
      </c>
      <c r="AH24" s="702"/>
      <c r="AI24" s="707" t="s">
        <v>1230</v>
      </c>
      <c r="AJ24" s="710">
        <v>319</v>
      </c>
      <c r="AK24" s="709">
        <v>265.17261158000002</v>
      </c>
      <c r="AL24" s="710">
        <v>351</v>
      </c>
      <c r="AM24" s="709">
        <v>268.75957120999999</v>
      </c>
      <c r="AN24" s="710">
        <v>402</v>
      </c>
      <c r="AO24" s="709">
        <v>285.79858309000002</v>
      </c>
      <c r="AP24" s="710">
        <v>404</v>
      </c>
      <c r="AQ24" s="709">
        <v>269.81270056466991</v>
      </c>
      <c r="AR24" s="702"/>
      <c r="AS24" s="710">
        <v>434</v>
      </c>
      <c r="AT24" s="709">
        <v>274.64269554844691</v>
      </c>
      <c r="AU24" s="710">
        <v>473</v>
      </c>
      <c r="AV24" s="709">
        <v>287.60005958732734</v>
      </c>
      <c r="AW24" s="710">
        <v>509</v>
      </c>
      <c r="AX24" s="709">
        <v>303.15393251400377</v>
      </c>
      <c r="AY24" s="710">
        <v>499</v>
      </c>
      <c r="AZ24" s="709">
        <v>294.47954134368831</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2"/>
      <c r="AY25" s="1683"/>
      <c r="BA25" s="1684"/>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c r="AR26" s="716"/>
      <c r="AY26" s="1683"/>
      <c r="BA26" s="1684"/>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4" spans="1:3">
      <c r="A34" s="696"/>
      <c r="B34" s="696"/>
      <c r="C34" s="731"/>
    </row>
    <row r="35" spans="1:3" ht="32.25" customHeight="1">
      <c r="A35" s="692"/>
    </row>
    <row r="36" spans="1:3" ht="27.2" customHeight="1">
      <c r="A36" s="698" t="s">
        <v>1677</v>
      </c>
    </row>
    <row r="37" spans="1:3" ht="26.45" customHeight="1">
      <c r="A37" s="700" t="s">
        <v>1680</v>
      </c>
    </row>
    <row r="38" spans="1:3" ht="26.45" customHeight="1">
      <c r="A38" s="704">
        <v>0</v>
      </c>
    </row>
    <row r="39" spans="1:3" ht="26.45" customHeight="1">
      <c r="A39" s="705" t="s">
        <v>1681</v>
      </c>
    </row>
    <row r="40" spans="1:3" ht="26.45" customHeight="1">
      <c r="A40" s="705" t="s">
        <v>14</v>
      </c>
    </row>
    <row r="41" spans="1:3" ht="26.45" customHeight="1">
      <c r="A41" s="706" t="s">
        <v>15</v>
      </c>
    </row>
    <row r="42" spans="1:3" ht="26.45" customHeight="1">
      <c r="A42" s="706" t="s">
        <v>16</v>
      </c>
    </row>
    <row r="43" spans="1:3" ht="26.45" customHeight="1">
      <c r="A43" s="706" t="s">
        <v>17</v>
      </c>
    </row>
    <row r="44" spans="1:3" ht="26.45" customHeight="1">
      <c r="A44" s="706" t="s">
        <v>18</v>
      </c>
    </row>
    <row r="45" spans="1:3" ht="26.45" customHeight="1">
      <c r="A45" s="706" t="s">
        <v>19</v>
      </c>
    </row>
    <row r="46" spans="1:3" ht="26.45" customHeight="1">
      <c r="A46" s="706" t="s">
        <v>20</v>
      </c>
    </row>
    <row r="47" spans="1:3" ht="26.45" customHeight="1">
      <c r="A47" s="706" t="s">
        <v>21</v>
      </c>
    </row>
    <row r="48" spans="1:3"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1682</v>
      </c>
    </row>
  </sheetData>
  <mergeCells count="22">
    <mergeCell ref="AS3:AT3"/>
    <mergeCell ref="AF3:AG3"/>
    <mergeCell ref="AJ3:AK3"/>
    <mergeCell ref="AL3:AM3"/>
    <mergeCell ref="AN3:AO3"/>
    <mergeCell ref="AP3:AQ3"/>
    <mergeCell ref="AY3:AZ3"/>
    <mergeCell ref="AW3:AX3"/>
    <mergeCell ref="B3:C3"/>
    <mergeCell ref="D3:E3"/>
    <mergeCell ref="F3:G3"/>
    <mergeCell ref="I3:J3"/>
    <mergeCell ref="K3:L3"/>
    <mergeCell ref="M3:N3"/>
    <mergeCell ref="Q3:R3"/>
    <mergeCell ref="S3:T3"/>
    <mergeCell ref="AU3:AV3"/>
    <mergeCell ref="U3:V3"/>
    <mergeCell ref="W3:X3"/>
    <mergeCell ref="Z3:AA3"/>
    <mergeCell ref="AB3:AC3"/>
    <mergeCell ref="AD3:AE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7" max="25" man="1"/>
    <brk id="15" max="1048575" man="1"/>
    <brk id="25" max="25" man="1"/>
    <brk id="34" max="25" man="1"/>
    <brk id="44" max="2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O29" sqref="AO29"/>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25" style="697" customWidth="1"/>
    <col min="45" max="49" width="10.625" style="697" customWidth="1"/>
    <col min="50" max="50" width="11.75" style="697" customWidth="1"/>
    <col min="51" max="51" width="11.375" style="697" customWidth="1"/>
    <col min="52" max="52" width="11.125" style="697" customWidth="1"/>
    <col min="53" max="16384" width="9.75" style="697"/>
  </cols>
  <sheetData>
    <row r="1" spans="1:53" s="673" customFormat="1" ht="33.75" customHeight="1">
      <c r="C1" s="674"/>
      <c r="D1" s="674"/>
      <c r="E1" s="674"/>
      <c r="F1" s="674"/>
      <c r="G1" s="675" t="s">
        <v>811</v>
      </c>
      <c r="H1" s="675"/>
      <c r="I1" s="676" t="s">
        <v>797</v>
      </c>
      <c r="K1" s="674"/>
      <c r="L1" s="674"/>
      <c r="M1" s="674"/>
      <c r="N1" s="674"/>
      <c r="O1" s="674"/>
      <c r="R1" s="674"/>
      <c r="S1" s="674"/>
      <c r="T1" s="674"/>
      <c r="U1" s="674"/>
      <c r="X1" s="677" t="str">
        <f>$G1</f>
        <v>表31 歷年子宮頸及部位未明示子宮癌</v>
      </c>
      <c r="Y1" s="677"/>
      <c r="Z1" s="678" t="str">
        <f>CONCATENATE($I1,"(續1)")</f>
        <v xml:space="preserve"> 死亡人數、死亡率 － 按5歲年齡組分(續1)</v>
      </c>
      <c r="AA1" s="674"/>
      <c r="AB1" s="674"/>
      <c r="AC1" s="674"/>
      <c r="AD1" s="674"/>
      <c r="AE1" s="674"/>
      <c r="AG1" s="674"/>
      <c r="AH1" s="674"/>
      <c r="AL1" s="674"/>
      <c r="AM1" s="674"/>
      <c r="AN1" s="674"/>
      <c r="AQ1" s="677" t="str">
        <f>$G1</f>
        <v>表31 歷年子宮頸及部位未明示子宮癌</v>
      </c>
      <c r="AS1" s="678" t="str">
        <f>CONCATENATE($I1,"(續完)")</f>
        <v xml:space="preserve"> 死亡人數、死亡率 － 按5歲年齡組分(續完)</v>
      </c>
      <c r="AT1" s="674"/>
      <c r="AU1" s="674"/>
      <c r="AV1" s="674"/>
    </row>
    <row r="2" spans="1:53" s="679" customFormat="1" ht="33.75" customHeight="1">
      <c r="C2" s="680"/>
      <c r="D2" s="681"/>
      <c r="E2" s="680"/>
      <c r="F2" s="681"/>
      <c r="G2" s="682" t="s">
        <v>778</v>
      </c>
      <c r="H2" s="683"/>
      <c r="I2" s="684" t="s">
        <v>1936</v>
      </c>
      <c r="K2" s="685"/>
      <c r="L2" s="686"/>
      <c r="M2" s="687" t="s">
        <v>1255</v>
      </c>
      <c r="N2" s="686"/>
      <c r="O2" s="688"/>
      <c r="R2" s="689"/>
      <c r="S2" s="681"/>
      <c r="U2" s="681"/>
      <c r="X2" s="682" t="str">
        <f>G2</f>
        <v>民國70年</v>
      </c>
      <c r="Y2" s="683"/>
      <c r="Z2" s="684" t="str">
        <f>I2</f>
        <v>~107年</v>
      </c>
      <c r="AE2" s="690"/>
      <c r="AF2" s="687" t="s">
        <v>1256</v>
      </c>
      <c r="AG2" s="685"/>
      <c r="AH2" s="688"/>
      <c r="AJ2" s="691"/>
      <c r="AK2" s="691"/>
      <c r="AQ2" s="682" t="str">
        <f>X2</f>
        <v>民國70年</v>
      </c>
      <c r="AS2" s="1112" t="str">
        <f>Z2</f>
        <v>~107年</v>
      </c>
      <c r="AY2" s="687" t="s">
        <v>1256</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1676</v>
      </c>
      <c r="AC3" s="2575"/>
      <c r="AD3" s="2574" t="s">
        <v>1667</v>
      </c>
      <c r="AE3" s="2575"/>
      <c r="AF3" s="2574" t="s">
        <v>791</v>
      </c>
      <c r="AG3" s="2575"/>
      <c r="AH3" s="1025"/>
      <c r="AI3" s="692"/>
      <c r="AJ3" s="2574" t="s">
        <v>792</v>
      </c>
      <c r="AK3" s="2575"/>
      <c r="AL3" s="2574" t="s">
        <v>793</v>
      </c>
      <c r="AM3" s="2575"/>
      <c r="AN3" s="2574" t="s">
        <v>794</v>
      </c>
      <c r="AO3" s="2575"/>
      <c r="AP3" s="2574" t="s">
        <v>1652</v>
      </c>
      <c r="AQ3" s="2575"/>
      <c r="AR3" s="1003"/>
      <c r="AS3" s="2576" t="s">
        <v>1653</v>
      </c>
      <c r="AT3" s="2575"/>
      <c r="AU3" s="2574" t="s">
        <v>1654</v>
      </c>
      <c r="AV3" s="2575"/>
      <c r="AW3" s="2574" t="s">
        <v>1416</v>
      </c>
      <c r="AX3" s="2575"/>
      <c r="AY3" s="2574" t="s">
        <v>1999</v>
      </c>
      <c r="AZ3" s="2576"/>
    </row>
    <row r="4" spans="1:53" ht="27.2" customHeight="1">
      <c r="A4" s="698" t="s">
        <v>1257</v>
      </c>
      <c r="B4" s="699" t="s">
        <v>1258</v>
      </c>
      <c r="C4" s="699" t="s">
        <v>1259</v>
      </c>
      <c r="D4" s="699" t="s">
        <v>1258</v>
      </c>
      <c r="E4" s="699" t="s">
        <v>1259</v>
      </c>
      <c r="F4" s="694" t="s">
        <v>1258</v>
      </c>
      <c r="G4" s="699" t="s">
        <v>1259</v>
      </c>
      <c r="H4" s="1003"/>
      <c r="I4" s="694" t="s">
        <v>1258</v>
      </c>
      <c r="J4" s="699" t="s">
        <v>1259</v>
      </c>
      <c r="K4" s="699" t="s">
        <v>1258</v>
      </c>
      <c r="L4" s="699" t="s">
        <v>1259</v>
      </c>
      <c r="M4" s="699" t="s">
        <v>1258</v>
      </c>
      <c r="N4" s="699" t="s">
        <v>1259</v>
      </c>
      <c r="O4" s="1003"/>
      <c r="P4" s="698" t="s">
        <v>795</v>
      </c>
      <c r="Q4" s="699" t="s">
        <v>1258</v>
      </c>
      <c r="R4" s="699" t="s">
        <v>1259</v>
      </c>
      <c r="S4" s="699" t="s">
        <v>1258</v>
      </c>
      <c r="T4" s="699" t="s">
        <v>1259</v>
      </c>
      <c r="U4" s="694" t="s">
        <v>1258</v>
      </c>
      <c r="V4" s="699" t="s">
        <v>1259</v>
      </c>
      <c r="W4" s="694" t="s">
        <v>1258</v>
      </c>
      <c r="X4" s="699" t="s">
        <v>1259</v>
      </c>
      <c r="Y4" s="1003"/>
      <c r="Z4" s="1778" t="s">
        <v>1258</v>
      </c>
      <c r="AA4" s="699" t="s">
        <v>1259</v>
      </c>
      <c r="AB4" s="699" t="s">
        <v>208</v>
      </c>
      <c r="AC4" s="699" t="s">
        <v>203</v>
      </c>
      <c r="AD4" s="699" t="s">
        <v>208</v>
      </c>
      <c r="AE4" s="699" t="s">
        <v>203</v>
      </c>
      <c r="AF4" s="699" t="s">
        <v>208</v>
      </c>
      <c r="AG4" s="699" t="s">
        <v>203</v>
      </c>
      <c r="AH4" s="1003"/>
      <c r="AI4" s="698" t="s">
        <v>795</v>
      </c>
      <c r="AJ4" s="1146" t="s">
        <v>208</v>
      </c>
      <c r="AK4" s="699" t="s">
        <v>203</v>
      </c>
      <c r="AL4" s="1146" t="s">
        <v>208</v>
      </c>
      <c r="AM4" s="699" t="s">
        <v>203</v>
      </c>
      <c r="AN4" s="699" t="s">
        <v>208</v>
      </c>
      <c r="AO4" s="699" t="s">
        <v>203</v>
      </c>
      <c r="AP4" s="694" t="s">
        <v>252</v>
      </c>
      <c r="AQ4" s="699" t="s">
        <v>743</v>
      </c>
      <c r="AR4" s="1003"/>
      <c r="AS4" s="1778" t="s">
        <v>252</v>
      </c>
      <c r="AT4" s="762" t="s">
        <v>743</v>
      </c>
      <c r="AU4" s="699" t="s">
        <v>252</v>
      </c>
      <c r="AV4" s="762" t="s">
        <v>743</v>
      </c>
      <c r="AW4" s="699" t="s">
        <v>252</v>
      </c>
      <c r="AX4" s="1093" t="s">
        <v>743</v>
      </c>
      <c r="AY4" s="699" t="s">
        <v>1691</v>
      </c>
      <c r="AZ4" s="1777" t="s">
        <v>1692</v>
      </c>
    </row>
    <row r="5" spans="1:53" ht="26.45" customHeight="1">
      <c r="A5" s="700" t="s">
        <v>1260</v>
      </c>
      <c r="B5" s="701">
        <v>757</v>
      </c>
      <c r="C5" s="702">
        <v>8.8004785042000009</v>
      </c>
      <c r="D5" s="703">
        <v>848</v>
      </c>
      <c r="E5" s="702">
        <v>9.1026269666000008</v>
      </c>
      <c r="F5" s="703">
        <v>870</v>
      </c>
      <c r="G5" s="702">
        <v>8.7969832211999996</v>
      </c>
      <c r="H5" s="702"/>
      <c r="I5" s="703">
        <v>979</v>
      </c>
      <c r="J5" s="702">
        <v>9.4015252173999997</v>
      </c>
      <c r="K5" s="703">
        <v>939</v>
      </c>
      <c r="L5" s="702">
        <v>8.5955400223999998</v>
      </c>
      <c r="M5" s="703">
        <v>941</v>
      </c>
      <c r="N5" s="702">
        <v>8.5548238752000003</v>
      </c>
      <c r="O5" s="702"/>
      <c r="P5" s="700" t="s">
        <v>1261</v>
      </c>
      <c r="Q5" s="703">
        <v>932</v>
      </c>
      <c r="R5" s="702">
        <v>8.4249151135999991</v>
      </c>
      <c r="S5" s="703">
        <v>926</v>
      </c>
      <c r="T5" s="702">
        <v>8.3284525843000008</v>
      </c>
      <c r="U5" s="703">
        <v>874</v>
      </c>
      <c r="V5" s="702">
        <v>7.8191119134999996</v>
      </c>
      <c r="W5" s="703">
        <v>792</v>
      </c>
      <c r="X5" s="702">
        <v>7.0422647924000001</v>
      </c>
      <c r="Y5" s="702"/>
      <c r="Z5" s="703">
        <v>833</v>
      </c>
      <c r="AA5" s="702">
        <v>7.3604739543999997</v>
      </c>
      <c r="AB5" s="703">
        <v>710</v>
      </c>
      <c r="AC5" s="702">
        <v>6.2389412568999996</v>
      </c>
      <c r="AD5" s="703">
        <v>657</v>
      </c>
      <c r="AE5" s="702">
        <v>5.7395657620999998</v>
      </c>
      <c r="AF5" s="703">
        <v>704</v>
      </c>
      <c r="AG5" s="702">
        <v>6.1190956811000001</v>
      </c>
      <c r="AH5" s="702"/>
      <c r="AI5" s="700" t="s">
        <v>1261</v>
      </c>
      <c r="AJ5" s="703">
        <v>681</v>
      </c>
      <c r="AK5" s="702">
        <v>5.8945381435000002</v>
      </c>
      <c r="AL5" s="703">
        <v>669</v>
      </c>
      <c r="AM5" s="702">
        <v>5.7618418877000002</v>
      </c>
      <c r="AN5" s="703">
        <v>702</v>
      </c>
      <c r="AO5" s="702">
        <v>6.0176553893999998</v>
      </c>
      <c r="AP5" s="703">
        <v>640</v>
      </c>
      <c r="AQ5" s="702">
        <v>5.4643350747343877</v>
      </c>
      <c r="AR5" s="702"/>
      <c r="AS5" s="703">
        <v>661</v>
      </c>
      <c r="AT5" s="702">
        <v>5.6217500320741678</v>
      </c>
      <c r="AU5" s="737">
        <v>634</v>
      </c>
      <c r="AV5" s="738">
        <v>5.3727509073614446</v>
      </c>
      <c r="AW5" s="703">
        <v>651</v>
      </c>
      <c r="AX5" s="738">
        <v>5.5001241329859045</v>
      </c>
      <c r="AY5" s="703">
        <v>653</v>
      </c>
      <c r="AZ5" s="702">
        <v>5.504123330124421</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1262</v>
      </c>
      <c r="B7" s="701">
        <v>0</v>
      </c>
      <c r="C7" s="702">
        <v>0</v>
      </c>
      <c r="D7" s="703">
        <v>0</v>
      </c>
      <c r="E7" s="702">
        <v>0</v>
      </c>
      <c r="F7" s="703">
        <v>0</v>
      </c>
      <c r="G7" s="702">
        <v>0</v>
      </c>
      <c r="H7" s="702"/>
      <c r="I7" s="703">
        <v>0</v>
      </c>
      <c r="J7" s="702">
        <v>0</v>
      </c>
      <c r="K7" s="703">
        <v>0</v>
      </c>
      <c r="L7" s="702">
        <v>0</v>
      </c>
      <c r="M7" s="703">
        <v>0</v>
      </c>
      <c r="N7" s="702">
        <v>0</v>
      </c>
      <c r="O7" s="702"/>
      <c r="P7" s="705" t="s">
        <v>1262</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1262</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1</v>
      </c>
      <c r="J8" s="702">
        <v>0.12976042330000001</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1</v>
      </c>
      <c r="G9" s="702">
        <v>0.1025649441</v>
      </c>
      <c r="H9" s="702"/>
      <c r="I9" s="703">
        <v>1</v>
      </c>
      <c r="J9" s="702">
        <v>0.1128438918</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0</v>
      </c>
      <c r="C10" s="702">
        <v>0</v>
      </c>
      <c r="D10" s="703">
        <v>1</v>
      </c>
      <c r="E10" s="702">
        <v>0.108606406</v>
      </c>
      <c r="F10" s="703">
        <v>0</v>
      </c>
      <c r="G10" s="702">
        <v>0</v>
      </c>
      <c r="H10" s="702"/>
      <c r="I10" s="703">
        <v>1</v>
      </c>
      <c r="J10" s="702">
        <v>0.1026653991</v>
      </c>
      <c r="K10" s="703">
        <v>0</v>
      </c>
      <c r="L10" s="702">
        <v>0</v>
      </c>
      <c r="M10" s="703">
        <v>0</v>
      </c>
      <c r="N10" s="702">
        <v>0</v>
      </c>
      <c r="O10" s="702"/>
      <c r="P10" s="706" t="s">
        <v>16</v>
      </c>
      <c r="Q10" s="703">
        <v>0</v>
      </c>
      <c r="R10" s="702">
        <v>0</v>
      </c>
      <c r="S10" s="703">
        <v>0</v>
      </c>
      <c r="T10" s="702">
        <v>0</v>
      </c>
      <c r="U10" s="703">
        <v>0</v>
      </c>
      <c r="V10" s="702">
        <v>0</v>
      </c>
      <c r="W10" s="703">
        <v>0</v>
      </c>
      <c r="X10" s="702">
        <v>0</v>
      </c>
      <c r="Y10" s="702"/>
      <c r="Z10" s="703">
        <v>0</v>
      </c>
      <c r="AA10" s="702">
        <v>0</v>
      </c>
      <c r="AB10" s="703">
        <v>0</v>
      </c>
      <c r="AC10" s="702">
        <v>0</v>
      </c>
      <c r="AD10" s="703">
        <v>0</v>
      </c>
      <c r="AE10" s="702">
        <v>0</v>
      </c>
      <c r="AF10" s="703">
        <v>0</v>
      </c>
      <c r="AG10" s="702">
        <v>0</v>
      </c>
      <c r="AH10" s="702"/>
      <c r="AI10" s="706" t="s">
        <v>16</v>
      </c>
      <c r="AJ10" s="703">
        <v>0</v>
      </c>
      <c r="AK10" s="702">
        <v>0</v>
      </c>
      <c r="AL10" s="703">
        <v>0</v>
      </c>
      <c r="AM10" s="702">
        <v>0</v>
      </c>
      <c r="AN10" s="703">
        <v>0</v>
      </c>
      <c r="AO10" s="702">
        <v>0</v>
      </c>
      <c r="AP10" s="703" t="s">
        <v>799</v>
      </c>
      <c r="AQ10" s="702">
        <v>0</v>
      </c>
      <c r="AR10" s="702"/>
      <c r="AS10" s="703" t="s">
        <v>799</v>
      </c>
      <c r="AT10" s="702">
        <v>0</v>
      </c>
      <c r="AU10" s="703">
        <v>1</v>
      </c>
      <c r="AV10" s="702">
        <v>0.14222859406323626</v>
      </c>
      <c r="AW10" s="703" t="s">
        <v>799</v>
      </c>
      <c r="AX10" s="702">
        <v>0</v>
      </c>
      <c r="AY10" s="703" t="s">
        <v>799</v>
      </c>
      <c r="AZ10" s="702">
        <v>0</v>
      </c>
      <c r="BA10" s="1684"/>
    </row>
    <row r="11" spans="1:53" ht="26.45" customHeight="1">
      <c r="A11" s="706" t="s">
        <v>17</v>
      </c>
      <c r="B11" s="701">
        <v>4</v>
      </c>
      <c r="C11" s="702">
        <v>0.42499885780000002</v>
      </c>
      <c r="D11" s="703">
        <v>2</v>
      </c>
      <c r="E11" s="702">
        <v>0.2056900025</v>
      </c>
      <c r="F11" s="703">
        <v>2</v>
      </c>
      <c r="G11" s="702">
        <v>0.21768991809999999</v>
      </c>
      <c r="H11" s="702"/>
      <c r="I11" s="703">
        <v>1</v>
      </c>
      <c r="J11" s="702">
        <v>0.11376421909999999</v>
      </c>
      <c r="K11" s="703">
        <v>1</v>
      </c>
      <c r="L11" s="702">
        <v>0.1024871584</v>
      </c>
      <c r="M11" s="703">
        <v>1</v>
      </c>
      <c r="N11" s="702">
        <v>0.10244747009999999</v>
      </c>
      <c r="O11" s="702"/>
      <c r="P11" s="706" t="s">
        <v>17</v>
      </c>
      <c r="Q11" s="703">
        <v>2</v>
      </c>
      <c r="R11" s="702">
        <v>0.205813829</v>
      </c>
      <c r="S11" s="703">
        <v>0</v>
      </c>
      <c r="T11" s="702">
        <v>0</v>
      </c>
      <c r="U11" s="703">
        <v>0</v>
      </c>
      <c r="V11" s="702">
        <v>0</v>
      </c>
      <c r="W11" s="703">
        <v>1</v>
      </c>
      <c r="X11" s="702">
        <v>0.1132600314</v>
      </c>
      <c r="Y11" s="702"/>
      <c r="Z11" s="703">
        <v>1</v>
      </c>
      <c r="AA11" s="702">
        <v>0.1195831809</v>
      </c>
      <c r="AB11" s="703">
        <v>1</v>
      </c>
      <c r="AC11" s="702">
        <v>0.12406209059999999</v>
      </c>
      <c r="AD11" s="703">
        <v>1</v>
      </c>
      <c r="AE11" s="702">
        <v>0.12756737309999999</v>
      </c>
      <c r="AF11" s="703">
        <v>0</v>
      </c>
      <c r="AG11" s="702">
        <v>0</v>
      </c>
      <c r="AH11" s="702"/>
      <c r="AI11" s="706" t="s">
        <v>17</v>
      </c>
      <c r="AJ11" s="703">
        <v>0</v>
      </c>
      <c r="AK11" s="702">
        <v>0</v>
      </c>
      <c r="AL11" s="703">
        <v>0</v>
      </c>
      <c r="AM11" s="702">
        <v>0</v>
      </c>
      <c r="AN11" s="703">
        <v>1</v>
      </c>
      <c r="AO11" s="702">
        <v>0.12956850449999999</v>
      </c>
      <c r="AP11" s="703" t="s">
        <v>799</v>
      </c>
      <c r="AQ11" s="702">
        <v>0</v>
      </c>
      <c r="AR11" s="702"/>
      <c r="AS11" s="703">
        <v>1</v>
      </c>
      <c r="AT11" s="702">
        <v>0.12949216410541958</v>
      </c>
      <c r="AU11" s="703" t="s">
        <v>799</v>
      </c>
      <c r="AV11" s="702">
        <v>0</v>
      </c>
      <c r="AW11" s="703" t="s">
        <v>799</v>
      </c>
      <c r="AX11" s="702">
        <v>0</v>
      </c>
      <c r="AY11" s="703" t="s">
        <v>799</v>
      </c>
      <c r="AZ11" s="702">
        <v>0</v>
      </c>
      <c r="BA11" s="1684"/>
    </row>
    <row r="12" spans="1:53" ht="26.45" customHeight="1">
      <c r="A12" s="706" t="s">
        <v>18</v>
      </c>
      <c r="B12" s="701">
        <v>11</v>
      </c>
      <c r="C12" s="702">
        <v>1.2863902252999999</v>
      </c>
      <c r="D12" s="703">
        <v>6</v>
      </c>
      <c r="E12" s="702">
        <v>0.64520291630000004</v>
      </c>
      <c r="F12" s="703">
        <v>9</v>
      </c>
      <c r="G12" s="702">
        <v>0.93783801249999998</v>
      </c>
      <c r="H12" s="702"/>
      <c r="I12" s="703">
        <v>4</v>
      </c>
      <c r="J12" s="702">
        <v>0.43883034160000001</v>
      </c>
      <c r="K12" s="703">
        <v>3</v>
      </c>
      <c r="L12" s="702">
        <v>0.33854542830000001</v>
      </c>
      <c r="M12" s="703">
        <v>5</v>
      </c>
      <c r="N12" s="702">
        <v>0.55217257819999999</v>
      </c>
      <c r="O12" s="702"/>
      <c r="P12" s="706" t="s">
        <v>18</v>
      </c>
      <c r="Q12" s="703">
        <v>4</v>
      </c>
      <c r="R12" s="702">
        <v>0.43319813940000002</v>
      </c>
      <c r="S12" s="703">
        <v>4</v>
      </c>
      <c r="T12" s="702">
        <v>0.4218973144</v>
      </c>
      <c r="U12" s="703">
        <v>3</v>
      </c>
      <c r="V12" s="702">
        <v>0.30833269099999999</v>
      </c>
      <c r="W12" s="703">
        <v>4</v>
      </c>
      <c r="X12" s="702">
        <v>0.40642228489999999</v>
      </c>
      <c r="Y12" s="702"/>
      <c r="Z12" s="703">
        <v>1</v>
      </c>
      <c r="AA12" s="702">
        <v>0.10104572219999999</v>
      </c>
      <c r="AB12" s="703">
        <v>2</v>
      </c>
      <c r="AC12" s="702">
        <v>0.20198816959999999</v>
      </c>
      <c r="AD12" s="703">
        <v>1</v>
      </c>
      <c r="AE12" s="702">
        <v>0.10250974609999999</v>
      </c>
      <c r="AF12" s="703">
        <v>3</v>
      </c>
      <c r="AG12" s="702">
        <v>0.31593546909999998</v>
      </c>
      <c r="AH12" s="702"/>
      <c r="AI12" s="706" t="s">
        <v>18</v>
      </c>
      <c r="AJ12" s="703">
        <v>1</v>
      </c>
      <c r="AK12" s="702">
        <v>0.1103590753</v>
      </c>
      <c r="AL12" s="703">
        <v>2</v>
      </c>
      <c r="AM12" s="702">
        <v>0.23396191099999999</v>
      </c>
      <c r="AN12" s="703">
        <v>4</v>
      </c>
      <c r="AO12" s="702">
        <v>0.48806408769999998</v>
      </c>
      <c r="AP12" s="703">
        <v>4</v>
      </c>
      <c r="AQ12" s="702">
        <v>0.50472071594633561</v>
      </c>
      <c r="AR12" s="702"/>
      <c r="AS12" s="703">
        <v>5</v>
      </c>
      <c r="AT12" s="702">
        <v>0.64724542057683809</v>
      </c>
      <c r="AU12" s="703">
        <v>6</v>
      </c>
      <c r="AV12" s="702">
        <v>0.7789592714653587</v>
      </c>
      <c r="AW12" s="703">
        <v>6</v>
      </c>
      <c r="AX12" s="702">
        <v>0.7753871443396092</v>
      </c>
      <c r="AY12" s="703">
        <v>3</v>
      </c>
      <c r="AZ12" s="702">
        <v>0.38872112692846172</v>
      </c>
      <c r="BA12" s="1684"/>
    </row>
    <row r="13" spans="1:53" ht="26.45" customHeight="1">
      <c r="A13" s="706" t="s">
        <v>19</v>
      </c>
      <c r="B13" s="701">
        <v>15</v>
      </c>
      <c r="C13" s="702">
        <v>2.4565517874</v>
      </c>
      <c r="D13" s="703">
        <v>17</v>
      </c>
      <c r="E13" s="702">
        <v>2.0130826690000001</v>
      </c>
      <c r="F13" s="703">
        <v>21</v>
      </c>
      <c r="G13" s="702">
        <v>2.2887185792000002</v>
      </c>
      <c r="H13" s="702"/>
      <c r="I13" s="703">
        <v>9</v>
      </c>
      <c r="J13" s="702">
        <v>0.93906510850000002</v>
      </c>
      <c r="K13" s="703">
        <v>8</v>
      </c>
      <c r="L13" s="702">
        <v>0.87160781129999998</v>
      </c>
      <c r="M13" s="703">
        <v>13</v>
      </c>
      <c r="N13" s="702">
        <v>1.4261047375</v>
      </c>
      <c r="O13" s="702"/>
      <c r="P13" s="706" t="s">
        <v>19</v>
      </c>
      <c r="Q13" s="703">
        <v>10</v>
      </c>
      <c r="R13" s="702">
        <v>1.1049064475999999</v>
      </c>
      <c r="S13" s="703">
        <v>12</v>
      </c>
      <c r="T13" s="702">
        <v>1.3421197439000001</v>
      </c>
      <c r="U13" s="703">
        <v>7</v>
      </c>
      <c r="V13" s="702">
        <v>0.78977623379999995</v>
      </c>
      <c r="W13" s="703">
        <v>8</v>
      </c>
      <c r="X13" s="702">
        <v>0.89090034389999995</v>
      </c>
      <c r="Y13" s="702"/>
      <c r="Z13" s="703">
        <v>15</v>
      </c>
      <c r="AA13" s="702">
        <v>1.6292270295</v>
      </c>
      <c r="AB13" s="703">
        <v>4</v>
      </c>
      <c r="AC13" s="702">
        <v>0.42456354870000002</v>
      </c>
      <c r="AD13" s="703">
        <v>6</v>
      </c>
      <c r="AE13" s="702">
        <v>0.61641038550000005</v>
      </c>
      <c r="AF13" s="703">
        <v>14</v>
      </c>
      <c r="AG13" s="702">
        <v>1.3940966975</v>
      </c>
      <c r="AH13" s="702"/>
      <c r="AI13" s="706" t="s">
        <v>19</v>
      </c>
      <c r="AJ13" s="703">
        <v>13</v>
      </c>
      <c r="AK13" s="702">
        <v>1.2794079294</v>
      </c>
      <c r="AL13" s="703">
        <v>11</v>
      </c>
      <c r="AM13" s="702">
        <v>1.0792836892</v>
      </c>
      <c r="AN13" s="703">
        <v>9</v>
      </c>
      <c r="AO13" s="702">
        <v>0.88493791420000001</v>
      </c>
      <c r="AP13" s="703">
        <v>4</v>
      </c>
      <c r="AQ13" s="702">
        <v>0.40073093322219727</v>
      </c>
      <c r="AR13" s="702"/>
      <c r="AS13" s="703">
        <v>7</v>
      </c>
      <c r="AT13" s="702">
        <v>0.7235246814940991</v>
      </c>
      <c r="AU13" s="703">
        <v>11</v>
      </c>
      <c r="AV13" s="702">
        <v>1.1945634332187458</v>
      </c>
      <c r="AW13" s="703">
        <v>3</v>
      </c>
      <c r="AX13" s="702">
        <v>0.34628976488656416</v>
      </c>
      <c r="AY13" s="703">
        <v>9</v>
      </c>
      <c r="AZ13" s="702">
        <v>1.0869899978803694</v>
      </c>
      <c r="BA13" s="1684"/>
    </row>
    <row r="14" spans="1:53" ht="26.45" customHeight="1">
      <c r="A14" s="706" t="s">
        <v>20</v>
      </c>
      <c r="B14" s="701">
        <v>22</v>
      </c>
      <c r="C14" s="702">
        <v>5.0594834267</v>
      </c>
      <c r="D14" s="703">
        <v>29</v>
      </c>
      <c r="E14" s="702">
        <v>4.8195494219999997</v>
      </c>
      <c r="F14" s="703">
        <v>47</v>
      </c>
      <c r="G14" s="702">
        <v>5.6505733529000004</v>
      </c>
      <c r="H14" s="702"/>
      <c r="I14" s="703">
        <v>41</v>
      </c>
      <c r="J14" s="702">
        <v>4.4679051845000002</v>
      </c>
      <c r="K14" s="703">
        <v>47</v>
      </c>
      <c r="L14" s="702">
        <v>4.9048664624000002</v>
      </c>
      <c r="M14" s="703">
        <v>22</v>
      </c>
      <c r="N14" s="702">
        <v>2.3151680338</v>
      </c>
      <c r="O14" s="702"/>
      <c r="P14" s="706" t="s">
        <v>20</v>
      </c>
      <c r="Q14" s="703">
        <v>35</v>
      </c>
      <c r="R14" s="702">
        <v>3.7353294934000001</v>
      </c>
      <c r="S14" s="703">
        <v>22</v>
      </c>
      <c r="T14" s="702">
        <v>2.3678930918000001</v>
      </c>
      <c r="U14" s="703">
        <v>22</v>
      </c>
      <c r="V14" s="702">
        <v>2.3770600737000001</v>
      </c>
      <c r="W14" s="703">
        <v>25</v>
      </c>
      <c r="X14" s="702">
        <v>2.7145764066</v>
      </c>
      <c r="Y14" s="702"/>
      <c r="Z14" s="703">
        <v>19</v>
      </c>
      <c r="AA14" s="702">
        <v>2.0695003572999999</v>
      </c>
      <c r="AB14" s="703">
        <v>20</v>
      </c>
      <c r="AC14" s="702">
        <v>2.1865905149999998</v>
      </c>
      <c r="AD14" s="703">
        <v>17</v>
      </c>
      <c r="AE14" s="702">
        <v>1.8719590988000001</v>
      </c>
      <c r="AF14" s="703">
        <v>16</v>
      </c>
      <c r="AG14" s="702">
        <v>1.7698889892</v>
      </c>
      <c r="AH14" s="702"/>
      <c r="AI14" s="706" t="s">
        <v>20</v>
      </c>
      <c r="AJ14" s="703">
        <v>16</v>
      </c>
      <c r="AK14" s="702">
        <v>1.7464084019999999</v>
      </c>
      <c r="AL14" s="703">
        <v>19</v>
      </c>
      <c r="AM14" s="702">
        <v>2.0255939121000002</v>
      </c>
      <c r="AN14" s="703">
        <v>17</v>
      </c>
      <c r="AO14" s="702">
        <v>1.7730690626000001</v>
      </c>
      <c r="AP14" s="703">
        <v>10</v>
      </c>
      <c r="AQ14" s="702">
        <v>1.013402758178287</v>
      </c>
      <c r="AR14" s="702"/>
      <c r="AS14" s="703">
        <v>17</v>
      </c>
      <c r="AT14" s="702">
        <v>1.6776064700347413</v>
      </c>
      <c r="AU14" s="703">
        <v>17</v>
      </c>
      <c r="AV14" s="702">
        <v>1.6607165796662839</v>
      </c>
      <c r="AW14" s="703">
        <v>10</v>
      </c>
      <c r="AX14" s="702">
        <v>0.97421069449531994</v>
      </c>
      <c r="AY14" s="703">
        <v>21</v>
      </c>
      <c r="AZ14" s="702">
        <v>2.051108746367218</v>
      </c>
      <c r="BA14" s="1684"/>
    </row>
    <row r="15" spans="1:53" ht="26.45" customHeight="1">
      <c r="A15" s="706" t="s">
        <v>21</v>
      </c>
      <c r="B15" s="701">
        <v>68</v>
      </c>
      <c r="C15" s="702">
        <v>15.499635303</v>
      </c>
      <c r="D15" s="703">
        <v>49</v>
      </c>
      <c r="E15" s="702">
        <v>11.342172511999999</v>
      </c>
      <c r="F15" s="703">
        <v>41</v>
      </c>
      <c r="G15" s="702">
        <v>6.8762180129999999</v>
      </c>
      <c r="H15" s="702"/>
      <c r="I15" s="703">
        <v>68</v>
      </c>
      <c r="J15" s="702">
        <v>8.1893276201000003</v>
      </c>
      <c r="K15" s="703">
        <v>65</v>
      </c>
      <c r="L15" s="702">
        <v>7.1161753951</v>
      </c>
      <c r="M15" s="703">
        <v>58</v>
      </c>
      <c r="N15" s="702">
        <v>6.2560673067000003</v>
      </c>
      <c r="O15" s="702"/>
      <c r="P15" s="706" t="s">
        <v>21</v>
      </c>
      <c r="Q15" s="703">
        <v>48</v>
      </c>
      <c r="R15" s="702">
        <v>5.0966234869000004</v>
      </c>
      <c r="S15" s="703">
        <v>52</v>
      </c>
      <c r="T15" s="702">
        <v>5.4769473180999997</v>
      </c>
      <c r="U15" s="703">
        <v>45</v>
      </c>
      <c r="V15" s="702">
        <v>4.7282615548000004</v>
      </c>
      <c r="W15" s="703">
        <v>50</v>
      </c>
      <c r="X15" s="702">
        <v>5.2425958817999998</v>
      </c>
      <c r="Y15" s="702"/>
      <c r="Z15" s="703">
        <v>47</v>
      </c>
      <c r="AA15" s="702">
        <v>4.9572620724999998</v>
      </c>
      <c r="AB15" s="703">
        <v>45</v>
      </c>
      <c r="AC15" s="702">
        <v>4.8035456571999999</v>
      </c>
      <c r="AD15" s="703">
        <v>31</v>
      </c>
      <c r="AE15" s="702">
        <v>3.3270959228999999</v>
      </c>
      <c r="AF15" s="703">
        <v>40</v>
      </c>
      <c r="AG15" s="702">
        <v>4.2984522885000001</v>
      </c>
      <c r="AH15" s="702"/>
      <c r="AI15" s="706" t="s">
        <v>21</v>
      </c>
      <c r="AJ15" s="703">
        <v>32</v>
      </c>
      <c r="AK15" s="702">
        <v>3.4539704470000001</v>
      </c>
      <c r="AL15" s="703">
        <v>24</v>
      </c>
      <c r="AM15" s="702">
        <v>2.5990213602000001</v>
      </c>
      <c r="AN15" s="703">
        <v>20</v>
      </c>
      <c r="AO15" s="702">
        <v>2.1738929586000002</v>
      </c>
      <c r="AP15" s="703">
        <v>20</v>
      </c>
      <c r="AQ15" s="702">
        <v>2.1935657233420072</v>
      </c>
      <c r="AR15" s="702"/>
      <c r="AS15" s="703">
        <v>26</v>
      </c>
      <c r="AT15" s="702">
        <v>2.8714860879260082</v>
      </c>
      <c r="AU15" s="703">
        <v>30</v>
      </c>
      <c r="AV15" s="702">
        <v>3.2720389547144357</v>
      </c>
      <c r="AW15" s="703">
        <v>26</v>
      </c>
      <c r="AX15" s="702">
        <v>2.7704623955016214</v>
      </c>
      <c r="AY15" s="703">
        <v>28</v>
      </c>
      <c r="AZ15" s="702">
        <v>2.9187721351078775</v>
      </c>
      <c r="BA15" s="1684"/>
    </row>
    <row r="16" spans="1:53" ht="26.45" customHeight="1">
      <c r="A16" s="706" t="s">
        <v>22</v>
      </c>
      <c r="B16" s="701">
        <v>87</v>
      </c>
      <c r="C16" s="702">
        <v>22.833447063000001</v>
      </c>
      <c r="D16" s="703">
        <v>94</v>
      </c>
      <c r="E16" s="702">
        <v>21.693225482999999</v>
      </c>
      <c r="F16" s="703">
        <v>63</v>
      </c>
      <c r="G16" s="702">
        <v>14.581240655</v>
      </c>
      <c r="H16" s="702"/>
      <c r="I16" s="703">
        <v>85</v>
      </c>
      <c r="J16" s="702">
        <v>14.395677909</v>
      </c>
      <c r="K16" s="703">
        <v>95</v>
      </c>
      <c r="L16" s="702">
        <v>11.533591281</v>
      </c>
      <c r="M16" s="703">
        <v>85</v>
      </c>
      <c r="N16" s="702">
        <v>10.122301216</v>
      </c>
      <c r="O16" s="702"/>
      <c r="P16" s="706" t="s">
        <v>22</v>
      </c>
      <c r="Q16" s="703">
        <v>89</v>
      </c>
      <c r="R16" s="702">
        <v>10.386360957999999</v>
      </c>
      <c r="S16" s="703">
        <v>101</v>
      </c>
      <c r="T16" s="702">
        <v>11.52000146</v>
      </c>
      <c r="U16" s="703">
        <v>86</v>
      </c>
      <c r="V16" s="702">
        <v>9.6257378800000009</v>
      </c>
      <c r="W16" s="703">
        <v>59</v>
      </c>
      <c r="X16" s="702">
        <v>6.5100862199999998</v>
      </c>
      <c r="Y16" s="702"/>
      <c r="Z16" s="703">
        <v>73</v>
      </c>
      <c r="AA16" s="702">
        <v>7.9188931774000002</v>
      </c>
      <c r="AB16" s="703">
        <v>65</v>
      </c>
      <c r="AC16" s="702">
        <v>6.9289874724000002</v>
      </c>
      <c r="AD16" s="703">
        <v>58</v>
      </c>
      <c r="AE16" s="702">
        <v>6.1186307558999999</v>
      </c>
      <c r="AF16" s="703">
        <v>62</v>
      </c>
      <c r="AG16" s="702">
        <v>6.5152467282000002</v>
      </c>
      <c r="AH16" s="702"/>
      <c r="AI16" s="706" t="s">
        <v>22</v>
      </c>
      <c r="AJ16" s="703">
        <v>50</v>
      </c>
      <c r="AK16" s="702">
        <v>5.2440034820000001</v>
      </c>
      <c r="AL16" s="703">
        <v>56</v>
      </c>
      <c r="AM16" s="702">
        <v>5.9125273256000002</v>
      </c>
      <c r="AN16" s="703">
        <v>46</v>
      </c>
      <c r="AO16" s="702">
        <v>4.9177716507999998</v>
      </c>
      <c r="AP16" s="703">
        <v>44</v>
      </c>
      <c r="AQ16" s="702">
        <v>4.7352994511895554</v>
      </c>
      <c r="AR16" s="702"/>
      <c r="AS16" s="703">
        <v>39</v>
      </c>
      <c r="AT16" s="702">
        <v>4.2085498308486704</v>
      </c>
      <c r="AU16" s="703">
        <v>39</v>
      </c>
      <c r="AV16" s="702">
        <v>4.2285108973604872</v>
      </c>
      <c r="AW16" s="703">
        <v>37</v>
      </c>
      <c r="AX16" s="702">
        <v>4.0235322263182507</v>
      </c>
      <c r="AY16" s="703">
        <v>42</v>
      </c>
      <c r="AZ16" s="702">
        <v>4.5828389050288472</v>
      </c>
      <c r="BA16" s="1684"/>
    </row>
    <row r="17" spans="1:53" ht="26.45" customHeight="1">
      <c r="A17" s="706" t="s">
        <v>23</v>
      </c>
      <c r="B17" s="701">
        <v>95</v>
      </c>
      <c r="C17" s="702">
        <v>28.607047571999999</v>
      </c>
      <c r="D17" s="703">
        <v>116</v>
      </c>
      <c r="E17" s="702">
        <v>30.966694786000001</v>
      </c>
      <c r="F17" s="703">
        <v>105</v>
      </c>
      <c r="G17" s="702">
        <v>24.510490489999999</v>
      </c>
      <c r="H17" s="702"/>
      <c r="I17" s="703">
        <v>86</v>
      </c>
      <c r="J17" s="702">
        <v>20.644393127000001</v>
      </c>
      <c r="K17" s="703">
        <v>80</v>
      </c>
      <c r="L17" s="702">
        <v>13.694268606</v>
      </c>
      <c r="M17" s="703">
        <v>96</v>
      </c>
      <c r="N17" s="702">
        <v>14.734186074</v>
      </c>
      <c r="O17" s="702"/>
      <c r="P17" s="706" t="s">
        <v>23</v>
      </c>
      <c r="Q17" s="703">
        <v>94</v>
      </c>
      <c r="R17" s="702">
        <v>13.358192835000001</v>
      </c>
      <c r="S17" s="703">
        <v>95</v>
      </c>
      <c r="T17" s="702">
        <v>12.717468715000001</v>
      </c>
      <c r="U17" s="703">
        <v>93</v>
      </c>
      <c r="V17" s="702">
        <v>11.83263313</v>
      </c>
      <c r="W17" s="703">
        <v>90</v>
      </c>
      <c r="X17" s="702">
        <v>11.038827234999999</v>
      </c>
      <c r="Y17" s="702"/>
      <c r="Z17" s="703">
        <v>90</v>
      </c>
      <c r="AA17" s="702">
        <v>10.801391218999999</v>
      </c>
      <c r="AB17" s="703">
        <v>92</v>
      </c>
      <c r="AC17" s="702">
        <v>10.799719207000001</v>
      </c>
      <c r="AD17" s="703">
        <v>71</v>
      </c>
      <c r="AE17" s="702">
        <v>8.1315245462999997</v>
      </c>
      <c r="AF17" s="703">
        <v>83</v>
      </c>
      <c r="AG17" s="702">
        <v>9.3238522113000002</v>
      </c>
      <c r="AH17" s="702"/>
      <c r="AI17" s="706" t="s">
        <v>23</v>
      </c>
      <c r="AJ17" s="703">
        <v>90</v>
      </c>
      <c r="AK17" s="702">
        <v>9.9780040444000004</v>
      </c>
      <c r="AL17" s="703">
        <v>82</v>
      </c>
      <c r="AM17" s="702">
        <v>8.9453585861999994</v>
      </c>
      <c r="AN17" s="703">
        <v>72</v>
      </c>
      <c r="AO17" s="702">
        <v>7.7174222951999996</v>
      </c>
      <c r="AP17" s="703">
        <v>74</v>
      </c>
      <c r="AQ17" s="702">
        <v>7.8553553088667325</v>
      </c>
      <c r="AR17" s="702"/>
      <c r="AS17" s="703">
        <v>72</v>
      </c>
      <c r="AT17" s="702">
        <v>7.6212977164686713</v>
      </c>
      <c r="AU17" s="703">
        <v>74</v>
      </c>
      <c r="AV17" s="702">
        <v>7.8217941610306587</v>
      </c>
      <c r="AW17" s="703">
        <v>71</v>
      </c>
      <c r="AX17" s="702">
        <v>7.5563346030104013</v>
      </c>
      <c r="AY17" s="703">
        <v>74</v>
      </c>
      <c r="AZ17" s="702">
        <v>7.9732572641491641</v>
      </c>
      <c r="BA17" s="1684"/>
    </row>
    <row r="18" spans="1:53" ht="26.45" customHeight="1">
      <c r="A18" s="706" t="s">
        <v>24</v>
      </c>
      <c r="B18" s="701">
        <v>108</v>
      </c>
      <c r="C18" s="702">
        <v>40.50010125</v>
      </c>
      <c r="D18" s="703">
        <v>96</v>
      </c>
      <c r="E18" s="702">
        <v>29.775936081000001</v>
      </c>
      <c r="F18" s="703">
        <v>116</v>
      </c>
      <c r="G18" s="702">
        <v>31.778210009999999</v>
      </c>
      <c r="H18" s="702"/>
      <c r="I18" s="703">
        <v>109</v>
      </c>
      <c r="J18" s="702">
        <v>26.291541842000001</v>
      </c>
      <c r="K18" s="703">
        <v>71</v>
      </c>
      <c r="L18" s="702">
        <v>17.400169590000001</v>
      </c>
      <c r="M18" s="703">
        <v>74</v>
      </c>
      <c r="N18" s="702">
        <v>18.095298646</v>
      </c>
      <c r="O18" s="702"/>
      <c r="P18" s="706" t="s">
        <v>24</v>
      </c>
      <c r="Q18" s="703">
        <v>58</v>
      </c>
      <c r="R18" s="702">
        <v>13.640832185000001</v>
      </c>
      <c r="S18" s="703">
        <v>60</v>
      </c>
      <c r="T18" s="702">
        <v>13.157433073</v>
      </c>
      <c r="U18" s="703">
        <v>76</v>
      </c>
      <c r="V18" s="702">
        <v>15.02433547</v>
      </c>
      <c r="W18" s="703">
        <v>77</v>
      </c>
      <c r="X18" s="702">
        <v>13.385670726000001</v>
      </c>
      <c r="Y18" s="702"/>
      <c r="Z18" s="703">
        <v>83</v>
      </c>
      <c r="AA18" s="702">
        <v>12.901801744</v>
      </c>
      <c r="AB18" s="703">
        <v>76</v>
      </c>
      <c r="AC18" s="702">
        <v>10.915556679</v>
      </c>
      <c r="AD18" s="703">
        <v>77</v>
      </c>
      <c r="AE18" s="702">
        <v>10.400472208</v>
      </c>
      <c r="AF18" s="703">
        <v>78</v>
      </c>
      <c r="AG18" s="702">
        <v>10.005778979</v>
      </c>
      <c r="AH18" s="702"/>
      <c r="AI18" s="706" t="s">
        <v>24</v>
      </c>
      <c r="AJ18" s="703">
        <v>82</v>
      </c>
      <c r="AK18" s="702">
        <v>10.146555863</v>
      </c>
      <c r="AL18" s="703">
        <v>87</v>
      </c>
      <c r="AM18" s="702">
        <v>10.542144950999999</v>
      </c>
      <c r="AN18" s="703">
        <v>90</v>
      </c>
      <c r="AO18" s="702">
        <v>10.672725613000001</v>
      </c>
      <c r="AP18" s="703">
        <v>66</v>
      </c>
      <c r="AQ18" s="702">
        <v>7.6446267829499339</v>
      </c>
      <c r="AR18" s="702"/>
      <c r="AS18" s="703">
        <v>83</v>
      </c>
      <c r="AT18" s="702">
        <v>9.4378079724461497</v>
      </c>
      <c r="AU18" s="703">
        <v>68</v>
      </c>
      <c r="AV18" s="702">
        <v>7.6349805616763273</v>
      </c>
      <c r="AW18" s="703">
        <v>85</v>
      </c>
      <c r="AX18" s="702">
        <v>9.3942478467831325</v>
      </c>
      <c r="AY18" s="703">
        <v>80</v>
      </c>
      <c r="AZ18" s="702">
        <v>8.6865077361494993</v>
      </c>
      <c r="BA18" s="1684"/>
    </row>
    <row r="19" spans="1:53" ht="26.45" customHeight="1">
      <c r="A19" s="706" t="s">
        <v>25</v>
      </c>
      <c r="B19" s="701">
        <v>100</v>
      </c>
      <c r="C19" s="702">
        <v>49.731450168999999</v>
      </c>
      <c r="D19" s="703">
        <v>111</v>
      </c>
      <c r="E19" s="702">
        <v>43.580683157000003</v>
      </c>
      <c r="F19" s="703">
        <v>113</v>
      </c>
      <c r="G19" s="702">
        <v>36.474438841999998</v>
      </c>
      <c r="H19" s="702"/>
      <c r="I19" s="703">
        <v>134</v>
      </c>
      <c r="J19" s="702">
        <v>38.468384155999999</v>
      </c>
      <c r="K19" s="703">
        <v>96</v>
      </c>
      <c r="L19" s="702">
        <v>23.937523065000001</v>
      </c>
      <c r="M19" s="703">
        <v>94</v>
      </c>
      <c r="N19" s="702">
        <v>22.990586089000001</v>
      </c>
      <c r="O19" s="702"/>
      <c r="P19" s="706" t="s">
        <v>25</v>
      </c>
      <c r="Q19" s="703">
        <v>87</v>
      </c>
      <c r="R19" s="702">
        <v>21.006475789</v>
      </c>
      <c r="S19" s="703">
        <v>93</v>
      </c>
      <c r="T19" s="702">
        <v>22.338800333999998</v>
      </c>
      <c r="U19" s="703">
        <v>76</v>
      </c>
      <c r="V19" s="702">
        <v>18.633616515</v>
      </c>
      <c r="W19" s="703">
        <v>46</v>
      </c>
      <c r="X19" s="702">
        <v>11.602391101</v>
      </c>
      <c r="Y19" s="702"/>
      <c r="Z19" s="703">
        <v>56</v>
      </c>
      <c r="AA19" s="702">
        <v>14.050159067999999</v>
      </c>
      <c r="AB19" s="703">
        <v>40</v>
      </c>
      <c r="AC19" s="702">
        <v>9.6198708050999997</v>
      </c>
      <c r="AD19" s="703">
        <v>56</v>
      </c>
      <c r="AE19" s="702">
        <v>12.523873633999999</v>
      </c>
      <c r="AF19" s="703">
        <v>54</v>
      </c>
      <c r="AG19" s="702">
        <v>10.871556585</v>
      </c>
      <c r="AH19" s="702"/>
      <c r="AI19" s="706" t="s">
        <v>25</v>
      </c>
      <c r="AJ19" s="703">
        <v>61</v>
      </c>
      <c r="AK19" s="702">
        <v>10.797721504</v>
      </c>
      <c r="AL19" s="703">
        <v>61</v>
      </c>
      <c r="AM19" s="702">
        <v>9.6580572739000008</v>
      </c>
      <c r="AN19" s="703">
        <v>72</v>
      </c>
      <c r="AO19" s="702">
        <v>10.534786744</v>
      </c>
      <c r="AP19" s="703">
        <v>74</v>
      </c>
      <c r="AQ19" s="702">
        <v>10.187701516866152</v>
      </c>
      <c r="AR19" s="702"/>
      <c r="AS19" s="703">
        <v>86</v>
      </c>
      <c r="AT19" s="702">
        <v>11.248924975556479</v>
      </c>
      <c r="AU19" s="703">
        <v>58</v>
      </c>
      <c r="AV19" s="702">
        <v>7.3196972421778623</v>
      </c>
      <c r="AW19" s="703">
        <v>76</v>
      </c>
      <c r="AX19" s="702">
        <v>9.3924505706840602</v>
      </c>
      <c r="AY19" s="703">
        <v>99</v>
      </c>
      <c r="AZ19" s="702">
        <v>11.971189337660697</v>
      </c>
      <c r="BA19" s="1684"/>
    </row>
    <row r="20" spans="1:53" ht="26.45" customHeight="1">
      <c r="A20" s="706" t="s">
        <v>26</v>
      </c>
      <c r="B20" s="701">
        <v>103</v>
      </c>
      <c r="C20" s="702">
        <v>64.245705517999994</v>
      </c>
      <c r="D20" s="703">
        <v>95</v>
      </c>
      <c r="E20" s="702">
        <v>51.236139276000003</v>
      </c>
      <c r="F20" s="703">
        <v>123</v>
      </c>
      <c r="G20" s="702">
        <v>51.698918945999999</v>
      </c>
      <c r="H20" s="702"/>
      <c r="I20" s="703">
        <v>130</v>
      </c>
      <c r="J20" s="702">
        <v>45.232495024000002</v>
      </c>
      <c r="K20" s="703">
        <v>112</v>
      </c>
      <c r="L20" s="702">
        <v>34.035311636000003</v>
      </c>
      <c r="M20" s="703">
        <v>107</v>
      </c>
      <c r="N20" s="702">
        <v>31.663737031</v>
      </c>
      <c r="O20" s="702"/>
      <c r="P20" s="706" t="s">
        <v>26</v>
      </c>
      <c r="Q20" s="703">
        <v>117</v>
      </c>
      <c r="R20" s="702">
        <v>33.600896024000001</v>
      </c>
      <c r="S20" s="703">
        <v>81</v>
      </c>
      <c r="T20" s="702">
        <v>22.583118421999998</v>
      </c>
      <c r="U20" s="703">
        <v>84</v>
      </c>
      <c r="V20" s="702">
        <v>22.693380016999999</v>
      </c>
      <c r="W20" s="703">
        <v>93</v>
      </c>
      <c r="X20" s="702">
        <v>24.365194974000001</v>
      </c>
      <c r="Y20" s="702"/>
      <c r="Z20" s="703">
        <v>89</v>
      </c>
      <c r="AA20" s="702">
        <v>22.801569978</v>
      </c>
      <c r="AB20" s="703">
        <v>56</v>
      </c>
      <c r="AC20" s="702">
        <v>14.122192268999999</v>
      </c>
      <c r="AD20" s="703">
        <v>52</v>
      </c>
      <c r="AE20" s="702">
        <v>13.009317923999999</v>
      </c>
      <c r="AF20" s="703">
        <v>59</v>
      </c>
      <c r="AG20" s="702">
        <v>15.033589880999999</v>
      </c>
      <c r="AH20" s="702"/>
      <c r="AI20" s="706" t="s">
        <v>26</v>
      </c>
      <c r="AJ20" s="703">
        <v>41</v>
      </c>
      <c r="AK20" s="702">
        <v>10.728153816000001</v>
      </c>
      <c r="AL20" s="703">
        <v>50</v>
      </c>
      <c r="AM20" s="702">
        <v>12.992209871</v>
      </c>
      <c r="AN20" s="703">
        <v>55</v>
      </c>
      <c r="AO20" s="702">
        <v>13.676590898000001</v>
      </c>
      <c r="AP20" s="703">
        <v>45</v>
      </c>
      <c r="AQ20" s="702">
        <v>10.393245776011696</v>
      </c>
      <c r="AR20" s="702"/>
      <c r="AS20" s="703">
        <v>51</v>
      </c>
      <c r="AT20" s="702">
        <v>10.59749068044202</v>
      </c>
      <c r="AU20" s="703">
        <v>66</v>
      </c>
      <c r="AV20" s="702">
        <v>12.057723611397837</v>
      </c>
      <c r="AW20" s="703">
        <v>51</v>
      </c>
      <c r="AX20" s="702">
        <v>8.3327478624867855</v>
      </c>
      <c r="AY20" s="703">
        <v>56</v>
      </c>
      <c r="AZ20" s="702">
        <v>8.4517585694794928</v>
      </c>
      <c r="BA20" s="1684"/>
    </row>
    <row r="21" spans="1:53" ht="26.45" customHeight="1">
      <c r="A21" s="706" t="s">
        <v>27</v>
      </c>
      <c r="B21" s="701">
        <v>65</v>
      </c>
      <c r="C21" s="702">
        <v>56.909714925999999</v>
      </c>
      <c r="D21" s="703">
        <v>104</v>
      </c>
      <c r="E21" s="702">
        <v>74.831449355999993</v>
      </c>
      <c r="F21" s="703">
        <v>82</v>
      </c>
      <c r="G21" s="702">
        <v>49.940315233</v>
      </c>
      <c r="H21" s="702"/>
      <c r="I21" s="703">
        <v>102</v>
      </c>
      <c r="J21" s="702">
        <v>48.784687347999999</v>
      </c>
      <c r="K21" s="703">
        <v>111</v>
      </c>
      <c r="L21" s="702">
        <v>42.611018979000001</v>
      </c>
      <c r="M21" s="703">
        <v>127</v>
      </c>
      <c r="N21" s="702">
        <v>47.189616798000003</v>
      </c>
      <c r="O21" s="702"/>
      <c r="P21" s="706" t="s">
        <v>27</v>
      </c>
      <c r="Q21" s="703">
        <v>99</v>
      </c>
      <c r="R21" s="702">
        <v>35.781020157</v>
      </c>
      <c r="S21" s="703">
        <v>101</v>
      </c>
      <c r="T21" s="702">
        <v>35.491896603000001</v>
      </c>
      <c r="U21" s="703">
        <v>106</v>
      </c>
      <c r="V21" s="702">
        <v>36.112890258</v>
      </c>
      <c r="W21" s="703">
        <v>91</v>
      </c>
      <c r="X21" s="702">
        <v>30.149222084000002</v>
      </c>
      <c r="Y21" s="702"/>
      <c r="Z21" s="703">
        <v>83</v>
      </c>
      <c r="AA21" s="702">
        <v>26.673693953000001</v>
      </c>
      <c r="AB21" s="703">
        <v>92</v>
      </c>
      <c r="AC21" s="702">
        <v>28.600206418999999</v>
      </c>
      <c r="AD21" s="703">
        <v>250</v>
      </c>
      <c r="AE21" s="702">
        <v>20.755749944000002</v>
      </c>
      <c r="AF21" s="703">
        <v>74</v>
      </c>
      <c r="AG21" s="702">
        <v>21.500502647000001</v>
      </c>
      <c r="AH21" s="702"/>
      <c r="AI21" s="706" t="s">
        <v>27</v>
      </c>
      <c r="AJ21" s="703">
        <v>63</v>
      </c>
      <c r="AK21" s="702">
        <v>17.711654269</v>
      </c>
      <c r="AL21" s="703">
        <v>62</v>
      </c>
      <c r="AM21" s="702">
        <v>17.009228877999998</v>
      </c>
      <c r="AN21" s="703">
        <v>79</v>
      </c>
      <c r="AO21" s="702">
        <v>21.295149423000002</v>
      </c>
      <c r="AP21" s="703">
        <v>68</v>
      </c>
      <c r="AQ21" s="702">
        <v>18.161617024913465</v>
      </c>
      <c r="AR21" s="702"/>
      <c r="AS21" s="703">
        <v>51</v>
      </c>
      <c r="AT21" s="702">
        <v>13.858356724971401</v>
      </c>
      <c r="AU21" s="703">
        <v>41</v>
      </c>
      <c r="AV21" s="702">
        <v>11.429208596994954</v>
      </c>
      <c r="AW21" s="703">
        <v>57</v>
      </c>
      <c r="AX21" s="702">
        <v>15.753276059580548</v>
      </c>
      <c r="AY21" s="703">
        <v>41</v>
      </c>
      <c r="AZ21" s="702">
        <v>10.821810964078185</v>
      </c>
      <c r="BA21" s="1684"/>
    </row>
    <row r="22" spans="1:53" ht="26.45" customHeight="1">
      <c r="A22" s="706" t="s">
        <v>28</v>
      </c>
      <c r="B22" s="701">
        <v>48</v>
      </c>
      <c r="C22" s="702">
        <v>71.610795327000005</v>
      </c>
      <c r="D22" s="703">
        <v>70</v>
      </c>
      <c r="E22" s="702">
        <v>78.521110961999995</v>
      </c>
      <c r="F22" s="703">
        <v>89</v>
      </c>
      <c r="G22" s="702">
        <v>80.593311661000001</v>
      </c>
      <c r="H22" s="702"/>
      <c r="I22" s="703">
        <v>107</v>
      </c>
      <c r="J22" s="702">
        <v>80.585639186999998</v>
      </c>
      <c r="K22" s="703">
        <v>108</v>
      </c>
      <c r="L22" s="702">
        <v>61.239070527000003</v>
      </c>
      <c r="M22" s="703">
        <v>96</v>
      </c>
      <c r="N22" s="702">
        <v>51.987999436999999</v>
      </c>
      <c r="O22" s="702"/>
      <c r="P22" s="706" t="s">
        <v>28</v>
      </c>
      <c r="Q22" s="703">
        <v>110</v>
      </c>
      <c r="R22" s="702">
        <v>56.669191022</v>
      </c>
      <c r="S22" s="703">
        <v>111</v>
      </c>
      <c r="T22" s="702">
        <v>54.220928301000001</v>
      </c>
      <c r="U22" s="703">
        <v>105</v>
      </c>
      <c r="V22" s="702">
        <v>48.839935251999997</v>
      </c>
      <c r="W22" s="703">
        <v>94</v>
      </c>
      <c r="X22" s="702">
        <v>41.839886765000003</v>
      </c>
      <c r="Y22" s="702"/>
      <c r="Z22" s="703">
        <v>107</v>
      </c>
      <c r="AA22" s="702">
        <v>45.836189171000001</v>
      </c>
      <c r="AB22" s="703">
        <v>73</v>
      </c>
      <c r="AC22" s="702">
        <v>30.273498247999999</v>
      </c>
      <c r="AD22" s="703">
        <v>83</v>
      </c>
      <c r="AE22" s="702">
        <v>33.318079273000002</v>
      </c>
      <c r="AF22" s="703">
        <v>75</v>
      </c>
      <c r="AG22" s="702">
        <v>29.065824404000001</v>
      </c>
      <c r="AH22" s="702"/>
      <c r="AI22" s="706" t="s">
        <v>28</v>
      </c>
      <c r="AJ22" s="703">
        <v>72</v>
      </c>
      <c r="AK22" s="702">
        <v>27.049060232999999</v>
      </c>
      <c r="AL22" s="703">
        <v>76</v>
      </c>
      <c r="AM22" s="702">
        <v>27.625614761000001</v>
      </c>
      <c r="AN22" s="703">
        <v>76</v>
      </c>
      <c r="AO22" s="702">
        <v>26.625933659000001</v>
      </c>
      <c r="AP22" s="703">
        <v>66</v>
      </c>
      <c r="AQ22" s="702">
        <v>22.307735207183089</v>
      </c>
      <c r="AR22" s="702"/>
      <c r="AS22" s="703">
        <v>67</v>
      </c>
      <c r="AT22" s="702">
        <v>21.816713556319684</v>
      </c>
      <c r="AU22" s="703">
        <v>66</v>
      </c>
      <c r="AV22" s="702">
        <v>20.74434480872771</v>
      </c>
      <c r="AW22" s="703">
        <v>68</v>
      </c>
      <c r="AX22" s="702">
        <v>20.817516102960987</v>
      </c>
      <c r="AY22" s="703">
        <v>66</v>
      </c>
      <c r="AZ22" s="702">
        <v>19.806199340393544</v>
      </c>
      <c r="BA22" s="1684"/>
    </row>
    <row r="23" spans="1:53" ht="26.45" customHeight="1">
      <c r="A23" s="706" t="s">
        <v>29</v>
      </c>
      <c r="B23" s="701">
        <v>22</v>
      </c>
      <c r="C23" s="702">
        <v>65.573770491999994</v>
      </c>
      <c r="D23" s="703">
        <v>35</v>
      </c>
      <c r="E23" s="702">
        <v>78.694127170000002</v>
      </c>
      <c r="F23" s="703">
        <v>43</v>
      </c>
      <c r="G23" s="702">
        <v>72.190044489000002</v>
      </c>
      <c r="H23" s="702"/>
      <c r="I23" s="703">
        <v>64</v>
      </c>
      <c r="J23" s="702">
        <v>81.391799775999999</v>
      </c>
      <c r="K23" s="703">
        <v>86</v>
      </c>
      <c r="L23" s="702">
        <v>87.470377037999995</v>
      </c>
      <c r="M23" s="703">
        <v>91</v>
      </c>
      <c r="N23" s="702">
        <v>85.423550616</v>
      </c>
      <c r="O23" s="702"/>
      <c r="P23" s="706" t="s">
        <v>29</v>
      </c>
      <c r="Q23" s="703">
        <v>95</v>
      </c>
      <c r="R23" s="702">
        <v>83.657690342999999</v>
      </c>
      <c r="S23" s="703">
        <v>117</v>
      </c>
      <c r="T23" s="702">
        <v>97.018143222000006</v>
      </c>
      <c r="U23" s="703">
        <v>99</v>
      </c>
      <c r="V23" s="702">
        <v>77.202613971000005</v>
      </c>
      <c r="W23" s="703">
        <v>83</v>
      </c>
      <c r="X23" s="702">
        <v>60.890170271999999</v>
      </c>
      <c r="Y23" s="702"/>
      <c r="Z23" s="703">
        <v>85</v>
      </c>
      <c r="AA23" s="702">
        <v>58.955311874000003</v>
      </c>
      <c r="AB23" s="703">
        <v>78</v>
      </c>
      <c r="AC23" s="702">
        <v>51.126755023999998</v>
      </c>
      <c r="AD23" s="703">
        <v>69</v>
      </c>
      <c r="AE23" s="702">
        <v>42.606663312000002</v>
      </c>
      <c r="AF23" s="703">
        <v>75</v>
      </c>
      <c r="AG23" s="702">
        <v>43.824794316000002</v>
      </c>
      <c r="AH23" s="702"/>
      <c r="AI23" s="706" t="s">
        <v>29</v>
      </c>
      <c r="AJ23" s="703">
        <v>78</v>
      </c>
      <c r="AK23" s="702">
        <v>43.406400775000002</v>
      </c>
      <c r="AL23" s="703">
        <v>62</v>
      </c>
      <c r="AM23" s="702">
        <v>33.060847957</v>
      </c>
      <c r="AN23" s="703">
        <v>83</v>
      </c>
      <c r="AO23" s="702">
        <v>42.636584757999998</v>
      </c>
      <c r="AP23" s="703">
        <v>80</v>
      </c>
      <c r="AQ23" s="702">
        <v>39.612883099906171</v>
      </c>
      <c r="AR23" s="702"/>
      <c r="AS23" s="703">
        <v>69</v>
      </c>
      <c r="AT23" s="702">
        <v>32.870212679803636</v>
      </c>
      <c r="AU23" s="703">
        <v>75</v>
      </c>
      <c r="AV23" s="702">
        <v>34.561336003004534</v>
      </c>
      <c r="AW23" s="703">
        <v>74</v>
      </c>
      <c r="AX23" s="702">
        <v>32.916099531167987</v>
      </c>
      <c r="AY23" s="703">
        <v>56</v>
      </c>
      <c r="AZ23" s="702">
        <v>23.929425287847483</v>
      </c>
      <c r="BA23" s="1684"/>
    </row>
    <row r="24" spans="1:53" ht="26.45" customHeight="1">
      <c r="A24" s="707" t="s">
        <v>1263</v>
      </c>
      <c r="B24" s="708">
        <v>9</v>
      </c>
      <c r="C24" s="709">
        <v>56.193806193999997</v>
      </c>
      <c r="D24" s="710">
        <v>23</v>
      </c>
      <c r="E24" s="709">
        <v>101.55870535</v>
      </c>
      <c r="F24" s="710">
        <v>15</v>
      </c>
      <c r="G24" s="709">
        <v>48.601885752999998</v>
      </c>
      <c r="H24" s="702"/>
      <c r="I24" s="710">
        <v>36</v>
      </c>
      <c r="J24" s="709">
        <v>79.150451817000004</v>
      </c>
      <c r="K24" s="710">
        <v>56</v>
      </c>
      <c r="L24" s="709">
        <v>87.113434135999995</v>
      </c>
      <c r="M24" s="710">
        <v>72</v>
      </c>
      <c r="N24" s="709">
        <v>105.54399132</v>
      </c>
      <c r="O24" s="702"/>
      <c r="P24" s="707" t="s">
        <v>1263</v>
      </c>
      <c r="Q24" s="710">
        <v>84</v>
      </c>
      <c r="R24" s="709">
        <v>115.54332875</v>
      </c>
      <c r="S24" s="710">
        <v>77</v>
      </c>
      <c r="T24" s="709">
        <v>99.856051665999999</v>
      </c>
      <c r="U24" s="710">
        <v>72</v>
      </c>
      <c r="V24" s="709">
        <v>87.503949831</v>
      </c>
      <c r="W24" s="710">
        <v>71</v>
      </c>
      <c r="X24" s="709">
        <v>79.108635097000004</v>
      </c>
      <c r="Y24" s="702"/>
      <c r="Z24" s="710">
        <v>84</v>
      </c>
      <c r="AA24" s="709">
        <v>85.744908895999998</v>
      </c>
      <c r="AB24" s="710">
        <v>66</v>
      </c>
      <c r="AC24" s="709">
        <v>62.833206398000002</v>
      </c>
      <c r="AD24" s="710">
        <v>66</v>
      </c>
      <c r="AE24" s="709">
        <v>58.673707512</v>
      </c>
      <c r="AF24" s="710">
        <v>71</v>
      </c>
      <c r="AG24" s="709">
        <v>58.605276951</v>
      </c>
      <c r="AH24" s="702"/>
      <c r="AI24" s="707" t="s">
        <v>1263</v>
      </c>
      <c r="AJ24" s="710">
        <v>82</v>
      </c>
      <c r="AK24" s="709">
        <v>62.694966053000002</v>
      </c>
      <c r="AL24" s="710">
        <v>77</v>
      </c>
      <c r="AM24" s="709">
        <v>54.707704550000003</v>
      </c>
      <c r="AN24" s="710">
        <v>78</v>
      </c>
      <c r="AO24" s="709">
        <v>51.574680798999999</v>
      </c>
      <c r="AP24" s="710">
        <v>85</v>
      </c>
      <c r="AQ24" s="709">
        <v>52.428196500880482</v>
      </c>
      <c r="AR24" s="702"/>
      <c r="AS24" s="710">
        <v>87</v>
      </c>
      <c r="AT24" s="709">
        <v>50.230221850146506</v>
      </c>
      <c r="AU24" s="710">
        <v>82</v>
      </c>
      <c r="AV24" s="709">
        <v>44.489898893991963</v>
      </c>
      <c r="AW24" s="710">
        <v>87</v>
      </c>
      <c r="AX24" s="709">
        <v>44.691015564801972</v>
      </c>
      <c r="AY24" s="710">
        <v>78</v>
      </c>
      <c r="AZ24" s="709">
        <v>38.076455570146109</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1690</v>
      </c>
    </row>
    <row r="37" spans="1:1" ht="26.45" customHeight="1">
      <c r="A37" s="700" t="s">
        <v>1693</v>
      </c>
    </row>
    <row r="38" spans="1:1" ht="26.45" customHeight="1">
      <c r="A38" s="704">
        <v>0</v>
      </c>
    </row>
    <row r="39" spans="1:1" ht="26.45" customHeight="1">
      <c r="A39" s="705" t="s">
        <v>1694</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1695</v>
      </c>
    </row>
  </sheetData>
  <mergeCells count="22">
    <mergeCell ref="I3:J3"/>
    <mergeCell ref="F3:G3"/>
    <mergeCell ref="D3:E3"/>
    <mergeCell ref="B3:C3"/>
    <mergeCell ref="W3:X3"/>
    <mergeCell ref="U3:V3"/>
    <mergeCell ref="S3:T3"/>
    <mergeCell ref="Q3:R3"/>
    <mergeCell ref="M3:N3"/>
    <mergeCell ref="K3:L3"/>
    <mergeCell ref="Z3:AA3"/>
    <mergeCell ref="AW3:AX3"/>
    <mergeCell ref="AY3:AZ3"/>
    <mergeCell ref="AU3:AV3"/>
    <mergeCell ref="AS3:AT3"/>
    <mergeCell ref="AP3:AQ3"/>
    <mergeCell ref="AN3:AO3"/>
    <mergeCell ref="AL3:AM3"/>
    <mergeCell ref="AJ3:AK3"/>
    <mergeCell ref="AF3:AG3"/>
    <mergeCell ref="AD3:AE3"/>
    <mergeCell ref="AB3:AC3"/>
  </mergeCells>
  <phoneticPr fontId="5" type="noConversion"/>
  <printOptions horizontalCentered="1"/>
  <pageMargins left="0.78740157480314965" right="0.78740157480314965" top="0.98425196850393704" bottom="0.70866141732283472" header="0.39370078740157483" footer="0.39370078740157483"/>
  <pageSetup paperSize="9" scale="84" fitToWidth="2" orientation="portrait" r:id="rId1"/>
  <headerFooter alignWithMargins="0"/>
  <colBreaks count="5" manualBreakCount="5">
    <brk id="8" max="25" man="1"/>
    <brk id="15" max="1048575" man="1"/>
    <brk id="25" max="25" man="1"/>
    <brk id="34" max="25" man="1"/>
    <brk id="44" max="2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J28" sqref="AJ28"/>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125" style="697" customWidth="1"/>
    <col min="45" max="50" width="10.625" style="697" customWidth="1"/>
    <col min="51" max="16384" width="9.75" style="697"/>
  </cols>
  <sheetData>
    <row r="1" spans="1:53" s="673" customFormat="1" ht="33.75" customHeight="1">
      <c r="C1" s="674"/>
      <c r="D1" s="674"/>
      <c r="E1" s="674"/>
      <c r="F1" s="674"/>
      <c r="G1" s="675" t="s">
        <v>1306</v>
      </c>
      <c r="H1" s="675"/>
      <c r="I1" s="676" t="s">
        <v>777</v>
      </c>
      <c r="K1" s="674"/>
      <c r="L1" s="674"/>
      <c r="M1" s="674"/>
      <c r="N1" s="674"/>
      <c r="O1" s="674"/>
      <c r="R1" s="674"/>
      <c r="S1" s="674"/>
      <c r="T1" s="674"/>
      <c r="U1" s="674"/>
      <c r="X1" s="677" t="str">
        <f>$G1</f>
        <v>表32 歷年食道癌死亡人數</v>
      </c>
      <c r="Y1" s="677"/>
      <c r="Z1" s="678" t="str">
        <f>CONCATENATE($I1,"(續1)")</f>
        <v>、死亡率 － 按5歲年齡組分(續1)</v>
      </c>
      <c r="AA1" s="674"/>
      <c r="AB1" s="674"/>
      <c r="AC1" s="674"/>
      <c r="AD1" s="674"/>
      <c r="AE1" s="674"/>
      <c r="AG1" s="674"/>
      <c r="AH1" s="674"/>
      <c r="AJ1" s="674"/>
      <c r="AM1" s="674"/>
      <c r="AN1" s="674"/>
      <c r="AQ1" s="677" t="str">
        <f>$G1</f>
        <v>表32 歷年食道癌死亡人數</v>
      </c>
      <c r="AS1" s="678" t="str">
        <f>CONCATENATE($I1,"(續完)")</f>
        <v>、死亡率 － 按5歲年齡組分(續完)</v>
      </c>
      <c r="AU1" s="674"/>
      <c r="AV1" s="674"/>
    </row>
    <row r="2" spans="1:53" s="679" customFormat="1" ht="33.75" customHeight="1">
      <c r="C2" s="680"/>
      <c r="D2" s="681"/>
      <c r="E2" s="680"/>
      <c r="F2" s="681"/>
      <c r="G2" s="682" t="s">
        <v>1399</v>
      </c>
      <c r="H2" s="683"/>
      <c r="I2" s="684" t="s">
        <v>2005</v>
      </c>
      <c r="K2" s="685"/>
      <c r="L2" s="686"/>
      <c r="M2" s="687" t="s">
        <v>1264</v>
      </c>
      <c r="N2" s="686"/>
      <c r="O2" s="688"/>
      <c r="R2" s="689"/>
      <c r="S2" s="681"/>
      <c r="U2" s="681"/>
      <c r="X2" s="682" t="str">
        <f>G2</f>
        <v>民國70年</v>
      </c>
      <c r="Y2" s="683"/>
      <c r="Z2" s="684" t="str">
        <f>I2</f>
        <v>~107年</v>
      </c>
      <c r="AE2" s="690"/>
      <c r="AF2" s="687" t="s">
        <v>1264</v>
      </c>
      <c r="AG2" s="685"/>
      <c r="AH2" s="688"/>
      <c r="AJ2" s="691"/>
      <c r="AK2" s="691"/>
      <c r="AQ2" s="682" t="str">
        <f>X2</f>
        <v>民國70年</v>
      </c>
      <c r="AS2" s="1112" t="str">
        <f>Z2</f>
        <v>~107年</v>
      </c>
      <c r="AY2" s="687" t="s">
        <v>1265</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1667</v>
      </c>
      <c r="AE3" s="2575"/>
      <c r="AF3" s="2574" t="s">
        <v>791</v>
      </c>
      <c r="AG3" s="2575"/>
      <c r="AH3" s="1025"/>
      <c r="AI3" s="692"/>
      <c r="AJ3" s="2574" t="s">
        <v>792</v>
      </c>
      <c r="AK3" s="2575"/>
      <c r="AL3" s="2574" t="s">
        <v>793</v>
      </c>
      <c r="AM3" s="2575"/>
      <c r="AN3" s="2574" t="s">
        <v>794</v>
      </c>
      <c r="AO3" s="2575"/>
      <c r="AP3" s="2574" t="s">
        <v>1652</v>
      </c>
      <c r="AQ3" s="2575"/>
      <c r="AR3" s="1003"/>
      <c r="AS3" s="2576" t="s">
        <v>1653</v>
      </c>
      <c r="AT3" s="2575"/>
      <c r="AU3" s="2574" t="s">
        <v>1654</v>
      </c>
      <c r="AV3" s="2575"/>
      <c r="AW3" s="2574" t="s">
        <v>1416</v>
      </c>
      <c r="AX3" s="2575"/>
      <c r="AY3" s="2574" t="s">
        <v>2004</v>
      </c>
      <c r="AZ3" s="2576"/>
    </row>
    <row r="4" spans="1:53" ht="27.2" customHeight="1">
      <c r="A4" s="698" t="s">
        <v>1266</v>
      </c>
      <c r="B4" s="699" t="s">
        <v>1267</v>
      </c>
      <c r="C4" s="699" t="s">
        <v>1268</v>
      </c>
      <c r="D4" s="699" t="s">
        <v>1267</v>
      </c>
      <c r="E4" s="699" t="s">
        <v>1268</v>
      </c>
      <c r="F4" s="694" t="s">
        <v>1267</v>
      </c>
      <c r="G4" s="699" t="s">
        <v>1268</v>
      </c>
      <c r="H4" s="1003"/>
      <c r="I4" s="694" t="s">
        <v>1267</v>
      </c>
      <c r="J4" s="699" t="s">
        <v>1268</v>
      </c>
      <c r="K4" s="699" t="s">
        <v>1267</v>
      </c>
      <c r="L4" s="699" t="s">
        <v>1268</v>
      </c>
      <c r="M4" s="699" t="s">
        <v>1267</v>
      </c>
      <c r="N4" s="699" t="s">
        <v>1268</v>
      </c>
      <c r="O4" s="1003"/>
      <c r="P4" s="698" t="s">
        <v>795</v>
      </c>
      <c r="Q4" s="699" t="s">
        <v>1267</v>
      </c>
      <c r="R4" s="699" t="s">
        <v>1268</v>
      </c>
      <c r="S4" s="699" t="s">
        <v>1267</v>
      </c>
      <c r="T4" s="699" t="s">
        <v>1268</v>
      </c>
      <c r="U4" s="694" t="s">
        <v>1267</v>
      </c>
      <c r="V4" s="699" t="s">
        <v>1268</v>
      </c>
      <c r="W4" s="694" t="s">
        <v>1267</v>
      </c>
      <c r="X4" s="699" t="s">
        <v>1268</v>
      </c>
      <c r="Y4" s="1003"/>
      <c r="Z4" s="1778" t="s">
        <v>1267</v>
      </c>
      <c r="AA4" s="699" t="s">
        <v>1268</v>
      </c>
      <c r="AB4" s="699" t="s">
        <v>208</v>
      </c>
      <c r="AC4" s="699" t="s">
        <v>203</v>
      </c>
      <c r="AD4" s="699" t="s">
        <v>252</v>
      </c>
      <c r="AE4" s="699" t="s">
        <v>743</v>
      </c>
      <c r="AF4" s="699" t="s">
        <v>208</v>
      </c>
      <c r="AG4" s="699" t="s">
        <v>203</v>
      </c>
      <c r="AH4" s="1003"/>
      <c r="AI4" s="698" t="s">
        <v>795</v>
      </c>
      <c r="AJ4" s="1146" t="s">
        <v>208</v>
      </c>
      <c r="AK4" s="699" t="s">
        <v>203</v>
      </c>
      <c r="AL4" s="1146" t="s">
        <v>208</v>
      </c>
      <c r="AM4" s="699" t="s">
        <v>203</v>
      </c>
      <c r="AN4" s="694" t="s">
        <v>252</v>
      </c>
      <c r="AO4" s="699" t="s">
        <v>743</v>
      </c>
      <c r="AP4" s="699" t="s">
        <v>252</v>
      </c>
      <c r="AQ4" s="699" t="s">
        <v>743</v>
      </c>
      <c r="AR4" s="1003"/>
      <c r="AS4" s="1778" t="s">
        <v>252</v>
      </c>
      <c r="AT4" s="699" t="s">
        <v>743</v>
      </c>
      <c r="AU4" s="699" t="s">
        <v>252</v>
      </c>
      <c r="AV4" s="762" t="s">
        <v>743</v>
      </c>
      <c r="AW4" s="699" t="s">
        <v>252</v>
      </c>
      <c r="AX4" s="1093" t="s">
        <v>743</v>
      </c>
      <c r="AY4" s="699" t="s">
        <v>1691</v>
      </c>
      <c r="AZ4" s="1777" t="s">
        <v>1692</v>
      </c>
    </row>
    <row r="5" spans="1:53" ht="26.45" customHeight="1">
      <c r="A5" s="700" t="s">
        <v>1269</v>
      </c>
      <c r="B5" s="701">
        <v>570</v>
      </c>
      <c r="C5" s="702">
        <v>3.1719024202999999</v>
      </c>
      <c r="D5" s="703">
        <v>542</v>
      </c>
      <c r="E5" s="702">
        <v>2.8001172950000002</v>
      </c>
      <c r="F5" s="703">
        <v>660</v>
      </c>
      <c r="G5" s="702">
        <v>3.2266101078</v>
      </c>
      <c r="H5" s="702"/>
      <c r="I5" s="703">
        <v>770</v>
      </c>
      <c r="J5" s="702">
        <v>3.5911780519000001</v>
      </c>
      <c r="K5" s="703">
        <v>999</v>
      </c>
      <c r="L5" s="702">
        <v>4.4715752836</v>
      </c>
      <c r="M5" s="703">
        <v>1090</v>
      </c>
      <c r="N5" s="702">
        <v>4.8523868311999996</v>
      </c>
      <c r="O5" s="702"/>
      <c r="P5" s="700" t="s">
        <v>1270</v>
      </c>
      <c r="Q5" s="703">
        <v>1086</v>
      </c>
      <c r="R5" s="702">
        <v>4.8132618394</v>
      </c>
      <c r="S5" s="703">
        <v>1198</v>
      </c>
      <c r="T5" s="702">
        <v>5.2899221772000002</v>
      </c>
      <c r="U5" s="703">
        <v>1261</v>
      </c>
      <c r="V5" s="702">
        <v>5.5477948022000003</v>
      </c>
      <c r="W5" s="703">
        <v>1304</v>
      </c>
      <c r="X5" s="702">
        <v>5.7134206894000004</v>
      </c>
      <c r="Y5" s="702"/>
      <c r="Z5" s="703">
        <v>1438</v>
      </c>
      <c r="AA5" s="702">
        <v>6.2746962532000001</v>
      </c>
      <c r="AB5" s="703">
        <v>1433</v>
      </c>
      <c r="AC5" s="702">
        <v>6.2310589721999996</v>
      </c>
      <c r="AD5" s="703">
        <v>1489</v>
      </c>
      <c r="AE5" s="702">
        <v>6.4519199910999996</v>
      </c>
      <c r="AF5" s="703">
        <v>1563</v>
      </c>
      <c r="AG5" s="702">
        <v>6.7542610344999998</v>
      </c>
      <c r="AH5" s="702"/>
      <c r="AI5" s="700" t="s">
        <v>1270</v>
      </c>
      <c r="AJ5" s="703">
        <v>1507</v>
      </c>
      <c r="AK5" s="702">
        <v>6.4975050356999997</v>
      </c>
      <c r="AL5" s="703">
        <v>1581</v>
      </c>
      <c r="AM5" s="702">
        <v>6.7940484135999997</v>
      </c>
      <c r="AN5" s="703">
        <v>1660</v>
      </c>
      <c r="AO5" s="702">
        <v>7.1108310185999999</v>
      </c>
      <c r="AP5" s="703">
        <v>1791</v>
      </c>
      <c r="AQ5" s="702">
        <v>7.6526573756598069</v>
      </c>
      <c r="AR5" s="702"/>
      <c r="AS5" s="703">
        <v>1807</v>
      </c>
      <c r="AT5" s="702">
        <v>7.7015158411592832</v>
      </c>
      <c r="AU5" s="737">
        <v>1731</v>
      </c>
      <c r="AV5" s="738">
        <v>7.3609629551353351</v>
      </c>
      <c r="AW5" s="737">
        <v>1797</v>
      </c>
      <c r="AX5" s="738">
        <v>7.6287846142570013</v>
      </c>
      <c r="AY5" s="703">
        <v>1929</v>
      </c>
      <c r="AZ5" s="702">
        <v>8.1806339965902151</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1271</v>
      </c>
      <c r="B7" s="701">
        <v>0</v>
      </c>
      <c r="C7" s="702">
        <v>0</v>
      </c>
      <c r="D7" s="703">
        <v>0</v>
      </c>
      <c r="E7" s="702">
        <v>0</v>
      </c>
      <c r="F7" s="703">
        <v>0</v>
      </c>
      <c r="G7" s="702">
        <v>0</v>
      </c>
      <c r="H7" s="702"/>
      <c r="I7" s="703">
        <v>0</v>
      </c>
      <c r="J7" s="702">
        <v>0</v>
      </c>
      <c r="K7" s="703">
        <v>0</v>
      </c>
      <c r="L7" s="702">
        <v>0</v>
      </c>
      <c r="M7" s="703">
        <v>0</v>
      </c>
      <c r="N7" s="702">
        <v>0</v>
      </c>
      <c r="O7" s="702"/>
      <c r="P7" s="705" t="s">
        <v>1271</v>
      </c>
      <c r="Q7" s="703">
        <v>0</v>
      </c>
      <c r="R7" s="702">
        <v>0</v>
      </c>
      <c r="S7" s="703">
        <v>0</v>
      </c>
      <c r="T7" s="702">
        <v>0</v>
      </c>
      <c r="U7" s="703">
        <v>0</v>
      </c>
      <c r="V7" s="702">
        <v>0</v>
      </c>
      <c r="W7" s="703">
        <v>0</v>
      </c>
      <c r="X7" s="702">
        <v>0</v>
      </c>
      <c r="Y7" s="702"/>
      <c r="Z7" s="703">
        <v>0</v>
      </c>
      <c r="AA7" s="702">
        <v>0</v>
      </c>
      <c r="AB7" s="703">
        <v>0</v>
      </c>
      <c r="AC7" s="702">
        <v>0</v>
      </c>
      <c r="AD7" s="703">
        <v>0</v>
      </c>
      <c r="AE7" s="702">
        <v>0</v>
      </c>
      <c r="AF7" s="703">
        <v>0</v>
      </c>
      <c r="AG7" s="702">
        <v>0</v>
      </c>
      <c r="AH7" s="702"/>
      <c r="AI7" s="705" t="s">
        <v>1271</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0</v>
      </c>
      <c r="C8" s="702">
        <v>0</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0</v>
      </c>
      <c r="G9" s="702">
        <v>0</v>
      </c>
      <c r="H9" s="702"/>
      <c r="I9" s="703">
        <v>0</v>
      </c>
      <c r="J9" s="702">
        <v>0</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0</v>
      </c>
      <c r="C10" s="702">
        <v>0</v>
      </c>
      <c r="D10" s="703">
        <v>0</v>
      </c>
      <c r="E10" s="702">
        <v>0</v>
      </c>
      <c r="F10" s="703">
        <v>0</v>
      </c>
      <c r="G10" s="702">
        <v>0</v>
      </c>
      <c r="H10" s="702"/>
      <c r="I10" s="703">
        <v>0</v>
      </c>
      <c r="J10" s="702">
        <v>0</v>
      </c>
      <c r="K10" s="703">
        <v>0</v>
      </c>
      <c r="L10" s="702">
        <v>0</v>
      </c>
      <c r="M10" s="703">
        <v>0</v>
      </c>
      <c r="N10" s="702">
        <v>0</v>
      </c>
      <c r="O10" s="702"/>
      <c r="P10" s="706" t="s">
        <v>16</v>
      </c>
      <c r="Q10" s="703">
        <v>0</v>
      </c>
      <c r="R10" s="702">
        <v>0</v>
      </c>
      <c r="S10" s="703">
        <v>0</v>
      </c>
      <c r="T10" s="702">
        <v>0</v>
      </c>
      <c r="U10" s="703">
        <v>0</v>
      </c>
      <c r="V10" s="702">
        <v>0</v>
      </c>
      <c r="W10" s="703">
        <v>0</v>
      </c>
      <c r="X10" s="702">
        <v>0</v>
      </c>
      <c r="Y10" s="702"/>
      <c r="Z10" s="703">
        <v>0</v>
      </c>
      <c r="AA10" s="702">
        <v>0</v>
      </c>
      <c r="AB10" s="703">
        <v>1</v>
      </c>
      <c r="AC10" s="702">
        <v>6.1991053499999997E-2</v>
      </c>
      <c r="AD10" s="703">
        <v>0</v>
      </c>
      <c r="AE10" s="702">
        <v>0</v>
      </c>
      <c r="AF10" s="703">
        <v>0</v>
      </c>
      <c r="AG10" s="702">
        <v>0</v>
      </c>
      <c r="AH10" s="702"/>
      <c r="AI10" s="706" t="s">
        <v>16</v>
      </c>
      <c r="AJ10" s="703">
        <v>0</v>
      </c>
      <c r="AK10" s="702">
        <v>0</v>
      </c>
      <c r="AL10" s="703">
        <v>0</v>
      </c>
      <c r="AM10" s="702">
        <v>0</v>
      </c>
      <c r="AN10" s="703">
        <v>0</v>
      </c>
      <c r="AO10" s="702">
        <v>0</v>
      </c>
      <c r="AP10" s="703" t="s">
        <v>799</v>
      </c>
      <c r="AQ10" s="702">
        <v>0</v>
      </c>
      <c r="AR10" s="702"/>
      <c r="AS10" s="703">
        <v>1</v>
      </c>
      <c r="AT10" s="702">
        <v>6.627704600554872E-2</v>
      </c>
      <c r="AU10" s="703" t="s">
        <v>799</v>
      </c>
      <c r="AV10" s="702">
        <v>0</v>
      </c>
      <c r="AW10" s="703">
        <v>1</v>
      </c>
      <c r="AX10" s="702">
        <v>7.1611487628399403E-2</v>
      </c>
      <c r="AY10" s="703" t="s">
        <v>799</v>
      </c>
      <c r="AZ10" s="702">
        <v>0</v>
      </c>
      <c r="BA10" s="1684"/>
    </row>
    <row r="11" spans="1:53" ht="26.45" customHeight="1">
      <c r="A11" s="706" t="s">
        <v>17</v>
      </c>
      <c r="B11" s="701">
        <v>0</v>
      </c>
      <c r="C11" s="702">
        <v>0</v>
      </c>
      <c r="D11" s="703">
        <v>0</v>
      </c>
      <c r="E11" s="702">
        <v>0</v>
      </c>
      <c r="F11" s="703">
        <v>0</v>
      </c>
      <c r="G11" s="702">
        <v>0</v>
      </c>
      <c r="H11" s="702"/>
      <c r="I11" s="703">
        <v>0</v>
      </c>
      <c r="J11" s="702">
        <v>0</v>
      </c>
      <c r="K11" s="703">
        <v>0</v>
      </c>
      <c r="L11" s="702">
        <v>0</v>
      </c>
      <c r="M11" s="703">
        <v>0</v>
      </c>
      <c r="N11" s="702">
        <v>0</v>
      </c>
      <c r="O11" s="702"/>
      <c r="P11" s="706" t="s">
        <v>17</v>
      </c>
      <c r="Q11" s="703">
        <v>0</v>
      </c>
      <c r="R11" s="702">
        <v>0</v>
      </c>
      <c r="S11" s="703">
        <v>0</v>
      </c>
      <c r="T11" s="702">
        <v>0</v>
      </c>
      <c r="U11" s="703">
        <v>0</v>
      </c>
      <c r="V11" s="702">
        <v>0</v>
      </c>
      <c r="W11" s="703">
        <v>0</v>
      </c>
      <c r="X11" s="702">
        <v>0</v>
      </c>
      <c r="Y11" s="702"/>
      <c r="Z11" s="703">
        <v>0</v>
      </c>
      <c r="AA11" s="702">
        <v>0</v>
      </c>
      <c r="AB11" s="703">
        <v>0</v>
      </c>
      <c r="AC11" s="702">
        <v>0</v>
      </c>
      <c r="AD11" s="703">
        <v>0</v>
      </c>
      <c r="AE11" s="702">
        <v>0</v>
      </c>
      <c r="AF11" s="703">
        <v>0</v>
      </c>
      <c r="AG11" s="702">
        <v>0</v>
      </c>
      <c r="AH11" s="702"/>
      <c r="AI11" s="706" t="s">
        <v>17</v>
      </c>
      <c r="AJ11" s="703">
        <v>0</v>
      </c>
      <c r="AK11" s="702">
        <v>0</v>
      </c>
      <c r="AL11" s="703">
        <v>0</v>
      </c>
      <c r="AM11" s="702">
        <v>0</v>
      </c>
      <c r="AN11" s="703">
        <v>0</v>
      </c>
      <c r="AO11" s="702">
        <v>0</v>
      </c>
      <c r="AP11" s="703">
        <v>1</v>
      </c>
      <c r="AQ11" s="702">
        <v>6.2200175715496395E-2</v>
      </c>
      <c r="AR11" s="702"/>
      <c r="AS11" s="703" t="s">
        <v>799</v>
      </c>
      <c r="AT11" s="702">
        <v>0</v>
      </c>
      <c r="AU11" s="703" t="s">
        <v>799</v>
      </c>
      <c r="AV11" s="702">
        <v>0</v>
      </c>
      <c r="AW11" s="703" t="s">
        <v>799</v>
      </c>
      <c r="AX11" s="702">
        <v>0</v>
      </c>
      <c r="AY11" s="703">
        <v>1</v>
      </c>
      <c r="AZ11" s="702">
        <v>6.3198082064605504E-2</v>
      </c>
      <c r="BA11" s="1684"/>
    </row>
    <row r="12" spans="1:53" ht="26.45" customHeight="1">
      <c r="A12" s="706" t="s">
        <v>18</v>
      </c>
      <c r="B12" s="701">
        <v>0</v>
      </c>
      <c r="C12" s="702">
        <v>0</v>
      </c>
      <c r="D12" s="703">
        <v>2</v>
      </c>
      <c r="E12" s="702">
        <v>0.1051532451</v>
      </c>
      <c r="F12" s="703">
        <v>0</v>
      </c>
      <c r="G12" s="702">
        <v>0</v>
      </c>
      <c r="H12" s="702"/>
      <c r="I12" s="703">
        <v>0</v>
      </c>
      <c r="J12" s="702">
        <v>0</v>
      </c>
      <c r="K12" s="703">
        <v>0</v>
      </c>
      <c r="L12" s="702">
        <v>0</v>
      </c>
      <c r="M12" s="703">
        <v>0</v>
      </c>
      <c r="N12" s="702">
        <v>0</v>
      </c>
      <c r="O12" s="702"/>
      <c r="P12" s="706" t="s">
        <v>18</v>
      </c>
      <c r="Q12" s="703">
        <v>2</v>
      </c>
      <c r="R12" s="702">
        <v>0.1064507561</v>
      </c>
      <c r="S12" s="703">
        <v>0</v>
      </c>
      <c r="T12" s="702">
        <v>0</v>
      </c>
      <c r="U12" s="703">
        <v>0</v>
      </c>
      <c r="V12" s="702">
        <v>0</v>
      </c>
      <c r="W12" s="703">
        <v>0</v>
      </c>
      <c r="X12" s="702">
        <v>0</v>
      </c>
      <c r="Y12" s="702"/>
      <c r="Z12" s="703">
        <v>0</v>
      </c>
      <c r="AA12" s="702">
        <v>0</v>
      </c>
      <c r="AB12" s="703">
        <v>0</v>
      </c>
      <c r="AC12" s="702">
        <v>0</v>
      </c>
      <c r="AD12" s="703">
        <v>0</v>
      </c>
      <c r="AE12" s="702">
        <v>0</v>
      </c>
      <c r="AF12" s="703">
        <v>1</v>
      </c>
      <c r="AG12" s="702">
        <v>5.2116720599999999E-2</v>
      </c>
      <c r="AH12" s="702"/>
      <c r="AI12" s="706" t="s">
        <v>18</v>
      </c>
      <c r="AJ12" s="703">
        <v>1</v>
      </c>
      <c r="AK12" s="702">
        <v>5.4562279599999999E-2</v>
      </c>
      <c r="AL12" s="703">
        <v>0</v>
      </c>
      <c r="AM12" s="702">
        <v>0</v>
      </c>
      <c r="AN12" s="703">
        <v>0</v>
      </c>
      <c r="AO12" s="702">
        <v>0</v>
      </c>
      <c r="AP12" s="703" t="s">
        <v>799</v>
      </c>
      <c r="AQ12" s="702">
        <v>0</v>
      </c>
      <c r="AR12" s="702"/>
      <c r="AS12" s="703">
        <v>1</v>
      </c>
      <c r="AT12" s="702">
        <v>6.2899727769978209E-2</v>
      </c>
      <c r="AU12" s="703">
        <v>1</v>
      </c>
      <c r="AV12" s="702">
        <v>6.272612769032361E-2</v>
      </c>
      <c r="AW12" s="703" t="s">
        <v>799</v>
      </c>
      <c r="AX12" s="702">
        <v>0</v>
      </c>
      <c r="AY12" s="703" t="s">
        <v>799</v>
      </c>
      <c r="AZ12" s="702">
        <v>0</v>
      </c>
      <c r="BA12" s="1684"/>
    </row>
    <row r="13" spans="1:53" ht="26.45" customHeight="1">
      <c r="A13" s="706" t="s">
        <v>19</v>
      </c>
      <c r="B13" s="701">
        <v>3</v>
      </c>
      <c r="C13" s="702">
        <v>0.23907468530000001</v>
      </c>
      <c r="D13" s="703">
        <v>4</v>
      </c>
      <c r="E13" s="702">
        <v>0.23178274539999999</v>
      </c>
      <c r="F13" s="703">
        <v>2</v>
      </c>
      <c r="G13" s="702">
        <v>0.106549888</v>
      </c>
      <c r="H13" s="702"/>
      <c r="I13" s="703">
        <v>2</v>
      </c>
      <c r="J13" s="702">
        <v>0.1022313004</v>
      </c>
      <c r="K13" s="703">
        <v>3</v>
      </c>
      <c r="L13" s="702">
        <v>0.16059802419999999</v>
      </c>
      <c r="M13" s="703">
        <v>4</v>
      </c>
      <c r="N13" s="702">
        <v>0.21604898259999999</v>
      </c>
      <c r="O13" s="702"/>
      <c r="P13" s="706" t="s">
        <v>19</v>
      </c>
      <c r="Q13" s="703">
        <v>5</v>
      </c>
      <c r="R13" s="702">
        <v>0.27259900250000002</v>
      </c>
      <c r="S13" s="703">
        <v>4</v>
      </c>
      <c r="T13" s="702">
        <v>0.2211185947</v>
      </c>
      <c r="U13" s="703">
        <v>6</v>
      </c>
      <c r="V13" s="702">
        <v>0.33533734659999997</v>
      </c>
      <c r="W13" s="703">
        <v>5</v>
      </c>
      <c r="X13" s="702">
        <v>0.27643155609999998</v>
      </c>
      <c r="Y13" s="702"/>
      <c r="Z13" s="703">
        <v>0</v>
      </c>
      <c r="AA13" s="702">
        <v>0</v>
      </c>
      <c r="AB13" s="703">
        <v>5</v>
      </c>
      <c r="AC13" s="702">
        <v>0.2643100082</v>
      </c>
      <c r="AD13" s="703">
        <v>1</v>
      </c>
      <c r="AE13" s="702">
        <v>5.1298308899999999E-2</v>
      </c>
      <c r="AF13" s="703">
        <v>3</v>
      </c>
      <c r="AG13" s="702">
        <v>0.1495810236</v>
      </c>
      <c r="AH13" s="702"/>
      <c r="AI13" s="706" t="s">
        <v>19</v>
      </c>
      <c r="AJ13" s="703">
        <v>4</v>
      </c>
      <c r="AK13" s="702">
        <v>0.19742479099999999</v>
      </c>
      <c r="AL13" s="703">
        <v>2</v>
      </c>
      <c r="AM13" s="702">
        <v>9.8472349200000003E-2</v>
      </c>
      <c r="AN13" s="703">
        <v>6</v>
      </c>
      <c r="AO13" s="702">
        <v>0.29606397750000002</v>
      </c>
      <c r="AP13" s="703">
        <v>5</v>
      </c>
      <c r="AQ13" s="702">
        <v>0.25127635826179079</v>
      </c>
      <c r="AR13" s="702"/>
      <c r="AS13" s="703">
        <v>3</v>
      </c>
      <c r="AT13" s="702">
        <v>0.155302975397938</v>
      </c>
      <c r="AU13" s="703">
        <v>3</v>
      </c>
      <c r="AV13" s="702">
        <v>0.16280056035952875</v>
      </c>
      <c r="AW13" s="703">
        <v>2</v>
      </c>
      <c r="AX13" s="702">
        <v>0.11490944274091196</v>
      </c>
      <c r="AY13" s="703">
        <v>6</v>
      </c>
      <c r="AZ13" s="702">
        <v>0.35859720359924013</v>
      </c>
      <c r="BA13" s="1684"/>
    </row>
    <row r="14" spans="1:53" ht="26.45" customHeight="1">
      <c r="A14" s="706" t="s">
        <v>20</v>
      </c>
      <c r="B14" s="701">
        <v>0</v>
      </c>
      <c r="C14" s="702">
        <v>0</v>
      </c>
      <c r="D14" s="703">
        <v>3</v>
      </c>
      <c r="E14" s="702">
        <v>0.2430600285</v>
      </c>
      <c r="F14" s="703">
        <v>9</v>
      </c>
      <c r="G14" s="702">
        <v>0.52957811450000003</v>
      </c>
      <c r="H14" s="702"/>
      <c r="I14" s="703">
        <v>19</v>
      </c>
      <c r="J14" s="702">
        <v>1.0172428009000001</v>
      </c>
      <c r="K14" s="703">
        <v>10</v>
      </c>
      <c r="L14" s="702">
        <v>0.51344296369999998</v>
      </c>
      <c r="M14" s="703">
        <v>22</v>
      </c>
      <c r="N14" s="702">
        <v>1.1397262999</v>
      </c>
      <c r="O14" s="702"/>
      <c r="P14" s="706" t="s">
        <v>20</v>
      </c>
      <c r="Q14" s="703">
        <v>23</v>
      </c>
      <c r="R14" s="702">
        <v>1.2087475483000001</v>
      </c>
      <c r="S14" s="703">
        <v>18</v>
      </c>
      <c r="T14" s="702">
        <v>0.9550165961</v>
      </c>
      <c r="U14" s="703">
        <v>33</v>
      </c>
      <c r="V14" s="702">
        <v>1.7609635992999999</v>
      </c>
      <c r="W14" s="703">
        <v>30</v>
      </c>
      <c r="X14" s="702">
        <v>1.6126925352999999</v>
      </c>
      <c r="Y14" s="702"/>
      <c r="Z14" s="703">
        <v>45</v>
      </c>
      <c r="AA14" s="702">
        <v>2.4352876426000001</v>
      </c>
      <c r="AB14" s="703">
        <v>27</v>
      </c>
      <c r="AC14" s="702">
        <v>1.4717954924000001</v>
      </c>
      <c r="AD14" s="703">
        <v>26</v>
      </c>
      <c r="AE14" s="702">
        <v>1.4330670860000001</v>
      </c>
      <c r="AF14" s="703">
        <v>34</v>
      </c>
      <c r="AG14" s="702">
        <v>1.8906230102999999</v>
      </c>
      <c r="AH14" s="702"/>
      <c r="AI14" s="706" t="s">
        <v>20</v>
      </c>
      <c r="AJ14" s="703">
        <v>12</v>
      </c>
      <c r="AK14" s="702">
        <v>0.66001227620000003</v>
      </c>
      <c r="AL14" s="703">
        <v>34</v>
      </c>
      <c r="AM14" s="702">
        <v>1.8284588324</v>
      </c>
      <c r="AN14" s="703">
        <v>27</v>
      </c>
      <c r="AO14" s="702">
        <v>1.4216250227</v>
      </c>
      <c r="AP14" s="703">
        <v>22</v>
      </c>
      <c r="AQ14" s="702">
        <v>1.125806582846955</v>
      </c>
      <c r="AR14" s="702"/>
      <c r="AS14" s="703">
        <v>30</v>
      </c>
      <c r="AT14" s="702">
        <v>1.4950286559617632</v>
      </c>
      <c r="AU14" s="703">
        <v>21</v>
      </c>
      <c r="AV14" s="702">
        <v>1.0364622483432644</v>
      </c>
      <c r="AW14" s="703">
        <v>18</v>
      </c>
      <c r="AX14" s="702">
        <v>0.88610782307675839</v>
      </c>
      <c r="AY14" s="703">
        <v>9</v>
      </c>
      <c r="AZ14" s="702">
        <v>0.44406715183470047</v>
      </c>
      <c r="BA14" s="1684"/>
    </row>
    <row r="15" spans="1:53" ht="26.45" customHeight="1">
      <c r="A15" s="706" t="s">
        <v>21</v>
      </c>
      <c r="B15" s="701">
        <v>8</v>
      </c>
      <c r="C15" s="702">
        <v>0.89509087409999999</v>
      </c>
      <c r="D15" s="703">
        <v>8</v>
      </c>
      <c r="E15" s="702">
        <v>0.90481565509999995</v>
      </c>
      <c r="F15" s="703">
        <v>22</v>
      </c>
      <c r="G15" s="702">
        <v>1.8033141636000001</v>
      </c>
      <c r="H15" s="702"/>
      <c r="I15" s="703">
        <v>25</v>
      </c>
      <c r="J15" s="702">
        <v>1.4817730066000001</v>
      </c>
      <c r="K15" s="703">
        <v>51</v>
      </c>
      <c r="L15" s="702">
        <v>2.7571054933000001</v>
      </c>
      <c r="M15" s="703">
        <v>70</v>
      </c>
      <c r="N15" s="702">
        <v>3.7279571220999999</v>
      </c>
      <c r="O15" s="702"/>
      <c r="P15" s="706" t="s">
        <v>21</v>
      </c>
      <c r="Q15" s="703">
        <v>85</v>
      </c>
      <c r="R15" s="702">
        <v>4.4557346352999998</v>
      </c>
      <c r="S15" s="703">
        <v>83</v>
      </c>
      <c r="T15" s="702">
        <v>4.3165093481000003</v>
      </c>
      <c r="U15" s="703">
        <v>81</v>
      </c>
      <c r="V15" s="702">
        <v>4.2061578150000001</v>
      </c>
      <c r="W15" s="703">
        <v>106</v>
      </c>
      <c r="X15" s="702">
        <v>5.5027716319</v>
      </c>
      <c r="Y15" s="702"/>
      <c r="Z15" s="703">
        <v>96</v>
      </c>
      <c r="AA15" s="702">
        <v>5.0201827032999997</v>
      </c>
      <c r="AB15" s="703">
        <v>101</v>
      </c>
      <c r="AC15" s="702">
        <v>5.3502450518</v>
      </c>
      <c r="AD15" s="703">
        <v>109</v>
      </c>
      <c r="AE15" s="702">
        <v>5.8185638342999999</v>
      </c>
      <c r="AF15" s="703">
        <v>106</v>
      </c>
      <c r="AG15" s="702">
        <v>5.6827929318999999</v>
      </c>
      <c r="AH15" s="702"/>
      <c r="AI15" s="706" t="s">
        <v>21</v>
      </c>
      <c r="AJ15" s="703">
        <v>81</v>
      </c>
      <c r="AK15" s="702">
        <v>4.3730550703000004</v>
      </c>
      <c r="AL15" s="703">
        <v>93</v>
      </c>
      <c r="AM15" s="702">
        <v>5.0553561497999997</v>
      </c>
      <c r="AN15" s="703">
        <v>93</v>
      </c>
      <c r="AO15" s="702">
        <v>5.0918768958999996</v>
      </c>
      <c r="AP15" s="703">
        <v>67</v>
      </c>
      <c r="AQ15" s="702">
        <v>3.7115731004016532</v>
      </c>
      <c r="AR15" s="702"/>
      <c r="AS15" s="703">
        <v>78</v>
      </c>
      <c r="AT15" s="702">
        <v>4.362794313824744</v>
      </c>
      <c r="AU15" s="703">
        <v>81</v>
      </c>
      <c r="AV15" s="702">
        <v>4.4815943410188988</v>
      </c>
      <c r="AW15" s="703">
        <v>60</v>
      </c>
      <c r="AX15" s="702">
        <v>3.2451341917073839</v>
      </c>
      <c r="AY15" s="703">
        <v>65</v>
      </c>
      <c r="AZ15" s="702">
        <v>3.440847464849758</v>
      </c>
      <c r="BA15" s="1684"/>
    </row>
    <row r="16" spans="1:53" ht="26.45" customHeight="1">
      <c r="A16" s="706" t="s">
        <v>22</v>
      </c>
      <c r="B16" s="701">
        <v>28</v>
      </c>
      <c r="C16" s="702">
        <v>3.4520510115</v>
      </c>
      <c r="D16" s="703">
        <v>20</v>
      </c>
      <c r="E16" s="702">
        <v>2.2817245274000002</v>
      </c>
      <c r="F16" s="703">
        <v>20</v>
      </c>
      <c r="G16" s="702">
        <v>2.2770407122999998</v>
      </c>
      <c r="H16" s="702"/>
      <c r="I16" s="703">
        <v>62</v>
      </c>
      <c r="J16" s="702">
        <v>5.1750848046</v>
      </c>
      <c r="K16" s="703">
        <v>113</v>
      </c>
      <c r="L16" s="702">
        <v>6.8003998393999998</v>
      </c>
      <c r="M16" s="703">
        <v>121</v>
      </c>
      <c r="N16" s="702">
        <v>7.1491031124999997</v>
      </c>
      <c r="O16" s="702"/>
      <c r="P16" s="706" t="s">
        <v>22</v>
      </c>
      <c r="Q16" s="703">
        <v>103</v>
      </c>
      <c r="R16" s="702">
        <v>5.9698482094000003</v>
      </c>
      <c r="S16" s="703">
        <v>146</v>
      </c>
      <c r="T16" s="702">
        <v>8.2760809922000007</v>
      </c>
      <c r="U16" s="703">
        <v>155</v>
      </c>
      <c r="V16" s="702">
        <v>8.6292036747999994</v>
      </c>
      <c r="W16" s="703">
        <v>154</v>
      </c>
      <c r="X16" s="702">
        <v>8.4587777396000003</v>
      </c>
      <c r="Y16" s="702"/>
      <c r="Z16" s="703">
        <v>176</v>
      </c>
      <c r="AA16" s="702">
        <v>9.5080245566000006</v>
      </c>
      <c r="AB16" s="703">
        <v>186</v>
      </c>
      <c r="AC16" s="702">
        <v>9.8790769118000004</v>
      </c>
      <c r="AD16" s="703">
        <v>175</v>
      </c>
      <c r="AE16" s="702">
        <v>9.2073255586999991</v>
      </c>
      <c r="AF16" s="703">
        <v>206</v>
      </c>
      <c r="AG16" s="702">
        <v>10.812674869</v>
      </c>
      <c r="AH16" s="702"/>
      <c r="AI16" s="706" t="s">
        <v>22</v>
      </c>
      <c r="AJ16" s="703">
        <v>198</v>
      </c>
      <c r="AK16" s="702">
        <v>10.392047879</v>
      </c>
      <c r="AL16" s="703">
        <v>194</v>
      </c>
      <c r="AM16" s="702">
        <v>10.262674204</v>
      </c>
      <c r="AN16" s="703">
        <v>187</v>
      </c>
      <c r="AO16" s="702">
        <v>10.023404918000001</v>
      </c>
      <c r="AP16" s="703">
        <v>226</v>
      </c>
      <c r="AQ16" s="702">
        <v>12.21153622746742</v>
      </c>
      <c r="AR16" s="702"/>
      <c r="AS16" s="703">
        <v>193</v>
      </c>
      <c r="AT16" s="702">
        <v>10.4770931657867</v>
      </c>
      <c r="AU16" s="703">
        <v>163</v>
      </c>
      <c r="AV16" s="702">
        <v>8.9092435041093196</v>
      </c>
      <c r="AW16" s="703">
        <v>178</v>
      </c>
      <c r="AX16" s="702">
        <v>9.790604814612422</v>
      </c>
      <c r="AY16" s="703">
        <v>192</v>
      </c>
      <c r="AZ16" s="702">
        <v>10.633019068547529</v>
      </c>
      <c r="BA16" s="1684"/>
    </row>
    <row r="17" spans="1:53" ht="26.45" customHeight="1">
      <c r="A17" s="706" t="s">
        <v>23</v>
      </c>
      <c r="B17" s="701">
        <v>60</v>
      </c>
      <c r="C17" s="702">
        <v>7.3863790247000001</v>
      </c>
      <c r="D17" s="703">
        <v>23</v>
      </c>
      <c r="E17" s="702">
        <v>2.9111123487000001</v>
      </c>
      <c r="F17" s="703">
        <v>67</v>
      </c>
      <c r="G17" s="702">
        <v>7.7865780314000004</v>
      </c>
      <c r="H17" s="702"/>
      <c r="I17" s="703">
        <v>50</v>
      </c>
      <c r="J17" s="702">
        <v>5.9686953864000003</v>
      </c>
      <c r="K17" s="703">
        <v>102</v>
      </c>
      <c r="L17" s="702">
        <v>8.6930064763000008</v>
      </c>
      <c r="M17" s="703">
        <v>142</v>
      </c>
      <c r="N17" s="702">
        <v>10.863511453999999</v>
      </c>
      <c r="O17" s="702"/>
      <c r="P17" s="706" t="s">
        <v>23</v>
      </c>
      <c r="Q17" s="703">
        <v>138</v>
      </c>
      <c r="R17" s="702">
        <v>9.7866648890000008</v>
      </c>
      <c r="S17" s="703">
        <v>130</v>
      </c>
      <c r="T17" s="702">
        <v>8.6990270472999995</v>
      </c>
      <c r="U17" s="703">
        <v>179</v>
      </c>
      <c r="V17" s="702">
        <v>11.398384359</v>
      </c>
      <c r="W17" s="703">
        <v>196</v>
      </c>
      <c r="X17" s="702">
        <v>12.043247548</v>
      </c>
      <c r="Y17" s="702"/>
      <c r="Z17" s="703">
        <v>203</v>
      </c>
      <c r="AA17" s="702">
        <v>12.223275284</v>
      </c>
      <c r="AB17" s="703">
        <v>212</v>
      </c>
      <c r="AC17" s="702">
        <v>12.504113971000001</v>
      </c>
      <c r="AD17" s="703">
        <v>242</v>
      </c>
      <c r="AE17" s="702">
        <v>13.941589923</v>
      </c>
      <c r="AF17" s="703">
        <v>225</v>
      </c>
      <c r="AG17" s="702">
        <v>12.725805275000001</v>
      </c>
      <c r="AH17" s="702"/>
      <c r="AI17" s="706" t="s">
        <v>23</v>
      </c>
      <c r="AJ17" s="703">
        <v>253</v>
      </c>
      <c r="AK17" s="702">
        <v>14.128955479</v>
      </c>
      <c r="AL17" s="703">
        <v>250</v>
      </c>
      <c r="AM17" s="702">
        <v>13.739781724</v>
      </c>
      <c r="AN17" s="703">
        <v>296</v>
      </c>
      <c r="AO17" s="702">
        <v>15.991675684000001</v>
      </c>
      <c r="AP17" s="703">
        <v>298</v>
      </c>
      <c r="AQ17" s="702">
        <v>15.953249484196112</v>
      </c>
      <c r="AR17" s="702"/>
      <c r="AS17" s="703">
        <v>307</v>
      </c>
      <c r="AT17" s="702">
        <v>16.401898880423477</v>
      </c>
      <c r="AU17" s="703">
        <v>277</v>
      </c>
      <c r="AV17" s="702">
        <v>14.801100197303475</v>
      </c>
      <c r="AW17" s="703">
        <v>260</v>
      </c>
      <c r="AX17" s="702">
        <v>14.003720142116215</v>
      </c>
      <c r="AY17" s="703">
        <v>299</v>
      </c>
      <c r="AZ17" s="702">
        <v>16.312746447272048</v>
      </c>
      <c r="BA17" s="1684"/>
    </row>
    <row r="18" spans="1:53" ht="26.45" customHeight="1">
      <c r="A18" s="706" t="s">
        <v>24</v>
      </c>
      <c r="B18" s="701">
        <v>75</v>
      </c>
      <c r="C18" s="702">
        <v>11.432229742000001</v>
      </c>
      <c r="D18" s="703">
        <v>78</v>
      </c>
      <c r="E18" s="702">
        <v>10.030348233</v>
      </c>
      <c r="F18" s="703">
        <v>69</v>
      </c>
      <c r="G18" s="702">
        <v>9.0739686250999991</v>
      </c>
      <c r="H18" s="702"/>
      <c r="I18" s="703">
        <v>92</v>
      </c>
      <c r="J18" s="702">
        <v>11.229838168000001</v>
      </c>
      <c r="K18" s="703">
        <v>105</v>
      </c>
      <c r="L18" s="702">
        <v>12.973694289999999</v>
      </c>
      <c r="M18" s="703">
        <v>107</v>
      </c>
      <c r="N18" s="702">
        <v>13.188059259999999</v>
      </c>
      <c r="O18" s="702"/>
      <c r="P18" s="706" t="s">
        <v>24</v>
      </c>
      <c r="Q18" s="703">
        <v>109</v>
      </c>
      <c r="R18" s="702">
        <v>12.91466134</v>
      </c>
      <c r="S18" s="703">
        <v>130</v>
      </c>
      <c r="T18" s="702">
        <v>14.364672628999999</v>
      </c>
      <c r="U18" s="703">
        <v>142</v>
      </c>
      <c r="V18" s="702">
        <v>14.15109382</v>
      </c>
      <c r="W18" s="703">
        <v>176</v>
      </c>
      <c r="X18" s="702">
        <v>15.439598711</v>
      </c>
      <c r="Y18" s="702"/>
      <c r="Z18" s="703">
        <v>196</v>
      </c>
      <c r="AA18" s="702">
        <v>15.396531381000001</v>
      </c>
      <c r="AB18" s="703">
        <v>229</v>
      </c>
      <c r="AC18" s="702">
        <v>16.646167892000001</v>
      </c>
      <c r="AD18" s="703">
        <v>246</v>
      </c>
      <c r="AE18" s="702">
        <v>16.848922695999999</v>
      </c>
      <c r="AF18" s="703">
        <v>261</v>
      </c>
      <c r="AG18" s="702">
        <v>17.001202786</v>
      </c>
      <c r="AH18" s="702"/>
      <c r="AI18" s="706" t="s">
        <v>24</v>
      </c>
      <c r="AJ18" s="703">
        <v>253</v>
      </c>
      <c r="AK18" s="702">
        <v>15.908727918</v>
      </c>
      <c r="AL18" s="703">
        <v>264</v>
      </c>
      <c r="AM18" s="702">
        <v>16.273438143</v>
      </c>
      <c r="AN18" s="703">
        <v>291</v>
      </c>
      <c r="AO18" s="702">
        <v>17.572495602</v>
      </c>
      <c r="AP18" s="703">
        <v>321</v>
      </c>
      <c r="AQ18" s="702">
        <v>18.941450266006409</v>
      </c>
      <c r="AR18" s="702"/>
      <c r="AS18" s="703">
        <v>303</v>
      </c>
      <c r="AT18" s="702">
        <v>17.55920654407868</v>
      </c>
      <c r="AU18" s="703">
        <v>336</v>
      </c>
      <c r="AV18" s="702">
        <v>19.232954293399292</v>
      </c>
      <c r="AW18" s="703">
        <v>344</v>
      </c>
      <c r="AX18" s="702">
        <v>19.382962544960442</v>
      </c>
      <c r="AY18" s="703">
        <v>370</v>
      </c>
      <c r="AZ18" s="702">
        <v>20.492126731065483</v>
      </c>
      <c r="BA18" s="1684"/>
    </row>
    <row r="19" spans="1:53" ht="26.45" customHeight="1">
      <c r="A19" s="706" t="s">
        <v>25</v>
      </c>
      <c r="B19" s="701">
        <v>85</v>
      </c>
      <c r="C19" s="702">
        <v>18.121889964000001</v>
      </c>
      <c r="D19" s="703">
        <v>103</v>
      </c>
      <c r="E19" s="702">
        <v>16.774151521</v>
      </c>
      <c r="F19" s="703">
        <v>111</v>
      </c>
      <c r="G19" s="702">
        <v>15.16853472</v>
      </c>
      <c r="H19" s="702"/>
      <c r="I19" s="703">
        <v>99</v>
      </c>
      <c r="J19" s="702">
        <v>13.8996139</v>
      </c>
      <c r="K19" s="703">
        <v>120</v>
      </c>
      <c r="L19" s="702">
        <v>15.408716197</v>
      </c>
      <c r="M19" s="703">
        <v>130</v>
      </c>
      <c r="N19" s="702">
        <v>16.368075202</v>
      </c>
      <c r="O19" s="702"/>
      <c r="P19" s="706" t="s">
        <v>25</v>
      </c>
      <c r="Q19" s="703">
        <v>127</v>
      </c>
      <c r="R19" s="702">
        <v>15.769110424000001</v>
      </c>
      <c r="S19" s="703">
        <v>140</v>
      </c>
      <c r="T19" s="702">
        <v>17.258552846000001</v>
      </c>
      <c r="U19" s="703">
        <v>148</v>
      </c>
      <c r="V19" s="702">
        <v>18.600255376</v>
      </c>
      <c r="W19" s="703">
        <v>138</v>
      </c>
      <c r="X19" s="702">
        <v>17.84591988</v>
      </c>
      <c r="Y19" s="702"/>
      <c r="Z19" s="703">
        <v>160</v>
      </c>
      <c r="AA19" s="702">
        <v>20.579889846</v>
      </c>
      <c r="AB19" s="703">
        <v>151</v>
      </c>
      <c r="AC19" s="702">
        <v>18.610888232000001</v>
      </c>
      <c r="AD19" s="703">
        <v>152</v>
      </c>
      <c r="AE19" s="702">
        <v>17.423140451999998</v>
      </c>
      <c r="AF19" s="703">
        <v>156</v>
      </c>
      <c r="AG19" s="702">
        <v>16.098714011999999</v>
      </c>
      <c r="AH19" s="702"/>
      <c r="AI19" s="706" t="s">
        <v>25</v>
      </c>
      <c r="AJ19" s="703">
        <v>189</v>
      </c>
      <c r="AK19" s="702">
        <v>17.161520783</v>
      </c>
      <c r="AL19" s="703">
        <v>243</v>
      </c>
      <c r="AM19" s="702">
        <v>19.758981086999999</v>
      </c>
      <c r="AN19" s="703">
        <v>221</v>
      </c>
      <c r="AO19" s="702">
        <v>16.627374150000001</v>
      </c>
      <c r="AP19" s="703">
        <v>257</v>
      </c>
      <c r="AQ19" s="702">
        <v>18.218416124928712</v>
      </c>
      <c r="AR19" s="702"/>
      <c r="AS19" s="703">
        <v>304</v>
      </c>
      <c r="AT19" s="702">
        <v>20.491754933440557</v>
      </c>
      <c r="AU19" s="703">
        <v>254</v>
      </c>
      <c r="AV19" s="702">
        <v>16.527059644141172</v>
      </c>
      <c r="AW19" s="703">
        <v>304</v>
      </c>
      <c r="AX19" s="702">
        <v>19.388503191609114</v>
      </c>
      <c r="AY19" s="703">
        <v>328</v>
      </c>
      <c r="AZ19" s="702">
        <v>20.489723123245998</v>
      </c>
      <c r="BA19" s="1684"/>
    </row>
    <row r="20" spans="1:53" ht="26.45" customHeight="1">
      <c r="A20" s="706" t="s">
        <v>26</v>
      </c>
      <c r="B20" s="701">
        <v>107</v>
      </c>
      <c r="C20" s="702">
        <v>30.168208911000001</v>
      </c>
      <c r="D20" s="703">
        <v>97</v>
      </c>
      <c r="E20" s="702">
        <v>23.035893246000001</v>
      </c>
      <c r="F20" s="703">
        <v>114</v>
      </c>
      <c r="G20" s="702">
        <v>20.449714331999999</v>
      </c>
      <c r="H20" s="702"/>
      <c r="I20" s="703">
        <v>114</v>
      </c>
      <c r="J20" s="702">
        <v>17.076835273</v>
      </c>
      <c r="K20" s="703">
        <v>140</v>
      </c>
      <c r="L20" s="702">
        <v>21.291674651000001</v>
      </c>
      <c r="M20" s="703">
        <v>131</v>
      </c>
      <c r="N20" s="702">
        <v>19.825535289000001</v>
      </c>
      <c r="O20" s="702"/>
      <c r="P20" s="706" t="s">
        <v>26</v>
      </c>
      <c r="Q20" s="703">
        <v>131</v>
      </c>
      <c r="R20" s="702">
        <v>19.513096118</v>
      </c>
      <c r="S20" s="703">
        <v>135</v>
      </c>
      <c r="T20" s="702">
        <v>19.685269002999998</v>
      </c>
      <c r="U20" s="703">
        <v>137</v>
      </c>
      <c r="V20" s="702">
        <v>19.437366278999999</v>
      </c>
      <c r="W20" s="703">
        <v>125</v>
      </c>
      <c r="X20" s="702">
        <v>17.212225362000002</v>
      </c>
      <c r="Y20" s="702"/>
      <c r="Z20" s="703">
        <v>143</v>
      </c>
      <c r="AA20" s="702">
        <v>19.245573518</v>
      </c>
      <c r="AB20" s="703">
        <v>141</v>
      </c>
      <c r="AC20" s="702">
        <v>18.658395218999999</v>
      </c>
      <c r="AD20" s="703">
        <v>156</v>
      </c>
      <c r="AE20" s="702">
        <v>20.437654019</v>
      </c>
      <c r="AF20" s="703">
        <v>152</v>
      </c>
      <c r="AG20" s="702">
        <v>20.254176591</v>
      </c>
      <c r="AH20" s="702"/>
      <c r="AI20" s="706" t="s">
        <v>26</v>
      </c>
      <c r="AJ20" s="703">
        <v>125</v>
      </c>
      <c r="AK20" s="702">
        <v>17.107024281000001</v>
      </c>
      <c r="AL20" s="703">
        <v>127</v>
      </c>
      <c r="AM20" s="702">
        <v>17.255223781000002</v>
      </c>
      <c r="AN20" s="703">
        <v>135</v>
      </c>
      <c r="AO20" s="702">
        <v>17.536532820000001</v>
      </c>
      <c r="AP20" s="703">
        <v>155</v>
      </c>
      <c r="AQ20" s="702">
        <v>18.696729399219805</v>
      </c>
      <c r="AR20" s="702"/>
      <c r="AS20" s="703">
        <v>163</v>
      </c>
      <c r="AT20" s="702">
        <v>17.689559090452793</v>
      </c>
      <c r="AU20" s="703">
        <v>165</v>
      </c>
      <c r="AV20" s="702">
        <v>15.750023267079827</v>
      </c>
      <c r="AW20" s="703">
        <v>223</v>
      </c>
      <c r="AX20" s="702">
        <v>19.05675880424393</v>
      </c>
      <c r="AY20" s="703">
        <v>248</v>
      </c>
      <c r="AZ20" s="702">
        <v>19.599072521310038</v>
      </c>
      <c r="BA20" s="1684"/>
    </row>
    <row r="21" spans="1:53" ht="26.45" customHeight="1">
      <c r="A21" s="706" t="s">
        <v>27</v>
      </c>
      <c r="B21" s="701">
        <v>96</v>
      </c>
      <c r="C21" s="702">
        <v>42.877433070999999</v>
      </c>
      <c r="D21" s="703">
        <v>91</v>
      </c>
      <c r="E21" s="702">
        <v>30.577854241000001</v>
      </c>
      <c r="F21" s="703">
        <v>109</v>
      </c>
      <c r="G21" s="702">
        <v>30.244676659</v>
      </c>
      <c r="H21" s="702"/>
      <c r="I21" s="703">
        <v>115</v>
      </c>
      <c r="J21" s="702">
        <v>23.941773606999998</v>
      </c>
      <c r="K21" s="703">
        <v>130</v>
      </c>
      <c r="L21" s="702">
        <v>22.147111335000002</v>
      </c>
      <c r="M21" s="703">
        <v>132</v>
      </c>
      <c r="N21" s="702">
        <v>22.278067410999999</v>
      </c>
      <c r="O21" s="702"/>
      <c r="P21" s="706" t="s">
        <v>27</v>
      </c>
      <c r="Q21" s="703">
        <v>126</v>
      </c>
      <c r="R21" s="702">
        <v>21.290149250999999</v>
      </c>
      <c r="S21" s="703">
        <v>148</v>
      </c>
      <c r="T21" s="702">
        <v>25.124732413</v>
      </c>
      <c r="U21" s="703">
        <v>130</v>
      </c>
      <c r="V21" s="702">
        <v>22.136928824999998</v>
      </c>
      <c r="W21" s="703">
        <v>137</v>
      </c>
      <c r="X21" s="702">
        <v>23.358271555999998</v>
      </c>
      <c r="Y21" s="702"/>
      <c r="Z21" s="703">
        <v>139</v>
      </c>
      <c r="AA21" s="702">
        <v>23.486117001</v>
      </c>
      <c r="AB21" s="703">
        <v>118</v>
      </c>
      <c r="AC21" s="702">
        <v>19.559934623</v>
      </c>
      <c r="AD21" s="703">
        <v>250</v>
      </c>
      <c r="AE21" s="702">
        <v>22.796002454</v>
      </c>
      <c r="AF21" s="703">
        <v>124</v>
      </c>
      <c r="AG21" s="702">
        <v>19.429584989999999</v>
      </c>
      <c r="AH21" s="702"/>
      <c r="AI21" s="706" t="s">
        <v>27</v>
      </c>
      <c r="AJ21" s="703">
        <v>130</v>
      </c>
      <c r="AK21" s="702">
        <v>19.714354173</v>
      </c>
      <c r="AL21" s="703">
        <v>140</v>
      </c>
      <c r="AM21" s="702">
        <v>20.696190274999999</v>
      </c>
      <c r="AN21" s="703">
        <v>156</v>
      </c>
      <c r="AO21" s="702">
        <v>22.618201852999999</v>
      </c>
      <c r="AP21" s="703">
        <v>140</v>
      </c>
      <c r="AQ21" s="702">
        <v>20.069454648408243</v>
      </c>
      <c r="AR21" s="702"/>
      <c r="AS21" s="703">
        <v>128</v>
      </c>
      <c r="AT21" s="702">
        <v>18.642708843853477</v>
      </c>
      <c r="AU21" s="703">
        <v>138</v>
      </c>
      <c r="AV21" s="702">
        <v>20.620297395492074</v>
      </c>
      <c r="AW21" s="703">
        <v>123</v>
      </c>
      <c r="AX21" s="702">
        <v>18.215947840188381</v>
      </c>
      <c r="AY21" s="703">
        <v>139</v>
      </c>
      <c r="AZ21" s="702">
        <v>19.632324693227272</v>
      </c>
      <c r="BA21" s="1684"/>
    </row>
    <row r="22" spans="1:53" ht="26.45" customHeight="1">
      <c r="A22" s="706" t="s">
        <v>28</v>
      </c>
      <c r="B22" s="701">
        <v>63</v>
      </c>
      <c r="C22" s="702">
        <v>51.429411092000002</v>
      </c>
      <c r="D22" s="703">
        <v>72</v>
      </c>
      <c r="E22" s="702">
        <v>42.923060413999998</v>
      </c>
      <c r="F22" s="703">
        <v>88</v>
      </c>
      <c r="G22" s="702">
        <v>38.813540633000002</v>
      </c>
      <c r="H22" s="702"/>
      <c r="I22" s="703">
        <v>103</v>
      </c>
      <c r="J22" s="702">
        <v>36.502558723</v>
      </c>
      <c r="K22" s="703">
        <v>112</v>
      </c>
      <c r="L22" s="702">
        <v>28.836028557999999</v>
      </c>
      <c r="M22" s="703">
        <v>110</v>
      </c>
      <c r="N22" s="702">
        <v>26.900785014</v>
      </c>
      <c r="O22" s="702"/>
      <c r="P22" s="706" t="s">
        <v>28</v>
      </c>
      <c r="Q22" s="703">
        <v>111</v>
      </c>
      <c r="R22" s="702">
        <v>25.723383251000001</v>
      </c>
      <c r="S22" s="703">
        <v>130</v>
      </c>
      <c r="T22" s="702">
        <v>28.613310911999999</v>
      </c>
      <c r="U22" s="703">
        <v>120</v>
      </c>
      <c r="V22" s="702">
        <v>25.386509609000001</v>
      </c>
      <c r="W22" s="703">
        <v>119</v>
      </c>
      <c r="X22" s="702">
        <v>24.483883844000001</v>
      </c>
      <c r="Y22" s="702"/>
      <c r="Z22" s="703">
        <v>126</v>
      </c>
      <c r="AA22" s="702">
        <v>25.530259436000001</v>
      </c>
      <c r="AB22" s="703">
        <v>119</v>
      </c>
      <c r="AC22" s="702">
        <v>24.029238938999999</v>
      </c>
      <c r="AD22" s="703">
        <v>90</v>
      </c>
      <c r="AE22" s="702">
        <v>18.164827645999999</v>
      </c>
      <c r="AF22" s="703">
        <v>115</v>
      </c>
      <c r="AG22" s="702">
        <v>23.156561512</v>
      </c>
      <c r="AH22" s="702"/>
      <c r="AI22" s="706" t="s">
        <v>28</v>
      </c>
      <c r="AJ22" s="703">
        <v>96</v>
      </c>
      <c r="AK22" s="702">
        <v>19.273470468999999</v>
      </c>
      <c r="AL22" s="703">
        <v>87</v>
      </c>
      <c r="AM22" s="702">
        <v>17.248848341999999</v>
      </c>
      <c r="AN22" s="703">
        <v>72</v>
      </c>
      <c r="AO22" s="702">
        <v>13.940412480999999</v>
      </c>
      <c r="AP22" s="703">
        <v>125</v>
      </c>
      <c r="AQ22" s="702">
        <v>23.505629598288792</v>
      </c>
      <c r="AR22" s="702"/>
      <c r="AS22" s="703">
        <v>119</v>
      </c>
      <c r="AT22" s="702">
        <v>21.617713445400287</v>
      </c>
      <c r="AU22" s="703">
        <v>118</v>
      </c>
      <c r="AV22" s="702">
        <v>20.695346090201895</v>
      </c>
      <c r="AW22" s="703">
        <v>125</v>
      </c>
      <c r="AX22" s="702">
        <v>21.327709642854707</v>
      </c>
      <c r="AY22" s="703">
        <v>108</v>
      </c>
      <c r="AZ22" s="702">
        <v>18.031931545445058</v>
      </c>
      <c r="BA22" s="1684"/>
    </row>
    <row r="23" spans="1:53" ht="26.45" customHeight="1">
      <c r="A23" s="706" t="s">
        <v>29</v>
      </c>
      <c r="B23" s="701">
        <v>32</v>
      </c>
      <c r="C23" s="702">
        <v>57.547746646</v>
      </c>
      <c r="D23" s="703">
        <v>28</v>
      </c>
      <c r="E23" s="702">
        <v>35.889153784999998</v>
      </c>
      <c r="F23" s="703">
        <v>30</v>
      </c>
      <c r="G23" s="702">
        <v>27.982986344</v>
      </c>
      <c r="H23" s="702"/>
      <c r="I23" s="703">
        <v>59</v>
      </c>
      <c r="J23" s="702">
        <v>38.217880786000002</v>
      </c>
      <c r="K23" s="703">
        <v>73</v>
      </c>
      <c r="L23" s="702">
        <v>36.815880253000003</v>
      </c>
      <c r="M23" s="703">
        <v>73</v>
      </c>
      <c r="N23" s="702">
        <v>33.779719212000003</v>
      </c>
      <c r="O23" s="702"/>
      <c r="P23" s="706" t="s">
        <v>29</v>
      </c>
      <c r="Q23" s="703">
        <v>84</v>
      </c>
      <c r="R23" s="702">
        <v>36.234697310999998</v>
      </c>
      <c r="S23" s="703">
        <v>77</v>
      </c>
      <c r="T23" s="702">
        <v>31.103068297</v>
      </c>
      <c r="U23" s="703">
        <v>78</v>
      </c>
      <c r="V23" s="702">
        <v>29.362163464000002</v>
      </c>
      <c r="W23" s="703">
        <v>61</v>
      </c>
      <c r="X23" s="702">
        <v>21.410570503999999</v>
      </c>
      <c r="Y23" s="702"/>
      <c r="Z23" s="703">
        <v>86</v>
      </c>
      <c r="AA23" s="702">
        <v>28.415004444000001</v>
      </c>
      <c r="AB23" s="703">
        <v>85</v>
      </c>
      <c r="AC23" s="702">
        <v>26.477771132000001</v>
      </c>
      <c r="AD23" s="703">
        <v>91</v>
      </c>
      <c r="AE23" s="702">
        <v>26.744883204000001</v>
      </c>
      <c r="AF23" s="703">
        <v>98</v>
      </c>
      <c r="AG23" s="702">
        <v>27.469716739999999</v>
      </c>
      <c r="AH23" s="702"/>
      <c r="AI23" s="706" t="s">
        <v>29</v>
      </c>
      <c r="AJ23" s="703">
        <v>97</v>
      </c>
      <c r="AK23" s="702">
        <v>26.303372797000002</v>
      </c>
      <c r="AL23" s="703">
        <v>72</v>
      </c>
      <c r="AM23" s="702">
        <v>19.148477829000001</v>
      </c>
      <c r="AN23" s="703">
        <v>87</v>
      </c>
      <c r="AO23" s="702">
        <v>22.932877839</v>
      </c>
      <c r="AP23" s="703">
        <v>77</v>
      </c>
      <c r="AQ23" s="702">
        <v>20.194019947495548</v>
      </c>
      <c r="AR23" s="702"/>
      <c r="AS23" s="703">
        <v>87</v>
      </c>
      <c r="AT23" s="702">
        <v>22.66268289696815</v>
      </c>
      <c r="AU23" s="703">
        <v>74</v>
      </c>
      <c r="AV23" s="702">
        <v>19.144771989646301</v>
      </c>
      <c r="AW23" s="703">
        <v>61</v>
      </c>
      <c r="AX23" s="702">
        <v>15.522635692646723</v>
      </c>
      <c r="AY23" s="703">
        <v>71</v>
      </c>
      <c r="AZ23" s="702">
        <v>17.568039035687864</v>
      </c>
      <c r="BA23" s="1684"/>
    </row>
    <row r="24" spans="1:53" ht="26.45" customHeight="1">
      <c r="A24" s="707" t="s">
        <v>1272</v>
      </c>
      <c r="B24" s="708">
        <v>13</v>
      </c>
      <c r="C24" s="709">
        <v>54.329655633999998</v>
      </c>
      <c r="D24" s="710">
        <v>13</v>
      </c>
      <c r="E24" s="709">
        <v>36.733540548000001</v>
      </c>
      <c r="F24" s="710">
        <v>19</v>
      </c>
      <c r="G24" s="709">
        <v>37.444326199000002</v>
      </c>
      <c r="H24" s="702"/>
      <c r="I24" s="710">
        <v>30</v>
      </c>
      <c r="J24" s="709">
        <v>39.022867400000003</v>
      </c>
      <c r="K24" s="710">
        <v>40</v>
      </c>
      <c r="L24" s="709">
        <v>34.445640474000001</v>
      </c>
      <c r="M24" s="710">
        <v>48</v>
      </c>
      <c r="N24" s="709">
        <v>38.698130397</v>
      </c>
      <c r="O24" s="702"/>
      <c r="P24" s="707" t="s">
        <v>1272</v>
      </c>
      <c r="Q24" s="710">
        <v>42</v>
      </c>
      <c r="R24" s="709">
        <v>31.577047997000001</v>
      </c>
      <c r="S24" s="710">
        <v>57</v>
      </c>
      <c r="T24" s="709">
        <v>40.040743212000002</v>
      </c>
      <c r="U24" s="710">
        <v>52</v>
      </c>
      <c r="V24" s="709">
        <v>33.939014202000003</v>
      </c>
      <c r="W24" s="710">
        <v>57</v>
      </c>
      <c r="X24" s="709">
        <v>33.881580903</v>
      </c>
      <c r="Y24" s="702"/>
      <c r="Z24" s="710">
        <v>68</v>
      </c>
      <c r="AA24" s="709">
        <v>36.955517512999997</v>
      </c>
      <c r="AB24" s="710">
        <v>58</v>
      </c>
      <c r="AC24" s="709">
        <v>29.376310537999998</v>
      </c>
      <c r="AD24" s="710">
        <v>60</v>
      </c>
      <c r="AE24" s="709">
        <v>28.249585084</v>
      </c>
      <c r="AF24" s="710">
        <v>82</v>
      </c>
      <c r="AG24" s="709">
        <v>35.539375026999998</v>
      </c>
      <c r="AH24" s="702"/>
      <c r="AI24" s="707" t="s">
        <v>1272</v>
      </c>
      <c r="AJ24" s="710">
        <v>68</v>
      </c>
      <c r="AK24" s="709">
        <v>27.081814959999999</v>
      </c>
      <c r="AL24" s="710">
        <v>75</v>
      </c>
      <c r="AM24" s="709">
        <v>27.639783599000001</v>
      </c>
      <c r="AN24" s="710">
        <v>89</v>
      </c>
      <c r="AO24" s="709">
        <v>30.490363846000001</v>
      </c>
      <c r="AP24" s="710">
        <v>97</v>
      </c>
      <c r="AQ24" s="709">
        <v>31.103700378374914</v>
      </c>
      <c r="AR24" s="702"/>
      <c r="AS24" s="710">
        <v>90</v>
      </c>
      <c r="AT24" s="709">
        <v>27.171779993116484</v>
      </c>
      <c r="AU24" s="710">
        <v>100</v>
      </c>
      <c r="AV24" s="709">
        <v>28.671697593871137</v>
      </c>
      <c r="AW24" s="710">
        <v>98</v>
      </c>
      <c r="AX24" s="709">
        <v>27.029151491498919</v>
      </c>
      <c r="AY24" s="710">
        <v>93</v>
      </c>
      <c r="AZ24" s="709">
        <v>24.846213957961808</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3"/>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row>
    <row r="27" spans="1:53" ht="40.5" customHeight="1">
      <c r="A27" s="726"/>
      <c r="B27" s="727"/>
      <c r="C27" s="728"/>
      <c r="D27" s="729"/>
      <c r="E27" s="730"/>
      <c r="F27" s="696"/>
      <c r="I27" s="696"/>
      <c r="J27" s="731"/>
      <c r="K27" s="696"/>
      <c r="L27" s="731"/>
      <c r="M27" s="696"/>
      <c r="P27" s="726"/>
      <c r="AI27" s="726"/>
      <c r="AL27" s="733"/>
      <c r="AN27" s="733"/>
      <c r="AO27" s="696"/>
      <c r="AP27" s="733"/>
      <c r="AR27" s="696"/>
    </row>
    <row r="28" spans="1:53">
      <c r="AL28" s="734"/>
      <c r="AM28" s="735"/>
      <c r="AN28" s="734"/>
      <c r="AO28" s="734"/>
      <c r="AP28" s="734"/>
      <c r="AQ28" s="735"/>
      <c r="AR28" s="734"/>
    </row>
    <row r="30" spans="1:53">
      <c r="AL30" s="735"/>
      <c r="AN30" s="735"/>
      <c r="AP30" s="735"/>
    </row>
    <row r="31" spans="1:53">
      <c r="AL31" s="734"/>
      <c r="AN31" s="734"/>
      <c r="AP31" s="734"/>
    </row>
    <row r="35" spans="1:1" ht="32.25" customHeight="1">
      <c r="A35" s="692"/>
    </row>
    <row r="36" spans="1:1" ht="27.2" customHeight="1">
      <c r="A36" s="698" t="s">
        <v>1690</v>
      </c>
    </row>
    <row r="37" spans="1:1" ht="26.45" customHeight="1">
      <c r="A37" s="700" t="s">
        <v>1693</v>
      </c>
    </row>
    <row r="38" spans="1:1" ht="26.45" customHeight="1">
      <c r="A38" s="704">
        <v>0</v>
      </c>
    </row>
    <row r="39" spans="1:1" ht="26.45" customHeight="1">
      <c r="A39" s="705" t="s">
        <v>1694</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1695</v>
      </c>
    </row>
  </sheetData>
  <mergeCells count="22">
    <mergeCell ref="I3:J3"/>
    <mergeCell ref="F3:G3"/>
    <mergeCell ref="D3:E3"/>
    <mergeCell ref="B3:C3"/>
    <mergeCell ref="W3:X3"/>
    <mergeCell ref="U3:V3"/>
    <mergeCell ref="S3:T3"/>
    <mergeCell ref="Q3:R3"/>
    <mergeCell ref="M3:N3"/>
    <mergeCell ref="K3:L3"/>
    <mergeCell ref="Z3:AA3"/>
    <mergeCell ref="AW3:AX3"/>
    <mergeCell ref="AY3:AZ3"/>
    <mergeCell ref="AU3:AV3"/>
    <mergeCell ref="AS3:AT3"/>
    <mergeCell ref="AP3:AQ3"/>
    <mergeCell ref="AN3:AO3"/>
    <mergeCell ref="AL3:AM3"/>
    <mergeCell ref="AJ3:AK3"/>
    <mergeCell ref="AF3:AG3"/>
    <mergeCell ref="AD3:AE3"/>
    <mergeCell ref="AB3:AC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ax="25" man="1"/>
    <brk id="15" max="1048575" man="1"/>
    <brk id="25" max="25" man="1"/>
    <brk id="34" max="25" man="1"/>
    <brk id="44" max="2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election activeCell="AD28" sqref="AD28"/>
    </sheetView>
  </sheetViews>
  <sheetFormatPr defaultColWidth="9.75" defaultRowHeight="16.5"/>
  <cols>
    <col min="1" max="1" width="9.25" style="697" customWidth="1"/>
    <col min="2" max="2" width="11.25" style="697" customWidth="1"/>
    <col min="3" max="3" width="11.25" style="732" customWidth="1"/>
    <col min="4" max="4" width="11.25" style="697" customWidth="1"/>
    <col min="5" max="5" width="11.25" style="732" customWidth="1"/>
    <col min="6" max="6" width="11.25" style="697" customWidth="1"/>
    <col min="7" max="7" width="11.25" style="731" customWidth="1"/>
    <col min="8" max="8" width="1" style="731" customWidth="1"/>
    <col min="9" max="9" width="11.25" style="697" customWidth="1"/>
    <col min="10" max="10" width="11.25" style="732" customWidth="1"/>
    <col min="11" max="11" width="11.25" style="697" customWidth="1"/>
    <col min="12" max="12" width="11.25" style="732" customWidth="1"/>
    <col min="13" max="13" width="11.25" style="697" customWidth="1"/>
    <col min="14" max="14" width="11.25" style="731" customWidth="1"/>
    <col min="15" max="15" width="0.875" style="731" customWidth="1"/>
    <col min="16" max="16" width="9.25" style="697" customWidth="1"/>
    <col min="17" max="17" width="11.25" style="697" customWidth="1"/>
    <col min="18" max="18" width="11.25" style="732" customWidth="1"/>
    <col min="19" max="19" width="11.25" style="697" customWidth="1"/>
    <col min="20" max="20" width="11.25" style="732" customWidth="1"/>
    <col min="21" max="21" width="11.25" style="697" customWidth="1"/>
    <col min="22" max="22" width="11.25" style="731" customWidth="1"/>
    <col min="23" max="23" width="11.25" style="697" customWidth="1"/>
    <col min="24" max="24" width="11.25" style="732" customWidth="1"/>
    <col min="25" max="25" width="1" style="731" customWidth="1"/>
    <col min="26" max="26" width="11.25" style="697" customWidth="1"/>
    <col min="27" max="29" width="11.25" style="732" customWidth="1"/>
    <col min="30" max="30" width="11.25" style="697" customWidth="1"/>
    <col min="31" max="31" width="11.25" style="731" customWidth="1"/>
    <col min="32" max="32" width="10.625" style="697" customWidth="1"/>
    <col min="33" max="33" width="10.625" style="732" customWidth="1"/>
    <col min="34" max="34" width="0.875" style="731" customWidth="1"/>
    <col min="35" max="35" width="9.25" style="697" customWidth="1"/>
    <col min="36" max="36" width="10.625" style="697" customWidth="1"/>
    <col min="37" max="37" width="10.625" style="732" customWidth="1"/>
    <col min="38" max="38" width="10.625" style="697" customWidth="1"/>
    <col min="39" max="39" width="10.625" style="696" customWidth="1"/>
    <col min="40" max="42" width="10.625" style="697" customWidth="1"/>
    <col min="43" max="43" width="10.625" style="696" customWidth="1"/>
    <col min="44" max="44" width="1.25" style="696" customWidth="1"/>
    <col min="45" max="50" width="10.625" style="697" customWidth="1"/>
    <col min="51" max="16384" width="9.75" style="697"/>
  </cols>
  <sheetData>
    <row r="1" spans="1:53" s="673" customFormat="1" ht="33.75" customHeight="1">
      <c r="C1" s="674"/>
      <c r="D1" s="674"/>
      <c r="E1" s="674"/>
      <c r="F1" s="674"/>
      <c r="G1" s="675" t="s">
        <v>1307</v>
      </c>
      <c r="H1" s="675"/>
      <c r="I1" s="676" t="s">
        <v>777</v>
      </c>
      <c r="K1" s="674"/>
      <c r="L1" s="674"/>
      <c r="M1" s="674"/>
      <c r="N1" s="674"/>
      <c r="O1" s="674"/>
      <c r="R1" s="674"/>
      <c r="S1" s="674"/>
      <c r="T1" s="674"/>
      <c r="U1" s="674"/>
      <c r="X1" s="677" t="str">
        <f>$G1</f>
        <v>表33 歷年胰臟癌死亡人數</v>
      </c>
      <c r="Y1" s="677"/>
      <c r="Z1" s="678" t="str">
        <f>CONCATENATE($I1,"(續1)")</f>
        <v>、死亡率 － 按5歲年齡組分(續1)</v>
      </c>
      <c r="AA1" s="674"/>
      <c r="AB1" s="674"/>
      <c r="AC1" s="674"/>
      <c r="AD1" s="674"/>
      <c r="AE1" s="674"/>
      <c r="AG1" s="674"/>
      <c r="AH1" s="674"/>
      <c r="AJ1" s="674"/>
      <c r="AM1" s="674"/>
      <c r="AN1" s="674"/>
      <c r="AQ1" s="677" t="str">
        <f>$G1</f>
        <v>表33 歷年胰臟癌死亡人數</v>
      </c>
      <c r="AS1" s="678" t="str">
        <f>CONCATENATE($I1,"(續完)")</f>
        <v>、死亡率 － 按5歲年齡組分(續完)</v>
      </c>
      <c r="AT1" s="674"/>
      <c r="AU1" s="674"/>
      <c r="AV1" s="674"/>
    </row>
    <row r="2" spans="1:53" s="679" customFormat="1" ht="33.75" customHeight="1">
      <c r="C2" s="680"/>
      <c r="D2" s="681"/>
      <c r="E2" s="680"/>
      <c r="F2" s="681"/>
      <c r="G2" s="682" t="s">
        <v>778</v>
      </c>
      <c r="H2" s="683"/>
      <c r="I2" s="684" t="s">
        <v>2000</v>
      </c>
      <c r="K2" s="685"/>
      <c r="L2" s="686"/>
      <c r="M2" s="687" t="s">
        <v>1273</v>
      </c>
      <c r="N2" s="686"/>
      <c r="O2" s="688"/>
      <c r="R2" s="689"/>
      <c r="S2" s="681"/>
      <c r="U2" s="681"/>
      <c r="X2" s="682" t="str">
        <f>G2</f>
        <v>民國70年</v>
      </c>
      <c r="Y2" s="683"/>
      <c r="Z2" s="684" t="str">
        <f>I2</f>
        <v>~107年</v>
      </c>
      <c r="AE2" s="690"/>
      <c r="AF2" s="687" t="s">
        <v>1222</v>
      </c>
      <c r="AG2" s="685"/>
      <c r="AH2" s="688"/>
      <c r="AJ2" s="691"/>
      <c r="AK2" s="691"/>
      <c r="AQ2" s="682" t="str">
        <f>X2</f>
        <v>民國70年</v>
      </c>
      <c r="AS2" s="1112" t="str">
        <f>Z2</f>
        <v>~107年</v>
      </c>
      <c r="AY2" s="687" t="s">
        <v>1222</v>
      </c>
    </row>
    <row r="3" spans="1:53" ht="32.25" customHeight="1">
      <c r="A3" s="692"/>
      <c r="B3" s="2574" t="s">
        <v>778</v>
      </c>
      <c r="C3" s="2575"/>
      <c r="D3" s="2574" t="s">
        <v>779</v>
      </c>
      <c r="E3" s="2575"/>
      <c r="F3" s="2574" t="s">
        <v>780</v>
      </c>
      <c r="G3" s="2575"/>
      <c r="H3" s="1025"/>
      <c r="I3" s="2576" t="s">
        <v>781</v>
      </c>
      <c r="J3" s="2575"/>
      <c r="K3" s="2574" t="s">
        <v>782</v>
      </c>
      <c r="L3" s="2575"/>
      <c r="M3" s="2574" t="s">
        <v>783</v>
      </c>
      <c r="N3" s="2575"/>
      <c r="O3" s="1025"/>
      <c r="P3" s="692"/>
      <c r="Q3" s="2574" t="s">
        <v>784</v>
      </c>
      <c r="R3" s="2575"/>
      <c r="S3" s="2574" t="s">
        <v>785</v>
      </c>
      <c r="T3" s="2575"/>
      <c r="U3" s="2574" t="s">
        <v>786</v>
      </c>
      <c r="V3" s="2575"/>
      <c r="W3" s="2576" t="s">
        <v>787</v>
      </c>
      <c r="X3" s="2575"/>
      <c r="Y3" s="1025"/>
      <c r="Z3" s="2576" t="s">
        <v>788</v>
      </c>
      <c r="AA3" s="2575"/>
      <c r="AB3" s="2574" t="s">
        <v>789</v>
      </c>
      <c r="AC3" s="2575"/>
      <c r="AD3" s="2574" t="s">
        <v>790</v>
      </c>
      <c r="AE3" s="2575"/>
      <c r="AF3" s="2574" t="s">
        <v>791</v>
      </c>
      <c r="AG3" s="2575"/>
      <c r="AH3" s="1025"/>
      <c r="AI3" s="692"/>
      <c r="AJ3" s="2574" t="s">
        <v>792</v>
      </c>
      <c r="AK3" s="2575"/>
      <c r="AL3" s="2574" t="s">
        <v>793</v>
      </c>
      <c r="AM3" s="2575"/>
      <c r="AN3" s="2574" t="s">
        <v>794</v>
      </c>
      <c r="AO3" s="2575"/>
      <c r="AP3" s="2574" t="s">
        <v>1652</v>
      </c>
      <c r="AQ3" s="2575"/>
      <c r="AR3" s="1003"/>
      <c r="AS3" s="2574" t="s">
        <v>1653</v>
      </c>
      <c r="AT3" s="2575"/>
      <c r="AU3" s="2574" t="s">
        <v>1654</v>
      </c>
      <c r="AV3" s="2575"/>
      <c r="AW3" s="2574" t="s">
        <v>1416</v>
      </c>
      <c r="AX3" s="2575"/>
      <c r="AY3" s="2574" t="s">
        <v>2002</v>
      </c>
      <c r="AZ3" s="2576"/>
    </row>
    <row r="4" spans="1:53" ht="27.2" customHeight="1">
      <c r="A4" s="698" t="s">
        <v>1274</v>
      </c>
      <c r="B4" s="699" t="s">
        <v>1275</v>
      </c>
      <c r="C4" s="699" t="s">
        <v>1276</v>
      </c>
      <c r="D4" s="699" t="s">
        <v>1275</v>
      </c>
      <c r="E4" s="699" t="s">
        <v>1276</v>
      </c>
      <c r="F4" s="694" t="s">
        <v>1275</v>
      </c>
      <c r="G4" s="699" t="s">
        <v>1276</v>
      </c>
      <c r="H4" s="1003"/>
      <c r="I4" s="694" t="s">
        <v>1275</v>
      </c>
      <c r="J4" s="699" t="s">
        <v>1276</v>
      </c>
      <c r="K4" s="699" t="s">
        <v>1275</v>
      </c>
      <c r="L4" s="699" t="s">
        <v>1276</v>
      </c>
      <c r="M4" s="699" t="s">
        <v>1275</v>
      </c>
      <c r="N4" s="699" t="s">
        <v>1276</v>
      </c>
      <c r="O4" s="1003"/>
      <c r="P4" s="698" t="s">
        <v>795</v>
      </c>
      <c r="Q4" s="699" t="s">
        <v>1275</v>
      </c>
      <c r="R4" s="699" t="s">
        <v>1276</v>
      </c>
      <c r="S4" s="699" t="s">
        <v>1275</v>
      </c>
      <c r="T4" s="699" t="s">
        <v>1276</v>
      </c>
      <c r="U4" s="694" t="s">
        <v>1275</v>
      </c>
      <c r="V4" s="699" t="s">
        <v>1276</v>
      </c>
      <c r="W4" s="694" t="s">
        <v>1275</v>
      </c>
      <c r="X4" s="699" t="s">
        <v>1276</v>
      </c>
      <c r="Y4" s="1003"/>
      <c r="Z4" s="1778" t="s">
        <v>1275</v>
      </c>
      <c r="AA4" s="699" t="s">
        <v>1276</v>
      </c>
      <c r="AB4" s="699" t="s">
        <v>208</v>
      </c>
      <c r="AC4" s="699" t="s">
        <v>203</v>
      </c>
      <c r="AD4" s="699" t="s">
        <v>252</v>
      </c>
      <c r="AE4" s="699" t="s">
        <v>743</v>
      </c>
      <c r="AF4" s="699" t="s">
        <v>208</v>
      </c>
      <c r="AG4" s="699" t="s">
        <v>203</v>
      </c>
      <c r="AH4" s="1003"/>
      <c r="AI4" s="698" t="s">
        <v>795</v>
      </c>
      <c r="AJ4" s="1146" t="s">
        <v>208</v>
      </c>
      <c r="AK4" s="699" t="s">
        <v>203</v>
      </c>
      <c r="AL4" s="699" t="s">
        <v>208</v>
      </c>
      <c r="AM4" s="699" t="s">
        <v>203</v>
      </c>
      <c r="AN4" s="699" t="s">
        <v>252</v>
      </c>
      <c r="AO4" s="699" t="s">
        <v>743</v>
      </c>
      <c r="AP4" s="694" t="s">
        <v>252</v>
      </c>
      <c r="AQ4" s="699" t="s">
        <v>743</v>
      </c>
      <c r="AR4" s="1003"/>
      <c r="AS4" s="699" t="s">
        <v>252</v>
      </c>
      <c r="AT4" s="762" t="s">
        <v>743</v>
      </c>
      <c r="AU4" s="699" t="s">
        <v>252</v>
      </c>
      <c r="AV4" s="762" t="s">
        <v>743</v>
      </c>
      <c r="AW4" s="699" t="s">
        <v>252</v>
      </c>
      <c r="AX4" s="1093" t="s">
        <v>743</v>
      </c>
      <c r="AY4" s="699" t="s">
        <v>1691</v>
      </c>
      <c r="AZ4" s="1777" t="s">
        <v>1692</v>
      </c>
    </row>
    <row r="5" spans="1:53" ht="26.45" customHeight="1">
      <c r="A5" s="700" t="s">
        <v>1277</v>
      </c>
      <c r="B5" s="701">
        <v>275</v>
      </c>
      <c r="C5" s="702">
        <v>1.5303037991999999</v>
      </c>
      <c r="D5" s="703">
        <v>349</v>
      </c>
      <c r="E5" s="702">
        <v>1.8030275571000001</v>
      </c>
      <c r="F5" s="703">
        <v>502</v>
      </c>
      <c r="G5" s="702">
        <v>2.4541792031999998</v>
      </c>
      <c r="H5" s="702"/>
      <c r="I5" s="703">
        <v>785</v>
      </c>
      <c r="J5" s="702">
        <v>3.6611360659000001</v>
      </c>
      <c r="K5" s="703">
        <v>992</v>
      </c>
      <c r="L5" s="702">
        <v>4.4402429242999997</v>
      </c>
      <c r="M5" s="703">
        <v>1069</v>
      </c>
      <c r="N5" s="702">
        <v>4.7589004794000003</v>
      </c>
      <c r="O5" s="702"/>
      <c r="P5" s="700" t="s">
        <v>1278</v>
      </c>
      <c r="Q5" s="703">
        <v>1114</v>
      </c>
      <c r="R5" s="702">
        <v>4.9373606713999996</v>
      </c>
      <c r="S5" s="703">
        <v>1151</v>
      </c>
      <c r="T5" s="702">
        <v>5.0823876678</v>
      </c>
      <c r="U5" s="703">
        <v>1174</v>
      </c>
      <c r="V5" s="702">
        <v>5.1650365564999996</v>
      </c>
      <c r="W5" s="703">
        <v>1247</v>
      </c>
      <c r="X5" s="702">
        <v>5.4636776071000002</v>
      </c>
      <c r="Y5" s="702"/>
      <c r="Z5" s="703">
        <v>1354</v>
      </c>
      <c r="AA5" s="702">
        <v>5.9081632314999997</v>
      </c>
      <c r="AB5" s="703">
        <v>1364</v>
      </c>
      <c r="AC5" s="702">
        <v>5.9310289169999999</v>
      </c>
      <c r="AD5" s="703">
        <v>1480</v>
      </c>
      <c r="AE5" s="702">
        <v>6.4129224894999997</v>
      </c>
      <c r="AF5" s="703">
        <v>1470</v>
      </c>
      <c r="AG5" s="702">
        <v>6.3523760209000004</v>
      </c>
      <c r="AH5" s="702"/>
      <c r="AI5" s="700" t="s">
        <v>1278</v>
      </c>
      <c r="AJ5" s="703">
        <v>1607</v>
      </c>
      <c r="AK5" s="702">
        <v>6.9286599816000001</v>
      </c>
      <c r="AL5" s="703">
        <v>1629</v>
      </c>
      <c r="AM5" s="702">
        <v>7.0003193332000002</v>
      </c>
      <c r="AN5" s="703">
        <v>1798</v>
      </c>
      <c r="AO5" s="702">
        <v>7.7019723925000001</v>
      </c>
      <c r="AP5" s="703">
        <v>1890</v>
      </c>
      <c r="AQ5" s="702">
        <v>8.0756685873796954</v>
      </c>
      <c r="AR5" s="702"/>
      <c r="AS5" s="703">
        <v>1948</v>
      </c>
      <c r="AT5" s="702">
        <v>8.302464227215431</v>
      </c>
      <c r="AU5" s="737">
        <v>1996</v>
      </c>
      <c r="AV5" s="738">
        <v>8.4878579193819341</v>
      </c>
      <c r="AW5" s="703">
        <v>2082</v>
      </c>
      <c r="AX5" s="738">
        <v>8.8386920238637039</v>
      </c>
      <c r="AY5" s="703">
        <v>2292</v>
      </c>
      <c r="AZ5" s="702">
        <v>9.7200690099454494</v>
      </c>
      <c r="BA5" s="1684"/>
    </row>
    <row r="6" spans="1:53" ht="26.45" customHeight="1">
      <c r="A6" s="704">
        <v>0</v>
      </c>
      <c r="B6" s="701">
        <v>0</v>
      </c>
      <c r="C6" s="702">
        <v>0</v>
      </c>
      <c r="D6" s="703">
        <v>0</v>
      </c>
      <c r="E6" s="702">
        <v>0</v>
      </c>
      <c r="F6" s="703">
        <v>0</v>
      </c>
      <c r="G6" s="702">
        <v>0</v>
      </c>
      <c r="H6" s="702"/>
      <c r="I6" s="703">
        <v>0</v>
      </c>
      <c r="J6" s="702">
        <v>0</v>
      </c>
      <c r="K6" s="703">
        <v>0</v>
      </c>
      <c r="L6" s="702">
        <v>0</v>
      </c>
      <c r="M6" s="703">
        <v>0</v>
      </c>
      <c r="N6" s="702">
        <v>0</v>
      </c>
      <c r="O6" s="702"/>
      <c r="P6" s="704">
        <v>0</v>
      </c>
      <c r="Q6" s="703">
        <v>0</v>
      </c>
      <c r="R6" s="702">
        <v>0</v>
      </c>
      <c r="S6" s="703">
        <v>0</v>
      </c>
      <c r="T6" s="702">
        <v>0</v>
      </c>
      <c r="U6" s="703">
        <v>0</v>
      </c>
      <c r="V6" s="702">
        <v>0</v>
      </c>
      <c r="W6" s="703">
        <v>0</v>
      </c>
      <c r="X6" s="702">
        <v>0</v>
      </c>
      <c r="Y6" s="702"/>
      <c r="Z6" s="703">
        <v>0</v>
      </c>
      <c r="AA6" s="702">
        <v>0</v>
      </c>
      <c r="AB6" s="703">
        <v>0</v>
      </c>
      <c r="AC6" s="702">
        <v>0</v>
      </c>
      <c r="AD6" s="703">
        <v>0</v>
      </c>
      <c r="AE6" s="702">
        <v>0</v>
      </c>
      <c r="AF6" s="703">
        <v>0</v>
      </c>
      <c r="AG6" s="702">
        <v>0</v>
      </c>
      <c r="AH6" s="702"/>
      <c r="AI6" s="704">
        <v>0</v>
      </c>
      <c r="AJ6" s="703">
        <v>0</v>
      </c>
      <c r="AK6" s="702">
        <v>0</v>
      </c>
      <c r="AL6" s="703">
        <v>0</v>
      </c>
      <c r="AM6" s="702">
        <v>0</v>
      </c>
      <c r="AN6" s="703">
        <v>0</v>
      </c>
      <c r="AO6" s="702">
        <v>0</v>
      </c>
      <c r="AP6" s="703" t="s">
        <v>799</v>
      </c>
      <c r="AQ6" s="702">
        <v>0</v>
      </c>
      <c r="AR6" s="702"/>
      <c r="AS6" s="703" t="s">
        <v>799</v>
      </c>
      <c r="AT6" s="702">
        <v>0</v>
      </c>
      <c r="AU6" s="703" t="s">
        <v>799</v>
      </c>
      <c r="AV6" s="702">
        <v>0</v>
      </c>
      <c r="AW6" s="703" t="s">
        <v>799</v>
      </c>
      <c r="AX6" s="702">
        <v>0</v>
      </c>
      <c r="AY6" s="703" t="s">
        <v>799</v>
      </c>
      <c r="AZ6" s="702">
        <v>0</v>
      </c>
      <c r="BA6" s="1684"/>
    </row>
    <row r="7" spans="1:53" ht="26.45" customHeight="1">
      <c r="A7" s="705" t="s">
        <v>1279</v>
      </c>
      <c r="B7" s="701">
        <v>1</v>
      </c>
      <c r="C7" s="702">
        <v>6.1952725100000001E-2</v>
      </c>
      <c r="D7" s="703">
        <v>0</v>
      </c>
      <c r="E7" s="702">
        <v>0</v>
      </c>
      <c r="F7" s="703">
        <v>1</v>
      </c>
      <c r="G7" s="702">
        <v>7.7001974299999998E-2</v>
      </c>
      <c r="H7" s="702"/>
      <c r="I7" s="703">
        <v>0</v>
      </c>
      <c r="J7" s="702">
        <v>0</v>
      </c>
      <c r="K7" s="703">
        <v>0</v>
      </c>
      <c r="L7" s="702">
        <v>0</v>
      </c>
      <c r="M7" s="703">
        <v>0</v>
      </c>
      <c r="N7" s="702">
        <v>0</v>
      </c>
      <c r="O7" s="702"/>
      <c r="P7" s="705" t="s">
        <v>1279</v>
      </c>
      <c r="Q7" s="703">
        <v>1</v>
      </c>
      <c r="R7" s="702">
        <v>9.0637179400000004E-2</v>
      </c>
      <c r="S7" s="703">
        <v>0</v>
      </c>
      <c r="T7" s="702">
        <v>0</v>
      </c>
      <c r="U7" s="703">
        <v>0</v>
      </c>
      <c r="V7" s="702">
        <v>0</v>
      </c>
      <c r="W7" s="703">
        <v>0</v>
      </c>
      <c r="X7" s="702">
        <v>0</v>
      </c>
      <c r="Y7" s="702"/>
      <c r="Z7" s="703">
        <v>0</v>
      </c>
      <c r="AA7" s="702">
        <v>0</v>
      </c>
      <c r="AB7" s="703">
        <v>0</v>
      </c>
      <c r="AC7" s="702">
        <v>0</v>
      </c>
      <c r="AD7" s="703">
        <v>1</v>
      </c>
      <c r="AE7" s="702">
        <v>0.1206127853</v>
      </c>
      <c r="AF7" s="703">
        <v>0</v>
      </c>
      <c r="AG7" s="702">
        <v>0</v>
      </c>
      <c r="AH7" s="702"/>
      <c r="AI7" s="705" t="s">
        <v>1279</v>
      </c>
      <c r="AJ7" s="703">
        <v>0</v>
      </c>
      <c r="AK7" s="702">
        <v>0</v>
      </c>
      <c r="AL7" s="703">
        <v>0</v>
      </c>
      <c r="AM7" s="702">
        <v>0</v>
      </c>
      <c r="AN7" s="703">
        <v>0</v>
      </c>
      <c r="AO7" s="702">
        <v>0</v>
      </c>
      <c r="AP7" s="703" t="s">
        <v>799</v>
      </c>
      <c r="AQ7" s="702">
        <v>0</v>
      </c>
      <c r="AR7" s="702"/>
      <c r="AS7" s="703" t="s">
        <v>799</v>
      </c>
      <c r="AT7" s="702">
        <v>0</v>
      </c>
      <c r="AU7" s="703" t="s">
        <v>799</v>
      </c>
      <c r="AV7" s="702">
        <v>0</v>
      </c>
      <c r="AW7" s="703" t="s">
        <v>799</v>
      </c>
      <c r="AX7" s="702">
        <v>0</v>
      </c>
      <c r="AY7" s="703" t="s">
        <v>799</v>
      </c>
      <c r="AZ7" s="702">
        <v>0</v>
      </c>
      <c r="BA7" s="1684"/>
    </row>
    <row r="8" spans="1:53" ht="26.45" customHeight="1">
      <c r="A8" s="705" t="s">
        <v>14</v>
      </c>
      <c r="B8" s="701">
        <v>1</v>
      </c>
      <c r="C8" s="702">
        <v>5.45351424E-2</v>
      </c>
      <c r="D8" s="703">
        <v>0</v>
      </c>
      <c r="E8" s="702">
        <v>0</v>
      </c>
      <c r="F8" s="703">
        <v>0</v>
      </c>
      <c r="G8" s="702">
        <v>0</v>
      </c>
      <c r="H8" s="702"/>
      <c r="I8" s="703">
        <v>0</v>
      </c>
      <c r="J8" s="702">
        <v>0</v>
      </c>
      <c r="K8" s="703">
        <v>0</v>
      </c>
      <c r="L8" s="702">
        <v>0</v>
      </c>
      <c r="M8" s="703">
        <v>0</v>
      </c>
      <c r="N8" s="702">
        <v>0</v>
      </c>
      <c r="O8" s="702"/>
      <c r="P8" s="705" t="s">
        <v>14</v>
      </c>
      <c r="Q8" s="703">
        <v>0</v>
      </c>
      <c r="R8" s="702">
        <v>0</v>
      </c>
      <c r="S8" s="703">
        <v>0</v>
      </c>
      <c r="T8" s="702">
        <v>0</v>
      </c>
      <c r="U8" s="703">
        <v>0</v>
      </c>
      <c r="V8" s="702">
        <v>0</v>
      </c>
      <c r="W8" s="703">
        <v>0</v>
      </c>
      <c r="X8" s="702">
        <v>0</v>
      </c>
      <c r="Y8" s="702"/>
      <c r="Z8" s="703">
        <v>0</v>
      </c>
      <c r="AA8" s="702">
        <v>0</v>
      </c>
      <c r="AB8" s="703">
        <v>0</v>
      </c>
      <c r="AC8" s="702">
        <v>0</v>
      </c>
      <c r="AD8" s="703">
        <v>0</v>
      </c>
      <c r="AE8" s="702">
        <v>0</v>
      </c>
      <c r="AF8" s="703">
        <v>0</v>
      </c>
      <c r="AG8" s="702">
        <v>0</v>
      </c>
      <c r="AH8" s="702"/>
      <c r="AI8" s="705" t="s">
        <v>14</v>
      </c>
      <c r="AJ8" s="703">
        <v>0</v>
      </c>
      <c r="AK8" s="702">
        <v>0</v>
      </c>
      <c r="AL8" s="703">
        <v>0</v>
      </c>
      <c r="AM8" s="702">
        <v>0</v>
      </c>
      <c r="AN8" s="703">
        <v>0</v>
      </c>
      <c r="AO8" s="702">
        <v>0</v>
      </c>
      <c r="AP8" s="703" t="s">
        <v>799</v>
      </c>
      <c r="AQ8" s="702">
        <v>0</v>
      </c>
      <c r="AR8" s="702"/>
      <c r="AS8" s="703" t="s">
        <v>799</v>
      </c>
      <c r="AT8" s="702">
        <v>0</v>
      </c>
      <c r="AU8" s="703" t="s">
        <v>799</v>
      </c>
      <c r="AV8" s="702">
        <v>0</v>
      </c>
      <c r="AW8" s="703" t="s">
        <v>799</v>
      </c>
      <c r="AX8" s="702">
        <v>0</v>
      </c>
      <c r="AY8" s="703" t="s">
        <v>799</v>
      </c>
      <c r="AZ8" s="702">
        <v>0</v>
      </c>
      <c r="BA8" s="1684"/>
    </row>
    <row r="9" spans="1:53" ht="26.45" customHeight="1">
      <c r="A9" s="706" t="s">
        <v>15</v>
      </c>
      <c r="B9" s="701">
        <v>0</v>
      </c>
      <c r="C9" s="702">
        <v>0</v>
      </c>
      <c r="D9" s="703">
        <v>0</v>
      </c>
      <c r="E9" s="702">
        <v>0</v>
      </c>
      <c r="F9" s="703">
        <v>0</v>
      </c>
      <c r="G9" s="702">
        <v>0</v>
      </c>
      <c r="H9" s="702"/>
      <c r="I9" s="703">
        <v>0</v>
      </c>
      <c r="J9" s="702">
        <v>0</v>
      </c>
      <c r="K9" s="703">
        <v>0</v>
      </c>
      <c r="L9" s="702">
        <v>0</v>
      </c>
      <c r="M9" s="703">
        <v>0</v>
      </c>
      <c r="N9" s="702">
        <v>0</v>
      </c>
      <c r="O9" s="702"/>
      <c r="P9" s="706" t="s">
        <v>15</v>
      </c>
      <c r="Q9" s="703">
        <v>0</v>
      </c>
      <c r="R9" s="702">
        <v>0</v>
      </c>
      <c r="S9" s="703">
        <v>0</v>
      </c>
      <c r="T9" s="702">
        <v>0</v>
      </c>
      <c r="U9" s="703">
        <v>0</v>
      </c>
      <c r="V9" s="702">
        <v>0</v>
      </c>
      <c r="W9" s="703">
        <v>0</v>
      </c>
      <c r="X9" s="702">
        <v>0</v>
      </c>
      <c r="Y9" s="702"/>
      <c r="Z9" s="703">
        <v>0</v>
      </c>
      <c r="AA9" s="702">
        <v>0</v>
      </c>
      <c r="AB9" s="703">
        <v>0</v>
      </c>
      <c r="AC9" s="702">
        <v>0</v>
      </c>
      <c r="AD9" s="703">
        <v>0</v>
      </c>
      <c r="AE9" s="702">
        <v>0</v>
      </c>
      <c r="AF9" s="703">
        <v>0</v>
      </c>
      <c r="AG9" s="702">
        <v>0</v>
      </c>
      <c r="AH9" s="702"/>
      <c r="AI9" s="706" t="s">
        <v>15</v>
      </c>
      <c r="AJ9" s="703">
        <v>0</v>
      </c>
      <c r="AK9" s="702">
        <v>0</v>
      </c>
      <c r="AL9" s="703">
        <v>0</v>
      </c>
      <c r="AM9" s="702">
        <v>0</v>
      </c>
      <c r="AN9" s="703">
        <v>0</v>
      </c>
      <c r="AO9" s="702">
        <v>0</v>
      </c>
      <c r="AP9" s="703" t="s">
        <v>799</v>
      </c>
      <c r="AQ9" s="702">
        <v>0</v>
      </c>
      <c r="AR9" s="702"/>
      <c r="AS9" s="703" t="s">
        <v>799</v>
      </c>
      <c r="AT9" s="702">
        <v>0</v>
      </c>
      <c r="AU9" s="703" t="s">
        <v>799</v>
      </c>
      <c r="AV9" s="702">
        <v>0</v>
      </c>
      <c r="AW9" s="703" t="s">
        <v>799</v>
      </c>
      <c r="AX9" s="702">
        <v>0</v>
      </c>
      <c r="AY9" s="703" t="s">
        <v>799</v>
      </c>
      <c r="AZ9" s="702">
        <v>0</v>
      </c>
      <c r="BA9" s="1684"/>
    </row>
    <row r="10" spans="1:53" ht="26.45" customHeight="1">
      <c r="A10" s="706" t="s">
        <v>16</v>
      </c>
      <c r="B10" s="701">
        <v>0</v>
      </c>
      <c r="C10" s="702">
        <v>0</v>
      </c>
      <c r="D10" s="703">
        <v>0</v>
      </c>
      <c r="E10" s="702">
        <v>0</v>
      </c>
      <c r="F10" s="703">
        <v>0</v>
      </c>
      <c r="G10" s="702">
        <v>0</v>
      </c>
      <c r="H10" s="702"/>
      <c r="I10" s="703">
        <v>0</v>
      </c>
      <c r="J10" s="702">
        <v>0</v>
      </c>
      <c r="K10" s="703">
        <v>1</v>
      </c>
      <c r="L10" s="702">
        <v>5.4889110300000002E-2</v>
      </c>
      <c r="M10" s="703">
        <v>0</v>
      </c>
      <c r="N10" s="702">
        <v>0</v>
      </c>
      <c r="O10" s="702"/>
      <c r="P10" s="706" t="s">
        <v>16</v>
      </c>
      <c r="Q10" s="703">
        <v>0</v>
      </c>
      <c r="R10" s="702">
        <v>0</v>
      </c>
      <c r="S10" s="703">
        <v>0</v>
      </c>
      <c r="T10" s="702">
        <v>0</v>
      </c>
      <c r="U10" s="703">
        <v>0</v>
      </c>
      <c r="V10" s="702">
        <v>0</v>
      </c>
      <c r="W10" s="703">
        <v>0</v>
      </c>
      <c r="X10" s="702">
        <v>0</v>
      </c>
      <c r="Y10" s="702"/>
      <c r="Z10" s="703">
        <v>0</v>
      </c>
      <c r="AA10" s="702">
        <v>0</v>
      </c>
      <c r="AB10" s="703">
        <v>0</v>
      </c>
      <c r="AC10" s="702">
        <v>0</v>
      </c>
      <c r="AD10" s="703">
        <v>1</v>
      </c>
      <c r="AE10" s="702">
        <v>6.20293715E-2</v>
      </c>
      <c r="AF10" s="703">
        <v>0</v>
      </c>
      <c r="AG10" s="702">
        <v>0</v>
      </c>
      <c r="AH10" s="702"/>
      <c r="AI10" s="706" t="s">
        <v>16</v>
      </c>
      <c r="AJ10" s="703">
        <v>0</v>
      </c>
      <c r="AK10" s="702">
        <v>0</v>
      </c>
      <c r="AL10" s="703">
        <v>0</v>
      </c>
      <c r="AM10" s="702">
        <v>0</v>
      </c>
      <c r="AN10" s="703">
        <v>0</v>
      </c>
      <c r="AO10" s="702">
        <v>0</v>
      </c>
      <c r="AP10" s="703">
        <v>1</v>
      </c>
      <c r="AQ10" s="702">
        <v>6.5045875229652592E-2</v>
      </c>
      <c r="AR10" s="702"/>
      <c r="AS10" s="703" t="s">
        <v>799</v>
      </c>
      <c r="AT10" s="702">
        <v>0</v>
      </c>
      <c r="AU10" s="703" t="s">
        <v>799</v>
      </c>
      <c r="AV10" s="702">
        <v>0</v>
      </c>
      <c r="AW10" s="703" t="s">
        <v>799</v>
      </c>
      <c r="AX10" s="702">
        <v>0</v>
      </c>
      <c r="AY10" s="703">
        <v>1</v>
      </c>
      <c r="AZ10" s="702">
        <v>7.4729004605922203E-2</v>
      </c>
      <c r="BA10" s="1684"/>
    </row>
    <row r="11" spans="1:53" ht="26.45" customHeight="1">
      <c r="A11" s="706" t="s">
        <v>17</v>
      </c>
      <c r="B11" s="701">
        <v>1</v>
      </c>
      <c r="C11" s="702">
        <v>5.1907065600000003E-2</v>
      </c>
      <c r="D11" s="703">
        <v>0</v>
      </c>
      <c r="E11" s="702">
        <v>0</v>
      </c>
      <c r="F11" s="703">
        <v>0</v>
      </c>
      <c r="G11" s="702">
        <v>0</v>
      </c>
      <c r="H11" s="702"/>
      <c r="I11" s="703">
        <v>0</v>
      </c>
      <c r="J11" s="702">
        <v>0</v>
      </c>
      <c r="K11" s="703">
        <v>1</v>
      </c>
      <c r="L11" s="702">
        <v>5.0073106700000002E-2</v>
      </c>
      <c r="M11" s="703">
        <v>0</v>
      </c>
      <c r="N11" s="702">
        <v>0</v>
      </c>
      <c r="O11" s="702"/>
      <c r="P11" s="706" t="s">
        <v>17</v>
      </c>
      <c r="Q11" s="703">
        <v>2</v>
      </c>
      <c r="R11" s="702">
        <v>0.100449108</v>
      </c>
      <c r="S11" s="703">
        <v>1</v>
      </c>
      <c r="T11" s="702">
        <v>5.1212192599999998E-2</v>
      </c>
      <c r="U11" s="703">
        <v>1</v>
      </c>
      <c r="V11" s="702">
        <v>5.2734216399999999E-2</v>
      </c>
      <c r="W11" s="703">
        <v>0</v>
      </c>
      <c r="X11" s="702">
        <v>0</v>
      </c>
      <c r="Y11" s="702"/>
      <c r="Z11" s="703">
        <v>3</v>
      </c>
      <c r="AA11" s="702">
        <v>0.17461728260000001</v>
      </c>
      <c r="AB11" s="703">
        <v>0</v>
      </c>
      <c r="AC11" s="702">
        <v>0</v>
      </c>
      <c r="AD11" s="703">
        <v>1</v>
      </c>
      <c r="AE11" s="702">
        <v>6.1876765600000001E-2</v>
      </c>
      <c r="AF11" s="703">
        <v>0</v>
      </c>
      <c r="AG11" s="702">
        <v>0</v>
      </c>
      <c r="AH11" s="702"/>
      <c r="AI11" s="706" t="s">
        <v>17</v>
      </c>
      <c r="AJ11" s="703">
        <v>1</v>
      </c>
      <c r="AK11" s="702">
        <v>6.2681384300000004E-2</v>
      </c>
      <c r="AL11" s="703">
        <v>0</v>
      </c>
      <c r="AM11" s="702">
        <v>0</v>
      </c>
      <c r="AN11" s="703">
        <v>1</v>
      </c>
      <c r="AO11" s="702">
        <v>6.21673851E-2</v>
      </c>
      <c r="AP11" s="703">
        <v>1</v>
      </c>
      <c r="AQ11" s="702">
        <v>6.2200175715496395E-2</v>
      </c>
      <c r="AR11" s="702"/>
      <c r="AS11" s="703" t="s">
        <v>799</v>
      </c>
      <c r="AT11" s="702">
        <v>0</v>
      </c>
      <c r="AU11" s="703" t="s">
        <v>799</v>
      </c>
      <c r="AV11" s="702">
        <v>0</v>
      </c>
      <c r="AW11" s="703">
        <v>1</v>
      </c>
      <c r="AX11" s="702">
        <v>6.2117723646322801E-2</v>
      </c>
      <c r="AY11" s="703" t="s">
        <v>799</v>
      </c>
      <c r="AZ11" s="702">
        <v>0</v>
      </c>
      <c r="BA11" s="1684"/>
    </row>
    <row r="12" spans="1:53" ht="26.45" customHeight="1">
      <c r="A12" s="706" t="s">
        <v>18</v>
      </c>
      <c r="B12" s="701">
        <v>4</v>
      </c>
      <c r="C12" s="702">
        <v>0.22859703140000001</v>
      </c>
      <c r="D12" s="703">
        <v>1</v>
      </c>
      <c r="E12" s="702">
        <v>5.2576622500000003E-2</v>
      </c>
      <c r="F12" s="703">
        <v>1</v>
      </c>
      <c r="G12" s="702">
        <v>5.0835946299999997E-2</v>
      </c>
      <c r="H12" s="702"/>
      <c r="I12" s="703">
        <v>2</v>
      </c>
      <c r="J12" s="702">
        <v>0.10717740269999999</v>
      </c>
      <c r="K12" s="703">
        <v>0</v>
      </c>
      <c r="L12" s="702">
        <v>0</v>
      </c>
      <c r="M12" s="703">
        <v>0</v>
      </c>
      <c r="N12" s="702">
        <v>0</v>
      </c>
      <c r="O12" s="702"/>
      <c r="P12" s="706" t="s">
        <v>18</v>
      </c>
      <c r="Q12" s="703">
        <v>1</v>
      </c>
      <c r="R12" s="702">
        <v>5.3225378099999998E-2</v>
      </c>
      <c r="S12" s="703">
        <v>0</v>
      </c>
      <c r="T12" s="702">
        <v>0</v>
      </c>
      <c r="U12" s="703">
        <v>1</v>
      </c>
      <c r="V12" s="702">
        <v>5.0491076199999999E-2</v>
      </c>
      <c r="W12" s="703">
        <v>1</v>
      </c>
      <c r="X12" s="702">
        <v>4.9983780300000002E-2</v>
      </c>
      <c r="Y12" s="702"/>
      <c r="Z12" s="703">
        <v>2</v>
      </c>
      <c r="AA12" s="702">
        <v>9.9606157299999998E-2</v>
      </c>
      <c r="AB12" s="703">
        <v>5</v>
      </c>
      <c r="AC12" s="702">
        <v>0.2492780906</v>
      </c>
      <c r="AD12" s="703">
        <v>0</v>
      </c>
      <c r="AE12" s="702">
        <v>0</v>
      </c>
      <c r="AF12" s="703">
        <v>4</v>
      </c>
      <c r="AG12" s="702">
        <v>0.2084668824</v>
      </c>
      <c r="AH12" s="702"/>
      <c r="AI12" s="706" t="s">
        <v>18</v>
      </c>
      <c r="AJ12" s="703">
        <v>1</v>
      </c>
      <c r="AK12" s="702">
        <v>5.4562279599999999E-2</v>
      </c>
      <c r="AL12" s="703">
        <v>2</v>
      </c>
      <c r="AM12" s="702">
        <v>0.1153644377</v>
      </c>
      <c r="AN12" s="703">
        <v>2</v>
      </c>
      <c r="AO12" s="702">
        <v>0.1197990012</v>
      </c>
      <c r="AP12" s="703">
        <v>2</v>
      </c>
      <c r="AQ12" s="702">
        <v>0.12331490186600109</v>
      </c>
      <c r="AR12" s="702"/>
      <c r="AS12" s="703">
        <v>8</v>
      </c>
      <c r="AT12" s="702">
        <v>0.50319782215982567</v>
      </c>
      <c r="AU12" s="703">
        <v>1</v>
      </c>
      <c r="AV12" s="702">
        <v>6.272612769032361E-2</v>
      </c>
      <c r="AW12" s="703">
        <v>2</v>
      </c>
      <c r="AX12" s="702">
        <v>0.12444594332669517</v>
      </c>
      <c r="AY12" s="703">
        <v>3</v>
      </c>
      <c r="AZ12" s="702">
        <v>0.186939124208897</v>
      </c>
      <c r="BA12" s="1684"/>
    </row>
    <row r="13" spans="1:53" ht="26.45" customHeight="1">
      <c r="A13" s="706" t="s">
        <v>19</v>
      </c>
      <c r="B13" s="701">
        <v>0</v>
      </c>
      <c r="C13" s="702">
        <v>0</v>
      </c>
      <c r="D13" s="703">
        <v>5</v>
      </c>
      <c r="E13" s="702">
        <v>0.28972843170000001</v>
      </c>
      <c r="F13" s="703">
        <v>3</v>
      </c>
      <c r="G13" s="702">
        <v>0.159824832</v>
      </c>
      <c r="H13" s="702"/>
      <c r="I13" s="703">
        <v>3</v>
      </c>
      <c r="J13" s="702">
        <v>0.1533469505</v>
      </c>
      <c r="K13" s="703">
        <v>3</v>
      </c>
      <c r="L13" s="702">
        <v>0.16059802419999999</v>
      </c>
      <c r="M13" s="703">
        <v>6</v>
      </c>
      <c r="N13" s="702">
        <v>0.32407347390000002</v>
      </c>
      <c r="O13" s="702"/>
      <c r="P13" s="706" t="s">
        <v>19</v>
      </c>
      <c r="Q13" s="703">
        <v>5</v>
      </c>
      <c r="R13" s="702">
        <v>0.27259900250000002</v>
      </c>
      <c r="S13" s="703">
        <v>5</v>
      </c>
      <c r="T13" s="702">
        <v>0.27639824340000002</v>
      </c>
      <c r="U13" s="703">
        <v>3</v>
      </c>
      <c r="V13" s="702">
        <v>0.16766867329999999</v>
      </c>
      <c r="W13" s="703">
        <v>6</v>
      </c>
      <c r="X13" s="702">
        <v>0.33171786730000002</v>
      </c>
      <c r="Y13" s="702"/>
      <c r="Z13" s="703">
        <v>6</v>
      </c>
      <c r="AA13" s="702">
        <v>0.32408310140000002</v>
      </c>
      <c r="AB13" s="703">
        <v>4</v>
      </c>
      <c r="AC13" s="702">
        <v>0.21144800650000001</v>
      </c>
      <c r="AD13" s="703">
        <v>5</v>
      </c>
      <c r="AE13" s="702">
        <v>0.2564915445</v>
      </c>
      <c r="AF13" s="703">
        <v>5</v>
      </c>
      <c r="AG13" s="702">
        <v>0.2493017059</v>
      </c>
      <c r="AH13" s="702"/>
      <c r="AI13" s="706" t="s">
        <v>19</v>
      </c>
      <c r="AJ13" s="703">
        <v>4</v>
      </c>
      <c r="AK13" s="702">
        <v>0.19742479099999999</v>
      </c>
      <c r="AL13" s="703">
        <v>7</v>
      </c>
      <c r="AM13" s="702">
        <v>0.3446532222</v>
      </c>
      <c r="AN13" s="703">
        <v>8</v>
      </c>
      <c r="AO13" s="702">
        <v>0.3947519699</v>
      </c>
      <c r="AP13" s="703">
        <v>9</v>
      </c>
      <c r="AQ13" s="702">
        <v>0.45229744487122336</v>
      </c>
      <c r="AR13" s="702"/>
      <c r="AS13" s="703">
        <v>4</v>
      </c>
      <c r="AT13" s="702">
        <v>0.20707063386391733</v>
      </c>
      <c r="AU13" s="703">
        <v>6</v>
      </c>
      <c r="AV13" s="702">
        <v>0.3256011207190575</v>
      </c>
      <c r="AW13" s="703">
        <v>6</v>
      </c>
      <c r="AX13" s="702">
        <v>0.34472832822273586</v>
      </c>
      <c r="AY13" s="703">
        <v>2</v>
      </c>
      <c r="AZ13" s="702">
        <v>0.11953240119974672</v>
      </c>
      <c r="BA13" s="1684"/>
    </row>
    <row r="14" spans="1:53" ht="26.45" customHeight="1">
      <c r="A14" s="706" t="s">
        <v>20</v>
      </c>
      <c r="B14" s="701">
        <v>9</v>
      </c>
      <c r="C14" s="702">
        <v>1.0063410668999999</v>
      </c>
      <c r="D14" s="703">
        <v>7</v>
      </c>
      <c r="E14" s="702">
        <v>0.56714006660000005</v>
      </c>
      <c r="F14" s="703">
        <v>11</v>
      </c>
      <c r="G14" s="702">
        <v>0.64726214000000004</v>
      </c>
      <c r="H14" s="702"/>
      <c r="I14" s="703">
        <v>7</v>
      </c>
      <c r="J14" s="702">
        <v>0.37477366350000002</v>
      </c>
      <c r="K14" s="703">
        <v>6</v>
      </c>
      <c r="L14" s="702">
        <v>0.30806577819999997</v>
      </c>
      <c r="M14" s="703">
        <v>17</v>
      </c>
      <c r="N14" s="702">
        <v>0.88069759540000003</v>
      </c>
      <c r="O14" s="702"/>
      <c r="P14" s="706" t="s">
        <v>20</v>
      </c>
      <c r="Q14" s="703">
        <v>18</v>
      </c>
      <c r="R14" s="702">
        <v>0.94597634220000004</v>
      </c>
      <c r="S14" s="703">
        <v>10</v>
      </c>
      <c r="T14" s="702">
        <v>0.53056477560000004</v>
      </c>
      <c r="U14" s="703">
        <v>18</v>
      </c>
      <c r="V14" s="702">
        <v>0.96052559959999995</v>
      </c>
      <c r="W14" s="703">
        <v>12</v>
      </c>
      <c r="X14" s="702">
        <v>0.64507701409999996</v>
      </c>
      <c r="Y14" s="702"/>
      <c r="Z14" s="703">
        <v>15</v>
      </c>
      <c r="AA14" s="702">
        <v>0.81176254749999999</v>
      </c>
      <c r="AB14" s="703">
        <v>9</v>
      </c>
      <c r="AC14" s="702">
        <v>0.49059849750000001</v>
      </c>
      <c r="AD14" s="703">
        <v>12</v>
      </c>
      <c r="AE14" s="702">
        <v>0.66141557819999997</v>
      </c>
      <c r="AF14" s="703">
        <v>12</v>
      </c>
      <c r="AG14" s="702">
        <v>0.66727870950000001</v>
      </c>
      <c r="AH14" s="702"/>
      <c r="AI14" s="706" t="s">
        <v>20</v>
      </c>
      <c r="AJ14" s="703">
        <v>12</v>
      </c>
      <c r="AK14" s="702">
        <v>0.66001227620000003</v>
      </c>
      <c r="AL14" s="703">
        <v>14</v>
      </c>
      <c r="AM14" s="702">
        <v>0.75289481329999997</v>
      </c>
      <c r="AN14" s="703">
        <v>22</v>
      </c>
      <c r="AO14" s="702">
        <v>1.1583611296</v>
      </c>
      <c r="AP14" s="703">
        <v>11</v>
      </c>
      <c r="AQ14" s="702">
        <v>0.5629032914234775</v>
      </c>
      <c r="AR14" s="702"/>
      <c r="AS14" s="703">
        <v>11</v>
      </c>
      <c r="AT14" s="702">
        <v>0.54817717385264653</v>
      </c>
      <c r="AU14" s="703">
        <v>10</v>
      </c>
      <c r="AV14" s="702">
        <v>0.49355345159203068</v>
      </c>
      <c r="AW14" s="703">
        <v>19</v>
      </c>
      <c r="AX14" s="702">
        <v>0.93533603546991162</v>
      </c>
      <c r="AY14" s="703">
        <v>9</v>
      </c>
      <c r="AZ14" s="702">
        <v>0.44406715183470047</v>
      </c>
      <c r="BA14" s="1684"/>
    </row>
    <row r="15" spans="1:53" ht="26.45" customHeight="1">
      <c r="A15" s="706" t="s">
        <v>21</v>
      </c>
      <c r="B15" s="701">
        <v>8</v>
      </c>
      <c r="C15" s="702">
        <v>0.89509087409999999</v>
      </c>
      <c r="D15" s="703">
        <v>6</v>
      </c>
      <c r="E15" s="702">
        <v>0.67861174130000002</v>
      </c>
      <c r="F15" s="703">
        <v>14</v>
      </c>
      <c r="G15" s="702">
        <v>1.1475635585999999</v>
      </c>
      <c r="H15" s="702"/>
      <c r="I15" s="703">
        <v>21</v>
      </c>
      <c r="J15" s="702">
        <v>1.2446893255</v>
      </c>
      <c r="K15" s="703">
        <v>25</v>
      </c>
      <c r="L15" s="702">
        <v>1.3515223006999999</v>
      </c>
      <c r="M15" s="703">
        <v>25</v>
      </c>
      <c r="N15" s="702">
        <v>1.3314132579</v>
      </c>
      <c r="O15" s="702"/>
      <c r="P15" s="706" t="s">
        <v>21</v>
      </c>
      <c r="Q15" s="703">
        <v>34</v>
      </c>
      <c r="R15" s="702">
        <v>1.7822938541</v>
      </c>
      <c r="S15" s="703">
        <v>34</v>
      </c>
      <c r="T15" s="702">
        <v>1.7682086485999999</v>
      </c>
      <c r="U15" s="703">
        <v>36</v>
      </c>
      <c r="V15" s="702">
        <v>1.8694034734</v>
      </c>
      <c r="W15" s="703">
        <v>36</v>
      </c>
      <c r="X15" s="702">
        <v>1.8688658372</v>
      </c>
      <c r="Y15" s="702"/>
      <c r="Z15" s="703">
        <v>33</v>
      </c>
      <c r="AA15" s="702">
        <v>1.7256878042999999</v>
      </c>
      <c r="AB15" s="703">
        <v>34</v>
      </c>
      <c r="AC15" s="702">
        <v>1.8010725916999999</v>
      </c>
      <c r="AD15" s="703">
        <v>27</v>
      </c>
      <c r="AE15" s="702">
        <v>1.4412956287000001</v>
      </c>
      <c r="AF15" s="703">
        <v>30</v>
      </c>
      <c r="AG15" s="702">
        <v>1.6083376222000001</v>
      </c>
      <c r="AH15" s="702"/>
      <c r="AI15" s="706" t="s">
        <v>21</v>
      </c>
      <c r="AJ15" s="703">
        <v>35</v>
      </c>
      <c r="AK15" s="702">
        <v>1.889591697</v>
      </c>
      <c r="AL15" s="703">
        <v>37</v>
      </c>
      <c r="AM15" s="702">
        <v>2.0112707262999998</v>
      </c>
      <c r="AN15" s="703">
        <v>38</v>
      </c>
      <c r="AO15" s="702">
        <v>2.08055185</v>
      </c>
      <c r="AP15" s="703">
        <v>34</v>
      </c>
      <c r="AQ15" s="702">
        <v>1.8834848569202418</v>
      </c>
      <c r="AR15" s="702"/>
      <c r="AS15" s="703">
        <v>32</v>
      </c>
      <c r="AT15" s="702">
        <v>1.7898643338768181</v>
      </c>
      <c r="AU15" s="703">
        <v>36</v>
      </c>
      <c r="AV15" s="702">
        <v>1.9918197071195105</v>
      </c>
      <c r="AW15" s="703">
        <v>39</v>
      </c>
      <c r="AX15" s="702">
        <v>2.1093372246097997</v>
      </c>
      <c r="AY15" s="703">
        <v>29</v>
      </c>
      <c r="AZ15" s="702">
        <v>1.5351473304714305</v>
      </c>
      <c r="BA15" s="1684"/>
    </row>
    <row r="16" spans="1:53" ht="26.45" customHeight="1">
      <c r="A16" s="706" t="s">
        <v>22</v>
      </c>
      <c r="B16" s="701">
        <v>19</v>
      </c>
      <c r="C16" s="702">
        <v>2.3424631862999998</v>
      </c>
      <c r="D16" s="703">
        <v>17</v>
      </c>
      <c r="E16" s="702">
        <v>1.9394658483</v>
      </c>
      <c r="F16" s="703">
        <v>24</v>
      </c>
      <c r="G16" s="702">
        <v>2.7324488547999999</v>
      </c>
      <c r="H16" s="702"/>
      <c r="I16" s="703">
        <v>24</v>
      </c>
      <c r="J16" s="702">
        <v>2.0032586339999998</v>
      </c>
      <c r="K16" s="703">
        <v>29</v>
      </c>
      <c r="L16" s="702">
        <v>1.7452353570000001</v>
      </c>
      <c r="M16" s="703">
        <v>59</v>
      </c>
      <c r="N16" s="702">
        <v>3.4859263111000001</v>
      </c>
      <c r="O16" s="702"/>
      <c r="P16" s="706" t="s">
        <v>22</v>
      </c>
      <c r="Q16" s="703">
        <v>51</v>
      </c>
      <c r="R16" s="702">
        <v>2.9559442589999998</v>
      </c>
      <c r="S16" s="703">
        <v>50</v>
      </c>
      <c r="T16" s="702">
        <v>2.8342743123999998</v>
      </c>
      <c r="U16" s="703">
        <v>53</v>
      </c>
      <c r="V16" s="702">
        <v>2.9506309339999999</v>
      </c>
      <c r="W16" s="703">
        <v>46</v>
      </c>
      <c r="X16" s="702">
        <v>2.5266478962000001</v>
      </c>
      <c r="Y16" s="702"/>
      <c r="Z16" s="703">
        <v>56</v>
      </c>
      <c r="AA16" s="702">
        <v>3.0252805406999999</v>
      </c>
      <c r="AB16" s="703">
        <v>50</v>
      </c>
      <c r="AC16" s="702">
        <v>2.6556658364999999</v>
      </c>
      <c r="AD16" s="703">
        <v>50</v>
      </c>
      <c r="AE16" s="702">
        <v>2.6306644452999999</v>
      </c>
      <c r="AF16" s="703">
        <v>57</v>
      </c>
      <c r="AG16" s="702">
        <v>2.9918566385999998</v>
      </c>
      <c r="AH16" s="702"/>
      <c r="AI16" s="706" t="s">
        <v>22</v>
      </c>
      <c r="AJ16" s="703">
        <v>65</v>
      </c>
      <c r="AK16" s="702">
        <v>3.4115308693999999</v>
      </c>
      <c r="AL16" s="703">
        <v>56</v>
      </c>
      <c r="AM16" s="702">
        <v>2.9624214198000001</v>
      </c>
      <c r="AN16" s="703">
        <v>66</v>
      </c>
      <c r="AO16" s="702">
        <v>3.5376723241999999</v>
      </c>
      <c r="AP16" s="703">
        <v>77</v>
      </c>
      <c r="AQ16" s="702">
        <v>4.1605676527212001</v>
      </c>
      <c r="AR16" s="702"/>
      <c r="AS16" s="703">
        <v>70</v>
      </c>
      <c r="AT16" s="702">
        <v>3.7999819772283367</v>
      </c>
      <c r="AU16" s="703">
        <v>70</v>
      </c>
      <c r="AV16" s="702">
        <v>3.8260554925622849</v>
      </c>
      <c r="AW16" s="703">
        <v>60</v>
      </c>
      <c r="AX16" s="702">
        <v>3.3002038700940752</v>
      </c>
      <c r="AY16" s="703">
        <v>76</v>
      </c>
      <c r="AZ16" s="702">
        <v>4.2089033813000638</v>
      </c>
      <c r="BA16" s="1684"/>
    </row>
    <row r="17" spans="1:53" ht="26.45" customHeight="1">
      <c r="A17" s="706" t="s">
        <v>23</v>
      </c>
      <c r="B17" s="701">
        <v>34</v>
      </c>
      <c r="C17" s="702">
        <v>4.1856147805999999</v>
      </c>
      <c r="D17" s="703">
        <v>27</v>
      </c>
      <c r="E17" s="702">
        <v>3.4173927572</v>
      </c>
      <c r="F17" s="703">
        <v>41</v>
      </c>
      <c r="G17" s="702">
        <v>4.7649208849000004</v>
      </c>
      <c r="H17" s="702"/>
      <c r="I17" s="703">
        <v>41</v>
      </c>
      <c r="J17" s="702">
        <v>4.8943302169000003</v>
      </c>
      <c r="K17" s="703">
        <v>63</v>
      </c>
      <c r="L17" s="702">
        <v>5.3692098823999999</v>
      </c>
      <c r="M17" s="703">
        <v>65</v>
      </c>
      <c r="N17" s="702">
        <v>4.9727341162999998</v>
      </c>
      <c r="O17" s="702"/>
      <c r="P17" s="706" t="s">
        <v>23</v>
      </c>
      <c r="Q17" s="703">
        <v>70</v>
      </c>
      <c r="R17" s="702">
        <v>4.9642503060000003</v>
      </c>
      <c r="S17" s="703">
        <v>64</v>
      </c>
      <c r="T17" s="702">
        <v>4.2825979309999997</v>
      </c>
      <c r="U17" s="703">
        <v>61</v>
      </c>
      <c r="V17" s="702">
        <v>3.8843656194</v>
      </c>
      <c r="W17" s="703">
        <v>81</v>
      </c>
      <c r="X17" s="702">
        <v>4.9770563845</v>
      </c>
      <c r="Y17" s="702"/>
      <c r="Z17" s="703">
        <v>105</v>
      </c>
      <c r="AA17" s="702">
        <v>6.3223837674999999</v>
      </c>
      <c r="AB17" s="703">
        <v>75</v>
      </c>
      <c r="AC17" s="702">
        <v>4.4236252258000004</v>
      </c>
      <c r="AD17" s="703">
        <v>84</v>
      </c>
      <c r="AE17" s="702">
        <v>4.8392295600999997</v>
      </c>
      <c r="AF17" s="703">
        <v>88</v>
      </c>
      <c r="AG17" s="702">
        <v>4.9772038407999997</v>
      </c>
      <c r="AH17" s="702"/>
      <c r="AI17" s="706" t="s">
        <v>23</v>
      </c>
      <c r="AJ17" s="703">
        <v>147</v>
      </c>
      <c r="AK17" s="702">
        <v>8.2093140532</v>
      </c>
      <c r="AL17" s="703">
        <v>94</v>
      </c>
      <c r="AM17" s="702">
        <v>5.1661579282999996</v>
      </c>
      <c r="AN17" s="703">
        <v>116</v>
      </c>
      <c r="AO17" s="702">
        <v>6.2670080385000002</v>
      </c>
      <c r="AP17" s="703">
        <v>118</v>
      </c>
      <c r="AQ17" s="702">
        <v>6.3170585205877217</v>
      </c>
      <c r="AR17" s="702"/>
      <c r="AS17" s="703">
        <v>110</v>
      </c>
      <c r="AT17" s="702">
        <v>5.8769018789790968</v>
      </c>
      <c r="AU17" s="703">
        <v>128</v>
      </c>
      <c r="AV17" s="702">
        <v>6.8394975640969129</v>
      </c>
      <c r="AW17" s="703">
        <v>133</v>
      </c>
      <c r="AX17" s="702">
        <v>7.1634414573132945</v>
      </c>
      <c r="AY17" s="703">
        <v>127</v>
      </c>
      <c r="AZ17" s="702">
        <v>6.9288254140586956</v>
      </c>
      <c r="BA17" s="1684"/>
    </row>
    <row r="18" spans="1:53" ht="26.45" customHeight="1">
      <c r="A18" s="706" t="s">
        <v>24</v>
      </c>
      <c r="B18" s="701">
        <v>50</v>
      </c>
      <c r="C18" s="702">
        <v>7.6214864947000001</v>
      </c>
      <c r="D18" s="703">
        <v>56</v>
      </c>
      <c r="E18" s="702">
        <v>7.2012756544999998</v>
      </c>
      <c r="F18" s="703">
        <v>53</v>
      </c>
      <c r="G18" s="702">
        <v>6.9698599583999998</v>
      </c>
      <c r="H18" s="702"/>
      <c r="I18" s="703">
        <v>66</v>
      </c>
      <c r="J18" s="702">
        <v>8.0561882511</v>
      </c>
      <c r="K18" s="703">
        <v>64</v>
      </c>
      <c r="L18" s="702">
        <v>7.9077755673999999</v>
      </c>
      <c r="M18" s="703">
        <v>71</v>
      </c>
      <c r="N18" s="702">
        <v>8.7509552099000008</v>
      </c>
      <c r="O18" s="702"/>
      <c r="P18" s="706" t="s">
        <v>24</v>
      </c>
      <c r="Q18" s="703">
        <v>82</v>
      </c>
      <c r="R18" s="702">
        <v>9.7156167876000001</v>
      </c>
      <c r="S18" s="703">
        <v>90</v>
      </c>
      <c r="T18" s="702">
        <v>9.9447733585999991</v>
      </c>
      <c r="U18" s="703">
        <v>112</v>
      </c>
      <c r="V18" s="702">
        <v>11.161426111000001</v>
      </c>
      <c r="W18" s="703">
        <v>113</v>
      </c>
      <c r="X18" s="702">
        <v>9.9129241723000003</v>
      </c>
      <c r="Y18" s="702"/>
      <c r="Z18" s="703">
        <v>120</v>
      </c>
      <c r="AA18" s="702">
        <v>9.4264477845000005</v>
      </c>
      <c r="AB18" s="703">
        <v>140</v>
      </c>
      <c r="AC18" s="702">
        <v>10.176696528000001</v>
      </c>
      <c r="AD18" s="703">
        <v>148</v>
      </c>
      <c r="AE18" s="702">
        <v>10.13675024</v>
      </c>
      <c r="AF18" s="703">
        <v>138</v>
      </c>
      <c r="AG18" s="702">
        <v>8.9891417030999996</v>
      </c>
      <c r="AH18" s="702"/>
      <c r="AI18" s="706" t="s">
        <v>24</v>
      </c>
      <c r="AJ18" s="703">
        <v>148</v>
      </c>
      <c r="AK18" s="702">
        <v>9.3062914302999999</v>
      </c>
      <c r="AL18" s="703">
        <v>157</v>
      </c>
      <c r="AM18" s="702">
        <v>9.6777643501000004</v>
      </c>
      <c r="AN18" s="703">
        <v>160</v>
      </c>
      <c r="AO18" s="702">
        <v>9.6618532521000002</v>
      </c>
      <c r="AP18" s="703">
        <v>163</v>
      </c>
      <c r="AQ18" s="702">
        <v>9.6182442160717905</v>
      </c>
      <c r="AR18" s="702"/>
      <c r="AS18" s="703">
        <v>188</v>
      </c>
      <c r="AT18" s="702">
        <v>10.89482122206862</v>
      </c>
      <c r="AU18" s="703">
        <v>187</v>
      </c>
      <c r="AV18" s="702">
        <v>10.704054919243058</v>
      </c>
      <c r="AW18" s="703">
        <v>191</v>
      </c>
      <c r="AX18" s="702">
        <v>10.762051878161177</v>
      </c>
      <c r="AY18" s="703">
        <v>224</v>
      </c>
      <c r="AZ18" s="702">
        <v>12.406044291239644</v>
      </c>
      <c r="BA18" s="1684"/>
    </row>
    <row r="19" spans="1:53" ht="26.45" customHeight="1">
      <c r="A19" s="706" t="s">
        <v>25</v>
      </c>
      <c r="B19" s="701">
        <v>45</v>
      </c>
      <c r="C19" s="702">
        <v>9.5939417456000005</v>
      </c>
      <c r="D19" s="703">
        <v>72</v>
      </c>
      <c r="E19" s="702">
        <v>11.725620481</v>
      </c>
      <c r="F19" s="703">
        <v>79</v>
      </c>
      <c r="G19" s="702">
        <v>10.795623809</v>
      </c>
      <c r="H19" s="702"/>
      <c r="I19" s="703">
        <v>96</v>
      </c>
      <c r="J19" s="702">
        <v>13.478413478</v>
      </c>
      <c r="K19" s="703">
        <v>103</v>
      </c>
      <c r="L19" s="702">
        <v>13.225814736</v>
      </c>
      <c r="M19" s="703">
        <v>118</v>
      </c>
      <c r="N19" s="702">
        <v>14.857175953</v>
      </c>
      <c r="O19" s="702"/>
      <c r="P19" s="706" t="s">
        <v>25</v>
      </c>
      <c r="Q19" s="703">
        <v>131</v>
      </c>
      <c r="R19" s="702">
        <v>16.265775318999999</v>
      </c>
      <c r="S19" s="703">
        <v>119</v>
      </c>
      <c r="T19" s="702">
        <v>14.669769919</v>
      </c>
      <c r="U19" s="703">
        <v>108</v>
      </c>
      <c r="V19" s="702">
        <v>13.573159328999999</v>
      </c>
      <c r="W19" s="703">
        <v>110</v>
      </c>
      <c r="X19" s="702">
        <v>14.225008600000001</v>
      </c>
      <c r="Y19" s="702"/>
      <c r="Z19" s="703">
        <v>110</v>
      </c>
      <c r="AA19" s="702">
        <v>14.148674269000001</v>
      </c>
      <c r="AB19" s="703">
        <v>130</v>
      </c>
      <c r="AC19" s="702">
        <v>16.022619007999999</v>
      </c>
      <c r="AD19" s="703">
        <v>147</v>
      </c>
      <c r="AE19" s="702">
        <v>16.850010831999999</v>
      </c>
      <c r="AF19" s="703">
        <v>136</v>
      </c>
      <c r="AG19" s="702">
        <v>14.034776318</v>
      </c>
      <c r="AH19" s="702"/>
      <c r="AI19" s="706" t="s">
        <v>25</v>
      </c>
      <c r="AJ19" s="703">
        <v>176</v>
      </c>
      <c r="AK19" s="702">
        <v>15.981098719</v>
      </c>
      <c r="AL19" s="703">
        <v>213</v>
      </c>
      <c r="AM19" s="702">
        <v>17.319600705999999</v>
      </c>
      <c r="AN19" s="703">
        <v>228</v>
      </c>
      <c r="AO19" s="702">
        <v>17.15403306</v>
      </c>
      <c r="AP19" s="703">
        <v>256</v>
      </c>
      <c r="AQ19" s="702">
        <v>18.147527346232494</v>
      </c>
      <c r="AR19" s="702"/>
      <c r="AS19" s="703">
        <v>279</v>
      </c>
      <c r="AT19" s="702">
        <v>18.806577718519456</v>
      </c>
      <c r="AU19" s="703">
        <v>252</v>
      </c>
      <c r="AV19" s="702">
        <v>16.396925316234551</v>
      </c>
      <c r="AW19" s="703">
        <v>256</v>
      </c>
      <c r="AX19" s="702">
        <v>16.327160582407675</v>
      </c>
      <c r="AY19" s="703">
        <v>308</v>
      </c>
      <c r="AZ19" s="702">
        <v>19.240349762072462</v>
      </c>
      <c r="BA19" s="1684"/>
    </row>
    <row r="20" spans="1:53" ht="26.45" customHeight="1">
      <c r="A20" s="706" t="s">
        <v>26</v>
      </c>
      <c r="B20" s="701">
        <v>43</v>
      </c>
      <c r="C20" s="702">
        <v>12.12367274</v>
      </c>
      <c r="D20" s="703">
        <v>53</v>
      </c>
      <c r="E20" s="702">
        <v>12.586622083</v>
      </c>
      <c r="F20" s="703">
        <v>93</v>
      </c>
      <c r="G20" s="702">
        <v>16.682661692</v>
      </c>
      <c r="H20" s="702"/>
      <c r="I20" s="703">
        <v>166</v>
      </c>
      <c r="J20" s="702">
        <v>24.866268905999998</v>
      </c>
      <c r="K20" s="703">
        <v>127</v>
      </c>
      <c r="L20" s="702">
        <v>19.314590576000001</v>
      </c>
      <c r="M20" s="703">
        <v>154</v>
      </c>
      <c r="N20" s="702">
        <v>23.306354462000002</v>
      </c>
      <c r="O20" s="702"/>
      <c r="P20" s="706" t="s">
        <v>26</v>
      </c>
      <c r="Q20" s="703">
        <v>136</v>
      </c>
      <c r="R20" s="702">
        <v>20.257870779000001</v>
      </c>
      <c r="S20" s="703">
        <v>156</v>
      </c>
      <c r="T20" s="702">
        <v>22.747421959</v>
      </c>
      <c r="U20" s="703">
        <v>136</v>
      </c>
      <c r="V20" s="702">
        <v>19.295487692999998</v>
      </c>
      <c r="W20" s="703">
        <v>171</v>
      </c>
      <c r="X20" s="702">
        <v>23.546324295000002</v>
      </c>
      <c r="Y20" s="702"/>
      <c r="Z20" s="703">
        <v>163</v>
      </c>
      <c r="AA20" s="702">
        <v>21.937262122</v>
      </c>
      <c r="AB20" s="703">
        <v>183</v>
      </c>
      <c r="AC20" s="702">
        <v>24.216215072000001</v>
      </c>
      <c r="AD20" s="703">
        <v>179</v>
      </c>
      <c r="AE20" s="702">
        <v>23.450897881</v>
      </c>
      <c r="AF20" s="703">
        <v>186</v>
      </c>
      <c r="AG20" s="702">
        <v>24.784716092</v>
      </c>
      <c r="AH20" s="702"/>
      <c r="AI20" s="706" t="s">
        <v>26</v>
      </c>
      <c r="AJ20" s="703">
        <v>147</v>
      </c>
      <c r="AK20" s="702">
        <v>20.117860554</v>
      </c>
      <c r="AL20" s="703">
        <v>180</v>
      </c>
      <c r="AM20" s="702">
        <v>24.456222682</v>
      </c>
      <c r="AN20" s="703">
        <v>206</v>
      </c>
      <c r="AO20" s="702">
        <v>26.759450080000001</v>
      </c>
      <c r="AP20" s="703">
        <v>216</v>
      </c>
      <c r="AQ20" s="702">
        <v>26.054797098267596</v>
      </c>
      <c r="AR20" s="702"/>
      <c r="AS20" s="703">
        <v>254</v>
      </c>
      <c r="AT20" s="702">
        <v>27.565325208435642</v>
      </c>
      <c r="AU20" s="703">
        <v>289</v>
      </c>
      <c r="AV20" s="702">
        <v>27.586404389006482</v>
      </c>
      <c r="AW20" s="703">
        <v>286</v>
      </c>
      <c r="AX20" s="702">
        <v>24.440506807236613</v>
      </c>
      <c r="AY20" s="703">
        <v>363</v>
      </c>
      <c r="AZ20" s="702">
        <v>28.687352117885261</v>
      </c>
      <c r="BA20" s="1684"/>
    </row>
    <row r="21" spans="1:53" ht="26.45" customHeight="1">
      <c r="A21" s="706" t="s">
        <v>27</v>
      </c>
      <c r="B21" s="701">
        <v>30</v>
      </c>
      <c r="C21" s="702">
        <v>13.399197835000001</v>
      </c>
      <c r="D21" s="703">
        <v>55</v>
      </c>
      <c r="E21" s="702">
        <v>18.481120695000001</v>
      </c>
      <c r="F21" s="703">
        <v>75</v>
      </c>
      <c r="G21" s="702">
        <v>20.810557333999999</v>
      </c>
      <c r="H21" s="702"/>
      <c r="I21" s="703">
        <v>151</v>
      </c>
      <c r="J21" s="702">
        <v>31.436589691999998</v>
      </c>
      <c r="K21" s="703">
        <v>200</v>
      </c>
      <c r="L21" s="702">
        <v>34.072478977000003</v>
      </c>
      <c r="M21" s="703">
        <v>182</v>
      </c>
      <c r="N21" s="702">
        <v>30.716729310000002</v>
      </c>
      <c r="O21" s="702"/>
      <c r="P21" s="706" t="s">
        <v>27</v>
      </c>
      <c r="Q21" s="703">
        <v>192</v>
      </c>
      <c r="R21" s="702">
        <v>32.442132192000003</v>
      </c>
      <c r="S21" s="703">
        <v>213</v>
      </c>
      <c r="T21" s="702">
        <v>36.159243269999997</v>
      </c>
      <c r="U21" s="703">
        <v>204</v>
      </c>
      <c r="V21" s="702">
        <v>34.737949848</v>
      </c>
      <c r="W21" s="703">
        <v>188</v>
      </c>
      <c r="X21" s="702">
        <v>32.053686515000003</v>
      </c>
      <c r="Y21" s="702"/>
      <c r="Z21" s="703">
        <v>193</v>
      </c>
      <c r="AA21" s="702">
        <v>32.610220009000003</v>
      </c>
      <c r="AB21" s="703">
        <v>203</v>
      </c>
      <c r="AC21" s="702">
        <v>33.649718039</v>
      </c>
      <c r="AD21" s="703">
        <v>250</v>
      </c>
      <c r="AE21" s="702">
        <v>35.244883227000003</v>
      </c>
      <c r="AF21" s="703">
        <v>208</v>
      </c>
      <c r="AG21" s="702">
        <v>32.591561919</v>
      </c>
      <c r="AH21" s="702"/>
      <c r="AI21" s="706" t="s">
        <v>27</v>
      </c>
      <c r="AJ21" s="703">
        <v>223</v>
      </c>
      <c r="AK21" s="702">
        <v>33.817699849999997</v>
      </c>
      <c r="AL21" s="703">
        <v>223</v>
      </c>
      <c r="AM21" s="702">
        <v>32.966074509000002</v>
      </c>
      <c r="AN21" s="703">
        <v>277</v>
      </c>
      <c r="AO21" s="702">
        <v>40.161807136</v>
      </c>
      <c r="AP21" s="703">
        <v>261</v>
      </c>
      <c r="AQ21" s="702">
        <v>37.415197594532508</v>
      </c>
      <c r="AR21" s="702"/>
      <c r="AS21" s="703">
        <v>261</v>
      </c>
      <c r="AT21" s="702">
        <v>38.013648501919981</v>
      </c>
      <c r="AU21" s="703">
        <v>261</v>
      </c>
      <c r="AV21" s="702">
        <v>38.999258117561098</v>
      </c>
      <c r="AW21" s="703">
        <v>277</v>
      </c>
      <c r="AX21" s="702">
        <v>41.022906924651878</v>
      </c>
      <c r="AY21" s="703">
        <v>260</v>
      </c>
      <c r="AZ21" s="702">
        <v>36.722333958554607</v>
      </c>
      <c r="BA21" s="1684"/>
    </row>
    <row r="22" spans="1:53" ht="26.45" customHeight="1">
      <c r="A22" s="706" t="s">
        <v>28</v>
      </c>
      <c r="B22" s="701">
        <v>19</v>
      </c>
      <c r="C22" s="702">
        <v>15.510457314</v>
      </c>
      <c r="D22" s="703">
        <v>25</v>
      </c>
      <c r="E22" s="702">
        <v>14.903840422</v>
      </c>
      <c r="F22" s="703">
        <v>71</v>
      </c>
      <c r="G22" s="702">
        <v>31.315470283</v>
      </c>
      <c r="H22" s="702"/>
      <c r="I22" s="703">
        <v>105</v>
      </c>
      <c r="J22" s="702">
        <v>37.211346270999996</v>
      </c>
      <c r="K22" s="703">
        <v>191</v>
      </c>
      <c r="L22" s="702">
        <v>49.175727273</v>
      </c>
      <c r="M22" s="703">
        <v>177</v>
      </c>
      <c r="N22" s="702">
        <v>43.285808613</v>
      </c>
      <c r="O22" s="702"/>
      <c r="P22" s="706" t="s">
        <v>28</v>
      </c>
      <c r="Q22" s="703">
        <v>197</v>
      </c>
      <c r="R22" s="702">
        <v>45.653211714999998</v>
      </c>
      <c r="S22" s="703">
        <v>210</v>
      </c>
      <c r="T22" s="702">
        <v>46.221502243000003</v>
      </c>
      <c r="U22" s="703">
        <v>222</v>
      </c>
      <c r="V22" s="702">
        <v>46.965042775999997</v>
      </c>
      <c r="W22" s="703">
        <v>220</v>
      </c>
      <c r="X22" s="702">
        <v>45.264323072000003</v>
      </c>
      <c r="Y22" s="702"/>
      <c r="Z22" s="703">
        <v>241</v>
      </c>
      <c r="AA22" s="702">
        <v>48.831686699000002</v>
      </c>
      <c r="AB22" s="703">
        <v>199</v>
      </c>
      <c r="AC22" s="702">
        <v>40.183349151000002</v>
      </c>
      <c r="AD22" s="703">
        <v>250</v>
      </c>
      <c r="AE22" s="702">
        <v>50.457854572000002</v>
      </c>
      <c r="AF22" s="703">
        <v>238</v>
      </c>
      <c r="AG22" s="702">
        <v>47.92401426</v>
      </c>
      <c r="AH22" s="702"/>
      <c r="AI22" s="706" t="s">
        <v>28</v>
      </c>
      <c r="AJ22" s="703">
        <v>228</v>
      </c>
      <c r="AK22" s="702">
        <v>45.774492365</v>
      </c>
      <c r="AL22" s="703">
        <v>215</v>
      </c>
      <c r="AM22" s="702">
        <v>42.626464292999998</v>
      </c>
      <c r="AN22" s="703">
        <v>236</v>
      </c>
      <c r="AO22" s="702">
        <v>45.693574243999997</v>
      </c>
      <c r="AP22" s="703">
        <v>258</v>
      </c>
      <c r="AQ22" s="702">
        <v>48.515619490868062</v>
      </c>
      <c r="AR22" s="702"/>
      <c r="AS22" s="703">
        <v>255</v>
      </c>
      <c r="AT22" s="702">
        <v>46.323671668714901</v>
      </c>
      <c r="AU22" s="703">
        <v>247</v>
      </c>
      <c r="AV22" s="702">
        <v>43.319919358303963</v>
      </c>
      <c r="AW22" s="703">
        <v>277</v>
      </c>
      <c r="AX22" s="702">
        <v>47.262204568566027</v>
      </c>
      <c r="AY22" s="703">
        <v>316</v>
      </c>
      <c r="AZ22" s="702">
        <v>52.76009600333925</v>
      </c>
      <c r="BA22" s="1684"/>
    </row>
    <row r="23" spans="1:53" ht="26.45" customHeight="1">
      <c r="A23" s="706" t="s">
        <v>29</v>
      </c>
      <c r="B23" s="701">
        <v>6</v>
      </c>
      <c r="C23" s="702">
        <v>10.790202495999999</v>
      </c>
      <c r="D23" s="703">
        <v>17</v>
      </c>
      <c r="E23" s="702">
        <v>21.789843369</v>
      </c>
      <c r="F23" s="703">
        <v>27</v>
      </c>
      <c r="G23" s="702">
        <v>25.184687709999999</v>
      </c>
      <c r="H23" s="702"/>
      <c r="I23" s="703">
        <v>76</v>
      </c>
      <c r="J23" s="702">
        <v>49.229812537999997</v>
      </c>
      <c r="K23" s="703">
        <v>115</v>
      </c>
      <c r="L23" s="702">
        <v>57.997619575999998</v>
      </c>
      <c r="M23" s="703">
        <v>131</v>
      </c>
      <c r="N23" s="702">
        <v>60.618400229999999</v>
      </c>
      <c r="O23" s="702"/>
      <c r="P23" s="706" t="s">
        <v>29</v>
      </c>
      <c r="Q23" s="703">
        <v>116</v>
      </c>
      <c r="R23" s="702">
        <v>50.038391525000002</v>
      </c>
      <c r="S23" s="703">
        <v>122</v>
      </c>
      <c r="T23" s="702">
        <v>49.280186133999997</v>
      </c>
      <c r="U23" s="703">
        <v>119</v>
      </c>
      <c r="V23" s="702">
        <v>44.796121182999997</v>
      </c>
      <c r="W23" s="703">
        <v>158</v>
      </c>
      <c r="X23" s="702">
        <v>55.456887535</v>
      </c>
      <c r="Y23" s="702"/>
      <c r="Z23" s="703">
        <v>190</v>
      </c>
      <c r="AA23" s="702">
        <v>62.777335399000002</v>
      </c>
      <c r="AB23" s="703">
        <v>190</v>
      </c>
      <c r="AC23" s="702">
        <v>59.185606061000001</v>
      </c>
      <c r="AD23" s="703">
        <v>201</v>
      </c>
      <c r="AE23" s="702">
        <v>59.073862902000002</v>
      </c>
      <c r="AF23" s="703">
        <v>199</v>
      </c>
      <c r="AG23" s="702">
        <v>55.780343174999999</v>
      </c>
      <c r="AH23" s="702"/>
      <c r="AI23" s="706" t="s">
        <v>29</v>
      </c>
      <c r="AJ23" s="703">
        <v>234</v>
      </c>
      <c r="AK23" s="702">
        <v>63.453497263999999</v>
      </c>
      <c r="AL23" s="703">
        <v>237</v>
      </c>
      <c r="AM23" s="702">
        <v>63.030406186999997</v>
      </c>
      <c r="AN23" s="703">
        <v>226</v>
      </c>
      <c r="AO23" s="702">
        <v>59.572763121999998</v>
      </c>
      <c r="AP23" s="703">
        <v>256</v>
      </c>
      <c r="AQ23" s="702">
        <v>67.138559825439742</v>
      </c>
      <c r="AR23" s="702"/>
      <c r="AS23" s="703">
        <v>241</v>
      </c>
      <c r="AT23" s="702">
        <v>62.778236530681887</v>
      </c>
      <c r="AU23" s="703">
        <v>259</v>
      </c>
      <c r="AV23" s="702">
        <v>67.006701963762055</v>
      </c>
      <c r="AW23" s="703">
        <v>241</v>
      </c>
      <c r="AX23" s="702">
        <v>61.327134457833779</v>
      </c>
      <c r="AY23" s="703">
        <v>262</v>
      </c>
      <c r="AZ23" s="702">
        <v>64.828538413383384</v>
      </c>
      <c r="BA23" s="1684"/>
    </row>
    <row r="24" spans="1:53" ht="26.45" customHeight="1">
      <c r="A24" s="707" t="s">
        <v>1280</v>
      </c>
      <c r="B24" s="708">
        <v>5</v>
      </c>
      <c r="C24" s="709">
        <v>20.896021397999998</v>
      </c>
      <c r="D24" s="710">
        <v>8</v>
      </c>
      <c r="E24" s="709">
        <v>22.605255721999999</v>
      </c>
      <c r="F24" s="710">
        <v>9</v>
      </c>
      <c r="G24" s="709">
        <v>17.736786093999999</v>
      </c>
      <c r="H24" s="702"/>
      <c r="I24" s="710">
        <v>27</v>
      </c>
      <c r="J24" s="709">
        <v>35.120580660000002</v>
      </c>
      <c r="K24" s="710">
        <v>64</v>
      </c>
      <c r="L24" s="709">
        <v>55.113024758000002</v>
      </c>
      <c r="M24" s="710">
        <v>64</v>
      </c>
      <c r="N24" s="709">
        <v>51.597507194999999</v>
      </c>
      <c r="O24" s="702"/>
      <c r="P24" s="707" t="s">
        <v>1280</v>
      </c>
      <c r="Q24" s="710">
        <v>78</v>
      </c>
      <c r="R24" s="709">
        <v>58.643089136999997</v>
      </c>
      <c r="S24" s="710">
        <v>77</v>
      </c>
      <c r="T24" s="709">
        <v>54.090126796</v>
      </c>
      <c r="U24" s="710">
        <v>100</v>
      </c>
      <c r="V24" s="709">
        <v>65.267335004000003</v>
      </c>
      <c r="W24" s="710">
        <v>105</v>
      </c>
      <c r="X24" s="709">
        <v>62.413438505000002</v>
      </c>
      <c r="Y24" s="702"/>
      <c r="Z24" s="710">
        <v>117</v>
      </c>
      <c r="AA24" s="709">
        <v>63.585228661999999</v>
      </c>
      <c r="AB24" s="710">
        <v>142</v>
      </c>
      <c r="AC24" s="709">
        <v>71.921312006999997</v>
      </c>
      <c r="AD24" s="710">
        <v>156</v>
      </c>
      <c r="AE24" s="709">
        <v>73.448921218999999</v>
      </c>
      <c r="AF24" s="710">
        <v>169</v>
      </c>
      <c r="AG24" s="709">
        <v>73.245785116999997</v>
      </c>
      <c r="AH24" s="702"/>
      <c r="AI24" s="707" t="s">
        <v>1280</v>
      </c>
      <c r="AJ24" s="710">
        <v>186</v>
      </c>
      <c r="AK24" s="709">
        <v>74.076729154000006</v>
      </c>
      <c r="AL24" s="710">
        <v>194</v>
      </c>
      <c r="AM24" s="709">
        <v>71.494906908999994</v>
      </c>
      <c r="AN24" s="710">
        <v>212</v>
      </c>
      <c r="AO24" s="709">
        <v>72.628731857999995</v>
      </c>
      <c r="AP24" s="710">
        <v>227</v>
      </c>
      <c r="AQ24" s="709">
        <v>72.789072019495933</v>
      </c>
      <c r="AR24" s="702"/>
      <c r="AS24" s="710">
        <v>235</v>
      </c>
      <c r="AT24" s="709">
        <v>70.948536648693036</v>
      </c>
      <c r="AU24" s="710">
        <v>250</v>
      </c>
      <c r="AV24" s="709">
        <v>71.679243984677839</v>
      </c>
      <c r="AW24" s="710">
        <v>294</v>
      </c>
      <c r="AX24" s="709">
        <v>81.087454474496752</v>
      </c>
      <c r="AY24" s="710">
        <v>312</v>
      </c>
      <c r="AZ24" s="709">
        <v>83.355040375097687</v>
      </c>
      <c r="BA24" s="1684"/>
    </row>
    <row r="25" spans="1:53" s="721" customFormat="1" ht="18.75" customHeight="1">
      <c r="A25" s="720" t="s">
        <v>1287</v>
      </c>
      <c r="B25" s="719"/>
      <c r="C25" s="713"/>
      <c r="D25" s="714"/>
      <c r="E25" s="715"/>
      <c r="F25" s="716"/>
      <c r="G25" s="717"/>
      <c r="H25" s="717"/>
      <c r="I25" s="716"/>
      <c r="J25" s="717"/>
      <c r="K25" s="716"/>
      <c r="L25" s="717"/>
      <c r="M25" s="716"/>
      <c r="N25" s="717"/>
      <c r="O25" s="717"/>
      <c r="P25" s="720" t="s">
        <v>1287</v>
      </c>
      <c r="R25" s="718"/>
      <c r="S25" s="719"/>
      <c r="T25" s="713"/>
      <c r="U25" s="714"/>
      <c r="V25" s="715"/>
      <c r="W25" s="716"/>
      <c r="X25" s="717"/>
      <c r="Y25" s="717"/>
      <c r="Z25" s="716"/>
      <c r="AA25" s="716"/>
      <c r="AB25" s="716"/>
      <c r="AC25" s="716"/>
      <c r="AD25" s="717"/>
      <c r="AE25" s="716"/>
      <c r="AF25" s="717"/>
      <c r="AH25" s="717"/>
      <c r="AI25" s="720" t="s">
        <v>1287</v>
      </c>
      <c r="AJ25" s="717"/>
      <c r="AM25" s="722"/>
      <c r="AO25" s="723"/>
      <c r="AQ25" s="722"/>
      <c r="AR25" s="722"/>
    </row>
    <row r="26" spans="1:53" s="721" customFormat="1" ht="18.75" customHeight="1">
      <c r="A26" s="725" t="s">
        <v>1289</v>
      </c>
      <c r="B26" s="719"/>
      <c r="C26" s="713"/>
      <c r="D26" s="714"/>
      <c r="E26" s="715"/>
      <c r="F26" s="716"/>
      <c r="G26" s="717"/>
      <c r="H26" s="717"/>
      <c r="I26" s="716"/>
      <c r="J26" s="717"/>
      <c r="K26" s="716"/>
      <c r="L26" s="717"/>
      <c r="M26" s="716"/>
      <c r="N26" s="717"/>
      <c r="O26" s="717"/>
      <c r="P26" s="725" t="s">
        <v>1289</v>
      </c>
      <c r="R26" s="718"/>
      <c r="T26" s="718"/>
      <c r="V26" s="717"/>
      <c r="X26" s="718"/>
      <c r="Y26" s="717"/>
      <c r="AA26" s="718"/>
      <c r="AB26" s="718"/>
      <c r="AC26" s="718"/>
      <c r="AE26" s="717"/>
      <c r="AG26" s="718"/>
      <c r="AH26" s="717"/>
      <c r="AI26" s="725" t="s">
        <v>1289</v>
      </c>
      <c r="AK26" s="718"/>
      <c r="AM26" s="716"/>
      <c r="AQ26" s="716"/>
      <c r="AR26" s="716"/>
    </row>
    <row r="27" spans="1:53" ht="40.5" customHeight="1">
      <c r="A27" s="726"/>
      <c r="B27" s="727"/>
      <c r="C27" s="728"/>
      <c r="D27" s="729"/>
      <c r="E27" s="730"/>
      <c r="F27" s="696"/>
      <c r="I27" s="696"/>
      <c r="J27" s="731"/>
      <c r="K27" s="696"/>
      <c r="L27" s="731"/>
      <c r="M27" s="696"/>
      <c r="P27" s="726"/>
      <c r="AI27" s="726"/>
      <c r="AL27" s="733"/>
      <c r="AN27" s="733"/>
      <c r="AO27" s="696"/>
      <c r="AP27" s="733"/>
    </row>
    <row r="28" spans="1:53">
      <c r="AL28" s="734"/>
      <c r="AM28" s="735"/>
      <c r="AN28" s="734"/>
      <c r="AO28" s="734"/>
      <c r="AP28" s="734"/>
      <c r="AQ28" s="735"/>
      <c r="AR28" s="735"/>
    </row>
    <row r="30" spans="1:53">
      <c r="AL30" s="735"/>
      <c r="AN30" s="735"/>
      <c r="AP30" s="735"/>
    </row>
    <row r="31" spans="1:53">
      <c r="AL31" s="734"/>
      <c r="AN31" s="734"/>
      <c r="AP31" s="734"/>
    </row>
    <row r="35" spans="1:1" ht="32.25" customHeight="1">
      <c r="A35" s="692"/>
    </row>
    <row r="36" spans="1:1" ht="27.2" customHeight="1">
      <c r="A36" s="698" t="s">
        <v>1690</v>
      </c>
    </row>
    <row r="37" spans="1:1" ht="26.45" customHeight="1">
      <c r="A37" s="700" t="s">
        <v>1693</v>
      </c>
    </row>
    <row r="38" spans="1:1" ht="26.45" customHeight="1">
      <c r="A38" s="704">
        <v>0</v>
      </c>
    </row>
    <row r="39" spans="1:1" ht="26.45" customHeight="1">
      <c r="A39" s="705" t="s">
        <v>1694</v>
      </c>
    </row>
    <row r="40" spans="1:1" ht="26.45" customHeight="1">
      <c r="A40" s="705" t="s">
        <v>14</v>
      </c>
    </row>
    <row r="41" spans="1:1" ht="26.45" customHeight="1">
      <c r="A41" s="706" t="s">
        <v>15</v>
      </c>
    </row>
    <row r="42" spans="1:1" ht="26.45" customHeight="1">
      <c r="A42" s="706" t="s">
        <v>16</v>
      </c>
    </row>
    <row r="43" spans="1:1" ht="26.45" customHeight="1">
      <c r="A43" s="706" t="s">
        <v>17</v>
      </c>
    </row>
    <row r="44" spans="1:1" ht="26.45" customHeight="1">
      <c r="A44" s="706" t="s">
        <v>18</v>
      </c>
    </row>
    <row r="45" spans="1:1" ht="26.45" customHeight="1">
      <c r="A45" s="706" t="s">
        <v>19</v>
      </c>
    </row>
    <row r="46" spans="1:1" ht="26.45" customHeight="1">
      <c r="A46" s="706" t="s">
        <v>20</v>
      </c>
    </row>
    <row r="47" spans="1:1" ht="26.45" customHeight="1">
      <c r="A47" s="706" t="s">
        <v>21</v>
      </c>
    </row>
    <row r="48" spans="1:1" ht="26.45" customHeight="1">
      <c r="A48" s="706" t="s">
        <v>22</v>
      </c>
    </row>
    <row r="49" spans="1:1" ht="26.45" customHeight="1">
      <c r="A49" s="706" t="s">
        <v>23</v>
      </c>
    </row>
    <row r="50" spans="1:1" ht="26.45" customHeight="1">
      <c r="A50" s="706" t="s">
        <v>24</v>
      </c>
    </row>
    <row r="51" spans="1:1" ht="26.45" customHeight="1">
      <c r="A51" s="706" t="s">
        <v>25</v>
      </c>
    </row>
    <row r="52" spans="1:1" ht="26.45" customHeight="1">
      <c r="A52" s="706" t="s">
        <v>26</v>
      </c>
    </row>
    <row r="53" spans="1:1" ht="26.45" customHeight="1">
      <c r="A53" s="706" t="s">
        <v>27</v>
      </c>
    </row>
    <row r="54" spans="1:1" ht="26.45" customHeight="1">
      <c r="A54" s="706" t="s">
        <v>28</v>
      </c>
    </row>
    <row r="55" spans="1:1" ht="26.45" customHeight="1">
      <c r="A55" s="706" t="s">
        <v>29</v>
      </c>
    </row>
    <row r="56" spans="1:1" ht="26.45" customHeight="1">
      <c r="A56" s="707" t="s">
        <v>1695</v>
      </c>
    </row>
  </sheetData>
  <mergeCells count="22">
    <mergeCell ref="I3:J3"/>
    <mergeCell ref="F3:G3"/>
    <mergeCell ref="D3:E3"/>
    <mergeCell ref="B3:C3"/>
    <mergeCell ref="W3:X3"/>
    <mergeCell ref="U3:V3"/>
    <mergeCell ref="S3:T3"/>
    <mergeCell ref="Q3:R3"/>
    <mergeCell ref="M3:N3"/>
    <mergeCell ref="K3:L3"/>
    <mergeCell ref="Z3:AA3"/>
    <mergeCell ref="AW3:AX3"/>
    <mergeCell ref="AY3:AZ3"/>
    <mergeCell ref="AU3:AV3"/>
    <mergeCell ref="AS3:AT3"/>
    <mergeCell ref="AP3:AQ3"/>
    <mergeCell ref="AN3:AO3"/>
    <mergeCell ref="AL3:AM3"/>
    <mergeCell ref="AJ3:AK3"/>
    <mergeCell ref="AF3:AG3"/>
    <mergeCell ref="AD3:AE3"/>
    <mergeCell ref="AB3:AC3"/>
  </mergeCells>
  <phoneticPr fontId="5" type="noConversion"/>
  <printOptions horizontalCentered="1"/>
  <pageMargins left="0.78740157480314965" right="0.78740157480314965" top="0.98425196850393704" bottom="0.70866141732283472" header="0.39370078740157483" footer="0.39370078740157483"/>
  <pageSetup paperSize="9" scale="84" orientation="portrait" r:id="rId1"/>
  <headerFooter alignWithMargins="0"/>
  <colBreaks count="5" manualBreakCount="5">
    <brk id="8" min="1" max="25" man="1"/>
    <brk id="15" min="1" max="25" man="1"/>
    <brk id="25" max="25" man="1"/>
    <brk id="34" min="1" max="25" man="1"/>
    <brk id="43" min="1" max="2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2"/>
  <sheetViews>
    <sheetView showWhiteSpace="0" view="pageBreakPreview" zoomScale="90" zoomScaleNormal="100" zoomScaleSheetLayoutView="90" workbookViewId="0">
      <selection activeCell="I31" sqref="I31"/>
    </sheetView>
  </sheetViews>
  <sheetFormatPr defaultColWidth="1.375" defaultRowHeight="15.75"/>
  <cols>
    <col min="1" max="1" width="13.125" style="1155" customWidth="1"/>
    <col min="2" max="6" width="17.125" style="1155" customWidth="1"/>
    <col min="7" max="7" width="1.625" style="1162" customWidth="1"/>
    <col min="8" max="13" width="17.125" style="1155" customWidth="1"/>
    <col min="14" max="14" width="13.125" style="1151" customWidth="1"/>
    <col min="15" max="19" width="17.125" style="1155" customWidth="1"/>
    <col min="20" max="20" width="1.375" style="1162" customWidth="1"/>
    <col min="21" max="26" width="17.125" style="1155" customWidth="1"/>
    <col min="27" max="27" width="13.125" style="1155" customWidth="1"/>
    <col min="28" max="32" width="17.125" style="1155" customWidth="1"/>
    <col min="33" max="33" width="1.25" style="1162" customWidth="1"/>
    <col min="34" max="39" width="17.125" style="1155" customWidth="1"/>
    <col min="40" max="16384" width="1.375" style="1155"/>
  </cols>
  <sheetData>
    <row r="1" spans="1:39" ht="30.2" customHeight="1">
      <c r="B1" s="1152"/>
      <c r="C1" s="1152"/>
      <c r="D1" s="1152"/>
      <c r="E1" s="1152"/>
      <c r="F1" s="1153" t="s">
        <v>2006</v>
      </c>
      <c r="G1" s="1153"/>
      <c r="H1" s="1154" t="s">
        <v>2007</v>
      </c>
      <c r="I1" s="1152"/>
      <c r="J1" s="1152"/>
      <c r="K1" s="1152"/>
      <c r="L1" s="1152"/>
      <c r="M1" s="1152"/>
      <c r="O1" s="1152"/>
      <c r="P1" s="1152"/>
      <c r="Q1" s="1152"/>
      <c r="R1" s="1152"/>
      <c r="S1" s="1153" t="s">
        <v>2008</v>
      </c>
      <c r="T1" s="1153"/>
      <c r="U1" s="1152" t="s">
        <v>2009</v>
      </c>
      <c r="V1" s="1152"/>
      <c r="W1" s="1152"/>
      <c r="X1" s="1152"/>
      <c r="Y1" s="1152"/>
      <c r="Z1" s="1152"/>
      <c r="AB1" s="1152"/>
      <c r="AC1" s="1152"/>
      <c r="AD1" s="1152"/>
      <c r="AE1" s="1152"/>
      <c r="AF1" s="1153" t="s">
        <v>2008</v>
      </c>
      <c r="AG1" s="1153"/>
      <c r="AH1" s="1154" t="s">
        <v>2010</v>
      </c>
      <c r="AI1" s="1152"/>
      <c r="AJ1" s="1152"/>
      <c r="AK1" s="1152"/>
      <c r="AL1" s="1152"/>
      <c r="AM1" s="1152"/>
    </row>
    <row r="2" spans="1:39" ht="15" customHeight="1">
      <c r="A2" s="1716"/>
      <c r="B2" s="1156"/>
      <c r="C2" s="1156"/>
      <c r="D2" s="1156"/>
      <c r="E2" s="1156"/>
      <c r="F2" s="1157"/>
      <c r="G2" s="1157"/>
      <c r="H2" s="1158"/>
      <c r="I2" s="1159"/>
      <c r="J2" s="1159"/>
      <c r="K2" s="1159"/>
      <c r="L2" s="1159"/>
      <c r="M2" s="1159"/>
      <c r="O2" s="1156"/>
      <c r="P2" s="1156"/>
      <c r="Q2" s="1156"/>
      <c r="R2" s="1156"/>
      <c r="S2" s="1157"/>
      <c r="T2" s="1157"/>
      <c r="U2" s="1156"/>
      <c r="V2" s="1159"/>
      <c r="W2" s="1159"/>
      <c r="X2" s="1159"/>
      <c r="Y2" s="1159"/>
      <c r="Z2" s="1159"/>
      <c r="AB2" s="1156"/>
      <c r="AC2" s="1156"/>
      <c r="AD2" s="1156"/>
      <c r="AE2" s="1156"/>
      <c r="AF2" s="1157"/>
      <c r="AG2" s="1157"/>
      <c r="AH2" s="1158"/>
      <c r="AI2" s="1159"/>
      <c r="AJ2" s="1159"/>
      <c r="AK2" s="1159"/>
      <c r="AL2" s="1159"/>
      <c r="AM2" s="1159"/>
    </row>
    <row r="3" spans="1:39" s="1162" customFormat="1" ht="20.25" customHeight="1">
      <c r="A3" s="1160"/>
      <c r="B3" s="1161"/>
      <c r="D3" s="1161"/>
      <c r="E3" s="1161"/>
      <c r="F3" s="1163" t="s">
        <v>2011</v>
      </c>
      <c r="G3" s="1164"/>
      <c r="H3" s="1165" t="s">
        <v>2012</v>
      </c>
      <c r="I3" s="1166"/>
      <c r="J3" s="1161"/>
      <c r="K3" s="1161"/>
      <c r="L3" s="1161"/>
      <c r="M3" s="1805" t="s">
        <v>2013</v>
      </c>
      <c r="N3" s="1160"/>
      <c r="O3" s="1161"/>
      <c r="Q3" s="1161"/>
      <c r="R3" s="1161"/>
      <c r="S3" s="1163" t="s">
        <v>2011</v>
      </c>
      <c r="T3" s="1164"/>
      <c r="U3" s="1165" t="s">
        <v>2012</v>
      </c>
      <c r="V3" s="1166"/>
      <c r="W3" s="1161"/>
      <c r="X3" s="1161"/>
      <c r="Y3" s="1161"/>
      <c r="Z3" s="1805" t="s">
        <v>2013</v>
      </c>
      <c r="AA3" s="1160"/>
      <c r="AB3" s="1161"/>
      <c r="AD3" s="1161"/>
      <c r="AE3" s="1161"/>
      <c r="AF3" s="1163" t="s">
        <v>2011</v>
      </c>
      <c r="AG3" s="1164"/>
      <c r="AH3" s="1165" t="s">
        <v>2012</v>
      </c>
      <c r="AI3" s="1166"/>
      <c r="AJ3" s="1161"/>
      <c r="AK3" s="1161"/>
      <c r="AL3" s="1161"/>
      <c r="AM3" s="1805" t="s">
        <v>2013</v>
      </c>
    </row>
    <row r="4" spans="1:39" s="1689" customFormat="1" ht="36" customHeight="1">
      <c r="A4" s="1685" t="s">
        <v>2014</v>
      </c>
      <c r="B4" s="1686" t="s">
        <v>2015</v>
      </c>
      <c r="C4" s="1687" t="s">
        <v>2016</v>
      </c>
      <c r="D4" s="1687" t="s">
        <v>2017</v>
      </c>
      <c r="E4" s="1687" t="s">
        <v>2018</v>
      </c>
      <c r="F4" s="1687" t="s">
        <v>2019</v>
      </c>
      <c r="G4" s="1688"/>
      <c r="H4" s="1686" t="s">
        <v>2020</v>
      </c>
      <c r="I4" s="1687" t="s">
        <v>2021</v>
      </c>
      <c r="J4" s="1687" t="s">
        <v>2022</v>
      </c>
      <c r="K4" s="1687" t="s">
        <v>2023</v>
      </c>
      <c r="L4" s="1687" t="s">
        <v>2024</v>
      </c>
      <c r="M4" s="1687" t="s">
        <v>2025</v>
      </c>
      <c r="N4" s="1685" t="s">
        <v>2014</v>
      </c>
      <c r="O4" s="1687" t="s">
        <v>2026</v>
      </c>
      <c r="P4" s="1687" t="s">
        <v>2016</v>
      </c>
      <c r="Q4" s="1687" t="s">
        <v>2017</v>
      </c>
      <c r="R4" s="1687" t="s">
        <v>2018</v>
      </c>
      <c r="S4" s="1687" t="s">
        <v>2019</v>
      </c>
      <c r="T4" s="1688"/>
      <c r="U4" s="1686" t="s">
        <v>2021</v>
      </c>
      <c r="V4" s="1687" t="s">
        <v>2020</v>
      </c>
      <c r="W4" s="1687" t="s">
        <v>2022</v>
      </c>
      <c r="X4" s="1687" t="s">
        <v>2025</v>
      </c>
      <c r="Y4" s="1687" t="s">
        <v>2023</v>
      </c>
      <c r="Z4" s="1687" t="s">
        <v>2024</v>
      </c>
      <c r="AA4" s="1685" t="s">
        <v>2014</v>
      </c>
      <c r="AB4" s="1687" t="s">
        <v>2027</v>
      </c>
      <c r="AC4" s="1687" t="s">
        <v>2016</v>
      </c>
      <c r="AD4" s="1687" t="s">
        <v>2017</v>
      </c>
      <c r="AE4" s="1687" t="s">
        <v>2018</v>
      </c>
      <c r="AF4" s="1687" t="s">
        <v>2019</v>
      </c>
      <c r="AG4" s="1688"/>
      <c r="AH4" s="1686" t="s">
        <v>2020</v>
      </c>
      <c r="AI4" s="1687" t="s">
        <v>2023</v>
      </c>
      <c r="AJ4" s="1687" t="s">
        <v>2024</v>
      </c>
      <c r="AK4" s="1687" t="s">
        <v>2021</v>
      </c>
      <c r="AL4" s="1687" t="s">
        <v>2022</v>
      </c>
      <c r="AM4" s="1687" t="s">
        <v>2028</v>
      </c>
    </row>
    <row r="5" spans="1:39" ht="35.1" customHeight="1">
      <c r="A5" s="1717" t="s">
        <v>2029</v>
      </c>
      <c r="B5" s="1168">
        <v>172859</v>
      </c>
      <c r="C5" s="1168">
        <v>48784</v>
      </c>
      <c r="D5" s="1168">
        <v>21569</v>
      </c>
      <c r="E5" s="1168">
        <v>13421</v>
      </c>
      <c r="F5" s="1168">
        <v>11520</v>
      </c>
      <c r="G5" s="1169"/>
      <c r="H5" s="1168">
        <v>9374</v>
      </c>
      <c r="I5" s="1168">
        <v>6846</v>
      </c>
      <c r="J5" s="1168">
        <v>6146</v>
      </c>
      <c r="K5" s="1168">
        <v>5991</v>
      </c>
      <c r="L5" s="1168">
        <v>5523</v>
      </c>
      <c r="M5" s="1168">
        <v>4315</v>
      </c>
      <c r="N5" s="1167" t="s">
        <v>2030</v>
      </c>
      <c r="O5" s="1168">
        <v>101949</v>
      </c>
      <c r="P5" s="1168">
        <v>29624</v>
      </c>
      <c r="Q5" s="1168">
        <v>12566</v>
      </c>
      <c r="R5" s="1168">
        <v>7999</v>
      </c>
      <c r="S5" s="1168">
        <v>6754</v>
      </c>
      <c r="T5" s="1169"/>
      <c r="U5" s="1168">
        <v>4803</v>
      </c>
      <c r="V5" s="1168">
        <v>4672</v>
      </c>
      <c r="W5" s="1168">
        <v>4472</v>
      </c>
      <c r="X5" s="1168">
        <v>3062</v>
      </c>
      <c r="Y5" s="1168">
        <v>3008</v>
      </c>
      <c r="Z5" s="1168">
        <v>2789</v>
      </c>
      <c r="AA5" s="1167" t="s">
        <v>2031</v>
      </c>
      <c r="AB5" s="1168">
        <v>70910</v>
      </c>
      <c r="AC5" s="1168">
        <v>19160</v>
      </c>
      <c r="AD5" s="1168">
        <v>9003</v>
      </c>
      <c r="AE5" s="1168">
        <v>5422</v>
      </c>
      <c r="AF5" s="1168">
        <v>4766</v>
      </c>
      <c r="AG5" s="1169"/>
      <c r="AH5" s="1168">
        <v>4702</v>
      </c>
      <c r="AI5" s="1168">
        <v>2983</v>
      </c>
      <c r="AJ5" s="1168">
        <v>2734</v>
      </c>
      <c r="AK5" s="1168">
        <v>2043</v>
      </c>
      <c r="AL5" s="1168">
        <v>1674</v>
      </c>
      <c r="AM5" s="1168">
        <v>1562</v>
      </c>
    </row>
    <row r="6" spans="1:39" ht="35.1" customHeight="1">
      <c r="A6" s="1718">
        <v>0</v>
      </c>
      <c r="B6" s="1168">
        <v>752</v>
      </c>
      <c r="C6" s="1168">
        <v>4</v>
      </c>
      <c r="D6" s="1168">
        <v>21</v>
      </c>
      <c r="E6" s="1168">
        <v>8</v>
      </c>
      <c r="F6" s="1168">
        <v>4</v>
      </c>
      <c r="G6" s="1169"/>
      <c r="H6" s="1168">
        <v>0</v>
      </c>
      <c r="I6" s="1168">
        <v>51</v>
      </c>
      <c r="J6" s="1168">
        <v>2</v>
      </c>
      <c r="K6" s="1168">
        <v>0</v>
      </c>
      <c r="L6" s="1168">
        <v>0</v>
      </c>
      <c r="M6" s="1168">
        <v>0</v>
      </c>
      <c r="N6" s="1170">
        <v>0</v>
      </c>
      <c r="O6" s="1168">
        <v>416</v>
      </c>
      <c r="P6" s="1168">
        <v>2</v>
      </c>
      <c r="Q6" s="1168">
        <v>10</v>
      </c>
      <c r="R6" s="1168">
        <v>6</v>
      </c>
      <c r="S6" s="1168">
        <v>2</v>
      </c>
      <c r="T6" s="1169"/>
      <c r="U6" s="1168">
        <v>27</v>
      </c>
      <c r="V6" s="1168">
        <v>0</v>
      </c>
      <c r="W6" s="1168">
        <v>1</v>
      </c>
      <c r="X6" s="1168">
        <v>0</v>
      </c>
      <c r="Y6" s="1168">
        <v>0</v>
      </c>
      <c r="Z6" s="1168">
        <v>0</v>
      </c>
      <c r="AA6" s="1170">
        <v>0</v>
      </c>
      <c r="AB6" s="1168">
        <v>336</v>
      </c>
      <c r="AC6" s="1168">
        <v>2</v>
      </c>
      <c r="AD6" s="1168">
        <v>11</v>
      </c>
      <c r="AE6" s="1168">
        <v>2</v>
      </c>
      <c r="AF6" s="1168">
        <v>2</v>
      </c>
      <c r="AG6" s="1169"/>
      <c r="AH6" s="1168">
        <v>0</v>
      </c>
      <c r="AI6" s="1168">
        <v>0</v>
      </c>
      <c r="AJ6" s="1168">
        <v>0</v>
      </c>
      <c r="AK6" s="1168">
        <v>24</v>
      </c>
      <c r="AL6" s="1168">
        <v>1</v>
      </c>
      <c r="AM6" s="1168">
        <v>3</v>
      </c>
    </row>
    <row r="7" spans="1:39" ht="35.1" customHeight="1">
      <c r="A7" s="1719" t="s">
        <v>2032</v>
      </c>
      <c r="B7" s="1168">
        <v>170</v>
      </c>
      <c r="C7" s="1168">
        <v>19</v>
      </c>
      <c r="D7" s="1168">
        <v>10</v>
      </c>
      <c r="E7" s="1168">
        <v>7</v>
      </c>
      <c r="F7" s="1168">
        <v>1</v>
      </c>
      <c r="G7" s="1169"/>
      <c r="H7" s="1168">
        <v>0</v>
      </c>
      <c r="I7" s="1168">
        <v>33</v>
      </c>
      <c r="J7" s="1168">
        <v>0</v>
      </c>
      <c r="K7" s="1168">
        <v>1</v>
      </c>
      <c r="L7" s="1168">
        <v>2</v>
      </c>
      <c r="M7" s="1168">
        <v>0</v>
      </c>
      <c r="N7" s="1171" t="s">
        <v>2032</v>
      </c>
      <c r="O7" s="1168">
        <v>91</v>
      </c>
      <c r="P7" s="1168">
        <v>12</v>
      </c>
      <c r="Q7" s="1168">
        <v>7</v>
      </c>
      <c r="R7" s="1168">
        <v>5</v>
      </c>
      <c r="S7" s="1168">
        <v>1</v>
      </c>
      <c r="T7" s="1169"/>
      <c r="U7" s="1168">
        <v>12</v>
      </c>
      <c r="V7" s="1168">
        <v>0</v>
      </c>
      <c r="W7" s="1168">
        <v>0</v>
      </c>
      <c r="X7" s="1168">
        <v>0</v>
      </c>
      <c r="Y7" s="1168">
        <v>0</v>
      </c>
      <c r="Z7" s="1168">
        <v>1</v>
      </c>
      <c r="AA7" s="1171" t="s">
        <v>2032</v>
      </c>
      <c r="AB7" s="1168">
        <v>79</v>
      </c>
      <c r="AC7" s="1168">
        <v>7</v>
      </c>
      <c r="AD7" s="1168">
        <v>3</v>
      </c>
      <c r="AE7" s="1168">
        <v>2</v>
      </c>
      <c r="AF7" s="1168">
        <v>0</v>
      </c>
      <c r="AG7" s="1169"/>
      <c r="AH7" s="1168">
        <v>0</v>
      </c>
      <c r="AI7" s="1168">
        <v>1</v>
      </c>
      <c r="AJ7" s="1168">
        <v>1</v>
      </c>
      <c r="AK7" s="1168">
        <v>21</v>
      </c>
      <c r="AL7" s="1168">
        <v>0</v>
      </c>
      <c r="AM7" s="1168">
        <v>2</v>
      </c>
    </row>
    <row r="8" spans="1:39" ht="35.1" customHeight="1">
      <c r="A8" s="1719" t="s">
        <v>2033</v>
      </c>
      <c r="B8" s="1168">
        <v>101</v>
      </c>
      <c r="C8" s="1168">
        <v>28</v>
      </c>
      <c r="D8" s="1168">
        <v>5</v>
      </c>
      <c r="E8" s="1168">
        <v>6</v>
      </c>
      <c r="F8" s="1168">
        <v>3</v>
      </c>
      <c r="G8" s="1169"/>
      <c r="H8" s="1168">
        <v>0</v>
      </c>
      <c r="I8" s="1168">
        <v>19</v>
      </c>
      <c r="J8" s="1168">
        <v>0</v>
      </c>
      <c r="K8" s="1168">
        <v>0</v>
      </c>
      <c r="L8" s="1168">
        <v>1</v>
      </c>
      <c r="M8" s="1168">
        <v>0</v>
      </c>
      <c r="N8" s="1171" t="s">
        <v>2033</v>
      </c>
      <c r="O8" s="1168">
        <v>54</v>
      </c>
      <c r="P8" s="1168">
        <v>14</v>
      </c>
      <c r="Q8" s="1168">
        <v>2</v>
      </c>
      <c r="R8" s="1168">
        <v>3</v>
      </c>
      <c r="S8" s="1168">
        <v>0</v>
      </c>
      <c r="T8" s="1169"/>
      <c r="U8" s="1168">
        <v>15</v>
      </c>
      <c r="V8" s="1168">
        <v>0</v>
      </c>
      <c r="W8" s="1168">
        <v>0</v>
      </c>
      <c r="X8" s="1168">
        <v>0</v>
      </c>
      <c r="Y8" s="1168">
        <v>0</v>
      </c>
      <c r="Z8" s="1168">
        <v>1</v>
      </c>
      <c r="AA8" s="1171" t="s">
        <v>2033</v>
      </c>
      <c r="AB8" s="1168">
        <v>47</v>
      </c>
      <c r="AC8" s="1168">
        <v>14</v>
      </c>
      <c r="AD8" s="1168">
        <v>3</v>
      </c>
      <c r="AE8" s="1168">
        <v>3</v>
      </c>
      <c r="AF8" s="1168">
        <v>3</v>
      </c>
      <c r="AG8" s="1169"/>
      <c r="AH8" s="1168">
        <v>0</v>
      </c>
      <c r="AI8" s="1168">
        <v>0</v>
      </c>
      <c r="AJ8" s="1168">
        <v>0</v>
      </c>
      <c r="AK8" s="1168">
        <v>4</v>
      </c>
      <c r="AL8" s="1168">
        <v>0</v>
      </c>
      <c r="AM8" s="1168">
        <v>0</v>
      </c>
    </row>
    <row r="9" spans="1:39" ht="35.1" customHeight="1">
      <c r="A9" s="1719" t="s">
        <v>2034</v>
      </c>
      <c r="B9" s="1168">
        <v>143</v>
      </c>
      <c r="C9" s="1168">
        <v>26</v>
      </c>
      <c r="D9" s="1168">
        <v>12</v>
      </c>
      <c r="E9" s="1168">
        <v>4</v>
      </c>
      <c r="F9" s="1168">
        <v>3</v>
      </c>
      <c r="G9" s="1169"/>
      <c r="H9" s="1168">
        <v>2</v>
      </c>
      <c r="I9" s="1168">
        <v>32</v>
      </c>
      <c r="J9" s="1168">
        <v>2</v>
      </c>
      <c r="K9" s="1168">
        <v>1</v>
      </c>
      <c r="L9" s="1168">
        <v>1</v>
      </c>
      <c r="M9" s="1168">
        <v>0</v>
      </c>
      <c r="N9" s="1171" t="s">
        <v>2034</v>
      </c>
      <c r="O9" s="1168">
        <v>93</v>
      </c>
      <c r="P9" s="1168">
        <v>21</v>
      </c>
      <c r="Q9" s="1168">
        <v>6</v>
      </c>
      <c r="R9" s="1168">
        <v>2</v>
      </c>
      <c r="S9" s="1168">
        <v>1</v>
      </c>
      <c r="T9" s="1169"/>
      <c r="U9" s="1168">
        <v>23</v>
      </c>
      <c r="V9" s="1168">
        <v>1</v>
      </c>
      <c r="W9" s="1168">
        <v>1</v>
      </c>
      <c r="X9" s="1168">
        <v>0</v>
      </c>
      <c r="Y9" s="1168">
        <v>1</v>
      </c>
      <c r="Z9" s="1168">
        <v>1</v>
      </c>
      <c r="AA9" s="1171" t="s">
        <v>2034</v>
      </c>
      <c r="AB9" s="1168">
        <v>50</v>
      </c>
      <c r="AC9" s="1168">
        <v>5</v>
      </c>
      <c r="AD9" s="1168">
        <v>6</v>
      </c>
      <c r="AE9" s="1168">
        <v>2</v>
      </c>
      <c r="AF9" s="1168">
        <v>2</v>
      </c>
      <c r="AG9" s="1169"/>
      <c r="AH9" s="1168">
        <v>1</v>
      </c>
      <c r="AI9" s="1168">
        <v>0</v>
      </c>
      <c r="AJ9" s="1168">
        <v>0</v>
      </c>
      <c r="AK9" s="1168">
        <v>9</v>
      </c>
      <c r="AL9" s="1168">
        <v>1</v>
      </c>
      <c r="AM9" s="1168">
        <v>2</v>
      </c>
    </row>
    <row r="10" spans="1:39" ht="35.1" customHeight="1">
      <c r="A10" s="1719" t="s">
        <v>2035</v>
      </c>
      <c r="B10" s="1168">
        <v>413</v>
      </c>
      <c r="C10" s="1168">
        <v>40</v>
      </c>
      <c r="D10" s="1168">
        <v>9</v>
      </c>
      <c r="E10" s="1168">
        <v>6</v>
      </c>
      <c r="F10" s="1168">
        <v>0</v>
      </c>
      <c r="G10" s="1169"/>
      <c r="H10" s="1168">
        <v>2</v>
      </c>
      <c r="I10" s="1168">
        <v>219</v>
      </c>
      <c r="J10" s="1168">
        <v>0</v>
      </c>
      <c r="K10" s="1168">
        <v>0</v>
      </c>
      <c r="L10" s="1168">
        <v>0</v>
      </c>
      <c r="M10" s="1168">
        <v>0</v>
      </c>
      <c r="N10" s="1171" t="s">
        <v>2035</v>
      </c>
      <c r="O10" s="1168">
        <v>292</v>
      </c>
      <c r="P10" s="1168">
        <v>29</v>
      </c>
      <c r="Q10" s="1168">
        <v>6</v>
      </c>
      <c r="R10" s="1168">
        <v>5</v>
      </c>
      <c r="S10" s="1168">
        <v>0</v>
      </c>
      <c r="T10" s="1169"/>
      <c r="U10" s="1168">
        <v>172</v>
      </c>
      <c r="V10" s="1168">
        <v>0</v>
      </c>
      <c r="W10" s="1168">
        <v>0</v>
      </c>
      <c r="X10" s="1168">
        <v>0</v>
      </c>
      <c r="Y10" s="1168">
        <v>0</v>
      </c>
      <c r="Z10" s="1168">
        <v>0</v>
      </c>
      <c r="AA10" s="1171" t="s">
        <v>2035</v>
      </c>
      <c r="AB10" s="1168">
        <v>121</v>
      </c>
      <c r="AC10" s="1168">
        <v>11</v>
      </c>
      <c r="AD10" s="1168">
        <v>3</v>
      </c>
      <c r="AE10" s="1168">
        <v>1</v>
      </c>
      <c r="AF10" s="1168">
        <v>0</v>
      </c>
      <c r="AG10" s="1169"/>
      <c r="AH10" s="1168">
        <v>2</v>
      </c>
      <c r="AI10" s="1168">
        <v>0</v>
      </c>
      <c r="AJ10" s="1168">
        <v>0</v>
      </c>
      <c r="AK10" s="1168">
        <v>47</v>
      </c>
      <c r="AL10" s="1168">
        <v>0</v>
      </c>
      <c r="AM10" s="1168">
        <v>0</v>
      </c>
    </row>
    <row r="11" spans="1:39" ht="35.1" customHeight="1">
      <c r="A11" s="1719" t="s">
        <v>2037</v>
      </c>
      <c r="B11" s="1168">
        <v>665</v>
      </c>
      <c r="C11" s="1168">
        <v>71</v>
      </c>
      <c r="D11" s="1168">
        <v>21</v>
      </c>
      <c r="E11" s="1168">
        <v>4</v>
      </c>
      <c r="F11" s="1168">
        <v>8</v>
      </c>
      <c r="G11" s="1169"/>
      <c r="H11" s="1168">
        <v>3</v>
      </c>
      <c r="I11" s="1168">
        <v>267</v>
      </c>
      <c r="J11" s="1168">
        <v>2</v>
      </c>
      <c r="K11" s="1168">
        <v>1</v>
      </c>
      <c r="L11" s="1168">
        <v>1</v>
      </c>
      <c r="M11" s="1168">
        <v>2</v>
      </c>
      <c r="N11" s="1171" t="s">
        <v>2037</v>
      </c>
      <c r="O11" s="1168">
        <v>477</v>
      </c>
      <c r="P11" s="1168">
        <v>49</v>
      </c>
      <c r="Q11" s="1168">
        <v>18</v>
      </c>
      <c r="R11" s="1168">
        <v>4</v>
      </c>
      <c r="S11" s="1168">
        <v>5</v>
      </c>
      <c r="T11" s="1169"/>
      <c r="U11" s="1168">
        <v>212</v>
      </c>
      <c r="V11" s="1168">
        <v>3</v>
      </c>
      <c r="W11" s="1168">
        <v>2</v>
      </c>
      <c r="X11" s="1168">
        <v>2</v>
      </c>
      <c r="Y11" s="1168">
        <v>0</v>
      </c>
      <c r="Z11" s="1168">
        <v>1</v>
      </c>
      <c r="AA11" s="1171" t="s">
        <v>2037</v>
      </c>
      <c r="AB11" s="1168">
        <v>188</v>
      </c>
      <c r="AC11" s="1168">
        <v>22</v>
      </c>
      <c r="AD11" s="1168">
        <v>3</v>
      </c>
      <c r="AE11" s="1168">
        <v>0</v>
      </c>
      <c r="AF11" s="1168">
        <v>3</v>
      </c>
      <c r="AG11" s="1169"/>
      <c r="AH11" s="1168">
        <v>0</v>
      </c>
      <c r="AI11" s="1168">
        <v>1</v>
      </c>
      <c r="AJ11" s="1168">
        <v>0</v>
      </c>
      <c r="AK11" s="1168">
        <v>55</v>
      </c>
      <c r="AL11" s="1168">
        <v>0</v>
      </c>
      <c r="AM11" s="1168">
        <v>0</v>
      </c>
    </row>
    <row r="12" spans="1:39" ht="35.1" customHeight="1">
      <c r="A12" s="1719" t="s">
        <v>2038</v>
      </c>
      <c r="B12" s="1168">
        <v>773</v>
      </c>
      <c r="C12" s="1168">
        <v>100</v>
      </c>
      <c r="D12" s="1168">
        <v>40</v>
      </c>
      <c r="E12" s="1168">
        <v>12</v>
      </c>
      <c r="F12" s="1168">
        <v>10</v>
      </c>
      <c r="G12" s="1169"/>
      <c r="H12" s="1168">
        <v>3</v>
      </c>
      <c r="I12" s="1168">
        <v>229</v>
      </c>
      <c r="J12" s="1168">
        <v>4</v>
      </c>
      <c r="K12" s="1168">
        <v>4</v>
      </c>
      <c r="L12" s="1168">
        <v>5</v>
      </c>
      <c r="M12" s="1168">
        <v>11</v>
      </c>
      <c r="N12" s="1171" t="s">
        <v>2038</v>
      </c>
      <c r="O12" s="1168">
        <v>541</v>
      </c>
      <c r="P12" s="1168">
        <v>57</v>
      </c>
      <c r="Q12" s="1168">
        <v>29</v>
      </c>
      <c r="R12" s="1168">
        <v>8</v>
      </c>
      <c r="S12" s="1168">
        <v>8</v>
      </c>
      <c r="T12" s="1169"/>
      <c r="U12" s="1168">
        <v>186</v>
      </c>
      <c r="V12" s="1168">
        <v>3</v>
      </c>
      <c r="W12" s="1168">
        <v>2</v>
      </c>
      <c r="X12" s="1168">
        <v>10</v>
      </c>
      <c r="Y12" s="1168">
        <v>3</v>
      </c>
      <c r="Z12" s="1168">
        <v>4</v>
      </c>
      <c r="AA12" s="1171" t="s">
        <v>2038</v>
      </c>
      <c r="AB12" s="1168">
        <v>232</v>
      </c>
      <c r="AC12" s="1168">
        <v>43</v>
      </c>
      <c r="AD12" s="1168">
        <v>11</v>
      </c>
      <c r="AE12" s="1168">
        <v>4</v>
      </c>
      <c r="AF12" s="1168">
        <v>2</v>
      </c>
      <c r="AG12" s="1169"/>
      <c r="AH12" s="1168">
        <v>0</v>
      </c>
      <c r="AI12" s="1168">
        <v>1</v>
      </c>
      <c r="AJ12" s="1168">
        <v>1</v>
      </c>
      <c r="AK12" s="1168">
        <v>43</v>
      </c>
      <c r="AL12" s="1168">
        <v>2</v>
      </c>
      <c r="AM12" s="1168">
        <v>3</v>
      </c>
    </row>
    <row r="13" spans="1:39" ht="35.1" customHeight="1">
      <c r="A13" s="1719" t="s">
        <v>2039</v>
      </c>
      <c r="B13" s="1168">
        <v>1216</v>
      </c>
      <c r="C13" s="1168">
        <v>217</v>
      </c>
      <c r="D13" s="1168">
        <v>81</v>
      </c>
      <c r="E13" s="1168">
        <v>27</v>
      </c>
      <c r="F13" s="1168">
        <v>41</v>
      </c>
      <c r="G13" s="1169"/>
      <c r="H13" s="1168">
        <v>15</v>
      </c>
      <c r="I13" s="1168">
        <v>212</v>
      </c>
      <c r="J13" s="1168">
        <v>9</v>
      </c>
      <c r="K13" s="1168">
        <v>13</v>
      </c>
      <c r="L13" s="1168">
        <v>17</v>
      </c>
      <c r="M13" s="1168">
        <v>57</v>
      </c>
      <c r="N13" s="1171" t="s">
        <v>2039</v>
      </c>
      <c r="O13" s="1168">
        <v>823</v>
      </c>
      <c r="P13" s="1168">
        <v>107</v>
      </c>
      <c r="Q13" s="1168">
        <v>65</v>
      </c>
      <c r="R13" s="1168">
        <v>16</v>
      </c>
      <c r="S13" s="1168">
        <v>31</v>
      </c>
      <c r="T13" s="1169"/>
      <c r="U13" s="1168">
        <v>161</v>
      </c>
      <c r="V13" s="1168">
        <v>13</v>
      </c>
      <c r="W13" s="1168">
        <v>6</v>
      </c>
      <c r="X13" s="1168">
        <v>53</v>
      </c>
      <c r="Y13" s="1168">
        <v>11</v>
      </c>
      <c r="Z13" s="1168">
        <v>10</v>
      </c>
      <c r="AA13" s="1171" t="s">
        <v>2039</v>
      </c>
      <c r="AB13" s="1168">
        <v>393</v>
      </c>
      <c r="AC13" s="1168">
        <v>110</v>
      </c>
      <c r="AD13" s="1168">
        <v>16</v>
      </c>
      <c r="AE13" s="1168">
        <v>11</v>
      </c>
      <c r="AF13" s="1168">
        <v>10</v>
      </c>
      <c r="AG13" s="1169"/>
      <c r="AH13" s="1168">
        <v>2</v>
      </c>
      <c r="AI13" s="1168">
        <v>2</v>
      </c>
      <c r="AJ13" s="1168">
        <v>7</v>
      </c>
      <c r="AK13" s="1168">
        <v>51</v>
      </c>
      <c r="AL13" s="1168">
        <v>3</v>
      </c>
      <c r="AM13" s="1168">
        <v>5</v>
      </c>
    </row>
    <row r="14" spans="1:39" ht="35.1" customHeight="1">
      <c r="A14" s="1719" t="s">
        <v>2040</v>
      </c>
      <c r="B14" s="1168">
        <v>2385</v>
      </c>
      <c r="C14" s="1168">
        <v>552</v>
      </c>
      <c r="D14" s="1168">
        <v>210</v>
      </c>
      <c r="E14" s="1168">
        <v>40</v>
      </c>
      <c r="F14" s="1168">
        <v>98</v>
      </c>
      <c r="G14" s="1169"/>
      <c r="H14" s="1168">
        <v>54</v>
      </c>
      <c r="I14" s="1168">
        <v>340</v>
      </c>
      <c r="J14" s="1168">
        <v>6</v>
      </c>
      <c r="K14" s="1168">
        <v>45</v>
      </c>
      <c r="L14" s="1168">
        <v>25</v>
      </c>
      <c r="M14" s="1168">
        <v>173</v>
      </c>
      <c r="N14" s="1171" t="s">
        <v>2040</v>
      </c>
      <c r="O14" s="1168">
        <v>1644</v>
      </c>
      <c r="P14" s="1168">
        <v>279</v>
      </c>
      <c r="Q14" s="1168">
        <v>174</v>
      </c>
      <c r="R14" s="1168">
        <v>28</v>
      </c>
      <c r="S14" s="1168">
        <v>71</v>
      </c>
      <c r="T14" s="1169"/>
      <c r="U14" s="1168">
        <v>280</v>
      </c>
      <c r="V14" s="1168">
        <v>37</v>
      </c>
      <c r="W14" s="1168">
        <v>3</v>
      </c>
      <c r="X14" s="1168">
        <v>160</v>
      </c>
      <c r="Y14" s="1168">
        <v>37</v>
      </c>
      <c r="Z14" s="1168">
        <v>15</v>
      </c>
      <c r="AA14" s="1171" t="s">
        <v>2040</v>
      </c>
      <c r="AB14" s="1168">
        <v>741</v>
      </c>
      <c r="AC14" s="1168">
        <v>273</v>
      </c>
      <c r="AD14" s="1168">
        <v>36</v>
      </c>
      <c r="AE14" s="1168">
        <v>12</v>
      </c>
      <c r="AF14" s="1168">
        <v>27</v>
      </c>
      <c r="AG14" s="1169"/>
      <c r="AH14" s="1168">
        <v>17</v>
      </c>
      <c r="AI14" s="1168">
        <v>8</v>
      </c>
      <c r="AJ14" s="1168">
        <v>10</v>
      </c>
      <c r="AK14" s="1168">
        <v>60</v>
      </c>
      <c r="AL14" s="1168">
        <v>3</v>
      </c>
      <c r="AM14" s="1168">
        <v>9</v>
      </c>
    </row>
    <row r="15" spans="1:39" ht="35.1" customHeight="1">
      <c r="A15" s="1719" t="s">
        <v>2041</v>
      </c>
      <c r="B15" s="1168">
        <v>3691</v>
      </c>
      <c r="C15" s="1168">
        <v>1091</v>
      </c>
      <c r="D15" s="1168">
        <v>409</v>
      </c>
      <c r="E15" s="1168">
        <v>54</v>
      </c>
      <c r="F15" s="1168">
        <v>173</v>
      </c>
      <c r="G15" s="1169"/>
      <c r="H15" s="1168">
        <v>110</v>
      </c>
      <c r="I15" s="1168">
        <v>379</v>
      </c>
      <c r="J15" s="1168">
        <v>14</v>
      </c>
      <c r="K15" s="1168">
        <v>55</v>
      </c>
      <c r="L15" s="1168">
        <v>40</v>
      </c>
      <c r="M15" s="1168">
        <v>321</v>
      </c>
      <c r="N15" s="1171" t="s">
        <v>2041</v>
      </c>
      <c r="O15" s="1168">
        <v>2657</v>
      </c>
      <c r="P15" s="1168">
        <v>651</v>
      </c>
      <c r="Q15" s="1168">
        <v>341</v>
      </c>
      <c r="R15" s="1168">
        <v>39</v>
      </c>
      <c r="S15" s="1168">
        <v>126</v>
      </c>
      <c r="T15" s="1169"/>
      <c r="U15" s="1168">
        <v>311</v>
      </c>
      <c r="V15" s="1168">
        <v>79</v>
      </c>
      <c r="W15" s="1168">
        <v>11</v>
      </c>
      <c r="X15" s="1168">
        <v>295</v>
      </c>
      <c r="Y15" s="1168">
        <v>41</v>
      </c>
      <c r="Z15" s="1168">
        <v>29</v>
      </c>
      <c r="AA15" s="1171" t="s">
        <v>2041</v>
      </c>
      <c r="AB15" s="1168">
        <v>1034</v>
      </c>
      <c r="AC15" s="1168">
        <v>440</v>
      </c>
      <c r="AD15" s="1168">
        <v>68</v>
      </c>
      <c r="AE15" s="1168">
        <v>15</v>
      </c>
      <c r="AF15" s="1168">
        <v>47</v>
      </c>
      <c r="AG15" s="1169"/>
      <c r="AH15" s="1168">
        <v>31</v>
      </c>
      <c r="AI15" s="1168">
        <v>14</v>
      </c>
      <c r="AJ15" s="1168">
        <v>11</v>
      </c>
      <c r="AK15" s="1168">
        <v>68</v>
      </c>
      <c r="AL15" s="1168">
        <v>3</v>
      </c>
      <c r="AM15" s="1168">
        <v>11</v>
      </c>
    </row>
    <row r="16" spans="1:39" ht="35.1" customHeight="1">
      <c r="A16" s="1719" t="s">
        <v>2042</v>
      </c>
      <c r="B16" s="1168">
        <v>5391</v>
      </c>
      <c r="C16" s="1168">
        <v>2045</v>
      </c>
      <c r="D16" s="1168">
        <v>548</v>
      </c>
      <c r="E16" s="1168">
        <v>113</v>
      </c>
      <c r="F16" s="1168">
        <v>224</v>
      </c>
      <c r="G16" s="1169"/>
      <c r="H16" s="1168">
        <v>188</v>
      </c>
      <c r="I16" s="1168">
        <v>388</v>
      </c>
      <c r="J16" s="1168">
        <v>36</v>
      </c>
      <c r="K16" s="1168">
        <v>108</v>
      </c>
      <c r="L16" s="1168">
        <v>62</v>
      </c>
      <c r="M16" s="1168">
        <v>413</v>
      </c>
      <c r="N16" s="1171" t="s">
        <v>2042</v>
      </c>
      <c r="O16" s="1168">
        <v>3864</v>
      </c>
      <c r="P16" s="1168">
        <v>1294</v>
      </c>
      <c r="Q16" s="1168">
        <v>446</v>
      </c>
      <c r="R16" s="1168">
        <v>97</v>
      </c>
      <c r="S16" s="1168">
        <v>169</v>
      </c>
      <c r="T16" s="1169"/>
      <c r="U16" s="1168">
        <v>311</v>
      </c>
      <c r="V16" s="1168">
        <v>147</v>
      </c>
      <c r="W16" s="1168">
        <v>28</v>
      </c>
      <c r="X16" s="1168">
        <v>366</v>
      </c>
      <c r="Y16" s="1168">
        <v>87</v>
      </c>
      <c r="Z16" s="1168">
        <v>39</v>
      </c>
      <c r="AA16" s="1171" t="s">
        <v>2042</v>
      </c>
      <c r="AB16" s="1168">
        <v>1527</v>
      </c>
      <c r="AC16" s="1168">
        <v>751</v>
      </c>
      <c r="AD16" s="1168">
        <v>102</v>
      </c>
      <c r="AE16" s="1168">
        <v>16</v>
      </c>
      <c r="AF16" s="1168">
        <v>55</v>
      </c>
      <c r="AG16" s="1169"/>
      <c r="AH16" s="1168">
        <v>41</v>
      </c>
      <c r="AI16" s="1168">
        <v>21</v>
      </c>
      <c r="AJ16" s="1168">
        <v>23</v>
      </c>
      <c r="AK16" s="1168">
        <v>77</v>
      </c>
      <c r="AL16" s="1168">
        <v>8</v>
      </c>
      <c r="AM16" s="1168">
        <v>18</v>
      </c>
    </row>
    <row r="17" spans="1:39" ht="35.1" customHeight="1">
      <c r="A17" s="1719" t="s">
        <v>2043</v>
      </c>
      <c r="B17" s="1168">
        <v>7955</v>
      </c>
      <c r="C17" s="1168">
        <v>3338</v>
      </c>
      <c r="D17" s="1168">
        <v>817</v>
      </c>
      <c r="E17" s="1168">
        <v>146</v>
      </c>
      <c r="F17" s="1168">
        <v>436</v>
      </c>
      <c r="G17" s="1169"/>
      <c r="H17" s="1168">
        <v>282</v>
      </c>
      <c r="I17" s="1168">
        <v>428</v>
      </c>
      <c r="J17" s="1168">
        <v>59</v>
      </c>
      <c r="K17" s="1168">
        <v>187</v>
      </c>
      <c r="L17" s="1168">
        <v>149</v>
      </c>
      <c r="M17" s="1168">
        <v>530</v>
      </c>
      <c r="N17" s="1171" t="s">
        <v>2043</v>
      </c>
      <c r="O17" s="1168">
        <v>5706</v>
      </c>
      <c r="P17" s="1168">
        <v>2126</v>
      </c>
      <c r="Q17" s="1168">
        <v>657</v>
      </c>
      <c r="R17" s="1168">
        <v>108</v>
      </c>
      <c r="S17" s="1168">
        <v>334</v>
      </c>
      <c r="T17" s="1169"/>
      <c r="U17" s="1168">
        <v>334</v>
      </c>
      <c r="V17" s="1168">
        <v>213</v>
      </c>
      <c r="W17" s="1168">
        <v>45</v>
      </c>
      <c r="X17" s="1168">
        <v>464</v>
      </c>
      <c r="Y17" s="1168">
        <v>149</v>
      </c>
      <c r="Z17" s="1168">
        <v>116</v>
      </c>
      <c r="AA17" s="1171" t="s">
        <v>2043</v>
      </c>
      <c r="AB17" s="1168">
        <v>2249</v>
      </c>
      <c r="AC17" s="1168">
        <v>1212</v>
      </c>
      <c r="AD17" s="1168">
        <v>160</v>
      </c>
      <c r="AE17" s="1168">
        <v>38</v>
      </c>
      <c r="AF17" s="1168">
        <v>102</v>
      </c>
      <c r="AG17" s="1169"/>
      <c r="AH17" s="1168">
        <v>69</v>
      </c>
      <c r="AI17" s="1168">
        <v>38</v>
      </c>
      <c r="AJ17" s="1168">
        <v>33</v>
      </c>
      <c r="AK17" s="1168">
        <v>94</v>
      </c>
      <c r="AL17" s="1168">
        <v>14</v>
      </c>
      <c r="AM17" s="1168">
        <v>18</v>
      </c>
    </row>
    <row r="18" spans="1:39" ht="35.1" customHeight="1">
      <c r="A18" s="1719" t="s">
        <v>2044</v>
      </c>
      <c r="B18" s="1168">
        <v>11004</v>
      </c>
      <c r="C18" s="1168">
        <v>4796</v>
      </c>
      <c r="D18" s="1168">
        <v>1178</v>
      </c>
      <c r="E18" s="1168">
        <v>268</v>
      </c>
      <c r="F18" s="1168">
        <v>616</v>
      </c>
      <c r="G18" s="1169"/>
      <c r="H18" s="1168">
        <v>468</v>
      </c>
      <c r="I18" s="1168">
        <v>560</v>
      </c>
      <c r="J18" s="1168">
        <v>117</v>
      </c>
      <c r="K18" s="1168">
        <v>203</v>
      </c>
      <c r="L18" s="1168">
        <v>226</v>
      </c>
      <c r="M18" s="1168">
        <v>559</v>
      </c>
      <c r="N18" s="1171" t="s">
        <v>2044</v>
      </c>
      <c r="O18" s="1168">
        <v>7708</v>
      </c>
      <c r="P18" s="1168">
        <v>3111</v>
      </c>
      <c r="Q18" s="1168">
        <v>936</v>
      </c>
      <c r="R18" s="1168">
        <v>197</v>
      </c>
      <c r="S18" s="1168">
        <v>435</v>
      </c>
      <c r="T18" s="1169"/>
      <c r="U18" s="1168">
        <v>411</v>
      </c>
      <c r="V18" s="1168">
        <v>317</v>
      </c>
      <c r="W18" s="1168">
        <v>95</v>
      </c>
      <c r="X18" s="1168">
        <v>482</v>
      </c>
      <c r="Y18" s="1168">
        <v>150</v>
      </c>
      <c r="Z18" s="1168">
        <v>154</v>
      </c>
      <c r="AA18" s="1171" t="s">
        <v>2044</v>
      </c>
      <c r="AB18" s="1168">
        <v>3296</v>
      </c>
      <c r="AC18" s="1168">
        <v>1685</v>
      </c>
      <c r="AD18" s="1168">
        <v>242</v>
      </c>
      <c r="AE18" s="1168">
        <v>71</v>
      </c>
      <c r="AF18" s="1168">
        <v>181</v>
      </c>
      <c r="AG18" s="1169"/>
      <c r="AH18" s="1168">
        <v>151</v>
      </c>
      <c r="AI18" s="1168">
        <v>53</v>
      </c>
      <c r="AJ18" s="1168">
        <v>72</v>
      </c>
      <c r="AK18" s="1168">
        <v>149</v>
      </c>
      <c r="AL18" s="1168">
        <v>22</v>
      </c>
      <c r="AM18" s="1168">
        <v>44</v>
      </c>
    </row>
    <row r="19" spans="1:39" ht="35.1" customHeight="1">
      <c r="A19" s="1719" t="s">
        <v>2045</v>
      </c>
      <c r="B19" s="1168">
        <v>13432</v>
      </c>
      <c r="C19" s="1168">
        <v>5991</v>
      </c>
      <c r="D19" s="1168">
        <v>1471</v>
      </c>
      <c r="E19" s="1168">
        <v>469</v>
      </c>
      <c r="F19" s="1168">
        <v>739</v>
      </c>
      <c r="G19" s="1169"/>
      <c r="H19" s="1168">
        <v>657</v>
      </c>
      <c r="I19" s="1168">
        <v>548</v>
      </c>
      <c r="J19" s="1168">
        <v>174</v>
      </c>
      <c r="K19" s="1168">
        <v>321</v>
      </c>
      <c r="L19" s="1168">
        <v>328</v>
      </c>
      <c r="M19" s="1168">
        <v>414</v>
      </c>
      <c r="N19" s="1171" t="s">
        <v>2045</v>
      </c>
      <c r="O19" s="1168">
        <v>9144</v>
      </c>
      <c r="P19" s="1168">
        <v>3858</v>
      </c>
      <c r="Q19" s="1168">
        <v>1131</v>
      </c>
      <c r="R19" s="1168">
        <v>358</v>
      </c>
      <c r="S19" s="1168">
        <v>530</v>
      </c>
      <c r="T19" s="1169"/>
      <c r="U19" s="1168">
        <v>401</v>
      </c>
      <c r="V19" s="1168">
        <v>430</v>
      </c>
      <c r="W19" s="1168">
        <v>131</v>
      </c>
      <c r="X19" s="1168">
        <v>323</v>
      </c>
      <c r="Y19" s="1168">
        <v>203</v>
      </c>
      <c r="Z19" s="1168">
        <v>207</v>
      </c>
      <c r="AA19" s="1171" t="s">
        <v>2045</v>
      </c>
      <c r="AB19" s="1168">
        <v>4288</v>
      </c>
      <c r="AC19" s="1168">
        <v>2133</v>
      </c>
      <c r="AD19" s="1168">
        <v>340</v>
      </c>
      <c r="AE19" s="1168">
        <v>111</v>
      </c>
      <c r="AF19" s="1168">
        <v>209</v>
      </c>
      <c r="AG19" s="1169"/>
      <c r="AH19" s="1168">
        <v>227</v>
      </c>
      <c r="AI19" s="1168">
        <v>118</v>
      </c>
      <c r="AJ19" s="1168">
        <v>121</v>
      </c>
      <c r="AK19" s="1168">
        <v>147</v>
      </c>
      <c r="AL19" s="1168">
        <v>43</v>
      </c>
      <c r="AM19" s="1168">
        <v>61</v>
      </c>
    </row>
    <row r="20" spans="1:39" ht="35.1" customHeight="1">
      <c r="A20" s="1719" t="s">
        <v>2046</v>
      </c>
      <c r="B20" s="1168">
        <v>15437</v>
      </c>
      <c r="C20" s="1168">
        <v>6351</v>
      </c>
      <c r="D20" s="1168">
        <v>1770</v>
      </c>
      <c r="E20" s="1168">
        <v>638</v>
      </c>
      <c r="F20" s="1168">
        <v>924</v>
      </c>
      <c r="G20" s="1169"/>
      <c r="H20" s="1168">
        <v>951</v>
      </c>
      <c r="I20" s="1168">
        <v>600</v>
      </c>
      <c r="J20" s="1168">
        <v>327</v>
      </c>
      <c r="K20" s="1168">
        <v>348</v>
      </c>
      <c r="L20" s="1168">
        <v>508</v>
      </c>
      <c r="M20" s="1168">
        <v>394</v>
      </c>
      <c r="N20" s="1171" t="s">
        <v>2046</v>
      </c>
      <c r="O20" s="1168">
        <v>10021</v>
      </c>
      <c r="P20" s="1168">
        <v>4019</v>
      </c>
      <c r="Q20" s="1168">
        <v>1231</v>
      </c>
      <c r="R20" s="1168">
        <v>454</v>
      </c>
      <c r="S20" s="1168">
        <v>636</v>
      </c>
      <c r="T20" s="1169"/>
      <c r="U20" s="1168">
        <v>405</v>
      </c>
      <c r="V20" s="1168">
        <v>564</v>
      </c>
      <c r="W20" s="1168">
        <v>260</v>
      </c>
      <c r="X20" s="1168">
        <v>252</v>
      </c>
      <c r="Y20" s="1168">
        <v>223</v>
      </c>
      <c r="Z20" s="1168">
        <v>286</v>
      </c>
      <c r="AA20" s="1171" t="s">
        <v>2046</v>
      </c>
      <c r="AB20" s="1168">
        <v>5416</v>
      </c>
      <c r="AC20" s="1168">
        <v>2332</v>
      </c>
      <c r="AD20" s="1168">
        <v>539</v>
      </c>
      <c r="AE20" s="1168">
        <v>184</v>
      </c>
      <c r="AF20" s="1168">
        <v>288</v>
      </c>
      <c r="AG20" s="1169"/>
      <c r="AH20" s="1168">
        <v>387</v>
      </c>
      <c r="AI20" s="1168">
        <v>125</v>
      </c>
      <c r="AJ20" s="1168">
        <v>222</v>
      </c>
      <c r="AK20" s="1168">
        <v>195</v>
      </c>
      <c r="AL20" s="1168">
        <v>67</v>
      </c>
      <c r="AM20" s="1168">
        <v>97</v>
      </c>
    </row>
    <row r="21" spans="1:39" ht="35.1" customHeight="1">
      <c r="A21" s="1719" t="s">
        <v>2047</v>
      </c>
      <c r="B21" s="1168">
        <v>14132</v>
      </c>
      <c r="C21" s="1168">
        <v>5109</v>
      </c>
      <c r="D21" s="1168">
        <v>1636</v>
      </c>
      <c r="E21" s="1168">
        <v>777</v>
      </c>
      <c r="F21" s="1168">
        <v>1003</v>
      </c>
      <c r="G21" s="1169"/>
      <c r="H21" s="1168">
        <v>971</v>
      </c>
      <c r="I21" s="1168">
        <v>511</v>
      </c>
      <c r="J21" s="1168">
        <v>439</v>
      </c>
      <c r="K21" s="1168">
        <v>366</v>
      </c>
      <c r="L21" s="1168">
        <v>485</v>
      </c>
      <c r="M21" s="1168">
        <v>297</v>
      </c>
      <c r="N21" s="1171" t="s">
        <v>2047</v>
      </c>
      <c r="O21" s="1168">
        <v>8721</v>
      </c>
      <c r="P21" s="1168">
        <v>3179</v>
      </c>
      <c r="Q21" s="1168">
        <v>1014</v>
      </c>
      <c r="R21" s="1168">
        <v>518</v>
      </c>
      <c r="S21" s="1168">
        <v>666</v>
      </c>
      <c r="T21" s="1169"/>
      <c r="U21" s="1168">
        <v>332</v>
      </c>
      <c r="V21" s="1168">
        <v>528</v>
      </c>
      <c r="W21" s="1168">
        <v>327</v>
      </c>
      <c r="X21" s="1168">
        <v>155</v>
      </c>
      <c r="Y21" s="1168">
        <v>202</v>
      </c>
      <c r="Z21" s="1168">
        <v>247</v>
      </c>
      <c r="AA21" s="1171" t="s">
        <v>2047</v>
      </c>
      <c r="AB21" s="1168">
        <v>5411</v>
      </c>
      <c r="AC21" s="1168">
        <v>1930</v>
      </c>
      <c r="AD21" s="1168">
        <v>622</v>
      </c>
      <c r="AE21" s="1168">
        <v>259</v>
      </c>
      <c r="AF21" s="1168">
        <v>337</v>
      </c>
      <c r="AG21" s="1169"/>
      <c r="AH21" s="1168">
        <v>443</v>
      </c>
      <c r="AI21" s="1168">
        <v>164</v>
      </c>
      <c r="AJ21" s="1168">
        <v>238</v>
      </c>
      <c r="AK21" s="1168">
        <v>179</v>
      </c>
      <c r="AL21" s="1168">
        <v>112</v>
      </c>
      <c r="AM21" s="1168">
        <v>104</v>
      </c>
    </row>
    <row r="22" spans="1:39" ht="35.1" customHeight="1">
      <c r="A22" s="1719" t="s">
        <v>2048</v>
      </c>
      <c r="B22" s="1168">
        <v>20321</v>
      </c>
      <c r="C22" s="1168">
        <v>6184</v>
      </c>
      <c r="D22" s="1168">
        <v>2388</v>
      </c>
      <c r="E22" s="1168">
        <v>1435</v>
      </c>
      <c r="F22" s="1168">
        <v>1487</v>
      </c>
      <c r="G22" s="1169"/>
      <c r="H22" s="1168">
        <v>1425</v>
      </c>
      <c r="I22" s="1168">
        <v>634</v>
      </c>
      <c r="J22" s="1168">
        <v>821</v>
      </c>
      <c r="K22" s="1168">
        <v>676</v>
      </c>
      <c r="L22" s="1168">
        <v>815</v>
      </c>
      <c r="M22" s="1168">
        <v>344</v>
      </c>
      <c r="N22" s="1171" t="s">
        <v>2048</v>
      </c>
      <c r="O22" s="1168">
        <v>11634</v>
      </c>
      <c r="P22" s="1168">
        <v>3609</v>
      </c>
      <c r="Q22" s="1168">
        <v>1326</v>
      </c>
      <c r="R22" s="1168">
        <v>914</v>
      </c>
      <c r="S22" s="1168">
        <v>896</v>
      </c>
      <c r="T22" s="1169"/>
      <c r="U22" s="1168">
        <v>378</v>
      </c>
      <c r="V22" s="1168">
        <v>676</v>
      </c>
      <c r="W22" s="1168">
        <v>635</v>
      </c>
      <c r="X22" s="1168">
        <v>159</v>
      </c>
      <c r="Y22" s="1168">
        <v>358</v>
      </c>
      <c r="Z22" s="1168">
        <v>406</v>
      </c>
      <c r="AA22" s="1171" t="s">
        <v>2048</v>
      </c>
      <c r="AB22" s="1168">
        <v>8687</v>
      </c>
      <c r="AC22" s="1168">
        <v>2575</v>
      </c>
      <c r="AD22" s="1168">
        <v>1062</v>
      </c>
      <c r="AE22" s="1168">
        <v>521</v>
      </c>
      <c r="AF22" s="1168">
        <v>591</v>
      </c>
      <c r="AG22" s="1169"/>
      <c r="AH22" s="1168">
        <v>749</v>
      </c>
      <c r="AI22" s="1168">
        <v>318</v>
      </c>
      <c r="AJ22" s="1168">
        <v>409</v>
      </c>
      <c r="AK22" s="1168">
        <v>256</v>
      </c>
      <c r="AL22" s="1168">
        <v>186</v>
      </c>
      <c r="AM22" s="1168">
        <v>206</v>
      </c>
    </row>
    <row r="23" spans="1:39" ht="35.1" customHeight="1">
      <c r="A23" s="1719" t="s">
        <v>2049</v>
      </c>
      <c r="B23" s="1168">
        <v>24514</v>
      </c>
      <c r="C23" s="1168">
        <v>5713</v>
      </c>
      <c r="D23" s="1168">
        <v>3271</v>
      </c>
      <c r="E23" s="1168">
        <v>2345</v>
      </c>
      <c r="F23" s="1168">
        <v>1945</v>
      </c>
      <c r="G23" s="1169"/>
      <c r="H23" s="1168">
        <v>1650</v>
      </c>
      <c r="I23" s="1168">
        <v>581</v>
      </c>
      <c r="J23" s="1168">
        <v>1205</v>
      </c>
      <c r="K23" s="1168">
        <v>987</v>
      </c>
      <c r="L23" s="1168">
        <v>949</v>
      </c>
      <c r="M23" s="1168">
        <v>396</v>
      </c>
      <c r="N23" s="1171" t="s">
        <v>2049</v>
      </c>
      <c r="O23" s="1168">
        <v>12763</v>
      </c>
      <c r="P23" s="1168">
        <v>3170</v>
      </c>
      <c r="Q23" s="1168">
        <v>1578</v>
      </c>
      <c r="R23" s="1168">
        <v>1338</v>
      </c>
      <c r="S23" s="1168">
        <v>990</v>
      </c>
      <c r="T23" s="1169"/>
      <c r="U23" s="1168">
        <v>360</v>
      </c>
      <c r="V23" s="1168">
        <v>665</v>
      </c>
      <c r="W23" s="1168">
        <v>885</v>
      </c>
      <c r="X23" s="1168">
        <v>162</v>
      </c>
      <c r="Y23" s="1168">
        <v>442</v>
      </c>
      <c r="Z23" s="1168">
        <v>413</v>
      </c>
      <c r="AA23" s="1171" t="s">
        <v>2049</v>
      </c>
      <c r="AB23" s="1168">
        <v>11751</v>
      </c>
      <c r="AC23" s="1168">
        <v>2543</v>
      </c>
      <c r="AD23" s="1168">
        <v>1693</v>
      </c>
      <c r="AE23" s="1168">
        <v>1007</v>
      </c>
      <c r="AF23" s="1168">
        <v>955</v>
      </c>
      <c r="AG23" s="1169"/>
      <c r="AH23" s="1168">
        <v>985</v>
      </c>
      <c r="AI23" s="1168">
        <v>545</v>
      </c>
      <c r="AJ23" s="1168">
        <v>536</v>
      </c>
      <c r="AK23" s="1168">
        <v>221</v>
      </c>
      <c r="AL23" s="1168">
        <v>320</v>
      </c>
      <c r="AM23" s="1168">
        <v>307</v>
      </c>
    </row>
    <row r="24" spans="1:39" ht="35.1" customHeight="1">
      <c r="A24" s="1718" t="s">
        <v>2050</v>
      </c>
      <c r="B24" s="1168">
        <v>26206</v>
      </c>
      <c r="C24" s="1168">
        <v>4458</v>
      </c>
      <c r="D24" s="1168">
        <v>3839</v>
      </c>
      <c r="E24" s="1168">
        <v>3248</v>
      </c>
      <c r="F24" s="1168">
        <v>2105</v>
      </c>
      <c r="G24" s="1169"/>
      <c r="H24" s="1168">
        <v>1548</v>
      </c>
      <c r="I24" s="1168">
        <v>492</v>
      </c>
      <c r="J24" s="1168">
        <v>1515</v>
      </c>
      <c r="K24" s="1168">
        <v>1281</v>
      </c>
      <c r="L24" s="1168">
        <v>1034</v>
      </c>
      <c r="M24" s="1168">
        <v>277</v>
      </c>
      <c r="N24" s="1170" t="s">
        <v>2050</v>
      </c>
      <c r="O24" s="1168">
        <v>13726</v>
      </c>
      <c r="P24" s="1168">
        <v>2542</v>
      </c>
      <c r="Q24" s="1168">
        <v>1895</v>
      </c>
      <c r="R24" s="1168">
        <v>1869</v>
      </c>
      <c r="S24" s="1168">
        <v>1072</v>
      </c>
      <c r="T24" s="1169"/>
      <c r="U24" s="1168">
        <v>291</v>
      </c>
      <c r="V24" s="1168">
        <v>624</v>
      </c>
      <c r="W24" s="1168">
        <v>1092</v>
      </c>
      <c r="X24" s="1168">
        <v>126</v>
      </c>
      <c r="Y24" s="1168">
        <v>560</v>
      </c>
      <c r="Z24" s="1168">
        <v>450</v>
      </c>
      <c r="AA24" s="1170" t="s">
        <v>2050</v>
      </c>
      <c r="AB24" s="1168">
        <v>12480</v>
      </c>
      <c r="AC24" s="1168">
        <v>1916</v>
      </c>
      <c r="AD24" s="1168">
        <v>1944</v>
      </c>
      <c r="AE24" s="1168">
        <v>1379</v>
      </c>
      <c r="AF24" s="1168">
        <v>1033</v>
      </c>
      <c r="AG24" s="1169"/>
      <c r="AH24" s="1168">
        <v>924</v>
      </c>
      <c r="AI24" s="1168">
        <v>721</v>
      </c>
      <c r="AJ24" s="1168">
        <v>584</v>
      </c>
      <c r="AK24" s="1168">
        <v>201</v>
      </c>
      <c r="AL24" s="1168">
        <v>423</v>
      </c>
      <c r="AM24" s="1168">
        <v>328</v>
      </c>
    </row>
    <row r="25" spans="1:39" ht="35.1" customHeight="1">
      <c r="A25" s="1720" t="s">
        <v>2051</v>
      </c>
      <c r="B25" s="1173">
        <v>24158</v>
      </c>
      <c r="C25" s="1174">
        <v>2651</v>
      </c>
      <c r="D25" s="1174">
        <v>3833</v>
      </c>
      <c r="E25" s="1174">
        <v>3814</v>
      </c>
      <c r="F25" s="1174">
        <v>1700</v>
      </c>
      <c r="G25" s="1169"/>
      <c r="H25" s="1174">
        <v>1045</v>
      </c>
      <c r="I25" s="1174">
        <v>323</v>
      </c>
      <c r="J25" s="1174">
        <v>1414</v>
      </c>
      <c r="K25" s="1174">
        <v>1394</v>
      </c>
      <c r="L25" s="1174">
        <v>875</v>
      </c>
      <c r="M25" s="1174">
        <v>127</v>
      </c>
      <c r="N25" s="1172" t="s">
        <v>2052</v>
      </c>
      <c r="O25" s="1174">
        <v>11574</v>
      </c>
      <c r="P25" s="1174">
        <v>1495</v>
      </c>
      <c r="Q25" s="1174">
        <v>1694</v>
      </c>
      <c r="R25" s="1174">
        <v>2030</v>
      </c>
      <c r="S25" s="1174">
        <v>781</v>
      </c>
      <c r="T25" s="1169"/>
      <c r="U25" s="1174">
        <v>181</v>
      </c>
      <c r="V25" s="1174">
        <v>372</v>
      </c>
      <c r="W25" s="1174">
        <v>948</v>
      </c>
      <c r="X25" s="1174">
        <v>53</v>
      </c>
      <c r="Y25" s="1174">
        <v>541</v>
      </c>
      <c r="Z25" s="1174">
        <v>409</v>
      </c>
      <c r="AA25" s="1172" t="s">
        <v>2052</v>
      </c>
      <c r="AB25" s="1174">
        <v>12584</v>
      </c>
      <c r="AC25" s="1174">
        <v>1156</v>
      </c>
      <c r="AD25" s="1174">
        <v>2139</v>
      </c>
      <c r="AE25" s="1174">
        <v>1784</v>
      </c>
      <c r="AF25" s="1174">
        <v>919</v>
      </c>
      <c r="AG25" s="1169"/>
      <c r="AH25" s="1174">
        <v>673</v>
      </c>
      <c r="AI25" s="1174">
        <v>853</v>
      </c>
      <c r="AJ25" s="1174">
        <v>466</v>
      </c>
      <c r="AK25" s="1174">
        <v>142</v>
      </c>
      <c r="AL25" s="1174">
        <v>466</v>
      </c>
      <c r="AM25" s="1174">
        <v>344</v>
      </c>
    </row>
    <row r="26" spans="1:39" ht="27" hidden="1" customHeight="1">
      <c r="A26" s="1716"/>
      <c r="G26" s="1155"/>
      <c r="N26" s="1155"/>
      <c r="T26" s="1155"/>
      <c r="AG26" s="1155"/>
    </row>
    <row r="27" spans="1:39" ht="30.2" customHeight="1">
      <c r="A27" s="1721"/>
      <c r="B27" s="1152"/>
      <c r="C27" s="1152"/>
      <c r="D27" s="1152"/>
      <c r="E27" s="1152"/>
      <c r="F27" s="1153" t="s">
        <v>2006</v>
      </c>
      <c r="G27" s="1153"/>
      <c r="H27" s="1152" t="s">
        <v>2053</v>
      </c>
      <c r="I27" s="1152"/>
      <c r="J27" s="1152"/>
      <c r="K27" s="1152"/>
      <c r="L27" s="1152"/>
      <c r="M27" s="1152"/>
      <c r="N27" s="1152"/>
      <c r="O27" s="1152"/>
      <c r="P27" s="1152"/>
      <c r="Q27" s="1152"/>
      <c r="R27" s="1152"/>
      <c r="S27" s="1153" t="s">
        <v>2008</v>
      </c>
      <c r="T27" s="1153"/>
      <c r="U27" s="1152" t="s">
        <v>2054</v>
      </c>
      <c r="V27" s="1152"/>
      <c r="W27" s="1152"/>
      <c r="X27" s="1152"/>
      <c r="Y27" s="1152"/>
      <c r="Z27" s="1152"/>
      <c r="AA27" s="1152"/>
      <c r="AB27" s="1152"/>
      <c r="AC27" s="1152"/>
      <c r="AD27" s="1152"/>
      <c r="AE27" s="1152"/>
      <c r="AF27" s="1153" t="s">
        <v>2008</v>
      </c>
      <c r="AG27" s="1153"/>
      <c r="AH27" s="1152" t="s">
        <v>2055</v>
      </c>
      <c r="AI27" s="1152"/>
      <c r="AJ27" s="1152"/>
      <c r="AK27" s="1152"/>
      <c r="AL27" s="1152"/>
      <c r="AM27" s="1152"/>
    </row>
    <row r="28" spans="1:39" ht="15" customHeight="1">
      <c r="A28" s="1716"/>
      <c r="B28" s="1156"/>
      <c r="C28" s="1156"/>
      <c r="D28" s="1156"/>
      <c r="E28" s="1156"/>
      <c r="F28" s="1157"/>
      <c r="G28" s="1157"/>
      <c r="H28" s="1156"/>
      <c r="I28" s="1159"/>
      <c r="J28" s="1159"/>
      <c r="K28" s="1159"/>
      <c r="L28" s="1159"/>
      <c r="M28" s="1159"/>
      <c r="N28" s="1156"/>
      <c r="O28" s="1156"/>
      <c r="P28" s="1156"/>
      <c r="Q28" s="1156"/>
      <c r="R28" s="1156"/>
      <c r="S28" s="1157"/>
      <c r="T28" s="1157"/>
      <c r="U28" s="1156"/>
      <c r="V28" s="1159"/>
      <c r="W28" s="1159"/>
      <c r="X28" s="1159"/>
      <c r="Y28" s="1159"/>
      <c r="Z28" s="1159"/>
      <c r="AA28" s="1156"/>
      <c r="AB28" s="1156"/>
      <c r="AC28" s="1156"/>
      <c r="AD28" s="1156"/>
      <c r="AE28" s="1156"/>
      <c r="AF28" s="1157"/>
      <c r="AG28" s="1157"/>
      <c r="AH28" s="1159"/>
      <c r="AI28" s="1159"/>
      <c r="AJ28" s="1159"/>
      <c r="AK28" s="1159"/>
      <c r="AL28" s="1159"/>
      <c r="AM28" s="1159"/>
    </row>
    <row r="29" spans="1:39" s="1162" customFormat="1" ht="20.25" customHeight="1">
      <c r="A29" s="1161"/>
      <c r="B29" s="1161"/>
      <c r="C29" s="1162" t="s">
        <v>2056</v>
      </c>
      <c r="D29" s="1161"/>
      <c r="E29" s="1161"/>
      <c r="F29" s="1163" t="s">
        <v>2011</v>
      </c>
      <c r="G29" s="1164"/>
      <c r="H29" s="1165" t="s">
        <v>2012</v>
      </c>
      <c r="I29" s="1166"/>
      <c r="J29" s="1161"/>
      <c r="K29" s="1161"/>
      <c r="L29" s="1161"/>
      <c r="M29" s="1805" t="s">
        <v>2057</v>
      </c>
      <c r="N29" s="1161"/>
      <c r="O29" s="1161"/>
      <c r="Q29" s="1161"/>
      <c r="R29" s="1161"/>
      <c r="S29" s="1163" t="s">
        <v>2011</v>
      </c>
      <c r="T29" s="1164"/>
      <c r="U29" s="1165" t="s">
        <v>2012</v>
      </c>
      <c r="V29" s="1166"/>
      <c r="W29" s="1161"/>
      <c r="X29" s="1161"/>
      <c r="Y29" s="1161"/>
      <c r="Z29" s="1805" t="s">
        <v>2057</v>
      </c>
      <c r="AA29" s="1161"/>
      <c r="AB29" s="1161"/>
      <c r="AD29" s="1161"/>
      <c r="AE29" s="1161"/>
      <c r="AF29" s="1163" t="s">
        <v>2011</v>
      </c>
      <c r="AG29" s="1164"/>
      <c r="AH29" s="1165" t="s">
        <v>2012</v>
      </c>
      <c r="AI29" s="1166"/>
      <c r="AJ29" s="1161"/>
      <c r="AK29" s="1161"/>
      <c r="AL29" s="1161"/>
      <c r="AM29" s="1805" t="s">
        <v>2057</v>
      </c>
    </row>
    <row r="30" spans="1:39" s="1689" customFormat="1" ht="36" customHeight="1">
      <c r="A30" s="1685" t="s">
        <v>2014</v>
      </c>
      <c r="B30" s="1686" t="s">
        <v>2015</v>
      </c>
      <c r="C30" s="1687" t="s">
        <v>2016</v>
      </c>
      <c r="D30" s="1687" t="s">
        <v>1825</v>
      </c>
      <c r="E30" s="1687" t="s">
        <v>2018</v>
      </c>
      <c r="F30" s="1687" t="s">
        <v>2019</v>
      </c>
      <c r="G30" s="1688"/>
      <c r="H30" s="1686" t="s">
        <v>2020</v>
      </c>
      <c r="I30" s="1687" t="s">
        <v>2021</v>
      </c>
      <c r="J30" s="1687" t="s">
        <v>2022</v>
      </c>
      <c r="K30" s="1687" t="s">
        <v>2023</v>
      </c>
      <c r="L30" s="1687" t="s">
        <v>2024</v>
      </c>
      <c r="M30" s="1687" t="s">
        <v>2025</v>
      </c>
      <c r="N30" s="1685" t="s">
        <v>2014</v>
      </c>
      <c r="O30" s="1687" t="s">
        <v>2026</v>
      </c>
      <c r="P30" s="1687" t="s">
        <v>2016</v>
      </c>
      <c r="Q30" s="1687" t="s">
        <v>2017</v>
      </c>
      <c r="R30" s="1687" t="s">
        <v>2018</v>
      </c>
      <c r="S30" s="1687" t="s">
        <v>2019</v>
      </c>
      <c r="T30" s="1688"/>
      <c r="U30" s="1686" t="s">
        <v>2021</v>
      </c>
      <c r="V30" s="1687" t="s">
        <v>2020</v>
      </c>
      <c r="W30" s="1687" t="s">
        <v>2022</v>
      </c>
      <c r="X30" s="1687" t="s">
        <v>2025</v>
      </c>
      <c r="Y30" s="1687" t="s">
        <v>2023</v>
      </c>
      <c r="Z30" s="1687" t="s">
        <v>2024</v>
      </c>
      <c r="AA30" s="1685" t="s">
        <v>2014</v>
      </c>
      <c r="AB30" s="1687" t="s">
        <v>2027</v>
      </c>
      <c r="AC30" s="1687" t="s">
        <v>2016</v>
      </c>
      <c r="AD30" s="1687" t="s">
        <v>2017</v>
      </c>
      <c r="AE30" s="1687" t="s">
        <v>2018</v>
      </c>
      <c r="AF30" s="1687" t="s">
        <v>2019</v>
      </c>
      <c r="AG30" s="1688"/>
      <c r="AH30" s="1686" t="s">
        <v>2020</v>
      </c>
      <c r="AI30" s="1687" t="s">
        <v>2023</v>
      </c>
      <c r="AJ30" s="1687" t="s">
        <v>2024</v>
      </c>
      <c r="AK30" s="1687" t="s">
        <v>2021</v>
      </c>
      <c r="AL30" s="1687" t="s">
        <v>2022</v>
      </c>
      <c r="AM30" s="1690" t="s">
        <v>2028</v>
      </c>
    </row>
    <row r="31" spans="1:39" ht="35.1" customHeight="1">
      <c r="A31" s="1722" t="s">
        <v>2029</v>
      </c>
      <c r="B31" s="1176">
        <v>733.0721435546875</v>
      </c>
      <c r="C31" s="1176">
        <v>206.88600158691406</v>
      </c>
      <c r="D31" s="1176">
        <v>91.471000671386719</v>
      </c>
      <c r="E31" s="1176">
        <v>56.916000366210938</v>
      </c>
      <c r="F31" s="1176">
        <v>48.854000091552734</v>
      </c>
      <c r="G31" s="1177"/>
      <c r="H31" s="1176">
        <v>39.752998352050781</v>
      </c>
      <c r="I31" s="1176">
        <v>29.031999588012695</v>
      </c>
      <c r="J31" s="1176">
        <v>26.063999176025391</v>
      </c>
      <c r="K31" s="1176">
        <v>25.406999588012695</v>
      </c>
      <c r="L31" s="1176">
        <v>23.422000885009766</v>
      </c>
      <c r="M31" s="1176">
        <v>18.298999786376953</v>
      </c>
      <c r="N31" s="1175" t="s">
        <v>2030</v>
      </c>
      <c r="O31" s="1176">
        <v>870.15069580078125</v>
      </c>
      <c r="P31" s="1176">
        <v>252.84500122070312</v>
      </c>
      <c r="Q31" s="1176">
        <v>107.25199890136719</v>
      </c>
      <c r="R31" s="1176">
        <v>68.272003173828125</v>
      </c>
      <c r="S31" s="1176">
        <v>57.645999908447266</v>
      </c>
      <c r="T31" s="1177"/>
      <c r="U31" s="1176">
        <v>40.993999481201172</v>
      </c>
      <c r="V31" s="1176">
        <v>39.875999450683594</v>
      </c>
      <c r="W31" s="1176">
        <v>38.168998718261719</v>
      </c>
      <c r="X31" s="1176">
        <v>26.134000778198242</v>
      </c>
      <c r="Y31" s="1176">
        <v>25.673000335693359</v>
      </c>
      <c r="Z31" s="1176">
        <v>23.804000854492187</v>
      </c>
      <c r="AA31" s="1175" t="s">
        <v>2031</v>
      </c>
      <c r="AB31" s="1176">
        <v>597.69891357421875</v>
      </c>
      <c r="AC31" s="1176">
        <v>161.49923706054687</v>
      </c>
      <c r="AD31" s="1176">
        <v>75.886100769042969</v>
      </c>
      <c r="AE31" s="1176">
        <v>45.701923370361328</v>
      </c>
      <c r="AF31" s="1176">
        <v>40.172515869140625</v>
      </c>
      <c r="AG31" s="1177"/>
      <c r="AH31" s="1176">
        <v>39.633060455322266</v>
      </c>
      <c r="AI31" s="1176">
        <v>25.143644332885742</v>
      </c>
      <c r="AJ31" s="1176">
        <v>23.044828414916992</v>
      </c>
      <c r="AK31" s="1176">
        <v>17.220403671264648</v>
      </c>
      <c r="AL31" s="1176">
        <v>14.110111236572266</v>
      </c>
      <c r="AM31" s="1176">
        <v>13.166065216064453</v>
      </c>
    </row>
    <row r="32" spans="1:39" ht="35.1" customHeight="1">
      <c r="A32" s="1718">
        <v>0</v>
      </c>
      <c r="B32" s="1176">
        <v>424.84195540289369</v>
      </c>
      <c r="C32" s="1176">
        <v>2.259797635121775</v>
      </c>
      <c r="D32" s="1176">
        <v>11.863937584389317</v>
      </c>
      <c r="E32" s="1176">
        <v>4.51959527024355</v>
      </c>
      <c r="F32" s="1176">
        <v>2.259797635121775</v>
      </c>
      <c r="G32" s="1177"/>
      <c r="H32" s="1176">
        <v>0</v>
      </c>
      <c r="I32" s="1176">
        <v>28.81241984780263</v>
      </c>
      <c r="J32" s="1176">
        <v>1.1298988175608875</v>
      </c>
      <c r="K32" s="1176">
        <v>0</v>
      </c>
      <c r="L32" s="1176">
        <v>0</v>
      </c>
      <c r="M32" s="1176">
        <v>0</v>
      </c>
      <c r="N32" s="1170">
        <v>0</v>
      </c>
      <c r="O32" s="1176">
        <v>454.05924599969438</v>
      </c>
      <c r="P32" s="1176">
        <v>2.1829771442292998</v>
      </c>
      <c r="Q32" s="1176">
        <v>10.914885721146499</v>
      </c>
      <c r="R32" s="1176">
        <v>6.5489314326878993</v>
      </c>
      <c r="S32" s="1176">
        <v>2.1829771442292998</v>
      </c>
      <c r="T32" s="1177"/>
      <c r="U32" s="1176">
        <v>29.470191447095548</v>
      </c>
      <c r="V32" s="1176">
        <v>0</v>
      </c>
      <c r="W32" s="1176">
        <v>1.0914885721146499</v>
      </c>
      <c r="X32" s="1176">
        <v>0</v>
      </c>
      <c r="Y32" s="1176">
        <v>0</v>
      </c>
      <c r="Z32" s="1176">
        <v>0</v>
      </c>
      <c r="AA32" s="1170">
        <v>0</v>
      </c>
      <c r="AB32" s="1176">
        <v>393.4933071004462</v>
      </c>
      <c r="AC32" s="1176">
        <v>2.3422220660740845</v>
      </c>
      <c r="AD32" s="1176">
        <v>12.882221363407465</v>
      </c>
      <c r="AE32" s="1176">
        <v>2.3422220660740845</v>
      </c>
      <c r="AF32" s="1176">
        <v>2.3422220660740845</v>
      </c>
      <c r="AG32" s="1177"/>
      <c r="AH32" s="1176">
        <v>0</v>
      </c>
      <c r="AI32" s="1176">
        <v>0</v>
      </c>
      <c r="AJ32" s="1176">
        <v>0</v>
      </c>
      <c r="AK32" s="1176">
        <v>28.106664792889013</v>
      </c>
      <c r="AL32" s="1176">
        <v>1.1711110330370422</v>
      </c>
      <c r="AM32" s="1176">
        <v>3.5133330991111267</v>
      </c>
    </row>
    <row r="33" spans="1:39" ht="35.1" customHeight="1">
      <c r="A33" s="1719" t="s">
        <v>2032</v>
      </c>
      <c r="B33" s="1176">
        <v>20.269899675920076</v>
      </c>
      <c r="C33" s="1176">
        <v>2.2654593755440082</v>
      </c>
      <c r="D33" s="1176">
        <v>1.1923470397600044</v>
      </c>
      <c r="E33" s="1176">
        <v>0.83464292783200311</v>
      </c>
      <c r="F33" s="1176">
        <v>0.11923470397600044</v>
      </c>
      <c r="G33" s="1177"/>
      <c r="H33" s="1176">
        <v>0</v>
      </c>
      <c r="I33" s="1176">
        <v>3.9347452312080144</v>
      </c>
      <c r="J33" s="1176">
        <v>0</v>
      </c>
      <c r="K33" s="1176">
        <v>0.11923470397600044</v>
      </c>
      <c r="L33" s="1176">
        <v>0.23846940795200089</v>
      </c>
      <c r="M33" s="1176">
        <v>0</v>
      </c>
      <c r="N33" s="1171" t="s">
        <v>2032</v>
      </c>
      <c r="O33" s="1176">
        <v>20.946650492476468</v>
      </c>
      <c r="P33" s="1176">
        <v>2.7621956693375562</v>
      </c>
      <c r="Q33" s="1176">
        <v>1.6112808071135747</v>
      </c>
      <c r="R33" s="1176">
        <v>1.1509148622239818</v>
      </c>
      <c r="S33" s="1176">
        <v>0.23018297244479638</v>
      </c>
      <c r="T33" s="1177"/>
      <c r="U33" s="1176">
        <v>2.7621956693375562</v>
      </c>
      <c r="V33" s="1176">
        <v>0</v>
      </c>
      <c r="W33" s="1176">
        <v>0</v>
      </c>
      <c r="X33" s="1176">
        <v>0</v>
      </c>
      <c r="Y33" s="1176">
        <v>0</v>
      </c>
      <c r="Z33" s="1176">
        <v>0.23018297244479638</v>
      </c>
      <c r="AA33" s="1171" t="s">
        <v>2032</v>
      </c>
      <c r="AB33" s="1176">
        <v>19.542604113841854</v>
      </c>
      <c r="AC33" s="1176">
        <v>1.7316231493277592</v>
      </c>
      <c r="AD33" s="1176">
        <v>0.74212420685475389</v>
      </c>
      <c r="AE33" s="1176">
        <v>0.49474947123650259</v>
      </c>
      <c r="AF33" s="1176">
        <v>0</v>
      </c>
      <c r="AG33" s="1177"/>
      <c r="AH33" s="1176">
        <v>0</v>
      </c>
      <c r="AI33" s="1176">
        <v>0.2473747356182513</v>
      </c>
      <c r="AJ33" s="1176">
        <v>0.2473747356182513</v>
      </c>
      <c r="AK33" s="1176">
        <v>5.1948694479832778</v>
      </c>
      <c r="AL33" s="1176">
        <v>0</v>
      </c>
      <c r="AM33" s="1176">
        <v>0.49474947123650259</v>
      </c>
    </row>
    <row r="34" spans="1:39" ht="35.1" customHeight="1">
      <c r="A34" s="1719" t="s">
        <v>2033</v>
      </c>
      <c r="B34" s="1176">
        <v>10.084812272717288</v>
      </c>
      <c r="C34" s="1176">
        <v>2.7957895409513274</v>
      </c>
      <c r="D34" s="1176">
        <v>0.49924813231273701</v>
      </c>
      <c r="E34" s="1176">
        <v>0.59909775877528437</v>
      </c>
      <c r="F34" s="1176">
        <v>0.29954887938764219</v>
      </c>
      <c r="G34" s="1177"/>
      <c r="H34" s="1176">
        <v>0</v>
      </c>
      <c r="I34" s="1176">
        <v>1.8971429027884006</v>
      </c>
      <c r="J34" s="1176">
        <v>0</v>
      </c>
      <c r="K34" s="1176">
        <v>0</v>
      </c>
      <c r="L34" s="1176">
        <v>9.98496264625474E-2</v>
      </c>
      <c r="M34" s="1176">
        <v>0</v>
      </c>
      <c r="N34" s="1171" t="s">
        <v>2033</v>
      </c>
      <c r="O34" s="1176">
        <v>10.37900672905603</v>
      </c>
      <c r="P34" s="1176">
        <v>2.6908535964219333</v>
      </c>
      <c r="Q34" s="1176">
        <v>0.38440765663170479</v>
      </c>
      <c r="R34" s="1176">
        <v>0.57661148494755721</v>
      </c>
      <c r="S34" s="1176">
        <v>0</v>
      </c>
      <c r="T34" s="1177"/>
      <c r="U34" s="1176">
        <v>2.8830574247377858</v>
      </c>
      <c r="V34" s="1176">
        <v>0</v>
      </c>
      <c r="W34" s="1176">
        <v>0</v>
      </c>
      <c r="X34" s="1176">
        <v>0</v>
      </c>
      <c r="Y34" s="1176">
        <v>0</v>
      </c>
      <c r="Z34" s="1176">
        <v>0.19220382831585239</v>
      </c>
      <c r="AA34" s="1171" t="s">
        <v>2033</v>
      </c>
      <c r="AB34" s="1176">
        <v>9.7667411294093203</v>
      </c>
      <c r="AC34" s="1176">
        <v>2.9092420385474571</v>
      </c>
      <c r="AD34" s="1176">
        <v>0.62340900826016932</v>
      </c>
      <c r="AE34" s="1176">
        <v>0.62340900826016932</v>
      </c>
      <c r="AF34" s="1176">
        <v>0.62340900826016932</v>
      </c>
      <c r="AG34" s="1177"/>
      <c r="AH34" s="1176">
        <v>0</v>
      </c>
      <c r="AI34" s="1176">
        <v>0</v>
      </c>
      <c r="AJ34" s="1176">
        <v>0</v>
      </c>
      <c r="AK34" s="1176">
        <v>0.83121201101355913</v>
      </c>
      <c r="AL34" s="1176">
        <v>0</v>
      </c>
      <c r="AM34" s="1176">
        <v>0</v>
      </c>
    </row>
    <row r="35" spans="1:39" ht="35.1" customHeight="1">
      <c r="A35" s="1719" t="s">
        <v>2034</v>
      </c>
      <c r="B35" s="1176">
        <v>13.582117195625228</v>
      </c>
      <c r="C35" s="1176">
        <v>2.4694758537500414</v>
      </c>
      <c r="D35" s="1176">
        <v>1.1397580863461729</v>
      </c>
      <c r="E35" s="1176">
        <v>0.37991936211539101</v>
      </c>
      <c r="F35" s="1176">
        <v>0.28493952158654323</v>
      </c>
      <c r="G35" s="1177"/>
      <c r="H35" s="1176">
        <v>0.18995968105769551</v>
      </c>
      <c r="I35" s="1176">
        <v>3.0393548969231281</v>
      </c>
      <c r="J35" s="1176">
        <v>0.18995968105769551</v>
      </c>
      <c r="K35" s="1176">
        <v>9.4979840528847753E-2</v>
      </c>
      <c r="L35" s="1176">
        <v>9.4979840528847753E-2</v>
      </c>
      <c r="M35" s="1176">
        <v>0</v>
      </c>
      <c r="N35" s="1171" t="s">
        <v>2034</v>
      </c>
      <c r="O35" s="1176">
        <v>16.893640906589066</v>
      </c>
      <c r="P35" s="1176">
        <v>3.8146931079394664</v>
      </c>
      <c r="Q35" s="1176">
        <v>1.0899123165541331</v>
      </c>
      <c r="R35" s="1176">
        <v>0.36330410551804443</v>
      </c>
      <c r="S35" s="1176">
        <v>0.18165205275902221</v>
      </c>
      <c r="T35" s="1177"/>
      <c r="U35" s="1176">
        <v>4.1779972134575107</v>
      </c>
      <c r="V35" s="1176">
        <v>0.18165205275902221</v>
      </c>
      <c r="W35" s="1176">
        <v>0.18165205275902221</v>
      </c>
      <c r="X35" s="1176">
        <v>0</v>
      </c>
      <c r="Y35" s="1176">
        <v>0.18165205275902221</v>
      </c>
      <c r="Z35" s="1176">
        <v>0.18165205275902221</v>
      </c>
      <c r="AA35" s="1171" t="s">
        <v>2034</v>
      </c>
      <c r="AB35" s="1176">
        <v>9.9531802401503331</v>
      </c>
      <c r="AC35" s="1176">
        <v>0.99531802401503333</v>
      </c>
      <c r="AD35" s="1176">
        <v>1.19438162881804</v>
      </c>
      <c r="AE35" s="1176">
        <v>0.39812720960601333</v>
      </c>
      <c r="AF35" s="1176">
        <v>0.39812720960601333</v>
      </c>
      <c r="AG35" s="1177"/>
      <c r="AH35" s="1176">
        <v>0.19906360480300667</v>
      </c>
      <c r="AI35" s="1176">
        <v>0</v>
      </c>
      <c r="AJ35" s="1176">
        <v>0</v>
      </c>
      <c r="AK35" s="1176">
        <v>1.7915724432270599</v>
      </c>
      <c r="AL35" s="1176">
        <v>0.19906360480300667</v>
      </c>
      <c r="AM35" s="1176">
        <v>0.39812720960601333</v>
      </c>
    </row>
    <row r="36" spans="1:39" ht="35.1" customHeight="1">
      <c r="A36" s="1719" t="s">
        <v>2035</v>
      </c>
      <c r="B36" s="1176">
        <v>30.863078902245867</v>
      </c>
      <c r="C36" s="1176">
        <v>2.989160184236888</v>
      </c>
      <c r="D36" s="1176">
        <v>0.67256104145329976</v>
      </c>
      <c r="E36" s="1176">
        <v>0.44837402763553319</v>
      </c>
      <c r="F36" s="1176">
        <v>0</v>
      </c>
      <c r="G36" s="1177"/>
      <c r="H36" s="1176">
        <v>0.14945800921184441</v>
      </c>
      <c r="I36" s="1176">
        <v>16.365652008696962</v>
      </c>
      <c r="J36" s="1176">
        <v>0</v>
      </c>
      <c r="K36" s="1176">
        <v>0</v>
      </c>
      <c r="L36" s="1176">
        <v>0</v>
      </c>
      <c r="M36" s="1176">
        <v>0</v>
      </c>
      <c r="N36" s="1171" t="s">
        <v>2035</v>
      </c>
      <c r="O36" s="1176">
        <v>41.838935858188933</v>
      </c>
      <c r="P36" s="1176">
        <v>4.1552367804365717</v>
      </c>
      <c r="Q36" s="1176">
        <v>0.85970416146963557</v>
      </c>
      <c r="R36" s="1176">
        <v>0.71642013455802966</v>
      </c>
      <c r="S36" s="1176">
        <v>0</v>
      </c>
      <c r="T36" s="1177"/>
      <c r="U36" s="1176">
        <v>24.644852628796222</v>
      </c>
      <c r="V36" s="1176">
        <v>0</v>
      </c>
      <c r="W36" s="1176">
        <v>0</v>
      </c>
      <c r="X36" s="1176">
        <v>0</v>
      </c>
      <c r="Y36" s="1176">
        <v>0</v>
      </c>
      <c r="Z36" s="1176">
        <v>0</v>
      </c>
      <c r="AA36" s="1171" t="s">
        <v>2035</v>
      </c>
      <c r="AB36" s="1176">
        <v>18.898749558768863</v>
      </c>
      <c r="AC36" s="1176">
        <v>1.7180681417062604</v>
      </c>
      <c r="AD36" s="1176">
        <v>0.4685640386471619</v>
      </c>
      <c r="AE36" s="1176">
        <v>0.15618801288238729</v>
      </c>
      <c r="AF36" s="1176">
        <v>0</v>
      </c>
      <c r="AG36" s="1177"/>
      <c r="AH36" s="1176">
        <v>0.31237602576477458</v>
      </c>
      <c r="AI36" s="1176">
        <v>0</v>
      </c>
      <c r="AJ36" s="1176">
        <v>0</v>
      </c>
      <c r="AK36" s="1176">
        <v>7.3408366054722034</v>
      </c>
      <c r="AL36" s="1176">
        <v>0</v>
      </c>
      <c r="AM36" s="1176">
        <v>0</v>
      </c>
    </row>
    <row r="37" spans="1:39" ht="35.1" customHeight="1">
      <c r="A37" s="1719" t="s">
        <v>2037</v>
      </c>
      <c r="B37" s="1176">
        <v>42.026724572962657</v>
      </c>
      <c r="C37" s="1176">
        <v>4.4870638265869909</v>
      </c>
      <c r="D37" s="1176">
        <v>1.3271597233567156</v>
      </c>
      <c r="E37" s="1176">
        <v>0.25279232825842202</v>
      </c>
      <c r="F37" s="1176">
        <v>0.50558465651684403</v>
      </c>
      <c r="G37" s="1177"/>
      <c r="H37" s="1176">
        <v>0.18959424619381651</v>
      </c>
      <c r="I37" s="1176">
        <v>16.873887911249671</v>
      </c>
      <c r="J37" s="1176">
        <v>0.12639616412921101</v>
      </c>
      <c r="K37" s="1176">
        <v>6.3198082064605504E-2</v>
      </c>
      <c r="L37" s="1176">
        <v>6.3198082064605504E-2</v>
      </c>
      <c r="M37" s="1176">
        <v>0.12639616412921101</v>
      </c>
      <c r="N37" s="1171" t="s">
        <v>2037</v>
      </c>
      <c r="O37" s="1176">
        <v>58.106424901709389</v>
      </c>
      <c r="P37" s="1176">
        <v>5.9690038158988683</v>
      </c>
      <c r="Q37" s="1176">
        <v>2.1926952793097882</v>
      </c>
      <c r="R37" s="1176">
        <v>0.48726561762439741</v>
      </c>
      <c r="S37" s="1176">
        <v>0.60908202203049677</v>
      </c>
      <c r="T37" s="1177"/>
      <c r="U37" s="1176">
        <v>25.82507773409306</v>
      </c>
      <c r="V37" s="1176">
        <v>0.36544921321829804</v>
      </c>
      <c r="W37" s="1176">
        <v>0.2436328088121987</v>
      </c>
      <c r="X37" s="1176">
        <v>0.2436328088121987</v>
      </c>
      <c r="Y37" s="1176">
        <v>0</v>
      </c>
      <c r="Z37" s="1176">
        <v>0.12181640440609935</v>
      </c>
      <c r="AA37" s="1171" t="s">
        <v>2037</v>
      </c>
      <c r="AB37" s="1176">
        <v>24.690741891126962</v>
      </c>
      <c r="AC37" s="1176">
        <v>2.8893421361957081</v>
      </c>
      <c r="AD37" s="1176">
        <v>0.39400120039032388</v>
      </c>
      <c r="AE37" s="1176">
        <v>0</v>
      </c>
      <c r="AF37" s="1176">
        <v>0.39400120039032388</v>
      </c>
      <c r="AG37" s="1177"/>
      <c r="AH37" s="1176">
        <v>0</v>
      </c>
      <c r="AI37" s="1176">
        <v>0.13133373346344129</v>
      </c>
      <c r="AJ37" s="1176">
        <v>0</v>
      </c>
      <c r="AK37" s="1176">
        <v>7.2233553404892703</v>
      </c>
      <c r="AL37" s="1176">
        <v>0</v>
      </c>
      <c r="AM37" s="1176">
        <v>0</v>
      </c>
    </row>
    <row r="38" spans="1:39" ht="35.1" customHeight="1">
      <c r="A38" s="1719" t="s">
        <v>2038</v>
      </c>
      <c r="B38" s="1176">
        <v>48.167981004492461</v>
      </c>
      <c r="C38" s="1176">
        <v>6.2313041402965661</v>
      </c>
      <c r="D38" s="1176">
        <v>2.4925216561186265</v>
      </c>
      <c r="E38" s="1176">
        <v>0.74775649683558798</v>
      </c>
      <c r="F38" s="1176">
        <v>0.62313041402965663</v>
      </c>
      <c r="G38" s="1177"/>
      <c r="H38" s="1176">
        <v>0.186939124208897</v>
      </c>
      <c r="I38" s="1176">
        <v>14.269686481279138</v>
      </c>
      <c r="J38" s="1176">
        <v>0.24925216561186267</v>
      </c>
      <c r="K38" s="1176">
        <v>0.24925216561186267</v>
      </c>
      <c r="L38" s="1176">
        <v>0.31156520701482832</v>
      </c>
      <c r="M38" s="1176">
        <v>0.68544345543262231</v>
      </c>
      <c r="N38" s="1171" t="s">
        <v>2038</v>
      </c>
      <c r="O38" s="1176">
        <v>64.94293784564708</v>
      </c>
      <c r="P38" s="1176">
        <v>6.842416741593131</v>
      </c>
      <c r="Q38" s="1176">
        <v>3.4812295702842242</v>
      </c>
      <c r="R38" s="1176">
        <v>0.96033919180254468</v>
      </c>
      <c r="S38" s="1176">
        <v>0.96033919180254468</v>
      </c>
      <c r="T38" s="1177"/>
      <c r="U38" s="1176">
        <v>22.327886209409165</v>
      </c>
      <c r="V38" s="1176">
        <v>0.36012719692595424</v>
      </c>
      <c r="W38" s="1176">
        <v>0.24008479795063617</v>
      </c>
      <c r="X38" s="1176">
        <v>1.2004239897531808</v>
      </c>
      <c r="Y38" s="1176">
        <v>0.36012719692595424</v>
      </c>
      <c r="Z38" s="1176">
        <v>0.48016959590127234</v>
      </c>
      <c r="AA38" s="1171" t="s">
        <v>2038</v>
      </c>
      <c r="AB38" s="1176">
        <v>30.061100482467705</v>
      </c>
      <c r="AC38" s="1176">
        <v>5.5716694859746179</v>
      </c>
      <c r="AD38" s="1176">
        <v>1.425310798737693</v>
      </c>
      <c r="AE38" s="1176">
        <v>0.51829483590461556</v>
      </c>
      <c r="AF38" s="1176">
        <v>0.25914741795230778</v>
      </c>
      <c r="AG38" s="1177"/>
      <c r="AH38" s="1176">
        <v>0</v>
      </c>
      <c r="AI38" s="1176">
        <v>0.12957370897615389</v>
      </c>
      <c r="AJ38" s="1176">
        <v>0.12957370897615389</v>
      </c>
      <c r="AK38" s="1176">
        <v>5.5716694859746179</v>
      </c>
      <c r="AL38" s="1176">
        <v>0.25914741795230778</v>
      </c>
      <c r="AM38" s="1176">
        <v>0.38872112692846172</v>
      </c>
    </row>
    <row r="39" spans="1:39" ht="35.1" customHeight="1">
      <c r="A39" s="1719" t="s">
        <v>2039</v>
      </c>
      <c r="B39" s="1176">
        <v>72.675699929445997</v>
      </c>
      <c r="C39" s="1176">
        <v>12.969265530172517</v>
      </c>
      <c r="D39" s="1176">
        <v>4.8410622485897417</v>
      </c>
      <c r="E39" s="1176">
        <v>1.6136874161965806</v>
      </c>
      <c r="F39" s="1176">
        <v>2.4504142245948075</v>
      </c>
      <c r="G39" s="1177"/>
      <c r="H39" s="1176">
        <v>0.89649300899810036</v>
      </c>
      <c r="I39" s="1176">
        <v>12.670434527173152</v>
      </c>
      <c r="J39" s="1176">
        <v>0.53789580539886017</v>
      </c>
      <c r="K39" s="1176">
        <v>0.77696060779835363</v>
      </c>
      <c r="L39" s="1176">
        <v>1.016025410197847</v>
      </c>
      <c r="M39" s="1176">
        <v>3.4066734341927813</v>
      </c>
      <c r="N39" s="1171" t="s">
        <v>2039</v>
      </c>
      <c r="O39" s="1176">
        <v>97.372020274203393</v>
      </c>
      <c r="P39" s="1176">
        <v>12.659545770765204</v>
      </c>
      <c r="Q39" s="1176">
        <v>7.6903782719601708</v>
      </c>
      <c r="R39" s="1176">
        <v>1.8930161900209652</v>
      </c>
      <c r="S39" s="1176">
        <v>3.6677188681656201</v>
      </c>
      <c r="T39" s="1177"/>
      <c r="U39" s="1176">
        <v>19.048475412085963</v>
      </c>
      <c r="V39" s="1176">
        <v>1.5380756543920342</v>
      </c>
      <c r="W39" s="1176">
        <v>0.70988107125786193</v>
      </c>
      <c r="X39" s="1176">
        <v>6.2706161294444467</v>
      </c>
      <c r="Y39" s="1176">
        <v>1.3014486306394135</v>
      </c>
      <c r="Z39" s="1176">
        <v>1.1831351187631032</v>
      </c>
      <c r="AA39" s="1171" t="s">
        <v>2039</v>
      </c>
      <c r="AB39" s="1176">
        <v>47.465229907442804</v>
      </c>
      <c r="AC39" s="1176">
        <v>13.285433307426738</v>
      </c>
      <c r="AD39" s="1176">
        <v>1.9324266628984346</v>
      </c>
      <c r="AE39" s="1176">
        <v>1.3285433307426739</v>
      </c>
      <c r="AF39" s="1176">
        <v>1.2077666643115217</v>
      </c>
      <c r="AG39" s="1177"/>
      <c r="AH39" s="1176">
        <v>0.24155333286230432</v>
      </c>
      <c r="AI39" s="1176">
        <v>0.24155333286230432</v>
      </c>
      <c r="AJ39" s="1176">
        <v>0.84543666501806514</v>
      </c>
      <c r="AK39" s="1176">
        <v>6.1596099879887607</v>
      </c>
      <c r="AL39" s="1176">
        <v>0.3623299992934565</v>
      </c>
      <c r="AM39" s="1176">
        <v>0.60388333215576084</v>
      </c>
    </row>
    <row r="40" spans="1:39" ht="35.1" customHeight="1">
      <c r="A40" s="1719" t="s">
        <v>2040</v>
      </c>
      <c r="B40" s="1176">
        <v>117.67779523619562</v>
      </c>
      <c r="C40" s="1176">
        <v>27.236118645861627</v>
      </c>
      <c r="D40" s="1176">
        <v>10.36156687614301</v>
      </c>
      <c r="E40" s="1176">
        <v>1.9736317859320021</v>
      </c>
      <c r="F40" s="1176">
        <v>4.8353978755334044</v>
      </c>
      <c r="G40" s="1177"/>
      <c r="H40" s="1176">
        <v>2.6644029110082026</v>
      </c>
      <c r="I40" s="1176">
        <v>16.775870180422018</v>
      </c>
      <c r="J40" s="1176">
        <v>0.29604476788980028</v>
      </c>
      <c r="K40" s="1176">
        <v>2.2203357591735022</v>
      </c>
      <c r="L40" s="1176">
        <v>1.2335198662075013</v>
      </c>
      <c r="M40" s="1176">
        <v>8.535957474155909</v>
      </c>
      <c r="N40" s="1171" t="s">
        <v>2040</v>
      </c>
      <c r="O40" s="1176">
        <v>163.92723385755482</v>
      </c>
      <c r="P40" s="1176">
        <v>27.81976778969452</v>
      </c>
      <c r="Q40" s="1176">
        <v>17.349962707551423</v>
      </c>
      <c r="R40" s="1176">
        <v>2.7919480219048265</v>
      </c>
      <c r="S40" s="1176">
        <v>7.0795824841158099</v>
      </c>
      <c r="T40" s="1177"/>
      <c r="U40" s="1176">
        <v>27.919480219048264</v>
      </c>
      <c r="V40" s="1176">
        <v>3.6893598860885208</v>
      </c>
      <c r="W40" s="1176">
        <v>0.29913728806123141</v>
      </c>
      <c r="X40" s="1176">
        <v>15.953988696599009</v>
      </c>
      <c r="Y40" s="1176">
        <v>3.6893598860885208</v>
      </c>
      <c r="Z40" s="1176">
        <v>1.4956864403061569</v>
      </c>
      <c r="AA40" s="1171" t="s">
        <v>2040</v>
      </c>
      <c r="AB40" s="1176">
        <v>72.374837193243252</v>
      </c>
      <c r="AC40" s="1176">
        <v>26.664413702773832</v>
      </c>
      <c r="AD40" s="1176">
        <v>3.516186422343802</v>
      </c>
      <c r="AE40" s="1176">
        <v>1.1720621407812672</v>
      </c>
      <c r="AF40" s="1176">
        <v>2.6371398167578515</v>
      </c>
      <c r="AG40" s="1177"/>
      <c r="AH40" s="1176">
        <v>1.6604213661067955</v>
      </c>
      <c r="AI40" s="1176">
        <v>0.78137476052084487</v>
      </c>
      <c r="AJ40" s="1176">
        <v>0.97671845065105611</v>
      </c>
      <c r="AK40" s="1176">
        <v>5.8603107039063369</v>
      </c>
      <c r="AL40" s="1176">
        <v>0.29301553519531681</v>
      </c>
      <c r="AM40" s="1176">
        <v>0.87904660558595049</v>
      </c>
    </row>
    <row r="41" spans="1:39" ht="35.1" customHeight="1">
      <c r="A41" s="1719" t="s">
        <v>2041</v>
      </c>
      <c r="B41" s="1176">
        <v>195.3871998886224</v>
      </c>
      <c r="C41" s="1176">
        <v>57.753301294632095</v>
      </c>
      <c r="D41" s="1176">
        <v>21.650870971131553</v>
      </c>
      <c r="E41" s="1176">
        <v>2.8585502015674913</v>
      </c>
      <c r="F41" s="1176">
        <v>9.1579478679847401</v>
      </c>
      <c r="G41" s="1177"/>
      <c r="H41" s="1176">
        <v>5.8229726328226672</v>
      </c>
      <c r="I41" s="1176">
        <v>20.062787525816283</v>
      </c>
      <c r="J41" s="1176">
        <v>0.74110560781379409</v>
      </c>
      <c r="K41" s="1176">
        <v>2.9114863164113336</v>
      </c>
      <c r="L41" s="1176">
        <v>2.1174445937536972</v>
      </c>
      <c r="M41" s="1176">
        <v>16.992492864873419</v>
      </c>
      <c r="N41" s="1171" t="s">
        <v>2041</v>
      </c>
      <c r="O41" s="1176">
        <v>285.77205779543584</v>
      </c>
      <c r="P41" s="1176">
        <v>70.017918564105656</v>
      </c>
      <c r="Q41" s="1176">
        <v>36.676052581198199</v>
      </c>
      <c r="R41" s="1176">
        <v>4.1946218494625507</v>
      </c>
      <c r="S41" s="1176">
        <v>13.551855205955933</v>
      </c>
      <c r="T41" s="1177"/>
      <c r="U41" s="1176">
        <v>33.449420389303931</v>
      </c>
      <c r="V41" s="1176">
        <v>8.4967981053215773</v>
      </c>
      <c r="W41" s="1176">
        <v>1.1830984703612322</v>
      </c>
      <c r="X41" s="1176">
        <v>31.72854988696032</v>
      </c>
      <c r="Y41" s="1176">
        <v>4.4097306622555017</v>
      </c>
      <c r="Z41" s="1176">
        <v>3.1190777854977942</v>
      </c>
      <c r="AA41" s="1171" t="s">
        <v>2041</v>
      </c>
      <c r="AB41" s="1176">
        <v>107.78608527505519</v>
      </c>
      <c r="AC41" s="1176">
        <v>45.86641926598093</v>
      </c>
      <c r="AD41" s="1176">
        <v>7.0884466138334163</v>
      </c>
      <c r="AE41" s="1176">
        <v>1.5636279295220772</v>
      </c>
      <c r="AF41" s="1176">
        <v>4.8993675125025087</v>
      </c>
      <c r="AG41" s="1177"/>
      <c r="AH41" s="1176">
        <v>3.2314977210122926</v>
      </c>
      <c r="AI41" s="1176">
        <v>1.4593860675539387</v>
      </c>
      <c r="AJ41" s="1176">
        <v>1.1466604816495232</v>
      </c>
      <c r="AK41" s="1176">
        <v>7.0884466138334163</v>
      </c>
      <c r="AL41" s="1176">
        <v>0.3127255859044154</v>
      </c>
      <c r="AM41" s="1176">
        <v>1.1466604816495232</v>
      </c>
    </row>
    <row r="42" spans="1:39" ht="35.1" customHeight="1">
      <c r="A42" s="1719" t="s">
        <v>2042</v>
      </c>
      <c r="B42" s="1176">
        <v>298.55523853406112</v>
      </c>
      <c r="C42" s="1176">
        <v>113.25272914156093</v>
      </c>
      <c r="D42" s="1176">
        <v>30.348408591479409</v>
      </c>
      <c r="E42" s="1176">
        <v>6.2579747643014105</v>
      </c>
      <c r="F42" s="1176">
        <v>12.405188913305452</v>
      </c>
      <c r="G42" s="1177"/>
      <c r="H42" s="1176">
        <v>10.411497837952789</v>
      </c>
      <c r="I42" s="1176">
        <v>21.487559367689798</v>
      </c>
      <c r="J42" s="1176">
        <v>1.9936910753526618</v>
      </c>
      <c r="K42" s="1176">
        <v>5.9810732260579851</v>
      </c>
      <c r="L42" s="1176">
        <v>3.4335790742184731</v>
      </c>
      <c r="M42" s="1176">
        <v>22.872067058906925</v>
      </c>
      <c r="N42" s="1171" t="s">
        <v>2042</v>
      </c>
      <c r="O42" s="1176">
        <v>434.53153755453434</v>
      </c>
      <c r="P42" s="1176">
        <v>145.5185842638632</v>
      </c>
      <c r="Q42" s="1176">
        <v>50.155555318147599</v>
      </c>
      <c r="R42" s="1176">
        <v>10.90827099968681</v>
      </c>
      <c r="S42" s="1176">
        <v>19.005131947907945</v>
      </c>
      <c r="T42" s="1177"/>
      <c r="U42" s="1176">
        <v>34.973941040232965</v>
      </c>
      <c r="V42" s="1176">
        <v>16.531091102618152</v>
      </c>
      <c r="W42" s="1176">
        <v>3.1487792576415532</v>
      </c>
      <c r="X42" s="1176">
        <v>41.159043153457446</v>
      </c>
      <c r="Y42" s="1176">
        <v>9.7837069791005398</v>
      </c>
      <c r="Z42" s="1176">
        <v>4.385799680286449</v>
      </c>
      <c r="AA42" s="1171" t="s">
        <v>2042</v>
      </c>
      <c r="AB42" s="1176">
        <v>166.61892876140595</v>
      </c>
      <c r="AC42" s="1176">
        <v>81.945524230396771</v>
      </c>
      <c r="AD42" s="1176">
        <v>11.12975162649863</v>
      </c>
      <c r="AE42" s="1176">
        <v>1.7458433923919419</v>
      </c>
      <c r="AF42" s="1176">
        <v>6.0013366613472998</v>
      </c>
      <c r="AG42" s="1177"/>
      <c r="AH42" s="1176">
        <v>4.4737236930043514</v>
      </c>
      <c r="AI42" s="1176">
        <v>2.2914194525144236</v>
      </c>
      <c r="AJ42" s="1176">
        <v>2.5096498765634165</v>
      </c>
      <c r="AK42" s="1176">
        <v>8.401871325886221</v>
      </c>
      <c r="AL42" s="1176">
        <v>0.87292169619597093</v>
      </c>
      <c r="AM42" s="1176">
        <v>1.9640738164409346</v>
      </c>
    </row>
    <row r="43" spans="1:39" ht="35.1" customHeight="1">
      <c r="A43" s="1719" t="s">
        <v>2043</v>
      </c>
      <c r="B43" s="1176">
        <v>434.00634778611754</v>
      </c>
      <c r="C43" s="1176">
        <v>182.11353726084982</v>
      </c>
      <c r="D43" s="1176">
        <v>44.573624907763424</v>
      </c>
      <c r="E43" s="1176">
        <v>7.9654213421462172</v>
      </c>
      <c r="F43" s="1176">
        <v>23.787148665587335</v>
      </c>
      <c r="G43" s="1177"/>
      <c r="H43" s="1176">
        <v>15.385265880035844</v>
      </c>
      <c r="I43" s="1176">
        <v>23.35068722218206</v>
      </c>
      <c r="J43" s="1176">
        <v>3.2189031451138823</v>
      </c>
      <c r="K43" s="1176">
        <v>10.202286239598237</v>
      </c>
      <c r="L43" s="1176">
        <v>8.1290943834231939</v>
      </c>
      <c r="M43" s="1176">
        <v>28.915570625599283</v>
      </c>
      <c r="N43" s="1171" t="s">
        <v>2043</v>
      </c>
      <c r="O43" s="1176">
        <v>630.62266528149246</v>
      </c>
      <c r="P43" s="1176">
        <v>234.96386021529145</v>
      </c>
      <c r="Q43" s="1176">
        <v>72.611127074998336</v>
      </c>
      <c r="R43" s="1176">
        <v>11.936075683561372</v>
      </c>
      <c r="S43" s="1176">
        <v>36.913419243606462</v>
      </c>
      <c r="T43" s="1177"/>
      <c r="U43" s="1176">
        <v>36.913419243606462</v>
      </c>
      <c r="V43" s="1176">
        <v>23.540593709246039</v>
      </c>
      <c r="W43" s="1176">
        <v>4.9733648681505711</v>
      </c>
      <c r="X43" s="1176">
        <v>51.280917751597002</v>
      </c>
      <c r="Y43" s="1176">
        <v>16.467363674543002</v>
      </c>
      <c r="Z43" s="1176">
        <v>12.820229437899251</v>
      </c>
      <c r="AA43" s="1171" t="s">
        <v>2043</v>
      </c>
      <c r="AB43" s="1176">
        <v>242.32237279826313</v>
      </c>
      <c r="AC43" s="1176">
        <v>130.58902438038902</v>
      </c>
      <c r="AD43" s="1176">
        <v>17.239475165727924</v>
      </c>
      <c r="AE43" s="1176">
        <v>4.094375351860382</v>
      </c>
      <c r="AF43" s="1176">
        <v>10.990165418151552</v>
      </c>
      <c r="AG43" s="1177"/>
      <c r="AH43" s="1176">
        <v>7.4345236652201674</v>
      </c>
      <c r="AI43" s="1176">
        <v>4.094375351860382</v>
      </c>
      <c r="AJ43" s="1176">
        <v>3.5556417529313844</v>
      </c>
      <c r="AK43" s="1176">
        <v>10.128191659865156</v>
      </c>
      <c r="AL43" s="1176">
        <v>1.5084540770011934</v>
      </c>
      <c r="AM43" s="1176">
        <v>1.9394409561443913</v>
      </c>
    </row>
    <row r="44" spans="1:39" ht="35.1" customHeight="1">
      <c r="A44" s="1719" t="s">
        <v>2044</v>
      </c>
      <c r="B44" s="1176">
        <v>609.44692580714752</v>
      </c>
      <c r="C44" s="1176">
        <v>265.62226973564879</v>
      </c>
      <c r="D44" s="1176">
        <v>65.242500781608484</v>
      </c>
      <c r="E44" s="1176">
        <v>14.84294584844743</v>
      </c>
      <c r="F44" s="1176">
        <v>34.116621800909023</v>
      </c>
      <c r="G44" s="1177"/>
      <c r="H44" s="1176">
        <v>25.919771108482827</v>
      </c>
      <c r="I44" s="1176">
        <v>31.01511072809911</v>
      </c>
      <c r="J44" s="1176">
        <v>6.4799427771207068</v>
      </c>
      <c r="K44" s="1176">
        <v>11.242977638935926</v>
      </c>
      <c r="L44" s="1176">
        <v>12.516812543839997</v>
      </c>
      <c r="M44" s="1176">
        <v>30.959726601798931</v>
      </c>
      <c r="N44" s="1171" t="s">
        <v>2044</v>
      </c>
      <c r="O44" s="1176">
        <v>871.35132935339357</v>
      </c>
      <c r="P44" s="1176">
        <v>351.68318443414728</v>
      </c>
      <c r="Q44" s="1176">
        <v>105.81017699465184</v>
      </c>
      <c r="R44" s="1176">
        <v>22.269876995669243</v>
      </c>
      <c r="S44" s="1176">
        <v>49.174601487899089</v>
      </c>
      <c r="T44" s="1177"/>
      <c r="U44" s="1176">
        <v>46.461520026497759</v>
      </c>
      <c r="V44" s="1176">
        <v>35.835284302675888</v>
      </c>
      <c r="W44" s="1176">
        <v>10.739280784713594</v>
      </c>
      <c r="X44" s="1176">
        <v>54.487719349810028</v>
      </c>
      <c r="Y44" s="1176">
        <v>16.956759133758307</v>
      </c>
      <c r="Z44" s="1176">
        <v>17.408939377325197</v>
      </c>
      <c r="AA44" s="1171" t="s">
        <v>2044</v>
      </c>
      <c r="AB44" s="1176">
        <v>357.88411872935939</v>
      </c>
      <c r="AC44" s="1176">
        <v>182.95956919264881</v>
      </c>
      <c r="AD44" s="1176">
        <v>26.276685901852236</v>
      </c>
      <c r="AE44" s="1176">
        <v>7.7092756158326807</v>
      </c>
      <c r="AF44" s="1176">
        <v>19.65322375303824</v>
      </c>
      <c r="AG44" s="1177"/>
      <c r="AH44" s="1176">
        <v>16.395783351982178</v>
      </c>
      <c r="AI44" s="1176">
        <v>5.7548113751990435</v>
      </c>
      <c r="AJ44" s="1176">
        <v>7.8178569625345489</v>
      </c>
      <c r="AK44" s="1176">
        <v>16.178620658578442</v>
      </c>
      <c r="AL44" s="1176">
        <v>2.3887896274411125</v>
      </c>
      <c r="AM44" s="1176">
        <v>4.7775792548822249</v>
      </c>
    </row>
    <row r="45" spans="1:39" ht="35.1" customHeight="1">
      <c r="A45" s="1719" t="s">
        <v>2045</v>
      </c>
      <c r="B45" s="1176">
        <v>839.07914936414704</v>
      </c>
      <c r="C45" s="1176">
        <v>374.24979033953281</v>
      </c>
      <c r="D45" s="1176">
        <v>91.891410714313608</v>
      </c>
      <c r="E45" s="1176">
        <v>29.29780531951943</v>
      </c>
      <c r="F45" s="1176">
        <v>46.164345695362172</v>
      </c>
      <c r="G45" s="1177"/>
      <c r="H45" s="1176">
        <v>41.041914914550674</v>
      </c>
      <c r="I45" s="1176">
        <v>34.232830096154899</v>
      </c>
      <c r="J45" s="1176">
        <v>10.869548242209767</v>
      </c>
      <c r="K45" s="1176">
        <v>20.052442446835258</v>
      </c>
      <c r="L45" s="1176">
        <v>20.489723123245998</v>
      </c>
      <c r="M45" s="1176">
        <v>25.862028576292204</v>
      </c>
      <c r="N45" s="1171" t="s">
        <v>2045</v>
      </c>
      <c r="O45" s="1176">
        <v>1181.6747370502328</v>
      </c>
      <c r="P45" s="1176">
        <v>498.56749076332</v>
      </c>
      <c r="Q45" s="1176">
        <v>146.1585878831817</v>
      </c>
      <c r="R45" s="1176">
        <v>46.264168401572981</v>
      </c>
      <c r="S45" s="1176">
        <v>68.491645957635981</v>
      </c>
      <c r="T45" s="1177"/>
      <c r="U45" s="1176">
        <v>51.821037790588733</v>
      </c>
      <c r="V45" s="1176">
        <v>55.568693890157491</v>
      </c>
      <c r="W45" s="1176">
        <v>16.929067208396816</v>
      </c>
      <c r="X45" s="1176">
        <v>41.741135177955513</v>
      </c>
      <c r="Y45" s="1176">
        <v>26.233592696981329</v>
      </c>
      <c r="Z45" s="1176">
        <v>26.750510779680468</v>
      </c>
      <c r="AA45" s="1171" t="s">
        <v>2045</v>
      </c>
      <c r="AB45" s="1176">
        <v>518.50969575645524</v>
      </c>
      <c r="AC45" s="1176">
        <v>257.92471572959863</v>
      </c>
      <c r="AD45" s="1176">
        <v>41.113175503077137</v>
      </c>
      <c r="AE45" s="1176">
        <v>13.422242590710479</v>
      </c>
      <c r="AF45" s="1176">
        <v>25.272510823950359</v>
      </c>
      <c r="AG45" s="1177"/>
      <c r="AH45" s="1176">
        <v>27.44909070352503</v>
      </c>
      <c r="AI45" s="1176">
        <v>14.268690321656184</v>
      </c>
      <c r="AJ45" s="1176">
        <v>14.631453634918628</v>
      </c>
      <c r="AK45" s="1176">
        <v>17.775402349859821</v>
      </c>
      <c r="AL45" s="1176">
        <v>5.1996074900950502</v>
      </c>
      <c r="AM45" s="1176">
        <v>7.3761873696697222</v>
      </c>
    </row>
    <row r="46" spans="1:39" ht="35.1" customHeight="1">
      <c r="A46" s="1719" t="s">
        <v>2046</v>
      </c>
      <c r="B46" s="1176">
        <v>1219.9632359333189</v>
      </c>
      <c r="C46" s="1176">
        <v>501.91011928564541</v>
      </c>
      <c r="D46" s="1176">
        <v>139.8804772690273</v>
      </c>
      <c r="E46" s="1176">
        <v>50.420194631434697</v>
      </c>
      <c r="F46" s="1176">
        <v>73.02235084552612</v>
      </c>
      <c r="G46" s="1177"/>
      <c r="H46" s="1176">
        <v>75.156120837765513</v>
      </c>
      <c r="I46" s="1176">
        <v>47.417110938653323</v>
      </c>
      <c r="J46" s="1176">
        <v>25.842325461566062</v>
      </c>
      <c r="K46" s="1176">
        <v>27.501924344418928</v>
      </c>
      <c r="L46" s="1176">
        <v>40.146487261393148</v>
      </c>
      <c r="M46" s="1176">
        <v>31.137236183049016</v>
      </c>
      <c r="N46" s="1171" t="s">
        <v>2046</v>
      </c>
      <c r="O46" s="1176">
        <v>1662.4584012130422</v>
      </c>
      <c r="P46" s="1176">
        <v>666.74187351314401</v>
      </c>
      <c r="Q46" s="1176">
        <v>204.21976767720338</v>
      </c>
      <c r="R46" s="1176">
        <v>75.317444781031952</v>
      </c>
      <c r="S46" s="1176">
        <v>105.51078167563065</v>
      </c>
      <c r="T46" s="1177"/>
      <c r="U46" s="1176">
        <v>67.188469463255373</v>
      </c>
      <c r="V46" s="1176">
        <v>93.566164882163037</v>
      </c>
      <c r="W46" s="1176">
        <v>43.133338420855303</v>
      </c>
      <c r="X46" s="1176">
        <v>41.806158777136673</v>
      </c>
      <c r="Y46" s="1176">
        <v>36.995132568656665</v>
      </c>
      <c r="Z46" s="1176">
        <v>47.44667226294083</v>
      </c>
      <c r="AA46" s="1171" t="s">
        <v>2046</v>
      </c>
      <c r="AB46" s="1176">
        <v>817.4057930768023</v>
      </c>
      <c r="AC46" s="1176">
        <v>351.95537471475313</v>
      </c>
      <c r="AD46" s="1176">
        <v>81.348176231240117</v>
      </c>
      <c r="AE46" s="1176">
        <v>27.770063871146903</v>
      </c>
      <c r="AF46" s="1176">
        <v>43.466186928751675</v>
      </c>
      <c r="AG46" s="1177"/>
      <c r="AH46" s="1176">
        <v>58.407688685510067</v>
      </c>
      <c r="AI46" s="1176">
        <v>18.865532521159583</v>
      </c>
      <c r="AJ46" s="1176">
        <v>33.505185757579419</v>
      </c>
      <c r="AK46" s="1176">
        <v>29.430230733008948</v>
      </c>
      <c r="AL46" s="1176">
        <v>10.111925431341536</v>
      </c>
      <c r="AM46" s="1176">
        <v>14.639653236419836</v>
      </c>
    </row>
    <row r="47" spans="1:39" ht="35.1" customHeight="1">
      <c r="A47" s="1719" t="s">
        <v>2047</v>
      </c>
      <c r="B47" s="1176">
        <v>1996.0000903934374</v>
      </c>
      <c r="C47" s="1176">
        <v>721.59386228559811</v>
      </c>
      <c r="D47" s="1176">
        <v>231.06822444690516</v>
      </c>
      <c r="E47" s="1176">
        <v>109.74328263768051</v>
      </c>
      <c r="F47" s="1176">
        <v>141.66346523242413</v>
      </c>
      <c r="G47" s="1177"/>
      <c r="H47" s="1176">
        <v>137.14379336060202</v>
      </c>
      <c r="I47" s="1176">
        <v>72.173510203159253</v>
      </c>
      <c r="J47" s="1176">
        <v>62.004248491559515</v>
      </c>
      <c r="K47" s="1176">
        <v>51.693747033965337</v>
      </c>
      <c r="L47" s="1176">
        <v>68.501276807303796</v>
      </c>
      <c r="M47" s="1176">
        <v>41.94820456034892</v>
      </c>
      <c r="N47" s="1171" t="s">
        <v>2047</v>
      </c>
      <c r="O47" s="1176">
        <v>2649.5398015807309</v>
      </c>
      <c r="P47" s="1176">
        <v>965.81665281792732</v>
      </c>
      <c r="Q47" s="1176">
        <v>308.06482729077646</v>
      </c>
      <c r="R47" s="1176">
        <v>157.3743397797063</v>
      </c>
      <c r="S47" s="1176">
        <v>202.33843685962239</v>
      </c>
      <c r="T47" s="1177"/>
      <c r="U47" s="1176">
        <v>100.86540696305501</v>
      </c>
      <c r="V47" s="1176">
        <v>160.4124544472682</v>
      </c>
      <c r="W47" s="1176">
        <v>99.346349629274059</v>
      </c>
      <c r="X47" s="1176">
        <v>47.090777347209418</v>
      </c>
      <c r="Y47" s="1176">
        <v>61.369916284750339</v>
      </c>
      <c r="Z47" s="1176">
        <v>75.041432288778879</v>
      </c>
      <c r="AA47" s="1171" t="s">
        <v>2047</v>
      </c>
      <c r="AB47" s="1176">
        <v>1428.2151006494407</v>
      </c>
      <c r="AC47" s="1176">
        <v>509.41695513831462</v>
      </c>
      <c r="AD47" s="1176">
        <v>164.17479072333248</v>
      </c>
      <c r="AE47" s="1176">
        <v>68.362171699908544</v>
      </c>
      <c r="AF47" s="1176">
        <v>88.950007192545087</v>
      </c>
      <c r="AG47" s="1177"/>
      <c r="AH47" s="1176">
        <v>116.9283477338204</v>
      </c>
      <c r="AI47" s="1176">
        <v>43.287243856312742</v>
      </c>
      <c r="AJ47" s="1176">
        <v>62.819292913429472</v>
      </c>
      <c r="AK47" s="1176">
        <v>47.246442989512083</v>
      </c>
      <c r="AL47" s="1176">
        <v>29.562020194555046</v>
      </c>
      <c r="AM47" s="1176">
        <v>27.450447323515398</v>
      </c>
    </row>
    <row r="48" spans="1:39" ht="35.1" customHeight="1">
      <c r="A48" s="1719" t="s">
        <v>2048</v>
      </c>
      <c r="B48" s="1176">
        <v>3392.8414901387873</v>
      </c>
      <c r="C48" s="1176">
        <v>1032.4950433058541</v>
      </c>
      <c r="D48" s="1176">
        <v>398.70604194928518</v>
      </c>
      <c r="E48" s="1176">
        <v>239.59094229364499</v>
      </c>
      <c r="F48" s="1176">
        <v>248.27298340811853</v>
      </c>
      <c r="G48" s="1177"/>
      <c r="H48" s="1176">
        <v>237.92131900240008</v>
      </c>
      <c r="I48" s="1176">
        <v>105.85411666492747</v>
      </c>
      <c r="J48" s="1176">
        <v>137.07607221120733</v>
      </c>
      <c r="K48" s="1176">
        <v>112.86653448815611</v>
      </c>
      <c r="L48" s="1176">
        <v>136.07429823646041</v>
      </c>
      <c r="M48" s="1176">
        <v>57.435041218825006</v>
      </c>
      <c r="N48" s="1171" t="s">
        <v>2048</v>
      </c>
      <c r="O48" s="1176">
        <v>4378.482434698175</v>
      </c>
      <c r="P48" s="1176">
        <v>1358.255381367175</v>
      </c>
      <c r="Q48" s="1176">
        <v>499.04312432609419</v>
      </c>
      <c r="R48" s="1176">
        <v>343.9859846410634</v>
      </c>
      <c r="S48" s="1176">
        <v>337.21164358686303</v>
      </c>
      <c r="T48" s="1177"/>
      <c r="U48" s="1176">
        <v>142.26116213820785</v>
      </c>
      <c r="V48" s="1176">
        <v>254.41414181330293</v>
      </c>
      <c r="W48" s="1176">
        <v>238.98369830095763</v>
      </c>
      <c r="X48" s="1176">
        <v>59.840012645436637</v>
      </c>
      <c r="Y48" s="1176">
        <v>134.73411652242964</v>
      </c>
      <c r="Z48" s="1176">
        <v>152.79902600029732</v>
      </c>
      <c r="AA48" s="1171" t="s">
        <v>2048</v>
      </c>
      <c r="AB48" s="1176">
        <v>2606.9159646969501</v>
      </c>
      <c r="AC48" s="1176">
        <v>772.74186820474813</v>
      </c>
      <c r="AD48" s="1176">
        <v>318.69975302269609</v>
      </c>
      <c r="AE48" s="1176">
        <v>156.34893721734903</v>
      </c>
      <c r="AF48" s="1176">
        <v>177.35551227534219</v>
      </c>
      <c r="AG48" s="1177"/>
      <c r="AH48" s="1176">
        <v>224.77035312052672</v>
      </c>
      <c r="AI48" s="1176">
        <v>95.429869549168885</v>
      </c>
      <c r="AJ48" s="1176">
        <v>122.73841712455999</v>
      </c>
      <c r="AK48" s="1176">
        <v>76.82404592637495</v>
      </c>
      <c r="AL48" s="1176">
        <v>55.817470868381804</v>
      </c>
      <c r="AM48" s="1176">
        <v>61.819349456379847</v>
      </c>
    </row>
    <row r="49" spans="1:39" ht="35.1" customHeight="1">
      <c r="A49" s="1719" t="s">
        <v>2049</v>
      </c>
      <c r="B49" s="1176">
        <v>6065.674773533131</v>
      </c>
      <c r="C49" s="1176">
        <v>1413.6085494490812</v>
      </c>
      <c r="D49" s="1176">
        <v>809.3669814892254</v>
      </c>
      <c r="E49" s="1176">
        <v>580.24016251673299</v>
      </c>
      <c r="F49" s="1176">
        <v>481.26529471004073</v>
      </c>
      <c r="G49" s="1177"/>
      <c r="H49" s="1176">
        <v>408.27132970260527</v>
      </c>
      <c r="I49" s="1176">
        <v>143.76099548922039</v>
      </c>
      <c r="J49" s="1176">
        <v>298.1617892676602</v>
      </c>
      <c r="K49" s="1176">
        <v>244.22048631301297</v>
      </c>
      <c r="L49" s="1176">
        <v>234.8178738713772</v>
      </c>
      <c r="M49" s="1176">
        <v>97.985119128625257</v>
      </c>
      <c r="N49" s="1171" t="s">
        <v>2049</v>
      </c>
      <c r="O49" s="1176">
        <v>7502.2851315089511</v>
      </c>
      <c r="P49" s="1176">
        <v>1863.3741179098467</v>
      </c>
      <c r="Q49" s="1176">
        <v>927.5723527008638</v>
      </c>
      <c r="R49" s="1176">
        <v>786.49670970453474</v>
      </c>
      <c r="S49" s="1176">
        <v>581.93702735985755</v>
      </c>
      <c r="T49" s="1177"/>
      <c r="U49" s="1176">
        <v>211.61346449449366</v>
      </c>
      <c r="V49" s="1176">
        <v>390.89709413566186</v>
      </c>
      <c r="W49" s="1176">
        <v>520.21643354896355</v>
      </c>
      <c r="X49" s="1176">
        <v>95.226059022522136</v>
      </c>
      <c r="Y49" s="1176">
        <v>259.81430918490611</v>
      </c>
      <c r="Z49" s="1176">
        <v>242.76766898951632</v>
      </c>
      <c r="AA49" s="1171" t="s">
        <v>2049</v>
      </c>
      <c r="AB49" s="1176">
        <v>5021.3335099552814</v>
      </c>
      <c r="AC49" s="1176">
        <v>1086.6522947677884</v>
      </c>
      <c r="AD49" s="1176">
        <v>723.43780379153202</v>
      </c>
      <c r="AE49" s="1176">
        <v>430.30234401540031</v>
      </c>
      <c r="AF49" s="1176">
        <v>408.08216339097049</v>
      </c>
      <c r="AG49" s="1177"/>
      <c r="AH49" s="1176">
        <v>420.90149836660305</v>
      </c>
      <c r="AI49" s="1176">
        <v>232.88458539065854</v>
      </c>
      <c r="AJ49" s="1176">
        <v>229.03878489796878</v>
      </c>
      <c r="AK49" s="1176">
        <v>94.435767653826673</v>
      </c>
      <c r="AL49" s="1176">
        <v>136.73957307341419</v>
      </c>
      <c r="AM49" s="1176">
        <v>131.18452791730675</v>
      </c>
    </row>
    <row r="50" spans="1:39" ht="35.1" customHeight="1">
      <c r="A50" s="1718" t="s">
        <v>2050</v>
      </c>
      <c r="B50" s="1176">
        <v>10619.562266230634</v>
      </c>
      <c r="C50" s="1176">
        <v>1806.5331825862845</v>
      </c>
      <c r="D50" s="1176">
        <v>1555.693335116363</v>
      </c>
      <c r="E50" s="1176">
        <v>1316.2000397129323</v>
      </c>
      <c r="F50" s="1176">
        <v>853.01757499868302</v>
      </c>
      <c r="G50" s="1177"/>
      <c r="H50" s="1176">
        <v>627.30223567599114</v>
      </c>
      <c r="I50" s="1176">
        <v>199.37512916833825</v>
      </c>
      <c r="J50" s="1176">
        <v>613.92951359762696</v>
      </c>
      <c r="K50" s="1176">
        <v>519.10475704195392</v>
      </c>
      <c r="L50" s="1176">
        <v>419.01195845541008</v>
      </c>
      <c r="M50" s="1176">
        <v>112.24981865778393</v>
      </c>
      <c r="N50" s="1170" t="s">
        <v>2050</v>
      </c>
      <c r="O50" s="1176">
        <v>12315.836698070883</v>
      </c>
      <c r="P50" s="1176">
        <v>2280.8434275459849</v>
      </c>
      <c r="Q50" s="1176">
        <v>1700.3140421713772</v>
      </c>
      <c r="R50" s="1176">
        <v>1676.985195154778</v>
      </c>
      <c r="S50" s="1176">
        <v>961.8663077613279</v>
      </c>
      <c r="T50" s="1177"/>
      <c r="U50" s="1176">
        <v>261.10363391655449</v>
      </c>
      <c r="V50" s="1176">
        <v>559.89232839838496</v>
      </c>
      <c r="W50" s="1176">
        <v>979.81157469717357</v>
      </c>
      <c r="X50" s="1176">
        <v>113.05518169582773</v>
      </c>
      <c r="Y50" s="1176">
        <v>502.46747420367876</v>
      </c>
      <c r="Z50" s="1176">
        <v>403.7685060565276</v>
      </c>
      <c r="AA50" s="1170" t="s">
        <v>2050</v>
      </c>
      <c r="AB50" s="1176">
        <v>9222.515352384331</v>
      </c>
      <c r="AC50" s="1176">
        <v>1415.8925813436199</v>
      </c>
      <c r="AD50" s="1176">
        <v>1436.5841221983285</v>
      </c>
      <c r="AE50" s="1176">
        <v>1019.0583870943904</v>
      </c>
      <c r="AF50" s="1176">
        <v>763.37006081835045</v>
      </c>
      <c r="AG50" s="1177"/>
      <c r="AH50" s="1176">
        <v>682.8208482053783</v>
      </c>
      <c r="AI50" s="1176">
        <v>532.8071770087422</v>
      </c>
      <c r="AJ50" s="1176">
        <v>431.56642354106162</v>
      </c>
      <c r="AK50" s="1176">
        <v>148.5357039927284</v>
      </c>
      <c r="AL50" s="1176">
        <v>312.59006362648813</v>
      </c>
      <c r="AM50" s="1176">
        <v>242.38662144087021</v>
      </c>
    </row>
    <row r="51" spans="1:39" ht="35.1" customHeight="1">
      <c r="A51" s="1720" t="s">
        <v>2052</v>
      </c>
      <c r="B51" s="1178">
        <v>18942.771001674097</v>
      </c>
      <c r="C51" s="1179">
        <v>2078.7021245731448</v>
      </c>
      <c r="D51" s="1179">
        <v>3005.5319666121704</v>
      </c>
      <c r="E51" s="1179">
        <v>2990.6336865793942</v>
      </c>
      <c r="F51" s="1179">
        <v>1333.0040029326087</v>
      </c>
      <c r="G51" s="1177"/>
      <c r="H51" s="1179">
        <v>819.40540180269193</v>
      </c>
      <c r="I51" s="1179">
        <v>253.27076055719567</v>
      </c>
      <c r="J51" s="1179">
        <v>1108.7456824392405</v>
      </c>
      <c r="K51" s="1179">
        <v>1093.0632824047393</v>
      </c>
      <c r="L51" s="1179">
        <v>686.10500150943096</v>
      </c>
      <c r="M51" s="1179">
        <v>99.583240219083123</v>
      </c>
      <c r="N51" s="1172" t="s">
        <v>2052</v>
      </c>
      <c r="O51" s="1179">
        <v>19954.656345094525</v>
      </c>
      <c r="P51" s="1179">
        <v>2577.5195469082696</v>
      </c>
      <c r="Q51" s="1179">
        <v>2920.6141220485679</v>
      </c>
      <c r="R51" s="1179">
        <v>3499.9094850995234</v>
      </c>
      <c r="S51" s="1179">
        <v>1346.516900424989</v>
      </c>
      <c r="T51" s="1177"/>
      <c r="U51" s="1179">
        <v>312.06089497685406</v>
      </c>
      <c r="V51" s="1179">
        <v>641.36272337784362</v>
      </c>
      <c r="W51" s="1179">
        <v>1634.4404886080533</v>
      </c>
      <c r="X51" s="1179">
        <v>91.376947147918585</v>
      </c>
      <c r="Y51" s="1179">
        <v>932.73449824573504</v>
      </c>
      <c r="Z51" s="1179">
        <v>705.15417704714537</v>
      </c>
      <c r="AA51" s="1172" t="s">
        <v>2052</v>
      </c>
      <c r="AB51" s="1179">
        <v>18098.66244786423</v>
      </c>
      <c r="AC51" s="1179">
        <v>1662.5916870415647</v>
      </c>
      <c r="AD51" s="1179">
        <v>3076.3699122680855</v>
      </c>
      <c r="AE51" s="1179">
        <v>2565.7989357112037</v>
      </c>
      <c r="AF51" s="1179">
        <v>1321.7316266359844</v>
      </c>
      <c r="AG51" s="1177"/>
      <c r="AH51" s="1179">
        <v>967.92751330361</v>
      </c>
      <c r="AI51" s="1179">
        <v>1226.8085718394937</v>
      </c>
      <c r="AJ51" s="1179">
        <v>670.21429598734358</v>
      </c>
      <c r="AK51" s="1179">
        <v>204.22839062275276</v>
      </c>
      <c r="AL51" s="1179">
        <v>670.21429598734358</v>
      </c>
      <c r="AM51" s="1179">
        <v>494.75046742413349</v>
      </c>
    </row>
    <row r="52" spans="1:39">
      <c r="B52" s="1176"/>
    </row>
  </sheetData>
  <phoneticPr fontId="5" type="noConversion"/>
  <pageMargins left="0.74803149606299213" right="0.74803149606299213" top="0.98425196850393704" bottom="0.98425196850393704" header="0.51181102362204722" footer="0.51181102362204722"/>
  <pageSetup paperSize="9" scale="83" pageOrder="overThenDown" orientation="portrait" r:id="rId1"/>
  <headerFooter alignWithMargins="0"/>
  <rowBreaks count="1" manualBreakCount="1">
    <brk id="25" max="38" man="1"/>
  </rowBreaks>
  <colBreaks count="5" manualBreakCount="5">
    <brk id="7" max="50" man="1"/>
    <brk id="13" max="1048575" man="1"/>
    <brk id="20" max="1048575" man="1"/>
    <brk id="26" max="1048575" man="1"/>
    <brk id="33" max="52"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5"/>
  <sheetViews>
    <sheetView view="pageBreakPreview" zoomScale="90" zoomScaleNormal="100" zoomScaleSheetLayoutView="90" workbookViewId="0">
      <selection activeCell="AO24" sqref="AO24"/>
    </sheetView>
  </sheetViews>
  <sheetFormatPr defaultColWidth="9" defaultRowHeight="15.75"/>
  <cols>
    <col min="1" max="1" width="18.625" style="2363" customWidth="1"/>
    <col min="2" max="6" width="17.125" style="22" customWidth="1"/>
    <col min="7" max="7" width="1.375" style="29" customWidth="1"/>
    <col min="8" max="13" width="17.125" style="22" customWidth="1"/>
    <col min="14" max="14" width="18.625" style="19" customWidth="1"/>
    <col min="15" max="19" width="17.125" style="22" customWidth="1"/>
    <col min="20" max="20" width="1.875" style="29" customWidth="1"/>
    <col min="21" max="26" width="17.125" style="22" customWidth="1"/>
    <col min="27" max="27" width="18.625" style="19" customWidth="1"/>
    <col min="28" max="32" width="17.125" style="22" customWidth="1"/>
    <col min="33" max="33" width="1.875" style="29" customWidth="1"/>
    <col min="34" max="39" width="17.125" style="22" customWidth="1"/>
    <col min="40" max="40" width="9" style="22"/>
    <col min="41" max="41" width="10" style="22" bestFit="1" customWidth="1"/>
    <col min="42" max="16384" width="9" style="22"/>
  </cols>
  <sheetData>
    <row r="1" spans="1:39" ht="30.2" customHeight="1">
      <c r="B1" s="2376"/>
      <c r="C1" s="2376"/>
      <c r="D1" s="2376"/>
      <c r="E1" s="2376"/>
      <c r="F1" s="2377" t="s">
        <v>6392</v>
      </c>
      <c r="G1" s="2377"/>
      <c r="H1" s="2376" t="s">
        <v>6393</v>
      </c>
      <c r="I1" s="2376"/>
      <c r="J1" s="2376"/>
      <c r="K1" s="2376"/>
      <c r="L1" s="2376"/>
      <c r="M1" s="2376"/>
      <c r="O1" s="2376"/>
      <c r="P1" s="2376"/>
      <c r="Q1" s="2376"/>
      <c r="R1" s="2376"/>
      <c r="S1" s="2377" t="s">
        <v>6394</v>
      </c>
      <c r="T1" s="2377"/>
      <c r="U1" s="2376" t="s">
        <v>6395</v>
      </c>
      <c r="V1" s="2376"/>
      <c r="W1" s="2376"/>
      <c r="X1" s="2376"/>
      <c r="Y1" s="2376"/>
      <c r="Z1" s="2376"/>
      <c r="AB1" s="2376"/>
      <c r="AC1" s="2376"/>
      <c r="AD1" s="2376"/>
      <c r="AE1" s="2376"/>
      <c r="AF1" s="2377" t="s">
        <v>6394</v>
      </c>
      <c r="AG1" s="2377"/>
      <c r="AH1" s="2376" t="s">
        <v>6396</v>
      </c>
      <c r="AI1" s="2376"/>
      <c r="AJ1" s="2376"/>
      <c r="AK1" s="2376"/>
      <c r="AL1" s="2376"/>
      <c r="AM1" s="2376"/>
    </row>
    <row r="2" spans="1:39" ht="15" customHeight="1">
      <c r="A2" s="2362"/>
      <c r="B2" s="24"/>
      <c r="C2" s="25"/>
      <c r="D2" s="24"/>
      <c r="E2" s="24"/>
      <c r="F2" s="24"/>
      <c r="G2" s="24"/>
      <c r="H2" s="2577"/>
      <c r="I2" s="2577"/>
      <c r="J2" s="2577"/>
      <c r="K2" s="2577"/>
      <c r="L2" s="2577"/>
      <c r="M2" s="2577"/>
      <c r="N2" s="23"/>
      <c r="O2" s="24"/>
      <c r="P2" s="24"/>
      <c r="Q2" s="24"/>
      <c r="R2" s="24"/>
      <c r="S2" s="24"/>
      <c r="T2" s="24"/>
      <c r="U2" s="2577"/>
      <c r="V2" s="2577"/>
      <c r="W2" s="2577"/>
      <c r="X2" s="2577"/>
      <c r="Y2" s="2577"/>
      <c r="Z2" s="2577"/>
      <c r="AA2" s="23"/>
      <c r="AB2" s="24"/>
      <c r="AC2" s="24"/>
      <c r="AD2" s="24"/>
      <c r="AE2" s="24"/>
      <c r="AF2" s="24"/>
      <c r="AG2" s="24"/>
      <c r="AH2" s="2577"/>
      <c r="AI2" s="2577"/>
      <c r="AJ2" s="2577"/>
      <c r="AK2" s="2577"/>
      <c r="AL2" s="2577"/>
      <c r="AM2" s="2577"/>
    </row>
    <row r="3" spans="1:39" s="29" customFormat="1" ht="20.25" customHeight="1">
      <c r="A3" s="1711"/>
      <c r="B3" s="28"/>
      <c r="C3" s="1180"/>
      <c r="D3" s="28"/>
      <c r="E3" s="28"/>
      <c r="F3" s="30" t="s">
        <v>6397</v>
      </c>
      <c r="G3" s="1026"/>
      <c r="H3" s="2378" t="s">
        <v>6398</v>
      </c>
      <c r="I3" s="31"/>
      <c r="J3" s="28"/>
      <c r="K3" s="28"/>
      <c r="L3" s="28"/>
      <c r="M3" s="28" t="s">
        <v>6399</v>
      </c>
      <c r="N3" s="1711"/>
      <c r="O3" s="28"/>
      <c r="Q3" s="28"/>
      <c r="R3" s="28"/>
      <c r="S3" s="30" t="s">
        <v>6400</v>
      </c>
      <c r="T3" s="1026"/>
      <c r="U3" s="2378" t="s">
        <v>1924</v>
      </c>
      <c r="V3" s="31"/>
      <c r="W3" s="28"/>
      <c r="X3" s="28"/>
      <c r="Y3" s="28"/>
      <c r="Z3" s="28" t="s">
        <v>6401</v>
      </c>
      <c r="AA3" s="1711"/>
      <c r="AB3" s="28"/>
      <c r="AD3" s="28"/>
      <c r="AE3" s="28"/>
      <c r="AF3" s="30" t="s">
        <v>6402</v>
      </c>
      <c r="AG3" s="1026"/>
      <c r="AH3" s="2378" t="s">
        <v>6403</v>
      </c>
      <c r="AI3" s="31"/>
      <c r="AJ3" s="28"/>
      <c r="AK3" s="28"/>
      <c r="AL3" s="28"/>
      <c r="AM3" s="28" t="s">
        <v>6404</v>
      </c>
    </row>
    <row r="4" spans="1:39" s="1696" customFormat="1" ht="54.95" customHeight="1">
      <c r="A4" s="1691" t="s">
        <v>6405</v>
      </c>
      <c r="B4" s="1697" t="s">
        <v>6406</v>
      </c>
      <c r="C4" s="2379" t="s">
        <v>6407</v>
      </c>
      <c r="D4" s="2379" t="s">
        <v>6408</v>
      </c>
      <c r="E4" s="2379" t="s">
        <v>6409</v>
      </c>
      <c r="F4" s="2379" t="s">
        <v>6410</v>
      </c>
      <c r="G4" s="2362"/>
      <c r="H4" s="1697" t="s">
        <v>6411</v>
      </c>
      <c r="I4" s="2379" t="s">
        <v>6412</v>
      </c>
      <c r="J4" s="2379" t="s">
        <v>3467</v>
      </c>
      <c r="K4" s="2379" t="s">
        <v>3459</v>
      </c>
      <c r="L4" s="2379" t="s">
        <v>6413</v>
      </c>
      <c r="M4" s="2379" t="s">
        <v>3114</v>
      </c>
      <c r="N4" s="1695" t="s">
        <v>6414</v>
      </c>
      <c r="O4" s="2379" t="s">
        <v>6415</v>
      </c>
      <c r="P4" s="2379" t="s">
        <v>6407</v>
      </c>
      <c r="Q4" s="2379" t="s">
        <v>6416</v>
      </c>
      <c r="R4" s="2379" t="s">
        <v>6417</v>
      </c>
      <c r="S4" s="2379" t="s">
        <v>3055</v>
      </c>
      <c r="T4" s="2362"/>
      <c r="U4" s="1697" t="s">
        <v>6412</v>
      </c>
      <c r="V4" s="2379" t="s">
        <v>6411</v>
      </c>
      <c r="W4" s="2379" t="s">
        <v>6418</v>
      </c>
      <c r="X4" s="2379" t="s">
        <v>3114</v>
      </c>
      <c r="Y4" s="2379" t="s">
        <v>6419</v>
      </c>
      <c r="Z4" s="2379" t="s">
        <v>6413</v>
      </c>
      <c r="AA4" s="1695" t="s">
        <v>1769</v>
      </c>
      <c r="AB4" s="2379" t="s">
        <v>6420</v>
      </c>
      <c r="AC4" s="2379" t="s">
        <v>2875</v>
      </c>
      <c r="AD4" s="2379" t="s">
        <v>6416</v>
      </c>
      <c r="AE4" s="2379" t="s">
        <v>3323</v>
      </c>
      <c r="AF4" s="2379" t="s">
        <v>6421</v>
      </c>
      <c r="AG4" s="2362"/>
      <c r="AH4" s="1697" t="s">
        <v>6422</v>
      </c>
      <c r="AI4" s="2379" t="s">
        <v>6423</v>
      </c>
      <c r="AJ4" s="2379" t="s">
        <v>6413</v>
      </c>
      <c r="AK4" s="2379" t="s">
        <v>6412</v>
      </c>
      <c r="AL4" s="2379" t="s">
        <v>6418</v>
      </c>
      <c r="AM4" s="2379" t="s">
        <v>2851</v>
      </c>
    </row>
    <row r="5" spans="1:39" ht="35.1" customHeight="1">
      <c r="A5" s="1712" t="s">
        <v>6424</v>
      </c>
      <c r="B5" s="1181">
        <v>172859</v>
      </c>
      <c r="C5" s="1181">
        <v>48784</v>
      </c>
      <c r="D5" s="1181">
        <v>21569</v>
      </c>
      <c r="E5" s="1181">
        <v>13421</v>
      </c>
      <c r="F5" s="1181">
        <v>11520</v>
      </c>
      <c r="G5" s="1027"/>
      <c r="H5" s="33">
        <v>9374</v>
      </c>
      <c r="I5" s="33">
        <v>6846</v>
      </c>
      <c r="J5" s="33">
        <v>6146</v>
      </c>
      <c r="K5" s="33">
        <v>5991</v>
      </c>
      <c r="L5" s="33">
        <v>5523</v>
      </c>
      <c r="M5" s="33">
        <v>4315</v>
      </c>
      <c r="N5" s="1666" t="s">
        <v>2059</v>
      </c>
      <c r="O5" s="33">
        <v>101949</v>
      </c>
      <c r="P5" s="33">
        <v>29624</v>
      </c>
      <c r="Q5" s="33">
        <v>12566</v>
      </c>
      <c r="R5" s="33">
        <v>7999</v>
      </c>
      <c r="S5" s="33">
        <v>6754</v>
      </c>
      <c r="T5" s="1027"/>
      <c r="U5" s="33">
        <v>4803</v>
      </c>
      <c r="V5" s="33">
        <v>4672</v>
      </c>
      <c r="W5" s="33">
        <v>4472</v>
      </c>
      <c r="X5" s="33">
        <v>3062</v>
      </c>
      <c r="Y5" s="33">
        <v>3008</v>
      </c>
      <c r="Z5" s="33">
        <v>2789</v>
      </c>
      <c r="AA5" s="1666" t="s">
        <v>2059</v>
      </c>
      <c r="AB5" s="33">
        <v>70910</v>
      </c>
      <c r="AC5" s="33">
        <v>19160</v>
      </c>
      <c r="AD5" s="33">
        <v>9003</v>
      </c>
      <c r="AE5" s="33">
        <v>5422</v>
      </c>
      <c r="AF5" s="33">
        <v>4766</v>
      </c>
      <c r="AG5" s="1027"/>
      <c r="AH5" s="33">
        <v>4702</v>
      </c>
      <c r="AI5" s="33">
        <v>2983</v>
      </c>
      <c r="AJ5" s="33">
        <v>2734</v>
      </c>
      <c r="AK5" s="33">
        <v>2043</v>
      </c>
      <c r="AL5" s="33">
        <v>1674</v>
      </c>
      <c r="AM5" s="33">
        <v>1562</v>
      </c>
    </row>
    <row r="6" spans="1:39" ht="35.1" customHeight="1">
      <c r="A6" s="1713" t="s">
        <v>2060</v>
      </c>
      <c r="B6" s="33">
        <v>752</v>
      </c>
      <c r="C6" s="33">
        <v>4</v>
      </c>
      <c r="D6" s="33">
        <v>21</v>
      </c>
      <c r="E6" s="33">
        <v>8</v>
      </c>
      <c r="F6" s="33">
        <v>4</v>
      </c>
      <c r="G6" s="1027"/>
      <c r="H6" s="33">
        <v>0</v>
      </c>
      <c r="I6" s="33">
        <v>51</v>
      </c>
      <c r="J6" s="33">
        <v>2</v>
      </c>
      <c r="K6" s="33">
        <v>0</v>
      </c>
      <c r="L6" s="33">
        <v>0</v>
      </c>
      <c r="M6" s="33">
        <v>0</v>
      </c>
      <c r="N6" s="1063" t="s">
        <v>2061</v>
      </c>
      <c r="O6" s="33">
        <v>416</v>
      </c>
      <c r="P6" s="33">
        <v>2</v>
      </c>
      <c r="Q6" s="33">
        <v>10</v>
      </c>
      <c r="R6" s="33">
        <v>6</v>
      </c>
      <c r="S6" s="33">
        <v>2</v>
      </c>
      <c r="T6" s="1027"/>
      <c r="U6" s="33">
        <v>27</v>
      </c>
      <c r="V6" s="33">
        <v>0</v>
      </c>
      <c r="W6" s="33">
        <v>1</v>
      </c>
      <c r="X6" s="33">
        <v>0</v>
      </c>
      <c r="Y6" s="33">
        <v>0</v>
      </c>
      <c r="Z6" s="33">
        <v>0</v>
      </c>
      <c r="AA6" s="1063" t="s">
        <v>2061</v>
      </c>
      <c r="AB6" s="33">
        <v>336</v>
      </c>
      <c r="AC6" s="33">
        <v>2</v>
      </c>
      <c r="AD6" s="33">
        <v>11</v>
      </c>
      <c r="AE6" s="33">
        <v>2</v>
      </c>
      <c r="AF6" s="33">
        <v>2</v>
      </c>
      <c r="AG6" s="1027"/>
      <c r="AH6" s="33">
        <v>0</v>
      </c>
      <c r="AI6" s="33">
        <v>0</v>
      </c>
      <c r="AJ6" s="33">
        <v>0</v>
      </c>
      <c r="AK6" s="33">
        <v>24</v>
      </c>
      <c r="AL6" s="33">
        <v>1</v>
      </c>
      <c r="AM6" s="33">
        <v>3</v>
      </c>
    </row>
    <row r="7" spans="1:39" ht="35.1" customHeight="1">
      <c r="A7" s="1713" t="s">
        <v>2062</v>
      </c>
      <c r="B7" s="33">
        <v>1492</v>
      </c>
      <c r="C7" s="33">
        <v>184</v>
      </c>
      <c r="D7" s="33">
        <v>57</v>
      </c>
      <c r="E7" s="33">
        <v>27</v>
      </c>
      <c r="F7" s="33">
        <v>15</v>
      </c>
      <c r="G7" s="1027"/>
      <c r="H7" s="33">
        <v>7</v>
      </c>
      <c r="I7" s="33">
        <v>570</v>
      </c>
      <c r="J7" s="33">
        <v>4</v>
      </c>
      <c r="K7" s="33">
        <v>3</v>
      </c>
      <c r="L7" s="33">
        <v>5</v>
      </c>
      <c r="M7" s="33">
        <v>2</v>
      </c>
      <c r="N7" s="1063" t="s">
        <v>1755</v>
      </c>
      <c r="O7" s="33">
        <v>1007</v>
      </c>
      <c r="P7" s="33">
        <v>125</v>
      </c>
      <c r="Q7" s="33">
        <v>39</v>
      </c>
      <c r="R7" s="33">
        <v>19</v>
      </c>
      <c r="S7" s="33">
        <v>7</v>
      </c>
      <c r="T7" s="1027"/>
      <c r="U7" s="33">
        <v>434</v>
      </c>
      <c r="V7" s="33">
        <v>4</v>
      </c>
      <c r="W7" s="33">
        <v>3</v>
      </c>
      <c r="X7" s="33">
        <v>2</v>
      </c>
      <c r="Y7" s="33">
        <v>1</v>
      </c>
      <c r="Z7" s="33">
        <v>4</v>
      </c>
      <c r="AA7" s="1063" t="s">
        <v>1755</v>
      </c>
      <c r="AB7" s="33">
        <v>485</v>
      </c>
      <c r="AC7" s="33">
        <v>59</v>
      </c>
      <c r="AD7" s="33">
        <v>18</v>
      </c>
      <c r="AE7" s="33">
        <v>8</v>
      </c>
      <c r="AF7" s="33">
        <v>8</v>
      </c>
      <c r="AG7" s="1027"/>
      <c r="AH7" s="33">
        <v>3</v>
      </c>
      <c r="AI7" s="33">
        <v>2</v>
      </c>
      <c r="AJ7" s="33">
        <v>1</v>
      </c>
      <c r="AK7" s="33">
        <v>136</v>
      </c>
      <c r="AL7" s="33">
        <v>1</v>
      </c>
      <c r="AM7" s="33">
        <v>4</v>
      </c>
    </row>
    <row r="8" spans="1:39" ht="35.1" customHeight="1">
      <c r="A8" s="1713" t="s">
        <v>6425</v>
      </c>
      <c r="B8" s="33">
        <v>414</v>
      </c>
      <c r="C8" s="33">
        <v>73</v>
      </c>
      <c r="D8" s="33">
        <v>27</v>
      </c>
      <c r="E8" s="33">
        <v>17</v>
      </c>
      <c r="F8" s="33">
        <v>7</v>
      </c>
      <c r="H8" s="1027">
        <v>2</v>
      </c>
      <c r="I8" s="33">
        <v>84</v>
      </c>
      <c r="J8" s="33">
        <v>2</v>
      </c>
      <c r="K8" s="33">
        <v>2</v>
      </c>
      <c r="L8" s="33">
        <v>4</v>
      </c>
      <c r="M8" s="33">
        <v>0</v>
      </c>
      <c r="N8" s="1063" t="s">
        <v>1756</v>
      </c>
      <c r="O8" s="33">
        <v>238</v>
      </c>
      <c r="P8" s="33">
        <v>47</v>
      </c>
      <c r="Q8" s="33">
        <v>15</v>
      </c>
      <c r="R8" s="33">
        <v>10</v>
      </c>
      <c r="S8" s="33">
        <v>2</v>
      </c>
      <c r="U8" s="1027">
        <v>50</v>
      </c>
      <c r="V8" s="33">
        <v>1</v>
      </c>
      <c r="W8" s="33">
        <v>1</v>
      </c>
      <c r="X8" s="33">
        <v>0</v>
      </c>
      <c r="Y8" s="33">
        <v>1</v>
      </c>
      <c r="Z8" s="33">
        <v>3</v>
      </c>
      <c r="AA8" s="1063" t="s">
        <v>1756</v>
      </c>
      <c r="AB8" s="33">
        <v>176</v>
      </c>
      <c r="AC8" s="33">
        <v>26</v>
      </c>
      <c r="AD8" s="33">
        <v>12</v>
      </c>
      <c r="AE8" s="33">
        <v>7</v>
      </c>
      <c r="AF8" s="33">
        <v>5</v>
      </c>
      <c r="AH8" s="1027">
        <v>1</v>
      </c>
      <c r="AI8" s="33">
        <v>1</v>
      </c>
      <c r="AJ8" s="33">
        <v>1</v>
      </c>
      <c r="AK8" s="33">
        <v>34</v>
      </c>
      <c r="AL8" s="33">
        <v>1</v>
      </c>
      <c r="AM8" s="33">
        <v>4</v>
      </c>
    </row>
    <row r="9" spans="1:39" ht="35.1" customHeight="1">
      <c r="A9" s="1713" t="s">
        <v>2063</v>
      </c>
      <c r="B9" s="33">
        <v>1078</v>
      </c>
      <c r="C9" s="33">
        <v>111</v>
      </c>
      <c r="D9" s="33">
        <v>30</v>
      </c>
      <c r="E9" s="33">
        <v>10</v>
      </c>
      <c r="F9" s="33">
        <v>8</v>
      </c>
      <c r="G9" s="1027"/>
      <c r="H9" s="33">
        <v>5</v>
      </c>
      <c r="I9" s="33">
        <v>486</v>
      </c>
      <c r="J9" s="33">
        <v>2</v>
      </c>
      <c r="K9" s="33">
        <v>1</v>
      </c>
      <c r="L9" s="33">
        <v>1</v>
      </c>
      <c r="M9" s="33">
        <v>2</v>
      </c>
      <c r="N9" s="1063" t="s">
        <v>1757</v>
      </c>
      <c r="O9" s="33">
        <v>769</v>
      </c>
      <c r="P9" s="33">
        <v>78</v>
      </c>
      <c r="Q9" s="33">
        <v>24</v>
      </c>
      <c r="R9" s="33">
        <v>9</v>
      </c>
      <c r="S9" s="33">
        <v>5</v>
      </c>
      <c r="T9" s="1027"/>
      <c r="U9" s="33">
        <v>384</v>
      </c>
      <c r="V9" s="33">
        <v>3</v>
      </c>
      <c r="W9" s="33">
        <v>2</v>
      </c>
      <c r="X9" s="33">
        <v>2</v>
      </c>
      <c r="Y9" s="33">
        <v>0</v>
      </c>
      <c r="Z9" s="33">
        <v>1</v>
      </c>
      <c r="AA9" s="1063" t="s">
        <v>1757</v>
      </c>
      <c r="AB9" s="33">
        <v>309</v>
      </c>
      <c r="AC9" s="33">
        <v>33</v>
      </c>
      <c r="AD9" s="33">
        <v>6</v>
      </c>
      <c r="AE9" s="33">
        <v>1</v>
      </c>
      <c r="AF9" s="33">
        <v>3</v>
      </c>
      <c r="AG9" s="1027"/>
      <c r="AH9" s="33">
        <v>2</v>
      </c>
      <c r="AI9" s="33">
        <v>1</v>
      </c>
      <c r="AJ9" s="33">
        <v>0</v>
      </c>
      <c r="AK9" s="33">
        <v>102</v>
      </c>
      <c r="AL9" s="33">
        <v>0</v>
      </c>
      <c r="AM9" s="33">
        <v>0</v>
      </c>
    </row>
    <row r="10" spans="1:39" ht="15" customHeight="1">
      <c r="A10" s="1713"/>
      <c r="B10" s="33"/>
      <c r="C10" s="33"/>
      <c r="D10" s="33"/>
      <c r="E10" s="33"/>
      <c r="F10" s="33"/>
      <c r="G10" s="1027"/>
      <c r="H10" s="33"/>
      <c r="I10" s="33"/>
      <c r="J10" s="33"/>
      <c r="K10" s="33"/>
      <c r="L10" s="33"/>
      <c r="M10" s="33"/>
      <c r="N10" s="1063"/>
      <c r="O10" s="33"/>
      <c r="P10" s="33"/>
      <c r="Q10" s="33"/>
      <c r="R10" s="33"/>
      <c r="S10" s="33"/>
      <c r="T10" s="1027"/>
      <c r="U10" s="33"/>
      <c r="V10" s="33"/>
      <c r="W10" s="33"/>
      <c r="X10" s="33"/>
      <c r="Y10" s="33"/>
      <c r="Z10" s="33"/>
      <c r="AA10" s="1063"/>
      <c r="AB10" s="33"/>
      <c r="AC10" s="33"/>
      <c r="AD10" s="33"/>
      <c r="AE10" s="33"/>
      <c r="AF10" s="33"/>
      <c r="AG10" s="1027"/>
      <c r="AH10" s="33"/>
      <c r="AI10" s="33"/>
      <c r="AJ10" s="33"/>
      <c r="AK10" s="33"/>
      <c r="AL10" s="33"/>
      <c r="AM10" s="33"/>
    </row>
    <row r="11" spans="1:39" ht="48.75" customHeight="1">
      <c r="A11" s="1713" t="s">
        <v>6426</v>
      </c>
      <c r="B11" s="33">
        <v>192</v>
      </c>
      <c r="C11" s="33">
        <v>27</v>
      </c>
      <c r="D11" s="33">
        <v>11</v>
      </c>
      <c r="E11" s="33">
        <v>7</v>
      </c>
      <c r="F11" s="33">
        <v>1</v>
      </c>
      <c r="G11" s="1027"/>
      <c r="H11" s="33">
        <v>0</v>
      </c>
      <c r="I11" s="33">
        <v>38</v>
      </c>
      <c r="J11" s="33">
        <v>0</v>
      </c>
      <c r="K11" s="33">
        <v>1</v>
      </c>
      <c r="L11" s="33">
        <v>3</v>
      </c>
      <c r="M11" s="33">
        <v>0</v>
      </c>
      <c r="N11" s="1063" t="s">
        <v>1758</v>
      </c>
      <c r="O11" s="33">
        <v>102</v>
      </c>
      <c r="P11" s="33">
        <v>16</v>
      </c>
      <c r="Q11" s="33">
        <v>7</v>
      </c>
      <c r="R11" s="33">
        <v>5</v>
      </c>
      <c r="S11" s="33">
        <v>1</v>
      </c>
      <c r="T11" s="1027"/>
      <c r="U11" s="33">
        <v>16</v>
      </c>
      <c r="V11" s="33">
        <v>0</v>
      </c>
      <c r="W11" s="33">
        <v>0</v>
      </c>
      <c r="X11" s="33">
        <v>0</v>
      </c>
      <c r="Y11" s="33">
        <v>0</v>
      </c>
      <c r="Z11" s="33">
        <v>2</v>
      </c>
      <c r="AA11" s="1063" t="s">
        <v>1758</v>
      </c>
      <c r="AB11" s="33">
        <v>90</v>
      </c>
      <c r="AC11" s="33">
        <v>11</v>
      </c>
      <c r="AD11" s="33">
        <v>4</v>
      </c>
      <c r="AE11" s="33">
        <v>2</v>
      </c>
      <c r="AF11" s="33">
        <v>0</v>
      </c>
      <c r="AG11" s="1027"/>
      <c r="AH11" s="33">
        <v>0</v>
      </c>
      <c r="AI11" s="33">
        <v>1</v>
      </c>
      <c r="AJ11" s="33">
        <v>1</v>
      </c>
      <c r="AK11" s="33">
        <v>22</v>
      </c>
      <c r="AL11" s="33">
        <v>0</v>
      </c>
      <c r="AM11" s="33">
        <v>2</v>
      </c>
    </row>
    <row r="12" spans="1:39" ht="46.5" customHeight="1">
      <c r="A12" s="1713" t="s">
        <v>6427</v>
      </c>
      <c r="B12" s="33">
        <v>125</v>
      </c>
      <c r="C12" s="33">
        <v>30</v>
      </c>
      <c r="D12" s="33">
        <v>6</v>
      </c>
      <c r="E12" s="33">
        <v>8</v>
      </c>
      <c r="F12" s="33">
        <v>4</v>
      </c>
      <c r="G12" s="1027"/>
      <c r="H12" s="33">
        <v>0</v>
      </c>
      <c r="I12" s="33">
        <v>18</v>
      </c>
      <c r="J12" s="33">
        <v>1</v>
      </c>
      <c r="K12" s="33">
        <v>0</v>
      </c>
      <c r="L12" s="33">
        <v>1</v>
      </c>
      <c r="M12" s="33">
        <v>0</v>
      </c>
      <c r="N12" s="1063" t="s">
        <v>1759</v>
      </c>
      <c r="O12" s="33">
        <v>69</v>
      </c>
      <c r="P12" s="33">
        <v>16</v>
      </c>
      <c r="Q12" s="33">
        <v>2</v>
      </c>
      <c r="R12" s="33">
        <v>4</v>
      </c>
      <c r="S12" s="33">
        <v>0</v>
      </c>
      <c r="T12" s="1027"/>
      <c r="U12" s="33">
        <v>14</v>
      </c>
      <c r="V12" s="33">
        <v>0</v>
      </c>
      <c r="W12" s="33">
        <v>0</v>
      </c>
      <c r="X12" s="33">
        <v>0</v>
      </c>
      <c r="Y12" s="33">
        <v>0</v>
      </c>
      <c r="Z12" s="33">
        <v>1</v>
      </c>
      <c r="AA12" s="1063" t="s">
        <v>1759</v>
      </c>
      <c r="AB12" s="33">
        <v>56</v>
      </c>
      <c r="AC12" s="33">
        <v>14</v>
      </c>
      <c r="AD12" s="33">
        <v>4</v>
      </c>
      <c r="AE12" s="33">
        <v>4</v>
      </c>
      <c r="AF12" s="33">
        <v>4</v>
      </c>
      <c r="AG12" s="1027"/>
      <c r="AH12" s="33">
        <v>0</v>
      </c>
      <c r="AI12" s="33">
        <v>0</v>
      </c>
      <c r="AJ12" s="33">
        <v>0</v>
      </c>
      <c r="AK12" s="33">
        <v>4</v>
      </c>
      <c r="AL12" s="33">
        <v>1</v>
      </c>
      <c r="AM12" s="33">
        <v>1</v>
      </c>
    </row>
    <row r="13" spans="1:39" ht="40.5" customHeight="1">
      <c r="A13" s="1713" t="s">
        <v>6428</v>
      </c>
      <c r="B13" s="33">
        <v>289</v>
      </c>
      <c r="C13" s="33">
        <v>36</v>
      </c>
      <c r="D13" s="33">
        <v>17</v>
      </c>
      <c r="E13" s="33">
        <v>8</v>
      </c>
      <c r="F13" s="33">
        <v>2</v>
      </c>
      <c r="G13" s="1027"/>
      <c r="H13" s="33">
        <v>2</v>
      </c>
      <c r="I13" s="33">
        <v>121</v>
      </c>
      <c r="J13" s="33">
        <v>1</v>
      </c>
      <c r="K13" s="33">
        <v>1</v>
      </c>
      <c r="L13" s="33">
        <v>0</v>
      </c>
      <c r="M13" s="33">
        <v>0</v>
      </c>
      <c r="N13" s="1063" t="s">
        <v>1760</v>
      </c>
      <c r="O13" s="33">
        <v>198</v>
      </c>
      <c r="P13" s="33">
        <v>29</v>
      </c>
      <c r="Q13" s="33">
        <v>11</v>
      </c>
      <c r="R13" s="33">
        <v>6</v>
      </c>
      <c r="S13" s="33">
        <v>1</v>
      </c>
      <c r="T13" s="1027"/>
      <c r="U13" s="33">
        <v>94</v>
      </c>
      <c r="V13" s="33">
        <v>1</v>
      </c>
      <c r="W13" s="33">
        <v>1</v>
      </c>
      <c r="X13" s="33">
        <v>0</v>
      </c>
      <c r="Y13" s="33">
        <v>1</v>
      </c>
      <c r="Z13" s="33">
        <v>0</v>
      </c>
      <c r="AA13" s="1063" t="s">
        <v>1760</v>
      </c>
      <c r="AB13" s="33">
        <v>91</v>
      </c>
      <c r="AC13" s="33">
        <v>7</v>
      </c>
      <c r="AD13" s="33">
        <v>6</v>
      </c>
      <c r="AE13" s="33">
        <v>2</v>
      </c>
      <c r="AF13" s="33">
        <v>1</v>
      </c>
      <c r="AG13" s="1027"/>
      <c r="AH13" s="33">
        <v>1</v>
      </c>
      <c r="AI13" s="33">
        <v>0</v>
      </c>
      <c r="AJ13" s="33">
        <v>0</v>
      </c>
      <c r="AK13" s="33">
        <v>27</v>
      </c>
      <c r="AL13" s="33">
        <v>0</v>
      </c>
      <c r="AM13" s="33">
        <v>1</v>
      </c>
    </row>
    <row r="14" spans="1:39" ht="46.5" customHeight="1">
      <c r="A14" s="1713" t="s">
        <v>6429</v>
      </c>
      <c r="B14" s="33">
        <v>886</v>
      </c>
      <c r="C14" s="33">
        <v>91</v>
      </c>
      <c r="D14" s="33">
        <v>23</v>
      </c>
      <c r="E14" s="33">
        <v>4</v>
      </c>
      <c r="F14" s="33">
        <v>8</v>
      </c>
      <c r="G14" s="1027"/>
      <c r="H14" s="33">
        <v>5</v>
      </c>
      <c r="I14" s="33">
        <v>393</v>
      </c>
      <c r="J14" s="33">
        <v>2</v>
      </c>
      <c r="K14" s="33">
        <v>1</v>
      </c>
      <c r="L14" s="33">
        <v>1</v>
      </c>
      <c r="M14" s="33">
        <v>2</v>
      </c>
      <c r="N14" s="1063" t="s">
        <v>1761</v>
      </c>
      <c r="O14" s="33">
        <v>638</v>
      </c>
      <c r="P14" s="33">
        <v>64</v>
      </c>
      <c r="Q14" s="33">
        <v>19</v>
      </c>
      <c r="R14" s="33">
        <v>4</v>
      </c>
      <c r="S14" s="33">
        <v>5</v>
      </c>
      <c r="T14" s="1027"/>
      <c r="U14" s="33">
        <v>310</v>
      </c>
      <c r="V14" s="33">
        <v>3</v>
      </c>
      <c r="W14" s="33">
        <v>2</v>
      </c>
      <c r="X14" s="33">
        <v>2</v>
      </c>
      <c r="Y14" s="33">
        <v>0</v>
      </c>
      <c r="Z14" s="33">
        <v>1</v>
      </c>
      <c r="AA14" s="1063" t="s">
        <v>1761</v>
      </c>
      <c r="AB14" s="33">
        <v>248</v>
      </c>
      <c r="AC14" s="33">
        <v>27</v>
      </c>
      <c r="AD14" s="33">
        <v>4</v>
      </c>
      <c r="AE14" s="33">
        <v>0</v>
      </c>
      <c r="AF14" s="33">
        <v>3</v>
      </c>
      <c r="AG14" s="1027"/>
      <c r="AH14" s="33">
        <v>2</v>
      </c>
      <c r="AI14" s="33">
        <v>1</v>
      </c>
      <c r="AJ14" s="33">
        <v>0</v>
      </c>
      <c r="AK14" s="33">
        <v>83</v>
      </c>
      <c r="AL14" s="33">
        <v>0</v>
      </c>
      <c r="AM14" s="33">
        <v>0</v>
      </c>
    </row>
    <row r="15" spans="1:39" ht="9.75" customHeight="1">
      <c r="A15" s="1713"/>
      <c r="B15" s="33"/>
      <c r="C15" s="33"/>
      <c r="D15" s="33"/>
      <c r="E15" s="33"/>
      <c r="F15" s="33"/>
      <c r="G15" s="1027"/>
      <c r="H15" s="33"/>
      <c r="I15" s="33"/>
      <c r="J15" s="33"/>
      <c r="K15" s="33"/>
      <c r="L15" s="33"/>
      <c r="M15" s="33"/>
      <c r="N15" s="1063"/>
      <c r="O15" s="33"/>
      <c r="P15" s="33"/>
      <c r="Q15" s="33"/>
      <c r="R15" s="33"/>
      <c r="S15" s="33"/>
      <c r="T15" s="1027"/>
      <c r="U15" s="33"/>
      <c r="V15" s="33"/>
      <c r="W15" s="33"/>
      <c r="X15" s="33"/>
      <c r="Y15" s="33"/>
      <c r="Z15" s="33"/>
      <c r="AA15" s="1063"/>
      <c r="AB15" s="33"/>
      <c r="AC15" s="33"/>
      <c r="AD15" s="33"/>
      <c r="AE15" s="33"/>
      <c r="AF15" s="33"/>
      <c r="AG15" s="1027"/>
      <c r="AH15" s="33"/>
      <c r="AI15" s="33"/>
      <c r="AJ15" s="33"/>
      <c r="AK15" s="33"/>
      <c r="AL15" s="33"/>
      <c r="AM15" s="33"/>
    </row>
    <row r="16" spans="1:39" ht="35.1" customHeight="1">
      <c r="A16" s="1713" t="s">
        <v>6430</v>
      </c>
      <c r="B16" s="33">
        <v>8065</v>
      </c>
      <c r="C16" s="33">
        <v>1960</v>
      </c>
      <c r="D16" s="33">
        <v>740</v>
      </c>
      <c r="E16" s="33">
        <v>133</v>
      </c>
      <c r="F16" s="33">
        <v>322</v>
      </c>
      <c r="G16" s="1027"/>
      <c r="H16" s="33">
        <v>182</v>
      </c>
      <c r="I16" s="33">
        <v>1160</v>
      </c>
      <c r="J16" s="33">
        <v>33</v>
      </c>
      <c r="K16" s="33">
        <v>117</v>
      </c>
      <c r="L16" s="33">
        <v>87</v>
      </c>
      <c r="M16" s="33">
        <v>562</v>
      </c>
      <c r="N16" s="1063" t="s">
        <v>6431</v>
      </c>
      <c r="O16" s="33">
        <v>5665</v>
      </c>
      <c r="P16" s="33">
        <v>1094</v>
      </c>
      <c r="Q16" s="33">
        <v>609</v>
      </c>
      <c r="R16" s="33">
        <v>91</v>
      </c>
      <c r="S16" s="33">
        <v>236</v>
      </c>
      <c r="T16" s="1027"/>
      <c r="U16" s="33">
        <v>938</v>
      </c>
      <c r="V16" s="33">
        <v>132</v>
      </c>
      <c r="W16" s="33">
        <v>22</v>
      </c>
      <c r="X16" s="33">
        <v>518</v>
      </c>
      <c r="Y16" s="33">
        <v>92</v>
      </c>
      <c r="Z16" s="33">
        <v>58</v>
      </c>
      <c r="AA16" s="1063" t="s">
        <v>6432</v>
      </c>
      <c r="AB16" s="33">
        <v>2400</v>
      </c>
      <c r="AC16" s="33">
        <v>866</v>
      </c>
      <c r="AD16" s="33">
        <v>131</v>
      </c>
      <c r="AE16" s="33">
        <v>42</v>
      </c>
      <c r="AF16" s="33">
        <v>86</v>
      </c>
      <c r="AG16" s="1027"/>
      <c r="AH16" s="33">
        <v>50</v>
      </c>
      <c r="AI16" s="33">
        <v>25</v>
      </c>
      <c r="AJ16" s="33">
        <v>29</v>
      </c>
      <c r="AK16" s="33">
        <v>222</v>
      </c>
      <c r="AL16" s="33">
        <v>11</v>
      </c>
      <c r="AM16" s="33">
        <v>28</v>
      </c>
    </row>
    <row r="17" spans="1:41" ht="35.1" customHeight="1">
      <c r="A17" s="1713" t="s">
        <v>6433</v>
      </c>
      <c r="B17" s="33">
        <v>37782</v>
      </c>
      <c r="C17" s="33">
        <v>16170</v>
      </c>
      <c r="D17" s="33">
        <v>4014</v>
      </c>
      <c r="E17" s="33">
        <v>996</v>
      </c>
      <c r="F17" s="33">
        <v>2015</v>
      </c>
      <c r="H17" s="1027">
        <v>1595</v>
      </c>
      <c r="I17" s="33">
        <v>1924</v>
      </c>
      <c r="J17" s="33">
        <v>386</v>
      </c>
      <c r="K17" s="33">
        <v>819</v>
      </c>
      <c r="L17" s="33">
        <v>765</v>
      </c>
      <c r="M17" s="33">
        <v>1916</v>
      </c>
      <c r="N17" s="1063" t="s">
        <v>6434</v>
      </c>
      <c r="O17" s="33">
        <v>26422</v>
      </c>
      <c r="P17" s="33">
        <v>10389</v>
      </c>
      <c r="Q17" s="33">
        <v>3170</v>
      </c>
      <c r="R17" s="33">
        <v>760</v>
      </c>
      <c r="S17" s="33">
        <v>1468</v>
      </c>
      <c r="U17" s="1027">
        <v>1457</v>
      </c>
      <c r="V17" s="33">
        <v>1107</v>
      </c>
      <c r="W17" s="33">
        <v>299</v>
      </c>
      <c r="X17" s="33">
        <v>1635</v>
      </c>
      <c r="Y17" s="33">
        <v>589</v>
      </c>
      <c r="Z17" s="33">
        <v>516</v>
      </c>
      <c r="AA17" s="1063" t="s">
        <v>6434</v>
      </c>
      <c r="AB17" s="33">
        <v>11360</v>
      </c>
      <c r="AC17" s="33">
        <v>5781</v>
      </c>
      <c r="AD17" s="33">
        <v>844</v>
      </c>
      <c r="AE17" s="33">
        <v>236</v>
      </c>
      <c r="AF17" s="33">
        <v>547</v>
      </c>
      <c r="AH17" s="1027">
        <v>488</v>
      </c>
      <c r="AI17" s="33">
        <v>230</v>
      </c>
      <c r="AJ17" s="33">
        <v>249</v>
      </c>
      <c r="AK17" s="33">
        <v>467</v>
      </c>
      <c r="AL17" s="33">
        <v>87</v>
      </c>
      <c r="AM17" s="33">
        <v>141</v>
      </c>
    </row>
    <row r="18" spans="1:41" ht="35.1" customHeight="1">
      <c r="A18" s="1713" t="s">
        <v>6435</v>
      </c>
      <c r="B18" s="33">
        <v>124768</v>
      </c>
      <c r="C18" s="33">
        <v>30466</v>
      </c>
      <c r="D18" s="33">
        <v>16737</v>
      </c>
      <c r="E18" s="33">
        <v>12257</v>
      </c>
      <c r="F18" s="33">
        <v>9164</v>
      </c>
      <c r="H18" s="1027">
        <v>7590</v>
      </c>
      <c r="I18" s="33">
        <v>3141</v>
      </c>
      <c r="J18" s="33">
        <v>5721</v>
      </c>
      <c r="K18" s="33">
        <v>5052</v>
      </c>
      <c r="L18" s="33">
        <v>4666</v>
      </c>
      <c r="M18" s="33">
        <v>1835</v>
      </c>
      <c r="N18" s="1063" t="s">
        <v>6436</v>
      </c>
      <c r="O18" s="33">
        <v>68439</v>
      </c>
      <c r="P18" s="33">
        <v>18014</v>
      </c>
      <c r="Q18" s="33">
        <v>8738</v>
      </c>
      <c r="R18" s="33">
        <v>7123</v>
      </c>
      <c r="S18" s="33">
        <v>5041</v>
      </c>
      <c r="U18" s="1027">
        <v>1947</v>
      </c>
      <c r="V18" s="33">
        <v>3429</v>
      </c>
      <c r="W18" s="33">
        <v>4147</v>
      </c>
      <c r="X18" s="33">
        <v>907</v>
      </c>
      <c r="Y18" s="33">
        <v>2326</v>
      </c>
      <c r="Z18" s="33">
        <v>2211</v>
      </c>
      <c r="AA18" s="1063" t="s">
        <v>6436</v>
      </c>
      <c r="AB18" s="33">
        <v>56329</v>
      </c>
      <c r="AC18" s="33">
        <v>12452</v>
      </c>
      <c r="AD18" s="33">
        <v>7999</v>
      </c>
      <c r="AE18" s="33">
        <v>5134</v>
      </c>
      <c r="AF18" s="33">
        <v>4123</v>
      </c>
      <c r="AH18" s="1027">
        <v>4161</v>
      </c>
      <c r="AI18" s="33">
        <v>2726</v>
      </c>
      <c r="AJ18" s="33">
        <v>2455</v>
      </c>
      <c r="AK18" s="33">
        <v>1194</v>
      </c>
      <c r="AL18" s="33">
        <v>1574</v>
      </c>
      <c r="AM18" s="33">
        <v>1386</v>
      </c>
    </row>
    <row r="19" spans="1:41" ht="35.1" customHeight="1">
      <c r="A19" s="1713" t="s">
        <v>6437</v>
      </c>
      <c r="B19" s="33">
        <v>29569</v>
      </c>
      <c r="C19" s="33">
        <v>11460</v>
      </c>
      <c r="D19" s="33">
        <v>3406</v>
      </c>
      <c r="E19" s="33">
        <v>1415</v>
      </c>
      <c r="F19" s="33">
        <v>1927</v>
      </c>
      <c r="H19" s="1027">
        <v>1922</v>
      </c>
      <c r="I19" s="33">
        <v>1111</v>
      </c>
      <c r="J19" s="33">
        <v>766</v>
      </c>
      <c r="K19" s="33">
        <v>714</v>
      </c>
      <c r="L19" s="33">
        <v>993</v>
      </c>
      <c r="M19" s="33">
        <v>691</v>
      </c>
      <c r="N19" s="1063" t="s">
        <v>6438</v>
      </c>
      <c r="O19" s="33">
        <v>18742</v>
      </c>
      <c r="P19" s="33">
        <v>7198</v>
      </c>
      <c r="Q19" s="33">
        <v>2245</v>
      </c>
      <c r="R19" s="33">
        <v>972</v>
      </c>
      <c r="S19" s="33">
        <v>1302</v>
      </c>
      <c r="U19" s="1027">
        <v>737</v>
      </c>
      <c r="V19" s="33">
        <v>1092</v>
      </c>
      <c r="W19" s="33">
        <v>587</v>
      </c>
      <c r="X19" s="33">
        <v>407</v>
      </c>
      <c r="Y19" s="33">
        <v>425</v>
      </c>
      <c r="Z19" s="33">
        <v>533</v>
      </c>
      <c r="AA19" s="1063" t="s">
        <v>6439</v>
      </c>
      <c r="AB19" s="33">
        <v>10827</v>
      </c>
      <c r="AC19" s="33">
        <v>4262</v>
      </c>
      <c r="AD19" s="33">
        <v>1161</v>
      </c>
      <c r="AE19" s="33">
        <v>443</v>
      </c>
      <c r="AF19" s="33">
        <v>625</v>
      </c>
      <c r="AH19" s="1027">
        <v>830</v>
      </c>
      <c r="AI19" s="33">
        <v>289</v>
      </c>
      <c r="AJ19" s="33">
        <v>460</v>
      </c>
      <c r="AK19" s="33">
        <v>374</v>
      </c>
      <c r="AL19" s="33">
        <v>179</v>
      </c>
      <c r="AM19" s="33">
        <v>201</v>
      </c>
    </row>
    <row r="20" spans="1:41" ht="35.1" customHeight="1">
      <c r="A20" s="1713" t="s">
        <v>6440</v>
      </c>
      <c r="B20" s="33">
        <v>44835</v>
      </c>
      <c r="C20" s="33">
        <v>11897</v>
      </c>
      <c r="D20" s="33">
        <v>5659</v>
      </c>
      <c r="E20" s="33">
        <v>3780</v>
      </c>
      <c r="F20" s="33">
        <v>3432</v>
      </c>
      <c r="H20" s="1027">
        <v>3075</v>
      </c>
      <c r="I20" s="33">
        <v>1215</v>
      </c>
      <c r="J20" s="33">
        <v>2026</v>
      </c>
      <c r="K20" s="33">
        <v>1663</v>
      </c>
      <c r="L20" s="33">
        <v>1764</v>
      </c>
      <c r="M20" s="33">
        <v>740</v>
      </c>
      <c r="N20" s="1063" t="s">
        <v>6441</v>
      </c>
      <c r="O20" s="33">
        <v>24397</v>
      </c>
      <c r="P20" s="33">
        <v>6779</v>
      </c>
      <c r="Q20" s="33">
        <v>2904</v>
      </c>
      <c r="R20" s="33">
        <v>2252</v>
      </c>
      <c r="S20" s="33">
        <v>1886</v>
      </c>
      <c r="U20" s="1027">
        <v>738</v>
      </c>
      <c r="V20" s="33">
        <v>1341</v>
      </c>
      <c r="W20" s="33">
        <v>1520</v>
      </c>
      <c r="X20" s="33">
        <v>321</v>
      </c>
      <c r="Y20" s="33">
        <v>800</v>
      </c>
      <c r="Z20" s="33">
        <v>819</v>
      </c>
      <c r="AA20" s="1063" t="s">
        <v>6442</v>
      </c>
      <c r="AB20" s="33">
        <v>20438</v>
      </c>
      <c r="AC20" s="33">
        <v>5118</v>
      </c>
      <c r="AD20" s="33">
        <v>2755</v>
      </c>
      <c r="AE20" s="33">
        <v>1528</v>
      </c>
      <c r="AF20" s="33">
        <v>1546</v>
      </c>
      <c r="AH20" s="1027">
        <v>1734</v>
      </c>
      <c r="AI20" s="33">
        <v>863</v>
      </c>
      <c r="AJ20" s="33">
        <v>945</v>
      </c>
      <c r="AK20" s="33">
        <v>477</v>
      </c>
      <c r="AL20" s="33">
        <v>506</v>
      </c>
      <c r="AM20" s="33">
        <v>513</v>
      </c>
      <c r="AO20" s="34"/>
    </row>
    <row r="21" spans="1:41" ht="35.1" customHeight="1">
      <c r="A21" s="1713" t="s">
        <v>6443</v>
      </c>
      <c r="B21" s="33">
        <v>43308</v>
      </c>
      <c r="C21" s="33">
        <v>6529</v>
      </c>
      <c r="D21" s="33">
        <v>6442</v>
      </c>
      <c r="E21" s="33">
        <v>5855</v>
      </c>
      <c r="F21" s="33">
        <v>3355</v>
      </c>
      <c r="G21" s="1027"/>
      <c r="H21" s="33">
        <v>2374</v>
      </c>
      <c r="I21" s="33">
        <v>736</v>
      </c>
      <c r="J21" s="33">
        <v>2531</v>
      </c>
      <c r="K21" s="33">
        <v>2258</v>
      </c>
      <c r="L21" s="33">
        <v>1701</v>
      </c>
      <c r="M21" s="33">
        <v>386</v>
      </c>
      <c r="N21" s="1063" t="s">
        <v>6444</v>
      </c>
      <c r="O21" s="33">
        <v>22270</v>
      </c>
      <c r="P21" s="33">
        <v>3723</v>
      </c>
      <c r="Q21" s="33">
        <v>3083</v>
      </c>
      <c r="R21" s="33">
        <v>3343</v>
      </c>
      <c r="S21" s="33">
        <v>1667</v>
      </c>
      <c r="T21" s="1027"/>
      <c r="U21" s="33">
        <v>432</v>
      </c>
      <c r="V21" s="33">
        <v>919</v>
      </c>
      <c r="W21" s="33">
        <v>1790</v>
      </c>
      <c r="X21" s="33">
        <v>171</v>
      </c>
      <c r="Y21" s="33">
        <v>960</v>
      </c>
      <c r="Z21" s="33">
        <v>777</v>
      </c>
      <c r="AA21" s="1063" t="s">
        <v>6444</v>
      </c>
      <c r="AB21" s="33">
        <v>21038</v>
      </c>
      <c r="AC21" s="33">
        <v>2806</v>
      </c>
      <c r="AD21" s="33">
        <v>3359</v>
      </c>
      <c r="AE21" s="33">
        <v>2512</v>
      </c>
      <c r="AF21" s="33">
        <v>1688</v>
      </c>
      <c r="AG21" s="1027"/>
      <c r="AH21" s="33">
        <v>1455</v>
      </c>
      <c r="AI21" s="33">
        <v>1298</v>
      </c>
      <c r="AJ21" s="33">
        <v>924</v>
      </c>
      <c r="AK21" s="33">
        <v>304</v>
      </c>
      <c r="AL21" s="33">
        <v>741</v>
      </c>
      <c r="AM21" s="33">
        <v>573</v>
      </c>
      <c r="AO21" s="34"/>
    </row>
    <row r="22" spans="1:41" ht="35.1" customHeight="1" thickBot="1">
      <c r="A22" s="1714" t="s">
        <v>6445</v>
      </c>
      <c r="B22" s="1183">
        <v>7056</v>
      </c>
      <c r="C22" s="1183">
        <v>580</v>
      </c>
      <c r="D22" s="1183">
        <v>1230</v>
      </c>
      <c r="E22" s="1183">
        <v>1207</v>
      </c>
      <c r="F22" s="1183">
        <v>450</v>
      </c>
      <c r="G22" s="1027"/>
      <c r="H22" s="1183">
        <v>219</v>
      </c>
      <c r="I22" s="1183">
        <v>79</v>
      </c>
      <c r="J22" s="1183">
        <v>398</v>
      </c>
      <c r="K22" s="1183">
        <v>417</v>
      </c>
      <c r="L22" s="1183">
        <v>208</v>
      </c>
      <c r="M22" s="1183">
        <v>18</v>
      </c>
      <c r="N22" s="1182" t="s">
        <v>6446</v>
      </c>
      <c r="O22" s="1183">
        <v>3030</v>
      </c>
      <c r="P22" s="1183">
        <v>314</v>
      </c>
      <c r="Q22" s="1183">
        <v>506</v>
      </c>
      <c r="R22" s="1183">
        <v>556</v>
      </c>
      <c r="S22" s="1183">
        <v>186</v>
      </c>
      <c r="T22" s="1183"/>
      <c r="U22" s="1183">
        <v>40</v>
      </c>
      <c r="V22" s="1183">
        <v>77</v>
      </c>
      <c r="W22" s="1183">
        <v>250</v>
      </c>
      <c r="X22" s="1183">
        <v>8</v>
      </c>
      <c r="Y22" s="1183">
        <v>141</v>
      </c>
      <c r="Z22" s="1183">
        <v>82</v>
      </c>
      <c r="AA22" s="1182" t="s">
        <v>6446</v>
      </c>
      <c r="AB22" s="1183">
        <v>4026</v>
      </c>
      <c r="AC22" s="1183">
        <v>266</v>
      </c>
      <c r="AD22" s="1183">
        <v>724</v>
      </c>
      <c r="AE22" s="1183">
        <v>651</v>
      </c>
      <c r="AF22" s="1183">
        <v>264</v>
      </c>
      <c r="AG22" s="1183"/>
      <c r="AH22" s="1183">
        <v>142</v>
      </c>
      <c r="AI22" s="1183">
        <v>276</v>
      </c>
      <c r="AJ22" s="1183">
        <v>126</v>
      </c>
      <c r="AK22" s="1183">
        <v>39</v>
      </c>
      <c r="AL22" s="1183">
        <v>148</v>
      </c>
      <c r="AM22" s="1183">
        <v>99</v>
      </c>
      <c r="AN22" s="29"/>
      <c r="AO22" s="34"/>
    </row>
    <row r="23" spans="1:41" ht="29.25" hidden="1" customHeight="1">
      <c r="A23" s="2362"/>
      <c r="B23" s="29"/>
      <c r="C23" s="29"/>
      <c r="D23" s="29"/>
      <c r="E23" s="29"/>
      <c r="F23" s="29"/>
      <c r="H23" s="29"/>
      <c r="I23" s="29"/>
      <c r="J23" s="29"/>
      <c r="K23" s="29"/>
      <c r="L23" s="29"/>
      <c r="M23" s="29"/>
      <c r="N23" s="37"/>
      <c r="AA23" s="37"/>
      <c r="AN23" s="29"/>
    </row>
    <row r="24" spans="1:41" s="1185" customFormat="1" ht="30.2" customHeight="1">
      <c r="A24" s="2363"/>
      <c r="B24" s="2380"/>
      <c r="C24" s="2380"/>
      <c r="D24" s="2376"/>
      <c r="E24" s="2376"/>
      <c r="F24" s="2377" t="s">
        <v>6447</v>
      </c>
      <c r="G24" s="2377"/>
      <c r="H24" s="2376" t="s">
        <v>6448</v>
      </c>
      <c r="I24" s="2376"/>
      <c r="J24" s="2376"/>
      <c r="K24" s="2376"/>
      <c r="L24" s="2376"/>
      <c r="M24" s="2376"/>
      <c r="N24" s="1184"/>
      <c r="O24" s="2376"/>
      <c r="P24" s="2376"/>
      <c r="Q24" s="2376"/>
      <c r="R24" s="2376"/>
      <c r="S24" s="2377" t="s">
        <v>6447</v>
      </c>
      <c r="T24" s="2377"/>
      <c r="U24" s="2376" t="s">
        <v>6449</v>
      </c>
      <c r="V24" s="2376"/>
      <c r="W24" s="2376"/>
      <c r="X24" s="2376"/>
      <c r="Y24" s="2376"/>
      <c r="Z24" s="2376"/>
      <c r="AA24" s="1184"/>
      <c r="AB24" s="2376"/>
      <c r="AC24" s="2376"/>
      <c r="AD24" s="2376"/>
      <c r="AE24" s="2376"/>
      <c r="AF24" s="2377" t="s">
        <v>6447</v>
      </c>
      <c r="AG24" s="2377"/>
      <c r="AH24" s="2376" t="s">
        <v>6450</v>
      </c>
      <c r="AI24" s="2376"/>
      <c r="AJ24" s="2376"/>
      <c r="AK24" s="2376"/>
      <c r="AL24" s="2376"/>
      <c r="AM24" s="2376"/>
      <c r="AN24" s="2392"/>
    </row>
    <row r="25" spans="1:41" ht="20.25" customHeight="1">
      <c r="A25" s="2362"/>
      <c r="B25" s="24"/>
      <c r="C25" s="24"/>
      <c r="D25" s="24"/>
      <c r="E25" s="24"/>
      <c r="F25" s="24"/>
      <c r="G25" s="24"/>
      <c r="H25" s="2577"/>
      <c r="I25" s="2577"/>
      <c r="J25" s="2577"/>
      <c r="K25" s="2577"/>
      <c r="L25" s="2577"/>
      <c r="M25" s="2577"/>
      <c r="N25" s="23"/>
      <c r="O25" s="24"/>
      <c r="P25" s="24"/>
      <c r="Q25" s="24"/>
      <c r="R25" s="24"/>
      <c r="S25" s="24"/>
      <c r="T25" s="24"/>
      <c r="U25" s="2577"/>
      <c r="V25" s="2577"/>
      <c r="W25" s="2577"/>
      <c r="X25" s="2577"/>
      <c r="Y25" s="2577"/>
      <c r="Z25" s="2577"/>
      <c r="AA25" s="23"/>
      <c r="AB25" s="24"/>
      <c r="AC25" s="24"/>
      <c r="AD25" s="24"/>
      <c r="AE25" s="24"/>
      <c r="AF25" s="24"/>
      <c r="AG25" s="24"/>
      <c r="AH25" s="2577"/>
      <c r="AI25" s="2577"/>
      <c r="AJ25" s="2577"/>
      <c r="AK25" s="2577"/>
      <c r="AL25" s="2577"/>
      <c r="AM25" s="2577"/>
      <c r="AN25" s="29"/>
    </row>
    <row r="26" spans="1:41" s="29" customFormat="1" ht="20.25" customHeight="1">
      <c r="A26" s="1711"/>
      <c r="B26" s="28"/>
      <c r="E26" s="28"/>
      <c r="F26" s="30" t="s">
        <v>6397</v>
      </c>
      <c r="G26" s="1026"/>
      <c r="H26" s="2378" t="s">
        <v>6451</v>
      </c>
      <c r="I26" s="31"/>
      <c r="J26" s="28"/>
      <c r="K26" s="28"/>
      <c r="L26" s="28"/>
      <c r="M26" s="28" t="s">
        <v>6452</v>
      </c>
      <c r="N26" s="2362"/>
      <c r="O26" s="28"/>
      <c r="Q26" s="28"/>
      <c r="R26" s="28"/>
      <c r="S26" s="30" t="s">
        <v>6453</v>
      </c>
      <c r="T26" s="1026"/>
      <c r="U26" s="2378" t="s">
        <v>6454</v>
      </c>
      <c r="V26" s="31"/>
      <c r="W26" s="28"/>
      <c r="X26" s="28"/>
      <c r="Y26" s="28"/>
      <c r="Z26" s="28" t="s">
        <v>6455</v>
      </c>
      <c r="AA26" s="1711"/>
      <c r="AB26" s="28"/>
      <c r="AD26" s="28"/>
      <c r="AE26" s="28"/>
      <c r="AF26" s="30" t="s">
        <v>6397</v>
      </c>
      <c r="AG26" s="1026"/>
      <c r="AH26" s="2378" t="s">
        <v>1924</v>
      </c>
      <c r="AI26" s="31"/>
      <c r="AJ26" s="28"/>
      <c r="AK26" s="28"/>
      <c r="AL26" s="28"/>
      <c r="AM26" s="28" t="s">
        <v>6452</v>
      </c>
    </row>
    <row r="27" spans="1:41" s="1696" customFormat="1" ht="54.95" customHeight="1">
      <c r="A27" s="1691" t="s">
        <v>6456</v>
      </c>
      <c r="B27" s="1697" t="s">
        <v>6457</v>
      </c>
      <c r="C27" s="2379" t="s">
        <v>6458</v>
      </c>
      <c r="D27" s="2379" t="s">
        <v>6459</v>
      </c>
      <c r="E27" s="2379" t="s">
        <v>3323</v>
      </c>
      <c r="F27" s="2379" t="s">
        <v>6460</v>
      </c>
      <c r="G27" s="2362"/>
      <c r="H27" s="1697" t="s">
        <v>6461</v>
      </c>
      <c r="I27" s="2379" t="s">
        <v>6462</v>
      </c>
      <c r="J27" s="2379" t="s">
        <v>6463</v>
      </c>
      <c r="K27" s="2379" t="s">
        <v>6464</v>
      </c>
      <c r="L27" s="2379" t="s">
        <v>3131</v>
      </c>
      <c r="M27" s="2379" t="s">
        <v>3114</v>
      </c>
      <c r="N27" s="1691" t="s">
        <v>6456</v>
      </c>
      <c r="O27" s="1697" t="s">
        <v>6465</v>
      </c>
      <c r="P27" s="2379" t="s">
        <v>2875</v>
      </c>
      <c r="Q27" s="2379" t="s">
        <v>6459</v>
      </c>
      <c r="R27" s="2379" t="s">
        <v>6466</v>
      </c>
      <c r="S27" s="2379" t="s">
        <v>6467</v>
      </c>
      <c r="T27" s="2362"/>
      <c r="U27" s="1697" t="s">
        <v>6468</v>
      </c>
      <c r="V27" s="2379" t="s">
        <v>6469</v>
      </c>
      <c r="W27" s="2379" t="s">
        <v>6470</v>
      </c>
      <c r="X27" s="2379" t="s">
        <v>3114</v>
      </c>
      <c r="Y27" s="2379" t="s">
        <v>6471</v>
      </c>
      <c r="Z27" s="2379" t="s">
        <v>3131</v>
      </c>
      <c r="AA27" s="1697" t="s">
        <v>6456</v>
      </c>
      <c r="AB27" s="2379" t="s">
        <v>6472</v>
      </c>
      <c r="AC27" s="2379" t="s">
        <v>6473</v>
      </c>
      <c r="AD27" s="2379" t="s">
        <v>6459</v>
      </c>
      <c r="AE27" s="2379" t="s">
        <v>6466</v>
      </c>
      <c r="AF27" s="2379" t="s">
        <v>6467</v>
      </c>
      <c r="AG27" s="2362"/>
      <c r="AH27" s="1697" t="s">
        <v>6469</v>
      </c>
      <c r="AI27" s="2379" t="s">
        <v>6464</v>
      </c>
      <c r="AJ27" s="2379" t="s">
        <v>3131</v>
      </c>
      <c r="AK27" s="2379" t="s">
        <v>6468</v>
      </c>
      <c r="AL27" s="2379" t="s">
        <v>6463</v>
      </c>
      <c r="AM27" s="2381" t="s">
        <v>6474</v>
      </c>
    </row>
    <row r="28" spans="1:41" ht="35.1" customHeight="1">
      <c r="A28" s="1712" t="s">
        <v>1770</v>
      </c>
      <c r="B28" s="38">
        <v>733.0721435546875</v>
      </c>
      <c r="C28" s="38">
        <v>206.88600158691406</v>
      </c>
      <c r="D28" s="38">
        <v>91.471000671386719</v>
      </c>
      <c r="E28" s="38">
        <v>56.916000366210938</v>
      </c>
      <c r="F28" s="38">
        <v>48.854000091552734</v>
      </c>
      <c r="G28" s="1028"/>
      <c r="H28" s="38">
        <v>39.752998352050781</v>
      </c>
      <c r="I28" s="38">
        <v>29.031999588012695</v>
      </c>
      <c r="J28" s="38">
        <v>26.063999176025391</v>
      </c>
      <c r="K28" s="38">
        <v>25.406999588012695</v>
      </c>
      <c r="L28" s="38">
        <v>23.422000885009766</v>
      </c>
      <c r="M28" s="38">
        <v>18.298999786376953</v>
      </c>
      <c r="N28" s="1667" t="s">
        <v>1754</v>
      </c>
      <c r="O28" s="38">
        <v>870.15069580078125</v>
      </c>
      <c r="P28" s="38">
        <v>252.84500122070312</v>
      </c>
      <c r="Q28" s="38">
        <v>107.25199890136719</v>
      </c>
      <c r="R28" s="38">
        <v>68.272003173828125</v>
      </c>
      <c r="S28" s="38">
        <v>57.645999908447266</v>
      </c>
      <c r="T28" s="1028"/>
      <c r="U28" s="38">
        <v>40.993999481201172</v>
      </c>
      <c r="V28" s="38">
        <v>39.875999450683594</v>
      </c>
      <c r="W28" s="38">
        <v>38.168998718261719</v>
      </c>
      <c r="X28" s="38">
        <v>26.134000778198242</v>
      </c>
      <c r="Y28" s="38">
        <v>25.673000335693359</v>
      </c>
      <c r="Z28" s="38">
        <v>23.804000854492187</v>
      </c>
      <c r="AA28" s="1666" t="s">
        <v>1754</v>
      </c>
      <c r="AB28" s="38">
        <v>597.69891357421875</v>
      </c>
      <c r="AC28" s="38">
        <v>161.49923706054687</v>
      </c>
      <c r="AD28" s="38">
        <v>75.886100769042969</v>
      </c>
      <c r="AE28" s="38">
        <v>45.701923370361328</v>
      </c>
      <c r="AF28" s="38">
        <v>40.172515869140625</v>
      </c>
      <c r="AG28" s="1028"/>
      <c r="AH28" s="38">
        <v>39.633060455322266</v>
      </c>
      <c r="AI28" s="38">
        <v>25.143644332885742</v>
      </c>
      <c r="AJ28" s="38">
        <v>23.044828414916992</v>
      </c>
      <c r="AK28" s="38">
        <v>17.220403671264648</v>
      </c>
      <c r="AL28" s="38">
        <v>14.110111236572266</v>
      </c>
      <c r="AM28" s="38">
        <v>13.166065216064453</v>
      </c>
    </row>
    <row r="29" spans="1:41" ht="35.1" customHeight="1">
      <c r="A29" s="1713" t="s">
        <v>1771</v>
      </c>
      <c r="B29" s="38">
        <v>424.84195540289369</v>
      </c>
      <c r="C29" s="38">
        <v>2.259797635121775</v>
      </c>
      <c r="D29" s="38">
        <v>11.863937584389317</v>
      </c>
      <c r="E29" s="38">
        <v>4.51959527024355</v>
      </c>
      <c r="F29" s="38">
        <v>2.259797635121775</v>
      </c>
      <c r="G29" s="1028"/>
      <c r="H29" s="38">
        <v>0</v>
      </c>
      <c r="I29" s="38">
        <v>28.81241984780263</v>
      </c>
      <c r="J29" s="38">
        <v>1.1298988175608875</v>
      </c>
      <c r="K29" s="38">
        <v>0</v>
      </c>
      <c r="L29" s="38">
        <v>0</v>
      </c>
      <c r="M29" s="38">
        <v>0</v>
      </c>
      <c r="N29" s="1713" t="s">
        <v>1771</v>
      </c>
      <c r="O29" s="38">
        <v>454.05924599969438</v>
      </c>
      <c r="P29" s="38">
        <v>2.1829771442292998</v>
      </c>
      <c r="Q29" s="38">
        <v>10.914885721146499</v>
      </c>
      <c r="R29" s="38">
        <v>6.5489314326878993</v>
      </c>
      <c r="S29" s="38">
        <v>2.1829771442292998</v>
      </c>
      <c r="T29" s="1028"/>
      <c r="U29" s="38">
        <v>29.470191447095548</v>
      </c>
      <c r="V29" s="38">
        <v>0</v>
      </c>
      <c r="W29" s="38">
        <v>1.0914885721146499</v>
      </c>
      <c r="X29" s="38">
        <v>0</v>
      </c>
      <c r="Y29" s="38">
        <v>0</v>
      </c>
      <c r="Z29" s="38">
        <v>0</v>
      </c>
      <c r="AA29" s="1713" t="s">
        <v>1771</v>
      </c>
      <c r="AB29" s="38">
        <v>393.4933071004462</v>
      </c>
      <c r="AC29" s="38">
        <v>2.3422220660740845</v>
      </c>
      <c r="AD29" s="38">
        <v>12.882221363407465</v>
      </c>
      <c r="AE29" s="38">
        <v>2.3422220660740845</v>
      </c>
      <c r="AF29" s="38">
        <v>2.3422220660740845</v>
      </c>
      <c r="AG29" s="1028"/>
      <c r="AH29" s="38">
        <v>0</v>
      </c>
      <c r="AI29" s="38">
        <v>0</v>
      </c>
      <c r="AJ29" s="38">
        <v>0</v>
      </c>
      <c r="AK29" s="38">
        <v>28.106664792889013</v>
      </c>
      <c r="AL29" s="38">
        <v>1.1711110330370422</v>
      </c>
      <c r="AM29" s="38">
        <v>3.5133330991111267</v>
      </c>
    </row>
    <row r="30" spans="1:41" ht="35.1" customHeight="1">
      <c r="A30" s="1713" t="s">
        <v>1772</v>
      </c>
      <c r="B30" s="38">
        <v>25.664234068823493</v>
      </c>
      <c r="C30" s="38">
        <v>3.1650261854313158</v>
      </c>
      <c r="D30" s="38">
        <v>0.98047006831296191</v>
      </c>
      <c r="E30" s="38">
        <v>0.46443319025350827</v>
      </c>
      <c r="F30" s="38">
        <v>0.25801843902972682</v>
      </c>
      <c r="G30" s="1028"/>
      <c r="H30" s="38">
        <v>0.12040860488053919</v>
      </c>
      <c r="I30" s="38">
        <v>9.8047006831296191</v>
      </c>
      <c r="J30" s="38">
        <v>6.8804917074593824E-2</v>
      </c>
      <c r="K30" s="38">
        <v>5.1603687805945361E-2</v>
      </c>
      <c r="L30" s="38">
        <v>8.6006146343242273E-2</v>
      </c>
      <c r="M30" s="38">
        <v>3.4402458537296912E-2</v>
      </c>
      <c r="N30" s="1063" t="s">
        <v>1755</v>
      </c>
      <c r="O30" s="38">
        <v>33.29979104133109</v>
      </c>
      <c r="P30" s="38">
        <v>4.1335391064214368</v>
      </c>
      <c r="Q30" s="38">
        <v>1.2896642012034882</v>
      </c>
      <c r="R30" s="38">
        <v>0.62829794417605833</v>
      </c>
      <c r="S30" s="38">
        <v>0.23147818995960046</v>
      </c>
      <c r="T30" s="1028"/>
      <c r="U30" s="38">
        <v>14.351647777495227</v>
      </c>
      <c r="V30" s="38">
        <v>0.13227325140548596</v>
      </c>
      <c r="W30" s="38">
        <v>9.9204938554114469E-2</v>
      </c>
      <c r="X30" s="38">
        <v>6.6136625702742979E-2</v>
      </c>
      <c r="Y30" s="38">
        <v>3.306831285137149E-2</v>
      </c>
      <c r="Z30" s="38">
        <v>0.13227325140548596</v>
      </c>
      <c r="AA30" s="1063" t="s">
        <v>1755</v>
      </c>
      <c r="AB30" s="38">
        <v>17.386659592506888</v>
      </c>
      <c r="AC30" s="38">
        <v>2.1150781772327965</v>
      </c>
      <c r="AD30" s="38">
        <v>0.64527808796932773</v>
      </c>
      <c r="AE30" s="38">
        <v>0.28679026131970126</v>
      </c>
      <c r="AF30" s="38">
        <v>0.28679026131970126</v>
      </c>
      <c r="AG30" s="1028"/>
      <c r="AH30" s="38">
        <v>0.10754634799488796</v>
      </c>
      <c r="AI30" s="38">
        <v>7.1697565329925314E-2</v>
      </c>
      <c r="AJ30" s="38">
        <v>3.5848782664962657E-2</v>
      </c>
      <c r="AK30" s="38">
        <v>4.875434442434921</v>
      </c>
      <c r="AL30" s="38">
        <v>3.5848782664962657E-2</v>
      </c>
      <c r="AM30" s="38">
        <v>0.14339513065985063</v>
      </c>
    </row>
    <row r="31" spans="1:41" ht="35.1" customHeight="1">
      <c r="A31" s="1713" t="s">
        <v>1773</v>
      </c>
      <c r="B31" s="38">
        <v>14.310191725460008</v>
      </c>
      <c r="C31" s="38">
        <v>2.5232946762284558</v>
      </c>
      <c r="D31" s="38">
        <v>0.93327337339956573</v>
      </c>
      <c r="E31" s="38">
        <v>0.58761656843676369</v>
      </c>
      <c r="F31" s="38">
        <v>0.2419597634739615</v>
      </c>
      <c r="H31" s="1028">
        <v>6.9131360992560426E-2</v>
      </c>
      <c r="I31" s="38">
        <v>2.9035171616875379</v>
      </c>
      <c r="J31" s="38">
        <v>6.9131360992560426E-2</v>
      </c>
      <c r="K31" s="38">
        <v>6.9131360992560426E-2</v>
      </c>
      <c r="L31" s="38">
        <v>0.13826272198512085</v>
      </c>
      <c r="M31" s="38">
        <v>0</v>
      </c>
      <c r="N31" s="1063" t="s">
        <v>1756</v>
      </c>
      <c r="O31" s="38">
        <v>15.81163164744579</v>
      </c>
      <c r="P31" s="38">
        <v>3.1224650732350931</v>
      </c>
      <c r="Q31" s="38">
        <v>0.9965314063516254</v>
      </c>
      <c r="R31" s="38">
        <v>0.66435427090108368</v>
      </c>
      <c r="S31" s="38">
        <v>0.13287085418021671</v>
      </c>
      <c r="U31" s="1028">
        <v>3.3217713545054179</v>
      </c>
      <c r="V31" s="38">
        <v>6.6435427090108357E-2</v>
      </c>
      <c r="W31" s="38">
        <v>6.6435427090108357E-2</v>
      </c>
      <c r="X31" s="38">
        <v>0</v>
      </c>
      <c r="Y31" s="38">
        <v>6.6435427090108357E-2</v>
      </c>
      <c r="Z31" s="38">
        <v>0.1993062812703251</v>
      </c>
      <c r="AA31" s="1063" t="s">
        <v>1756</v>
      </c>
      <c r="AB31" s="38">
        <v>12.681741606632551</v>
      </c>
      <c r="AC31" s="38">
        <v>1.8734391009798086</v>
      </c>
      <c r="AD31" s="38">
        <v>0.86466420045221937</v>
      </c>
      <c r="AE31" s="38">
        <v>0.50438745026379461</v>
      </c>
      <c r="AF31" s="38">
        <v>0.36027675018842475</v>
      </c>
      <c r="AH31" s="1028">
        <v>7.2055350037684943E-2</v>
      </c>
      <c r="AI31" s="38">
        <v>7.2055350037684943E-2</v>
      </c>
      <c r="AJ31" s="38">
        <v>7.2055350037684943E-2</v>
      </c>
      <c r="AK31" s="38">
        <v>2.4498819012812882</v>
      </c>
      <c r="AL31" s="38">
        <v>7.2055350037684943E-2</v>
      </c>
      <c r="AM31" s="38">
        <v>0.28822140015073977</v>
      </c>
    </row>
    <row r="32" spans="1:41" ht="35.1" customHeight="1">
      <c r="A32" s="1713" t="s">
        <v>1774</v>
      </c>
      <c r="B32" s="38">
        <v>36.91155095283505</v>
      </c>
      <c r="C32" s="38">
        <v>3.8007255619338505</v>
      </c>
      <c r="D32" s="38">
        <v>1.0272231248469865</v>
      </c>
      <c r="E32" s="38">
        <v>0.34240770828232886</v>
      </c>
      <c r="F32" s="38">
        <v>0.27392616662586305</v>
      </c>
      <c r="G32" s="1028"/>
      <c r="H32" s="38">
        <v>0.17120385414116443</v>
      </c>
      <c r="I32" s="38">
        <v>16.641014622521183</v>
      </c>
      <c r="J32" s="38">
        <v>6.8481541656465764E-2</v>
      </c>
      <c r="K32" s="38">
        <v>3.4240770828232882E-2</v>
      </c>
      <c r="L32" s="38">
        <v>3.4240770828232882E-2</v>
      </c>
      <c r="M32" s="38">
        <v>6.8481541656465764E-2</v>
      </c>
      <c r="N32" s="1063" t="s">
        <v>1757</v>
      </c>
      <c r="O32" s="38">
        <v>50.631344555188164</v>
      </c>
      <c r="P32" s="38">
        <v>5.1355590055977594</v>
      </c>
      <c r="Q32" s="38">
        <v>1.5801720017223875</v>
      </c>
      <c r="R32" s="38">
        <v>0.59256450064589528</v>
      </c>
      <c r="S32" s="38">
        <v>0.32920250035883075</v>
      </c>
      <c r="T32" s="1028"/>
      <c r="U32" s="38">
        <v>25.2827520275582</v>
      </c>
      <c r="V32" s="38">
        <v>0.19752150021529843</v>
      </c>
      <c r="W32" s="38">
        <v>0.13168100014353229</v>
      </c>
      <c r="X32" s="38">
        <v>0.13168100014353229</v>
      </c>
      <c r="Y32" s="38">
        <v>0</v>
      </c>
      <c r="Z32" s="38">
        <v>6.5840500071766145E-2</v>
      </c>
      <c r="AA32" s="1063" t="s">
        <v>1757</v>
      </c>
      <c r="AB32" s="38">
        <v>22.045084695217785</v>
      </c>
      <c r="AC32" s="38">
        <v>2.3543294334698608</v>
      </c>
      <c r="AD32" s="38">
        <v>0.42805989699452013</v>
      </c>
      <c r="AE32" s="38">
        <v>7.1343316165753359E-2</v>
      </c>
      <c r="AF32" s="38">
        <v>0.21402994849726006</v>
      </c>
      <c r="AG32" s="1028"/>
      <c r="AH32" s="38">
        <v>0.14268663233150672</v>
      </c>
      <c r="AI32" s="38">
        <v>7.1343316165753359E-2</v>
      </c>
      <c r="AJ32" s="38">
        <v>0</v>
      </c>
      <c r="AK32" s="38">
        <v>7.2770182489068418</v>
      </c>
      <c r="AL32" s="38">
        <v>0</v>
      </c>
      <c r="AM32" s="38">
        <v>0</v>
      </c>
    </row>
    <row r="33" spans="1:39" ht="16.5" customHeight="1">
      <c r="A33" s="1713"/>
      <c r="B33" s="38"/>
      <c r="C33" s="38"/>
      <c r="D33" s="38"/>
      <c r="E33" s="38"/>
      <c r="F33" s="38"/>
      <c r="G33" s="1028"/>
      <c r="H33" s="38"/>
      <c r="I33" s="38"/>
      <c r="J33" s="38"/>
      <c r="K33" s="38"/>
      <c r="L33" s="38"/>
      <c r="M33" s="38"/>
      <c r="N33" s="1063"/>
      <c r="O33" s="38"/>
      <c r="P33" s="38"/>
      <c r="Q33" s="38"/>
      <c r="R33" s="38"/>
      <c r="S33" s="38"/>
      <c r="T33" s="1028"/>
      <c r="U33" s="38"/>
      <c r="V33" s="38"/>
      <c r="W33" s="38"/>
      <c r="X33" s="38"/>
      <c r="Y33" s="38"/>
      <c r="Z33" s="38"/>
      <c r="AA33" s="1063"/>
      <c r="AB33" s="38"/>
      <c r="AC33" s="38"/>
      <c r="AD33" s="38"/>
      <c r="AE33" s="38"/>
      <c r="AF33" s="38"/>
      <c r="AG33" s="1028"/>
      <c r="AH33" s="38"/>
      <c r="AI33" s="38"/>
      <c r="AJ33" s="38"/>
      <c r="AK33" s="38"/>
      <c r="AL33" s="38"/>
      <c r="AM33" s="38"/>
    </row>
    <row r="34" spans="1:39" ht="35.1" customHeight="1">
      <c r="A34" s="1713" t="s">
        <v>6426</v>
      </c>
      <c r="B34" s="38">
        <v>18.173282246217685</v>
      </c>
      <c r="C34" s="38">
        <v>2.5556178158743621</v>
      </c>
      <c r="D34" s="38">
        <v>1.0411776286895549</v>
      </c>
      <c r="E34" s="38">
        <v>0.66256758189335307</v>
      </c>
      <c r="F34" s="38">
        <v>9.4652511699050451E-2</v>
      </c>
      <c r="G34" s="38"/>
      <c r="H34" s="38">
        <v>0</v>
      </c>
      <c r="I34" s="38">
        <v>3.596795444563917</v>
      </c>
      <c r="J34" s="38">
        <v>0</v>
      </c>
      <c r="K34" s="38">
        <v>9.4652511699050451E-2</v>
      </c>
      <c r="L34" s="38">
        <v>0.28395753509715133</v>
      </c>
      <c r="M34" s="38">
        <v>0</v>
      </c>
      <c r="N34" s="1063" t="s">
        <v>1758</v>
      </c>
      <c r="O34" s="38">
        <v>18.639652571495404</v>
      </c>
      <c r="P34" s="38">
        <v>2.9238670700384946</v>
      </c>
      <c r="Q34" s="38">
        <v>1.2791918431418414</v>
      </c>
      <c r="R34" s="38">
        <v>0.91370845938702949</v>
      </c>
      <c r="S34" s="38">
        <v>0.18274169187740591</v>
      </c>
      <c r="T34" s="38"/>
      <c r="U34" s="38">
        <v>2.9238670700384946</v>
      </c>
      <c r="V34" s="38">
        <v>0</v>
      </c>
      <c r="W34" s="38">
        <v>0</v>
      </c>
      <c r="X34" s="38">
        <v>0</v>
      </c>
      <c r="Y34" s="38">
        <v>0</v>
      </c>
      <c r="Z34" s="38">
        <v>0.36548338375481182</v>
      </c>
      <c r="AA34" s="1063" t="s">
        <v>1758</v>
      </c>
      <c r="AB34" s="38">
        <v>17.672163691361551</v>
      </c>
      <c r="AC34" s="38">
        <v>2.1599311178330787</v>
      </c>
      <c r="AD34" s="38">
        <v>0.78542949739384671</v>
      </c>
      <c r="AE34" s="38">
        <v>0.39271474869692335</v>
      </c>
      <c r="AF34" s="38">
        <v>0</v>
      </c>
      <c r="AG34" s="38"/>
      <c r="AH34" s="38">
        <v>0</v>
      </c>
      <c r="AI34" s="38">
        <v>0.19635737434846168</v>
      </c>
      <c r="AJ34" s="38">
        <v>0.19635737434846168</v>
      </c>
      <c r="AK34" s="38">
        <v>4.3198622356661573</v>
      </c>
      <c r="AL34" s="38">
        <v>0</v>
      </c>
      <c r="AM34" s="38">
        <v>0.39271474869692335</v>
      </c>
    </row>
    <row r="35" spans="1:39" ht="35.1" customHeight="1">
      <c r="A35" s="1713" t="s">
        <v>6427</v>
      </c>
      <c r="B35" s="38">
        <v>10.480049130470324</v>
      </c>
      <c r="C35" s="38">
        <v>2.5152117913128778</v>
      </c>
      <c r="D35" s="38">
        <v>0.50304235826257548</v>
      </c>
      <c r="E35" s="38">
        <v>0.67072314435010072</v>
      </c>
      <c r="F35" s="38">
        <v>0.33536157217505036</v>
      </c>
      <c r="G35" s="38"/>
      <c r="H35" s="38">
        <v>0</v>
      </c>
      <c r="I35" s="38">
        <v>1.5091270747877266</v>
      </c>
      <c r="J35" s="38">
        <v>8.384039304376259E-2</v>
      </c>
      <c r="K35" s="38">
        <v>0</v>
      </c>
      <c r="L35" s="38">
        <v>8.384039304376259E-2</v>
      </c>
      <c r="M35" s="38">
        <v>0</v>
      </c>
      <c r="N35" s="1063" t="s">
        <v>1759</v>
      </c>
      <c r="O35" s="38">
        <v>11.105889018368174</v>
      </c>
      <c r="P35" s="38">
        <v>2.5752786129549392</v>
      </c>
      <c r="Q35" s="38">
        <v>0.3219098266193674</v>
      </c>
      <c r="R35" s="38">
        <v>0.6438196532387348</v>
      </c>
      <c r="S35" s="38">
        <v>0</v>
      </c>
      <c r="T35" s="38"/>
      <c r="U35" s="38">
        <v>2.2533687863355718</v>
      </c>
      <c r="V35" s="38">
        <v>0</v>
      </c>
      <c r="W35" s="38">
        <v>0</v>
      </c>
      <c r="X35" s="38">
        <v>0</v>
      </c>
      <c r="Y35" s="38">
        <v>0</v>
      </c>
      <c r="Z35" s="38">
        <v>0.1609549133096837</v>
      </c>
      <c r="AA35" s="1063" t="s">
        <v>1759</v>
      </c>
      <c r="AB35" s="38">
        <v>9.7996239394313243</v>
      </c>
      <c r="AC35" s="38">
        <v>2.4499059848578311</v>
      </c>
      <c r="AD35" s="38">
        <v>0.69997313853080889</v>
      </c>
      <c r="AE35" s="38">
        <v>0.69997313853080889</v>
      </c>
      <c r="AF35" s="38">
        <v>0.69997313853080889</v>
      </c>
      <c r="AG35" s="38"/>
      <c r="AH35" s="38">
        <v>0</v>
      </c>
      <c r="AI35" s="38">
        <v>0</v>
      </c>
      <c r="AJ35" s="38">
        <v>0</v>
      </c>
      <c r="AK35" s="38">
        <v>0.69997313853080889</v>
      </c>
      <c r="AL35" s="38">
        <v>0.17499328463270222</v>
      </c>
      <c r="AM35" s="38">
        <v>0.17499328463270222</v>
      </c>
    </row>
    <row r="36" spans="1:39" ht="35.1" customHeight="1">
      <c r="A36" s="1713" t="s">
        <v>6428</v>
      </c>
      <c r="B36" s="38">
        <v>20.447937181672845</v>
      </c>
      <c r="C36" s="38">
        <v>2.5471478842222233</v>
      </c>
      <c r="D36" s="38">
        <v>1.2028198342160499</v>
      </c>
      <c r="E36" s="38">
        <v>0.56603286316049406</v>
      </c>
      <c r="F36" s="38">
        <v>0.14150821579012351</v>
      </c>
      <c r="G36" s="38"/>
      <c r="H36" s="38">
        <v>0.14150821579012351</v>
      </c>
      <c r="I36" s="38">
        <v>8.5612470553024718</v>
      </c>
      <c r="J36" s="38">
        <v>7.0754107895061757E-2</v>
      </c>
      <c r="K36" s="38">
        <v>7.0754107895061757E-2</v>
      </c>
      <c r="L36" s="38">
        <v>0</v>
      </c>
      <c r="M36" s="38">
        <v>0</v>
      </c>
      <c r="N36" s="1063" t="s">
        <v>1760</v>
      </c>
      <c r="O36" s="38">
        <v>26.821145628661238</v>
      </c>
      <c r="P36" s="38">
        <v>3.9283496122786663</v>
      </c>
      <c r="Q36" s="38">
        <v>1.4900636460367356</v>
      </c>
      <c r="R36" s="38">
        <v>0.81276198874731032</v>
      </c>
      <c r="S36" s="38">
        <v>0.13546033145788505</v>
      </c>
      <c r="T36" s="38"/>
      <c r="U36" s="38">
        <v>12.733271157041194</v>
      </c>
      <c r="V36" s="38">
        <v>0.13546033145788505</v>
      </c>
      <c r="W36" s="38">
        <v>0.13546033145788505</v>
      </c>
      <c r="X36" s="38">
        <v>0</v>
      </c>
      <c r="Y36" s="38">
        <v>0.13546033145788505</v>
      </c>
      <c r="Z36" s="38">
        <v>0</v>
      </c>
      <c r="AA36" s="1063" t="s">
        <v>1760</v>
      </c>
      <c r="AB36" s="38">
        <v>13.47904526885511</v>
      </c>
      <c r="AC36" s="38">
        <v>1.0368496360657777</v>
      </c>
      <c r="AD36" s="38">
        <v>0.88872825948495238</v>
      </c>
      <c r="AE36" s="38">
        <v>0.29624275316165077</v>
      </c>
      <c r="AF36" s="38">
        <v>0.14812137658082539</v>
      </c>
      <c r="AG36" s="38"/>
      <c r="AH36" s="38">
        <v>0.14812137658082539</v>
      </c>
      <c r="AI36" s="38">
        <v>0</v>
      </c>
      <c r="AJ36" s="38">
        <v>0</v>
      </c>
      <c r="AK36" s="38">
        <v>3.9992771676822856</v>
      </c>
      <c r="AL36" s="38">
        <v>0</v>
      </c>
      <c r="AM36" s="38">
        <v>0.14812137658082539</v>
      </c>
    </row>
    <row r="37" spans="1:39" ht="35.1" customHeight="1">
      <c r="A37" s="1713" t="s">
        <v>6429</v>
      </c>
      <c r="B37" s="38">
        <v>41.191025005648655</v>
      </c>
      <c r="C37" s="38">
        <v>4.2306808978713635</v>
      </c>
      <c r="D37" s="38">
        <v>1.0692929741872677</v>
      </c>
      <c r="E37" s="38">
        <v>0.18596399551082915</v>
      </c>
      <c r="F37" s="38">
        <v>0.3719279910216583</v>
      </c>
      <c r="G37" s="38"/>
      <c r="H37" s="38">
        <v>0.23245499438853642</v>
      </c>
      <c r="I37" s="38">
        <v>18.270962558938965</v>
      </c>
      <c r="J37" s="38">
        <v>9.2981997755414575E-2</v>
      </c>
      <c r="K37" s="38">
        <v>4.6490998877707287E-2</v>
      </c>
      <c r="L37" s="38">
        <v>4.6490998877707287E-2</v>
      </c>
      <c r="M37" s="38">
        <v>9.2981997755414575E-2</v>
      </c>
      <c r="N37" s="1063" t="s">
        <v>1761</v>
      </c>
      <c r="O37" s="38">
        <v>57.101584434716692</v>
      </c>
      <c r="P37" s="38">
        <v>5.7280586266800437</v>
      </c>
      <c r="Q37" s="38">
        <v>1.7005174047956382</v>
      </c>
      <c r="R37" s="38">
        <v>0.35800366416750273</v>
      </c>
      <c r="S37" s="38">
        <v>0.44750458020937844</v>
      </c>
      <c r="T37" s="38"/>
      <c r="U37" s="38">
        <v>27.745283972981465</v>
      </c>
      <c r="V37" s="38">
        <v>0.26850274812562708</v>
      </c>
      <c r="W37" s="38">
        <v>0.17900183208375137</v>
      </c>
      <c r="X37" s="38">
        <v>0.17900183208375137</v>
      </c>
      <c r="Y37" s="38">
        <v>0</v>
      </c>
      <c r="Z37" s="38">
        <v>8.9500916041875683E-2</v>
      </c>
      <c r="AA37" s="1063" t="s">
        <v>1761</v>
      </c>
      <c r="AB37" s="1117">
        <v>23.992717049437573</v>
      </c>
      <c r="AC37" s="1117">
        <v>2.6121103239307035</v>
      </c>
      <c r="AD37" s="1117">
        <v>0.38697930724899315</v>
      </c>
      <c r="AE37" s="1117">
        <v>0</v>
      </c>
      <c r="AF37" s="1117">
        <v>0.29023448043674482</v>
      </c>
      <c r="AG37" s="1117"/>
      <c r="AH37" s="1117">
        <v>0.19348965362449658</v>
      </c>
      <c r="AI37" s="1117">
        <v>9.6744826812248289E-2</v>
      </c>
      <c r="AJ37" s="1117">
        <v>0</v>
      </c>
      <c r="AK37" s="1117">
        <v>8.0298206254166082</v>
      </c>
      <c r="AL37" s="1117">
        <v>0</v>
      </c>
      <c r="AM37" s="1117">
        <v>0</v>
      </c>
    </row>
    <row r="38" spans="1:39" ht="12.75" customHeight="1">
      <c r="A38" s="1713"/>
      <c r="B38" s="38"/>
      <c r="C38" s="38"/>
      <c r="D38" s="38"/>
      <c r="E38" s="38"/>
      <c r="F38" s="38"/>
      <c r="G38" s="1028"/>
      <c r="H38" s="38"/>
      <c r="I38" s="38"/>
      <c r="J38" s="38"/>
      <c r="K38" s="38"/>
      <c r="L38" s="38"/>
      <c r="M38" s="38"/>
      <c r="N38" s="1063"/>
      <c r="O38" s="38"/>
      <c r="P38" s="38"/>
      <c r="Q38" s="38"/>
      <c r="R38" s="38"/>
      <c r="S38" s="38"/>
      <c r="T38" s="1028"/>
      <c r="U38" s="38"/>
      <c r="V38" s="38"/>
      <c r="W38" s="38"/>
      <c r="X38" s="38"/>
      <c r="Y38" s="38"/>
      <c r="Z38" s="38"/>
      <c r="AA38" s="1063"/>
      <c r="AB38" s="38"/>
      <c r="AC38" s="38"/>
      <c r="AD38" s="38"/>
      <c r="AE38" s="38"/>
      <c r="AF38" s="38"/>
      <c r="AG38" s="1028"/>
      <c r="AH38" s="38"/>
      <c r="AI38" s="38"/>
      <c r="AJ38" s="38"/>
      <c r="AK38" s="38"/>
      <c r="AL38" s="38"/>
      <c r="AM38" s="38"/>
    </row>
    <row r="39" spans="1:39" ht="35.1" customHeight="1">
      <c r="A39" s="1713" t="s">
        <v>1775</v>
      </c>
      <c r="B39" s="38">
        <v>112.11078686481385</v>
      </c>
      <c r="C39" s="38">
        <v>27.245770893370757</v>
      </c>
      <c r="D39" s="38">
        <v>10.286668602599162</v>
      </c>
      <c r="E39" s="38">
        <v>1.8488201677644442</v>
      </c>
      <c r="F39" s="38">
        <v>4.4760909324823386</v>
      </c>
      <c r="G39" s="1028"/>
      <c r="H39" s="38">
        <v>2.5299644400987131</v>
      </c>
      <c r="I39" s="38">
        <v>16.125048079750041</v>
      </c>
      <c r="J39" s="38">
        <v>0.45872981606185459</v>
      </c>
      <c r="K39" s="38">
        <v>1.6264057114920298</v>
      </c>
      <c r="L39" s="38">
        <v>1.209378605981253</v>
      </c>
      <c r="M39" s="38">
        <v>7.812307776568554</v>
      </c>
      <c r="N39" s="1063" t="s">
        <v>1762</v>
      </c>
      <c r="O39" s="38">
        <v>156.8862252232617</v>
      </c>
      <c r="P39" s="38">
        <v>30.297181005162983</v>
      </c>
      <c r="Q39" s="38">
        <v>16.865615385872264</v>
      </c>
      <c r="R39" s="38">
        <v>2.5201494254751657</v>
      </c>
      <c r="S39" s="38">
        <v>6.5357721363971333</v>
      </c>
      <c r="T39" s="1028"/>
      <c r="U39" s="38">
        <v>25.976924847205556</v>
      </c>
      <c r="V39" s="38">
        <v>3.6556013644255154</v>
      </c>
      <c r="W39" s="38">
        <v>0.60926689407091927</v>
      </c>
      <c r="X39" s="38">
        <v>14.345465960397098</v>
      </c>
      <c r="Y39" s="38">
        <v>2.5478433752056624</v>
      </c>
      <c r="Z39" s="38">
        <v>1.6062490843687871</v>
      </c>
      <c r="AA39" s="1063" t="s">
        <v>1762</v>
      </c>
      <c r="AB39" s="38">
        <v>66.985218595096683</v>
      </c>
      <c r="AC39" s="38">
        <v>24.17049970973072</v>
      </c>
      <c r="AD39" s="38">
        <v>3.6562765149823604</v>
      </c>
      <c r="AE39" s="38">
        <v>1.1722413254141919</v>
      </c>
      <c r="AF39" s="38">
        <v>2.4003036663242976</v>
      </c>
      <c r="AG39" s="1028"/>
      <c r="AH39" s="38">
        <v>1.3955253873978475</v>
      </c>
      <c r="AI39" s="38">
        <v>0.69776269369892374</v>
      </c>
      <c r="AJ39" s="38">
        <v>0.80940472469075153</v>
      </c>
      <c r="AK39" s="38">
        <v>6.1961327200464433</v>
      </c>
      <c r="AL39" s="38">
        <v>0.30701558522752648</v>
      </c>
      <c r="AM39" s="38">
        <v>0.78149421694279464</v>
      </c>
    </row>
    <row r="40" spans="1:39" ht="35.1" customHeight="1">
      <c r="A40" s="1713" t="s">
        <v>1776</v>
      </c>
      <c r="B40" s="38">
        <v>536.29581578688692</v>
      </c>
      <c r="C40" s="38">
        <v>229.52472979921555</v>
      </c>
      <c r="D40" s="38">
        <v>56.976639790603045</v>
      </c>
      <c r="E40" s="38">
        <v>14.137701353124223</v>
      </c>
      <c r="F40" s="38">
        <v>28.60187572946316</v>
      </c>
      <c r="H40" s="1028">
        <v>22.640194435977044</v>
      </c>
      <c r="I40" s="38">
        <v>27.310178115874503</v>
      </c>
      <c r="J40" s="38">
        <v>5.4790689982991463</v>
      </c>
      <c r="K40" s="38">
        <v>11.625278522297931</v>
      </c>
      <c r="L40" s="38">
        <v>10.858776641706857</v>
      </c>
      <c r="M40" s="38">
        <v>27.196622281712862</v>
      </c>
      <c r="N40" s="1063" t="s">
        <v>1763</v>
      </c>
      <c r="O40" s="38">
        <v>765.30638106273659</v>
      </c>
      <c r="P40" s="38">
        <v>300.91469203166946</v>
      </c>
      <c r="Q40" s="38">
        <v>91.818228293424994</v>
      </c>
      <c r="R40" s="38">
        <v>22.013202997792742</v>
      </c>
      <c r="S40" s="38">
        <v>42.520239474683876</v>
      </c>
      <c r="U40" s="1028">
        <v>42.201627326031613</v>
      </c>
      <c r="V40" s="38">
        <v>32.063968050732321</v>
      </c>
      <c r="W40" s="38">
        <v>8.6604574951842501</v>
      </c>
      <c r="X40" s="38">
        <v>47.357351186040965</v>
      </c>
      <c r="Y40" s="38">
        <v>17.060232323289377</v>
      </c>
      <c r="Z40" s="38">
        <v>14.945806245869809</v>
      </c>
      <c r="AA40" s="1063" t="s">
        <v>1763</v>
      </c>
      <c r="AB40" s="38">
        <v>316.21266303671604</v>
      </c>
      <c r="AC40" s="38">
        <v>160.91772931472318</v>
      </c>
      <c r="AD40" s="38">
        <v>23.493264753784182</v>
      </c>
      <c r="AE40" s="38">
        <v>6.569206732100791</v>
      </c>
      <c r="AF40" s="38">
        <v>15.226085095165816</v>
      </c>
      <c r="AH40" s="1028">
        <v>13.583783412140617</v>
      </c>
      <c r="AI40" s="38">
        <v>6.4021930016236519</v>
      </c>
      <c r="AJ40" s="38">
        <v>6.9310698148012575</v>
      </c>
      <c r="AK40" s="38">
        <v>12.999235355470633</v>
      </c>
      <c r="AL40" s="38">
        <v>2.4216990919185117</v>
      </c>
      <c r="AM40" s="38">
        <v>3.9248226662127603</v>
      </c>
    </row>
    <row r="41" spans="1:39" ht="35.1" customHeight="1">
      <c r="A41" s="1713" t="s">
        <v>6475</v>
      </c>
      <c r="B41" s="38">
        <v>3723.5676032189663</v>
      </c>
      <c r="C41" s="38">
        <v>909.22520678113801</v>
      </c>
      <c r="D41" s="38">
        <v>499.49787585819956</v>
      </c>
      <c r="E41" s="38">
        <v>365.79706425249162</v>
      </c>
      <c r="F41" s="38">
        <v>273.48978516846154</v>
      </c>
      <c r="H41" s="1028">
        <v>226.51543751949183</v>
      </c>
      <c r="I41" s="38">
        <v>93.739787779805511</v>
      </c>
      <c r="J41" s="38">
        <v>170.73713017773554</v>
      </c>
      <c r="K41" s="38">
        <v>150.7715402303653</v>
      </c>
      <c r="L41" s="38">
        <v>139.25178280183778</v>
      </c>
      <c r="M41" s="38">
        <v>54.763613682248682</v>
      </c>
      <c r="N41" s="1063" t="s">
        <v>6476</v>
      </c>
      <c r="O41" s="38">
        <v>4452.1423483377403</v>
      </c>
      <c r="P41" s="38">
        <v>1171.8594991591938</v>
      </c>
      <c r="Q41" s="38">
        <v>568.4305708700474</v>
      </c>
      <c r="R41" s="38">
        <v>463.37044590379355</v>
      </c>
      <c r="S41" s="38">
        <v>327.93070585441853</v>
      </c>
      <c r="U41" s="1028">
        <v>126.65762434012159</v>
      </c>
      <c r="V41" s="38">
        <v>223.06573901503694</v>
      </c>
      <c r="W41" s="38">
        <v>269.77358404647367</v>
      </c>
      <c r="X41" s="38">
        <v>59.002807024391515</v>
      </c>
      <c r="Y41" s="38">
        <v>151.3126010349886</v>
      </c>
      <c r="Z41" s="38">
        <v>143.83153950488384</v>
      </c>
      <c r="AA41" s="1063" t="s">
        <v>6476</v>
      </c>
      <c r="AB41" s="38">
        <v>3106.0075542444379</v>
      </c>
      <c r="AC41" s="38">
        <v>686.60913677593669</v>
      </c>
      <c r="AD41" s="38">
        <v>441.06862231534836</v>
      </c>
      <c r="AE41" s="38">
        <v>283.09117476772076</v>
      </c>
      <c r="AF41" s="38">
        <v>227.34415924567836</v>
      </c>
      <c r="AH41" s="1028">
        <v>229.43949711891042</v>
      </c>
      <c r="AI41" s="38">
        <v>150.31292216922611</v>
      </c>
      <c r="AJ41" s="38">
        <v>135.36985470486064</v>
      </c>
      <c r="AK41" s="38">
        <v>65.837721595765217</v>
      </c>
      <c r="AL41" s="38">
        <v>86.791100328085804</v>
      </c>
      <c r="AM41" s="38">
        <v>76.42469190262193</v>
      </c>
    </row>
    <row r="42" spans="1:39" ht="35.1" customHeight="1">
      <c r="A42" s="1713" t="s">
        <v>1777</v>
      </c>
      <c r="B42" s="38">
        <v>1498.3921004650899</v>
      </c>
      <c r="C42" s="38">
        <v>580.72892121241603</v>
      </c>
      <c r="D42" s="38">
        <v>172.5970947338123</v>
      </c>
      <c r="E42" s="38">
        <v>71.704312697693609</v>
      </c>
      <c r="F42" s="38">
        <v>97.649618776293693</v>
      </c>
      <c r="H42" s="1028">
        <v>97.396246646619858</v>
      </c>
      <c r="I42" s="38">
        <v>56.299287213524799</v>
      </c>
      <c r="J42" s="38">
        <v>38.816610266030601</v>
      </c>
      <c r="K42" s="38">
        <v>36.181540117422777</v>
      </c>
      <c r="L42" s="38">
        <v>50.319704953222434</v>
      </c>
      <c r="M42" s="38">
        <v>35.016028320923169</v>
      </c>
      <c r="N42" s="1063" t="s">
        <v>1764</v>
      </c>
      <c r="O42" s="38">
        <v>2011.087701000125</v>
      </c>
      <c r="P42" s="38">
        <v>772.37270685086435</v>
      </c>
      <c r="Q42" s="38">
        <v>240.89701679358024</v>
      </c>
      <c r="R42" s="38">
        <v>104.29928744915811</v>
      </c>
      <c r="S42" s="38">
        <v>139.70953936090933</v>
      </c>
      <c r="U42" s="1028">
        <v>79.082895936244384</v>
      </c>
      <c r="V42" s="38">
        <v>117.17574268979493</v>
      </c>
      <c r="W42" s="38">
        <v>62.987326885448368</v>
      </c>
      <c r="X42" s="38">
        <v>43.672644024493167</v>
      </c>
      <c r="Y42" s="38">
        <v>45.604112310588683</v>
      </c>
      <c r="Z42" s="38">
        <v>57.192922027161806</v>
      </c>
      <c r="AA42" s="1063" t="s">
        <v>1764</v>
      </c>
      <c r="AB42" s="38">
        <v>1039.6097358630791</v>
      </c>
      <c r="AC42" s="38">
        <v>409.23771074613865</v>
      </c>
      <c r="AD42" s="38">
        <v>111.47934823469427</v>
      </c>
      <c r="AE42" s="38">
        <v>42.536908930206344</v>
      </c>
      <c r="AF42" s="38">
        <v>60.01256903245816</v>
      </c>
      <c r="AH42" s="1028">
        <v>79.696691675104432</v>
      </c>
      <c r="AI42" s="38">
        <v>27.749811920608654</v>
      </c>
      <c r="AJ42" s="38">
        <v>44.169250807889206</v>
      </c>
      <c r="AK42" s="38">
        <v>35.911521309022959</v>
      </c>
      <c r="AL42" s="38">
        <v>17.187599770896018</v>
      </c>
      <c r="AM42" s="38">
        <v>19.300042200838543</v>
      </c>
    </row>
    <row r="43" spans="1:39" ht="35.1" customHeight="1">
      <c r="A43" s="1713" t="s">
        <v>1778</v>
      </c>
      <c r="B43" s="38">
        <v>4469.7309936739875</v>
      </c>
      <c r="C43" s="38">
        <v>1186.0463841137375</v>
      </c>
      <c r="D43" s="38">
        <v>564.16209865509302</v>
      </c>
      <c r="E43" s="38">
        <v>376.83914700764296</v>
      </c>
      <c r="F43" s="38">
        <v>342.14601918789168</v>
      </c>
      <c r="H43" s="1028">
        <v>306.55565530383655</v>
      </c>
      <c r="I43" s="38">
        <v>121.1268686810281</v>
      </c>
      <c r="J43" s="38">
        <v>201.97780736441393</v>
      </c>
      <c r="K43" s="38">
        <v>165.78928610415613</v>
      </c>
      <c r="L43" s="38">
        <v>175.8582686035667</v>
      </c>
      <c r="M43" s="38">
        <v>73.772743064988305</v>
      </c>
      <c r="N43" s="1063" t="s">
        <v>1765</v>
      </c>
      <c r="O43" s="38">
        <v>5597.8248399605354</v>
      </c>
      <c r="P43" s="38">
        <v>1555.4229860266619</v>
      </c>
      <c r="Q43" s="38">
        <v>666.31484753229472</v>
      </c>
      <c r="R43" s="38">
        <v>516.71523300369415</v>
      </c>
      <c r="S43" s="38">
        <v>432.73753527751649</v>
      </c>
      <c r="U43" s="1028">
        <v>169.33207902163687</v>
      </c>
      <c r="V43" s="38">
        <v>307.68877773443774</v>
      </c>
      <c r="W43" s="38">
        <v>348.75983755133882</v>
      </c>
      <c r="X43" s="38">
        <v>73.65257095656564</v>
      </c>
      <c r="Y43" s="38">
        <v>183.55780923754676</v>
      </c>
      <c r="Z43" s="38">
        <v>187.91730720693849</v>
      </c>
      <c r="AA43" s="1063" t="s">
        <v>1765</v>
      </c>
      <c r="AB43" s="38">
        <v>3602.9937390976297</v>
      </c>
      <c r="AC43" s="38">
        <v>902.24689092385108</v>
      </c>
      <c r="AD43" s="38">
        <v>485.67608137850914</v>
      </c>
      <c r="AE43" s="38">
        <v>269.36952898234551</v>
      </c>
      <c r="AF43" s="38">
        <v>272.54273023999099</v>
      </c>
      <c r="AH43" s="1028">
        <v>305.68505448650996</v>
      </c>
      <c r="AI43" s="38">
        <v>152.13737140822263</v>
      </c>
      <c r="AJ43" s="38">
        <v>166.59306602638517</v>
      </c>
      <c r="AK43" s="38">
        <v>84.089833327603941</v>
      </c>
      <c r="AL43" s="38">
        <v>89.202213131588252</v>
      </c>
      <c r="AM43" s="38">
        <v>90.436235842894803</v>
      </c>
    </row>
    <row r="44" spans="1:39" ht="35.1" customHeight="1">
      <c r="A44" s="1713" t="s">
        <v>1779</v>
      </c>
      <c r="B44" s="38">
        <v>17549.874174842262</v>
      </c>
      <c r="C44" s="38">
        <v>2645.7728015042285</v>
      </c>
      <c r="D44" s="38">
        <v>2610.5174432976323</v>
      </c>
      <c r="E44" s="38">
        <v>2372.6450839037002</v>
      </c>
      <c r="F44" s="38">
        <v>1359.5600779670222</v>
      </c>
      <c r="G44" s="1028"/>
      <c r="H44" s="38">
        <v>962.02552163746952</v>
      </c>
      <c r="I44" s="38">
        <v>298.25222574775802</v>
      </c>
      <c r="J44" s="38">
        <v>1025.6472600102929</v>
      </c>
      <c r="K44" s="38">
        <v>915.01837736200764</v>
      </c>
      <c r="L44" s="38">
        <v>689.30303803931577</v>
      </c>
      <c r="M44" s="38">
        <v>156.42032491662312</v>
      </c>
      <c r="N44" s="1063" t="s">
        <v>1766</v>
      </c>
      <c r="O44" s="38">
        <v>19982.054733064153</v>
      </c>
      <c r="P44" s="38">
        <v>3340.5114401076717</v>
      </c>
      <c r="Q44" s="38">
        <v>2766.2628981606103</v>
      </c>
      <c r="R44" s="38">
        <v>2999.551368326604</v>
      </c>
      <c r="S44" s="38">
        <v>1495.7379991027367</v>
      </c>
      <c r="T44" s="1028"/>
      <c r="U44" s="38">
        <v>387.61776581426648</v>
      </c>
      <c r="V44" s="38">
        <v>824.58501570210854</v>
      </c>
      <c r="W44" s="38">
        <v>1606.1013907581876</v>
      </c>
      <c r="X44" s="38">
        <v>153.43203230148049</v>
      </c>
      <c r="Y44" s="38">
        <v>861.3728129205922</v>
      </c>
      <c r="Z44" s="38">
        <v>697.17362045760433</v>
      </c>
      <c r="AA44" s="1063" t="s">
        <v>1766</v>
      </c>
      <c r="AB44" s="38">
        <v>15546.737017905572</v>
      </c>
      <c r="AC44" s="38">
        <v>2073.5879870825665</v>
      </c>
      <c r="AD44" s="38">
        <v>2482.2459189630581</v>
      </c>
      <c r="AE44" s="38">
        <v>1856.326808108128</v>
      </c>
      <c r="AF44" s="38">
        <v>1247.4043200981371</v>
      </c>
      <c r="AG44" s="1028"/>
      <c r="AH44" s="38">
        <v>1075.2211408428848</v>
      </c>
      <c r="AI44" s="38">
        <v>959.20071533612668</v>
      </c>
      <c r="AJ44" s="38">
        <v>682.8208482053783</v>
      </c>
      <c r="AK44" s="38">
        <v>224.65101499397727</v>
      </c>
      <c r="AL44" s="38">
        <v>547.58684904781967</v>
      </c>
      <c r="AM44" s="38">
        <v>423.43760391956903</v>
      </c>
    </row>
    <row r="45" spans="1:39" ht="35.1" customHeight="1">
      <c r="A45" s="1715" t="s">
        <v>6477</v>
      </c>
      <c r="B45" s="40">
        <v>26704.513198978144</v>
      </c>
      <c r="C45" s="40">
        <v>2195.0988740656639</v>
      </c>
      <c r="D45" s="40">
        <v>4655.1234743116665</v>
      </c>
      <c r="E45" s="40">
        <v>4568.0764499952693</v>
      </c>
      <c r="F45" s="40">
        <v>1703.0939540164632</v>
      </c>
      <c r="G45" s="40"/>
      <c r="H45" s="40">
        <v>828.83905762134543</v>
      </c>
      <c r="I45" s="40">
        <v>298.98760526066798</v>
      </c>
      <c r="J45" s="40">
        <v>1506.2919859967831</v>
      </c>
      <c r="K45" s="40">
        <v>1578.2003973885892</v>
      </c>
      <c r="L45" s="40">
        <v>787.20787207872081</v>
      </c>
      <c r="M45" s="40">
        <v>68.123758160658525</v>
      </c>
      <c r="N45" s="1073" t="s">
        <v>6478</v>
      </c>
      <c r="O45" s="40">
        <v>26417.890928113691</v>
      </c>
      <c r="P45" s="40">
        <v>2737.6956275338944</v>
      </c>
      <c r="Q45" s="40">
        <v>4411.7005972361485</v>
      </c>
      <c r="R45" s="40">
        <v>4847.6393914294431</v>
      </c>
      <c r="S45" s="40">
        <v>1621.6923143990584</v>
      </c>
      <c r="T45" s="40"/>
      <c r="U45" s="40">
        <v>348.7510353546362</v>
      </c>
      <c r="V45" s="40">
        <v>671.34574305767467</v>
      </c>
      <c r="W45" s="40">
        <v>2179.6939709664762</v>
      </c>
      <c r="X45" s="40">
        <v>69.750207070927246</v>
      </c>
      <c r="Y45" s="40">
        <v>1229.3473996250927</v>
      </c>
      <c r="Z45" s="40">
        <v>714.93962247700426</v>
      </c>
      <c r="AA45" s="1073" t="s">
        <v>6478</v>
      </c>
      <c r="AB45" s="40">
        <v>26924.363004079449</v>
      </c>
      <c r="AC45" s="40">
        <v>1778.9072426937739</v>
      </c>
      <c r="AD45" s="40">
        <v>4841.8377583093697</v>
      </c>
      <c r="AE45" s="40">
        <v>4353.6414097505522</v>
      </c>
      <c r="AF45" s="40">
        <v>1765.5320002675048</v>
      </c>
      <c r="AG45" s="40"/>
      <c r="AH45" s="40">
        <v>949.64221226509733</v>
      </c>
      <c r="AI45" s="40">
        <v>1845.7834548251187</v>
      </c>
      <c r="AJ45" s="40">
        <v>842.64027285494547</v>
      </c>
      <c r="AK45" s="40">
        <v>260.81722731224505</v>
      </c>
      <c r="AL45" s="40">
        <v>989.76793954390428</v>
      </c>
      <c r="AM45" s="40">
        <v>662.07450010031437</v>
      </c>
    </row>
  </sheetData>
  <mergeCells count="6">
    <mergeCell ref="H2:M2"/>
    <mergeCell ref="U2:Z2"/>
    <mergeCell ref="AH2:AM2"/>
    <mergeCell ref="H25:M25"/>
    <mergeCell ref="U25:Z25"/>
    <mergeCell ref="AH25:AM25"/>
  </mergeCells>
  <phoneticPr fontId="5" type="noConversion"/>
  <pageMargins left="0.74803149606299213" right="0.74803149606299213" top="0.98425196850393704" bottom="0.98425196850393704" header="0.51181102362204722" footer="0.51181102362204722"/>
  <pageSetup paperSize="9" scale="81" pageOrder="overThenDown" orientation="portrait" r:id="rId1"/>
  <headerFooter alignWithMargins="0"/>
  <rowBreaks count="1" manualBreakCount="1">
    <brk id="23" max="38" man="1"/>
  </rowBreaks>
  <colBreaks count="5" manualBreakCount="5">
    <brk id="7" max="1048575" man="1"/>
    <brk id="13" max="1048575" man="1"/>
    <brk id="20" max="1048575" man="1"/>
    <brk id="26" max="44" man="1"/>
    <brk id="33" max="44"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0"/>
  <sheetViews>
    <sheetView view="pageBreakPreview" zoomScale="90" zoomScaleSheetLayoutView="90" workbookViewId="0">
      <selection activeCell="D10" sqref="D10"/>
    </sheetView>
  </sheetViews>
  <sheetFormatPr defaultColWidth="9" defaultRowHeight="15.75"/>
  <cols>
    <col min="1" max="1" width="20.625" style="1705" customWidth="1"/>
    <col min="2" max="6" width="24.625" style="1189" customWidth="1"/>
    <col min="7" max="7" width="1.75" style="1193" customWidth="1"/>
    <col min="8" max="13" width="24.625" style="1189" customWidth="1"/>
    <col min="14" max="14" width="20.625" style="1186" customWidth="1"/>
    <col min="15" max="19" width="24.625" style="1189" customWidth="1"/>
    <col min="20" max="20" width="2.375" style="1193" customWidth="1"/>
    <col min="21" max="26" width="24.625" style="1189" customWidth="1"/>
    <col min="27" max="27" width="20.625" style="1186" customWidth="1"/>
    <col min="28" max="32" width="24.625" style="1189" customWidth="1"/>
    <col min="33" max="33" width="1.75" style="1193" customWidth="1"/>
    <col min="34" max="39" width="24.625" style="1189" customWidth="1"/>
    <col min="40" max="16384" width="9" style="1189"/>
  </cols>
  <sheetData>
    <row r="1" spans="1:39" ht="30.2" customHeight="1">
      <c r="B1" s="1187"/>
      <c r="C1" s="1187"/>
      <c r="D1" s="1187"/>
      <c r="E1" s="1187"/>
      <c r="F1" s="1188" t="s">
        <v>2070</v>
      </c>
      <c r="G1" s="1188"/>
      <c r="H1" s="1187" t="s">
        <v>2071</v>
      </c>
      <c r="I1" s="1187"/>
      <c r="J1" s="1187"/>
      <c r="K1" s="1187"/>
      <c r="L1" s="1187"/>
      <c r="M1" s="1187"/>
      <c r="O1" s="1187"/>
      <c r="P1" s="1187"/>
      <c r="Q1" s="1187"/>
      <c r="R1" s="1187"/>
      <c r="S1" s="1188" t="s">
        <v>2070</v>
      </c>
      <c r="T1" s="1188"/>
      <c r="U1" s="1187" t="s">
        <v>2072</v>
      </c>
      <c r="V1" s="1187"/>
      <c r="W1" s="1187"/>
      <c r="X1" s="1187"/>
      <c r="Y1" s="1187"/>
      <c r="Z1" s="1187"/>
      <c r="AB1" s="1187"/>
      <c r="AC1" s="1187"/>
      <c r="AD1" s="1187"/>
      <c r="AE1" s="1187"/>
      <c r="AF1" s="1188" t="s">
        <v>2070</v>
      </c>
      <c r="AG1" s="1188"/>
      <c r="AH1" s="1187" t="s">
        <v>2073</v>
      </c>
      <c r="AI1" s="1187"/>
      <c r="AJ1" s="1187"/>
      <c r="AK1" s="1187"/>
      <c r="AL1" s="1187"/>
      <c r="AM1" s="1187"/>
    </row>
    <row r="2" spans="1:39" ht="15" customHeight="1">
      <c r="A2" s="1706"/>
      <c r="B2" s="1191"/>
      <c r="C2" s="1191"/>
      <c r="D2" s="1191"/>
      <c r="E2" s="1191"/>
      <c r="F2" s="1191"/>
      <c r="G2" s="1191"/>
      <c r="H2" s="2578"/>
      <c r="I2" s="2578"/>
      <c r="J2" s="2578"/>
      <c r="K2" s="2578"/>
      <c r="L2" s="2578"/>
      <c r="M2" s="2578"/>
      <c r="N2" s="1190"/>
      <c r="O2" s="1191"/>
      <c r="P2" s="1191"/>
      <c r="Q2" s="1191"/>
      <c r="R2" s="1191"/>
      <c r="S2" s="1191"/>
      <c r="T2" s="1191"/>
      <c r="U2" s="2578"/>
      <c r="V2" s="2578"/>
      <c r="W2" s="2578"/>
      <c r="X2" s="2578"/>
      <c r="Y2" s="2578"/>
      <c r="Z2" s="2578"/>
      <c r="AA2" s="1190"/>
      <c r="AB2" s="1191"/>
      <c r="AC2" s="1191"/>
      <c r="AD2" s="1191"/>
      <c r="AE2" s="1191"/>
      <c r="AF2" s="1191"/>
      <c r="AG2" s="1191"/>
      <c r="AH2" s="2578"/>
      <c r="AI2" s="2578"/>
      <c r="AJ2" s="2578"/>
      <c r="AK2" s="2578"/>
      <c r="AL2" s="2578"/>
      <c r="AM2" s="2578"/>
    </row>
    <row r="3" spans="1:39" s="1193" customFormat="1" ht="20.25" customHeight="1">
      <c r="A3" s="1707"/>
      <c r="B3" s="1192"/>
      <c r="D3" s="1192"/>
      <c r="E3" s="1192"/>
      <c r="F3" s="792" t="s">
        <v>2011</v>
      </c>
      <c r="G3" s="1035"/>
      <c r="H3" s="793" t="s">
        <v>2012</v>
      </c>
      <c r="I3" s="1194"/>
      <c r="J3" s="1192"/>
      <c r="K3" s="1192"/>
      <c r="L3" s="1192"/>
      <c r="M3" s="1211" t="s">
        <v>2074</v>
      </c>
      <c r="N3" s="1707"/>
      <c r="O3" s="1192"/>
      <c r="Q3" s="1192"/>
      <c r="R3" s="1192"/>
      <c r="S3" s="792" t="s">
        <v>2011</v>
      </c>
      <c r="T3" s="1035"/>
      <c r="U3" s="793" t="s">
        <v>2012</v>
      </c>
      <c r="V3" s="1194"/>
      <c r="W3" s="1192"/>
      <c r="X3" s="1192"/>
      <c r="Y3" s="1192"/>
      <c r="Z3" s="1211" t="s">
        <v>2074</v>
      </c>
      <c r="AA3" s="1707"/>
      <c r="AB3" s="1192"/>
      <c r="AD3" s="1192"/>
      <c r="AE3" s="1192"/>
      <c r="AF3" s="792" t="s">
        <v>2058</v>
      </c>
      <c r="AG3" s="1035"/>
      <c r="AH3" s="793" t="s">
        <v>2012</v>
      </c>
      <c r="AI3" s="1194"/>
      <c r="AJ3" s="1192"/>
      <c r="AK3" s="1192"/>
      <c r="AL3" s="1192"/>
      <c r="AM3" s="1211" t="s">
        <v>2074</v>
      </c>
    </row>
    <row r="4" spans="1:39" s="1704" customFormat="1" ht="48" customHeight="1">
      <c r="A4" s="1699"/>
      <c r="B4" s="1700" t="s">
        <v>2015</v>
      </c>
      <c r="C4" s="1701" t="s">
        <v>2016</v>
      </c>
      <c r="D4" s="1701" t="s">
        <v>2017</v>
      </c>
      <c r="E4" s="1701" t="s">
        <v>2018</v>
      </c>
      <c r="F4" s="1701" t="s">
        <v>2075</v>
      </c>
      <c r="G4" s="1702"/>
      <c r="H4" s="1700" t="s">
        <v>2020</v>
      </c>
      <c r="I4" s="1701" t="s">
        <v>2021</v>
      </c>
      <c r="J4" s="1701" t="s">
        <v>2022</v>
      </c>
      <c r="K4" s="1701" t="s">
        <v>2023</v>
      </c>
      <c r="L4" s="1701" t="s">
        <v>2024</v>
      </c>
      <c r="M4" s="1701" t="s">
        <v>2025</v>
      </c>
      <c r="N4" s="1699"/>
      <c r="O4" s="1700" t="s">
        <v>2026</v>
      </c>
      <c r="P4" s="1701" t="s">
        <v>2076</v>
      </c>
      <c r="Q4" s="1701" t="s">
        <v>2017</v>
      </c>
      <c r="R4" s="1701" t="s">
        <v>2018</v>
      </c>
      <c r="S4" s="1701" t="s">
        <v>2019</v>
      </c>
      <c r="T4" s="1702"/>
      <c r="U4" s="1700" t="s">
        <v>2021</v>
      </c>
      <c r="V4" s="1701" t="s">
        <v>2020</v>
      </c>
      <c r="W4" s="1701" t="s">
        <v>2022</v>
      </c>
      <c r="X4" s="1701" t="s">
        <v>2025</v>
      </c>
      <c r="Y4" s="1701" t="s">
        <v>2023</v>
      </c>
      <c r="Z4" s="1701" t="s">
        <v>2024</v>
      </c>
      <c r="AA4" s="1699"/>
      <c r="AB4" s="1700" t="s">
        <v>2027</v>
      </c>
      <c r="AC4" s="1701" t="s">
        <v>2016</v>
      </c>
      <c r="AD4" s="1701" t="s">
        <v>2017</v>
      </c>
      <c r="AE4" s="1701" t="s">
        <v>2018</v>
      </c>
      <c r="AF4" s="1701" t="s">
        <v>2019</v>
      </c>
      <c r="AG4" s="1702"/>
      <c r="AH4" s="1700" t="s">
        <v>2020</v>
      </c>
      <c r="AI4" s="1701" t="s">
        <v>2023</v>
      </c>
      <c r="AJ4" s="1701" t="s">
        <v>2024</v>
      </c>
      <c r="AK4" s="1701" t="s">
        <v>2021</v>
      </c>
      <c r="AL4" s="1701" t="s">
        <v>2022</v>
      </c>
      <c r="AM4" s="1703" t="s">
        <v>2028</v>
      </c>
    </row>
    <row r="5" spans="1:39" s="1201" customFormat="1" ht="50.1" customHeight="1">
      <c r="A5" s="1708" t="s">
        <v>2077</v>
      </c>
      <c r="B5" s="966">
        <v>172859</v>
      </c>
      <c r="C5" s="966">
        <v>48784</v>
      </c>
      <c r="D5" s="966">
        <v>21569</v>
      </c>
      <c r="E5" s="966">
        <v>13421</v>
      </c>
      <c r="F5" s="966">
        <v>11520</v>
      </c>
      <c r="G5" s="1200"/>
      <c r="H5" s="966">
        <v>9374</v>
      </c>
      <c r="I5" s="966">
        <v>6846</v>
      </c>
      <c r="J5" s="966">
        <v>6146</v>
      </c>
      <c r="K5" s="966">
        <v>5991</v>
      </c>
      <c r="L5" s="966">
        <v>5523</v>
      </c>
      <c r="M5" s="966">
        <v>4315</v>
      </c>
      <c r="N5" s="1668" t="s">
        <v>2078</v>
      </c>
      <c r="O5" s="966">
        <v>101949</v>
      </c>
      <c r="P5" s="966">
        <v>29624</v>
      </c>
      <c r="Q5" s="966">
        <v>12566</v>
      </c>
      <c r="R5" s="966">
        <v>7999</v>
      </c>
      <c r="S5" s="966">
        <v>6754</v>
      </c>
      <c r="T5" s="1200"/>
      <c r="U5" s="966">
        <v>4803</v>
      </c>
      <c r="V5" s="966">
        <v>4672</v>
      </c>
      <c r="W5" s="966">
        <v>4472</v>
      </c>
      <c r="X5" s="966">
        <v>3062</v>
      </c>
      <c r="Y5" s="966">
        <v>3008</v>
      </c>
      <c r="Z5" s="966">
        <v>2789</v>
      </c>
      <c r="AA5" s="1668" t="s">
        <v>2078</v>
      </c>
      <c r="AB5" s="966">
        <v>70910</v>
      </c>
      <c r="AC5" s="966">
        <v>19160</v>
      </c>
      <c r="AD5" s="966">
        <v>9003</v>
      </c>
      <c r="AE5" s="966">
        <v>5422</v>
      </c>
      <c r="AF5" s="966">
        <v>4766</v>
      </c>
      <c r="AG5" s="1200"/>
      <c r="AH5" s="966">
        <v>4702</v>
      </c>
      <c r="AI5" s="966">
        <v>2983</v>
      </c>
      <c r="AJ5" s="966">
        <v>2734</v>
      </c>
      <c r="AK5" s="966">
        <v>2043</v>
      </c>
      <c r="AL5" s="966">
        <v>1674</v>
      </c>
      <c r="AM5" s="966">
        <v>1562</v>
      </c>
    </row>
    <row r="6" spans="1:39" ht="50.1" customHeight="1">
      <c r="A6" s="1709" t="s">
        <v>2079</v>
      </c>
      <c r="B6" s="966">
        <v>23970</v>
      </c>
      <c r="C6" s="966">
        <v>7026</v>
      </c>
      <c r="D6" s="966">
        <v>3685</v>
      </c>
      <c r="E6" s="966">
        <v>2218</v>
      </c>
      <c r="F6" s="966">
        <v>1471</v>
      </c>
      <c r="G6" s="1200"/>
      <c r="H6" s="966">
        <v>1133</v>
      </c>
      <c r="I6" s="966">
        <v>750</v>
      </c>
      <c r="J6" s="966">
        <v>682</v>
      </c>
      <c r="K6" s="966">
        <v>517</v>
      </c>
      <c r="L6" s="966">
        <v>761</v>
      </c>
      <c r="M6" s="966">
        <v>477</v>
      </c>
      <c r="N6" s="1215" t="s">
        <v>2079</v>
      </c>
      <c r="O6" s="966">
        <v>14290</v>
      </c>
      <c r="P6" s="966">
        <v>4255</v>
      </c>
      <c r="Q6" s="966">
        <v>2214</v>
      </c>
      <c r="R6" s="966">
        <v>1315</v>
      </c>
      <c r="S6" s="966">
        <v>881</v>
      </c>
      <c r="T6" s="1200"/>
      <c r="U6" s="966">
        <v>524</v>
      </c>
      <c r="V6" s="966">
        <v>587</v>
      </c>
      <c r="W6" s="966">
        <v>510</v>
      </c>
      <c r="X6" s="966">
        <v>332</v>
      </c>
      <c r="Y6" s="966">
        <v>273</v>
      </c>
      <c r="Z6" s="966">
        <v>398</v>
      </c>
      <c r="AA6" s="1215" t="s">
        <v>2079</v>
      </c>
      <c r="AB6" s="966">
        <v>9680</v>
      </c>
      <c r="AC6" s="966">
        <v>2771</v>
      </c>
      <c r="AD6" s="966">
        <v>1471</v>
      </c>
      <c r="AE6" s="966">
        <v>903</v>
      </c>
      <c r="AF6" s="966">
        <v>590</v>
      </c>
      <c r="AG6" s="1200"/>
      <c r="AH6" s="966">
        <v>546</v>
      </c>
      <c r="AI6" s="966">
        <v>244</v>
      </c>
      <c r="AJ6" s="966">
        <v>363</v>
      </c>
      <c r="AK6" s="966">
        <v>226</v>
      </c>
      <c r="AL6" s="966">
        <v>172</v>
      </c>
      <c r="AM6" s="966">
        <v>194</v>
      </c>
    </row>
    <row r="7" spans="1:39" ht="50.1" customHeight="1">
      <c r="A7" s="1709" t="s">
        <v>2080</v>
      </c>
      <c r="B7" s="966">
        <v>18050</v>
      </c>
      <c r="C7" s="966">
        <v>5238</v>
      </c>
      <c r="D7" s="966">
        <v>3000</v>
      </c>
      <c r="E7" s="966">
        <v>1619</v>
      </c>
      <c r="F7" s="966">
        <v>1152</v>
      </c>
      <c r="G7" s="1200"/>
      <c r="H7" s="966">
        <v>692</v>
      </c>
      <c r="I7" s="966">
        <v>455</v>
      </c>
      <c r="J7" s="966">
        <v>514</v>
      </c>
      <c r="K7" s="966">
        <v>386</v>
      </c>
      <c r="L7" s="966">
        <v>621</v>
      </c>
      <c r="M7" s="966">
        <v>238</v>
      </c>
      <c r="N7" s="1215" t="s">
        <v>2080</v>
      </c>
      <c r="O7" s="966">
        <v>10160</v>
      </c>
      <c r="P7" s="966">
        <v>2926</v>
      </c>
      <c r="Q7" s="966">
        <v>1715</v>
      </c>
      <c r="R7" s="966">
        <v>924</v>
      </c>
      <c r="S7" s="966">
        <v>667</v>
      </c>
      <c r="T7" s="1200"/>
      <c r="U7" s="966">
        <v>294</v>
      </c>
      <c r="V7" s="966">
        <v>341</v>
      </c>
      <c r="W7" s="966">
        <v>397</v>
      </c>
      <c r="X7" s="966">
        <v>158</v>
      </c>
      <c r="Y7" s="966">
        <v>185</v>
      </c>
      <c r="Z7" s="966">
        <v>294</v>
      </c>
      <c r="AA7" s="1215" t="s">
        <v>2080</v>
      </c>
      <c r="AB7" s="966">
        <v>7890</v>
      </c>
      <c r="AC7" s="966">
        <v>2312</v>
      </c>
      <c r="AD7" s="966">
        <v>1285</v>
      </c>
      <c r="AE7" s="966">
        <v>695</v>
      </c>
      <c r="AF7" s="966">
        <v>485</v>
      </c>
      <c r="AG7" s="1200"/>
      <c r="AH7" s="966">
        <v>351</v>
      </c>
      <c r="AI7" s="966">
        <v>201</v>
      </c>
      <c r="AJ7" s="966">
        <v>327</v>
      </c>
      <c r="AK7" s="966">
        <v>161</v>
      </c>
      <c r="AL7" s="966">
        <v>117</v>
      </c>
      <c r="AM7" s="966">
        <v>197</v>
      </c>
    </row>
    <row r="8" spans="1:39" ht="50.1" customHeight="1">
      <c r="A8" s="1709" t="s">
        <v>2081</v>
      </c>
      <c r="B8" s="966">
        <v>12745</v>
      </c>
      <c r="C8" s="966">
        <v>3326</v>
      </c>
      <c r="D8" s="966">
        <v>1615</v>
      </c>
      <c r="E8" s="966">
        <v>768</v>
      </c>
      <c r="F8" s="966">
        <v>955</v>
      </c>
      <c r="G8" s="1200"/>
      <c r="H8" s="966">
        <v>670</v>
      </c>
      <c r="I8" s="966">
        <v>546</v>
      </c>
      <c r="J8" s="966">
        <v>432</v>
      </c>
      <c r="K8" s="966">
        <v>707</v>
      </c>
      <c r="L8" s="966">
        <v>355</v>
      </c>
      <c r="M8" s="966">
        <v>316</v>
      </c>
      <c r="N8" s="1215" t="s">
        <v>2081</v>
      </c>
      <c r="O8" s="966">
        <v>7891</v>
      </c>
      <c r="P8" s="966">
        <v>2023</v>
      </c>
      <c r="Q8" s="966">
        <v>1036</v>
      </c>
      <c r="R8" s="966">
        <v>508</v>
      </c>
      <c r="S8" s="966">
        <v>611</v>
      </c>
      <c r="T8" s="1200"/>
      <c r="U8" s="966">
        <v>400</v>
      </c>
      <c r="V8" s="966">
        <v>367</v>
      </c>
      <c r="W8" s="966">
        <v>323</v>
      </c>
      <c r="X8" s="966">
        <v>233</v>
      </c>
      <c r="Y8" s="966">
        <v>384</v>
      </c>
      <c r="Z8" s="966">
        <v>200</v>
      </c>
      <c r="AA8" s="1215" t="s">
        <v>2081</v>
      </c>
      <c r="AB8" s="966">
        <v>4854</v>
      </c>
      <c r="AC8" s="966">
        <v>1303</v>
      </c>
      <c r="AD8" s="966">
        <v>579</v>
      </c>
      <c r="AE8" s="966">
        <v>260</v>
      </c>
      <c r="AF8" s="966">
        <v>344</v>
      </c>
      <c r="AG8" s="1200"/>
      <c r="AH8" s="966">
        <v>303</v>
      </c>
      <c r="AI8" s="966">
        <v>323</v>
      </c>
      <c r="AJ8" s="966">
        <v>155</v>
      </c>
      <c r="AK8" s="966">
        <v>146</v>
      </c>
      <c r="AL8" s="966">
        <v>109</v>
      </c>
      <c r="AM8" s="966">
        <v>120</v>
      </c>
    </row>
    <row r="9" spans="1:39" ht="50.1" customHeight="1">
      <c r="A9" s="1709" t="s">
        <v>2082</v>
      </c>
      <c r="B9" s="966">
        <v>17059</v>
      </c>
      <c r="C9" s="966">
        <v>5145</v>
      </c>
      <c r="D9" s="966">
        <v>1588</v>
      </c>
      <c r="E9" s="966">
        <v>1106</v>
      </c>
      <c r="F9" s="966">
        <v>1109</v>
      </c>
      <c r="G9" s="1200"/>
      <c r="H9" s="966">
        <v>1066</v>
      </c>
      <c r="I9" s="966">
        <v>734</v>
      </c>
      <c r="J9" s="966">
        <v>576</v>
      </c>
      <c r="K9" s="966">
        <v>734</v>
      </c>
      <c r="L9" s="966">
        <v>624</v>
      </c>
      <c r="M9" s="966">
        <v>431</v>
      </c>
      <c r="N9" s="1215" t="s">
        <v>2082</v>
      </c>
      <c r="O9" s="966">
        <v>10053</v>
      </c>
      <c r="P9" s="966">
        <v>3096</v>
      </c>
      <c r="Q9" s="966">
        <v>965</v>
      </c>
      <c r="R9" s="966">
        <v>683</v>
      </c>
      <c r="S9" s="966">
        <v>656</v>
      </c>
      <c r="T9" s="1200"/>
      <c r="U9" s="966">
        <v>532</v>
      </c>
      <c r="V9" s="966">
        <v>492</v>
      </c>
      <c r="W9" s="966">
        <v>430</v>
      </c>
      <c r="X9" s="966">
        <v>302</v>
      </c>
      <c r="Y9" s="966">
        <v>378</v>
      </c>
      <c r="Z9" s="966">
        <v>317</v>
      </c>
      <c r="AA9" s="1215" t="s">
        <v>2082</v>
      </c>
      <c r="AB9" s="966">
        <v>7006</v>
      </c>
      <c r="AC9" s="966">
        <v>2049</v>
      </c>
      <c r="AD9" s="966">
        <v>623</v>
      </c>
      <c r="AE9" s="966">
        <v>423</v>
      </c>
      <c r="AF9" s="966">
        <v>453</v>
      </c>
      <c r="AG9" s="1200"/>
      <c r="AH9" s="966">
        <v>574</v>
      </c>
      <c r="AI9" s="966">
        <v>356</v>
      </c>
      <c r="AJ9" s="966">
        <v>307</v>
      </c>
      <c r="AK9" s="966">
        <v>202</v>
      </c>
      <c r="AL9" s="966">
        <v>146</v>
      </c>
      <c r="AM9" s="966">
        <v>144</v>
      </c>
    </row>
    <row r="10" spans="1:39" ht="50.1" customHeight="1">
      <c r="A10" s="1709" t="s">
        <v>2083</v>
      </c>
      <c r="B10" s="966">
        <v>15202</v>
      </c>
      <c r="C10" s="966">
        <v>4529</v>
      </c>
      <c r="D10" s="966">
        <v>1678</v>
      </c>
      <c r="E10" s="966">
        <v>1142</v>
      </c>
      <c r="F10" s="966">
        <v>1090</v>
      </c>
      <c r="G10" s="1200"/>
      <c r="H10" s="966">
        <v>1038</v>
      </c>
      <c r="I10" s="966">
        <v>619</v>
      </c>
      <c r="J10" s="966">
        <v>512</v>
      </c>
      <c r="K10" s="966">
        <v>503</v>
      </c>
      <c r="L10" s="966">
        <v>447</v>
      </c>
      <c r="M10" s="966">
        <v>337</v>
      </c>
      <c r="N10" s="1215" t="s">
        <v>2083</v>
      </c>
      <c r="O10" s="966">
        <v>8807</v>
      </c>
      <c r="P10" s="966">
        <v>2684</v>
      </c>
      <c r="Q10" s="966">
        <v>986</v>
      </c>
      <c r="R10" s="966">
        <v>682</v>
      </c>
      <c r="S10" s="966">
        <v>614</v>
      </c>
      <c r="T10" s="1200"/>
      <c r="U10" s="966">
        <v>434</v>
      </c>
      <c r="V10" s="966">
        <v>534</v>
      </c>
      <c r="W10" s="966">
        <v>328</v>
      </c>
      <c r="X10" s="966">
        <v>220</v>
      </c>
      <c r="Y10" s="966">
        <v>236</v>
      </c>
      <c r="Z10" s="966">
        <v>235</v>
      </c>
      <c r="AA10" s="1215" t="s">
        <v>2083</v>
      </c>
      <c r="AB10" s="966">
        <v>6395</v>
      </c>
      <c r="AC10" s="966">
        <v>1845</v>
      </c>
      <c r="AD10" s="966">
        <v>692</v>
      </c>
      <c r="AE10" s="966">
        <v>460</v>
      </c>
      <c r="AF10" s="966">
        <v>476</v>
      </c>
      <c r="AG10" s="1200"/>
      <c r="AH10" s="966">
        <v>504</v>
      </c>
      <c r="AI10" s="966">
        <v>267</v>
      </c>
      <c r="AJ10" s="966">
        <v>212</v>
      </c>
      <c r="AK10" s="966">
        <v>185</v>
      </c>
      <c r="AL10" s="966">
        <v>184</v>
      </c>
      <c r="AM10" s="966">
        <v>112</v>
      </c>
    </row>
    <row r="11" spans="1:39" ht="50.1" customHeight="1">
      <c r="A11" s="1709" t="s">
        <v>2084</v>
      </c>
      <c r="B11" s="966">
        <v>21545</v>
      </c>
      <c r="C11" s="966">
        <v>6212</v>
      </c>
      <c r="D11" s="966">
        <v>2201</v>
      </c>
      <c r="E11" s="966">
        <v>1724</v>
      </c>
      <c r="F11" s="966">
        <v>1295</v>
      </c>
      <c r="G11" s="1200"/>
      <c r="H11" s="966">
        <v>1208</v>
      </c>
      <c r="I11" s="966">
        <v>824</v>
      </c>
      <c r="J11" s="966">
        <v>657</v>
      </c>
      <c r="K11" s="966">
        <v>920</v>
      </c>
      <c r="L11" s="966">
        <v>628</v>
      </c>
      <c r="M11" s="966">
        <v>523</v>
      </c>
      <c r="N11" s="1215" t="s">
        <v>2084</v>
      </c>
      <c r="O11" s="966">
        <v>12859</v>
      </c>
      <c r="P11" s="966">
        <v>3831</v>
      </c>
      <c r="Q11" s="966">
        <v>1300</v>
      </c>
      <c r="R11" s="966">
        <v>1044</v>
      </c>
      <c r="S11" s="966">
        <v>773</v>
      </c>
      <c r="T11" s="1200"/>
      <c r="U11" s="966">
        <v>587</v>
      </c>
      <c r="V11" s="966">
        <v>630</v>
      </c>
      <c r="W11" s="966">
        <v>489</v>
      </c>
      <c r="X11" s="966">
        <v>373</v>
      </c>
      <c r="Y11" s="966">
        <v>471</v>
      </c>
      <c r="Z11" s="966">
        <v>291</v>
      </c>
      <c r="AA11" s="1215" t="s">
        <v>2084</v>
      </c>
      <c r="AB11" s="966">
        <v>8686</v>
      </c>
      <c r="AC11" s="966">
        <v>2381</v>
      </c>
      <c r="AD11" s="966">
        <v>901</v>
      </c>
      <c r="AE11" s="966">
        <v>680</v>
      </c>
      <c r="AF11" s="966">
        <v>522</v>
      </c>
      <c r="AG11" s="1200"/>
      <c r="AH11" s="966">
        <v>578</v>
      </c>
      <c r="AI11" s="966">
        <v>449</v>
      </c>
      <c r="AJ11" s="966">
        <v>337</v>
      </c>
      <c r="AK11" s="966">
        <v>237</v>
      </c>
      <c r="AL11" s="966">
        <v>168</v>
      </c>
      <c r="AM11" s="966">
        <v>196</v>
      </c>
    </row>
    <row r="12" spans="1:39" ht="50.1" customHeight="1">
      <c r="A12" s="1709" t="s">
        <v>2085</v>
      </c>
      <c r="B12" s="966">
        <v>3921</v>
      </c>
      <c r="C12" s="966">
        <v>1094</v>
      </c>
      <c r="D12" s="966">
        <v>529</v>
      </c>
      <c r="E12" s="966">
        <v>257</v>
      </c>
      <c r="F12" s="966">
        <v>305</v>
      </c>
      <c r="G12" s="1200"/>
      <c r="H12" s="966">
        <v>146</v>
      </c>
      <c r="I12" s="966">
        <v>181</v>
      </c>
      <c r="J12" s="966">
        <v>171</v>
      </c>
      <c r="K12" s="966">
        <v>87</v>
      </c>
      <c r="L12" s="966">
        <v>166</v>
      </c>
      <c r="M12" s="966">
        <v>85</v>
      </c>
      <c r="N12" s="1215" t="s">
        <v>2086</v>
      </c>
      <c r="O12" s="966">
        <v>2253</v>
      </c>
      <c r="P12" s="966">
        <v>654</v>
      </c>
      <c r="Q12" s="966">
        <v>297</v>
      </c>
      <c r="R12" s="966">
        <v>156</v>
      </c>
      <c r="S12" s="966">
        <v>143</v>
      </c>
      <c r="T12" s="1200"/>
      <c r="U12" s="966">
        <v>127</v>
      </c>
      <c r="V12" s="966">
        <v>72</v>
      </c>
      <c r="W12" s="966">
        <v>121</v>
      </c>
      <c r="X12" s="966">
        <v>64</v>
      </c>
      <c r="Y12" s="966">
        <v>41</v>
      </c>
      <c r="Z12" s="966">
        <v>82</v>
      </c>
      <c r="AA12" s="1215" t="s">
        <v>2085</v>
      </c>
      <c r="AB12" s="966">
        <v>1668</v>
      </c>
      <c r="AC12" s="966">
        <v>440</v>
      </c>
      <c r="AD12" s="966">
        <v>232</v>
      </c>
      <c r="AE12" s="966">
        <v>101</v>
      </c>
      <c r="AF12" s="966">
        <v>162</v>
      </c>
      <c r="AG12" s="1200"/>
      <c r="AH12" s="966">
        <v>74</v>
      </c>
      <c r="AI12" s="966">
        <v>46</v>
      </c>
      <c r="AJ12" s="966">
        <v>84</v>
      </c>
      <c r="AK12" s="966">
        <v>54</v>
      </c>
      <c r="AL12" s="966">
        <v>50</v>
      </c>
      <c r="AM12" s="966">
        <v>26</v>
      </c>
    </row>
    <row r="13" spans="1:39" ht="50.1" customHeight="1">
      <c r="A13" s="1709" t="s">
        <v>2087</v>
      </c>
      <c r="B13" s="966">
        <v>3701</v>
      </c>
      <c r="C13" s="966">
        <v>893</v>
      </c>
      <c r="D13" s="966">
        <v>413</v>
      </c>
      <c r="E13" s="966">
        <v>238</v>
      </c>
      <c r="F13" s="966">
        <v>295</v>
      </c>
      <c r="G13" s="1200"/>
      <c r="H13" s="966">
        <v>295</v>
      </c>
      <c r="I13" s="966">
        <v>183</v>
      </c>
      <c r="J13" s="966">
        <v>137</v>
      </c>
      <c r="K13" s="966">
        <v>180</v>
      </c>
      <c r="L13" s="966">
        <v>113</v>
      </c>
      <c r="M13" s="966">
        <v>96</v>
      </c>
      <c r="N13" s="1215" t="s">
        <v>2087</v>
      </c>
      <c r="O13" s="966">
        <v>2203</v>
      </c>
      <c r="P13" s="966">
        <v>525</v>
      </c>
      <c r="Q13" s="966">
        <v>240</v>
      </c>
      <c r="R13" s="966">
        <v>151</v>
      </c>
      <c r="S13" s="966">
        <v>189</v>
      </c>
      <c r="T13" s="1200"/>
      <c r="U13" s="966">
        <v>127</v>
      </c>
      <c r="V13" s="966">
        <v>148</v>
      </c>
      <c r="W13" s="966">
        <v>104</v>
      </c>
      <c r="X13" s="966">
        <v>70</v>
      </c>
      <c r="Y13" s="966">
        <v>102</v>
      </c>
      <c r="Z13" s="966">
        <v>55</v>
      </c>
      <c r="AA13" s="1215" t="s">
        <v>2087</v>
      </c>
      <c r="AB13" s="966">
        <v>1498</v>
      </c>
      <c r="AC13" s="966">
        <v>368</v>
      </c>
      <c r="AD13" s="966">
        <v>173</v>
      </c>
      <c r="AE13" s="966">
        <v>87</v>
      </c>
      <c r="AF13" s="966">
        <v>106</v>
      </c>
      <c r="AG13" s="1200"/>
      <c r="AH13" s="966">
        <v>147</v>
      </c>
      <c r="AI13" s="966">
        <v>78</v>
      </c>
      <c r="AJ13" s="966">
        <v>58</v>
      </c>
      <c r="AK13" s="966">
        <v>56</v>
      </c>
      <c r="AL13" s="966">
        <v>33</v>
      </c>
      <c r="AM13" s="966">
        <v>26</v>
      </c>
    </row>
    <row r="14" spans="1:39" ht="50.1" customHeight="1">
      <c r="A14" s="1709" t="s">
        <v>2088</v>
      </c>
      <c r="B14" s="966">
        <v>4953</v>
      </c>
      <c r="C14" s="966">
        <v>1310</v>
      </c>
      <c r="D14" s="966">
        <v>519</v>
      </c>
      <c r="E14" s="966">
        <v>257</v>
      </c>
      <c r="F14" s="966">
        <v>461</v>
      </c>
      <c r="G14" s="1200"/>
      <c r="H14" s="966">
        <v>292</v>
      </c>
      <c r="I14" s="966">
        <v>249</v>
      </c>
      <c r="J14" s="966">
        <v>263</v>
      </c>
      <c r="K14" s="966">
        <v>201</v>
      </c>
      <c r="L14" s="966">
        <v>156</v>
      </c>
      <c r="M14" s="966">
        <v>150</v>
      </c>
      <c r="N14" s="1215" t="s">
        <v>2088</v>
      </c>
      <c r="O14" s="966">
        <v>2895</v>
      </c>
      <c r="P14" s="966">
        <v>801</v>
      </c>
      <c r="Q14" s="966">
        <v>297</v>
      </c>
      <c r="R14" s="966">
        <v>143</v>
      </c>
      <c r="S14" s="966">
        <v>283</v>
      </c>
      <c r="T14" s="1200"/>
      <c r="U14" s="966">
        <v>176</v>
      </c>
      <c r="V14" s="966">
        <v>139</v>
      </c>
      <c r="W14" s="966">
        <v>207</v>
      </c>
      <c r="X14" s="966">
        <v>102</v>
      </c>
      <c r="Y14" s="966">
        <v>89</v>
      </c>
      <c r="Z14" s="966">
        <v>71</v>
      </c>
      <c r="AA14" s="1215" t="s">
        <v>2088</v>
      </c>
      <c r="AB14" s="966">
        <v>2058</v>
      </c>
      <c r="AC14" s="966">
        <v>509</v>
      </c>
      <c r="AD14" s="966">
        <v>222</v>
      </c>
      <c r="AE14" s="966">
        <v>114</v>
      </c>
      <c r="AF14" s="966">
        <v>178</v>
      </c>
      <c r="AG14" s="1200"/>
      <c r="AH14" s="966">
        <v>153</v>
      </c>
      <c r="AI14" s="966">
        <v>112</v>
      </c>
      <c r="AJ14" s="966">
        <v>85</v>
      </c>
      <c r="AK14" s="966">
        <v>73</v>
      </c>
      <c r="AL14" s="966">
        <v>56</v>
      </c>
      <c r="AM14" s="966">
        <v>44</v>
      </c>
    </row>
    <row r="15" spans="1:39" ht="50.1" customHeight="1">
      <c r="A15" s="1709" t="s">
        <v>2089</v>
      </c>
      <c r="B15" s="966">
        <v>10501</v>
      </c>
      <c r="C15" s="966">
        <v>2885</v>
      </c>
      <c r="D15" s="966">
        <v>1282</v>
      </c>
      <c r="E15" s="966">
        <v>841</v>
      </c>
      <c r="F15" s="966">
        <v>601</v>
      </c>
      <c r="G15" s="1200"/>
      <c r="H15" s="966">
        <v>553</v>
      </c>
      <c r="I15" s="966">
        <v>480</v>
      </c>
      <c r="J15" s="966">
        <v>565</v>
      </c>
      <c r="K15" s="966">
        <v>318</v>
      </c>
      <c r="L15" s="966">
        <v>364</v>
      </c>
      <c r="M15" s="966">
        <v>281</v>
      </c>
      <c r="N15" s="1215" t="s">
        <v>2089</v>
      </c>
      <c r="O15" s="966">
        <v>6073</v>
      </c>
      <c r="P15" s="966">
        <v>1842</v>
      </c>
      <c r="Q15" s="966">
        <v>670</v>
      </c>
      <c r="R15" s="966">
        <v>485</v>
      </c>
      <c r="S15" s="966">
        <v>334</v>
      </c>
      <c r="T15" s="1200"/>
      <c r="U15" s="966">
        <v>341</v>
      </c>
      <c r="V15" s="966">
        <v>251</v>
      </c>
      <c r="W15" s="966">
        <v>390</v>
      </c>
      <c r="X15" s="966">
        <v>212</v>
      </c>
      <c r="Y15" s="966">
        <v>150</v>
      </c>
      <c r="Z15" s="966">
        <v>176</v>
      </c>
      <c r="AA15" s="1215" t="s">
        <v>2089</v>
      </c>
      <c r="AB15" s="966">
        <v>4428</v>
      </c>
      <c r="AC15" s="966">
        <v>1043</v>
      </c>
      <c r="AD15" s="966">
        <v>612</v>
      </c>
      <c r="AE15" s="966">
        <v>356</v>
      </c>
      <c r="AF15" s="966">
        <v>267</v>
      </c>
      <c r="AG15" s="1200"/>
      <c r="AH15" s="966">
        <v>302</v>
      </c>
      <c r="AI15" s="966">
        <v>168</v>
      </c>
      <c r="AJ15" s="966">
        <v>188</v>
      </c>
      <c r="AK15" s="966">
        <v>139</v>
      </c>
      <c r="AL15" s="966">
        <v>175</v>
      </c>
      <c r="AM15" s="966">
        <v>106</v>
      </c>
    </row>
    <row r="16" spans="1:39" ht="50.1" customHeight="1">
      <c r="A16" s="1709" t="s">
        <v>2090</v>
      </c>
      <c r="B16" s="966">
        <v>4836</v>
      </c>
      <c r="C16" s="966">
        <v>1234</v>
      </c>
      <c r="D16" s="966">
        <v>572</v>
      </c>
      <c r="E16" s="966">
        <v>394</v>
      </c>
      <c r="F16" s="966">
        <v>332</v>
      </c>
      <c r="G16" s="1200"/>
      <c r="H16" s="966">
        <v>295</v>
      </c>
      <c r="I16" s="966">
        <v>217</v>
      </c>
      <c r="J16" s="966">
        <v>228</v>
      </c>
      <c r="K16" s="966">
        <v>202</v>
      </c>
      <c r="L16" s="966">
        <v>158</v>
      </c>
      <c r="M16" s="966">
        <v>157</v>
      </c>
      <c r="N16" s="1215" t="s">
        <v>2090</v>
      </c>
      <c r="O16" s="966">
        <v>2825</v>
      </c>
      <c r="P16" s="966">
        <v>777</v>
      </c>
      <c r="Q16" s="966">
        <v>302</v>
      </c>
      <c r="R16" s="966">
        <v>221</v>
      </c>
      <c r="S16" s="966">
        <v>191</v>
      </c>
      <c r="T16" s="1200"/>
      <c r="U16" s="966">
        <v>164</v>
      </c>
      <c r="V16" s="966">
        <v>140</v>
      </c>
      <c r="W16" s="966">
        <v>177</v>
      </c>
      <c r="X16" s="966">
        <v>108</v>
      </c>
      <c r="Y16" s="966">
        <v>104</v>
      </c>
      <c r="Z16" s="966">
        <v>79</v>
      </c>
      <c r="AA16" s="1215" t="s">
        <v>2090</v>
      </c>
      <c r="AB16" s="966">
        <v>2011</v>
      </c>
      <c r="AC16" s="966">
        <v>457</v>
      </c>
      <c r="AD16" s="966">
        <v>270</v>
      </c>
      <c r="AE16" s="966">
        <v>173</v>
      </c>
      <c r="AF16" s="966">
        <v>141</v>
      </c>
      <c r="AG16" s="1200"/>
      <c r="AH16" s="966">
        <v>155</v>
      </c>
      <c r="AI16" s="966">
        <v>98</v>
      </c>
      <c r="AJ16" s="966">
        <v>79</v>
      </c>
      <c r="AK16" s="966">
        <v>53</v>
      </c>
      <c r="AL16" s="966">
        <v>51</v>
      </c>
      <c r="AM16" s="966">
        <v>48</v>
      </c>
    </row>
    <row r="17" spans="1:39" ht="50.1" customHeight="1">
      <c r="A17" s="1709" t="s">
        <v>2091</v>
      </c>
      <c r="B17" s="966">
        <v>7240</v>
      </c>
      <c r="C17" s="966">
        <v>1977</v>
      </c>
      <c r="D17" s="966">
        <v>869</v>
      </c>
      <c r="E17" s="966">
        <v>759</v>
      </c>
      <c r="F17" s="966">
        <v>449</v>
      </c>
      <c r="G17" s="1200"/>
      <c r="H17" s="966">
        <v>424</v>
      </c>
      <c r="I17" s="966">
        <v>335</v>
      </c>
      <c r="J17" s="966">
        <v>262</v>
      </c>
      <c r="K17" s="966">
        <v>194</v>
      </c>
      <c r="L17" s="966">
        <v>206</v>
      </c>
      <c r="M17" s="966">
        <v>227</v>
      </c>
      <c r="N17" s="1215" t="s">
        <v>2091</v>
      </c>
      <c r="O17" s="966">
        <v>4274</v>
      </c>
      <c r="P17" s="966">
        <v>1279</v>
      </c>
      <c r="Q17" s="966">
        <v>449</v>
      </c>
      <c r="R17" s="966">
        <v>412</v>
      </c>
      <c r="S17" s="966">
        <v>260</v>
      </c>
      <c r="T17" s="1200"/>
      <c r="U17" s="966">
        <v>228</v>
      </c>
      <c r="V17" s="966">
        <v>219</v>
      </c>
      <c r="W17" s="966">
        <v>193</v>
      </c>
      <c r="X17" s="966">
        <v>166</v>
      </c>
      <c r="Y17" s="966">
        <v>71</v>
      </c>
      <c r="Z17" s="966">
        <v>99</v>
      </c>
      <c r="AA17" s="1215" t="s">
        <v>2091</v>
      </c>
      <c r="AB17" s="966">
        <v>2966</v>
      </c>
      <c r="AC17" s="966">
        <v>698</v>
      </c>
      <c r="AD17" s="966">
        <v>420</v>
      </c>
      <c r="AE17" s="966">
        <v>347</v>
      </c>
      <c r="AF17" s="966">
        <v>189</v>
      </c>
      <c r="AG17" s="1200"/>
      <c r="AH17" s="966">
        <v>205</v>
      </c>
      <c r="AI17" s="966">
        <v>123</v>
      </c>
      <c r="AJ17" s="966">
        <v>107</v>
      </c>
      <c r="AK17" s="966">
        <v>107</v>
      </c>
      <c r="AL17" s="966">
        <v>69</v>
      </c>
      <c r="AM17" s="966">
        <v>52</v>
      </c>
    </row>
    <row r="18" spans="1:39" ht="50.1" customHeight="1">
      <c r="A18" s="1709" t="s">
        <v>2092</v>
      </c>
      <c r="B18" s="966">
        <v>5553</v>
      </c>
      <c r="C18" s="966">
        <v>1515</v>
      </c>
      <c r="D18" s="966">
        <v>651</v>
      </c>
      <c r="E18" s="966">
        <v>441</v>
      </c>
      <c r="F18" s="966">
        <v>384</v>
      </c>
      <c r="G18" s="1200"/>
      <c r="H18" s="966">
        <v>302</v>
      </c>
      <c r="I18" s="966">
        <v>248</v>
      </c>
      <c r="J18" s="966">
        <v>250</v>
      </c>
      <c r="K18" s="966">
        <v>178</v>
      </c>
      <c r="L18" s="966">
        <v>200</v>
      </c>
      <c r="M18" s="966">
        <v>192</v>
      </c>
      <c r="N18" s="1215" t="s">
        <v>2092</v>
      </c>
      <c r="O18" s="966">
        <v>3239</v>
      </c>
      <c r="P18" s="966">
        <v>990</v>
      </c>
      <c r="Q18" s="966">
        <v>350</v>
      </c>
      <c r="R18" s="966">
        <v>247</v>
      </c>
      <c r="S18" s="966">
        <v>220</v>
      </c>
      <c r="T18" s="1200"/>
      <c r="U18" s="966">
        <v>174</v>
      </c>
      <c r="V18" s="966">
        <v>145</v>
      </c>
      <c r="W18" s="966">
        <v>163</v>
      </c>
      <c r="X18" s="966">
        <v>137</v>
      </c>
      <c r="Y18" s="966">
        <v>72</v>
      </c>
      <c r="Z18" s="966">
        <v>109</v>
      </c>
      <c r="AA18" s="1215" t="s">
        <v>2092</v>
      </c>
      <c r="AB18" s="966">
        <v>2314</v>
      </c>
      <c r="AC18" s="966">
        <v>525</v>
      </c>
      <c r="AD18" s="966">
        <v>301</v>
      </c>
      <c r="AE18" s="966">
        <v>194</v>
      </c>
      <c r="AF18" s="966">
        <v>164</v>
      </c>
      <c r="AG18" s="1200"/>
      <c r="AH18" s="966">
        <v>157</v>
      </c>
      <c r="AI18" s="966">
        <v>106</v>
      </c>
      <c r="AJ18" s="966">
        <v>91</v>
      </c>
      <c r="AK18" s="966">
        <v>74</v>
      </c>
      <c r="AL18" s="966">
        <v>87</v>
      </c>
      <c r="AM18" s="966">
        <v>64</v>
      </c>
    </row>
    <row r="19" spans="1:39" ht="50.1" customHeight="1">
      <c r="A19" s="1709" t="s">
        <v>2093</v>
      </c>
      <c r="B19" s="966">
        <v>8242</v>
      </c>
      <c r="C19" s="966">
        <v>2179</v>
      </c>
      <c r="D19" s="966">
        <v>957</v>
      </c>
      <c r="E19" s="966">
        <v>597</v>
      </c>
      <c r="F19" s="966">
        <v>580</v>
      </c>
      <c r="G19" s="1200"/>
      <c r="H19" s="966">
        <v>459</v>
      </c>
      <c r="I19" s="966">
        <v>350</v>
      </c>
      <c r="J19" s="966">
        <v>335</v>
      </c>
      <c r="K19" s="966">
        <v>330</v>
      </c>
      <c r="L19" s="966">
        <v>254</v>
      </c>
      <c r="M19" s="966">
        <v>291</v>
      </c>
      <c r="N19" s="1215" t="s">
        <v>2093</v>
      </c>
      <c r="O19" s="966">
        <v>4990</v>
      </c>
      <c r="P19" s="966">
        <v>1397</v>
      </c>
      <c r="Q19" s="966">
        <v>553</v>
      </c>
      <c r="R19" s="966">
        <v>343</v>
      </c>
      <c r="S19" s="966">
        <v>342</v>
      </c>
      <c r="T19" s="1200"/>
      <c r="U19" s="966">
        <v>242</v>
      </c>
      <c r="V19" s="966">
        <v>232</v>
      </c>
      <c r="W19" s="966">
        <v>250</v>
      </c>
      <c r="X19" s="966">
        <v>226</v>
      </c>
      <c r="Y19" s="966">
        <v>159</v>
      </c>
      <c r="Z19" s="966">
        <v>132</v>
      </c>
      <c r="AA19" s="1215" t="s">
        <v>2094</v>
      </c>
      <c r="AB19" s="966">
        <v>3252</v>
      </c>
      <c r="AC19" s="966">
        <v>782</v>
      </c>
      <c r="AD19" s="966">
        <v>404</v>
      </c>
      <c r="AE19" s="966">
        <v>254</v>
      </c>
      <c r="AF19" s="966">
        <v>238</v>
      </c>
      <c r="AG19" s="1200"/>
      <c r="AH19" s="966">
        <v>227</v>
      </c>
      <c r="AI19" s="966">
        <v>171</v>
      </c>
      <c r="AJ19" s="966">
        <v>122</v>
      </c>
      <c r="AK19" s="966">
        <v>108</v>
      </c>
      <c r="AL19" s="966">
        <v>85</v>
      </c>
      <c r="AM19" s="966">
        <v>81</v>
      </c>
    </row>
    <row r="20" spans="1:39" ht="50.1" customHeight="1">
      <c r="A20" s="1709" t="s">
        <v>2095</v>
      </c>
      <c r="B20" s="966">
        <v>2302</v>
      </c>
      <c r="C20" s="966">
        <v>600</v>
      </c>
      <c r="D20" s="966">
        <v>374</v>
      </c>
      <c r="E20" s="966">
        <v>150</v>
      </c>
      <c r="F20" s="966">
        <v>148</v>
      </c>
      <c r="G20" s="1200"/>
      <c r="H20" s="966">
        <v>86</v>
      </c>
      <c r="I20" s="966">
        <v>127</v>
      </c>
      <c r="J20" s="966">
        <v>94</v>
      </c>
      <c r="K20" s="966">
        <v>62</v>
      </c>
      <c r="L20" s="966">
        <v>76</v>
      </c>
      <c r="M20" s="966">
        <v>122</v>
      </c>
      <c r="N20" s="1215" t="s">
        <v>2095</v>
      </c>
      <c r="O20" s="966">
        <v>1395</v>
      </c>
      <c r="P20" s="966">
        <v>367</v>
      </c>
      <c r="Q20" s="966">
        <v>217</v>
      </c>
      <c r="R20" s="966">
        <v>90</v>
      </c>
      <c r="S20" s="966">
        <v>78</v>
      </c>
      <c r="T20" s="1200"/>
      <c r="U20" s="966">
        <v>78</v>
      </c>
      <c r="V20" s="966">
        <v>52</v>
      </c>
      <c r="W20" s="966">
        <v>57</v>
      </c>
      <c r="X20" s="966">
        <v>103</v>
      </c>
      <c r="Y20" s="966">
        <v>33</v>
      </c>
      <c r="Z20" s="966">
        <v>44</v>
      </c>
      <c r="AA20" s="1215" t="s">
        <v>2095</v>
      </c>
      <c r="AB20" s="966">
        <v>907</v>
      </c>
      <c r="AC20" s="966">
        <v>233</v>
      </c>
      <c r="AD20" s="966">
        <v>157</v>
      </c>
      <c r="AE20" s="966">
        <v>60</v>
      </c>
      <c r="AF20" s="966">
        <v>70</v>
      </c>
      <c r="AG20" s="1200"/>
      <c r="AH20" s="966">
        <v>34</v>
      </c>
      <c r="AI20" s="966">
        <v>29</v>
      </c>
      <c r="AJ20" s="966">
        <v>32</v>
      </c>
      <c r="AK20" s="966">
        <v>49</v>
      </c>
      <c r="AL20" s="966">
        <v>37</v>
      </c>
      <c r="AM20" s="966">
        <v>16</v>
      </c>
    </row>
    <row r="21" spans="1:39" ht="50.1" customHeight="1">
      <c r="A21" s="1709" t="s">
        <v>2096</v>
      </c>
      <c r="B21" s="966">
        <v>3497</v>
      </c>
      <c r="C21" s="966">
        <v>854</v>
      </c>
      <c r="D21" s="966">
        <v>383</v>
      </c>
      <c r="E21" s="966">
        <v>196</v>
      </c>
      <c r="F21" s="966">
        <v>266</v>
      </c>
      <c r="G21" s="1200"/>
      <c r="H21" s="966">
        <v>216</v>
      </c>
      <c r="I21" s="966">
        <v>177</v>
      </c>
      <c r="J21" s="966">
        <v>156</v>
      </c>
      <c r="K21" s="966">
        <v>164</v>
      </c>
      <c r="L21" s="966">
        <v>126</v>
      </c>
      <c r="M21" s="966">
        <v>167</v>
      </c>
      <c r="N21" s="1215" t="s">
        <v>2096</v>
      </c>
      <c r="O21" s="966">
        <v>2140</v>
      </c>
      <c r="P21" s="966">
        <v>525</v>
      </c>
      <c r="Q21" s="966">
        <v>224</v>
      </c>
      <c r="R21" s="966">
        <v>131</v>
      </c>
      <c r="S21" s="966">
        <v>158</v>
      </c>
      <c r="T21" s="1200"/>
      <c r="U21" s="966">
        <v>115</v>
      </c>
      <c r="V21" s="966">
        <v>106</v>
      </c>
      <c r="W21" s="966">
        <v>111</v>
      </c>
      <c r="X21" s="966">
        <v>110</v>
      </c>
      <c r="Y21" s="966">
        <v>105</v>
      </c>
      <c r="Z21" s="966">
        <v>72</v>
      </c>
      <c r="AA21" s="1215" t="s">
        <v>2096</v>
      </c>
      <c r="AB21" s="966">
        <v>1357</v>
      </c>
      <c r="AC21" s="966">
        <v>329</v>
      </c>
      <c r="AD21" s="966">
        <v>159</v>
      </c>
      <c r="AE21" s="966">
        <v>65</v>
      </c>
      <c r="AF21" s="966">
        <v>108</v>
      </c>
      <c r="AG21" s="1200"/>
      <c r="AH21" s="966">
        <v>110</v>
      </c>
      <c r="AI21" s="966">
        <v>59</v>
      </c>
      <c r="AJ21" s="966">
        <v>54</v>
      </c>
      <c r="AK21" s="966">
        <v>62</v>
      </c>
      <c r="AL21" s="966">
        <v>45</v>
      </c>
      <c r="AM21" s="966">
        <v>31</v>
      </c>
    </row>
    <row r="22" spans="1:39" ht="50.1" customHeight="1">
      <c r="A22" s="1709" t="s">
        <v>2097</v>
      </c>
      <c r="B22" s="966">
        <v>902</v>
      </c>
      <c r="C22" s="966">
        <v>239</v>
      </c>
      <c r="D22" s="966">
        <v>159</v>
      </c>
      <c r="E22" s="966">
        <v>60</v>
      </c>
      <c r="F22" s="966">
        <v>56</v>
      </c>
      <c r="G22" s="1200"/>
      <c r="H22" s="966">
        <v>41</v>
      </c>
      <c r="I22" s="966">
        <v>34</v>
      </c>
      <c r="J22" s="966">
        <v>21</v>
      </c>
      <c r="K22" s="966">
        <v>30</v>
      </c>
      <c r="L22" s="966">
        <v>13</v>
      </c>
      <c r="M22" s="966">
        <v>11</v>
      </c>
      <c r="N22" s="1215" t="s">
        <v>2097</v>
      </c>
      <c r="O22" s="966">
        <v>526</v>
      </c>
      <c r="P22" s="966">
        <v>155</v>
      </c>
      <c r="Q22" s="966">
        <v>81</v>
      </c>
      <c r="R22" s="966">
        <v>33</v>
      </c>
      <c r="S22" s="966">
        <v>39</v>
      </c>
      <c r="T22" s="1200"/>
      <c r="U22" s="966">
        <v>22</v>
      </c>
      <c r="V22" s="966">
        <v>15</v>
      </c>
      <c r="W22" s="966">
        <v>18</v>
      </c>
      <c r="X22" s="966">
        <v>7</v>
      </c>
      <c r="Y22" s="966">
        <v>14</v>
      </c>
      <c r="Z22" s="966">
        <v>7</v>
      </c>
      <c r="AA22" s="1215" t="s">
        <v>2097</v>
      </c>
      <c r="AB22" s="966">
        <v>376</v>
      </c>
      <c r="AC22" s="966">
        <v>84</v>
      </c>
      <c r="AD22" s="966">
        <v>78</v>
      </c>
      <c r="AE22" s="966">
        <v>27</v>
      </c>
      <c r="AF22" s="966">
        <v>17</v>
      </c>
      <c r="AG22" s="1200"/>
      <c r="AH22" s="966">
        <v>26</v>
      </c>
      <c r="AI22" s="966">
        <v>16</v>
      </c>
      <c r="AJ22" s="966">
        <v>6</v>
      </c>
      <c r="AK22" s="966">
        <v>12</v>
      </c>
      <c r="AL22" s="966">
        <v>3</v>
      </c>
      <c r="AM22" s="966">
        <v>13</v>
      </c>
    </row>
    <row r="23" spans="1:39" ht="50.1" customHeight="1">
      <c r="A23" s="1709" t="s">
        <v>2098</v>
      </c>
      <c r="B23" s="966">
        <v>3043</v>
      </c>
      <c r="C23" s="966">
        <v>831</v>
      </c>
      <c r="D23" s="966">
        <v>436</v>
      </c>
      <c r="E23" s="966">
        <v>302</v>
      </c>
      <c r="F23" s="966">
        <v>184</v>
      </c>
      <c r="G23" s="1200"/>
      <c r="H23" s="966">
        <v>180</v>
      </c>
      <c r="I23" s="966">
        <v>115</v>
      </c>
      <c r="J23" s="966">
        <v>103</v>
      </c>
      <c r="K23" s="966">
        <v>100</v>
      </c>
      <c r="L23" s="966">
        <v>85</v>
      </c>
      <c r="M23" s="966">
        <v>60</v>
      </c>
      <c r="N23" s="1215" t="s">
        <v>2098</v>
      </c>
      <c r="O23" s="966">
        <v>1817</v>
      </c>
      <c r="P23" s="966">
        <v>493</v>
      </c>
      <c r="Q23" s="966">
        <v>264</v>
      </c>
      <c r="R23" s="966">
        <v>202</v>
      </c>
      <c r="S23" s="966">
        <v>108</v>
      </c>
      <c r="T23" s="1200"/>
      <c r="U23" s="966">
        <v>88</v>
      </c>
      <c r="V23" s="966">
        <v>81</v>
      </c>
      <c r="W23" s="966">
        <v>72</v>
      </c>
      <c r="X23" s="966">
        <v>43</v>
      </c>
      <c r="Y23" s="966">
        <v>55</v>
      </c>
      <c r="Z23" s="966">
        <v>45</v>
      </c>
      <c r="AA23" s="1215" t="s">
        <v>2098</v>
      </c>
      <c r="AB23" s="966">
        <v>1226</v>
      </c>
      <c r="AC23" s="966">
        <v>338</v>
      </c>
      <c r="AD23" s="966">
        <v>172</v>
      </c>
      <c r="AE23" s="966">
        <v>100</v>
      </c>
      <c r="AF23" s="966">
        <v>76</v>
      </c>
      <c r="AG23" s="1200"/>
      <c r="AH23" s="966">
        <v>99</v>
      </c>
      <c r="AI23" s="966">
        <v>45</v>
      </c>
      <c r="AJ23" s="966">
        <v>40</v>
      </c>
      <c r="AK23" s="966">
        <v>27</v>
      </c>
      <c r="AL23" s="966">
        <v>31</v>
      </c>
      <c r="AM23" s="966">
        <v>34</v>
      </c>
    </row>
    <row r="24" spans="1:39" ht="50.1" customHeight="1">
      <c r="A24" s="1709" t="s">
        <v>2099</v>
      </c>
      <c r="B24" s="966">
        <v>2680</v>
      </c>
      <c r="C24" s="966">
        <v>786</v>
      </c>
      <c r="D24" s="966">
        <v>306</v>
      </c>
      <c r="E24" s="966">
        <v>154</v>
      </c>
      <c r="F24" s="966">
        <v>191</v>
      </c>
      <c r="G24" s="1200"/>
      <c r="H24" s="966">
        <v>135</v>
      </c>
      <c r="I24" s="966">
        <v>112</v>
      </c>
      <c r="J24" s="966">
        <v>81</v>
      </c>
      <c r="K24" s="966">
        <v>94</v>
      </c>
      <c r="L24" s="966">
        <v>82</v>
      </c>
      <c r="M24" s="966">
        <v>65</v>
      </c>
      <c r="N24" s="1215" t="s">
        <v>2099</v>
      </c>
      <c r="O24" s="966">
        <v>1536</v>
      </c>
      <c r="P24" s="966">
        <v>450</v>
      </c>
      <c r="Q24" s="966">
        <v>195</v>
      </c>
      <c r="R24" s="966">
        <v>96</v>
      </c>
      <c r="S24" s="966">
        <v>111</v>
      </c>
      <c r="T24" s="1200"/>
      <c r="U24" s="966">
        <v>73</v>
      </c>
      <c r="V24" s="966">
        <v>52</v>
      </c>
      <c r="W24" s="966">
        <v>53</v>
      </c>
      <c r="X24" s="966">
        <v>41</v>
      </c>
      <c r="Y24" s="966">
        <v>50</v>
      </c>
      <c r="Z24" s="966">
        <v>31</v>
      </c>
      <c r="AA24" s="1215" t="s">
        <v>2099</v>
      </c>
      <c r="AB24" s="966">
        <v>1144</v>
      </c>
      <c r="AC24" s="966">
        <v>336</v>
      </c>
      <c r="AD24" s="966">
        <v>111</v>
      </c>
      <c r="AE24" s="966">
        <v>58</v>
      </c>
      <c r="AF24" s="966">
        <v>80</v>
      </c>
      <c r="AG24" s="1200"/>
      <c r="AH24" s="966">
        <v>83</v>
      </c>
      <c r="AI24" s="966">
        <v>44</v>
      </c>
      <c r="AJ24" s="966">
        <v>51</v>
      </c>
      <c r="AK24" s="966">
        <v>39</v>
      </c>
      <c r="AL24" s="966">
        <v>28</v>
      </c>
      <c r="AM24" s="966">
        <v>33</v>
      </c>
    </row>
    <row r="25" spans="1:39" ht="50.1" customHeight="1">
      <c r="A25" s="1709" t="s">
        <v>2100</v>
      </c>
      <c r="B25" s="966">
        <v>2100</v>
      </c>
      <c r="C25" s="966">
        <v>650</v>
      </c>
      <c r="D25" s="966">
        <v>229</v>
      </c>
      <c r="E25" s="966">
        <v>143</v>
      </c>
      <c r="F25" s="966">
        <v>154</v>
      </c>
      <c r="G25" s="1200"/>
      <c r="H25" s="966">
        <v>112</v>
      </c>
      <c r="I25" s="966">
        <v>74</v>
      </c>
      <c r="J25" s="966">
        <v>83</v>
      </c>
      <c r="K25" s="966">
        <v>55</v>
      </c>
      <c r="L25" s="966">
        <v>73</v>
      </c>
      <c r="M25" s="966">
        <v>67</v>
      </c>
      <c r="N25" s="1215" t="s">
        <v>2100</v>
      </c>
      <c r="O25" s="966">
        <v>1211</v>
      </c>
      <c r="P25" s="966">
        <v>396</v>
      </c>
      <c r="Q25" s="966">
        <v>126</v>
      </c>
      <c r="R25" s="966">
        <v>95</v>
      </c>
      <c r="S25" s="966">
        <v>75</v>
      </c>
      <c r="T25" s="1200"/>
      <c r="U25" s="966">
        <v>51</v>
      </c>
      <c r="V25" s="966">
        <v>54</v>
      </c>
      <c r="W25" s="966">
        <v>57</v>
      </c>
      <c r="X25" s="966">
        <v>40</v>
      </c>
      <c r="Y25" s="966">
        <v>23</v>
      </c>
      <c r="Z25" s="966">
        <v>41</v>
      </c>
      <c r="AA25" s="1215" t="s">
        <v>2100</v>
      </c>
      <c r="AB25" s="966">
        <v>889</v>
      </c>
      <c r="AC25" s="966">
        <v>254</v>
      </c>
      <c r="AD25" s="966">
        <v>103</v>
      </c>
      <c r="AE25" s="966">
        <v>48</v>
      </c>
      <c r="AF25" s="966">
        <v>79</v>
      </c>
      <c r="AG25" s="1200"/>
      <c r="AH25" s="966">
        <v>58</v>
      </c>
      <c r="AI25" s="966">
        <v>32</v>
      </c>
      <c r="AJ25" s="966">
        <v>32</v>
      </c>
      <c r="AK25" s="966">
        <v>23</v>
      </c>
      <c r="AL25" s="966">
        <v>26</v>
      </c>
      <c r="AM25" s="966">
        <v>16</v>
      </c>
    </row>
    <row r="26" spans="1:39" ht="50.1" customHeight="1">
      <c r="A26" s="1709" t="s">
        <v>2101</v>
      </c>
      <c r="B26" s="1200">
        <v>755</v>
      </c>
      <c r="C26" s="1200">
        <v>238</v>
      </c>
      <c r="D26" s="1200">
        <v>116</v>
      </c>
      <c r="E26" s="1200">
        <v>52</v>
      </c>
      <c r="F26" s="1200">
        <v>40</v>
      </c>
      <c r="G26" s="1200"/>
      <c r="H26" s="1200">
        <v>30</v>
      </c>
      <c r="I26" s="1200">
        <v>34</v>
      </c>
      <c r="J26" s="1200">
        <v>22</v>
      </c>
      <c r="K26" s="1200">
        <v>25</v>
      </c>
      <c r="L26" s="1200">
        <v>12</v>
      </c>
      <c r="M26" s="966">
        <v>19</v>
      </c>
      <c r="N26" s="1215" t="s">
        <v>2101</v>
      </c>
      <c r="O26" s="1200">
        <v>464</v>
      </c>
      <c r="P26" s="1200">
        <v>139</v>
      </c>
      <c r="Q26" s="1200">
        <v>80</v>
      </c>
      <c r="R26" s="1200">
        <v>36</v>
      </c>
      <c r="S26" s="1200">
        <v>21</v>
      </c>
      <c r="T26" s="1200"/>
      <c r="U26" s="1200">
        <v>24</v>
      </c>
      <c r="V26" s="1200">
        <v>14</v>
      </c>
      <c r="W26" s="1200">
        <v>20</v>
      </c>
      <c r="X26" s="1200">
        <v>13</v>
      </c>
      <c r="Y26" s="1200">
        <v>10</v>
      </c>
      <c r="Z26" s="966">
        <v>8</v>
      </c>
      <c r="AA26" s="1215" t="s">
        <v>2101</v>
      </c>
      <c r="AB26" s="1200">
        <v>291</v>
      </c>
      <c r="AC26" s="1200">
        <v>99</v>
      </c>
      <c r="AD26" s="1200">
        <v>36</v>
      </c>
      <c r="AE26" s="1200">
        <v>16</v>
      </c>
      <c r="AF26" s="1200">
        <v>19</v>
      </c>
      <c r="AG26" s="1200"/>
      <c r="AH26" s="1200">
        <v>16</v>
      </c>
      <c r="AI26" s="1200">
        <v>15</v>
      </c>
      <c r="AJ26" s="1200">
        <v>4</v>
      </c>
      <c r="AK26" s="1200">
        <v>10</v>
      </c>
      <c r="AL26" s="1200">
        <v>2</v>
      </c>
      <c r="AM26" s="966">
        <v>9</v>
      </c>
    </row>
    <row r="27" spans="1:39" ht="50.1" customHeight="1">
      <c r="A27" s="1710" t="s">
        <v>2102</v>
      </c>
      <c r="B27" s="1202">
        <v>62</v>
      </c>
      <c r="C27" s="1202">
        <v>23</v>
      </c>
      <c r="D27" s="1202">
        <v>7</v>
      </c>
      <c r="E27" s="1202">
        <v>3</v>
      </c>
      <c r="F27" s="1202">
        <v>2</v>
      </c>
      <c r="G27" s="1200"/>
      <c r="H27" s="1202">
        <v>1</v>
      </c>
      <c r="I27" s="1202">
        <v>2</v>
      </c>
      <c r="J27" s="1202">
        <v>2</v>
      </c>
      <c r="K27" s="1202">
        <v>4</v>
      </c>
      <c r="L27" s="1202">
        <v>3</v>
      </c>
      <c r="M27" s="1202">
        <v>3</v>
      </c>
      <c r="N27" s="1669" t="s">
        <v>2103</v>
      </c>
      <c r="O27" s="1202">
        <v>48</v>
      </c>
      <c r="P27" s="1202">
        <v>19</v>
      </c>
      <c r="Q27" s="1202">
        <v>5</v>
      </c>
      <c r="R27" s="1202">
        <v>2</v>
      </c>
      <c r="S27" s="1202">
        <v>0</v>
      </c>
      <c r="T27" s="1200"/>
      <c r="U27" s="1202">
        <v>2</v>
      </c>
      <c r="V27" s="1202">
        <v>1</v>
      </c>
      <c r="W27" s="1202">
        <v>2</v>
      </c>
      <c r="X27" s="1202">
        <v>2</v>
      </c>
      <c r="Y27" s="1202">
        <v>3</v>
      </c>
      <c r="Z27" s="1202">
        <v>3</v>
      </c>
      <c r="AA27" s="1669" t="s">
        <v>2103</v>
      </c>
      <c r="AB27" s="1202">
        <v>14</v>
      </c>
      <c r="AC27" s="1202">
        <v>4</v>
      </c>
      <c r="AD27" s="1202">
        <v>2</v>
      </c>
      <c r="AE27" s="1202">
        <v>1</v>
      </c>
      <c r="AF27" s="1202">
        <v>2</v>
      </c>
      <c r="AG27" s="1200"/>
      <c r="AH27" s="1202">
        <v>0</v>
      </c>
      <c r="AI27" s="1202">
        <v>1</v>
      </c>
      <c r="AJ27" s="1202">
        <v>0</v>
      </c>
      <c r="AK27" s="1202">
        <v>0</v>
      </c>
      <c r="AL27" s="1202">
        <v>0</v>
      </c>
      <c r="AM27" s="1202">
        <v>0</v>
      </c>
    </row>
    <row r="28" spans="1:39" ht="14.25" customHeight="1">
      <c r="A28" s="1706"/>
      <c r="B28" s="1193"/>
      <c r="C28" s="1193"/>
      <c r="D28" s="1193"/>
      <c r="E28" s="1193"/>
      <c r="F28" s="1193"/>
      <c r="H28" s="1193"/>
      <c r="I28" s="1193"/>
      <c r="J28" s="1193"/>
      <c r="K28" s="1193"/>
      <c r="L28" s="1193"/>
      <c r="M28" s="1193"/>
      <c r="N28" s="1203"/>
      <c r="O28" s="966"/>
      <c r="P28" s="966"/>
      <c r="Q28" s="966"/>
      <c r="R28" s="966"/>
      <c r="S28" s="966"/>
      <c r="AA28" s="1203"/>
      <c r="AB28" s="966"/>
      <c r="AC28" s="966"/>
      <c r="AD28" s="966"/>
      <c r="AE28" s="966"/>
      <c r="AF28" s="966"/>
      <c r="AH28" s="966"/>
      <c r="AI28" s="966"/>
      <c r="AJ28" s="966"/>
    </row>
    <row r="29" spans="1:39">
      <c r="N29" s="1705"/>
      <c r="AA29" s="1705"/>
    </row>
    <row r="30" spans="1:39">
      <c r="B30" s="966"/>
      <c r="C30" s="966"/>
      <c r="D30" s="966"/>
      <c r="E30" s="966"/>
      <c r="F30" s="966"/>
      <c r="G30" s="966"/>
      <c r="H30" s="966"/>
      <c r="I30" s="966"/>
      <c r="J30" s="966"/>
      <c r="K30" s="966"/>
      <c r="L30" s="966"/>
      <c r="M30" s="966"/>
      <c r="N30" s="966"/>
      <c r="O30" s="966"/>
      <c r="P30" s="966"/>
      <c r="Q30" s="966"/>
      <c r="R30" s="966"/>
      <c r="S30" s="966"/>
      <c r="T30" s="966"/>
      <c r="U30" s="966"/>
      <c r="V30" s="966"/>
      <c r="W30" s="966"/>
      <c r="X30" s="966"/>
      <c r="Y30" s="966"/>
      <c r="Z30" s="966"/>
      <c r="AA30" s="966"/>
      <c r="AB30" s="966"/>
      <c r="AC30" s="966"/>
      <c r="AD30" s="966"/>
      <c r="AE30" s="966"/>
      <c r="AF30" s="966"/>
      <c r="AG30" s="966"/>
      <c r="AH30" s="966"/>
      <c r="AI30" s="966"/>
      <c r="AJ30" s="966"/>
      <c r="AK30" s="966"/>
      <c r="AL30" s="966"/>
      <c r="AM30" s="966"/>
    </row>
  </sheetData>
  <mergeCells count="3">
    <mergeCell ref="H2:M2"/>
    <mergeCell ref="U2:Z2"/>
    <mergeCell ref="AH2:AM2"/>
  </mergeCells>
  <phoneticPr fontId="5" type="noConversion"/>
  <pageMargins left="0.78740157480314965" right="0.19685039370078741" top="0.98425196850393704" bottom="0.98425196850393704" header="0.51181102362204722" footer="0.51181102362204722"/>
  <pageSetup paperSize="9" scale="54"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90" zoomScaleSheetLayoutView="90" workbookViewId="0">
      <selection activeCell="I31" sqref="I31"/>
    </sheetView>
  </sheetViews>
  <sheetFormatPr defaultColWidth="9" defaultRowHeight="15.75"/>
  <cols>
    <col min="1" max="1" width="20.625" style="1705" customWidth="1"/>
    <col min="2" max="6" width="24.625" style="1189" customWidth="1"/>
    <col min="7" max="7" width="1.75" style="1193" customWidth="1"/>
    <col min="8" max="13" width="24.625" style="1189" customWidth="1"/>
    <col min="14" max="14" width="20.625" style="1186" customWidth="1"/>
    <col min="15" max="19" width="24.625" style="1189" customWidth="1"/>
    <col min="20" max="20" width="1.875" style="1193" customWidth="1"/>
    <col min="21" max="26" width="24.625" style="1189" customWidth="1"/>
    <col min="27" max="27" width="20.625" style="1186" customWidth="1"/>
    <col min="28" max="32" width="24.625" style="1189" customWidth="1"/>
    <col min="33" max="33" width="1.625" style="1193" customWidth="1"/>
    <col min="34" max="39" width="24.625" style="1189" customWidth="1"/>
    <col min="40" max="16384" width="9" style="1189"/>
  </cols>
  <sheetData>
    <row r="1" spans="1:39" ht="30.2" customHeight="1">
      <c r="B1" s="1187"/>
      <c r="C1" s="1187"/>
      <c r="D1" s="1187"/>
      <c r="E1" s="1187"/>
      <c r="F1" s="1188" t="s">
        <v>2104</v>
      </c>
      <c r="G1" s="1188"/>
      <c r="H1" s="1187" t="s">
        <v>2105</v>
      </c>
      <c r="I1" s="1187"/>
      <c r="J1" s="1187"/>
      <c r="K1" s="1187"/>
      <c r="L1" s="1187"/>
      <c r="M1" s="1187"/>
      <c r="O1" s="1187"/>
      <c r="P1" s="1187"/>
      <c r="Q1" s="1187"/>
      <c r="R1" s="1187"/>
      <c r="S1" s="1188" t="s">
        <v>2106</v>
      </c>
      <c r="T1" s="1188"/>
      <c r="U1" s="1187" t="s">
        <v>2107</v>
      </c>
      <c r="V1" s="1187"/>
      <c r="W1" s="1187"/>
      <c r="X1" s="1187"/>
      <c r="Y1" s="1187"/>
      <c r="Z1" s="1187"/>
      <c r="AB1" s="1187"/>
      <c r="AC1" s="1187"/>
      <c r="AD1" s="1187"/>
      <c r="AE1" s="1187"/>
      <c r="AF1" s="1188" t="s">
        <v>2108</v>
      </c>
      <c r="AG1" s="1188"/>
      <c r="AH1" s="1187" t="s">
        <v>2109</v>
      </c>
      <c r="AI1" s="1187"/>
      <c r="AJ1" s="1187"/>
      <c r="AK1" s="1187"/>
      <c r="AL1" s="1187"/>
      <c r="AM1" s="1187"/>
    </row>
    <row r="2" spans="1:39" ht="15" customHeight="1">
      <c r="A2" s="1706"/>
      <c r="B2" s="1191"/>
      <c r="C2" s="1191"/>
      <c r="D2" s="1191"/>
      <c r="E2" s="1191"/>
      <c r="F2" s="1191"/>
      <c r="G2" s="1191"/>
      <c r="H2" s="2578"/>
      <c r="I2" s="2578"/>
      <c r="J2" s="2578"/>
      <c r="K2" s="2578"/>
      <c r="L2" s="2578"/>
      <c r="M2" s="2578"/>
      <c r="N2" s="1190"/>
      <c r="O2" s="1191"/>
      <c r="P2" s="1191"/>
      <c r="Q2" s="1191"/>
      <c r="R2" s="1191"/>
      <c r="S2" s="1191"/>
      <c r="T2" s="1191"/>
      <c r="U2" s="2578"/>
      <c r="V2" s="2578"/>
      <c r="W2" s="2578"/>
      <c r="X2" s="2578"/>
      <c r="Y2" s="2578"/>
      <c r="Z2" s="2578"/>
      <c r="AA2" s="1190"/>
      <c r="AB2" s="1191"/>
      <c r="AC2" s="1191"/>
      <c r="AD2" s="1191"/>
      <c r="AE2" s="1191"/>
      <c r="AF2" s="1191"/>
      <c r="AG2" s="1191"/>
      <c r="AH2" s="2578"/>
      <c r="AI2" s="2578"/>
      <c r="AJ2" s="2578"/>
      <c r="AK2" s="2578"/>
      <c r="AL2" s="2578"/>
      <c r="AM2" s="2578"/>
    </row>
    <row r="3" spans="1:39" s="1193" customFormat="1" ht="20.25" customHeight="1">
      <c r="A3" s="1707"/>
      <c r="B3" s="1192"/>
      <c r="D3" s="1192"/>
      <c r="E3" s="1192"/>
      <c r="F3" s="792" t="s">
        <v>2011</v>
      </c>
      <c r="G3" s="1035"/>
      <c r="H3" s="793" t="s">
        <v>2012</v>
      </c>
      <c r="I3" s="1194"/>
      <c r="J3" s="1192"/>
      <c r="K3" s="1192"/>
      <c r="L3" s="1192"/>
      <c r="M3" s="1211" t="s">
        <v>2110</v>
      </c>
      <c r="N3" s="1707"/>
      <c r="O3" s="1192"/>
      <c r="Q3" s="1192"/>
      <c r="R3" s="1192"/>
      <c r="S3" s="792" t="s">
        <v>2011</v>
      </c>
      <c r="T3" s="1035"/>
      <c r="U3" s="793" t="s">
        <v>2111</v>
      </c>
      <c r="V3" s="1194"/>
      <c r="W3" s="1192"/>
      <c r="X3" s="1192"/>
      <c r="Y3" s="1192"/>
      <c r="Z3" s="1211" t="s">
        <v>2057</v>
      </c>
      <c r="AA3" s="1707"/>
      <c r="AB3" s="1192"/>
      <c r="AD3" s="1192"/>
      <c r="AE3" s="1192"/>
      <c r="AF3" s="792" t="s">
        <v>2112</v>
      </c>
      <c r="AG3" s="1035"/>
      <c r="AH3" s="793" t="s">
        <v>2012</v>
      </c>
      <c r="AI3" s="1194"/>
      <c r="AJ3" s="1192"/>
      <c r="AK3" s="1192"/>
      <c r="AL3" s="1192"/>
      <c r="AM3" s="1211" t="s">
        <v>2110</v>
      </c>
    </row>
    <row r="4" spans="1:39" s="1704" customFormat="1" ht="48" customHeight="1">
      <c r="A4" s="1699"/>
      <c r="B4" s="1700" t="s">
        <v>2113</v>
      </c>
      <c r="C4" s="1701" t="s">
        <v>2114</v>
      </c>
      <c r="D4" s="1701" t="s">
        <v>2115</v>
      </c>
      <c r="E4" s="1701" t="s">
        <v>2116</v>
      </c>
      <c r="F4" s="1701" t="s">
        <v>2117</v>
      </c>
      <c r="G4" s="1702"/>
      <c r="H4" s="1700" t="s">
        <v>2020</v>
      </c>
      <c r="I4" s="1701" t="s">
        <v>2118</v>
      </c>
      <c r="J4" s="1701" t="s">
        <v>2119</v>
      </c>
      <c r="K4" s="1701" t="s">
        <v>2023</v>
      </c>
      <c r="L4" s="1701" t="s">
        <v>2120</v>
      </c>
      <c r="M4" s="1701" t="s">
        <v>2025</v>
      </c>
      <c r="N4" s="1699"/>
      <c r="O4" s="1700" t="s">
        <v>1830</v>
      </c>
      <c r="P4" s="1701" t="s">
        <v>2121</v>
      </c>
      <c r="Q4" s="1701" t="s">
        <v>2115</v>
      </c>
      <c r="R4" s="1701" t="s">
        <v>2122</v>
      </c>
      <c r="S4" s="1701" t="s">
        <v>2019</v>
      </c>
      <c r="T4" s="1702"/>
      <c r="U4" s="1700" t="s">
        <v>2021</v>
      </c>
      <c r="V4" s="1701" t="s">
        <v>2020</v>
      </c>
      <c r="W4" s="1701" t="s">
        <v>2123</v>
      </c>
      <c r="X4" s="1701" t="s">
        <v>2124</v>
      </c>
      <c r="Y4" s="1701" t="s">
        <v>2023</v>
      </c>
      <c r="Z4" s="1701" t="s">
        <v>2024</v>
      </c>
      <c r="AA4" s="1699"/>
      <c r="AB4" s="1700" t="s">
        <v>2027</v>
      </c>
      <c r="AC4" s="1701" t="s">
        <v>2121</v>
      </c>
      <c r="AD4" s="1701" t="s">
        <v>2125</v>
      </c>
      <c r="AE4" s="1701" t="s">
        <v>2018</v>
      </c>
      <c r="AF4" s="1701" t="s">
        <v>2019</v>
      </c>
      <c r="AG4" s="1702"/>
      <c r="AH4" s="1700" t="s">
        <v>2126</v>
      </c>
      <c r="AI4" s="1701" t="s">
        <v>2023</v>
      </c>
      <c r="AJ4" s="1701" t="s">
        <v>2120</v>
      </c>
      <c r="AK4" s="1701" t="s">
        <v>2021</v>
      </c>
      <c r="AL4" s="1701" t="s">
        <v>2022</v>
      </c>
      <c r="AM4" s="1703" t="s">
        <v>2127</v>
      </c>
    </row>
    <row r="5" spans="1:39" s="1201" customFormat="1" ht="50.1" customHeight="1">
      <c r="A5" s="1708" t="s">
        <v>2077</v>
      </c>
      <c r="B5" s="1204">
        <v>733.07216797127421</v>
      </c>
      <c r="C5" s="1204">
        <v>206.88649501796633</v>
      </c>
      <c r="D5" s="1204">
        <v>91.471277694377576</v>
      </c>
      <c r="E5" s="1204">
        <v>56.916686816089829</v>
      </c>
      <c r="F5" s="1204">
        <v>48.854797118050428</v>
      </c>
      <c r="G5" s="1205"/>
      <c r="H5" s="1204">
        <v>39.753894807691381</v>
      </c>
      <c r="I5" s="1204">
        <v>29.032980995674759</v>
      </c>
      <c r="J5" s="1204">
        <v>26.064373531904334</v>
      </c>
      <c r="K5" s="1204">
        <v>25.407039022069455</v>
      </c>
      <c r="L5" s="1204">
        <v>23.422312889148657</v>
      </c>
      <c r="M5" s="1204">
        <v>18.299344580241979</v>
      </c>
      <c r="N5" s="1668" t="s">
        <v>2128</v>
      </c>
      <c r="O5" s="1204">
        <v>870.15069203264034</v>
      </c>
      <c r="P5" s="1204">
        <v>252.84548255279537</v>
      </c>
      <c r="Q5" s="1204">
        <v>107.25277929241247</v>
      </c>
      <c r="R5" s="1204">
        <v>68.272718570747045</v>
      </c>
      <c r="S5" s="1204">
        <v>57.646448459410614</v>
      </c>
      <c r="T5" s="1205"/>
      <c r="U5" s="1204">
        <v>40.994357706625578</v>
      </c>
      <c r="V5" s="1204">
        <v>39.876252176838378</v>
      </c>
      <c r="W5" s="1204">
        <v>38.169220833651799</v>
      </c>
      <c r="X5" s="1204">
        <v>26.134649864186454</v>
      </c>
      <c r="Y5" s="1204">
        <v>25.673751401526076</v>
      </c>
      <c r="Z5" s="1204">
        <v>23.80455208073678</v>
      </c>
      <c r="AA5" s="1668" t="s">
        <v>2078</v>
      </c>
      <c r="AB5" s="1204">
        <v>597.69890557292911</v>
      </c>
      <c r="AC5" s="1204">
        <v>161.49923890533523</v>
      </c>
      <c r="AD5" s="1204">
        <v>75.886098531562268</v>
      </c>
      <c r="AE5" s="1204">
        <v>45.701924496071378</v>
      </c>
      <c r="AF5" s="1204">
        <v>40.172514228748838</v>
      </c>
      <c r="AG5" s="1205"/>
      <c r="AH5" s="1204">
        <v>39.633059568522249</v>
      </c>
      <c r="AI5" s="1204">
        <v>25.143644553998694</v>
      </c>
      <c r="AJ5" s="1204">
        <v>23.04482876655462</v>
      </c>
      <c r="AK5" s="1204">
        <v>17.220404231920661</v>
      </c>
      <c r="AL5" s="1204">
        <v>14.110110956551731</v>
      </c>
      <c r="AM5" s="1204">
        <v>13.1660653011552</v>
      </c>
    </row>
    <row r="6" spans="1:39" ht="50.1" customHeight="1">
      <c r="A6" s="1709" t="s">
        <v>2079</v>
      </c>
      <c r="B6" s="1206">
        <v>600.57080534365207</v>
      </c>
      <c r="C6" s="1206">
        <v>176.03714970148098</v>
      </c>
      <c r="D6" s="1206">
        <v>92.328052469393313</v>
      </c>
      <c r="E6" s="1206">
        <v>55.572217198674181</v>
      </c>
      <c r="F6" s="1206">
        <v>36.856055680455242</v>
      </c>
      <c r="G6" s="1207"/>
      <c r="H6" s="1206">
        <v>28.387431057753766</v>
      </c>
      <c r="I6" s="1206">
        <v>18.791326825521026</v>
      </c>
      <c r="J6" s="1206">
        <v>17.087579860007121</v>
      </c>
      <c r="K6" s="1206">
        <v>12.953487958392495</v>
      </c>
      <c r="L6" s="1206">
        <v>19.066932952295335</v>
      </c>
      <c r="M6" s="1206">
        <v>11.951283861031373</v>
      </c>
      <c r="N6" s="1215" t="s">
        <v>2129</v>
      </c>
      <c r="O6" s="1206">
        <v>731.25207087874344</v>
      </c>
      <c r="P6" s="1206">
        <v>217.73810787887007</v>
      </c>
      <c r="Q6" s="1206">
        <v>113.29545730759537</v>
      </c>
      <c r="R6" s="1206">
        <v>67.291565654691922</v>
      </c>
      <c r="S6" s="1206">
        <v>45.082790373979911</v>
      </c>
      <c r="T6" s="1207"/>
      <c r="U6" s="1206">
        <v>26.81428167532971</v>
      </c>
      <c r="V6" s="1206">
        <v>30.038136151562099</v>
      </c>
      <c r="W6" s="1206">
        <v>26.09786956950029</v>
      </c>
      <c r="X6" s="1206">
        <v>16.989201366811955</v>
      </c>
      <c r="Y6" s="1206">
        <v>13.970036063673685</v>
      </c>
      <c r="Z6" s="1206">
        <v>20.36657272286493</v>
      </c>
      <c r="AA6" s="1215" t="s">
        <v>2130</v>
      </c>
      <c r="AB6" s="1206">
        <v>475.20385779131823</v>
      </c>
      <c r="AC6" s="1206">
        <v>136.03201342352716</v>
      </c>
      <c r="AD6" s="1206">
        <v>72.213313513536065</v>
      </c>
      <c r="AE6" s="1206">
        <v>44.329450783632268</v>
      </c>
      <c r="AF6" s="1206">
        <v>28.96387149761134</v>
      </c>
      <c r="AG6" s="1207"/>
      <c r="AH6" s="1206">
        <v>26.803853962196257</v>
      </c>
      <c r="AI6" s="1206">
        <v>11.978279060029097</v>
      </c>
      <c r="AJ6" s="1206">
        <v>17.820144667174436</v>
      </c>
      <c r="AK6" s="1206">
        <v>11.094635522813835</v>
      </c>
      <c r="AL6" s="1206">
        <v>8.4437049111680516</v>
      </c>
      <c r="AM6" s="1206">
        <v>9.5237136788755929</v>
      </c>
    </row>
    <row r="7" spans="1:39" ht="50.1" customHeight="1">
      <c r="A7" s="1709" t="s">
        <v>2131</v>
      </c>
      <c r="B7" s="1206">
        <v>674.5357521699591</v>
      </c>
      <c r="C7" s="1206">
        <v>195.74616453552608</v>
      </c>
      <c r="D7" s="1206">
        <v>112.11120534680761</v>
      </c>
      <c r="E7" s="1206">
        <v>60.50268048549384</v>
      </c>
      <c r="F7" s="1206">
        <v>43.050702853174123</v>
      </c>
      <c r="G7" s="1207"/>
      <c r="H7" s="1206">
        <v>25.860318033330287</v>
      </c>
      <c r="I7" s="1206">
        <v>17.003532810932487</v>
      </c>
      <c r="J7" s="1206">
        <v>19.208386516086371</v>
      </c>
      <c r="K7" s="1206">
        <v>14.424975087955913</v>
      </c>
      <c r="L7" s="1206">
        <v>23.207019506789173</v>
      </c>
      <c r="M7" s="1206">
        <v>8.8941556241800708</v>
      </c>
      <c r="N7" s="1215" t="s">
        <v>2132</v>
      </c>
      <c r="O7" s="1206">
        <v>795.21244538784606</v>
      </c>
      <c r="P7" s="1206">
        <v>229.01492275638165</v>
      </c>
      <c r="Q7" s="1206">
        <v>134.23123462993661</v>
      </c>
      <c r="R7" s="1206">
        <v>72.320501923067894</v>
      </c>
      <c r="S7" s="1206">
        <v>52.205383963946197</v>
      </c>
      <c r="T7" s="1207"/>
      <c r="U7" s="1206">
        <v>23.011068793703419</v>
      </c>
      <c r="V7" s="1206">
        <v>26.689709043036959</v>
      </c>
      <c r="W7" s="1206">
        <v>31.072769765647134</v>
      </c>
      <c r="X7" s="1206">
        <v>12.36649275307871</v>
      </c>
      <c r="Y7" s="1206">
        <v>14.479754172908615</v>
      </c>
      <c r="Z7" s="1206">
        <v>23.011068793703419</v>
      </c>
      <c r="AA7" s="1215" t="s">
        <v>1831</v>
      </c>
      <c r="AB7" s="1206">
        <v>564.26930879155179</v>
      </c>
      <c r="AC7" s="1206">
        <v>165.3473563911366</v>
      </c>
      <c r="AD7" s="1206">
        <v>91.89937411877618</v>
      </c>
      <c r="AE7" s="1206">
        <v>49.704330749065718</v>
      </c>
      <c r="AF7" s="1206">
        <v>34.685755990355212</v>
      </c>
      <c r="AG7" s="1207"/>
      <c r="AH7" s="1206">
        <v>25.102474953844702</v>
      </c>
      <c r="AI7" s="1206">
        <v>14.37492155476577</v>
      </c>
      <c r="AJ7" s="1206">
        <v>23.386066409992072</v>
      </c>
      <c r="AK7" s="1206">
        <v>11.514240648344721</v>
      </c>
      <c r="AL7" s="1206">
        <v>8.3674916512815667</v>
      </c>
      <c r="AM7" s="1206">
        <v>14.088853464123664</v>
      </c>
    </row>
    <row r="8" spans="1:39" ht="50.1" customHeight="1">
      <c r="A8" s="1709" t="s">
        <v>2133</v>
      </c>
      <c r="B8" s="1206">
        <v>578.15018704258603</v>
      </c>
      <c r="C8" s="1206">
        <v>150.8770123266882</v>
      </c>
      <c r="D8" s="1206">
        <v>73.261086863379873</v>
      </c>
      <c r="E8" s="1206">
        <v>34.8387087994277</v>
      </c>
      <c r="F8" s="1206">
        <v>43.321571488871683</v>
      </c>
      <c r="G8" s="1207"/>
      <c r="H8" s="1206">
        <v>30.393144395334062</v>
      </c>
      <c r="I8" s="1206">
        <v>24.768144537093132</v>
      </c>
      <c r="J8" s="1206">
        <v>19.596773699678081</v>
      </c>
      <c r="K8" s="1206">
        <v>32.071571772389824</v>
      </c>
      <c r="L8" s="1206">
        <v>16.103830239318793</v>
      </c>
      <c r="M8" s="1206">
        <v>14.334677058097856</v>
      </c>
      <c r="N8" s="1215" t="s">
        <v>2081</v>
      </c>
      <c r="O8" s="1206">
        <v>719.42642814032229</v>
      </c>
      <c r="P8" s="1206">
        <v>184.43792474057435</v>
      </c>
      <c r="Q8" s="1206">
        <v>94.452639659532878</v>
      </c>
      <c r="R8" s="1206">
        <v>46.314614813747781</v>
      </c>
      <c r="S8" s="1206">
        <v>55.705176478739951</v>
      </c>
      <c r="T8" s="1207"/>
      <c r="U8" s="1206">
        <v>36.468200640746282</v>
      </c>
      <c r="V8" s="1206">
        <v>33.459574087884718</v>
      </c>
      <c r="W8" s="1206">
        <v>29.448072017402627</v>
      </c>
      <c r="X8" s="1206">
        <v>21.242726873234712</v>
      </c>
      <c r="Y8" s="1206">
        <v>35.009472615116437</v>
      </c>
      <c r="Z8" s="1206">
        <v>18.234100320373141</v>
      </c>
      <c r="AA8" s="1215" t="s">
        <v>2081</v>
      </c>
      <c r="AB8" s="1206">
        <v>438.24544724464687</v>
      </c>
      <c r="AC8" s="1206">
        <v>117.64190724346413</v>
      </c>
      <c r="AD8" s="1206">
        <v>52.27526039444799</v>
      </c>
      <c r="AE8" s="1206">
        <v>23.474210194398061</v>
      </c>
      <c r="AF8" s="1206">
        <v>31.058185795665125</v>
      </c>
      <c r="AG8" s="1207"/>
      <c r="AH8" s="1206">
        <v>27.3564834188562</v>
      </c>
      <c r="AI8" s="1206">
        <v>29.162191895348361</v>
      </c>
      <c r="AJ8" s="1206">
        <v>13.994240692814229</v>
      </c>
      <c r="AK8" s="1206">
        <v>13.181671878392757</v>
      </c>
      <c r="AL8" s="1206">
        <v>9.8411111968822631</v>
      </c>
      <c r="AM8" s="1206">
        <v>10.83425085895295</v>
      </c>
    </row>
    <row r="9" spans="1:39" ht="50.1" customHeight="1">
      <c r="A9" s="1709" t="s">
        <v>1833</v>
      </c>
      <c r="B9" s="1206">
        <v>610.2346572075943</v>
      </c>
      <c r="C9" s="1206">
        <v>184.04697293704626</v>
      </c>
      <c r="D9" s="1206">
        <v>56.805946165992125</v>
      </c>
      <c r="E9" s="1206">
        <v>39.563839080344643</v>
      </c>
      <c r="F9" s="1206">
        <v>39.671155099549914</v>
      </c>
      <c r="G9" s="1207"/>
      <c r="H9" s="1206">
        <v>38.132958824274311</v>
      </c>
      <c r="I9" s="1206">
        <v>26.256652698890566</v>
      </c>
      <c r="J9" s="1206">
        <v>20.604675687412762</v>
      </c>
      <c r="K9" s="1206">
        <v>26.256652698890566</v>
      </c>
      <c r="L9" s="1206">
        <v>22.321731994697156</v>
      </c>
      <c r="M9" s="1206">
        <v>15.417734759157813</v>
      </c>
      <c r="N9" s="1215" t="s">
        <v>2134</v>
      </c>
      <c r="O9" s="1206">
        <v>730.01473027832856</v>
      </c>
      <c r="P9" s="1206">
        <v>224.82100914569833</v>
      </c>
      <c r="Q9" s="1206">
        <v>70.075023845477673</v>
      </c>
      <c r="R9" s="1206">
        <v>49.597141229493523</v>
      </c>
      <c r="S9" s="1206">
        <v>47.636492893920575</v>
      </c>
      <c r="T9" s="1207"/>
      <c r="U9" s="1206">
        <v>38.632033871289245</v>
      </c>
      <c r="V9" s="1206">
        <v>35.727369670440432</v>
      </c>
      <c r="W9" s="1206">
        <v>31.225140159124766</v>
      </c>
      <c r="X9" s="1206">
        <v>21.930214716408557</v>
      </c>
      <c r="Y9" s="1206">
        <v>27.449076698021308</v>
      </c>
      <c r="Z9" s="1206">
        <v>23.019463791726864</v>
      </c>
      <c r="AA9" s="1215" t="s">
        <v>1833</v>
      </c>
      <c r="AB9" s="1206">
        <v>493.94153145140621</v>
      </c>
      <c r="AC9" s="1206">
        <v>144.45991977504016</v>
      </c>
      <c r="AD9" s="1206">
        <v>43.923147886700839</v>
      </c>
      <c r="AE9" s="1206">
        <v>29.822618870103458</v>
      </c>
      <c r="AF9" s="1206">
        <v>31.937698222593067</v>
      </c>
      <c r="AG9" s="1207"/>
      <c r="AH9" s="1206">
        <v>40.46851827763448</v>
      </c>
      <c r="AI9" s="1206">
        <v>25.098941649543338</v>
      </c>
      <c r="AJ9" s="1206">
        <v>21.644312040476979</v>
      </c>
      <c r="AK9" s="1206">
        <v>14.241534306763354</v>
      </c>
      <c r="AL9" s="1206">
        <v>10.293386182116087</v>
      </c>
      <c r="AM9" s="1206">
        <v>10.152380891950115</v>
      </c>
    </row>
    <row r="10" spans="1:39" ht="50.1" customHeight="1">
      <c r="A10" s="1709" t="s">
        <v>1847</v>
      </c>
      <c r="B10" s="1206">
        <v>806.39664243639788</v>
      </c>
      <c r="C10" s="1206">
        <v>240.24275711054111</v>
      </c>
      <c r="D10" s="1206">
        <v>89.010233259326114</v>
      </c>
      <c r="E10" s="1206">
        <v>60.577882230125404</v>
      </c>
      <c r="F10" s="1206">
        <v>57.819519816844739</v>
      </c>
      <c r="G10" s="1207"/>
      <c r="H10" s="1206">
        <v>55.061157403564067</v>
      </c>
      <c r="I10" s="1206">
        <v>32.835121804244856</v>
      </c>
      <c r="J10" s="1206">
        <v>27.159260684609638</v>
      </c>
      <c r="K10" s="1206">
        <v>26.681851805387982</v>
      </c>
      <c r="L10" s="1206">
        <v>23.711307668008804</v>
      </c>
      <c r="M10" s="1206">
        <v>17.876310255299703</v>
      </c>
      <c r="N10" s="1215" t="s">
        <v>2083</v>
      </c>
      <c r="O10" s="1206">
        <v>935.79741213285195</v>
      </c>
      <c r="P10" s="1206">
        <v>285.19135394170257</v>
      </c>
      <c r="Q10" s="1206">
        <v>104.76850781912026</v>
      </c>
      <c r="R10" s="1206">
        <v>72.466655509776885</v>
      </c>
      <c r="S10" s="1206">
        <v>65.241241177423774</v>
      </c>
      <c r="T10" s="1207"/>
      <c r="U10" s="1206">
        <v>46.115144415312564</v>
      </c>
      <c r="V10" s="1206">
        <v>56.740753727596569</v>
      </c>
      <c r="W10" s="1206">
        <v>34.851998544291526</v>
      </c>
      <c r="X10" s="1206">
        <v>23.376340487024802</v>
      </c>
      <c r="Y10" s="1206">
        <v>25.076437976990242</v>
      </c>
      <c r="Z10" s="1206">
        <v>24.970181883867404</v>
      </c>
      <c r="AA10" s="1215" t="s">
        <v>2083</v>
      </c>
      <c r="AB10" s="1206">
        <v>677.39769123376414</v>
      </c>
      <c r="AC10" s="1206">
        <v>195.43373578206331</v>
      </c>
      <c r="AD10" s="1206">
        <v>73.300891686280664</v>
      </c>
      <c r="AE10" s="1206">
        <v>48.726026265446677</v>
      </c>
      <c r="AF10" s="1206">
        <v>50.420844570331781</v>
      </c>
      <c r="AG10" s="1207"/>
      <c r="AH10" s="1206">
        <v>53.386776603880712</v>
      </c>
      <c r="AI10" s="1206">
        <v>28.282280462770139</v>
      </c>
      <c r="AJ10" s="1206">
        <v>22.456342539727601</v>
      </c>
      <c r="AK10" s="1206">
        <v>19.59633665023399</v>
      </c>
      <c r="AL10" s="1206">
        <v>19.490410506178673</v>
      </c>
      <c r="AM10" s="1206">
        <v>11.863728134195714</v>
      </c>
    </row>
    <row r="11" spans="1:39" ht="50.1" customHeight="1">
      <c r="A11" s="1709" t="s">
        <v>2135</v>
      </c>
      <c r="B11" s="1206">
        <v>776.33414978438668</v>
      </c>
      <c r="C11" s="1206">
        <v>223.83790849202182</v>
      </c>
      <c r="D11" s="1206">
        <v>79.308956308908563</v>
      </c>
      <c r="E11" s="1206">
        <v>62.121145241507662</v>
      </c>
      <c r="F11" s="1206">
        <v>46.662925224914396</v>
      </c>
      <c r="G11" s="1207"/>
      <c r="H11" s="1206">
        <v>43.528041445325556</v>
      </c>
      <c r="I11" s="1206">
        <v>29.69131303886445</v>
      </c>
      <c r="J11" s="1206">
        <v>23.673777507929543</v>
      </c>
      <c r="K11" s="1206">
        <v>33.150495140479727</v>
      </c>
      <c r="L11" s="1206">
        <v>22.628816248066595</v>
      </c>
      <c r="M11" s="1206">
        <v>18.84533582442489</v>
      </c>
      <c r="N11" s="1215" t="s">
        <v>2084</v>
      </c>
      <c r="O11" s="1206">
        <v>936.06049488402425</v>
      </c>
      <c r="P11" s="1206">
        <v>278.87454358042595</v>
      </c>
      <c r="Q11" s="1206">
        <v>94.632447573624049</v>
      </c>
      <c r="R11" s="1206">
        <v>75.997134820664229</v>
      </c>
      <c r="S11" s="1206">
        <v>56.269909211085682</v>
      </c>
      <c r="T11" s="1207"/>
      <c r="U11" s="1206">
        <v>42.730189789013316</v>
      </c>
      <c r="V11" s="1206">
        <v>45.860339977987039</v>
      </c>
      <c r="W11" s="1206">
        <v>35.596359125770888</v>
      </c>
      <c r="X11" s="1206">
        <v>27.152233034585976</v>
      </c>
      <c r="Y11" s="1206">
        <v>34.286063697828403</v>
      </c>
      <c r="Z11" s="1206">
        <v>21.183109418403536</v>
      </c>
      <c r="AA11" s="1215" t="s">
        <v>2136</v>
      </c>
      <c r="AB11" s="1206">
        <v>619.77050795708703</v>
      </c>
      <c r="AC11" s="1206">
        <v>169.89104069143727</v>
      </c>
      <c r="AD11" s="1206">
        <v>64.28888184081687</v>
      </c>
      <c r="AE11" s="1206">
        <v>48.519910823258016</v>
      </c>
      <c r="AF11" s="1206">
        <v>37.246166837853949</v>
      </c>
      <c r="AG11" s="1207"/>
      <c r="AH11" s="1206">
        <v>41.241924199769315</v>
      </c>
      <c r="AI11" s="1206">
        <v>32.037411705357137</v>
      </c>
      <c r="AJ11" s="1206">
        <v>24.045896981526401</v>
      </c>
      <c r="AK11" s="1206">
        <v>16.910615978106105</v>
      </c>
      <c r="AL11" s="1206">
        <v>11.987272085746099</v>
      </c>
      <c r="AM11" s="1206">
        <v>13.985150766703782</v>
      </c>
    </row>
    <row r="12" spans="1:39" ht="50.1" customHeight="1">
      <c r="A12" s="1709" t="s">
        <v>2137</v>
      </c>
      <c r="B12" s="1206">
        <v>860.03061980987638</v>
      </c>
      <c r="C12" s="1206">
        <v>239.95753585105962</v>
      </c>
      <c r="D12" s="1206">
        <v>116.03065490421439</v>
      </c>
      <c r="E12" s="1206">
        <v>56.370280359892433</v>
      </c>
      <c r="F12" s="1206">
        <v>66.898581750066896</v>
      </c>
      <c r="G12" s="1207"/>
      <c r="H12" s="1206">
        <v>32.023583395113988</v>
      </c>
      <c r="I12" s="1206">
        <v>39.700469825449538</v>
      </c>
      <c r="J12" s="1206">
        <v>37.507073702496527</v>
      </c>
      <c r="K12" s="1206">
        <v>19.082546269691214</v>
      </c>
      <c r="L12" s="1206">
        <v>36.410375641020018</v>
      </c>
      <c r="M12" s="1206">
        <v>18.64386704510061</v>
      </c>
      <c r="N12" s="1215" t="s">
        <v>2138</v>
      </c>
      <c r="O12" s="1206">
        <v>977.433986329807</v>
      </c>
      <c r="P12" s="1206">
        <v>283.72917312902518</v>
      </c>
      <c r="Q12" s="1206">
        <v>128.84948687969492</v>
      </c>
      <c r="R12" s="1206">
        <v>67.678518361051886</v>
      </c>
      <c r="S12" s="1206">
        <v>62.038641830964224</v>
      </c>
      <c r="T12" s="1207"/>
      <c r="U12" s="1206">
        <v>55.097255332394802</v>
      </c>
      <c r="V12" s="1206">
        <v>31.236239243562405</v>
      </c>
      <c r="W12" s="1206">
        <v>52.494235395431268</v>
      </c>
      <c r="X12" s="1206">
        <v>27.765545994277694</v>
      </c>
      <c r="Y12" s="1206">
        <v>17.787302902584148</v>
      </c>
      <c r="Z12" s="1206">
        <v>35.574605805168297</v>
      </c>
      <c r="AA12" s="1215" t="s">
        <v>2139</v>
      </c>
      <c r="AB12" s="1206">
        <v>739.97670936616203</v>
      </c>
      <c r="AC12" s="1206">
        <v>195.19769311817225</v>
      </c>
      <c r="AD12" s="1206">
        <v>102.92242000776355</v>
      </c>
      <c r="AE12" s="1206">
        <v>44.80674319303499</v>
      </c>
      <c r="AF12" s="1206">
        <v>71.86824155714524</v>
      </c>
      <c r="AG12" s="1207"/>
      <c r="AH12" s="1206">
        <v>32.828702933510783</v>
      </c>
      <c r="AI12" s="1206">
        <v>20.407031553263462</v>
      </c>
      <c r="AJ12" s="1206">
        <v>37.265014140741975</v>
      </c>
      <c r="AK12" s="1206">
        <v>23.95608051904841</v>
      </c>
      <c r="AL12" s="1206">
        <v>22.181556036155936</v>
      </c>
      <c r="AM12" s="1206">
        <v>11.534409138801086</v>
      </c>
    </row>
    <row r="13" spans="1:39" ht="50.1" customHeight="1">
      <c r="A13" s="1709" t="s">
        <v>2087</v>
      </c>
      <c r="B13" s="1206">
        <v>667.34043828813924</v>
      </c>
      <c r="C13" s="1206">
        <v>161.01999767395523</v>
      </c>
      <c r="D13" s="1206">
        <v>74.469495004863958</v>
      </c>
      <c r="E13" s="1206">
        <v>42.914624240091094</v>
      </c>
      <c r="F13" s="1206">
        <v>53.192496432045687</v>
      </c>
      <c r="G13" s="1207"/>
      <c r="H13" s="1206">
        <v>53.192496432045687</v>
      </c>
      <c r="I13" s="1206">
        <v>32.997379142591051</v>
      </c>
      <c r="J13" s="1206">
        <v>24.702955970136472</v>
      </c>
      <c r="K13" s="1206">
        <v>32.456438500909229</v>
      </c>
      <c r="L13" s="1206">
        <v>20.375430836681907</v>
      </c>
      <c r="M13" s="1206">
        <v>17.310100533818257</v>
      </c>
      <c r="N13" s="1215" t="s">
        <v>2140</v>
      </c>
      <c r="O13" s="1206">
        <v>777.81583100600574</v>
      </c>
      <c r="P13" s="1206">
        <v>185.36237461559375</v>
      </c>
      <c r="Q13" s="1206">
        <v>84.737085538557139</v>
      </c>
      <c r="R13" s="1206">
        <v>53.313749651342199</v>
      </c>
      <c r="S13" s="1206">
        <v>66.730454861613751</v>
      </c>
      <c r="T13" s="1207"/>
      <c r="U13" s="1206">
        <v>44.840041097486484</v>
      </c>
      <c r="V13" s="1206">
        <v>52.254536082110235</v>
      </c>
      <c r="W13" s="1206">
        <v>36.719403733374762</v>
      </c>
      <c r="X13" s="1206">
        <v>24.714983282079167</v>
      </c>
      <c r="Y13" s="1206">
        <v>36.013261353886783</v>
      </c>
      <c r="Z13" s="1206">
        <v>19.418915435919345</v>
      </c>
      <c r="AA13" s="1215" t="s">
        <v>2141</v>
      </c>
      <c r="AB13" s="1206">
        <v>552.03318095301267</v>
      </c>
      <c r="AC13" s="1206">
        <v>135.61295767070004</v>
      </c>
      <c r="AD13" s="1206">
        <v>63.752830644106275</v>
      </c>
      <c r="AE13" s="1206">
        <v>32.06067205801876</v>
      </c>
      <c r="AF13" s="1206">
        <v>39.06242802471251</v>
      </c>
      <c r="AG13" s="1207"/>
      <c r="AH13" s="1206">
        <v>54.171480373893772</v>
      </c>
      <c r="AI13" s="1206">
        <v>28.744050810637511</v>
      </c>
      <c r="AJ13" s="1206">
        <v>21.373781372012509</v>
      </c>
      <c r="AK13" s="1206">
        <v>20.636754428150006</v>
      </c>
      <c r="AL13" s="1206">
        <v>12.160944573731253</v>
      </c>
      <c r="AM13" s="1206">
        <v>9.5813502702125035</v>
      </c>
    </row>
    <row r="14" spans="1:39" ht="50.1" customHeight="1">
      <c r="A14" s="1709" t="s">
        <v>2142</v>
      </c>
      <c r="B14" s="1206">
        <v>898.36487797799884</v>
      </c>
      <c r="C14" s="1206">
        <v>237.6050858371045</v>
      </c>
      <c r="D14" s="1206">
        <v>94.135144694242157</v>
      </c>
      <c r="E14" s="1206">
        <v>46.614127526821264</v>
      </c>
      <c r="F14" s="1206">
        <v>83.615224863286386</v>
      </c>
      <c r="G14" s="1207"/>
      <c r="H14" s="1206">
        <v>52.962355011018708</v>
      </c>
      <c r="I14" s="1206">
        <v>45.163104101861848</v>
      </c>
      <c r="J14" s="1206">
        <v>47.702395095540822</v>
      </c>
      <c r="K14" s="1206">
        <v>36.456963552105343</v>
      </c>
      <c r="L14" s="1206">
        <v>28.294956786708624</v>
      </c>
      <c r="M14" s="1206">
        <v>27.206689217989062</v>
      </c>
      <c r="N14" s="1215" t="s">
        <v>2088</v>
      </c>
      <c r="O14" s="1206">
        <v>1017.5425030491127</v>
      </c>
      <c r="P14" s="1206">
        <v>281.5376666467493</v>
      </c>
      <c r="Q14" s="1206">
        <v>104.39037077913177</v>
      </c>
      <c r="R14" s="1206">
        <v>50.26203037513752</v>
      </c>
      <c r="S14" s="1206">
        <v>99.469612560586839</v>
      </c>
      <c r="T14" s="1207"/>
      <c r="U14" s="1206">
        <v>61.860960461707712</v>
      </c>
      <c r="V14" s="1206">
        <v>48.856099455553249</v>
      </c>
      <c r="W14" s="1206">
        <v>72.756925088485772</v>
      </c>
      <c r="X14" s="1206">
        <v>35.851238449398792</v>
      </c>
      <c r="Y14" s="1206">
        <v>31.281962960749922</v>
      </c>
      <c r="Z14" s="1206">
        <v>24.955273822620725</v>
      </c>
      <c r="AA14" s="1215" t="s">
        <v>2088</v>
      </c>
      <c r="AB14" s="1206">
        <v>771.28915473004884</v>
      </c>
      <c r="AC14" s="1206">
        <v>190.76102029037651</v>
      </c>
      <c r="AD14" s="1206">
        <v>83.200287828022752</v>
      </c>
      <c r="AE14" s="1206">
        <v>42.724472127903574</v>
      </c>
      <c r="AF14" s="1206">
        <v>66.710140690937166</v>
      </c>
      <c r="AG14" s="1207"/>
      <c r="AH14" s="1206">
        <v>57.340738908502168</v>
      </c>
      <c r="AI14" s="1206">
        <v>41.97491998530878</v>
      </c>
      <c r="AJ14" s="1206">
        <v>31.855966060278984</v>
      </c>
      <c r="AK14" s="1206">
        <v>27.358653204710187</v>
      </c>
      <c r="AL14" s="1206">
        <v>20.98745999265439</v>
      </c>
      <c r="AM14" s="1206">
        <v>16.490147137085593</v>
      </c>
    </row>
    <row r="15" spans="1:39" ht="50.1" customHeight="1">
      <c r="A15" s="1709" t="s">
        <v>2089</v>
      </c>
      <c r="B15" s="1206">
        <v>820.30026379906587</v>
      </c>
      <c r="C15" s="1206">
        <v>225.36579954864348</v>
      </c>
      <c r="D15" s="1206">
        <v>100.14521837828802</v>
      </c>
      <c r="E15" s="1206">
        <v>65.695888187316868</v>
      </c>
      <c r="F15" s="1206">
        <v>46.947953389509436</v>
      </c>
      <c r="G15" s="1207"/>
      <c r="H15" s="1206">
        <v>43.198366429947953</v>
      </c>
      <c r="I15" s="1206">
        <v>37.495869595614856</v>
      </c>
      <c r="J15" s="1206">
        <v>44.13576316983832</v>
      </c>
      <c r="K15" s="1206">
        <v>24.841013607094844</v>
      </c>
      <c r="L15" s="1206">
        <v>28.434367776674602</v>
      </c>
      <c r="M15" s="1206">
        <v>21.950706992432863</v>
      </c>
      <c r="N15" s="1215" t="s">
        <v>2089</v>
      </c>
      <c r="O15" s="1206">
        <v>931.21105738379219</v>
      </c>
      <c r="P15" s="1206">
        <v>282.4453758769875</v>
      </c>
      <c r="Q15" s="1206">
        <v>102.7352887283288</v>
      </c>
      <c r="R15" s="1206">
        <v>74.368082139163377</v>
      </c>
      <c r="S15" s="1206">
        <v>51.214308112331068</v>
      </c>
      <c r="T15" s="1207"/>
      <c r="U15" s="1206">
        <v>52.28766187516436</v>
      </c>
      <c r="V15" s="1206">
        <v>38.487399210164966</v>
      </c>
      <c r="W15" s="1206">
        <v>59.801138214997358</v>
      </c>
      <c r="X15" s="1206">
        <v>32.507285388665231</v>
      </c>
      <c r="Y15" s="1206">
        <v>23.000437774998986</v>
      </c>
      <c r="Z15" s="1206">
        <v>26.987180322665473</v>
      </c>
      <c r="AA15" s="1215" t="s">
        <v>2089</v>
      </c>
      <c r="AB15" s="1206">
        <v>705.11855880645783</v>
      </c>
      <c r="AC15" s="1206">
        <v>166.08822421751029</v>
      </c>
      <c r="AD15" s="1206">
        <v>97.45541056674621</v>
      </c>
      <c r="AE15" s="1206">
        <v>56.68974863032949</v>
      </c>
      <c r="AF15" s="1206">
        <v>42.517311472747117</v>
      </c>
      <c r="AG15" s="1207"/>
      <c r="AH15" s="1206">
        <v>48.090741815616596</v>
      </c>
      <c r="AI15" s="1206">
        <v>26.752465645773469</v>
      </c>
      <c r="AJ15" s="1206">
        <v>29.937282984556024</v>
      </c>
      <c r="AK15" s="1206">
        <v>22.134480504538764</v>
      </c>
      <c r="AL15" s="1206">
        <v>27.867151714347361</v>
      </c>
      <c r="AM15" s="1206">
        <v>16.879531895547547</v>
      </c>
    </row>
    <row r="16" spans="1:39" ht="50.1" customHeight="1">
      <c r="A16" s="1709" t="s">
        <v>2143</v>
      </c>
      <c r="B16" s="1206">
        <v>969.05865449932969</v>
      </c>
      <c r="C16" s="1206">
        <v>247.27427205379919</v>
      </c>
      <c r="D16" s="1206">
        <v>114.61984085475943</v>
      </c>
      <c r="E16" s="1206">
        <v>78.951428840516115</v>
      </c>
      <c r="F16" s="1206">
        <v>66.527599936678556</v>
      </c>
      <c r="G16" s="1207"/>
      <c r="H16" s="1206">
        <v>59.113379461807746</v>
      </c>
      <c r="I16" s="1206">
        <v>43.483401163431459</v>
      </c>
      <c r="J16" s="1206">
        <v>45.687628872176838</v>
      </c>
      <c r="K16" s="1206">
        <v>40.477636106051406</v>
      </c>
      <c r="L16" s="1206">
        <v>31.660725271069911</v>
      </c>
      <c r="M16" s="1206">
        <v>31.46034093391124</v>
      </c>
      <c r="N16" s="1215" t="s">
        <v>2090</v>
      </c>
      <c r="O16" s="1206">
        <v>1105.0674677916841</v>
      </c>
      <c r="P16" s="1206">
        <v>303.94245043332336</v>
      </c>
      <c r="Q16" s="1206">
        <v>118.13464611436764</v>
      </c>
      <c r="R16" s="1206">
        <v>86.449525798924668</v>
      </c>
      <c r="S16" s="1206">
        <v>74.714296052464306</v>
      </c>
      <c r="T16" s="1207"/>
      <c r="U16" s="1206">
        <v>64.152589280649977</v>
      </c>
      <c r="V16" s="1206">
        <v>54.764405483481688</v>
      </c>
      <c r="W16" s="1206">
        <v>69.237855504116126</v>
      </c>
      <c r="X16" s="1206">
        <v>42.246827087257302</v>
      </c>
      <c r="Y16" s="1206">
        <v>40.682129787729252</v>
      </c>
      <c r="Z16" s="1206">
        <v>30.902771665678952</v>
      </c>
      <c r="AA16" s="1215" t="s">
        <v>2144</v>
      </c>
      <c r="AB16" s="1206">
        <v>826.21029948582691</v>
      </c>
      <c r="AC16" s="1206">
        <v>187.75639326952901</v>
      </c>
      <c r="AD16" s="1206">
        <v>110.92828486383553</v>
      </c>
      <c r="AE16" s="1206">
        <v>71.076271412753883</v>
      </c>
      <c r="AF16" s="1206">
        <v>57.929215428891887</v>
      </c>
      <c r="AG16" s="1207"/>
      <c r="AH16" s="1206">
        <v>63.681052421831509</v>
      </c>
      <c r="AI16" s="1206">
        <v>40.262858950577339</v>
      </c>
      <c r="AJ16" s="1206">
        <v>32.456794460159287</v>
      </c>
      <c r="AK16" s="1206">
        <v>21.77481147327142</v>
      </c>
      <c r="AL16" s="1206">
        <v>20.953120474280045</v>
      </c>
      <c r="AM16" s="1206">
        <v>19.720583975792984</v>
      </c>
    </row>
    <row r="17" spans="1:39" ht="50.1" customHeight="1">
      <c r="A17" s="1709" t="s">
        <v>2145</v>
      </c>
      <c r="B17" s="1206">
        <v>1052.0235833463505</v>
      </c>
      <c r="C17" s="1206">
        <v>287.27218567344403</v>
      </c>
      <c r="D17" s="1206">
        <v>126.27189142651638</v>
      </c>
      <c r="E17" s="1206">
        <v>110.28810770164088</v>
      </c>
      <c r="F17" s="1206">
        <v>65.242899022446323</v>
      </c>
      <c r="G17" s="1207"/>
      <c r="H17" s="1206">
        <v>61.610220903156431</v>
      </c>
      <c r="I17" s="1206">
        <v>48.677886798484444</v>
      </c>
      <c r="J17" s="1206">
        <v>38.070466690157986</v>
      </c>
      <c r="K17" s="1206">
        <v>28.189582205689501</v>
      </c>
      <c r="L17" s="1206">
        <v>29.933267702948644</v>
      </c>
      <c r="M17" s="1206">
        <v>32.984717323152147</v>
      </c>
      <c r="N17" s="1215" t="s">
        <v>2146</v>
      </c>
      <c r="O17" s="1206">
        <v>1197.6064683078414</v>
      </c>
      <c r="P17" s="1206">
        <v>358.38527678187393</v>
      </c>
      <c r="Q17" s="1206">
        <v>125.81312687651399</v>
      </c>
      <c r="R17" s="1206">
        <v>115.44545272410639</v>
      </c>
      <c r="S17" s="1206">
        <v>72.853926476377808</v>
      </c>
      <c r="T17" s="1207"/>
      <c r="U17" s="1206">
        <v>63.88728937159285</v>
      </c>
      <c r="V17" s="1206">
        <v>61.365422685872083</v>
      </c>
      <c r="W17" s="1206">
        <v>54.080030038234298</v>
      </c>
      <c r="X17" s="1206">
        <v>46.514429981071991</v>
      </c>
      <c r="Y17" s="1206">
        <v>19.894726076241636</v>
      </c>
      <c r="Z17" s="1206">
        <v>27.740533542928475</v>
      </c>
      <c r="AA17" s="1215" t="s">
        <v>2147</v>
      </c>
      <c r="AB17" s="1206">
        <v>895.20975253456641</v>
      </c>
      <c r="AC17" s="1206">
        <v>210.67309752836391</v>
      </c>
      <c r="AD17" s="1206">
        <v>126.76604722337083</v>
      </c>
      <c r="AE17" s="1206">
        <v>104.73290092026114</v>
      </c>
      <c r="AF17" s="1206">
        <v>57.044721250516872</v>
      </c>
      <c r="AG17" s="1207"/>
      <c r="AH17" s="1206">
        <v>61.873904001883382</v>
      </c>
      <c r="AI17" s="1206">
        <v>37.124342401130029</v>
      </c>
      <c r="AJ17" s="1206">
        <v>32.295159649763519</v>
      </c>
      <c r="AK17" s="1206">
        <v>32.295159649763519</v>
      </c>
      <c r="AL17" s="1206">
        <v>20.825850615268067</v>
      </c>
      <c r="AM17" s="1206">
        <v>15.69484394194115</v>
      </c>
    </row>
    <row r="18" spans="1:39" ht="50.1" customHeight="1">
      <c r="A18" s="1709" t="s">
        <v>2092</v>
      </c>
      <c r="B18" s="1206">
        <v>1090.6948195433342</v>
      </c>
      <c r="C18" s="1206">
        <v>297.5693591946968</v>
      </c>
      <c r="D18" s="1206">
        <v>127.86643751534496</v>
      </c>
      <c r="E18" s="1206">
        <v>86.619199607169165</v>
      </c>
      <c r="F18" s="1206">
        <v>75.423520746378585</v>
      </c>
      <c r="G18" s="1207"/>
      <c r="H18" s="1206">
        <v>59.317456420328995</v>
      </c>
      <c r="I18" s="1206">
        <v>48.711023815369508</v>
      </c>
      <c r="J18" s="1206">
        <v>49.103854652590229</v>
      </c>
      <c r="K18" s="1206">
        <v>34.961944512644244</v>
      </c>
      <c r="L18" s="1206">
        <v>39.283083722072185</v>
      </c>
      <c r="M18" s="1206">
        <v>37.711760373189293</v>
      </c>
      <c r="N18" s="1215" t="s">
        <v>2092</v>
      </c>
      <c r="O18" s="1206">
        <v>1223.8042971059806</v>
      </c>
      <c r="P18" s="1206">
        <v>374.05565116854609</v>
      </c>
      <c r="Q18" s="1206">
        <v>132.24189687776882</v>
      </c>
      <c r="R18" s="1206">
        <v>93.324995796596852</v>
      </c>
      <c r="S18" s="1206">
        <v>83.123478037454689</v>
      </c>
      <c r="T18" s="1207"/>
      <c r="U18" s="1206">
        <v>65.74311444780507</v>
      </c>
      <c r="V18" s="1206">
        <v>54.785928706504222</v>
      </c>
      <c r="W18" s="1206">
        <v>61.586940545932336</v>
      </c>
      <c r="X18" s="1206">
        <v>51.763256777869508</v>
      </c>
      <c r="Y18" s="1206">
        <v>27.20404735771244</v>
      </c>
      <c r="Z18" s="1206">
        <v>41.183905027648002</v>
      </c>
      <c r="AA18" s="1215" t="s">
        <v>2092</v>
      </c>
      <c r="AB18" s="1206">
        <v>946.58193517509108</v>
      </c>
      <c r="AC18" s="1206">
        <v>214.76037855096058</v>
      </c>
      <c r="AD18" s="1206">
        <v>123.12928370255074</v>
      </c>
      <c r="AE18" s="1206">
        <v>79.35907321692639</v>
      </c>
      <c r="AF18" s="1206">
        <v>67.087051585442921</v>
      </c>
      <c r="AG18" s="1207"/>
      <c r="AH18" s="1206">
        <v>64.223579871430118</v>
      </c>
      <c r="AI18" s="1206">
        <v>43.361143097908233</v>
      </c>
      <c r="AJ18" s="1206">
        <v>37.225132282166506</v>
      </c>
      <c r="AK18" s="1206">
        <v>30.27098669099254</v>
      </c>
      <c r="AL18" s="1206">
        <v>35.588862731302044</v>
      </c>
      <c r="AM18" s="1206">
        <v>26.180312813831385</v>
      </c>
    </row>
    <row r="19" spans="1:39" ht="50.1" customHeight="1">
      <c r="A19" s="1709" t="s">
        <v>2148</v>
      </c>
      <c r="B19" s="1206">
        <v>995.80449996828452</v>
      </c>
      <c r="C19" s="1206">
        <v>263.26838211973939</v>
      </c>
      <c r="D19" s="1206">
        <v>115.62544363863726</v>
      </c>
      <c r="E19" s="1206">
        <v>72.129978946986881</v>
      </c>
      <c r="F19" s="1206">
        <v>70.076026447658947</v>
      </c>
      <c r="G19" s="1207"/>
      <c r="H19" s="1206">
        <v>55.456717481854234</v>
      </c>
      <c r="I19" s="1206">
        <v>42.287257339104535</v>
      </c>
      <c r="J19" s="1206">
        <v>40.474946310285773</v>
      </c>
      <c r="K19" s="1206">
        <v>39.870842634012853</v>
      </c>
      <c r="L19" s="1206">
        <v>30.688466754664436</v>
      </c>
      <c r="M19" s="1206">
        <v>35.158833959084056</v>
      </c>
      <c r="N19" s="1215" t="s">
        <v>2093</v>
      </c>
      <c r="O19" s="1206">
        <v>1179.6411432353846</v>
      </c>
      <c r="P19" s="1206">
        <v>330.25223989976598</v>
      </c>
      <c r="Q19" s="1206">
        <v>130.72976998179712</v>
      </c>
      <c r="R19" s="1206">
        <v>81.08555353301341</v>
      </c>
      <c r="S19" s="1206">
        <v>80.849152502304904</v>
      </c>
      <c r="T19" s="1207"/>
      <c r="U19" s="1206">
        <v>57.209049431455519</v>
      </c>
      <c r="V19" s="1206">
        <v>54.845039124370579</v>
      </c>
      <c r="W19" s="1206">
        <v>59.100257677123473</v>
      </c>
      <c r="X19" s="1206">
        <v>53.426632940119617</v>
      </c>
      <c r="Y19" s="1206">
        <v>37.587763882650528</v>
      </c>
      <c r="Z19" s="1206">
        <v>31.204936053521195</v>
      </c>
      <c r="AA19" s="1215" t="s">
        <v>2149</v>
      </c>
      <c r="AB19" s="1206">
        <v>803.63265684366604</v>
      </c>
      <c r="AC19" s="1206">
        <v>193.24745930250518</v>
      </c>
      <c r="AD19" s="1206">
        <v>99.836283322521851</v>
      </c>
      <c r="AE19" s="1206">
        <v>62.768356346337995</v>
      </c>
      <c r="AF19" s="1206">
        <v>58.814444135545052</v>
      </c>
      <c r="AG19" s="1207"/>
      <c r="AH19" s="1206">
        <v>56.096129490624904</v>
      </c>
      <c r="AI19" s="1206">
        <v>42.2574367528496</v>
      </c>
      <c r="AJ19" s="1206">
        <v>30.148580607296203</v>
      </c>
      <c r="AK19" s="1206">
        <v>26.688907422852377</v>
      </c>
      <c r="AL19" s="1206">
        <v>21.00515861983752</v>
      </c>
      <c r="AM19" s="1206">
        <v>20.016680567139282</v>
      </c>
    </row>
    <row r="20" spans="1:39" ht="50.1" customHeight="1">
      <c r="A20" s="1709" t="s">
        <v>1842</v>
      </c>
      <c r="B20" s="1206">
        <v>1050.0411669050013</v>
      </c>
      <c r="C20" s="1206">
        <v>273.68579502302384</v>
      </c>
      <c r="D20" s="1206">
        <v>170.59747889768485</v>
      </c>
      <c r="E20" s="1206">
        <v>68.421448755755961</v>
      </c>
      <c r="F20" s="1206">
        <v>67.509162772345874</v>
      </c>
      <c r="G20" s="1207"/>
      <c r="H20" s="1206">
        <v>39.228297286633413</v>
      </c>
      <c r="I20" s="1206">
        <v>57.930159946540044</v>
      </c>
      <c r="J20" s="1206">
        <v>42.877441220273731</v>
      </c>
      <c r="K20" s="1206">
        <v>28.280865485712461</v>
      </c>
      <c r="L20" s="1206">
        <v>34.666867369583017</v>
      </c>
      <c r="M20" s="1206">
        <v>55.649444988014842</v>
      </c>
      <c r="N20" s="1215" t="s">
        <v>2095</v>
      </c>
      <c r="O20" s="1206">
        <v>1233.2963491775813</v>
      </c>
      <c r="P20" s="1206">
        <v>324.45860942521318</v>
      </c>
      <c r="Q20" s="1206">
        <v>191.84609876095712</v>
      </c>
      <c r="R20" s="1206">
        <v>79.567506398553633</v>
      </c>
      <c r="S20" s="1206">
        <v>68.958505545413161</v>
      </c>
      <c r="T20" s="1207"/>
      <c r="U20" s="1206">
        <v>68.958505545413161</v>
      </c>
      <c r="V20" s="1206">
        <v>45.972337030275433</v>
      </c>
      <c r="W20" s="1206">
        <v>50.392754052417303</v>
      </c>
      <c r="X20" s="1206">
        <v>91.0605906561225</v>
      </c>
      <c r="Y20" s="1206">
        <v>29.174752346136334</v>
      </c>
      <c r="Z20" s="1206">
        <v>38.899669794848442</v>
      </c>
      <c r="AA20" s="1215" t="s">
        <v>2095</v>
      </c>
      <c r="AB20" s="1206">
        <v>854.70890895041373</v>
      </c>
      <c r="AC20" s="1206">
        <v>219.56689722761453</v>
      </c>
      <c r="AD20" s="1206">
        <v>147.94851014907934</v>
      </c>
      <c r="AE20" s="1206">
        <v>56.540831904106746</v>
      </c>
      <c r="AF20" s="1206">
        <v>65.964303888124547</v>
      </c>
      <c r="AG20" s="1207"/>
      <c r="AH20" s="1206">
        <v>32.03980474566049</v>
      </c>
      <c r="AI20" s="1206">
        <v>27.328068753651596</v>
      </c>
      <c r="AJ20" s="1206">
        <v>30.155110348856933</v>
      </c>
      <c r="AK20" s="1206">
        <v>46.175012721687182</v>
      </c>
      <c r="AL20" s="1206">
        <v>34.866846340865827</v>
      </c>
      <c r="AM20" s="1206">
        <v>15.077555174428467</v>
      </c>
    </row>
    <row r="21" spans="1:39" ht="50.1" customHeight="1">
      <c r="A21" s="1709" t="s">
        <v>2150</v>
      </c>
      <c r="B21" s="1206">
        <v>1064.2037111707914</v>
      </c>
      <c r="C21" s="1206">
        <v>259.888467068875</v>
      </c>
      <c r="D21" s="1206">
        <v>116.55419541847674</v>
      </c>
      <c r="E21" s="1206">
        <v>59.646533425643447</v>
      </c>
      <c r="F21" s="1206">
        <v>80.948866791944681</v>
      </c>
      <c r="G21" s="1207"/>
      <c r="H21" s="1206">
        <v>65.732914387443799</v>
      </c>
      <c r="I21" s="1206">
        <v>53.864471511933111</v>
      </c>
      <c r="J21" s="1206">
        <v>47.473771502042744</v>
      </c>
      <c r="K21" s="1206">
        <v>49.908323886762879</v>
      </c>
      <c r="L21" s="1206">
        <v>38.344200059342214</v>
      </c>
      <c r="M21" s="1206">
        <v>50.821281031032932</v>
      </c>
      <c r="N21" s="1215" t="s">
        <v>2096</v>
      </c>
      <c r="O21" s="1206">
        <v>1283.600800151153</v>
      </c>
      <c r="P21" s="1206">
        <v>314.90206545764266</v>
      </c>
      <c r="Q21" s="1206">
        <v>134.35821459526088</v>
      </c>
      <c r="R21" s="1206">
        <v>78.575562999907035</v>
      </c>
      <c r="S21" s="1206">
        <v>94.770526366300075</v>
      </c>
      <c r="T21" s="1207"/>
      <c r="U21" s="1206">
        <v>68.978547671674107</v>
      </c>
      <c r="V21" s="1206">
        <v>63.580226549543092</v>
      </c>
      <c r="W21" s="1206">
        <v>66.579293839615886</v>
      </c>
      <c r="X21" s="1206">
        <v>65.97948038160132</v>
      </c>
      <c r="Y21" s="1206">
        <v>62.980413091528533</v>
      </c>
      <c r="Z21" s="1206">
        <v>43.18656897704814</v>
      </c>
      <c r="AA21" s="1215" t="s">
        <v>2096</v>
      </c>
      <c r="AB21" s="1206">
        <v>838.25455264263303</v>
      </c>
      <c r="AC21" s="1206">
        <v>203.23194386103629</v>
      </c>
      <c r="AD21" s="1206">
        <v>98.218477428281986</v>
      </c>
      <c r="AE21" s="1206">
        <v>40.152207753700182</v>
      </c>
      <c r="AF21" s="1206">
        <v>66.71443749845568</v>
      </c>
      <c r="AG21" s="1207"/>
      <c r="AH21" s="1206">
        <v>67.949890044723375</v>
      </c>
      <c r="AI21" s="1206">
        <v>36.445850114897084</v>
      </c>
      <c r="AJ21" s="1206">
        <v>33.35721874922784</v>
      </c>
      <c r="AK21" s="1206">
        <v>38.299028934298633</v>
      </c>
      <c r="AL21" s="1206">
        <v>27.7976822910232</v>
      </c>
      <c r="AM21" s="1206">
        <v>19.149514467149316</v>
      </c>
    </row>
    <row r="22" spans="1:39" ht="50.1" customHeight="1">
      <c r="A22" s="1709" t="s">
        <v>2151</v>
      </c>
      <c r="B22" s="1206">
        <v>865.1738740510184</v>
      </c>
      <c r="C22" s="1206">
        <v>229.24230143923879</v>
      </c>
      <c r="D22" s="1206">
        <v>152.5084766897028</v>
      </c>
      <c r="E22" s="1206">
        <v>57.550368562152002</v>
      </c>
      <c r="F22" s="1206">
        <v>53.713677324675203</v>
      </c>
      <c r="G22" s="1207"/>
      <c r="H22" s="1206">
        <v>39.326085184137199</v>
      </c>
      <c r="I22" s="1206">
        <v>32.6118755185528</v>
      </c>
      <c r="J22" s="1206">
        <v>20.142628996753199</v>
      </c>
      <c r="K22" s="1206">
        <v>28.775184281076001</v>
      </c>
      <c r="L22" s="1206">
        <v>12.469246521799601</v>
      </c>
      <c r="M22" s="1206">
        <v>10.5509009030612</v>
      </c>
      <c r="N22" s="1215" t="s">
        <v>2152</v>
      </c>
      <c r="O22" s="1206">
        <v>979.01447117397981</v>
      </c>
      <c r="P22" s="1206">
        <v>288.49285747522219</v>
      </c>
      <c r="Q22" s="1206">
        <v>150.7607835838258</v>
      </c>
      <c r="R22" s="1206">
        <v>61.421059978595693</v>
      </c>
      <c r="S22" s="1206">
        <v>72.588525429249458</v>
      </c>
      <c r="T22" s="1207"/>
      <c r="U22" s="1206">
        <v>40.947373319063793</v>
      </c>
      <c r="V22" s="1206">
        <v>27.918663626634405</v>
      </c>
      <c r="W22" s="1206">
        <v>33.502396351961288</v>
      </c>
      <c r="X22" s="1206">
        <v>13.028709692429389</v>
      </c>
      <c r="Y22" s="1206">
        <v>26.057419384858779</v>
      </c>
      <c r="Z22" s="1206">
        <v>13.028709692429389</v>
      </c>
      <c r="AA22" s="1215" t="s">
        <v>2153</v>
      </c>
      <c r="AB22" s="1206">
        <v>744.12713491262446</v>
      </c>
      <c r="AC22" s="1206">
        <v>166.24116843792675</v>
      </c>
      <c r="AD22" s="1206">
        <v>154.36679926378912</v>
      </c>
      <c r="AE22" s="1206">
        <v>53.434661283619306</v>
      </c>
      <c r="AF22" s="1206">
        <v>33.644045993389938</v>
      </c>
      <c r="AG22" s="1207"/>
      <c r="AH22" s="1206">
        <v>51.455599754596371</v>
      </c>
      <c r="AI22" s="1206">
        <v>31.664984464366999</v>
      </c>
      <c r="AJ22" s="1206">
        <v>11.874369174137623</v>
      </c>
      <c r="AK22" s="1206">
        <v>23.748738348275246</v>
      </c>
      <c r="AL22" s="1206">
        <v>5.9371845870688116</v>
      </c>
      <c r="AM22" s="1206">
        <v>25.727799877298185</v>
      </c>
    </row>
    <row r="23" spans="1:39" ht="50.1" customHeight="1">
      <c r="A23" s="1709" t="s">
        <v>2154</v>
      </c>
      <c r="B23" s="1206">
        <v>820.64365106868411</v>
      </c>
      <c r="C23" s="1206">
        <v>224.10610385740273</v>
      </c>
      <c r="D23" s="1206">
        <v>117.58154185538818</v>
      </c>
      <c r="E23" s="1206">
        <v>81.444095505337685</v>
      </c>
      <c r="F23" s="1206">
        <v>49.621568122457397</v>
      </c>
      <c r="G23" s="1207"/>
      <c r="H23" s="1206">
        <v>48.542838380664847</v>
      </c>
      <c r="I23" s="1206">
        <v>31.013480076535874</v>
      </c>
      <c r="J23" s="1206">
        <v>27.77729085115822</v>
      </c>
      <c r="K23" s="1206">
        <v>26.968243544813806</v>
      </c>
      <c r="L23" s="1206">
        <v>22.923007013091734</v>
      </c>
      <c r="M23" s="1206">
        <v>16.180946126888283</v>
      </c>
      <c r="N23" s="1215" t="s">
        <v>2155</v>
      </c>
      <c r="O23" s="1206">
        <v>979.91629993959793</v>
      </c>
      <c r="P23" s="1206">
        <v>265.87712485978085</v>
      </c>
      <c r="Q23" s="1206">
        <v>142.37639140564329</v>
      </c>
      <c r="R23" s="1206">
        <v>108.93951160583312</v>
      </c>
      <c r="S23" s="1206">
        <v>58.244887393217709</v>
      </c>
      <c r="T23" s="1207"/>
      <c r="U23" s="1206">
        <v>47.458797135214425</v>
      </c>
      <c r="V23" s="1206">
        <v>43.683665544913282</v>
      </c>
      <c r="W23" s="1206">
        <v>38.829924928811806</v>
      </c>
      <c r="X23" s="1206">
        <v>23.19009405470705</v>
      </c>
      <c r="Y23" s="1206">
        <v>29.661748209509017</v>
      </c>
      <c r="Z23" s="1206">
        <v>24.268703080507379</v>
      </c>
      <c r="AA23" s="1215" t="s">
        <v>2098</v>
      </c>
      <c r="AB23" s="1206">
        <v>661.33534718757164</v>
      </c>
      <c r="AC23" s="1206">
        <v>182.32573193262579</v>
      </c>
      <c r="AD23" s="1206">
        <v>92.781141693525555</v>
      </c>
      <c r="AE23" s="1206">
        <v>53.942524240421832</v>
      </c>
      <c r="AF23" s="1206">
        <v>40.996318422720591</v>
      </c>
      <c r="AG23" s="1207"/>
      <c r="AH23" s="1206">
        <v>53.403098998017612</v>
      </c>
      <c r="AI23" s="1206">
        <v>24.274135908189823</v>
      </c>
      <c r="AJ23" s="1206">
        <v>21.577009696168734</v>
      </c>
      <c r="AK23" s="1206">
        <v>14.564481544913894</v>
      </c>
      <c r="AL23" s="1206">
        <v>16.722182514530768</v>
      </c>
      <c r="AM23" s="1206">
        <v>18.340458241743423</v>
      </c>
    </row>
    <row r="24" spans="1:39" ht="50.1" customHeight="1">
      <c r="A24" s="1709" t="s">
        <v>2099</v>
      </c>
      <c r="B24" s="1206">
        <v>604.44288071161873</v>
      </c>
      <c r="C24" s="1206">
        <v>177.27317322363146</v>
      </c>
      <c r="D24" s="1206">
        <v>69.014746827520639</v>
      </c>
      <c r="E24" s="1206">
        <v>34.732911802085553</v>
      </c>
      <c r="F24" s="1206">
        <v>43.077832170119095</v>
      </c>
      <c r="G24" s="1207"/>
      <c r="H24" s="1206">
        <v>30.447682423906166</v>
      </c>
      <c r="I24" s="1206">
        <v>25.260299492425858</v>
      </c>
      <c r="J24" s="1206">
        <v>18.2686094543437</v>
      </c>
      <c r="K24" s="1206">
        <v>21.200608502571701</v>
      </c>
      <c r="L24" s="1206">
        <v>18.49414784266893</v>
      </c>
      <c r="M24" s="1206">
        <v>14.659995241140006</v>
      </c>
      <c r="N24" s="1215" t="s">
        <v>1844</v>
      </c>
      <c r="O24" s="1206">
        <v>701.88746495703458</v>
      </c>
      <c r="P24" s="1206">
        <v>205.6310932491312</v>
      </c>
      <c r="Q24" s="1206">
        <v>89.106807074623518</v>
      </c>
      <c r="R24" s="1206">
        <v>43.867966559814661</v>
      </c>
      <c r="S24" s="1206">
        <v>50.722336334785695</v>
      </c>
      <c r="T24" s="1207"/>
      <c r="U24" s="1206">
        <v>33.357932904859062</v>
      </c>
      <c r="V24" s="1206">
        <v>23.761815219899606</v>
      </c>
      <c r="W24" s="1206">
        <v>24.218773204897676</v>
      </c>
      <c r="X24" s="1206">
        <v>18.735277384920842</v>
      </c>
      <c r="Y24" s="1206">
        <v>22.847899249903467</v>
      </c>
      <c r="Z24" s="1206">
        <v>14.165697534940151</v>
      </c>
      <c r="AA24" s="1215" t="s">
        <v>2156</v>
      </c>
      <c r="AB24" s="1206">
        <v>509.47471553586144</v>
      </c>
      <c r="AC24" s="1206">
        <v>149.63593043710614</v>
      </c>
      <c r="AD24" s="1206">
        <v>49.433298447972568</v>
      </c>
      <c r="AE24" s="1206">
        <v>25.830011801643323</v>
      </c>
      <c r="AF24" s="1206">
        <v>35.627602485025271</v>
      </c>
      <c r="AG24" s="1207"/>
      <c r="AH24" s="1206">
        <v>36.963637578213721</v>
      </c>
      <c r="AI24" s="1206">
        <v>19.595181366763899</v>
      </c>
      <c r="AJ24" s="1206">
        <v>22.712596584203613</v>
      </c>
      <c r="AK24" s="1206">
        <v>17.368456211449821</v>
      </c>
      <c r="AL24" s="1206">
        <v>12.469660869758846</v>
      </c>
      <c r="AM24" s="1206">
        <v>14.696386025072925</v>
      </c>
    </row>
    <row r="25" spans="1:39" ht="50.1" customHeight="1">
      <c r="A25" s="1709" t="s">
        <v>2100</v>
      </c>
      <c r="B25" s="1206">
        <v>780.64012490241998</v>
      </c>
      <c r="C25" s="1206">
        <v>241.62670532693951</v>
      </c>
      <c r="D25" s="1206">
        <v>85.126946953644847</v>
      </c>
      <c r="E25" s="1206">
        <v>53.157875171926698</v>
      </c>
      <c r="F25" s="1206">
        <v>57.246942492844134</v>
      </c>
      <c r="G25" s="1207"/>
      <c r="H25" s="1206">
        <v>41.634139994795731</v>
      </c>
      <c r="I25" s="1206">
        <v>27.508271067990037</v>
      </c>
      <c r="J25" s="1206">
        <v>30.853871603286123</v>
      </c>
      <c r="K25" s="1206">
        <v>20.44533660458719</v>
      </c>
      <c r="L25" s="1206">
        <v>27.136537675179362</v>
      </c>
      <c r="M25" s="1206">
        <v>24.906137318315306</v>
      </c>
      <c r="N25" s="1215" t="s">
        <v>2100</v>
      </c>
      <c r="O25" s="1206">
        <v>926.58479666398864</v>
      </c>
      <c r="P25" s="1206">
        <v>302.99552392976011</v>
      </c>
      <c r="Q25" s="1206">
        <v>96.40766670492367</v>
      </c>
      <c r="R25" s="1206">
        <v>72.688320134664679</v>
      </c>
      <c r="S25" s="1206">
        <v>57.385515895787904</v>
      </c>
      <c r="T25" s="1207"/>
      <c r="U25" s="1206">
        <v>39.022150809135773</v>
      </c>
      <c r="V25" s="1206">
        <v>41.317571444967292</v>
      </c>
      <c r="W25" s="1206">
        <v>43.612992080798804</v>
      </c>
      <c r="X25" s="1206">
        <v>30.605608477753549</v>
      </c>
      <c r="Y25" s="1206">
        <v>17.59822487470829</v>
      </c>
      <c r="Z25" s="1206">
        <v>31.370748689697386</v>
      </c>
      <c r="AA25" s="1215" t="s">
        <v>2100</v>
      </c>
      <c r="AB25" s="1206">
        <v>642.73578426056463</v>
      </c>
      <c r="AC25" s="1206">
        <v>183.63879550301849</v>
      </c>
      <c r="AD25" s="1206">
        <v>74.467700538625607</v>
      </c>
      <c r="AE25" s="1206">
        <v>34.703394425767272</v>
      </c>
      <c r="AF25" s="1206">
        <v>57.116003325741964</v>
      </c>
      <c r="AG25" s="1207"/>
      <c r="AH25" s="1206">
        <v>41.933268264468786</v>
      </c>
      <c r="AI25" s="1206">
        <v>23.135596283844848</v>
      </c>
      <c r="AJ25" s="1206">
        <v>23.135596283844848</v>
      </c>
      <c r="AK25" s="1206">
        <v>16.628709829013484</v>
      </c>
      <c r="AL25" s="1206">
        <v>18.797671980623939</v>
      </c>
      <c r="AM25" s="1206">
        <v>11.567798141922424</v>
      </c>
    </row>
    <row r="26" spans="1:39" ht="50.1" customHeight="1">
      <c r="A26" s="1709" t="s">
        <v>2157</v>
      </c>
      <c r="B26" s="1207">
        <v>545.6601946308482</v>
      </c>
      <c r="C26" s="1207">
        <v>172.00943883727402</v>
      </c>
      <c r="D26" s="1207">
        <v>83.836533214805826</v>
      </c>
      <c r="E26" s="1207">
        <v>37.581894199740539</v>
      </c>
      <c r="F26" s="1207">
        <v>28.909149384415802</v>
      </c>
      <c r="G26" s="1207"/>
      <c r="H26" s="1207">
        <v>21.681862038311849</v>
      </c>
      <c r="I26" s="1207">
        <v>24.572776976753431</v>
      </c>
      <c r="J26" s="1207">
        <v>15.90003216142869</v>
      </c>
      <c r="K26" s="1207">
        <v>18.068218365259874</v>
      </c>
      <c r="L26" s="1207">
        <v>8.6727448153247408</v>
      </c>
      <c r="M26" s="1206">
        <v>13.731845957597505</v>
      </c>
      <c r="N26" s="1215" t="s">
        <v>2158</v>
      </c>
      <c r="O26" s="1207">
        <v>671.41286102911386</v>
      </c>
      <c r="P26" s="1207">
        <v>201.13445621346298</v>
      </c>
      <c r="Q26" s="1207">
        <v>115.76083810846791</v>
      </c>
      <c r="R26" s="1207">
        <v>52.092377148810556</v>
      </c>
      <c r="S26" s="1207">
        <v>30.387220003472827</v>
      </c>
      <c r="T26" s="1207"/>
      <c r="U26" s="1207">
        <v>34.728251432540368</v>
      </c>
      <c r="V26" s="1207">
        <v>20.258146668981883</v>
      </c>
      <c r="W26" s="1207">
        <v>28.940209527116977</v>
      </c>
      <c r="X26" s="1207">
        <v>18.811136192626034</v>
      </c>
      <c r="Y26" s="1207">
        <v>14.470104763558489</v>
      </c>
      <c r="Z26" s="1206">
        <v>11.576083810846791</v>
      </c>
      <c r="AA26" s="1215" t="s">
        <v>2101</v>
      </c>
      <c r="AB26" s="1207">
        <v>420.17716748608433</v>
      </c>
      <c r="AC26" s="1207">
        <v>142.94687141279158</v>
      </c>
      <c r="AD26" s="1207">
        <v>51.980680513742392</v>
      </c>
      <c r="AE26" s="1207">
        <v>23.102524672774397</v>
      </c>
      <c r="AF26" s="1207">
        <v>27.434248048919596</v>
      </c>
      <c r="AG26" s="1207"/>
      <c r="AH26" s="1207">
        <v>23.102524672774397</v>
      </c>
      <c r="AI26" s="1207">
        <v>21.658616880725997</v>
      </c>
      <c r="AJ26" s="1207">
        <v>5.7756311681935992</v>
      </c>
      <c r="AK26" s="1207">
        <v>14.439077920483998</v>
      </c>
      <c r="AL26" s="1207">
        <v>2.8878155840967996</v>
      </c>
      <c r="AM26" s="1206">
        <v>12.995170128435598</v>
      </c>
    </row>
    <row r="27" spans="1:39" ht="50.1" customHeight="1">
      <c r="A27" s="1710" t="s">
        <v>2159</v>
      </c>
      <c r="B27" s="1208">
        <v>478.0999383096854</v>
      </c>
      <c r="C27" s="1208">
        <v>177.35965453423813</v>
      </c>
      <c r="D27" s="1208">
        <v>53.979025293028997</v>
      </c>
      <c r="E27" s="1208">
        <v>23.133867982726713</v>
      </c>
      <c r="F27" s="1208">
        <v>15.422578655151142</v>
      </c>
      <c r="G27" s="1207"/>
      <c r="H27" s="1208">
        <v>7.711289327575571</v>
      </c>
      <c r="I27" s="1208">
        <v>15.422578655151142</v>
      </c>
      <c r="J27" s="1208">
        <v>15.422578655151142</v>
      </c>
      <c r="K27" s="1208">
        <v>30.845157310302284</v>
      </c>
      <c r="L27" s="1208">
        <v>23.133867982726713</v>
      </c>
      <c r="M27" s="1208">
        <v>23.133867982726713</v>
      </c>
      <c r="N27" s="1669" t="s">
        <v>2160</v>
      </c>
      <c r="O27" s="1208">
        <v>648.78015814016351</v>
      </c>
      <c r="P27" s="1208">
        <v>256.80881259714806</v>
      </c>
      <c r="Q27" s="1208">
        <v>67.581266472933706</v>
      </c>
      <c r="R27" s="1208">
        <v>27.032506589173479</v>
      </c>
      <c r="S27" s="1208">
        <v>0</v>
      </c>
      <c r="T27" s="1207"/>
      <c r="U27" s="1208">
        <v>27.032506589173479</v>
      </c>
      <c r="V27" s="1208">
        <v>13.51625329458674</v>
      </c>
      <c r="W27" s="1208">
        <v>27.032506589173479</v>
      </c>
      <c r="X27" s="1208">
        <v>27.032506589173479</v>
      </c>
      <c r="Y27" s="1208">
        <v>40.548759883760219</v>
      </c>
      <c r="Z27" s="1208">
        <v>40.548759883760219</v>
      </c>
      <c r="AA27" s="1669" t="s">
        <v>2161</v>
      </c>
      <c r="AB27" s="1208">
        <v>251.3690636502379</v>
      </c>
      <c r="AC27" s="1208">
        <v>71.81973247149655</v>
      </c>
      <c r="AD27" s="1208">
        <v>35.909866235748275</v>
      </c>
      <c r="AE27" s="1208">
        <v>17.954933117874138</v>
      </c>
      <c r="AF27" s="1208">
        <v>35.909866235748275</v>
      </c>
      <c r="AG27" s="1207"/>
      <c r="AH27" s="1208">
        <v>0</v>
      </c>
      <c r="AI27" s="1208">
        <v>17.954933117874138</v>
      </c>
      <c r="AJ27" s="1208">
        <v>0</v>
      </c>
      <c r="AK27" s="1208">
        <v>0</v>
      </c>
      <c r="AL27" s="1208">
        <v>0</v>
      </c>
      <c r="AM27" s="1208">
        <v>0</v>
      </c>
    </row>
    <row r="28" spans="1:39" ht="14.25" customHeight="1">
      <c r="A28" s="1706"/>
      <c r="B28" s="1193"/>
      <c r="C28" s="1193"/>
      <c r="D28" s="1193"/>
      <c r="E28" s="1193"/>
      <c r="F28" s="1193"/>
      <c r="H28" s="1193"/>
      <c r="I28" s="1193"/>
      <c r="J28" s="1193"/>
      <c r="K28" s="1193"/>
      <c r="L28" s="1193"/>
      <c r="M28" s="1193"/>
      <c r="N28" s="1203"/>
      <c r="AA28" s="1203"/>
    </row>
    <row r="29" spans="1:39">
      <c r="N29" s="1705"/>
      <c r="AA29" s="1705"/>
    </row>
  </sheetData>
  <mergeCells count="3">
    <mergeCell ref="H2:M2"/>
    <mergeCell ref="U2:Z2"/>
    <mergeCell ref="AH2:AM2"/>
  </mergeCells>
  <phoneticPr fontId="5" type="noConversion"/>
  <pageMargins left="0.61" right="0.39" top="1" bottom="1" header="0.5" footer="0.5"/>
  <pageSetup paperSize="9" scale="58"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90" zoomScaleSheetLayoutView="90" workbookViewId="0">
      <selection activeCell="I31" sqref="I31"/>
    </sheetView>
  </sheetViews>
  <sheetFormatPr defaultColWidth="9" defaultRowHeight="16.5"/>
  <cols>
    <col min="1" max="1" width="20.625" style="1705" customWidth="1"/>
    <col min="2" max="6" width="24.625" style="1209" customWidth="1"/>
    <col min="7" max="7" width="2.375" style="1212" customWidth="1"/>
    <col min="8" max="13" width="24.625" style="1209" customWidth="1"/>
    <col min="14" max="14" width="20.625" style="1186" customWidth="1"/>
    <col min="15" max="19" width="24.625" style="1209" customWidth="1"/>
    <col min="20" max="20" width="2" style="1212" customWidth="1"/>
    <col min="21" max="26" width="24.625" style="1209" customWidth="1"/>
    <col min="27" max="27" width="20.625" style="1186" customWidth="1"/>
    <col min="28" max="32" width="24.625" style="1209" customWidth="1"/>
    <col min="33" max="33" width="2.25" style="1212" customWidth="1"/>
    <col min="34" max="39" width="24.625" style="1209" customWidth="1"/>
    <col min="40" max="16384" width="9" style="1209"/>
  </cols>
  <sheetData>
    <row r="1" spans="1:39" ht="30.2" customHeight="1">
      <c r="B1" s="1187"/>
      <c r="C1" s="1187"/>
      <c r="D1" s="1187"/>
      <c r="E1" s="1187"/>
      <c r="F1" s="1188" t="s">
        <v>2162</v>
      </c>
      <c r="G1" s="1188"/>
      <c r="H1" s="1187" t="s">
        <v>2105</v>
      </c>
      <c r="I1" s="1187"/>
      <c r="J1" s="1187"/>
      <c r="K1" s="1187"/>
      <c r="L1" s="1187"/>
      <c r="M1" s="1187"/>
      <c r="O1" s="1187"/>
      <c r="P1" s="1187"/>
      <c r="Q1" s="1187"/>
      <c r="R1" s="1187"/>
      <c r="S1" s="1188" t="s">
        <v>2162</v>
      </c>
      <c r="T1" s="1188"/>
      <c r="U1" s="1187" t="s">
        <v>2163</v>
      </c>
      <c r="V1" s="1187"/>
      <c r="W1" s="1187"/>
      <c r="X1" s="1187"/>
      <c r="Y1" s="1187"/>
      <c r="Z1" s="1187"/>
      <c r="AB1" s="1187"/>
      <c r="AC1" s="1187"/>
      <c r="AD1" s="1187"/>
      <c r="AE1" s="1187"/>
      <c r="AF1" s="1188" t="s">
        <v>2162</v>
      </c>
      <c r="AG1" s="1188"/>
      <c r="AH1" s="1187" t="s">
        <v>2164</v>
      </c>
      <c r="AI1" s="1187"/>
      <c r="AJ1" s="1187"/>
      <c r="AK1" s="1187"/>
      <c r="AL1" s="1187"/>
      <c r="AM1" s="1187"/>
    </row>
    <row r="2" spans="1:39" ht="15" customHeight="1">
      <c r="A2" s="1706"/>
      <c r="B2" s="1210"/>
      <c r="C2" s="1210"/>
      <c r="D2" s="1210"/>
      <c r="E2" s="1210"/>
      <c r="F2" s="1210"/>
      <c r="G2" s="1210"/>
      <c r="H2" s="2578"/>
      <c r="I2" s="2578"/>
      <c r="J2" s="2578"/>
      <c r="K2" s="2578"/>
      <c r="L2" s="2578"/>
      <c r="M2" s="2578"/>
      <c r="N2" s="1190"/>
      <c r="O2" s="1210"/>
      <c r="P2" s="1210"/>
      <c r="Q2" s="1210"/>
      <c r="R2" s="1210"/>
      <c r="S2" s="1210"/>
      <c r="T2" s="1210"/>
      <c r="U2" s="2578"/>
      <c r="V2" s="2578"/>
      <c r="W2" s="2578"/>
      <c r="X2" s="2578"/>
      <c r="Y2" s="2578"/>
      <c r="Z2" s="2578"/>
      <c r="AA2" s="1190"/>
      <c r="AB2" s="1210"/>
      <c r="AC2" s="1210"/>
      <c r="AD2" s="1210"/>
      <c r="AE2" s="1210"/>
      <c r="AF2" s="1210"/>
      <c r="AG2" s="1210"/>
      <c r="AH2" s="2578"/>
      <c r="AI2" s="2578"/>
      <c r="AJ2" s="2578"/>
      <c r="AK2" s="2578"/>
      <c r="AL2" s="2578"/>
      <c r="AM2" s="2578"/>
    </row>
    <row r="3" spans="1:39" s="1212" customFormat="1" ht="20.25" customHeight="1">
      <c r="A3" s="1707"/>
      <c r="B3" s="1211"/>
      <c r="D3" s="1211"/>
      <c r="E3" s="1211"/>
      <c r="F3" s="792" t="s">
        <v>2011</v>
      </c>
      <c r="G3" s="1035"/>
      <c r="H3" s="793" t="s">
        <v>2012</v>
      </c>
      <c r="I3" s="1194"/>
      <c r="J3" s="1211"/>
      <c r="K3" s="1211"/>
      <c r="L3" s="1211"/>
      <c r="M3" s="1211" t="s">
        <v>2165</v>
      </c>
      <c r="N3" s="1707"/>
      <c r="O3" s="1211"/>
      <c r="Q3" s="1211"/>
      <c r="R3" s="1211"/>
      <c r="S3" s="792" t="s">
        <v>2011</v>
      </c>
      <c r="T3" s="1035"/>
      <c r="U3" s="793" t="s">
        <v>2012</v>
      </c>
      <c r="V3" s="1735"/>
      <c r="W3" s="1211"/>
      <c r="X3" s="1211"/>
      <c r="Y3" s="1211"/>
      <c r="Z3" s="1211" t="s">
        <v>2165</v>
      </c>
      <c r="AA3" s="1707"/>
      <c r="AB3" s="1211"/>
      <c r="AD3" s="1211"/>
      <c r="AE3" s="1211"/>
      <c r="AF3" s="792" t="s">
        <v>2011</v>
      </c>
      <c r="AG3" s="1035"/>
      <c r="AH3" s="793" t="s">
        <v>2012</v>
      </c>
      <c r="AI3" s="1194"/>
      <c r="AJ3" s="1211"/>
      <c r="AK3" s="1211"/>
      <c r="AL3" s="1211"/>
      <c r="AM3" s="1211" t="s">
        <v>2165</v>
      </c>
    </row>
    <row r="4" spans="1:39" s="1704" customFormat="1" ht="48" customHeight="1">
      <c r="A4" s="1699"/>
      <c r="B4" s="1700" t="s">
        <v>2015</v>
      </c>
      <c r="C4" s="1701" t="s">
        <v>2016</v>
      </c>
      <c r="D4" s="1701" t="s">
        <v>2017</v>
      </c>
      <c r="E4" s="1701" t="s">
        <v>2018</v>
      </c>
      <c r="F4" s="1701" t="s">
        <v>2019</v>
      </c>
      <c r="G4" s="1702"/>
      <c r="H4" s="1700" t="s">
        <v>2020</v>
      </c>
      <c r="I4" s="1701" t="s">
        <v>2021</v>
      </c>
      <c r="J4" s="1701" t="s">
        <v>2022</v>
      </c>
      <c r="K4" s="1701" t="s">
        <v>2023</v>
      </c>
      <c r="L4" s="1701" t="s">
        <v>2024</v>
      </c>
      <c r="M4" s="1701" t="s">
        <v>2025</v>
      </c>
      <c r="N4" s="1699"/>
      <c r="O4" s="1700" t="s">
        <v>2026</v>
      </c>
      <c r="P4" s="1701" t="s">
        <v>2016</v>
      </c>
      <c r="Q4" s="1701" t="s">
        <v>2017</v>
      </c>
      <c r="R4" s="1701" t="s">
        <v>2018</v>
      </c>
      <c r="S4" s="1701" t="s">
        <v>2019</v>
      </c>
      <c r="T4" s="1702"/>
      <c r="U4" s="1700" t="s">
        <v>2021</v>
      </c>
      <c r="V4" s="1701" t="s">
        <v>2020</v>
      </c>
      <c r="W4" s="1701" t="s">
        <v>2022</v>
      </c>
      <c r="X4" s="1701" t="s">
        <v>2025</v>
      </c>
      <c r="Y4" s="1701" t="s">
        <v>2023</v>
      </c>
      <c r="Z4" s="1701" t="s">
        <v>2024</v>
      </c>
      <c r="AA4" s="1699"/>
      <c r="AB4" s="1700" t="s">
        <v>2027</v>
      </c>
      <c r="AC4" s="1701" t="s">
        <v>2016</v>
      </c>
      <c r="AD4" s="1701" t="s">
        <v>2017</v>
      </c>
      <c r="AE4" s="1701" t="s">
        <v>2018</v>
      </c>
      <c r="AF4" s="1701" t="s">
        <v>2019</v>
      </c>
      <c r="AG4" s="1702"/>
      <c r="AH4" s="1700" t="s">
        <v>2020</v>
      </c>
      <c r="AI4" s="1701" t="s">
        <v>2023</v>
      </c>
      <c r="AJ4" s="1701" t="s">
        <v>2024</v>
      </c>
      <c r="AK4" s="1701" t="s">
        <v>2021</v>
      </c>
      <c r="AL4" s="1701" t="s">
        <v>2022</v>
      </c>
      <c r="AM4" s="1703" t="s">
        <v>2028</v>
      </c>
    </row>
    <row r="5" spans="1:39" ht="50.1" customHeight="1">
      <c r="A5" s="1709" t="s">
        <v>2166</v>
      </c>
      <c r="B5" s="1204">
        <v>415.03530883789062</v>
      </c>
      <c r="C5" s="1204">
        <v>121.76056671142578</v>
      </c>
      <c r="D5" s="1204">
        <v>48.816184997558594</v>
      </c>
      <c r="E5" s="1204">
        <v>27.431537628173828</v>
      </c>
      <c r="F5" s="1204">
        <v>26.097434997558594</v>
      </c>
      <c r="G5" s="1205"/>
      <c r="H5" s="1204">
        <v>21.541637420654297</v>
      </c>
      <c r="I5" s="1204">
        <v>21.059417724609375</v>
      </c>
      <c r="J5" s="1204">
        <v>12.745624542236328</v>
      </c>
      <c r="K5" s="1204">
        <v>12.762642860412598</v>
      </c>
      <c r="L5" s="1204">
        <v>12.273995399475098</v>
      </c>
      <c r="M5" s="1204">
        <v>11.622296333312988</v>
      </c>
      <c r="N5" s="1215" t="s">
        <v>2167</v>
      </c>
      <c r="O5" s="1204">
        <v>538.3848876953125</v>
      </c>
      <c r="P5" s="1204">
        <v>158.49671936035156</v>
      </c>
      <c r="Q5" s="1204">
        <v>63.869960784912109</v>
      </c>
      <c r="R5" s="1204">
        <v>36.879280090332031</v>
      </c>
      <c r="S5" s="1204">
        <v>34.28314208984375</v>
      </c>
      <c r="T5" s="1205"/>
      <c r="U5" s="1204">
        <v>31.066646575927734</v>
      </c>
      <c r="V5" s="1204">
        <v>24.181896209716797</v>
      </c>
      <c r="W5" s="1204">
        <v>20.775285720825195</v>
      </c>
      <c r="X5" s="1204">
        <v>17.802345275878906</v>
      </c>
      <c r="Y5" s="1204">
        <v>14.644365310668945</v>
      </c>
      <c r="Z5" s="1204">
        <v>13.838650703430176</v>
      </c>
      <c r="AA5" s="1215" t="s">
        <v>2168</v>
      </c>
      <c r="AB5" s="1204">
        <v>304.47476196289062</v>
      </c>
      <c r="AC5" s="1204">
        <v>89.344398498535156</v>
      </c>
      <c r="AD5" s="1204">
        <v>35.124679565429688</v>
      </c>
      <c r="AE5" s="1204">
        <v>19.504463195800781</v>
      </c>
      <c r="AF5" s="1204">
        <v>18.892402648925781</v>
      </c>
      <c r="AG5" s="1205"/>
      <c r="AH5" s="1204">
        <v>18.996437072753906</v>
      </c>
      <c r="AI5" s="1204">
        <v>11.016377449035645</v>
      </c>
      <c r="AJ5" s="1204">
        <v>10.846388816833496</v>
      </c>
      <c r="AK5" s="1204">
        <v>11.492494583129883</v>
      </c>
      <c r="AL5" s="1204">
        <v>6.1895318031311035</v>
      </c>
      <c r="AM5" s="1204">
        <v>6.1822586059570313</v>
      </c>
    </row>
    <row r="6" spans="1:39" ht="50.1" customHeight="1">
      <c r="A6" s="1709" t="s">
        <v>2079</v>
      </c>
      <c r="B6" s="1206">
        <v>382.33423227776808</v>
      </c>
      <c r="C6" s="1206">
        <v>110.86063279756478</v>
      </c>
      <c r="D6" s="1206">
        <v>56.424633899405308</v>
      </c>
      <c r="E6" s="1206">
        <v>32.635891829407569</v>
      </c>
      <c r="F6" s="1206">
        <v>22.89523556882077</v>
      </c>
      <c r="G6" s="1207"/>
      <c r="H6" s="1206">
        <v>17.669034961483156</v>
      </c>
      <c r="I6" s="1206">
        <v>14.63309071629528</v>
      </c>
      <c r="J6" s="1206">
        <v>10.037085904078527</v>
      </c>
      <c r="K6" s="1206">
        <v>7.7853874805535224</v>
      </c>
      <c r="L6" s="1206">
        <v>11.653929549914123</v>
      </c>
      <c r="M6" s="1206">
        <v>7.782282452186748</v>
      </c>
      <c r="N6" s="1215" t="s">
        <v>2079</v>
      </c>
      <c r="O6" s="1206">
        <v>497.23983221847533</v>
      </c>
      <c r="P6" s="1206">
        <v>146.00438505254047</v>
      </c>
      <c r="Q6" s="1206">
        <v>74.677166311051437</v>
      </c>
      <c r="R6" s="1206">
        <v>42.844892045867496</v>
      </c>
      <c r="S6" s="1206">
        <v>30.290936818450227</v>
      </c>
      <c r="T6" s="1207"/>
      <c r="U6" s="1206">
        <v>21.703291121177156</v>
      </c>
      <c r="V6" s="1206">
        <v>20.259434062667172</v>
      </c>
      <c r="W6" s="1206">
        <v>16.581322619018668</v>
      </c>
      <c r="X6" s="1206">
        <v>11.613717220458458</v>
      </c>
      <c r="Y6" s="1206">
        <v>9.1089593314028328</v>
      </c>
      <c r="Z6" s="1206">
        <v>13.38263321498316</v>
      </c>
      <c r="AA6" s="1215" t="s">
        <v>2079</v>
      </c>
      <c r="AB6" s="1206">
        <v>283.76001585395045</v>
      </c>
      <c r="AC6" s="1206">
        <v>81.229006211868196</v>
      </c>
      <c r="AD6" s="1206">
        <v>40.675746739727579</v>
      </c>
      <c r="AE6" s="1206">
        <v>24.221277719769603</v>
      </c>
      <c r="AF6" s="1206">
        <v>16.656920924374688</v>
      </c>
      <c r="AG6" s="1207"/>
      <c r="AH6" s="1206">
        <v>15.444132627939961</v>
      </c>
      <c r="AI6" s="1206">
        <v>6.6572560760681982</v>
      </c>
      <c r="AJ6" s="1206">
        <v>10.210286169774909</v>
      </c>
      <c r="AK6" s="1206">
        <v>7.9433481251868221</v>
      </c>
      <c r="AL6" s="1206">
        <v>4.6083060652861789</v>
      </c>
      <c r="AM6" s="1206">
        <v>5.6308814348516858</v>
      </c>
    </row>
    <row r="7" spans="1:39" ht="50.1" customHeight="1">
      <c r="A7" s="1709" t="s">
        <v>2080</v>
      </c>
      <c r="B7" s="1206">
        <v>317.58659936842383</v>
      </c>
      <c r="C7" s="1206">
        <v>100.47538256536696</v>
      </c>
      <c r="D7" s="1206">
        <v>47.977451591827069</v>
      </c>
      <c r="E7" s="1206">
        <v>22.319407020454317</v>
      </c>
      <c r="F7" s="1206">
        <v>18.573137793743047</v>
      </c>
      <c r="G7" s="1207"/>
      <c r="H7" s="1206">
        <v>11.339584501982042</v>
      </c>
      <c r="I7" s="1206">
        <v>10.854544250495739</v>
      </c>
      <c r="J7" s="1206">
        <v>7.3810342045936199</v>
      </c>
      <c r="K7" s="1206">
        <v>5.9697754838788768</v>
      </c>
      <c r="L7" s="1206">
        <v>9.7339680391871006</v>
      </c>
      <c r="M7" s="1206">
        <v>4.9727245420662181</v>
      </c>
      <c r="N7" s="1215" t="s">
        <v>2080</v>
      </c>
      <c r="O7" s="1206">
        <v>403.72078922991017</v>
      </c>
      <c r="P7" s="1206">
        <v>123.41691630894651</v>
      </c>
      <c r="Q7" s="1206">
        <v>63.69415725599449</v>
      </c>
      <c r="R7" s="1206">
        <v>29.175637631286556</v>
      </c>
      <c r="S7" s="1206">
        <v>24.201276403190796</v>
      </c>
      <c r="T7" s="1207"/>
      <c r="U7" s="1206">
        <v>15.59342762147919</v>
      </c>
      <c r="V7" s="1206">
        <v>13.207233871163789</v>
      </c>
      <c r="W7" s="1206">
        <v>12.714223051170089</v>
      </c>
      <c r="X7" s="1206">
        <v>7.6593824770681049</v>
      </c>
      <c r="Y7" s="1206">
        <v>6.6509794836649965</v>
      </c>
      <c r="Z7" s="1206">
        <v>10.516320392022752</v>
      </c>
      <c r="AA7" s="1215" t="s">
        <v>2080</v>
      </c>
      <c r="AB7" s="1206">
        <v>246.23271751392235</v>
      </c>
      <c r="AC7" s="1206">
        <v>81.959353651018418</v>
      </c>
      <c r="AD7" s="1206">
        <v>34.905132392271661</v>
      </c>
      <c r="AE7" s="1206">
        <v>16.801514572433398</v>
      </c>
      <c r="AF7" s="1206">
        <v>13.966802364402488</v>
      </c>
      <c r="AG7" s="1207"/>
      <c r="AH7" s="1206">
        <v>9.7618131183342864</v>
      </c>
      <c r="AI7" s="1206">
        <v>5.4085097532560598</v>
      </c>
      <c r="AJ7" s="1206">
        <v>9.0854676742912872</v>
      </c>
      <c r="AK7" s="1206">
        <v>6.7084948175768808</v>
      </c>
      <c r="AL7" s="1206">
        <v>3.0608151484236696</v>
      </c>
      <c r="AM7" s="1206">
        <v>5.4192205931782444</v>
      </c>
    </row>
    <row r="8" spans="1:39" ht="50.1" customHeight="1">
      <c r="A8" s="1709" t="s">
        <v>2081</v>
      </c>
      <c r="B8" s="1206">
        <v>396.87960858999492</v>
      </c>
      <c r="C8" s="1206">
        <v>106.8442548952023</v>
      </c>
      <c r="D8" s="1206">
        <v>49.079271845007668</v>
      </c>
      <c r="E8" s="1206">
        <v>21.57720123923411</v>
      </c>
      <c r="F8" s="1206">
        <v>29.060580576645812</v>
      </c>
      <c r="G8" s="1207"/>
      <c r="H8" s="1206">
        <v>20.738384013247614</v>
      </c>
      <c r="I8" s="1206">
        <v>20.29455055555561</v>
      </c>
      <c r="J8" s="1206">
        <v>11.888291916910422</v>
      </c>
      <c r="K8" s="1206">
        <v>20.158138812918182</v>
      </c>
      <c r="L8" s="1206">
        <v>10.713277997018704</v>
      </c>
      <c r="M8" s="1206">
        <v>10.349460947223971</v>
      </c>
      <c r="N8" s="1215" t="s">
        <v>2081</v>
      </c>
      <c r="O8" s="1206">
        <v>509.80244643743708</v>
      </c>
      <c r="P8" s="1206">
        <v>135.99750360055839</v>
      </c>
      <c r="Q8" s="1206">
        <v>66.199135630297789</v>
      </c>
      <c r="R8" s="1206">
        <v>29.472460258208347</v>
      </c>
      <c r="S8" s="1206">
        <v>38.746706864293401</v>
      </c>
      <c r="T8" s="1207"/>
      <c r="U8" s="1206">
        <v>30.164502029026703</v>
      </c>
      <c r="V8" s="1206">
        <v>23.875336661935687</v>
      </c>
      <c r="W8" s="1206">
        <v>18.367115462084779</v>
      </c>
      <c r="X8" s="1206">
        <v>15.960489522602936</v>
      </c>
      <c r="Y8" s="1206">
        <v>22.691295012600165</v>
      </c>
      <c r="Z8" s="1206">
        <v>12.272734161737487</v>
      </c>
      <c r="AA8" s="1215" t="s">
        <v>2081</v>
      </c>
      <c r="AB8" s="1206">
        <v>294.41879132448162</v>
      </c>
      <c r="AC8" s="1206">
        <v>80.535419800894203</v>
      </c>
      <c r="AD8" s="1206">
        <v>33.5945592196531</v>
      </c>
      <c r="AE8" s="1206">
        <v>14.381995650727829</v>
      </c>
      <c r="AF8" s="1206">
        <v>20.322063985948944</v>
      </c>
      <c r="AG8" s="1207"/>
      <c r="AH8" s="1206">
        <v>17.970259932545616</v>
      </c>
      <c r="AI8" s="1206">
        <v>18.106328003247274</v>
      </c>
      <c r="AJ8" s="1206">
        <v>9.2117158303780844</v>
      </c>
      <c r="AK8" s="1206">
        <v>10.947264255569582</v>
      </c>
      <c r="AL8" s="1206">
        <v>5.9328528588200706</v>
      </c>
      <c r="AM8" s="1206">
        <v>6.8794990917380643</v>
      </c>
    </row>
    <row r="9" spans="1:39" ht="50.1" customHeight="1">
      <c r="A9" s="1709" t="s">
        <v>2082</v>
      </c>
      <c r="B9" s="1206">
        <v>408.14077113498161</v>
      </c>
      <c r="C9" s="1206">
        <v>124.56934911480624</v>
      </c>
      <c r="D9" s="1206">
        <v>36.827678701688725</v>
      </c>
      <c r="E9" s="1206">
        <v>24.110112053140025</v>
      </c>
      <c r="F9" s="1206">
        <v>25.783617496693278</v>
      </c>
      <c r="G9" s="1207"/>
      <c r="H9" s="1206">
        <v>24.998233186533191</v>
      </c>
      <c r="I9" s="1206">
        <v>20.270178557749581</v>
      </c>
      <c r="J9" s="1206">
        <v>12.762621333137876</v>
      </c>
      <c r="K9" s="1206">
        <v>16.254897115443466</v>
      </c>
      <c r="L9" s="1206">
        <v>14.171453348192742</v>
      </c>
      <c r="M9" s="1206">
        <v>10.740040928892331</v>
      </c>
      <c r="N9" s="1215" t="s">
        <v>2082</v>
      </c>
      <c r="O9" s="1206">
        <v>524.45057102091675</v>
      </c>
      <c r="P9" s="1206">
        <v>161.1585415880767</v>
      </c>
      <c r="Q9" s="1206">
        <v>49.08742633439131</v>
      </c>
      <c r="R9" s="1206">
        <v>32.866211112221578</v>
      </c>
      <c r="S9" s="1206">
        <v>33.702982412367533</v>
      </c>
      <c r="T9" s="1207"/>
      <c r="U9" s="1206">
        <v>31.11228248787263</v>
      </c>
      <c r="V9" s="1206">
        <v>25.554456702443908</v>
      </c>
      <c r="W9" s="1206">
        <v>20.967925230281065</v>
      </c>
      <c r="X9" s="1206">
        <v>16.302252368543112</v>
      </c>
      <c r="Y9" s="1206">
        <v>18.658653732253445</v>
      </c>
      <c r="Z9" s="1206">
        <v>15.693431665858228</v>
      </c>
      <c r="AA9" s="1215" t="s">
        <v>2082</v>
      </c>
      <c r="AB9" s="1206">
        <v>305.96306054741154</v>
      </c>
      <c r="AC9" s="1206">
        <v>92.785550934458243</v>
      </c>
      <c r="AD9" s="1206">
        <v>26.062565652582759</v>
      </c>
      <c r="AE9" s="1206">
        <v>16.786543108621025</v>
      </c>
      <c r="AF9" s="1206">
        <v>18.936626408651925</v>
      </c>
      <c r="AG9" s="1207"/>
      <c r="AH9" s="1206">
        <v>24.456800048431187</v>
      </c>
      <c r="AI9" s="1206">
        <v>14.14829718643354</v>
      </c>
      <c r="AJ9" s="1206">
        <v>12.748107480381517</v>
      </c>
      <c r="AK9" s="1206">
        <v>10.168213494057559</v>
      </c>
      <c r="AL9" s="1206">
        <v>5.8952703660243131</v>
      </c>
      <c r="AM9" s="1206">
        <v>6.0533213008108255</v>
      </c>
    </row>
    <row r="10" spans="1:39" ht="50.1" customHeight="1">
      <c r="A10" s="1709" t="s">
        <v>2083</v>
      </c>
      <c r="B10" s="1206">
        <v>432.5915592639023</v>
      </c>
      <c r="C10" s="1206">
        <v>134.78402508415829</v>
      </c>
      <c r="D10" s="1206">
        <v>45.848699898163488</v>
      </c>
      <c r="E10" s="1206">
        <v>27.20929930020942</v>
      </c>
      <c r="F10" s="1206">
        <v>28.587370205384538</v>
      </c>
      <c r="G10" s="1207"/>
      <c r="H10" s="1206">
        <v>28.323360468394593</v>
      </c>
      <c r="I10" s="1206">
        <v>22.588123156328798</v>
      </c>
      <c r="J10" s="1206">
        <v>12.303466617985121</v>
      </c>
      <c r="K10" s="1206">
        <v>12.464170471313084</v>
      </c>
      <c r="L10" s="1206">
        <v>11.946828768843732</v>
      </c>
      <c r="M10" s="1206">
        <v>10.522599223067225</v>
      </c>
      <c r="N10" s="1215" t="s">
        <v>2083</v>
      </c>
      <c r="O10" s="1206">
        <v>560.49412447845327</v>
      </c>
      <c r="P10" s="1206">
        <v>171.8293411340843</v>
      </c>
      <c r="Q10" s="1206">
        <v>61.00411445373657</v>
      </c>
      <c r="R10" s="1206">
        <v>38.066882855558063</v>
      </c>
      <c r="S10" s="1206">
        <v>37.251198887917468</v>
      </c>
      <c r="T10" s="1207"/>
      <c r="U10" s="1206">
        <v>33.293537093561653</v>
      </c>
      <c r="V10" s="1206">
        <v>33.273521580857405</v>
      </c>
      <c r="W10" s="1206">
        <v>18.241547300481475</v>
      </c>
      <c r="X10" s="1206">
        <v>15.012346154983362</v>
      </c>
      <c r="Y10" s="1206">
        <v>13.984313456883395</v>
      </c>
      <c r="Z10" s="1206">
        <v>14.317660515983494</v>
      </c>
      <c r="AA10" s="1215" t="s">
        <v>2083</v>
      </c>
      <c r="AB10" s="1206">
        <v>316.92594737185732</v>
      </c>
      <c r="AC10" s="1206">
        <v>101.47445070647144</v>
      </c>
      <c r="AD10" s="1206">
        <v>32.185493717688381</v>
      </c>
      <c r="AE10" s="1206">
        <v>18.399672270491429</v>
      </c>
      <c r="AF10" s="1206">
        <v>20.992565277721337</v>
      </c>
      <c r="AG10" s="1207"/>
      <c r="AH10" s="1206">
        <v>23.608564183949539</v>
      </c>
      <c r="AI10" s="1206">
        <v>10.885328260594376</v>
      </c>
      <c r="AJ10" s="1206">
        <v>9.8209457883598361</v>
      </c>
      <c r="AK10" s="1206">
        <v>12.320938007511655</v>
      </c>
      <c r="AL10" s="1206">
        <v>7.6660045953686993</v>
      </c>
      <c r="AM10" s="1206">
        <v>4.8000894520394688</v>
      </c>
    </row>
    <row r="11" spans="1:39" ht="50.1" customHeight="1">
      <c r="A11" s="1709" t="s">
        <v>2084</v>
      </c>
      <c r="B11" s="1206">
        <v>454.40835473688742</v>
      </c>
      <c r="C11" s="1206">
        <v>131.67806200835454</v>
      </c>
      <c r="D11" s="1206">
        <v>44.536503677692309</v>
      </c>
      <c r="E11" s="1206">
        <v>32.370301011933172</v>
      </c>
      <c r="F11" s="1206">
        <v>25.917841881392086</v>
      </c>
      <c r="G11" s="1207"/>
      <c r="H11" s="1206">
        <v>24.26547034789764</v>
      </c>
      <c r="I11" s="1206">
        <v>21.642227851987133</v>
      </c>
      <c r="J11" s="1206">
        <v>12.567017595012246</v>
      </c>
      <c r="K11" s="1206">
        <v>17.799373442397801</v>
      </c>
      <c r="L11" s="1206">
        <v>12.333745590331324</v>
      </c>
      <c r="M11" s="1206">
        <v>11.623970914253873</v>
      </c>
      <c r="N11" s="1215" t="s">
        <v>2084</v>
      </c>
      <c r="O11" s="1206">
        <v>584.58544597203695</v>
      </c>
      <c r="P11" s="1206">
        <v>173.76221200019259</v>
      </c>
      <c r="Q11" s="1206">
        <v>57.196395110373984</v>
      </c>
      <c r="R11" s="1206">
        <v>42.38185394812357</v>
      </c>
      <c r="S11" s="1206">
        <v>33.741858786140575</v>
      </c>
      <c r="T11" s="1207"/>
      <c r="U11" s="1206">
        <v>32.21629046788064</v>
      </c>
      <c r="V11" s="1206">
        <v>27.817391914712445</v>
      </c>
      <c r="W11" s="1206">
        <v>20.308049680579817</v>
      </c>
      <c r="X11" s="1206">
        <v>17.894161659025627</v>
      </c>
      <c r="Y11" s="1206">
        <v>20.081629043293848</v>
      </c>
      <c r="Z11" s="1206">
        <v>12.552645866269415</v>
      </c>
      <c r="AA11" s="1215" t="s">
        <v>2084</v>
      </c>
      <c r="AB11" s="1206">
        <v>337.83197096398516</v>
      </c>
      <c r="AC11" s="1206">
        <v>94.525008219885436</v>
      </c>
      <c r="AD11" s="1206">
        <v>33.161935612082488</v>
      </c>
      <c r="AE11" s="1206">
        <v>23.782218937339376</v>
      </c>
      <c r="AF11" s="1206">
        <v>19.089158946461026</v>
      </c>
      <c r="AG11" s="1207"/>
      <c r="AH11" s="1206">
        <v>21.018323691884511</v>
      </c>
      <c r="AI11" s="1206">
        <v>15.762206393462202</v>
      </c>
      <c r="AJ11" s="1206">
        <v>12.065949562549408</v>
      </c>
      <c r="AK11" s="1206">
        <v>11.483221059387532</v>
      </c>
      <c r="AL11" s="1206">
        <v>6.0770608366167149</v>
      </c>
      <c r="AM11" s="1206">
        <v>7.1520708909541622</v>
      </c>
    </row>
    <row r="12" spans="1:39" ht="50.1" customHeight="1">
      <c r="A12" s="1709" t="s">
        <v>2085</v>
      </c>
      <c r="B12" s="1206">
        <v>438.34638874022187</v>
      </c>
      <c r="C12" s="1206">
        <v>129.16257935377519</v>
      </c>
      <c r="D12" s="1206">
        <v>53.429202007464561</v>
      </c>
      <c r="E12" s="1206">
        <v>23.407948551682281</v>
      </c>
      <c r="F12" s="1206">
        <v>30.163827590069122</v>
      </c>
      <c r="G12" s="1207"/>
      <c r="H12" s="1206">
        <v>14.62857854594284</v>
      </c>
      <c r="I12" s="1206">
        <v>27.106949714348534</v>
      </c>
      <c r="J12" s="1206">
        <v>15.465250135200487</v>
      </c>
      <c r="K12" s="1206">
        <v>8.0835824929349727</v>
      </c>
      <c r="L12" s="1206">
        <v>15.737148806902626</v>
      </c>
      <c r="M12" s="1206">
        <v>12.693219088237495</v>
      </c>
      <c r="N12" s="1215" t="s">
        <v>2085</v>
      </c>
      <c r="O12" s="1206">
        <v>553.91407893976645</v>
      </c>
      <c r="P12" s="1206">
        <v>164.64898896330712</v>
      </c>
      <c r="Q12" s="1206">
        <v>70.174329288836276</v>
      </c>
      <c r="R12" s="1206">
        <v>32.201112812530553</v>
      </c>
      <c r="S12" s="1206">
        <v>32.563631473513588</v>
      </c>
      <c r="T12" s="1207"/>
      <c r="U12" s="1206">
        <v>39.333527149108818</v>
      </c>
      <c r="V12" s="1206">
        <v>16.543602928891847</v>
      </c>
      <c r="W12" s="1206">
        <v>24.778488684429853</v>
      </c>
      <c r="X12" s="1206">
        <v>20.577733794998846</v>
      </c>
      <c r="Y12" s="1206">
        <v>9.0966611280392033</v>
      </c>
      <c r="Z12" s="1206">
        <v>17.136647097195496</v>
      </c>
      <c r="AA12" s="1215" t="s">
        <v>2085</v>
      </c>
      <c r="AB12" s="1206">
        <v>331.54451165567673</v>
      </c>
      <c r="AC12" s="1206">
        <v>96.292250962957965</v>
      </c>
      <c r="AD12" s="1206">
        <v>37.064568420337288</v>
      </c>
      <c r="AE12" s="1206">
        <v>16.036238212938127</v>
      </c>
      <c r="AF12" s="1206">
        <v>27.7375906290766</v>
      </c>
      <c r="AG12" s="1207"/>
      <c r="AH12" s="1206">
        <v>12.716999580561595</v>
      </c>
      <c r="AI12" s="1206">
        <v>7.0558266738123043</v>
      </c>
      <c r="AJ12" s="1206">
        <v>14.596727187130169</v>
      </c>
      <c r="AK12" s="1206">
        <v>15.129419353428482</v>
      </c>
      <c r="AL12" s="1206">
        <v>7.8962756000241034</v>
      </c>
      <c r="AM12" s="1206">
        <v>4.0199206082818275</v>
      </c>
    </row>
    <row r="13" spans="1:39" ht="50.1" customHeight="1">
      <c r="A13" s="1709" t="s">
        <v>2087</v>
      </c>
      <c r="B13" s="1206">
        <v>404.47802385493941</v>
      </c>
      <c r="C13" s="1206">
        <v>106.25514995535309</v>
      </c>
      <c r="D13" s="1206">
        <v>43.370691014671735</v>
      </c>
      <c r="E13" s="1206">
        <v>22.314730379696964</v>
      </c>
      <c r="F13" s="1206">
        <v>31.701560251053131</v>
      </c>
      <c r="G13" s="1207"/>
      <c r="H13" s="1206">
        <v>31.283040743445447</v>
      </c>
      <c r="I13" s="1206">
        <v>24.090308263170595</v>
      </c>
      <c r="J13" s="1206">
        <v>12.440979188697966</v>
      </c>
      <c r="K13" s="1206">
        <v>16.498862000285079</v>
      </c>
      <c r="L13" s="1206">
        <v>10.944977693620636</v>
      </c>
      <c r="M13" s="1206">
        <v>12.244376283022293</v>
      </c>
      <c r="N13" s="1215" t="s">
        <v>2087</v>
      </c>
      <c r="O13" s="1206">
        <v>509.58175446692263</v>
      </c>
      <c r="P13" s="1206">
        <v>125.24945957657397</v>
      </c>
      <c r="Q13" s="1206">
        <v>54.939283622102032</v>
      </c>
      <c r="R13" s="1206">
        <v>31.021093110125307</v>
      </c>
      <c r="S13" s="1206">
        <v>43.473199157372726</v>
      </c>
      <c r="T13" s="1207"/>
      <c r="U13" s="1206">
        <v>34.012978216894403</v>
      </c>
      <c r="V13" s="1206">
        <v>34.676429313388915</v>
      </c>
      <c r="W13" s="1206">
        <v>20.371841505464193</v>
      </c>
      <c r="X13" s="1206">
        <v>17.909546321039073</v>
      </c>
      <c r="Y13" s="1206">
        <v>21.095797494615496</v>
      </c>
      <c r="Z13" s="1206">
        <v>11.391407696342728</v>
      </c>
      <c r="AA13" s="1215" t="s">
        <v>2087</v>
      </c>
      <c r="AB13" s="1206">
        <v>302.21455750592833</v>
      </c>
      <c r="AC13" s="1206">
        <v>88.727909882961612</v>
      </c>
      <c r="AD13" s="1206">
        <v>31.565542258933409</v>
      </c>
      <c r="AE13" s="1206">
        <v>14.187905164680506</v>
      </c>
      <c r="AF13" s="1206">
        <v>20.311087487055698</v>
      </c>
      <c r="AG13" s="1207"/>
      <c r="AH13" s="1206">
        <v>27.521852063021004</v>
      </c>
      <c r="AI13" s="1206">
        <v>11.952242305861711</v>
      </c>
      <c r="AJ13" s="1206">
        <v>10.536921748905904</v>
      </c>
      <c r="AK13" s="1206">
        <v>13.936473723934418</v>
      </c>
      <c r="AL13" s="1206">
        <v>5.5546097418761287</v>
      </c>
      <c r="AM13" s="1206">
        <v>4.7571102726433043</v>
      </c>
    </row>
    <row r="14" spans="1:39" ht="50.1" customHeight="1">
      <c r="A14" s="1709" t="s">
        <v>2088</v>
      </c>
      <c r="B14" s="1206">
        <v>451.19423841071426</v>
      </c>
      <c r="C14" s="1206">
        <v>129.70381884657803</v>
      </c>
      <c r="D14" s="1206">
        <v>43.681844695705173</v>
      </c>
      <c r="E14" s="1206">
        <v>18.693036980617421</v>
      </c>
      <c r="F14" s="1206">
        <v>37.179475615200296</v>
      </c>
      <c r="G14" s="1207"/>
      <c r="H14" s="1206">
        <v>25.656759608534724</v>
      </c>
      <c r="I14" s="1206">
        <v>30.340650755644628</v>
      </c>
      <c r="J14" s="1206">
        <v>19.702950525474648</v>
      </c>
      <c r="K14" s="1206">
        <v>15.266011378293125</v>
      </c>
      <c r="L14" s="1206">
        <v>12.659495614006284</v>
      </c>
      <c r="M14" s="1206">
        <v>17.518634776788556</v>
      </c>
      <c r="N14" s="1215" t="s">
        <v>2088</v>
      </c>
      <c r="O14" s="1206">
        <v>576.08258265555321</v>
      </c>
      <c r="P14" s="1206">
        <v>163.29643567348103</v>
      </c>
      <c r="Q14" s="1206">
        <v>56.427806067707252</v>
      </c>
      <c r="R14" s="1206">
        <v>23.983478451983995</v>
      </c>
      <c r="S14" s="1206">
        <v>52.097509619273929</v>
      </c>
      <c r="T14" s="1207"/>
      <c r="U14" s="1206">
        <v>44.542816922745892</v>
      </c>
      <c r="V14" s="1206">
        <v>27.878632874696002</v>
      </c>
      <c r="W14" s="1206">
        <v>34.227073496814555</v>
      </c>
      <c r="X14" s="1206">
        <v>25.237253872771404</v>
      </c>
      <c r="Y14" s="1206">
        <v>15.902848024443616</v>
      </c>
      <c r="Z14" s="1206">
        <v>13.504698067445567</v>
      </c>
      <c r="AA14" s="1215" t="s">
        <v>2088</v>
      </c>
      <c r="AB14" s="1206">
        <v>325.08375097855861</v>
      </c>
      <c r="AC14" s="1206">
        <v>96.42206879975042</v>
      </c>
      <c r="AD14" s="1206">
        <v>30.75725209433789</v>
      </c>
      <c r="AE14" s="1206">
        <v>13.646470780443517</v>
      </c>
      <c r="AF14" s="1206">
        <v>22.434521949527333</v>
      </c>
      <c r="AG14" s="1207"/>
      <c r="AH14" s="1206">
        <v>22.784311676248702</v>
      </c>
      <c r="AI14" s="1206">
        <v>14.158194649704441</v>
      </c>
      <c r="AJ14" s="1206">
        <v>11.268632158581363</v>
      </c>
      <c r="AK14" s="1206">
        <v>15.340111750647964</v>
      </c>
      <c r="AL14" s="1206">
        <v>7.1199562012311324</v>
      </c>
      <c r="AM14" s="1206">
        <v>5.5245502271124654</v>
      </c>
    </row>
    <row r="15" spans="1:39" ht="50.1" customHeight="1">
      <c r="A15" s="1709" t="s">
        <v>2089</v>
      </c>
      <c r="B15" s="1206">
        <v>426.88364330077104</v>
      </c>
      <c r="C15" s="1206">
        <v>127.71609653360338</v>
      </c>
      <c r="D15" s="1206">
        <v>49.365736064846452</v>
      </c>
      <c r="E15" s="1206">
        <v>27.585489680946093</v>
      </c>
      <c r="F15" s="1206">
        <v>23.020706893921808</v>
      </c>
      <c r="G15" s="1207"/>
      <c r="H15" s="1206">
        <v>21.023438454256613</v>
      </c>
      <c r="I15" s="1206">
        <v>25.587527071985072</v>
      </c>
      <c r="J15" s="1206">
        <v>18.832447481703884</v>
      </c>
      <c r="K15" s="1206">
        <v>11.085032820090413</v>
      </c>
      <c r="L15" s="1206">
        <v>13.370640442612055</v>
      </c>
      <c r="M15" s="1206">
        <v>14.052505672434194</v>
      </c>
      <c r="N15" s="1215" t="s">
        <v>2089</v>
      </c>
      <c r="O15" s="1206">
        <v>562.56417459602415</v>
      </c>
      <c r="P15" s="1206">
        <v>173.59897312086835</v>
      </c>
      <c r="Q15" s="1206">
        <v>61.667887903058855</v>
      </c>
      <c r="R15" s="1206">
        <v>39.069851779270337</v>
      </c>
      <c r="S15" s="1206">
        <v>29.633658624177734</v>
      </c>
      <c r="T15" s="1207"/>
      <c r="U15" s="1206">
        <v>38.16065600035764</v>
      </c>
      <c r="V15" s="1206">
        <v>22.449568141945349</v>
      </c>
      <c r="W15" s="1206">
        <v>31.135950222583929</v>
      </c>
      <c r="X15" s="1206">
        <v>22.380523836759796</v>
      </c>
      <c r="Y15" s="1206">
        <v>13.014827808358946</v>
      </c>
      <c r="Z15" s="1206">
        <v>15.122432830870789</v>
      </c>
      <c r="AA15" s="1215" t="s">
        <v>2089</v>
      </c>
      <c r="AB15" s="1206">
        <v>300.40989303844918</v>
      </c>
      <c r="AC15" s="1206">
        <v>85.491924723004516</v>
      </c>
      <c r="AD15" s="1206">
        <v>36.50252683936133</v>
      </c>
      <c r="AE15" s="1206">
        <v>18.669925239006762</v>
      </c>
      <c r="AF15" s="1206">
        <v>17.025332583873031</v>
      </c>
      <c r="AG15" s="1207"/>
      <c r="AH15" s="1206">
        <v>19.030847552068931</v>
      </c>
      <c r="AI15" s="1206">
        <v>8.9992946122625774</v>
      </c>
      <c r="AJ15" s="1206">
        <v>11.807709960933682</v>
      </c>
      <c r="AK15" s="1206">
        <v>13.111211843133978</v>
      </c>
      <c r="AL15" s="1206">
        <v>9.6205143359603742</v>
      </c>
      <c r="AM15" s="1206">
        <v>6.5275116370109991</v>
      </c>
    </row>
    <row r="16" spans="1:39" ht="50.1" customHeight="1">
      <c r="A16" s="1709" t="s">
        <v>2090</v>
      </c>
      <c r="B16" s="1206">
        <v>466.33300958664535</v>
      </c>
      <c r="C16" s="1206">
        <v>125.49363441650716</v>
      </c>
      <c r="D16" s="1206">
        <v>50.034815773933033</v>
      </c>
      <c r="E16" s="1206">
        <v>29.995624448321859</v>
      </c>
      <c r="F16" s="1206">
        <v>29.59665347230375</v>
      </c>
      <c r="G16" s="1207"/>
      <c r="H16" s="1206">
        <v>27.141332099464233</v>
      </c>
      <c r="I16" s="1206">
        <v>29.28098658766389</v>
      </c>
      <c r="J16" s="1206">
        <v>17.712645341169644</v>
      </c>
      <c r="K16" s="1206">
        <v>16.259693338535708</v>
      </c>
      <c r="L16" s="1206">
        <v>14.449982890928244</v>
      </c>
      <c r="M16" s="1206">
        <v>20.339559921728579</v>
      </c>
      <c r="N16" s="1215" t="s">
        <v>2090</v>
      </c>
      <c r="O16" s="1206">
        <v>603.64279938418463</v>
      </c>
      <c r="P16" s="1206">
        <v>166.02031123474814</v>
      </c>
      <c r="Q16" s="1206">
        <v>60.886617559618905</v>
      </c>
      <c r="R16" s="1206">
        <v>39.318129870470322</v>
      </c>
      <c r="S16" s="1206">
        <v>38.330186607667038</v>
      </c>
      <c r="T16" s="1207"/>
      <c r="U16" s="1206">
        <v>46.050874028945323</v>
      </c>
      <c r="V16" s="1206">
        <v>29.49169679441005</v>
      </c>
      <c r="W16" s="1206">
        <v>30.654396401434589</v>
      </c>
      <c r="X16" s="1206">
        <v>29.311456425225007</v>
      </c>
      <c r="Y16" s="1206">
        <v>20.171431878676962</v>
      </c>
      <c r="Z16" s="1206">
        <v>16.210046969071854</v>
      </c>
      <c r="AA16" s="1215" t="s">
        <v>2090</v>
      </c>
      <c r="AB16" s="1206">
        <v>331.89425245157491</v>
      </c>
      <c r="AC16" s="1206">
        <v>86.962405339223523</v>
      </c>
      <c r="AD16" s="1206">
        <v>38.240793834362577</v>
      </c>
      <c r="AE16" s="1206">
        <v>22.067646600604629</v>
      </c>
      <c r="AF16" s="1206">
        <v>21.397534001293032</v>
      </c>
      <c r="AG16" s="1207"/>
      <c r="AH16" s="1206">
        <v>24.239422850493366</v>
      </c>
      <c r="AI16" s="1206">
        <v>12.059679013335595</v>
      </c>
      <c r="AJ16" s="1206">
        <v>12.768995483219438</v>
      </c>
      <c r="AK16" s="1206">
        <v>11.999010724891082</v>
      </c>
      <c r="AL16" s="1206">
        <v>7.4107489834036704</v>
      </c>
      <c r="AM16" s="1206">
        <v>6.7836023497078406</v>
      </c>
    </row>
    <row r="17" spans="1:39" ht="50.1" customHeight="1">
      <c r="A17" s="1709" t="s">
        <v>2091</v>
      </c>
      <c r="B17" s="1206">
        <v>483.48963934529866</v>
      </c>
      <c r="C17" s="1206">
        <v>143.38465262092521</v>
      </c>
      <c r="D17" s="1206">
        <v>54.275628103865422</v>
      </c>
      <c r="E17" s="1206">
        <v>39.144673681818638</v>
      </c>
      <c r="F17" s="1206">
        <v>27.251697541890188</v>
      </c>
      <c r="G17" s="1207"/>
      <c r="H17" s="1206">
        <v>26.630011470817532</v>
      </c>
      <c r="I17" s="1206">
        <v>34.304011815010732</v>
      </c>
      <c r="J17" s="1206">
        <v>13.409284536236939</v>
      </c>
      <c r="K17" s="1206">
        <v>10.207611515002233</v>
      </c>
      <c r="L17" s="1206">
        <v>12.473751362320153</v>
      </c>
      <c r="M17" s="1206">
        <v>18.612811883815951</v>
      </c>
      <c r="N17" s="1215" t="s">
        <v>2091</v>
      </c>
      <c r="O17" s="1206">
        <v>652.64704075376335</v>
      </c>
      <c r="P17" s="1206">
        <v>196.95379097889338</v>
      </c>
      <c r="Q17" s="1206">
        <v>68.020195673790283</v>
      </c>
      <c r="R17" s="1206">
        <v>52.865871096014025</v>
      </c>
      <c r="S17" s="1206">
        <v>36.843704297375751</v>
      </c>
      <c r="T17" s="1207"/>
      <c r="U17" s="1206">
        <v>47.695271912497525</v>
      </c>
      <c r="V17" s="1206">
        <v>32.113314751975189</v>
      </c>
      <c r="W17" s="1206">
        <v>24.451064856091236</v>
      </c>
      <c r="X17" s="1206">
        <v>29.064148069081302</v>
      </c>
      <c r="Y17" s="1206">
        <v>9.6105595710943668</v>
      </c>
      <c r="Z17" s="1206">
        <v>13.905910197006699</v>
      </c>
      <c r="AA17" s="1215" t="s">
        <v>2091</v>
      </c>
      <c r="AB17" s="1206">
        <v>318.42816537043183</v>
      </c>
      <c r="AC17" s="1206">
        <v>90.634661515540685</v>
      </c>
      <c r="AD17" s="1206">
        <v>39.258620628146623</v>
      </c>
      <c r="AE17" s="1206">
        <v>28.760229737753257</v>
      </c>
      <c r="AF17" s="1206">
        <v>18.372632733342165</v>
      </c>
      <c r="AG17" s="1207"/>
      <c r="AH17" s="1206">
        <v>20.555069381218289</v>
      </c>
      <c r="AI17" s="1206">
        <v>10.290810567988506</v>
      </c>
      <c r="AJ17" s="1206">
        <v>11.220138915180341</v>
      </c>
      <c r="AK17" s="1206">
        <v>20.355044403008364</v>
      </c>
      <c r="AL17" s="1206">
        <v>5.3380305349636714</v>
      </c>
      <c r="AM17" s="1206">
        <v>5.0825091737029879</v>
      </c>
    </row>
    <row r="18" spans="1:39" ht="50.1" customHeight="1">
      <c r="A18" s="1709" t="s">
        <v>2092</v>
      </c>
      <c r="B18" s="1206">
        <v>476.86877143008934</v>
      </c>
      <c r="C18" s="1206">
        <v>140.92824823539792</v>
      </c>
      <c r="D18" s="1206">
        <v>49.084961678651993</v>
      </c>
      <c r="E18" s="1206">
        <v>29.790771607062496</v>
      </c>
      <c r="F18" s="1206">
        <v>28.67906400068534</v>
      </c>
      <c r="G18" s="1207"/>
      <c r="H18" s="1206">
        <v>23.543754641811343</v>
      </c>
      <c r="I18" s="1206">
        <v>29.695425617176724</v>
      </c>
      <c r="J18" s="1206">
        <v>16.269438197758053</v>
      </c>
      <c r="K18" s="1206">
        <v>12.618527102190672</v>
      </c>
      <c r="L18" s="1206">
        <v>15.28797766683809</v>
      </c>
      <c r="M18" s="1206">
        <v>20.560940351954848</v>
      </c>
      <c r="N18" s="1215" t="s">
        <v>2092</v>
      </c>
      <c r="O18" s="1206">
        <v>623.76626081830295</v>
      </c>
      <c r="P18" s="1206">
        <v>190.77722052653766</v>
      </c>
      <c r="Q18" s="1206">
        <v>64.221464248022897</v>
      </c>
      <c r="R18" s="1206">
        <v>38.73987478618325</v>
      </c>
      <c r="S18" s="1206">
        <v>38.6752153845745</v>
      </c>
      <c r="T18" s="1207"/>
      <c r="U18" s="1206">
        <v>43.573334539806901</v>
      </c>
      <c r="V18" s="1206">
        <v>27.005257437854674</v>
      </c>
      <c r="W18" s="1206">
        <v>25.322710146902086</v>
      </c>
      <c r="X18" s="1206">
        <v>31.110316374384677</v>
      </c>
      <c r="Y18" s="1206">
        <v>12.17927287598804</v>
      </c>
      <c r="Z18" s="1206">
        <v>18.985106486427036</v>
      </c>
      <c r="AA18" s="1215" t="s">
        <v>2092</v>
      </c>
      <c r="AB18" s="1206">
        <v>329.97048686611623</v>
      </c>
      <c r="AC18" s="1206">
        <v>92.078527515267695</v>
      </c>
      <c r="AD18" s="1206">
        <v>32.781946742001914</v>
      </c>
      <c r="AE18" s="1206">
        <v>22.802569930263918</v>
      </c>
      <c r="AF18" s="1206">
        <v>19.276472428199828</v>
      </c>
      <c r="AG18" s="1207"/>
      <c r="AH18" s="1206">
        <v>19.322105564745613</v>
      </c>
      <c r="AI18" s="1206">
        <v>12.561764681987817</v>
      </c>
      <c r="AJ18" s="1206">
        <v>11.853141924458365</v>
      </c>
      <c r="AK18" s="1206">
        <v>15.337116801876963</v>
      </c>
      <c r="AL18" s="1206">
        <v>9.3113330758099817</v>
      </c>
      <c r="AM18" s="1206">
        <v>8.4019469894315808</v>
      </c>
    </row>
    <row r="19" spans="1:39" ht="50.1" customHeight="1">
      <c r="A19" s="1709" t="s">
        <v>2093</v>
      </c>
      <c r="B19" s="1206">
        <v>526.45103553911304</v>
      </c>
      <c r="C19" s="1206">
        <v>142.26802268664687</v>
      </c>
      <c r="D19" s="1206">
        <v>56.757017318028716</v>
      </c>
      <c r="E19" s="1206">
        <v>31.930232535757348</v>
      </c>
      <c r="F19" s="1206">
        <v>34.447516359323522</v>
      </c>
      <c r="G19" s="1207"/>
      <c r="H19" s="1206">
        <v>27.409031592677479</v>
      </c>
      <c r="I19" s="1206">
        <v>29.603249570747632</v>
      </c>
      <c r="J19" s="1206">
        <v>17.966724120852728</v>
      </c>
      <c r="K19" s="1206">
        <v>18.000270745122865</v>
      </c>
      <c r="L19" s="1206">
        <v>14.873366369748446</v>
      </c>
      <c r="M19" s="1206">
        <v>22.489279047829825</v>
      </c>
      <c r="N19" s="1215" t="s">
        <v>2093</v>
      </c>
      <c r="O19" s="1206">
        <v>682.93097959378292</v>
      </c>
      <c r="P19" s="1206">
        <v>190.58226978175281</v>
      </c>
      <c r="Q19" s="1206">
        <v>72.514167489704064</v>
      </c>
      <c r="R19" s="1206">
        <v>41.423893905146763</v>
      </c>
      <c r="S19" s="1206">
        <v>44.630328681589283</v>
      </c>
      <c r="T19" s="1207"/>
      <c r="U19" s="1206">
        <v>42.15916875435412</v>
      </c>
      <c r="V19" s="1206">
        <v>30.425686147861253</v>
      </c>
      <c r="W19" s="1206">
        <v>29.52371548792566</v>
      </c>
      <c r="X19" s="1206">
        <v>35.635166029835766</v>
      </c>
      <c r="Y19" s="1206">
        <v>19.653464928571712</v>
      </c>
      <c r="Z19" s="1206">
        <v>16.57489589743869</v>
      </c>
      <c r="AA19" s="1215" t="s">
        <v>2093</v>
      </c>
      <c r="AB19" s="1206">
        <v>372.76980784090472</v>
      </c>
      <c r="AC19" s="1206">
        <v>95.445599942578355</v>
      </c>
      <c r="AD19" s="1206">
        <v>41.071041417974655</v>
      </c>
      <c r="AE19" s="1206">
        <v>23.324657717567071</v>
      </c>
      <c r="AF19" s="1206">
        <v>24.461922866091243</v>
      </c>
      <c r="AG19" s="1207"/>
      <c r="AH19" s="1206">
        <v>24.052799404076985</v>
      </c>
      <c r="AI19" s="1206">
        <v>16.117280873884823</v>
      </c>
      <c r="AJ19" s="1206">
        <v>13.164191062977203</v>
      </c>
      <c r="AK19" s="1206">
        <v>16.482050603930748</v>
      </c>
      <c r="AL19" s="1206">
        <v>8.0024138911380636</v>
      </c>
      <c r="AM19" s="1206">
        <v>8.7996194554110332</v>
      </c>
    </row>
    <row r="20" spans="1:39" ht="50.1" customHeight="1">
      <c r="A20" s="1709" t="s">
        <v>2095</v>
      </c>
      <c r="B20" s="1206">
        <v>566.2721099472501</v>
      </c>
      <c r="C20" s="1206">
        <v>146.0893978297164</v>
      </c>
      <c r="D20" s="1206">
        <v>80.885361347281275</v>
      </c>
      <c r="E20" s="1206">
        <v>28.689835220803282</v>
      </c>
      <c r="F20" s="1206">
        <v>33.236208691011562</v>
      </c>
      <c r="G20" s="1207"/>
      <c r="H20" s="1206">
        <v>19.447643521326288</v>
      </c>
      <c r="I20" s="1206">
        <v>46.73637288484607</v>
      </c>
      <c r="J20" s="1206">
        <v>18.952774465873411</v>
      </c>
      <c r="K20" s="1206">
        <v>12.774127980212103</v>
      </c>
      <c r="L20" s="1206">
        <v>17.776353946763418</v>
      </c>
      <c r="M20" s="1206">
        <v>36.125970250859233</v>
      </c>
      <c r="N20" s="1215" t="s">
        <v>2095</v>
      </c>
      <c r="O20" s="1206">
        <v>726.06315879772092</v>
      </c>
      <c r="P20" s="1206">
        <v>185.49695945874095</v>
      </c>
      <c r="Q20" s="1206">
        <v>103.67303667809504</v>
      </c>
      <c r="R20" s="1206">
        <v>37.781973579647989</v>
      </c>
      <c r="S20" s="1206">
        <v>38.467941677825984</v>
      </c>
      <c r="T20" s="1207"/>
      <c r="U20" s="1206">
        <v>55.430424053163229</v>
      </c>
      <c r="V20" s="1206">
        <v>24.987755653235038</v>
      </c>
      <c r="W20" s="1206">
        <v>24.112189174803007</v>
      </c>
      <c r="X20" s="1206">
        <v>60.990689272184859</v>
      </c>
      <c r="Y20" s="1206">
        <v>15.10273962646286</v>
      </c>
      <c r="Z20" s="1206">
        <v>22.254071734792003</v>
      </c>
      <c r="AA20" s="1215" t="s">
        <v>2095</v>
      </c>
      <c r="AB20" s="1206">
        <v>408.34054143261301</v>
      </c>
      <c r="AC20" s="1206">
        <v>110.20495087734794</v>
      </c>
      <c r="AD20" s="1206">
        <v>57.593571855028578</v>
      </c>
      <c r="AE20" s="1206">
        <v>20.717896913888836</v>
      </c>
      <c r="AF20" s="1206">
        <v>28.114687170998231</v>
      </c>
      <c r="AG20" s="1207"/>
      <c r="AH20" s="1206">
        <v>14.163247044290516</v>
      </c>
      <c r="AI20" s="1206">
        <v>10.562503180650342</v>
      </c>
      <c r="AJ20" s="1206">
        <v>13.170618855934567</v>
      </c>
      <c r="AK20" s="1206">
        <v>37.635529926660432</v>
      </c>
      <c r="AL20" s="1206">
        <v>14.477831186564977</v>
      </c>
      <c r="AM20" s="1206">
        <v>7.3261758392639296</v>
      </c>
    </row>
    <row r="21" spans="1:39" ht="50.1" customHeight="1">
      <c r="A21" s="1709" t="s">
        <v>2096</v>
      </c>
      <c r="B21" s="1206">
        <v>577.66700771304136</v>
      </c>
      <c r="C21" s="1206">
        <v>142.64018794201994</v>
      </c>
      <c r="D21" s="1206">
        <v>56.42300178605683</v>
      </c>
      <c r="E21" s="1206">
        <v>26.554276105554766</v>
      </c>
      <c r="F21" s="1206">
        <v>39.15401921758712</v>
      </c>
      <c r="G21" s="1207"/>
      <c r="H21" s="1206">
        <v>33.15455913992438</v>
      </c>
      <c r="I21" s="1206">
        <v>37.477156826963409</v>
      </c>
      <c r="J21" s="1206">
        <v>21.047258969453662</v>
      </c>
      <c r="K21" s="1206">
        <v>24.578780411281166</v>
      </c>
      <c r="L21" s="1206">
        <v>18.276550810260428</v>
      </c>
      <c r="M21" s="1206">
        <v>32.940215696841868</v>
      </c>
      <c r="N21" s="1215" t="s">
        <v>2096</v>
      </c>
      <c r="O21" s="1206">
        <v>754.37639352404119</v>
      </c>
      <c r="P21" s="1206">
        <v>184.61058752269358</v>
      </c>
      <c r="Q21" s="1206">
        <v>71.988560708737538</v>
      </c>
      <c r="R21" s="1206">
        <v>39.051077482830657</v>
      </c>
      <c r="S21" s="1206">
        <v>51.448436484438602</v>
      </c>
      <c r="T21" s="1207"/>
      <c r="U21" s="1206">
        <v>49.184238896820723</v>
      </c>
      <c r="V21" s="1206">
        <v>35.696044955629546</v>
      </c>
      <c r="W21" s="1206">
        <v>32.548616293908552</v>
      </c>
      <c r="X21" s="1206">
        <v>44.912869166002579</v>
      </c>
      <c r="Y21" s="1206">
        <v>34.230812490019112</v>
      </c>
      <c r="Z21" s="1206">
        <v>23.424520405006245</v>
      </c>
      <c r="AA21" s="1215" t="s">
        <v>2096</v>
      </c>
      <c r="AB21" s="1206">
        <v>409.30336172406203</v>
      </c>
      <c r="AC21" s="1206">
        <v>103.85270852654533</v>
      </c>
      <c r="AD21" s="1206">
        <v>41.188248990356115</v>
      </c>
      <c r="AE21" s="1206">
        <v>15.865780645851114</v>
      </c>
      <c r="AF21" s="1206">
        <v>28.042894101922005</v>
      </c>
      <c r="AG21" s="1207"/>
      <c r="AH21" s="1206">
        <v>30.350496958945719</v>
      </c>
      <c r="AI21" s="1206">
        <v>15.255722690405488</v>
      </c>
      <c r="AJ21" s="1206">
        <v>13.634104334745125</v>
      </c>
      <c r="AK21" s="1206">
        <v>25.96043114709488</v>
      </c>
      <c r="AL21" s="1206">
        <v>11.20971853397894</v>
      </c>
      <c r="AM21" s="1206">
        <v>8.1610386992021819</v>
      </c>
    </row>
    <row r="22" spans="1:39" ht="50.1" customHeight="1">
      <c r="A22" s="1709" t="s">
        <v>2097</v>
      </c>
      <c r="B22" s="1206">
        <v>404.60568977873703</v>
      </c>
      <c r="C22" s="1206">
        <v>123.61975643239082</v>
      </c>
      <c r="D22" s="1206">
        <v>60.446232745865743</v>
      </c>
      <c r="E22" s="1206">
        <v>21.956215861430522</v>
      </c>
      <c r="F22" s="1206">
        <v>25.482099355679313</v>
      </c>
      <c r="G22" s="1207"/>
      <c r="H22" s="1206">
        <v>14.51821331559549</v>
      </c>
      <c r="I22" s="1206">
        <v>21.984661011978456</v>
      </c>
      <c r="J22" s="1206">
        <v>7.206941140443301</v>
      </c>
      <c r="K22" s="1206">
        <v>10.899377111199652</v>
      </c>
      <c r="L22" s="1206">
        <v>5.9083293208019461</v>
      </c>
      <c r="M22" s="1206">
        <v>6.6174355380437717</v>
      </c>
      <c r="N22" s="1215" t="s">
        <v>2097</v>
      </c>
      <c r="O22" s="1206">
        <v>522.80264532714705</v>
      </c>
      <c r="P22" s="1206">
        <v>168.76524445066244</v>
      </c>
      <c r="Q22" s="1206">
        <v>71.475562675248611</v>
      </c>
      <c r="R22" s="1206">
        <v>28.734769965876627</v>
      </c>
      <c r="S22" s="1206">
        <v>40.577851688773812</v>
      </c>
      <c r="T22" s="1207"/>
      <c r="U22" s="1206">
        <v>27.400866804527961</v>
      </c>
      <c r="V22" s="1206">
        <v>13.211004820751256</v>
      </c>
      <c r="W22" s="1206">
        <v>13.806743342353082</v>
      </c>
      <c r="X22" s="1206">
        <v>8.7241732219851489</v>
      </c>
      <c r="Y22" s="1206">
        <v>12.410558111390758</v>
      </c>
      <c r="Z22" s="1206">
        <v>7.3867996636289988</v>
      </c>
      <c r="AA22" s="1215" t="s">
        <v>2097</v>
      </c>
      <c r="AB22" s="1206">
        <v>290.31717708925351</v>
      </c>
      <c r="AC22" s="1206">
        <v>79.292343465125072</v>
      </c>
      <c r="AD22" s="1206">
        <v>49.575473425000972</v>
      </c>
      <c r="AE22" s="1206">
        <v>16.149125519811971</v>
      </c>
      <c r="AF22" s="1206">
        <v>10.615477661335643</v>
      </c>
      <c r="AG22" s="1207"/>
      <c r="AH22" s="1206">
        <v>14.987438334974453</v>
      </c>
      <c r="AI22" s="1206">
        <v>8.968136271849545</v>
      </c>
      <c r="AJ22" s="1206">
        <v>4.1275728856584566</v>
      </c>
      <c r="AK22" s="1206">
        <v>16.269544836551781</v>
      </c>
      <c r="AL22" s="1206">
        <v>2.0175003746308056</v>
      </c>
      <c r="AM22" s="1206">
        <v>8.5636025882971722</v>
      </c>
    </row>
    <row r="23" spans="1:39" ht="50.1" customHeight="1">
      <c r="A23" s="1709" t="s">
        <v>2098</v>
      </c>
      <c r="B23" s="1207">
        <v>443.77057709418699</v>
      </c>
      <c r="C23" s="1207">
        <v>123.64694786120202</v>
      </c>
      <c r="D23" s="1207">
        <v>60.104626481441542</v>
      </c>
      <c r="E23" s="1207">
        <v>37.450197550269884</v>
      </c>
      <c r="F23" s="1207">
        <v>25.221915419846763</v>
      </c>
      <c r="G23" s="1207"/>
      <c r="H23" s="1207">
        <v>24.718000122682056</v>
      </c>
      <c r="I23" s="1207">
        <v>22.222254008013074</v>
      </c>
      <c r="J23" s="1207">
        <v>12.673093245518695</v>
      </c>
      <c r="K23" s="1207">
        <v>13.142652198637569</v>
      </c>
      <c r="L23" s="1207">
        <v>11.710339019690608</v>
      </c>
      <c r="M23" s="1206">
        <v>9.3929601380669041</v>
      </c>
      <c r="N23" s="1215" t="s">
        <v>2098</v>
      </c>
      <c r="O23" s="1207">
        <v>583.59140319497328</v>
      </c>
      <c r="P23" s="1207">
        <v>157.05322025148098</v>
      </c>
      <c r="Q23" s="1207">
        <v>79.356468730102648</v>
      </c>
      <c r="R23" s="1207">
        <v>56.836122223299014</v>
      </c>
      <c r="S23" s="1207">
        <v>33.366242203554904</v>
      </c>
      <c r="T23" s="1207"/>
      <c r="U23" s="1207">
        <v>36.214411657183085</v>
      </c>
      <c r="V23" s="1207">
        <v>25.200466436309856</v>
      </c>
      <c r="W23" s="1207">
        <v>20.143524606794752</v>
      </c>
      <c r="X23" s="1207">
        <v>14.525857832098342</v>
      </c>
      <c r="Y23" s="1207">
        <v>16.584859489790325</v>
      </c>
      <c r="Z23" s="1206">
        <v>13.846334888033235</v>
      </c>
      <c r="AA23" s="1215" t="s">
        <v>2098</v>
      </c>
      <c r="AB23" s="1207">
        <v>320.3100456639296</v>
      </c>
      <c r="AC23" s="1207">
        <v>94.998716414259974</v>
      </c>
      <c r="AD23" s="1207">
        <v>43.964858597819926</v>
      </c>
      <c r="AE23" s="1207">
        <v>21.694951391804199</v>
      </c>
      <c r="AF23" s="1207">
        <v>18.257707542478403</v>
      </c>
      <c r="AG23" s="1207"/>
      <c r="AH23" s="1207">
        <v>23.944067136043884</v>
      </c>
      <c r="AI23" s="1207">
        <v>9.8396539643448033</v>
      </c>
      <c r="AJ23" s="1207">
        <v>9.9257899091995672</v>
      </c>
      <c r="AK23" s="1207">
        <v>8.517612756749001</v>
      </c>
      <c r="AL23" s="1207">
        <v>6.9345629686992849</v>
      </c>
      <c r="AM23" s="1206">
        <v>9.021678993160009</v>
      </c>
    </row>
    <row r="24" spans="1:39" ht="50.1" customHeight="1">
      <c r="A24" s="1709" t="s">
        <v>2099</v>
      </c>
      <c r="B24" s="1207">
        <v>386.98136922708022</v>
      </c>
      <c r="C24" s="1207">
        <v>120.56967785771063</v>
      </c>
      <c r="D24" s="1207">
        <v>41.500682401452387</v>
      </c>
      <c r="E24" s="1207">
        <v>18.585603837024866</v>
      </c>
      <c r="F24" s="1207">
        <v>26.593048488977612</v>
      </c>
      <c r="G24" s="1207"/>
      <c r="H24" s="1207">
        <v>18.93153177069399</v>
      </c>
      <c r="I24" s="1207">
        <v>19.587271564650376</v>
      </c>
      <c r="J24" s="1207">
        <v>9.6486697331639366</v>
      </c>
      <c r="K24" s="1207">
        <v>11.699467050172645</v>
      </c>
      <c r="L24" s="1207">
        <v>10.996460680283628</v>
      </c>
      <c r="M24" s="1206">
        <v>10.010533709276983</v>
      </c>
      <c r="N24" s="1215" t="s">
        <v>2099</v>
      </c>
      <c r="O24" s="1207">
        <v>489.76711404235243</v>
      </c>
      <c r="P24" s="1207">
        <v>150.58892525470776</v>
      </c>
      <c r="Q24" s="1207">
        <v>58.197365620308361</v>
      </c>
      <c r="R24" s="1207">
        <v>26.145699521683795</v>
      </c>
      <c r="S24" s="1207">
        <v>36.088266259934692</v>
      </c>
      <c r="T24" s="1207"/>
      <c r="U24" s="1207">
        <v>26.988288833032801</v>
      </c>
      <c r="V24" s="1207">
        <v>16.130532718975566</v>
      </c>
      <c r="W24" s="1207">
        <v>13.862314614265641</v>
      </c>
      <c r="X24" s="1207">
        <v>13.497602712900596</v>
      </c>
      <c r="Y24" s="1207">
        <v>13.623911675443779</v>
      </c>
      <c r="Z24" s="1206">
        <v>9.9583724661305251</v>
      </c>
      <c r="AA24" s="1215" t="s">
        <v>2099</v>
      </c>
      <c r="AB24" s="1207">
        <v>297.33564353151178</v>
      </c>
      <c r="AC24" s="1207">
        <v>95.194894718854925</v>
      </c>
      <c r="AD24" s="1207">
        <v>27.248487252546113</v>
      </c>
      <c r="AE24" s="1207">
        <v>12.060350043791869</v>
      </c>
      <c r="AF24" s="1207">
        <v>18.71847837118559</v>
      </c>
      <c r="AG24" s="1207"/>
      <c r="AH24" s="1207">
        <v>20.696336688354958</v>
      </c>
      <c r="AI24" s="1207">
        <v>9.9583622615891318</v>
      </c>
      <c r="AJ24" s="1207">
        <v>11.953509426664777</v>
      </c>
      <c r="AK24" s="1207">
        <v>12.662546064506468</v>
      </c>
      <c r="AL24" s="1207">
        <v>6.2070592045358479</v>
      </c>
      <c r="AM24" s="1206">
        <v>8.1629569527210482</v>
      </c>
    </row>
    <row r="25" spans="1:39" ht="50.1" customHeight="1">
      <c r="A25" s="1709" t="s">
        <v>2100</v>
      </c>
      <c r="B25" s="1207">
        <v>430.28014232821204</v>
      </c>
      <c r="C25" s="1207">
        <v>141.6730696376861</v>
      </c>
      <c r="D25" s="1207">
        <v>44.540170265848523</v>
      </c>
      <c r="E25" s="1207">
        <v>24.445048164057859</v>
      </c>
      <c r="F25" s="1207">
        <v>29.155517105029741</v>
      </c>
      <c r="G25" s="1207"/>
      <c r="H25" s="1207">
        <v>21.606786331142189</v>
      </c>
      <c r="I25" s="1207">
        <v>19.59610568910799</v>
      </c>
      <c r="J25" s="1207">
        <v>14.436433969521165</v>
      </c>
      <c r="K25" s="1207">
        <v>10.075944053841535</v>
      </c>
      <c r="L25" s="1207">
        <v>13.216030229916019</v>
      </c>
      <c r="M25" s="1206">
        <v>14.606652794322139</v>
      </c>
      <c r="N25" s="1215" t="s">
        <v>2100</v>
      </c>
      <c r="O25" s="1207">
        <v>563.69034162737455</v>
      </c>
      <c r="P25" s="1207">
        <v>192.49195042953636</v>
      </c>
      <c r="Q25" s="1207">
        <v>56.740782239011146</v>
      </c>
      <c r="R25" s="1207">
        <v>38.033413193593404</v>
      </c>
      <c r="S25" s="1207">
        <v>33.661405726512434</v>
      </c>
      <c r="T25" s="1207"/>
      <c r="U25" s="1207">
        <v>27.98893653399243</v>
      </c>
      <c r="V25" s="1207">
        <v>24.198212830434745</v>
      </c>
      <c r="W25" s="1207">
        <v>23.728913664310365</v>
      </c>
      <c r="X25" s="1207">
        <v>19.894390967755019</v>
      </c>
      <c r="Y25" s="1207">
        <v>10.235021987920213</v>
      </c>
      <c r="Z25" s="1206">
        <v>17.672191453420648</v>
      </c>
      <c r="AA25" s="1215" t="s">
        <v>2100</v>
      </c>
      <c r="AB25" s="1207">
        <v>320.36399984427777</v>
      </c>
      <c r="AC25" s="1207">
        <v>99.320435548419113</v>
      </c>
      <c r="AD25" s="1207">
        <v>33.972602941065702</v>
      </c>
      <c r="AE25" s="1207">
        <v>13.768719786280352</v>
      </c>
      <c r="AF25" s="1207">
        <v>24.988700871713871</v>
      </c>
      <c r="AG25" s="1207"/>
      <c r="AH25" s="1207">
        <v>19.347307591195452</v>
      </c>
      <c r="AI25" s="1207">
        <v>9.8382910572042324</v>
      </c>
      <c r="AJ25" s="1207">
        <v>9.6240734769758873</v>
      </c>
      <c r="AK25" s="1207">
        <v>12.571376307362</v>
      </c>
      <c r="AL25" s="1207">
        <v>7.509584837430344</v>
      </c>
      <c r="AM25" s="1206">
        <v>5.7218562022569168</v>
      </c>
    </row>
    <row r="26" spans="1:39" ht="50.1" customHeight="1">
      <c r="A26" s="1709" t="s">
        <v>2101</v>
      </c>
      <c r="B26" s="1207">
        <v>316.44495459682508</v>
      </c>
      <c r="C26" s="1207">
        <v>102.4956515988862</v>
      </c>
      <c r="D26" s="1207">
        <v>45.856183160556313</v>
      </c>
      <c r="E26" s="1207">
        <v>18.461781494883116</v>
      </c>
      <c r="F26" s="1207">
        <v>15.844095994897142</v>
      </c>
      <c r="G26" s="1207"/>
      <c r="H26" s="1207">
        <v>11.140734160672903</v>
      </c>
      <c r="I26" s="1207">
        <v>18.966341110125153</v>
      </c>
      <c r="J26" s="1207">
        <v>8.2650961487814225</v>
      </c>
      <c r="K26" s="1207">
        <v>8.664640969343818</v>
      </c>
      <c r="L26" s="1207">
        <v>5.270987661979019</v>
      </c>
      <c r="M26" s="1206">
        <v>8.1312082870021829</v>
      </c>
      <c r="N26" s="1215" t="s">
        <v>2101</v>
      </c>
      <c r="O26" s="1207">
        <v>433.39144750779269</v>
      </c>
      <c r="P26" s="1207">
        <v>125.60051906911272</v>
      </c>
      <c r="Q26" s="1207">
        <v>72.023602705740586</v>
      </c>
      <c r="R26" s="1207">
        <v>31.637587353528662</v>
      </c>
      <c r="S26" s="1207">
        <v>18.440467408139266</v>
      </c>
      <c r="T26" s="1207"/>
      <c r="U26" s="1207">
        <v>27.256976108805119</v>
      </c>
      <c r="V26" s="1207">
        <v>12.100267356282181</v>
      </c>
      <c r="W26" s="1207">
        <v>17.79181947215071</v>
      </c>
      <c r="X26" s="1207">
        <v>11.516536757469877</v>
      </c>
      <c r="Y26" s="1207">
        <v>9.2151372888719667</v>
      </c>
      <c r="Z26" s="1206">
        <v>7.3663797367942454</v>
      </c>
      <c r="AA26" s="1215" t="s">
        <v>2101</v>
      </c>
      <c r="AB26" s="1207">
        <v>211.13345055667114</v>
      </c>
      <c r="AC26" s="1207">
        <v>83.60095795893119</v>
      </c>
      <c r="AD26" s="1207">
        <v>21.650439553940004</v>
      </c>
      <c r="AE26" s="1207">
        <v>9.0729155353443538</v>
      </c>
      <c r="AF26" s="1207">
        <v>13.031934142970938</v>
      </c>
      <c r="AG26" s="1207"/>
      <c r="AH26" s="1207">
        <v>9.3938037658993601</v>
      </c>
      <c r="AI26" s="1207">
        <v>7.5126482838337587</v>
      </c>
      <c r="AJ26" s="1207">
        <v>3.0707066068527671</v>
      </c>
      <c r="AK26" s="1207">
        <v>10.592087446356224</v>
      </c>
      <c r="AL26" s="1207">
        <v>1.1939471448571466</v>
      </c>
      <c r="AM26" s="1206">
        <v>5.3708777104292125</v>
      </c>
    </row>
    <row r="27" spans="1:39" ht="50.1" customHeight="1">
      <c r="A27" s="1710" t="s">
        <v>2103</v>
      </c>
      <c r="B27" s="1208">
        <v>314.70301756559275</v>
      </c>
      <c r="C27" s="1208">
        <v>130.27149291141899</v>
      </c>
      <c r="D27" s="1208">
        <v>28.410321172739206</v>
      </c>
      <c r="E27" s="1208">
        <v>9.94475138121547</v>
      </c>
      <c r="F27" s="1208">
        <v>6.6298342541436464</v>
      </c>
      <c r="G27" s="1207"/>
      <c r="H27" s="1208">
        <v>7.0222222222222221</v>
      </c>
      <c r="I27" s="1208">
        <v>11.525590840159584</v>
      </c>
      <c r="J27" s="1208">
        <v>11.230484409393725</v>
      </c>
      <c r="K27" s="1208">
        <v>13.624512693995181</v>
      </c>
      <c r="L27" s="1208">
        <v>13.451539680500236</v>
      </c>
      <c r="M27" s="1208">
        <v>18.733017734590579</v>
      </c>
      <c r="N27" s="1669" t="s">
        <v>2103</v>
      </c>
      <c r="O27" s="1208">
        <v>485.74020523487582</v>
      </c>
      <c r="P27" s="1208">
        <v>201.00616459444703</v>
      </c>
      <c r="Q27" s="1208">
        <v>39.781106826073319</v>
      </c>
      <c r="R27" s="1208">
        <v>18.604651162790695</v>
      </c>
      <c r="S27" s="1208">
        <v>0</v>
      </c>
      <c r="T27" s="1207"/>
      <c r="U27" s="1208">
        <v>20.028507169189645</v>
      </c>
      <c r="V27" s="1208">
        <v>11.721068249258161</v>
      </c>
      <c r="W27" s="1208">
        <v>23.386832623648868</v>
      </c>
      <c r="X27" s="1208">
        <v>19.650583667760365</v>
      </c>
      <c r="Y27" s="1208">
        <v>24.70020305735412</v>
      </c>
      <c r="Z27" s="1208">
        <v>30.52877040398311</v>
      </c>
      <c r="AA27" s="1669" t="s">
        <v>2103</v>
      </c>
      <c r="AB27" s="1208">
        <v>122.05751741051758</v>
      </c>
      <c r="AC27" s="1208">
        <v>50.39185513154662</v>
      </c>
      <c r="AD27" s="1208">
        <v>14.986280166045171</v>
      </c>
      <c r="AE27" s="1208">
        <v>5.1502145922746774</v>
      </c>
      <c r="AF27" s="1208">
        <v>10.300429184549355</v>
      </c>
      <c r="AG27" s="1207"/>
      <c r="AH27" s="1208">
        <v>0</v>
      </c>
      <c r="AI27" s="1208">
        <v>5.1502145922746774</v>
      </c>
      <c r="AJ27" s="1208">
        <v>0</v>
      </c>
      <c r="AK27" s="1208">
        <v>0</v>
      </c>
      <c r="AL27" s="1208">
        <v>0</v>
      </c>
      <c r="AM27" s="1208">
        <v>0</v>
      </c>
    </row>
    <row r="28" spans="1:39" ht="14.25" customHeight="1">
      <c r="A28" s="1706"/>
      <c r="B28" s="1213"/>
      <c r="C28" s="1212"/>
      <c r="D28" s="1212"/>
      <c r="E28" s="1212"/>
      <c r="F28" s="1212"/>
      <c r="H28" s="1212"/>
      <c r="I28" s="1212"/>
      <c r="J28" s="1212"/>
      <c r="K28" s="1212"/>
      <c r="L28" s="1212"/>
      <c r="M28" s="1212"/>
      <c r="N28" s="1203"/>
      <c r="AA28" s="1203"/>
    </row>
    <row r="29" spans="1:39">
      <c r="N29" s="1705"/>
      <c r="AA29" s="1705"/>
    </row>
  </sheetData>
  <mergeCells count="3">
    <mergeCell ref="H2:M2"/>
    <mergeCell ref="U2:Z2"/>
    <mergeCell ref="AH2:AM2"/>
  </mergeCells>
  <phoneticPr fontId="5" type="noConversion"/>
  <pageMargins left="0.61" right="0.39" top="1" bottom="1" header="0.5" footer="0.5"/>
  <pageSetup paperSize="9" scale="57"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90" zoomScaleNormal="70" zoomScaleSheetLayoutView="90" workbookViewId="0">
      <selection activeCell="I31" sqref="I31"/>
    </sheetView>
  </sheetViews>
  <sheetFormatPr defaultColWidth="9" defaultRowHeight="16.5"/>
  <cols>
    <col min="1" max="1" width="17" style="1705" customWidth="1"/>
    <col min="2" max="6" width="16.25" style="1209" customWidth="1"/>
    <col min="7" max="7" width="2" style="1212" customWidth="1"/>
    <col min="8" max="13" width="16.25" style="1209" customWidth="1"/>
    <col min="14" max="14" width="17" style="1186" customWidth="1"/>
    <col min="15" max="19" width="16.125" style="1209" customWidth="1"/>
    <col min="20" max="20" width="2.375" style="1212" customWidth="1"/>
    <col min="21" max="26" width="16.25" style="1209" customWidth="1"/>
    <col min="27" max="27" width="17" style="1186" customWidth="1"/>
    <col min="28" max="32" width="16.25" style="1209" customWidth="1"/>
    <col min="33" max="33" width="2.125" style="1212" customWidth="1"/>
    <col min="34" max="39" width="16.25" style="1209" customWidth="1"/>
    <col min="40" max="16384" width="9" style="1209"/>
  </cols>
  <sheetData>
    <row r="1" spans="1:39" ht="30.2" customHeight="1">
      <c r="B1" s="1187"/>
      <c r="C1" s="1187"/>
      <c r="D1" s="1187"/>
      <c r="E1" s="1187"/>
      <c r="F1" s="1188" t="s">
        <v>2169</v>
      </c>
      <c r="G1" s="1188"/>
      <c r="H1" s="1187" t="s">
        <v>2170</v>
      </c>
      <c r="I1" s="1187"/>
      <c r="J1" s="1187"/>
      <c r="K1" s="1187"/>
      <c r="L1" s="1187"/>
      <c r="M1" s="1187"/>
      <c r="O1" s="1187"/>
      <c r="P1" s="1187"/>
      <c r="Q1" s="1187"/>
      <c r="R1" s="1187"/>
      <c r="S1" s="1188" t="s">
        <v>2171</v>
      </c>
      <c r="T1" s="1188"/>
      <c r="U1" s="1187" t="s">
        <v>2172</v>
      </c>
      <c r="V1" s="1187"/>
      <c r="W1" s="1187"/>
      <c r="X1" s="1187"/>
      <c r="Y1" s="1187"/>
      <c r="Z1" s="1187"/>
      <c r="AB1" s="1187"/>
      <c r="AC1" s="1187"/>
      <c r="AD1" s="1187"/>
      <c r="AE1" s="1187"/>
      <c r="AF1" s="1188" t="s">
        <v>2171</v>
      </c>
      <c r="AG1" s="1188"/>
      <c r="AH1" s="1187" t="s">
        <v>2173</v>
      </c>
      <c r="AI1" s="1187"/>
      <c r="AJ1" s="1187"/>
      <c r="AK1" s="1187"/>
      <c r="AL1" s="1187"/>
      <c r="AM1" s="1187"/>
    </row>
    <row r="2" spans="1:39" ht="15" customHeight="1">
      <c r="A2" s="1706"/>
      <c r="B2" s="1210"/>
      <c r="C2" s="1210"/>
      <c r="D2" s="1210"/>
      <c r="E2" s="1210"/>
      <c r="F2" s="1210"/>
      <c r="G2" s="1210"/>
      <c r="H2" s="2578"/>
      <c r="I2" s="2578"/>
      <c r="J2" s="2578"/>
      <c r="K2" s="2578"/>
      <c r="L2" s="2578"/>
      <c r="M2" s="2578"/>
      <c r="N2" s="1190"/>
      <c r="O2" s="1210"/>
      <c r="P2" s="1210"/>
      <c r="Q2" s="1210"/>
      <c r="R2" s="1210"/>
      <c r="S2" s="1210"/>
      <c r="T2" s="1210"/>
      <c r="U2" s="2578"/>
      <c r="V2" s="2578"/>
      <c r="W2" s="2578"/>
      <c r="X2" s="2578"/>
      <c r="Y2" s="2578"/>
      <c r="Z2" s="2578"/>
      <c r="AA2" s="1190"/>
      <c r="AB2" s="1210"/>
      <c r="AC2" s="1210"/>
      <c r="AD2" s="1210"/>
      <c r="AE2" s="1210"/>
      <c r="AF2" s="1210"/>
      <c r="AG2" s="1210"/>
      <c r="AH2" s="2578"/>
      <c r="AI2" s="2578"/>
      <c r="AJ2" s="2578"/>
      <c r="AK2" s="2578"/>
      <c r="AL2" s="2578"/>
      <c r="AM2" s="2578"/>
    </row>
    <row r="3" spans="1:39" s="1212" customFormat="1" ht="20.25" customHeight="1">
      <c r="A3" s="1707"/>
      <c r="B3" s="1211"/>
      <c r="D3" s="1211"/>
      <c r="E3" s="1211"/>
      <c r="F3" s="792" t="s">
        <v>2011</v>
      </c>
      <c r="G3" s="1035"/>
      <c r="H3" s="793" t="s">
        <v>2012</v>
      </c>
      <c r="I3" s="1194"/>
      <c r="J3" s="1211"/>
      <c r="K3" s="1211"/>
      <c r="L3" s="1211"/>
      <c r="M3" s="1211" t="s">
        <v>2074</v>
      </c>
      <c r="N3" s="1707"/>
      <c r="O3" s="1211"/>
      <c r="Q3" s="1211"/>
      <c r="R3" s="1211"/>
      <c r="S3" s="792" t="s">
        <v>1715</v>
      </c>
      <c r="T3" s="1035"/>
      <c r="U3" s="793" t="s">
        <v>2012</v>
      </c>
      <c r="V3" s="1194"/>
      <c r="W3" s="1211"/>
      <c r="X3" s="1211"/>
      <c r="Y3" s="1211"/>
      <c r="Z3" s="1211" t="s">
        <v>2074</v>
      </c>
      <c r="AA3" s="1707"/>
      <c r="AB3" s="1211"/>
      <c r="AD3" s="1211"/>
      <c r="AE3" s="1211"/>
      <c r="AF3" s="792" t="s">
        <v>2011</v>
      </c>
      <c r="AG3" s="1035"/>
      <c r="AH3" s="793" t="s">
        <v>2012</v>
      </c>
      <c r="AI3" s="1194"/>
      <c r="AJ3" s="1211"/>
      <c r="AK3" s="1211"/>
      <c r="AL3" s="1211"/>
      <c r="AM3" s="1211" t="s">
        <v>2074</v>
      </c>
    </row>
    <row r="4" spans="1:39" s="1704" customFormat="1" ht="48" customHeight="1">
      <c r="A4" s="1699"/>
      <c r="B4" s="1700" t="s">
        <v>2015</v>
      </c>
      <c r="C4" s="1701" t="s">
        <v>2016</v>
      </c>
      <c r="D4" s="1701" t="s">
        <v>2017</v>
      </c>
      <c r="E4" s="1701" t="s">
        <v>2018</v>
      </c>
      <c r="F4" s="1701" t="s">
        <v>2019</v>
      </c>
      <c r="G4" s="1702"/>
      <c r="H4" s="1700" t="s">
        <v>2020</v>
      </c>
      <c r="I4" s="1701" t="s">
        <v>2021</v>
      </c>
      <c r="J4" s="1701" t="s">
        <v>2022</v>
      </c>
      <c r="K4" s="1701" t="s">
        <v>2023</v>
      </c>
      <c r="L4" s="1701" t="s">
        <v>2024</v>
      </c>
      <c r="M4" s="1701" t="s">
        <v>2025</v>
      </c>
      <c r="N4" s="1699"/>
      <c r="O4" s="1701" t="s">
        <v>2026</v>
      </c>
      <c r="P4" s="1701" t="s">
        <v>1828</v>
      </c>
      <c r="Q4" s="1701" t="s">
        <v>2017</v>
      </c>
      <c r="R4" s="1701" t="s">
        <v>2018</v>
      </c>
      <c r="S4" s="1701" t="s">
        <v>2019</v>
      </c>
      <c r="T4" s="1702"/>
      <c r="U4" s="1700" t="s">
        <v>2021</v>
      </c>
      <c r="V4" s="1701" t="s">
        <v>2020</v>
      </c>
      <c r="W4" s="1701" t="s">
        <v>2022</v>
      </c>
      <c r="X4" s="1701" t="s">
        <v>2025</v>
      </c>
      <c r="Y4" s="1701" t="s">
        <v>2023</v>
      </c>
      <c r="Z4" s="1701" t="s">
        <v>2024</v>
      </c>
      <c r="AA4" s="1699"/>
      <c r="AB4" s="1701" t="s">
        <v>2027</v>
      </c>
      <c r="AC4" s="1701" t="s">
        <v>2016</v>
      </c>
      <c r="AD4" s="1701" t="s">
        <v>2017</v>
      </c>
      <c r="AE4" s="1701" t="s">
        <v>2018</v>
      </c>
      <c r="AF4" s="1701" t="s">
        <v>2019</v>
      </c>
      <c r="AG4" s="1702"/>
      <c r="AH4" s="1700" t="s">
        <v>2020</v>
      </c>
      <c r="AI4" s="1701" t="s">
        <v>1827</v>
      </c>
      <c r="AJ4" s="1701" t="s">
        <v>2024</v>
      </c>
      <c r="AK4" s="1701" t="s">
        <v>1826</v>
      </c>
      <c r="AL4" s="1701" t="s">
        <v>2022</v>
      </c>
      <c r="AM4" s="1703" t="s">
        <v>2028</v>
      </c>
    </row>
    <row r="5" spans="1:39" ht="50.1" customHeight="1">
      <c r="A5" s="1709" t="s">
        <v>2166</v>
      </c>
      <c r="B5" s="1723">
        <v>172859</v>
      </c>
      <c r="C5" s="966">
        <v>48784</v>
      </c>
      <c r="D5" s="966">
        <v>21569</v>
      </c>
      <c r="E5" s="966">
        <v>13421</v>
      </c>
      <c r="F5" s="966">
        <v>11520</v>
      </c>
      <c r="G5" s="1200"/>
      <c r="H5" s="966">
        <v>9374</v>
      </c>
      <c r="I5" s="966">
        <v>6846</v>
      </c>
      <c r="J5" s="966">
        <v>6146</v>
      </c>
      <c r="K5" s="966">
        <v>5991</v>
      </c>
      <c r="L5" s="966">
        <v>5523</v>
      </c>
      <c r="M5" s="966">
        <v>4315</v>
      </c>
      <c r="N5" s="1215" t="s">
        <v>2174</v>
      </c>
      <c r="O5" s="966">
        <v>101949</v>
      </c>
      <c r="P5" s="966">
        <v>29624</v>
      </c>
      <c r="Q5" s="966">
        <v>12566</v>
      </c>
      <c r="R5" s="966">
        <v>7999</v>
      </c>
      <c r="S5" s="966">
        <v>6754</v>
      </c>
      <c r="T5" s="1200"/>
      <c r="U5" s="966">
        <v>4803</v>
      </c>
      <c r="V5" s="966">
        <v>4672</v>
      </c>
      <c r="W5" s="966">
        <v>4472</v>
      </c>
      <c r="X5" s="966">
        <v>3062</v>
      </c>
      <c r="Y5" s="966">
        <v>3008</v>
      </c>
      <c r="Z5" s="966">
        <v>2789</v>
      </c>
      <c r="AA5" s="1215" t="s">
        <v>2174</v>
      </c>
      <c r="AB5" s="966">
        <v>70910</v>
      </c>
      <c r="AC5" s="966">
        <v>19160</v>
      </c>
      <c r="AD5" s="966">
        <v>9003</v>
      </c>
      <c r="AE5" s="966">
        <v>5422</v>
      </c>
      <c r="AF5" s="966">
        <v>4766</v>
      </c>
      <c r="AG5" s="1200"/>
      <c r="AH5" s="966">
        <v>4702</v>
      </c>
      <c r="AI5" s="966">
        <v>2983</v>
      </c>
      <c r="AJ5" s="966">
        <v>2734</v>
      </c>
      <c r="AK5" s="966">
        <v>2043</v>
      </c>
      <c r="AL5" s="966">
        <v>1674</v>
      </c>
      <c r="AM5" s="966">
        <v>1562</v>
      </c>
    </row>
    <row r="6" spans="1:39" ht="50.1" customHeight="1">
      <c r="A6" s="1725" t="s">
        <v>2175</v>
      </c>
      <c r="B6" s="1723">
        <v>16085</v>
      </c>
      <c r="C6" s="966">
        <v>4219</v>
      </c>
      <c r="D6" s="966">
        <v>2178</v>
      </c>
      <c r="E6" s="966">
        <v>1283</v>
      </c>
      <c r="F6" s="966">
        <v>1114</v>
      </c>
      <c r="G6" s="1200"/>
      <c r="H6" s="966">
        <v>983</v>
      </c>
      <c r="I6" s="966">
        <v>603</v>
      </c>
      <c r="J6" s="966">
        <v>579</v>
      </c>
      <c r="K6" s="966">
        <v>576</v>
      </c>
      <c r="L6" s="966">
        <v>549</v>
      </c>
      <c r="M6" s="966">
        <v>421</v>
      </c>
      <c r="N6" s="1216" t="s">
        <v>2176</v>
      </c>
      <c r="O6" s="966">
        <v>9471</v>
      </c>
      <c r="P6" s="966">
        <v>2603</v>
      </c>
      <c r="Q6" s="966">
        <v>1248</v>
      </c>
      <c r="R6" s="966">
        <v>792</v>
      </c>
      <c r="S6" s="966">
        <v>637</v>
      </c>
      <c r="T6" s="1200"/>
      <c r="U6" s="966">
        <v>417</v>
      </c>
      <c r="V6" s="966">
        <v>482</v>
      </c>
      <c r="W6" s="966">
        <v>431</v>
      </c>
      <c r="X6" s="966">
        <v>277</v>
      </c>
      <c r="Y6" s="966">
        <v>288</v>
      </c>
      <c r="Z6" s="966">
        <v>285</v>
      </c>
      <c r="AA6" s="1216" t="s">
        <v>2176</v>
      </c>
      <c r="AB6" s="966">
        <v>6614</v>
      </c>
      <c r="AC6" s="966">
        <v>1616</v>
      </c>
      <c r="AD6" s="966">
        <v>930</v>
      </c>
      <c r="AE6" s="966">
        <v>491</v>
      </c>
      <c r="AF6" s="966">
        <v>477</v>
      </c>
      <c r="AG6" s="1200"/>
      <c r="AH6" s="966">
        <v>501</v>
      </c>
      <c r="AI6" s="966">
        <v>288</v>
      </c>
      <c r="AJ6" s="966">
        <v>264</v>
      </c>
      <c r="AK6" s="966">
        <v>186</v>
      </c>
      <c r="AL6" s="966">
        <v>148</v>
      </c>
      <c r="AM6" s="966">
        <v>138</v>
      </c>
    </row>
    <row r="7" spans="1:39" ht="50.1" customHeight="1">
      <c r="A7" s="1725" t="s">
        <v>2177</v>
      </c>
      <c r="B7" s="1723">
        <v>15712</v>
      </c>
      <c r="C7" s="966">
        <v>3724</v>
      </c>
      <c r="D7" s="966">
        <v>2173</v>
      </c>
      <c r="E7" s="966">
        <v>1375</v>
      </c>
      <c r="F7" s="966">
        <v>1090</v>
      </c>
      <c r="G7" s="1200"/>
      <c r="H7" s="966">
        <v>929</v>
      </c>
      <c r="I7" s="966">
        <v>551</v>
      </c>
      <c r="J7" s="966">
        <v>611</v>
      </c>
      <c r="K7" s="966">
        <v>640</v>
      </c>
      <c r="L7" s="966">
        <v>549</v>
      </c>
      <c r="M7" s="966">
        <v>406</v>
      </c>
      <c r="N7" s="1216" t="s">
        <v>2178</v>
      </c>
      <c r="O7" s="966">
        <v>9387</v>
      </c>
      <c r="P7" s="966">
        <v>2293</v>
      </c>
      <c r="Q7" s="966">
        <v>1280</v>
      </c>
      <c r="R7" s="966">
        <v>851</v>
      </c>
      <c r="S7" s="966">
        <v>646</v>
      </c>
      <c r="T7" s="1200"/>
      <c r="U7" s="966">
        <v>380</v>
      </c>
      <c r="V7" s="966">
        <v>477</v>
      </c>
      <c r="W7" s="966">
        <v>423</v>
      </c>
      <c r="X7" s="966">
        <v>302</v>
      </c>
      <c r="Y7" s="966">
        <v>341</v>
      </c>
      <c r="Z7" s="966">
        <v>279</v>
      </c>
      <c r="AA7" s="1216" t="s">
        <v>2178</v>
      </c>
      <c r="AB7" s="966">
        <v>6325</v>
      </c>
      <c r="AC7" s="966">
        <v>1431</v>
      </c>
      <c r="AD7" s="966">
        <v>893</v>
      </c>
      <c r="AE7" s="966">
        <v>524</v>
      </c>
      <c r="AF7" s="966">
        <v>444</v>
      </c>
      <c r="AG7" s="1200"/>
      <c r="AH7" s="966">
        <v>452</v>
      </c>
      <c r="AI7" s="966">
        <v>299</v>
      </c>
      <c r="AJ7" s="966">
        <v>270</v>
      </c>
      <c r="AK7" s="966">
        <v>171</v>
      </c>
      <c r="AL7" s="966">
        <v>188</v>
      </c>
      <c r="AM7" s="966">
        <v>144</v>
      </c>
    </row>
    <row r="8" spans="1:39" ht="50.1" customHeight="1">
      <c r="A8" s="1725" t="s">
        <v>2179</v>
      </c>
      <c r="B8" s="1723">
        <v>15663</v>
      </c>
      <c r="C8" s="966">
        <v>4165</v>
      </c>
      <c r="D8" s="966">
        <v>1960</v>
      </c>
      <c r="E8" s="966">
        <v>1274</v>
      </c>
      <c r="F8" s="966">
        <v>1071</v>
      </c>
      <c r="G8" s="1200"/>
      <c r="H8" s="966">
        <v>929</v>
      </c>
      <c r="I8" s="966">
        <v>581</v>
      </c>
      <c r="J8" s="966">
        <v>582</v>
      </c>
      <c r="K8" s="966">
        <v>586</v>
      </c>
      <c r="L8" s="966">
        <v>490</v>
      </c>
      <c r="M8" s="966">
        <v>393</v>
      </c>
      <c r="N8" s="1216" t="s">
        <v>2180</v>
      </c>
      <c r="O8" s="966">
        <v>9220</v>
      </c>
      <c r="P8" s="966">
        <v>2479</v>
      </c>
      <c r="Q8" s="966">
        <v>1173</v>
      </c>
      <c r="R8" s="966">
        <v>751</v>
      </c>
      <c r="S8" s="966">
        <v>632</v>
      </c>
      <c r="T8" s="1200"/>
      <c r="U8" s="966">
        <v>423</v>
      </c>
      <c r="V8" s="966">
        <v>478</v>
      </c>
      <c r="W8" s="966">
        <v>433</v>
      </c>
      <c r="X8" s="966">
        <v>289</v>
      </c>
      <c r="Y8" s="966">
        <v>294</v>
      </c>
      <c r="Z8" s="966">
        <v>244</v>
      </c>
      <c r="AA8" s="1216" t="s">
        <v>2180</v>
      </c>
      <c r="AB8" s="966">
        <v>6443</v>
      </c>
      <c r="AC8" s="966">
        <v>1686</v>
      </c>
      <c r="AD8" s="966">
        <v>787</v>
      </c>
      <c r="AE8" s="966">
        <v>523</v>
      </c>
      <c r="AF8" s="966">
        <v>439</v>
      </c>
      <c r="AG8" s="1200"/>
      <c r="AH8" s="966">
        <v>451</v>
      </c>
      <c r="AI8" s="966">
        <v>292</v>
      </c>
      <c r="AJ8" s="966">
        <v>246</v>
      </c>
      <c r="AK8" s="966">
        <v>158</v>
      </c>
      <c r="AL8" s="966">
        <v>149</v>
      </c>
      <c r="AM8" s="966">
        <v>156</v>
      </c>
    </row>
    <row r="9" spans="1:39" ht="50.1" customHeight="1">
      <c r="A9" s="1725" t="s">
        <v>2181</v>
      </c>
      <c r="B9" s="1723">
        <v>13981</v>
      </c>
      <c r="C9" s="966">
        <v>3937</v>
      </c>
      <c r="D9" s="966">
        <v>1738</v>
      </c>
      <c r="E9" s="966">
        <v>1120</v>
      </c>
      <c r="F9" s="966">
        <v>892</v>
      </c>
      <c r="G9" s="1200"/>
      <c r="H9" s="966">
        <v>766</v>
      </c>
      <c r="I9" s="966">
        <v>578</v>
      </c>
      <c r="J9" s="966">
        <v>511</v>
      </c>
      <c r="K9" s="966">
        <v>472</v>
      </c>
      <c r="L9" s="966">
        <v>451</v>
      </c>
      <c r="M9" s="966">
        <v>336</v>
      </c>
      <c r="N9" s="1216" t="s">
        <v>2182</v>
      </c>
      <c r="O9" s="966">
        <v>8203</v>
      </c>
      <c r="P9" s="966">
        <v>2373</v>
      </c>
      <c r="Q9" s="966">
        <v>1014</v>
      </c>
      <c r="R9" s="966">
        <v>658</v>
      </c>
      <c r="S9" s="966">
        <v>487</v>
      </c>
      <c r="T9" s="1200"/>
      <c r="U9" s="966">
        <v>410</v>
      </c>
      <c r="V9" s="966">
        <v>369</v>
      </c>
      <c r="W9" s="966">
        <v>367</v>
      </c>
      <c r="X9" s="966">
        <v>244</v>
      </c>
      <c r="Y9" s="966">
        <v>232</v>
      </c>
      <c r="Z9" s="966">
        <v>236</v>
      </c>
      <c r="AA9" s="1216" t="s">
        <v>2183</v>
      </c>
      <c r="AB9" s="966">
        <v>5778</v>
      </c>
      <c r="AC9" s="966">
        <v>1564</v>
      </c>
      <c r="AD9" s="966">
        <v>724</v>
      </c>
      <c r="AE9" s="966">
        <v>462</v>
      </c>
      <c r="AF9" s="966">
        <v>405</v>
      </c>
      <c r="AG9" s="1200"/>
      <c r="AH9" s="966">
        <v>397</v>
      </c>
      <c r="AI9" s="966">
        <v>240</v>
      </c>
      <c r="AJ9" s="966">
        <v>215</v>
      </c>
      <c r="AK9" s="966">
        <v>168</v>
      </c>
      <c r="AL9" s="966">
        <v>144</v>
      </c>
      <c r="AM9" s="966">
        <v>135</v>
      </c>
    </row>
    <row r="10" spans="1:39" ht="50.1" customHeight="1">
      <c r="A10" s="1725" t="s">
        <v>2184</v>
      </c>
      <c r="B10" s="1723">
        <v>13942</v>
      </c>
      <c r="C10" s="966">
        <v>4162</v>
      </c>
      <c r="D10" s="966">
        <v>1635</v>
      </c>
      <c r="E10" s="966">
        <v>1016</v>
      </c>
      <c r="F10" s="966">
        <v>923</v>
      </c>
      <c r="G10" s="1200"/>
      <c r="H10" s="966">
        <v>754</v>
      </c>
      <c r="I10" s="966">
        <v>576</v>
      </c>
      <c r="J10" s="966">
        <v>530</v>
      </c>
      <c r="K10" s="966">
        <v>426</v>
      </c>
      <c r="L10" s="966">
        <v>453</v>
      </c>
      <c r="M10" s="966">
        <v>320</v>
      </c>
      <c r="N10" s="1216" t="s">
        <v>2185</v>
      </c>
      <c r="O10" s="966">
        <v>8228</v>
      </c>
      <c r="P10" s="966">
        <v>2506</v>
      </c>
      <c r="Q10" s="966">
        <v>947</v>
      </c>
      <c r="R10" s="966">
        <v>590</v>
      </c>
      <c r="S10" s="966">
        <v>563</v>
      </c>
      <c r="T10" s="1200"/>
      <c r="U10" s="966">
        <v>403</v>
      </c>
      <c r="V10" s="966">
        <v>364</v>
      </c>
      <c r="W10" s="966">
        <v>390</v>
      </c>
      <c r="X10" s="966">
        <v>216</v>
      </c>
      <c r="Y10" s="966">
        <v>235</v>
      </c>
      <c r="Z10" s="966">
        <v>205</v>
      </c>
      <c r="AA10" s="1216" t="s">
        <v>2186</v>
      </c>
      <c r="AB10" s="966">
        <v>5714</v>
      </c>
      <c r="AC10" s="966">
        <v>1656</v>
      </c>
      <c r="AD10" s="966">
        <v>688</v>
      </c>
      <c r="AE10" s="966">
        <v>426</v>
      </c>
      <c r="AF10" s="966">
        <v>360</v>
      </c>
      <c r="AG10" s="1200"/>
      <c r="AH10" s="966">
        <v>390</v>
      </c>
      <c r="AI10" s="966">
        <v>191</v>
      </c>
      <c r="AJ10" s="966">
        <v>248</v>
      </c>
      <c r="AK10" s="966">
        <v>173</v>
      </c>
      <c r="AL10" s="966">
        <v>140</v>
      </c>
      <c r="AM10" s="966">
        <v>108</v>
      </c>
    </row>
    <row r="11" spans="1:39" ht="50.1" customHeight="1">
      <c r="A11" s="1725" t="s">
        <v>2187</v>
      </c>
      <c r="B11" s="1723">
        <v>13542</v>
      </c>
      <c r="C11" s="966">
        <v>3902</v>
      </c>
      <c r="D11" s="966">
        <v>1616</v>
      </c>
      <c r="E11" s="966">
        <v>1042</v>
      </c>
      <c r="F11" s="966">
        <v>931</v>
      </c>
      <c r="G11" s="1200"/>
      <c r="H11" s="966">
        <v>737</v>
      </c>
      <c r="I11" s="966">
        <v>545</v>
      </c>
      <c r="J11" s="966">
        <v>447</v>
      </c>
      <c r="K11" s="966">
        <v>412</v>
      </c>
      <c r="L11" s="966">
        <v>392</v>
      </c>
      <c r="M11" s="966">
        <v>326</v>
      </c>
      <c r="N11" s="1216" t="s">
        <v>2188</v>
      </c>
      <c r="O11" s="966">
        <v>7854</v>
      </c>
      <c r="P11" s="966">
        <v>2310</v>
      </c>
      <c r="Q11" s="966">
        <v>958</v>
      </c>
      <c r="R11" s="966">
        <v>613</v>
      </c>
      <c r="S11" s="966">
        <v>543</v>
      </c>
      <c r="T11" s="1200"/>
      <c r="U11" s="966">
        <v>377</v>
      </c>
      <c r="V11" s="966">
        <v>367</v>
      </c>
      <c r="W11" s="966">
        <v>326</v>
      </c>
      <c r="X11" s="966">
        <v>228</v>
      </c>
      <c r="Y11" s="966">
        <v>186</v>
      </c>
      <c r="Z11" s="966">
        <v>200</v>
      </c>
      <c r="AA11" s="1216" t="s">
        <v>2189</v>
      </c>
      <c r="AB11" s="966">
        <v>5688</v>
      </c>
      <c r="AC11" s="966">
        <v>1592</v>
      </c>
      <c r="AD11" s="966">
        <v>658</v>
      </c>
      <c r="AE11" s="966">
        <v>429</v>
      </c>
      <c r="AF11" s="966">
        <v>388</v>
      </c>
      <c r="AG11" s="1200"/>
      <c r="AH11" s="966">
        <v>370</v>
      </c>
      <c r="AI11" s="966">
        <v>226</v>
      </c>
      <c r="AJ11" s="966">
        <v>192</v>
      </c>
      <c r="AK11" s="966">
        <v>168</v>
      </c>
      <c r="AL11" s="966">
        <v>121</v>
      </c>
      <c r="AM11" s="966">
        <v>116</v>
      </c>
    </row>
    <row r="12" spans="1:39" ht="50.1" customHeight="1">
      <c r="A12" s="1725" t="s">
        <v>2190</v>
      </c>
      <c r="B12" s="1723">
        <v>14294</v>
      </c>
      <c r="C12" s="966">
        <v>4359</v>
      </c>
      <c r="D12" s="966">
        <v>1716</v>
      </c>
      <c r="E12" s="966">
        <v>1064</v>
      </c>
      <c r="F12" s="966">
        <v>919</v>
      </c>
      <c r="G12" s="1200"/>
      <c r="H12" s="966">
        <v>773</v>
      </c>
      <c r="I12" s="966">
        <v>577</v>
      </c>
      <c r="J12" s="966">
        <v>525</v>
      </c>
      <c r="K12" s="966">
        <v>488</v>
      </c>
      <c r="L12" s="966">
        <v>437</v>
      </c>
      <c r="M12" s="966">
        <v>334</v>
      </c>
      <c r="N12" s="1216" t="s">
        <v>2191</v>
      </c>
      <c r="O12" s="966">
        <v>8430</v>
      </c>
      <c r="P12" s="966">
        <v>2643</v>
      </c>
      <c r="Q12" s="966">
        <v>1014</v>
      </c>
      <c r="R12" s="966">
        <v>620</v>
      </c>
      <c r="S12" s="966">
        <v>552</v>
      </c>
      <c r="T12" s="1200"/>
      <c r="U12" s="966">
        <v>401</v>
      </c>
      <c r="V12" s="966">
        <v>401</v>
      </c>
      <c r="W12" s="966">
        <v>392</v>
      </c>
      <c r="X12" s="966">
        <v>231</v>
      </c>
      <c r="Y12" s="966">
        <v>247</v>
      </c>
      <c r="Z12" s="966">
        <v>213</v>
      </c>
      <c r="AA12" s="1216" t="s">
        <v>2192</v>
      </c>
      <c r="AB12" s="966">
        <v>5864</v>
      </c>
      <c r="AC12" s="966">
        <v>1716</v>
      </c>
      <c r="AD12" s="966">
        <v>702</v>
      </c>
      <c r="AE12" s="966">
        <v>444</v>
      </c>
      <c r="AF12" s="966">
        <v>367</v>
      </c>
      <c r="AG12" s="1200"/>
      <c r="AH12" s="966">
        <v>372</v>
      </c>
      <c r="AI12" s="966">
        <v>241</v>
      </c>
      <c r="AJ12" s="966">
        <v>224</v>
      </c>
      <c r="AK12" s="966">
        <v>176</v>
      </c>
      <c r="AL12" s="966">
        <v>133</v>
      </c>
      <c r="AM12" s="966">
        <v>140</v>
      </c>
    </row>
    <row r="13" spans="1:39" ht="50.1" customHeight="1">
      <c r="A13" s="1725" t="s">
        <v>2193</v>
      </c>
      <c r="B13" s="1723">
        <v>13996</v>
      </c>
      <c r="C13" s="966">
        <v>4132</v>
      </c>
      <c r="D13" s="966">
        <v>1678</v>
      </c>
      <c r="E13" s="966">
        <v>1060</v>
      </c>
      <c r="F13" s="966">
        <v>888</v>
      </c>
      <c r="G13" s="1200"/>
      <c r="H13" s="966">
        <v>692</v>
      </c>
      <c r="I13" s="966">
        <v>610</v>
      </c>
      <c r="J13" s="966">
        <v>516</v>
      </c>
      <c r="K13" s="966">
        <v>496</v>
      </c>
      <c r="L13" s="966">
        <v>440</v>
      </c>
      <c r="M13" s="966">
        <v>359</v>
      </c>
      <c r="N13" s="1216" t="s">
        <v>2194</v>
      </c>
      <c r="O13" s="966">
        <v>8202</v>
      </c>
      <c r="P13" s="966">
        <v>2528</v>
      </c>
      <c r="Q13" s="966">
        <v>968</v>
      </c>
      <c r="R13" s="966">
        <v>626</v>
      </c>
      <c r="S13" s="966">
        <v>501</v>
      </c>
      <c r="T13" s="1200"/>
      <c r="U13" s="966">
        <v>422</v>
      </c>
      <c r="V13" s="966">
        <v>362</v>
      </c>
      <c r="W13" s="966">
        <v>374</v>
      </c>
      <c r="X13" s="966">
        <v>246</v>
      </c>
      <c r="Y13" s="966">
        <v>237</v>
      </c>
      <c r="Z13" s="966">
        <v>218</v>
      </c>
      <c r="AA13" s="1216" t="s">
        <v>2195</v>
      </c>
      <c r="AB13" s="966">
        <v>5794</v>
      </c>
      <c r="AC13" s="966">
        <v>1604</v>
      </c>
      <c r="AD13" s="966">
        <v>710</v>
      </c>
      <c r="AE13" s="966">
        <v>434</v>
      </c>
      <c r="AF13" s="966">
        <v>387</v>
      </c>
      <c r="AG13" s="1200"/>
      <c r="AH13" s="966">
        <v>330</v>
      </c>
      <c r="AI13" s="966">
        <v>259</v>
      </c>
      <c r="AJ13" s="966">
        <v>222</v>
      </c>
      <c r="AK13" s="966">
        <v>188</v>
      </c>
      <c r="AL13" s="966">
        <v>142</v>
      </c>
      <c r="AM13" s="966">
        <v>146</v>
      </c>
    </row>
    <row r="14" spans="1:39" ht="50.1" customHeight="1">
      <c r="A14" s="1725" t="s">
        <v>2196</v>
      </c>
      <c r="B14" s="1723">
        <v>13645</v>
      </c>
      <c r="C14" s="966">
        <v>3976</v>
      </c>
      <c r="D14" s="966">
        <v>1601</v>
      </c>
      <c r="E14" s="966">
        <v>997</v>
      </c>
      <c r="F14" s="966">
        <v>926</v>
      </c>
      <c r="G14" s="1200"/>
      <c r="H14" s="966">
        <v>700</v>
      </c>
      <c r="I14" s="966">
        <v>571</v>
      </c>
      <c r="J14" s="966">
        <v>466</v>
      </c>
      <c r="K14" s="966">
        <v>439</v>
      </c>
      <c r="L14" s="966">
        <v>422</v>
      </c>
      <c r="M14" s="966">
        <v>347</v>
      </c>
      <c r="N14" s="1216" t="s">
        <v>2197</v>
      </c>
      <c r="O14" s="966">
        <v>8056</v>
      </c>
      <c r="P14" s="966">
        <v>2427</v>
      </c>
      <c r="Q14" s="966">
        <v>939</v>
      </c>
      <c r="R14" s="966">
        <v>588</v>
      </c>
      <c r="S14" s="966">
        <v>552</v>
      </c>
      <c r="T14" s="1200"/>
      <c r="U14" s="966">
        <v>403</v>
      </c>
      <c r="V14" s="966">
        <v>337</v>
      </c>
      <c r="W14" s="966">
        <v>334</v>
      </c>
      <c r="X14" s="966">
        <v>237</v>
      </c>
      <c r="Y14" s="966">
        <v>208</v>
      </c>
      <c r="Z14" s="966">
        <v>231</v>
      </c>
      <c r="AA14" s="1216" t="s">
        <v>2197</v>
      </c>
      <c r="AB14" s="966">
        <v>5589</v>
      </c>
      <c r="AC14" s="966">
        <v>1549</v>
      </c>
      <c r="AD14" s="966">
        <v>662</v>
      </c>
      <c r="AE14" s="966">
        <v>409</v>
      </c>
      <c r="AF14" s="966">
        <v>374</v>
      </c>
      <c r="AG14" s="1200"/>
      <c r="AH14" s="966">
        <v>363</v>
      </c>
      <c r="AI14" s="966">
        <v>231</v>
      </c>
      <c r="AJ14" s="966">
        <v>191</v>
      </c>
      <c r="AK14" s="966">
        <v>168</v>
      </c>
      <c r="AL14" s="966">
        <v>132</v>
      </c>
      <c r="AM14" s="966">
        <v>115</v>
      </c>
    </row>
    <row r="15" spans="1:39" ht="50.1" customHeight="1">
      <c r="A15" s="1725" t="s">
        <v>2198</v>
      </c>
      <c r="B15" s="1723">
        <v>14183</v>
      </c>
      <c r="C15" s="966">
        <v>4216</v>
      </c>
      <c r="D15" s="966">
        <v>1694</v>
      </c>
      <c r="E15" s="966">
        <v>1102</v>
      </c>
      <c r="F15" s="966">
        <v>933</v>
      </c>
      <c r="G15" s="1200"/>
      <c r="H15" s="966">
        <v>641</v>
      </c>
      <c r="I15" s="966">
        <v>561</v>
      </c>
      <c r="J15" s="966">
        <v>496</v>
      </c>
      <c r="K15" s="966">
        <v>452</v>
      </c>
      <c r="L15" s="966">
        <v>440</v>
      </c>
      <c r="M15" s="966">
        <v>372</v>
      </c>
      <c r="N15" s="1216" t="s">
        <v>2199</v>
      </c>
      <c r="O15" s="966">
        <v>8394</v>
      </c>
      <c r="P15" s="966">
        <v>2559</v>
      </c>
      <c r="Q15" s="966">
        <v>967</v>
      </c>
      <c r="R15" s="966">
        <v>640</v>
      </c>
      <c r="S15" s="966">
        <v>571</v>
      </c>
      <c r="T15" s="1200"/>
      <c r="U15" s="966">
        <v>398</v>
      </c>
      <c r="V15" s="966">
        <v>325</v>
      </c>
      <c r="W15" s="966">
        <v>360</v>
      </c>
      <c r="X15" s="966">
        <v>281</v>
      </c>
      <c r="Y15" s="966">
        <v>215</v>
      </c>
      <c r="Z15" s="966">
        <v>217</v>
      </c>
      <c r="AA15" s="1216" t="s">
        <v>2199</v>
      </c>
      <c r="AB15" s="966">
        <v>5789</v>
      </c>
      <c r="AC15" s="966">
        <v>1657</v>
      </c>
      <c r="AD15" s="966">
        <v>727</v>
      </c>
      <c r="AE15" s="966">
        <v>462</v>
      </c>
      <c r="AF15" s="966">
        <v>362</v>
      </c>
      <c r="AG15" s="1200"/>
      <c r="AH15" s="966">
        <v>316</v>
      </c>
      <c r="AI15" s="966">
        <v>237</v>
      </c>
      <c r="AJ15" s="966">
        <v>223</v>
      </c>
      <c r="AK15" s="966">
        <v>163</v>
      </c>
      <c r="AL15" s="966">
        <v>136</v>
      </c>
      <c r="AM15" s="966">
        <v>136</v>
      </c>
    </row>
    <row r="16" spans="1:39" ht="50.1" customHeight="1">
      <c r="A16" s="1725" t="s">
        <v>2200</v>
      </c>
      <c r="B16" s="1723">
        <v>13503</v>
      </c>
      <c r="C16" s="966">
        <v>3974</v>
      </c>
      <c r="D16" s="966">
        <v>1684</v>
      </c>
      <c r="E16" s="966">
        <v>1011</v>
      </c>
      <c r="F16" s="966">
        <v>903</v>
      </c>
      <c r="G16" s="1200"/>
      <c r="H16" s="966">
        <v>683</v>
      </c>
      <c r="I16" s="966">
        <v>533</v>
      </c>
      <c r="J16" s="966">
        <v>429</v>
      </c>
      <c r="K16" s="966">
        <v>483</v>
      </c>
      <c r="L16" s="966">
        <v>420</v>
      </c>
      <c r="M16" s="966">
        <v>366</v>
      </c>
      <c r="N16" s="1216" t="s">
        <v>2201</v>
      </c>
      <c r="O16" s="966">
        <v>7992</v>
      </c>
      <c r="P16" s="966">
        <v>2389</v>
      </c>
      <c r="Q16" s="966">
        <v>983</v>
      </c>
      <c r="R16" s="966">
        <v>604</v>
      </c>
      <c r="S16" s="966">
        <v>520</v>
      </c>
      <c r="T16" s="1200"/>
      <c r="U16" s="966">
        <v>379</v>
      </c>
      <c r="V16" s="966">
        <v>327</v>
      </c>
      <c r="W16" s="966">
        <v>305</v>
      </c>
      <c r="X16" s="966">
        <v>281</v>
      </c>
      <c r="Y16" s="966">
        <v>267</v>
      </c>
      <c r="Z16" s="966">
        <v>222</v>
      </c>
      <c r="AA16" s="1216" t="s">
        <v>2202</v>
      </c>
      <c r="AB16" s="966">
        <v>5511</v>
      </c>
      <c r="AC16" s="966">
        <v>1585</v>
      </c>
      <c r="AD16" s="966">
        <v>701</v>
      </c>
      <c r="AE16" s="966">
        <v>407</v>
      </c>
      <c r="AF16" s="966">
        <v>383</v>
      </c>
      <c r="AG16" s="1200"/>
      <c r="AH16" s="966">
        <v>356</v>
      </c>
      <c r="AI16" s="966">
        <v>216</v>
      </c>
      <c r="AJ16" s="966">
        <v>198</v>
      </c>
      <c r="AK16" s="966">
        <v>154</v>
      </c>
      <c r="AL16" s="966">
        <v>124</v>
      </c>
      <c r="AM16" s="966">
        <v>116</v>
      </c>
    </row>
    <row r="17" spans="1:39" ht="50.1" customHeight="1">
      <c r="A17" s="1726" t="s">
        <v>2203</v>
      </c>
      <c r="B17" s="1724">
        <v>14313</v>
      </c>
      <c r="C17" s="1202">
        <v>4018</v>
      </c>
      <c r="D17" s="1202">
        <v>1896</v>
      </c>
      <c r="E17" s="1202">
        <v>1077</v>
      </c>
      <c r="F17" s="1202">
        <v>930</v>
      </c>
      <c r="G17" s="1200"/>
      <c r="H17" s="1202">
        <v>787</v>
      </c>
      <c r="I17" s="1202">
        <v>560</v>
      </c>
      <c r="J17" s="1202">
        <v>454</v>
      </c>
      <c r="K17" s="1202">
        <v>521</v>
      </c>
      <c r="L17" s="1202">
        <v>480</v>
      </c>
      <c r="M17" s="1202">
        <v>335</v>
      </c>
      <c r="N17" s="1217" t="s">
        <v>2204</v>
      </c>
      <c r="O17" s="1202">
        <v>8512</v>
      </c>
      <c r="P17" s="1202">
        <v>2514</v>
      </c>
      <c r="Q17" s="1202">
        <v>1075</v>
      </c>
      <c r="R17" s="1202">
        <v>666</v>
      </c>
      <c r="S17" s="1202">
        <v>550</v>
      </c>
      <c r="T17" s="1200"/>
      <c r="U17" s="1202">
        <v>390</v>
      </c>
      <c r="V17" s="1202">
        <v>383</v>
      </c>
      <c r="W17" s="1202">
        <v>337</v>
      </c>
      <c r="X17" s="1202">
        <v>230</v>
      </c>
      <c r="Y17" s="1202">
        <v>258</v>
      </c>
      <c r="Z17" s="1202">
        <v>239</v>
      </c>
      <c r="AA17" s="1217" t="s">
        <v>2204</v>
      </c>
      <c r="AB17" s="1202">
        <v>5801</v>
      </c>
      <c r="AC17" s="1202">
        <v>1504</v>
      </c>
      <c r="AD17" s="1202">
        <v>821</v>
      </c>
      <c r="AE17" s="1202">
        <v>411</v>
      </c>
      <c r="AF17" s="1202">
        <v>380</v>
      </c>
      <c r="AG17" s="1200"/>
      <c r="AH17" s="1202">
        <v>404</v>
      </c>
      <c r="AI17" s="1202">
        <v>263</v>
      </c>
      <c r="AJ17" s="1202">
        <v>241</v>
      </c>
      <c r="AK17" s="1202">
        <v>170</v>
      </c>
      <c r="AL17" s="1202">
        <v>117</v>
      </c>
      <c r="AM17" s="1202">
        <v>112</v>
      </c>
    </row>
    <row r="18" spans="1:39" ht="14.25" customHeight="1">
      <c r="A18" s="1706"/>
      <c r="B18" s="1213"/>
      <c r="C18" s="1212"/>
      <c r="D18" s="1212"/>
      <c r="E18" s="1212"/>
      <c r="F18" s="1212"/>
      <c r="H18" s="1212"/>
      <c r="I18" s="1212"/>
      <c r="J18" s="1212"/>
      <c r="K18" s="1212"/>
      <c r="L18" s="1212"/>
      <c r="M18" s="1212"/>
      <c r="N18" s="1203"/>
      <c r="AA18" s="1203"/>
    </row>
    <row r="20" spans="1:39" hidden="1">
      <c r="A20" s="1727">
        <v>22917444</v>
      </c>
      <c r="B20" s="1218">
        <v>11600237</v>
      </c>
      <c r="C20" s="1218">
        <v>11317206</v>
      </c>
    </row>
    <row r="29" spans="1:39">
      <c r="N29" s="1705"/>
      <c r="AA29" s="1705"/>
    </row>
  </sheetData>
  <mergeCells count="3">
    <mergeCell ref="H2:M2"/>
    <mergeCell ref="U2:Z2"/>
    <mergeCell ref="AH2:AM2"/>
  </mergeCells>
  <phoneticPr fontId="5" type="noConversion"/>
  <pageMargins left="0.74" right="0.39" top="1" bottom="1" header="0.5" footer="0.5"/>
  <pageSetup paperSize="9" scale="90" pageOrder="overThenDown" orientation="portrait" r:id="rId1"/>
  <headerFooter alignWithMargins="0"/>
  <colBreaks count="5" manualBreakCount="5">
    <brk id="7" max="1048575" man="1"/>
    <brk id="13" max="16" man="1"/>
    <brk id="20" max="1048575" man="1"/>
    <brk id="26" max="16"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7"/>
  <sheetViews>
    <sheetView view="pageBreakPreview" zoomScale="90" zoomScaleSheetLayoutView="90" workbookViewId="0">
      <selection activeCell="I31" sqref="I31"/>
    </sheetView>
  </sheetViews>
  <sheetFormatPr defaultColWidth="9" defaultRowHeight="16.5"/>
  <cols>
    <col min="1" max="1" width="13.625" style="1186" customWidth="1"/>
    <col min="2" max="2" width="4.375" style="1186" customWidth="1"/>
    <col min="3" max="7" width="18.625" style="1209" customWidth="1"/>
    <col min="8" max="8" width="1.75" style="1212" customWidth="1"/>
    <col min="9" max="14" width="18.625" style="1209" customWidth="1"/>
    <col min="15" max="16384" width="9" style="1209"/>
  </cols>
  <sheetData>
    <row r="1" spans="1:14" ht="30.2" customHeight="1">
      <c r="B1" s="1187"/>
      <c r="C1" s="1187"/>
      <c r="D1" s="1187"/>
      <c r="E1" s="1187"/>
      <c r="F1" s="1187"/>
      <c r="G1" s="1188" t="s">
        <v>2205</v>
      </c>
      <c r="H1" s="1188"/>
      <c r="I1" s="1187" t="s">
        <v>2206</v>
      </c>
      <c r="J1" s="1187"/>
      <c r="K1" s="1187"/>
      <c r="L1" s="1187"/>
      <c r="M1" s="1187"/>
      <c r="N1" s="1187"/>
    </row>
    <row r="2" spans="1:14" ht="15" customHeight="1">
      <c r="A2" s="1190"/>
      <c r="B2" s="1190"/>
      <c r="C2" s="1210"/>
      <c r="D2" s="1210"/>
      <c r="E2" s="1210"/>
      <c r="F2" s="1210"/>
      <c r="G2" s="1210"/>
      <c r="H2" s="1210"/>
      <c r="I2" s="2578"/>
      <c r="J2" s="2578"/>
      <c r="K2" s="2578"/>
      <c r="L2" s="2578"/>
      <c r="M2" s="2578"/>
      <c r="N2" s="2578"/>
    </row>
    <row r="3" spans="1:14" s="1212" customFormat="1" ht="20.25" customHeight="1">
      <c r="A3" s="1707"/>
      <c r="B3" s="1707"/>
      <c r="C3" s="1211"/>
      <c r="E3" s="1211"/>
      <c r="F3" s="1211"/>
      <c r="G3" s="792" t="s">
        <v>2011</v>
      </c>
      <c r="H3" s="1035"/>
      <c r="I3" s="793" t="s">
        <v>2012</v>
      </c>
      <c r="J3" s="1194"/>
      <c r="K3" s="1211"/>
      <c r="L3" s="1211"/>
      <c r="M3" s="1211"/>
      <c r="N3" s="1211" t="s">
        <v>2074</v>
      </c>
    </row>
    <row r="4" spans="1:14" s="1219" customFormat="1" ht="36" customHeight="1">
      <c r="A4" s="1195"/>
      <c r="B4" s="1214"/>
      <c r="C4" s="1196" t="s">
        <v>2015</v>
      </c>
      <c r="D4" s="1197" t="s">
        <v>2016</v>
      </c>
      <c r="E4" s="1197" t="s">
        <v>2017</v>
      </c>
      <c r="F4" s="1197" t="s">
        <v>2018</v>
      </c>
      <c r="G4" s="1197" t="s">
        <v>2019</v>
      </c>
      <c r="H4" s="1198"/>
      <c r="I4" s="1196" t="s">
        <v>2020</v>
      </c>
      <c r="J4" s="1197" t="s">
        <v>2021</v>
      </c>
      <c r="K4" s="1197" t="s">
        <v>1829</v>
      </c>
      <c r="L4" s="1197" t="s">
        <v>2023</v>
      </c>
      <c r="M4" s="1197" t="s">
        <v>2024</v>
      </c>
      <c r="N4" s="1199" t="s">
        <v>2025</v>
      </c>
    </row>
    <row r="5" spans="1:14" s="1212" customFormat="1" ht="45" customHeight="1">
      <c r="A5" s="1220" t="s">
        <v>2208</v>
      </c>
      <c r="B5" s="1221"/>
      <c r="C5" s="966">
        <v>172859</v>
      </c>
      <c r="D5" s="966">
        <v>48784</v>
      </c>
      <c r="E5" s="966">
        <v>21569</v>
      </c>
      <c r="F5" s="966">
        <v>13421</v>
      </c>
      <c r="G5" s="966">
        <v>11520</v>
      </c>
      <c r="H5" s="1200"/>
      <c r="I5" s="966">
        <v>9374</v>
      </c>
      <c r="J5" s="966">
        <v>6846</v>
      </c>
      <c r="K5" s="966">
        <v>6146</v>
      </c>
      <c r="L5" s="966">
        <v>5991</v>
      </c>
      <c r="M5" s="966">
        <v>5523</v>
      </c>
      <c r="N5" s="966">
        <v>4315</v>
      </c>
    </row>
    <row r="6" spans="1:14" ht="45" customHeight="1">
      <c r="A6" s="1222" t="s">
        <v>2210</v>
      </c>
      <c r="B6" s="1223"/>
      <c r="C6" s="966">
        <v>17579</v>
      </c>
      <c r="D6" s="966">
        <v>3916</v>
      </c>
      <c r="E6" s="966">
        <v>1974</v>
      </c>
      <c r="F6" s="966">
        <v>993</v>
      </c>
      <c r="G6" s="966">
        <v>830</v>
      </c>
      <c r="H6" s="1200"/>
      <c r="I6" s="966">
        <v>592</v>
      </c>
      <c r="J6" s="966">
        <v>1706</v>
      </c>
      <c r="K6" s="966">
        <v>419</v>
      </c>
      <c r="L6" s="966">
        <v>376</v>
      </c>
      <c r="M6" s="966">
        <v>386</v>
      </c>
      <c r="N6" s="966">
        <v>716</v>
      </c>
    </row>
    <row r="7" spans="1:14" ht="45" customHeight="1">
      <c r="A7" s="1222" t="s">
        <v>2211</v>
      </c>
      <c r="B7" s="1223"/>
      <c r="C7" s="966">
        <v>79822</v>
      </c>
      <c r="D7" s="966">
        <v>28128</v>
      </c>
      <c r="E7" s="966">
        <v>9336</v>
      </c>
      <c r="F7" s="966">
        <v>5313</v>
      </c>
      <c r="G7" s="966">
        <v>5297</v>
      </c>
      <c r="H7" s="1200"/>
      <c r="I7" s="966">
        <v>4106</v>
      </c>
      <c r="J7" s="966">
        <v>2994</v>
      </c>
      <c r="K7" s="966">
        <v>2807</v>
      </c>
      <c r="L7" s="966">
        <v>2244</v>
      </c>
      <c r="M7" s="966">
        <v>2397</v>
      </c>
      <c r="N7" s="966">
        <v>1828</v>
      </c>
    </row>
    <row r="8" spans="1:14" ht="45" customHeight="1">
      <c r="A8" s="1222" t="s">
        <v>2212</v>
      </c>
      <c r="B8" s="1223"/>
      <c r="C8" s="966">
        <v>16509</v>
      </c>
      <c r="D8" s="966">
        <v>4993</v>
      </c>
      <c r="E8" s="966">
        <v>1991</v>
      </c>
      <c r="F8" s="966">
        <v>825</v>
      </c>
      <c r="G8" s="966">
        <v>963</v>
      </c>
      <c r="H8" s="1200"/>
      <c r="I8" s="966">
        <v>837</v>
      </c>
      <c r="J8" s="966">
        <v>904</v>
      </c>
      <c r="K8" s="966">
        <v>404</v>
      </c>
      <c r="L8" s="966">
        <v>452</v>
      </c>
      <c r="M8" s="966">
        <v>397</v>
      </c>
      <c r="N8" s="966">
        <v>856</v>
      </c>
    </row>
    <row r="9" spans="1:14" ht="45" customHeight="1">
      <c r="A9" s="1222" t="s">
        <v>2213</v>
      </c>
      <c r="B9" s="1223"/>
      <c r="C9" s="966">
        <v>58871</v>
      </c>
      <c r="D9" s="966">
        <v>11726</v>
      </c>
      <c r="E9" s="966">
        <v>8258</v>
      </c>
      <c r="F9" s="966">
        <v>6288</v>
      </c>
      <c r="G9" s="966">
        <v>4428</v>
      </c>
      <c r="H9" s="1200"/>
      <c r="I9" s="966">
        <v>3838</v>
      </c>
      <c r="J9" s="966">
        <v>1238</v>
      </c>
      <c r="K9" s="966">
        <v>2514</v>
      </c>
      <c r="L9" s="966">
        <v>2911</v>
      </c>
      <c r="M9" s="966">
        <v>2337</v>
      </c>
      <c r="N9" s="966">
        <v>912</v>
      </c>
    </row>
    <row r="10" spans="1:14" ht="45" customHeight="1">
      <c r="A10" s="1222" t="s">
        <v>2214</v>
      </c>
      <c r="B10" s="1223"/>
      <c r="C10" s="966">
        <v>78</v>
      </c>
      <c r="D10" s="966">
        <v>21</v>
      </c>
      <c r="E10" s="966">
        <v>10</v>
      </c>
      <c r="F10" s="966">
        <v>2</v>
      </c>
      <c r="G10" s="966">
        <v>2</v>
      </c>
      <c r="H10" s="1200"/>
      <c r="I10" s="966">
        <v>1</v>
      </c>
      <c r="J10" s="966">
        <v>4</v>
      </c>
      <c r="K10" s="966">
        <v>2</v>
      </c>
      <c r="L10" s="966">
        <v>8</v>
      </c>
      <c r="M10" s="966">
        <v>6</v>
      </c>
      <c r="N10" s="966">
        <v>3</v>
      </c>
    </row>
    <row r="11" spans="1:14" ht="12.6" customHeight="1">
      <c r="A11" s="1222"/>
      <c r="B11" s="1223"/>
      <c r="C11" s="966"/>
      <c r="D11" s="966"/>
      <c r="E11" s="966"/>
      <c r="F11" s="966"/>
      <c r="G11" s="966"/>
      <c r="H11" s="1200"/>
      <c r="I11" s="966"/>
      <c r="J11" s="966"/>
      <c r="K11" s="966"/>
      <c r="L11" s="966"/>
      <c r="M11" s="966"/>
      <c r="N11" s="966"/>
    </row>
    <row r="12" spans="1:14" ht="45" customHeight="1">
      <c r="A12" s="1224" t="s">
        <v>2215</v>
      </c>
      <c r="B12" s="1225"/>
      <c r="C12" s="966">
        <v>101949</v>
      </c>
      <c r="D12" s="966">
        <v>29624</v>
      </c>
      <c r="E12" s="966">
        <v>12566</v>
      </c>
      <c r="F12" s="966">
        <v>7999</v>
      </c>
      <c r="G12" s="966">
        <v>6754</v>
      </c>
      <c r="H12" s="1200"/>
      <c r="I12" s="966">
        <v>4672</v>
      </c>
      <c r="J12" s="966">
        <v>4803</v>
      </c>
      <c r="K12" s="966">
        <v>4472</v>
      </c>
      <c r="L12" s="966">
        <v>3008</v>
      </c>
      <c r="M12" s="966">
        <v>2789</v>
      </c>
      <c r="N12" s="966">
        <v>3062</v>
      </c>
    </row>
    <row r="13" spans="1:14" ht="45" customHeight="1">
      <c r="A13" s="1222" t="s">
        <v>2210</v>
      </c>
      <c r="B13" s="1223"/>
      <c r="C13" s="966">
        <v>12661</v>
      </c>
      <c r="D13" s="966">
        <v>2440</v>
      </c>
      <c r="E13" s="966">
        <v>1524</v>
      </c>
      <c r="F13" s="966">
        <v>750</v>
      </c>
      <c r="G13" s="966">
        <v>632</v>
      </c>
      <c r="H13" s="1200"/>
      <c r="I13" s="966">
        <v>412</v>
      </c>
      <c r="J13" s="966">
        <v>1368</v>
      </c>
      <c r="K13" s="966">
        <v>347</v>
      </c>
      <c r="L13" s="966">
        <v>281</v>
      </c>
      <c r="M13" s="966">
        <v>265</v>
      </c>
      <c r="N13" s="966">
        <v>665</v>
      </c>
    </row>
    <row r="14" spans="1:14" ht="45" customHeight="1">
      <c r="A14" s="1222" t="s">
        <v>2211</v>
      </c>
      <c r="B14" s="1223"/>
      <c r="C14" s="966">
        <v>58800</v>
      </c>
      <c r="D14" s="966">
        <v>19822</v>
      </c>
      <c r="E14" s="966">
        <v>7197</v>
      </c>
      <c r="F14" s="966">
        <v>4313</v>
      </c>
      <c r="G14" s="966">
        <v>4008</v>
      </c>
      <c r="H14" s="1200"/>
      <c r="I14" s="966">
        <v>2792</v>
      </c>
      <c r="J14" s="966">
        <v>2267</v>
      </c>
      <c r="K14" s="966">
        <v>2493</v>
      </c>
      <c r="L14" s="966">
        <v>1648</v>
      </c>
      <c r="M14" s="966">
        <v>1637</v>
      </c>
      <c r="N14" s="966">
        <v>1410</v>
      </c>
    </row>
    <row r="15" spans="1:14" ht="45" customHeight="1">
      <c r="A15" s="1222" t="s">
        <v>2212</v>
      </c>
      <c r="B15" s="1223"/>
      <c r="C15" s="966">
        <v>12205</v>
      </c>
      <c r="D15" s="966">
        <v>3462</v>
      </c>
      <c r="E15" s="966">
        <v>1531</v>
      </c>
      <c r="F15" s="966">
        <v>670</v>
      </c>
      <c r="G15" s="966">
        <v>723</v>
      </c>
      <c r="H15" s="1200"/>
      <c r="I15" s="966">
        <v>613</v>
      </c>
      <c r="J15" s="966">
        <v>721</v>
      </c>
      <c r="K15" s="966">
        <v>327</v>
      </c>
      <c r="L15" s="966">
        <v>346</v>
      </c>
      <c r="M15" s="966">
        <v>274</v>
      </c>
      <c r="N15" s="966">
        <v>738</v>
      </c>
    </row>
    <row r="16" spans="1:14" ht="45" customHeight="1">
      <c r="A16" s="1222" t="s">
        <v>2213</v>
      </c>
      <c r="B16" s="1223"/>
      <c r="C16" s="966">
        <v>18222</v>
      </c>
      <c r="D16" s="966">
        <v>3886</v>
      </c>
      <c r="E16" s="966">
        <v>2305</v>
      </c>
      <c r="F16" s="966">
        <v>2265</v>
      </c>
      <c r="G16" s="966">
        <v>1389</v>
      </c>
      <c r="H16" s="1200"/>
      <c r="I16" s="966">
        <v>854</v>
      </c>
      <c r="J16" s="966">
        <v>443</v>
      </c>
      <c r="K16" s="966">
        <v>1303</v>
      </c>
      <c r="L16" s="966">
        <v>726</v>
      </c>
      <c r="M16" s="966">
        <v>608</v>
      </c>
      <c r="N16" s="966">
        <v>247</v>
      </c>
    </row>
    <row r="17" spans="1:14" ht="45" customHeight="1">
      <c r="A17" s="1222" t="s">
        <v>2214</v>
      </c>
      <c r="B17" s="1223"/>
      <c r="C17" s="966">
        <v>61</v>
      </c>
      <c r="D17" s="966">
        <v>14</v>
      </c>
      <c r="E17" s="966">
        <v>9</v>
      </c>
      <c r="F17" s="966">
        <v>1</v>
      </c>
      <c r="G17" s="966">
        <v>2</v>
      </c>
      <c r="H17" s="1200"/>
      <c r="I17" s="966">
        <v>1</v>
      </c>
      <c r="J17" s="966">
        <v>4</v>
      </c>
      <c r="K17" s="966">
        <v>2</v>
      </c>
      <c r="L17" s="966">
        <v>7</v>
      </c>
      <c r="M17" s="966">
        <v>5</v>
      </c>
      <c r="N17" s="966">
        <v>2</v>
      </c>
    </row>
    <row r="18" spans="1:14" ht="12.6" customHeight="1">
      <c r="A18" s="1222"/>
      <c r="B18" s="1223"/>
      <c r="C18" s="966"/>
      <c r="D18" s="966"/>
      <c r="E18" s="966"/>
      <c r="F18" s="966"/>
      <c r="G18" s="966"/>
      <c r="H18" s="1200"/>
      <c r="I18" s="966"/>
      <c r="J18" s="966"/>
      <c r="K18" s="966"/>
      <c r="L18" s="966"/>
      <c r="M18" s="966"/>
      <c r="N18" s="966"/>
    </row>
    <row r="19" spans="1:14" ht="45" customHeight="1">
      <c r="A19" s="1224" t="s">
        <v>2216</v>
      </c>
      <c r="B19" s="1221"/>
      <c r="C19" s="966">
        <v>70910</v>
      </c>
      <c r="D19" s="966">
        <v>19160</v>
      </c>
      <c r="E19" s="966">
        <v>9003</v>
      </c>
      <c r="F19" s="966">
        <v>5422</v>
      </c>
      <c r="G19" s="966">
        <v>4766</v>
      </c>
      <c r="H19" s="1200"/>
      <c r="I19" s="966">
        <v>4702</v>
      </c>
      <c r="J19" s="966">
        <v>2043</v>
      </c>
      <c r="K19" s="966">
        <v>1674</v>
      </c>
      <c r="L19" s="966">
        <v>2983</v>
      </c>
      <c r="M19" s="966">
        <v>2734</v>
      </c>
      <c r="N19" s="966">
        <v>1253</v>
      </c>
    </row>
    <row r="20" spans="1:14" ht="45" customHeight="1">
      <c r="A20" s="1222" t="s">
        <v>2210</v>
      </c>
      <c r="B20" s="1223"/>
      <c r="C20" s="966">
        <v>4918</v>
      </c>
      <c r="D20" s="966">
        <v>1476</v>
      </c>
      <c r="E20" s="966">
        <v>450</v>
      </c>
      <c r="F20" s="966">
        <v>243</v>
      </c>
      <c r="G20" s="966">
        <v>198</v>
      </c>
      <c r="H20" s="1200"/>
      <c r="I20" s="966">
        <v>180</v>
      </c>
      <c r="J20" s="966">
        <v>338</v>
      </c>
      <c r="K20" s="966">
        <v>72</v>
      </c>
      <c r="L20" s="966">
        <v>95</v>
      </c>
      <c r="M20" s="966">
        <v>121</v>
      </c>
      <c r="N20" s="966">
        <v>51</v>
      </c>
    </row>
    <row r="21" spans="1:14" ht="45" customHeight="1">
      <c r="A21" s="1222" t="s">
        <v>2211</v>
      </c>
      <c r="B21" s="1223"/>
      <c r="C21" s="966">
        <v>21022</v>
      </c>
      <c r="D21" s="966">
        <v>8306</v>
      </c>
      <c r="E21" s="966">
        <v>2139</v>
      </c>
      <c r="F21" s="966">
        <v>1000</v>
      </c>
      <c r="G21" s="966">
        <v>1289</v>
      </c>
      <c r="H21" s="1200"/>
      <c r="I21" s="966">
        <v>1314</v>
      </c>
      <c r="J21" s="966">
        <v>727</v>
      </c>
      <c r="K21" s="966">
        <v>314</v>
      </c>
      <c r="L21" s="966">
        <v>596</v>
      </c>
      <c r="M21" s="966">
        <v>760</v>
      </c>
      <c r="N21" s="966">
        <v>418</v>
      </c>
    </row>
    <row r="22" spans="1:14" ht="45" customHeight="1">
      <c r="A22" s="1222" t="s">
        <v>2212</v>
      </c>
      <c r="B22" s="1223"/>
      <c r="C22" s="966">
        <v>4304</v>
      </c>
      <c r="D22" s="966">
        <v>1531</v>
      </c>
      <c r="E22" s="966">
        <v>460</v>
      </c>
      <c r="F22" s="966">
        <v>155</v>
      </c>
      <c r="G22" s="966">
        <v>240</v>
      </c>
      <c r="H22" s="1200"/>
      <c r="I22" s="966">
        <v>224</v>
      </c>
      <c r="J22" s="966">
        <v>183</v>
      </c>
      <c r="K22" s="966">
        <v>77</v>
      </c>
      <c r="L22" s="966">
        <v>106</v>
      </c>
      <c r="M22" s="966">
        <v>123</v>
      </c>
      <c r="N22" s="966">
        <v>118</v>
      </c>
    </row>
    <row r="23" spans="1:14" ht="45" customHeight="1">
      <c r="A23" s="1222" t="s">
        <v>2213</v>
      </c>
      <c r="B23" s="1223"/>
      <c r="C23" s="966">
        <v>40649</v>
      </c>
      <c r="D23" s="966">
        <v>7840</v>
      </c>
      <c r="E23" s="966">
        <v>5953</v>
      </c>
      <c r="F23" s="966">
        <v>4023</v>
      </c>
      <c r="G23" s="966">
        <v>3039</v>
      </c>
      <c r="H23" s="1200"/>
      <c r="I23" s="966">
        <v>2984</v>
      </c>
      <c r="J23" s="966">
        <v>795</v>
      </c>
      <c r="K23" s="966">
        <v>1211</v>
      </c>
      <c r="L23" s="966">
        <v>2185</v>
      </c>
      <c r="M23" s="966">
        <v>1729</v>
      </c>
      <c r="N23" s="966">
        <v>665</v>
      </c>
    </row>
    <row r="24" spans="1:14" ht="45" customHeight="1">
      <c r="A24" s="1226" t="s">
        <v>2214</v>
      </c>
      <c r="B24" s="1227"/>
      <c r="C24" s="1228">
        <v>17</v>
      </c>
      <c r="D24" s="1202">
        <v>7</v>
      </c>
      <c r="E24" s="1202">
        <v>1</v>
      </c>
      <c r="F24" s="1202">
        <v>1</v>
      </c>
      <c r="G24" s="1202">
        <v>0</v>
      </c>
      <c r="H24" s="1200"/>
      <c r="I24" s="1202">
        <v>0</v>
      </c>
      <c r="J24" s="1202">
        <v>0</v>
      </c>
      <c r="K24" s="1202">
        <v>0</v>
      </c>
      <c r="L24" s="1202">
        <v>1</v>
      </c>
      <c r="M24" s="1202">
        <v>1</v>
      </c>
      <c r="N24" s="1202">
        <v>1</v>
      </c>
    </row>
    <row r="26" spans="1:14">
      <c r="K26" s="966"/>
    </row>
    <row r="27" spans="1:14" hidden="1">
      <c r="A27" s="1186">
        <v>22917444</v>
      </c>
      <c r="B27" s="1186">
        <v>11600237</v>
      </c>
      <c r="C27" s="1209">
        <v>11317206</v>
      </c>
      <c r="K27" s="966"/>
    </row>
    <row r="28" spans="1:14">
      <c r="K28" s="966"/>
    </row>
    <row r="29" spans="1:14">
      <c r="A29" s="1705"/>
      <c r="B29" s="1705"/>
    </row>
    <row r="69" spans="11:11">
      <c r="K69" s="1189"/>
    </row>
    <row r="137" spans="11:11">
      <c r="K137" s="1189"/>
    </row>
  </sheetData>
  <mergeCells count="1">
    <mergeCell ref="I2:N2"/>
  </mergeCells>
  <phoneticPr fontId="5" type="noConversion"/>
  <pageMargins left="0.74" right="0.39" top="0.69" bottom="0.62" header="0.5" footer="0.5"/>
  <pageSetup paperSize="9" scale="75" pageOrder="overThenDown" orientation="portrait" r:id="rId1"/>
  <headerFooter alignWithMargins="0"/>
  <colBreaks count="1" manualBreakCount="1">
    <brk id="8"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3"/>
  <sheetViews>
    <sheetView view="pageBreakPreview" zoomScale="90" zoomScaleSheetLayoutView="90" workbookViewId="0">
      <selection activeCell="I31" sqref="I31"/>
    </sheetView>
  </sheetViews>
  <sheetFormatPr defaultColWidth="9" defaultRowHeight="16.5"/>
  <cols>
    <col min="1" max="1" width="15.625" style="41" customWidth="1"/>
    <col min="2" max="6" width="20.625" style="53" customWidth="1"/>
    <col min="7" max="7" width="2.375" style="54" customWidth="1"/>
    <col min="8" max="13" width="20.625" style="53" customWidth="1"/>
    <col min="14" max="14" width="15.625" style="41" customWidth="1"/>
    <col min="15" max="19" width="20.625" style="53" customWidth="1"/>
    <col min="20" max="20" width="2" style="54" customWidth="1"/>
    <col min="21" max="26" width="20.625" style="53" customWidth="1"/>
    <col min="27" max="27" width="15.625" style="22" customWidth="1"/>
    <col min="28" max="32" width="20.625" style="53" customWidth="1"/>
    <col min="33" max="33" width="2.625" style="54" customWidth="1"/>
    <col min="34" max="39" width="20.625" style="53" customWidth="1"/>
    <col min="40" max="16384" width="9" style="53"/>
  </cols>
  <sheetData>
    <row r="1" spans="1:39" ht="30.2" customHeight="1">
      <c r="B1" s="42"/>
      <c r="C1" s="42"/>
      <c r="D1" s="20"/>
      <c r="E1" s="20"/>
      <c r="F1" s="21" t="s">
        <v>2218</v>
      </c>
      <c r="G1" s="21"/>
      <c r="H1" s="20" t="s">
        <v>2219</v>
      </c>
      <c r="I1" s="20"/>
      <c r="J1" s="20"/>
      <c r="K1" s="42"/>
      <c r="L1" s="42"/>
      <c r="M1" s="42"/>
      <c r="O1" s="42"/>
      <c r="P1" s="42"/>
      <c r="Q1" s="42"/>
      <c r="R1" s="42"/>
      <c r="S1" s="43" t="s">
        <v>2217</v>
      </c>
      <c r="T1" s="43"/>
      <c r="U1" s="42" t="s">
        <v>2220</v>
      </c>
      <c r="V1" s="42"/>
      <c r="W1" s="42"/>
      <c r="X1" s="42"/>
      <c r="Y1" s="42"/>
      <c r="Z1" s="42"/>
      <c r="AB1" s="42"/>
      <c r="AC1" s="42"/>
      <c r="AD1" s="42"/>
      <c r="AE1" s="42"/>
      <c r="AF1" s="43" t="s">
        <v>2218</v>
      </c>
      <c r="AG1" s="43"/>
      <c r="AH1" s="42" t="s">
        <v>2221</v>
      </c>
      <c r="AI1" s="42"/>
      <c r="AJ1" s="42"/>
      <c r="AK1" s="42"/>
      <c r="AL1" s="42"/>
      <c r="AM1" s="42"/>
    </row>
    <row r="2" spans="1:39" ht="15" customHeight="1">
      <c r="A2" s="44"/>
      <c r="B2" s="44"/>
      <c r="C2" s="44"/>
      <c r="D2" s="44"/>
      <c r="E2" s="44"/>
      <c r="F2" s="44"/>
      <c r="G2" s="44"/>
      <c r="H2" s="2577"/>
      <c r="I2" s="2577"/>
      <c r="J2" s="2577"/>
      <c r="K2" s="2577"/>
      <c r="L2" s="2577"/>
      <c r="M2" s="2577"/>
      <c r="N2" s="44"/>
      <c r="O2" s="44"/>
      <c r="P2" s="44"/>
      <c r="Q2" s="44"/>
      <c r="R2" s="44"/>
      <c r="S2" s="44"/>
      <c r="T2" s="44"/>
      <c r="U2" s="2577"/>
      <c r="V2" s="2577"/>
      <c r="W2" s="2577"/>
      <c r="X2" s="2577"/>
      <c r="Y2" s="2577"/>
      <c r="Z2" s="2577"/>
      <c r="AA2" s="44"/>
      <c r="AB2" s="44"/>
      <c r="AC2" s="44"/>
      <c r="AD2" s="44"/>
      <c r="AE2" s="44"/>
      <c r="AF2" s="44"/>
      <c r="AG2" s="44"/>
      <c r="AH2" s="2577"/>
      <c r="AI2" s="2577"/>
      <c r="AJ2" s="2577"/>
      <c r="AK2" s="2577"/>
      <c r="AL2" s="2577"/>
      <c r="AM2" s="2577"/>
    </row>
    <row r="3" spans="1:39" s="1806" customFormat="1" ht="20.25" customHeight="1">
      <c r="A3" s="28"/>
      <c r="B3" s="45"/>
      <c r="D3" s="45"/>
      <c r="E3" s="45"/>
      <c r="F3" s="30" t="s">
        <v>2011</v>
      </c>
      <c r="G3" s="1026"/>
      <c r="H3" s="150" t="s">
        <v>2012</v>
      </c>
      <c r="I3" s="31"/>
      <c r="J3" s="45"/>
      <c r="K3" s="45"/>
      <c r="L3" s="45"/>
      <c r="M3" s="45" t="s">
        <v>2074</v>
      </c>
      <c r="N3" s="28"/>
      <c r="O3" s="45"/>
      <c r="Q3" s="45"/>
      <c r="R3" s="45"/>
      <c r="S3" s="30" t="s">
        <v>2011</v>
      </c>
      <c r="T3" s="1026"/>
      <c r="U3" s="150" t="s">
        <v>2012</v>
      </c>
      <c r="V3" s="31"/>
      <c r="W3" s="45"/>
      <c r="X3" s="45"/>
      <c r="Y3" s="45"/>
      <c r="Z3" s="45" t="s">
        <v>2074</v>
      </c>
      <c r="AA3" s="28"/>
      <c r="AB3" s="45"/>
      <c r="AD3" s="45"/>
      <c r="AE3" s="45"/>
      <c r="AF3" s="30" t="s">
        <v>2011</v>
      </c>
      <c r="AG3" s="1026"/>
      <c r="AH3" s="150" t="s">
        <v>2012</v>
      </c>
      <c r="AI3" s="31"/>
      <c r="AJ3" s="45"/>
      <c r="AK3" s="45"/>
      <c r="AL3" s="45"/>
      <c r="AM3" s="45" t="s">
        <v>2074</v>
      </c>
    </row>
    <row r="4" spans="1:39" s="1809" customFormat="1" ht="36" customHeight="1">
      <c r="A4" s="1807"/>
      <c r="B4" s="1692" t="s">
        <v>2016</v>
      </c>
      <c r="C4" s="1693" t="s">
        <v>2222</v>
      </c>
      <c r="D4" s="1693" t="s">
        <v>2223</v>
      </c>
      <c r="E4" s="1693" t="s">
        <v>2224</v>
      </c>
      <c r="F4" s="1693" t="s">
        <v>2225</v>
      </c>
      <c r="G4" s="1694"/>
      <c r="H4" s="1692" t="s">
        <v>2226</v>
      </c>
      <c r="I4" s="1693" t="s">
        <v>2227</v>
      </c>
      <c r="J4" s="1693" t="s">
        <v>2228</v>
      </c>
      <c r="K4" s="1693" t="s">
        <v>2229</v>
      </c>
      <c r="L4" s="1693" t="s">
        <v>2230</v>
      </c>
      <c r="M4" s="1693" t="s">
        <v>2231</v>
      </c>
      <c r="N4" s="1807"/>
      <c r="O4" s="1693" t="s">
        <v>2232</v>
      </c>
      <c r="P4" s="1693" t="s">
        <v>2222</v>
      </c>
      <c r="Q4" s="1693" t="s">
        <v>2223</v>
      </c>
      <c r="R4" s="1693" t="s">
        <v>2224</v>
      </c>
      <c r="S4" s="1693" t="s">
        <v>2226</v>
      </c>
      <c r="T4" s="1694"/>
      <c r="U4" s="1692" t="s">
        <v>2230</v>
      </c>
      <c r="V4" s="1693" t="s">
        <v>2228</v>
      </c>
      <c r="W4" s="1693" t="s">
        <v>2227</v>
      </c>
      <c r="X4" s="1693" t="s">
        <v>2229</v>
      </c>
      <c r="Y4" s="1693" t="s">
        <v>2233</v>
      </c>
      <c r="Z4" s="1693" t="s">
        <v>2234</v>
      </c>
      <c r="AA4" s="1808"/>
      <c r="AB4" s="1693" t="s">
        <v>2235</v>
      </c>
      <c r="AC4" s="1693" t="s">
        <v>2222</v>
      </c>
      <c r="AD4" s="1693" t="s">
        <v>1851</v>
      </c>
      <c r="AE4" s="1693" t="s">
        <v>2224</v>
      </c>
      <c r="AF4" s="1693" t="s">
        <v>2225</v>
      </c>
      <c r="AG4" s="1694"/>
      <c r="AH4" s="1692" t="s">
        <v>2229</v>
      </c>
      <c r="AI4" s="1693" t="s">
        <v>2228</v>
      </c>
      <c r="AJ4" s="1693" t="s">
        <v>2231</v>
      </c>
      <c r="AK4" s="1693" t="s">
        <v>2236</v>
      </c>
      <c r="AL4" s="1693" t="s">
        <v>2233</v>
      </c>
      <c r="AM4" s="1693" t="s">
        <v>2237</v>
      </c>
    </row>
    <row r="5" spans="1:39" ht="45" customHeight="1">
      <c r="A5" s="47" t="s">
        <v>2030</v>
      </c>
      <c r="B5" s="33">
        <v>48784</v>
      </c>
      <c r="C5" s="33">
        <v>9388</v>
      </c>
      <c r="D5" s="33">
        <v>8222</v>
      </c>
      <c r="E5" s="33">
        <v>5823</v>
      </c>
      <c r="F5" s="33">
        <v>2418</v>
      </c>
      <c r="G5" s="1027"/>
      <c r="H5" s="33">
        <v>3027</v>
      </c>
      <c r="I5" s="33">
        <v>1377</v>
      </c>
      <c r="J5" s="33">
        <v>2299</v>
      </c>
      <c r="K5" s="33">
        <v>2292</v>
      </c>
      <c r="L5" s="33">
        <v>1929</v>
      </c>
      <c r="M5" s="33">
        <v>653</v>
      </c>
      <c r="N5" s="47" t="s">
        <v>2030</v>
      </c>
      <c r="O5" s="33">
        <v>29624</v>
      </c>
      <c r="P5" s="33">
        <v>5913</v>
      </c>
      <c r="Q5" s="33">
        <v>5576</v>
      </c>
      <c r="R5" s="33">
        <v>3340</v>
      </c>
      <c r="S5" s="33">
        <v>2779</v>
      </c>
      <c r="T5" s="1027"/>
      <c r="U5" s="33">
        <v>1792</v>
      </c>
      <c r="V5" s="33">
        <v>1385</v>
      </c>
      <c r="W5" s="33">
        <v>1377</v>
      </c>
      <c r="X5" s="33">
        <v>1220</v>
      </c>
      <c r="Y5" s="33">
        <v>697</v>
      </c>
      <c r="Z5" s="33">
        <v>659</v>
      </c>
      <c r="AA5" s="47" t="s">
        <v>2030</v>
      </c>
      <c r="AB5" s="33">
        <v>19160</v>
      </c>
      <c r="AC5" s="33">
        <v>3475</v>
      </c>
      <c r="AD5" s="33">
        <v>2646</v>
      </c>
      <c r="AE5" s="33">
        <v>2483</v>
      </c>
      <c r="AF5" s="33">
        <v>2418</v>
      </c>
      <c r="AG5" s="1027"/>
      <c r="AH5" s="33">
        <v>1072</v>
      </c>
      <c r="AI5" s="33">
        <v>914</v>
      </c>
      <c r="AJ5" s="33">
        <v>653</v>
      </c>
      <c r="AK5" s="33">
        <v>624</v>
      </c>
      <c r="AL5" s="33">
        <v>478</v>
      </c>
      <c r="AM5" s="33">
        <v>460</v>
      </c>
    </row>
    <row r="6" spans="1:39" ht="45" customHeight="1">
      <c r="A6" s="48">
        <v>0</v>
      </c>
      <c r="B6" s="33">
        <v>4</v>
      </c>
      <c r="C6" s="33">
        <v>0</v>
      </c>
      <c r="D6" s="33">
        <v>1</v>
      </c>
      <c r="E6" s="33">
        <v>0</v>
      </c>
      <c r="F6" s="33">
        <v>0</v>
      </c>
      <c r="G6" s="1027"/>
      <c r="H6" s="33">
        <v>0</v>
      </c>
      <c r="I6" s="33">
        <v>0</v>
      </c>
      <c r="J6" s="33">
        <v>0</v>
      </c>
      <c r="K6" s="33">
        <v>0</v>
      </c>
      <c r="L6" s="33">
        <v>0</v>
      </c>
      <c r="M6" s="33">
        <v>0</v>
      </c>
      <c r="N6" s="48">
        <v>0</v>
      </c>
      <c r="O6" s="33">
        <v>2</v>
      </c>
      <c r="P6" s="33">
        <v>0</v>
      </c>
      <c r="Q6" s="33">
        <v>0</v>
      </c>
      <c r="R6" s="33">
        <v>0</v>
      </c>
      <c r="S6" s="33">
        <v>0</v>
      </c>
      <c r="T6" s="1027"/>
      <c r="U6" s="33">
        <v>0</v>
      </c>
      <c r="V6" s="33">
        <v>0</v>
      </c>
      <c r="W6" s="33">
        <v>0</v>
      </c>
      <c r="X6" s="33">
        <v>0</v>
      </c>
      <c r="Y6" s="33">
        <v>0</v>
      </c>
      <c r="Z6" s="33">
        <v>0</v>
      </c>
      <c r="AA6" s="48">
        <v>0</v>
      </c>
      <c r="AB6" s="33">
        <v>2</v>
      </c>
      <c r="AC6" s="33">
        <v>0</v>
      </c>
      <c r="AD6" s="33">
        <v>1</v>
      </c>
      <c r="AE6" s="33">
        <v>0</v>
      </c>
      <c r="AF6" s="33">
        <v>0</v>
      </c>
      <c r="AG6" s="1027"/>
      <c r="AH6" s="33">
        <v>0</v>
      </c>
      <c r="AI6" s="33">
        <v>0</v>
      </c>
      <c r="AJ6" s="33">
        <v>0</v>
      </c>
      <c r="AK6" s="33">
        <v>0</v>
      </c>
      <c r="AL6" s="33">
        <v>0</v>
      </c>
      <c r="AM6" s="33">
        <v>0</v>
      </c>
    </row>
    <row r="7" spans="1:39" ht="45" customHeight="1">
      <c r="A7" s="49" t="s">
        <v>2032</v>
      </c>
      <c r="B7" s="33">
        <v>19</v>
      </c>
      <c r="C7" s="33">
        <v>0</v>
      </c>
      <c r="D7" s="33">
        <v>0</v>
      </c>
      <c r="E7" s="33">
        <v>0</v>
      </c>
      <c r="F7" s="33">
        <v>0</v>
      </c>
      <c r="G7" s="1027"/>
      <c r="H7" s="33">
        <v>0</v>
      </c>
      <c r="I7" s="33">
        <v>0</v>
      </c>
      <c r="J7" s="33">
        <v>0</v>
      </c>
      <c r="K7" s="33">
        <v>0</v>
      </c>
      <c r="L7" s="33">
        <v>0</v>
      </c>
      <c r="M7" s="33">
        <v>0</v>
      </c>
      <c r="N7" s="49" t="s">
        <v>2032</v>
      </c>
      <c r="O7" s="33">
        <v>12</v>
      </c>
      <c r="P7" s="33">
        <v>0</v>
      </c>
      <c r="Q7" s="33">
        <v>0</v>
      </c>
      <c r="R7" s="33">
        <v>0</v>
      </c>
      <c r="S7" s="33">
        <v>0</v>
      </c>
      <c r="T7" s="1027"/>
      <c r="U7" s="33">
        <v>0</v>
      </c>
      <c r="V7" s="33">
        <v>0</v>
      </c>
      <c r="W7" s="33">
        <v>0</v>
      </c>
      <c r="X7" s="33">
        <v>0</v>
      </c>
      <c r="Y7" s="33">
        <v>1</v>
      </c>
      <c r="Z7" s="33">
        <v>0</v>
      </c>
      <c r="AA7" s="49" t="s">
        <v>2032</v>
      </c>
      <c r="AB7" s="33">
        <v>7</v>
      </c>
      <c r="AC7" s="33">
        <v>0</v>
      </c>
      <c r="AD7" s="33">
        <v>0</v>
      </c>
      <c r="AE7" s="33">
        <v>0</v>
      </c>
      <c r="AF7" s="33">
        <v>0</v>
      </c>
      <c r="AG7" s="1027"/>
      <c r="AH7" s="33">
        <v>0</v>
      </c>
      <c r="AI7" s="33">
        <v>0</v>
      </c>
      <c r="AJ7" s="33">
        <v>0</v>
      </c>
      <c r="AK7" s="33">
        <v>0</v>
      </c>
      <c r="AL7" s="33">
        <v>0</v>
      </c>
      <c r="AM7" s="33">
        <v>4</v>
      </c>
    </row>
    <row r="8" spans="1:39" ht="45" customHeight="1">
      <c r="A8" s="49" t="s">
        <v>2033</v>
      </c>
      <c r="B8" s="33">
        <v>28</v>
      </c>
      <c r="C8" s="33">
        <v>0</v>
      </c>
      <c r="D8" s="33">
        <v>0</v>
      </c>
      <c r="E8" s="33">
        <v>0</v>
      </c>
      <c r="F8" s="33">
        <v>0</v>
      </c>
      <c r="G8" s="1027"/>
      <c r="H8" s="33">
        <v>0</v>
      </c>
      <c r="I8" s="33">
        <v>0</v>
      </c>
      <c r="J8" s="33">
        <v>0</v>
      </c>
      <c r="K8" s="33">
        <v>0</v>
      </c>
      <c r="L8" s="33">
        <v>0</v>
      </c>
      <c r="M8" s="33">
        <v>0</v>
      </c>
      <c r="N8" s="49" t="s">
        <v>2033</v>
      </c>
      <c r="O8" s="33">
        <v>14</v>
      </c>
      <c r="P8" s="33">
        <v>0</v>
      </c>
      <c r="Q8" s="33">
        <v>0</v>
      </c>
      <c r="R8" s="33">
        <v>0</v>
      </c>
      <c r="S8" s="33">
        <v>0</v>
      </c>
      <c r="T8" s="1027"/>
      <c r="U8" s="33">
        <v>0</v>
      </c>
      <c r="V8" s="33">
        <v>0</v>
      </c>
      <c r="W8" s="33">
        <v>0</v>
      </c>
      <c r="X8" s="33">
        <v>0</v>
      </c>
      <c r="Y8" s="33">
        <v>1</v>
      </c>
      <c r="Z8" s="33">
        <v>0</v>
      </c>
      <c r="AA8" s="49" t="s">
        <v>2033</v>
      </c>
      <c r="AB8" s="33">
        <v>14</v>
      </c>
      <c r="AC8" s="33">
        <v>0</v>
      </c>
      <c r="AD8" s="33">
        <v>0</v>
      </c>
      <c r="AE8" s="33">
        <v>0</v>
      </c>
      <c r="AF8" s="33">
        <v>0</v>
      </c>
      <c r="AG8" s="1027"/>
      <c r="AH8" s="33">
        <v>0</v>
      </c>
      <c r="AI8" s="33">
        <v>0</v>
      </c>
      <c r="AJ8" s="33">
        <v>0</v>
      </c>
      <c r="AK8" s="33">
        <v>0</v>
      </c>
      <c r="AL8" s="33">
        <v>0</v>
      </c>
      <c r="AM8" s="33">
        <v>4</v>
      </c>
    </row>
    <row r="9" spans="1:39" ht="45" customHeight="1">
      <c r="A9" s="49" t="s">
        <v>2034</v>
      </c>
      <c r="B9" s="33">
        <v>26</v>
      </c>
      <c r="C9" s="33">
        <v>0</v>
      </c>
      <c r="D9" s="33">
        <v>0</v>
      </c>
      <c r="E9" s="33">
        <v>0</v>
      </c>
      <c r="F9" s="33">
        <v>0</v>
      </c>
      <c r="G9" s="1027"/>
      <c r="H9" s="33">
        <v>0</v>
      </c>
      <c r="I9" s="33">
        <v>0</v>
      </c>
      <c r="J9" s="33">
        <v>0</v>
      </c>
      <c r="K9" s="33">
        <v>0</v>
      </c>
      <c r="L9" s="33">
        <v>0</v>
      </c>
      <c r="M9" s="33">
        <v>0</v>
      </c>
      <c r="N9" s="49" t="s">
        <v>2034</v>
      </c>
      <c r="O9" s="33">
        <v>21</v>
      </c>
      <c r="P9" s="33">
        <v>0</v>
      </c>
      <c r="Q9" s="33">
        <v>0</v>
      </c>
      <c r="R9" s="33">
        <v>0</v>
      </c>
      <c r="S9" s="33">
        <v>0</v>
      </c>
      <c r="T9" s="1027"/>
      <c r="U9" s="33">
        <v>0</v>
      </c>
      <c r="V9" s="33">
        <v>0</v>
      </c>
      <c r="W9" s="33">
        <v>0</v>
      </c>
      <c r="X9" s="33">
        <v>0</v>
      </c>
      <c r="Y9" s="33">
        <v>1</v>
      </c>
      <c r="Z9" s="33">
        <v>0</v>
      </c>
      <c r="AA9" s="49" t="s">
        <v>2034</v>
      </c>
      <c r="AB9" s="33">
        <v>5</v>
      </c>
      <c r="AC9" s="33">
        <v>0</v>
      </c>
      <c r="AD9" s="33">
        <v>0</v>
      </c>
      <c r="AE9" s="33">
        <v>0</v>
      </c>
      <c r="AF9" s="33">
        <v>0</v>
      </c>
      <c r="AG9" s="1027"/>
      <c r="AH9" s="33">
        <v>0</v>
      </c>
      <c r="AI9" s="33">
        <v>0</v>
      </c>
      <c r="AJ9" s="33">
        <v>0</v>
      </c>
      <c r="AK9" s="33">
        <v>0</v>
      </c>
      <c r="AL9" s="33">
        <v>0</v>
      </c>
      <c r="AM9" s="33">
        <v>1</v>
      </c>
    </row>
    <row r="10" spans="1:39" ht="45" customHeight="1">
      <c r="A10" s="49" t="s">
        <v>2035</v>
      </c>
      <c r="B10" s="33">
        <v>40</v>
      </c>
      <c r="C10" s="33">
        <v>0</v>
      </c>
      <c r="D10" s="33">
        <v>0</v>
      </c>
      <c r="E10" s="33">
        <v>3</v>
      </c>
      <c r="F10" s="33">
        <v>0</v>
      </c>
      <c r="G10" s="1027"/>
      <c r="H10" s="33">
        <v>0</v>
      </c>
      <c r="I10" s="33">
        <v>0</v>
      </c>
      <c r="J10" s="33">
        <v>1</v>
      </c>
      <c r="K10" s="33">
        <v>1</v>
      </c>
      <c r="L10" s="33">
        <v>0</v>
      </c>
      <c r="M10" s="33">
        <v>0</v>
      </c>
      <c r="N10" s="49" t="s">
        <v>2035</v>
      </c>
      <c r="O10" s="33">
        <v>29</v>
      </c>
      <c r="P10" s="33">
        <v>0</v>
      </c>
      <c r="Q10" s="33">
        <v>0</v>
      </c>
      <c r="R10" s="33">
        <v>2</v>
      </c>
      <c r="S10" s="33">
        <v>0</v>
      </c>
      <c r="T10" s="1027"/>
      <c r="U10" s="33">
        <v>0</v>
      </c>
      <c r="V10" s="33">
        <v>1</v>
      </c>
      <c r="W10" s="33">
        <v>0</v>
      </c>
      <c r="X10" s="33">
        <v>0</v>
      </c>
      <c r="Y10" s="33">
        <v>3</v>
      </c>
      <c r="Z10" s="33">
        <v>0</v>
      </c>
      <c r="AA10" s="49" t="s">
        <v>2035</v>
      </c>
      <c r="AB10" s="33">
        <v>11</v>
      </c>
      <c r="AC10" s="33">
        <v>0</v>
      </c>
      <c r="AD10" s="33">
        <v>0</v>
      </c>
      <c r="AE10" s="33">
        <v>1</v>
      </c>
      <c r="AF10" s="33">
        <v>0</v>
      </c>
      <c r="AG10" s="1027"/>
      <c r="AH10" s="33">
        <v>1</v>
      </c>
      <c r="AI10" s="33">
        <v>0</v>
      </c>
      <c r="AJ10" s="33">
        <v>0</v>
      </c>
      <c r="AK10" s="33">
        <v>0</v>
      </c>
      <c r="AL10" s="33">
        <v>2</v>
      </c>
      <c r="AM10" s="33">
        <v>4</v>
      </c>
    </row>
    <row r="11" spans="1:39" ht="45" customHeight="1">
      <c r="A11" s="49" t="s">
        <v>2037</v>
      </c>
      <c r="B11" s="33">
        <v>71</v>
      </c>
      <c r="C11" s="33">
        <v>1</v>
      </c>
      <c r="D11" s="33">
        <v>1</v>
      </c>
      <c r="E11" s="33">
        <v>3</v>
      </c>
      <c r="F11" s="33">
        <v>2</v>
      </c>
      <c r="G11" s="1027"/>
      <c r="H11" s="33">
        <v>1</v>
      </c>
      <c r="I11" s="33">
        <v>0</v>
      </c>
      <c r="J11" s="33">
        <v>0</v>
      </c>
      <c r="K11" s="33">
        <v>0</v>
      </c>
      <c r="L11" s="33">
        <v>1</v>
      </c>
      <c r="M11" s="33">
        <v>0</v>
      </c>
      <c r="N11" s="49" t="s">
        <v>2037</v>
      </c>
      <c r="O11" s="33">
        <v>49</v>
      </c>
      <c r="P11" s="33">
        <v>1</v>
      </c>
      <c r="Q11" s="33">
        <v>0</v>
      </c>
      <c r="R11" s="33">
        <v>3</v>
      </c>
      <c r="S11" s="33">
        <v>1</v>
      </c>
      <c r="T11" s="1027"/>
      <c r="U11" s="33">
        <v>1</v>
      </c>
      <c r="V11" s="33">
        <v>0</v>
      </c>
      <c r="W11" s="33">
        <v>0</v>
      </c>
      <c r="X11" s="33">
        <v>0</v>
      </c>
      <c r="Y11" s="33">
        <v>4</v>
      </c>
      <c r="Z11" s="33">
        <v>0</v>
      </c>
      <c r="AA11" s="49" t="s">
        <v>2037</v>
      </c>
      <c r="AB11" s="33">
        <v>22</v>
      </c>
      <c r="AC11" s="33">
        <v>0</v>
      </c>
      <c r="AD11" s="33">
        <v>1</v>
      </c>
      <c r="AE11" s="33">
        <v>0</v>
      </c>
      <c r="AF11" s="33">
        <v>2</v>
      </c>
      <c r="AG11" s="1027"/>
      <c r="AH11" s="33">
        <v>0</v>
      </c>
      <c r="AI11" s="33">
        <v>0</v>
      </c>
      <c r="AJ11" s="33">
        <v>0</v>
      </c>
      <c r="AK11" s="33">
        <v>3</v>
      </c>
      <c r="AL11" s="33">
        <v>3</v>
      </c>
      <c r="AM11" s="33">
        <v>3</v>
      </c>
    </row>
    <row r="12" spans="1:39" ht="45" customHeight="1">
      <c r="A12" s="49" t="s">
        <v>2038</v>
      </c>
      <c r="B12" s="33">
        <v>100</v>
      </c>
      <c r="C12" s="33">
        <v>7</v>
      </c>
      <c r="D12" s="33">
        <v>4</v>
      </c>
      <c r="E12" s="33">
        <v>9</v>
      </c>
      <c r="F12" s="33">
        <v>2</v>
      </c>
      <c r="G12" s="1027"/>
      <c r="H12" s="33">
        <v>1</v>
      </c>
      <c r="I12" s="33">
        <v>0</v>
      </c>
      <c r="J12" s="33">
        <v>7</v>
      </c>
      <c r="K12" s="33">
        <v>3</v>
      </c>
      <c r="L12" s="33">
        <v>0</v>
      </c>
      <c r="M12" s="33">
        <v>3</v>
      </c>
      <c r="N12" s="49" t="s">
        <v>2038</v>
      </c>
      <c r="O12" s="33">
        <v>57</v>
      </c>
      <c r="P12" s="33">
        <v>2</v>
      </c>
      <c r="Q12" s="33">
        <v>2</v>
      </c>
      <c r="R12" s="33">
        <v>6</v>
      </c>
      <c r="S12" s="33">
        <v>1</v>
      </c>
      <c r="T12" s="1027"/>
      <c r="U12" s="33">
        <v>0</v>
      </c>
      <c r="V12" s="33">
        <v>4</v>
      </c>
      <c r="W12" s="33">
        <v>0</v>
      </c>
      <c r="X12" s="33">
        <v>2</v>
      </c>
      <c r="Y12" s="33">
        <v>5</v>
      </c>
      <c r="Z12" s="33">
        <v>0</v>
      </c>
      <c r="AA12" s="49" t="s">
        <v>2038</v>
      </c>
      <c r="AB12" s="33">
        <v>43</v>
      </c>
      <c r="AC12" s="33">
        <v>5</v>
      </c>
      <c r="AD12" s="33">
        <v>2</v>
      </c>
      <c r="AE12" s="33">
        <v>3</v>
      </c>
      <c r="AF12" s="33">
        <v>2</v>
      </c>
      <c r="AG12" s="1027"/>
      <c r="AH12" s="33">
        <v>1</v>
      </c>
      <c r="AI12" s="33">
        <v>3</v>
      </c>
      <c r="AJ12" s="33">
        <v>3</v>
      </c>
      <c r="AK12" s="33">
        <v>0</v>
      </c>
      <c r="AL12" s="33">
        <v>3</v>
      </c>
      <c r="AM12" s="33">
        <v>2</v>
      </c>
    </row>
    <row r="13" spans="1:39" ht="45" customHeight="1">
      <c r="A13" s="49" t="s">
        <v>2039</v>
      </c>
      <c r="B13" s="33">
        <v>217</v>
      </c>
      <c r="C13" s="33">
        <v>19</v>
      </c>
      <c r="D13" s="33">
        <v>21</v>
      </c>
      <c r="E13" s="33">
        <v>13</v>
      </c>
      <c r="F13" s="33">
        <v>22</v>
      </c>
      <c r="G13" s="1027"/>
      <c r="H13" s="33">
        <v>12</v>
      </c>
      <c r="I13" s="33">
        <v>0</v>
      </c>
      <c r="J13" s="33">
        <v>13</v>
      </c>
      <c r="K13" s="33">
        <v>2</v>
      </c>
      <c r="L13" s="33">
        <v>6</v>
      </c>
      <c r="M13" s="33">
        <v>9</v>
      </c>
      <c r="N13" s="49" t="s">
        <v>2039</v>
      </c>
      <c r="O13" s="33">
        <v>107</v>
      </c>
      <c r="P13" s="33">
        <v>11</v>
      </c>
      <c r="Q13" s="33">
        <v>17</v>
      </c>
      <c r="R13" s="33">
        <v>6</v>
      </c>
      <c r="S13" s="33">
        <v>11</v>
      </c>
      <c r="T13" s="1027"/>
      <c r="U13" s="33">
        <v>4</v>
      </c>
      <c r="V13" s="33">
        <v>4</v>
      </c>
      <c r="W13" s="33">
        <v>0</v>
      </c>
      <c r="X13" s="33">
        <v>1</v>
      </c>
      <c r="Y13" s="33">
        <v>9</v>
      </c>
      <c r="Z13" s="33">
        <v>0</v>
      </c>
      <c r="AA13" s="49" t="s">
        <v>2039</v>
      </c>
      <c r="AB13" s="33">
        <v>110</v>
      </c>
      <c r="AC13" s="33">
        <v>8</v>
      </c>
      <c r="AD13" s="33">
        <v>4</v>
      </c>
      <c r="AE13" s="33">
        <v>7</v>
      </c>
      <c r="AF13" s="33">
        <v>22</v>
      </c>
      <c r="AG13" s="1027"/>
      <c r="AH13" s="33">
        <v>1</v>
      </c>
      <c r="AI13" s="33">
        <v>9</v>
      </c>
      <c r="AJ13" s="33">
        <v>9</v>
      </c>
      <c r="AK13" s="33">
        <v>7</v>
      </c>
      <c r="AL13" s="33">
        <v>0</v>
      </c>
      <c r="AM13" s="33">
        <v>10</v>
      </c>
    </row>
    <row r="14" spans="1:39" ht="45" customHeight="1">
      <c r="A14" s="49" t="s">
        <v>2040</v>
      </c>
      <c r="B14" s="33">
        <v>552</v>
      </c>
      <c r="C14" s="33">
        <v>60</v>
      </c>
      <c r="D14" s="33">
        <v>53</v>
      </c>
      <c r="E14" s="33">
        <v>72</v>
      </c>
      <c r="F14" s="33">
        <v>77</v>
      </c>
      <c r="G14" s="1027"/>
      <c r="H14" s="33">
        <v>49</v>
      </c>
      <c r="I14" s="33">
        <v>0</v>
      </c>
      <c r="J14" s="33">
        <v>19</v>
      </c>
      <c r="K14" s="33">
        <v>9</v>
      </c>
      <c r="L14" s="33">
        <v>9</v>
      </c>
      <c r="M14" s="33">
        <v>21</v>
      </c>
      <c r="N14" s="49" t="s">
        <v>2040</v>
      </c>
      <c r="O14" s="33">
        <v>279</v>
      </c>
      <c r="P14" s="33">
        <v>33</v>
      </c>
      <c r="Q14" s="33">
        <v>48</v>
      </c>
      <c r="R14" s="33">
        <v>32</v>
      </c>
      <c r="S14" s="33">
        <v>46</v>
      </c>
      <c r="T14" s="1027"/>
      <c r="U14" s="33">
        <v>9</v>
      </c>
      <c r="V14" s="33">
        <v>7</v>
      </c>
      <c r="W14" s="33">
        <v>0</v>
      </c>
      <c r="X14" s="33">
        <v>5</v>
      </c>
      <c r="Y14" s="33">
        <v>17</v>
      </c>
      <c r="Z14" s="33">
        <v>0</v>
      </c>
      <c r="AA14" s="49" t="s">
        <v>2040</v>
      </c>
      <c r="AB14" s="33">
        <v>273</v>
      </c>
      <c r="AC14" s="33">
        <v>27</v>
      </c>
      <c r="AD14" s="33">
        <v>5</v>
      </c>
      <c r="AE14" s="33">
        <v>40</v>
      </c>
      <c r="AF14" s="33">
        <v>77</v>
      </c>
      <c r="AG14" s="1027"/>
      <c r="AH14" s="33">
        <v>4</v>
      </c>
      <c r="AI14" s="33">
        <v>12</v>
      </c>
      <c r="AJ14" s="33">
        <v>21</v>
      </c>
      <c r="AK14" s="33">
        <v>16</v>
      </c>
      <c r="AL14" s="33">
        <v>4</v>
      </c>
      <c r="AM14" s="33">
        <v>14</v>
      </c>
    </row>
    <row r="15" spans="1:39" ht="45" customHeight="1">
      <c r="A15" s="49" t="s">
        <v>2041</v>
      </c>
      <c r="B15" s="33">
        <v>1091</v>
      </c>
      <c r="C15" s="33">
        <v>119</v>
      </c>
      <c r="D15" s="33">
        <v>136</v>
      </c>
      <c r="E15" s="33">
        <v>124</v>
      </c>
      <c r="F15" s="33">
        <v>113</v>
      </c>
      <c r="G15" s="1027"/>
      <c r="H15" s="33">
        <v>166</v>
      </c>
      <c r="I15" s="33">
        <v>0</v>
      </c>
      <c r="J15" s="33">
        <v>47</v>
      </c>
      <c r="K15" s="33">
        <v>29</v>
      </c>
      <c r="L15" s="33">
        <v>65</v>
      </c>
      <c r="M15" s="33">
        <v>28</v>
      </c>
      <c r="N15" s="49" t="s">
        <v>2041</v>
      </c>
      <c r="O15" s="33">
        <v>651</v>
      </c>
      <c r="P15" s="33">
        <v>75</v>
      </c>
      <c r="Q15" s="33">
        <v>116</v>
      </c>
      <c r="R15" s="33">
        <v>58</v>
      </c>
      <c r="S15" s="33">
        <v>161</v>
      </c>
      <c r="T15" s="1027"/>
      <c r="U15" s="33">
        <v>62</v>
      </c>
      <c r="V15" s="33">
        <v>22</v>
      </c>
      <c r="W15" s="33">
        <v>0</v>
      </c>
      <c r="X15" s="33">
        <v>16</v>
      </c>
      <c r="Y15" s="33">
        <v>12</v>
      </c>
      <c r="Z15" s="33">
        <v>3</v>
      </c>
      <c r="AA15" s="49" t="s">
        <v>2041</v>
      </c>
      <c r="AB15" s="33">
        <v>440</v>
      </c>
      <c r="AC15" s="33">
        <v>44</v>
      </c>
      <c r="AD15" s="33">
        <v>20</v>
      </c>
      <c r="AE15" s="33">
        <v>66</v>
      </c>
      <c r="AF15" s="33">
        <v>113</v>
      </c>
      <c r="AG15" s="1027"/>
      <c r="AH15" s="33">
        <v>13</v>
      </c>
      <c r="AI15" s="33">
        <v>25</v>
      </c>
      <c r="AJ15" s="33">
        <v>28</v>
      </c>
      <c r="AK15" s="33">
        <v>26</v>
      </c>
      <c r="AL15" s="33">
        <v>3</v>
      </c>
      <c r="AM15" s="33">
        <v>17</v>
      </c>
    </row>
    <row r="16" spans="1:39" ht="45" customHeight="1">
      <c r="A16" s="49" t="s">
        <v>2042</v>
      </c>
      <c r="B16" s="33">
        <v>2045</v>
      </c>
      <c r="C16" s="33">
        <v>240</v>
      </c>
      <c r="D16" s="33">
        <v>254</v>
      </c>
      <c r="E16" s="33">
        <v>186</v>
      </c>
      <c r="F16" s="33">
        <v>225</v>
      </c>
      <c r="G16" s="1027"/>
      <c r="H16" s="33">
        <v>304</v>
      </c>
      <c r="I16" s="33">
        <v>1</v>
      </c>
      <c r="J16" s="33">
        <v>62</v>
      </c>
      <c r="K16" s="33">
        <v>76</v>
      </c>
      <c r="L16" s="33">
        <v>192</v>
      </c>
      <c r="M16" s="33">
        <v>42</v>
      </c>
      <c r="N16" s="49" t="s">
        <v>2042</v>
      </c>
      <c r="O16" s="33">
        <v>1294</v>
      </c>
      <c r="P16" s="33">
        <v>154</v>
      </c>
      <c r="Q16" s="33">
        <v>228</v>
      </c>
      <c r="R16" s="33">
        <v>93</v>
      </c>
      <c r="S16" s="33">
        <v>288</v>
      </c>
      <c r="T16" s="1027"/>
      <c r="U16" s="33">
        <v>182</v>
      </c>
      <c r="V16" s="33">
        <v>36</v>
      </c>
      <c r="W16" s="33">
        <v>1</v>
      </c>
      <c r="X16" s="33">
        <v>50</v>
      </c>
      <c r="Y16" s="33">
        <v>27</v>
      </c>
      <c r="Z16" s="33">
        <v>10</v>
      </c>
      <c r="AA16" s="49" t="s">
        <v>2042</v>
      </c>
      <c r="AB16" s="33">
        <v>751</v>
      </c>
      <c r="AC16" s="33">
        <v>86</v>
      </c>
      <c r="AD16" s="33">
        <v>26</v>
      </c>
      <c r="AE16" s="33">
        <v>93</v>
      </c>
      <c r="AF16" s="33">
        <v>225</v>
      </c>
      <c r="AG16" s="1027"/>
      <c r="AH16" s="33">
        <v>26</v>
      </c>
      <c r="AI16" s="33">
        <v>26</v>
      </c>
      <c r="AJ16" s="33">
        <v>42</v>
      </c>
      <c r="AK16" s="33">
        <v>57</v>
      </c>
      <c r="AL16" s="33">
        <v>14</v>
      </c>
      <c r="AM16" s="33">
        <v>18</v>
      </c>
    </row>
    <row r="17" spans="1:39" ht="45" customHeight="1">
      <c r="A17" s="49" t="s">
        <v>2043</v>
      </c>
      <c r="B17" s="33">
        <v>3338</v>
      </c>
      <c r="C17" s="33">
        <v>461</v>
      </c>
      <c r="D17" s="33">
        <v>486</v>
      </c>
      <c r="E17" s="33">
        <v>292</v>
      </c>
      <c r="F17" s="33">
        <v>312</v>
      </c>
      <c r="G17" s="1027"/>
      <c r="H17" s="33">
        <v>458</v>
      </c>
      <c r="I17" s="33">
        <v>7</v>
      </c>
      <c r="J17" s="33">
        <v>109</v>
      </c>
      <c r="K17" s="33">
        <v>127</v>
      </c>
      <c r="L17" s="33">
        <v>299</v>
      </c>
      <c r="M17" s="33">
        <v>74</v>
      </c>
      <c r="N17" s="49" t="s">
        <v>2043</v>
      </c>
      <c r="O17" s="33">
        <v>2126</v>
      </c>
      <c r="P17" s="33">
        <v>268</v>
      </c>
      <c r="Q17" s="33">
        <v>425</v>
      </c>
      <c r="R17" s="33">
        <v>168</v>
      </c>
      <c r="S17" s="33">
        <v>438</v>
      </c>
      <c r="T17" s="1027"/>
      <c r="U17" s="33">
        <v>283</v>
      </c>
      <c r="V17" s="33">
        <v>61</v>
      </c>
      <c r="W17" s="33">
        <v>7</v>
      </c>
      <c r="X17" s="33">
        <v>79</v>
      </c>
      <c r="Y17" s="33">
        <v>22</v>
      </c>
      <c r="Z17" s="33">
        <v>17</v>
      </c>
      <c r="AA17" s="49" t="s">
        <v>2043</v>
      </c>
      <c r="AB17" s="33">
        <v>1212</v>
      </c>
      <c r="AC17" s="33">
        <v>193</v>
      </c>
      <c r="AD17" s="33">
        <v>61</v>
      </c>
      <c r="AE17" s="33">
        <v>124</v>
      </c>
      <c r="AF17" s="33">
        <v>312</v>
      </c>
      <c r="AG17" s="1027"/>
      <c r="AH17" s="33">
        <v>48</v>
      </c>
      <c r="AI17" s="33">
        <v>48</v>
      </c>
      <c r="AJ17" s="33">
        <v>74</v>
      </c>
      <c r="AK17" s="33">
        <v>75</v>
      </c>
      <c r="AL17" s="33">
        <v>12</v>
      </c>
      <c r="AM17" s="33">
        <v>32</v>
      </c>
    </row>
    <row r="18" spans="1:39" ht="45" customHeight="1">
      <c r="A18" s="49" t="s">
        <v>2044</v>
      </c>
      <c r="B18" s="33">
        <v>4796</v>
      </c>
      <c r="C18" s="33">
        <v>776</v>
      </c>
      <c r="D18" s="33">
        <v>812</v>
      </c>
      <c r="E18" s="33">
        <v>424</v>
      </c>
      <c r="F18" s="33">
        <v>373</v>
      </c>
      <c r="G18" s="1027"/>
      <c r="H18" s="33">
        <v>528</v>
      </c>
      <c r="I18" s="33">
        <v>19</v>
      </c>
      <c r="J18" s="33">
        <v>193</v>
      </c>
      <c r="K18" s="33">
        <v>224</v>
      </c>
      <c r="L18" s="33">
        <v>370</v>
      </c>
      <c r="M18" s="33">
        <v>80</v>
      </c>
      <c r="N18" s="49" t="s">
        <v>2044</v>
      </c>
      <c r="O18" s="33">
        <v>3111</v>
      </c>
      <c r="P18" s="33">
        <v>494</v>
      </c>
      <c r="Q18" s="33">
        <v>686</v>
      </c>
      <c r="R18" s="33">
        <v>254</v>
      </c>
      <c r="S18" s="33">
        <v>499</v>
      </c>
      <c r="T18" s="1027"/>
      <c r="U18" s="33">
        <v>356</v>
      </c>
      <c r="V18" s="33">
        <v>115</v>
      </c>
      <c r="W18" s="33">
        <v>19</v>
      </c>
      <c r="X18" s="33">
        <v>139</v>
      </c>
      <c r="Y18" s="33">
        <v>53</v>
      </c>
      <c r="Z18" s="33">
        <v>28</v>
      </c>
      <c r="AA18" s="49" t="s">
        <v>2044</v>
      </c>
      <c r="AB18" s="33">
        <v>1685</v>
      </c>
      <c r="AC18" s="33">
        <v>282</v>
      </c>
      <c r="AD18" s="33">
        <v>126</v>
      </c>
      <c r="AE18" s="33">
        <v>170</v>
      </c>
      <c r="AF18" s="33">
        <v>373</v>
      </c>
      <c r="AG18" s="1027"/>
      <c r="AH18" s="33">
        <v>85</v>
      </c>
      <c r="AI18" s="33">
        <v>78</v>
      </c>
      <c r="AJ18" s="33">
        <v>80</v>
      </c>
      <c r="AK18" s="33">
        <v>91</v>
      </c>
      <c r="AL18" s="33">
        <v>30</v>
      </c>
      <c r="AM18" s="33">
        <v>38</v>
      </c>
    </row>
    <row r="19" spans="1:39" ht="45" customHeight="1">
      <c r="A19" s="49" t="s">
        <v>2045</v>
      </c>
      <c r="B19" s="33">
        <v>5991</v>
      </c>
      <c r="C19" s="33">
        <v>1144</v>
      </c>
      <c r="D19" s="33">
        <v>1031</v>
      </c>
      <c r="E19" s="33">
        <v>625</v>
      </c>
      <c r="F19" s="33">
        <v>367</v>
      </c>
      <c r="G19" s="1027"/>
      <c r="H19" s="33">
        <v>487</v>
      </c>
      <c r="I19" s="33">
        <v>66</v>
      </c>
      <c r="J19" s="33">
        <v>271</v>
      </c>
      <c r="K19" s="33">
        <v>308</v>
      </c>
      <c r="L19" s="33">
        <v>328</v>
      </c>
      <c r="M19" s="33">
        <v>99</v>
      </c>
      <c r="N19" s="49" t="s">
        <v>2045</v>
      </c>
      <c r="O19" s="33">
        <v>3858</v>
      </c>
      <c r="P19" s="33">
        <v>719</v>
      </c>
      <c r="Q19" s="33">
        <v>805</v>
      </c>
      <c r="R19" s="33">
        <v>409</v>
      </c>
      <c r="S19" s="33">
        <v>459</v>
      </c>
      <c r="T19" s="1027"/>
      <c r="U19" s="33">
        <v>309</v>
      </c>
      <c r="V19" s="33">
        <v>169</v>
      </c>
      <c r="W19" s="33">
        <v>66</v>
      </c>
      <c r="X19" s="33">
        <v>194</v>
      </c>
      <c r="Y19" s="33">
        <v>80</v>
      </c>
      <c r="Z19" s="33">
        <v>59</v>
      </c>
      <c r="AA19" s="49" t="s">
        <v>2045</v>
      </c>
      <c r="AB19" s="33">
        <v>2133</v>
      </c>
      <c r="AC19" s="33">
        <v>425</v>
      </c>
      <c r="AD19" s="33">
        <v>226</v>
      </c>
      <c r="AE19" s="33">
        <v>216</v>
      </c>
      <c r="AF19" s="33">
        <v>367</v>
      </c>
      <c r="AG19" s="1027"/>
      <c r="AH19" s="33">
        <v>114</v>
      </c>
      <c r="AI19" s="33">
        <v>102</v>
      </c>
      <c r="AJ19" s="33">
        <v>99</v>
      </c>
      <c r="AK19" s="33">
        <v>101</v>
      </c>
      <c r="AL19" s="33">
        <v>40</v>
      </c>
      <c r="AM19" s="33">
        <v>46</v>
      </c>
    </row>
    <row r="20" spans="1:39" ht="45" customHeight="1">
      <c r="A20" s="49" t="s">
        <v>2046</v>
      </c>
      <c r="B20" s="33">
        <v>6351</v>
      </c>
      <c r="C20" s="33">
        <v>1274</v>
      </c>
      <c r="D20" s="33">
        <v>1222</v>
      </c>
      <c r="E20" s="33">
        <v>700</v>
      </c>
      <c r="F20" s="33">
        <v>307</v>
      </c>
      <c r="G20" s="1027"/>
      <c r="H20" s="33">
        <v>367</v>
      </c>
      <c r="I20" s="33">
        <v>125</v>
      </c>
      <c r="J20" s="33">
        <v>250</v>
      </c>
      <c r="K20" s="33">
        <v>363</v>
      </c>
      <c r="L20" s="33">
        <v>248</v>
      </c>
      <c r="M20" s="33">
        <v>56</v>
      </c>
      <c r="N20" s="49" t="s">
        <v>2046</v>
      </c>
      <c r="O20" s="33">
        <v>4019</v>
      </c>
      <c r="P20" s="33">
        <v>842</v>
      </c>
      <c r="Q20" s="33">
        <v>852</v>
      </c>
      <c r="R20" s="33">
        <v>446</v>
      </c>
      <c r="S20" s="33">
        <v>335</v>
      </c>
      <c r="T20" s="1027"/>
      <c r="U20" s="33">
        <v>233</v>
      </c>
      <c r="V20" s="33">
        <v>160</v>
      </c>
      <c r="W20" s="33">
        <v>125</v>
      </c>
      <c r="X20" s="33">
        <v>198</v>
      </c>
      <c r="Y20" s="33">
        <v>95</v>
      </c>
      <c r="Z20" s="33">
        <v>70</v>
      </c>
      <c r="AA20" s="49" t="s">
        <v>2046</v>
      </c>
      <c r="AB20" s="33">
        <v>2332</v>
      </c>
      <c r="AC20" s="33">
        <v>432</v>
      </c>
      <c r="AD20" s="33">
        <v>370</v>
      </c>
      <c r="AE20" s="33">
        <v>254</v>
      </c>
      <c r="AF20" s="33">
        <v>307</v>
      </c>
      <c r="AG20" s="1027"/>
      <c r="AH20" s="33">
        <v>165</v>
      </c>
      <c r="AI20" s="33">
        <v>90</v>
      </c>
      <c r="AJ20" s="33">
        <v>56</v>
      </c>
      <c r="AK20" s="33">
        <v>66</v>
      </c>
      <c r="AL20" s="33">
        <v>56</v>
      </c>
      <c r="AM20" s="33">
        <v>52</v>
      </c>
    </row>
    <row r="21" spans="1:39" ht="45" customHeight="1">
      <c r="A21" s="49" t="s">
        <v>2047</v>
      </c>
      <c r="B21" s="33">
        <v>5109</v>
      </c>
      <c r="C21" s="33">
        <v>1167</v>
      </c>
      <c r="D21" s="33">
        <v>964</v>
      </c>
      <c r="E21" s="33">
        <v>576</v>
      </c>
      <c r="F21" s="33">
        <v>174</v>
      </c>
      <c r="G21" s="1027"/>
      <c r="H21" s="33">
        <v>218</v>
      </c>
      <c r="I21" s="33">
        <v>133</v>
      </c>
      <c r="J21" s="33">
        <v>224</v>
      </c>
      <c r="K21" s="33">
        <v>260</v>
      </c>
      <c r="L21" s="33">
        <v>139</v>
      </c>
      <c r="M21" s="33">
        <v>41</v>
      </c>
      <c r="N21" s="49" t="s">
        <v>2047</v>
      </c>
      <c r="O21" s="33">
        <v>3179</v>
      </c>
      <c r="P21" s="33">
        <v>778</v>
      </c>
      <c r="Q21" s="33">
        <v>647</v>
      </c>
      <c r="R21" s="33">
        <v>371</v>
      </c>
      <c r="S21" s="33">
        <v>188</v>
      </c>
      <c r="T21" s="1027"/>
      <c r="U21" s="33">
        <v>121</v>
      </c>
      <c r="V21" s="33">
        <v>141</v>
      </c>
      <c r="W21" s="33">
        <v>133</v>
      </c>
      <c r="X21" s="33">
        <v>130</v>
      </c>
      <c r="Y21" s="33">
        <v>73</v>
      </c>
      <c r="Z21" s="33">
        <v>69</v>
      </c>
      <c r="AA21" s="49" t="s">
        <v>2047</v>
      </c>
      <c r="AB21" s="33">
        <v>1930</v>
      </c>
      <c r="AC21" s="33">
        <v>389</v>
      </c>
      <c r="AD21" s="33">
        <v>317</v>
      </c>
      <c r="AE21" s="33">
        <v>205</v>
      </c>
      <c r="AF21" s="33">
        <v>174</v>
      </c>
      <c r="AG21" s="1027"/>
      <c r="AH21" s="33">
        <v>130</v>
      </c>
      <c r="AI21" s="33">
        <v>83</v>
      </c>
      <c r="AJ21" s="33">
        <v>41</v>
      </c>
      <c r="AK21" s="33">
        <v>50</v>
      </c>
      <c r="AL21" s="33">
        <v>50</v>
      </c>
      <c r="AM21" s="33">
        <v>48</v>
      </c>
    </row>
    <row r="22" spans="1:39" ht="45" customHeight="1">
      <c r="A22" s="49" t="s">
        <v>2048</v>
      </c>
      <c r="B22" s="33">
        <v>6184</v>
      </c>
      <c r="C22" s="33">
        <v>1417</v>
      </c>
      <c r="D22" s="33">
        <v>1233</v>
      </c>
      <c r="E22" s="33">
        <v>760</v>
      </c>
      <c r="F22" s="33">
        <v>177</v>
      </c>
      <c r="G22" s="1027"/>
      <c r="H22" s="33">
        <v>188</v>
      </c>
      <c r="I22" s="33">
        <v>217</v>
      </c>
      <c r="J22" s="33">
        <v>284</v>
      </c>
      <c r="K22" s="33">
        <v>316</v>
      </c>
      <c r="L22" s="33">
        <v>108</v>
      </c>
      <c r="M22" s="33">
        <v>66</v>
      </c>
      <c r="N22" s="49" t="s">
        <v>2048</v>
      </c>
      <c r="O22" s="33">
        <v>3609</v>
      </c>
      <c r="P22" s="33">
        <v>889</v>
      </c>
      <c r="Q22" s="33">
        <v>716</v>
      </c>
      <c r="R22" s="33">
        <v>442</v>
      </c>
      <c r="S22" s="33">
        <v>165</v>
      </c>
      <c r="T22" s="1027"/>
      <c r="U22" s="33">
        <v>101</v>
      </c>
      <c r="V22" s="33">
        <v>184</v>
      </c>
      <c r="W22" s="33">
        <v>217</v>
      </c>
      <c r="X22" s="33">
        <v>156</v>
      </c>
      <c r="Y22" s="33">
        <v>96</v>
      </c>
      <c r="Z22" s="33">
        <v>90</v>
      </c>
      <c r="AA22" s="49" t="s">
        <v>2048</v>
      </c>
      <c r="AB22" s="33">
        <v>2575</v>
      </c>
      <c r="AC22" s="33">
        <v>528</v>
      </c>
      <c r="AD22" s="33">
        <v>517</v>
      </c>
      <c r="AE22" s="33">
        <v>318</v>
      </c>
      <c r="AF22" s="33">
        <v>177</v>
      </c>
      <c r="AG22" s="1027"/>
      <c r="AH22" s="33">
        <v>160</v>
      </c>
      <c r="AI22" s="33">
        <v>100</v>
      </c>
      <c r="AJ22" s="33">
        <v>66</v>
      </c>
      <c r="AK22" s="33">
        <v>53</v>
      </c>
      <c r="AL22" s="33">
        <v>89</v>
      </c>
      <c r="AM22" s="33">
        <v>44</v>
      </c>
    </row>
    <row r="23" spans="1:39" ht="45" customHeight="1">
      <c r="A23" s="49" t="s">
        <v>2049</v>
      </c>
      <c r="B23" s="33">
        <v>5713</v>
      </c>
      <c r="C23" s="33">
        <v>1210</v>
      </c>
      <c r="D23" s="33">
        <v>1015</v>
      </c>
      <c r="E23" s="33">
        <v>850</v>
      </c>
      <c r="F23" s="33">
        <v>143</v>
      </c>
      <c r="G23" s="1027"/>
      <c r="H23" s="33">
        <v>119</v>
      </c>
      <c r="I23" s="33">
        <v>310</v>
      </c>
      <c r="J23" s="33">
        <v>316</v>
      </c>
      <c r="K23" s="33">
        <v>262</v>
      </c>
      <c r="L23" s="33">
        <v>71</v>
      </c>
      <c r="M23" s="33">
        <v>56</v>
      </c>
      <c r="N23" s="49" t="s">
        <v>2049</v>
      </c>
      <c r="O23" s="33">
        <v>3170</v>
      </c>
      <c r="P23" s="33">
        <v>752</v>
      </c>
      <c r="Q23" s="33">
        <v>515</v>
      </c>
      <c r="R23" s="33">
        <v>446</v>
      </c>
      <c r="S23" s="33">
        <v>92</v>
      </c>
      <c r="T23" s="1027"/>
      <c r="U23" s="33">
        <v>58</v>
      </c>
      <c r="V23" s="33">
        <v>178</v>
      </c>
      <c r="W23" s="33">
        <v>310</v>
      </c>
      <c r="X23" s="33">
        <v>111</v>
      </c>
      <c r="Y23" s="33">
        <v>87</v>
      </c>
      <c r="Z23" s="33">
        <v>121</v>
      </c>
      <c r="AA23" s="49" t="s">
        <v>2049</v>
      </c>
      <c r="AB23" s="33">
        <v>2543</v>
      </c>
      <c r="AC23" s="33">
        <v>458</v>
      </c>
      <c r="AD23" s="33">
        <v>500</v>
      </c>
      <c r="AE23" s="33">
        <v>404</v>
      </c>
      <c r="AF23" s="33">
        <v>143</v>
      </c>
      <c r="AG23" s="1027"/>
      <c r="AH23" s="33">
        <v>151</v>
      </c>
      <c r="AI23" s="33">
        <v>138</v>
      </c>
      <c r="AJ23" s="33">
        <v>56</v>
      </c>
      <c r="AK23" s="33">
        <v>49</v>
      </c>
      <c r="AL23" s="33">
        <v>75</v>
      </c>
      <c r="AM23" s="33">
        <v>55</v>
      </c>
    </row>
    <row r="24" spans="1:39" ht="45" customHeight="1">
      <c r="A24" s="48" t="s">
        <v>2050</v>
      </c>
      <c r="B24" s="33">
        <v>4458</v>
      </c>
      <c r="C24" s="33">
        <v>976</v>
      </c>
      <c r="D24" s="33">
        <v>673</v>
      </c>
      <c r="E24" s="33">
        <v>712</v>
      </c>
      <c r="F24" s="33">
        <v>73</v>
      </c>
      <c r="G24" s="1027"/>
      <c r="H24" s="33">
        <v>87</v>
      </c>
      <c r="I24" s="33">
        <v>298</v>
      </c>
      <c r="J24" s="33">
        <v>305</v>
      </c>
      <c r="K24" s="33">
        <v>192</v>
      </c>
      <c r="L24" s="33">
        <v>50</v>
      </c>
      <c r="M24" s="33">
        <v>40</v>
      </c>
      <c r="N24" s="48" t="s">
        <v>2050</v>
      </c>
      <c r="O24" s="33">
        <v>2542</v>
      </c>
      <c r="P24" s="33">
        <v>596</v>
      </c>
      <c r="Q24" s="33">
        <v>353</v>
      </c>
      <c r="R24" s="33">
        <v>375</v>
      </c>
      <c r="S24" s="33">
        <v>66</v>
      </c>
      <c r="T24" s="1027"/>
      <c r="U24" s="33">
        <v>42</v>
      </c>
      <c r="V24" s="33">
        <v>192</v>
      </c>
      <c r="W24" s="33">
        <v>298</v>
      </c>
      <c r="X24" s="33">
        <v>79</v>
      </c>
      <c r="Y24" s="33">
        <v>70</v>
      </c>
      <c r="Z24" s="33">
        <v>103</v>
      </c>
      <c r="AA24" s="48" t="s">
        <v>2050</v>
      </c>
      <c r="AB24" s="33">
        <v>1916</v>
      </c>
      <c r="AC24" s="33">
        <v>380</v>
      </c>
      <c r="AD24" s="33">
        <v>320</v>
      </c>
      <c r="AE24" s="33">
        <v>337</v>
      </c>
      <c r="AF24" s="33">
        <v>73</v>
      </c>
      <c r="AG24" s="1027"/>
      <c r="AH24" s="33">
        <v>113</v>
      </c>
      <c r="AI24" s="33">
        <v>113</v>
      </c>
      <c r="AJ24" s="33">
        <v>40</v>
      </c>
      <c r="AK24" s="33">
        <v>23</v>
      </c>
      <c r="AL24" s="33">
        <v>63</v>
      </c>
      <c r="AM24" s="33">
        <v>45</v>
      </c>
    </row>
    <row r="25" spans="1:39" ht="45" customHeight="1">
      <c r="A25" s="50" t="s">
        <v>2052</v>
      </c>
      <c r="B25" s="35">
        <v>2651</v>
      </c>
      <c r="C25" s="36">
        <v>517</v>
      </c>
      <c r="D25" s="36">
        <v>316</v>
      </c>
      <c r="E25" s="36">
        <v>474</v>
      </c>
      <c r="F25" s="36">
        <v>51</v>
      </c>
      <c r="G25" s="1027"/>
      <c r="H25" s="36">
        <v>42</v>
      </c>
      <c r="I25" s="36">
        <v>201</v>
      </c>
      <c r="J25" s="36">
        <v>198</v>
      </c>
      <c r="K25" s="36">
        <v>120</v>
      </c>
      <c r="L25" s="36">
        <v>43</v>
      </c>
      <c r="M25" s="36">
        <v>38</v>
      </c>
      <c r="N25" s="50" t="s">
        <v>2052</v>
      </c>
      <c r="O25" s="36">
        <v>1495</v>
      </c>
      <c r="P25" s="36">
        <v>299</v>
      </c>
      <c r="Q25" s="36">
        <v>166</v>
      </c>
      <c r="R25" s="36">
        <v>229</v>
      </c>
      <c r="S25" s="36">
        <v>29</v>
      </c>
      <c r="T25" s="1027"/>
      <c r="U25" s="36">
        <v>31</v>
      </c>
      <c r="V25" s="36">
        <v>111</v>
      </c>
      <c r="W25" s="36">
        <v>201</v>
      </c>
      <c r="X25" s="36">
        <v>60</v>
      </c>
      <c r="Y25" s="36">
        <v>41</v>
      </c>
      <c r="Z25" s="36">
        <v>89</v>
      </c>
      <c r="AA25" s="50" t="s">
        <v>2052</v>
      </c>
      <c r="AB25" s="36">
        <v>1156</v>
      </c>
      <c r="AC25" s="36">
        <v>218</v>
      </c>
      <c r="AD25" s="36">
        <v>150</v>
      </c>
      <c r="AE25" s="36">
        <v>245</v>
      </c>
      <c r="AF25" s="36">
        <v>51</v>
      </c>
      <c r="AG25" s="1027"/>
      <c r="AH25" s="36">
        <v>60</v>
      </c>
      <c r="AI25" s="36">
        <v>87</v>
      </c>
      <c r="AJ25" s="36">
        <v>38</v>
      </c>
      <c r="AK25" s="36">
        <v>7</v>
      </c>
      <c r="AL25" s="36">
        <v>34</v>
      </c>
      <c r="AM25" s="36">
        <v>23</v>
      </c>
    </row>
    <row r="26" spans="1:39" ht="27.2" hidden="1" customHeight="1">
      <c r="A26" s="51"/>
      <c r="B26" s="54"/>
      <c r="C26" s="54"/>
      <c r="D26" s="54"/>
      <c r="E26" s="54"/>
      <c r="F26" s="54"/>
      <c r="H26" s="1229"/>
      <c r="I26" s="54"/>
      <c r="J26" s="54"/>
      <c r="K26" s="54"/>
      <c r="L26" s="54"/>
      <c r="M26" s="54"/>
      <c r="N26" s="51"/>
      <c r="O26" s="54"/>
      <c r="P26" s="54"/>
      <c r="Q26" s="54"/>
      <c r="R26" s="54"/>
      <c r="S26" s="54"/>
      <c r="U26" s="54"/>
      <c r="V26" s="54"/>
      <c r="W26" s="54"/>
      <c r="X26" s="54"/>
      <c r="Y26" s="54"/>
      <c r="Z26" s="54"/>
      <c r="AA26" s="51"/>
      <c r="AB26" s="54"/>
      <c r="AC26" s="54"/>
      <c r="AD26" s="54"/>
      <c r="AE26" s="54"/>
      <c r="AF26" s="54"/>
      <c r="AH26" s="54"/>
      <c r="AI26" s="54"/>
      <c r="AJ26" s="54"/>
      <c r="AK26" s="54"/>
      <c r="AL26" s="54"/>
      <c r="AM26" s="54"/>
    </row>
    <row r="27" spans="1:39" s="1230" customFormat="1" ht="30.2" customHeight="1">
      <c r="B27" s="20"/>
      <c r="C27" s="20"/>
      <c r="D27" s="20"/>
      <c r="E27" s="20"/>
      <c r="F27" s="21" t="s">
        <v>2218</v>
      </c>
      <c r="G27" s="21"/>
      <c r="H27" s="20" t="s">
        <v>2238</v>
      </c>
      <c r="I27" s="20"/>
      <c r="J27" s="20"/>
      <c r="K27" s="20"/>
      <c r="L27" s="20"/>
      <c r="M27" s="20"/>
      <c r="O27" s="20"/>
      <c r="P27" s="20"/>
      <c r="Q27" s="20"/>
      <c r="R27" s="20"/>
      <c r="S27" s="21" t="s">
        <v>2218</v>
      </c>
      <c r="T27" s="21"/>
      <c r="U27" s="20" t="s">
        <v>2239</v>
      </c>
      <c r="V27" s="20"/>
      <c r="W27" s="20"/>
      <c r="X27" s="20"/>
      <c r="Y27" s="20"/>
      <c r="Z27" s="20"/>
      <c r="AB27" s="20"/>
      <c r="AC27" s="20"/>
      <c r="AD27" s="20"/>
      <c r="AE27" s="20"/>
      <c r="AF27" s="21" t="s">
        <v>2218</v>
      </c>
      <c r="AG27" s="21"/>
      <c r="AH27" s="20" t="s">
        <v>2240</v>
      </c>
      <c r="AI27" s="20"/>
      <c r="AJ27" s="20"/>
      <c r="AK27" s="20"/>
      <c r="AL27" s="20"/>
      <c r="AM27" s="20"/>
    </row>
    <row r="28" spans="1:39" ht="15" customHeight="1">
      <c r="A28" s="44"/>
      <c r="B28" s="44"/>
      <c r="C28" s="44"/>
      <c r="D28" s="44"/>
      <c r="E28" s="44"/>
      <c r="F28" s="44"/>
      <c r="G28" s="44"/>
      <c r="H28" s="2577"/>
      <c r="I28" s="2577"/>
      <c r="J28" s="2577"/>
      <c r="K28" s="2577"/>
      <c r="L28" s="2577"/>
      <c r="M28" s="2577"/>
      <c r="N28" s="44"/>
      <c r="O28" s="44"/>
      <c r="P28" s="44"/>
      <c r="Q28" s="44"/>
      <c r="R28" s="44"/>
      <c r="S28" s="44"/>
      <c r="T28" s="44"/>
      <c r="U28" s="2577"/>
      <c r="V28" s="2577"/>
      <c r="W28" s="2577"/>
      <c r="X28" s="2577"/>
      <c r="Y28" s="2577"/>
      <c r="Z28" s="2577"/>
      <c r="AA28" s="44"/>
      <c r="AB28" s="44"/>
      <c r="AC28" s="44"/>
      <c r="AD28" s="44"/>
      <c r="AE28" s="44"/>
      <c r="AF28" s="44"/>
      <c r="AG28" s="44"/>
      <c r="AH28" s="2577"/>
      <c r="AI28" s="2577"/>
      <c r="AJ28" s="2577"/>
      <c r="AK28" s="2577"/>
      <c r="AL28" s="2577"/>
      <c r="AM28" s="2577"/>
    </row>
    <row r="29" spans="1:39" s="1806" customFormat="1" ht="20.25" customHeight="1">
      <c r="A29" s="28"/>
      <c r="B29" s="45"/>
      <c r="D29" s="45"/>
      <c r="E29" s="45"/>
      <c r="F29" s="30" t="s">
        <v>2011</v>
      </c>
      <c r="G29" s="1026"/>
      <c r="H29" s="150" t="s">
        <v>2012</v>
      </c>
      <c r="I29" s="31"/>
      <c r="J29" s="45"/>
      <c r="K29" s="45"/>
      <c r="L29" s="45"/>
      <c r="M29" s="45" t="s">
        <v>2165</v>
      </c>
      <c r="N29" s="28"/>
      <c r="O29" s="45"/>
      <c r="Q29" s="45"/>
      <c r="R29" s="45"/>
      <c r="S29" s="30" t="s">
        <v>2011</v>
      </c>
      <c r="T29" s="1026"/>
      <c r="U29" s="150" t="s">
        <v>2012</v>
      </c>
      <c r="V29" s="31"/>
      <c r="W29" s="45"/>
      <c r="X29" s="45"/>
      <c r="Y29" s="45"/>
      <c r="Z29" s="45" t="s">
        <v>2241</v>
      </c>
      <c r="AA29" s="28"/>
      <c r="AB29" s="45"/>
      <c r="AD29" s="45"/>
      <c r="AE29" s="45"/>
      <c r="AF29" s="30" t="s">
        <v>2011</v>
      </c>
      <c r="AG29" s="1026"/>
      <c r="AH29" s="150" t="s">
        <v>2012</v>
      </c>
      <c r="AI29" s="31"/>
      <c r="AJ29" s="45"/>
      <c r="AK29" s="45"/>
      <c r="AL29" s="45"/>
      <c r="AM29" s="45" t="s">
        <v>2242</v>
      </c>
    </row>
    <row r="30" spans="1:39" s="1809" customFormat="1" ht="36" customHeight="1">
      <c r="A30" s="1807"/>
      <c r="B30" s="1692" t="s">
        <v>2016</v>
      </c>
      <c r="C30" s="1693" t="s">
        <v>2222</v>
      </c>
      <c r="D30" s="1693" t="s">
        <v>2223</v>
      </c>
      <c r="E30" s="1693" t="s">
        <v>2224</v>
      </c>
      <c r="F30" s="1693" t="s">
        <v>2244</v>
      </c>
      <c r="G30" s="1694"/>
      <c r="H30" s="1692" t="s">
        <v>2226</v>
      </c>
      <c r="I30" s="1693" t="s">
        <v>2245</v>
      </c>
      <c r="J30" s="1693" t="s">
        <v>2228</v>
      </c>
      <c r="K30" s="1693" t="s">
        <v>2229</v>
      </c>
      <c r="L30" s="1693" t="s">
        <v>2230</v>
      </c>
      <c r="M30" s="1693" t="s">
        <v>2246</v>
      </c>
      <c r="N30" s="1807"/>
      <c r="O30" s="1693" t="s">
        <v>2232</v>
      </c>
      <c r="P30" s="1693" t="s">
        <v>2222</v>
      </c>
      <c r="Q30" s="1693" t="s">
        <v>2223</v>
      </c>
      <c r="R30" s="1693" t="s">
        <v>2224</v>
      </c>
      <c r="S30" s="1693" t="s">
        <v>2226</v>
      </c>
      <c r="T30" s="1694"/>
      <c r="U30" s="1692" t="s">
        <v>2230</v>
      </c>
      <c r="V30" s="1693" t="s">
        <v>2228</v>
      </c>
      <c r="W30" s="1693" t="s">
        <v>2227</v>
      </c>
      <c r="X30" s="1693" t="s">
        <v>2229</v>
      </c>
      <c r="Y30" s="1693" t="s">
        <v>2233</v>
      </c>
      <c r="Z30" s="1693" t="s">
        <v>2234</v>
      </c>
      <c r="AA30" s="1808"/>
      <c r="AB30" s="1693" t="s">
        <v>2235</v>
      </c>
      <c r="AC30" s="1693" t="s">
        <v>2222</v>
      </c>
      <c r="AD30" s="1693" t="s">
        <v>2223</v>
      </c>
      <c r="AE30" s="1693" t="s">
        <v>2224</v>
      </c>
      <c r="AF30" s="1693" t="s">
        <v>2225</v>
      </c>
      <c r="AG30" s="1694"/>
      <c r="AH30" s="1692" t="s">
        <v>2229</v>
      </c>
      <c r="AI30" s="1693" t="s">
        <v>2228</v>
      </c>
      <c r="AJ30" s="1693" t="s">
        <v>2231</v>
      </c>
      <c r="AK30" s="1693" t="s">
        <v>2236</v>
      </c>
      <c r="AL30" s="1693" t="s">
        <v>2233</v>
      </c>
      <c r="AM30" s="1698" t="s">
        <v>2237</v>
      </c>
    </row>
    <row r="31" spans="1:39" ht="45" customHeight="1">
      <c r="A31" s="52" t="s">
        <v>2030</v>
      </c>
      <c r="B31" s="38">
        <v>206.88648986816406</v>
      </c>
      <c r="C31" s="38">
        <v>39.813266754150391</v>
      </c>
      <c r="D31" s="38">
        <v>34.868415832519531</v>
      </c>
      <c r="E31" s="38">
        <v>24.694572448730469</v>
      </c>
      <c r="F31" s="38">
        <v>20.381271362304688</v>
      </c>
      <c r="G31" s="1028"/>
      <c r="H31" s="38">
        <v>12.837106704711914</v>
      </c>
      <c r="I31" s="38">
        <v>11.752910614013672</v>
      </c>
      <c r="J31" s="38">
        <v>9.7497549057006836</v>
      </c>
      <c r="K31" s="38">
        <v>9.7200689315795898</v>
      </c>
      <c r="L31" s="38">
        <v>8.180633544921875</v>
      </c>
      <c r="M31" s="38">
        <v>5.5041232109069824</v>
      </c>
      <c r="N31" s="52" t="s">
        <v>2030</v>
      </c>
      <c r="O31" s="38">
        <v>252.84548950195313</v>
      </c>
      <c r="P31" s="38">
        <v>50.468379974365234</v>
      </c>
      <c r="Q31" s="38">
        <v>47.592033386230469</v>
      </c>
      <c r="R31" s="38">
        <v>28.507423400878906</v>
      </c>
      <c r="S31" s="38">
        <v>23.719200134277344</v>
      </c>
      <c r="T31" s="1028"/>
      <c r="U31" s="38">
        <v>15.295001029968262</v>
      </c>
      <c r="V31" s="38">
        <v>11.821191787719727</v>
      </c>
      <c r="W31" s="38">
        <v>11.752910614013672</v>
      </c>
      <c r="X31" s="38">
        <v>10.412891387939453</v>
      </c>
      <c r="Y31" s="38">
        <v>5.9490041732788086</v>
      </c>
      <c r="Z31" s="38">
        <v>5.6246681213378906</v>
      </c>
      <c r="AA31" s="52" t="s">
        <v>2247</v>
      </c>
      <c r="AB31" s="38">
        <v>161.49923706054687</v>
      </c>
      <c r="AC31" s="38">
        <v>29.290702819824219</v>
      </c>
      <c r="AD31" s="38">
        <v>22.303077697753906</v>
      </c>
      <c r="AE31" s="38">
        <v>20.929155349731445</v>
      </c>
      <c r="AF31" s="38">
        <v>20.381271362304688</v>
      </c>
      <c r="AG31" s="1028"/>
      <c r="AH31" s="38">
        <v>9.0358657836914062</v>
      </c>
      <c r="AI31" s="38">
        <v>7.7040867805480957</v>
      </c>
      <c r="AJ31" s="38">
        <v>5.5041232109069824</v>
      </c>
      <c r="AK31" s="38">
        <v>5.2596831321716309</v>
      </c>
      <c r="AL31" s="38">
        <v>4.0290517807006836</v>
      </c>
      <c r="AM31" s="38">
        <v>3.8773303031921387</v>
      </c>
    </row>
    <row r="32" spans="1:39" ht="45" customHeight="1">
      <c r="A32" s="48">
        <v>0</v>
      </c>
      <c r="B32" s="38">
        <v>2.259797635121775</v>
      </c>
      <c r="C32" s="38">
        <v>0</v>
      </c>
      <c r="D32" s="38">
        <v>0.56494940878044375</v>
      </c>
      <c r="E32" s="38">
        <v>0</v>
      </c>
      <c r="F32" s="38">
        <v>0</v>
      </c>
      <c r="G32" s="1028"/>
      <c r="H32" s="38">
        <v>0</v>
      </c>
      <c r="I32" s="38">
        <v>0</v>
      </c>
      <c r="J32" s="38">
        <v>0</v>
      </c>
      <c r="K32" s="38">
        <v>0</v>
      </c>
      <c r="L32" s="38">
        <v>0</v>
      </c>
      <c r="M32" s="38">
        <v>0</v>
      </c>
      <c r="N32" s="48">
        <v>0</v>
      </c>
      <c r="O32" s="38">
        <v>2.1829771442292998</v>
      </c>
      <c r="P32" s="38">
        <v>0</v>
      </c>
      <c r="Q32" s="38">
        <v>0</v>
      </c>
      <c r="R32" s="38">
        <v>0</v>
      </c>
      <c r="S32" s="38">
        <v>0</v>
      </c>
      <c r="T32" s="1028"/>
      <c r="U32" s="38">
        <v>0</v>
      </c>
      <c r="V32" s="38">
        <v>0</v>
      </c>
      <c r="W32" s="38">
        <v>0</v>
      </c>
      <c r="X32" s="38">
        <v>0</v>
      </c>
      <c r="Y32" s="38">
        <v>0</v>
      </c>
      <c r="Z32" s="38">
        <v>0</v>
      </c>
      <c r="AA32" s="48">
        <v>0</v>
      </c>
      <c r="AB32" s="38">
        <v>2.3422220660740845</v>
      </c>
      <c r="AC32" s="38">
        <v>0</v>
      </c>
      <c r="AD32" s="38">
        <v>1.1711110330370422</v>
      </c>
      <c r="AE32" s="38">
        <v>0</v>
      </c>
      <c r="AF32" s="38">
        <v>0</v>
      </c>
      <c r="AG32" s="1028"/>
      <c r="AH32" s="38">
        <v>0</v>
      </c>
      <c r="AI32" s="38">
        <v>0</v>
      </c>
      <c r="AJ32" s="38">
        <v>0</v>
      </c>
      <c r="AK32" s="38">
        <v>0</v>
      </c>
      <c r="AL32" s="38">
        <v>0</v>
      </c>
      <c r="AM32" s="38">
        <v>0</v>
      </c>
    </row>
    <row r="33" spans="1:39" ht="45" customHeight="1">
      <c r="A33" s="49" t="s">
        <v>2248</v>
      </c>
      <c r="B33" s="38">
        <v>2.2654593755440082</v>
      </c>
      <c r="C33" s="38">
        <v>0</v>
      </c>
      <c r="D33" s="38">
        <v>0</v>
      </c>
      <c r="E33" s="38">
        <v>0</v>
      </c>
      <c r="F33" s="38">
        <v>0</v>
      </c>
      <c r="G33" s="1028"/>
      <c r="H33" s="38">
        <v>0</v>
      </c>
      <c r="I33" s="38">
        <v>0</v>
      </c>
      <c r="J33" s="38">
        <v>0</v>
      </c>
      <c r="K33" s="38">
        <v>0</v>
      </c>
      <c r="L33" s="38">
        <v>0</v>
      </c>
      <c r="M33" s="38">
        <v>0</v>
      </c>
      <c r="N33" s="49" t="s">
        <v>2032</v>
      </c>
      <c r="O33" s="38">
        <v>2.7621956693375562</v>
      </c>
      <c r="P33" s="38">
        <v>0</v>
      </c>
      <c r="Q33" s="38">
        <v>0</v>
      </c>
      <c r="R33" s="38">
        <v>0</v>
      </c>
      <c r="S33" s="38">
        <v>0</v>
      </c>
      <c r="T33" s="1028"/>
      <c r="U33" s="38">
        <v>0</v>
      </c>
      <c r="V33" s="38">
        <v>0</v>
      </c>
      <c r="W33" s="38">
        <v>0</v>
      </c>
      <c r="X33" s="38">
        <v>0</v>
      </c>
      <c r="Y33" s="38">
        <v>0.23018297244479638</v>
      </c>
      <c r="Z33" s="38">
        <v>0</v>
      </c>
      <c r="AA33" s="49" t="s">
        <v>2032</v>
      </c>
      <c r="AB33" s="38">
        <v>1.7316231493277592</v>
      </c>
      <c r="AC33" s="38">
        <v>0</v>
      </c>
      <c r="AD33" s="38">
        <v>0</v>
      </c>
      <c r="AE33" s="38">
        <v>0</v>
      </c>
      <c r="AF33" s="38">
        <v>0</v>
      </c>
      <c r="AG33" s="1028"/>
      <c r="AH33" s="38">
        <v>0</v>
      </c>
      <c r="AI33" s="38">
        <v>0</v>
      </c>
      <c r="AJ33" s="38">
        <v>0</v>
      </c>
      <c r="AK33" s="38">
        <v>0</v>
      </c>
      <c r="AL33" s="38">
        <v>0</v>
      </c>
      <c r="AM33" s="38">
        <v>0.98949894247300518</v>
      </c>
    </row>
    <row r="34" spans="1:39" ht="45" customHeight="1">
      <c r="A34" s="49" t="s">
        <v>2249</v>
      </c>
      <c r="B34" s="38">
        <v>2.7957895409513274</v>
      </c>
      <c r="C34" s="38">
        <v>0</v>
      </c>
      <c r="D34" s="38">
        <v>0</v>
      </c>
      <c r="E34" s="38">
        <v>0</v>
      </c>
      <c r="F34" s="38">
        <v>0</v>
      </c>
      <c r="G34" s="1028"/>
      <c r="H34" s="38">
        <v>0</v>
      </c>
      <c r="I34" s="38">
        <v>0</v>
      </c>
      <c r="J34" s="38">
        <v>0</v>
      </c>
      <c r="K34" s="38">
        <v>0</v>
      </c>
      <c r="L34" s="38">
        <v>0</v>
      </c>
      <c r="M34" s="38">
        <v>0</v>
      </c>
      <c r="N34" s="49" t="s">
        <v>2033</v>
      </c>
      <c r="O34" s="38">
        <v>2.6908535964219333</v>
      </c>
      <c r="P34" s="38">
        <v>0</v>
      </c>
      <c r="Q34" s="38">
        <v>0</v>
      </c>
      <c r="R34" s="38">
        <v>0</v>
      </c>
      <c r="S34" s="38">
        <v>0</v>
      </c>
      <c r="T34" s="1028"/>
      <c r="U34" s="38">
        <v>0</v>
      </c>
      <c r="V34" s="38">
        <v>0</v>
      </c>
      <c r="W34" s="38">
        <v>0</v>
      </c>
      <c r="X34" s="38">
        <v>0</v>
      </c>
      <c r="Y34" s="38">
        <v>0.19220382831585239</v>
      </c>
      <c r="Z34" s="38">
        <v>0</v>
      </c>
      <c r="AA34" s="49" t="s">
        <v>2033</v>
      </c>
      <c r="AB34" s="38">
        <v>2.9092420385474571</v>
      </c>
      <c r="AC34" s="38">
        <v>0</v>
      </c>
      <c r="AD34" s="38">
        <v>0</v>
      </c>
      <c r="AE34" s="38">
        <v>0</v>
      </c>
      <c r="AF34" s="38">
        <v>0</v>
      </c>
      <c r="AG34" s="1028"/>
      <c r="AH34" s="38">
        <v>0</v>
      </c>
      <c r="AI34" s="38">
        <v>0</v>
      </c>
      <c r="AJ34" s="38">
        <v>0</v>
      </c>
      <c r="AK34" s="38">
        <v>0</v>
      </c>
      <c r="AL34" s="38">
        <v>0</v>
      </c>
      <c r="AM34" s="38">
        <v>0.83121201101355913</v>
      </c>
    </row>
    <row r="35" spans="1:39" ht="45" customHeight="1">
      <c r="A35" s="49" t="s">
        <v>2034</v>
      </c>
      <c r="B35" s="38">
        <v>2.4694758537500414</v>
      </c>
      <c r="C35" s="38">
        <v>0</v>
      </c>
      <c r="D35" s="38">
        <v>0</v>
      </c>
      <c r="E35" s="38">
        <v>0</v>
      </c>
      <c r="F35" s="38">
        <v>0</v>
      </c>
      <c r="G35" s="1028"/>
      <c r="H35" s="38">
        <v>0</v>
      </c>
      <c r="I35" s="38">
        <v>0</v>
      </c>
      <c r="J35" s="38">
        <v>0</v>
      </c>
      <c r="K35" s="38">
        <v>0</v>
      </c>
      <c r="L35" s="38">
        <v>0</v>
      </c>
      <c r="M35" s="38">
        <v>0</v>
      </c>
      <c r="N35" s="49" t="s">
        <v>2034</v>
      </c>
      <c r="O35" s="38">
        <v>3.8146931079394664</v>
      </c>
      <c r="P35" s="38">
        <v>0</v>
      </c>
      <c r="Q35" s="38">
        <v>0</v>
      </c>
      <c r="R35" s="38">
        <v>0</v>
      </c>
      <c r="S35" s="38">
        <v>0</v>
      </c>
      <c r="T35" s="1028"/>
      <c r="U35" s="38">
        <v>0</v>
      </c>
      <c r="V35" s="38">
        <v>0</v>
      </c>
      <c r="W35" s="38">
        <v>0</v>
      </c>
      <c r="X35" s="38">
        <v>0</v>
      </c>
      <c r="Y35" s="38">
        <v>0.18165205275902221</v>
      </c>
      <c r="Z35" s="38">
        <v>0</v>
      </c>
      <c r="AA35" s="49" t="s">
        <v>2034</v>
      </c>
      <c r="AB35" s="38">
        <v>0.99531802401503333</v>
      </c>
      <c r="AC35" s="38">
        <v>0</v>
      </c>
      <c r="AD35" s="38">
        <v>0</v>
      </c>
      <c r="AE35" s="38">
        <v>0</v>
      </c>
      <c r="AF35" s="38">
        <v>0</v>
      </c>
      <c r="AG35" s="1028"/>
      <c r="AH35" s="38">
        <v>0</v>
      </c>
      <c r="AI35" s="38">
        <v>0</v>
      </c>
      <c r="AJ35" s="38">
        <v>0</v>
      </c>
      <c r="AK35" s="38">
        <v>0</v>
      </c>
      <c r="AL35" s="38">
        <v>0</v>
      </c>
      <c r="AM35" s="38">
        <v>0.19906360480300667</v>
      </c>
    </row>
    <row r="36" spans="1:39" ht="45" customHeight="1">
      <c r="A36" s="49" t="s">
        <v>2250</v>
      </c>
      <c r="B36" s="38">
        <v>2.989160184236888</v>
      </c>
      <c r="C36" s="38">
        <v>0</v>
      </c>
      <c r="D36" s="38">
        <v>0</v>
      </c>
      <c r="E36" s="38">
        <v>0.22418701381776659</v>
      </c>
      <c r="F36" s="38">
        <v>0</v>
      </c>
      <c r="G36" s="1028"/>
      <c r="H36" s="38">
        <v>0</v>
      </c>
      <c r="I36" s="38">
        <v>0</v>
      </c>
      <c r="J36" s="38">
        <v>7.4729004605922203E-2</v>
      </c>
      <c r="K36" s="38">
        <v>7.4729004605922203E-2</v>
      </c>
      <c r="L36" s="38">
        <v>0</v>
      </c>
      <c r="M36" s="38">
        <v>0</v>
      </c>
      <c r="N36" s="49" t="s">
        <v>2035</v>
      </c>
      <c r="O36" s="38">
        <v>4.1552367804365717</v>
      </c>
      <c r="P36" s="38">
        <v>0</v>
      </c>
      <c r="Q36" s="38">
        <v>0</v>
      </c>
      <c r="R36" s="38">
        <v>0.28656805382321188</v>
      </c>
      <c r="S36" s="38">
        <v>0</v>
      </c>
      <c r="T36" s="1028"/>
      <c r="U36" s="38">
        <v>0</v>
      </c>
      <c r="V36" s="38">
        <v>0.14328402691160594</v>
      </c>
      <c r="W36" s="38">
        <v>0</v>
      </c>
      <c r="X36" s="38">
        <v>0</v>
      </c>
      <c r="Y36" s="38">
        <v>0.42985208073481779</v>
      </c>
      <c r="Z36" s="38">
        <v>0</v>
      </c>
      <c r="AA36" s="49" t="s">
        <v>2035</v>
      </c>
      <c r="AB36" s="38">
        <v>1.7180681417062604</v>
      </c>
      <c r="AC36" s="38">
        <v>0</v>
      </c>
      <c r="AD36" s="38">
        <v>0</v>
      </c>
      <c r="AE36" s="38">
        <v>0.15618801288238729</v>
      </c>
      <c r="AF36" s="38">
        <v>0</v>
      </c>
      <c r="AG36" s="1028"/>
      <c r="AH36" s="38">
        <v>0.15618801288238729</v>
      </c>
      <c r="AI36" s="38">
        <v>0</v>
      </c>
      <c r="AJ36" s="38">
        <v>0</v>
      </c>
      <c r="AK36" s="38">
        <v>0</v>
      </c>
      <c r="AL36" s="38">
        <v>0.31237602576477458</v>
      </c>
      <c r="AM36" s="38">
        <v>0.62475205152954916</v>
      </c>
    </row>
    <row r="37" spans="1:39" ht="45" customHeight="1">
      <c r="A37" s="49" t="s">
        <v>2037</v>
      </c>
      <c r="B37" s="38">
        <v>4.4870638265869909</v>
      </c>
      <c r="C37" s="38">
        <v>6.3198082064605504E-2</v>
      </c>
      <c r="D37" s="38">
        <v>6.3198082064605504E-2</v>
      </c>
      <c r="E37" s="38">
        <v>0.18959424619381651</v>
      </c>
      <c r="F37" s="38">
        <v>0.26266746692688259</v>
      </c>
      <c r="G37" s="1028"/>
      <c r="H37" s="38">
        <v>6.3198082064605504E-2</v>
      </c>
      <c r="I37" s="38">
        <v>0</v>
      </c>
      <c r="J37" s="38">
        <v>0</v>
      </c>
      <c r="K37" s="38">
        <v>0</v>
      </c>
      <c r="L37" s="38">
        <v>6.3198082064605504E-2</v>
      </c>
      <c r="M37" s="38">
        <v>0</v>
      </c>
      <c r="N37" s="49" t="s">
        <v>2037</v>
      </c>
      <c r="O37" s="38">
        <v>5.9690038158988683</v>
      </c>
      <c r="P37" s="38">
        <v>0.12181640440609935</v>
      </c>
      <c r="Q37" s="38">
        <v>0</v>
      </c>
      <c r="R37" s="38">
        <v>0.36544921321829804</v>
      </c>
      <c r="S37" s="38">
        <v>0.12181640440609935</v>
      </c>
      <c r="T37" s="1028"/>
      <c r="U37" s="38">
        <v>0.12181640440609935</v>
      </c>
      <c r="V37" s="38">
        <v>0</v>
      </c>
      <c r="W37" s="38">
        <v>0</v>
      </c>
      <c r="X37" s="38">
        <v>0</v>
      </c>
      <c r="Y37" s="38">
        <v>0.48726561762439741</v>
      </c>
      <c r="Z37" s="38">
        <v>0</v>
      </c>
      <c r="AA37" s="49" t="s">
        <v>2037</v>
      </c>
      <c r="AB37" s="38">
        <v>2.8893421361957081</v>
      </c>
      <c r="AC37" s="38">
        <v>0</v>
      </c>
      <c r="AD37" s="38">
        <v>0.13133373346344129</v>
      </c>
      <c r="AE37" s="38">
        <v>0</v>
      </c>
      <c r="AF37" s="38">
        <v>0.26266746692688259</v>
      </c>
      <c r="AG37" s="1028"/>
      <c r="AH37" s="38">
        <v>0</v>
      </c>
      <c r="AI37" s="38">
        <v>0</v>
      </c>
      <c r="AJ37" s="38">
        <v>0</v>
      </c>
      <c r="AK37" s="38">
        <v>0.39400120039032388</v>
      </c>
      <c r="AL37" s="38">
        <v>0.39400120039032388</v>
      </c>
      <c r="AM37" s="38">
        <v>0.39400120039032388</v>
      </c>
    </row>
    <row r="38" spans="1:39" ht="45" customHeight="1">
      <c r="A38" s="49" t="s">
        <v>2038</v>
      </c>
      <c r="B38" s="38">
        <v>6.2313041402965661</v>
      </c>
      <c r="C38" s="38">
        <v>0.43619128982075966</v>
      </c>
      <c r="D38" s="38">
        <v>0.24925216561186267</v>
      </c>
      <c r="E38" s="38">
        <v>0.56081737262669096</v>
      </c>
      <c r="F38" s="38">
        <v>0.25914741795230778</v>
      </c>
      <c r="G38" s="1028"/>
      <c r="H38" s="38">
        <v>6.2313041402965667E-2</v>
      </c>
      <c r="I38" s="38">
        <v>0</v>
      </c>
      <c r="J38" s="38">
        <v>0.43619128982075966</v>
      </c>
      <c r="K38" s="38">
        <v>0.186939124208897</v>
      </c>
      <c r="L38" s="38">
        <v>0</v>
      </c>
      <c r="M38" s="38">
        <v>0.38872112692846172</v>
      </c>
      <c r="N38" s="49" t="s">
        <v>2038</v>
      </c>
      <c r="O38" s="38">
        <v>6.842416741593131</v>
      </c>
      <c r="P38" s="38">
        <v>0.24008479795063617</v>
      </c>
      <c r="Q38" s="38">
        <v>0.24008479795063617</v>
      </c>
      <c r="R38" s="38">
        <v>0.72025439385190848</v>
      </c>
      <c r="S38" s="38">
        <v>0.12004239897531808</v>
      </c>
      <c r="T38" s="1028"/>
      <c r="U38" s="38">
        <v>0</v>
      </c>
      <c r="V38" s="38">
        <v>0.48016959590127234</v>
      </c>
      <c r="W38" s="38">
        <v>0</v>
      </c>
      <c r="X38" s="38">
        <v>0.24008479795063617</v>
      </c>
      <c r="Y38" s="38">
        <v>0.60021199487659038</v>
      </c>
      <c r="Z38" s="38">
        <v>0</v>
      </c>
      <c r="AA38" s="49" t="s">
        <v>2038</v>
      </c>
      <c r="AB38" s="38">
        <v>5.5716694859746179</v>
      </c>
      <c r="AC38" s="38">
        <v>0.6478685448807695</v>
      </c>
      <c r="AD38" s="38">
        <v>0.25914741795230778</v>
      </c>
      <c r="AE38" s="38">
        <v>0.38872112692846172</v>
      </c>
      <c r="AF38" s="38">
        <v>0.25914741795230778</v>
      </c>
      <c r="AG38" s="1028"/>
      <c r="AH38" s="38">
        <v>0.12957370897615389</v>
      </c>
      <c r="AI38" s="38">
        <v>0.38872112692846172</v>
      </c>
      <c r="AJ38" s="38">
        <v>0.38872112692846172</v>
      </c>
      <c r="AK38" s="38">
        <v>0</v>
      </c>
      <c r="AL38" s="38">
        <v>0.38872112692846172</v>
      </c>
      <c r="AM38" s="38">
        <v>0.25914741795230778</v>
      </c>
    </row>
    <row r="39" spans="1:39" ht="45" customHeight="1">
      <c r="A39" s="49" t="s">
        <v>2039</v>
      </c>
      <c r="B39" s="38">
        <v>12.969265530172517</v>
      </c>
      <c r="C39" s="38">
        <v>1.1355578113975937</v>
      </c>
      <c r="D39" s="38">
        <v>1.2550902125973404</v>
      </c>
      <c r="E39" s="38">
        <v>0.77696060779835363</v>
      </c>
      <c r="F39" s="38">
        <v>2.6570866614853479</v>
      </c>
      <c r="G39" s="1028"/>
      <c r="H39" s="38">
        <v>0.71719440719848027</v>
      </c>
      <c r="I39" s="38">
        <v>0</v>
      </c>
      <c r="J39" s="38">
        <v>0.77696060779835363</v>
      </c>
      <c r="K39" s="38">
        <v>0.11953240119974672</v>
      </c>
      <c r="L39" s="38">
        <v>0.35859720359924013</v>
      </c>
      <c r="M39" s="38">
        <v>1.0869899978803694</v>
      </c>
      <c r="N39" s="49" t="s">
        <v>2251</v>
      </c>
      <c r="O39" s="38">
        <v>12.659545770765204</v>
      </c>
      <c r="P39" s="38">
        <v>1.3014486306394135</v>
      </c>
      <c r="Q39" s="38">
        <v>2.0113297018972753</v>
      </c>
      <c r="R39" s="38">
        <v>0.70988107125786193</v>
      </c>
      <c r="S39" s="38">
        <v>1.3014486306394135</v>
      </c>
      <c r="T39" s="1028"/>
      <c r="U39" s="38">
        <v>0.4732540475052413</v>
      </c>
      <c r="V39" s="38">
        <v>0.4732540475052413</v>
      </c>
      <c r="W39" s="38">
        <v>0</v>
      </c>
      <c r="X39" s="38">
        <v>0.11831351187631033</v>
      </c>
      <c r="Y39" s="38">
        <v>1.0648216068867928</v>
      </c>
      <c r="Z39" s="38">
        <v>0</v>
      </c>
      <c r="AA39" s="49" t="s">
        <v>2039</v>
      </c>
      <c r="AB39" s="38">
        <v>13.285433307426738</v>
      </c>
      <c r="AC39" s="38">
        <v>0.96621333144921728</v>
      </c>
      <c r="AD39" s="38">
        <v>0.48310666572460864</v>
      </c>
      <c r="AE39" s="38">
        <v>0.84543666501806514</v>
      </c>
      <c r="AF39" s="38">
        <v>2.6570866614853479</v>
      </c>
      <c r="AG39" s="1028"/>
      <c r="AH39" s="38">
        <v>0.12077666643115216</v>
      </c>
      <c r="AI39" s="38">
        <v>1.0869899978803694</v>
      </c>
      <c r="AJ39" s="38">
        <v>1.0869899978803694</v>
      </c>
      <c r="AK39" s="38">
        <v>0.84543666501806514</v>
      </c>
      <c r="AL39" s="38">
        <v>0</v>
      </c>
      <c r="AM39" s="38">
        <v>1.2077666643115217</v>
      </c>
    </row>
    <row r="40" spans="1:39" ht="45" customHeight="1">
      <c r="A40" s="49" t="s">
        <v>2252</v>
      </c>
      <c r="B40" s="38">
        <v>27.236118645861627</v>
      </c>
      <c r="C40" s="38">
        <v>2.960447678898003</v>
      </c>
      <c r="D40" s="38">
        <v>2.6150621163599026</v>
      </c>
      <c r="E40" s="38">
        <v>3.5525372146776037</v>
      </c>
      <c r="F40" s="38">
        <v>7.5207320700131319</v>
      </c>
      <c r="G40" s="1028"/>
      <c r="H40" s="38">
        <v>2.4176989377667022</v>
      </c>
      <c r="I40" s="38">
        <v>0</v>
      </c>
      <c r="J40" s="38">
        <v>0.93747509831770093</v>
      </c>
      <c r="K40" s="38">
        <v>0.44406715183470047</v>
      </c>
      <c r="L40" s="38">
        <v>0.44406715183470047</v>
      </c>
      <c r="M40" s="38">
        <v>2.051108746367218</v>
      </c>
      <c r="N40" s="49" t="s">
        <v>2040</v>
      </c>
      <c r="O40" s="38">
        <v>27.81976778969452</v>
      </c>
      <c r="P40" s="38">
        <v>3.2905101686735456</v>
      </c>
      <c r="Q40" s="38">
        <v>4.7861966089797026</v>
      </c>
      <c r="R40" s="38">
        <v>3.1907977393198017</v>
      </c>
      <c r="S40" s="38">
        <v>4.5867717502722147</v>
      </c>
      <c r="T40" s="1028"/>
      <c r="U40" s="38">
        <v>0.89741186418369423</v>
      </c>
      <c r="V40" s="38">
        <v>0.69798700547620662</v>
      </c>
      <c r="W40" s="38">
        <v>0</v>
      </c>
      <c r="X40" s="38">
        <v>0.49856214676871902</v>
      </c>
      <c r="Y40" s="38">
        <v>1.6951112990136445</v>
      </c>
      <c r="Z40" s="38">
        <v>0</v>
      </c>
      <c r="AA40" s="49" t="s">
        <v>2252</v>
      </c>
      <c r="AB40" s="38">
        <v>26.664413702773832</v>
      </c>
      <c r="AC40" s="38">
        <v>2.6371398167578515</v>
      </c>
      <c r="AD40" s="38">
        <v>0.48835922532552806</v>
      </c>
      <c r="AE40" s="38">
        <v>3.9068738026042245</v>
      </c>
      <c r="AF40" s="38">
        <v>7.5207320700131319</v>
      </c>
      <c r="AG40" s="1028"/>
      <c r="AH40" s="38">
        <v>0.39068738026042243</v>
      </c>
      <c r="AI40" s="38">
        <v>1.1720621407812672</v>
      </c>
      <c r="AJ40" s="38">
        <v>2.051108746367218</v>
      </c>
      <c r="AK40" s="38">
        <v>1.5627495210416897</v>
      </c>
      <c r="AL40" s="38">
        <v>0.39068738026042243</v>
      </c>
      <c r="AM40" s="38">
        <v>1.3674058309114785</v>
      </c>
    </row>
    <row r="41" spans="1:39" ht="45" customHeight="1">
      <c r="A41" s="49" t="s">
        <v>2041</v>
      </c>
      <c r="B41" s="38">
        <v>57.753301294632095</v>
      </c>
      <c r="C41" s="38">
        <v>6.2993976664172493</v>
      </c>
      <c r="D41" s="38">
        <v>7.1993116187625708</v>
      </c>
      <c r="E41" s="38">
        <v>6.5640782406364613</v>
      </c>
      <c r="F41" s="38">
        <v>11.779330402399648</v>
      </c>
      <c r="G41" s="1028"/>
      <c r="H41" s="38">
        <v>8.7873950640778435</v>
      </c>
      <c r="I41" s="38">
        <v>0</v>
      </c>
      <c r="J41" s="38">
        <v>2.4879973976605942</v>
      </c>
      <c r="K41" s="38">
        <v>1.5351473304714305</v>
      </c>
      <c r="L41" s="38">
        <v>3.440847464849758</v>
      </c>
      <c r="M41" s="38">
        <v>2.9187721351078775</v>
      </c>
      <c r="N41" s="49" t="s">
        <v>2041</v>
      </c>
      <c r="O41" s="38">
        <v>70.017918564105656</v>
      </c>
      <c r="P41" s="38">
        <v>8.0665804797356735</v>
      </c>
      <c r="Q41" s="38">
        <v>12.476311141991177</v>
      </c>
      <c r="R41" s="38">
        <v>6.2381555709955885</v>
      </c>
      <c r="S41" s="38">
        <v>17.316259429832581</v>
      </c>
      <c r="T41" s="1028"/>
      <c r="U41" s="38">
        <v>6.6683731965814905</v>
      </c>
      <c r="V41" s="38">
        <v>2.3661969407224643</v>
      </c>
      <c r="W41" s="38">
        <v>0</v>
      </c>
      <c r="X41" s="38">
        <v>1.7208705023436106</v>
      </c>
      <c r="Y41" s="38">
        <v>1.2906528767577079</v>
      </c>
      <c r="Z41" s="38">
        <v>0.32266321918942698</v>
      </c>
      <c r="AA41" s="49" t="s">
        <v>2253</v>
      </c>
      <c r="AB41" s="38">
        <v>45.86641926598093</v>
      </c>
      <c r="AC41" s="38">
        <v>4.5866419265980927</v>
      </c>
      <c r="AD41" s="38">
        <v>2.0848372393627694</v>
      </c>
      <c r="AE41" s="38">
        <v>6.879962889897139</v>
      </c>
      <c r="AF41" s="38">
        <v>11.779330402399648</v>
      </c>
      <c r="AG41" s="1028"/>
      <c r="AH41" s="38">
        <v>1.3551442055858001</v>
      </c>
      <c r="AI41" s="38">
        <v>2.6060465492034619</v>
      </c>
      <c r="AJ41" s="38">
        <v>2.9187721351078775</v>
      </c>
      <c r="AK41" s="38">
        <v>2.7102884111716001</v>
      </c>
      <c r="AL41" s="38">
        <v>0.3127255859044154</v>
      </c>
      <c r="AM41" s="38">
        <v>1.7721116534583541</v>
      </c>
    </row>
    <row r="42" spans="1:39" ht="45" customHeight="1">
      <c r="A42" s="49" t="s">
        <v>2042</v>
      </c>
      <c r="B42" s="38">
        <v>113.25272914156093</v>
      </c>
      <c r="C42" s="38">
        <v>13.291273835684413</v>
      </c>
      <c r="D42" s="38">
        <v>14.066598142766003</v>
      </c>
      <c r="E42" s="38">
        <v>10.300737222655419</v>
      </c>
      <c r="F42" s="38">
        <v>24.550922705511681</v>
      </c>
      <c r="G42" s="1028"/>
      <c r="H42" s="38">
        <v>16.835613525200255</v>
      </c>
      <c r="I42" s="38">
        <v>0.11245640205862689</v>
      </c>
      <c r="J42" s="38">
        <v>3.4335790742184731</v>
      </c>
      <c r="K42" s="38">
        <v>4.2089033813000638</v>
      </c>
      <c r="L42" s="38">
        <v>10.633019068547529</v>
      </c>
      <c r="M42" s="38">
        <v>4.5828389050288472</v>
      </c>
      <c r="N42" s="49" t="s">
        <v>2042</v>
      </c>
      <c r="O42" s="38">
        <v>145.5185842638632</v>
      </c>
      <c r="P42" s="38">
        <v>17.318285917028543</v>
      </c>
      <c r="Q42" s="38">
        <v>25.640059669366931</v>
      </c>
      <c r="R42" s="38">
        <v>10.458445391452301</v>
      </c>
      <c r="S42" s="38">
        <v>32.387443792884547</v>
      </c>
      <c r="T42" s="1028"/>
      <c r="U42" s="38">
        <v>20.467065174670093</v>
      </c>
      <c r="V42" s="38">
        <v>4.0484304741105683</v>
      </c>
      <c r="W42" s="38">
        <v>0.11245640205862689</v>
      </c>
      <c r="X42" s="38">
        <v>5.6228201029313452</v>
      </c>
      <c r="Y42" s="38">
        <v>3.036322855582926</v>
      </c>
      <c r="Z42" s="38">
        <v>1.124564020586269</v>
      </c>
      <c r="AA42" s="49" t="s">
        <v>2042</v>
      </c>
      <c r="AB42" s="38">
        <v>81.945524230396771</v>
      </c>
      <c r="AC42" s="38">
        <v>9.3839082341066877</v>
      </c>
      <c r="AD42" s="38">
        <v>2.8369955126369053</v>
      </c>
      <c r="AE42" s="38">
        <v>10.147714718278161</v>
      </c>
      <c r="AF42" s="38">
        <v>24.550922705511681</v>
      </c>
      <c r="AG42" s="1028"/>
      <c r="AH42" s="38">
        <v>2.8369955126369053</v>
      </c>
      <c r="AI42" s="38">
        <v>2.8369955126369053</v>
      </c>
      <c r="AJ42" s="38">
        <v>4.5828389050288472</v>
      </c>
      <c r="AK42" s="38">
        <v>6.2195670853962932</v>
      </c>
      <c r="AL42" s="38">
        <v>1.5276129683429491</v>
      </c>
      <c r="AM42" s="38">
        <v>1.9640738164409346</v>
      </c>
    </row>
    <row r="43" spans="1:39" ht="45" customHeight="1">
      <c r="A43" s="49" t="s">
        <v>2043</v>
      </c>
      <c r="B43" s="38">
        <v>182.11353726084982</v>
      </c>
      <c r="C43" s="38">
        <v>25.151090676228808</v>
      </c>
      <c r="D43" s="38">
        <v>26.515032686870285</v>
      </c>
      <c r="E43" s="38">
        <v>15.930842684292434</v>
      </c>
      <c r="F43" s="38">
        <v>33.616976573169453</v>
      </c>
      <c r="G43" s="1028"/>
      <c r="H43" s="38">
        <v>24.987417634951832</v>
      </c>
      <c r="I43" s="38">
        <v>0.77363453504564439</v>
      </c>
      <c r="J43" s="38">
        <v>5.9467871663968337</v>
      </c>
      <c r="K43" s="38">
        <v>6.9288254140586956</v>
      </c>
      <c r="L43" s="38">
        <v>16.312746447272048</v>
      </c>
      <c r="M43" s="38">
        <v>7.9732572641491641</v>
      </c>
      <c r="N43" s="49" t="s">
        <v>2043</v>
      </c>
      <c r="O43" s="38">
        <v>234.96386021529145</v>
      </c>
      <c r="P43" s="38">
        <v>29.61915077031896</v>
      </c>
      <c r="Q43" s="38">
        <v>46.970668199199842</v>
      </c>
      <c r="R43" s="38">
        <v>18.567228841095467</v>
      </c>
      <c r="S43" s="38">
        <v>48.407418049998896</v>
      </c>
      <c r="T43" s="1028"/>
      <c r="U43" s="38">
        <v>31.276939059702482</v>
      </c>
      <c r="V43" s="38">
        <v>6.7416723768263305</v>
      </c>
      <c r="W43" s="38">
        <v>0.77363453504564439</v>
      </c>
      <c r="X43" s="38">
        <v>8.7310183240865591</v>
      </c>
      <c r="Y43" s="38">
        <v>2.431422824429168</v>
      </c>
      <c r="Z43" s="38">
        <v>1.8788267279679935</v>
      </c>
      <c r="AA43" s="49" t="s">
        <v>2043</v>
      </c>
      <c r="AB43" s="38">
        <v>130.58902438038902</v>
      </c>
      <c r="AC43" s="38">
        <v>20.795116918659307</v>
      </c>
      <c r="AD43" s="38">
        <v>6.5725499069337712</v>
      </c>
      <c r="AE43" s="38">
        <v>13.360593253439141</v>
      </c>
      <c r="AF43" s="38">
        <v>33.616976573169453</v>
      </c>
      <c r="AG43" s="1028"/>
      <c r="AH43" s="38">
        <v>5.1718425497183773</v>
      </c>
      <c r="AI43" s="38">
        <v>5.1718425497183773</v>
      </c>
      <c r="AJ43" s="38">
        <v>7.9732572641491641</v>
      </c>
      <c r="AK43" s="38">
        <v>8.0810039839349646</v>
      </c>
      <c r="AL43" s="38">
        <v>1.2929606374295943</v>
      </c>
      <c r="AM43" s="38">
        <v>3.4478950331455849</v>
      </c>
    </row>
    <row r="44" spans="1:39" ht="45" customHeight="1">
      <c r="A44" s="49" t="s">
        <v>2044</v>
      </c>
      <c r="B44" s="38">
        <v>265.62226973564879</v>
      </c>
      <c r="C44" s="38">
        <v>42.978082008937335</v>
      </c>
      <c r="D44" s="38">
        <v>44.971910555743705</v>
      </c>
      <c r="E44" s="38">
        <v>23.482869551275041</v>
      </c>
      <c r="F44" s="38">
        <v>40.500842319797037</v>
      </c>
      <c r="G44" s="1028"/>
      <c r="H44" s="38">
        <v>29.242818686493447</v>
      </c>
      <c r="I44" s="38">
        <v>2.1478561569427188</v>
      </c>
      <c r="J44" s="38">
        <v>10.689136375934158</v>
      </c>
      <c r="K44" s="38">
        <v>12.406044291239644</v>
      </c>
      <c r="L44" s="38">
        <v>20.492126731065483</v>
      </c>
      <c r="M44" s="38">
        <v>8.6865077361494993</v>
      </c>
      <c r="N44" s="49" t="s">
        <v>2044</v>
      </c>
      <c r="O44" s="38">
        <v>351.68318443414728</v>
      </c>
      <c r="P44" s="38">
        <v>55.844260080510693</v>
      </c>
      <c r="Q44" s="38">
        <v>77.548911771721322</v>
      </c>
      <c r="R44" s="38">
        <v>28.713445466497401</v>
      </c>
      <c r="S44" s="38">
        <v>56.409485384969301</v>
      </c>
      <c r="T44" s="1028"/>
      <c r="U44" s="38">
        <v>40.244041677453048</v>
      </c>
      <c r="V44" s="38">
        <v>13.000182002548035</v>
      </c>
      <c r="W44" s="38">
        <v>2.1478561569427188</v>
      </c>
      <c r="X44" s="38">
        <v>15.713263463949366</v>
      </c>
      <c r="Y44" s="38">
        <v>5.9913882272612682</v>
      </c>
      <c r="Z44" s="38">
        <v>3.1652617049682172</v>
      </c>
      <c r="AA44" s="49" t="s">
        <v>2044</v>
      </c>
      <c r="AB44" s="38">
        <v>182.95956919264881</v>
      </c>
      <c r="AC44" s="38">
        <v>30.619939769926983</v>
      </c>
      <c r="AD44" s="38">
        <v>13.681249684435461</v>
      </c>
      <c r="AE44" s="38">
        <v>18.458828939317687</v>
      </c>
      <c r="AF44" s="38">
        <v>40.500842319797037</v>
      </c>
      <c r="AG44" s="1028"/>
      <c r="AH44" s="38">
        <v>9.2294144696588436</v>
      </c>
      <c r="AI44" s="38">
        <v>8.4693450427457613</v>
      </c>
      <c r="AJ44" s="38">
        <v>8.6865077361494993</v>
      </c>
      <c r="AK44" s="38">
        <v>9.880902549870056</v>
      </c>
      <c r="AL44" s="38">
        <v>3.257440401056062</v>
      </c>
      <c r="AM44" s="38">
        <v>4.1260911746710125</v>
      </c>
    </row>
    <row r="45" spans="1:39" ht="45" customHeight="1">
      <c r="A45" s="49" t="s">
        <v>2045</v>
      </c>
      <c r="B45" s="38">
        <v>374.24979033953281</v>
      </c>
      <c r="C45" s="38">
        <v>71.464156259126284</v>
      </c>
      <c r="D45" s="38">
        <v>64.405196768495799</v>
      </c>
      <c r="E45" s="38">
        <v>39.042917536673009</v>
      </c>
      <c r="F45" s="38">
        <v>44.378045322439149</v>
      </c>
      <c r="G45" s="1028"/>
      <c r="H45" s="38">
        <v>30.42224134457561</v>
      </c>
      <c r="I45" s="38">
        <v>8.5291483645358017</v>
      </c>
      <c r="J45" s="38">
        <v>16.929009043901416</v>
      </c>
      <c r="K45" s="38">
        <v>19.240349762072462</v>
      </c>
      <c r="L45" s="38">
        <v>20.489723123245998</v>
      </c>
      <c r="M45" s="38">
        <v>11.971189337660697</v>
      </c>
      <c r="N45" s="49" t="s">
        <v>2254</v>
      </c>
      <c r="O45" s="38">
        <v>498.56749076332</v>
      </c>
      <c r="P45" s="38">
        <v>92.916025365170313</v>
      </c>
      <c r="Q45" s="38">
        <v>104.02976414320182</v>
      </c>
      <c r="R45" s="38">
        <v>52.85487395598701</v>
      </c>
      <c r="S45" s="38">
        <v>59.316349989726255</v>
      </c>
      <c r="T45" s="1028"/>
      <c r="U45" s="38">
        <v>39.931921888508526</v>
      </c>
      <c r="V45" s="38">
        <v>21.839788994038642</v>
      </c>
      <c r="W45" s="38">
        <v>8.5291483645358017</v>
      </c>
      <c r="X45" s="38">
        <v>25.070527010908265</v>
      </c>
      <c r="Y45" s="38">
        <v>10.338361653982789</v>
      </c>
      <c r="Z45" s="38">
        <v>7.6245417198123073</v>
      </c>
      <c r="AA45" s="49" t="s">
        <v>2045</v>
      </c>
      <c r="AB45" s="38">
        <v>257.92471572959863</v>
      </c>
      <c r="AC45" s="38">
        <v>51.391469378846423</v>
      </c>
      <c r="AD45" s="38">
        <v>27.328169599104218</v>
      </c>
      <c r="AE45" s="38">
        <v>26.118958554896064</v>
      </c>
      <c r="AF45" s="38">
        <v>44.378045322439149</v>
      </c>
      <c r="AG45" s="1028"/>
      <c r="AH45" s="38">
        <v>13.785005903972923</v>
      </c>
      <c r="AI45" s="38">
        <v>12.333952650923141</v>
      </c>
      <c r="AJ45" s="38">
        <v>11.971189337660697</v>
      </c>
      <c r="AK45" s="38">
        <v>12.213031546502327</v>
      </c>
      <c r="AL45" s="38">
        <v>4.8368441768326047</v>
      </c>
      <c r="AM45" s="38">
        <v>5.5623708033574957</v>
      </c>
    </row>
    <row r="46" spans="1:39" ht="45" customHeight="1">
      <c r="A46" s="49" t="s">
        <v>2046</v>
      </c>
      <c r="B46" s="38">
        <v>501.91011928564541</v>
      </c>
      <c r="C46" s="38">
        <v>100.68233222640723</v>
      </c>
      <c r="D46" s="38">
        <v>96.572849278390606</v>
      </c>
      <c r="E46" s="38">
        <v>55.319962761762213</v>
      </c>
      <c r="F46" s="38">
        <v>46.33374787196793</v>
      </c>
      <c r="G46" s="1028"/>
      <c r="H46" s="38">
        <v>29.003466190809615</v>
      </c>
      <c r="I46" s="38">
        <v>20.737181933103511</v>
      </c>
      <c r="J46" s="38">
        <v>19.757129557772217</v>
      </c>
      <c r="K46" s="38">
        <v>28.687352117885261</v>
      </c>
      <c r="L46" s="38">
        <v>19.599072521310038</v>
      </c>
      <c r="M46" s="38">
        <v>8.4517585694794928</v>
      </c>
      <c r="N46" s="49" t="s">
        <v>2046</v>
      </c>
      <c r="O46" s="38">
        <v>666.74187351314401</v>
      </c>
      <c r="P46" s="38">
        <v>139.68565750138524</v>
      </c>
      <c r="Q46" s="38">
        <v>141.34463205603353</v>
      </c>
      <c r="R46" s="38">
        <v>73.99026513731333</v>
      </c>
      <c r="S46" s="38">
        <v>55.575647580717408</v>
      </c>
      <c r="T46" s="1028"/>
      <c r="U46" s="38">
        <v>38.654107123304939</v>
      </c>
      <c r="V46" s="38">
        <v>26.543592874372493</v>
      </c>
      <c r="W46" s="38">
        <v>20.737181933103511</v>
      </c>
      <c r="X46" s="38">
        <v>32.847696182035961</v>
      </c>
      <c r="Y46" s="38">
        <v>15.760258269158667</v>
      </c>
      <c r="Z46" s="38">
        <v>11.612821882537965</v>
      </c>
      <c r="AA46" s="49" t="s">
        <v>2046</v>
      </c>
      <c r="AB46" s="38">
        <v>351.95537471475313</v>
      </c>
      <c r="AC46" s="38">
        <v>65.199280393127509</v>
      </c>
      <c r="AD46" s="38">
        <v>55.841976262632357</v>
      </c>
      <c r="AE46" s="38">
        <v>38.334762082996271</v>
      </c>
      <c r="AF46" s="38">
        <v>46.33374787196793</v>
      </c>
      <c r="AG46" s="1028"/>
      <c r="AH46" s="38">
        <v>24.902502927930648</v>
      </c>
      <c r="AI46" s="38">
        <v>13.583183415234899</v>
      </c>
      <c r="AJ46" s="38">
        <v>8.4517585694794928</v>
      </c>
      <c r="AK46" s="38">
        <v>9.9610011711722581</v>
      </c>
      <c r="AL46" s="38">
        <v>8.4517585694794928</v>
      </c>
      <c r="AM46" s="38">
        <v>7.8480615288023854</v>
      </c>
    </row>
    <row r="47" spans="1:39" ht="45" customHeight="1">
      <c r="A47" s="49" t="s">
        <v>2047</v>
      </c>
      <c r="B47" s="38">
        <v>721.59386228559811</v>
      </c>
      <c r="C47" s="38">
        <v>164.82678357551242</v>
      </c>
      <c r="D47" s="38">
        <v>136.15511513864092</v>
      </c>
      <c r="E47" s="38">
        <v>81.354093692797903</v>
      </c>
      <c r="F47" s="38">
        <v>45.9267099451123</v>
      </c>
      <c r="G47" s="1028"/>
      <c r="H47" s="38">
        <v>30.790264626788094</v>
      </c>
      <c r="I47" s="38">
        <v>40.406925078573238</v>
      </c>
      <c r="J47" s="38">
        <v>31.637703102754742</v>
      </c>
      <c r="K47" s="38">
        <v>36.722333958554607</v>
      </c>
      <c r="L47" s="38">
        <v>19.632324693227272</v>
      </c>
      <c r="M47" s="38">
        <v>10.821810964078185</v>
      </c>
      <c r="N47" s="49" t="s">
        <v>2255</v>
      </c>
      <c r="O47" s="38">
        <v>965.81665281792732</v>
      </c>
      <c r="P47" s="38">
        <v>236.36532113631566</v>
      </c>
      <c r="Q47" s="38">
        <v>196.56601899125479</v>
      </c>
      <c r="R47" s="38">
        <v>112.7140541665464</v>
      </c>
      <c r="S47" s="38">
        <v>57.116555750163677</v>
      </c>
      <c r="T47" s="1028"/>
      <c r="U47" s="38">
        <v>36.761187477498964</v>
      </c>
      <c r="V47" s="38">
        <v>42.837416812622756</v>
      </c>
      <c r="W47" s="38">
        <v>40.406925078573238</v>
      </c>
      <c r="X47" s="38">
        <v>39.49549067830467</v>
      </c>
      <c r="Y47" s="38">
        <v>22.178237073201853</v>
      </c>
      <c r="Z47" s="38">
        <v>20.962991206177094</v>
      </c>
      <c r="AA47" s="49" t="s">
        <v>2047</v>
      </c>
      <c r="AB47" s="38">
        <v>509.41695513831462</v>
      </c>
      <c r="AC47" s="38">
        <v>102.6752308543028</v>
      </c>
      <c r="AD47" s="38">
        <v>83.67107501494597</v>
      </c>
      <c r="AE47" s="38">
        <v>54.109054820390931</v>
      </c>
      <c r="AF47" s="38">
        <v>45.9267099451123</v>
      </c>
      <c r="AG47" s="1028"/>
      <c r="AH47" s="38">
        <v>34.313059154394246</v>
      </c>
      <c r="AI47" s="38">
        <v>21.90756853703633</v>
      </c>
      <c r="AJ47" s="38">
        <v>10.821810964078185</v>
      </c>
      <c r="AK47" s="38">
        <v>13.197330443997789</v>
      </c>
      <c r="AL47" s="38">
        <v>13.197330443997789</v>
      </c>
      <c r="AM47" s="38">
        <v>12.669437226237877</v>
      </c>
    </row>
    <row r="48" spans="1:39" ht="45" customHeight="1">
      <c r="A48" s="49" t="s">
        <v>2048</v>
      </c>
      <c r="B48" s="38">
        <v>1032.4950433058541</v>
      </c>
      <c r="C48" s="38">
        <v>236.58562036940415</v>
      </c>
      <c r="D48" s="38">
        <v>205.86455181049774</v>
      </c>
      <c r="E48" s="38">
        <v>126.89137013461338</v>
      </c>
      <c r="F48" s="38">
        <v>53.116625503782686</v>
      </c>
      <c r="G48" s="1028"/>
      <c r="H48" s="38">
        <v>31.388917875404363</v>
      </c>
      <c r="I48" s="38">
        <v>81.668444931193392</v>
      </c>
      <c r="J48" s="38">
        <v>47.417301471355522</v>
      </c>
      <c r="K48" s="38">
        <v>52.76009600333925</v>
      </c>
      <c r="L48" s="38">
        <v>18.031931545445058</v>
      </c>
      <c r="M48" s="38">
        <v>19.806199340393544</v>
      </c>
      <c r="N48" s="49" t="s">
        <v>2256</v>
      </c>
      <c r="O48" s="38">
        <v>1358.255381367175</v>
      </c>
      <c r="P48" s="38">
        <v>334.5771776213407</v>
      </c>
      <c r="Q48" s="38">
        <v>269.46823304485929</v>
      </c>
      <c r="R48" s="38">
        <v>166.34770810869807</v>
      </c>
      <c r="S48" s="38">
        <v>62.098126330170089</v>
      </c>
      <c r="T48" s="1028"/>
      <c r="U48" s="38">
        <v>38.011580359679876</v>
      </c>
      <c r="V48" s="38">
        <v>69.248819665159374</v>
      </c>
      <c r="W48" s="38">
        <v>81.668444931193392</v>
      </c>
      <c r="X48" s="38">
        <v>58.710955803069908</v>
      </c>
      <c r="Y48" s="38">
        <v>36.129818955735324</v>
      </c>
      <c r="Z48" s="38">
        <v>33.871705271001872</v>
      </c>
      <c r="AA48" s="49" t="s">
        <v>2048</v>
      </c>
      <c r="AB48" s="38">
        <v>772.74186820474813</v>
      </c>
      <c r="AC48" s="38">
        <v>158.44959472314835</v>
      </c>
      <c r="AD48" s="38">
        <v>155.14856149974943</v>
      </c>
      <c r="AE48" s="38">
        <v>95.429869549168885</v>
      </c>
      <c r="AF48" s="38">
        <v>53.116625503782686</v>
      </c>
      <c r="AG48" s="1028"/>
      <c r="AH48" s="38">
        <v>48.015028703984349</v>
      </c>
      <c r="AI48" s="38">
        <v>30.009392939990217</v>
      </c>
      <c r="AJ48" s="38">
        <v>19.806199340393544</v>
      </c>
      <c r="AK48" s="38">
        <v>15.904978258194815</v>
      </c>
      <c r="AL48" s="38">
        <v>26.708359716591293</v>
      </c>
      <c r="AM48" s="38">
        <v>13.204132893595695</v>
      </c>
    </row>
    <row r="49" spans="1:39" ht="45" customHeight="1">
      <c r="A49" s="49" t="s">
        <v>2049</v>
      </c>
      <c r="B49" s="38">
        <v>1413.6085494490812</v>
      </c>
      <c r="C49" s="38">
        <v>299.39897511524384</v>
      </c>
      <c r="D49" s="38">
        <v>251.14872705948142</v>
      </c>
      <c r="E49" s="38">
        <v>210.32159408922089</v>
      </c>
      <c r="F49" s="38">
        <v>61.105496717181971</v>
      </c>
      <c r="G49" s="1028"/>
      <c r="H49" s="38">
        <v>29.445023172490924</v>
      </c>
      <c r="I49" s="38">
        <v>182.22270553692508</v>
      </c>
      <c r="J49" s="38">
        <v>78.190145567286834</v>
      </c>
      <c r="K49" s="38">
        <v>64.828538413383384</v>
      </c>
      <c r="L49" s="38">
        <v>17.568039035687864</v>
      </c>
      <c r="M49" s="38">
        <v>23.929425287847483</v>
      </c>
      <c r="N49" s="49" t="s">
        <v>2049</v>
      </c>
      <c r="O49" s="38">
        <v>1863.3741179098467</v>
      </c>
      <c r="P49" s="38">
        <v>442.03701472183116</v>
      </c>
      <c r="Q49" s="38">
        <v>302.72481726295621</v>
      </c>
      <c r="R49" s="38">
        <v>262.16556990151156</v>
      </c>
      <c r="S49" s="38">
        <v>54.078996481926154</v>
      </c>
      <c r="T49" s="1028"/>
      <c r="U49" s="38">
        <v>34.093280390779533</v>
      </c>
      <c r="V49" s="38">
        <v>104.63110188894407</v>
      </c>
      <c r="W49" s="38">
        <v>182.22270553692508</v>
      </c>
      <c r="X49" s="38">
        <v>65.247484885802209</v>
      </c>
      <c r="Y49" s="38">
        <v>51.139920586169296</v>
      </c>
      <c r="Z49" s="38">
        <v>71.125636677315924</v>
      </c>
      <c r="AA49" s="49" t="s">
        <v>2049</v>
      </c>
      <c r="AB49" s="38">
        <v>1086.6522947677884</v>
      </c>
      <c r="AC49" s="38">
        <v>195.70851396132406</v>
      </c>
      <c r="AD49" s="38">
        <v>213.65558292720968</v>
      </c>
      <c r="AE49" s="38">
        <v>172.63371100518543</v>
      </c>
      <c r="AF49" s="38">
        <v>61.105496717181971</v>
      </c>
      <c r="AG49" s="1028"/>
      <c r="AH49" s="38">
        <v>64.52398604401732</v>
      </c>
      <c r="AI49" s="38">
        <v>58.968940887909874</v>
      </c>
      <c r="AJ49" s="38">
        <v>23.929425287847483</v>
      </c>
      <c r="AK49" s="38">
        <v>20.93824712686655</v>
      </c>
      <c r="AL49" s="38">
        <v>32.04833743908145</v>
      </c>
      <c r="AM49" s="38">
        <v>23.502114121993063</v>
      </c>
    </row>
    <row r="50" spans="1:39" ht="45" customHeight="1">
      <c r="A50" s="48" t="s">
        <v>2050</v>
      </c>
      <c r="B50" s="38">
        <v>1806.5331825862845</v>
      </c>
      <c r="C50" s="38">
        <v>395.50838631767914</v>
      </c>
      <c r="D50" s="38">
        <v>272.72248359815376</v>
      </c>
      <c r="E50" s="38">
        <v>288.52660969076595</v>
      </c>
      <c r="F50" s="38">
        <v>53.945802942632703</v>
      </c>
      <c r="G50" s="1028"/>
      <c r="H50" s="38">
        <v>35.255358206596398</v>
      </c>
      <c r="I50" s="38">
        <v>267.3844773441005</v>
      </c>
      <c r="J50" s="38">
        <v>123.59637072427473</v>
      </c>
      <c r="K50" s="38">
        <v>77.804928455936874</v>
      </c>
      <c r="L50" s="38">
        <v>20.261700118733561</v>
      </c>
      <c r="M50" s="38">
        <v>29.559344078154904</v>
      </c>
      <c r="N50" s="48" t="s">
        <v>2050</v>
      </c>
      <c r="O50" s="38">
        <v>2280.8434275459849</v>
      </c>
      <c r="P50" s="38">
        <v>534.76895468820101</v>
      </c>
      <c r="Q50" s="38">
        <v>316.73396141767608</v>
      </c>
      <c r="R50" s="38">
        <v>336.47375504710635</v>
      </c>
      <c r="S50" s="38">
        <v>59.219380888290715</v>
      </c>
      <c r="T50" s="1028"/>
      <c r="U50" s="38">
        <v>37.685060565275911</v>
      </c>
      <c r="V50" s="38">
        <v>172.27456258411843</v>
      </c>
      <c r="W50" s="38">
        <v>267.3844773441005</v>
      </c>
      <c r="X50" s="38">
        <v>70.883804396590406</v>
      </c>
      <c r="Y50" s="38">
        <v>62.808434275459845</v>
      </c>
      <c r="Z50" s="38">
        <v>92.418124719605203</v>
      </c>
      <c r="AA50" s="48" t="s">
        <v>2050</v>
      </c>
      <c r="AB50" s="38">
        <v>1415.8925813436199</v>
      </c>
      <c r="AC50" s="38">
        <v>280.81376874247161</v>
      </c>
      <c r="AD50" s="38">
        <v>236.47475262523923</v>
      </c>
      <c r="AE50" s="38">
        <v>249.03747385845509</v>
      </c>
      <c r="AF50" s="38">
        <v>53.945802942632703</v>
      </c>
      <c r="AG50" s="1028"/>
      <c r="AH50" s="38">
        <v>83.505147020787604</v>
      </c>
      <c r="AI50" s="38">
        <v>83.505147020787604</v>
      </c>
      <c r="AJ50" s="38">
        <v>29.559344078154904</v>
      </c>
      <c r="AK50" s="38">
        <v>16.996622844939072</v>
      </c>
      <c r="AL50" s="38">
        <v>46.555966923093976</v>
      </c>
      <c r="AM50" s="38">
        <v>33.254262087924268</v>
      </c>
    </row>
    <row r="51" spans="1:39" ht="45" customHeight="1">
      <c r="A51" s="50" t="s">
        <v>2052</v>
      </c>
      <c r="B51" s="39">
        <v>2078.7021245731448</v>
      </c>
      <c r="C51" s="40">
        <v>405.39004089185806</v>
      </c>
      <c r="D51" s="40">
        <v>247.78192054512022</v>
      </c>
      <c r="E51" s="40">
        <v>371.67288081768032</v>
      </c>
      <c r="F51" s="40">
        <v>73.349633251833737</v>
      </c>
      <c r="G51" s="1028"/>
      <c r="H51" s="40">
        <v>32.933040072452691</v>
      </c>
      <c r="I51" s="40">
        <v>346.54276182512524</v>
      </c>
      <c r="J51" s="40">
        <v>155.25576034156268</v>
      </c>
      <c r="K51" s="40">
        <v>94.094400207007681</v>
      </c>
      <c r="L51" s="40">
        <v>33.717160074177755</v>
      </c>
      <c r="M51" s="40">
        <v>54.652667913131026</v>
      </c>
      <c r="N51" s="50" t="s">
        <v>2257</v>
      </c>
      <c r="O51" s="40">
        <v>2577.5195469082696</v>
      </c>
      <c r="P51" s="40">
        <v>515.5039093816539</v>
      </c>
      <c r="Q51" s="40">
        <v>286.19949484065069</v>
      </c>
      <c r="R51" s="40">
        <v>394.81737541270485</v>
      </c>
      <c r="S51" s="40">
        <v>49.99870692999319</v>
      </c>
      <c r="T51" s="1028"/>
      <c r="U51" s="40">
        <v>53.446893614820304</v>
      </c>
      <c r="V51" s="40">
        <v>191.37436100790498</v>
      </c>
      <c r="W51" s="40">
        <v>346.54276182512524</v>
      </c>
      <c r="X51" s="40">
        <v>103.4456005448135</v>
      </c>
      <c r="Y51" s="40">
        <v>70.687827038955888</v>
      </c>
      <c r="Z51" s="40">
        <v>153.44430747480669</v>
      </c>
      <c r="AA51" s="50" t="s">
        <v>2052</v>
      </c>
      <c r="AB51" s="40">
        <v>1662.5916870415647</v>
      </c>
      <c r="AC51" s="40">
        <v>313.53372644901481</v>
      </c>
      <c r="AD51" s="40">
        <v>215.73421544656983</v>
      </c>
      <c r="AE51" s="40">
        <v>352.36588522939741</v>
      </c>
      <c r="AF51" s="40">
        <v>73.349633251833737</v>
      </c>
      <c r="AG51" s="1028"/>
      <c r="AH51" s="40">
        <v>86.293686178627937</v>
      </c>
      <c r="AI51" s="40">
        <v>125.12584495901049</v>
      </c>
      <c r="AJ51" s="40">
        <v>54.652667913131026</v>
      </c>
      <c r="AK51" s="40">
        <v>10.067596720839925</v>
      </c>
      <c r="AL51" s="40">
        <v>48.899755501222494</v>
      </c>
      <c r="AM51" s="40">
        <v>33.079246368474038</v>
      </c>
    </row>
    <row r="52" spans="1:39" s="71" customFormat="1">
      <c r="A52" s="70" t="s">
        <v>2258</v>
      </c>
      <c r="G52" s="58"/>
      <c r="N52" s="70"/>
      <c r="T52" s="58"/>
      <c r="AG52" s="58"/>
    </row>
    <row r="53" spans="1:39" s="71" customFormat="1">
      <c r="A53" s="70" t="s">
        <v>2259</v>
      </c>
      <c r="G53" s="58"/>
      <c r="N53" s="70"/>
      <c r="T53" s="58"/>
      <c r="AG53" s="58"/>
    </row>
  </sheetData>
  <mergeCells count="6">
    <mergeCell ref="H2:M2"/>
    <mergeCell ref="U2:Z2"/>
    <mergeCell ref="AH2:AM2"/>
    <mergeCell ref="H28:M28"/>
    <mergeCell ref="U28:Z28"/>
    <mergeCell ref="AH28:AM28"/>
  </mergeCells>
  <phoneticPr fontId="5" type="noConversion"/>
  <pageMargins left="0.74803149606299213" right="0.74803149606299213" top="0.98425196850393704" bottom="0.98425196850393704" header="0.51181102362204722" footer="0.51181102362204722"/>
  <pageSetup paperSize="9" scale="68" pageOrder="overThenDown" orientation="portrait" r:id="rId1"/>
  <headerFooter alignWithMargins="0"/>
  <rowBreaks count="1" manualBreakCount="1">
    <brk id="26" max="38" man="1"/>
  </rowBreaks>
  <colBreaks count="5" manualBreakCount="5">
    <brk id="7" max="52" man="1"/>
    <brk id="13" max="1048575" man="1"/>
    <brk id="20" max="52" man="1"/>
    <brk id="26" max="52" man="1"/>
    <brk id="33" max="52"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7"/>
  <sheetViews>
    <sheetView view="pageBreakPreview" zoomScale="90" zoomScaleSheetLayoutView="90" workbookViewId="0">
      <selection activeCell="I31" sqref="I31"/>
    </sheetView>
  </sheetViews>
  <sheetFormatPr defaultColWidth="9" defaultRowHeight="16.5"/>
  <cols>
    <col min="1" max="1" width="15.625" style="19" customWidth="1"/>
    <col min="2" max="6" width="20.625" style="53" customWidth="1"/>
    <col min="7" max="7" width="2.5" style="54" customWidth="1"/>
    <col min="8" max="13" width="20.625" style="53" customWidth="1"/>
    <col min="14" max="14" width="15.625" style="19" customWidth="1"/>
    <col min="15" max="19" width="20.625" style="53" customWidth="1"/>
    <col min="20" max="20" width="2.125" style="54" customWidth="1"/>
    <col min="21" max="26" width="20.625" style="53" customWidth="1"/>
    <col min="27" max="27" width="15.625" style="19" customWidth="1"/>
    <col min="28" max="32" width="20.625" style="53" customWidth="1"/>
    <col min="33" max="33" width="1.625" style="54" customWidth="1"/>
    <col min="34" max="39" width="20.625" style="53" customWidth="1"/>
    <col min="40" max="16384" width="9" style="53"/>
  </cols>
  <sheetData>
    <row r="1" spans="1:39" s="1231" customFormat="1" ht="30.2" customHeight="1">
      <c r="A1" s="1184"/>
      <c r="B1" s="20"/>
      <c r="C1" s="20"/>
      <c r="D1" s="20"/>
      <c r="E1" s="20"/>
      <c r="F1" s="21" t="s">
        <v>2260</v>
      </c>
      <c r="G1" s="21"/>
      <c r="H1" s="20" t="s">
        <v>2261</v>
      </c>
      <c r="I1" s="20"/>
      <c r="J1" s="20"/>
      <c r="K1" s="20"/>
      <c r="L1" s="20"/>
      <c r="M1" s="20"/>
      <c r="N1" s="1184"/>
      <c r="O1" s="20"/>
      <c r="P1" s="20"/>
      <c r="Q1" s="20"/>
      <c r="R1" s="20"/>
      <c r="S1" s="21" t="s">
        <v>2260</v>
      </c>
      <c r="T1" s="20"/>
      <c r="U1" s="20" t="s">
        <v>1725</v>
      </c>
      <c r="V1" s="20"/>
      <c r="W1" s="20"/>
      <c r="X1" s="20"/>
      <c r="Y1" s="20"/>
      <c r="Z1" s="20"/>
      <c r="AA1" s="1184"/>
      <c r="AB1" s="20"/>
      <c r="AC1" s="20"/>
      <c r="AD1" s="20"/>
      <c r="AE1" s="20"/>
      <c r="AF1" s="21" t="s">
        <v>2260</v>
      </c>
      <c r="AG1" s="20"/>
      <c r="AH1" s="20" t="s">
        <v>1726</v>
      </c>
      <c r="AI1" s="20"/>
      <c r="AJ1" s="20"/>
      <c r="AK1" s="20"/>
      <c r="AL1" s="20"/>
      <c r="AM1" s="20"/>
    </row>
    <row r="2" spans="1:39" ht="20.25" customHeight="1">
      <c r="A2" s="23"/>
      <c r="B2" s="44"/>
      <c r="C2" s="44"/>
      <c r="D2" s="44"/>
      <c r="E2" s="44"/>
      <c r="F2" s="44"/>
      <c r="G2" s="44"/>
      <c r="H2" s="2577"/>
      <c r="I2" s="2577"/>
      <c r="J2" s="2577"/>
      <c r="K2" s="2577"/>
      <c r="L2" s="2577"/>
      <c r="M2" s="2577"/>
      <c r="N2" s="23"/>
      <c r="O2" s="44"/>
      <c r="P2" s="44"/>
      <c r="Q2" s="44"/>
      <c r="R2" s="44"/>
      <c r="S2" s="44"/>
      <c r="T2" s="44"/>
      <c r="U2" s="2577"/>
      <c r="V2" s="2577"/>
      <c r="W2" s="2577"/>
      <c r="X2" s="2577"/>
      <c r="Y2" s="2577"/>
      <c r="Z2" s="2577"/>
      <c r="AA2" s="23"/>
      <c r="AB2" s="44"/>
      <c r="AC2" s="44"/>
      <c r="AD2" s="44"/>
      <c r="AE2" s="44"/>
      <c r="AF2" s="44"/>
      <c r="AG2" s="44"/>
      <c r="AH2" s="2577"/>
      <c r="AI2" s="2577"/>
      <c r="AJ2" s="2577"/>
      <c r="AK2" s="2577"/>
      <c r="AL2" s="2577"/>
      <c r="AM2" s="2577"/>
    </row>
    <row r="3" spans="1:39" s="1806" customFormat="1" ht="20.25" customHeight="1">
      <c r="A3" s="1711"/>
      <c r="B3" s="45"/>
      <c r="D3" s="45"/>
      <c r="E3" s="45"/>
      <c r="F3" s="30" t="s">
        <v>2262</v>
      </c>
      <c r="G3" s="1026"/>
      <c r="H3" s="150" t="s">
        <v>2263</v>
      </c>
      <c r="I3" s="31"/>
      <c r="J3" s="45"/>
      <c r="K3" s="45"/>
      <c r="L3" s="45"/>
      <c r="M3" s="45" t="s">
        <v>2264</v>
      </c>
      <c r="N3" s="1711"/>
      <c r="O3" s="45"/>
      <c r="Q3" s="45"/>
      <c r="R3" s="45"/>
      <c r="S3" s="30" t="s">
        <v>1715</v>
      </c>
      <c r="T3" s="1026"/>
      <c r="U3" s="150" t="s">
        <v>2263</v>
      </c>
      <c r="V3" s="31"/>
      <c r="W3" s="45"/>
      <c r="X3" s="45"/>
      <c r="Y3" s="45"/>
      <c r="Z3" s="45" t="s">
        <v>2264</v>
      </c>
      <c r="AA3" s="1711"/>
      <c r="AB3" s="45"/>
      <c r="AD3" s="45"/>
      <c r="AE3" s="45"/>
      <c r="AF3" s="30" t="s">
        <v>2262</v>
      </c>
      <c r="AG3" s="1026"/>
      <c r="AH3" s="150" t="s">
        <v>2263</v>
      </c>
      <c r="AI3" s="31"/>
      <c r="AJ3" s="45"/>
      <c r="AK3" s="45"/>
      <c r="AL3" s="45"/>
      <c r="AM3" s="45" t="s">
        <v>2264</v>
      </c>
    </row>
    <row r="4" spans="1:39" s="46" customFormat="1" ht="54.95" customHeight="1">
      <c r="A4" s="32"/>
      <c r="B4" s="146" t="s">
        <v>2265</v>
      </c>
      <c r="C4" s="56" t="s">
        <v>2266</v>
      </c>
      <c r="D4" s="56" t="s">
        <v>2267</v>
      </c>
      <c r="E4" s="56" t="s">
        <v>2268</v>
      </c>
      <c r="F4" s="56" t="s">
        <v>2269</v>
      </c>
      <c r="G4" s="57"/>
      <c r="H4" s="146" t="s">
        <v>2270</v>
      </c>
      <c r="I4" s="56" t="s">
        <v>2271</v>
      </c>
      <c r="J4" s="56" t="s">
        <v>2272</v>
      </c>
      <c r="K4" s="56" t="s">
        <v>2273</v>
      </c>
      <c r="L4" s="56" t="s">
        <v>2274</v>
      </c>
      <c r="M4" s="56" t="s">
        <v>2275</v>
      </c>
      <c r="N4" s="55"/>
      <c r="O4" s="56" t="s">
        <v>2276</v>
      </c>
      <c r="P4" s="56" t="s">
        <v>2266</v>
      </c>
      <c r="Q4" s="56" t="s">
        <v>2267</v>
      </c>
      <c r="R4" s="56" t="s">
        <v>2268</v>
      </c>
      <c r="S4" s="56" t="s">
        <v>2270</v>
      </c>
      <c r="T4" s="57"/>
      <c r="U4" s="146" t="s">
        <v>2274</v>
      </c>
      <c r="V4" s="56" t="s">
        <v>2277</v>
      </c>
      <c r="W4" s="56" t="s">
        <v>2271</v>
      </c>
      <c r="X4" s="56" t="s">
        <v>2273</v>
      </c>
      <c r="Y4" s="56" t="s">
        <v>2278</v>
      </c>
      <c r="Z4" s="56" t="s">
        <v>2279</v>
      </c>
      <c r="AA4" s="55"/>
      <c r="AB4" s="56" t="s">
        <v>2280</v>
      </c>
      <c r="AC4" s="56" t="s">
        <v>2266</v>
      </c>
      <c r="AD4" s="56" t="s">
        <v>2267</v>
      </c>
      <c r="AE4" s="56" t="s">
        <v>2268</v>
      </c>
      <c r="AF4" s="56" t="s">
        <v>2269</v>
      </c>
      <c r="AG4" s="57"/>
      <c r="AH4" s="146" t="s">
        <v>2273</v>
      </c>
      <c r="AI4" s="56" t="s">
        <v>2277</v>
      </c>
      <c r="AJ4" s="56" t="s">
        <v>2275</v>
      </c>
      <c r="AK4" s="56" t="s">
        <v>2281</v>
      </c>
      <c r="AL4" s="56" t="s">
        <v>2278</v>
      </c>
      <c r="AM4" s="56" t="s">
        <v>2282</v>
      </c>
    </row>
    <row r="5" spans="1:39" ht="63" customHeight="1">
      <c r="A5" s="1062" t="s">
        <v>2283</v>
      </c>
      <c r="B5" s="33">
        <v>48784</v>
      </c>
      <c r="C5" s="33">
        <v>9388</v>
      </c>
      <c r="D5" s="33">
        <v>8222</v>
      </c>
      <c r="E5" s="33">
        <v>5823</v>
      </c>
      <c r="F5" s="33">
        <v>2418</v>
      </c>
      <c r="G5" s="1027"/>
      <c r="H5" s="33">
        <v>3027</v>
      </c>
      <c r="I5" s="33">
        <v>1377</v>
      </c>
      <c r="J5" s="33">
        <v>2299</v>
      </c>
      <c r="K5" s="33">
        <v>2292</v>
      </c>
      <c r="L5" s="33">
        <v>1929</v>
      </c>
      <c r="M5" s="33">
        <v>653</v>
      </c>
      <c r="N5" s="1062" t="s">
        <v>2283</v>
      </c>
      <c r="O5" s="33">
        <v>29624</v>
      </c>
      <c r="P5" s="33">
        <v>5913</v>
      </c>
      <c r="Q5" s="33">
        <v>5576</v>
      </c>
      <c r="R5" s="33">
        <v>3340</v>
      </c>
      <c r="S5" s="33">
        <v>2779</v>
      </c>
      <c r="T5" s="1027"/>
      <c r="U5" s="33">
        <v>1792</v>
      </c>
      <c r="V5" s="33">
        <v>1385</v>
      </c>
      <c r="W5" s="33">
        <v>1377</v>
      </c>
      <c r="X5" s="33">
        <v>1220</v>
      </c>
      <c r="Y5" s="33">
        <v>697</v>
      </c>
      <c r="Z5" s="33">
        <v>659</v>
      </c>
      <c r="AA5" s="1062" t="s">
        <v>2283</v>
      </c>
      <c r="AB5" s="33">
        <v>19160</v>
      </c>
      <c r="AC5" s="33">
        <v>3475</v>
      </c>
      <c r="AD5" s="33">
        <v>2646</v>
      </c>
      <c r="AE5" s="33">
        <v>2483</v>
      </c>
      <c r="AF5" s="33">
        <v>2418</v>
      </c>
      <c r="AG5" s="1027"/>
      <c r="AH5" s="33">
        <v>1072</v>
      </c>
      <c r="AI5" s="33">
        <v>914</v>
      </c>
      <c r="AJ5" s="33">
        <v>653</v>
      </c>
      <c r="AK5" s="33">
        <v>624</v>
      </c>
      <c r="AL5" s="33">
        <v>478</v>
      </c>
      <c r="AM5" s="33">
        <v>460</v>
      </c>
    </row>
    <row r="6" spans="1:39" ht="63" customHeight="1">
      <c r="A6" s="1063" t="s">
        <v>2284</v>
      </c>
      <c r="B6" s="33">
        <v>4</v>
      </c>
      <c r="C6" s="33">
        <v>0</v>
      </c>
      <c r="D6" s="33">
        <v>1</v>
      </c>
      <c r="E6" s="33">
        <v>0</v>
      </c>
      <c r="F6" s="33">
        <v>0</v>
      </c>
      <c r="G6" s="1027"/>
      <c r="H6" s="33">
        <v>0</v>
      </c>
      <c r="I6" s="33">
        <v>0</v>
      </c>
      <c r="J6" s="33">
        <v>0</v>
      </c>
      <c r="K6" s="33">
        <v>0</v>
      </c>
      <c r="L6" s="33">
        <v>0</v>
      </c>
      <c r="M6" s="33">
        <v>0</v>
      </c>
      <c r="N6" s="1063" t="s">
        <v>2284</v>
      </c>
      <c r="O6" s="33">
        <v>2</v>
      </c>
      <c r="P6" s="33">
        <v>0</v>
      </c>
      <c r="Q6" s="33">
        <v>0</v>
      </c>
      <c r="R6" s="33">
        <v>0</v>
      </c>
      <c r="S6" s="33">
        <v>0</v>
      </c>
      <c r="T6" s="1027"/>
      <c r="U6" s="33">
        <v>0</v>
      </c>
      <c r="V6" s="33">
        <v>0</v>
      </c>
      <c r="W6" s="33">
        <v>0</v>
      </c>
      <c r="X6" s="33">
        <v>0</v>
      </c>
      <c r="Y6" s="33">
        <v>0</v>
      </c>
      <c r="Z6" s="33">
        <v>0</v>
      </c>
      <c r="AA6" s="1063" t="s">
        <v>2284</v>
      </c>
      <c r="AB6" s="33">
        <v>2</v>
      </c>
      <c r="AC6" s="33">
        <v>0</v>
      </c>
      <c r="AD6" s="33">
        <v>1</v>
      </c>
      <c r="AE6" s="33">
        <v>0</v>
      </c>
      <c r="AF6" s="33">
        <v>0</v>
      </c>
      <c r="AG6" s="1027"/>
      <c r="AH6" s="33">
        <v>0</v>
      </c>
      <c r="AI6" s="33">
        <v>0</v>
      </c>
      <c r="AJ6" s="33">
        <v>0</v>
      </c>
      <c r="AK6" s="33">
        <v>0</v>
      </c>
      <c r="AL6" s="33">
        <v>0</v>
      </c>
      <c r="AM6" s="33">
        <v>0</v>
      </c>
    </row>
    <row r="7" spans="1:39" ht="63" customHeight="1">
      <c r="A7" s="1063" t="s">
        <v>2285</v>
      </c>
      <c r="B7" s="33">
        <v>184</v>
      </c>
      <c r="C7" s="33">
        <v>1</v>
      </c>
      <c r="D7" s="33">
        <v>1</v>
      </c>
      <c r="E7" s="33">
        <v>6</v>
      </c>
      <c r="F7" s="33">
        <v>2</v>
      </c>
      <c r="G7" s="1027"/>
      <c r="H7" s="33">
        <v>1</v>
      </c>
      <c r="I7" s="33">
        <v>0</v>
      </c>
      <c r="J7" s="33">
        <v>1</v>
      </c>
      <c r="K7" s="33">
        <v>1</v>
      </c>
      <c r="L7" s="33">
        <v>1</v>
      </c>
      <c r="M7" s="33">
        <v>0</v>
      </c>
      <c r="N7" s="1063" t="s">
        <v>1403</v>
      </c>
      <c r="O7" s="33">
        <v>125</v>
      </c>
      <c r="P7" s="33">
        <v>1</v>
      </c>
      <c r="Q7" s="33">
        <v>0</v>
      </c>
      <c r="R7" s="33">
        <v>5</v>
      </c>
      <c r="S7" s="33">
        <v>1</v>
      </c>
      <c r="T7" s="33"/>
      <c r="U7" s="33">
        <v>1</v>
      </c>
      <c r="V7" s="33">
        <v>1</v>
      </c>
      <c r="W7" s="33">
        <v>0</v>
      </c>
      <c r="X7" s="33">
        <v>0</v>
      </c>
      <c r="Y7" s="33">
        <v>10</v>
      </c>
      <c r="Z7" s="33">
        <v>0</v>
      </c>
      <c r="AA7" s="1063" t="s">
        <v>1403</v>
      </c>
      <c r="AB7" s="33">
        <v>59</v>
      </c>
      <c r="AC7" s="33">
        <v>0</v>
      </c>
      <c r="AD7" s="33">
        <v>1</v>
      </c>
      <c r="AE7" s="33">
        <v>1</v>
      </c>
      <c r="AF7" s="33">
        <v>2</v>
      </c>
      <c r="AG7" s="33"/>
      <c r="AH7" s="33">
        <v>1</v>
      </c>
      <c r="AI7" s="33">
        <v>0</v>
      </c>
      <c r="AJ7" s="33">
        <v>0</v>
      </c>
      <c r="AK7" s="33">
        <v>3</v>
      </c>
      <c r="AL7" s="33">
        <v>5</v>
      </c>
      <c r="AM7" s="33">
        <v>16</v>
      </c>
    </row>
    <row r="8" spans="1:39" ht="63" customHeight="1">
      <c r="A8" s="1063" t="s">
        <v>2286</v>
      </c>
      <c r="B8" s="33">
        <v>73</v>
      </c>
      <c r="C8" s="33">
        <v>0</v>
      </c>
      <c r="D8" s="33">
        <v>0</v>
      </c>
      <c r="E8" s="33">
        <v>0</v>
      </c>
      <c r="F8" s="33">
        <v>0</v>
      </c>
      <c r="H8" s="1027">
        <v>0</v>
      </c>
      <c r="I8" s="33">
        <v>0</v>
      </c>
      <c r="J8" s="33">
        <v>0</v>
      </c>
      <c r="K8" s="33">
        <v>0</v>
      </c>
      <c r="L8" s="33">
        <v>0</v>
      </c>
      <c r="M8" s="33">
        <v>0</v>
      </c>
      <c r="N8" s="1063" t="s">
        <v>2286</v>
      </c>
      <c r="O8" s="33">
        <v>47</v>
      </c>
      <c r="P8" s="33">
        <v>0</v>
      </c>
      <c r="Q8" s="33">
        <v>0</v>
      </c>
      <c r="R8" s="33">
        <v>0</v>
      </c>
      <c r="S8" s="33">
        <v>0</v>
      </c>
      <c r="U8" s="1027">
        <v>0</v>
      </c>
      <c r="V8" s="33">
        <v>0</v>
      </c>
      <c r="W8" s="33">
        <v>0</v>
      </c>
      <c r="X8" s="33">
        <v>0</v>
      </c>
      <c r="Y8" s="33">
        <v>3</v>
      </c>
      <c r="Z8" s="33">
        <v>0</v>
      </c>
      <c r="AA8" s="1063" t="s">
        <v>2286</v>
      </c>
      <c r="AB8" s="33">
        <v>26</v>
      </c>
      <c r="AC8" s="33">
        <v>0</v>
      </c>
      <c r="AD8" s="33">
        <v>0</v>
      </c>
      <c r="AE8" s="33">
        <v>0</v>
      </c>
      <c r="AF8" s="33">
        <v>0</v>
      </c>
      <c r="AH8" s="1027">
        <v>0</v>
      </c>
      <c r="AI8" s="33">
        <v>0</v>
      </c>
      <c r="AJ8" s="33">
        <v>0</v>
      </c>
      <c r="AK8" s="33">
        <v>0</v>
      </c>
      <c r="AL8" s="33">
        <v>0</v>
      </c>
      <c r="AM8" s="33">
        <v>9</v>
      </c>
    </row>
    <row r="9" spans="1:39" ht="63" customHeight="1">
      <c r="A9" s="1063" t="s">
        <v>2287</v>
      </c>
      <c r="B9" s="33">
        <v>111</v>
      </c>
      <c r="C9" s="33">
        <v>1</v>
      </c>
      <c r="D9" s="33">
        <v>1</v>
      </c>
      <c r="E9" s="33">
        <v>6</v>
      </c>
      <c r="F9" s="33">
        <v>2</v>
      </c>
      <c r="G9" s="1027"/>
      <c r="H9" s="33">
        <v>1</v>
      </c>
      <c r="I9" s="33">
        <v>0</v>
      </c>
      <c r="J9" s="33">
        <v>1</v>
      </c>
      <c r="K9" s="33">
        <v>1</v>
      </c>
      <c r="L9" s="33">
        <v>1</v>
      </c>
      <c r="M9" s="33">
        <v>0</v>
      </c>
      <c r="N9" s="1063" t="s">
        <v>2287</v>
      </c>
      <c r="O9" s="33">
        <v>78</v>
      </c>
      <c r="P9" s="33">
        <v>1</v>
      </c>
      <c r="Q9" s="33">
        <v>0</v>
      </c>
      <c r="R9" s="33">
        <v>5</v>
      </c>
      <c r="S9" s="33">
        <v>1</v>
      </c>
      <c r="T9" s="1027"/>
      <c r="U9" s="33">
        <v>1</v>
      </c>
      <c r="V9" s="33">
        <v>1</v>
      </c>
      <c r="W9" s="33">
        <v>0</v>
      </c>
      <c r="X9" s="33">
        <v>0</v>
      </c>
      <c r="Y9" s="33">
        <v>7</v>
      </c>
      <c r="Z9" s="33">
        <v>0</v>
      </c>
      <c r="AA9" s="1063" t="s">
        <v>2287</v>
      </c>
      <c r="AB9" s="33">
        <v>33</v>
      </c>
      <c r="AC9" s="33">
        <v>0</v>
      </c>
      <c r="AD9" s="33">
        <v>1</v>
      </c>
      <c r="AE9" s="33">
        <v>1</v>
      </c>
      <c r="AF9" s="33">
        <v>2</v>
      </c>
      <c r="AG9" s="1027"/>
      <c r="AH9" s="33">
        <v>1</v>
      </c>
      <c r="AI9" s="33">
        <v>0</v>
      </c>
      <c r="AJ9" s="33">
        <v>0</v>
      </c>
      <c r="AK9" s="33">
        <v>3</v>
      </c>
      <c r="AL9" s="33">
        <v>5</v>
      </c>
      <c r="AM9" s="33">
        <v>7</v>
      </c>
    </row>
    <row r="10" spans="1:39" ht="11.25" customHeight="1">
      <c r="A10" s="1063"/>
      <c r="B10" s="33"/>
      <c r="C10" s="33"/>
      <c r="D10" s="33"/>
      <c r="E10" s="33"/>
      <c r="F10" s="33"/>
      <c r="G10" s="1027"/>
      <c r="H10" s="33"/>
      <c r="I10" s="33"/>
      <c r="J10" s="33"/>
      <c r="K10" s="33"/>
      <c r="L10" s="33"/>
      <c r="M10" s="33"/>
      <c r="N10" s="1063"/>
      <c r="O10" s="33"/>
      <c r="P10" s="33"/>
      <c r="Q10" s="33"/>
      <c r="R10" s="33"/>
      <c r="S10" s="33"/>
      <c r="T10" s="1027"/>
      <c r="U10" s="33"/>
      <c r="V10" s="33"/>
      <c r="W10" s="33"/>
      <c r="X10" s="33"/>
      <c r="Y10" s="33"/>
      <c r="Z10" s="33"/>
      <c r="AA10" s="1063"/>
      <c r="AB10" s="33"/>
      <c r="AC10" s="33"/>
      <c r="AD10" s="33"/>
      <c r="AE10" s="33"/>
      <c r="AF10" s="33"/>
      <c r="AG10" s="1027"/>
      <c r="AH10" s="33"/>
      <c r="AI10" s="33"/>
      <c r="AJ10" s="33"/>
      <c r="AK10" s="33"/>
      <c r="AL10" s="33"/>
      <c r="AM10" s="33"/>
    </row>
    <row r="11" spans="1:39" ht="63" customHeight="1">
      <c r="A11" s="1063" t="s">
        <v>2288</v>
      </c>
      <c r="B11" s="33">
        <v>27</v>
      </c>
      <c r="C11" s="33">
        <v>0</v>
      </c>
      <c r="D11" s="33">
        <v>0</v>
      </c>
      <c r="E11" s="33">
        <v>0</v>
      </c>
      <c r="F11" s="33">
        <v>0</v>
      </c>
      <c r="G11" s="1027"/>
      <c r="H11" s="33">
        <v>0</v>
      </c>
      <c r="I11" s="33">
        <v>0</v>
      </c>
      <c r="J11" s="33">
        <v>0</v>
      </c>
      <c r="K11" s="33">
        <v>0</v>
      </c>
      <c r="L11" s="33">
        <v>0</v>
      </c>
      <c r="M11" s="33">
        <v>0</v>
      </c>
      <c r="N11" s="1063" t="s">
        <v>1406</v>
      </c>
      <c r="O11" s="33">
        <v>16</v>
      </c>
      <c r="P11" s="33">
        <v>0</v>
      </c>
      <c r="Q11" s="33">
        <v>0</v>
      </c>
      <c r="R11" s="33">
        <v>0</v>
      </c>
      <c r="S11" s="33">
        <v>0</v>
      </c>
      <c r="T11" s="33"/>
      <c r="U11" s="33">
        <v>0</v>
      </c>
      <c r="V11" s="33">
        <v>0</v>
      </c>
      <c r="W11" s="33">
        <v>0</v>
      </c>
      <c r="X11" s="33">
        <v>0</v>
      </c>
      <c r="Y11" s="33">
        <v>2</v>
      </c>
      <c r="Z11" s="33">
        <v>0</v>
      </c>
      <c r="AA11" s="1063" t="s">
        <v>2289</v>
      </c>
      <c r="AB11" s="33">
        <v>11</v>
      </c>
      <c r="AC11" s="33">
        <v>0</v>
      </c>
      <c r="AD11" s="33">
        <v>0</v>
      </c>
      <c r="AE11" s="33">
        <v>0</v>
      </c>
      <c r="AF11" s="33">
        <v>0</v>
      </c>
      <c r="AG11" s="33"/>
      <c r="AH11" s="33">
        <v>0</v>
      </c>
      <c r="AI11" s="33">
        <v>0</v>
      </c>
      <c r="AJ11" s="33">
        <v>0</v>
      </c>
      <c r="AK11" s="33">
        <v>0</v>
      </c>
      <c r="AL11" s="33">
        <v>0</v>
      </c>
      <c r="AM11" s="33">
        <v>6</v>
      </c>
    </row>
    <row r="12" spans="1:39" ht="63" customHeight="1">
      <c r="A12" s="1063" t="s">
        <v>2290</v>
      </c>
      <c r="B12" s="33">
        <v>30</v>
      </c>
      <c r="C12" s="33">
        <v>0</v>
      </c>
      <c r="D12" s="33">
        <v>0</v>
      </c>
      <c r="E12" s="33">
        <v>0</v>
      </c>
      <c r="F12" s="33">
        <v>0</v>
      </c>
      <c r="G12" s="1027"/>
      <c r="H12" s="33">
        <v>0</v>
      </c>
      <c r="I12" s="33">
        <v>0</v>
      </c>
      <c r="J12" s="33">
        <v>0</v>
      </c>
      <c r="K12" s="33">
        <v>0</v>
      </c>
      <c r="L12" s="33">
        <v>0</v>
      </c>
      <c r="M12" s="33">
        <v>0</v>
      </c>
      <c r="N12" s="1063" t="s">
        <v>1407</v>
      </c>
      <c r="O12" s="33">
        <v>16</v>
      </c>
      <c r="P12" s="33">
        <v>0</v>
      </c>
      <c r="Q12" s="33">
        <v>0</v>
      </c>
      <c r="R12" s="33">
        <v>0</v>
      </c>
      <c r="S12" s="33">
        <v>0</v>
      </c>
      <c r="T12" s="1027"/>
      <c r="U12" s="33">
        <v>0</v>
      </c>
      <c r="V12" s="33">
        <v>0</v>
      </c>
      <c r="W12" s="33">
        <v>0</v>
      </c>
      <c r="X12" s="33">
        <v>0</v>
      </c>
      <c r="Y12" s="33">
        <v>0</v>
      </c>
      <c r="Z12" s="33">
        <v>0</v>
      </c>
      <c r="AA12" s="1063" t="s">
        <v>1407</v>
      </c>
      <c r="AB12" s="33">
        <v>14</v>
      </c>
      <c r="AC12" s="33">
        <v>0</v>
      </c>
      <c r="AD12" s="33">
        <v>0</v>
      </c>
      <c r="AE12" s="33">
        <v>0</v>
      </c>
      <c r="AF12" s="33">
        <v>0</v>
      </c>
      <c r="AG12" s="1027"/>
      <c r="AH12" s="33">
        <v>0</v>
      </c>
      <c r="AI12" s="33">
        <v>0</v>
      </c>
      <c r="AJ12" s="33">
        <v>0</v>
      </c>
      <c r="AK12" s="33">
        <v>0</v>
      </c>
      <c r="AL12" s="33">
        <v>0</v>
      </c>
      <c r="AM12" s="33">
        <v>3</v>
      </c>
    </row>
    <row r="13" spans="1:39" ht="63" customHeight="1">
      <c r="A13" s="1063" t="s">
        <v>2291</v>
      </c>
      <c r="B13" s="33">
        <v>36</v>
      </c>
      <c r="C13" s="33">
        <v>0</v>
      </c>
      <c r="D13" s="33">
        <v>0</v>
      </c>
      <c r="E13" s="33">
        <v>1</v>
      </c>
      <c r="F13" s="33">
        <v>0</v>
      </c>
      <c r="G13" s="1027"/>
      <c r="H13" s="33">
        <v>0</v>
      </c>
      <c r="I13" s="33">
        <v>0</v>
      </c>
      <c r="J13" s="33">
        <v>1</v>
      </c>
      <c r="K13" s="33">
        <v>0</v>
      </c>
      <c r="L13" s="33">
        <v>0</v>
      </c>
      <c r="M13" s="33">
        <v>0</v>
      </c>
      <c r="N13" s="1063" t="s">
        <v>1408</v>
      </c>
      <c r="O13" s="33">
        <v>29</v>
      </c>
      <c r="P13" s="33">
        <v>0</v>
      </c>
      <c r="Q13" s="33">
        <v>0</v>
      </c>
      <c r="R13" s="33">
        <v>0</v>
      </c>
      <c r="S13" s="33">
        <v>0</v>
      </c>
      <c r="T13" s="1027"/>
      <c r="U13" s="33">
        <v>0</v>
      </c>
      <c r="V13" s="33">
        <v>1</v>
      </c>
      <c r="W13" s="33">
        <v>0</v>
      </c>
      <c r="X13" s="33">
        <v>0</v>
      </c>
      <c r="Y13" s="33">
        <v>2</v>
      </c>
      <c r="Z13" s="33">
        <v>0</v>
      </c>
      <c r="AA13" s="1063" t="s">
        <v>1408</v>
      </c>
      <c r="AB13" s="33">
        <v>7</v>
      </c>
      <c r="AC13" s="33">
        <v>0</v>
      </c>
      <c r="AD13" s="33">
        <v>0</v>
      </c>
      <c r="AE13" s="33">
        <v>1</v>
      </c>
      <c r="AF13" s="33">
        <v>0</v>
      </c>
      <c r="AG13" s="1027"/>
      <c r="AH13" s="33">
        <v>0</v>
      </c>
      <c r="AI13" s="33">
        <v>0</v>
      </c>
      <c r="AJ13" s="33">
        <v>0</v>
      </c>
      <c r="AK13" s="33">
        <v>0</v>
      </c>
      <c r="AL13" s="33">
        <v>2</v>
      </c>
      <c r="AM13" s="33">
        <v>2</v>
      </c>
    </row>
    <row r="14" spans="1:39" ht="63" customHeight="1">
      <c r="A14" s="1063" t="s">
        <v>2292</v>
      </c>
      <c r="B14" s="33">
        <v>91</v>
      </c>
      <c r="C14" s="33">
        <v>1</v>
      </c>
      <c r="D14" s="33">
        <v>1</v>
      </c>
      <c r="E14" s="33">
        <v>5</v>
      </c>
      <c r="F14" s="33">
        <v>2</v>
      </c>
      <c r="G14" s="1027"/>
      <c r="H14" s="33">
        <v>1</v>
      </c>
      <c r="I14" s="33">
        <v>0</v>
      </c>
      <c r="J14" s="33">
        <v>0</v>
      </c>
      <c r="K14" s="33">
        <v>1</v>
      </c>
      <c r="L14" s="33">
        <v>1</v>
      </c>
      <c r="M14" s="33">
        <v>0</v>
      </c>
      <c r="N14" s="1063" t="s">
        <v>1409</v>
      </c>
      <c r="O14" s="33">
        <v>64</v>
      </c>
      <c r="P14" s="33">
        <v>1</v>
      </c>
      <c r="Q14" s="33">
        <v>0</v>
      </c>
      <c r="R14" s="33">
        <v>5</v>
      </c>
      <c r="S14" s="33">
        <v>1</v>
      </c>
      <c r="T14" s="1027"/>
      <c r="U14" s="33">
        <v>1</v>
      </c>
      <c r="V14" s="33">
        <v>0</v>
      </c>
      <c r="W14" s="33">
        <v>0</v>
      </c>
      <c r="X14" s="33">
        <v>0</v>
      </c>
      <c r="Y14" s="33">
        <v>6</v>
      </c>
      <c r="Z14" s="33">
        <v>0</v>
      </c>
      <c r="AA14" s="1063" t="s">
        <v>1409</v>
      </c>
      <c r="AB14" s="33">
        <v>27</v>
      </c>
      <c r="AC14" s="33">
        <v>0</v>
      </c>
      <c r="AD14" s="33">
        <v>1</v>
      </c>
      <c r="AE14" s="33">
        <v>0</v>
      </c>
      <c r="AF14" s="33">
        <v>2</v>
      </c>
      <c r="AG14" s="1027"/>
      <c r="AH14" s="33">
        <v>1</v>
      </c>
      <c r="AI14" s="33">
        <v>0</v>
      </c>
      <c r="AJ14" s="33">
        <v>0</v>
      </c>
      <c r="AK14" s="33">
        <v>3</v>
      </c>
      <c r="AL14" s="33">
        <v>3</v>
      </c>
      <c r="AM14" s="33">
        <v>5</v>
      </c>
    </row>
    <row r="15" spans="1:39" ht="11.25" customHeight="1">
      <c r="A15" s="1063"/>
      <c r="B15" s="33"/>
      <c r="C15" s="33"/>
      <c r="D15" s="33"/>
      <c r="E15" s="33"/>
      <c r="F15" s="33"/>
      <c r="G15" s="1027"/>
      <c r="H15" s="33"/>
      <c r="I15" s="33"/>
      <c r="J15" s="33"/>
      <c r="K15" s="33"/>
      <c r="L15" s="33"/>
      <c r="M15" s="33"/>
      <c r="N15" s="1063"/>
      <c r="O15" s="33"/>
      <c r="P15" s="33"/>
      <c r="Q15" s="33"/>
      <c r="R15" s="33"/>
      <c r="S15" s="33"/>
      <c r="T15" s="1027"/>
      <c r="U15" s="33"/>
      <c r="V15" s="33"/>
      <c r="W15" s="33"/>
      <c r="X15" s="33"/>
      <c r="Y15" s="33"/>
      <c r="Z15" s="33"/>
      <c r="AA15" s="1063"/>
      <c r="AB15" s="33"/>
      <c r="AC15" s="33"/>
      <c r="AD15" s="33"/>
      <c r="AE15" s="33"/>
      <c r="AF15" s="33"/>
      <c r="AG15" s="1027"/>
      <c r="AH15" s="33"/>
      <c r="AI15" s="33"/>
      <c r="AJ15" s="33"/>
      <c r="AK15" s="33"/>
      <c r="AL15" s="33"/>
      <c r="AM15" s="33"/>
    </row>
    <row r="16" spans="1:39" ht="63" customHeight="1">
      <c r="A16" s="1063" t="s">
        <v>2293</v>
      </c>
      <c r="B16" s="33">
        <v>1960</v>
      </c>
      <c r="C16" s="33">
        <v>205</v>
      </c>
      <c r="D16" s="33">
        <v>214</v>
      </c>
      <c r="E16" s="33">
        <v>218</v>
      </c>
      <c r="F16" s="33">
        <v>214</v>
      </c>
      <c r="G16" s="1027"/>
      <c r="H16" s="33">
        <v>228</v>
      </c>
      <c r="I16" s="33">
        <v>0</v>
      </c>
      <c r="J16" s="33">
        <v>86</v>
      </c>
      <c r="K16" s="33">
        <v>43</v>
      </c>
      <c r="L16" s="33">
        <v>80</v>
      </c>
      <c r="M16" s="33">
        <v>61</v>
      </c>
      <c r="N16" s="1063" t="s">
        <v>2293</v>
      </c>
      <c r="O16" s="33">
        <v>1094</v>
      </c>
      <c r="P16" s="33">
        <v>121</v>
      </c>
      <c r="Q16" s="33">
        <v>183</v>
      </c>
      <c r="R16" s="33">
        <v>102</v>
      </c>
      <c r="S16" s="33">
        <v>219</v>
      </c>
      <c r="T16" s="1027"/>
      <c r="U16" s="33">
        <v>75</v>
      </c>
      <c r="V16" s="33">
        <v>37</v>
      </c>
      <c r="W16" s="33">
        <v>0</v>
      </c>
      <c r="X16" s="33">
        <v>24</v>
      </c>
      <c r="Y16" s="33">
        <v>43</v>
      </c>
      <c r="Z16" s="33">
        <v>3</v>
      </c>
      <c r="AA16" s="1063" t="s">
        <v>2293</v>
      </c>
      <c r="AB16" s="33">
        <v>866</v>
      </c>
      <c r="AC16" s="33">
        <v>84</v>
      </c>
      <c r="AD16" s="33">
        <v>31</v>
      </c>
      <c r="AE16" s="33">
        <v>116</v>
      </c>
      <c r="AF16" s="33">
        <v>214</v>
      </c>
      <c r="AG16" s="1027"/>
      <c r="AH16" s="33">
        <v>19</v>
      </c>
      <c r="AI16" s="33">
        <v>49</v>
      </c>
      <c r="AJ16" s="33">
        <v>61</v>
      </c>
      <c r="AK16" s="33">
        <v>49</v>
      </c>
      <c r="AL16" s="33">
        <v>10</v>
      </c>
      <c r="AM16" s="33">
        <v>43</v>
      </c>
    </row>
    <row r="17" spans="1:39" ht="63" customHeight="1">
      <c r="A17" s="1063" t="s">
        <v>2294</v>
      </c>
      <c r="B17" s="33">
        <v>16170</v>
      </c>
      <c r="C17" s="33">
        <v>2621</v>
      </c>
      <c r="D17" s="33">
        <v>2583</v>
      </c>
      <c r="E17" s="33">
        <v>1527</v>
      </c>
      <c r="F17" s="33">
        <v>1277</v>
      </c>
      <c r="H17" s="1027">
        <v>1777</v>
      </c>
      <c r="I17" s="33">
        <v>93</v>
      </c>
      <c r="J17" s="33">
        <v>635</v>
      </c>
      <c r="K17" s="33">
        <v>735</v>
      </c>
      <c r="L17" s="33">
        <v>1189</v>
      </c>
      <c r="M17" s="33">
        <v>295</v>
      </c>
      <c r="N17" s="1063" t="s">
        <v>2294</v>
      </c>
      <c r="O17" s="33">
        <v>10389</v>
      </c>
      <c r="P17" s="33">
        <v>1635</v>
      </c>
      <c r="Q17" s="33">
        <v>2144</v>
      </c>
      <c r="R17" s="33">
        <v>924</v>
      </c>
      <c r="S17" s="33">
        <v>1684</v>
      </c>
      <c r="U17" s="1027">
        <v>1130</v>
      </c>
      <c r="V17" s="33">
        <v>381</v>
      </c>
      <c r="W17" s="33">
        <v>93</v>
      </c>
      <c r="X17" s="33">
        <v>462</v>
      </c>
      <c r="Y17" s="33">
        <v>182</v>
      </c>
      <c r="Z17" s="33">
        <v>114</v>
      </c>
      <c r="AA17" s="1063" t="s">
        <v>2294</v>
      </c>
      <c r="AB17" s="33">
        <v>5781</v>
      </c>
      <c r="AC17" s="33">
        <v>986</v>
      </c>
      <c r="AD17" s="33">
        <v>439</v>
      </c>
      <c r="AE17" s="33">
        <v>603</v>
      </c>
      <c r="AF17" s="33">
        <v>1277</v>
      </c>
      <c r="AH17" s="1027">
        <v>273</v>
      </c>
      <c r="AI17" s="33">
        <v>254</v>
      </c>
      <c r="AJ17" s="33">
        <v>295</v>
      </c>
      <c r="AK17" s="33">
        <v>324</v>
      </c>
      <c r="AL17" s="33">
        <v>96</v>
      </c>
      <c r="AM17" s="33">
        <v>134</v>
      </c>
    </row>
    <row r="18" spans="1:39" ht="63" customHeight="1">
      <c r="A18" s="1063" t="s">
        <v>2295</v>
      </c>
      <c r="B18" s="33">
        <v>30466</v>
      </c>
      <c r="C18" s="33">
        <v>6561</v>
      </c>
      <c r="D18" s="33">
        <v>5423</v>
      </c>
      <c r="E18" s="33">
        <v>4072</v>
      </c>
      <c r="F18" s="33">
        <v>925</v>
      </c>
      <c r="H18" s="1027">
        <v>1021</v>
      </c>
      <c r="I18" s="33">
        <v>1284</v>
      </c>
      <c r="J18" s="33">
        <v>1577</v>
      </c>
      <c r="K18" s="33">
        <v>1513</v>
      </c>
      <c r="L18" s="33">
        <v>659</v>
      </c>
      <c r="M18" s="33">
        <v>297</v>
      </c>
      <c r="N18" s="1063" t="s">
        <v>2296</v>
      </c>
      <c r="O18" s="33">
        <v>18014</v>
      </c>
      <c r="P18" s="33">
        <v>4156</v>
      </c>
      <c r="Q18" s="33">
        <v>3249</v>
      </c>
      <c r="R18" s="33">
        <v>2309</v>
      </c>
      <c r="S18" s="33">
        <v>875</v>
      </c>
      <c r="U18" s="1027">
        <v>586</v>
      </c>
      <c r="V18" s="33">
        <v>966</v>
      </c>
      <c r="W18" s="33">
        <v>1284</v>
      </c>
      <c r="X18" s="33">
        <v>734</v>
      </c>
      <c r="Y18" s="33">
        <v>462</v>
      </c>
      <c r="Z18" s="33">
        <v>542</v>
      </c>
      <c r="AA18" s="1063" t="s">
        <v>2296</v>
      </c>
      <c r="AB18" s="33">
        <v>12452</v>
      </c>
      <c r="AC18" s="33">
        <v>2405</v>
      </c>
      <c r="AD18" s="33">
        <v>2174</v>
      </c>
      <c r="AE18" s="33">
        <v>1763</v>
      </c>
      <c r="AF18" s="33">
        <v>925</v>
      </c>
      <c r="AH18" s="1027">
        <v>779</v>
      </c>
      <c r="AI18" s="33">
        <v>611</v>
      </c>
      <c r="AJ18" s="33">
        <v>297</v>
      </c>
      <c r="AK18" s="33">
        <v>248</v>
      </c>
      <c r="AL18" s="33">
        <v>367</v>
      </c>
      <c r="AM18" s="33">
        <v>267</v>
      </c>
    </row>
    <row r="19" spans="1:39" ht="63" customHeight="1">
      <c r="A19" s="1063" t="s">
        <v>2064</v>
      </c>
      <c r="B19" s="33">
        <v>11460</v>
      </c>
      <c r="C19" s="33">
        <v>2441</v>
      </c>
      <c r="D19" s="33">
        <v>2186</v>
      </c>
      <c r="E19" s="33">
        <v>1276</v>
      </c>
      <c r="F19" s="33">
        <v>481</v>
      </c>
      <c r="H19" s="1027">
        <v>585</v>
      </c>
      <c r="I19" s="33">
        <v>258</v>
      </c>
      <c r="J19" s="33">
        <v>474</v>
      </c>
      <c r="K19" s="33">
        <v>623</v>
      </c>
      <c r="L19" s="33">
        <v>387</v>
      </c>
      <c r="M19" s="33">
        <v>97</v>
      </c>
      <c r="N19" s="1063" t="s">
        <v>2297</v>
      </c>
      <c r="O19" s="33">
        <v>7198</v>
      </c>
      <c r="P19" s="33">
        <v>1620</v>
      </c>
      <c r="Q19" s="33">
        <v>1499</v>
      </c>
      <c r="R19" s="33">
        <v>817</v>
      </c>
      <c r="S19" s="33">
        <v>523</v>
      </c>
      <c r="U19" s="1027">
        <v>354</v>
      </c>
      <c r="V19" s="33">
        <v>301</v>
      </c>
      <c r="W19" s="33">
        <v>258</v>
      </c>
      <c r="X19" s="33">
        <v>328</v>
      </c>
      <c r="Y19" s="33">
        <v>168</v>
      </c>
      <c r="Z19" s="33">
        <v>139</v>
      </c>
      <c r="AA19" s="1063" t="s">
        <v>2298</v>
      </c>
      <c r="AB19" s="33">
        <v>4262</v>
      </c>
      <c r="AC19" s="33">
        <v>821</v>
      </c>
      <c r="AD19" s="33">
        <v>687</v>
      </c>
      <c r="AE19" s="33">
        <v>459</v>
      </c>
      <c r="AF19" s="33">
        <v>481</v>
      </c>
      <c r="AH19" s="1027">
        <v>295</v>
      </c>
      <c r="AI19" s="33">
        <v>173</v>
      </c>
      <c r="AJ19" s="33">
        <v>97</v>
      </c>
      <c r="AK19" s="33">
        <v>116</v>
      </c>
      <c r="AL19" s="33">
        <v>106</v>
      </c>
      <c r="AM19" s="33">
        <v>100</v>
      </c>
    </row>
    <row r="20" spans="1:39" ht="63" customHeight="1">
      <c r="A20" s="1063" t="s">
        <v>2299</v>
      </c>
      <c r="B20" s="33">
        <v>11897</v>
      </c>
      <c r="C20" s="33">
        <v>2627</v>
      </c>
      <c r="D20" s="33">
        <v>2248</v>
      </c>
      <c r="E20" s="33">
        <v>1610</v>
      </c>
      <c r="F20" s="33">
        <v>320</v>
      </c>
      <c r="H20" s="1027">
        <v>307</v>
      </c>
      <c r="I20" s="33">
        <v>527</v>
      </c>
      <c r="J20" s="33">
        <v>600</v>
      </c>
      <c r="K20" s="33">
        <v>578</v>
      </c>
      <c r="L20" s="33">
        <v>179</v>
      </c>
      <c r="M20" s="33">
        <v>122</v>
      </c>
      <c r="N20" s="1063" t="s">
        <v>2299</v>
      </c>
      <c r="O20" s="33">
        <v>6779</v>
      </c>
      <c r="P20" s="33">
        <v>1641</v>
      </c>
      <c r="Q20" s="33">
        <v>1231</v>
      </c>
      <c r="R20" s="33">
        <v>888</v>
      </c>
      <c r="S20" s="33">
        <v>257</v>
      </c>
      <c r="U20" s="1027">
        <v>159</v>
      </c>
      <c r="V20" s="33">
        <v>362</v>
      </c>
      <c r="W20" s="33">
        <v>527</v>
      </c>
      <c r="X20" s="33">
        <v>267</v>
      </c>
      <c r="Y20" s="33">
        <v>183</v>
      </c>
      <c r="Z20" s="33">
        <v>211</v>
      </c>
      <c r="AA20" s="1063" t="s">
        <v>2065</v>
      </c>
      <c r="AB20" s="33">
        <v>5118</v>
      </c>
      <c r="AC20" s="33">
        <v>986</v>
      </c>
      <c r="AD20" s="33">
        <v>1017</v>
      </c>
      <c r="AE20" s="33">
        <v>722</v>
      </c>
      <c r="AF20" s="33">
        <v>320</v>
      </c>
      <c r="AH20" s="1027">
        <v>311</v>
      </c>
      <c r="AI20" s="33">
        <v>238</v>
      </c>
      <c r="AJ20" s="33">
        <v>122</v>
      </c>
      <c r="AK20" s="33">
        <v>102</v>
      </c>
      <c r="AL20" s="33">
        <v>164</v>
      </c>
      <c r="AM20" s="33">
        <v>99</v>
      </c>
    </row>
    <row r="21" spans="1:39" ht="63" customHeight="1">
      <c r="A21" s="1063" t="s">
        <v>2066</v>
      </c>
      <c r="B21" s="33">
        <v>6529</v>
      </c>
      <c r="C21" s="33">
        <v>1398</v>
      </c>
      <c r="D21" s="33">
        <v>917</v>
      </c>
      <c r="E21" s="33">
        <v>1074</v>
      </c>
      <c r="F21" s="33">
        <v>111</v>
      </c>
      <c r="G21" s="1027"/>
      <c r="H21" s="33">
        <v>122</v>
      </c>
      <c r="I21" s="33">
        <v>451</v>
      </c>
      <c r="J21" s="33">
        <v>462</v>
      </c>
      <c r="K21" s="33">
        <v>281</v>
      </c>
      <c r="L21" s="33">
        <v>79</v>
      </c>
      <c r="M21" s="33">
        <v>73</v>
      </c>
      <c r="N21" s="1063" t="s">
        <v>2066</v>
      </c>
      <c r="O21" s="33">
        <v>3723</v>
      </c>
      <c r="P21" s="33">
        <v>848</v>
      </c>
      <c r="Q21" s="33">
        <v>483</v>
      </c>
      <c r="R21" s="33">
        <v>549</v>
      </c>
      <c r="S21" s="33">
        <v>90</v>
      </c>
      <c r="T21" s="1027"/>
      <c r="U21" s="33">
        <v>64</v>
      </c>
      <c r="V21" s="33">
        <v>285</v>
      </c>
      <c r="W21" s="33">
        <v>451</v>
      </c>
      <c r="X21" s="33">
        <v>124</v>
      </c>
      <c r="Y21" s="33">
        <v>107</v>
      </c>
      <c r="Z21" s="33">
        <v>163</v>
      </c>
      <c r="AA21" s="1063" t="s">
        <v>2300</v>
      </c>
      <c r="AB21" s="33">
        <v>2806</v>
      </c>
      <c r="AC21" s="33">
        <v>550</v>
      </c>
      <c r="AD21" s="33">
        <v>434</v>
      </c>
      <c r="AE21" s="33">
        <v>525</v>
      </c>
      <c r="AF21" s="33">
        <v>111</v>
      </c>
      <c r="AG21" s="1027"/>
      <c r="AH21" s="33">
        <v>157</v>
      </c>
      <c r="AI21" s="33">
        <v>177</v>
      </c>
      <c r="AJ21" s="33">
        <v>73</v>
      </c>
      <c r="AK21" s="33">
        <v>29</v>
      </c>
      <c r="AL21" s="33">
        <v>90</v>
      </c>
      <c r="AM21" s="33">
        <v>63</v>
      </c>
    </row>
    <row r="22" spans="1:39" ht="63" customHeight="1">
      <c r="A22" s="1073" t="s">
        <v>2067</v>
      </c>
      <c r="B22" s="36">
        <v>580</v>
      </c>
      <c r="C22" s="36">
        <v>95</v>
      </c>
      <c r="D22" s="36">
        <v>72</v>
      </c>
      <c r="E22" s="36">
        <v>112</v>
      </c>
      <c r="F22" s="36">
        <v>13</v>
      </c>
      <c r="G22" s="36"/>
      <c r="H22" s="36">
        <v>7</v>
      </c>
      <c r="I22" s="36">
        <v>48</v>
      </c>
      <c r="J22" s="36">
        <v>41</v>
      </c>
      <c r="K22" s="36">
        <v>31</v>
      </c>
      <c r="L22" s="36">
        <v>14</v>
      </c>
      <c r="M22" s="36">
        <v>5</v>
      </c>
      <c r="N22" s="1073" t="s">
        <v>2067</v>
      </c>
      <c r="O22" s="36">
        <v>314</v>
      </c>
      <c r="P22" s="36">
        <v>47</v>
      </c>
      <c r="Q22" s="36">
        <v>36</v>
      </c>
      <c r="R22" s="36">
        <v>55</v>
      </c>
      <c r="S22" s="36">
        <v>5</v>
      </c>
      <c r="T22" s="36"/>
      <c r="U22" s="36">
        <v>9</v>
      </c>
      <c r="V22" s="36">
        <v>18</v>
      </c>
      <c r="W22" s="36">
        <v>48</v>
      </c>
      <c r="X22" s="36">
        <v>15</v>
      </c>
      <c r="Y22" s="36">
        <v>4</v>
      </c>
      <c r="Z22" s="36">
        <v>29</v>
      </c>
      <c r="AA22" s="1073" t="s">
        <v>2067</v>
      </c>
      <c r="AB22" s="36">
        <v>266</v>
      </c>
      <c r="AC22" s="36">
        <v>48</v>
      </c>
      <c r="AD22" s="36">
        <v>36</v>
      </c>
      <c r="AE22" s="36">
        <v>57</v>
      </c>
      <c r="AF22" s="36">
        <v>13</v>
      </c>
      <c r="AG22" s="36"/>
      <c r="AH22" s="36">
        <v>16</v>
      </c>
      <c r="AI22" s="36">
        <v>23</v>
      </c>
      <c r="AJ22" s="36">
        <v>5</v>
      </c>
      <c r="AK22" s="36">
        <v>1</v>
      </c>
      <c r="AL22" s="36">
        <v>7</v>
      </c>
      <c r="AM22" s="36">
        <v>5</v>
      </c>
    </row>
    <row r="23" spans="1:39" ht="14.25" hidden="1" customHeight="1">
      <c r="A23" s="37"/>
      <c r="B23" s="1027"/>
      <c r="C23" s="1027"/>
      <c r="D23" s="1027"/>
      <c r="E23" s="1027"/>
      <c r="F23" s="1027"/>
      <c r="G23" s="1027"/>
      <c r="H23" s="1027"/>
      <c r="I23" s="1027"/>
      <c r="J23" s="1027"/>
      <c r="K23" s="1027"/>
      <c r="L23" s="1027"/>
      <c r="M23" s="1027"/>
      <c r="N23" s="1074"/>
      <c r="O23" s="1027"/>
      <c r="P23" s="1027"/>
      <c r="Q23" s="1027"/>
      <c r="R23" s="1027"/>
      <c r="S23" s="1027"/>
      <c r="T23" s="1027"/>
      <c r="U23" s="1027"/>
      <c r="V23" s="1027"/>
      <c r="W23" s="1027"/>
      <c r="X23" s="1027"/>
      <c r="Y23" s="1027"/>
      <c r="Z23" s="1027"/>
      <c r="AA23" s="1074"/>
      <c r="AB23" s="1027"/>
      <c r="AC23" s="1027"/>
      <c r="AD23" s="1027"/>
      <c r="AE23" s="1027"/>
      <c r="AF23" s="1027"/>
      <c r="AG23" s="1027"/>
      <c r="AH23" s="1027"/>
      <c r="AI23" s="1027"/>
      <c r="AJ23" s="1027"/>
      <c r="AK23" s="1027"/>
      <c r="AL23" s="1027"/>
      <c r="AM23" s="1027"/>
    </row>
    <row r="24" spans="1:39" s="1231" customFormat="1" ht="30.2" customHeight="1">
      <c r="A24" s="20"/>
      <c r="B24" s="20"/>
      <c r="C24" s="20"/>
      <c r="D24" s="20"/>
      <c r="E24" s="20"/>
      <c r="F24" s="21" t="s">
        <v>2260</v>
      </c>
      <c r="G24" s="21"/>
      <c r="H24" s="20" t="s">
        <v>2301</v>
      </c>
      <c r="I24" s="20"/>
      <c r="J24" s="20"/>
      <c r="K24" s="20"/>
      <c r="L24" s="20"/>
      <c r="M24" s="20"/>
      <c r="N24" s="20"/>
      <c r="O24" s="20"/>
      <c r="P24" s="20"/>
      <c r="Q24" s="20"/>
      <c r="R24" s="20"/>
      <c r="S24" s="21" t="s">
        <v>2260</v>
      </c>
      <c r="T24" s="21"/>
      <c r="U24" s="20" t="s">
        <v>2302</v>
      </c>
      <c r="V24" s="20"/>
      <c r="W24" s="20"/>
      <c r="X24" s="20"/>
      <c r="Y24" s="20"/>
      <c r="Z24" s="20"/>
      <c r="AA24" s="20"/>
      <c r="AB24" s="20"/>
      <c r="AC24" s="20"/>
      <c r="AD24" s="20"/>
      <c r="AE24" s="20"/>
      <c r="AF24" s="21" t="s">
        <v>2260</v>
      </c>
      <c r="AG24" s="21"/>
      <c r="AH24" s="20" t="s">
        <v>2303</v>
      </c>
      <c r="AI24" s="20"/>
      <c r="AJ24" s="20"/>
      <c r="AK24" s="20"/>
      <c r="AL24" s="20"/>
      <c r="AM24" s="20"/>
    </row>
    <row r="25" spans="1:39" ht="15" customHeight="1">
      <c r="A25" s="23"/>
      <c r="B25" s="44"/>
      <c r="C25" s="44"/>
      <c r="D25" s="44"/>
      <c r="E25" s="44"/>
      <c r="F25" s="44"/>
      <c r="G25" s="44"/>
      <c r="H25" s="2577"/>
      <c r="I25" s="2577"/>
      <c r="J25" s="2577"/>
      <c r="K25" s="2577"/>
      <c r="L25" s="2577"/>
      <c r="M25" s="2577"/>
      <c r="N25" s="23"/>
      <c r="O25" s="44"/>
      <c r="P25" s="44"/>
      <c r="Q25" s="44"/>
      <c r="R25" s="44"/>
      <c r="S25" s="44"/>
      <c r="T25" s="44"/>
      <c r="U25" s="2577"/>
      <c r="V25" s="2577"/>
      <c r="W25" s="2577"/>
      <c r="X25" s="2577"/>
      <c r="Y25" s="2577"/>
      <c r="Z25" s="2577"/>
      <c r="AA25" s="23"/>
      <c r="AB25" s="44"/>
      <c r="AC25" s="44"/>
      <c r="AD25" s="44"/>
      <c r="AE25" s="44"/>
      <c r="AF25" s="44"/>
      <c r="AG25" s="44"/>
      <c r="AH25" s="2577"/>
      <c r="AI25" s="2577"/>
      <c r="AJ25" s="2577"/>
      <c r="AK25" s="2577"/>
      <c r="AL25" s="2577"/>
      <c r="AM25" s="2577"/>
    </row>
    <row r="26" spans="1:39" s="1811" customFormat="1" ht="20.25" customHeight="1">
      <c r="A26" s="26"/>
      <c r="B26" s="1810"/>
      <c r="D26" s="1810"/>
      <c r="E26" s="1810"/>
      <c r="F26" s="1812" t="s">
        <v>2304</v>
      </c>
      <c r="G26" s="1813"/>
      <c r="H26" s="1814" t="s">
        <v>2068</v>
      </c>
      <c r="I26" s="1815"/>
      <c r="J26" s="1810"/>
      <c r="K26" s="1810"/>
      <c r="L26" s="1810"/>
      <c r="M26" s="1810" t="s">
        <v>2305</v>
      </c>
      <c r="N26" s="26"/>
      <c r="O26" s="1810"/>
      <c r="P26" s="27"/>
      <c r="Q26" s="1810"/>
      <c r="R26" s="1810"/>
      <c r="S26" s="1812" t="s">
        <v>2306</v>
      </c>
      <c r="T26" s="1813"/>
      <c r="U26" s="1814" t="s">
        <v>2263</v>
      </c>
      <c r="V26" s="1815"/>
      <c r="W26" s="1810"/>
      <c r="X26" s="1810"/>
      <c r="Y26" s="1810"/>
      <c r="Z26" s="1816" t="s">
        <v>2307</v>
      </c>
      <c r="AA26" s="26"/>
      <c r="AB26" s="1810"/>
      <c r="AD26" s="1810"/>
      <c r="AE26" s="1810"/>
      <c r="AF26" s="1812" t="s">
        <v>2306</v>
      </c>
      <c r="AG26" s="1813"/>
      <c r="AH26" s="1814" t="s">
        <v>2068</v>
      </c>
      <c r="AI26" s="1815"/>
      <c r="AJ26" s="1810"/>
      <c r="AK26" s="1810"/>
      <c r="AL26" s="1810"/>
      <c r="AM26" s="1816" t="s">
        <v>2308</v>
      </c>
    </row>
    <row r="27" spans="1:39" s="1809" customFormat="1" ht="54.95" customHeight="1">
      <c r="A27" s="1807"/>
      <c r="B27" s="1692" t="s">
        <v>2265</v>
      </c>
      <c r="C27" s="1693" t="s">
        <v>2309</v>
      </c>
      <c r="D27" s="1693" t="s">
        <v>2310</v>
      </c>
      <c r="E27" s="1693" t="s">
        <v>2311</v>
      </c>
      <c r="F27" s="1693" t="s">
        <v>2312</v>
      </c>
      <c r="G27" s="1694"/>
      <c r="H27" s="1692" t="s">
        <v>2313</v>
      </c>
      <c r="I27" s="1693" t="s">
        <v>2314</v>
      </c>
      <c r="J27" s="1693" t="s">
        <v>2315</v>
      </c>
      <c r="K27" s="1693" t="s">
        <v>2316</v>
      </c>
      <c r="L27" s="1693" t="s">
        <v>2274</v>
      </c>
      <c r="M27" s="1693" t="s">
        <v>2317</v>
      </c>
      <c r="N27" s="1808"/>
      <c r="O27" s="1693" t="s">
        <v>2318</v>
      </c>
      <c r="P27" s="1693" t="s">
        <v>2319</v>
      </c>
      <c r="Q27" s="1693" t="s">
        <v>2267</v>
      </c>
      <c r="R27" s="1693" t="s">
        <v>2268</v>
      </c>
      <c r="S27" s="1693" t="s">
        <v>2270</v>
      </c>
      <c r="T27" s="1694"/>
      <c r="U27" s="1692" t="s">
        <v>2320</v>
      </c>
      <c r="V27" s="1693" t="s">
        <v>2315</v>
      </c>
      <c r="W27" s="1693" t="s">
        <v>2271</v>
      </c>
      <c r="X27" s="1693" t="s">
        <v>2316</v>
      </c>
      <c r="Y27" s="1693" t="s">
        <v>2321</v>
      </c>
      <c r="Z27" s="1693" t="s">
        <v>2279</v>
      </c>
      <c r="AA27" s="1808"/>
      <c r="AB27" s="1693" t="s">
        <v>2322</v>
      </c>
      <c r="AC27" s="1693" t="s">
        <v>2266</v>
      </c>
      <c r="AD27" s="1693" t="s">
        <v>2310</v>
      </c>
      <c r="AE27" s="1693" t="s">
        <v>2268</v>
      </c>
      <c r="AF27" s="1693" t="s">
        <v>2323</v>
      </c>
      <c r="AG27" s="1694"/>
      <c r="AH27" s="1692" t="s">
        <v>2316</v>
      </c>
      <c r="AI27" s="1693" t="s">
        <v>2277</v>
      </c>
      <c r="AJ27" s="1693" t="s">
        <v>2324</v>
      </c>
      <c r="AK27" s="1693" t="s">
        <v>2281</v>
      </c>
      <c r="AL27" s="1693" t="s">
        <v>2325</v>
      </c>
      <c r="AM27" s="1698" t="s">
        <v>2326</v>
      </c>
    </row>
    <row r="28" spans="1:39" ht="63" customHeight="1">
      <c r="A28" s="1062" t="s">
        <v>1716</v>
      </c>
      <c r="B28" s="38">
        <v>206.88648986816406</v>
      </c>
      <c r="C28" s="38">
        <v>39.813266754150391</v>
      </c>
      <c r="D28" s="38">
        <v>34.868415832519531</v>
      </c>
      <c r="E28" s="38">
        <v>24.694572448730469</v>
      </c>
      <c r="F28" s="38">
        <v>20.381271362304688</v>
      </c>
      <c r="G28" s="1028"/>
      <c r="H28" s="38">
        <v>12.837106704711914</v>
      </c>
      <c r="I28" s="38">
        <v>11.752910614013672</v>
      </c>
      <c r="J28" s="38">
        <v>9.7497549057006836</v>
      </c>
      <c r="K28" s="38">
        <v>9.7200689315795898</v>
      </c>
      <c r="L28" s="38">
        <v>8.180633544921875</v>
      </c>
      <c r="M28" s="38">
        <v>5.5041232109069824</v>
      </c>
      <c r="N28" s="1062" t="s">
        <v>1716</v>
      </c>
      <c r="O28" s="38">
        <v>252.84548950195313</v>
      </c>
      <c r="P28" s="38">
        <v>50.468379974365234</v>
      </c>
      <c r="Q28" s="38">
        <v>47.592033386230469</v>
      </c>
      <c r="R28" s="38">
        <v>28.507423400878906</v>
      </c>
      <c r="S28" s="38">
        <v>23.719200134277344</v>
      </c>
      <c r="T28" s="1028"/>
      <c r="U28" s="38">
        <v>15.295001029968262</v>
      </c>
      <c r="V28" s="38">
        <v>11.821191787719727</v>
      </c>
      <c r="W28" s="38">
        <v>11.752910614013672</v>
      </c>
      <c r="X28" s="38">
        <v>10.412891387939453</v>
      </c>
      <c r="Y28" s="38">
        <v>5.9490041732788086</v>
      </c>
      <c r="Z28" s="38">
        <v>5.6246681213378906</v>
      </c>
      <c r="AA28" s="1062" t="s">
        <v>1716</v>
      </c>
      <c r="AB28" s="38">
        <v>161.49923706054687</v>
      </c>
      <c r="AC28" s="38">
        <v>29.290702819824219</v>
      </c>
      <c r="AD28" s="38">
        <v>22.303077697753906</v>
      </c>
      <c r="AE28" s="38">
        <v>20.929155349731445</v>
      </c>
      <c r="AF28" s="38">
        <v>20.381271362304688</v>
      </c>
      <c r="AG28" s="1028"/>
      <c r="AH28" s="38">
        <v>9.0358657836914062</v>
      </c>
      <c r="AI28" s="38">
        <v>7.7040867805480957</v>
      </c>
      <c r="AJ28" s="38">
        <v>5.5041232109069824</v>
      </c>
      <c r="AK28" s="38">
        <v>5.2596831321716309</v>
      </c>
      <c r="AL28" s="38">
        <v>4.0290517807006836</v>
      </c>
      <c r="AM28" s="38">
        <v>3.8773303031921387</v>
      </c>
    </row>
    <row r="29" spans="1:39" s="1817" customFormat="1" ht="63" customHeight="1">
      <c r="A29" s="1713" t="s">
        <v>1717</v>
      </c>
      <c r="B29" s="38">
        <v>2.259797635121775</v>
      </c>
      <c r="C29" s="38">
        <v>0</v>
      </c>
      <c r="D29" s="38">
        <v>0.56494940878044375</v>
      </c>
      <c r="E29" s="38">
        <v>0</v>
      </c>
      <c r="F29" s="38">
        <v>0</v>
      </c>
      <c r="G29" s="1028"/>
      <c r="H29" s="38">
        <v>0</v>
      </c>
      <c r="I29" s="38">
        <v>0</v>
      </c>
      <c r="J29" s="38">
        <v>0</v>
      </c>
      <c r="K29" s="38">
        <v>0</v>
      </c>
      <c r="L29" s="38">
        <v>0</v>
      </c>
      <c r="M29" s="38">
        <v>0</v>
      </c>
      <c r="N29" s="1713" t="s">
        <v>1717</v>
      </c>
      <c r="O29" s="38">
        <v>2.1829771442292998</v>
      </c>
      <c r="P29" s="38">
        <v>0</v>
      </c>
      <c r="Q29" s="38">
        <v>0</v>
      </c>
      <c r="R29" s="38">
        <v>0</v>
      </c>
      <c r="S29" s="38">
        <v>0</v>
      </c>
      <c r="T29" s="1028"/>
      <c r="U29" s="38">
        <v>0</v>
      </c>
      <c r="V29" s="38">
        <v>0</v>
      </c>
      <c r="W29" s="38">
        <v>0</v>
      </c>
      <c r="X29" s="38">
        <v>0</v>
      </c>
      <c r="Y29" s="38">
        <v>0</v>
      </c>
      <c r="Z29" s="38">
        <v>0</v>
      </c>
      <c r="AA29" s="1713" t="s">
        <v>1717</v>
      </c>
      <c r="AB29" s="38">
        <v>2.3422220660740845</v>
      </c>
      <c r="AC29" s="38">
        <v>0</v>
      </c>
      <c r="AD29" s="38">
        <v>1.1711110330370422</v>
      </c>
      <c r="AE29" s="38">
        <v>0</v>
      </c>
      <c r="AF29" s="38">
        <v>0</v>
      </c>
      <c r="AG29" s="1028"/>
      <c r="AH29" s="38">
        <v>0</v>
      </c>
      <c r="AI29" s="38">
        <v>0</v>
      </c>
      <c r="AJ29" s="38">
        <v>0</v>
      </c>
      <c r="AK29" s="38">
        <v>0</v>
      </c>
      <c r="AL29" s="38">
        <v>0</v>
      </c>
      <c r="AM29" s="38">
        <v>0</v>
      </c>
    </row>
    <row r="30" spans="1:39" ht="63" customHeight="1">
      <c r="A30" s="1063" t="s">
        <v>1403</v>
      </c>
      <c r="B30" s="38">
        <v>3.1650261854313158</v>
      </c>
      <c r="C30" s="38">
        <v>1.7201229268648456E-2</v>
      </c>
      <c r="D30" s="38">
        <v>1.7201229268648456E-2</v>
      </c>
      <c r="E30" s="38">
        <v>0.10320737561189072</v>
      </c>
      <c r="F30" s="38">
        <v>7.1697565329925314E-2</v>
      </c>
      <c r="G30" s="38"/>
      <c r="H30" s="38">
        <v>1.7201229268648456E-2</v>
      </c>
      <c r="I30" s="38">
        <v>0</v>
      </c>
      <c r="J30" s="38">
        <v>1.7201229268648456E-2</v>
      </c>
      <c r="K30" s="38">
        <v>1.7201229268648456E-2</v>
      </c>
      <c r="L30" s="38">
        <v>1.7201229268648456E-2</v>
      </c>
      <c r="M30" s="38">
        <v>0</v>
      </c>
      <c r="N30" s="1063" t="s">
        <v>1403</v>
      </c>
      <c r="O30" s="38">
        <v>4.1335391064214368</v>
      </c>
      <c r="P30" s="38">
        <v>3.306831285137149E-2</v>
      </c>
      <c r="Q30" s="38">
        <v>0</v>
      </c>
      <c r="R30" s="38">
        <v>0.16534156425685745</v>
      </c>
      <c r="S30" s="38">
        <v>3.306831285137149E-2</v>
      </c>
      <c r="T30" s="38"/>
      <c r="U30" s="38">
        <v>3.306831285137149E-2</v>
      </c>
      <c r="V30" s="38">
        <v>3.306831285137149E-2</v>
      </c>
      <c r="W30" s="38">
        <v>0</v>
      </c>
      <c r="X30" s="38">
        <v>0</v>
      </c>
      <c r="Y30" s="38">
        <v>0.3306831285137149</v>
      </c>
      <c r="Z30" s="38">
        <v>0</v>
      </c>
      <c r="AA30" s="1063" t="s">
        <v>1403</v>
      </c>
      <c r="AB30" s="38">
        <v>2.1150781772327965</v>
      </c>
      <c r="AC30" s="38">
        <v>0</v>
      </c>
      <c r="AD30" s="38">
        <v>3.5848782664962657E-2</v>
      </c>
      <c r="AE30" s="38">
        <v>3.5848782664962657E-2</v>
      </c>
      <c r="AF30" s="38">
        <v>7.1697565329925314E-2</v>
      </c>
      <c r="AG30" s="38"/>
      <c r="AH30" s="38">
        <v>3.5848782664962657E-2</v>
      </c>
      <c r="AI30" s="38">
        <v>0</v>
      </c>
      <c r="AJ30" s="38">
        <v>0</v>
      </c>
      <c r="AK30" s="38">
        <v>0.10754634799488796</v>
      </c>
      <c r="AL30" s="38">
        <v>0.17924391332481326</v>
      </c>
      <c r="AM30" s="38">
        <v>0.57358052263940251</v>
      </c>
    </row>
    <row r="31" spans="1:39" ht="63" customHeight="1">
      <c r="A31" s="1063" t="s">
        <v>1404</v>
      </c>
      <c r="B31" s="38">
        <v>2.5232946762284558</v>
      </c>
      <c r="C31" s="38">
        <v>0</v>
      </c>
      <c r="D31" s="38">
        <v>0</v>
      </c>
      <c r="E31" s="38">
        <v>0</v>
      </c>
      <c r="F31" s="38">
        <v>0</v>
      </c>
      <c r="H31" s="1028">
        <v>0</v>
      </c>
      <c r="I31" s="38">
        <v>0</v>
      </c>
      <c r="J31" s="38">
        <v>0</v>
      </c>
      <c r="K31" s="38">
        <v>0</v>
      </c>
      <c r="L31" s="38">
        <v>0</v>
      </c>
      <c r="M31" s="38">
        <v>0</v>
      </c>
      <c r="N31" s="1063" t="s">
        <v>1404</v>
      </c>
      <c r="O31" s="38">
        <v>3.1224650732350931</v>
      </c>
      <c r="P31" s="38">
        <v>0</v>
      </c>
      <c r="Q31" s="38">
        <v>0</v>
      </c>
      <c r="R31" s="38">
        <v>0</v>
      </c>
      <c r="S31" s="38">
        <v>0</v>
      </c>
      <c r="U31" s="1028">
        <v>0</v>
      </c>
      <c r="V31" s="38">
        <v>0</v>
      </c>
      <c r="W31" s="38">
        <v>0</v>
      </c>
      <c r="X31" s="38">
        <v>0</v>
      </c>
      <c r="Y31" s="38">
        <v>0.1993062812703251</v>
      </c>
      <c r="Z31" s="38">
        <v>0</v>
      </c>
      <c r="AA31" s="1063" t="s">
        <v>1404</v>
      </c>
      <c r="AB31" s="38">
        <v>1.8734391009798086</v>
      </c>
      <c r="AC31" s="38">
        <v>0</v>
      </c>
      <c r="AD31" s="38">
        <v>0</v>
      </c>
      <c r="AE31" s="38">
        <v>0</v>
      </c>
      <c r="AF31" s="38">
        <v>0</v>
      </c>
      <c r="AH31" s="1028">
        <v>0</v>
      </c>
      <c r="AI31" s="38">
        <v>0</v>
      </c>
      <c r="AJ31" s="38">
        <v>0</v>
      </c>
      <c r="AK31" s="38">
        <v>0</v>
      </c>
      <c r="AL31" s="38">
        <v>0</v>
      </c>
      <c r="AM31" s="38">
        <v>0.64849815033916458</v>
      </c>
    </row>
    <row r="32" spans="1:39" ht="63" customHeight="1">
      <c r="A32" s="1063" t="s">
        <v>1405</v>
      </c>
      <c r="B32" s="38">
        <v>3.8007255619338505</v>
      </c>
      <c r="C32" s="38">
        <v>3.4240770828232882E-2</v>
      </c>
      <c r="D32" s="38">
        <v>3.4240770828232882E-2</v>
      </c>
      <c r="E32" s="38">
        <v>0.2054446249693973</v>
      </c>
      <c r="F32" s="38">
        <v>0.14268663233150672</v>
      </c>
      <c r="G32" s="1028"/>
      <c r="H32" s="38">
        <v>3.4240770828232882E-2</v>
      </c>
      <c r="I32" s="38">
        <v>0</v>
      </c>
      <c r="J32" s="38">
        <v>3.4240770828232882E-2</v>
      </c>
      <c r="K32" s="38">
        <v>3.4240770828232882E-2</v>
      </c>
      <c r="L32" s="38">
        <v>3.4240770828232882E-2</v>
      </c>
      <c r="M32" s="38">
        <v>0</v>
      </c>
      <c r="N32" s="1063" t="s">
        <v>1405</v>
      </c>
      <c r="O32" s="38">
        <v>5.1355590055977594</v>
      </c>
      <c r="P32" s="38">
        <v>6.5840500071766145E-2</v>
      </c>
      <c r="Q32" s="38">
        <v>0</v>
      </c>
      <c r="R32" s="38">
        <v>0.32920250035883075</v>
      </c>
      <c r="S32" s="38">
        <v>6.5840500071766145E-2</v>
      </c>
      <c r="T32" s="1028"/>
      <c r="U32" s="38">
        <v>6.5840500071766145E-2</v>
      </c>
      <c r="V32" s="38">
        <v>6.5840500071766145E-2</v>
      </c>
      <c r="W32" s="38">
        <v>0</v>
      </c>
      <c r="X32" s="38">
        <v>0</v>
      </c>
      <c r="Y32" s="38">
        <v>0.46088350050236304</v>
      </c>
      <c r="Z32" s="38">
        <v>0</v>
      </c>
      <c r="AA32" s="1063" t="s">
        <v>1405</v>
      </c>
      <c r="AB32" s="38">
        <v>2.3543294334698608</v>
      </c>
      <c r="AC32" s="38">
        <v>0</v>
      </c>
      <c r="AD32" s="38">
        <v>7.1343316165753359E-2</v>
      </c>
      <c r="AE32" s="38">
        <v>7.1343316165753359E-2</v>
      </c>
      <c r="AF32" s="38">
        <v>0.14268663233150672</v>
      </c>
      <c r="AG32" s="1028"/>
      <c r="AH32" s="38">
        <v>7.1343316165753359E-2</v>
      </c>
      <c r="AI32" s="38">
        <v>0</v>
      </c>
      <c r="AJ32" s="38">
        <v>0</v>
      </c>
      <c r="AK32" s="38">
        <v>0.21402994849726006</v>
      </c>
      <c r="AL32" s="38">
        <v>0.35671658082876678</v>
      </c>
      <c r="AM32" s="38">
        <v>0.49940321316027347</v>
      </c>
    </row>
    <row r="33" spans="1:39" ht="12" customHeight="1">
      <c r="A33" s="1063"/>
      <c r="B33" s="38"/>
      <c r="C33" s="38"/>
      <c r="D33" s="38"/>
      <c r="E33" s="38"/>
      <c r="F33" s="38"/>
      <c r="G33" s="1028"/>
      <c r="H33" s="38"/>
      <c r="I33" s="38"/>
      <c r="J33" s="38"/>
      <c r="K33" s="38"/>
      <c r="L33" s="38"/>
      <c r="M33" s="38"/>
      <c r="N33" s="1063"/>
      <c r="O33" s="38"/>
      <c r="P33" s="38"/>
      <c r="Q33" s="38"/>
      <c r="R33" s="38"/>
      <c r="S33" s="38"/>
      <c r="T33" s="1028"/>
      <c r="U33" s="38"/>
      <c r="V33" s="38"/>
      <c r="W33" s="38"/>
      <c r="X33" s="38"/>
      <c r="Y33" s="38"/>
      <c r="Z33" s="38"/>
      <c r="AA33" s="1063"/>
      <c r="AB33" s="38"/>
      <c r="AC33" s="38"/>
      <c r="AD33" s="38"/>
      <c r="AE33" s="38"/>
      <c r="AF33" s="38"/>
      <c r="AG33" s="1028"/>
      <c r="AH33" s="38"/>
      <c r="AI33" s="38"/>
      <c r="AJ33" s="38"/>
      <c r="AK33" s="38"/>
      <c r="AL33" s="38"/>
      <c r="AM33" s="38"/>
    </row>
    <row r="34" spans="1:39" ht="63" customHeight="1">
      <c r="A34" s="1063" t="s">
        <v>1406</v>
      </c>
      <c r="B34" s="38">
        <v>2.5556178158743621</v>
      </c>
      <c r="C34" s="38">
        <v>0</v>
      </c>
      <c r="D34" s="38">
        <v>0</v>
      </c>
      <c r="E34" s="38">
        <v>0</v>
      </c>
      <c r="F34" s="38">
        <v>0</v>
      </c>
      <c r="G34" s="38"/>
      <c r="H34" s="38">
        <v>0</v>
      </c>
      <c r="I34" s="38">
        <v>0</v>
      </c>
      <c r="J34" s="38">
        <v>0</v>
      </c>
      <c r="K34" s="38">
        <v>0</v>
      </c>
      <c r="L34" s="38">
        <v>0</v>
      </c>
      <c r="M34" s="38">
        <v>0</v>
      </c>
      <c r="N34" s="1063" t="s">
        <v>1406</v>
      </c>
      <c r="O34" s="38">
        <v>2.9238670700384946</v>
      </c>
      <c r="P34" s="38">
        <v>0</v>
      </c>
      <c r="Q34" s="38">
        <v>0</v>
      </c>
      <c r="R34" s="38">
        <v>0</v>
      </c>
      <c r="S34" s="38">
        <v>0</v>
      </c>
      <c r="T34" s="38"/>
      <c r="U34" s="38">
        <v>0</v>
      </c>
      <c r="V34" s="38">
        <v>0</v>
      </c>
      <c r="W34" s="38">
        <v>0</v>
      </c>
      <c r="X34" s="38">
        <v>0</v>
      </c>
      <c r="Y34" s="38">
        <v>0.36548338375481182</v>
      </c>
      <c r="Z34" s="38">
        <v>0</v>
      </c>
      <c r="AA34" s="1063" t="s">
        <v>1406</v>
      </c>
      <c r="AB34" s="38">
        <v>2.1599311178330787</v>
      </c>
      <c r="AC34" s="38">
        <v>0</v>
      </c>
      <c r="AD34" s="38">
        <v>0</v>
      </c>
      <c r="AE34" s="38">
        <v>0</v>
      </c>
      <c r="AF34" s="38">
        <v>0</v>
      </c>
      <c r="AG34" s="38"/>
      <c r="AH34" s="38">
        <v>0</v>
      </c>
      <c r="AI34" s="38">
        <v>0</v>
      </c>
      <c r="AJ34" s="38">
        <v>0</v>
      </c>
      <c r="AK34" s="38">
        <v>0</v>
      </c>
      <c r="AL34" s="38">
        <v>0</v>
      </c>
      <c r="AM34" s="38">
        <v>1.1781442460907701</v>
      </c>
    </row>
    <row r="35" spans="1:39" ht="63" customHeight="1">
      <c r="A35" s="1063" t="s">
        <v>1407</v>
      </c>
      <c r="B35" s="38">
        <v>2.5152117913128778</v>
      </c>
      <c r="C35" s="38">
        <v>0</v>
      </c>
      <c r="D35" s="38">
        <v>0</v>
      </c>
      <c r="E35" s="38">
        <v>0</v>
      </c>
      <c r="F35" s="38">
        <v>0</v>
      </c>
      <c r="G35" s="38"/>
      <c r="H35" s="38">
        <v>0</v>
      </c>
      <c r="I35" s="38">
        <v>0</v>
      </c>
      <c r="J35" s="38">
        <v>0</v>
      </c>
      <c r="K35" s="38">
        <v>0</v>
      </c>
      <c r="L35" s="38">
        <v>0</v>
      </c>
      <c r="M35" s="38">
        <v>0</v>
      </c>
      <c r="N35" s="1063" t="s">
        <v>1407</v>
      </c>
      <c r="O35" s="38">
        <v>2.5752786129549392</v>
      </c>
      <c r="P35" s="38">
        <v>0</v>
      </c>
      <c r="Q35" s="38">
        <v>0</v>
      </c>
      <c r="R35" s="38">
        <v>0</v>
      </c>
      <c r="S35" s="38">
        <v>0</v>
      </c>
      <c r="T35" s="38"/>
      <c r="U35" s="38">
        <v>0</v>
      </c>
      <c r="V35" s="38">
        <v>0</v>
      </c>
      <c r="W35" s="38">
        <v>0</v>
      </c>
      <c r="X35" s="38">
        <v>0</v>
      </c>
      <c r="Y35" s="38">
        <v>0</v>
      </c>
      <c r="Z35" s="38">
        <v>0</v>
      </c>
      <c r="AA35" s="1063" t="s">
        <v>1407</v>
      </c>
      <c r="AB35" s="38">
        <v>2.4499059848578311</v>
      </c>
      <c r="AC35" s="38">
        <v>0</v>
      </c>
      <c r="AD35" s="38">
        <v>0</v>
      </c>
      <c r="AE35" s="38">
        <v>0</v>
      </c>
      <c r="AF35" s="38">
        <v>0</v>
      </c>
      <c r="AG35" s="38"/>
      <c r="AH35" s="38">
        <v>0</v>
      </c>
      <c r="AI35" s="38">
        <v>0</v>
      </c>
      <c r="AJ35" s="38">
        <v>0</v>
      </c>
      <c r="AK35" s="38">
        <v>0</v>
      </c>
      <c r="AL35" s="38">
        <v>0</v>
      </c>
      <c r="AM35" s="38">
        <v>0.52497985389810664</v>
      </c>
    </row>
    <row r="36" spans="1:39" ht="63" customHeight="1">
      <c r="A36" s="1063" t="s">
        <v>1408</v>
      </c>
      <c r="B36" s="38">
        <v>2.5471478842222233</v>
      </c>
      <c r="C36" s="38">
        <v>0</v>
      </c>
      <c r="D36" s="38">
        <v>0</v>
      </c>
      <c r="E36" s="38">
        <v>7.0754107895061757E-2</v>
      </c>
      <c r="F36" s="38">
        <v>0</v>
      </c>
      <c r="G36" s="38"/>
      <c r="H36" s="38">
        <v>0</v>
      </c>
      <c r="I36" s="38">
        <v>0</v>
      </c>
      <c r="J36" s="38">
        <v>7.0754107895061757E-2</v>
      </c>
      <c r="K36" s="38">
        <v>0</v>
      </c>
      <c r="L36" s="38">
        <v>0</v>
      </c>
      <c r="M36" s="38">
        <v>0</v>
      </c>
      <c r="N36" s="1063" t="s">
        <v>1408</v>
      </c>
      <c r="O36" s="38">
        <v>3.9283496122786663</v>
      </c>
      <c r="P36" s="38">
        <v>0</v>
      </c>
      <c r="Q36" s="38">
        <v>0</v>
      </c>
      <c r="R36" s="38">
        <v>0</v>
      </c>
      <c r="S36" s="38">
        <v>0</v>
      </c>
      <c r="T36" s="38"/>
      <c r="U36" s="38">
        <v>0</v>
      </c>
      <c r="V36" s="38">
        <v>0.13546033145788505</v>
      </c>
      <c r="W36" s="38">
        <v>0</v>
      </c>
      <c r="X36" s="38">
        <v>0</v>
      </c>
      <c r="Y36" s="38">
        <v>0.27092066291577011</v>
      </c>
      <c r="Z36" s="38">
        <v>0</v>
      </c>
      <c r="AA36" s="1063" t="s">
        <v>1408</v>
      </c>
      <c r="AB36" s="38">
        <v>1.0368496360657777</v>
      </c>
      <c r="AC36" s="38">
        <v>0</v>
      </c>
      <c r="AD36" s="38">
        <v>0</v>
      </c>
      <c r="AE36" s="38">
        <v>0.14812137658082539</v>
      </c>
      <c r="AF36" s="38">
        <v>0</v>
      </c>
      <c r="AG36" s="38"/>
      <c r="AH36" s="38">
        <v>0</v>
      </c>
      <c r="AI36" s="38">
        <v>0</v>
      </c>
      <c r="AJ36" s="38">
        <v>0</v>
      </c>
      <c r="AK36" s="38">
        <v>0</v>
      </c>
      <c r="AL36" s="38">
        <v>0.29624275316165077</v>
      </c>
      <c r="AM36" s="38">
        <v>0.29624275316165077</v>
      </c>
    </row>
    <row r="37" spans="1:39" ht="63" customHeight="1">
      <c r="A37" s="1063" t="s">
        <v>1409</v>
      </c>
      <c r="B37" s="38">
        <v>4.2306808978713635</v>
      </c>
      <c r="C37" s="38">
        <v>4.6490998877707287E-2</v>
      </c>
      <c r="D37" s="38">
        <v>4.6490998877707287E-2</v>
      </c>
      <c r="E37" s="38">
        <v>0.23245499438853642</v>
      </c>
      <c r="F37" s="38">
        <v>0.19348965362449658</v>
      </c>
      <c r="G37" s="38"/>
      <c r="H37" s="38">
        <v>4.6490998877707287E-2</v>
      </c>
      <c r="I37" s="38">
        <v>0</v>
      </c>
      <c r="J37" s="38">
        <v>0</v>
      </c>
      <c r="K37" s="38">
        <v>4.6490998877707287E-2</v>
      </c>
      <c r="L37" s="38">
        <v>4.6490998877707287E-2</v>
      </c>
      <c r="M37" s="38">
        <v>0</v>
      </c>
      <c r="N37" s="1063" t="s">
        <v>1409</v>
      </c>
      <c r="O37" s="38">
        <v>5.7280586266800437</v>
      </c>
      <c r="P37" s="38">
        <v>8.9500916041875683E-2</v>
      </c>
      <c r="Q37" s="38">
        <v>0</v>
      </c>
      <c r="R37" s="38">
        <v>0.44750458020937844</v>
      </c>
      <c r="S37" s="38">
        <v>8.9500916041875683E-2</v>
      </c>
      <c r="T37" s="38"/>
      <c r="U37" s="38">
        <v>8.9500916041875683E-2</v>
      </c>
      <c r="V37" s="38">
        <v>0</v>
      </c>
      <c r="W37" s="38">
        <v>0</v>
      </c>
      <c r="X37" s="38">
        <v>0</v>
      </c>
      <c r="Y37" s="38">
        <v>0.53700549625125416</v>
      </c>
      <c r="Z37" s="38">
        <v>0</v>
      </c>
      <c r="AA37" s="1063" t="s">
        <v>1409</v>
      </c>
      <c r="AB37" s="38">
        <v>2.6121103239307035</v>
      </c>
      <c r="AC37" s="38">
        <v>0</v>
      </c>
      <c r="AD37" s="38">
        <v>9.6744826812248289E-2</v>
      </c>
      <c r="AE37" s="38">
        <v>0</v>
      </c>
      <c r="AF37" s="38">
        <v>0.19348965362449658</v>
      </c>
      <c r="AG37" s="38"/>
      <c r="AH37" s="38">
        <v>9.6744826812248289E-2</v>
      </c>
      <c r="AI37" s="38">
        <v>0</v>
      </c>
      <c r="AJ37" s="38">
        <v>0</v>
      </c>
      <c r="AK37" s="38">
        <v>0.29023448043674482</v>
      </c>
      <c r="AL37" s="38">
        <v>0.29023448043674482</v>
      </c>
      <c r="AM37" s="38">
        <v>0.48372413406124143</v>
      </c>
    </row>
    <row r="38" spans="1:39" ht="11.25" customHeight="1">
      <c r="A38" s="1063"/>
      <c r="B38" s="38"/>
      <c r="C38" s="38"/>
      <c r="D38" s="38"/>
      <c r="E38" s="38"/>
      <c r="F38" s="38"/>
      <c r="G38" s="1028"/>
      <c r="H38" s="38"/>
      <c r="I38" s="38"/>
      <c r="J38" s="38"/>
      <c r="K38" s="38"/>
      <c r="L38" s="38"/>
      <c r="M38" s="38"/>
      <c r="N38" s="1063"/>
      <c r="O38" s="38"/>
      <c r="P38" s="38"/>
      <c r="Q38" s="38"/>
      <c r="R38" s="38"/>
      <c r="S38" s="38"/>
      <c r="T38" s="1028"/>
      <c r="U38" s="38"/>
      <c r="V38" s="38"/>
      <c r="W38" s="38"/>
      <c r="X38" s="38"/>
      <c r="Y38" s="38"/>
      <c r="Z38" s="38"/>
      <c r="AA38" s="1063"/>
      <c r="AB38" s="38"/>
      <c r="AC38" s="38"/>
      <c r="AD38" s="38"/>
      <c r="AE38" s="38"/>
      <c r="AF38" s="38"/>
      <c r="AG38" s="1028"/>
      <c r="AH38" s="38"/>
      <c r="AI38" s="38"/>
      <c r="AJ38" s="38"/>
      <c r="AK38" s="38"/>
      <c r="AL38" s="38"/>
      <c r="AM38" s="38"/>
    </row>
    <row r="39" spans="1:39" ht="63" customHeight="1">
      <c r="A39" s="1063" t="s">
        <v>1718</v>
      </c>
      <c r="B39" s="38">
        <v>27.245770893370757</v>
      </c>
      <c r="C39" s="38">
        <v>2.8496852209903087</v>
      </c>
      <c r="D39" s="38">
        <v>2.9747933526435419</v>
      </c>
      <c r="E39" s="38">
        <v>3.0303969667116455</v>
      </c>
      <c r="F39" s="38">
        <v>5.9728486580627873</v>
      </c>
      <c r="G39" s="1028"/>
      <c r="H39" s="38">
        <v>3.1694060018819044</v>
      </c>
      <c r="I39" s="38">
        <v>0</v>
      </c>
      <c r="J39" s="38">
        <v>1.1954777024642271</v>
      </c>
      <c r="K39" s="38">
        <v>0.59773885123211357</v>
      </c>
      <c r="L39" s="38">
        <v>1.1120722813620716</v>
      </c>
      <c r="M39" s="38">
        <v>1.702540972625374</v>
      </c>
      <c r="N39" s="1063" t="s">
        <v>1718</v>
      </c>
      <c r="O39" s="38">
        <v>30.297181005162983</v>
      </c>
      <c r="P39" s="38">
        <v>3.3509679173900557</v>
      </c>
      <c r="Q39" s="38">
        <v>5.0679928006808277</v>
      </c>
      <c r="R39" s="38">
        <v>2.8247828725106254</v>
      </c>
      <c r="S39" s="38">
        <v>6.0649749909786959</v>
      </c>
      <c r="T39" s="1028"/>
      <c r="U39" s="38">
        <v>2.0770462297872245</v>
      </c>
      <c r="V39" s="38">
        <v>1.0246761400283642</v>
      </c>
      <c r="W39" s="38">
        <v>0</v>
      </c>
      <c r="X39" s="38">
        <v>0.66465479353191192</v>
      </c>
      <c r="Y39" s="38">
        <v>1.1908398384113421</v>
      </c>
      <c r="Z39" s="38">
        <v>8.3081849191488991E-2</v>
      </c>
      <c r="AA39" s="1063" t="s">
        <v>1718</v>
      </c>
      <c r="AB39" s="38">
        <v>24.17049970973072</v>
      </c>
      <c r="AC39" s="38">
        <v>2.3444826508283838</v>
      </c>
      <c r="AD39" s="38">
        <v>0.86522574018666543</v>
      </c>
      <c r="AE39" s="38">
        <v>3.2376188987630061</v>
      </c>
      <c r="AF39" s="38">
        <v>5.9728486580627873</v>
      </c>
      <c r="AG39" s="1028"/>
      <c r="AH39" s="38">
        <v>0.53029964721118206</v>
      </c>
      <c r="AI39" s="38">
        <v>1.3676148796498906</v>
      </c>
      <c r="AJ39" s="38">
        <v>1.702540972625374</v>
      </c>
      <c r="AK39" s="38">
        <v>1.3676148796498906</v>
      </c>
      <c r="AL39" s="38">
        <v>0.27910507747956953</v>
      </c>
      <c r="AM39" s="38">
        <v>1.2001518331621488</v>
      </c>
    </row>
    <row r="40" spans="1:39" ht="63" customHeight="1">
      <c r="A40" s="1063" t="s">
        <v>1719</v>
      </c>
      <c r="B40" s="38">
        <v>229.52472979921555</v>
      </c>
      <c r="C40" s="38">
        <v>37.203730167207418</v>
      </c>
      <c r="D40" s="38">
        <v>36.664339954939628</v>
      </c>
      <c r="E40" s="38">
        <v>21.674969845603101</v>
      </c>
      <c r="F40" s="38">
        <v>35.546088969884366</v>
      </c>
      <c r="H40" s="1028">
        <v>25.22358966315436</v>
      </c>
      <c r="I40" s="38">
        <v>2.693720893150954</v>
      </c>
      <c r="J40" s="38">
        <v>9.0134943365802016</v>
      </c>
      <c r="K40" s="38">
        <v>10.432942263600706</v>
      </c>
      <c r="L40" s="38">
        <v>16.877235852273795</v>
      </c>
      <c r="M40" s="38">
        <v>8.2115084151259889</v>
      </c>
      <c r="N40" s="1063" t="s">
        <v>1719</v>
      </c>
      <c r="O40" s="38">
        <v>300.91469203166946</v>
      </c>
      <c r="P40" s="38">
        <v>47.357351186040965</v>
      </c>
      <c r="Q40" s="38">
        <v>62.100404246404786</v>
      </c>
      <c r="R40" s="38">
        <v>26.763420486790125</v>
      </c>
      <c r="S40" s="38">
        <v>48.776623484582863</v>
      </c>
      <c r="U40" s="1028">
        <v>32.730157088823418</v>
      </c>
      <c r="V40" s="38">
        <v>11.035566239682939</v>
      </c>
      <c r="W40" s="38">
        <v>2.693720893150954</v>
      </c>
      <c r="X40" s="38">
        <v>13.381710243395062</v>
      </c>
      <c r="Y40" s="38">
        <v>5.2715828231556303</v>
      </c>
      <c r="Z40" s="38">
        <v>3.3019804496689114</v>
      </c>
      <c r="AA40" s="1063" t="s">
        <v>1719</v>
      </c>
      <c r="AB40" s="38">
        <v>160.91772931472318</v>
      </c>
      <c r="AC40" s="38">
        <v>27.445923041743132</v>
      </c>
      <c r="AD40" s="38">
        <v>12.219837946577318</v>
      </c>
      <c r="AE40" s="38">
        <v>16.784879912952444</v>
      </c>
      <c r="AF40" s="38">
        <v>35.546088969884366</v>
      </c>
      <c r="AH40" s="1028">
        <v>7.5991247367098129</v>
      </c>
      <c r="AI40" s="38">
        <v>7.0702479235322064</v>
      </c>
      <c r="AJ40" s="38">
        <v>8.2115084151259889</v>
      </c>
      <c r="AK40" s="38">
        <v>9.0187414457654924</v>
      </c>
      <c r="AL40" s="38">
        <v>2.6722196876342199</v>
      </c>
      <c r="AM40" s="38">
        <v>3.729973313989432</v>
      </c>
    </row>
    <row r="41" spans="1:39" ht="63" customHeight="1">
      <c r="A41" s="1063" t="s">
        <v>1720</v>
      </c>
      <c r="B41" s="38">
        <v>909.22520678113801</v>
      </c>
      <c r="C41" s="38">
        <v>195.80603235380576</v>
      </c>
      <c r="D41" s="38">
        <v>161.84363869146298</v>
      </c>
      <c r="E41" s="38">
        <v>121.52448769161668</v>
      </c>
      <c r="F41" s="38">
        <v>51.004935072096167</v>
      </c>
      <c r="H41" s="1028">
        <v>30.470653716390139</v>
      </c>
      <c r="I41" s="38">
        <v>83.52767830134367</v>
      </c>
      <c r="J41" s="38">
        <v>47.063879442455679</v>
      </c>
      <c r="K41" s="38">
        <v>45.153867848088424</v>
      </c>
      <c r="L41" s="38">
        <v>19.667150635750343</v>
      </c>
      <c r="M41" s="38">
        <v>16.376719693418984</v>
      </c>
      <c r="N41" s="1063" t="s">
        <v>1720</v>
      </c>
      <c r="O41" s="38">
        <v>1171.8594991591938</v>
      </c>
      <c r="P41" s="38">
        <v>270.35905842709053</v>
      </c>
      <c r="Q41" s="38">
        <v>211.35625140269903</v>
      </c>
      <c r="R41" s="38">
        <v>150.20670498271224</v>
      </c>
      <c r="S41" s="38">
        <v>56.921120337753663</v>
      </c>
      <c r="U41" s="1028">
        <v>38.120887449055594</v>
      </c>
      <c r="V41" s="38">
        <v>62.840916852880049</v>
      </c>
      <c r="W41" s="38">
        <v>83.52767830134367</v>
      </c>
      <c r="X41" s="38">
        <v>47.748688374755645</v>
      </c>
      <c r="Y41" s="38">
        <v>30.054351538333936</v>
      </c>
      <c r="Z41" s="38">
        <v>35.258568254928555</v>
      </c>
      <c r="AA41" s="1063" t="s">
        <v>1720</v>
      </c>
      <c r="AB41" s="38">
        <v>686.60913677593669</v>
      </c>
      <c r="AC41" s="38">
        <v>132.61283118745004</v>
      </c>
      <c r="AD41" s="38">
        <v>119.87538253701304</v>
      </c>
      <c r="AE41" s="38">
        <v>97.212649223897884</v>
      </c>
      <c r="AF41" s="38">
        <v>51.004935072096167</v>
      </c>
      <c r="AH41" s="1028">
        <v>42.954426401257201</v>
      </c>
      <c r="AI41" s="38">
        <v>33.690827382757575</v>
      </c>
      <c r="AJ41" s="38">
        <v>16.376719693418984</v>
      </c>
      <c r="AK41" s="38">
        <v>13.674836646356594</v>
      </c>
      <c r="AL41" s="38">
        <v>20.23655261779383</v>
      </c>
      <c r="AM41" s="38">
        <v>14.722505582972623</v>
      </c>
    </row>
    <row r="42" spans="1:39" ht="63" customHeight="1">
      <c r="A42" s="1063" t="s">
        <v>1721</v>
      </c>
      <c r="B42" s="38">
        <v>580.72892121241603</v>
      </c>
      <c r="C42" s="38">
        <v>123.69627370676331</v>
      </c>
      <c r="D42" s="38">
        <v>110.77429509339804</v>
      </c>
      <c r="E42" s="38">
        <v>64.66056749276116</v>
      </c>
      <c r="F42" s="38">
        <v>46.1856731273798</v>
      </c>
      <c r="H42" s="1028">
        <v>29.644539171837991</v>
      </c>
      <c r="I42" s="38">
        <v>27.684378767369132</v>
      </c>
      <c r="J42" s="38">
        <v>24.019677893078988</v>
      </c>
      <c r="K42" s="38">
        <v>31.570167357359093</v>
      </c>
      <c r="L42" s="38">
        <v>19.611002836754363</v>
      </c>
      <c r="M42" s="38">
        <v>9.3139507138375066</v>
      </c>
      <c r="N42" s="1063" t="s">
        <v>1721</v>
      </c>
      <c r="O42" s="38">
        <v>772.37270685086435</v>
      </c>
      <c r="P42" s="38">
        <v>173.83214574859687</v>
      </c>
      <c r="Q42" s="38">
        <v>160.8483867142881</v>
      </c>
      <c r="R42" s="38">
        <v>87.667199430002242</v>
      </c>
      <c r="S42" s="38">
        <v>56.119884090442078</v>
      </c>
      <c r="U42" s="1028">
        <v>37.985542959878572</v>
      </c>
      <c r="V42" s="38">
        <v>32.298441895263984</v>
      </c>
      <c r="W42" s="38">
        <v>27.684378767369132</v>
      </c>
      <c r="X42" s="38">
        <v>35.195644324407269</v>
      </c>
      <c r="Y42" s="38">
        <v>18.027037336891528</v>
      </c>
      <c r="Z42" s="38">
        <v>14.915227320404298</v>
      </c>
      <c r="AA42" s="1063" t="s">
        <v>1721</v>
      </c>
      <c r="AB42" s="38">
        <v>409.23771074613865</v>
      </c>
      <c r="AC42" s="38">
        <v>78.832510681037036</v>
      </c>
      <c r="AD42" s="38">
        <v>65.965815880478004</v>
      </c>
      <c r="AE42" s="38">
        <v>44.073230697437275</v>
      </c>
      <c r="AF42" s="38">
        <v>46.1856731273798</v>
      </c>
      <c r="AH42" s="1028">
        <v>28.325932583320249</v>
      </c>
      <c r="AI42" s="38">
        <v>16.611479108184419</v>
      </c>
      <c r="AJ42" s="38">
        <v>9.3139507138375066</v>
      </c>
      <c r="AK42" s="38">
        <v>11.138332812424235</v>
      </c>
      <c r="AL42" s="38">
        <v>10.178131707904903</v>
      </c>
      <c r="AM42" s="38">
        <v>9.6020110451933061</v>
      </c>
    </row>
    <row r="43" spans="1:39" ht="63" customHeight="1">
      <c r="A43" s="1063" t="s">
        <v>1722</v>
      </c>
      <c r="B43" s="38">
        <v>1186.0463841137375</v>
      </c>
      <c r="C43" s="38">
        <v>261.89323788070845</v>
      </c>
      <c r="D43" s="38">
        <v>224.10963028391041</v>
      </c>
      <c r="E43" s="38">
        <v>160.50556261436645</v>
      </c>
      <c r="F43" s="38">
        <v>56.412466802585456</v>
      </c>
      <c r="H43" s="1028">
        <v>30.605719082366768</v>
      </c>
      <c r="I43" s="38">
        <v>120.91870683523392</v>
      </c>
      <c r="J43" s="38">
        <v>59.815737620260784</v>
      </c>
      <c r="K43" s="38">
        <v>57.622493907517892</v>
      </c>
      <c r="L43" s="38">
        <v>17.845028390044469</v>
      </c>
      <c r="M43" s="38">
        <v>21.507252968485705</v>
      </c>
      <c r="N43" s="1063" t="s">
        <v>1722</v>
      </c>
      <c r="O43" s="38">
        <v>1555.4229860266619</v>
      </c>
      <c r="P43" s="38">
        <v>376.52295619851776</v>
      </c>
      <c r="Q43" s="38">
        <v>282.44957896427508</v>
      </c>
      <c r="R43" s="38">
        <v>203.74916825367688</v>
      </c>
      <c r="S43" s="38">
        <v>58.967946217561895</v>
      </c>
      <c r="U43" s="1028">
        <v>36.482114585962414</v>
      </c>
      <c r="V43" s="38">
        <v>83.059908679989903</v>
      </c>
      <c r="W43" s="38">
        <v>120.91870683523392</v>
      </c>
      <c r="X43" s="38">
        <v>61.262418833031226</v>
      </c>
      <c r="Y43" s="38">
        <v>41.988848863088819</v>
      </c>
      <c r="Z43" s="38">
        <v>48.413372186402952</v>
      </c>
      <c r="AA43" s="1063" t="s">
        <v>1722</v>
      </c>
      <c r="AB43" s="38">
        <v>902.24689092385108</v>
      </c>
      <c r="AC43" s="38">
        <v>173.82091333546643</v>
      </c>
      <c r="AD43" s="38">
        <v>179.2858710569669</v>
      </c>
      <c r="AE43" s="38">
        <v>127.28062822333344</v>
      </c>
      <c r="AF43" s="38">
        <v>56.412466802585456</v>
      </c>
      <c r="AH43" s="1028">
        <v>54.825866173762741</v>
      </c>
      <c r="AI43" s="38">
        <v>41.956772184422931</v>
      </c>
      <c r="AJ43" s="38">
        <v>21.507252968485705</v>
      </c>
      <c r="AK43" s="38">
        <v>17.981473793324113</v>
      </c>
      <c r="AL43" s="38">
        <v>28.911389236325046</v>
      </c>
      <c r="AM43" s="38">
        <v>17.452606917049874</v>
      </c>
    </row>
    <row r="44" spans="1:39" ht="63" customHeight="1">
      <c r="A44" s="1063" t="s">
        <v>1723</v>
      </c>
      <c r="B44" s="38">
        <v>2645.7728015042285</v>
      </c>
      <c r="C44" s="38">
        <v>566.51713531979044</v>
      </c>
      <c r="D44" s="38">
        <v>371.59958017757356</v>
      </c>
      <c r="E44" s="38">
        <v>435.22131855039692</v>
      </c>
      <c r="F44" s="38">
        <v>82.027179816879865</v>
      </c>
      <c r="G44" s="1028"/>
      <c r="H44" s="38">
        <v>49.438548289709892</v>
      </c>
      <c r="I44" s="38">
        <v>404.66576940331987</v>
      </c>
      <c r="J44" s="38">
        <v>187.21810909709811</v>
      </c>
      <c r="K44" s="38">
        <v>113.87075466728263</v>
      </c>
      <c r="L44" s="38">
        <v>32.013486187599028</v>
      </c>
      <c r="M44" s="38">
        <v>53.945802942632703</v>
      </c>
      <c r="N44" s="1063" t="s">
        <v>1723</v>
      </c>
      <c r="O44" s="38">
        <v>3340.5114401076717</v>
      </c>
      <c r="P44" s="38">
        <v>760.87931807985649</v>
      </c>
      <c r="Q44" s="38">
        <v>433.37819650067297</v>
      </c>
      <c r="R44" s="38">
        <v>492.59757738896366</v>
      </c>
      <c r="S44" s="38">
        <v>80.753701211305511</v>
      </c>
      <c r="T44" s="1028"/>
      <c r="U44" s="38">
        <v>57.42485419470615</v>
      </c>
      <c r="V44" s="38">
        <v>255.7200538358008</v>
      </c>
      <c r="W44" s="38">
        <v>404.66576940331987</v>
      </c>
      <c r="X44" s="38">
        <v>111.26065500224315</v>
      </c>
      <c r="Y44" s="38">
        <v>96.007178106774333</v>
      </c>
      <c r="Z44" s="38">
        <v>146.25392552714223</v>
      </c>
      <c r="AA44" s="1063" t="s">
        <v>1723</v>
      </c>
      <c r="AB44" s="38">
        <v>2073.5879870825665</v>
      </c>
      <c r="AC44" s="38">
        <v>406.44098107462997</v>
      </c>
      <c r="AD44" s="38">
        <v>320.71888324798073</v>
      </c>
      <c r="AE44" s="38">
        <v>387.96639102578314</v>
      </c>
      <c r="AF44" s="38">
        <v>82.027179816879865</v>
      </c>
      <c r="AG44" s="1028"/>
      <c r="AH44" s="38">
        <v>116.020425506758</v>
      </c>
      <c r="AI44" s="38">
        <v>130.80009754583546</v>
      </c>
      <c r="AJ44" s="38">
        <v>53.945802942632703</v>
      </c>
      <c r="AK44" s="38">
        <v>21.430524456662308</v>
      </c>
      <c r="AL44" s="38">
        <v>66.508524175848535</v>
      </c>
      <c r="AM44" s="38">
        <v>46.555966923093976</v>
      </c>
    </row>
    <row r="45" spans="1:39" ht="63" customHeight="1">
      <c r="A45" s="1073" t="s">
        <v>1724</v>
      </c>
      <c r="B45" s="40">
        <v>2195.0988740656639</v>
      </c>
      <c r="C45" s="40">
        <v>359.54205695903113</v>
      </c>
      <c r="D45" s="40">
        <v>272.4950326426341</v>
      </c>
      <c r="E45" s="40">
        <v>423.88116188854195</v>
      </c>
      <c r="F45" s="40">
        <v>86.939075770748346</v>
      </c>
      <c r="G45" s="40"/>
      <c r="H45" s="40">
        <v>26.492572618033872</v>
      </c>
      <c r="I45" s="40">
        <v>418.50124242556348</v>
      </c>
      <c r="J45" s="40">
        <v>155.17078247705555</v>
      </c>
      <c r="K45" s="40">
        <v>117.32425016557858</v>
      </c>
      <c r="L45" s="40">
        <v>52.985145236067744</v>
      </c>
      <c r="M45" s="40">
        <v>33.438106065672443</v>
      </c>
      <c r="N45" s="1073" t="s">
        <v>1724</v>
      </c>
      <c r="O45" s="40">
        <v>2737.6956275338944</v>
      </c>
      <c r="P45" s="40">
        <v>409.78246654169754</v>
      </c>
      <c r="Q45" s="40">
        <v>313.87593181917259</v>
      </c>
      <c r="R45" s="40">
        <v>479.53267361262476</v>
      </c>
      <c r="S45" s="40">
        <v>43.593879419329525</v>
      </c>
      <c r="T45" s="40"/>
      <c r="U45" s="40">
        <v>78.468982954793148</v>
      </c>
      <c r="V45" s="40">
        <v>156.9379659095863</v>
      </c>
      <c r="W45" s="40">
        <v>418.50124242556348</v>
      </c>
      <c r="X45" s="40">
        <v>130.78163825798859</v>
      </c>
      <c r="Y45" s="40">
        <v>34.875103535463623</v>
      </c>
      <c r="Z45" s="40">
        <v>252.84450063211125</v>
      </c>
      <c r="AA45" s="1073" t="s">
        <v>1724</v>
      </c>
      <c r="AB45" s="40">
        <v>1778.9072426937739</v>
      </c>
      <c r="AC45" s="40">
        <v>321.00581823045542</v>
      </c>
      <c r="AD45" s="40">
        <v>240.75436367284158</v>
      </c>
      <c r="AE45" s="40">
        <v>381.19440914866584</v>
      </c>
      <c r="AF45" s="40">
        <v>86.939075770748346</v>
      </c>
      <c r="AG45" s="40"/>
      <c r="AH45" s="40">
        <v>107.00193941015181</v>
      </c>
      <c r="AI45" s="40">
        <v>153.81528790209322</v>
      </c>
      <c r="AJ45" s="40">
        <v>33.438106065672443</v>
      </c>
      <c r="AK45" s="40">
        <v>6.6876212131344879</v>
      </c>
      <c r="AL45" s="40">
        <v>46.813348491941419</v>
      </c>
      <c r="AM45" s="40">
        <v>33.438106065672443</v>
      </c>
    </row>
    <row r="46" spans="1:39" s="71" customFormat="1">
      <c r="A46" s="70" t="s">
        <v>2327</v>
      </c>
      <c r="G46" s="58"/>
      <c r="N46" s="72"/>
      <c r="T46" s="58"/>
      <c r="AA46" s="72"/>
      <c r="AG46" s="58"/>
    </row>
    <row r="47" spans="1:39" s="71" customFormat="1">
      <c r="A47" s="70" t="s">
        <v>2328</v>
      </c>
      <c r="G47" s="58"/>
      <c r="N47" s="72"/>
      <c r="T47" s="58"/>
      <c r="AA47" s="72"/>
      <c r="AG47" s="58"/>
    </row>
  </sheetData>
  <mergeCells count="6">
    <mergeCell ref="H2:M2"/>
    <mergeCell ref="U2:Z2"/>
    <mergeCell ref="AH2:AM2"/>
    <mergeCell ref="H25:M25"/>
    <mergeCell ref="U25:Z25"/>
    <mergeCell ref="AH25:AM25"/>
  </mergeCells>
  <phoneticPr fontId="5" type="noConversion"/>
  <pageMargins left="0.74803149606299213" right="0.74803149606299213" top="0.98425196850393704" bottom="0.98425196850393704" header="0.51181102362204722" footer="0.51181102362204722"/>
  <pageSetup paperSize="9" scale="62" pageOrder="overThenDown" orientation="portrait" r:id="rId1"/>
  <headerFooter alignWithMargins="0"/>
  <rowBreaks count="1" manualBreakCount="1">
    <brk id="23" max="16383" man="1"/>
  </rowBreaks>
  <colBreaks count="5" manualBreakCount="5">
    <brk id="7" max="1048575" man="1"/>
    <brk id="13" max="1048575" man="1"/>
    <brk id="20" max="1048575" man="1"/>
    <brk id="26" max="1048575" man="1"/>
    <brk id="33"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3"/>
  <sheetViews>
    <sheetView view="pageBreakPreview" zoomScale="90" zoomScaleSheetLayoutView="90" workbookViewId="0">
      <selection activeCell="I31" sqref="I31"/>
    </sheetView>
  </sheetViews>
  <sheetFormatPr defaultColWidth="9" defaultRowHeight="16.5"/>
  <cols>
    <col min="1" max="1" width="18.625" style="1232" customWidth="1"/>
    <col min="2" max="2" width="2.625" style="1262" customWidth="1"/>
    <col min="3" max="7" width="25.625" style="1234" customWidth="1"/>
    <col min="8" max="8" width="2.5" style="54" customWidth="1"/>
    <col min="9" max="14" width="25.625" style="1234" customWidth="1"/>
    <col min="15" max="15" width="18.625" style="1232" customWidth="1"/>
    <col min="16" max="16" width="2.625" style="1262" customWidth="1"/>
    <col min="17" max="21" width="25.625" style="1234" customWidth="1"/>
    <col min="22" max="22" width="2.75" style="1239" customWidth="1"/>
    <col min="23" max="28" width="25.625" style="1234" customWidth="1"/>
    <col min="29" max="29" width="16.625" style="1232" customWidth="1"/>
    <col min="30" max="30" width="2.625" style="1262" customWidth="1"/>
    <col min="31" max="35" width="25.625" style="1234" customWidth="1"/>
    <col min="36" max="36" width="2.5" style="1239" customWidth="1"/>
    <col min="37" max="42" width="25.625" style="1234" customWidth="1"/>
    <col min="43" max="16384" width="9" style="1234"/>
  </cols>
  <sheetData>
    <row r="1" spans="1:42" ht="30.2" customHeight="1">
      <c r="A1" s="2582" t="s">
        <v>2329</v>
      </c>
      <c r="B1" s="2582"/>
      <c r="C1" s="2582"/>
      <c r="D1" s="2582"/>
      <c r="E1" s="2582"/>
      <c r="F1" s="2582"/>
      <c r="G1" s="2582"/>
      <c r="H1" s="43"/>
      <c r="I1" s="2583" t="s">
        <v>2330</v>
      </c>
      <c r="J1" s="2583"/>
      <c r="K1" s="2583"/>
      <c r="L1" s="2583"/>
      <c r="M1" s="2583"/>
      <c r="N1" s="2583"/>
      <c r="O1" s="2582" t="s">
        <v>2331</v>
      </c>
      <c r="P1" s="2582"/>
      <c r="Q1" s="2582"/>
      <c r="R1" s="2582"/>
      <c r="S1" s="2582"/>
      <c r="T1" s="2582"/>
      <c r="U1" s="2582"/>
      <c r="V1" s="1780"/>
      <c r="W1" s="2584" t="s">
        <v>2332</v>
      </c>
      <c r="X1" s="2584"/>
      <c r="Y1" s="2584"/>
      <c r="Z1" s="2584"/>
      <c r="AA1" s="2584"/>
      <c r="AB1" s="2584"/>
      <c r="AD1" s="1233"/>
      <c r="AE1" s="1233"/>
      <c r="AF1" s="1233"/>
      <c r="AG1" s="1233"/>
      <c r="AH1" s="1233"/>
      <c r="AI1" s="1780" t="s">
        <v>2329</v>
      </c>
      <c r="AJ1" s="1780"/>
      <c r="AK1" s="1233" t="s">
        <v>2333</v>
      </c>
      <c r="AL1" s="1233"/>
      <c r="AM1" s="1233"/>
      <c r="AN1" s="1233"/>
      <c r="AO1" s="1233"/>
      <c r="AP1" s="1233"/>
    </row>
    <row r="2" spans="1:42" ht="15" customHeight="1">
      <c r="A2" s="1235"/>
      <c r="B2" s="1236"/>
      <c r="C2" s="1237"/>
      <c r="D2" s="1237"/>
      <c r="E2" s="1237"/>
      <c r="F2" s="1237"/>
      <c r="G2" s="1237"/>
      <c r="H2" s="44"/>
      <c r="I2" s="2579"/>
      <c r="J2" s="2579"/>
      <c r="K2" s="2579"/>
      <c r="L2" s="2579"/>
      <c r="M2" s="2579"/>
      <c r="N2" s="2579"/>
      <c r="O2" s="1235"/>
      <c r="P2" s="1236"/>
      <c r="Q2" s="1237"/>
      <c r="R2" s="1237"/>
      <c r="S2" s="1237"/>
      <c r="T2" s="1237"/>
      <c r="U2" s="1237"/>
      <c r="V2" s="1237"/>
      <c r="W2" s="2579"/>
      <c r="X2" s="2579"/>
      <c r="Y2" s="2579"/>
      <c r="Z2" s="2579"/>
      <c r="AA2" s="2579"/>
      <c r="AB2" s="2579"/>
      <c r="AC2" s="1235"/>
      <c r="AD2" s="1236"/>
      <c r="AE2" s="1237"/>
      <c r="AF2" s="1237"/>
      <c r="AG2" s="1237"/>
      <c r="AH2" s="1237"/>
      <c r="AI2" s="1237"/>
      <c r="AJ2" s="1237"/>
      <c r="AK2" s="2579"/>
      <c r="AL2" s="2579"/>
      <c r="AM2" s="2579"/>
      <c r="AN2" s="2579"/>
      <c r="AO2" s="2579"/>
      <c r="AP2" s="2579"/>
    </row>
    <row r="3" spans="1:42" s="1239" customFormat="1" ht="20.25" customHeight="1">
      <c r="A3" s="1818"/>
      <c r="B3" s="1819"/>
      <c r="C3" s="1238"/>
      <c r="E3" s="1238"/>
      <c r="F3" s="1238"/>
      <c r="G3" s="1240" t="s">
        <v>2262</v>
      </c>
      <c r="H3" s="1026"/>
      <c r="I3" s="1241" t="s">
        <v>2263</v>
      </c>
      <c r="J3" s="1242"/>
      <c r="K3" s="1238"/>
      <c r="L3" s="1238"/>
      <c r="M3" s="1238"/>
      <c r="N3" s="1238" t="s">
        <v>2264</v>
      </c>
      <c r="O3" s="1818"/>
      <c r="P3" s="1819"/>
      <c r="Q3" s="1238"/>
      <c r="S3" s="1238"/>
      <c r="T3" s="1238"/>
      <c r="U3" s="1240" t="s">
        <v>2262</v>
      </c>
      <c r="V3" s="1243"/>
      <c r="W3" s="1241" t="s">
        <v>2263</v>
      </c>
      <c r="X3" s="1242"/>
      <c r="Y3" s="1238"/>
      <c r="Z3" s="1238"/>
      <c r="AA3" s="1238"/>
      <c r="AB3" s="1238" t="s">
        <v>2264</v>
      </c>
      <c r="AC3" s="1818"/>
      <c r="AD3" s="1819"/>
      <c r="AE3" s="1238"/>
      <c r="AG3" s="1238"/>
      <c r="AH3" s="1238"/>
      <c r="AI3" s="1240" t="s">
        <v>2262</v>
      </c>
      <c r="AJ3" s="1243"/>
      <c r="AK3" s="1241" t="s">
        <v>2263</v>
      </c>
      <c r="AL3" s="1242"/>
      <c r="AM3" s="1238"/>
      <c r="AN3" s="1238"/>
      <c r="AO3" s="1238"/>
      <c r="AP3" s="1238" t="s">
        <v>2264</v>
      </c>
    </row>
    <row r="4" spans="1:42" s="1250" customFormat="1" ht="48" customHeight="1">
      <c r="A4" s="1244"/>
      <c r="B4" s="1245"/>
      <c r="C4" s="1246" t="s">
        <v>2265</v>
      </c>
      <c r="D4" s="1247" t="s">
        <v>2266</v>
      </c>
      <c r="E4" s="1247" t="s">
        <v>2267</v>
      </c>
      <c r="F4" s="1247" t="s">
        <v>2268</v>
      </c>
      <c r="G4" s="1247" t="s">
        <v>1852</v>
      </c>
      <c r="H4" s="57"/>
      <c r="I4" s="1246" t="s">
        <v>2270</v>
      </c>
      <c r="J4" s="1247" t="s">
        <v>2271</v>
      </c>
      <c r="K4" s="1247" t="s">
        <v>2277</v>
      </c>
      <c r="L4" s="1247" t="s">
        <v>2273</v>
      </c>
      <c r="M4" s="1247" t="s">
        <v>2274</v>
      </c>
      <c r="N4" s="1247" t="s">
        <v>2275</v>
      </c>
      <c r="O4" s="1244"/>
      <c r="P4" s="1245"/>
      <c r="Q4" s="1247" t="s">
        <v>2276</v>
      </c>
      <c r="R4" s="1247" t="s">
        <v>2266</v>
      </c>
      <c r="S4" s="1247" t="s">
        <v>2267</v>
      </c>
      <c r="T4" s="1247" t="s">
        <v>2268</v>
      </c>
      <c r="U4" s="1247" t="s">
        <v>2270</v>
      </c>
      <c r="V4" s="1248"/>
      <c r="W4" s="1246" t="s">
        <v>2274</v>
      </c>
      <c r="X4" s="1247" t="s">
        <v>2277</v>
      </c>
      <c r="Y4" s="1247" t="s">
        <v>2271</v>
      </c>
      <c r="Z4" s="1247" t="s">
        <v>2273</v>
      </c>
      <c r="AA4" s="1247" t="s">
        <v>2278</v>
      </c>
      <c r="AB4" s="1247" t="s">
        <v>2279</v>
      </c>
      <c r="AC4" s="1244"/>
      <c r="AD4" s="1245"/>
      <c r="AE4" s="1247" t="s">
        <v>2280</v>
      </c>
      <c r="AF4" s="1247" t="s">
        <v>2266</v>
      </c>
      <c r="AG4" s="1247" t="s">
        <v>2267</v>
      </c>
      <c r="AH4" s="1247" t="s">
        <v>2268</v>
      </c>
      <c r="AI4" s="1247" t="s">
        <v>2269</v>
      </c>
      <c r="AJ4" s="1248"/>
      <c r="AK4" s="1246" t="s">
        <v>1855</v>
      </c>
      <c r="AL4" s="1247" t="s">
        <v>2277</v>
      </c>
      <c r="AM4" s="1247" t="s">
        <v>2275</v>
      </c>
      <c r="AN4" s="1247" t="s">
        <v>2281</v>
      </c>
      <c r="AO4" s="1247" t="s">
        <v>2278</v>
      </c>
      <c r="AP4" s="1249" t="s">
        <v>2282</v>
      </c>
    </row>
    <row r="5" spans="1:42" ht="50.1" customHeight="1">
      <c r="A5" s="2580" t="s">
        <v>2283</v>
      </c>
      <c r="B5" s="2581"/>
      <c r="C5" s="1251">
        <v>48784</v>
      </c>
      <c r="D5" s="1251">
        <v>9388</v>
      </c>
      <c r="E5" s="1251">
        <v>8222</v>
      </c>
      <c r="F5" s="1251">
        <v>5823</v>
      </c>
      <c r="G5" s="1251">
        <v>2418</v>
      </c>
      <c r="H5" s="1027"/>
      <c r="I5" s="1251">
        <v>3027</v>
      </c>
      <c r="J5" s="1251">
        <v>1377</v>
      </c>
      <c r="K5" s="1251">
        <v>2299</v>
      </c>
      <c r="L5" s="1251">
        <v>2292</v>
      </c>
      <c r="M5" s="1251">
        <v>1929</v>
      </c>
      <c r="N5" s="1251">
        <v>653</v>
      </c>
      <c r="O5" s="2580" t="s">
        <v>2334</v>
      </c>
      <c r="P5" s="2581"/>
      <c r="Q5" s="1251">
        <v>29624</v>
      </c>
      <c r="R5" s="1251">
        <v>5913</v>
      </c>
      <c r="S5" s="1251">
        <v>5576</v>
      </c>
      <c r="T5" s="1251">
        <v>3340</v>
      </c>
      <c r="U5" s="1251">
        <v>2779</v>
      </c>
      <c r="V5" s="1252"/>
      <c r="W5" s="1251">
        <v>1792</v>
      </c>
      <c r="X5" s="1251">
        <v>1385</v>
      </c>
      <c r="Y5" s="1251">
        <v>1377</v>
      </c>
      <c r="Z5" s="1251">
        <v>1220</v>
      </c>
      <c r="AA5" s="1251">
        <v>697</v>
      </c>
      <c r="AB5" s="1251">
        <v>659</v>
      </c>
      <c r="AC5" s="2580" t="s">
        <v>2335</v>
      </c>
      <c r="AD5" s="2581"/>
      <c r="AE5" s="1251">
        <v>19160</v>
      </c>
      <c r="AF5" s="1251">
        <v>3475</v>
      </c>
      <c r="AG5" s="1251">
        <v>2646</v>
      </c>
      <c r="AH5" s="1251">
        <v>2483</v>
      </c>
      <c r="AI5" s="1251">
        <v>2418</v>
      </c>
      <c r="AJ5" s="1252"/>
      <c r="AK5" s="1251">
        <v>1072</v>
      </c>
      <c r="AL5" s="1251">
        <v>914</v>
      </c>
      <c r="AM5" s="1251">
        <v>653</v>
      </c>
      <c r="AN5" s="1251">
        <v>624</v>
      </c>
      <c r="AO5" s="1251">
        <v>478</v>
      </c>
      <c r="AP5" s="1251">
        <v>460</v>
      </c>
    </row>
    <row r="6" spans="1:42" ht="50.1" customHeight="1">
      <c r="A6" s="1779" t="s">
        <v>2336</v>
      </c>
      <c r="B6" s="1253"/>
      <c r="C6" s="1251">
        <v>7026</v>
      </c>
      <c r="D6" s="1251">
        <v>1402</v>
      </c>
      <c r="E6" s="1251">
        <v>1067</v>
      </c>
      <c r="F6" s="1251">
        <v>791</v>
      </c>
      <c r="G6" s="1251">
        <v>404</v>
      </c>
      <c r="H6" s="1027"/>
      <c r="I6" s="1251">
        <v>425</v>
      </c>
      <c r="J6" s="1251">
        <v>184</v>
      </c>
      <c r="K6" s="1251">
        <v>376</v>
      </c>
      <c r="L6" s="1251">
        <v>360</v>
      </c>
      <c r="M6" s="1251">
        <v>268</v>
      </c>
      <c r="N6" s="1251">
        <v>109</v>
      </c>
      <c r="O6" s="1779" t="s">
        <v>2336</v>
      </c>
      <c r="P6" s="1253"/>
      <c r="Q6" s="1251">
        <v>4255</v>
      </c>
      <c r="R6" s="1251">
        <v>896</v>
      </c>
      <c r="S6" s="1251">
        <v>770</v>
      </c>
      <c r="T6" s="1251">
        <v>462</v>
      </c>
      <c r="U6" s="1251">
        <v>392</v>
      </c>
      <c r="V6" s="1252"/>
      <c r="W6" s="1251">
        <v>248</v>
      </c>
      <c r="X6" s="1251">
        <v>224</v>
      </c>
      <c r="Y6" s="1251">
        <v>184</v>
      </c>
      <c r="Z6" s="1251">
        <v>197</v>
      </c>
      <c r="AA6" s="1251">
        <v>94</v>
      </c>
      <c r="AB6" s="1251">
        <v>83</v>
      </c>
      <c r="AC6" s="1779" t="s">
        <v>2336</v>
      </c>
      <c r="AD6" s="1253"/>
      <c r="AE6" s="1251">
        <v>2771</v>
      </c>
      <c r="AF6" s="1251">
        <v>506</v>
      </c>
      <c r="AG6" s="1251">
        <v>297</v>
      </c>
      <c r="AH6" s="1251">
        <v>329</v>
      </c>
      <c r="AI6" s="1251">
        <v>404</v>
      </c>
      <c r="AJ6" s="1252"/>
      <c r="AK6" s="1251">
        <v>163</v>
      </c>
      <c r="AL6" s="1251">
        <v>152</v>
      </c>
      <c r="AM6" s="1251">
        <v>109</v>
      </c>
      <c r="AN6" s="1251">
        <v>104</v>
      </c>
      <c r="AO6" s="1251">
        <v>86</v>
      </c>
      <c r="AP6" s="1251">
        <v>72</v>
      </c>
    </row>
    <row r="7" spans="1:42" ht="50.1" customHeight="1">
      <c r="A7" s="1779" t="s">
        <v>2337</v>
      </c>
      <c r="B7" s="1253"/>
      <c r="C7" s="1251">
        <v>5238</v>
      </c>
      <c r="D7" s="1251">
        <v>1053</v>
      </c>
      <c r="E7" s="1251">
        <v>679</v>
      </c>
      <c r="F7" s="1251">
        <v>705</v>
      </c>
      <c r="G7" s="1251">
        <v>321</v>
      </c>
      <c r="H7" s="1027"/>
      <c r="I7" s="1251">
        <v>176</v>
      </c>
      <c r="J7" s="1251">
        <v>160</v>
      </c>
      <c r="K7" s="1251">
        <v>288</v>
      </c>
      <c r="L7" s="1251">
        <v>308</v>
      </c>
      <c r="M7" s="1251">
        <v>140</v>
      </c>
      <c r="N7" s="1251">
        <v>66</v>
      </c>
      <c r="O7" s="1779" t="s">
        <v>2337</v>
      </c>
      <c r="P7" s="1253"/>
      <c r="Q7" s="1251">
        <v>2926</v>
      </c>
      <c r="R7" s="1251">
        <v>629</v>
      </c>
      <c r="S7" s="1251">
        <v>432</v>
      </c>
      <c r="T7" s="1251">
        <v>391</v>
      </c>
      <c r="U7" s="1251">
        <v>161</v>
      </c>
      <c r="V7" s="1252"/>
      <c r="W7" s="1251">
        <v>128</v>
      </c>
      <c r="X7" s="1251">
        <v>160</v>
      </c>
      <c r="Y7" s="1251">
        <v>160</v>
      </c>
      <c r="Z7" s="1251">
        <v>158</v>
      </c>
      <c r="AA7" s="1251">
        <v>96</v>
      </c>
      <c r="AB7" s="1251">
        <v>71</v>
      </c>
      <c r="AC7" s="1779" t="s">
        <v>2337</v>
      </c>
      <c r="AD7" s="1253"/>
      <c r="AE7" s="1251">
        <v>2312</v>
      </c>
      <c r="AF7" s="1251">
        <v>424</v>
      </c>
      <c r="AG7" s="1251">
        <v>247</v>
      </c>
      <c r="AH7" s="1251">
        <v>314</v>
      </c>
      <c r="AI7" s="1251">
        <v>321</v>
      </c>
      <c r="AJ7" s="1252"/>
      <c r="AK7" s="1251">
        <v>150</v>
      </c>
      <c r="AL7" s="1251">
        <v>128</v>
      </c>
      <c r="AM7" s="1251">
        <v>66</v>
      </c>
      <c r="AN7" s="1251">
        <v>79</v>
      </c>
      <c r="AO7" s="1251">
        <v>63</v>
      </c>
      <c r="AP7" s="1251">
        <v>59</v>
      </c>
    </row>
    <row r="8" spans="1:42" ht="50.1" customHeight="1">
      <c r="A8" s="1779" t="s">
        <v>2338</v>
      </c>
      <c r="B8" s="1253"/>
      <c r="C8" s="1251">
        <v>3326</v>
      </c>
      <c r="D8" s="1251">
        <v>646</v>
      </c>
      <c r="E8" s="1251">
        <v>452</v>
      </c>
      <c r="F8" s="1251">
        <v>423</v>
      </c>
      <c r="G8" s="1251">
        <v>157</v>
      </c>
      <c r="H8" s="1027"/>
      <c r="I8" s="1251">
        <v>203</v>
      </c>
      <c r="J8" s="1251">
        <v>101</v>
      </c>
      <c r="K8" s="1251">
        <v>158</v>
      </c>
      <c r="L8" s="1251">
        <v>157</v>
      </c>
      <c r="M8" s="1251">
        <v>166</v>
      </c>
      <c r="N8" s="1251">
        <v>43</v>
      </c>
      <c r="O8" s="1779" t="s">
        <v>2338</v>
      </c>
      <c r="P8" s="1253"/>
      <c r="Q8" s="1251">
        <v>2023</v>
      </c>
      <c r="R8" s="1251">
        <v>424</v>
      </c>
      <c r="S8" s="1251">
        <v>303</v>
      </c>
      <c r="T8" s="1251">
        <v>221</v>
      </c>
      <c r="U8" s="1251">
        <v>186</v>
      </c>
      <c r="V8" s="1252"/>
      <c r="W8" s="1251">
        <v>149</v>
      </c>
      <c r="X8" s="1251">
        <v>98</v>
      </c>
      <c r="Y8" s="1251">
        <v>101</v>
      </c>
      <c r="Z8" s="1251">
        <v>103</v>
      </c>
      <c r="AA8" s="1251">
        <v>57</v>
      </c>
      <c r="AB8" s="1251">
        <v>46</v>
      </c>
      <c r="AC8" s="1779" t="s">
        <v>2338</v>
      </c>
      <c r="AD8" s="1253"/>
      <c r="AE8" s="1251">
        <v>1303</v>
      </c>
      <c r="AF8" s="1251">
        <v>222</v>
      </c>
      <c r="AG8" s="1251">
        <v>149</v>
      </c>
      <c r="AH8" s="1251">
        <v>202</v>
      </c>
      <c r="AI8" s="1251">
        <v>157</v>
      </c>
      <c r="AJ8" s="1252"/>
      <c r="AK8" s="1251">
        <v>54</v>
      </c>
      <c r="AL8" s="1251">
        <v>60</v>
      </c>
      <c r="AM8" s="1251">
        <v>43</v>
      </c>
      <c r="AN8" s="1251">
        <v>44</v>
      </c>
      <c r="AO8" s="1251">
        <v>42</v>
      </c>
      <c r="AP8" s="1251">
        <v>32</v>
      </c>
    </row>
    <row r="9" spans="1:42" ht="50.1" customHeight="1">
      <c r="A9" s="1779" t="s">
        <v>2339</v>
      </c>
      <c r="B9" s="1254"/>
      <c r="C9" s="1251">
        <v>5145</v>
      </c>
      <c r="D9" s="1251">
        <v>919</v>
      </c>
      <c r="E9" s="1251">
        <v>919</v>
      </c>
      <c r="F9" s="1251">
        <v>596</v>
      </c>
      <c r="G9" s="1251">
        <v>265</v>
      </c>
      <c r="H9" s="1027"/>
      <c r="I9" s="1251">
        <v>357</v>
      </c>
      <c r="J9" s="1251">
        <v>146</v>
      </c>
      <c r="K9" s="1251">
        <v>226</v>
      </c>
      <c r="L9" s="1251">
        <v>223</v>
      </c>
      <c r="M9" s="1251">
        <v>209</v>
      </c>
      <c r="N9" s="1251">
        <v>65</v>
      </c>
      <c r="O9" s="1779" t="s">
        <v>2339</v>
      </c>
      <c r="P9" s="1254"/>
      <c r="Q9" s="1251">
        <v>3096</v>
      </c>
      <c r="R9" s="1251">
        <v>561</v>
      </c>
      <c r="S9" s="1251">
        <v>631</v>
      </c>
      <c r="T9" s="1251">
        <v>323</v>
      </c>
      <c r="U9" s="1251">
        <v>332</v>
      </c>
      <c r="V9" s="1252"/>
      <c r="W9" s="1251">
        <v>190</v>
      </c>
      <c r="X9" s="1251">
        <v>142</v>
      </c>
      <c r="Y9" s="1251">
        <v>146</v>
      </c>
      <c r="Z9" s="1251">
        <v>109</v>
      </c>
      <c r="AA9" s="1251">
        <v>67</v>
      </c>
      <c r="AB9" s="1251">
        <v>71</v>
      </c>
      <c r="AC9" s="1779" t="s">
        <v>2339</v>
      </c>
      <c r="AD9" s="1254"/>
      <c r="AE9" s="1251">
        <v>2049</v>
      </c>
      <c r="AF9" s="1251">
        <v>358</v>
      </c>
      <c r="AG9" s="1251">
        <v>288</v>
      </c>
      <c r="AH9" s="1251">
        <v>273</v>
      </c>
      <c r="AI9" s="1251">
        <v>265</v>
      </c>
      <c r="AJ9" s="1252"/>
      <c r="AK9" s="1251">
        <v>114</v>
      </c>
      <c r="AL9" s="1251">
        <v>84</v>
      </c>
      <c r="AM9" s="1251">
        <v>65</v>
      </c>
      <c r="AN9" s="1251">
        <v>82</v>
      </c>
      <c r="AO9" s="1251">
        <v>43</v>
      </c>
      <c r="AP9" s="1251">
        <v>52</v>
      </c>
    </row>
    <row r="10" spans="1:42" ht="50.1" customHeight="1">
      <c r="A10" s="1779" t="s">
        <v>2340</v>
      </c>
      <c r="B10" s="1253"/>
      <c r="C10" s="1251">
        <v>4529</v>
      </c>
      <c r="D10" s="1251">
        <v>860</v>
      </c>
      <c r="E10" s="1251">
        <v>810</v>
      </c>
      <c r="F10" s="1251">
        <v>602</v>
      </c>
      <c r="G10" s="1251">
        <v>221</v>
      </c>
      <c r="H10" s="1027"/>
      <c r="I10" s="1251">
        <v>222</v>
      </c>
      <c r="J10" s="1251">
        <v>140</v>
      </c>
      <c r="K10" s="1251">
        <v>178</v>
      </c>
      <c r="L10" s="1251">
        <v>213</v>
      </c>
      <c r="M10" s="1251">
        <v>139</v>
      </c>
      <c r="N10" s="1251">
        <v>42</v>
      </c>
      <c r="O10" s="1779" t="s">
        <v>2340</v>
      </c>
      <c r="P10" s="1253"/>
      <c r="Q10" s="1251">
        <v>2684</v>
      </c>
      <c r="R10" s="1251">
        <v>525</v>
      </c>
      <c r="S10" s="1251">
        <v>550</v>
      </c>
      <c r="T10" s="1251">
        <v>333</v>
      </c>
      <c r="U10" s="1251">
        <v>204</v>
      </c>
      <c r="V10" s="1252"/>
      <c r="W10" s="1251">
        <v>136</v>
      </c>
      <c r="X10" s="1251">
        <v>105</v>
      </c>
      <c r="Y10" s="1251">
        <v>140</v>
      </c>
      <c r="Z10" s="1251">
        <v>119</v>
      </c>
      <c r="AA10" s="1251">
        <v>59</v>
      </c>
      <c r="AB10" s="1251">
        <v>74</v>
      </c>
      <c r="AC10" s="1779" t="s">
        <v>2340</v>
      </c>
      <c r="AD10" s="1253"/>
      <c r="AE10" s="1251">
        <v>1845</v>
      </c>
      <c r="AF10" s="1251">
        <v>335</v>
      </c>
      <c r="AG10" s="1251">
        <v>260</v>
      </c>
      <c r="AH10" s="1251">
        <v>269</v>
      </c>
      <c r="AI10" s="1251">
        <v>221</v>
      </c>
      <c r="AJ10" s="1252"/>
      <c r="AK10" s="1251">
        <v>94</v>
      </c>
      <c r="AL10" s="1251">
        <v>73</v>
      </c>
      <c r="AM10" s="1251">
        <v>42</v>
      </c>
      <c r="AN10" s="1251">
        <v>61</v>
      </c>
      <c r="AO10" s="1251">
        <v>37</v>
      </c>
      <c r="AP10" s="1251">
        <v>40</v>
      </c>
    </row>
    <row r="11" spans="1:42" ht="50.1" customHeight="1">
      <c r="A11" s="1779" t="s">
        <v>2341</v>
      </c>
      <c r="B11" s="1253"/>
      <c r="C11" s="1251">
        <v>6212</v>
      </c>
      <c r="D11" s="1251">
        <v>1131</v>
      </c>
      <c r="E11" s="1251">
        <v>1171</v>
      </c>
      <c r="F11" s="1251">
        <v>753</v>
      </c>
      <c r="G11" s="1251">
        <v>328</v>
      </c>
      <c r="H11" s="1027"/>
      <c r="I11" s="1251">
        <v>393</v>
      </c>
      <c r="J11" s="1251">
        <v>152</v>
      </c>
      <c r="K11" s="1251">
        <v>269</v>
      </c>
      <c r="L11" s="1251">
        <v>262</v>
      </c>
      <c r="M11" s="1251">
        <v>228</v>
      </c>
      <c r="N11" s="1251">
        <v>101</v>
      </c>
      <c r="O11" s="1779" t="s">
        <v>2341</v>
      </c>
      <c r="P11" s="1253"/>
      <c r="Q11" s="1251">
        <v>3831</v>
      </c>
      <c r="R11" s="1251">
        <v>715</v>
      </c>
      <c r="S11" s="1251">
        <v>789</v>
      </c>
      <c r="T11" s="1251">
        <v>464</v>
      </c>
      <c r="U11" s="1251">
        <v>368</v>
      </c>
      <c r="V11" s="1252"/>
      <c r="W11" s="1251">
        <v>216</v>
      </c>
      <c r="X11" s="1251">
        <v>176</v>
      </c>
      <c r="Y11" s="1251">
        <v>152</v>
      </c>
      <c r="Z11" s="1251">
        <v>141</v>
      </c>
      <c r="AA11" s="1251">
        <v>82</v>
      </c>
      <c r="AB11" s="1251">
        <v>89</v>
      </c>
      <c r="AC11" s="1779" t="s">
        <v>2341</v>
      </c>
      <c r="AD11" s="1253"/>
      <c r="AE11" s="1251">
        <v>2381</v>
      </c>
      <c r="AF11" s="1251">
        <v>416</v>
      </c>
      <c r="AG11" s="1251">
        <v>382</v>
      </c>
      <c r="AH11" s="1251">
        <v>289</v>
      </c>
      <c r="AI11" s="1251">
        <v>328</v>
      </c>
      <c r="AJ11" s="1252"/>
      <c r="AK11" s="1251">
        <v>121</v>
      </c>
      <c r="AL11" s="1251">
        <v>93</v>
      </c>
      <c r="AM11" s="1251">
        <v>101</v>
      </c>
      <c r="AN11" s="1251">
        <v>67</v>
      </c>
      <c r="AO11" s="1251">
        <v>54</v>
      </c>
      <c r="AP11" s="1251">
        <v>56</v>
      </c>
    </row>
    <row r="12" spans="1:42" ht="50.1" customHeight="1">
      <c r="A12" s="1779" t="s">
        <v>2342</v>
      </c>
      <c r="B12" s="1253"/>
      <c r="C12" s="1251">
        <v>1094</v>
      </c>
      <c r="D12" s="1251">
        <v>223</v>
      </c>
      <c r="E12" s="1251">
        <v>168</v>
      </c>
      <c r="F12" s="1251">
        <v>125</v>
      </c>
      <c r="G12" s="1251">
        <v>45</v>
      </c>
      <c r="H12" s="1027"/>
      <c r="I12" s="1251">
        <v>55</v>
      </c>
      <c r="J12" s="1251">
        <v>31</v>
      </c>
      <c r="K12" s="1251">
        <v>69</v>
      </c>
      <c r="L12" s="1251">
        <v>53</v>
      </c>
      <c r="M12" s="1251">
        <v>43</v>
      </c>
      <c r="N12" s="1251">
        <v>14</v>
      </c>
      <c r="O12" s="1779" t="s">
        <v>1835</v>
      </c>
      <c r="P12" s="1253"/>
      <c r="Q12" s="1251">
        <v>654</v>
      </c>
      <c r="R12" s="1251">
        <v>142</v>
      </c>
      <c r="S12" s="1251">
        <v>105</v>
      </c>
      <c r="T12" s="1251">
        <v>70</v>
      </c>
      <c r="U12" s="1251">
        <v>52</v>
      </c>
      <c r="V12" s="1252"/>
      <c r="W12" s="1251">
        <v>37</v>
      </c>
      <c r="X12" s="1251">
        <v>36</v>
      </c>
      <c r="Y12" s="1251">
        <v>31</v>
      </c>
      <c r="Z12" s="1251">
        <v>26</v>
      </c>
      <c r="AA12" s="1251">
        <v>24</v>
      </c>
      <c r="AB12" s="1251">
        <v>15</v>
      </c>
      <c r="AC12" s="1779" t="s">
        <v>2342</v>
      </c>
      <c r="AD12" s="1253"/>
      <c r="AE12" s="1251">
        <v>440</v>
      </c>
      <c r="AF12" s="1251">
        <v>81</v>
      </c>
      <c r="AG12" s="1251">
        <v>63</v>
      </c>
      <c r="AH12" s="1251">
        <v>55</v>
      </c>
      <c r="AI12" s="1251">
        <v>45</v>
      </c>
      <c r="AJ12" s="1252"/>
      <c r="AK12" s="1251">
        <v>27</v>
      </c>
      <c r="AL12" s="1251">
        <v>33</v>
      </c>
      <c r="AM12" s="1251">
        <v>14</v>
      </c>
      <c r="AN12" s="1251">
        <v>9</v>
      </c>
      <c r="AO12" s="1251">
        <v>10</v>
      </c>
      <c r="AP12" s="1251">
        <v>9</v>
      </c>
    </row>
    <row r="13" spans="1:42" ht="50.1" customHeight="1">
      <c r="A13" s="1779" t="s">
        <v>2343</v>
      </c>
      <c r="B13" s="1253"/>
      <c r="C13" s="1251">
        <v>893</v>
      </c>
      <c r="D13" s="1251">
        <v>194</v>
      </c>
      <c r="E13" s="1251">
        <v>113</v>
      </c>
      <c r="F13" s="1251">
        <v>106</v>
      </c>
      <c r="G13" s="1251">
        <v>47</v>
      </c>
      <c r="H13" s="1027"/>
      <c r="I13" s="1251">
        <v>55</v>
      </c>
      <c r="J13" s="1251">
        <v>29</v>
      </c>
      <c r="K13" s="1251">
        <v>40</v>
      </c>
      <c r="L13" s="1251">
        <v>50</v>
      </c>
      <c r="M13" s="1251">
        <v>26</v>
      </c>
      <c r="N13" s="1251">
        <v>15</v>
      </c>
      <c r="O13" s="1779" t="s">
        <v>2343</v>
      </c>
      <c r="P13" s="1253"/>
      <c r="Q13" s="1251">
        <v>525</v>
      </c>
      <c r="R13" s="1251">
        <v>118</v>
      </c>
      <c r="S13" s="1251">
        <v>72</v>
      </c>
      <c r="T13" s="1251">
        <v>58</v>
      </c>
      <c r="U13" s="1251">
        <v>50</v>
      </c>
      <c r="V13" s="1252"/>
      <c r="W13" s="1251">
        <v>24</v>
      </c>
      <c r="X13" s="1251">
        <v>23</v>
      </c>
      <c r="Y13" s="1251">
        <v>29</v>
      </c>
      <c r="Z13" s="1251">
        <v>27</v>
      </c>
      <c r="AA13" s="1251">
        <v>9</v>
      </c>
      <c r="AB13" s="1251">
        <v>11</v>
      </c>
      <c r="AC13" s="1779" t="s">
        <v>2343</v>
      </c>
      <c r="AD13" s="1253"/>
      <c r="AE13" s="1251">
        <v>368</v>
      </c>
      <c r="AF13" s="1251">
        <v>76</v>
      </c>
      <c r="AG13" s="1251">
        <v>41</v>
      </c>
      <c r="AH13" s="1251">
        <v>48</v>
      </c>
      <c r="AI13" s="1251">
        <v>47</v>
      </c>
      <c r="AJ13" s="1252"/>
      <c r="AK13" s="1251">
        <v>23</v>
      </c>
      <c r="AL13" s="1251">
        <v>17</v>
      </c>
      <c r="AM13" s="1251">
        <v>15</v>
      </c>
      <c r="AN13" s="1251">
        <v>7</v>
      </c>
      <c r="AO13" s="1251">
        <v>10</v>
      </c>
      <c r="AP13" s="1251">
        <v>9</v>
      </c>
    </row>
    <row r="14" spans="1:42" ht="50.1" customHeight="1">
      <c r="A14" s="1779" t="s">
        <v>2344</v>
      </c>
      <c r="B14" s="1253"/>
      <c r="C14" s="1251">
        <v>1310</v>
      </c>
      <c r="D14" s="1251">
        <v>234</v>
      </c>
      <c r="E14" s="1251">
        <v>257</v>
      </c>
      <c r="F14" s="1251">
        <v>159</v>
      </c>
      <c r="G14" s="1251">
        <v>49</v>
      </c>
      <c r="H14" s="1027"/>
      <c r="I14" s="1251">
        <v>73</v>
      </c>
      <c r="J14" s="1251">
        <v>41</v>
      </c>
      <c r="K14" s="1251">
        <v>58</v>
      </c>
      <c r="L14" s="1251">
        <v>40</v>
      </c>
      <c r="M14" s="1251">
        <v>63</v>
      </c>
      <c r="N14" s="1251">
        <v>16</v>
      </c>
      <c r="O14" s="1779" t="s">
        <v>2344</v>
      </c>
      <c r="P14" s="1253"/>
      <c r="Q14" s="1251">
        <v>801</v>
      </c>
      <c r="R14" s="1251">
        <v>150</v>
      </c>
      <c r="S14" s="1251">
        <v>179</v>
      </c>
      <c r="T14" s="1251">
        <v>86</v>
      </c>
      <c r="U14" s="1251">
        <v>67</v>
      </c>
      <c r="V14" s="1252"/>
      <c r="W14" s="1251">
        <v>61</v>
      </c>
      <c r="X14" s="1251">
        <v>38</v>
      </c>
      <c r="Y14" s="1251">
        <v>41</v>
      </c>
      <c r="Z14" s="1251">
        <v>20</v>
      </c>
      <c r="AA14" s="1251">
        <v>21</v>
      </c>
      <c r="AB14" s="1251">
        <v>13</v>
      </c>
      <c r="AC14" s="1779" t="s">
        <v>2344</v>
      </c>
      <c r="AD14" s="1253"/>
      <c r="AE14" s="1251">
        <v>509</v>
      </c>
      <c r="AF14" s="1251">
        <v>84</v>
      </c>
      <c r="AG14" s="1251">
        <v>78</v>
      </c>
      <c r="AH14" s="1251">
        <v>73</v>
      </c>
      <c r="AI14" s="1251">
        <v>49</v>
      </c>
      <c r="AJ14" s="1252"/>
      <c r="AK14" s="1251">
        <v>20</v>
      </c>
      <c r="AL14" s="1251">
        <v>20</v>
      </c>
      <c r="AM14" s="1251">
        <v>16</v>
      </c>
      <c r="AN14" s="1251">
        <v>17</v>
      </c>
      <c r="AO14" s="1251">
        <v>22</v>
      </c>
      <c r="AP14" s="1251">
        <v>14</v>
      </c>
    </row>
    <row r="15" spans="1:42" ht="50.1" customHeight="1">
      <c r="A15" s="1779" t="s">
        <v>2345</v>
      </c>
      <c r="B15" s="1253"/>
      <c r="C15" s="1251">
        <v>2885</v>
      </c>
      <c r="D15" s="1251">
        <v>596</v>
      </c>
      <c r="E15" s="1251">
        <v>488</v>
      </c>
      <c r="F15" s="1251">
        <v>354</v>
      </c>
      <c r="G15" s="1251">
        <v>108</v>
      </c>
      <c r="H15" s="1027"/>
      <c r="I15" s="1251">
        <v>253</v>
      </c>
      <c r="J15" s="1251">
        <v>87</v>
      </c>
      <c r="K15" s="1251">
        <v>122</v>
      </c>
      <c r="L15" s="1251">
        <v>126</v>
      </c>
      <c r="M15" s="1251">
        <v>116</v>
      </c>
      <c r="N15" s="1251">
        <v>35</v>
      </c>
      <c r="O15" s="1779" t="s">
        <v>2345</v>
      </c>
      <c r="P15" s="1253"/>
      <c r="Q15" s="1251">
        <v>1842</v>
      </c>
      <c r="R15" s="1251">
        <v>377</v>
      </c>
      <c r="S15" s="1251">
        <v>329</v>
      </c>
      <c r="T15" s="1251">
        <v>216</v>
      </c>
      <c r="U15" s="1251">
        <v>240</v>
      </c>
      <c r="V15" s="1252"/>
      <c r="W15" s="1251">
        <v>111</v>
      </c>
      <c r="X15" s="1251">
        <v>67</v>
      </c>
      <c r="Y15" s="1251">
        <v>87</v>
      </c>
      <c r="Z15" s="1251">
        <v>66</v>
      </c>
      <c r="AA15" s="1251">
        <v>33</v>
      </c>
      <c r="AB15" s="1251">
        <v>42</v>
      </c>
      <c r="AC15" s="1779" t="s">
        <v>2345</v>
      </c>
      <c r="AD15" s="1253"/>
      <c r="AE15" s="1251">
        <v>1043</v>
      </c>
      <c r="AF15" s="1251">
        <v>219</v>
      </c>
      <c r="AG15" s="1251">
        <v>159</v>
      </c>
      <c r="AH15" s="1251">
        <v>138</v>
      </c>
      <c r="AI15" s="1251">
        <v>108</v>
      </c>
      <c r="AJ15" s="1252"/>
      <c r="AK15" s="1251">
        <v>60</v>
      </c>
      <c r="AL15" s="1251">
        <v>55</v>
      </c>
      <c r="AM15" s="1251">
        <v>35</v>
      </c>
      <c r="AN15" s="1251">
        <v>23</v>
      </c>
      <c r="AO15" s="1251">
        <v>19</v>
      </c>
      <c r="AP15" s="1251">
        <v>22</v>
      </c>
    </row>
    <row r="16" spans="1:42" ht="50.1" customHeight="1">
      <c r="A16" s="1779" t="s">
        <v>2346</v>
      </c>
      <c r="B16" s="1253"/>
      <c r="C16" s="1251">
        <v>1234</v>
      </c>
      <c r="D16" s="1251">
        <v>223</v>
      </c>
      <c r="E16" s="1251">
        <v>207</v>
      </c>
      <c r="F16" s="1251">
        <v>129</v>
      </c>
      <c r="G16" s="1251">
        <v>59</v>
      </c>
      <c r="I16" s="1251">
        <v>91</v>
      </c>
      <c r="J16" s="1251">
        <v>36</v>
      </c>
      <c r="K16" s="1251">
        <v>50</v>
      </c>
      <c r="L16" s="1251">
        <v>37</v>
      </c>
      <c r="M16" s="1251">
        <v>69</v>
      </c>
      <c r="N16" s="1251">
        <v>15</v>
      </c>
      <c r="O16" s="1779" t="s">
        <v>2346</v>
      </c>
      <c r="P16" s="1253"/>
      <c r="Q16" s="1251">
        <v>777</v>
      </c>
      <c r="R16" s="1251">
        <v>148</v>
      </c>
      <c r="S16" s="1251">
        <v>130</v>
      </c>
      <c r="T16" s="1251">
        <v>70</v>
      </c>
      <c r="U16" s="1251">
        <v>84</v>
      </c>
      <c r="V16" s="1252"/>
      <c r="W16" s="1251">
        <v>67</v>
      </c>
      <c r="X16" s="1251">
        <v>29</v>
      </c>
      <c r="Y16" s="1251">
        <v>36</v>
      </c>
      <c r="Z16" s="1251">
        <v>17</v>
      </c>
      <c r="AA16" s="1251">
        <v>30</v>
      </c>
      <c r="AB16" s="1251">
        <v>20</v>
      </c>
      <c r="AC16" s="1779" t="s">
        <v>2346</v>
      </c>
      <c r="AD16" s="1253"/>
      <c r="AE16" s="1251">
        <v>457</v>
      </c>
      <c r="AF16" s="1251">
        <v>75</v>
      </c>
      <c r="AG16" s="1251">
        <v>77</v>
      </c>
      <c r="AH16" s="1251">
        <v>59</v>
      </c>
      <c r="AI16" s="1251">
        <v>59</v>
      </c>
      <c r="AJ16" s="1252"/>
      <c r="AK16" s="1251">
        <v>20</v>
      </c>
      <c r="AL16" s="1251">
        <v>21</v>
      </c>
      <c r="AM16" s="1251">
        <v>15</v>
      </c>
      <c r="AN16" s="1251">
        <v>12</v>
      </c>
      <c r="AO16" s="1251">
        <v>13</v>
      </c>
      <c r="AP16" s="1251">
        <v>12</v>
      </c>
    </row>
    <row r="17" spans="1:42" ht="50.1" customHeight="1">
      <c r="A17" s="1779" t="s">
        <v>2347</v>
      </c>
      <c r="B17" s="1253"/>
      <c r="C17" s="1251">
        <v>1977</v>
      </c>
      <c r="D17" s="1251">
        <v>400</v>
      </c>
      <c r="E17" s="1251">
        <v>445</v>
      </c>
      <c r="F17" s="1251">
        <v>246</v>
      </c>
      <c r="G17" s="1251">
        <v>57</v>
      </c>
      <c r="H17" s="43"/>
      <c r="I17" s="1251">
        <v>168</v>
      </c>
      <c r="J17" s="1251">
        <v>47</v>
      </c>
      <c r="K17" s="1251">
        <v>73</v>
      </c>
      <c r="L17" s="1251">
        <v>85</v>
      </c>
      <c r="M17" s="1251">
        <v>80</v>
      </c>
      <c r="N17" s="1251">
        <v>17</v>
      </c>
      <c r="O17" s="1779" t="s">
        <v>2347</v>
      </c>
      <c r="P17" s="1253"/>
      <c r="Q17" s="1251">
        <v>1279</v>
      </c>
      <c r="R17" s="1251">
        <v>264</v>
      </c>
      <c r="S17" s="1251">
        <v>310</v>
      </c>
      <c r="T17" s="1251">
        <v>137</v>
      </c>
      <c r="U17" s="1251">
        <v>158</v>
      </c>
      <c r="V17" s="1252"/>
      <c r="W17" s="1251">
        <v>78</v>
      </c>
      <c r="X17" s="1251">
        <v>40</v>
      </c>
      <c r="Y17" s="1251">
        <v>47</v>
      </c>
      <c r="Z17" s="1251">
        <v>46</v>
      </c>
      <c r="AA17" s="1251">
        <v>25</v>
      </c>
      <c r="AB17" s="1251">
        <v>24</v>
      </c>
      <c r="AC17" s="1779" t="s">
        <v>2347</v>
      </c>
      <c r="AD17" s="1253"/>
      <c r="AE17" s="1251">
        <v>698</v>
      </c>
      <c r="AF17" s="1251">
        <v>136</v>
      </c>
      <c r="AG17" s="1251">
        <v>135</v>
      </c>
      <c r="AH17" s="1251">
        <v>109</v>
      </c>
      <c r="AI17" s="1251">
        <v>57</v>
      </c>
      <c r="AJ17" s="1252"/>
      <c r="AK17" s="1251">
        <v>39</v>
      </c>
      <c r="AL17" s="1251">
        <v>33</v>
      </c>
      <c r="AM17" s="1251">
        <v>17</v>
      </c>
      <c r="AN17" s="1251">
        <v>14</v>
      </c>
      <c r="AO17" s="1251">
        <v>19</v>
      </c>
      <c r="AP17" s="1251">
        <v>12</v>
      </c>
    </row>
    <row r="18" spans="1:42" ht="50.1" customHeight="1">
      <c r="A18" s="1779" t="s">
        <v>2348</v>
      </c>
      <c r="B18" s="1253"/>
      <c r="C18" s="1251">
        <v>1515</v>
      </c>
      <c r="D18" s="1251">
        <v>304</v>
      </c>
      <c r="E18" s="1251">
        <v>313</v>
      </c>
      <c r="F18" s="1251">
        <v>151</v>
      </c>
      <c r="G18" s="1251">
        <v>45</v>
      </c>
      <c r="H18" s="44"/>
      <c r="I18" s="1251">
        <v>113</v>
      </c>
      <c r="J18" s="1251">
        <v>34</v>
      </c>
      <c r="K18" s="1251">
        <v>52</v>
      </c>
      <c r="L18" s="1251">
        <v>71</v>
      </c>
      <c r="M18" s="1251">
        <v>59</v>
      </c>
      <c r="N18" s="1251">
        <v>16</v>
      </c>
      <c r="O18" s="1779" t="s">
        <v>2348</v>
      </c>
      <c r="P18" s="1253"/>
      <c r="Q18" s="1251">
        <v>990</v>
      </c>
      <c r="R18" s="1251">
        <v>200</v>
      </c>
      <c r="S18" s="1251">
        <v>219</v>
      </c>
      <c r="T18" s="1251">
        <v>96</v>
      </c>
      <c r="U18" s="1251">
        <v>111</v>
      </c>
      <c r="V18" s="1252"/>
      <c r="W18" s="1251">
        <v>55</v>
      </c>
      <c r="X18" s="1251">
        <v>32</v>
      </c>
      <c r="Y18" s="1251">
        <v>34</v>
      </c>
      <c r="Z18" s="1251">
        <v>32</v>
      </c>
      <c r="AA18" s="1251">
        <v>22</v>
      </c>
      <c r="AB18" s="1251">
        <v>26</v>
      </c>
      <c r="AC18" s="1779" t="s">
        <v>2348</v>
      </c>
      <c r="AD18" s="1253"/>
      <c r="AE18" s="1251">
        <v>525</v>
      </c>
      <c r="AF18" s="1251">
        <v>104</v>
      </c>
      <c r="AG18" s="1251">
        <v>94</v>
      </c>
      <c r="AH18" s="1251">
        <v>55</v>
      </c>
      <c r="AI18" s="1251">
        <v>45</v>
      </c>
      <c r="AJ18" s="1252"/>
      <c r="AK18" s="1251">
        <v>39</v>
      </c>
      <c r="AL18" s="1251">
        <v>20</v>
      </c>
      <c r="AM18" s="1251">
        <v>16</v>
      </c>
      <c r="AN18" s="1251">
        <v>25</v>
      </c>
      <c r="AO18" s="1251">
        <v>11</v>
      </c>
      <c r="AP18" s="1251">
        <v>10</v>
      </c>
    </row>
    <row r="19" spans="1:42" ht="50.1" customHeight="1">
      <c r="A19" s="1779" t="s">
        <v>2349</v>
      </c>
      <c r="B19" s="1253"/>
      <c r="C19" s="1251">
        <v>2179</v>
      </c>
      <c r="D19" s="1251">
        <v>405</v>
      </c>
      <c r="E19" s="1251">
        <v>404</v>
      </c>
      <c r="F19" s="1251">
        <v>237</v>
      </c>
      <c r="G19" s="1251">
        <v>91</v>
      </c>
      <c r="H19" s="1026"/>
      <c r="I19" s="1251">
        <v>184</v>
      </c>
      <c r="J19" s="1251">
        <v>68</v>
      </c>
      <c r="K19" s="1251">
        <v>87</v>
      </c>
      <c r="L19" s="1251">
        <v>89</v>
      </c>
      <c r="M19" s="1251">
        <v>107</v>
      </c>
      <c r="N19" s="1251">
        <v>29</v>
      </c>
      <c r="O19" s="1779" t="s">
        <v>2349</v>
      </c>
      <c r="P19" s="1253"/>
      <c r="Q19" s="1251">
        <v>1397</v>
      </c>
      <c r="R19" s="1251">
        <v>266</v>
      </c>
      <c r="S19" s="1251">
        <v>278</v>
      </c>
      <c r="T19" s="1251">
        <v>148</v>
      </c>
      <c r="U19" s="1251">
        <v>157</v>
      </c>
      <c r="V19" s="1252"/>
      <c r="W19" s="1251">
        <v>99</v>
      </c>
      <c r="X19" s="1251">
        <v>53</v>
      </c>
      <c r="Y19" s="1251">
        <v>68</v>
      </c>
      <c r="Z19" s="1251">
        <v>55</v>
      </c>
      <c r="AA19" s="1251">
        <v>24</v>
      </c>
      <c r="AB19" s="1251">
        <v>24</v>
      </c>
      <c r="AC19" s="1779" t="s">
        <v>2349</v>
      </c>
      <c r="AD19" s="1253"/>
      <c r="AE19" s="1251">
        <v>782</v>
      </c>
      <c r="AF19" s="1251">
        <v>139</v>
      </c>
      <c r="AG19" s="1251">
        <v>126</v>
      </c>
      <c r="AH19" s="1251">
        <v>89</v>
      </c>
      <c r="AI19" s="1251">
        <v>91</v>
      </c>
      <c r="AJ19" s="1252"/>
      <c r="AK19" s="1251">
        <v>34</v>
      </c>
      <c r="AL19" s="1251">
        <v>34</v>
      </c>
      <c r="AM19" s="1251">
        <v>29</v>
      </c>
      <c r="AN19" s="1251">
        <v>25</v>
      </c>
      <c r="AO19" s="1251">
        <v>20</v>
      </c>
      <c r="AP19" s="1251">
        <v>23</v>
      </c>
    </row>
    <row r="20" spans="1:42" ht="50.1" customHeight="1">
      <c r="A20" s="1779" t="s">
        <v>2350</v>
      </c>
      <c r="B20" s="1253"/>
      <c r="C20" s="1251">
        <v>600</v>
      </c>
      <c r="D20" s="1251">
        <v>126</v>
      </c>
      <c r="E20" s="1251">
        <v>91</v>
      </c>
      <c r="F20" s="1251">
        <v>42</v>
      </c>
      <c r="G20" s="1251">
        <v>26</v>
      </c>
      <c r="H20" s="1029"/>
      <c r="I20" s="1251">
        <v>54</v>
      </c>
      <c r="J20" s="1251">
        <v>21</v>
      </c>
      <c r="K20" s="1251">
        <v>37</v>
      </c>
      <c r="L20" s="1251">
        <v>30</v>
      </c>
      <c r="M20" s="1251">
        <v>32</v>
      </c>
      <c r="N20" s="1251">
        <v>9</v>
      </c>
      <c r="O20" s="1779" t="s">
        <v>2350</v>
      </c>
      <c r="P20" s="1253"/>
      <c r="Q20" s="1251">
        <v>367</v>
      </c>
      <c r="R20" s="1251">
        <v>83</v>
      </c>
      <c r="S20" s="1251">
        <v>53</v>
      </c>
      <c r="T20" s="1251">
        <v>25</v>
      </c>
      <c r="U20" s="1251">
        <v>41</v>
      </c>
      <c r="V20" s="1252"/>
      <c r="W20" s="1251">
        <v>29</v>
      </c>
      <c r="X20" s="1251">
        <v>25</v>
      </c>
      <c r="Y20" s="1251">
        <v>21</v>
      </c>
      <c r="Z20" s="1251">
        <v>16</v>
      </c>
      <c r="AA20" s="1251">
        <v>5</v>
      </c>
      <c r="AB20" s="1251">
        <v>2</v>
      </c>
      <c r="AC20" s="1779" t="s">
        <v>2350</v>
      </c>
      <c r="AD20" s="1253"/>
      <c r="AE20" s="1251">
        <v>233</v>
      </c>
      <c r="AF20" s="1251">
        <v>43</v>
      </c>
      <c r="AG20" s="1251">
        <v>38</v>
      </c>
      <c r="AH20" s="1251">
        <v>17</v>
      </c>
      <c r="AI20" s="1251">
        <v>26</v>
      </c>
      <c r="AJ20" s="1252"/>
      <c r="AK20" s="1251">
        <v>14</v>
      </c>
      <c r="AL20" s="1251">
        <v>12</v>
      </c>
      <c r="AM20" s="1251">
        <v>9</v>
      </c>
      <c r="AN20" s="1251">
        <v>4</v>
      </c>
      <c r="AO20" s="1251">
        <v>7</v>
      </c>
      <c r="AP20" s="1251">
        <v>7</v>
      </c>
    </row>
    <row r="21" spans="1:42" ht="50.1" customHeight="1">
      <c r="A21" s="1779" t="s">
        <v>2351</v>
      </c>
      <c r="B21" s="1253"/>
      <c r="C21" s="1251">
        <v>854</v>
      </c>
      <c r="D21" s="1251">
        <v>140</v>
      </c>
      <c r="E21" s="1251">
        <v>159</v>
      </c>
      <c r="F21" s="1251">
        <v>73</v>
      </c>
      <c r="G21" s="1251">
        <v>33</v>
      </c>
      <c r="H21" s="1028"/>
      <c r="I21" s="1251">
        <v>68</v>
      </c>
      <c r="J21" s="1251">
        <v>34</v>
      </c>
      <c r="K21" s="1251">
        <v>50</v>
      </c>
      <c r="L21" s="1251">
        <v>43</v>
      </c>
      <c r="M21" s="1251">
        <v>68</v>
      </c>
      <c r="N21" s="1251">
        <v>13</v>
      </c>
      <c r="O21" s="1779" t="s">
        <v>2351</v>
      </c>
      <c r="P21" s="1253"/>
      <c r="Q21" s="1251">
        <v>525</v>
      </c>
      <c r="R21" s="1251">
        <v>88</v>
      </c>
      <c r="S21" s="1251">
        <v>104</v>
      </c>
      <c r="T21" s="1251">
        <v>47</v>
      </c>
      <c r="U21" s="1251">
        <v>56</v>
      </c>
      <c r="V21" s="1252"/>
      <c r="W21" s="1251">
        <v>56</v>
      </c>
      <c r="X21" s="1251">
        <v>29</v>
      </c>
      <c r="Y21" s="1251">
        <v>34</v>
      </c>
      <c r="Z21" s="1251">
        <v>12</v>
      </c>
      <c r="AA21" s="1251">
        <v>10</v>
      </c>
      <c r="AB21" s="1251">
        <v>14</v>
      </c>
      <c r="AC21" s="1779" t="s">
        <v>2351</v>
      </c>
      <c r="AD21" s="1253"/>
      <c r="AE21" s="1251">
        <v>329</v>
      </c>
      <c r="AF21" s="1251">
        <v>52</v>
      </c>
      <c r="AG21" s="1251">
        <v>55</v>
      </c>
      <c r="AH21" s="1251">
        <v>26</v>
      </c>
      <c r="AI21" s="1251">
        <v>33</v>
      </c>
      <c r="AJ21" s="1252"/>
      <c r="AK21" s="1251">
        <v>31</v>
      </c>
      <c r="AL21" s="1251">
        <v>21</v>
      </c>
      <c r="AM21" s="1251">
        <v>13</v>
      </c>
      <c r="AN21" s="1251">
        <v>8</v>
      </c>
      <c r="AO21" s="1251">
        <v>2</v>
      </c>
      <c r="AP21" s="1251">
        <v>5</v>
      </c>
    </row>
    <row r="22" spans="1:42" ht="50.1" customHeight="1">
      <c r="A22" s="1779" t="s">
        <v>2352</v>
      </c>
      <c r="B22" s="1253"/>
      <c r="C22" s="1251">
        <v>239</v>
      </c>
      <c r="D22" s="1251">
        <v>39</v>
      </c>
      <c r="E22" s="1251">
        <v>46</v>
      </c>
      <c r="F22" s="1251">
        <v>32</v>
      </c>
      <c r="G22" s="1251">
        <v>12</v>
      </c>
      <c r="H22" s="1028"/>
      <c r="I22" s="1251">
        <v>13</v>
      </c>
      <c r="J22" s="1251">
        <v>6</v>
      </c>
      <c r="K22" s="1251">
        <v>17</v>
      </c>
      <c r="L22" s="1251">
        <v>11</v>
      </c>
      <c r="M22" s="1251">
        <v>13</v>
      </c>
      <c r="N22" s="1251">
        <v>4</v>
      </c>
      <c r="O22" s="1779" t="s">
        <v>2352</v>
      </c>
      <c r="P22" s="1253"/>
      <c r="Q22" s="1251">
        <v>155</v>
      </c>
      <c r="R22" s="1251">
        <v>21</v>
      </c>
      <c r="S22" s="1251">
        <v>33</v>
      </c>
      <c r="T22" s="1251">
        <v>23</v>
      </c>
      <c r="U22" s="1251">
        <v>11</v>
      </c>
      <c r="V22" s="1252"/>
      <c r="W22" s="1251">
        <v>12</v>
      </c>
      <c r="X22" s="1251">
        <v>11</v>
      </c>
      <c r="Y22" s="1251">
        <v>6</v>
      </c>
      <c r="Z22" s="1251">
        <v>9</v>
      </c>
      <c r="AA22" s="1251">
        <v>5</v>
      </c>
      <c r="AB22" s="1251">
        <v>2</v>
      </c>
      <c r="AC22" s="1779" t="s">
        <v>2352</v>
      </c>
      <c r="AD22" s="1253"/>
      <c r="AE22" s="1251">
        <v>84</v>
      </c>
      <c r="AF22" s="1251">
        <v>18</v>
      </c>
      <c r="AG22" s="1251">
        <v>13</v>
      </c>
      <c r="AH22" s="1251">
        <v>9</v>
      </c>
      <c r="AI22" s="1251">
        <v>12</v>
      </c>
      <c r="AJ22" s="1252"/>
      <c r="AK22" s="1251">
        <v>2</v>
      </c>
      <c r="AL22" s="1251">
        <v>6</v>
      </c>
      <c r="AM22" s="1251">
        <v>4</v>
      </c>
      <c r="AN22" s="1251">
        <v>3</v>
      </c>
      <c r="AO22" s="1251">
        <v>1</v>
      </c>
      <c r="AP22" s="1251">
        <v>3</v>
      </c>
    </row>
    <row r="23" spans="1:42" ht="50.1" customHeight="1">
      <c r="A23" s="1779" t="s">
        <v>2353</v>
      </c>
      <c r="B23" s="1253"/>
      <c r="C23" s="1252">
        <v>831</v>
      </c>
      <c r="D23" s="1252">
        <v>169</v>
      </c>
      <c r="E23" s="1252">
        <v>130</v>
      </c>
      <c r="F23" s="1252">
        <v>85</v>
      </c>
      <c r="G23" s="1252">
        <v>51</v>
      </c>
      <c r="H23" s="1028"/>
      <c r="I23" s="1252">
        <v>46</v>
      </c>
      <c r="J23" s="1252">
        <v>21</v>
      </c>
      <c r="K23" s="1252">
        <v>53</v>
      </c>
      <c r="L23" s="1252">
        <v>40</v>
      </c>
      <c r="M23" s="1252">
        <v>33</v>
      </c>
      <c r="N23" s="1251">
        <v>15</v>
      </c>
      <c r="O23" s="1779" t="s">
        <v>2353</v>
      </c>
      <c r="P23" s="1253"/>
      <c r="Q23" s="1251">
        <v>493</v>
      </c>
      <c r="R23" s="1251">
        <v>103</v>
      </c>
      <c r="S23" s="1251">
        <v>86</v>
      </c>
      <c r="T23" s="1251">
        <v>53</v>
      </c>
      <c r="U23" s="1251">
        <v>40</v>
      </c>
      <c r="V23" s="1252"/>
      <c r="W23" s="1251">
        <v>31</v>
      </c>
      <c r="X23" s="1251">
        <v>38</v>
      </c>
      <c r="Y23" s="1251">
        <v>21</v>
      </c>
      <c r="Z23" s="1251">
        <v>18</v>
      </c>
      <c r="AA23" s="1251">
        <v>16</v>
      </c>
      <c r="AB23" s="1252">
        <v>10</v>
      </c>
      <c r="AC23" s="1779" t="s">
        <v>2353</v>
      </c>
      <c r="AD23" s="1253"/>
      <c r="AE23" s="1251">
        <v>338</v>
      </c>
      <c r="AF23" s="1251">
        <v>66</v>
      </c>
      <c r="AG23" s="1251">
        <v>44</v>
      </c>
      <c r="AH23" s="1251">
        <v>32</v>
      </c>
      <c r="AI23" s="1251">
        <v>51</v>
      </c>
      <c r="AJ23" s="1252"/>
      <c r="AK23" s="1251">
        <v>22</v>
      </c>
      <c r="AL23" s="1251">
        <v>15</v>
      </c>
      <c r="AM23" s="1251">
        <v>15</v>
      </c>
      <c r="AN23" s="1251">
        <v>20</v>
      </c>
      <c r="AO23" s="1251">
        <v>6</v>
      </c>
      <c r="AP23" s="1251">
        <v>7</v>
      </c>
    </row>
    <row r="24" spans="1:42" ht="50.1" customHeight="1">
      <c r="A24" s="1779" t="s">
        <v>2354</v>
      </c>
      <c r="B24" s="1253"/>
      <c r="C24" s="1252">
        <v>786</v>
      </c>
      <c r="D24" s="1252">
        <v>160</v>
      </c>
      <c r="E24" s="1252">
        <v>119</v>
      </c>
      <c r="F24" s="1252">
        <v>95</v>
      </c>
      <c r="G24" s="1252">
        <v>54</v>
      </c>
      <c r="H24" s="1028"/>
      <c r="I24" s="1252">
        <v>34</v>
      </c>
      <c r="J24" s="1252">
        <v>24</v>
      </c>
      <c r="K24" s="1252">
        <v>43</v>
      </c>
      <c r="L24" s="1252">
        <v>43</v>
      </c>
      <c r="M24" s="1252">
        <v>31</v>
      </c>
      <c r="N24" s="1251">
        <v>15</v>
      </c>
      <c r="O24" s="1779" t="s">
        <v>2354</v>
      </c>
      <c r="P24" s="1253"/>
      <c r="Q24" s="1251">
        <v>450</v>
      </c>
      <c r="R24" s="1251">
        <v>103</v>
      </c>
      <c r="S24" s="1251">
        <v>71</v>
      </c>
      <c r="T24" s="1251">
        <v>49</v>
      </c>
      <c r="U24" s="1251">
        <v>27</v>
      </c>
      <c r="V24" s="1252"/>
      <c r="W24" s="1251">
        <v>27</v>
      </c>
      <c r="X24" s="1251">
        <v>26</v>
      </c>
      <c r="Y24" s="1251">
        <v>24</v>
      </c>
      <c r="Z24" s="1251">
        <v>27</v>
      </c>
      <c r="AA24" s="1251">
        <v>7</v>
      </c>
      <c r="AB24" s="1251">
        <v>11</v>
      </c>
      <c r="AC24" s="1779" t="s">
        <v>2354</v>
      </c>
      <c r="AD24" s="1253"/>
      <c r="AE24" s="1251">
        <v>336</v>
      </c>
      <c r="AF24" s="1251">
        <v>57</v>
      </c>
      <c r="AG24" s="1251">
        <v>48</v>
      </c>
      <c r="AH24" s="1251">
        <v>46</v>
      </c>
      <c r="AI24" s="1251">
        <v>54</v>
      </c>
      <c r="AJ24" s="1252"/>
      <c r="AK24" s="1251">
        <v>16</v>
      </c>
      <c r="AL24" s="1251">
        <v>17</v>
      </c>
      <c r="AM24" s="1251">
        <v>15</v>
      </c>
      <c r="AN24" s="1251">
        <v>5</v>
      </c>
      <c r="AO24" s="1251">
        <v>5</v>
      </c>
      <c r="AP24" s="1251">
        <v>7</v>
      </c>
    </row>
    <row r="25" spans="1:42" ht="50.1" customHeight="1">
      <c r="A25" s="1779" t="s">
        <v>2355</v>
      </c>
      <c r="B25" s="1253"/>
      <c r="C25" s="1252">
        <v>650</v>
      </c>
      <c r="D25" s="1252">
        <v>120</v>
      </c>
      <c r="E25" s="1252">
        <v>133</v>
      </c>
      <c r="F25" s="1252">
        <v>88</v>
      </c>
      <c r="G25" s="1252">
        <v>33</v>
      </c>
      <c r="H25" s="1028"/>
      <c r="I25" s="1252">
        <v>36</v>
      </c>
      <c r="J25" s="1252">
        <v>11</v>
      </c>
      <c r="K25" s="1252">
        <v>32</v>
      </c>
      <c r="L25" s="1252">
        <v>37</v>
      </c>
      <c r="M25" s="1252">
        <v>18</v>
      </c>
      <c r="N25" s="1251">
        <v>10</v>
      </c>
      <c r="O25" s="1779" t="s">
        <v>2355</v>
      </c>
      <c r="P25" s="1253"/>
      <c r="Q25" s="1251">
        <v>396</v>
      </c>
      <c r="R25" s="1251">
        <v>71</v>
      </c>
      <c r="S25" s="1251">
        <v>96</v>
      </c>
      <c r="T25" s="1251">
        <v>51</v>
      </c>
      <c r="U25" s="1251">
        <v>34</v>
      </c>
      <c r="V25" s="1252"/>
      <c r="W25" s="1251">
        <v>18</v>
      </c>
      <c r="X25" s="1251">
        <v>21</v>
      </c>
      <c r="Y25" s="1251">
        <v>11</v>
      </c>
      <c r="Z25" s="1251">
        <v>15</v>
      </c>
      <c r="AA25" s="1251">
        <v>7</v>
      </c>
      <c r="AB25" s="1251">
        <v>9</v>
      </c>
      <c r="AC25" s="1779" t="s">
        <v>2355</v>
      </c>
      <c r="AD25" s="1253"/>
      <c r="AE25" s="1251">
        <v>254</v>
      </c>
      <c r="AF25" s="1251">
        <v>49</v>
      </c>
      <c r="AG25" s="1251">
        <v>37</v>
      </c>
      <c r="AH25" s="1251">
        <v>37</v>
      </c>
      <c r="AI25" s="1251">
        <v>33</v>
      </c>
      <c r="AJ25" s="1252"/>
      <c r="AK25" s="1251">
        <v>22</v>
      </c>
      <c r="AL25" s="1251">
        <v>11</v>
      </c>
      <c r="AM25" s="1251">
        <v>10</v>
      </c>
      <c r="AN25" s="1251">
        <v>10</v>
      </c>
      <c r="AO25" s="1251">
        <v>5</v>
      </c>
      <c r="AP25" s="1251">
        <v>8</v>
      </c>
    </row>
    <row r="26" spans="1:42" ht="50.1" customHeight="1">
      <c r="A26" s="1779" t="s">
        <v>2356</v>
      </c>
      <c r="B26" s="1253"/>
      <c r="C26" s="1252">
        <v>238</v>
      </c>
      <c r="D26" s="1252">
        <v>40</v>
      </c>
      <c r="E26" s="1252">
        <v>45</v>
      </c>
      <c r="F26" s="1252">
        <v>29</v>
      </c>
      <c r="G26" s="1252">
        <v>12</v>
      </c>
      <c r="H26" s="1028"/>
      <c r="I26" s="1252">
        <v>8</v>
      </c>
      <c r="J26" s="1252">
        <v>4</v>
      </c>
      <c r="K26" s="1252">
        <v>19</v>
      </c>
      <c r="L26" s="1252">
        <v>12</v>
      </c>
      <c r="M26" s="1252">
        <v>18</v>
      </c>
      <c r="N26" s="1251">
        <v>4</v>
      </c>
      <c r="O26" s="1779" t="s">
        <v>2356</v>
      </c>
      <c r="P26" s="1253"/>
      <c r="Q26" s="1251">
        <v>139</v>
      </c>
      <c r="R26" s="1251">
        <v>25</v>
      </c>
      <c r="S26" s="1251">
        <v>31</v>
      </c>
      <c r="T26" s="1251">
        <v>15</v>
      </c>
      <c r="U26" s="1251">
        <v>8</v>
      </c>
      <c r="V26" s="1252"/>
      <c r="W26" s="1251">
        <v>17</v>
      </c>
      <c r="X26" s="1251">
        <v>10</v>
      </c>
      <c r="Y26" s="1251">
        <v>4</v>
      </c>
      <c r="Z26" s="1251">
        <v>6</v>
      </c>
      <c r="AA26" s="1251">
        <v>4</v>
      </c>
      <c r="AB26" s="1251">
        <v>2</v>
      </c>
      <c r="AC26" s="1779" t="s">
        <v>2356</v>
      </c>
      <c r="AD26" s="1253"/>
      <c r="AE26" s="1251">
        <v>99</v>
      </c>
      <c r="AF26" s="1251">
        <v>15</v>
      </c>
      <c r="AG26" s="1251">
        <v>14</v>
      </c>
      <c r="AH26" s="1251">
        <v>14</v>
      </c>
      <c r="AI26" s="1251">
        <v>12</v>
      </c>
      <c r="AJ26" s="1252"/>
      <c r="AK26" s="1251">
        <v>6</v>
      </c>
      <c r="AL26" s="1251">
        <v>9</v>
      </c>
      <c r="AM26" s="1251">
        <v>4</v>
      </c>
      <c r="AN26" s="1251">
        <v>4</v>
      </c>
      <c r="AO26" s="1251">
        <v>3</v>
      </c>
      <c r="AP26" s="1251">
        <v>1</v>
      </c>
    </row>
    <row r="27" spans="1:42" ht="50.1" customHeight="1">
      <c r="A27" s="1255" t="s">
        <v>2357</v>
      </c>
      <c r="B27" s="1256"/>
      <c r="C27" s="1257">
        <v>23</v>
      </c>
      <c r="D27" s="1258">
        <v>4</v>
      </c>
      <c r="E27" s="1258">
        <v>6</v>
      </c>
      <c r="F27" s="1258">
        <v>2</v>
      </c>
      <c r="G27" s="1258">
        <v>0</v>
      </c>
      <c r="H27" s="1028"/>
      <c r="I27" s="1258">
        <v>0</v>
      </c>
      <c r="J27" s="1258">
        <v>0</v>
      </c>
      <c r="K27" s="1258">
        <v>2</v>
      </c>
      <c r="L27" s="1258">
        <v>2</v>
      </c>
      <c r="M27" s="1258">
        <v>3</v>
      </c>
      <c r="N27" s="1258">
        <v>0</v>
      </c>
      <c r="O27" s="1255" t="s">
        <v>2357</v>
      </c>
      <c r="P27" s="1256"/>
      <c r="Q27" s="1258">
        <v>19</v>
      </c>
      <c r="R27" s="1258">
        <v>4</v>
      </c>
      <c r="S27" s="1258">
        <v>5</v>
      </c>
      <c r="T27" s="1258">
        <v>2</v>
      </c>
      <c r="U27" s="1258">
        <v>0</v>
      </c>
      <c r="V27" s="1252"/>
      <c r="W27" s="1258">
        <v>3</v>
      </c>
      <c r="X27" s="1258">
        <v>2</v>
      </c>
      <c r="Y27" s="1258">
        <v>0</v>
      </c>
      <c r="Z27" s="1258">
        <v>1</v>
      </c>
      <c r="AA27" s="1258">
        <v>0</v>
      </c>
      <c r="AB27" s="1258">
        <v>0</v>
      </c>
      <c r="AC27" s="1255" t="s">
        <v>2357</v>
      </c>
      <c r="AD27" s="1256"/>
      <c r="AE27" s="1258">
        <v>4</v>
      </c>
      <c r="AF27" s="1258">
        <v>0</v>
      </c>
      <c r="AG27" s="1258">
        <v>1</v>
      </c>
      <c r="AH27" s="1258">
        <v>0</v>
      </c>
      <c r="AI27" s="1258">
        <v>0</v>
      </c>
      <c r="AJ27" s="1252"/>
      <c r="AK27" s="1258">
        <v>1</v>
      </c>
      <c r="AL27" s="1258">
        <v>0</v>
      </c>
      <c r="AM27" s="1258">
        <v>0</v>
      </c>
      <c r="AN27" s="1258">
        <v>1</v>
      </c>
      <c r="AO27" s="1258">
        <v>0</v>
      </c>
      <c r="AP27" s="1258">
        <v>0</v>
      </c>
    </row>
    <row r="28" spans="1:42" ht="14.25" customHeight="1">
      <c r="A28" s="1259"/>
      <c r="B28" s="1260"/>
      <c r="C28" s="1261"/>
      <c r="D28" s="1261"/>
      <c r="E28" s="1261"/>
      <c r="F28" s="1261"/>
      <c r="G28" s="1261"/>
      <c r="H28" s="1261"/>
      <c r="I28" s="1261"/>
      <c r="J28" s="1261"/>
      <c r="K28" s="1261"/>
      <c r="L28" s="1261"/>
      <c r="M28" s="1261"/>
      <c r="N28" s="1261"/>
      <c r="O28" s="1261"/>
      <c r="P28" s="1261"/>
      <c r="Q28" s="1261"/>
      <c r="R28" s="1261"/>
      <c r="S28" s="1261"/>
      <c r="T28" s="1261"/>
      <c r="U28" s="1261"/>
      <c r="V28" s="1261"/>
      <c r="W28" s="1261"/>
      <c r="X28" s="1261"/>
      <c r="Y28" s="1261"/>
      <c r="Z28" s="1261"/>
      <c r="AA28" s="1261"/>
      <c r="AB28" s="1261"/>
      <c r="AC28" s="1261"/>
      <c r="AD28" s="1261"/>
      <c r="AE28" s="1261"/>
      <c r="AF28" s="1261"/>
      <c r="AG28" s="1261"/>
      <c r="AH28" s="1261"/>
      <c r="AI28" s="1261"/>
      <c r="AJ28" s="1261"/>
      <c r="AK28" s="1261"/>
      <c r="AL28" s="1261"/>
      <c r="AM28" s="1261"/>
      <c r="AN28" s="1261"/>
      <c r="AO28" s="1261"/>
      <c r="AP28" s="1261"/>
    </row>
    <row r="29" spans="1:42">
      <c r="A29" s="1820"/>
      <c r="B29" s="1820"/>
      <c r="C29" s="1820"/>
      <c r="D29" s="1820"/>
      <c r="E29" s="1820"/>
      <c r="F29" s="1820"/>
      <c r="G29" s="1820"/>
      <c r="H29" s="1820"/>
      <c r="I29" s="1820"/>
      <c r="J29" s="1820"/>
      <c r="K29" s="1820"/>
      <c r="L29" s="1820"/>
      <c r="M29" s="1820"/>
      <c r="N29" s="1820"/>
      <c r="O29" s="1820"/>
      <c r="P29" s="1820"/>
      <c r="Q29" s="1820"/>
      <c r="R29" s="1820"/>
      <c r="S29" s="1820"/>
      <c r="T29" s="1820"/>
      <c r="U29" s="1820"/>
      <c r="V29" s="1820"/>
      <c r="W29" s="1820"/>
      <c r="X29" s="1820"/>
      <c r="Y29" s="1820"/>
      <c r="Z29" s="1820"/>
      <c r="AA29" s="1820"/>
      <c r="AB29" s="1820"/>
      <c r="AC29" s="1820"/>
      <c r="AD29" s="1820"/>
      <c r="AE29" s="1820"/>
      <c r="AF29" s="1820"/>
      <c r="AG29" s="1820"/>
      <c r="AH29" s="1820"/>
      <c r="AI29" s="1820"/>
      <c r="AJ29" s="1820"/>
      <c r="AK29" s="1820"/>
      <c r="AL29" s="1820"/>
      <c r="AM29" s="1820"/>
      <c r="AN29" s="1820"/>
      <c r="AO29" s="1820"/>
      <c r="AP29" s="1820"/>
    </row>
    <row r="30" spans="1:42">
      <c r="H30" s="1028"/>
    </row>
    <row r="31" spans="1:42">
      <c r="H31" s="1028"/>
    </row>
    <row r="32" spans="1:42">
      <c r="H32" s="58"/>
    </row>
    <row r="33" spans="8:8">
      <c r="H33" s="58"/>
    </row>
  </sheetData>
  <mergeCells count="10">
    <mergeCell ref="AK2:AP2"/>
    <mergeCell ref="A5:B5"/>
    <mergeCell ref="O5:P5"/>
    <mergeCell ref="AC5:AD5"/>
    <mergeCell ref="A1:G1"/>
    <mergeCell ref="I1:N1"/>
    <mergeCell ref="O1:U1"/>
    <mergeCell ref="W1:AB1"/>
    <mergeCell ref="I2:N2"/>
    <mergeCell ref="W2:AB2"/>
  </mergeCells>
  <phoneticPr fontId="5"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8" max="1048575" man="1"/>
    <brk id="14" max="1048575" man="1"/>
    <brk id="22" max="28" man="1"/>
    <brk id="28" max="1048575" man="1"/>
    <brk id="36"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9"/>
  <sheetViews>
    <sheetView view="pageBreakPreview" topLeftCell="D1" zoomScale="90" zoomScaleSheetLayoutView="90" workbookViewId="0">
      <selection activeCell="I31" sqref="I31"/>
    </sheetView>
  </sheetViews>
  <sheetFormatPr defaultColWidth="9" defaultRowHeight="16.5"/>
  <cols>
    <col min="1" max="1" width="18.625" style="1301" customWidth="1"/>
    <col min="2" max="2" width="2.625" style="1302" customWidth="1"/>
    <col min="3" max="7" width="25.625" style="1270" customWidth="1"/>
    <col min="8" max="8" width="1.875" style="1272" customWidth="1"/>
    <col min="9" max="14" width="25.625" style="1270" customWidth="1"/>
    <col min="15" max="15" width="18.625" style="1301" customWidth="1"/>
    <col min="16" max="16" width="2.625" style="1302" customWidth="1"/>
    <col min="17" max="21" width="25.625" style="1270" customWidth="1"/>
    <col min="22" max="22" width="2.125" style="1272" customWidth="1"/>
    <col min="23" max="28" width="25.625" style="1270" customWidth="1"/>
    <col min="29" max="29" width="18.625" style="1301" customWidth="1"/>
    <col min="30" max="30" width="2.625" style="1302" customWidth="1"/>
    <col min="31" max="35" width="25.625" style="1270" customWidth="1"/>
    <col min="36" max="36" width="2.25" style="1270" customWidth="1"/>
    <col min="37" max="42" width="25.625" style="1270" customWidth="1"/>
    <col min="43" max="16384" width="9" style="1270"/>
  </cols>
  <sheetData>
    <row r="1" spans="1:42" s="1266" customFormat="1" ht="30.2" customHeight="1">
      <c r="A1" s="1263"/>
      <c r="B1" s="1264"/>
      <c r="C1" s="1264"/>
      <c r="D1" s="1264"/>
      <c r="E1" s="1264"/>
      <c r="F1" s="1264"/>
      <c r="G1" s="1265" t="s">
        <v>2358</v>
      </c>
      <c r="H1" s="1265"/>
      <c r="I1" s="1264" t="s">
        <v>2359</v>
      </c>
      <c r="J1" s="1264"/>
      <c r="K1" s="1264"/>
      <c r="L1" s="1264"/>
      <c r="M1" s="1264"/>
      <c r="N1" s="1264"/>
      <c r="O1" s="1264"/>
      <c r="P1" s="1264"/>
      <c r="Q1" s="1264"/>
      <c r="R1" s="1264"/>
      <c r="S1" s="1264"/>
      <c r="T1" s="1264"/>
      <c r="U1" s="1265" t="s">
        <v>2358</v>
      </c>
      <c r="V1" s="1265"/>
      <c r="W1" s="1264" t="s">
        <v>2360</v>
      </c>
      <c r="X1" s="1264"/>
      <c r="Y1" s="1264"/>
      <c r="Z1" s="1264"/>
      <c r="AA1" s="1264"/>
      <c r="AB1" s="1264"/>
      <c r="AC1" s="1263"/>
      <c r="AD1" s="1264"/>
      <c r="AE1" s="1264"/>
      <c r="AF1" s="1264"/>
      <c r="AG1" s="1264"/>
      <c r="AH1" s="1264"/>
      <c r="AI1" s="1265" t="s">
        <v>2358</v>
      </c>
      <c r="AJ1" s="1265"/>
      <c r="AK1" s="1264" t="s">
        <v>2361</v>
      </c>
      <c r="AL1" s="1264"/>
      <c r="AM1" s="1264"/>
      <c r="AN1" s="1264"/>
      <c r="AO1" s="1264"/>
      <c r="AP1" s="1264"/>
    </row>
    <row r="2" spans="1:42" ht="15" customHeight="1">
      <c r="A2" s="1267"/>
      <c r="B2" s="1268"/>
      <c r="C2" s="1269"/>
      <c r="D2" s="1269"/>
      <c r="E2" s="1269"/>
      <c r="F2" s="1269"/>
      <c r="G2" s="1269"/>
      <c r="H2" s="1269"/>
      <c r="I2" s="2585"/>
      <c r="J2" s="2585"/>
      <c r="K2" s="2585"/>
      <c r="L2" s="2585"/>
      <c r="M2" s="2585"/>
      <c r="N2" s="2585"/>
      <c r="O2" s="1267"/>
      <c r="P2" s="1268"/>
      <c r="Q2" s="1269"/>
      <c r="R2" s="1269"/>
      <c r="S2" s="1269"/>
      <c r="T2" s="1269"/>
      <c r="U2" s="1269"/>
      <c r="V2" s="1269"/>
      <c r="W2" s="2585"/>
      <c r="X2" s="2585"/>
      <c r="Y2" s="2585"/>
      <c r="Z2" s="2585"/>
      <c r="AA2" s="2585"/>
      <c r="AB2" s="2585"/>
      <c r="AC2" s="1267"/>
      <c r="AD2" s="1268"/>
      <c r="AE2" s="1269"/>
      <c r="AF2" s="1269"/>
      <c r="AG2" s="1269"/>
      <c r="AH2" s="1269"/>
      <c r="AI2" s="1269"/>
      <c r="AJ2" s="1269"/>
      <c r="AK2" s="2585"/>
      <c r="AL2" s="2585"/>
      <c r="AM2" s="2585"/>
      <c r="AN2" s="2585"/>
      <c r="AO2" s="2585"/>
      <c r="AP2" s="2585"/>
    </row>
    <row r="3" spans="1:42" s="1272" customFormat="1" ht="20.25" customHeight="1">
      <c r="A3" s="1821"/>
      <c r="B3" s="1822"/>
      <c r="C3" s="1271"/>
      <c r="E3" s="1271"/>
      <c r="F3" s="1271"/>
      <c r="G3" s="1273" t="s">
        <v>2262</v>
      </c>
      <c r="H3" s="1274"/>
      <c r="I3" s="1275" t="s">
        <v>2362</v>
      </c>
      <c r="J3" s="1276"/>
      <c r="K3" s="1271"/>
      <c r="L3" s="1271"/>
      <c r="M3" s="1271"/>
      <c r="N3" s="1271" t="s">
        <v>2363</v>
      </c>
      <c r="O3" s="1821"/>
      <c r="P3" s="1822"/>
      <c r="Q3" s="1271"/>
      <c r="S3" s="1271"/>
      <c r="T3" s="1271"/>
      <c r="U3" s="1273" t="s">
        <v>2262</v>
      </c>
      <c r="V3" s="1274"/>
      <c r="W3" s="1275" t="s">
        <v>2263</v>
      </c>
      <c r="X3" s="1276"/>
      <c r="Y3" s="1271"/>
      <c r="Z3" s="1271"/>
      <c r="AA3" s="1271"/>
      <c r="AB3" s="1271" t="s">
        <v>2364</v>
      </c>
      <c r="AC3" s="1821"/>
      <c r="AD3" s="1822"/>
      <c r="AE3" s="1271"/>
      <c r="AG3" s="1271"/>
      <c r="AH3" s="1271"/>
      <c r="AI3" s="1273" t="s">
        <v>2262</v>
      </c>
      <c r="AJ3" s="1274"/>
      <c r="AK3" s="1275" t="s">
        <v>2263</v>
      </c>
      <c r="AL3" s="1276"/>
      <c r="AM3" s="1271"/>
      <c r="AN3" s="1271"/>
      <c r="AO3" s="1271"/>
      <c r="AP3" s="1271" t="s">
        <v>2308</v>
      </c>
    </row>
    <row r="4" spans="1:42" s="1284" customFormat="1" ht="48" customHeight="1">
      <c r="A4" s="1277"/>
      <c r="B4" s="1278"/>
      <c r="C4" s="1279" t="s">
        <v>2365</v>
      </c>
      <c r="D4" s="1280" t="s">
        <v>2266</v>
      </c>
      <c r="E4" s="1280" t="s">
        <v>2267</v>
      </c>
      <c r="F4" s="1280" t="s">
        <v>2268</v>
      </c>
      <c r="G4" s="1693" t="s">
        <v>2243</v>
      </c>
      <c r="H4" s="1281"/>
      <c r="I4" s="1279" t="s">
        <v>2270</v>
      </c>
      <c r="J4" s="1693" t="s">
        <v>2314</v>
      </c>
      <c r="K4" s="1280" t="s">
        <v>2277</v>
      </c>
      <c r="L4" s="1280" t="s">
        <v>2273</v>
      </c>
      <c r="M4" s="1280" t="s">
        <v>2274</v>
      </c>
      <c r="N4" s="1693" t="s">
        <v>2317</v>
      </c>
      <c r="O4" s="1277"/>
      <c r="P4" s="1278"/>
      <c r="Q4" s="1280" t="s">
        <v>1856</v>
      </c>
      <c r="R4" s="1280" t="s">
        <v>2266</v>
      </c>
      <c r="S4" s="1280" t="s">
        <v>2267</v>
      </c>
      <c r="T4" s="1280" t="s">
        <v>2268</v>
      </c>
      <c r="U4" s="1280" t="s">
        <v>2270</v>
      </c>
      <c r="V4" s="1281"/>
      <c r="W4" s="1279" t="s">
        <v>2274</v>
      </c>
      <c r="X4" s="1280" t="s">
        <v>2277</v>
      </c>
      <c r="Y4" s="1280" t="s">
        <v>2271</v>
      </c>
      <c r="Z4" s="1280" t="s">
        <v>2273</v>
      </c>
      <c r="AA4" s="1280" t="s">
        <v>2278</v>
      </c>
      <c r="AB4" s="1280" t="s">
        <v>2279</v>
      </c>
      <c r="AC4" s="1277"/>
      <c r="AD4" s="1278"/>
      <c r="AE4" s="1280" t="s">
        <v>2366</v>
      </c>
      <c r="AF4" s="1280" t="s">
        <v>2367</v>
      </c>
      <c r="AG4" s="1280" t="s">
        <v>2267</v>
      </c>
      <c r="AH4" s="1280" t="s">
        <v>2268</v>
      </c>
      <c r="AI4" s="1280" t="s">
        <v>2269</v>
      </c>
      <c r="AJ4" s="1282"/>
      <c r="AK4" s="1279" t="s">
        <v>2273</v>
      </c>
      <c r="AL4" s="1280" t="s">
        <v>1854</v>
      </c>
      <c r="AM4" s="1280" t="s">
        <v>2368</v>
      </c>
      <c r="AN4" s="1280" t="s">
        <v>2281</v>
      </c>
      <c r="AO4" s="1280" t="s">
        <v>2278</v>
      </c>
      <c r="AP4" s="1283" t="s">
        <v>2369</v>
      </c>
    </row>
    <row r="5" spans="1:42" s="1289" customFormat="1" ht="50.1" customHeight="1">
      <c r="A5" s="1285" t="s">
        <v>2370</v>
      </c>
      <c r="B5" s="1286"/>
      <c r="C5" s="1287">
        <v>206.88649501796633</v>
      </c>
      <c r="D5" s="1288">
        <v>39.813266956966793</v>
      </c>
      <c r="E5" s="1288">
        <v>34.868415095886341</v>
      </c>
      <c r="F5" s="1288">
        <v>24.694573230764554</v>
      </c>
      <c r="G5" s="1288">
        <v>20.381271381685835</v>
      </c>
      <c r="H5" s="1288"/>
      <c r="I5" s="1288">
        <v>12.837106846904396</v>
      </c>
      <c r="J5" s="1288">
        <v>11.752910797839563</v>
      </c>
      <c r="K5" s="1288">
        <v>9.7497550845831533</v>
      </c>
      <c r="L5" s="1288">
        <v>9.7200690099454494</v>
      </c>
      <c r="M5" s="1288">
        <v>8.1806339965902151</v>
      </c>
      <c r="N5" s="1288">
        <v>5.504123330124421</v>
      </c>
      <c r="O5" s="1285" t="s">
        <v>2370</v>
      </c>
      <c r="P5" s="1286"/>
      <c r="Q5" s="1287">
        <v>252.84548255279537</v>
      </c>
      <c r="R5" s="1288">
        <v>50.468381661311071</v>
      </c>
      <c r="S5" s="1288">
        <v>47.592033848041694</v>
      </c>
      <c r="T5" s="1288">
        <v>28.507423431215791</v>
      </c>
      <c r="U5" s="1288">
        <v>23.719200513577452</v>
      </c>
      <c r="V5" s="1288"/>
      <c r="W5" s="1288">
        <v>15.295000834951706</v>
      </c>
      <c r="X5" s="1288">
        <v>11.821192051567028</v>
      </c>
      <c r="Y5" s="1288">
        <v>11.752910797839563</v>
      </c>
      <c r="Z5" s="1288">
        <v>10.412891193438103</v>
      </c>
      <c r="AA5" s="1288">
        <v>5.9490042310052118</v>
      </c>
      <c r="AB5" s="1288">
        <v>5.6246682757997624</v>
      </c>
      <c r="AC5" s="1285" t="s">
        <v>2370</v>
      </c>
      <c r="AD5" s="1286"/>
      <c r="AE5" s="1287">
        <v>161.49923890533523</v>
      </c>
      <c r="AF5" s="1288">
        <v>29.290702254490601</v>
      </c>
      <c r="AG5" s="1288">
        <v>22.303078608743061</v>
      </c>
      <c r="AH5" s="1288">
        <v>20.929155020978463</v>
      </c>
      <c r="AI5" s="1288">
        <v>20.381271381685835</v>
      </c>
      <c r="AJ5" s="1288"/>
      <c r="AK5" s="1288">
        <v>9.0358655587953738</v>
      </c>
      <c r="AL5" s="1288">
        <v>7.7040868663609814</v>
      </c>
      <c r="AM5" s="1288">
        <v>5.504123330124421</v>
      </c>
      <c r="AN5" s="1288">
        <v>5.2596829372092477</v>
      </c>
      <c r="AO5" s="1288">
        <v>4.0290519935673403</v>
      </c>
      <c r="AP5" s="1288">
        <v>3.8773303703786119</v>
      </c>
    </row>
    <row r="6" spans="1:42" ht="50.1" customHeight="1">
      <c r="A6" s="1290" t="s">
        <v>2371</v>
      </c>
      <c r="B6" s="1291"/>
      <c r="C6" s="1287">
        <v>176.03714970148098</v>
      </c>
      <c r="D6" s="1288">
        <v>35.127253612507303</v>
      </c>
      <c r="E6" s="1288">
        <v>26.733794297107913</v>
      </c>
      <c r="F6" s="1288">
        <v>19.818586025316176</v>
      </c>
      <c r="G6" s="1292">
        <v>19.832888279720308</v>
      </c>
      <c r="H6" s="1292"/>
      <c r="I6" s="1288">
        <v>10.648418534461916</v>
      </c>
      <c r="J6" s="1288">
        <v>9.415701962329516</v>
      </c>
      <c r="K6" s="1288">
        <v>9.4207185151945421</v>
      </c>
      <c r="L6" s="1292">
        <v>9.0198368762500927</v>
      </c>
      <c r="M6" s="1288">
        <v>6.7147674523195136</v>
      </c>
      <c r="N6" s="1288">
        <v>5.3509525309146371</v>
      </c>
      <c r="O6" s="1290" t="s">
        <v>2336</v>
      </c>
      <c r="P6" s="1291"/>
      <c r="Q6" s="1287">
        <v>217.73810787887007</v>
      </c>
      <c r="R6" s="1288">
        <v>45.850374773082862</v>
      </c>
      <c r="S6" s="1288">
        <v>39.402665820618083</v>
      </c>
      <c r="T6" s="1288">
        <v>23.641599492370851</v>
      </c>
      <c r="U6" s="1292">
        <v>20.059538963223751</v>
      </c>
      <c r="V6" s="1292"/>
      <c r="W6" s="1288">
        <v>12.690728731835435</v>
      </c>
      <c r="X6" s="1288">
        <v>11.462593693270716</v>
      </c>
      <c r="Y6" s="1288">
        <v>9.415701962329516</v>
      </c>
      <c r="Z6" s="1292">
        <v>10.080941774885407</v>
      </c>
      <c r="AA6" s="1288">
        <v>4.8101955677118182</v>
      </c>
      <c r="AB6" s="1288">
        <v>4.2473003417029886</v>
      </c>
      <c r="AC6" s="1290" t="s">
        <v>2336</v>
      </c>
      <c r="AD6" s="1291"/>
      <c r="AE6" s="1287">
        <v>136.03201342352716</v>
      </c>
      <c r="AF6" s="1288">
        <v>24.840201657273454</v>
      </c>
      <c r="AG6" s="1288">
        <v>14.58011836405181</v>
      </c>
      <c r="AH6" s="1288">
        <v>16.151040207990054</v>
      </c>
      <c r="AI6" s="1292">
        <v>19.832888279720308</v>
      </c>
      <c r="AJ6" s="1292"/>
      <c r="AK6" s="1288">
        <v>8.0018831425604215</v>
      </c>
      <c r="AL6" s="1288">
        <v>7.46187875870665</v>
      </c>
      <c r="AM6" s="1288">
        <v>5.3509525309146371</v>
      </c>
      <c r="AN6" s="1292">
        <v>5.1054959927992867</v>
      </c>
      <c r="AO6" s="1288">
        <v>4.2218524555840258</v>
      </c>
      <c r="AP6" s="1288">
        <v>3.5345741488610449</v>
      </c>
    </row>
    <row r="7" spans="1:42" ht="50.1" customHeight="1">
      <c r="A7" s="1290" t="s">
        <v>2337</v>
      </c>
      <c r="B7" s="1291"/>
      <c r="C7" s="1287">
        <v>195.74616453552608</v>
      </c>
      <c r="D7" s="1288">
        <v>39.351033076729472</v>
      </c>
      <c r="E7" s="1288">
        <v>25.374502810160788</v>
      </c>
      <c r="F7" s="1288">
        <v>26.346133256499787</v>
      </c>
      <c r="G7" s="1292">
        <v>22.956964274028916</v>
      </c>
      <c r="H7" s="1292"/>
      <c r="I7" s="1288">
        <v>6.5771907136793795</v>
      </c>
      <c r="J7" s="1288">
        <v>12.523030636029072</v>
      </c>
      <c r="K7" s="1288">
        <v>10.762675713293531</v>
      </c>
      <c r="L7" s="1292">
        <v>11.510083748938914</v>
      </c>
      <c r="M7" s="1288">
        <v>5.2318562495176879</v>
      </c>
      <c r="N7" s="1288">
        <v>4.7201234955947298</v>
      </c>
      <c r="O7" s="1290" t="s">
        <v>2372</v>
      </c>
      <c r="P7" s="1291"/>
      <c r="Q7" s="1287">
        <v>229.01492275638165</v>
      </c>
      <c r="R7" s="1288">
        <v>49.231164187889291</v>
      </c>
      <c r="S7" s="1288">
        <v>33.812182717278496</v>
      </c>
      <c r="T7" s="1288">
        <v>30.603156116796047</v>
      </c>
      <c r="U7" s="1292">
        <v>12.601299577504253</v>
      </c>
      <c r="V7" s="1292"/>
      <c r="W7" s="1288">
        <v>10.018424508823259</v>
      </c>
      <c r="X7" s="1288">
        <v>12.523030636029072</v>
      </c>
      <c r="Y7" s="1288">
        <v>12.523030636029072</v>
      </c>
      <c r="Z7" s="1292">
        <v>12.36649275307871</v>
      </c>
      <c r="AA7" s="1288">
        <v>7.5138183816174431</v>
      </c>
      <c r="AB7" s="1288">
        <v>5.5570948447379012</v>
      </c>
      <c r="AC7" s="1290" t="s">
        <v>2337</v>
      </c>
      <c r="AD7" s="1291"/>
      <c r="AE7" s="1287">
        <v>165.3473563911366</v>
      </c>
      <c r="AF7" s="1288">
        <v>30.323217608063114</v>
      </c>
      <c r="AG7" s="1288">
        <v>17.664704597149974</v>
      </c>
      <c r="AH7" s="1288">
        <v>22.456345115405231</v>
      </c>
      <c r="AI7" s="1292">
        <v>22.956964274028916</v>
      </c>
      <c r="AJ7" s="1292"/>
      <c r="AK7" s="1288">
        <v>10.727553399078932</v>
      </c>
      <c r="AL7" s="1288">
        <v>9.1541789005473557</v>
      </c>
      <c r="AM7" s="1288">
        <v>4.7201234955947298</v>
      </c>
      <c r="AN7" s="1292">
        <v>5.6498447901815707</v>
      </c>
      <c r="AO7" s="1288">
        <v>4.5055724276131519</v>
      </c>
      <c r="AP7" s="1288">
        <v>4.2195043369710463</v>
      </c>
    </row>
    <row r="8" spans="1:42" ht="50.1" customHeight="1">
      <c r="A8" s="1290" t="s">
        <v>2338</v>
      </c>
      <c r="B8" s="1291"/>
      <c r="C8" s="1287">
        <v>150.8770123266882</v>
      </c>
      <c r="D8" s="1288">
        <v>29.304434745351948</v>
      </c>
      <c r="E8" s="1288">
        <v>20.504031741329847</v>
      </c>
      <c r="F8" s="1288">
        <v>19.18850758093479</v>
      </c>
      <c r="G8" s="1292">
        <v>14.174811540463445</v>
      </c>
      <c r="H8" s="1292"/>
      <c r="I8" s="1288">
        <v>9.2086691227653947</v>
      </c>
      <c r="J8" s="1288">
        <v>9.2082206617884363</v>
      </c>
      <c r="K8" s="1288">
        <v>7.1673385290489282</v>
      </c>
      <c r="L8" s="1292">
        <v>7.1219756269663401</v>
      </c>
      <c r="M8" s="1288">
        <v>7.5302417457096338</v>
      </c>
      <c r="N8" s="1288">
        <v>3.8822732244581406</v>
      </c>
      <c r="O8" s="1290" t="s">
        <v>1832</v>
      </c>
      <c r="P8" s="1291"/>
      <c r="Q8" s="1287">
        <v>184.43792474057435</v>
      </c>
      <c r="R8" s="1288">
        <v>38.656292679191061</v>
      </c>
      <c r="S8" s="1288">
        <v>27.624661985365311</v>
      </c>
      <c r="T8" s="1288">
        <v>20.148680854012323</v>
      </c>
      <c r="U8" s="1292">
        <v>16.957713297947024</v>
      </c>
      <c r="V8" s="1292"/>
      <c r="W8" s="1288">
        <v>13.584404738677991</v>
      </c>
      <c r="X8" s="1288">
        <v>8.9347091569828407</v>
      </c>
      <c r="Y8" s="1288">
        <v>9.2082206617884363</v>
      </c>
      <c r="Z8" s="1292">
        <v>9.3905616649921679</v>
      </c>
      <c r="AA8" s="1288">
        <v>5.1967185913063458</v>
      </c>
      <c r="AB8" s="1288">
        <v>4.193843073685823</v>
      </c>
      <c r="AC8" s="1290" t="s">
        <v>2338</v>
      </c>
      <c r="AD8" s="1291"/>
      <c r="AE8" s="1287">
        <v>117.64190724346413</v>
      </c>
      <c r="AF8" s="1288">
        <v>20.043364089062958</v>
      </c>
      <c r="AG8" s="1288">
        <v>13.452528149866581</v>
      </c>
      <c r="AH8" s="1288">
        <v>18.237655612570801</v>
      </c>
      <c r="AI8" s="1292">
        <v>14.174811540463445</v>
      </c>
      <c r="AJ8" s="1292"/>
      <c r="AK8" s="1288">
        <v>4.875412886528828</v>
      </c>
      <c r="AL8" s="1288">
        <v>5.4171254294764752</v>
      </c>
      <c r="AM8" s="1288">
        <v>3.8822732244581406</v>
      </c>
      <c r="AN8" s="1292">
        <v>3.9725586482827486</v>
      </c>
      <c r="AO8" s="1288">
        <v>3.791987800633533</v>
      </c>
      <c r="AP8" s="1288">
        <v>2.8891335623874537</v>
      </c>
    </row>
    <row r="9" spans="1:42" ht="50.1" customHeight="1">
      <c r="A9" s="1290" t="s">
        <v>2339</v>
      </c>
      <c r="B9" s="1293"/>
      <c r="C9" s="1287">
        <v>184.04697293704626</v>
      </c>
      <c r="D9" s="1288">
        <v>32.874473883215849</v>
      </c>
      <c r="E9" s="1288">
        <v>32.874473883215849</v>
      </c>
      <c r="F9" s="1288">
        <v>21.320115815447927</v>
      </c>
      <c r="G9" s="1292">
        <v>18.68320094699153</v>
      </c>
      <c r="H9" s="1292"/>
      <c r="I9" s="1288">
        <v>12.7706062854277</v>
      </c>
      <c r="J9" s="1288">
        <v>10.602024333098177</v>
      </c>
      <c r="K9" s="1288">
        <v>8.084473446797368</v>
      </c>
      <c r="L9" s="1292">
        <v>7.9771574275920933</v>
      </c>
      <c r="M9" s="1288">
        <v>7.4763493379674779</v>
      </c>
      <c r="N9" s="1288">
        <v>4.5826719303941488</v>
      </c>
      <c r="O9" s="1290" t="s">
        <v>2339</v>
      </c>
      <c r="P9" s="1293"/>
      <c r="Q9" s="1287">
        <v>224.82100914569833</v>
      </c>
      <c r="R9" s="1288">
        <v>40.737915416904634</v>
      </c>
      <c r="S9" s="1288">
        <v>45.821077768390062</v>
      </c>
      <c r="T9" s="1288">
        <v>23.455163421854184</v>
      </c>
      <c r="U9" s="1292">
        <v>24.108712867045167</v>
      </c>
      <c r="V9" s="1292"/>
      <c r="W9" s="1288">
        <v>13.797154954031873</v>
      </c>
      <c r="X9" s="1288">
        <v>10.311557913013296</v>
      </c>
      <c r="Y9" s="1288">
        <v>10.602024333098177</v>
      </c>
      <c r="Z9" s="1292">
        <v>7.9152099473130226</v>
      </c>
      <c r="AA9" s="1288">
        <v>4.865312536421766</v>
      </c>
      <c r="AB9" s="1288">
        <v>5.1557789565066479</v>
      </c>
      <c r="AC9" s="1290" t="s">
        <v>2339</v>
      </c>
      <c r="AD9" s="1293"/>
      <c r="AE9" s="1287">
        <v>144.45991977504016</v>
      </c>
      <c r="AF9" s="1288">
        <v>25.239946939709309</v>
      </c>
      <c r="AG9" s="1288">
        <v>20.304761783900229</v>
      </c>
      <c r="AH9" s="1288">
        <v>19.247222107655425</v>
      </c>
      <c r="AI9" s="1292">
        <v>18.68320094699153</v>
      </c>
      <c r="AJ9" s="1292"/>
      <c r="AK9" s="1288">
        <v>8.0373015394605059</v>
      </c>
      <c r="AL9" s="1288">
        <v>5.9222221869708997</v>
      </c>
      <c r="AM9" s="1288">
        <v>4.5826719303941488</v>
      </c>
      <c r="AN9" s="1292">
        <v>5.781216896804926</v>
      </c>
      <c r="AO9" s="1288">
        <v>3.0316137385684367</v>
      </c>
      <c r="AP9" s="1288">
        <v>3.666137544315319</v>
      </c>
    </row>
    <row r="10" spans="1:42" ht="50.1" customHeight="1">
      <c r="A10" s="1290" t="s">
        <v>2340</v>
      </c>
      <c r="B10" s="1291"/>
      <c r="C10" s="1287">
        <v>240.24275711054111</v>
      </c>
      <c r="D10" s="1288">
        <v>45.619070681180247</v>
      </c>
      <c r="E10" s="1288">
        <v>42.966799129948839</v>
      </c>
      <c r="F10" s="1288">
        <v>31.933349476826177</v>
      </c>
      <c r="G10" s="1292">
        <v>23.40967783622547</v>
      </c>
      <c r="H10" s="1292"/>
      <c r="I10" s="1288">
        <v>11.776085687467459</v>
      </c>
      <c r="J10" s="1288">
        <v>14.875853037197603</v>
      </c>
      <c r="K10" s="1288">
        <v>9.4420867223838201</v>
      </c>
      <c r="L10" s="1292">
        <v>11.298676808245807</v>
      </c>
      <c r="M10" s="1288">
        <v>7.3733149124233197</v>
      </c>
      <c r="N10" s="1288">
        <v>4.4488980503233924</v>
      </c>
      <c r="O10" s="1290" t="s">
        <v>2340</v>
      </c>
      <c r="P10" s="1291"/>
      <c r="Q10" s="1287">
        <v>285.19135394170257</v>
      </c>
      <c r="R10" s="1288">
        <v>55.78444888949101</v>
      </c>
      <c r="S10" s="1288">
        <v>58.440851217562006</v>
      </c>
      <c r="T10" s="1288">
        <v>35.383279009905728</v>
      </c>
      <c r="U10" s="1292">
        <v>21.676242997059362</v>
      </c>
      <c r="V10" s="1292"/>
      <c r="W10" s="1288">
        <v>14.450828664706242</v>
      </c>
      <c r="X10" s="1288">
        <v>11.156889777898201</v>
      </c>
      <c r="Y10" s="1288">
        <v>14.875853037197603</v>
      </c>
      <c r="Z10" s="1292">
        <v>12.644475081617962</v>
      </c>
      <c r="AA10" s="1288">
        <v>6.2691094942475605</v>
      </c>
      <c r="AB10" s="1288">
        <v>7.8629508910901613</v>
      </c>
      <c r="AC10" s="1290" t="s">
        <v>2340</v>
      </c>
      <c r="AD10" s="1291"/>
      <c r="AE10" s="1287">
        <v>195.43373578206331</v>
      </c>
      <c r="AF10" s="1288">
        <v>35.485258258531822</v>
      </c>
      <c r="AG10" s="1288">
        <v>27.540797454382908</v>
      </c>
      <c r="AH10" s="1288">
        <v>28.494132750880777</v>
      </c>
      <c r="AI10" s="1292">
        <v>23.40967783622547</v>
      </c>
      <c r="AJ10" s="1292"/>
      <c r="AK10" s="1288">
        <v>9.9570575411999744</v>
      </c>
      <c r="AL10" s="1288">
        <v>7.7326085160382778</v>
      </c>
      <c r="AM10" s="1288">
        <v>4.4488980503233924</v>
      </c>
      <c r="AN10" s="1292">
        <v>6.461494787374451</v>
      </c>
      <c r="AO10" s="1288">
        <v>3.9192673300467984</v>
      </c>
      <c r="AP10" s="1288">
        <v>4.2370457622127544</v>
      </c>
    </row>
    <row r="11" spans="1:42" ht="50.1" customHeight="1">
      <c r="A11" s="1290" t="s">
        <v>1834</v>
      </c>
      <c r="B11" s="1291"/>
      <c r="C11" s="1287">
        <v>223.83790849202182</v>
      </c>
      <c r="D11" s="1288">
        <v>40.75348913465497</v>
      </c>
      <c r="E11" s="1288">
        <v>42.194815010328</v>
      </c>
      <c r="F11" s="1288">
        <v>27.13295960954482</v>
      </c>
      <c r="G11" s="1292">
        <v>23.403721691218575</v>
      </c>
      <c r="H11" s="1292"/>
      <c r="I11" s="1288">
        <v>14.161026728487535</v>
      </c>
      <c r="J11" s="1288">
        <v>11.064716947069888</v>
      </c>
      <c r="K11" s="1288">
        <v>9.6929165139011371</v>
      </c>
      <c r="L11" s="1292">
        <v>9.4406844856583572</v>
      </c>
      <c r="M11" s="1288">
        <v>8.2155574913362805</v>
      </c>
      <c r="N11" s="1288">
        <v>7.2066338134545003</v>
      </c>
      <c r="O11" s="1290" t="s">
        <v>2341</v>
      </c>
      <c r="P11" s="1291"/>
      <c r="Q11" s="1287">
        <v>278.87454358042595</v>
      </c>
      <c r="R11" s="1288">
        <v>52.047846165493226</v>
      </c>
      <c r="S11" s="1288">
        <v>57.434616258145667</v>
      </c>
      <c r="T11" s="1288">
        <v>33.776504364739658</v>
      </c>
      <c r="U11" s="1292">
        <v>26.788262082379731</v>
      </c>
      <c r="V11" s="1292"/>
      <c r="W11" s="1288">
        <v>15.723545135309841</v>
      </c>
      <c r="X11" s="1288">
        <v>12.81177751765987</v>
      </c>
      <c r="Y11" s="1288">
        <v>11.064716947069888</v>
      </c>
      <c r="Z11" s="1292">
        <v>10.263980852216147</v>
      </c>
      <c r="AA11" s="1288">
        <v>5.9691236161824399</v>
      </c>
      <c r="AB11" s="1288">
        <v>6.4786829492711844</v>
      </c>
      <c r="AC11" s="1290" t="s">
        <v>2341</v>
      </c>
      <c r="AD11" s="1291"/>
      <c r="AE11" s="1287">
        <v>169.89104069143727</v>
      </c>
      <c r="AF11" s="1288">
        <v>29.682768974228434</v>
      </c>
      <c r="AG11" s="1288">
        <v>27.256773433065533</v>
      </c>
      <c r="AH11" s="1288">
        <v>20.620962099884657</v>
      </c>
      <c r="AI11" s="1292">
        <v>23.403721691218575</v>
      </c>
      <c r="AJ11" s="1292"/>
      <c r="AK11" s="1288">
        <v>8.6336900141385602</v>
      </c>
      <c r="AL11" s="1288">
        <v>6.6358113331808761</v>
      </c>
      <c r="AM11" s="1288">
        <v>7.2066338134545003</v>
      </c>
      <c r="AN11" s="1292">
        <v>4.7806382722915988</v>
      </c>
      <c r="AO11" s="1288">
        <v>3.8530517418469605</v>
      </c>
      <c r="AP11" s="1288">
        <v>3.9957573619153663</v>
      </c>
    </row>
    <row r="12" spans="1:42" ht="50.1" customHeight="1">
      <c r="A12" s="1290" t="s">
        <v>2342</v>
      </c>
      <c r="B12" s="1291"/>
      <c r="C12" s="1287">
        <v>239.95753585105962</v>
      </c>
      <c r="D12" s="1288">
        <v>48.912733541852191</v>
      </c>
      <c r="E12" s="1288">
        <v>36.849054865610618</v>
      </c>
      <c r="F12" s="1288">
        <v>27.417451536912662</v>
      </c>
      <c r="G12" s="1292">
        <v>19.963400432540343</v>
      </c>
      <c r="H12" s="1292"/>
      <c r="I12" s="1288">
        <v>12.063678676241572</v>
      </c>
      <c r="J12" s="1288">
        <v>13.448936340978259</v>
      </c>
      <c r="K12" s="1288">
        <v>15.134433248375791</v>
      </c>
      <c r="L12" s="1292">
        <v>11.62499945165097</v>
      </c>
      <c r="M12" s="1288">
        <v>9.4316033286979568</v>
      </c>
      <c r="N12" s="1288">
        <v>6.2108356901236625</v>
      </c>
      <c r="O12" s="1290" t="s">
        <v>1835</v>
      </c>
      <c r="P12" s="1291"/>
      <c r="Q12" s="1287">
        <v>283.72917312902518</v>
      </c>
      <c r="R12" s="1288">
        <v>61.604805174803637</v>
      </c>
      <c r="S12" s="1288">
        <v>45.552848896861839</v>
      </c>
      <c r="T12" s="1288">
        <v>30.368565931241228</v>
      </c>
      <c r="U12" s="1292">
        <v>22.559506120350626</v>
      </c>
      <c r="V12" s="1292"/>
      <c r="W12" s="1288">
        <v>16.051956277941791</v>
      </c>
      <c r="X12" s="1288">
        <v>15.618119621781203</v>
      </c>
      <c r="Y12" s="1288">
        <v>13.448936340978259</v>
      </c>
      <c r="Z12" s="1292">
        <v>11.279753060175313</v>
      </c>
      <c r="AA12" s="1288">
        <v>10.412079747854136</v>
      </c>
      <c r="AB12" s="1288">
        <v>6.5075498424088343</v>
      </c>
      <c r="AC12" s="1290" t="s">
        <v>2342</v>
      </c>
      <c r="AD12" s="1291"/>
      <c r="AE12" s="1287">
        <v>195.19769311817225</v>
      </c>
      <c r="AF12" s="1288">
        <v>35.93412077857262</v>
      </c>
      <c r="AG12" s="1288">
        <v>27.94876060555648</v>
      </c>
      <c r="AH12" s="1288">
        <v>24.399711639771532</v>
      </c>
      <c r="AI12" s="1292">
        <v>19.963400432540343</v>
      </c>
      <c r="AJ12" s="1292"/>
      <c r="AK12" s="1288">
        <v>11.978040259524205</v>
      </c>
      <c r="AL12" s="1288">
        <v>14.639826983862918</v>
      </c>
      <c r="AM12" s="1288">
        <v>6.2108356901236625</v>
      </c>
      <c r="AN12" s="1292">
        <v>3.9926800865080687</v>
      </c>
      <c r="AO12" s="1288">
        <v>4.4363112072311877</v>
      </c>
      <c r="AP12" s="1288">
        <v>3.9926800865080687</v>
      </c>
    </row>
    <row r="13" spans="1:42" ht="50.1" customHeight="1">
      <c r="A13" s="1290" t="s">
        <v>2343</v>
      </c>
      <c r="B13" s="1291"/>
      <c r="C13" s="1287">
        <v>161.01999767395523</v>
      </c>
      <c r="D13" s="1288">
        <v>34.980828162091058</v>
      </c>
      <c r="E13" s="1288">
        <v>20.375430836681907</v>
      </c>
      <c r="F13" s="1288">
        <v>19.113236006090993</v>
      </c>
      <c r="G13" s="1292">
        <v>17.320133180768757</v>
      </c>
      <c r="H13" s="1292"/>
      <c r="I13" s="1288">
        <v>9.917245097500043</v>
      </c>
      <c r="J13" s="1288">
        <v>10.239064502575655</v>
      </c>
      <c r="K13" s="1288">
        <v>7.2125418890909403</v>
      </c>
      <c r="L13" s="1292">
        <v>9.0156773613636751</v>
      </c>
      <c r="M13" s="1288">
        <v>4.6881522279091108</v>
      </c>
      <c r="N13" s="1288">
        <v>5.5277020789687521</v>
      </c>
      <c r="O13" s="1290" t="s">
        <v>2343</v>
      </c>
      <c r="P13" s="1291"/>
      <c r="Q13" s="1287">
        <v>185.36237461559375</v>
      </c>
      <c r="R13" s="1288">
        <v>41.662400389790591</v>
      </c>
      <c r="S13" s="1288">
        <v>25.421125661567142</v>
      </c>
      <c r="T13" s="1288">
        <v>20.47812900515131</v>
      </c>
      <c r="U13" s="1292">
        <v>17.653559487199406</v>
      </c>
      <c r="V13" s="1292"/>
      <c r="W13" s="1288">
        <v>8.4737085538557135</v>
      </c>
      <c r="X13" s="1288">
        <v>8.120637364111726</v>
      </c>
      <c r="Y13" s="1288">
        <v>10.239064502575655</v>
      </c>
      <c r="Z13" s="1292">
        <v>9.5329221230876779</v>
      </c>
      <c r="AA13" s="1288">
        <v>3.1776407076958928</v>
      </c>
      <c r="AB13" s="1288">
        <v>3.8837830871838688</v>
      </c>
      <c r="AC13" s="1290" t="s">
        <v>2343</v>
      </c>
      <c r="AD13" s="1291"/>
      <c r="AE13" s="1287">
        <v>135.61295767070004</v>
      </c>
      <c r="AF13" s="1288">
        <v>28.007023866775011</v>
      </c>
      <c r="AG13" s="1288">
        <v>15.109052349181255</v>
      </c>
      <c r="AH13" s="1288">
        <v>17.688646652700005</v>
      </c>
      <c r="AI13" s="1292">
        <v>17.320133180768757</v>
      </c>
      <c r="AJ13" s="1292"/>
      <c r="AK13" s="1288">
        <v>8.4758098544187526</v>
      </c>
      <c r="AL13" s="1288">
        <v>6.2647290228312524</v>
      </c>
      <c r="AM13" s="1288">
        <v>5.5277020789687521</v>
      </c>
      <c r="AN13" s="1292">
        <v>2.5795943035187507</v>
      </c>
      <c r="AO13" s="1288">
        <v>3.6851347193125013</v>
      </c>
      <c r="AP13" s="1288">
        <v>3.3166212473812511</v>
      </c>
    </row>
    <row r="14" spans="1:42" ht="50.1" customHeight="1">
      <c r="A14" s="1290" t="s">
        <v>1837</v>
      </c>
      <c r="B14" s="1291"/>
      <c r="C14" s="1287">
        <v>237.6050858371045</v>
      </c>
      <c r="D14" s="1288">
        <v>42.442435180062937</v>
      </c>
      <c r="E14" s="1288">
        <v>46.614127526821264</v>
      </c>
      <c r="F14" s="1288">
        <v>28.839090571068407</v>
      </c>
      <c r="G14" s="1292">
        <v>18.364027493572589</v>
      </c>
      <c r="H14" s="1292"/>
      <c r="I14" s="1288">
        <v>13.240588752754677</v>
      </c>
      <c r="J14" s="1288">
        <v>14.410791925738728</v>
      </c>
      <c r="K14" s="1288">
        <v>10.519919830955772</v>
      </c>
      <c r="L14" s="1292">
        <v>7.2551171247970832</v>
      </c>
      <c r="M14" s="1288">
        <v>11.426809471555407</v>
      </c>
      <c r="N14" s="1288">
        <v>5.996417140758397</v>
      </c>
      <c r="O14" s="1290" t="s">
        <v>2344</v>
      </c>
      <c r="P14" s="1291"/>
      <c r="Q14" s="1287">
        <v>281.5376666467493</v>
      </c>
      <c r="R14" s="1288">
        <v>52.722409484409987</v>
      </c>
      <c r="S14" s="1288">
        <v>62.915408651395914</v>
      </c>
      <c r="T14" s="1288">
        <v>30.227514771061724</v>
      </c>
      <c r="U14" s="1292">
        <v>23.549342903036461</v>
      </c>
      <c r="V14" s="1292"/>
      <c r="W14" s="1288">
        <v>21.440446523660061</v>
      </c>
      <c r="X14" s="1288">
        <v>13.35634373605053</v>
      </c>
      <c r="Y14" s="1288">
        <v>14.410791925738728</v>
      </c>
      <c r="Z14" s="1292">
        <v>7.029654597921331</v>
      </c>
      <c r="AA14" s="1288">
        <v>7.381137327817398</v>
      </c>
      <c r="AB14" s="1288">
        <v>4.5692754886488656</v>
      </c>
      <c r="AC14" s="1290" t="s">
        <v>2344</v>
      </c>
      <c r="AD14" s="1291"/>
      <c r="AE14" s="1287">
        <v>190.76102029037651</v>
      </c>
      <c r="AF14" s="1288">
        <v>31.481189988981583</v>
      </c>
      <c r="AG14" s="1288">
        <v>29.232533561197183</v>
      </c>
      <c r="AH14" s="1288">
        <v>27.358653204710187</v>
      </c>
      <c r="AI14" s="1292">
        <v>18.364027493572589</v>
      </c>
      <c r="AJ14" s="1292"/>
      <c r="AK14" s="1288">
        <v>7.4955214259479961</v>
      </c>
      <c r="AL14" s="1288">
        <v>7.4955214259479961</v>
      </c>
      <c r="AM14" s="1288">
        <v>5.996417140758397</v>
      </c>
      <c r="AN14" s="1292">
        <v>6.3711932120557968</v>
      </c>
      <c r="AO14" s="1288">
        <v>8.2450735685427965</v>
      </c>
      <c r="AP14" s="1288">
        <v>5.2468649981635975</v>
      </c>
    </row>
    <row r="15" spans="1:42" ht="50.1" customHeight="1">
      <c r="A15" s="1290" t="s">
        <v>2373</v>
      </c>
      <c r="B15" s="1291"/>
      <c r="C15" s="1287">
        <v>225.36579954864348</v>
      </c>
      <c r="D15" s="1288">
        <v>46.557371414555114</v>
      </c>
      <c r="E15" s="1288">
        <v>38.120800755541772</v>
      </c>
      <c r="F15" s="1288">
        <v>27.653203826765957</v>
      </c>
      <c r="G15" s="1292">
        <v>17.198013629425802</v>
      </c>
      <c r="H15" s="1292"/>
      <c r="I15" s="1288">
        <v>19.763447932688663</v>
      </c>
      <c r="J15" s="1288">
        <v>13.340253909499411</v>
      </c>
      <c r="K15" s="1288">
        <v>9.5302001888854431</v>
      </c>
      <c r="L15" s="1292">
        <v>9.8426657688488994</v>
      </c>
      <c r="M15" s="1288">
        <v>9.0615018189402576</v>
      </c>
      <c r="N15" s="1288">
        <v>5.5734303428694725</v>
      </c>
      <c r="O15" s="1290" t="s">
        <v>2345</v>
      </c>
      <c r="P15" s="1291"/>
      <c r="Q15" s="1287">
        <v>282.4453758769875</v>
      </c>
      <c r="R15" s="1288">
        <v>57.807766941164111</v>
      </c>
      <c r="S15" s="1288">
        <v>50.447626853164437</v>
      </c>
      <c r="T15" s="1288">
        <v>33.120630395998539</v>
      </c>
      <c r="U15" s="1292">
        <v>36.800700439998373</v>
      </c>
      <c r="V15" s="1292"/>
      <c r="W15" s="1288">
        <v>17.020323953499247</v>
      </c>
      <c r="X15" s="1288">
        <v>10.27352887283288</v>
      </c>
      <c r="Y15" s="1288">
        <v>13.340253909499411</v>
      </c>
      <c r="Z15" s="1292">
        <v>10.120192620999553</v>
      </c>
      <c r="AA15" s="1288">
        <v>5.0600963104997767</v>
      </c>
      <c r="AB15" s="1288">
        <v>6.4401225769997152</v>
      </c>
      <c r="AC15" s="1290" t="s">
        <v>2345</v>
      </c>
      <c r="AD15" s="1291"/>
      <c r="AE15" s="1287">
        <v>166.08822421751029</v>
      </c>
      <c r="AF15" s="1288">
        <v>34.873749859668983</v>
      </c>
      <c r="AG15" s="1288">
        <v>25.319297843321319</v>
      </c>
      <c r="AH15" s="1288">
        <v>21.975239637599636</v>
      </c>
      <c r="AI15" s="1292">
        <v>17.198013629425802</v>
      </c>
      <c r="AJ15" s="1292"/>
      <c r="AK15" s="1288">
        <v>9.5544520163476676</v>
      </c>
      <c r="AL15" s="1288">
        <v>8.758247681652028</v>
      </c>
      <c r="AM15" s="1288">
        <v>5.5734303428694725</v>
      </c>
      <c r="AN15" s="1292">
        <v>3.662539939599939</v>
      </c>
      <c r="AO15" s="1288">
        <v>3.0255764718434279</v>
      </c>
      <c r="AP15" s="1288">
        <v>3.5032990726608113</v>
      </c>
    </row>
    <row r="16" spans="1:42" ht="50.1" customHeight="1">
      <c r="A16" s="1290" t="s">
        <v>1838</v>
      </c>
      <c r="B16" s="1291"/>
      <c r="C16" s="1287">
        <v>247.27427205379919</v>
      </c>
      <c r="D16" s="1288">
        <v>44.685707186383482</v>
      </c>
      <c r="E16" s="1288">
        <v>41.479557791844755</v>
      </c>
      <c r="F16" s="1288">
        <v>25.849579493468472</v>
      </c>
      <c r="G16" s="1292">
        <v>24.239884470245542</v>
      </c>
      <c r="H16" s="1292"/>
      <c r="I16" s="1288">
        <v>18.234974681438999</v>
      </c>
      <c r="J16" s="1288">
        <v>14.082275695752434</v>
      </c>
      <c r="K16" s="1288">
        <v>10.019216857933516</v>
      </c>
      <c r="L16" s="1292">
        <v>7.4142204748708025</v>
      </c>
      <c r="M16" s="1288">
        <v>13.826519263948253</v>
      </c>
      <c r="N16" s="1288">
        <v>6.162682492435307</v>
      </c>
      <c r="O16" s="1290" t="s">
        <v>2346</v>
      </c>
      <c r="P16" s="1291"/>
      <c r="Q16" s="1287">
        <v>303.94245043332336</v>
      </c>
      <c r="R16" s="1288">
        <v>57.89380008253778</v>
      </c>
      <c r="S16" s="1288">
        <v>50.852662234661565</v>
      </c>
      <c r="T16" s="1288">
        <v>27.382202741740844</v>
      </c>
      <c r="U16" s="1292">
        <v>32.858643290089013</v>
      </c>
      <c r="V16" s="1292"/>
      <c r="W16" s="1288">
        <v>26.208679767094807</v>
      </c>
      <c r="X16" s="1288">
        <v>11.34405542157835</v>
      </c>
      <c r="Y16" s="1288">
        <v>14.082275695752434</v>
      </c>
      <c r="Z16" s="1292">
        <v>6.6499635229942049</v>
      </c>
      <c r="AA16" s="1288">
        <v>11.735229746460361</v>
      </c>
      <c r="AB16" s="1288">
        <v>7.823486497640241</v>
      </c>
      <c r="AC16" s="1290" t="s">
        <v>2346</v>
      </c>
      <c r="AD16" s="1291"/>
      <c r="AE16" s="1287">
        <v>187.75639326952901</v>
      </c>
      <c r="AF16" s="1288">
        <v>30.813412462176537</v>
      </c>
      <c r="AG16" s="1288">
        <v>31.635103461167912</v>
      </c>
      <c r="AH16" s="1288">
        <v>24.239884470245542</v>
      </c>
      <c r="AI16" s="1292">
        <v>24.239884470245542</v>
      </c>
      <c r="AJ16" s="1292"/>
      <c r="AK16" s="1288">
        <v>8.2169099899137432</v>
      </c>
      <c r="AL16" s="1288">
        <v>8.6277554894094308</v>
      </c>
      <c r="AM16" s="1288">
        <v>6.162682492435307</v>
      </c>
      <c r="AN16" s="1292">
        <v>4.9301459939482459</v>
      </c>
      <c r="AO16" s="1288">
        <v>5.3409914934439326</v>
      </c>
      <c r="AP16" s="1288">
        <v>4.9301459939482459</v>
      </c>
    </row>
    <row r="17" spans="1:42" ht="50.1" customHeight="1">
      <c r="A17" s="1290" t="s">
        <v>2347</v>
      </c>
      <c r="B17" s="1291"/>
      <c r="C17" s="1287">
        <v>287.27218567344403</v>
      </c>
      <c r="D17" s="1288">
        <v>58.122849908638145</v>
      </c>
      <c r="E17" s="1288">
        <v>64.66167052335993</v>
      </c>
      <c r="F17" s="1288">
        <v>35.745552693812456</v>
      </c>
      <c r="G17" s="1292">
        <v>17.203963551743183</v>
      </c>
      <c r="H17" s="1292"/>
      <c r="I17" s="1288">
        <v>24.411596961628021</v>
      </c>
      <c r="J17" s="1288">
        <v>13.169748247652914</v>
      </c>
      <c r="K17" s="1288">
        <v>10.607420108326462</v>
      </c>
      <c r="L17" s="1292">
        <v>12.351105605585605</v>
      </c>
      <c r="M17" s="1288">
        <v>11.624569981727628</v>
      </c>
      <c r="N17" s="1288">
        <v>5.1310066733269144</v>
      </c>
      <c r="O17" s="1290" t="s">
        <v>2347</v>
      </c>
      <c r="P17" s="1291"/>
      <c r="Q17" s="1287">
        <v>358.38527678187393</v>
      </c>
      <c r="R17" s="1288">
        <v>73.974756114475937</v>
      </c>
      <c r="S17" s="1288">
        <v>86.86429695260432</v>
      </c>
      <c r="T17" s="1288">
        <v>38.38841510486062</v>
      </c>
      <c r="U17" s="1292">
        <v>44.272770704875747</v>
      </c>
      <c r="V17" s="1292"/>
      <c r="W17" s="1288">
        <v>21.856177942913344</v>
      </c>
      <c r="X17" s="1288">
        <v>11.208296380981203</v>
      </c>
      <c r="Y17" s="1288">
        <v>13.169748247652914</v>
      </c>
      <c r="Z17" s="1292">
        <v>12.889540838128383</v>
      </c>
      <c r="AA17" s="1288">
        <v>7.0051852381132518</v>
      </c>
      <c r="AB17" s="1288">
        <v>6.7249778285887212</v>
      </c>
      <c r="AC17" s="1290" t="s">
        <v>2347</v>
      </c>
      <c r="AD17" s="1291"/>
      <c r="AE17" s="1287">
        <v>210.67309752836391</v>
      </c>
      <c r="AF17" s="1288">
        <v>41.048053386615315</v>
      </c>
      <c r="AG17" s="1288">
        <v>40.74622946465491</v>
      </c>
      <c r="AH17" s="1288">
        <v>32.898807493684338</v>
      </c>
      <c r="AI17" s="1292">
        <v>17.203963551743183</v>
      </c>
      <c r="AJ17" s="1292"/>
      <c r="AK17" s="1288">
        <v>11.771132956455864</v>
      </c>
      <c r="AL17" s="1288">
        <v>9.9601894246934215</v>
      </c>
      <c r="AM17" s="1288">
        <v>5.1310066733269144</v>
      </c>
      <c r="AN17" s="1292">
        <v>4.2255349074456943</v>
      </c>
      <c r="AO17" s="1288">
        <v>5.7346545172477281</v>
      </c>
      <c r="AP17" s="1288">
        <v>3.621887063524881</v>
      </c>
    </row>
    <row r="18" spans="1:42" ht="50.1" customHeight="1">
      <c r="A18" s="1290" t="s">
        <v>2348</v>
      </c>
      <c r="B18" s="1291"/>
      <c r="C18" s="1287">
        <v>297.5693591946968</v>
      </c>
      <c r="D18" s="1288">
        <v>59.710287257549716</v>
      </c>
      <c r="E18" s="1288">
        <v>61.478026025042965</v>
      </c>
      <c r="F18" s="1288">
        <v>29.658728210164497</v>
      </c>
      <c r="G18" s="1292">
        <v>18.408032447225192</v>
      </c>
      <c r="H18" s="1292"/>
      <c r="I18" s="1288">
        <v>22.194942302970784</v>
      </c>
      <c r="J18" s="1288">
        <v>12.846355696697541</v>
      </c>
      <c r="K18" s="1288">
        <v>10.213601767738767</v>
      </c>
      <c r="L18" s="1292">
        <v>13.945494721335624</v>
      </c>
      <c r="M18" s="1288">
        <v>11.588509698011293</v>
      </c>
      <c r="N18" s="1288">
        <v>6.5450782034578463</v>
      </c>
      <c r="O18" s="1290" t="s">
        <v>2348</v>
      </c>
      <c r="P18" s="1291"/>
      <c r="Q18" s="1287">
        <v>374.05565116854609</v>
      </c>
      <c r="R18" s="1288">
        <v>75.566798215867891</v>
      </c>
      <c r="S18" s="1288">
        <v>82.745644046375347</v>
      </c>
      <c r="T18" s="1288">
        <v>36.272063143616592</v>
      </c>
      <c r="U18" s="1292">
        <v>41.939573009806679</v>
      </c>
      <c r="V18" s="1292"/>
      <c r="W18" s="1288">
        <v>20.780869509363672</v>
      </c>
      <c r="X18" s="1288">
        <v>12.090687714538863</v>
      </c>
      <c r="Y18" s="1288">
        <v>12.846355696697541</v>
      </c>
      <c r="Z18" s="1292">
        <v>12.090687714538863</v>
      </c>
      <c r="AA18" s="1288">
        <v>8.3123478037454692</v>
      </c>
      <c r="AB18" s="1288">
        <v>9.8236837680628266</v>
      </c>
      <c r="AC18" s="1290" t="s">
        <v>2374</v>
      </c>
      <c r="AD18" s="1291"/>
      <c r="AE18" s="1287">
        <v>214.76037855096058</v>
      </c>
      <c r="AF18" s="1288">
        <v>42.543008322476005</v>
      </c>
      <c r="AG18" s="1288">
        <v>38.452334445314847</v>
      </c>
      <c r="AH18" s="1288">
        <v>22.498706324386347</v>
      </c>
      <c r="AI18" s="1292">
        <v>18.408032447225192</v>
      </c>
      <c r="AJ18" s="1292"/>
      <c r="AK18" s="1288">
        <v>15.953628120928501</v>
      </c>
      <c r="AL18" s="1288">
        <v>8.1813477543223083</v>
      </c>
      <c r="AM18" s="1288">
        <v>6.5450782034578463</v>
      </c>
      <c r="AN18" s="1292">
        <v>10.226684692902886</v>
      </c>
      <c r="AO18" s="1288">
        <v>4.4997412648772697</v>
      </c>
      <c r="AP18" s="1288">
        <v>4.0906738771611542</v>
      </c>
    </row>
    <row r="19" spans="1:42" ht="50.1" customHeight="1">
      <c r="A19" s="1290" t="s">
        <v>2349</v>
      </c>
      <c r="B19" s="1291"/>
      <c r="C19" s="1287">
        <v>263.26838211973939</v>
      </c>
      <c r="D19" s="1288">
        <v>48.932397778106676</v>
      </c>
      <c r="E19" s="1288">
        <v>48.811577042852093</v>
      </c>
      <c r="F19" s="1288">
        <v>28.634514255336502</v>
      </c>
      <c r="G19" s="1292">
        <v>22.487875698884874</v>
      </c>
      <c r="H19" s="1292"/>
      <c r="I19" s="1288">
        <v>22.23101528684353</v>
      </c>
      <c r="J19" s="1288">
        <v>16.075270088177586</v>
      </c>
      <c r="K19" s="1288">
        <v>10.511403967148842</v>
      </c>
      <c r="L19" s="1292">
        <v>10.753045437658011</v>
      </c>
      <c r="M19" s="1288">
        <v>12.92781867224053</v>
      </c>
      <c r="N19" s="1288">
        <v>7.1664658820622122</v>
      </c>
      <c r="O19" s="1290" t="s">
        <v>2349</v>
      </c>
      <c r="P19" s="1291"/>
      <c r="Q19" s="1287">
        <v>330.25223989976598</v>
      </c>
      <c r="R19" s="1288">
        <v>62.882674168459374</v>
      </c>
      <c r="S19" s="1288">
        <v>65.719486536961298</v>
      </c>
      <c r="T19" s="1288">
        <v>34.987352544857096</v>
      </c>
      <c r="U19" s="1292">
        <v>37.114961821233543</v>
      </c>
      <c r="V19" s="1292"/>
      <c r="W19" s="1288">
        <v>23.403702040140896</v>
      </c>
      <c r="X19" s="1288">
        <v>12.529254627550175</v>
      </c>
      <c r="Y19" s="1288">
        <v>16.075270088177586</v>
      </c>
      <c r="Z19" s="1292">
        <v>13.002056688967164</v>
      </c>
      <c r="AA19" s="1288">
        <v>5.6736247370038537</v>
      </c>
      <c r="AB19" s="1288">
        <v>5.6736247370038537</v>
      </c>
      <c r="AC19" s="1290" t="s">
        <v>2349</v>
      </c>
      <c r="AD19" s="1291"/>
      <c r="AE19" s="1287">
        <v>193.24745930250518</v>
      </c>
      <c r="AF19" s="1288">
        <v>34.349612331263707</v>
      </c>
      <c r="AG19" s="1288">
        <v>31.137058659994441</v>
      </c>
      <c r="AH19" s="1288">
        <v>21.993636672535754</v>
      </c>
      <c r="AI19" s="1292">
        <v>22.487875698884874</v>
      </c>
      <c r="AJ19" s="1292"/>
      <c r="AK19" s="1288">
        <v>8.4020634479350083</v>
      </c>
      <c r="AL19" s="1288">
        <v>8.4020634479350083</v>
      </c>
      <c r="AM19" s="1288">
        <v>7.1664658820622122</v>
      </c>
      <c r="AN19" s="1292">
        <v>6.1779878293639765</v>
      </c>
      <c r="AO19" s="1288">
        <v>4.9423902634911805</v>
      </c>
      <c r="AP19" s="1288">
        <v>5.6837488030148577</v>
      </c>
    </row>
    <row r="20" spans="1:42" ht="50.1" customHeight="1">
      <c r="A20" s="1290" t="s">
        <v>2350</v>
      </c>
      <c r="B20" s="1291"/>
      <c r="C20" s="1287">
        <v>273.68579502302384</v>
      </c>
      <c r="D20" s="1288">
        <v>57.474016954835001</v>
      </c>
      <c r="E20" s="1288">
        <v>41.509012245158615</v>
      </c>
      <c r="F20" s="1288">
        <v>19.158005651611667</v>
      </c>
      <c r="G20" s="1292">
        <v>24.501027158446259</v>
      </c>
      <c r="H20" s="1292"/>
      <c r="I20" s="1288">
        <v>24.631721552072143</v>
      </c>
      <c r="J20" s="1288">
        <v>18.565751492995851</v>
      </c>
      <c r="K20" s="1288">
        <v>16.877290693086469</v>
      </c>
      <c r="L20" s="1292">
        <v>13.684289751151191</v>
      </c>
      <c r="M20" s="1288">
        <v>14.59657573456127</v>
      </c>
      <c r="N20" s="1288">
        <v>8.4811247856160126</v>
      </c>
      <c r="O20" s="1290" t="s">
        <v>2350</v>
      </c>
      <c r="P20" s="1291"/>
      <c r="Q20" s="1287">
        <v>324.45860942521318</v>
      </c>
      <c r="R20" s="1288">
        <v>73.378922567555023</v>
      </c>
      <c r="S20" s="1288">
        <v>46.856420434703807</v>
      </c>
      <c r="T20" s="1288">
        <v>22.102085110709343</v>
      </c>
      <c r="U20" s="1292">
        <v>36.247419581563328</v>
      </c>
      <c r="V20" s="1292"/>
      <c r="W20" s="1288">
        <v>25.638418728422838</v>
      </c>
      <c r="X20" s="1288">
        <v>22.102085110709343</v>
      </c>
      <c r="Y20" s="1288">
        <v>18.565751492995851</v>
      </c>
      <c r="Z20" s="1292">
        <v>14.14533447085398</v>
      </c>
      <c r="AA20" s="1288">
        <v>4.4204170221418693</v>
      </c>
      <c r="AB20" s="1288">
        <v>1.7681668088567475</v>
      </c>
      <c r="AC20" s="1290" t="s">
        <v>2350</v>
      </c>
      <c r="AD20" s="1291"/>
      <c r="AE20" s="1287">
        <v>219.56689722761453</v>
      </c>
      <c r="AF20" s="1288">
        <v>40.520929531276501</v>
      </c>
      <c r="AG20" s="1288">
        <v>35.809193539267611</v>
      </c>
      <c r="AH20" s="1288">
        <v>16.019902372830245</v>
      </c>
      <c r="AI20" s="1292">
        <v>24.501027158446259</v>
      </c>
      <c r="AJ20" s="1292"/>
      <c r="AK20" s="1288">
        <v>13.192860777624908</v>
      </c>
      <c r="AL20" s="1288">
        <v>11.30816638082135</v>
      </c>
      <c r="AM20" s="1288">
        <v>8.4811247856160126</v>
      </c>
      <c r="AN20" s="1292">
        <v>3.7693887936071167</v>
      </c>
      <c r="AO20" s="1288">
        <v>6.596430388812454</v>
      </c>
      <c r="AP20" s="1288">
        <v>6.596430388812454</v>
      </c>
    </row>
    <row r="21" spans="1:42" ht="50.1" customHeight="1">
      <c r="A21" s="1290" t="s">
        <v>2351</v>
      </c>
      <c r="B21" s="1291"/>
      <c r="C21" s="1287">
        <v>259.888467068875</v>
      </c>
      <c r="D21" s="1288">
        <v>42.60466673260246</v>
      </c>
      <c r="E21" s="1288">
        <v>48.386728646312797</v>
      </c>
      <c r="F21" s="1288">
        <v>22.215290510571283</v>
      </c>
      <c r="G21" s="1292">
        <v>20.384967013417015</v>
      </c>
      <c r="H21" s="1292"/>
      <c r="I21" s="1288">
        <v>20.693695270121196</v>
      </c>
      <c r="J21" s="1288">
        <v>20.393657572494956</v>
      </c>
      <c r="K21" s="1288">
        <v>15.215952404500879</v>
      </c>
      <c r="L21" s="1292">
        <v>13.085719067870755</v>
      </c>
      <c r="M21" s="1288">
        <v>20.693695270121196</v>
      </c>
      <c r="N21" s="1288">
        <v>8.0304415507400364</v>
      </c>
      <c r="O21" s="1290" t="s">
        <v>2351</v>
      </c>
      <c r="P21" s="1291"/>
      <c r="Q21" s="1287">
        <v>314.90206545764266</v>
      </c>
      <c r="R21" s="1288">
        <v>52.78358430528106</v>
      </c>
      <c r="S21" s="1288">
        <v>62.380599633513974</v>
      </c>
      <c r="T21" s="1288">
        <v>28.1912325266842</v>
      </c>
      <c r="U21" s="1292">
        <v>33.589553648815219</v>
      </c>
      <c r="V21" s="1292"/>
      <c r="W21" s="1288">
        <v>33.589553648815219</v>
      </c>
      <c r="X21" s="1288">
        <v>17.394590282422168</v>
      </c>
      <c r="Y21" s="1288">
        <v>20.393657572494956</v>
      </c>
      <c r="Z21" s="1292">
        <v>7.1977614961746896</v>
      </c>
      <c r="AA21" s="1288">
        <v>5.9981345801455745</v>
      </c>
      <c r="AB21" s="1288">
        <v>8.3973884122038047</v>
      </c>
      <c r="AC21" s="1290" t="s">
        <v>2351</v>
      </c>
      <c r="AD21" s="1291"/>
      <c r="AE21" s="1287">
        <v>203.23194386103629</v>
      </c>
      <c r="AF21" s="1288">
        <v>32.121766202960146</v>
      </c>
      <c r="AG21" s="1288">
        <v>33.974945022361688</v>
      </c>
      <c r="AH21" s="1288">
        <v>16.060883101480073</v>
      </c>
      <c r="AI21" s="1292">
        <v>20.384967013417015</v>
      </c>
      <c r="AJ21" s="1292"/>
      <c r="AK21" s="1288">
        <v>19.149514467149316</v>
      </c>
      <c r="AL21" s="1288">
        <v>12.972251735810827</v>
      </c>
      <c r="AM21" s="1288">
        <v>8.0304415507400364</v>
      </c>
      <c r="AN21" s="1292">
        <v>4.9418101850707918</v>
      </c>
      <c r="AO21" s="1288">
        <v>1.235452546267698</v>
      </c>
      <c r="AP21" s="1288">
        <v>3.0886313656692446</v>
      </c>
    </row>
    <row r="22" spans="1:42" ht="50.1" customHeight="1">
      <c r="A22" s="1290" t="s">
        <v>2352</v>
      </c>
      <c r="B22" s="1291"/>
      <c r="C22" s="1287">
        <v>229.24230143923879</v>
      </c>
      <c r="D22" s="1288">
        <v>37.407739565398799</v>
      </c>
      <c r="E22" s="1288">
        <v>44.121949230983198</v>
      </c>
      <c r="F22" s="1288">
        <v>30.693529899814401</v>
      </c>
      <c r="G22" s="1292">
        <v>23.748738348275246</v>
      </c>
      <c r="H22" s="1292"/>
      <c r="I22" s="1288">
        <v>12.469246521799601</v>
      </c>
      <c r="J22" s="1288">
        <v>11.167465450653761</v>
      </c>
      <c r="K22" s="1288">
        <v>16.3059377592764</v>
      </c>
      <c r="L22" s="1292">
        <v>10.5509009030612</v>
      </c>
      <c r="M22" s="1288">
        <v>12.469246521799601</v>
      </c>
      <c r="N22" s="1288">
        <v>7.9162461160917497</v>
      </c>
      <c r="O22" s="1290" t="s">
        <v>2352</v>
      </c>
      <c r="P22" s="1291"/>
      <c r="Q22" s="1287">
        <v>288.49285747522219</v>
      </c>
      <c r="R22" s="1288">
        <v>39.08612907728817</v>
      </c>
      <c r="S22" s="1288">
        <v>61.421059978595693</v>
      </c>
      <c r="T22" s="1288">
        <v>42.808617560839423</v>
      </c>
      <c r="U22" s="1292">
        <v>20.473686659531896</v>
      </c>
      <c r="V22" s="1292"/>
      <c r="W22" s="1288">
        <v>22.334930901307523</v>
      </c>
      <c r="X22" s="1288">
        <v>20.473686659531896</v>
      </c>
      <c r="Y22" s="1288">
        <v>11.167465450653761</v>
      </c>
      <c r="Z22" s="1292">
        <v>16.751198175980644</v>
      </c>
      <c r="AA22" s="1288">
        <v>9.3062212088781351</v>
      </c>
      <c r="AB22" s="1288">
        <v>3.7224884835512539</v>
      </c>
      <c r="AC22" s="1290" t="s">
        <v>2352</v>
      </c>
      <c r="AD22" s="1291"/>
      <c r="AE22" s="1287">
        <v>166.24116843792675</v>
      </c>
      <c r="AF22" s="1288">
        <v>35.623107522412873</v>
      </c>
      <c r="AG22" s="1288">
        <v>25.727799877298185</v>
      </c>
      <c r="AH22" s="1288">
        <v>17.811553761206437</v>
      </c>
      <c r="AI22" s="1292">
        <v>23.748738348275246</v>
      </c>
      <c r="AJ22" s="1292"/>
      <c r="AK22" s="1288">
        <v>3.9581230580458748</v>
      </c>
      <c r="AL22" s="1288">
        <v>11.874369174137623</v>
      </c>
      <c r="AM22" s="1288">
        <v>7.9162461160917497</v>
      </c>
      <c r="AN22" s="1292">
        <v>5.9371845870688116</v>
      </c>
      <c r="AO22" s="1288">
        <v>1.9790615290229374</v>
      </c>
      <c r="AP22" s="1288">
        <v>5.9371845870688116</v>
      </c>
    </row>
    <row r="23" spans="1:42" ht="50.1" customHeight="1">
      <c r="A23" s="1290" t="s">
        <v>2353</v>
      </c>
      <c r="B23" s="1291"/>
      <c r="C23" s="1287">
        <v>224.10610385740273</v>
      </c>
      <c r="D23" s="1288">
        <v>45.576331590735329</v>
      </c>
      <c r="E23" s="1288">
        <v>35.058716608257946</v>
      </c>
      <c r="F23" s="1288">
        <v>22.923007013091734</v>
      </c>
      <c r="G23" s="1292">
        <v>27.510687362615133</v>
      </c>
      <c r="H23" s="1292"/>
      <c r="I23" s="1288">
        <v>12.405392030614349</v>
      </c>
      <c r="J23" s="1288">
        <v>11.325394770903443</v>
      </c>
      <c r="K23" s="1288">
        <v>14.293169078751317</v>
      </c>
      <c r="L23" s="1292">
        <v>10.787297417925522</v>
      </c>
      <c r="M23" s="1288">
        <v>8.8995203697885561</v>
      </c>
      <c r="N23" s="1288">
        <v>8.0913786360632738</v>
      </c>
      <c r="O23" s="1290" t="s">
        <v>2353</v>
      </c>
      <c r="P23" s="1291"/>
      <c r="Q23" s="1287">
        <v>265.87712485978085</v>
      </c>
      <c r="R23" s="1288">
        <v>55.548364828716885</v>
      </c>
      <c r="S23" s="1288">
        <v>46.3801881094141</v>
      </c>
      <c r="T23" s="1288">
        <v>28.583139183708688</v>
      </c>
      <c r="U23" s="1292">
        <v>21.572180516006558</v>
      </c>
      <c r="V23" s="1292"/>
      <c r="W23" s="1288">
        <v>16.718439899905082</v>
      </c>
      <c r="X23" s="1288">
        <v>20.493571490206229</v>
      </c>
      <c r="Y23" s="1288">
        <v>11.325394770903443</v>
      </c>
      <c r="Z23" s="1292">
        <v>9.7074812322029516</v>
      </c>
      <c r="AA23" s="1288">
        <v>8.6288722064026224</v>
      </c>
      <c r="AB23" s="1288">
        <v>5.3930451290016395</v>
      </c>
      <c r="AC23" s="1290" t="s">
        <v>2353</v>
      </c>
      <c r="AD23" s="1291"/>
      <c r="AE23" s="1287">
        <v>182.32573193262579</v>
      </c>
      <c r="AF23" s="1288">
        <v>35.602065998678405</v>
      </c>
      <c r="AG23" s="1288">
        <v>23.734710665785606</v>
      </c>
      <c r="AH23" s="1288">
        <v>17.261607756934986</v>
      </c>
      <c r="AI23" s="1292">
        <v>27.510687362615133</v>
      </c>
      <c r="AJ23" s="1292"/>
      <c r="AK23" s="1288">
        <v>11.867355332892803</v>
      </c>
      <c r="AL23" s="1288">
        <v>8.0913786360632738</v>
      </c>
      <c r="AM23" s="1288">
        <v>8.0913786360632738</v>
      </c>
      <c r="AN23" s="1292">
        <v>10.788504848084367</v>
      </c>
      <c r="AO23" s="1288">
        <v>3.2365514544253098</v>
      </c>
      <c r="AP23" s="1288">
        <v>3.7759766968295283</v>
      </c>
    </row>
    <row r="24" spans="1:42" ht="50.1" customHeight="1">
      <c r="A24" s="1290" t="s">
        <v>2354</v>
      </c>
      <c r="B24" s="1291"/>
      <c r="C24" s="1287">
        <v>177.27317322363146</v>
      </c>
      <c r="D24" s="1288">
        <v>36.08614213203694</v>
      </c>
      <c r="E24" s="1288">
        <v>26.839068210702472</v>
      </c>
      <c r="F24" s="1288">
        <v>21.426146890896931</v>
      </c>
      <c r="G24" s="1292">
        <v>24.048631677392059</v>
      </c>
      <c r="H24" s="1292"/>
      <c r="I24" s="1288">
        <v>7.6683052030578498</v>
      </c>
      <c r="J24" s="1288">
        <v>10.966991639953665</v>
      </c>
      <c r="K24" s="1288">
        <v>9.6981506979849268</v>
      </c>
      <c r="L24" s="1292">
        <v>9.6981506979849268</v>
      </c>
      <c r="M24" s="1288">
        <v>6.9916900380821572</v>
      </c>
      <c r="N24" s="1288">
        <v>6.6801754659422388</v>
      </c>
      <c r="O24" s="1290" t="s">
        <v>2354</v>
      </c>
      <c r="P24" s="1291"/>
      <c r="Q24" s="1287">
        <v>205.6310932491312</v>
      </c>
      <c r="R24" s="1288">
        <v>47.066672454801143</v>
      </c>
      <c r="S24" s="1288">
        <v>32.444016934862923</v>
      </c>
      <c r="T24" s="1288">
        <v>22.390941264905397</v>
      </c>
      <c r="U24" s="1292">
        <v>12.337865594947873</v>
      </c>
      <c r="V24" s="1292"/>
      <c r="W24" s="1288">
        <v>12.337865594947873</v>
      </c>
      <c r="X24" s="1288">
        <v>11.880907609949803</v>
      </c>
      <c r="Y24" s="1288">
        <v>10.966991639953665</v>
      </c>
      <c r="Z24" s="1292">
        <v>12.337865594947873</v>
      </c>
      <c r="AA24" s="1288">
        <v>3.1987058949864853</v>
      </c>
      <c r="AB24" s="1288">
        <v>5.0265378349787628</v>
      </c>
      <c r="AC24" s="1290" t="s">
        <v>2354</v>
      </c>
      <c r="AD24" s="1291"/>
      <c r="AE24" s="1287">
        <v>149.63593043710614</v>
      </c>
      <c r="AF24" s="1288">
        <v>25.384666770580509</v>
      </c>
      <c r="AG24" s="1288">
        <v>21.376561491015163</v>
      </c>
      <c r="AH24" s="1288">
        <v>20.485871428889531</v>
      </c>
      <c r="AI24" s="1292">
        <v>24.048631677392059</v>
      </c>
      <c r="AJ24" s="1292"/>
      <c r="AK24" s="1288">
        <v>7.1255204970050547</v>
      </c>
      <c r="AL24" s="1288">
        <v>7.5708655280678707</v>
      </c>
      <c r="AM24" s="1288">
        <v>6.6801754659422388</v>
      </c>
      <c r="AN24" s="1292">
        <v>2.2267251553140794</v>
      </c>
      <c r="AO24" s="1288">
        <v>2.2267251553140794</v>
      </c>
      <c r="AP24" s="1288">
        <v>3.1174152174397114</v>
      </c>
    </row>
    <row r="25" spans="1:42" ht="50.1" customHeight="1">
      <c r="A25" s="1290" t="s">
        <v>2375</v>
      </c>
      <c r="B25" s="1291"/>
      <c r="C25" s="1287">
        <v>241.62670532693951</v>
      </c>
      <c r="D25" s="1288">
        <v>44.608007137281142</v>
      </c>
      <c r="E25" s="1288">
        <v>49.440541243819929</v>
      </c>
      <c r="F25" s="1288">
        <v>32.712538567339507</v>
      </c>
      <c r="G25" s="1292">
        <v>23.858583667714999</v>
      </c>
      <c r="H25" s="1292"/>
      <c r="I25" s="1288">
        <v>13.382402141184343</v>
      </c>
      <c r="J25" s="1288">
        <v>8.4165423313822263</v>
      </c>
      <c r="K25" s="1288">
        <v>11.895468569941638</v>
      </c>
      <c r="L25" s="1292">
        <v>13.754135533995019</v>
      </c>
      <c r="M25" s="1288">
        <v>6.6912010705921716</v>
      </c>
      <c r="N25" s="1288">
        <v>7.2298738387015149</v>
      </c>
      <c r="O25" s="1290" t="s">
        <v>2376</v>
      </c>
      <c r="P25" s="1291"/>
      <c r="Q25" s="1287">
        <v>302.99552392976011</v>
      </c>
      <c r="R25" s="1288">
        <v>54.324955048012548</v>
      </c>
      <c r="S25" s="1288">
        <v>73.453460346608523</v>
      </c>
      <c r="T25" s="1288">
        <v>39.022150809135773</v>
      </c>
      <c r="U25" s="1292">
        <v>26.014767206090514</v>
      </c>
      <c r="V25" s="1292"/>
      <c r="W25" s="1288">
        <v>13.772523814989096</v>
      </c>
      <c r="X25" s="1288">
        <v>16.067944450820612</v>
      </c>
      <c r="Y25" s="1288">
        <v>8.4165423313822263</v>
      </c>
      <c r="Z25" s="1292">
        <v>11.477103179157581</v>
      </c>
      <c r="AA25" s="1288">
        <v>5.3559814836068709</v>
      </c>
      <c r="AB25" s="1288">
        <v>6.8862619074945481</v>
      </c>
      <c r="AC25" s="1290" t="s">
        <v>2355</v>
      </c>
      <c r="AD25" s="1291"/>
      <c r="AE25" s="1287">
        <v>183.63879550301849</v>
      </c>
      <c r="AF25" s="1288">
        <v>35.426381809637419</v>
      </c>
      <c r="AG25" s="1288">
        <v>26.750533203195605</v>
      </c>
      <c r="AH25" s="1288">
        <v>26.750533203195605</v>
      </c>
      <c r="AI25" s="1292">
        <v>23.858583667714999</v>
      </c>
      <c r="AJ25" s="1292"/>
      <c r="AK25" s="1288">
        <v>15.905722445143333</v>
      </c>
      <c r="AL25" s="1288">
        <v>7.9528612225716664</v>
      </c>
      <c r="AM25" s="1288">
        <v>7.2298738387015149</v>
      </c>
      <c r="AN25" s="1292">
        <v>7.2298738387015149</v>
      </c>
      <c r="AO25" s="1288">
        <v>3.6149369193507574</v>
      </c>
      <c r="AP25" s="1288">
        <v>5.7838990709612119</v>
      </c>
    </row>
    <row r="26" spans="1:42" ht="50.1" customHeight="1">
      <c r="A26" s="1290" t="s">
        <v>2356</v>
      </c>
      <c r="B26" s="1291"/>
      <c r="C26" s="1287">
        <v>172.00943883727402</v>
      </c>
      <c r="D26" s="1288">
        <v>28.909149384415802</v>
      </c>
      <c r="E26" s="1288">
        <v>32.522793057467773</v>
      </c>
      <c r="F26" s="1288">
        <v>20.959133303701456</v>
      </c>
      <c r="G26" s="1292">
        <v>17.326893504580799</v>
      </c>
      <c r="H26" s="1292"/>
      <c r="I26" s="1288">
        <v>5.78182987688316</v>
      </c>
      <c r="J26" s="1288">
        <v>5.7880419054233956</v>
      </c>
      <c r="K26" s="1288">
        <v>13.731845957597505</v>
      </c>
      <c r="L26" s="1292">
        <v>8.6727448153247408</v>
      </c>
      <c r="M26" s="1288">
        <v>13.009117222987109</v>
      </c>
      <c r="N26" s="1288">
        <v>5.7756311681935992</v>
      </c>
      <c r="O26" s="1290" t="s">
        <v>2356</v>
      </c>
      <c r="P26" s="1291"/>
      <c r="Q26" s="1287">
        <v>201.13445621346298</v>
      </c>
      <c r="R26" s="1288">
        <v>36.175261908896218</v>
      </c>
      <c r="S26" s="1288">
        <v>44.857324767031315</v>
      </c>
      <c r="T26" s="1288">
        <v>21.705157145337733</v>
      </c>
      <c r="U26" s="1292">
        <v>11.576083810846791</v>
      </c>
      <c r="V26" s="1292"/>
      <c r="W26" s="1288">
        <v>24.599178098049428</v>
      </c>
      <c r="X26" s="1288">
        <v>14.470104763558489</v>
      </c>
      <c r="Y26" s="1288">
        <v>5.7880419054233956</v>
      </c>
      <c r="Z26" s="1292">
        <v>8.682062858135092</v>
      </c>
      <c r="AA26" s="1288">
        <v>5.7880419054233956</v>
      </c>
      <c r="AB26" s="1288">
        <v>2.8940209527116978</v>
      </c>
      <c r="AC26" s="1290" t="s">
        <v>2356</v>
      </c>
      <c r="AD26" s="1291"/>
      <c r="AE26" s="1287">
        <v>142.94687141279158</v>
      </c>
      <c r="AF26" s="1288">
        <v>21.658616880725997</v>
      </c>
      <c r="AG26" s="1288">
        <v>20.214709088677598</v>
      </c>
      <c r="AH26" s="1288">
        <v>20.214709088677598</v>
      </c>
      <c r="AI26" s="1292">
        <v>17.326893504580799</v>
      </c>
      <c r="AJ26" s="1292"/>
      <c r="AK26" s="1288">
        <v>8.6634467522903993</v>
      </c>
      <c r="AL26" s="1288">
        <v>12.995170128435598</v>
      </c>
      <c r="AM26" s="1288">
        <v>5.7756311681935992</v>
      </c>
      <c r="AN26" s="1292">
        <v>5.7756311681935992</v>
      </c>
      <c r="AO26" s="1288">
        <v>4.3317233761451996</v>
      </c>
      <c r="AP26" s="1288">
        <v>1.4439077920483998</v>
      </c>
    </row>
    <row r="27" spans="1:42" ht="50.1" customHeight="1">
      <c r="A27" s="1294" t="s">
        <v>1849</v>
      </c>
      <c r="B27" s="1295"/>
      <c r="C27" s="1296">
        <v>177.35965453423813</v>
      </c>
      <c r="D27" s="1297">
        <v>30.845157310302284</v>
      </c>
      <c r="E27" s="1297">
        <v>46.267735965453426</v>
      </c>
      <c r="F27" s="1297">
        <v>15.422578655151142</v>
      </c>
      <c r="G27" s="1297">
        <v>0</v>
      </c>
      <c r="H27" s="1288"/>
      <c r="I27" s="1297">
        <v>0</v>
      </c>
      <c r="J27" s="1297">
        <v>0</v>
      </c>
      <c r="K27" s="1297">
        <v>15.422578655151142</v>
      </c>
      <c r="L27" s="1297">
        <v>15.422578655151142</v>
      </c>
      <c r="M27" s="1297">
        <v>23.133867982726713</v>
      </c>
      <c r="N27" s="1297">
        <v>0</v>
      </c>
      <c r="O27" s="1294" t="s">
        <v>1849</v>
      </c>
      <c r="P27" s="1295"/>
      <c r="Q27" s="1296">
        <v>256.80881259714806</v>
      </c>
      <c r="R27" s="1297">
        <v>54.065013178346959</v>
      </c>
      <c r="S27" s="1297">
        <v>67.581266472933706</v>
      </c>
      <c r="T27" s="1297">
        <v>27.032506589173479</v>
      </c>
      <c r="U27" s="1297">
        <v>0</v>
      </c>
      <c r="V27" s="1288"/>
      <c r="W27" s="1297">
        <v>40.548759883760219</v>
      </c>
      <c r="X27" s="1297">
        <v>27.032506589173479</v>
      </c>
      <c r="Y27" s="1297">
        <v>0</v>
      </c>
      <c r="Z27" s="1297">
        <v>13.51625329458674</v>
      </c>
      <c r="AA27" s="1297">
        <v>0</v>
      </c>
      <c r="AB27" s="1297">
        <v>0</v>
      </c>
      <c r="AC27" s="1294" t="s">
        <v>2357</v>
      </c>
      <c r="AD27" s="1295"/>
      <c r="AE27" s="1296">
        <v>71.81973247149655</v>
      </c>
      <c r="AF27" s="1297">
        <v>0</v>
      </c>
      <c r="AG27" s="1297">
        <v>17.954933117874138</v>
      </c>
      <c r="AH27" s="1297">
        <v>0</v>
      </c>
      <c r="AI27" s="1297">
        <v>0</v>
      </c>
      <c r="AJ27" s="1297"/>
      <c r="AK27" s="1297">
        <v>17.954933117874138</v>
      </c>
      <c r="AL27" s="1298">
        <v>0</v>
      </c>
      <c r="AM27" s="1298">
        <v>0</v>
      </c>
      <c r="AN27" s="1298">
        <v>17.954933117874138</v>
      </c>
      <c r="AO27" s="1298">
        <v>0</v>
      </c>
      <c r="AP27" s="1298">
        <v>0</v>
      </c>
    </row>
    <row r="28" spans="1:42" ht="14.25" customHeight="1">
      <c r="A28" s="2586" t="s">
        <v>2378</v>
      </c>
      <c r="B28" s="2587"/>
      <c r="C28" s="2587"/>
      <c r="D28" s="2587"/>
      <c r="E28" s="2587"/>
      <c r="F28" s="2587"/>
      <c r="G28" s="2587"/>
      <c r="H28" s="1781"/>
      <c r="I28" s="1272"/>
      <c r="J28" s="1272"/>
      <c r="K28" s="1272"/>
      <c r="L28" s="1272"/>
      <c r="M28" s="1272"/>
      <c r="N28" s="1272"/>
      <c r="O28" s="1299"/>
      <c r="P28" s="1300"/>
      <c r="AC28" s="1299"/>
      <c r="AD28" s="1300"/>
    </row>
    <row r="29" spans="1:42">
      <c r="A29" s="2588" t="s">
        <v>2379</v>
      </c>
      <c r="B29" s="2589"/>
      <c r="C29" s="2589"/>
      <c r="D29" s="2589"/>
      <c r="E29" s="2589"/>
      <c r="F29" s="2589"/>
      <c r="G29" s="2589"/>
      <c r="H29" s="1781"/>
      <c r="O29" s="1823"/>
      <c r="P29" s="1824"/>
      <c r="AC29" s="1823"/>
      <c r="AD29" s="1824"/>
    </row>
  </sheetData>
  <mergeCells count="5">
    <mergeCell ref="I2:N2"/>
    <mergeCell ref="W2:AB2"/>
    <mergeCell ref="AK2:AP2"/>
    <mergeCell ref="A28:G28"/>
    <mergeCell ref="A29:G29"/>
  </mergeCells>
  <phoneticPr fontId="5"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8" max="26" man="1"/>
    <brk id="14" max="1048575" man="1"/>
    <brk id="22" max="1048575" man="1"/>
    <brk id="28" max="1048575" man="1"/>
    <brk id="36"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9"/>
  <sheetViews>
    <sheetView view="pageBreakPreview" zoomScale="90" zoomScaleSheetLayoutView="90" workbookViewId="0">
      <selection activeCell="I31" sqref="I31"/>
    </sheetView>
  </sheetViews>
  <sheetFormatPr defaultColWidth="9" defaultRowHeight="16.5"/>
  <cols>
    <col min="1" max="1" width="18.625" style="1339" customWidth="1"/>
    <col min="2" max="2" width="2.625" style="1340" customWidth="1"/>
    <col min="3" max="7" width="25.625" style="1310" customWidth="1"/>
    <col min="8" max="8" width="1.5" style="1312" customWidth="1"/>
    <col min="9" max="14" width="25.625" style="1310" customWidth="1"/>
    <col min="15" max="15" width="18.625" style="1339" customWidth="1"/>
    <col min="16" max="16" width="2.625" style="1340" customWidth="1"/>
    <col min="17" max="21" width="25.625" style="1310" customWidth="1"/>
    <col min="22" max="22" width="2.125" style="1312" customWidth="1"/>
    <col min="23" max="28" width="25.625" style="1310" customWidth="1"/>
    <col min="29" max="29" width="20.625" style="1339" customWidth="1"/>
    <col min="30" max="30" width="2.625" style="1340" customWidth="1"/>
    <col min="31" max="35" width="25.625" style="1310" customWidth="1"/>
    <col min="36" max="36" width="1.75" style="1312" customWidth="1"/>
    <col min="37" max="42" width="25.625" style="1310" customWidth="1"/>
    <col min="43" max="16384" width="9" style="1310"/>
  </cols>
  <sheetData>
    <row r="1" spans="1:42" s="1306" customFormat="1" ht="30.2" customHeight="1">
      <c r="A1" s="1303"/>
      <c r="B1" s="1304"/>
      <c r="C1" s="1304"/>
      <c r="D1" s="1304"/>
      <c r="E1" s="1304"/>
      <c r="F1" s="1304"/>
      <c r="G1" s="1305" t="s">
        <v>2380</v>
      </c>
      <c r="H1" s="1305"/>
      <c r="I1" s="1304" t="s">
        <v>2381</v>
      </c>
      <c r="J1" s="1304"/>
      <c r="K1" s="1304"/>
      <c r="L1" s="1304"/>
      <c r="M1" s="1304"/>
      <c r="N1" s="1304"/>
      <c r="O1" s="1303"/>
      <c r="P1" s="1304"/>
      <c r="Q1" s="1304"/>
      <c r="R1" s="1304"/>
      <c r="S1" s="1304"/>
      <c r="T1" s="1304"/>
      <c r="U1" s="1305" t="s">
        <v>2382</v>
      </c>
      <c r="V1" s="1305"/>
      <c r="W1" s="1304" t="s">
        <v>2383</v>
      </c>
      <c r="X1" s="1304"/>
      <c r="Y1" s="1304"/>
      <c r="Z1" s="1304"/>
      <c r="AA1" s="1304"/>
      <c r="AB1" s="1304"/>
      <c r="AC1" s="1303"/>
      <c r="AD1" s="1304"/>
      <c r="AE1" s="1304"/>
      <c r="AF1" s="1304"/>
      <c r="AG1" s="1304"/>
      <c r="AH1" s="1304"/>
      <c r="AI1" s="1305" t="s">
        <v>2380</v>
      </c>
      <c r="AJ1" s="1305"/>
      <c r="AK1" s="1304" t="s">
        <v>2384</v>
      </c>
      <c r="AL1" s="1304"/>
      <c r="AM1" s="1304"/>
      <c r="AN1" s="1304"/>
      <c r="AO1" s="1304"/>
      <c r="AP1" s="1304"/>
    </row>
    <row r="2" spans="1:42" ht="15" customHeight="1">
      <c r="A2" s="1307"/>
      <c r="B2" s="1308"/>
      <c r="C2" s="1309"/>
      <c r="D2" s="1309"/>
      <c r="E2" s="1309"/>
      <c r="F2" s="1309"/>
      <c r="G2" s="1309"/>
      <c r="H2" s="1309"/>
      <c r="I2" s="2590"/>
      <c r="J2" s="2590"/>
      <c r="K2" s="2590"/>
      <c r="L2" s="2590"/>
      <c r="M2" s="2590"/>
      <c r="N2" s="2590"/>
      <c r="O2" s="1307"/>
      <c r="P2" s="1308"/>
      <c r="Q2" s="1309"/>
      <c r="R2" s="1309"/>
      <c r="S2" s="1309"/>
      <c r="T2" s="1309"/>
      <c r="U2" s="1309"/>
      <c r="V2" s="1309"/>
      <c r="W2" s="2590"/>
      <c r="X2" s="2590"/>
      <c r="Y2" s="2590"/>
      <c r="Z2" s="2590"/>
      <c r="AA2" s="2590"/>
      <c r="AB2" s="2590"/>
      <c r="AC2" s="1307"/>
      <c r="AD2" s="1308"/>
      <c r="AE2" s="1309"/>
      <c r="AF2" s="1309"/>
      <c r="AG2" s="1309"/>
      <c r="AH2" s="1309"/>
      <c r="AI2" s="1309"/>
      <c r="AJ2" s="1309"/>
      <c r="AK2" s="2590"/>
      <c r="AL2" s="2590"/>
      <c r="AM2" s="2590"/>
      <c r="AN2" s="2590"/>
      <c r="AO2" s="2590"/>
      <c r="AP2" s="2590"/>
    </row>
    <row r="3" spans="1:42" s="1312" customFormat="1" ht="20.25" customHeight="1">
      <c r="A3" s="1825"/>
      <c r="B3" s="1826"/>
      <c r="C3" s="1311"/>
      <c r="E3" s="1311"/>
      <c r="F3" s="1311"/>
      <c r="G3" s="1313" t="s">
        <v>2262</v>
      </c>
      <c r="H3" s="1314"/>
      <c r="I3" s="1315" t="s">
        <v>2263</v>
      </c>
      <c r="J3" s="1316"/>
      <c r="K3" s="1311"/>
      <c r="L3" s="1311"/>
      <c r="M3" s="1311"/>
      <c r="N3" s="1311" t="s">
        <v>2385</v>
      </c>
      <c r="O3" s="1825"/>
      <c r="P3" s="1826"/>
      <c r="Q3" s="1311"/>
      <c r="S3" s="1311"/>
      <c r="T3" s="1311"/>
      <c r="U3" s="1313" t="s">
        <v>2262</v>
      </c>
      <c r="V3" s="1314"/>
      <c r="W3" s="1315" t="s">
        <v>2263</v>
      </c>
      <c r="X3" s="1316"/>
      <c r="Y3" s="1311"/>
      <c r="Z3" s="1311"/>
      <c r="AA3" s="1311"/>
      <c r="AB3" s="1311" t="s">
        <v>2385</v>
      </c>
      <c r="AC3" s="1825"/>
      <c r="AD3" s="1826"/>
      <c r="AE3" s="1311"/>
      <c r="AG3" s="1311"/>
      <c r="AH3" s="1311"/>
      <c r="AI3" s="1313" t="s">
        <v>2262</v>
      </c>
      <c r="AJ3" s="1314"/>
      <c r="AK3" s="1315" t="s">
        <v>2263</v>
      </c>
      <c r="AL3" s="1316"/>
      <c r="AM3" s="1311"/>
      <c r="AN3" s="1311"/>
      <c r="AO3" s="1311"/>
      <c r="AP3" s="1311" t="s">
        <v>2385</v>
      </c>
    </row>
    <row r="4" spans="1:42" s="1827" customFormat="1" ht="48" customHeight="1">
      <c r="A4" s="1317"/>
      <c r="B4" s="1318"/>
      <c r="C4" s="1319" t="s">
        <v>2365</v>
      </c>
      <c r="D4" s="1320" t="s">
        <v>2266</v>
      </c>
      <c r="E4" s="1320" t="s">
        <v>1851</v>
      </c>
      <c r="F4" s="1320" t="s">
        <v>2268</v>
      </c>
      <c r="G4" s="56" t="s">
        <v>2386</v>
      </c>
      <c r="H4" s="1321"/>
      <c r="I4" s="1319" t="s">
        <v>2270</v>
      </c>
      <c r="J4" s="56" t="s">
        <v>2387</v>
      </c>
      <c r="K4" s="1320" t="s">
        <v>2277</v>
      </c>
      <c r="L4" s="1320" t="s">
        <v>2273</v>
      </c>
      <c r="M4" s="1320" t="s">
        <v>2274</v>
      </c>
      <c r="N4" s="56" t="s">
        <v>2388</v>
      </c>
      <c r="O4" s="1317"/>
      <c r="P4" s="1318"/>
      <c r="Q4" s="1320" t="s">
        <v>2389</v>
      </c>
      <c r="R4" s="1320" t="s">
        <v>2266</v>
      </c>
      <c r="S4" s="1320" t="s">
        <v>2267</v>
      </c>
      <c r="T4" s="1320" t="s">
        <v>2268</v>
      </c>
      <c r="U4" s="1320" t="s">
        <v>2270</v>
      </c>
      <c r="V4" s="1321"/>
      <c r="W4" s="1319" t="s">
        <v>2274</v>
      </c>
      <c r="X4" s="1320" t="s">
        <v>2277</v>
      </c>
      <c r="Y4" s="1320" t="s">
        <v>2271</v>
      </c>
      <c r="Z4" s="1320" t="s">
        <v>2273</v>
      </c>
      <c r="AA4" s="1320" t="s">
        <v>2278</v>
      </c>
      <c r="AB4" s="1320" t="s">
        <v>2390</v>
      </c>
      <c r="AC4" s="1317"/>
      <c r="AD4" s="1318"/>
      <c r="AE4" s="1320" t="s">
        <v>2366</v>
      </c>
      <c r="AF4" s="1320" t="s">
        <v>2266</v>
      </c>
      <c r="AG4" s="1320" t="s">
        <v>2267</v>
      </c>
      <c r="AH4" s="1320" t="s">
        <v>2268</v>
      </c>
      <c r="AI4" s="1320" t="s">
        <v>2269</v>
      </c>
      <c r="AJ4" s="1321"/>
      <c r="AK4" s="1319" t="s">
        <v>2273</v>
      </c>
      <c r="AL4" s="1320" t="s">
        <v>2277</v>
      </c>
      <c r="AM4" s="1320" t="s">
        <v>2275</v>
      </c>
      <c r="AN4" s="1320" t="s">
        <v>2281</v>
      </c>
      <c r="AO4" s="1320" t="s">
        <v>2278</v>
      </c>
      <c r="AP4" s="1322" t="s">
        <v>2282</v>
      </c>
    </row>
    <row r="5" spans="1:42" s="1327" customFormat="1" ht="50.1" customHeight="1">
      <c r="A5" s="1323" t="s">
        <v>2370</v>
      </c>
      <c r="B5" s="1324"/>
      <c r="C5" s="1325">
        <v>121.76056671142578</v>
      </c>
      <c r="D5" s="1326">
        <v>22.814943313598633</v>
      </c>
      <c r="E5" s="1326">
        <v>20.347629547119141</v>
      </c>
      <c r="F5" s="1326">
        <v>13.97686767578125</v>
      </c>
      <c r="G5" s="1326">
        <v>12.466567039489746</v>
      </c>
      <c r="H5" s="1326"/>
      <c r="I5" s="1326">
        <v>8.1390171051025391</v>
      </c>
      <c r="J5" s="1326">
        <v>6.6058797836303711</v>
      </c>
      <c r="K5" s="1326">
        <v>5.4867949485778809</v>
      </c>
      <c r="L5" s="1326">
        <v>5.6162595748901367</v>
      </c>
      <c r="M5" s="1326">
        <v>5.1086835861206055</v>
      </c>
      <c r="N5" s="1326">
        <v>3.2342276573181152</v>
      </c>
      <c r="O5" s="1323" t="s">
        <v>2370</v>
      </c>
      <c r="P5" s="1324"/>
      <c r="Q5" s="1325">
        <v>158.49671936035156</v>
      </c>
      <c r="R5" s="1326">
        <v>31.099082946777344</v>
      </c>
      <c r="S5" s="1326">
        <v>30.00007438659668</v>
      </c>
      <c r="T5" s="1326">
        <v>17.406005859375</v>
      </c>
      <c r="U5" s="1326">
        <v>15.616687774658203</v>
      </c>
      <c r="V5" s="1326"/>
      <c r="W5" s="1326">
        <v>9.9002313613891602</v>
      </c>
      <c r="X5" s="1326">
        <v>7.0975570678710938</v>
      </c>
      <c r="Y5" s="1326">
        <v>6.6058797836303711</v>
      </c>
      <c r="Z5" s="1326">
        <v>6.4510960578918457</v>
      </c>
      <c r="AA5" s="1326">
        <v>3.7880918979644775</v>
      </c>
      <c r="AB5" s="1326">
        <v>3.2555537223815918</v>
      </c>
      <c r="AC5" s="1323" t="s">
        <v>2370</v>
      </c>
      <c r="AD5" s="1324"/>
      <c r="AE5" s="1325">
        <v>89.344398498535156</v>
      </c>
      <c r="AF5" s="1326">
        <v>15.717649459838867</v>
      </c>
      <c r="AG5" s="1326">
        <v>11.570178031921387</v>
      </c>
      <c r="AH5" s="1326">
        <v>11.019700050354004</v>
      </c>
      <c r="AI5" s="1326">
        <v>12.466567039489746</v>
      </c>
      <c r="AJ5" s="1326"/>
      <c r="AK5" s="1326">
        <v>4.8439712524414062</v>
      </c>
      <c r="AL5" s="1326">
        <v>4.1212682723999023</v>
      </c>
      <c r="AM5" s="1326">
        <v>3.2342276573181152</v>
      </c>
      <c r="AN5" s="1326">
        <v>3.2079691886901855</v>
      </c>
      <c r="AO5" s="1326">
        <v>2.1456840038299561</v>
      </c>
      <c r="AP5" s="1326">
        <v>2.394345760345459</v>
      </c>
    </row>
    <row r="6" spans="1:42" ht="50.1" customHeight="1">
      <c r="A6" s="1328" t="s">
        <v>2336</v>
      </c>
      <c r="B6" s="1329"/>
      <c r="C6" s="1325">
        <v>110.86063279756478</v>
      </c>
      <c r="D6" s="1326">
        <v>21.876194988052291</v>
      </c>
      <c r="E6" s="1326">
        <v>16.605979470898003</v>
      </c>
      <c r="F6" s="1326">
        <v>12.494636324932694</v>
      </c>
      <c r="G6" s="1330">
        <v>11.996234493616283</v>
      </c>
      <c r="H6" s="1330"/>
      <c r="I6" s="1326">
        <v>6.71853768945995</v>
      </c>
      <c r="J6" s="1326">
        <v>6.3313152578068825</v>
      </c>
      <c r="K6" s="1326">
        <v>5.8460948545593663</v>
      </c>
      <c r="L6" s="1330">
        <v>5.4822075799824761</v>
      </c>
      <c r="M6" s="1326">
        <v>4.1787773301450439</v>
      </c>
      <c r="N6" s="1326">
        <v>3.2911921979485004</v>
      </c>
      <c r="O6" s="1328" t="s">
        <v>2336</v>
      </c>
      <c r="P6" s="1329"/>
      <c r="Q6" s="1325">
        <v>146.00438505254047</v>
      </c>
      <c r="R6" s="1326">
        <v>30.843018552958331</v>
      </c>
      <c r="S6" s="1326">
        <v>26.075916074883871</v>
      </c>
      <c r="T6" s="1326">
        <v>15.976903718826899</v>
      </c>
      <c r="U6" s="1330">
        <v>13.306699184069256</v>
      </c>
      <c r="V6" s="1330"/>
      <c r="W6" s="1326">
        <v>8.341618764287329</v>
      </c>
      <c r="X6" s="1326">
        <v>7.6402754416105267</v>
      </c>
      <c r="Y6" s="1326">
        <v>6.3313152578068825</v>
      </c>
      <c r="Z6" s="1330">
        <v>6.4560157577550594</v>
      </c>
      <c r="AA6" s="1326">
        <v>3.2710355630497654</v>
      </c>
      <c r="AB6" s="1326">
        <v>2.793761614186471</v>
      </c>
      <c r="AC6" s="1328" t="s">
        <v>2336</v>
      </c>
      <c r="AD6" s="1329"/>
      <c r="AE6" s="1325">
        <v>81.229006211868196</v>
      </c>
      <c r="AF6" s="1326">
        <v>14.455488644993066</v>
      </c>
      <c r="AG6" s="1326">
        <v>8.4592205819954511</v>
      </c>
      <c r="AH6" s="1326">
        <v>9.6200257643071332</v>
      </c>
      <c r="AI6" s="1330">
        <v>11.996234493616283</v>
      </c>
      <c r="AJ6" s="1330"/>
      <c r="AK6" s="1326">
        <v>4.6531704919557173</v>
      </c>
      <c r="AL6" s="1326">
        <v>4.3968848381632588</v>
      </c>
      <c r="AM6" s="1326">
        <v>3.2911921979485004</v>
      </c>
      <c r="AN6" s="1330">
        <v>3.052991150669647</v>
      </c>
      <c r="AO6" s="1326">
        <v>2.5165534011598081</v>
      </c>
      <c r="AP6" s="1326">
        <v>2.2778514029210655</v>
      </c>
    </row>
    <row r="7" spans="1:42" ht="50.1" customHeight="1">
      <c r="A7" s="1328" t="s">
        <v>2337</v>
      </c>
      <c r="B7" s="1329"/>
      <c r="C7" s="1325">
        <v>100.47538256536696</v>
      </c>
      <c r="D7" s="1326">
        <v>19.522572090470508</v>
      </c>
      <c r="E7" s="1326">
        <v>12.816289252892172</v>
      </c>
      <c r="F7" s="1326">
        <v>13.02934660842994</v>
      </c>
      <c r="G7" s="1330">
        <v>12.915725809204872</v>
      </c>
      <c r="H7" s="1330"/>
      <c r="I7" s="1326">
        <v>3.6457480952985377</v>
      </c>
      <c r="J7" s="1326">
        <v>5.574597850963988</v>
      </c>
      <c r="K7" s="1326">
        <v>5.2370038999346145</v>
      </c>
      <c r="L7" s="1330">
        <v>5.8068490460016937</v>
      </c>
      <c r="M7" s="1326">
        <v>2.9203190960971646</v>
      </c>
      <c r="N7" s="1326">
        <v>2.5285487116390311</v>
      </c>
      <c r="O7" s="1328" t="s">
        <v>2337</v>
      </c>
      <c r="P7" s="1329"/>
      <c r="Q7" s="1325">
        <v>123.41691630894651</v>
      </c>
      <c r="R7" s="1326">
        <v>25.766158515332556</v>
      </c>
      <c r="S7" s="1326">
        <v>18.593024341881996</v>
      </c>
      <c r="T7" s="1326">
        <v>16.158780309485859</v>
      </c>
      <c r="U7" s="1330">
        <v>7.3640386236457154</v>
      </c>
      <c r="V7" s="1330"/>
      <c r="W7" s="1326">
        <v>5.8715542101244527</v>
      </c>
      <c r="X7" s="1326">
        <v>6.4003952384558831</v>
      </c>
      <c r="Y7" s="1326">
        <v>5.574597850963988</v>
      </c>
      <c r="Z7" s="1330">
        <v>6.9168786848751669</v>
      </c>
      <c r="AA7" s="1326">
        <v>4.012909148182306</v>
      </c>
      <c r="AB7" s="1326">
        <v>2.5324903376367698</v>
      </c>
      <c r="AC7" s="1328" t="s">
        <v>2337</v>
      </c>
      <c r="AD7" s="1329"/>
      <c r="AE7" s="1325">
        <v>81.959353651018418</v>
      </c>
      <c r="AF7" s="1326">
        <v>14.521484357748722</v>
      </c>
      <c r="AG7" s="1326">
        <v>8.0100153585449796</v>
      </c>
      <c r="AH7" s="1326">
        <v>10.471481215105461</v>
      </c>
      <c r="AI7" s="1330">
        <v>12.915725809204872</v>
      </c>
      <c r="AJ7" s="1330"/>
      <c r="AK7" s="1326">
        <v>4.8660376083601165</v>
      </c>
      <c r="AL7" s="1326">
        <v>4.2742025543145337</v>
      </c>
      <c r="AM7" s="1326">
        <v>2.5285487116390311</v>
      </c>
      <c r="AN7" s="1330">
        <v>3.2987414721461281</v>
      </c>
      <c r="AO7" s="1326">
        <v>1.9607500450346758</v>
      </c>
      <c r="AP7" s="1326">
        <v>2.3851309342321811</v>
      </c>
    </row>
    <row r="8" spans="1:42" ht="50.1" customHeight="1">
      <c r="A8" s="1328" t="s">
        <v>2338</v>
      </c>
      <c r="B8" s="1329"/>
      <c r="C8" s="1325">
        <v>106.8442548952023</v>
      </c>
      <c r="D8" s="1326">
        <v>20.835512837942261</v>
      </c>
      <c r="E8" s="1326">
        <v>14.529587619588256</v>
      </c>
      <c r="F8" s="1326">
        <v>13.412552687453021</v>
      </c>
      <c r="G8" s="1330">
        <v>9.81370393041664</v>
      </c>
      <c r="H8" s="1330"/>
      <c r="I8" s="1326">
        <v>6.5707132347323434</v>
      </c>
      <c r="J8" s="1326">
        <v>5.9314839341629435</v>
      </c>
      <c r="K8" s="1326">
        <v>4.8511998314263325</v>
      </c>
      <c r="L8" s="1330">
        <v>5.0008768671963919</v>
      </c>
      <c r="M8" s="1326">
        <v>5.3497880056332647</v>
      </c>
      <c r="N8" s="1326">
        <v>2.6106162030279525</v>
      </c>
      <c r="O8" s="1328" t="s">
        <v>2391</v>
      </c>
      <c r="P8" s="1329"/>
      <c r="Q8" s="1325">
        <v>135.99750360055839</v>
      </c>
      <c r="R8" s="1326">
        <v>29.179452837592567</v>
      </c>
      <c r="S8" s="1326">
        <v>20.527978087857271</v>
      </c>
      <c r="T8" s="1326">
        <v>14.813403404449634</v>
      </c>
      <c r="U8" s="1330">
        <v>12.475040994886381</v>
      </c>
      <c r="V8" s="1330"/>
      <c r="W8" s="1326">
        <v>10.074477234438675</v>
      </c>
      <c r="X8" s="1326">
        <v>6.0976305686489116</v>
      </c>
      <c r="Y8" s="1326">
        <v>5.9314839341629435</v>
      </c>
      <c r="Z8" s="1330">
        <v>7.0489510925601078</v>
      </c>
      <c r="AA8" s="1326">
        <v>3.8801537867644331</v>
      </c>
      <c r="AB8" s="1326">
        <v>2.6903122380186431</v>
      </c>
      <c r="AC8" s="1328" t="s">
        <v>2338</v>
      </c>
      <c r="AD8" s="1329"/>
      <c r="AE8" s="1325">
        <v>80.535419800894203</v>
      </c>
      <c r="AF8" s="1326">
        <v>13.552387321323636</v>
      </c>
      <c r="AG8" s="1326">
        <v>9.0311679098321616</v>
      </c>
      <c r="AH8" s="1326">
        <v>12.282417581030543</v>
      </c>
      <c r="AI8" s="1330">
        <v>9.81370393041664</v>
      </c>
      <c r="AJ8" s="1330"/>
      <c r="AK8" s="1326">
        <v>3.2759972100008805</v>
      </c>
      <c r="AL8" s="1326">
        <v>3.6764600500780098</v>
      </c>
      <c r="AM8" s="1326">
        <v>2.6106162030279525</v>
      </c>
      <c r="AN8" s="1330">
        <v>2.7926960543638923</v>
      </c>
      <c r="AO8" s="1326">
        <v>2.4717949569652355</v>
      </c>
      <c r="AP8" s="1326">
        <v>2.1335632573780501</v>
      </c>
    </row>
    <row r="9" spans="1:42" ht="50.1" customHeight="1">
      <c r="A9" s="1328" t="s">
        <v>2339</v>
      </c>
      <c r="B9" s="1331"/>
      <c r="C9" s="1325">
        <v>124.56934911480624</v>
      </c>
      <c r="D9" s="1326">
        <v>21.878397163420605</v>
      </c>
      <c r="E9" s="1326">
        <v>22.135009661177307</v>
      </c>
      <c r="F9" s="1326">
        <v>14.250047433622829</v>
      </c>
      <c r="G9" s="1330">
        <v>12.450519749977468</v>
      </c>
      <c r="H9" s="1330"/>
      <c r="I9" s="1326">
        <v>8.8111851796156326</v>
      </c>
      <c r="J9" s="1326">
        <v>7.35316973275763</v>
      </c>
      <c r="K9" s="1326">
        <v>5.4276634586545445</v>
      </c>
      <c r="L9" s="1330">
        <v>5.442846351997205</v>
      </c>
      <c r="M9" s="1326">
        <v>5.1037129740028551</v>
      </c>
      <c r="N9" s="1326">
        <v>2.9692520204560364</v>
      </c>
      <c r="O9" s="1328" t="s">
        <v>2339</v>
      </c>
      <c r="P9" s="1331"/>
      <c r="Q9" s="1325">
        <v>161.1585415880767</v>
      </c>
      <c r="R9" s="1326">
        <v>28.8083850721987</v>
      </c>
      <c r="S9" s="1326">
        <v>32.926757052118106</v>
      </c>
      <c r="T9" s="1326">
        <v>16.81697154536063</v>
      </c>
      <c r="U9" s="1330">
        <v>17.412436653048868</v>
      </c>
      <c r="V9" s="1330"/>
      <c r="W9" s="1326">
        <v>9.796886743016394</v>
      </c>
      <c r="X9" s="1326">
        <v>7.3511346931948296</v>
      </c>
      <c r="Y9" s="1326">
        <v>7.35316973275763</v>
      </c>
      <c r="Z9" s="1330">
        <v>5.7092404243613579</v>
      </c>
      <c r="AA9" s="1326">
        <v>3.4709607759440426</v>
      </c>
      <c r="AB9" s="1326">
        <v>3.5673444976433042</v>
      </c>
      <c r="AC9" s="1328" t="s">
        <v>2339</v>
      </c>
      <c r="AD9" s="1331"/>
      <c r="AE9" s="1325">
        <v>92.785550934458243</v>
      </c>
      <c r="AF9" s="1326">
        <v>15.904553849369295</v>
      </c>
      <c r="AG9" s="1326">
        <v>12.726669052407892</v>
      </c>
      <c r="AH9" s="1326">
        <v>12.019307574040784</v>
      </c>
      <c r="AI9" s="1330">
        <v>12.450519749977468</v>
      </c>
      <c r="AJ9" s="1330"/>
      <c r="AK9" s="1326">
        <v>5.1983381223270584</v>
      </c>
      <c r="AL9" s="1326">
        <v>3.7858098088710883</v>
      </c>
      <c r="AM9" s="1326">
        <v>2.9692520204560364</v>
      </c>
      <c r="AN9" s="1330">
        <v>3.8524090268759137</v>
      </c>
      <c r="AO9" s="1326">
        <v>1.9317351941533756</v>
      </c>
      <c r="AP9" s="1326">
        <v>2.5703555506631428</v>
      </c>
    </row>
    <row r="10" spans="1:42" ht="50.1" customHeight="1">
      <c r="A10" s="1328" t="s">
        <v>2340</v>
      </c>
      <c r="B10" s="1329"/>
      <c r="C10" s="1325">
        <v>134.78402508415829</v>
      </c>
      <c r="D10" s="1326">
        <v>24.857214219531169</v>
      </c>
      <c r="E10" s="1326">
        <v>24.024894401171338</v>
      </c>
      <c r="F10" s="1326">
        <v>17.115546367262496</v>
      </c>
      <c r="G10" s="1330">
        <v>14.282980995451695</v>
      </c>
      <c r="H10" s="1330"/>
      <c r="I10" s="1326">
        <v>7.2508858703058303</v>
      </c>
      <c r="J10" s="1326">
        <v>8.0015977259581739</v>
      </c>
      <c r="K10" s="1326">
        <v>5.0052812527660366</v>
      </c>
      <c r="L10" s="1330">
        <v>6.3551801543279058</v>
      </c>
      <c r="M10" s="1326">
        <v>4.4995020427029671</v>
      </c>
      <c r="N10" s="1326">
        <v>2.4410114468372397</v>
      </c>
      <c r="O10" s="1328" t="s">
        <v>2340</v>
      </c>
      <c r="P10" s="1329"/>
      <c r="Q10" s="1325">
        <v>171.8293411340843</v>
      </c>
      <c r="R10" s="1326">
        <v>33.07418758480852</v>
      </c>
      <c r="S10" s="1326">
        <v>35.443034267417531</v>
      </c>
      <c r="T10" s="1326">
        <v>20.704501887786687</v>
      </c>
      <c r="U10" s="1330">
        <v>13.790346389958957</v>
      </c>
      <c r="V10" s="1330"/>
      <c r="W10" s="1326">
        <v>9.0620009259933578</v>
      </c>
      <c r="X10" s="1326">
        <v>6.5714029434872252</v>
      </c>
      <c r="Y10" s="1326">
        <v>8.0015977259581739</v>
      </c>
      <c r="Z10" s="1330">
        <v>7.547312583170207</v>
      </c>
      <c r="AA10" s="1326">
        <v>3.9792875164635766</v>
      </c>
      <c r="AB10" s="1326">
        <v>4.4734808065373803</v>
      </c>
      <c r="AC10" s="1328" t="s">
        <v>2340</v>
      </c>
      <c r="AD10" s="1329"/>
      <c r="AE10" s="1325">
        <v>101.47445070647144</v>
      </c>
      <c r="AF10" s="1326">
        <v>17.868663134308125</v>
      </c>
      <c r="AG10" s="1326">
        <v>13.43641164793941</v>
      </c>
      <c r="AH10" s="1326">
        <v>13.920695388971449</v>
      </c>
      <c r="AI10" s="1330">
        <v>14.282980995451695</v>
      </c>
      <c r="AJ10" s="1330"/>
      <c r="AK10" s="1326">
        <v>5.1910500270876518</v>
      </c>
      <c r="AL10" s="1326">
        <v>3.6985048121103623</v>
      </c>
      <c r="AM10" s="1326">
        <v>2.4410114468372397</v>
      </c>
      <c r="AN10" s="1330">
        <v>3.9724512542826238</v>
      </c>
      <c r="AO10" s="1326">
        <v>1.8252512791445881</v>
      </c>
      <c r="AP10" s="1326">
        <v>2.33655050545662</v>
      </c>
    </row>
    <row r="11" spans="1:42" ht="50.1" customHeight="1">
      <c r="A11" s="1328" t="s">
        <v>2341</v>
      </c>
      <c r="B11" s="1329"/>
      <c r="C11" s="1325">
        <v>131.67806200835454</v>
      </c>
      <c r="D11" s="1326">
        <v>23.382504272883864</v>
      </c>
      <c r="E11" s="1326">
        <v>24.658097853527082</v>
      </c>
      <c r="F11" s="1326">
        <v>15.285606865943107</v>
      </c>
      <c r="G11" s="1330">
        <v>13.985752103969286</v>
      </c>
      <c r="H11" s="1330"/>
      <c r="I11" s="1326">
        <v>8.8450306164583505</v>
      </c>
      <c r="J11" s="1326">
        <v>6.4014438191384322</v>
      </c>
      <c r="K11" s="1326">
        <v>5.44229856719633</v>
      </c>
      <c r="L11" s="1330">
        <v>5.3940281385142077</v>
      </c>
      <c r="M11" s="1326">
        <v>4.9710042247011517</v>
      </c>
      <c r="N11" s="1326">
        <v>4.2589786784024568</v>
      </c>
      <c r="O11" s="1328" t="s">
        <v>2341</v>
      </c>
      <c r="P11" s="1329"/>
      <c r="Q11" s="1325">
        <v>173.76221200019259</v>
      </c>
      <c r="R11" s="1326">
        <v>31.877237156934594</v>
      </c>
      <c r="S11" s="1326">
        <v>36.019975520279274</v>
      </c>
      <c r="T11" s="1326">
        <v>20.258764324734081</v>
      </c>
      <c r="U11" s="1330">
        <v>17.41232117345821</v>
      </c>
      <c r="V11" s="1330"/>
      <c r="W11" s="1326">
        <v>9.8880097870377828</v>
      </c>
      <c r="X11" s="1326">
        <v>7.6327049387211865</v>
      </c>
      <c r="Y11" s="1326">
        <v>6.4014438191384322</v>
      </c>
      <c r="Z11" s="1330">
        <v>6.2072077497311415</v>
      </c>
      <c r="AA11" s="1326">
        <v>3.7471518980036342</v>
      </c>
      <c r="AB11" s="1326">
        <v>3.8168538692024123</v>
      </c>
      <c r="AC11" s="1328" t="s">
        <v>2341</v>
      </c>
      <c r="AD11" s="1329"/>
      <c r="AE11" s="1325">
        <v>94.525008219885436</v>
      </c>
      <c r="AF11" s="1326">
        <v>16.107355384707972</v>
      </c>
      <c r="AG11" s="1326">
        <v>14.313599760178873</v>
      </c>
      <c r="AH11" s="1326">
        <v>11.003447339918132</v>
      </c>
      <c r="AI11" s="1330">
        <v>13.985752103969286</v>
      </c>
      <c r="AJ11" s="1330"/>
      <c r="AK11" s="1326">
        <v>4.6655363162513304</v>
      </c>
      <c r="AL11" s="1326">
        <v>3.5736008718389556</v>
      </c>
      <c r="AM11" s="1326">
        <v>4.2589786784024568</v>
      </c>
      <c r="AN11" s="1330">
        <v>2.9002674063117455</v>
      </c>
      <c r="AO11" s="1326">
        <v>2.1504443869975072</v>
      </c>
      <c r="AP11" s="1326">
        <v>2.4662810279276153</v>
      </c>
    </row>
    <row r="12" spans="1:42" ht="50.1" customHeight="1">
      <c r="A12" s="1328" t="s">
        <v>2342</v>
      </c>
      <c r="B12" s="1329"/>
      <c r="C12" s="1325">
        <v>129.16257935377519</v>
      </c>
      <c r="D12" s="1326">
        <v>24.585410408288588</v>
      </c>
      <c r="E12" s="1326">
        <v>19.759922052408694</v>
      </c>
      <c r="F12" s="1326">
        <v>13.498999084476058</v>
      </c>
      <c r="G12" s="1330">
        <v>12.314280131099608</v>
      </c>
      <c r="H12" s="1330"/>
      <c r="I12" s="1326">
        <v>7.8484840673020448</v>
      </c>
      <c r="J12" s="1326">
        <v>6.7463283149617022</v>
      </c>
      <c r="K12" s="1326">
        <v>8.3124491543795873</v>
      </c>
      <c r="L12" s="1330">
        <v>5.8896331848421344</v>
      </c>
      <c r="M12" s="1326">
        <v>6.0429695882308332</v>
      </c>
      <c r="N12" s="1326">
        <v>3.5413474635640911</v>
      </c>
      <c r="O12" s="1328" t="s">
        <v>2342</v>
      </c>
      <c r="P12" s="1329"/>
      <c r="Q12" s="1325">
        <v>164.64898896330712</v>
      </c>
      <c r="R12" s="1326">
        <v>34.062524225062518</v>
      </c>
      <c r="S12" s="1326">
        <v>27.064496387756073</v>
      </c>
      <c r="T12" s="1326">
        <v>16.587195010473604</v>
      </c>
      <c r="U12" s="1330">
        <v>14.718683807492713</v>
      </c>
      <c r="V12" s="1330"/>
      <c r="W12" s="1326">
        <v>10.490086879002334</v>
      </c>
      <c r="X12" s="1326">
        <v>9.191014094765702</v>
      </c>
      <c r="Y12" s="1326">
        <v>6.7463283149617022</v>
      </c>
      <c r="Z12" s="1330">
        <v>6.428913394015523</v>
      </c>
      <c r="AA12" s="1326">
        <v>6.5100863452009072</v>
      </c>
      <c r="AB12" s="1326">
        <v>3.2213241527455394</v>
      </c>
      <c r="AC12" s="1328" t="s">
        <v>2342</v>
      </c>
      <c r="AD12" s="1329"/>
      <c r="AE12" s="1325">
        <v>96.292250962957965</v>
      </c>
      <c r="AF12" s="1326">
        <v>15.989868082052103</v>
      </c>
      <c r="AG12" s="1326">
        <v>12.624097698405679</v>
      </c>
      <c r="AH12" s="1326">
        <v>10.657321416500725</v>
      </c>
      <c r="AI12" s="1330">
        <v>12.314280131099608</v>
      </c>
      <c r="AJ12" s="1330"/>
      <c r="AK12" s="1326">
        <v>5.3370216212278558</v>
      </c>
      <c r="AL12" s="1326">
        <v>7.5210604565337222</v>
      </c>
      <c r="AM12" s="1326">
        <v>3.5413474635640911</v>
      </c>
      <c r="AN12" s="1330">
        <v>2.6604583710440726</v>
      </c>
      <c r="AO12" s="1326">
        <v>1.8593235147598932</v>
      </c>
      <c r="AP12" s="1326">
        <v>2.1805268025279605</v>
      </c>
    </row>
    <row r="13" spans="1:42" ht="50.1" customHeight="1">
      <c r="A13" s="1328" t="s">
        <v>2343</v>
      </c>
      <c r="B13" s="1329"/>
      <c r="C13" s="1325">
        <v>106.25514995535309</v>
      </c>
      <c r="D13" s="1326">
        <v>22.714782506637754</v>
      </c>
      <c r="E13" s="1326">
        <v>13.512318239656233</v>
      </c>
      <c r="F13" s="1326">
        <v>12.079536004971725</v>
      </c>
      <c r="G13" s="1330">
        <v>11.93168056791774</v>
      </c>
      <c r="H13" s="1330"/>
      <c r="I13" s="1326">
        <v>7.2746542058694015</v>
      </c>
      <c r="J13" s="1326">
        <v>5.9381896453191407</v>
      </c>
      <c r="K13" s="1326">
        <v>4.3967734828775669</v>
      </c>
      <c r="L13" s="1330">
        <v>5.7947498548133822</v>
      </c>
      <c r="M13" s="1326">
        <v>3.3507978383376651</v>
      </c>
      <c r="N13" s="1326">
        <v>3.8802242605198787</v>
      </c>
      <c r="O13" s="1328" t="s">
        <v>2343</v>
      </c>
      <c r="P13" s="1329"/>
      <c r="Q13" s="1325">
        <v>125.24945957657397</v>
      </c>
      <c r="R13" s="1326">
        <v>28.220203022384872</v>
      </c>
      <c r="S13" s="1326">
        <v>17.681891497936796</v>
      </c>
      <c r="T13" s="1326">
        <v>13.520527220844759</v>
      </c>
      <c r="U13" s="1330">
        <v>13.147073087871695</v>
      </c>
      <c r="V13" s="1330"/>
      <c r="W13" s="1326">
        <v>6.1085203470213605</v>
      </c>
      <c r="X13" s="1326">
        <v>4.815648728218533</v>
      </c>
      <c r="Y13" s="1326">
        <v>5.9381896453191407</v>
      </c>
      <c r="Z13" s="1330">
        <v>6.0490240213893527</v>
      </c>
      <c r="AA13" s="1326">
        <v>2.180674316555141</v>
      </c>
      <c r="AB13" s="1326">
        <v>2.2344629646810663</v>
      </c>
      <c r="AC13" s="1328" t="s">
        <v>2343</v>
      </c>
      <c r="AD13" s="1329"/>
      <c r="AE13" s="1325">
        <v>88.727909882961612</v>
      </c>
      <c r="AF13" s="1326">
        <v>17.514261358897407</v>
      </c>
      <c r="AG13" s="1326">
        <v>9.538899483023668</v>
      </c>
      <c r="AH13" s="1326">
        <v>10.943795954446257</v>
      </c>
      <c r="AI13" s="1330">
        <v>11.93168056791774</v>
      </c>
      <c r="AJ13" s="1330"/>
      <c r="AK13" s="1326">
        <v>5.6004296143698253</v>
      </c>
      <c r="AL13" s="1326">
        <v>4.0915616042719085</v>
      </c>
      <c r="AM13" s="1326">
        <v>3.8802242605198787</v>
      </c>
      <c r="AN13" s="1330">
        <v>1.6938678381471435</v>
      </c>
      <c r="AO13" s="1326">
        <v>2.2915249109513534</v>
      </c>
      <c r="AP13" s="1326">
        <v>2.3429423092064505</v>
      </c>
    </row>
    <row r="14" spans="1:42" ht="50.1" customHeight="1">
      <c r="A14" s="1328" t="s">
        <v>2344</v>
      </c>
      <c r="B14" s="1329"/>
      <c r="C14" s="1325">
        <v>129.70381884657803</v>
      </c>
      <c r="D14" s="1326">
        <v>22.106659140647785</v>
      </c>
      <c r="E14" s="1326">
        <v>24.811059420437669</v>
      </c>
      <c r="F14" s="1326">
        <v>14.340551671064539</v>
      </c>
      <c r="G14" s="1330">
        <v>11.574550216792142</v>
      </c>
      <c r="H14" s="1330"/>
      <c r="I14" s="1326">
        <v>8.9155980376739805</v>
      </c>
      <c r="J14" s="1326">
        <v>6.9102893348268815</v>
      </c>
      <c r="K14" s="1326">
        <v>5.0266447774061485</v>
      </c>
      <c r="L14" s="1330">
        <v>3.7571229489334894</v>
      </c>
      <c r="M14" s="1326">
        <v>7.3720715091446962</v>
      </c>
      <c r="N14" s="1326">
        <v>3.11625693840123</v>
      </c>
      <c r="O14" s="1328" t="s">
        <v>2344</v>
      </c>
      <c r="P14" s="1329"/>
      <c r="Q14" s="1325">
        <v>163.29643567348103</v>
      </c>
      <c r="R14" s="1326">
        <v>28.912181667764877</v>
      </c>
      <c r="S14" s="1326">
        <v>36.435989965371228</v>
      </c>
      <c r="T14" s="1326">
        <v>16.513240492651526</v>
      </c>
      <c r="U14" s="1330">
        <v>16.13631365841885</v>
      </c>
      <c r="V14" s="1330"/>
      <c r="W14" s="1326">
        <v>14.06274184689234</v>
      </c>
      <c r="X14" s="1326">
        <v>6.9001789786715166</v>
      </c>
      <c r="Y14" s="1326">
        <v>6.9102893348268815</v>
      </c>
      <c r="Z14" s="1330">
        <v>3.8364747203741087</v>
      </c>
      <c r="AA14" s="1326">
        <v>3.9341452666491827</v>
      </c>
      <c r="AB14" s="1326">
        <v>1.9299948533356031</v>
      </c>
      <c r="AC14" s="1328" t="s">
        <v>2344</v>
      </c>
      <c r="AD14" s="1329"/>
      <c r="AE14" s="1325">
        <v>96.42206879975042</v>
      </c>
      <c r="AF14" s="1326">
        <v>15.686524791153541</v>
      </c>
      <c r="AG14" s="1326">
        <v>12.934563513943028</v>
      </c>
      <c r="AH14" s="1326">
        <v>12.230664730153066</v>
      </c>
      <c r="AI14" s="1330">
        <v>11.574550216792142</v>
      </c>
      <c r="AJ14" s="1330"/>
      <c r="AK14" s="1326">
        <v>3.5917853478699069</v>
      </c>
      <c r="AL14" s="1326">
        <v>3.2727849591402065</v>
      </c>
      <c r="AM14" s="1326">
        <v>3.11625693840123</v>
      </c>
      <c r="AN14" s="1330">
        <v>4.2321271057794343</v>
      </c>
      <c r="AO14" s="1326">
        <v>3.4293485324121957</v>
      </c>
      <c r="AP14" s="1326">
        <v>3.4321057995521471</v>
      </c>
    </row>
    <row r="15" spans="1:42" ht="50.1" customHeight="1">
      <c r="A15" s="1328" t="s">
        <v>2345</v>
      </c>
      <c r="B15" s="1329"/>
      <c r="C15" s="1325">
        <v>127.71609653360338</v>
      </c>
      <c r="D15" s="1326">
        <v>25.301066128996361</v>
      </c>
      <c r="E15" s="1326">
        <v>21.337174954594843</v>
      </c>
      <c r="F15" s="1326">
        <v>14.495098223203303</v>
      </c>
      <c r="G15" s="1330">
        <v>10.490612751812893</v>
      </c>
      <c r="H15" s="1330"/>
      <c r="I15" s="1326">
        <v>12.612029576933642</v>
      </c>
      <c r="J15" s="1326">
        <v>7.1461957411833419</v>
      </c>
      <c r="K15" s="1326">
        <v>5.1399184481759113</v>
      </c>
      <c r="L15" s="1330">
        <v>5.4206399031655517</v>
      </c>
      <c r="M15" s="1326">
        <v>5.6802686568294423</v>
      </c>
      <c r="N15" s="1326">
        <v>3.35523566261412</v>
      </c>
      <c r="O15" s="1328" t="s">
        <v>2392</v>
      </c>
      <c r="P15" s="1329"/>
      <c r="Q15" s="1325">
        <v>173.59897312086835</v>
      </c>
      <c r="R15" s="1326">
        <v>34.050980552957348</v>
      </c>
      <c r="S15" s="1326">
        <v>31.260953455216512</v>
      </c>
      <c r="T15" s="1326">
        <v>19.540668742644691</v>
      </c>
      <c r="U15" s="1330">
        <v>24.255753924241066</v>
      </c>
      <c r="V15" s="1330"/>
      <c r="W15" s="1326">
        <v>11.011268951801211</v>
      </c>
      <c r="X15" s="1326">
        <v>5.9155348929297764</v>
      </c>
      <c r="Y15" s="1326">
        <v>7.1461957411833419</v>
      </c>
      <c r="Z15" s="1330">
        <v>6.1805987804154174</v>
      </c>
      <c r="AA15" s="1326">
        <v>3.2830953325412087</v>
      </c>
      <c r="AB15" s="1326">
        <v>3.7419597432484619</v>
      </c>
      <c r="AC15" s="1328" t="s">
        <v>2345</v>
      </c>
      <c r="AD15" s="1329"/>
      <c r="AE15" s="1325">
        <v>85.491924723004516</v>
      </c>
      <c r="AF15" s="1326">
        <v>17.897822873574178</v>
      </c>
      <c r="AG15" s="1326">
        <v>11.864406573874682</v>
      </c>
      <c r="AH15" s="1326">
        <v>9.9009387842998926</v>
      </c>
      <c r="AI15" s="1330">
        <v>10.490612751812893</v>
      </c>
      <c r="AJ15" s="1330"/>
      <c r="AK15" s="1326">
        <v>4.59545945953586</v>
      </c>
      <c r="AL15" s="1326">
        <v>4.6346270952881206</v>
      </c>
      <c r="AM15" s="1326">
        <v>3.35523566261412</v>
      </c>
      <c r="AN15" s="1330">
        <v>2.1359647776332573</v>
      </c>
      <c r="AO15" s="1326">
        <v>1.3698103359110874</v>
      </c>
      <c r="AP15" s="1326">
        <v>2.1614411174518708</v>
      </c>
    </row>
    <row r="16" spans="1:42" ht="50.1" customHeight="1">
      <c r="A16" s="1328" t="s">
        <v>2346</v>
      </c>
      <c r="B16" s="1329"/>
      <c r="C16" s="1325">
        <v>125.49363441650716</v>
      </c>
      <c r="D16" s="1326">
        <v>21.74104258687969</v>
      </c>
      <c r="E16" s="1326">
        <v>20.68037574823089</v>
      </c>
      <c r="F16" s="1326">
        <v>12.203559119357157</v>
      </c>
      <c r="G16" s="1330">
        <v>12.995153471554335</v>
      </c>
      <c r="H16" s="1330"/>
      <c r="I16" s="1326">
        <v>10.81285306701624</v>
      </c>
      <c r="J16" s="1326">
        <v>6.5077970106816512</v>
      </c>
      <c r="K16" s="1326">
        <v>4.9969957908760207</v>
      </c>
      <c r="L16" s="1330">
        <v>3.8518090439707273</v>
      </c>
      <c r="M16" s="1326">
        <v>8.0681553567785809</v>
      </c>
      <c r="N16" s="1326">
        <v>2.9340128701502493</v>
      </c>
      <c r="O16" s="1328" t="s">
        <v>2346</v>
      </c>
      <c r="P16" s="1329"/>
      <c r="Q16" s="1325">
        <v>166.02031123474814</v>
      </c>
      <c r="R16" s="1326">
        <v>30.73457756805033</v>
      </c>
      <c r="S16" s="1326">
        <v>27.942744030586255</v>
      </c>
      <c r="T16" s="1326">
        <v>14.117087469232803</v>
      </c>
      <c r="U16" s="1330">
        <v>19.823855203792135</v>
      </c>
      <c r="V16" s="1330"/>
      <c r="W16" s="1326">
        <v>15.530426889116944</v>
      </c>
      <c r="X16" s="1326">
        <v>6.3022489919636344</v>
      </c>
      <c r="Y16" s="1326">
        <v>6.5077970106816512</v>
      </c>
      <c r="Z16" s="1330">
        <v>3.7198392838124534</v>
      </c>
      <c r="AA16" s="1326">
        <v>5.9559163441709755</v>
      </c>
      <c r="AB16" s="1326">
        <v>4.1148467734121201</v>
      </c>
      <c r="AC16" s="1328" t="s">
        <v>2393</v>
      </c>
      <c r="AD16" s="1329"/>
      <c r="AE16" s="1325">
        <v>86.962405339223523</v>
      </c>
      <c r="AF16" s="1326">
        <v>13.514345548093019</v>
      </c>
      <c r="AG16" s="1326">
        <v>13.332462722628037</v>
      </c>
      <c r="AH16" s="1326">
        <v>10.626079920361734</v>
      </c>
      <c r="AI16" s="1330">
        <v>12.995153471554335</v>
      </c>
      <c r="AJ16" s="1330"/>
      <c r="AK16" s="1326">
        <v>3.9787440142004127</v>
      </c>
      <c r="AL16" s="1326">
        <v>3.6909556857575412</v>
      </c>
      <c r="AM16" s="1326">
        <v>2.9340128701502493</v>
      </c>
      <c r="AN16" s="1330">
        <v>2.716267340395035</v>
      </c>
      <c r="AO16" s="1326">
        <v>3.2720249821232446</v>
      </c>
      <c r="AP16" s="1326">
        <v>2.7496037795738006</v>
      </c>
    </row>
    <row r="17" spans="1:42" ht="50.1" customHeight="1">
      <c r="A17" s="1328" t="s">
        <v>2394</v>
      </c>
      <c r="B17" s="1329"/>
      <c r="C17" s="1325">
        <v>143.38465262092521</v>
      </c>
      <c r="D17" s="1326">
        <v>27.397821462133535</v>
      </c>
      <c r="E17" s="1326">
        <v>32.37537623831242</v>
      </c>
      <c r="F17" s="1326">
        <v>16.047806857734003</v>
      </c>
      <c r="G17" s="1330">
        <v>11.025895282485152</v>
      </c>
      <c r="H17" s="1330"/>
      <c r="I17" s="1326">
        <v>14.512716698737741</v>
      </c>
      <c r="J17" s="1326">
        <v>5.9202391340456364</v>
      </c>
      <c r="K17" s="1326">
        <v>4.6661406533893199</v>
      </c>
      <c r="L17" s="1330">
        <v>6.175529866103731</v>
      </c>
      <c r="M17" s="1326">
        <v>7.3422708265700498</v>
      </c>
      <c r="N17" s="1326">
        <v>2.1849565081893942</v>
      </c>
      <c r="O17" s="1328" t="s">
        <v>2394</v>
      </c>
      <c r="P17" s="1329"/>
      <c r="Q17" s="1325">
        <v>196.95379097889338</v>
      </c>
      <c r="R17" s="1326">
        <v>38.842159526351246</v>
      </c>
      <c r="S17" s="1326">
        <v>47.55392696502831</v>
      </c>
      <c r="T17" s="1326">
        <v>19.763466184752602</v>
      </c>
      <c r="U17" s="1330">
        <v>26.329451582623335</v>
      </c>
      <c r="V17" s="1330"/>
      <c r="W17" s="1326">
        <v>13.559136885688634</v>
      </c>
      <c r="X17" s="1326">
        <v>5.8179831300321245</v>
      </c>
      <c r="Y17" s="1326">
        <v>5.9202391340456364</v>
      </c>
      <c r="Z17" s="1330">
        <v>7.1844346150724325</v>
      </c>
      <c r="AA17" s="1326">
        <v>4.5140561512371962</v>
      </c>
      <c r="AB17" s="1326">
        <v>3.2673397875450161</v>
      </c>
      <c r="AC17" s="1328" t="s">
        <v>2347</v>
      </c>
      <c r="AD17" s="1329"/>
      <c r="AE17" s="1325">
        <v>90.634661515540685</v>
      </c>
      <c r="AF17" s="1326">
        <v>17.31758184959272</v>
      </c>
      <c r="AG17" s="1326">
        <v>17.048050255460478</v>
      </c>
      <c r="AH17" s="1326">
        <v>12.779500447695325</v>
      </c>
      <c r="AI17" s="1330">
        <v>11.025895282485152</v>
      </c>
      <c r="AJ17" s="1330"/>
      <c r="AK17" s="1326">
        <v>4.9515353856984117</v>
      </c>
      <c r="AL17" s="1326">
        <v>3.70721658741788</v>
      </c>
      <c r="AM17" s="1326">
        <v>2.1849565081893942</v>
      </c>
      <c r="AN17" s="1330">
        <v>2.194540848734988</v>
      </c>
      <c r="AO17" s="1326">
        <v>2.3937217587976014</v>
      </c>
      <c r="AP17" s="1326">
        <v>1.440627598376135</v>
      </c>
    </row>
    <row r="18" spans="1:42" ht="50.1" customHeight="1">
      <c r="A18" s="1328" t="s">
        <v>2348</v>
      </c>
      <c r="B18" s="1329"/>
      <c r="C18" s="1325">
        <v>140.92824823539792</v>
      </c>
      <c r="D18" s="1326">
        <v>27.006092969192142</v>
      </c>
      <c r="E18" s="1326">
        <v>28.684014131166908</v>
      </c>
      <c r="F18" s="1326">
        <v>12.69207776933823</v>
      </c>
      <c r="G18" s="1330">
        <v>10.573839366677085</v>
      </c>
      <c r="H18" s="1330"/>
      <c r="I18" s="1326">
        <v>12.122567711846379</v>
      </c>
      <c r="J18" s="1326">
        <v>5.7223759809056656</v>
      </c>
      <c r="K18" s="1326">
        <v>4.4310234531721324</v>
      </c>
      <c r="L18" s="1330">
        <v>6.4696903930164966</v>
      </c>
      <c r="M18" s="1326">
        <v>6.8471950241225992</v>
      </c>
      <c r="N18" s="1326">
        <v>3.9803728032875365</v>
      </c>
      <c r="O18" s="1328" t="s">
        <v>2348</v>
      </c>
      <c r="P18" s="1329"/>
      <c r="Q18" s="1325">
        <v>190.77722052653766</v>
      </c>
      <c r="R18" s="1326">
        <v>37.216817842397163</v>
      </c>
      <c r="S18" s="1326">
        <v>42.571639284808555</v>
      </c>
      <c r="T18" s="1326">
        <v>17.865433522360313</v>
      </c>
      <c r="U18" s="1330">
        <v>23.154016585915986</v>
      </c>
      <c r="V18" s="1330"/>
      <c r="W18" s="1326">
        <v>11.919574455239866</v>
      </c>
      <c r="X18" s="1326">
        <v>5.7310380058883466</v>
      </c>
      <c r="Y18" s="1326">
        <v>5.7223759809056656</v>
      </c>
      <c r="Z18" s="1330">
        <v>6.1701946893418977</v>
      </c>
      <c r="AA18" s="1326">
        <v>4.3295474154355373</v>
      </c>
      <c r="AB18" s="1326">
        <v>4.3066164059596881</v>
      </c>
      <c r="AC18" s="1328" t="s">
        <v>2348</v>
      </c>
      <c r="AD18" s="1329"/>
      <c r="AE18" s="1325">
        <v>92.078527515267695</v>
      </c>
      <c r="AF18" s="1326">
        <v>17.953548064629803</v>
      </c>
      <c r="AG18" s="1326">
        <v>14.20687326297041</v>
      </c>
      <c r="AH18" s="1326">
        <v>7.6041128378937479</v>
      </c>
      <c r="AI18" s="1330">
        <v>10.573839366677085</v>
      </c>
      <c r="AJ18" s="1330"/>
      <c r="AK18" s="1326">
        <v>6.6027217564667788</v>
      </c>
      <c r="AL18" s="1326">
        <v>3.354678345931958</v>
      </c>
      <c r="AM18" s="1326">
        <v>3.9803728032875365</v>
      </c>
      <c r="AN18" s="1330">
        <v>5.4801972465387339</v>
      </c>
      <c r="AO18" s="1326">
        <v>1.9451395861562182</v>
      </c>
      <c r="AP18" s="1326">
        <v>1.6503020962277384</v>
      </c>
    </row>
    <row r="19" spans="1:42" ht="50.1" customHeight="1">
      <c r="A19" s="1328" t="s">
        <v>2349</v>
      </c>
      <c r="B19" s="1329"/>
      <c r="C19" s="1325">
        <v>142.26802268664687</v>
      </c>
      <c r="D19" s="1326">
        <v>25.220490369485109</v>
      </c>
      <c r="E19" s="1326">
        <v>26.38942394054914</v>
      </c>
      <c r="F19" s="1326">
        <v>14.675388474334978</v>
      </c>
      <c r="G19" s="1330">
        <v>12.690578452689389</v>
      </c>
      <c r="H19" s="1330"/>
      <c r="I19" s="1326">
        <v>13.320236142743678</v>
      </c>
      <c r="J19" s="1326">
        <v>7.7104446016820152</v>
      </c>
      <c r="K19" s="1326">
        <v>5.3150364015715708</v>
      </c>
      <c r="L19" s="1330">
        <v>5.5488063461317765</v>
      </c>
      <c r="M19" s="1326">
        <v>7.7095077556447897</v>
      </c>
      <c r="N19" s="1326">
        <v>3.864713468393433</v>
      </c>
      <c r="O19" s="1328" t="s">
        <v>2349</v>
      </c>
      <c r="P19" s="1329"/>
      <c r="Q19" s="1325">
        <v>190.58226978175281</v>
      </c>
      <c r="R19" s="1326">
        <v>34.715491926840933</v>
      </c>
      <c r="S19" s="1326">
        <v>38.57950376617783</v>
      </c>
      <c r="T19" s="1326">
        <v>19.156922727584096</v>
      </c>
      <c r="U19" s="1330">
        <v>22.87834978447956</v>
      </c>
      <c r="V19" s="1330"/>
      <c r="W19" s="1326">
        <v>14.35326262921645</v>
      </c>
      <c r="X19" s="1326">
        <v>6.8110054756114922</v>
      </c>
      <c r="Y19" s="1326">
        <v>7.7104446016820152</v>
      </c>
      <c r="Z19" s="1330">
        <v>7.1727856257248179</v>
      </c>
      <c r="AA19" s="1326">
        <v>3.4158277642745172</v>
      </c>
      <c r="AB19" s="1326">
        <v>2.8799726627672451</v>
      </c>
      <c r="AC19" s="1328" t="s">
        <v>2349</v>
      </c>
      <c r="AD19" s="1329"/>
      <c r="AE19" s="1325">
        <v>95.445599942578355</v>
      </c>
      <c r="AF19" s="1326">
        <v>16.309891576556495</v>
      </c>
      <c r="AG19" s="1326">
        <v>14.195528465960439</v>
      </c>
      <c r="AH19" s="1326">
        <v>10.620540538579183</v>
      </c>
      <c r="AI19" s="1330">
        <v>12.690578452689389</v>
      </c>
      <c r="AJ19" s="1330"/>
      <c r="AK19" s="1326">
        <v>3.9737393237185663</v>
      </c>
      <c r="AL19" s="1326">
        <v>3.896720029193419</v>
      </c>
      <c r="AM19" s="1326">
        <v>3.864713468393433</v>
      </c>
      <c r="AN19" s="1330">
        <v>3.1676575697577705</v>
      </c>
      <c r="AO19" s="1326">
        <v>2.4971018500223829</v>
      </c>
      <c r="AP19" s="1326">
        <v>3.4244719421952206</v>
      </c>
    </row>
    <row r="20" spans="1:42" ht="50.1" customHeight="1">
      <c r="A20" s="1328" t="s">
        <v>2350</v>
      </c>
      <c r="B20" s="1329"/>
      <c r="C20" s="1325">
        <v>146.0893978297164</v>
      </c>
      <c r="D20" s="1326">
        <v>29.250793799100219</v>
      </c>
      <c r="E20" s="1326">
        <v>21.128813939743882</v>
      </c>
      <c r="F20" s="1326">
        <v>10.181914473788154</v>
      </c>
      <c r="G20" s="1330">
        <v>13.47862261139352</v>
      </c>
      <c r="H20" s="1330"/>
      <c r="I20" s="1326">
        <v>14.005847341765843</v>
      </c>
      <c r="J20" s="1326">
        <v>9.4377544615655129</v>
      </c>
      <c r="K20" s="1326">
        <v>8.7964267664070306</v>
      </c>
      <c r="L20" s="1330">
        <v>7.2087607788527581</v>
      </c>
      <c r="M20" s="1326">
        <v>8.8243072068633683</v>
      </c>
      <c r="N20" s="1326">
        <v>5.2732376836834618</v>
      </c>
      <c r="O20" s="1328" t="s">
        <v>2350</v>
      </c>
      <c r="P20" s="1329"/>
      <c r="Q20" s="1325">
        <v>185.49695945874095</v>
      </c>
      <c r="R20" s="1326">
        <v>40.880647582286187</v>
      </c>
      <c r="S20" s="1326">
        <v>25.957543493610807</v>
      </c>
      <c r="T20" s="1326">
        <v>12.897581257615872</v>
      </c>
      <c r="U20" s="1330">
        <v>21.775113569338679</v>
      </c>
      <c r="V20" s="1330"/>
      <c r="W20" s="1326">
        <v>15.577120661400558</v>
      </c>
      <c r="X20" s="1326">
        <v>12.557561770187657</v>
      </c>
      <c r="Y20" s="1326">
        <v>9.4377544615655129</v>
      </c>
      <c r="Z20" s="1330">
        <v>8.1616808174236741</v>
      </c>
      <c r="AA20" s="1326">
        <v>2.3617083924736297</v>
      </c>
      <c r="AB20" s="1326">
        <v>0.92975206611570249</v>
      </c>
      <c r="AC20" s="1328" t="s">
        <v>2350</v>
      </c>
      <c r="AD20" s="1329"/>
      <c r="AE20" s="1325">
        <v>110.20495087734794</v>
      </c>
      <c r="AF20" s="1326">
        <v>18.849845993776079</v>
      </c>
      <c r="AG20" s="1326">
        <v>16.248314971437889</v>
      </c>
      <c r="AH20" s="1326">
        <v>7.8614797873057309</v>
      </c>
      <c r="AI20" s="1330">
        <v>13.47862261139352</v>
      </c>
      <c r="AJ20" s="1330"/>
      <c r="AK20" s="1326">
        <v>6.4570451884378821</v>
      </c>
      <c r="AL20" s="1326">
        <v>5.2410478507420022</v>
      </c>
      <c r="AM20" s="1326">
        <v>5.2732376836834618</v>
      </c>
      <c r="AN20" s="1330">
        <v>1.9798688512340525</v>
      </c>
      <c r="AO20" s="1326">
        <v>3.1876489905642376</v>
      </c>
      <c r="AP20" s="1326">
        <v>2.9772532953654007</v>
      </c>
    </row>
    <row r="21" spans="1:42" ht="50.1" customHeight="1">
      <c r="A21" s="1328" t="s">
        <v>2351</v>
      </c>
      <c r="B21" s="1329"/>
      <c r="C21" s="1325">
        <v>142.64018794201994</v>
      </c>
      <c r="D21" s="1326">
        <v>22.677693401983795</v>
      </c>
      <c r="E21" s="1326">
        <v>25.497298786510449</v>
      </c>
      <c r="F21" s="1326">
        <v>12.17501973715307</v>
      </c>
      <c r="G21" s="1330">
        <v>11.933784916466069</v>
      </c>
      <c r="H21" s="1330"/>
      <c r="I21" s="1326">
        <v>12.527320106249816</v>
      </c>
      <c r="J21" s="1326">
        <v>10.397869691160594</v>
      </c>
      <c r="K21" s="1326">
        <v>8.1500918620923795</v>
      </c>
      <c r="L21" s="1330">
        <v>6.6857619088484919</v>
      </c>
      <c r="M21" s="1326">
        <v>12.207028146241656</v>
      </c>
      <c r="N21" s="1326">
        <v>3.8526772088832559</v>
      </c>
      <c r="O21" s="1328" t="s">
        <v>2351</v>
      </c>
      <c r="P21" s="1329"/>
      <c r="Q21" s="1325">
        <v>184.61058752269358</v>
      </c>
      <c r="R21" s="1326">
        <v>30.835658362105047</v>
      </c>
      <c r="S21" s="1326">
        <v>35.639310261852259</v>
      </c>
      <c r="T21" s="1326">
        <v>16.416588094612557</v>
      </c>
      <c r="U21" s="1330">
        <v>21.212822584368926</v>
      </c>
      <c r="V21" s="1330"/>
      <c r="W21" s="1326">
        <v>20.122345774431363</v>
      </c>
      <c r="X21" s="1326">
        <v>9.4233563544952048</v>
      </c>
      <c r="Y21" s="1326">
        <v>10.397869691160594</v>
      </c>
      <c r="Z21" s="1330">
        <v>4.1645280565065654</v>
      </c>
      <c r="AA21" s="1326">
        <v>3.5770835254676245</v>
      </c>
      <c r="AB21" s="1326">
        <v>4.898387869331243</v>
      </c>
      <c r="AC21" s="1328" t="s">
        <v>2351</v>
      </c>
      <c r="AD21" s="1329"/>
      <c r="AE21" s="1325">
        <v>103.85270852654533</v>
      </c>
      <c r="AF21" s="1326">
        <v>15.627945150298574</v>
      </c>
      <c r="AG21" s="1326">
        <v>15.968008295411598</v>
      </c>
      <c r="AH21" s="1326">
        <v>7.7195619985157053</v>
      </c>
      <c r="AI21" s="1330">
        <v>11.933784916466069</v>
      </c>
      <c r="AJ21" s="1330"/>
      <c r="AK21" s="1326">
        <v>8.8544724261378782</v>
      </c>
      <c r="AL21" s="1326">
        <v>7.2108411981798612</v>
      </c>
      <c r="AM21" s="1326">
        <v>3.8526772088832559</v>
      </c>
      <c r="AN21" s="1330">
        <v>3.0381029679461369</v>
      </c>
      <c r="AO21" s="1326">
        <v>0.56135208244483292</v>
      </c>
      <c r="AP21" s="1326">
        <v>1.5000523590677342</v>
      </c>
    </row>
    <row r="22" spans="1:42" ht="50.1" customHeight="1">
      <c r="A22" s="1328" t="s">
        <v>2352</v>
      </c>
      <c r="B22" s="1329"/>
      <c r="C22" s="1325">
        <v>123.61975643239082</v>
      </c>
      <c r="D22" s="1326">
        <v>19.846786783380033</v>
      </c>
      <c r="E22" s="1326">
        <v>23.980138523514331</v>
      </c>
      <c r="F22" s="1326">
        <v>16.637316796392504</v>
      </c>
      <c r="G22" s="1330">
        <v>12.632947832507591</v>
      </c>
      <c r="H22" s="1330"/>
      <c r="I22" s="1326">
        <v>8.1834418298790794</v>
      </c>
      <c r="J22" s="1326">
        <v>4.1033772250946932</v>
      </c>
      <c r="K22" s="1326">
        <v>7.8465814075986247</v>
      </c>
      <c r="L22" s="1330">
        <v>6.5515184200549612</v>
      </c>
      <c r="M22" s="1326">
        <v>8.035541453415199</v>
      </c>
      <c r="N22" s="1326">
        <v>3.0460045728354146</v>
      </c>
      <c r="O22" s="1328" t="s">
        <v>2352</v>
      </c>
      <c r="P22" s="1329"/>
      <c r="Q22" s="1325">
        <v>168.76524445066244</v>
      </c>
      <c r="R22" s="1326">
        <v>22.560050267901076</v>
      </c>
      <c r="S22" s="1326">
        <v>36.662897536414881</v>
      </c>
      <c r="T22" s="1326">
        <v>24.722656501284987</v>
      </c>
      <c r="U22" s="1330">
        <v>13.384582538217078</v>
      </c>
      <c r="V22" s="1330"/>
      <c r="W22" s="1326">
        <v>14.767335822840462</v>
      </c>
      <c r="X22" s="1326">
        <v>11.220436355342525</v>
      </c>
      <c r="Y22" s="1326">
        <v>4.1033772250946932</v>
      </c>
      <c r="Z22" s="1330">
        <v>10.768342765470244</v>
      </c>
      <c r="AA22" s="1326">
        <v>5.0296091229701467</v>
      </c>
      <c r="AB22" s="1326">
        <v>2.5848317919829777</v>
      </c>
      <c r="AC22" s="1328" t="s">
        <v>2352</v>
      </c>
      <c r="AD22" s="1329"/>
      <c r="AE22" s="1325">
        <v>79.292343465125072</v>
      </c>
      <c r="AF22" s="1326">
        <v>17.463357742733063</v>
      </c>
      <c r="AG22" s="1326">
        <v>10.411305715210197</v>
      </c>
      <c r="AH22" s="1326">
        <v>9.9367789842659775</v>
      </c>
      <c r="AI22" s="1330">
        <v>12.632947832507591</v>
      </c>
      <c r="AJ22" s="1330"/>
      <c r="AK22" s="1326">
        <v>2.2546653456494026</v>
      </c>
      <c r="AL22" s="1326">
        <v>4.3167423066864554</v>
      </c>
      <c r="AM22" s="1326">
        <v>3.0460045728354146</v>
      </c>
      <c r="AN22" s="1330">
        <v>3.7292949000896343</v>
      </c>
      <c r="AO22" s="1326">
        <v>0.9696186166774402</v>
      </c>
      <c r="AP22" s="1326">
        <v>3.3398507187614146</v>
      </c>
    </row>
    <row r="23" spans="1:42" ht="50.1" customHeight="1">
      <c r="A23" s="1328" t="s">
        <v>2353</v>
      </c>
      <c r="B23" s="1329"/>
      <c r="C23" s="1325">
        <v>123.64694786120202</v>
      </c>
      <c r="D23" s="1326">
        <v>24.484767042871166</v>
      </c>
      <c r="E23" s="1326">
        <v>18.869267866942703</v>
      </c>
      <c r="F23" s="1326">
        <v>12.287021306158021</v>
      </c>
      <c r="G23" s="1330">
        <v>16.090432577779602</v>
      </c>
      <c r="H23" s="1330"/>
      <c r="I23" s="1326">
        <v>7.2345567373379227</v>
      </c>
      <c r="J23" s="1326">
        <v>6.4624551292394461</v>
      </c>
      <c r="K23" s="1326">
        <v>7.3388243962668849</v>
      </c>
      <c r="L23" s="1330">
        <v>5.9546496415257115</v>
      </c>
      <c r="M23" s="1326">
        <v>4.9071272091319376</v>
      </c>
      <c r="N23" s="1326">
        <v>4.1865567134433901</v>
      </c>
      <c r="O23" s="1328" t="s">
        <v>2353</v>
      </c>
      <c r="P23" s="1329"/>
      <c r="Q23" s="1325">
        <v>157.05322025148098</v>
      </c>
      <c r="R23" s="1326">
        <v>32.369322236554481</v>
      </c>
      <c r="S23" s="1326">
        <v>27.040087430935149</v>
      </c>
      <c r="T23" s="1326">
        <v>16.904027121992105</v>
      </c>
      <c r="U23" s="1330">
        <v>13.043361755004685</v>
      </c>
      <c r="V23" s="1330"/>
      <c r="W23" s="1326">
        <v>9.699455156303733</v>
      </c>
      <c r="X23" s="1326">
        <v>11.233784843275044</v>
      </c>
      <c r="Y23" s="1326">
        <v>6.4624551292394461</v>
      </c>
      <c r="Z23" s="1330">
        <v>5.8273690271360579</v>
      </c>
      <c r="AA23" s="1326">
        <v>5.0465246086933311</v>
      </c>
      <c r="AB23" s="1326">
        <v>3.1312340805777028</v>
      </c>
      <c r="AC23" s="1328" t="s">
        <v>2353</v>
      </c>
      <c r="AD23" s="1329"/>
      <c r="AE23" s="1325">
        <v>94.998716414259974</v>
      </c>
      <c r="AF23" s="1326">
        <v>18.060801200913314</v>
      </c>
      <c r="AG23" s="1326">
        <v>11.047206097869754</v>
      </c>
      <c r="AH23" s="1326">
        <v>8.4450420583053578</v>
      </c>
      <c r="AI23" s="1330">
        <v>16.090432577779602</v>
      </c>
      <c r="AJ23" s="1330"/>
      <c r="AK23" s="1326">
        <v>6.1266860745344367</v>
      </c>
      <c r="AL23" s="1326">
        <v>4.1418445099356456</v>
      </c>
      <c r="AM23" s="1326">
        <v>4.1865567134433901</v>
      </c>
      <c r="AN23" s="1330">
        <v>5.3646367225582177</v>
      </c>
      <c r="AO23" s="1326">
        <v>1.8789282882199752</v>
      </c>
      <c r="AP23" s="1326">
        <v>2.5094591136927278</v>
      </c>
    </row>
    <row r="24" spans="1:42" ht="50.1" customHeight="1">
      <c r="A24" s="1328" t="s">
        <v>2354</v>
      </c>
      <c r="B24" s="1329"/>
      <c r="C24" s="1325">
        <v>120.56967785771063</v>
      </c>
      <c r="D24" s="1326">
        <v>24.087665154098676</v>
      </c>
      <c r="E24" s="1326">
        <v>17.760733874628016</v>
      </c>
      <c r="F24" s="1326">
        <v>14.242619251602205</v>
      </c>
      <c r="G24" s="1330">
        <v>16.937667192096487</v>
      </c>
      <c r="H24" s="1330"/>
      <c r="I24" s="1326">
        <v>5.5148796504136026</v>
      </c>
      <c r="J24" s="1326">
        <v>6.4691377741668861</v>
      </c>
      <c r="K24" s="1326">
        <v>6.4273727304417596</v>
      </c>
      <c r="L24" s="1330">
        <v>6.6193739741048265</v>
      </c>
      <c r="M24" s="1326">
        <v>4.9044775988819138</v>
      </c>
      <c r="N24" s="1326">
        <v>4.6421364634980975</v>
      </c>
      <c r="O24" s="1328" t="s">
        <v>1844</v>
      </c>
      <c r="P24" s="1329"/>
      <c r="Q24" s="1325">
        <v>150.58892525470776</v>
      </c>
      <c r="R24" s="1326">
        <v>34.330190822745578</v>
      </c>
      <c r="S24" s="1326">
        <v>23.442729662796772</v>
      </c>
      <c r="T24" s="1326">
        <v>16.726656288363138</v>
      </c>
      <c r="U24" s="1330">
        <v>9.235601559403003</v>
      </c>
      <c r="V24" s="1330"/>
      <c r="W24" s="1326">
        <v>8.8482945980885521</v>
      </c>
      <c r="X24" s="1326">
        <v>8.679813923826611</v>
      </c>
      <c r="Y24" s="1326">
        <v>6.4691377741668861</v>
      </c>
      <c r="Z24" s="1330">
        <v>9.6299017920169074</v>
      </c>
      <c r="AA24" s="1326">
        <v>2.6868052154496249</v>
      </c>
      <c r="AB24" s="1326">
        <v>3.522172576780489</v>
      </c>
      <c r="AC24" s="1328" t="s">
        <v>2354</v>
      </c>
      <c r="AD24" s="1329"/>
      <c r="AE24" s="1325">
        <v>95.194894718854925</v>
      </c>
      <c r="AF24" s="1326">
        <v>15.591557752131754</v>
      </c>
      <c r="AG24" s="1326">
        <v>12.457835888704052</v>
      </c>
      <c r="AH24" s="1326">
        <v>12.232373096912365</v>
      </c>
      <c r="AI24" s="1330">
        <v>16.937667192096487</v>
      </c>
      <c r="AJ24" s="1330"/>
      <c r="AK24" s="1326">
        <v>4.2627765005292089</v>
      </c>
      <c r="AL24" s="1326">
        <v>4.5836220529718457</v>
      </c>
      <c r="AM24" s="1326">
        <v>4.6421364634980975</v>
      </c>
      <c r="AN24" s="1330">
        <v>1.6124483434496495</v>
      </c>
      <c r="AO24" s="1326">
        <v>1.5151938628500161</v>
      </c>
      <c r="AP24" s="1326">
        <v>2.7941579009784481</v>
      </c>
    </row>
    <row r="25" spans="1:42" ht="50.1" customHeight="1">
      <c r="A25" s="1328" t="s">
        <v>2355</v>
      </c>
      <c r="B25" s="1329"/>
      <c r="C25" s="1325">
        <v>141.6730696376861</v>
      </c>
      <c r="D25" s="1326">
        <v>25.221102656453695</v>
      </c>
      <c r="E25" s="1326">
        <v>29.245113812606487</v>
      </c>
      <c r="F25" s="1326">
        <v>18.06089216500396</v>
      </c>
      <c r="G25" s="1330">
        <v>14.176175566907396</v>
      </c>
      <c r="H25" s="1330"/>
      <c r="I25" s="1326">
        <v>8.7138453231346134</v>
      </c>
      <c r="J25" s="1326">
        <v>4.3436607589927272</v>
      </c>
      <c r="K25" s="1326">
        <v>6.7124978337134085</v>
      </c>
      <c r="L25" s="1330">
        <v>7.7714315073998002</v>
      </c>
      <c r="M25" s="1326">
        <v>4.0769994968867556</v>
      </c>
      <c r="N25" s="1326">
        <v>4.4317372875356646</v>
      </c>
      <c r="O25" s="1328" t="s">
        <v>2355</v>
      </c>
      <c r="P25" s="1329"/>
      <c r="Q25" s="1325">
        <v>192.49195042953636</v>
      </c>
      <c r="R25" s="1326">
        <v>33.460609332659764</v>
      </c>
      <c r="S25" s="1326">
        <v>47.216191697540573</v>
      </c>
      <c r="T25" s="1326">
        <v>23.614806676870181</v>
      </c>
      <c r="U25" s="1330">
        <v>17.888585322587254</v>
      </c>
      <c r="V25" s="1330"/>
      <c r="W25" s="1326">
        <v>8.650471818062849</v>
      </c>
      <c r="X25" s="1326">
        <v>9.7897866589219653</v>
      </c>
      <c r="Y25" s="1326">
        <v>4.3436607589927272</v>
      </c>
      <c r="Z25" s="1330">
        <v>7.0964937313012939</v>
      </c>
      <c r="AA25" s="1326">
        <v>3.3731033002452255</v>
      </c>
      <c r="AB25" s="1326">
        <v>3.730035368381897</v>
      </c>
      <c r="AC25" s="1328" t="s">
        <v>2355</v>
      </c>
      <c r="AD25" s="1329"/>
      <c r="AE25" s="1325">
        <v>99.320435548419113</v>
      </c>
      <c r="AF25" s="1326">
        <v>18.795378151312569</v>
      </c>
      <c r="AG25" s="1326">
        <v>14.081984607486602</v>
      </c>
      <c r="AH25" s="1326">
        <v>13.681591563388498</v>
      </c>
      <c r="AI25" s="1330">
        <v>14.176175566907396</v>
      </c>
      <c r="AJ25" s="1330"/>
      <c r="AK25" s="1326">
        <v>8.2109332540889088</v>
      </c>
      <c r="AL25" s="1326">
        <v>4.1919585476023933</v>
      </c>
      <c r="AM25" s="1326">
        <v>4.4317372875356646</v>
      </c>
      <c r="AN25" s="1330">
        <v>4.5543802526938224</v>
      </c>
      <c r="AO25" s="1326">
        <v>1.8124222484432773</v>
      </c>
      <c r="AP25" s="1326">
        <v>2.956046073982542</v>
      </c>
    </row>
    <row r="26" spans="1:42" ht="50.1" customHeight="1">
      <c r="A26" s="1328" t="s">
        <v>2356</v>
      </c>
      <c r="B26" s="1329"/>
      <c r="C26" s="1325">
        <v>102.4956515988862</v>
      </c>
      <c r="D26" s="1326">
        <v>17.283809474738234</v>
      </c>
      <c r="E26" s="1326">
        <v>18.47236548530303</v>
      </c>
      <c r="F26" s="1326">
        <v>11.582180055598482</v>
      </c>
      <c r="G26" s="1330">
        <v>10.19235983683666</v>
      </c>
      <c r="H26" s="1330"/>
      <c r="I26" s="1326">
        <v>3.0622729534989772</v>
      </c>
      <c r="J26" s="1326">
        <v>3.9139640477487889</v>
      </c>
      <c r="K26" s="1326">
        <v>7.8978918722097928</v>
      </c>
      <c r="L26" s="1330">
        <v>4.8938689487860669</v>
      </c>
      <c r="M26" s="1326">
        <v>6.7366248014471939</v>
      </c>
      <c r="N26" s="1326">
        <v>3.9420942706932616</v>
      </c>
      <c r="O26" s="1328" t="s">
        <v>2356</v>
      </c>
      <c r="P26" s="1329"/>
      <c r="Q26" s="1325">
        <v>125.60051906911272</v>
      </c>
      <c r="R26" s="1326">
        <v>22.589447213175362</v>
      </c>
      <c r="S26" s="1326">
        <v>26.26911132334665</v>
      </c>
      <c r="T26" s="1326">
        <v>13.657332791560336</v>
      </c>
      <c r="U26" s="1330">
        <v>6.0127282585675061</v>
      </c>
      <c r="V26" s="1330"/>
      <c r="W26" s="1326">
        <v>14.770542885102863</v>
      </c>
      <c r="X26" s="1326">
        <v>8.6012600672888002</v>
      </c>
      <c r="Y26" s="1326">
        <v>3.9139640477487889</v>
      </c>
      <c r="Z26" s="1330">
        <v>5.1924044850880922</v>
      </c>
      <c r="AA26" s="1326">
        <v>3.5440094509126463</v>
      </c>
      <c r="AB26" s="1326">
        <v>1.6540344503482693</v>
      </c>
      <c r="AC26" s="1328" t="s">
        <v>2356</v>
      </c>
      <c r="AD26" s="1329"/>
      <c r="AE26" s="1325">
        <v>83.60095795893119</v>
      </c>
      <c r="AF26" s="1326">
        <v>12.966943728408976</v>
      </c>
      <c r="AG26" s="1326">
        <v>11.127282199093756</v>
      </c>
      <c r="AH26" s="1326">
        <v>9.7831966191689581</v>
      </c>
      <c r="AI26" s="1330">
        <v>10.19235983683666</v>
      </c>
      <c r="AJ26" s="1330"/>
      <c r="AK26" s="1326">
        <v>4.155564910410269</v>
      </c>
      <c r="AL26" s="1326">
        <v>7.5090402086454517</v>
      </c>
      <c r="AM26" s="1326">
        <v>3.9420942706932616</v>
      </c>
      <c r="AN26" s="1330">
        <v>3.2996922028718023</v>
      </c>
      <c r="AO26" s="1326">
        <v>2.494568361167985</v>
      </c>
      <c r="AP26" s="1326">
        <v>1.3068013068013067</v>
      </c>
    </row>
    <row r="27" spans="1:42" ht="50.1" customHeight="1">
      <c r="A27" s="1332" t="s">
        <v>2357</v>
      </c>
      <c r="B27" s="1333"/>
      <c r="C27" s="1334">
        <v>130.27149291141899</v>
      </c>
      <c r="D27" s="1335">
        <v>24.380488033018811</v>
      </c>
      <c r="E27" s="1335">
        <v>28.785275408079332</v>
      </c>
      <c r="F27" s="1335">
        <v>13.643410852713178</v>
      </c>
      <c r="G27" s="1335">
        <v>0</v>
      </c>
      <c r="H27" s="1326"/>
      <c r="I27" s="1335">
        <v>0</v>
      </c>
      <c r="J27" s="1335">
        <v>0</v>
      </c>
      <c r="K27" s="1335">
        <v>12.188431723315443</v>
      </c>
      <c r="L27" s="1335">
        <v>9.7781801720235411</v>
      </c>
      <c r="M27" s="1335">
        <v>14.910245722173435</v>
      </c>
      <c r="N27" s="1335">
        <v>0</v>
      </c>
      <c r="O27" s="1332" t="s">
        <v>2357</v>
      </c>
      <c r="P27" s="1333"/>
      <c r="Q27" s="1334">
        <v>201.00616459444703</v>
      </c>
      <c r="R27" s="1335">
        <v>46.019837669457594</v>
      </c>
      <c r="S27" s="1335">
        <v>46.387801240987514</v>
      </c>
      <c r="T27" s="1335">
        <v>23.848238482384822</v>
      </c>
      <c r="U27" s="1335">
        <v>0</v>
      </c>
      <c r="V27" s="1326"/>
      <c r="W27" s="1335">
        <v>29.482384518212296</v>
      </c>
      <c r="X27" s="1335">
        <v>21.154888471961641</v>
      </c>
      <c r="Y27" s="1335">
        <v>0</v>
      </c>
      <c r="Z27" s="1335">
        <v>7.929515418502203</v>
      </c>
      <c r="AA27" s="1335">
        <v>0</v>
      </c>
      <c r="AB27" s="1335">
        <v>0</v>
      </c>
      <c r="AC27" s="1332" t="s">
        <v>2357</v>
      </c>
      <c r="AD27" s="1333"/>
      <c r="AE27" s="1334">
        <v>50.39185513154662</v>
      </c>
      <c r="AF27" s="1335">
        <v>0</v>
      </c>
      <c r="AG27" s="1335">
        <v>9.8360655737704921</v>
      </c>
      <c r="AH27" s="1335">
        <v>0</v>
      </c>
      <c r="AI27" s="1335">
        <v>0</v>
      </c>
      <c r="AJ27" s="1326"/>
      <c r="AK27" s="1335">
        <v>12.750885478158205</v>
      </c>
      <c r="AL27" s="1336">
        <v>0</v>
      </c>
      <c r="AM27" s="1336">
        <v>0</v>
      </c>
      <c r="AN27" s="1336">
        <v>14.984391259105101</v>
      </c>
      <c r="AO27" s="1336">
        <v>0</v>
      </c>
      <c r="AP27" s="1336">
        <v>0</v>
      </c>
    </row>
    <row r="28" spans="1:42" ht="14.25" customHeight="1">
      <c r="A28" s="2586" t="s">
        <v>2377</v>
      </c>
      <c r="B28" s="2587"/>
      <c r="C28" s="2587"/>
      <c r="D28" s="2587"/>
      <c r="E28" s="2587"/>
      <c r="F28" s="2587"/>
      <c r="G28" s="2587"/>
      <c r="H28" s="1781"/>
      <c r="I28" s="1312"/>
      <c r="J28" s="1312"/>
      <c r="K28" s="1312"/>
      <c r="L28" s="1312"/>
      <c r="M28" s="1312"/>
      <c r="N28" s="1312"/>
      <c r="O28" s="1337"/>
      <c r="P28" s="1338"/>
      <c r="AC28" s="1337"/>
      <c r="AD28" s="1338"/>
    </row>
    <row r="29" spans="1:42">
      <c r="A29" s="2588" t="s">
        <v>2395</v>
      </c>
      <c r="B29" s="2589"/>
      <c r="C29" s="2589"/>
      <c r="D29" s="2589"/>
      <c r="E29" s="2589"/>
      <c r="F29" s="2589"/>
      <c r="G29" s="2589"/>
      <c r="H29" s="1781"/>
      <c r="O29" s="1828"/>
      <c r="P29" s="1829"/>
      <c r="AC29" s="1828"/>
      <c r="AD29" s="1829"/>
    </row>
  </sheetData>
  <mergeCells count="5">
    <mergeCell ref="I2:N2"/>
    <mergeCell ref="W2:AB2"/>
    <mergeCell ref="AK2:AP2"/>
    <mergeCell ref="A28:G28"/>
    <mergeCell ref="A29:G29"/>
  </mergeCells>
  <phoneticPr fontId="5"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8" max="26" man="1"/>
    <brk id="14" max="1048575" man="1"/>
    <brk id="22" max="1048575" man="1"/>
    <brk id="28" max="1048575" man="1"/>
    <brk id="36"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90" zoomScaleSheetLayoutView="90" workbookViewId="0">
      <selection activeCell="I31" sqref="I31"/>
    </sheetView>
  </sheetViews>
  <sheetFormatPr defaultColWidth="9" defaultRowHeight="16.5"/>
  <cols>
    <col min="1" max="1" width="17.625" style="1341" customWidth="1"/>
    <col min="2" max="6" width="17.625" style="1343" customWidth="1"/>
    <col min="7" max="7" width="2" style="1347" customWidth="1"/>
    <col min="8" max="13" width="17.625" style="1343" customWidth="1"/>
    <col min="14" max="14" width="17.625" style="1341" customWidth="1"/>
    <col min="15" max="19" width="17.625" style="1343" customWidth="1"/>
    <col min="20" max="20" width="2.125" style="1347" customWidth="1"/>
    <col min="21" max="26" width="17.625" style="1343" customWidth="1"/>
    <col min="27" max="27" width="17.625" style="1341" customWidth="1"/>
    <col min="28" max="32" width="17.625" style="1343" customWidth="1"/>
    <col min="33" max="33" width="1.75" style="1347" customWidth="1"/>
    <col min="34" max="39" width="17.625" style="1343" customWidth="1"/>
    <col min="40" max="16384" width="9" style="1343"/>
  </cols>
  <sheetData>
    <row r="1" spans="1:39" ht="30.2" customHeight="1">
      <c r="A1" s="2592" t="s">
        <v>2396</v>
      </c>
      <c r="B1" s="2592"/>
      <c r="C1" s="2592"/>
      <c r="D1" s="2592"/>
      <c r="E1" s="2592"/>
      <c r="F1" s="2592"/>
      <c r="G1" s="1782"/>
      <c r="H1" s="2593" t="s">
        <v>2397</v>
      </c>
      <c r="I1" s="2593"/>
      <c r="J1" s="2593"/>
      <c r="K1" s="2593"/>
      <c r="L1" s="2593"/>
      <c r="M1" s="2593"/>
      <c r="N1" s="2592" t="s">
        <v>2396</v>
      </c>
      <c r="O1" s="2592"/>
      <c r="P1" s="2592"/>
      <c r="Q1" s="2592"/>
      <c r="R1" s="2592"/>
      <c r="S1" s="2592"/>
      <c r="T1" s="1782"/>
      <c r="U1" s="2593" t="s">
        <v>2398</v>
      </c>
      <c r="V1" s="2593"/>
      <c r="W1" s="2593"/>
      <c r="X1" s="2593"/>
      <c r="Y1" s="2593"/>
      <c r="Z1" s="2593"/>
      <c r="AB1" s="1342"/>
      <c r="AC1" s="1342"/>
      <c r="AD1" s="1342"/>
      <c r="AE1" s="1342"/>
      <c r="AF1" s="1782" t="s">
        <v>2399</v>
      </c>
      <c r="AG1" s="1782"/>
      <c r="AH1" s="1342" t="s">
        <v>2400</v>
      </c>
      <c r="AI1" s="1342"/>
      <c r="AJ1" s="1342"/>
      <c r="AK1" s="1342"/>
      <c r="AL1" s="1342"/>
      <c r="AM1" s="1342"/>
    </row>
    <row r="2" spans="1:39" ht="15" customHeight="1">
      <c r="A2" s="1344"/>
      <c r="B2" s="1345"/>
      <c r="C2" s="1345"/>
      <c r="D2" s="1345"/>
      <c r="E2" s="1345"/>
      <c r="F2" s="1345"/>
      <c r="G2" s="1345"/>
      <c r="H2" s="2591"/>
      <c r="I2" s="2591"/>
      <c r="J2" s="2591"/>
      <c r="K2" s="2591"/>
      <c r="L2" s="2591"/>
      <c r="M2" s="2591"/>
      <c r="N2" s="1344"/>
      <c r="O2" s="1345"/>
      <c r="P2" s="1345"/>
      <c r="Q2" s="1345"/>
      <c r="R2" s="1345"/>
      <c r="S2" s="1345"/>
      <c r="T2" s="1345"/>
      <c r="U2" s="2591"/>
      <c r="V2" s="2591"/>
      <c r="W2" s="2591"/>
      <c r="X2" s="2591"/>
      <c r="Y2" s="2591"/>
      <c r="Z2" s="2591"/>
      <c r="AA2" s="1344"/>
      <c r="AB2" s="1345"/>
      <c r="AC2" s="1345"/>
      <c r="AD2" s="1345"/>
      <c r="AE2" s="1345"/>
      <c r="AF2" s="1345"/>
      <c r="AG2" s="1345"/>
      <c r="AH2" s="2591"/>
      <c r="AI2" s="2591"/>
      <c r="AJ2" s="2591"/>
      <c r="AK2" s="2591"/>
      <c r="AL2" s="2591"/>
      <c r="AM2" s="2591"/>
    </row>
    <row r="3" spans="1:39" s="1347" customFormat="1" ht="20.25" customHeight="1">
      <c r="A3" s="1830"/>
      <c r="B3" s="1346"/>
      <c r="D3" s="1346"/>
      <c r="E3" s="1346"/>
      <c r="F3" s="1348" t="s">
        <v>2262</v>
      </c>
      <c r="G3" s="1349"/>
      <c r="H3" s="1350" t="s">
        <v>2263</v>
      </c>
      <c r="I3" s="1351"/>
      <c r="J3" s="1346"/>
      <c r="K3" s="1346"/>
      <c r="L3" s="1346"/>
      <c r="M3" s="1346" t="s">
        <v>2264</v>
      </c>
      <c r="N3" s="1830"/>
      <c r="O3" s="1346"/>
      <c r="Q3" s="1346"/>
      <c r="R3" s="1346"/>
      <c r="S3" s="1348" t="s">
        <v>2262</v>
      </c>
      <c r="T3" s="1349"/>
      <c r="U3" s="1350" t="s">
        <v>2263</v>
      </c>
      <c r="V3" s="1351"/>
      <c r="W3" s="1346"/>
      <c r="X3" s="1346"/>
      <c r="Y3" s="1346"/>
      <c r="Z3" s="1346" t="s">
        <v>2264</v>
      </c>
      <c r="AA3" s="1830"/>
      <c r="AB3" s="1346"/>
      <c r="AD3" s="1346"/>
      <c r="AE3" s="1346"/>
      <c r="AF3" s="1348" t="s">
        <v>2262</v>
      </c>
      <c r="AG3" s="1349"/>
      <c r="AH3" s="1350" t="s">
        <v>2263</v>
      </c>
      <c r="AI3" s="1351"/>
      <c r="AJ3" s="1346"/>
      <c r="AK3" s="1346"/>
      <c r="AL3" s="1346"/>
      <c r="AM3" s="1346" t="s">
        <v>2264</v>
      </c>
    </row>
    <row r="4" spans="1:39" s="1357" customFormat="1" ht="50.1" customHeight="1">
      <c r="A4" s="1352"/>
      <c r="B4" s="1353" t="s">
        <v>2365</v>
      </c>
      <c r="C4" s="1354" t="s">
        <v>2266</v>
      </c>
      <c r="D4" s="1354" t="s">
        <v>2267</v>
      </c>
      <c r="E4" s="1354" t="s">
        <v>2268</v>
      </c>
      <c r="F4" s="1354" t="s">
        <v>2269</v>
      </c>
      <c r="G4" s="1355"/>
      <c r="H4" s="1353" t="s">
        <v>2270</v>
      </c>
      <c r="I4" s="1354" t="s">
        <v>2271</v>
      </c>
      <c r="J4" s="1354" t="s">
        <v>2277</v>
      </c>
      <c r="K4" s="1354" t="s">
        <v>2273</v>
      </c>
      <c r="L4" s="1354" t="s">
        <v>2274</v>
      </c>
      <c r="M4" s="1354" t="s">
        <v>2275</v>
      </c>
      <c r="N4" s="1352"/>
      <c r="O4" s="1354" t="s">
        <v>2389</v>
      </c>
      <c r="P4" s="1354" t="s">
        <v>2266</v>
      </c>
      <c r="Q4" s="1354" t="s">
        <v>2267</v>
      </c>
      <c r="R4" s="1354" t="s">
        <v>2268</v>
      </c>
      <c r="S4" s="1354" t="s">
        <v>2270</v>
      </c>
      <c r="T4" s="1355"/>
      <c r="U4" s="1353" t="s">
        <v>2274</v>
      </c>
      <c r="V4" s="1354" t="s">
        <v>2277</v>
      </c>
      <c r="W4" s="1354" t="s">
        <v>2271</v>
      </c>
      <c r="X4" s="1354" t="s">
        <v>2273</v>
      </c>
      <c r="Y4" s="1354" t="s">
        <v>2278</v>
      </c>
      <c r="Z4" s="1354" t="s">
        <v>2279</v>
      </c>
      <c r="AA4" s="1352"/>
      <c r="AB4" s="1354" t="s">
        <v>2366</v>
      </c>
      <c r="AC4" s="1354" t="s">
        <v>2266</v>
      </c>
      <c r="AD4" s="1354" t="s">
        <v>2267</v>
      </c>
      <c r="AE4" s="1354" t="s">
        <v>2268</v>
      </c>
      <c r="AF4" s="1354" t="s">
        <v>2269</v>
      </c>
      <c r="AG4" s="1355"/>
      <c r="AH4" s="1353" t="s">
        <v>2273</v>
      </c>
      <c r="AI4" s="1354" t="s">
        <v>2277</v>
      </c>
      <c r="AJ4" s="1354" t="s">
        <v>2275</v>
      </c>
      <c r="AK4" s="1354" t="s">
        <v>2281</v>
      </c>
      <c r="AL4" s="1354" t="s">
        <v>2278</v>
      </c>
      <c r="AM4" s="1356" t="s">
        <v>2282</v>
      </c>
    </row>
    <row r="5" spans="1:39" ht="60" customHeight="1">
      <c r="A5" s="1358" t="s">
        <v>2334</v>
      </c>
      <c r="B5" s="1359">
        <v>48784</v>
      </c>
      <c r="C5" s="1359">
        <v>9388</v>
      </c>
      <c r="D5" s="1359">
        <v>8222</v>
      </c>
      <c r="E5" s="1359">
        <v>5823</v>
      </c>
      <c r="F5" s="1359">
        <v>2418</v>
      </c>
      <c r="G5" s="1360"/>
      <c r="H5" s="1359">
        <v>3027</v>
      </c>
      <c r="I5" s="1359">
        <v>1377</v>
      </c>
      <c r="J5" s="1359">
        <v>2299</v>
      </c>
      <c r="K5" s="1359">
        <v>2292</v>
      </c>
      <c r="L5" s="1359">
        <v>1929</v>
      </c>
      <c r="M5" s="1359">
        <v>653</v>
      </c>
      <c r="N5" s="1358" t="s">
        <v>212</v>
      </c>
      <c r="O5" s="1359">
        <v>29624</v>
      </c>
      <c r="P5" s="1359">
        <v>5913</v>
      </c>
      <c r="Q5" s="1359">
        <v>5576</v>
      </c>
      <c r="R5" s="1359">
        <v>3340</v>
      </c>
      <c r="S5" s="1359">
        <v>2779</v>
      </c>
      <c r="T5" s="1360"/>
      <c r="U5" s="1359">
        <v>1792</v>
      </c>
      <c r="V5" s="1359">
        <v>1385</v>
      </c>
      <c r="W5" s="1359">
        <v>1377</v>
      </c>
      <c r="X5" s="1359">
        <v>1220</v>
      </c>
      <c r="Y5" s="1359">
        <v>697</v>
      </c>
      <c r="Z5" s="1359">
        <v>659</v>
      </c>
      <c r="AA5" s="1358" t="s">
        <v>212</v>
      </c>
      <c r="AB5" s="1359">
        <v>19160</v>
      </c>
      <c r="AC5" s="1359">
        <v>3475</v>
      </c>
      <c r="AD5" s="1359">
        <v>2646</v>
      </c>
      <c r="AE5" s="1359">
        <v>2483</v>
      </c>
      <c r="AF5" s="1359">
        <v>2418</v>
      </c>
      <c r="AG5" s="1360"/>
      <c r="AH5" s="1359">
        <v>1072</v>
      </c>
      <c r="AI5" s="1359">
        <v>914</v>
      </c>
      <c r="AJ5" s="1359">
        <v>653</v>
      </c>
      <c r="AK5" s="1359">
        <v>624</v>
      </c>
      <c r="AL5" s="1359">
        <v>478</v>
      </c>
      <c r="AM5" s="1359">
        <v>460</v>
      </c>
    </row>
    <row r="6" spans="1:39" ht="60" customHeight="1">
      <c r="A6" s="1361" t="s">
        <v>2401</v>
      </c>
      <c r="B6" s="1359">
        <v>4219</v>
      </c>
      <c r="C6" s="1359">
        <v>800</v>
      </c>
      <c r="D6" s="1359">
        <v>735</v>
      </c>
      <c r="E6" s="1359">
        <v>494</v>
      </c>
      <c r="F6" s="1359">
        <v>210</v>
      </c>
      <c r="G6" s="1360"/>
      <c r="H6" s="1359">
        <v>263</v>
      </c>
      <c r="I6" s="1359">
        <v>127</v>
      </c>
      <c r="J6" s="1359">
        <v>200</v>
      </c>
      <c r="K6" s="1359">
        <v>195</v>
      </c>
      <c r="L6" s="1359">
        <v>155</v>
      </c>
      <c r="M6" s="1359">
        <v>53</v>
      </c>
      <c r="N6" s="1361" t="s">
        <v>213</v>
      </c>
      <c r="O6" s="1359">
        <v>2603</v>
      </c>
      <c r="P6" s="1359">
        <v>507</v>
      </c>
      <c r="Q6" s="1359">
        <v>504</v>
      </c>
      <c r="R6" s="1359">
        <v>293</v>
      </c>
      <c r="S6" s="1359">
        <v>244</v>
      </c>
      <c r="T6" s="1360"/>
      <c r="U6" s="1359">
        <v>146</v>
      </c>
      <c r="V6" s="1359">
        <v>117</v>
      </c>
      <c r="W6" s="1359">
        <v>127</v>
      </c>
      <c r="X6" s="1359">
        <v>106</v>
      </c>
      <c r="Y6" s="1359">
        <v>57</v>
      </c>
      <c r="Z6" s="1359">
        <v>72</v>
      </c>
      <c r="AA6" s="1361" t="s">
        <v>213</v>
      </c>
      <c r="AB6" s="1359">
        <v>1616</v>
      </c>
      <c r="AC6" s="1359">
        <v>293</v>
      </c>
      <c r="AD6" s="1359">
        <v>231</v>
      </c>
      <c r="AE6" s="1359">
        <v>201</v>
      </c>
      <c r="AF6" s="1359">
        <v>210</v>
      </c>
      <c r="AG6" s="1360"/>
      <c r="AH6" s="1359">
        <v>89</v>
      </c>
      <c r="AI6" s="1359">
        <v>83</v>
      </c>
      <c r="AJ6" s="1359">
        <v>53</v>
      </c>
      <c r="AK6" s="1359">
        <v>52</v>
      </c>
      <c r="AL6" s="1359">
        <v>33</v>
      </c>
      <c r="AM6" s="1359">
        <v>41</v>
      </c>
    </row>
    <row r="7" spans="1:39" ht="60" customHeight="1">
      <c r="A7" s="1361" t="s">
        <v>2402</v>
      </c>
      <c r="B7" s="1359">
        <v>3724</v>
      </c>
      <c r="C7" s="1359">
        <v>713</v>
      </c>
      <c r="D7" s="1359">
        <v>644</v>
      </c>
      <c r="E7" s="1359">
        <v>455</v>
      </c>
      <c r="F7" s="1359">
        <v>196</v>
      </c>
      <c r="G7" s="1360"/>
      <c r="H7" s="1359">
        <v>225</v>
      </c>
      <c r="I7" s="1359">
        <v>109</v>
      </c>
      <c r="J7" s="1359">
        <v>180</v>
      </c>
      <c r="K7" s="1359">
        <v>156</v>
      </c>
      <c r="L7" s="1359">
        <v>152</v>
      </c>
      <c r="M7" s="1359">
        <v>34</v>
      </c>
      <c r="N7" s="1361" t="s">
        <v>214</v>
      </c>
      <c r="O7" s="1359">
        <v>2293</v>
      </c>
      <c r="P7" s="1359">
        <v>448</v>
      </c>
      <c r="Q7" s="1359">
        <v>429</v>
      </c>
      <c r="R7" s="1359">
        <v>261</v>
      </c>
      <c r="S7" s="1359">
        <v>213</v>
      </c>
      <c r="T7" s="1360"/>
      <c r="U7" s="1359">
        <v>137</v>
      </c>
      <c r="V7" s="1359">
        <v>121</v>
      </c>
      <c r="W7" s="1359">
        <v>109</v>
      </c>
      <c r="X7" s="1359">
        <v>92</v>
      </c>
      <c r="Y7" s="1359">
        <v>56</v>
      </c>
      <c r="Z7" s="1359">
        <v>52</v>
      </c>
      <c r="AA7" s="1361" t="s">
        <v>214</v>
      </c>
      <c r="AB7" s="1359">
        <v>1431</v>
      </c>
      <c r="AC7" s="1359">
        <v>265</v>
      </c>
      <c r="AD7" s="1359">
        <v>215</v>
      </c>
      <c r="AE7" s="1359">
        <v>194</v>
      </c>
      <c r="AF7" s="1359">
        <v>196</v>
      </c>
      <c r="AG7" s="1360"/>
      <c r="AH7" s="1359">
        <v>64</v>
      </c>
      <c r="AI7" s="1359">
        <v>59</v>
      </c>
      <c r="AJ7" s="1359">
        <v>34</v>
      </c>
      <c r="AK7" s="1359">
        <v>32</v>
      </c>
      <c r="AL7" s="1359">
        <v>26</v>
      </c>
      <c r="AM7" s="1359">
        <v>23</v>
      </c>
    </row>
    <row r="8" spans="1:39" ht="60" customHeight="1">
      <c r="A8" s="1361" t="s">
        <v>2403</v>
      </c>
      <c r="B8" s="1359">
        <v>4165</v>
      </c>
      <c r="C8" s="1359">
        <v>766</v>
      </c>
      <c r="D8" s="1359">
        <v>721</v>
      </c>
      <c r="E8" s="1359">
        <v>506</v>
      </c>
      <c r="F8" s="1359">
        <v>199</v>
      </c>
      <c r="G8" s="1360"/>
      <c r="H8" s="1359">
        <v>261</v>
      </c>
      <c r="I8" s="1359">
        <v>114</v>
      </c>
      <c r="J8" s="1359">
        <v>212</v>
      </c>
      <c r="K8" s="1359">
        <v>204</v>
      </c>
      <c r="L8" s="1359">
        <v>156</v>
      </c>
      <c r="M8" s="1359">
        <v>52</v>
      </c>
      <c r="N8" s="1361" t="s">
        <v>215</v>
      </c>
      <c r="O8" s="1359">
        <v>2479</v>
      </c>
      <c r="P8" s="1359">
        <v>475</v>
      </c>
      <c r="Q8" s="1359">
        <v>489</v>
      </c>
      <c r="R8" s="1359">
        <v>288</v>
      </c>
      <c r="S8" s="1359">
        <v>234</v>
      </c>
      <c r="T8" s="1360"/>
      <c r="U8" s="1359">
        <v>144</v>
      </c>
      <c r="V8" s="1359">
        <v>126</v>
      </c>
      <c r="W8" s="1359">
        <v>114</v>
      </c>
      <c r="X8" s="1359">
        <v>111</v>
      </c>
      <c r="Y8" s="1359">
        <v>47</v>
      </c>
      <c r="Z8" s="1359">
        <v>64</v>
      </c>
      <c r="AA8" s="1361" t="s">
        <v>215</v>
      </c>
      <c r="AB8" s="1359">
        <v>1686</v>
      </c>
      <c r="AC8" s="1359">
        <v>291</v>
      </c>
      <c r="AD8" s="1359">
        <v>232</v>
      </c>
      <c r="AE8" s="1359">
        <v>218</v>
      </c>
      <c r="AF8" s="1359">
        <v>199</v>
      </c>
      <c r="AG8" s="1360"/>
      <c r="AH8" s="1359">
        <v>93</v>
      </c>
      <c r="AI8" s="1359">
        <v>86</v>
      </c>
      <c r="AJ8" s="1359">
        <v>52</v>
      </c>
      <c r="AK8" s="1359">
        <v>49</v>
      </c>
      <c r="AL8" s="1359">
        <v>48</v>
      </c>
      <c r="AM8" s="1359">
        <v>36</v>
      </c>
    </row>
    <row r="9" spans="1:39" ht="60" customHeight="1">
      <c r="A9" s="1361" t="s">
        <v>2404</v>
      </c>
      <c r="B9" s="1359">
        <v>3937</v>
      </c>
      <c r="C9" s="1359">
        <v>786</v>
      </c>
      <c r="D9" s="1359">
        <v>646</v>
      </c>
      <c r="E9" s="1359">
        <v>450</v>
      </c>
      <c r="F9" s="1359">
        <v>206</v>
      </c>
      <c r="G9" s="1360"/>
      <c r="H9" s="1359">
        <v>246</v>
      </c>
      <c r="I9" s="1359">
        <v>126</v>
      </c>
      <c r="J9" s="1359">
        <v>199</v>
      </c>
      <c r="K9" s="1359">
        <v>160</v>
      </c>
      <c r="L9" s="1359">
        <v>162</v>
      </c>
      <c r="M9" s="1359">
        <v>66</v>
      </c>
      <c r="N9" s="1361" t="s">
        <v>216</v>
      </c>
      <c r="O9" s="1359">
        <v>2373</v>
      </c>
      <c r="P9" s="1359">
        <v>499</v>
      </c>
      <c r="Q9" s="1359">
        <v>444</v>
      </c>
      <c r="R9" s="1359">
        <v>242</v>
      </c>
      <c r="S9" s="1359">
        <v>225</v>
      </c>
      <c r="T9" s="1360"/>
      <c r="U9" s="1359">
        <v>150</v>
      </c>
      <c r="V9" s="1359">
        <v>123</v>
      </c>
      <c r="W9" s="1359">
        <v>126</v>
      </c>
      <c r="X9" s="1359">
        <v>84</v>
      </c>
      <c r="Y9" s="1359">
        <v>55</v>
      </c>
      <c r="Z9" s="1359">
        <v>43</v>
      </c>
      <c r="AA9" s="1361" t="s">
        <v>216</v>
      </c>
      <c r="AB9" s="1359">
        <v>1564</v>
      </c>
      <c r="AC9" s="1359">
        <v>287</v>
      </c>
      <c r="AD9" s="1359">
        <v>202</v>
      </c>
      <c r="AE9" s="1359">
        <v>208</v>
      </c>
      <c r="AF9" s="1359">
        <v>206</v>
      </c>
      <c r="AG9" s="1360"/>
      <c r="AH9" s="1359">
        <v>76</v>
      </c>
      <c r="AI9" s="1359">
        <v>76</v>
      </c>
      <c r="AJ9" s="1359">
        <v>66</v>
      </c>
      <c r="AK9" s="1359">
        <v>61</v>
      </c>
      <c r="AL9" s="1359">
        <v>45</v>
      </c>
      <c r="AM9" s="1359">
        <v>44</v>
      </c>
    </row>
    <row r="10" spans="1:39" ht="60" customHeight="1">
      <c r="A10" s="1361" t="s">
        <v>2405</v>
      </c>
      <c r="B10" s="1359">
        <v>4162</v>
      </c>
      <c r="C10" s="1359">
        <v>864</v>
      </c>
      <c r="D10" s="1359">
        <v>713</v>
      </c>
      <c r="E10" s="1359">
        <v>499</v>
      </c>
      <c r="F10" s="1359">
        <v>203</v>
      </c>
      <c r="G10" s="1360"/>
      <c r="H10" s="1359">
        <v>259</v>
      </c>
      <c r="I10" s="1359">
        <v>112</v>
      </c>
      <c r="J10" s="1359">
        <v>161</v>
      </c>
      <c r="K10" s="1359">
        <v>188</v>
      </c>
      <c r="L10" s="1359">
        <v>166</v>
      </c>
      <c r="M10" s="1359">
        <v>56</v>
      </c>
      <c r="N10" s="1361" t="s">
        <v>217</v>
      </c>
      <c r="O10" s="1359">
        <v>2506</v>
      </c>
      <c r="P10" s="1359">
        <v>548</v>
      </c>
      <c r="Q10" s="1359">
        <v>461</v>
      </c>
      <c r="R10" s="1359">
        <v>287</v>
      </c>
      <c r="S10" s="1359">
        <v>239</v>
      </c>
      <c r="T10" s="1360"/>
      <c r="U10" s="1359">
        <v>153</v>
      </c>
      <c r="V10" s="1359">
        <v>94</v>
      </c>
      <c r="W10" s="1359">
        <v>112</v>
      </c>
      <c r="X10" s="1359">
        <v>94</v>
      </c>
      <c r="Y10" s="1359">
        <v>61</v>
      </c>
      <c r="Z10" s="1359">
        <v>43</v>
      </c>
      <c r="AA10" s="1361" t="s">
        <v>217</v>
      </c>
      <c r="AB10" s="1359">
        <v>1656</v>
      </c>
      <c r="AC10" s="1359">
        <v>316</v>
      </c>
      <c r="AD10" s="1359">
        <v>252</v>
      </c>
      <c r="AE10" s="1359">
        <v>212</v>
      </c>
      <c r="AF10" s="1359">
        <v>203</v>
      </c>
      <c r="AG10" s="1360"/>
      <c r="AH10" s="1359">
        <v>94</v>
      </c>
      <c r="AI10" s="1359">
        <v>67</v>
      </c>
      <c r="AJ10" s="1359">
        <v>56</v>
      </c>
      <c r="AK10" s="1359">
        <v>45</v>
      </c>
      <c r="AL10" s="1359">
        <v>33</v>
      </c>
      <c r="AM10" s="1359">
        <v>41</v>
      </c>
    </row>
    <row r="11" spans="1:39" ht="60" customHeight="1">
      <c r="A11" s="1361" t="s">
        <v>2406</v>
      </c>
      <c r="B11" s="1359">
        <v>3902</v>
      </c>
      <c r="C11" s="1359">
        <v>759</v>
      </c>
      <c r="D11" s="1359">
        <v>659</v>
      </c>
      <c r="E11" s="1359">
        <v>467</v>
      </c>
      <c r="F11" s="1359">
        <v>187</v>
      </c>
      <c r="G11" s="1360"/>
      <c r="H11" s="1359">
        <v>239</v>
      </c>
      <c r="I11" s="1359">
        <v>103</v>
      </c>
      <c r="J11" s="1359">
        <v>154</v>
      </c>
      <c r="K11" s="1359">
        <v>176</v>
      </c>
      <c r="L11" s="1359">
        <v>140</v>
      </c>
      <c r="M11" s="1359">
        <v>52</v>
      </c>
      <c r="N11" s="1361" t="s">
        <v>218</v>
      </c>
      <c r="O11" s="1359">
        <v>2310</v>
      </c>
      <c r="P11" s="1359">
        <v>477</v>
      </c>
      <c r="Q11" s="1359">
        <v>439</v>
      </c>
      <c r="R11" s="1359">
        <v>267</v>
      </c>
      <c r="S11" s="1359">
        <v>210</v>
      </c>
      <c r="T11" s="1360"/>
      <c r="U11" s="1359">
        <v>128</v>
      </c>
      <c r="V11" s="1359">
        <v>86</v>
      </c>
      <c r="W11" s="1359">
        <v>103</v>
      </c>
      <c r="X11" s="1359">
        <v>89</v>
      </c>
      <c r="Y11" s="1359">
        <v>63</v>
      </c>
      <c r="Z11" s="1359">
        <v>58</v>
      </c>
      <c r="AA11" s="1361" t="s">
        <v>218</v>
      </c>
      <c r="AB11" s="1359">
        <v>1592</v>
      </c>
      <c r="AC11" s="1359">
        <v>282</v>
      </c>
      <c r="AD11" s="1359">
        <v>220</v>
      </c>
      <c r="AE11" s="1359">
        <v>200</v>
      </c>
      <c r="AF11" s="1359">
        <v>187</v>
      </c>
      <c r="AG11" s="1360"/>
      <c r="AH11" s="1359">
        <v>87</v>
      </c>
      <c r="AI11" s="1359">
        <v>68</v>
      </c>
      <c r="AJ11" s="1359">
        <v>52</v>
      </c>
      <c r="AK11" s="1359">
        <v>53</v>
      </c>
      <c r="AL11" s="1359">
        <v>47</v>
      </c>
      <c r="AM11" s="1359">
        <v>38</v>
      </c>
    </row>
    <row r="12" spans="1:39" ht="60" customHeight="1">
      <c r="A12" s="1361" t="s">
        <v>2407</v>
      </c>
      <c r="B12" s="1359">
        <v>4359</v>
      </c>
      <c r="C12" s="1359">
        <v>842</v>
      </c>
      <c r="D12" s="1359">
        <v>692</v>
      </c>
      <c r="E12" s="1359">
        <v>521</v>
      </c>
      <c r="F12" s="1359">
        <v>208</v>
      </c>
      <c r="G12" s="1360"/>
      <c r="H12" s="1359">
        <v>255</v>
      </c>
      <c r="I12" s="1359">
        <v>123</v>
      </c>
      <c r="J12" s="1359">
        <v>216</v>
      </c>
      <c r="K12" s="1359">
        <v>210</v>
      </c>
      <c r="L12" s="1359">
        <v>175</v>
      </c>
      <c r="M12" s="1359">
        <v>63</v>
      </c>
      <c r="N12" s="1361" t="s">
        <v>219</v>
      </c>
      <c r="O12" s="1359">
        <v>2643</v>
      </c>
      <c r="P12" s="1359">
        <v>524</v>
      </c>
      <c r="Q12" s="1359">
        <v>484</v>
      </c>
      <c r="R12" s="1359">
        <v>287</v>
      </c>
      <c r="S12" s="1359">
        <v>233</v>
      </c>
      <c r="T12" s="1360"/>
      <c r="U12" s="1359">
        <v>164</v>
      </c>
      <c r="V12" s="1359">
        <v>129</v>
      </c>
      <c r="W12" s="1359">
        <v>123</v>
      </c>
      <c r="X12" s="1359">
        <v>106</v>
      </c>
      <c r="Y12" s="1359">
        <v>77</v>
      </c>
      <c r="Z12" s="1359">
        <v>59</v>
      </c>
      <c r="AA12" s="1361" t="s">
        <v>219</v>
      </c>
      <c r="AB12" s="1359">
        <v>1716</v>
      </c>
      <c r="AC12" s="1359">
        <v>318</v>
      </c>
      <c r="AD12" s="1359">
        <v>208</v>
      </c>
      <c r="AE12" s="1359">
        <v>234</v>
      </c>
      <c r="AF12" s="1359">
        <v>208</v>
      </c>
      <c r="AG12" s="1360"/>
      <c r="AH12" s="1359">
        <v>104</v>
      </c>
      <c r="AI12" s="1359">
        <v>87</v>
      </c>
      <c r="AJ12" s="1359">
        <v>63</v>
      </c>
      <c r="AK12" s="1359">
        <v>66</v>
      </c>
      <c r="AL12" s="1359">
        <v>36</v>
      </c>
      <c r="AM12" s="1359">
        <v>46</v>
      </c>
    </row>
    <row r="13" spans="1:39" ht="60" customHeight="1">
      <c r="A13" s="1361" t="s">
        <v>2408</v>
      </c>
      <c r="B13" s="1359">
        <v>4132</v>
      </c>
      <c r="C13" s="1359">
        <v>756</v>
      </c>
      <c r="D13" s="1359">
        <v>680</v>
      </c>
      <c r="E13" s="1359">
        <v>499</v>
      </c>
      <c r="F13" s="1359">
        <v>209</v>
      </c>
      <c r="G13" s="1360"/>
      <c r="H13" s="1359">
        <v>263</v>
      </c>
      <c r="I13" s="1359">
        <v>118</v>
      </c>
      <c r="J13" s="1359">
        <v>201</v>
      </c>
      <c r="K13" s="1359">
        <v>179</v>
      </c>
      <c r="L13" s="1359">
        <v>182</v>
      </c>
      <c r="M13" s="1359">
        <v>61</v>
      </c>
      <c r="N13" s="1361" t="s">
        <v>220</v>
      </c>
      <c r="O13" s="1359">
        <v>2528</v>
      </c>
      <c r="P13" s="1359">
        <v>459</v>
      </c>
      <c r="Q13" s="1359">
        <v>483</v>
      </c>
      <c r="R13" s="1359">
        <v>293</v>
      </c>
      <c r="S13" s="1359">
        <v>248</v>
      </c>
      <c r="T13" s="1360"/>
      <c r="U13" s="1359">
        <v>171</v>
      </c>
      <c r="V13" s="1359">
        <v>127</v>
      </c>
      <c r="W13" s="1359">
        <v>118</v>
      </c>
      <c r="X13" s="1359">
        <v>100</v>
      </c>
      <c r="Y13" s="1359">
        <v>67</v>
      </c>
      <c r="Z13" s="1359">
        <v>57</v>
      </c>
      <c r="AA13" s="1361" t="s">
        <v>220</v>
      </c>
      <c r="AB13" s="1359">
        <v>1604</v>
      </c>
      <c r="AC13" s="1359">
        <v>297</v>
      </c>
      <c r="AD13" s="1359">
        <v>197</v>
      </c>
      <c r="AE13" s="1359">
        <v>206</v>
      </c>
      <c r="AF13" s="1359">
        <v>209</v>
      </c>
      <c r="AG13" s="1360"/>
      <c r="AH13" s="1359">
        <v>79</v>
      </c>
      <c r="AI13" s="1359">
        <v>74</v>
      </c>
      <c r="AJ13" s="1359">
        <v>61</v>
      </c>
      <c r="AK13" s="1359">
        <v>60</v>
      </c>
      <c r="AL13" s="1359">
        <v>41</v>
      </c>
      <c r="AM13" s="1359">
        <v>46</v>
      </c>
    </row>
    <row r="14" spans="1:39" ht="60" customHeight="1">
      <c r="A14" s="1361" t="s">
        <v>2409</v>
      </c>
      <c r="B14" s="1359">
        <v>3976</v>
      </c>
      <c r="C14" s="1359">
        <v>756</v>
      </c>
      <c r="D14" s="1359">
        <v>679</v>
      </c>
      <c r="E14" s="1359">
        <v>490</v>
      </c>
      <c r="F14" s="1359">
        <v>195</v>
      </c>
      <c r="G14" s="1360"/>
      <c r="H14" s="1359">
        <v>257</v>
      </c>
      <c r="I14" s="1359">
        <v>115</v>
      </c>
      <c r="J14" s="1359">
        <v>167</v>
      </c>
      <c r="K14" s="1359">
        <v>183</v>
      </c>
      <c r="L14" s="1359">
        <v>154</v>
      </c>
      <c r="M14" s="1359">
        <v>49</v>
      </c>
      <c r="N14" s="1361" t="s">
        <v>221</v>
      </c>
      <c r="O14" s="1359">
        <v>2427</v>
      </c>
      <c r="P14" s="1359">
        <v>476</v>
      </c>
      <c r="Q14" s="1359">
        <v>460</v>
      </c>
      <c r="R14" s="1359">
        <v>288</v>
      </c>
      <c r="S14" s="1359">
        <v>231</v>
      </c>
      <c r="T14" s="1360"/>
      <c r="U14" s="1359">
        <v>145</v>
      </c>
      <c r="V14" s="1359">
        <v>96</v>
      </c>
      <c r="W14" s="1359">
        <v>115</v>
      </c>
      <c r="X14" s="1359">
        <v>101</v>
      </c>
      <c r="Y14" s="1359">
        <v>50</v>
      </c>
      <c r="Z14" s="1359">
        <v>50</v>
      </c>
      <c r="AA14" s="1361" t="s">
        <v>221</v>
      </c>
      <c r="AB14" s="1359">
        <v>1549</v>
      </c>
      <c r="AC14" s="1359">
        <v>280</v>
      </c>
      <c r="AD14" s="1359">
        <v>219</v>
      </c>
      <c r="AE14" s="1359">
        <v>202</v>
      </c>
      <c r="AF14" s="1359">
        <v>195</v>
      </c>
      <c r="AG14" s="1360"/>
      <c r="AH14" s="1359">
        <v>82</v>
      </c>
      <c r="AI14" s="1359">
        <v>71</v>
      </c>
      <c r="AJ14" s="1359">
        <v>49</v>
      </c>
      <c r="AK14" s="1359">
        <v>50</v>
      </c>
      <c r="AL14" s="1359">
        <v>50</v>
      </c>
      <c r="AM14" s="1359">
        <v>34</v>
      </c>
    </row>
    <row r="15" spans="1:39" ht="60" customHeight="1">
      <c r="A15" s="1361" t="s">
        <v>2410</v>
      </c>
      <c r="B15" s="1359">
        <v>4216</v>
      </c>
      <c r="C15" s="1359">
        <v>789</v>
      </c>
      <c r="D15" s="1359">
        <v>681</v>
      </c>
      <c r="E15" s="1359">
        <v>512</v>
      </c>
      <c r="F15" s="1359">
        <v>205</v>
      </c>
      <c r="G15" s="1360"/>
      <c r="H15" s="1359">
        <v>272</v>
      </c>
      <c r="I15" s="1359">
        <v>123</v>
      </c>
      <c r="J15" s="1359">
        <v>221</v>
      </c>
      <c r="K15" s="1359">
        <v>221</v>
      </c>
      <c r="L15" s="1359">
        <v>164</v>
      </c>
      <c r="M15" s="1359">
        <v>61</v>
      </c>
      <c r="N15" s="1361" t="s">
        <v>222</v>
      </c>
      <c r="O15" s="1359">
        <v>2559</v>
      </c>
      <c r="P15" s="1359">
        <v>497</v>
      </c>
      <c r="Q15" s="1359">
        <v>463</v>
      </c>
      <c r="R15" s="1359">
        <v>285</v>
      </c>
      <c r="S15" s="1359">
        <v>251</v>
      </c>
      <c r="T15" s="1360"/>
      <c r="U15" s="1359">
        <v>152</v>
      </c>
      <c r="V15" s="1359">
        <v>122</v>
      </c>
      <c r="W15" s="1359">
        <v>123</v>
      </c>
      <c r="X15" s="1359">
        <v>109</v>
      </c>
      <c r="Y15" s="1359">
        <v>60</v>
      </c>
      <c r="Z15" s="1359">
        <v>55</v>
      </c>
      <c r="AA15" s="1361" t="s">
        <v>222</v>
      </c>
      <c r="AB15" s="1359">
        <v>1657</v>
      </c>
      <c r="AC15" s="1359">
        <v>292</v>
      </c>
      <c r="AD15" s="1359">
        <v>218</v>
      </c>
      <c r="AE15" s="1359">
        <v>227</v>
      </c>
      <c r="AF15" s="1359">
        <v>205</v>
      </c>
      <c r="AG15" s="1360"/>
      <c r="AH15" s="1359">
        <v>112</v>
      </c>
      <c r="AI15" s="1359">
        <v>99</v>
      </c>
      <c r="AJ15" s="1359">
        <v>61</v>
      </c>
      <c r="AK15" s="1359">
        <v>59</v>
      </c>
      <c r="AL15" s="1359">
        <v>39</v>
      </c>
      <c r="AM15" s="1359">
        <v>38</v>
      </c>
    </row>
    <row r="16" spans="1:39" ht="60" customHeight="1">
      <c r="A16" s="1361" t="s">
        <v>2411</v>
      </c>
      <c r="B16" s="1359">
        <v>3974</v>
      </c>
      <c r="C16" s="1359">
        <v>775</v>
      </c>
      <c r="D16" s="1359">
        <v>673</v>
      </c>
      <c r="E16" s="1359">
        <v>460</v>
      </c>
      <c r="F16" s="1359">
        <v>204</v>
      </c>
      <c r="G16" s="1360"/>
      <c r="H16" s="1359">
        <v>240</v>
      </c>
      <c r="I16" s="1359">
        <v>98</v>
      </c>
      <c r="J16" s="1359">
        <v>196</v>
      </c>
      <c r="K16" s="1359">
        <v>207</v>
      </c>
      <c r="L16" s="1359">
        <v>163</v>
      </c>
      <c r="M16" s="1359">
        <v>53</v>
      </c>
      <c r="N16" s="1361" t="s">
        <v>223</v>
      </c>
      <c r="O16" s="1359">
        <v>2389</v>
      </c>
      <c r="P16" s="1359">
        <v>488</v>
      </c>
      <c r="Q16" s="1359">
        <v>445</v>
      </c>
      <c r="R16" s="1359">
        <v>263</v>
      </c>
      <c r="S16" s="1359">
        <v>220</v>
      </c>
      <c r="T16" s="1360"/>
      <c r="U16" s="1359">
        <v>150</v>
      </c>
      <c r="V16" s="1359">
        <v>117</v>
      </c>
      <c r="W16" s="1359">
        <v>98</v>
      </c>
      <c r="X16" s="1359">
        <v>101</v>
      </c>
      <c r="Y16" s="1359">
        <v>51</v>
      </c>
      <c r="Z16" s="1359">
        <v>53</v>
      </c>
      <c r="AA16" s="1361" t="s">
        <v>223</v>
      </c>
      <c r="AB16" s="1359">
        <v>1585</v>
      </c>
      <c r="AC16" s="1359">
        <v>287</v>
      </c>
      <c r="AD16" s="1359">
        <v>228</v>
      </c>
      <c r="AE16" s="1359">
        <v>197</v>
      </c>
      <c r="AF16" s="1359">
        <v>204</v>
      </c>
      <c r="AG16" s="1360"/>
      <c r="AH16" s="1359">
        <v>106</v>
      </c>
      <c r="AI16" s="1359">
        <v>79</v>
      </c>
      <c r="AJ16" s="1359">
        <v>53</v>
      </c>
      <c r="AK16" s="1359">
        <v>48</v>
      </c>
      <c r="AL16" s="1359">
        <v>41</v>
      </c>
      <c r="AM16" s="1359">
        <v>37</v>
      </c>
    </row>
    <row r="17" spans="1:39" ht="60" customHeight="1">
      <c r="A17" s="1362" t="s">
        <v>2412</v>
      </c>
      <c r="B17" s="1363">
        <v>4018</v>
      </c>
      <c r="C17" s="1364">
        <v>782</v>
      </c>
      <c r="D17" s="1364">
        <v>699</v>
      </c>
      <c r="E17" s="1364">
        <v>470</v>
      </c>
      <c r="F17" s="1364">
        <v>196</v>
      </c>
      <c r="G17" s="1360"/>
      <c r="H17" s="1364">
        <v>247</v>
      </c>
      <c r="I17" s="1364">
        <v>109</v>
      </c>
      <c r="J17" s="1364">
        <v>192</v>
      </c>
      <c r="K17" s="1364">
        <v>213</v>
      </c>
      <c r="L17" s="1364">
        <v>160</v>
      </c>
      <c r="M17" s="1364">
        <v>53</v>
      </c>
      <c r="N17" s="1362" t="s">
        <v>224</v>
      </c>
      <c r="O17" s="1364">
        <v>2514</v>
      </c>
      <c r="P17" s="1364">
        <v>515</v>
      </c>
      <c r="Q17" s="1364">
        <v>475</v>
      </c>
      <c r="R17" s="1364">
        <v>286</v>
      </c>
      <c r="S17" s="1364">
        <v>231</v>
      </c>
      <c r="T17" s="1360"/>
      <c r="U17" s="1364">
        <v>152</v>
      </c>
      <c r="V17" s="1364">
        <v>127</v>
      </c>
      <c r="W17" s="1364">
        <v>109</v>
      </c>
      <c r="X17" s="1364">
        <v>127</v>
      </c>
      <c r="Y17" s="1364">
        <v>53</v>
      </c>
      <c r="Z17" s="1364">
        <v>53</v>
      </c>
      <c r="AA17" s="1362" t="s">
        <v>224</v>
      </c>
      <c r="AB17" s="1364">
        <v>1504</v>
      </c>
      <c r="AC17" s="1364">
        <v>267</v>
      </c>
      <c r="AD17" s="1364">
        <v>224</v>
      </c>
      <c r="AE17" s="1364">
        <v>184</v>
      </c>
      <c r="AF17" s="1364">
        <v>196</v>
      </c>
      <c r="AG17" s="1360"/>
      <c r="AH17" s="1364">
        <v>86</v>
      </c>
      <c r="AI17" s="1364">
        <v>65</v>
      </c>
      <c r="AJ17" s="1364">
        <v>53</v>
      </c>
      <c r="AK17" s="1364">
        <v>49</v>
      </c>
      <c r="AL17" s="1364">
        <v>39</v>
      </c>
      <c r="AM17" s="1364">
        <v>36</v>
      </c>
    </row>
    <row r="18" spans="1:39" ht="14.25" customHeight="1">
      <c r="A18" s="1365"/>
      <c r="B18" s="1366"/>
      <c r="C18" s="1347"/>
      <c r="D18" s="1347"/>
      <c r="E18" s="1347"/>
      <c r="F18" s="1347"/>
      <c r="H18" s="1347"/>
      <c r="I18" s="1347"/>
      <c r="J18" s="1347"/>
      <c r="K18" s="1347"/>
      <c r="L18" s="1347"/>
      <c r="M18" s="1347"/>
      <c r="N18" s="1365"/>
      <c r="AA18" s="1365"/>
    </row>
    <row r="29" spans="1:39">
      <c r="A29" s="1831"/>
      <c r="N29" s="1831"/>
      <c r="AA29" s="1831"/>
    </row>
  </sheetData>
  <mergeCells count="7">
    <mergeCell ref="AH2:AM2"/>
    <mergeCell ref="A1:F1"/>
    <mergeCell ref="H1:M1"/>
    <mergeCell ref="N1:S1"/>
    <mergeCell ref="U1:Z1"/>
    <mergeCell ref="H2:M2"/>
    <mergeCell ref="U2:Z2"/>
  </mergeCells>
  <phoneticPr fontId="5" type="noConversion"/>
  <pageMargins left="0.74803149606299213" right="0.39370078740157483" top="0.98425196850393704" bottom="0.98425196850393704" header="0.51181102362204722" footer="0.51181102362204722"/>
  <pageSetup paperSize="9" scale="78"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
  <sheetViews>
    <sheetView view="pageBreakPreview" zoomScale="90" zoomScaleSheetLayoutView="90" workbookViewId="0">
      <selection activeCell="I31" sqref="I31"/>
    </sheetView>
  </sheetViews>
  <sheetFormatPr defaultColWidth="9" defaultRowHeight="16.5"/>
  <cols>
    <col min="1" max="1" width="16.625" style="1394" customWidth="1"/>
    <col min="2" max="6" width="16.625" style="1373" customWidth="1"/>
    <col min="7" max="7" width="2.25" style="1375" customWidth="1"/>
    <col min="8" max="13" width="16.625" style="1373" customWidth="1"/>
    <col min="14" max="16384" width="9" style="1373"/>
  </cols>
  <sheetData>
    <row r="1" spans="1:13" s="1370" customFormat="1" ht="30.2" customHeight="1">
      <c r="A1" s="1367"/>
      <c r="B1" s="1368"/>
      <c r="C1" s="1368"/>
      <c r="D1" s="1368"/>
      <c r="E1" s="1368"/>
      <c r="F1" s="1369" t="s">
        <v>2413</v>
      </c>
      <c r="G1" s="1369"/>
      <c r="H1" s="1368" t="s">
        <v>2414</v>
      </c>
      <c r="I1" s="1368"/>
      <c r="J1" s="1368"/>
      <c r="K1" s="1368"/>
      <c r="L1" s="1368"/>
      <c r="M1" s="1368"/>
    </row>
    <row r="2" spans="1:13" ht="15" customHeight="1">
      <c r="A2" s="1371"/>
      <c r="B2" s="1372"/>
      <c r="C2" s="1372"/>
      <c r="D2" s="1372"/>
      <c r="E2" s="1372"/>
      <c r="F2" s="1372"/>
      <c r="G2" s="1372"/>
      <c r="H2" s="2594"/>
      <c r="I2" s="2594"/>
      <c r="J2" s="2594"/>
      <c r="K2" s="2594"/>
      <c r="L2" s="2594"/>
      <c r="M2" s="2594"/>
    </row>
    <row r="3" spans="1:13" s="1375" customFormat="1" ht="20.25" customHeight="1">
      <c r="A3" s="1832"/>
      <c r="B3" s="1374"/>
      <c r="D3" s="1374"/>
      <c r="E3" s="1374"/>
      <c r="F3" s="1376" t="s">
        <v>2262</v>
      </c>
      <c r="G3" s="1377"/>
      <c r="H3" s="1378" t="s">
        <v>1824</v>
      </c>
      <c r="I3" s="1379"/>
      <c r="J3" s="1374"/>
      <c r="K3" s="1374"/>
      <c r="L3" s="1374"/>
      <c r="M3" s="1374" t="s">
        <v>2264</v>
      </c>
    </row>
    <row r="4" spans="1:13" s="1385" customFormat="1" ht="36" customHeight="1">
      <c r="A4" s="1380"/>
      <c r="B4" s="1381" t="s">
        <v>2415</v>
      </c>
      <c r="C4" s="1382" t="s">
        <v>2266</v>
      </c>
      <c r="D4" s="1382" t="s">
        <v>2416</v>
      </c>
      <c r="E4" s="1382" t="s">
        <v>2268</v>
      </c>
      <c r="F4" s="1382" t="s">
        <v>2269</v>
      </c>
      <c r="G4" s="1383"/>
      <c r="H4" s="1381" t="s">
        <v>2417</v>
      </c>
      <c r="I4" s="1382" t="s">
        <v>2271</v>
      </c>
      <c r="J4" s="1382" t="s">
        <v>1854</v>
      </c>
      <c r="K4" s="1382" t="s">
        <v>2273</v>
      </c>
      <c r="L4" s="1382" t="s">
        <v>2418</v>
      </c>
      <c r="M4" s="1384" t="s">
        <v>1853</v>
      </c>
    </row>
    <row r="5" spans="1:13" ht="45" customHeight="1">
      <c r="A5" s="1386" t="s">
        <v>2207</v>
      </c>
      <c r="B5" s="1387">
        <v>48784</v>
      </c>
      <c r="C5" s="1387">
        <v>9388</v>
      </c>
      <c r="D5" s="1387">
        <v>8222</v>
      </c>
      <c r="E5" s="1387">
        <v>5823</v>
      </c>
      <c r="F5" s="1387">
        <v>2418</v>
      </c>
      <c r="G5" s="1388"/>
      <c r="H5" s="1387">
        <v>3027</v>
      </c>
      <c r="I5" s="1387">
        <v>1377</v>
      </c>
      <c r="J5" s="1387">
        <v>2299</v>
      </c>
      <c r="K5" s="1387">
        <v>2292</v>
      </c>
      <c r="L5" s="1387">
        <v>1929</v>
      </c>
      <c r="M5" s="1387">
        <v>653</v>
      </c>
    </row>
    <row r="6" spans="1:13" ht="45" customHeight="1">
      <c r="A6" s="1389" t="s">
        <v>2209</v>
      </c>
      <c r="B6" s="1387">
        <v>3916</v>
      </c>
      <c r="C6" s="1387">
        <v>567</v>
      </c>
      <c r="D6" s="1387">
        <v>547</v>
      </c>
      <c r="E6" s="1387">
        <v>423</v>
      </c>
      <c r="F6" s="1387">
        <v>351</v>
      </c>
      <c r="G6" s="1388"/>
      <c r="H6" s="1387">
        <v>372</v>
      </c>
      <c r="I6" s="1387">
        <v>39</v>
      </c>
      <c r="J6" s="1387">
        <v>148</v>
      </c>
      <c r="K6" s="1387">
        <v>122</v>
      </c>
      <c r="L6" s="1387">
        <v>198</v>
      </c>
      <c r="M6" s="1387">
        <v>57</v>
      </c>
    </row>
    <row r="7" spans="1:13" ht="45" customHeight="1">
      <c r="A7" s="1389" t="s">
        <v>2419</v>
      </c>
      <c r="B7" s="1387">
        <v>28128</v>
      </c>
      <c r="C7" s="1387">
        <v>5589</v>
      </c>
      <c r="D7" s="1387">
        <v>4827</v>
      </c>
      <c r="E7" s="1387">
        <v>3203</v>
      </c>
      <c r="F7" s="1387">
        <v>1250</v>
      </c>
      <c r="G7" s="1388"/>
      <c r="H7" s="1387">
        <v>1778</v>
      </c>
      <c r="I7" s="1387">
        <v>928</v>
      </c>
      <c r="J7" s="1387">
        <v>1315</v>
      </c>
      <c r="K7" s="1387">
        <v>1392</v>
      </c>
      <c r="L7" s="1387">
        <v>1166</v>
      </c>
      <c r="M7" s="1387">
        <v>277</v>
      </c>
    </row>
    <row r="8" spans="1:13" ht="45" customHeight="1">
      <c r="A8" s="1389" t="s">
        <v>2420</v>
      </c>
      <c r="B8" s="1387">
        <v>4993</v>
      </c>
      <c r="C8" s="1387">
        <v>900</v>
      </c>
      <c r="D8" s="1387">
        <v>815</v>
      </c>
      <c r="E8" s="1387">
        <v>503</v>
      </c>
      <c r="F8" s="1387">
        <v>267</v>
      </c>
      <c r="G8" s="1388"/>
      <c r="H8" s="1387">
        <v>580</v>
      </c>
      <c r="I8" s="1387">
        <v>79</v>
      </c>
      <c r="J8" s="1387">
        <v>181</v>
      </c>
      <c r="K8" s="1387">
        <v>181</v>
      </c>
      <c r="L8" s="1387">
        <v>395</v>
      </c>
      <c r="M8" s="1387">
        <v>96</v>
      </c>
    </row>
    <row r="9" spans="1:13" ht="45" customHeight="1">
      <c r="A9" s="1389" t="s">
        <v>2421</v>
      </c>
      <c r="B9" s="1387">
        <v>11726</v>
      </c>
      <c r="C9" s="1387">
        <v>2327</v>
      </c>
      <c r="D9" s="1387">
        <v>2028</v>
      </c>
      <c r="E9" s="1387">
        <v>1694</v>
      </c>
      <c r="F9" s="1387">
        <v>549</v>
      </c>
      <c r="G9" s="1388"/>
      <c r="H9" s="1387">
        <v>295</v>
      </c>
      <c r="I9" s="1387">
        <v>331</v>
      </c>
      <c r="J9" s="1387">
        <v>654</v>
      </c>
      <c r="K9" s="1387">
        <v>596</v>
      </c>
      <c r="L9" s="1387">
        <v>168</v>
      </c>
      <c r="M9" s="1387">
        <v>222</v>
      </c>
    </row>
    <row r="10" spans="1:13" ht="45" customHeight="1">
      <c r="A10" s="1389" t="s">
        <v>1730</v>
      </c>
      <c r="B10" s="1387">
        <v>21</v>
      </c>
      <c r="C10" s="1387">
        <v>5</v>
      </c>
      <c r="D10" s="1387">
        <v>5</v>
      </c>
      <c r="E10" s="1387">
        <v>0</v>
      </c>
      <c r="F10" s="1387">
        <v>1</v>
      </c>
      <c r="G10" s="1388"/>
      <c r="H10" s="1387">
        <v>2</v>
      </c>
      <c r="I10" s="1387">
        <v>0</v>
      </c>
      <c r="J10" s="1387">
        <v>1</v>
      </c>
      <c r="K10" s="1387">
        <v>1</v>
      </c>
      <c r="L10" s="1387">
        <v>2</v>
      </c>
      <c r="M10" s="1387">
        <v>1</v>
      </c>
    </row>
    <row r="11" spans="1:13" ht="12.6" customHeight="1">
      <c r="A11" s="1389"/>
      <c r="B11" s="1387"/>
      <c r="C11" s="1387"/>
      <c r="D11" s="1387"/>
      <c r="E11" s="1387"/>
      <c r="F11" s="1387"/>
      <c r="G11" s="1388"/>
      <c r="H11" s="1387"/>
      <c r="I11" s="1387"/>
      <c r="J11" s="1387"/>
      <c r="K11" s="1387"/>
      <c r="L11" s="1387"/>
      <c r="M11" s="1387"/>
    </row>
    <row r="12" spans="1:13" ht="45" customHeight="1">
      <c r="A12" s="1390" t="s">
        <v>2422</v>
      </c>
      <c r="B12" s="1387">
        <v>29624</v>
      </c>
      <c r="C12" s="1387">
        <v>5913</v>
      </c>
      <c r="D12" s="1387">
        <v>5576</v>
      </c>
      <c r="E12" s="1387">
        <v>3340</v>
      </c>
      <c r="F12" s="1387">
        <v>0</v>
      </c>
      <c r="G12" s="1388"/>
      <c r="H12" s="1387">
        <v>2779</v>
      </c>
      <c r="I12" s="1387">
        <v>1377</v>
      </c>
      <c r="J12" s="1387">
        <v>1385</v>
      </c>
      <c r="K12" s="1387">
        <v>1220</v>
      </c>
      <c r="L12" s="1387">
        <v>1792</v>
      </c>
      <c r="M12" s="1387">
        <v>0</v>
      </c>
    </row>
    <row r="13" spans="1:13" ht="45" customHeight="1">
      <c r="A13" s="1389" t="s">
        <v>2423</v>
      </c>
      <c r="B13" s="1387">
        <v>2440</v>
      </c>
      <c r="C13" s="1387">
        <v>369</v>
      </c>
      <c r="D13" s="1387">
        <v>445</v>
      </c>
      <c r="E13" s="1387">
        <v>264</v>
      </c>
      <c r="F13" s="1387">
        <v>0</v>
      </c>
      <c r="G13" s="1388"/>
      <c r="H13" s="1387">
        <v>358</v>
      </c>
      <c r="I13" s="1387">
        <v>39</v>
      </c>
      <c r="J13" s="1387">
        <v>84</v>
      </c>
      <c r="K13" s="1387">
        <v>77</v>
      </c>
      <c r="L13" s="1387">
        <v>193</v>
      </c>
      <c r="M13" s="1387">
        <v>0</v>
      </c>
    </row>
    <row r="14" spans="1:13" ht="45" customHeight="1">
      <c r="A14" s="1389" t="s">
        <v>2419</v>
      </c>
      <c r="B14" s="1387">
        <v>19822</v>
      </c>
      <c r="C14" s="1387">
        <v>4056</v>
      </c>
      <c r="D14" s="1387">
        <v>3840</v>
      </c>
      <c r="E14" s="1387">
        <v>2230</v>
      </c>
      <c r="F14" s="1387">
        <v>0</v>
      </c>
      <c r="G14" s="1388"/>
      <c r="H14" s="1387">
        <v>1685</v>
      </c>
      <c r="I14" s="1387">
        <v>928</v>
      </c>
      <c r="J14" s="1387">
        <v>923</v>
      </c>
      <c r="K14" s="1387">
        <v>899</v>
      </c>
      <c r="L14" s="1387">
        <v>1115</v>
      </c>
      <c r="M14" s="1387">
        <v>0</v>
      </c>
    </row>
    <row r="15" spans="1:13" ht="45" customHeight="1">
      <c r="A15" s="1389" t="s">
        <v>1728</v>
      </c>
      <c r="B15" s="1387">
        <v>3462</v>
      </c>
      <c r="C15" s="1387">
        <v>623</v>
      </c>
      <c r="D15" s="1387">
        <v>639</v>
      </c>
      <c r="E15" s="1387">
        <v>333</v>
      </c>
      <c r="F15" s="1387">
        <v>0</v>
      </c>
      <c r="G15" s="1388"/>
      <c r="H15" s="1387">
        <v>543</v>
      </c>
      <c r="I15" s="1387">
        <v>79</v>
      </c>
      <c r="J15" s="1387">
        <v>124</v>
      </c>
      <c r="K15" s="1387">
        <v>108</v>
      </c>
      <c r="L15" s="1387">
        <v>365</v>
      </c>
      <c r="M15" s="1387">
        <v>0</v>
      </c>
    </row>
    <row r="16" spans="1:13" ht="45" customHeight="1">
      <c r="A16" s="1389" t="s">
        <v>2421</v>
      </c>
      <c r="B16" s="1387">
        <v>3886</v>
      </c>
      <c r="C16" s="1387">
        <v>862</v>
      </c>
      <c r="D16" s="1387">
        <v>648</v>
      </c>
      <c r="E16" s="1387">
        <v>513</v>
      </c>
      <c r="F16" s="1387">
        <v>0</v>
      </c>
      <c r="G16" s="1388"/>
      <c r="H16" s="1387">
        <v>191</v>
      </c>
      <c r="I16" s="1387">
        <v>331</v>
      </c>
      <c r="J16" s="1387">
        <v>253</v>
      </c>
      <c r="K16" s="1387">
        <v>135</v>
      </c>
      <c r="L16" s="1387">
        <v>117</v>
      </c>
      <c r="M16" s="1387">
        <v>0</v>
      </c>
    </row>
    <row r="17" spans="1:13" ht="45" customHeight="1">
      <c r="A17" s="1389" t="s">
        <v>2424</v>
      </c>
      <c r="B17" s="1387">
        <v>14</v>
      </c>
      <c r="C17" s="1387">
        <v>3</v>
      </c>
      <c r="D17" s="1387">
        <v>4</v>
      </c>
      <c r="E17" s="1387">
        <v>0</v>
      </c>
      <c r="F17" s="1387">
        <v>0</v>
      </c>
      <c r="G17" s="1388"/>
      <c r="H17" s="1387">
        <v>2</v>
      </c>
      <c r="I17" s="1387">
        <v>0</v>
      </c>
      <c r="J17" s="1387">
        <v>1</v>
      </c>
      <c r="K17" s="1387">
        <v>1</v>
      </c>
      <c r="L17" s="1387">
        <v>2</v>
      </c>
      <c r="M17" s="1387">
        <v>0</v>
      </c>
    </row>
    <row r="18" spans="1:13" ht="12.6" customHeight="1">
      <c r="A18" s="1389"/>
      <c r="B18" s="1387"/>
      <c r="C18" s="1387"/>
      <c r="D18" s="1387"/>
      <c r="E18" s="1387"/>
      <c r="F18" s="1387"/>
      <c r="G18" s="1388"/>
      <c r="H18" s="1387"/>
      <c r="I18" s="1387"/>
      <c r="J18" s="1387"/>
      <c r="K18" s="1387"/>
      <c r="L18" s="1387"/>
      <c r="M18" s="1387"/>
    </row>
    <row r="19" spans="1:13" ht="45" customHeight="1">
      <c r="A19" s="1390" t="s">
        <v>2425</v>
      </c>
      <c r="B19" s="1387">
        <v>19160</v>
      </c>
      <c r="C19" s="1387">
        <v>3475</v>
      </c>
      <c r="D19" s="1387">
        <v>2646</v>
      </c>
      <c r="E19" s="1387">
        <v>2483</v>
      </c>
      <c r="F19" s="1387">
        <v>2418</v>
      </c>
      <c r="G19" s="1388"/>
      <c r="H19" s="1387">
        <v>248</v>
      </c>
      <c r="I19" s="1387">
        <v>0</v>
      </c>
      <c r="J19" s="1387">
        <v>914</v>
      </c>
      <c r="K19" s="1387">
        <v>1072</v>
      </c>
      <c r="L19" s="1387">
        <v>137</v>
      </c>
      <c r="M19" s="1387">
        <v>653</v>
      </c>
    </row>
    <row r="20" spans="1:13" ht="45" customHeight="1">
      <c r="A20" s="1389" t="s">
        <v>2209</v>
      </c>
      <c r="B20" s="1387">
        <v>1476</v>
      </c>
      <c r="C20" s="1387">
        <v>198</v>
      </c>
      <c r="D20" s="1387">
        <v>102</v>
      </c>
      <c r="E20" s="1387">
        <v>159</v>
      </c>
      <c r="F20" s="1387">
        <v>351</v>
      </c>
      <c r="G20" s="1388"/>
      <c r="H20" s="1387">
        <v>14</v>
      </c>
      <c r="I20" s="1387">
        <v>0</v>
      </c>
      <c r="J20" s="1387">
        <v>64</v>
      </c>
      <c r="K20" s="1387">
        <v>45</v>
      </c>
      <c r="L20" s="1387">
        <v>5</v>
      </c>
      <c r="M20" s="1387">
        <v>57</v>
      </c>
    </row>
    <row r="21" spans="1:13" ht="45" customHeight="1">
      <c r="A21" s="1389" t="s">
        <v>2419</v>
      </c>
      <c r="B21" s="1387">
        <v>8306</v>
      </c>
      <c r="C21" s="1387">
        <v>1533</v>
      </c>
      <c r="D21" s="1387">
        <v>987</v>
      </c>
      <c r="E21" s="1387">
        <v>973</v>
      </c>
      <c r="F21" s="1387">
        <v>1250</v>
      </c>
      <c r="G21" s="1388"/>
      <c r="H21" s="1387">
        <v>93</v>
      </c>
      <c r="I21" s="1387">
        <v>0</v>
      </c>
      <c r="J21" s="1387">
        <v>392</v>
      </c>
      <c r="K21" s="1387">
        <v>493</v>
      </c>
      <c r="L21" s="1387">
        <v>51</v>
      </c>
      <c r="M21" s="1387">
        <v>277</v>
      </c>
    </row>
    <row r="22" spans="1:13" ht="45" customHeight="1">
      <c r="A22" s="1389" t="s">
        <v>1728</v>
      </c>
      <c r="B22" s="1387">
        <v>1531</v>
      </c>
      <c r="C22" s="1387">
        <v>277</v>
      </c>
      <c r="D22" s="1387">
        <v>176</v>
      </c>
      <c r="E22" s="1387">
        <v>170</v>
      </c>
      <c r="F22" s="1387">
        <v>267</v>
      </c>
      <c r="G22" s="1388"/>
      <c r="H22" s="1387">
        <v>37</v>
      </c>
      <c r="I22" s="1387">
        <v>0</v>
      </c>
      <c r="J22" s="1387">
        <v>57</v>
      </c>
      <c r="K22" s="1387">
        <v>73</v>
      </c>
      <c r="L22" s="1387">
        <v>30</v>
      </c>
      <c r="M22" s="1387">
        <v>96</v>
      </c>
    </row>
    <row r="23" spans="1:13" ht="45" customHeight="1">
      <c r="A23" s="1389" t="s">
        <v>1729</v>
      </c>
      <c r="B23" s="1387">
        <v>7840</v>
      </c>
      <c r="C23" s="1387">
        <v>1465</v>
      </c>
      <c r="D23" s="1387">
        <v>1380</v>
      </c>
      <c r="E23" s="1387">
        <v>1181</v>
      </c>
      <c r="F23" s="1387">
        <v>549</v>
      </c>
      <c r="G23" s="1388"/>
      <c r="H23" s="1387">
        <v>104</v>
      </c>
      <c r="I23" s="1387">
        <v>0</v>
      </c>
      <c r="J23" s="1387">
        <v>401</v>
      </c>
      <c r="K23" s="1387">
        <v>461</v>
      </c>
      <c r="L23" s="1387">
        <v>51</v>
      </c>
      <c r="M23" s="1387">
        <v>222</v>
      </c>
    </row>
    <row r="24" spans="1:13" ht="45" customHeight="1">
      <c r="A24" s="1391" t="s">
        <v>2424</v>
      </c>
      <c r="B24" s="1392">
        <v>7</v>
      </c>
      <c r="C24" s="1393">
        <v>2</v>
      </c>
      <c r="D24" s="1393">
        <v>1</v>
      </c>
      <c r="E24" s="1393">
        <v>0</v>
      </c>
      <c r="F24" s="1393">
        <v>1</v>
      </c>
      <c r="G24" s="1388"/>
      <c r="H24" s="1393">
        <v>0</v>
      </c>
      <c r="I24" s="1393">
        <v>0</v>
      </c>
      <c r="J24" s="1393">
        <v>0</v>
      </c>
      <c r="K24" s="1393">
        <v>0</v>
      </c>
      <c r="L24" s="1393">
        <v>0</v>
      </c>
      <c r="M24" s="1393">
        <v>1</v>
      </c>
    </row>
    <row r="25" spans="1:13" ht="3" customHeight="1"/>
    <row r="29" spans="1:13">
      <c r="A29" s="1833"/>
    </row>
  </sheetData>
  <mergeCells count="1">
    <mergeCell ref="H2:M2"/>
  </mergeCells>
  <phoneticPr fontId="5" type="noConversion"/>
  <pageMargins left="0.74" right="0.39" top="0.69" bottom="0.62" header="0.5" footer="0.5"/>
  <pageSetup paperSize="9" scale="84" pageOrder="overThenDown" orientation="portrait" r:id="rId1"/>
  <headerFooter alignWithMargins="0"/>
  <colBreaks count="1" manualBreakCount="1">
    <brk id="7" max="24"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3"/>
  <sheetViews>
    <sheetView view="pageBreakPreview" zoomScale="90" zoomScaleSheetLayoutView="90" workbookViewId="0">
      <selection activeCell="I31" sqref="I31"/>
    </sheetView>
  </sheetViews>
  <sheetFormatPr defaultColWidth="9" defaultRowHeight="12.75"/>
  <cols>
    <col min="1" max="1" width="12.125" style="763" customWidth="1"/>
    <col min="2" max="13" width="7.625" style="784" customWidth="1"/>
    <col min="14" max="14" width="1.625" style="785" customWidth="1"/>
    <col min="15" max="25" width="9.125" style="784" customWidth="1"/>
    <col min="26" max="16384" width="9" style="784"/>
  </cols>
  <sheetData>
    <row r="1" spans="1:25" s="1395" customFormat="1" ht="30.2" customHeight="1">
      <c r="B1" s="764"/>
      <c r="C1" s="764"/>
      <c r="D1" s="764"/>
      <c r="E1" s="764"/>
      <c r="F1" s="764"/>
      <c r="G1" s="764"/>
      <c r="H1" s="764"/>
      <c r="I1" s="764"/>
      <c r="J1" s="764"/>
      <c r="K1" s="764"/>
      <c r="L1" s="764"/>
      <c r="M1" s="765" t="s">
        <v>2426</v>
      </c>
      <c r="N1" s="1030"/>
      <c r="O1" s="764" t="s">
        <v>2427</v>
      </c>
      <c r="P1" s="764"/>
      <c r="Q1" s="764"/>
      <c r="R1" s="764"/>
      <c r="S1" s="764"/>
      <c r="T1" s="764"/>
      <c r="U1" s="764"/>
      <c r="V1" s="764"/>
      <c r="W1" s="764"/>
      <c r="X1" s="764"/>
      <c r="Y1" s="764"/>
    </row>
    <row r="2" spans="1:25" s="763" customFormat="1" ht="15" customHeight="1">
      <c r="A2" s="2597"/>
      <c r="B2" s="2597"/>
      <c r="C2" s="2597"/>
      <c r="D2" s="2597"/>
      <c r="E2" s="2597"/>
      <c r="F2" s="2597"/>
      <c r="G2" s="2597"/>
      <c r="H2" s="2597"/>
      <c r="I2" s="2597"/>
      <c r="J2" s="2597"/>
      <c r="K2" s="2597"/>
      <c r="L2" s="2597"/>
      <c r="M2" s="2597"/>
      <c r="N2" s="1031"/>
      <c r="O2" s="2598"/>
      <c r="P2" s="2598"/>
      <c r="Q2" s="2598"/>
      <c r="R2" s="2598"/>
      <c r="S2" s="2598"/>
      <c r="T2" s="2598"/>
      <c r="U2" s="2598"/>
      <c r="V2" s="2598"/>
      <c r="W2" s="2598"/>
      <c r="X2" s="2598"/>
      <c r="Y2" s="2598"/>
    </row>
    <row r="3" spans="1:25" s="771" customFormat="1" ht="20.25" customHeight="1">
      <c r="A3" s="1834"/>
      <c r="B3" s="1834"/>
      <c r="C3" s="1834"/>
      <c r="D3" s="1834"/>
      <c r="E3" s="766"/>
      <c r="G3" s="1834"/>
      <c r="H3" s="1834"/>
      <c r="I3" s="1834"/>
      <c r="J3" s="1834"/>
      <c r="K3" s="1834"/>
      <c r="L3" s="1834"/>
      <c r="M3" s="767" t="s">
        <v>1715</v>
      </c>
      <c r="N3" s="1032"/>
      <c r="O3" s="768" t="s">
        <v>1824</v>
      </c>
      <c r="P3" s="1835"/>
      <c r="Q3" s="1835"/>
      <c r="R3" s="1835"/>
      <c r="S3" s="769"/>
      <c r="T3" s="1835"/>
      <c r="U3" s="1835"/>
      <c r="V3" s="1835"/>
      <c r="W3" s="1835"/>
      <c r="X3" s="1835"/>
      <c r="Y3" s="1836" t="s">
        <v>1731</v>
      </c>
    </row>
    <row r="4" spans="1:25" s="771" customFormat="1" ht="18" customHeight="1">
      <c r="A4" s="770" t="s">
        <v>2428</v>
      </c>
      <c r="B4" s="2595" t="s">
        <v>1735</v>
      </c>
      <c r="C4" s="2595" t="s">
        <v>2429</v>
      </c>
      <c r="D4" s="2595" t="s">
        <v>1831</v>
      </c>
      <c r="E4" s="2595" t="s">
        <v>2430</v>
      </c>
      <c r="F4" s="2595" t="s">
        <v>2431</v>
      </c>
      <c r="G4" s="2595" t="s">
        <v>1847</v>
      </c>
      <c r="H4" s="2595" t="s">
        <v>1834</v>
      </c>
      <c r="I4" s="2595" t="s">
        <v>2432</v>
      </c>
      <c r="J4" s="2595" t="s">
        <v>1836</v>
      </c>
      <c r="K4" s="2595" t="s">
        <v>1837</v>
      </c>
      <c r="L4" s="2595" t="s">
        <v>2433</v>
      </c>
      <c r="M4" s="2595" t="s">
        <v>1838</v>
      </c>
      <c r="N4" s="1033"/>
      <c r="O4" s="2599" t="s">
        <v>1839</v>
      </c>
      <c r="P4" s="2595" t="s">
        <v>1840</v>
      </c>
      <c r="Q4" s="2595" t="s">
        <v>1841</v>
      </c>
      <c r="R4" s="2595" t="s">
        <v>1842</v>
      </c>
      <c r="S4" s="2595" t="s">
        <v>2434</v>
      </c>
      <c r="T4" s="2595" t="s">
        <v>2435</v>
      </c>
      <c r="U4" s="2595" t="s">
        <v>2436</v>
      </c>
      <c r="V4" s="2595" t="s">
        <v>1844</v>
      </c>
      <c r="W4" s="2595" t="s">
        <v>1845</v>
      </c>
      <c r="X4" s="2595" t="s">
        <v>1846</v>
      </c>
      <c r="Y4" s="2596" t="s">
        <v>1849</v>
      </c>
    </row>
    <row r="5" spans="1:25" s="771" customFormat="1" ht="18" customHeight="1">
      <c r="A5" s="772"/>
      <c r="B5" s="2595"/>
      <c r="C5" s="2595"/>
      <c r="D5" s="2595"/>
      <c r="E5" s="2595"/>
      <c r="F5" s="2595"/>
      <c r="G5" s="2595"/>
      <c r="H5" s="2595"/>
      <c r="I5" s="2595"/>
      <c r="J5" s="2595"/>
      <c r="K5" s="2595"/>
      <c r="L5" s="2595"/>
      <c r="M5" s="2595"/>
      <c r="N5" s="1033"/>
      <c r="O5" s="2599"/>
      <c r="P5" s="2595"/>
      <c r="Q5" s="2595"/>
      <c r="R5" s="2595"/>
      <c r="S5" s="2595"/>
      <c r="T5" s="2595"/>
      <c r="U5" s="2595"/>
      <c r="V5" s="2595"/>
      <c r="W5" s="2595"/>
      <c r="X5" s="2595"/>
      <c r="Y5" s="2596"/>
    </row>
    <row r="6" spans="1:25" s="771" customFormat="1" ht="18" customHeight="1">
      <c r="A6" s="773"/>
      <c r="B6" s="2595"/>
      <c r="C6" s="2595"/>
      <c r="D6" s="2595"/>
      <c r="E6" s="2595"/>
      <c r="F6" s="2595"/>
      <c r="G6" s="2595"/>
      <c r="H6" s="2595"/>
      <c r="I6" s="2595"/>
      <c r="J6" s="2595"/>
      <c r="K6" s="2595"/>
      <c r="L6" s="2595"/>
      <c r="M6" s="2595"/>
      <c r="N6" s="1033"/>
      <c r="O6" s="2599"/>
      <c r="P6" s="2595"/>
      <c r="Q6" s="2595"/>
      <c r="R6" s="2595"/>
      <c r="S6" s="2595"/>
      <c r="T6" s="2595"/>
      <c r="U6" s="2595"/>
      <c r="V6" s="2595"/>
      <c r="W6" s="2595"/>
      <c r="X6" s="2595"/>
      <c r="Y6" s="2596"/>
    </row>
    <row r="7" spans="1:25" s="771" customFormat="1" ht="18" customHeight="1">
      <c r="A7" s="773"/>
      <c r="B7" s="2595"/>
      <c r="C7" s="2595"/>
      <c r="D7" s="2595"/>
      <c r="E7" s="2595"/>
      <c r="F7" s="2595"/>
      <c r="G7" s="2595"/>
      <c r="H7" s="2595"/>
      <c r="I7" s="2595"/>
      <c r="J7" s="2595"/>
      <c r="K7" s="2595"/>
      <c r="L7" s="2595"/>
      <c r="M7" s="2595"/>
      <c r="N7" s="1033"/>
      <c r="O7" s="2599"/>
      <c r="P7" s="2595"/>
      <c r="Q7" s="2595"/>
      <c r="R7" s="2595"/>
      <c r="S7" s="2595"/>
      <c r="T7" s="2595"/>
      <c r="U7" s="2595"/>
      <c r="V7" s="2595"/>
      <c r="W7" s="2595"/>
      <c r="X7" s="2595"/>
      <c r="Y7" s="2596"/>
    </row>
    <row r="8" spans="1:25" s="777" customFormat="1" ht="84.95" customHeight="1">
      <c r="A8" s="774" t="s">
        <v>2437</v>
      </c>
      <c r="B8" s="775">
        <v>22</v>
      </c>
      <c r="C8" s="775">
        <v>4</v>
      </c>
      <c r="D8" s="776">
        <v>3</v>
      </c>
      <c r="E8" s="776">
        <v>5</v>
      </c>
      <c r="F8" s="776">
        <v>0</v>
      </c>
      <c r="G8" s="776">
        <v>2</v>
      </c>
      <c r="H8" s="776">
        <v>3</v>
      </c>
      <c r="I8" s="776">
        <v>0</v>
      </c>
      <c r="J8" s="776">
        <v>1</v>
      </c>
      <c r="K8" s="776">
        <v>0</v>
      </c>
      <c r="L8" s="776">
        <v>1</v>
      </c>
      <c r="M8" s="776">
        <v>0</v>
      </c>
      <c r="N8" s="776"/>
      <c r="O8" s="775">
        <v>1</v>
      </c>
      <c r="P8" s="775">
        <v>0</v>
      </c>
      <c r="Q8" s="775">
        <v>0</v>
      </c>
      <c r="R8" s="775">
        <v>1</v>
      </c>
      <c r="S8" s="775">
        <v>1</v>
      </c>
      <c r="T8" s="775">
        <v>0</v>
      </c>
      <c r="U8" s="775">
        <v>0</v>
      </c>
      <c r="V8" s="775">
        <v>0</v>
      </c>
      <c r="W8" s="775">
        <v>0</v>
      </c>
      <c r="X8" s="775">
        <v>0</v>
      </c>
      <c r="Y8" s="775">
        <v>0</v>
      </c>
    </row>
    <row r="9" spans="1:25" s="777" customFormat="1" ht="84.95" customHeight="1">
      <c r="A9" s="778" t="s">
        <v>1737</v>
      </c>
      <c r="B9" s="775">
        <v>0</v>
      </c>
      <c r="C9" s="775">
        <v>0</v>
      </c>
      <c r="D9" s="776">
        <v>0</v>
      </c>
      <c r="E9" s="776">
        <v>0</v>
      </c>
      <c r="F9" s="776">
        <v>0</v>
      </c>
      <c r="G9" s="776">
        <v>0</v>
      </c>
      <c r="H9" s="776">
        <v>0</v>
      </c>
      <c r="I9" s="776">
        <v>0</v>
      </c>
      <c r="J9" s="776">
        <v>0</v>
      </c>
      <c r="K9" s="776">
        <v>0</v>
      </c>
      <c r="L9" s="776">
        <v>0</v>
      </c>
      <c r="M9" s="776">
        <v>0</v>
      </c>
      <c r="N9" s="776"/>
      <c r="O9" s="775">
        <v>0</v>
      </c>
      <c r="P9" s="775">
        <v>0</v>
      </c>
      <c r="Q9" s="775">
        <v>0</v>
      </c>
      <c r="R9" s="775">
        <v>0</v>
      </c>
      <c r="S9" s="775">
        <v>0</v>
      </c>
      <c r="T9" s="775">
        <v>0</v>
      </c>
      <c r="U9" s="775">
        <v>0</v>
      </c>
      <c r="V9" s="775">
        <v>0</v>
      </c>
      <c r="W9" s="775">
        <v>0</v>
      </c>
      <c r="X9" s="775">
        <v>0</v>
      </c>
      <c r="Y9" s="775">
        <v>0</v>
      </c>
    </row>
    <row r="10" spans="1:25" s="777" customFormat="1" ht="84.95" customHeight="1">
      <c r="A10" s="778" t="s">
        <v>2036</v>
      </c>
      <c r="B10" s="775">
        <v>0</v>
      </c>
      <c r="C10" s="775">
        <v>0</v>
      </c>
      <c r="D10" s="776">
        <v>0</v>
      </c>
      <c r="E10" s="776">
        <v>0</v>
      </c>
      <c r="F10" s="776">
        <v>0</v>
      </c>
      <c r="G10" s="776">
        <v>0</v>
      </c>
      <c r="H10" s="776">
        <v>0</v>
      </c>
      <c r="I10" s="776">
        <v>0</v>
      </c>
      <c r="J10" s="776">
        <v>0</v>
      </c>
      <c r="K10" s="776">
        <v>0</v>
      </c>
      <c r="L10" s="776">
        <v>0</v>
      </c>
      <c r="M10" s="776">
        <v>0</v>
      </c>
      <c r="N10" s="776"/>
      <c r="O10" s="775">
        <v>0</v>
      </c>
      <c r="P10" s="775">
        <v>0</v>
      </c>
      <c r="Q10" s="775">
        <v>0</v>
      </c>
      <c r="R10" s="775">
        <v>0</v>
      </c>
      <c r="S10" s="775">
        <v>0</v>
      </c>
      <c r="T10" s="775">
        <v>0</v>
      </c>
      <c r="U10" s="775">
        <v>0</v>
      </c>
      <c r="V10" s="775">
        <v>0</v>
      </c>
      <c r="W10" s="775">
        <v>0</v>
      </c>
      <c r="X10" s="775">
        <v>0</v>
      </c>
      <c r="Y10" s="775">
        <v>0</v>
      </c>
    </row>
    <row r="11" spans="1:25" s="777" customFormat="1" ht="84.95" customHeight="1">
      <c r="A11" s="778" t="s">
        <v>2438</v>
      </c>
      <c r="B11" s="775">
        <v>1</v>
      </c>
      <c r="C11" s="775">
        <v>0</v>
      </c>
      <c r="D11" s="776">
        <v>0</v>
      </c>
      <c r="E11" s="776">
        <v>0</v>
      </c>
      <c r="F11" s="776">
        <v>0</v>
      </c>
      <c r="G11" s="776">
        <v>1</v>
      </c>
      <c r="H11" s="776">
        <v>0</v>
      </c>
      <c r="I11" s="776">
        <v>0</v>
      </c>
      <c r="J11" s="776">
        <v>0</v>
      </c>
      <c r="K11" s="776">
        <v>0</v>
      </c>
      <c r="L11" s="776">
        <v>0</v>
      </c>
      <c r="M11" s="776">
        <v>0</v>
      </c>
      <c r="N11" s="776"/>
      <c r="O11" s="775">
        <v>0</v>
      </c>
      <c r="P11" s="775">
        <v>0</v>
      </c>
      <c r="Q11" s="775">
        <v>0</v>
      </c>
      <c r="R11" s="775">
        <v>0</v>
      </c>
      <c r="S11" s="775">
        <v>0</v>
      </c>
      <c r="T11" s="775">
        <v>0</v>
      </c>
      <c r="U11" s="775">
        <v>0</v>
      </c>
      <c r="V11" s="775">
        <v>0</v>
      </c>
      <c r="W11" s="775">
        <v>0</v>
      </c>
      <c r="X11" s="775">
        <v>0</v>
      </c>
      <c r="Y11" s="775">
        <v>0</v>
      </c>
    </row>
    <row r="12" spans="1:25" s="777" customFormat="1" ht="84.95" customHeight="1">
      <c r="A12" s="778" t="s">
        <v>1742</v>
      </c>
      <c r="B12" s="775">
        <v>8</v>
      </c>
      <c r="C12" s="775">
        <v>1</v>
      </c>
      <c r="D12" s="776">
        <v>2</v>
      </c>
      <c r="E12" s="776">
        <v>3</v>
      </c>
      <c r="F12" s="776">
        <v>0</v>
      </c>
      <c r="G12" s="776">
        <v>0</v>
      </c>
      <c r="H12" s="776">
        <v>1</v>
      </c>
      <c r="I12" s="776">
        <v>0</v>
      </c>
      <c r="J12" s="776">
        <v>1</v>
      </c>
      <c r="K12" s="776">
        <v>0</v>
      </c>
      <c r="L12" s="776">
        <v>0</v>
      </c>
      <c r="M12" s="776">
        <v>0</v>
      </c>
      <c r="N12" s="776"/>
      <c r="O12" s="775">
        <v>0</v>
      </c>
      <c r="P12" s="775">
        <v>0</v>
      </c>
      <c r="Q12" s="775">
        <v>0</v>
      </c>
      <c r="R12" s="775">
        <v>0</v>
      </c>
      <c r="S12" s="775">
        <v>0</v>
      </c>
      <c r="T12" s="775">
        <v>0</v>
      </c>
      <c r="U12" s="775">
        <v>0</v>
      </c>
      <c r="V12" s="775">
        <v>0</v>
      </c>
      <c r="W12" s="775">
        <v>0</v>
      </c>
      <c r="X12" s="775">
        <v>0</v>
      </c>
      <c r="Y12" s="775">
        <v>0</v>
      </c>
    </row>
    <row r="13" spans="1:25" s="777" customFormat="1" ht="84.95" customHeight="1">
      <c r="A13" s="778" t="s">
        <v>1738</v>
      </c>
      <c r="B13" s="776">
        <v>7</v>
      </c>
      <c r="C13" s="776">
        <v>3</v>
      </c>
      <c r="D13" s="776">
        <v>1</v>
      </c>
      <c r="E13" s="776">
        <v>1</v>
      </c>
      <c r="F13" s="776">
        <v>0</v>
      </c>
      <c r="G13" s="776">
        <v>0</v>
      </c>
      <c r="H13" s="776">
        <v>1</v>
      </c>
      <c r="I13" s="776">
        <v>0</v>
      </c>
      <c r="J13" s="776">
        <v>0</v>
      </c>
      <c r="K13" s="776">
        <v>0</v>
      </c>
      <c r="L13" s="776">
        <v>0</v>
      </c>
      <c r="M13" s="776">
        <v>0</v>
      </c>
      <c r="N13" s="776"/>
      <c r="O13" s="776">
        <v>0</v>
      </c>
      <c r="P13" s="776">
        <v>0</v>
      </c>
      <c r="Q13" s="776">
        <v>0</v>
      </c>
      <c r="R13" s="776">
        <v>0</v>
      </c>
      <c r="S13" s="776">
        <v>1</v>
      </c>
      <c r="T13" s="776">
        <v>0</v>
      </c>
      <c r="U13" s="776">
        <v>0</v>
      </c>
      <c r="V13" s="776">
        <v>0</v>
      </c>
      <c r="W13" s="776">
        <v>0</v>
      </c>
      <c r="X13" s="776">
        <v>0</v>
      </c>
      <c r="Y13" s="776">
        <v>0</v>
      </c>
    </row>
    <row r="14" spans="1:25" s="777" customFormat="1" ht="84.95" customHeight="1">
      <c r="A14" s="778" t="s">
        <v>2439</v>
      </c>
      <c r="B14" s="776">
        <v>5</v>
      </c>
      <c r="C14" s="776">
        <v>0</v>
      </c>
      <c r="D14" s="776">
        <v>0</v>
      </c>
      <c r="E14" s="776">
        <v>1</v>
      </c>
      <c r="F14" s="776">
        <v>0</v>
      </c>
      <c r="G14" s="776">
        <v>1</v>
      </c>
      <c r="H14" s="776">
        <v>1</v>
      </c>
      <c r="I14" s="776">
        <v>0</v>
      </c>
      <c r="J14" s="776">
        <v>0</v>
      </c>
      <c r="K14" s="776">
        <v>0</v>
      </c>
      <c r="L14" s="776">
        <v>1</v>
      </c>
      <c r="M14" s="776">
        <v>0</v>
      </c>
      <c r="N14" s="776"/>
      <c r="O14" s="776">
        <v>1</v>
      </c>
      <c r="P14" s="776">
        <v>0</v>
      </c>
      <c r="Q14" s="776">
        <v>0</v>
      </c>
      <c r="R14" s="776">
        <v>0</v>
      </c>
      <c r="S14" s="776">
        <v>0</v>
      </c>
      <c r="T14" s="776">
        <v>0</v>
      </c>
      <c r="U14" s="776">
        <v>0</v>
      </c>
      <c r="V14" s="776">
        <v>0</v>
      </c>
      <c r="W14" s="776">
        <v>0</v>
      </c>
      <c r="X14" s="776">
        <v>0</v>
      </c>
      <c r="Y14" s="776">
        <v>0</v>
      </c>
    </row>
    <row r="15" spans="1:25" s="777" customFormat="1" ht="84.95" customHeight="1">
      <c r="A15" s="779" t="s">
        <v>2440</v>
      </c>
      <c r="B15" s="780">
        <v>1</v>
      </c>
      <c r="C15" s="780">
        <v>0</v>
      </c>
      <c r="D15" s="780">
        <v>0</v>
      </c>
      <c r="E15" s="780">
        <v>0</v>
      </c>
      <c r="F15" s="780">
        <v>0</v>
      </c>
      <c r="G15" s="780">
        <v>0</v>
      </c>
      <c r="H15" s="780">
        <v>0</v>
      </c>
      <c r="I15" s="780">
        <v>0</v>
      </c>
      <c r="J15" s="780">
        <v>0</v>
      </c>
      <c r="K15" s="780">
        <v>0</v>
      </c>
      <c r="L15" s="780">
        <v>0</v>
      </c>
      <c r="M15" s="780">
        <v>0</v>
      </c>
      <c r="N15" s="776"/>
      <c r="O15" s="780">
        <v>0</v>
      </c>
      <c r="P15" s="780">
        <v>0</v>
      </c>
      <c r="Q15" s="780">
        <v>0</v>
      </c>
      <c r="R15" s="780">
        <v>1</v>
      </c>
      <c r="S15" s="780">
        <v>0</v>
      </c>
      <c r="T15" s="780">
        <v>0</v>
      </c>
      <c r="U15" s="780">
        <v>0</v>
      </c>
      <c r="V15" s="780">
        <v>0</v>
      </c>
      <c r="W15" s="780">
        <v>0</v>
      </c>
      <c r="X15" s="780">
        <v>0</v>
      </c>
      <c r="Y15" s="780">
        <v>0</v>
      </c>
    </row>
    <row r="16" spans="1:25" s="777" customFormat="1" ht="18" customHeight="1">
      <c r="A16" s="781"/>
      <c r="B16" s="782"/>
      <c r="C16" s="782"/>
      <c r="D16" s="783"/>
      <c r="E16" s="783"/>
      <c r="F16" s="783"/>
      <c r="G16" s="783"/>
      <c r="H16" s="783"/>
      <c r="I16" s="783"/>
      <c r="J16" s="783"/>
      <c r="K16" s="783"/>
      <c r="L16" s="783"/>
      <c r="M16" s="783"/>
      <c r="N16" s="783"/>
      <c r="O16" s="782"/>
      <c r="P16" s="782"/>
      <c r="Q16" s="782"/>
      <c r="R16" s="782"/>
      <c r="S16" s="782"/>
      <c r="T16" s="782"/>
      <c r="U16" s="782"/>
      <c r="V16" s="782"/>
      <c r="W16" s="782"/>
      <c r="X16" s="782"/>
      <c r="Y16" s="782"/>
    </row>
    <row r="17" spans="1:25" s="777" customFormat="1" ht="18" customHeight="1">
      <c r="A17" s="781"/>
      <c r="B17" s="782"/>
      <c r="C17" s="782"/>
      <c r="D17" s="783"/>
      <c r="E17" s="783"/>
      <c r="F17" s="783"/>
      <c r="G17" s="783"/>
      <c r="H17" s="783"/>
      <c r="I17" s="783"/>
      <c r="J17" s="783"/>
      <c r="K17" s="783"/>
      <c r="L17" s="783"/>
      <c r="M17" s="783"/>
      <c r="N17" s="783"/>
      <c r="O17" s="782"/>
      <c r="P17" s="782"/>
      <c r="Q17" s="782"/>
      <c r="R17" s="782"/>
      <c r="S17" s="782"/>
      <c r="T17" s="782"/>
      <c r="U17" s="782"/>
      <c r="V17" s="782"/>
      <c r="W17" s="782"/>
      <c r="X17" s="782"/>
      <c r="Y17" s="782"/>
    </row>
    <row r="18" spans="1:25" s="777" customFormat="1" ht="18" customHeight="1">
      <c r="A18" s="781"/>
      <c r="B18" s="782"/>
      <c r="C18" s="782"/>
      <c r="D18" s="783"/>
      <c r="E18" s="783"/>
      <c r="F18" s="783"/>
      <c r="G18" s="783"/>
      <c r="H18" s="783"/>
      <c r="I18" s="783"/>
      <c r="J18" s="783"/>
      <c r="K18" s="783"/>
      <c r="L18" s="783"/>
      <c r="M18" s="783"/>
      <c r="N18" s="783"/>
      <c r="O18" s="782"/>
      <c r="P18" s="782"/>
      <c r="Q18" s="782"/>
      <c r="R18" s="782"/>
      <c r="S18" s="782"/>
      <c r="T18" s="782"/>
      <c r="U18" s="782"/>
      <c r="V18" s="782"/>
      <c r="W18" s="782"/>
      <c r="X18" s="782"/>
      <c r="Y18" s="782"/>
    </row>
    <row r="19" spans="1:25" s="777" customFormat="1" ht="18" customHeight="1">
      <c r="A19" s="781"/>
      <c r="B19" s="782"/>
      <c r="C19" s="782"/>
      <c r="D19" s="783"/>
      <c r="E19" s="783"/>
      <c r="F19" s="783"/>
      <c r="G19" s="783"/>
      <c r="H19" s="783"/>
      <c r="I19" s="783"/>
      <c r="J19" s="783"/>
      <c r="K19" s="783"/>
      <c r="L19" s="783"/>
      <c r="M19" s="783"/>
      <c r="N19" s="783"/>
      <c r="O19" s="782"/>
      <c r="P19" s="782"/>
      <c r="Q19" s="782"/>
      <c r="R19" s="782"/>
      <c r="S19" s="782"/>
      <c r="T19" s="782"/>
      <c r="U19" s="782"/>
      <c r="V19" s="782"/>
      <c r="W19" s="782"/>
      <c r="X19" s="782"/>
      <c r="Y19" s="782"/>
    </row>
    <row r="20" spans="1:25" s="777" customFormat="1" ht="18" customHeight="1">
      <c r="A20" s="781"/>
      <c r="B20" s="782"/>
      <c r="C20" s="782"/>
      <c r="D20" s="783"/>
      <c r="E20" s="783"/>
      <c r="F20" s="783"/>
      <c r="G20" s="783"/>
      <c r="H20" s="783"/>
      <c r="I20" s="783"/>
      <c r="J20" s="783"/>
      <c r="K20" s="783"/>
      <c r="L20" s="783"/>
      <c r="M20" s="783"/>
      <c r="N20" s="783"/>
      <c r="O20" s="782"/>
      <c r="P20" s="782"/>
      <c r="Q20" s="782"/>
      <c r="R20" s="782"/>
      <c r="S20" s="782"/>
      <c r="T20" s="782"/>
      <c r="U20" s="782"/>
      <c r="V20" s="782"/>
      <c r="W20" s="782"/>
      <c r="X20" s="782"/>
      <c r="Y20" s="782"/>
    </row>
    <row r="21" spans="1:25" s="777" customFormat="1" ht="18" customHeight="1">
      <c r="A21" s="781"/>
      <c r="B21" s="782"/>
      <c r="C21" s="782"/>
      <c r="D21" s="783"/>
      <c r="E21" s="783"/>
      <c r="F21" s="783"/>
      <c r="G21" s="783"/>
      <c r="H21" s="783"/>
      <c r="I21" s="783"/>
      <c r="J21" s="783"/>
      <c r="K21" s="783"/>
      <c r="L21" s="783"/>
      <c r="M21" s="783"/>
      <c r="N21" s="783"/>
      <c r="O21" s="782"/>
      <c r="P21" s="782"/>
      <c r="Q21" s="782"/>
      <c r="R21" s="782"/>
      <c r="S21" s="782"/>
      <c r="T21" s="782"/>
      <c r="U21" s="782"/>
      <c r="V21" s="782"/>
      <c r="W21" s="782"/>
      <c r="X21" s="782"/>
      <c r="Y21" s="782"/>
    </row>
    <row r="22" spans="1:25" s="777" customFormat="1" ht="18" customHeight="1">
      <c r="A22" s="781"/>
      <c r="B22" s="782"/>
      <c r="C22" s="782"/>
      <c r="D22" s="783"/>
      <c r="E22" s="783"/>
      <c r="F22" s="783"/>
      <c r="G22" s="783"/>
      <c r="H22" s="783"/>
      <c r="I22" s="783"/>
      <c r="J22" s="783"/>
      <c r="K22" s="783"/>
      <c r="L22" s="783"/>
      <c r="M22" s="783"/>
      <c r="N22" s="783"/>
      <c r="O22" s="782"/>
      <c r="P22" s="782"/>
      <c r="Q22" s="782"/>
      <c r="R22" s="782"/>
      <c r="S22" s="782"/>
      <c r="T22" s="782"/>
      <c r="U22" s="782"/>
      <c r="V22" s="782"/>
      <c r="W22" s="782"/>
      <c r="X22" s="782"/>
      <c r="Y22" s="782"/>
    </row>
    <row r="23" spans="1:25" s="777" customFormat="1" ht="18" customHeight="1">
      <c r="A23" s="781"/>
      <c r="B23" s="782"/>
      <c r="C23" s="782"/>
      <c r="D23" s="783"/>
      <c r="E23" s="783"/>
      <c r="F23" s="783"/>
      <c r="G23" s="783"/>
      <c r="H23" s="783"/>
      <c r="I23" s="783"/>
      <c r="J23" s="783"/>
      <c r="K23" s="783"/>
      <c r="L23" s="783"/>
      <c r="M23" s="783"/>
      <c r="N23" s="783"/>
      <c r="O23" s="782"/>
      <c r="P23" s="782"/>
      <c r="Q23" s="782"/>
      <c r="R23" s="782"/>
      <c r="S23" s="782"/>
      <c r="T23" s="782"/>
      <c r="U23" s="782"/>
      <c r="V23" s="782"/>
      <c r="W23" s="782"/>
      <c r="X23" s="782"/>
      <c r="Y23" s="782"/>
    </row>
    <row r="24" spans="1:25">
      <c r="D24" s="785"/>
      <c r="E24" s="785"/>
      <c r="F24" s="785"/>
      <c r="G24" s="785"/>
      <c r="H24" s="785"/>
      <c r="I24" s="785"/>
      <c r="J24" s="785"/>
      <c r="K24" s="785"/>
      <c r="L24" s="785"/>
      <c r="M24" s="785"/>
    </row>
    <row r="25" spans="1:25">
      <c r="D25" s="785"/>
      <c r="E25" s="785"/>
      <c r="F25" s="785"/>
      <c r="G25" s="785"/>
      <c r="H25" s="785"/>
      <c r="I25" s="785"/>
      <c r="J25" s="785"/>
      <c r="K25" s="785"/>
      <c r="L25" s="785"/>
      <c r="M25" s="785"/>
    </row>
    <row r="26" spans="1:25">
      <c r="D26" s="785"/>
      <c r="E26" s="785"/>
      <c r="F26" s="785"/>
      <c r="G26" s="785"/>
      <c r="H26" s="785"/>
      <c r="I26" s="785"/>
      <c r="J26" s="785"/>
      <c r="K26" s="785"/>
      <c r="L26" s="785"/>
      <c r="M26" s="785"/>
    </row>
    <row r="27" spans="1:25">
      <c r="D27" s="785"/>
      <c r="E27" s="785"/>
      <c r="F27" s="785"/>
      <c r="G27" s="785"/>
      <c r="H27" s="785"/>
      <c r="I27" s="785"/>
      <c r="J27" s="785"/>
      <c r="K27" s="785"/>
      <c r="L27" s="785"/>
      <c r="M27" s="785"/>
    </row>
    <row r="28" spans="1:25">
      <c r="D28" s="785"/>
      <c r="E28" s="785"/>
      <c r="F28" s="785"/>
      <c r="G28" s="785"/>
      <c r="H28" s="785"/>
      <c r="I28" s="785"/>
      <c r="J28" s="785"/>
      <c r="K28" s="785"/>
      <c r="L28" s="785"/>
      <c r="M28" s="785"/>
    </row>
    <row r="29" spans="1:25" s="1837" customFormat="1" ht="15.75">
      <c r="A29" s="771"/>
      <c r="D29" s="1838"/>
      <c r="E29" s="1838"/>
      <c r="F29" s="1838"/>
      <c r="G29" s="1838"/>
      <c r="H29" s="1838"/>
      <c r="I29" s="1838"/>
      <c r="J29" s="1838"/>
      <c r="K29" s="1838"/>
      <c r="L29" s="1838"/>
      <c r="M29" s="1838"/>
      <c r="N29" s="1838"/>
    </row>
    <row r="30" spans="1:25">
      <c r="D30" s="785"/>
      <c r="E30" s="785"/>
      <c r="F30" s="785"/>
      <c r="G30" s="785"/>
      <c r="H30" s="785"/>
      <c r="I30" s="785"/>
      <c r="J30" s="785"/>
      <c r="K30" s="785"/>
      <c r="L30" s="785"/>
      <c r="M30" s="785"/>
    </row>
    <row r="31" spans="1:25">
      <c r="D31" s="785"/>
      <c r="E31" s="785"/>
      <c r="F31" s="785"/>
      <c r="G31" s="785"/>
      <c r="H31" s="785"/>
      <c r="I31" s="785"/>
      <c r="J31" s="785"/>
      <c r="K31" s="785"/>
      <c r="L31" s="785"/>
      <c r="M31" s="785"/>
    </row>
    <row r="32" spans="1:25">
      <c r="A32" s="784"/>
      <c r="D32" s="785"/>
      <c r="E32" s="785"/>
      <c r="F32" s="785"/>
      <c r="G32" s="785"/>
      <c r="H32" s="785"/>
      <c r="I32" s="785"/>
      <c r="J32" s="785"/>
      <c r="K32" s="785"/>
      <c r="L32" s="785"/>
      <c r="M32" s="785"/>
    </row>
    <row r="33" spans="1:5">
      <c r="A33" s="784"/>
      <c r="D33" s="785"/>
      <c r="E33" s="785"/>
    </row>
  </sheetData>
  <mergeCells count="25">
    <mergeCell ref="P4:P7"/>
    <mergeCell ref="A2:M2"/>
    <mergeCell ref="O2:Y2"/>
    <mergeCell ref="B4:B7"/>
    <mergeCell ref="C4:C7"/>
    <mergeCell ref="D4:D7"/>
    <mergeCell ref="E4:E7"/>
    <mergeCell ref="F4:F7"/>
    <mergeCell ref="G4:G7"/>
    <mergeCell ref="H4:H7"/>
    <mergeCell ref="I4:I7"/>
    <mergeCell ref="J4:J7"/>
    <mergeCell ref="K4:K7"/>
    <mergeCell ref="L4:L7"/>
    <mergeCell ref="M4:M7"/>
    <mergeCell ref="O4:O7"/>
    <mergeCell ref="W4:W7"/>
    <mergeCell ref="X4:X7"/>
    <mergeCell ref="Y4:Y7"/>
    <mergeCell ref="Q4:Q7"/>
    <mergeCell ref="R4:R7"/>
    <mergeCell ref="S4:S7"/>
    <mergeCell ref="T4:T7"/>
    <mergeCell ref="U4:U7"/>
    <mergeCell ref="V4:V7"/>
  </mergeCells>
  <phoneticPr fontId="5" type="noConversion"/>
  <printOptions horizontalCentered="1"/>
  <pageMargins left="0.74803149606299213" right="0.59055118110236227" top="0.98425196850393704" bottom="0.98425196850393704" header="0.51181102362204722" footer="0.51181102362204722"/>
  <pageSetup paperSize="9" scale="80" firstPageNumber="196" orientation="portrait" useFirstPageNumber="1" r:id="rId1"/>
  <headerFooter alignWithMargins="0"/>
  <colBreaks count="1" manualBreakCount="1">
    <brk id="14" max="14" man="1"/>
  </colBreaks>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showGridLines="0" view="pageBreakPreview" zoomScale="90" zoomScaleSheetLayoutView="90" workbookViewId="0">
      <selection activeCell="J13" sqref="J13"/>
    </sheetView>
  </sheetViews>
  <sheetFormatPr defaultColWidth="9" defaultRowHeight="16.5"/>
  <cols>
    <col min="1" max="1" width="13.625" style="788" customWidth="1"/>
    <col min="2" max="2" width="5.625" style="788" customWidth="1"/>
    <col min="3" max="5" width="25.625" style="791" customWidth="1"/>
    <col min="6" max="6" width="25.625" style="814" customWidth="1"/>
    <col min="7" max="7" width="1.75" style="1040" customWidth="1"/>
    <col min="8" max="10" width="20.625" style="791" customWidth="1"/>
    <col min="11" max="11" width="20.625" style="814" customWidth="1"/>
    <col min="12" max="12" width="20.625" style="791" customWidth="1"/>
    <col min="13" max="13" width="20.625" style="814" customWidth="1"/>
    <col min="14" max="14" width="11.375" style="788" customWidth="1"/>
    <col min="15" max="16384" width="9" style="788"/>
  </cols>
  <sheetData>
    <row r="1" spans="1:15" s="787" customFormat="1" ht="30.2" customHeight="1">
      <c r="A1" s="2600" t="s">
        <v>2441</v>
      </c>
      <c r="B1" s="2600"/>
      <c r="C1" s="2600"/>
      <c r="D1" s="2600"/>
      <c r="E1" s="2600"/>
      <c r="F1" s="2600"/>
      <c r="G1" s="1034"/>
      <c r="H1" s="786" t="s">
        <v>2442</v>
      </c>
      <c r="I1" s="786"/>
      <c r="J1" s="786"/>
      <c r="K1" s="786"/>
      <c r="L1" s="786"/>
      <c r="M1" s="786"/>
    </row>
    <row r="2" spans="1:15" s="787" customFormat="1" ht="15" customHeight="1">
      <c r="A2" s="2601" t="s">
        <v>211</v>
      </c>
      <c r="B2" s="2601"/>
      <c r="C2" s="2601"/>
      <c r="D2" s="2601"/>
      <c r="E2" s="2601"/>
      <c r="F2" s="2601"/>
      <c r="G2" s="2601"/>
      <c r="H2" s="2601"/>
      <c r="I2" s="2601"/>
      <c r="J2" s="2601"/>
      <c r="K2" s="2601"/>
      <c r="L2" s="2601"/>
      <c r="M2" s="2601"/>
    </row>
    <row r="3" spans="1:15" ht="20.25" customHeight="1">
      <c r="B3" s="789"/>
      <c r="C3" s="790"/>
      <c r="E3" s="790"/>
      <c r="F3" s="792" t="s">
        <v>2443</v>
      </c>
      <c r="G3" s="1035"/>
      <c r="H3" s="793" t="s">
        <v>2444</v>
      </c>
      <c r="I3" s="794"/>
      <c r="J3" s="795"/>
      <c r="K3" s="796"/>
      <c r="L3" s="794"/>
      <c r="M3" s="1839"/>
      <c r="O3" s="797"/>
    </row>
    <row r="4" spans="1:15" s="597" customFormat="1" ht="21.2" customHeight="1">
      <c r="A4" s="2602" t="s">
        <v>2445</v>
      </c>
      <c r="B4" s="2603"/>
      <c r="C4" s="2608" t="s">
        <v>2446</v>
      </c>
      <c r="D4" s="2608"/>
      <c r="E4" s="2608"/>
      <c r="F4" s="2608"/>
      <c r="G4" s="1036"/>
      <c r="H4" s="2609" t="s">
        <v>2447</v>
      </c>
      <c r="I4" s="2608"/>
      <c r="J4" s="2608"/>
      <c r="K4" s="2608"/>
      <c r="L4" s="2610" t="s">
        <v>2448</v>
      </c>
      <c r="M4" s="2611"/>
    </row>
    <row r="5" spans="1:15" s="800" customFormat="1" ht="17.45" customHeight="1">
      <c r="A5" s="2604"/>
      <c r="B5" s="2605"/>
      <c r="C5" s="2612" t="s">
        <v>2449</v>
      </c>
      <c r="D5" s="2613"/>
      <c r="E5" s="2555"/>
      <c r="F5" s="2614" t="s">
        <v>2450</v>
      </c>
      <c r="G5" s="1037"/>
      <c r="H5" s="2616" t="s">
        <v>2449</v>
      </c>
      <c r="I5" s="2613"/>
      <c r="J5" s="2555"/>
      <c r="K5" s="2614" t="s">
        <v>2450</v>
      </c>
      <c r="L5" s="798" t="s">
        <v>2451</v>
      </c>
      <c r="M5" s="799" t="s">
        <v>2452</v>
      </c>
    </row>
    <row r="6" spans="1:15" s="597" customFormat="1" ht="21.75" customHeight="1">
      <c r="A6" s="2606"/>
      <c r="B6" s="2607"/>
      <c r="C6" s="598" t="s">
        <v>2453</v>
      </c>
      <c r="D6" s="598" t="s">
        <v>2454</v>
      </c>
      <c r="E6" s="598" t="s">
        <v>2455</v>
      </c>
      <c r="F6" s="2615"/>
      <c r="G6" s="1038"/>
      <c r="H6" s="1023" t="s">
        <v>2453</v>
      </c>
      <c r="I6" s="598" t="s">
        <v>2456</v>
      </c>
      <c r="J6" s="598" t="s">
        <v>2457</v>
      </c>
      <c r="K6" s="2615"/>
      <c r="L6" s="801" t="s">
        <v>2458</v>
      </c>
      <c r="M6" s="802" t="s">
        <v>2459</v>
      </c>
    </row>
    <row r="7" spans="1:15" ht="39.950000000000003" customHeight="1">
      <c r="A7" s="803" t="s">
        <v>1228</v>
      </c>
      <c r="B7" s="804"/>
      <c r="C7" s="805">
        <v>474</v>
      </c>
      <c r="D7" s="806">
        <v>257</v>
      </c>
      <c r="E7" s="806">
        <v>217</v>
      </c>
      <c r="F7" s="807">
        <v>2.623771145159862</v>
      </c>
      <c r="G7" s="807"/>
      <c r="H7" s="806">
        <v>752</v>
      </c>
      <c r="I7" s="806">
        <v>416</v>
      </c>
      <c r="J7" s="806">
        <v>336</v>
      </c>
      <c r="K7" s="808">
        <v>4.1626073864139581</v>
      </c>
      <c r="L7" s="775">
        <v>22</v>
      </c>
      <c r="M7" s="808">
        <v>12.177841000000001</v>
      </c>
    </row>
    <row r="8" spans="1:15" ht="39.950000000000003" customHeight="1">
      <c r="A8" s="803" t="s">
        <v>2460</v>
      </c>
      <c r="B8" s="804"/>
      <c r="C8" s="805">
        <v>81</v>
      </c>
      <c r="D8" s="806">
        <v>45</v>
      </c>
      <c r="E8" s="806">
        <v>36</v>
      </c>
      <c r="F8" s="807">
        <v>2.8178813706731605</v>
      </c>
      <c r="G8" s="807"/>
      <c r="H8" s="806">
        <v>124</v>
      </c>
      <c r="I8" s="806">
        <v>74</v>
      </c>
      <c r="J8" s="806">
        <v>50</v>
      </c>
      <c r="K8" s="808">
        <v>4.31379370325274</v>
      </c>
      <c r="L8" s="775">
        <v>4</v>
      </c>
      <c r="M8" s="808">
        <v>13.915464</v>
      </c>
    </row>
    <row r="9" spans="1:15" ht="39.950000000000003" customHeight="1">
      <c r="A9" s="803" t="s">
        <v>2461</v>
      </c>
      <c r="B9" s="804"/>
      <c r="C9" s="805">
        <v>60</v>
      </c>
      <c r="D9" s="806">
        <v>37</v>
      </c>
      <c r="E9" s="806">
        <v>23</v>
      </c>
      <c r="F9" s="807">
        <v>2.6474870935004193</v>
      </c>
      <c r="G9" s="807"/>
      <c r="H9" s="806">
        <v>101</v>
      </c>
      <c r="I9" s="806">
        <v>60</v>
      </c>
      <c r="J9" s="806">
        <v>41</v>
      </c>
      <c r="K9" s="808">
        <v>4.4566032740590389</v>
      </c>
      <c r="L9" s="776">
        <v>3</v>
      </c>
      <c r="M9" s="808">
        <v>13.237435</v>
      </c>
    </row>
    <row r="10" spans="1:15" ht="39.950000000000003" customHeight="1">
      <c r="A10" s="803" t="s">
        <v>2462</v>
      </c>
      <c r="B10" s="804"/>
      <c r="C10" s="805">
        <v>38</v>
      </c>
      <c r="D10" s="806">
        <v>14</v>
      </c>
      <c r="E10" s="806">
        <v>24</v>
      </c>
      <c r="F10" s="807">
        <v>1.683800070896845</v>
      </c>
      <c r="G10" s="807"/>
      <c r="H10" s="806">
        <v>69</v>
      </c>
      <c r="I10" s="806">
        <v>32</v>
      </c>
      <c r="J10" s="806">
        <v>37</v>
      </c>
      <c r="K10" s="808">
        <v>3.0574264445232187</v>
      </c>
      <c r="L10" s="776">
        <v>5</v>
      </c>
      <c r="M10" s="808">
        <v>22.155263999999999</v>
      </c>
    </row>
    <row r="11" spans="1:15" ht="39.950000000000003" customHeight="1">
      <c r="A11" s="803" t="s">
        <v>2463</v>
      </c>
      <c r="B11" s="804"/>
      <c r="C11" s="805">
        <v>38</v>
      </c>
      <c r="D11" s="806">
        <v>28</v>
      </c>
      <c r="E11" s="806">
        <v>10</v>
      </c>
      <c r="F11" s="807">
        <v>1.6875388578026467</v>
      </c>
      <c r="G11" s="807"/>
      <c r="H11" s="806">
        <v>66</v>
      </c>
      <c r="I11" s="806">
        <v>44</v>
      </c>
      <c r="J11" s="806">
        <v>22</v>
      </c>
      <c r="K11" s="808">
        <v>2.930988542499334</v>
      </c>
      <c r="L11" s="776">
        <v>0</v>
      </c>
      <c r="M11" s="808">
        <v>0</v>
      </c>
    </row>
    <row r="12" spans="1:15" ht="39.950000000000003" customHeight="1">
      <c r="A12" s="803" t="s">
        <v>2464</v>
      </c>
      <c r="B12" s="804"/>
      <c r="C12" s="805">
        <v>31</v>
      </c>
      <c r="D12" s="806">
        <v>16</v>
      </c>
      <c r="E12" s="806">
        <v>15</v>
      </c>
      <c r="F12" s="807">
        <v>2.5254582484725052</v>
      </c>
      <c r="G12" s="807"/>
      <c r="H12" s="806">
        <v>48</v>
      </c>
      <c r="I12" s="806">
        <v>26</v>
      </c>
      <c r="J12" s="806">
        <v>22</v>
      </c>
      <c r="K12" s="808">
        <v>3.910386965376782</v>
      </c>
      <c r="L12" s="776">
        <v>2</v>
      </c>
      <c r="M12" s="808">
        <v>16.293278999999998</v>
      </c>
    </row>
    <row r="13" spans="1:15" ht="39.950000000000003" customHeight="1">
      <c r="A13" s="803" t="s">
        <v>2465</v>
      </c>
      <c r="B13" s="804"/>
      <c r="C13" s="805">
        <v>79</v>
      </c>
      <c r="D13" s="806">
        <v>44</v>
      </c>
      <c r="E13" s="806">
        <v>35</v>
      </c>
      <c r="F13" s="807">
        <v>3.9419190659148744</v>
      </c>
      <c r="G13" s="807"/>
      <c r="H13" s="806">
        <v>111</v>
      </c>
      <c r="I13" s="806">
        <v>62</v>
      </c>
      <c r="J13" s="806">
        <v>49</v>
      </c>
      <c r="K13" s="808">
        <v>5.5386457761588739</v>
      </c>
      <c r="L13" s="776">
        <v>3</v>
      </c>
      <c r="M13" s="808">
        <v>14.969313</v>
      </c>
    </row>
    <row r="14" spans="1:15" ht="39.950000000000003" customHeight="1">
      <c r="A14" s="803" t="s">
        <v>2466</v>
      </c>
      <c r="B14" s="804"/>
      <c r="C14" s="805">
        <v>15</v>
      </c>
      <c r="D14" s="806">
        <v>6</v>
      </c>
      <c r="E14" s="806">
        <v>9</v>
      </c>
      <c r="F14" s="807">
        <v>4.890772742093251</v>
      </c>
      <c r="G14" s="807"/>
      <c r="H14" s="806">
        <v>23</v>
      </c>
      <c r="I14" s="806">
        <v>10</v>
      </c>
      <c r="J14" s="806">
        <v>13</v>
      </c>
      <c r="K14" s="808">
        <v>7.4991848712096507</v>
      </c>
      <c r="L14" s="776">
        <v>0</v>
      </c>
      <c r="M14" s="808">
        <v>0</v>
      </c>
    </row>
    <row r="15" spans="1:15" ht="39.950000000000003" customHeight="1">
      <c r="A15" s="803" t="s">
        <v>2467</v>
      </c>
      <c r="B15" s="804"/>
      <c r="C15" s="805">
        <v>11</v>
      </c>
      <c r="D15" s="806">
        <v>6</v>
      </c>
      <c r="E15" s="806">
        <v>5</v>
      </c>
      <c r="F15" s="807">
        <v>2.479711451758341</v>
      </c>
      <c r="G15" s="807"/>
      <c r="H15" s="806">
        <v>17</v>
      </c>
      <c r="I15" s="806">
        <v>9</v>
      </c>
      <c r="J15" s="806">
        <v>8</v>
      </c>
      <c r="K15" s="808">
        <v>3.8322813345356175</v>
      </c>
      <c r="L15" s="776">
        <v>1</v>
      </c>
      <c r="M15" s="808">
        <v>22.542831</v>
      </c>
    </row>
    <row r="16" spans="1:15" ht="39.950000000000003" customHeight="1">
      <c r="A16" s="803" t="s">
        <v>2468</v>
      </c>
      <c r="B16" s="804"/>
      <c r="C16" s="805">
        <v>8</v>
      </c>
      <c r="D16" s="806">
        <v>3</v>
      </c>
      <c r="E16" s="806">
        <v>5</v>
      </c>
      <c r="F16" s="807">
        <v>2.4009603841536613</v>
      </c>
      <c r="G16" s="807"/>
      <c r="H16" s="806">
        <v>11</v>
      </c>
      <c r="I16" s="806">
        <v>5</v>
      </c>
      <c r="J16" s="806">
        <v>6</v>
      </c>
      <c r="K16" s="808">
        <v>3.3013205282112845</v>
      </c>
      <c r="L16" s="776">
        <v>0</v>
      </c>
      <c r="M16" s="808">
        <v>0</v>
      </c>
    </row>
    <row r="17" spans="1:13" ht="39.950000000000003" customHeight="1">
      <c r="A17" s="803" t="s">
        <v>2469</v>
      </c>
      <c r="B17" s="804"/>
      <c r="C17" s="805">
        <v>21</v>
      </c>
      <c r="D17" s="806">
        <v>11</v>
      </c>
      <c r="E17" s="806">
        <v>10</v>
      </c>
      <c r="F17" s="807">
        <v>1.7050990581357583</v>
      </c>
      <c r="G17" s="807"/>
      <c r="H17" s="806">
        <v>29</v>
      </c>
      <c r="I17" s="806">
        <v>16</v>
      </c>
      <c r="J17" s="806">
        <v>13</v>
      </c>
      <c r="K17" s="808">
        <v>2.3546606040922375</v>
      </c>
      <c r="L17" s="776">
        <v>1</v>
      </c>
      <c r="M17" s="808">
        <v>8.1195190000000004</v>
      </c>
    </row>
    <row r="18" spans="1:13" ht="39.950000000000003" customHeight="1">
      <c r="A18" s="803" t="s">
        <v>2470</v>
      </c>
      <c r="B18" s="804"/>
      <c r="C18" s="805">
        <v>6</v>
      </c>
      <c r="D18" s="806">
        <v>3</v>
      </c>
      <c r="E18" s="806">
        <v>3</v>
      </c>
      <c r="F18" s="807">
        <v>1.8650917003419334</v>
      </c>
      <c r="G18" s="807"/>
      <c r="H18" s="806">
        <v>11</v>
      </c>
      <c r="I18" s="806">
        <v>6</v>
      </c>
      <c r="J18" s="806">
        <v>5</v>
      </c>
      <c r="K18" s="808">
        <v>3.4193347839602115</v>
      </c>
      <c r="L18" s="776">
        <v>0</v>
      </c>
      <c r="M18" s="808">
        <v>0</v>
      </c>
    </row>
    <row r="19" spans="1:13" ht="39.950000000000003" customHeight="1">
      <c r="A19" s="803" t="s">
        <v>2471</v>
      </c>
      <c r="B19" s="804"/>
      <c r="C19" s="805">
        <v>3</v>
      </c>
      <c r="D19" s="806">
        <v>2</v>
      </c>
      <c r="E19" s="806">
        <v>1</v>
      </c>
      <c r="F19" s="807">
        <v>0.73421439060205584</v>
      </c>
      <c r="G19" s="807"/>
      <c r="H19" s="806">
        <v>14</v>
      </c>
      <c r="I19" s="806">
        <v>10</v>
      </c>
      <c r="J19" s="806">
        <v>4</v>
      </c>
      <c r="K19" s="808">
        <v>3.4263338228095939</v>
      </c>
      <c r="L19" s="775">
        <v>1</v>
      </c>
      <c r="M19" s="808">
        <v>24.473813</v>
      </c>
    </row>
    <row r="20" spans="1:13" ht="39.950000000000003" customHeight="1">
      <c r="A20" s="803" t="s">
        <v>2472</v>
      </c>
      <c r="B20" s="804"/>
      <c r="C20" s="805">
        <v>9</v>
      </c>
      <c r="D20" s="806">
        <v>4</v>
      </c>
      <c r="E20" s="806">
        <v>5</v>
      </c>
      <c r="F20" s="807">
        <v>3.5115099492781896</v>
      </c>
      <c r="G20" s="807"/>
      <c r="H20" s="806">
        <v>16</v>
      </c>
      <c r="I20" s="806">
        <v>7</v>
      </c>
      <c r="J20" s="806">
        <v>9</v>
      </c>
      <c r="K20" s="808">
        <v>6.2426843542723374</v>
      </c>
      <c r="L20" s="775">
        <v>0</v>
      </c>
      <c r="M20" s="808">
        <v>0</v>
      </c>
    </row>
    <row r="21" spans="1:13" ht="39.950000000000003" customHeight="1">
      <c r="A21" s="803" t="s">
        <v>2473</v>
      </c>
      <c r="B21" s="804"/>
      <c r="C21" s="805">
        <v>25</v>
      </c>
      <c r="D21" s="806">
        <v>10</v>
      </c>
      <c r="E21" s="806">
        <v>15</v>
      </c>
      <c r="F21" s="807">
        <v>5.3914168643519513</v>
      </c>
      <c r="G21" s="807"/>
      <c r="H21" s="806">
        <v>35</v>
      </c>
      <c r="I21" s="806">
        <v>14</v>
      </c>
      <c r="J21" s="806">
        <v>21</v>
      </c>
      <c r="K21" s="808">
        <v>7.5479836100927322</v>
      </c>
      <c r="L21" s="775">
        <v>0</v>
      </c>
      <c r="M21" s="808">
        <v>0</v>
      </c>
    </row>
    <row r="22" spans="1:13" ht="39.950000000000003" customHeight="1">
      <c r="A22" s="803" t="s">
        <v>2474</v>
      </c>
      <c r="B22" s="804"/>
      <c r="C22" s="805">
        <v>3</v>
      </c>
      <c r="D22" s="806">
        <v>0</v>
      </c>
      <c r="E22" s="806">
        <v>3</v>
      </c>
      <c r="F22" s="807">
        <v>2.0040080160320639</v>
      </c>
      <c r="G22" s="807"/>
      <c r="H22" s="806">
        <v>9</v>
      </c>
      <c r="I22" s="806">
        <v>3</v>
      </c>
      <c r="J22" s="806">
        <v>6</v>
      </c>
      <c r="K22" s="808">
        <v>6.0120240480961922</v>
      </c>
      <c r="L22" s="775">
        <v>1</v>
      </c>
      <c r="M22" s="808">
        <v>66.800267000000005</v>
      </c>
    </row>
    <row r="23" spans="1:13" ht="39.950000000000003" customHeight="1">
      <c r="A23" s="803" t="s">
        <v>2475</v>
      </c>
      <c r="B23" s="804"/>
      <c r="C23" s="805">
        <v>20</v>
      </c>
      <c r="D23" s="806">
        <v>14</v>
      </c>
      <c r="E23" s="806">
        <v>6</v>
      </c>
      <c r="F23" s="807">
        <v>8.3090984628167845</v>
      </c>
      <c r="G23" s="807"/>
      <c r="H23" s="806">
        <v>24</v>
      </c>
      <c r="I23" s="806">
        <v>16</v>
      </c>
      <c r="J23" s="806">
        <v>8</v>
      </c>
      <c r="K23" s="808">
        <v>9.9709181553801418</v>
      </c>
      <c r="L23" s="775">
        <v>1</v>
      </c>
      <c r="M23" s="808">
        <v>41.545492000000003</v>
      </c>
    </row>
    <row r="24" spans="1:13" ht="39.950000000000003" customHeight="1">
      <c r="A24" s="803" t="s">
        <v>2476</v>
      </c>
      <c r="B24" s="804"/>
      <c r="C24" s="805">
        <v>3</v>
      </c>
      <c r="D24" s="806">
        <v>1</v>
      </c>
      <c r="E24" s="806">
        <v>2</v>
      </c>
      <c r="F24" s="807">
        <v>3.4285714285714284</v>
      </c>
      <c r="G24" s="807"/>
      <c r="H24" s="806">
        <v>5</v>
      </c>
      <c r="I24" s="806">
        <v>2</v>
      </c>
      <c r="J24" s="806">
        <v>3</v>
      </c>
      <c r="K24" s="808">
        <v>5.7142857142857144</v>
      </c>
      <c r="L24" s="775">
        <v>0</v>
      </c>
      <c r="M24" s="808">
        <v>0</v>
      </c>
    </row>
    <row r="25" spans="1:13" ht="39.950000000000003" customHeight="1">
      <c r="A25" s="803" t="s">
        <v>2477</v>
      </c>
      <c r="B25" s="804"/>
      <c r="C25" s="805">
        <v>7</v>
      </c>
      <c r="D25" s="806">
        <v>6</v>
      </c>
      <c r="E25" s="806">
        <v>1</v>
      </c>
      <c r="F25" s="807">
        <v>3.1919744642042862</v>
      </c>
      <c r="G25" s="807"/>
      <c r="H25" s="806">
        <v>12</v>
      </c>
      <c r="I25" s="806">
        <v>8</v>
      </c>
      <c r="J25" s="806">
        <v>4</v>
      </c>
      <c r="K25" s="808">
        <v>5.4719562243502056</v>
      </c>
      <c r="L25" s="775">
        <v>0</v>
      </c>
      <c r="M25" s="808">
        <v>0</v>
      </c>
    </row>
    <row r="26" spans="1:13" ht="39.950000000000003" customHeight="1">
      <c r="A26" s="803" t="s">
        <v>2478</v>
      </c>
      <c r="B26" s="804"/>
      <c r="C26" s="805">
        <v>7</v>
      </c>
      <c r="D26" s="806">
        <v>4</v>
      </c>
      <c r="E26" s="806">
        <v>3</v>
      </c>
      <c r="F26" s="807">
        <v>1.7658930373360242</v>
      </c>
      <c r="G26" s="807"/>
      <c r="H26" s="806">
        <v>13</v>
      </c>
      <c r="I26" s="806">
        <v>7</v>
      </c>
      <c r="J26" s="806">
        <v>6</v>
      </c>
      <c r="K26" s="808">
        <v>3.2795156407669022</v>
      </c>
      <c r="L26" s="775">
        <v>0</v>
      </c>
      <c r="M26" s="808">
        <v>0</v>
      </c>
    </row>
    <row r="27" spans="1:13" ht="39.950000000000003" customHeight="1">
      <c r="A27" s="803" t="s">
        <v>2479</v>
      </c>
      <c r="B27" s="804"/>
      <c r="C27" s="805">
        <v>6</v>
      </c>
      <c r="D27" s="806">
        <v>2</v>
      </c>
      <c r="E27" s="806">
        <v>4</v>
      </c>
      <c r="F27" s="807">
        <v>3.2034169781099839</v>
      </c>
      <c r="G27" s="807"/>
      <c r="H27" s="806">
        <v>11</v>
      </c>
      <c r="I27" s="806">
        <v>4</v>
      </c>
      <c r="J27" s="806">
        <v>7</v>
      </c>
      <c r="K27" s="808">
        <v>5.8729311265349704</v>
      </c>
      <c r="L27" s="775">
        <v>0</v>
      </c>
      <c r="M27" s="808">
        <v>0</v>
      </c>
    </row>
    <row r="28" spans="1:13" ht="39.950000000000003" customHeight="1">
      <c r="A28" s="803" t="s">
        <v>2480</v>
      </c>
      <c r="B28" s="804"/>
      <c r="C28" s="805">
        <v>3</v>
      </c>
      <c r="D28" s="806">
        <v>1</v>
      </c>
      <c r="E28" s="806">
        <v>2</v>
      </c>
      <c r="F28" s="807">
        <v>2.407704654895666</v>
      </c>
      <c r="G28" s="807"/>
      <c r="H28" s="806">
        <v>3</v>
      </c>
      <c r="I28" s="806">
        <v>1</v>
      </c>
      <c r="J28" s="806">
        <v>2</v>
      </c>
      <c r="K28" s="808">
        <v>2.407704654895666</v>
      </c>
      <c r="L28" s="775">
        <v>0</v>
      </c>
      <c r="M28" s="808">
        <v>0</v>
      </c>
    </row>
    <row r="29" spans="1:13" s="809" customFormat="1" ht="39.950000000000003" customHeight="1">
      <c r="A29" s="1840" t="s">
        <v>2481</v>
      </c>
      <c r="B29" s="1841"/>
      <c r="C29" s="1842">
        <v>0</v>
      </c>
      <c r="D29" s="1843">
        <v>0</v>
      </c>
      <c r="E29" s="1843">
        <v>0</v>
      </c>
      <c r="F29" s="1844">
        <v>0</v>
      </c>
      <c r="G29" s="1845"/>
      <c r="H29" s="1843">
        <v>0</v>
      </c>
      <c r="I29" s="1843">
        <v>0</v>
      </c>
      <c r="J29" s="1843">
        <v>0</v>
      </c>
      <c r="K29" s="1846">
        <v>0</v>
      </c>
      <c r="L29" s="780">
        <v>0</v>
      </c>
      <c r="M29" s="1846">
        <v>0</v>
      </c>
    </row>
    <row r="30" spans="1:13" ht="30" customHeight="1">
      <c r="A30" s="810"/>
      <c r="B30" s="811"/>
      <c r="C30" s="812"/>
      <c r="D30" s="812"/>
      <c r="E30" s="813"/>
      <c r="F30" s="813"/>
      <c r="G30" s="1039"/>
      <c r="H30" s="812"/>
      <c r="I30" s="813"/>
      <c r="J30" s="813"/>
      <c r="K30" s="813"/>
      <c r="L30" s="812"/>
      <c r="M30" s="1396"/>
    </row>
    <row r="31" spans="1:13" ht="6" customHeight="1"/>
  </sheetData>
  <mergeCells count="10">
    <mergeCell ref="A1:F1"/>
    <mergeCell ref="A2:M2"/>
    <mergeCell ref="A4:B6"/>
    <mergeCell ref="C4:F4"/>
    <mergeCell ref="H4:K4"/>
    <mergeCell ref="L4:M4"/>
    <mergeCell ref="C5:E5"/>
    <mergeCell ref="F5:F6"/>
    <mergeCell ref="H5:J5"/>
    <mergeCell ref="K5:K6"/>
  </mergeCells>
  <phoneticPr fontId="5" type="noConversion"/>
  <pageMargins left="0.9055118110236221" right="0.70866141732283472" top="0.98425196850393704" bottom="0.43307086614173229" header="0.51181102362204722" footer="0.51181102362204722"/>
  <pageSetup paperSize="9" scale="62" orientation="portrait" r:id="rId1"/>
  <headerFooter alignWithMargins="0"/>
  <colBreaks count="1" manualBreakCount="1">
    <brk id="7" max="28"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showGridLines="0" view="pageBreakPreview" zoomScale="90" zoomScaleSheetLayoutView="90" workbookViewId="0">
      <selection activeCell="M8" sqref="M8"/>
    </sheetView>
  </sheetViews>
  <sheetFormatPr defaultColWidth="9" defaultRowHeight="16.5"/>
  <cols>
    <col min="1" max="1" width="22.625" style="788" customWidth="1"/>
    <col min="2" max="4" width="22.625" style="791" customWidth="1"/>
    <col min="5" max="5" width="2.75" style="829" customWidth="1"/>
    <col min="6" max="9" width="22.625" style="791" customWidth="1"/>
    <col min="10" max="16384" width="9" style="788"/>
  </cols>
  <sheetData>
    <row r="1" spans="1:11" s="787" customFormat="1" ht="30.2" customHeight="1">
      <c r="B1" s="786"/>
      <c r="C1" s="786"/>
      <c r="D1" s="1783" t="s">
        <v>2482</v>
      </c>
      <c r="E1" s="1034"/>
      <c r="F1" s="786" t="s">
        <v>2483</v>
      </c>
      <c r="G1" s="786"/>
      <c r="H1" s="786"/>
      <c r="I1" s="786"/>
    </row>
    <row r="2" spans="1:11" s="787" customFormat="1" ht="15" customHeight="1">
      <c r="A2" s="2601" t="s">
        <v>211</v>
      </c>
      <c r="B2" s="2601"/>
      <c r="C2" s="2601"/>
      <c r="D2" s="2601"/>
      <c r="E2" s="2601"/>
      <c r="F2" s="2601"/>
      <c r="G2" s="2601"/>
      <c r="H2" s="2601"/>
      <c r="I2" s="2601"/>
    </row>
    <row r="3" spans="1:11" ht="20.25" customHeight="1">
      <c r="B3" s="790"/>
      <c r="C3" s="790"/>
      <c r="D3" s="815" t="s">
        <v>2484</v>
      </c>
      <c r="E3" s="1042"/>
      <c r="F3" s="816" t="s">
        <v>2485</v>
      </c>
      <c r="G3" s="817"/>
      <c r="H3" s="795"/>
      <c r="I3" s="1839" t="s">
        <v>2486</v>
      </c>
    </row>
    <row r="4" spans="1:11" s="597" customFormat="1" ht="24" customHeight="1">
      <c r="A4" s="2602" t="s">
        <v>2487</v>
      </c>
      <c r="B4" s="2608" t="s">
        <v>2488</v>
      </c>
      <c r="C4" s="2608"/>
      <c r="D4" s="2608"/>
      <c r="E4" s="1036"/>
      <c r="F4" s="2609" t="s">
        <v>2489</v>
      </c>
      <c r="G4" s="2608"/>
      <c r="H4" s="2608"/>
      <c r="I4" s="1784" t="s">
        <v>2490</v>
      </c>
    </row>
    <row r="5" spans="1:11" s="800" customFormat="1" ht="1.5" customHeight="1">
      <c r="A5" s="2604"/>
      <c r="B5" s="2617"/>
      <c r="C5" s="2617"/>
      <c r="D5" s="2617"/>
      <c r="E5" s="1043"/>
      <c r="F5" s="2618"/>
      <c r="G5" s="2617"/>
      <c r="H5" s="2617"/>
      <c r="I5" s="818"/>
    </row>
    <row r="6" spans="1:11" s="597" customFormat="1" ht="24" customHeight="1">
      <c r="A6" s="2606"/>
      <c r="B6" s="819" t="s">
        <v>2491</v>
      </c>
      <c r="C6" s="819" t="s">
        <v>2492</v>
      </c>
      <c r="D6" s="819" t="s">
        <v>2493</v>
      </c>
      <c r="E6" s="1044"/>
      <c r="F6" s="1041" t="s">
        <v>2494</v>
      </c>
      <c r="G6" s="801" t="s">
        <v>2495</v>
      </c>
      <c r="H6" s="801" t="s">
        <v>2496</v>
      </c>
      <c r="I6" s="598" t="s">
        <v>2497</v>
      </c>
    </row>
    <row r="7" spans="1:11" ht="60" customHeight="1">
      <c r="A7" s="820" t="s">
        <v>2498</v>
      </c>
      <c r="B7" s="821">
        <v>474</v>
      </c>
      <c r="C7" s="822">
        <v>257</v>
      </c>
      <c r="D7" s="822">
        <v>217</v>
      </c>
      <c r="E7" s="822"/>
      <c r="F7" s="822">
        <v>752</v>
      </c>
      <c r="G7" s="822">
        <v>416</v>
      </c>
      <c r="H7" s="822">
        <v>336</v>
      </c>
      <c r="I7" s="822">
        <v>22</v>
      </c>
    </row>
    <row r="8" spans="1:11" ht="60" customHeight="1">
      <c r="A8" s="823" t="s">
        <v>2499</v>
      </c>
      <c r="B8" s="821">
        <v>36</v>
      </c>
      <c r="C8" s="822">
        <v>18</v>
      </c>
      <c r="D8" s="824">
        <v>18</v>
      </c>
      <c r="E8" s="824"/>
      <c r="F8" s="822">
        <v>66</v>
      </c>
      <c r="G8" s="824">
        <v>36</v>
      </c>
      <c r="H8" s="824">
        <v>30</v>
      </c>
      <c r="I8" s="824">
        <v>2</v>
      </c>
      <c r="J8" s="809"/>
      <c r="K8" s="809"/>
    </row>
    <row r="9" spans="1:11" ht="60" customHeight="1">
      <c r="A9" s="823" t="s">
        <v>2500</v>
      </c>
      <c r="B9" s="821">
        <v>42</v>
      </c>
      <c r="C9" s="822">
        <v>22</v>
      </c>
      <c r="D9" s="824">
        <v>20</v>
      </c>
      <c r="E9" s="824"/>
      <c r="F9" s="822">
        <v>72</v>
      </c>
      <c r="G9" s="824">
        <v>45</v>
      </c>
      <c r="H9" s="824">
        <v>27</v>
      </c>
      <c r="I9" s="824">
        <v>1</v>
      </c>
      <c r="J9" s="809"/>
      <c r="K9" s="809"/>
    </row>
    <row r="10" spans="1:11" ht="60" customHeight="1">
      <c r="A10" s="823" t="s">
        <v>2501</v>
      </c>
      <c r="B10" s="821">
        <v>36</v>
      </c>
      <c r="C10" s="822">
        <v>16</v>
      </c>
      <c r="D10" s="824">
        <v>20</v>
      </c>
      <c r="E10" s="824"/>
      <c r="F10" s="822">
        <v>56</v>
      </c>
      <c r="G10" s="824">
        <v>24</v>
      </c>
      <c r="H10" s="824">
        <v>32</v>
      </c>
      <c r="I10" s="824">
        <v>2</v>
      </c>
      <c r="J10" s="809"/>
      <c r="K10" s="809"/>
    </row>
    <row r="11" spans="1:11" ht="60" customHeight="1">
      <c r="A11" s="823" t="s">
        <v>2502</v>
      </c>
      <c r="B11" s="821">
        <v>34</v>
      </c>
      <c r="C11" s="822">
        <v>17</v>
      </c>
      <c r="D11" s="824">
        <v>17</v>
      </c>
      <c r="E11" s="824"/>
      <c r="F11" s="822">
        <v>50</v>
      </c>
      <c r="G11" s="824">
        <v>25</v>
      </c>
      <c r="H11" s="824">
        <v>25</v>
      </c>
      <c r="I11" s="824">
        <v>0</v>
      </c>
      <c r="J11" s="809"/>
      <c r="K11" s="809"/>
    </row>
    <row r="12" spans="1:11" ht="60" customHeight="1">
      <c r="A12" s="823" t="s">
        <v>2503</v>
      </c>
      <c r="B12" s="821">
        <v>42</v>
      </c>
      <c r="C12" s="822">
        <v>24</v>
      </c>
      <c r="D12" s="824">
        <v>18</v>
      </c>
      <c r="E12" s="824"/>
      <c r="F12" s="822">
        <v>60</v>
      </c>
      <c r="G12" s="824">
        <v>32</v>
      </c>
      <c r="H12" s="824">
        <v>28</v>
      </c>
      <c r="I12" s="824">
        <v>3</v>
      </c>
      <c r="J12" s="809"/>
      <c r="K12" s="809"/>
    </row>
    <row r="13" spans="1:11" ht="60" customHeight="1">
      <c r="A13" s="823" t="s">
        <v>2504</v>
      </c>
      <c r="B13" s="821">
        <v>54</v>
      </c>
      <c r="C13" s="822">
        <v>32</v>
      </c>
      <c r="D13" s="824">
        <v>22</v>
      </c>
      <c r="E13" s="824"/>
      <c r="F13" s="822">
        <v>78</v>
      </c>
      <c r="G13" s="824">
        <v>50</v>
      </c>
      <c r="H13" s="824">
        <v>28</v>
      </c>
      <c r="I13" s="824">
        <v>5</v>
      </c>
      <c r="J13" s="809"/>
      <c r="K13" s="809"/>
    </row>
    <row r="14" spans="1:11" ht="60" customHeight="1">
      <c r="A14" s="823" t="s">
        <v>2505</v>
      </c>
      <c r="B14" s="821">
        <v>46</v>
      </c>
      <c r="C14" s="822">
        <v>23</v>
      </c>
      <c r="D14" s="824">
        <v>23</v>
      </c>
      <c r="E14" s="824"/>
      <c r="F14" s="822">
        <v>67</v>
      </c>
      <c r="G14" s="824">
        <v>37</v>
      </c>
      <c r="H14" s="824">
        <v>30</v>
      </c>
      <c r="I14" s="824">
        <v>1</v>
      </c>
      <c r="J14" s="809"/>
      <c r="K14" s="809"/>
    </row>
    <row r="15" spans="1:11" ht="60" customHeight="1">
      <c r="A15" s="823" t="s">
        <v>2506</v>
      </c>
      <c r="B15" s="821">
        <v>38</v>
      </c>
      <c r="C15" s="822">
        <v>20</v>
      </c>
      <c r="D15" s="824">
        <v>18</v>
      </c>
      <c r="E15" s="824"/>
      <c r="F15" s="822">
        <v>63</v>
      </c>
      <c r="G15" s="824">
        <v>34</v>
      </c>
      <c r="H15" s="824">
        <v>29</v>
      </c>
      <c r="I15" s="824">
        <v>1</v>
      </c>
      <c r="J15" s="809"/>
      <c r="K15" s="809"/>
    </row>
    <row r="16" spans="1:11" ht="60" customHeight="1">
      <c r="A16" s="823" t="s">
        <v>2507</v>
      </c>
      <c r="B16" s="821">
        <v>47</v>
      </c>
      <c r="C16" s="822">
        <v>25</v>
      </c>
      <c r="D16" s="824">
        <v>22</v>
      </c>
      <c r="E16" s="824"/>
      <c r="F16" s="822">
        <v>65</v>
      </c>
      <c r="G16" s="824">
        <v>34</v>
      </c>
      <c r="H16" s="824">
        <v>31</v>
      </c>
      <c r="I16" s="824">
        <v>3</v>
      </c>
      <c r="J16" s="809"/>
      <c r="K16" s="809"/>
    </row>
    <row r="17" spans="1:11" ht="60" customHeight="1">
      <c r="A17" s="823" t="s">
        <v>2508</v>
      </c>
      <c r="B17" s="821">
        <v>28</v>
      </c>
      <c r="C17" s="822">
        <v>18</v>
      </c>
      <c r="D17" s="824">
        <v>10</v>
      </c>
      <c r="E17" s="824"/>
      <c r="F17" s="822">
        <v>58</v>
      </c>
      <c r="G17" s="824">
        <v>34</v>
      </c>
      <c r="H17" s="824">
        <v>24</v>
      </c>
      <c r="I17" s="824">
        <v>2</v>
      </c>
      <c r="J17" s="809"/>
      <c r="K17" s="809"/>
    </row>
    <row r="18" spans="1:11" ht="60" customHeight="1">
      <c r="A18" s="823" t="s">
        <v>2509</v>
      </c>
      <c r="B18" s="821">
        <v>34</v>
      </c>
      <c r="C18" s="822">
        <v>16</v>
      </c>
      <c r="D18" s="824">
        <v>18</v>
      </c>
      <c r="E18" s="824"/>
      <c r="F18" s="822">
        <v>59</v>
      </c>
      <c r="G18" s="824">
        <v>31</v>
      </c>
      <c r="H18" s="824">
        <v>28</v>
      </c>
      <c r="I18" s="824">
        <v>0</v>
      </c>
      <c r="J18" s="809"/>
      <c r="K18" s="809"/>
    </row>
    <row r="19" spans="1:11" ht="60" customHeight="1">
      <c r="A19" s="825" t="s">
        <v>2510</v>
      </c>
      <c r="B19" s="826">
        <v>37</v>
      </c>
      <c r="C19" s="827">
        <v>26</v>
      </c>
      <c r="D19" s="828">
        <v>11</v>
      </c>
      <c r="E19" s="824"/>
      <c r="F19" s="827">
        <v>58</v>
      </c>
      <c r="G19" s="828">
        <v>34</v>
      </c>
      <c r="H19" s="828">
        <v>24</v>
      </c>
      <c r="I19" s="828">
        <v>2</v>
      </c>
      <c r="J19" s="809"/>
      <c r="K19" s="809"/>
    </row>
    <row r="20" spans="1:11">
      <c r="D20" s="829"/>
      <c r="F20" s="829"/>
      <c r="G20" s="829"/>
      <c r="H20" s="829"/>
      <c r="I20" s="829"/>
      <c r="J20" s="809"/>
      <c r="K20" s="809"/>
    </row>
    <row r="21" spans="1:11">
      <c r="D21" s="829"/>
      <c r="F21" s="829"/>
      <c r="G21" s="829"/>
      <c r="H21" s="829"/>
      <c r="I21" s="829"/>
      <c r="J21" s="809"/>
      <c r="K21" s="809"/>
    </row>
    <row r="22" spans="1:11">
      <c r="D22" s="829"/>
      <c r="F22" s="829"/>
      <c r="G22" s="829"/>
      <c r="H22" s="829"/>
      <c r="I22" s="829"/>
      <c r="J22" s="809"/>
      <c r="K22" s="809"/>
    </row>
    <row r="23" spans="1:11">
      <c r="D23" s="829"/>
      <c r="F23" s="829"/>
      <c r="G23" s="829"/>
      <c r="H23" s="829"/>
      <c r="I23" s="829"/>
      <c r="J23" s="809"/>
      <c r="K23" s="809"/>
    </row>
    <row r="24" spans="1:11">
      <c r="D24" s="829"/>
      <c r="F24" s="829"/>
      <c r="G24" s="829"/>
      <c r="H24" s="829"/>
      <c r="I24" s="829"/>
      <c r="J24" s="809"/>
      <c r="K24" s="809"/>
    </row>
    <row r="25" spans="1:11">
      <c r="D25" s="829"/>
      <c r="F25" s="829"/>
      <c r="G25" s="829"/>
      <c r="H25" s="829"/>
      <c r="I25" s="829"/>
      <c r="J25" s="809"/>
      <c r="K25" s="809"/>
    </row>
    <row r="26" spans="1:11">
      <c r="D26" s="829"/>
      <c r="F26" s="829"/>
      <c r="G26" s="829"/>
      <c r="H26" s="829"/>
      <c r="I26" s="829"/>
      <c r="J26" s="809"/>
      <c r="K26" s="809"/>
    </row>
    <row r="27" spans="1:11">
      <c r="D27" s="829"/>
      <c r="F27" s="829"/>
      <c r="G27" s="829"/>
      <c r="H27" s="829"/>
      <c r="I27" s="829"/>
      <c r="J27" s="809"/>
      <c r="K27" s="809"/>
    </row>
    <row r="28" spans="1:11">
      <c r="D28" s="829"/>
      <c r="F28" s="829"/>
      <c r="G28" s="829"/>
      <c r="H28" s="829"/>
      <c r="I28" s="829"/>
      <c r="J28" s="809"/>
      <c r="K28" s="809"/>
    </row>
    <row r="29" spans="1:11">
      <c r="D29" s="829"/>
      <c r="F29" s="829"/>
      <c r="G29" s="829"/>
      <c r="H29" s="829"/>
      <c r="I29" s="829"/>
      <c r="J29" s="809"/>
      <c r="K29" s="809"/>
    </row>
    <row r="30" spans="1:11">
      <c r="D30" s="829"/>
      <c r="F30" s="829"/>
      <c r="G30" s="829"/>
      <c r="H30" s="829"/>
      <c r="I30" s="829"/>
      <c r="J30" s="809"/>
      <c r="K30" s="809"/>
    </row>
    <row r="31" spans="1:11">
      <c r="D31" s="829"/>
      <c r="F31" s="829"/>
      <c r="G31" s="829"/>
      <c r="H31" s="829"/>
      <c r="I31" s="829"/>
      <c r="J31" s="809"/>
      <c r="K31" s="809"/>
    </row>
    <row r="32" spans="1:11">
      <c r="D32" s="829"/>
      <c r="F32" s="829"/>
      <c r="G32" s="829"/>
      <c r="H32" s="829"/>
      <c r="I32" s="829"/>
      <c r="J32" s="809"/>
      <c r="K32" s="809"/>
    </row>
    <row r="33" spans="4:11" s="788" customFormat="1">
      <c r="D33" s="829"/>
      <c r="E33" s="829"/>
      <c r="F33" s="829"/>
      <c r="G33" s="829"/>
      <c r="H33" s="829"/>
      <c r="I33" s="829"/>
      <c r="J33" s="809"/>
      <c r="K33" s="809"/>
    </row>
    <row r="34" spans="4:11" s="788" customFormat="1">
      <c r="D34" s="829"/>
      <c r="E34" s="829"/>
      <c r="F34" s="791"/>
      <c r="G34" s="791"/>
      <c r="H34" s="791"/>
      <c r="I34" s="791"/>
    </row>
  </sheetData>
  <mergeCells count="6">
    <mergeCell ref="A2:I2"/>
    <mergeCell ref="A4:A6"/>
    <mergeCell ref="B4:D4"/>
    <mergeCell ref="F4:H4"/>
    <mergeCell ref="B5:D5"/>
    <mergeCell ref="F5:H5"/>
  </mergeCells>
  <phoneticPr fontId="5" type="noConversion"/>
  <pageMargins left="1.0629921259842521" right="1.0629921259842521" top="0.6692913385826772" bottom="0.43307086614173229" header="0.51181102362204722" footer="0.51181102362204722"/>
  <pageSetup paperSize="9" scale="78" orientation="portrait" r:id="rId1"/>
  <headerFooter alignWithMargins="0"/>
  <colBreaks count="1" manualBreakCount="1">
    <brk id="5" max="18"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view="pageBreakPreview" zoomScale="90" zoomScaleNormal="100" zoomScaleSheetLayoutView="90" workbookViewId="0"/>
  </sheetViews>
  <sheetFormatPr defaultColWidth="9" defaultRowHeight="12.75"/>
  <cols>
    <col min="1" max="1" width="14.75" style="1401" customWidth="1"/>
    <col min="2" max="2" width="3.25" style="1401" bestFit="1" customWidth="1"/>
    <col min="3" max="14" width="8" style="1417" customWidth="1"/>
    <col min="15" max="15" width="1.625" style="1418" customWidth="1"/>
    <col min="16" max="26" width="10.125" style="1417" customWidth="1"/>
    <col min="27" max="16384" width="9" style="1417"/>
  </cols>
  <sheetData>
    <row r="1" spans="1:27" s="1397" customFormat="1" ht="30.2" customHeight="1">
      <c r="N1" s="1398" t="s">
        <v>2511</v>
      </c>
      <c r="O1" s="1399"/>
      <c r="P1" s="1397" t="s">
        <v>2512</v>
      </c>
      <c r="AA1" s="1400"/>
    </row>
    <row r="2" spans="1:27" s="1401" customFormat="1" ht="15" customHeight="1">
      <c r="B2" s="1402"/>
      <c r="C2" s="1402"/>
      <c r="D2" s="1402"/>
      <c r="E2" s="1402"/>
      <c r="F2" s="1402"/>
      <c r="G2" s="1402"/>
      <c r="H2" s="1402"/>
      <c r="I2" s="1402"/>
      <c r="J2" s="1402"/>
      <c r="K2" s="1402"/>
      <c r="L2" s="1402"/>
      <c r="M2" s="1402"/>
      <c r="Q2" s="1402"/>
      <c r="R2" s="1402"/>
      <c r="S2" s="1402"/>
      <c r="T2" s="1402"/>
      <c r="U2" s="1402"/>
      <c r="V2" s="1402"/>
      <c r="W2" s="1402"/>
      <c r="X2" s="1402"/>
      <c r="Y2" s="1402"/>
      <c r="Z2" s="1402"/>
      <c r="AA2" s="1403"/>
    </row>
    <row r="3" spans="1:27" s="1847" customFormat="1" ht="20.25" customHeight="1" thickBot="1">
      <c r="A3" s="1402"/>
      <c r="N3" s="1404" t="s">
        <v>2513</v>
      </c>
      <c r="O3" s="1405"/>
      <c r="P3" s="1406" t="s">
        <v>2263</v>
      </c>
      <c r="Y3" s="2625" t="s">
        <v>13</v>
      </c>
      <c r="Z3" s="2625"/>
      <c r="AA3" s="1848"/>
    </row>
    <row r="4" spans="1:27" s="14" customFormat="1" ht="12" customHeight="1">
      <c r="A4" s="2626" t="s">
        <v>2514</v>
      </c>
      <c r="B4" s="2627"/>
      <c r="C4" s="2619" t="s">
        <v>2515</v>
      </c>
      <c r="D4" s="2619" t="s">
        <v>2336</v>
      </c>
      <c r="E4" s="2619" t="s">
        <v>2337</v>
      </c>
      <c r="F4" s="2619" t="s">
        <v>2338</v>
      </c>
      <c r="G4" s="2619" t="s">
        <v>2339</v>
      </c>
      <c r="H4" s="2619" t="s">
        <v>2340</v>
      </c>
      <c r="I4" s="2619" t="s">
        <v>2341</v>
      </c>
      <c r="J4" s="2619" t="s">
        <v>2342</v>
      </c>
      <c r="K4" s="2619" t="s">
        <v>2343</v>
      </c>
      <c r="L4" s="2619" t="s">
        <v>2344</v>
      </c>
      <c r="M4" s="2619" t="s">
        <v>2345</v>
      </c>
      <c r="N4" s="2619" t="s">
        <v>2346</v>
      </c>
      <c r="O4" s="1045"/>
      <c r="P4" s="2632" t="s">
        <v>2347</v>
      </c>
      <c r="Q4" s="2619" t="s">
        <v>2348</v>
      </c>
      <c r="R4" s="2619" t="s">
        <v>2349</v>
      </c>
      <c r="S4" s="2619" t="s">
        <v>2350</v>
      </c>
      <c r="T4" s="2619" t="s">
        <v>2351</v>
      </c>
      <c r="U4" s="2619" t="s">
        <v>2352</v>
      </c>
      <c r="V4" s="2619" t="s">
        <v>2353</v>
      </c>
      <c r="W4" s="2619" t="s">
        <v>2354</v>
      </c>
      <c r="X4" s="2619" t="s">
        <v>2355</v>
      </c>
      <c r="Y4" s="2619" t="s">
        <v>2356</v>
      </c>
      <c r="Z4" s="2622" t="s">
        <v>2357</v>
      </c>
      <c r="AA4" s="13"/>
    </row>
    <row r="5" spans="1:27" s="14" customFormat="1" ht="12" customHeight="1">
      <c r="A5" s="2628"/>
      <c r="B5" s="2629"/>
      <c r="C5" s="2620"/>
      <c r="D5" s="2620"/>
      <c r="E5" s="2620"/>
      <c r="F5" s="2620"/>
      <c r="G5" s="2620"/>
      <c r="H5" s="2620"/>
      <c r="I5" s="2620"/>
      <c r="J5" s="2620"/>
      <c r="K5" s="2620"/>
      <c r="L5" s="2620"/>
      <c r="M5" s="2620"/>
      <c r="N5" s="2620"/>
      <c r="O5" s="1045"/>
      <c r="P5" s="2633"/>
      <c r="Q5" s="2620"/>
      <c r="R5" s="2620"/>
      <c r="S5" s="2620"/>
      <c r="T5" s="2620"/>
      <c r="U5" s="2620"/>
      <c r="V5" s="2620"/>
      <c r="W5" s="2620"/>
      <c r="X5" s="2620"/>
      <c r="Y5" s="2620"/>
      <c r="Z5" s="2623"/>
      <c r="AA5" s="13"/>
    </row>
    <row r="6" spans="1:27" s="14" customFormat="1" ht="12" customHeight="1">
      <c r="A6" s="2628"/>
      <c r="B6" s="2629"/>
      <c r="C6" s="2620"/>
      <c r="D6" s="2620"/>
      <c r="E6" s="2620"/>
      <c r="F6" s="2620"/>
      <c r="G6" s="2620"/>
      <c r="H6" s="2620"/>
      <c r="I6" s="2620"/>
      <c r="J6" s="2620"/>
      <c r="K6" s="2620"/>
      <c r="L6" s="2620"/>
      <c r="M6" s="2620"/>
      <c r="N6" s="2620"/>
      <c r="O6" s="1045"/>
      <c r="P6" s="2633"/>
      <c r="Q6" s="2620"/>
      <c r="R6" s="2620"/>
      <c r="S6" s="2620"/>
      <c r="T6" s="2620"/>
      <c r="U6" s="2620"/>
      <c r="V6" s="2620"/>
      <c r="W6" s="2620"/>
      <c r="X6" s="2620"/>
      <c r="Y6" s="2620"/>
      <c r="Z6" s="2623"/>
      <c r="AA6" s="13"/>
    </row>
    <row r="7" spans="1:27" s="14" customFormat="1" ht="12" customHeight="1" thickBot="1">
      <c r="A7" s="2630"/>
      <c r="B7" s="2631"/>
      <c r="C7" s="2621"/>
      <c r="D7" s="2621"/>
      <c r="E7" s="2621"/>
      <c r="F7" s="2621"/>
      <c r="G7" s="2621"/>
      <c r="H7" s="2621"/>
      <c r="I7" s="2621"/>
      <c r="J7" s="2621"/>
      <c r="K7" s="2621"/>
      <c r="L7" s="2621"/>
      <c r="M7" s="2621"/>
      <c r="N7" s="2621"/>
      <c r="O7" s="1045"/>
      <c r="P7" s="2634"/>
      <c r="Q7" s="2621"/>
      <c r="R7" s="2621"/>
      <c r="S7" s="2621"/>
      <c r="T7" s="2621"/>
      <c r="U7" s="2621"/>
      <c r="V7" s="2621"/>
      <c r="W7" s="2621"/>
      <c r="X7" s="2621"/>
      <c r="Y7" s="2621"/>
      <c r="Z7" s="2624"/>
      <c r="AA7" s="13"/>
    </row>
    <row r="8" spans="1:27" s="1411" customFormat="1" ht="21.95" customHeight="1">
      <c r="A8" s="1407" t="s">
        <v>2515</v>
      </c>
      <c r="B8" s="1408" t="s">
        <v>2516</v>
      </c>
      <c r="C8" s="1409">
        <v>474</v>
      </c>
      <c r="D8" s="1409">
        <v>81</v>
      </c>
      <c r="E8" s="1409">
        <v>60</v>
      </c>
      <c r="F8" s="1409">
        <v>38</v>
      </c>
      <c r="G8" s="1409">
        <v>38</v>
      </c>
      <c r="H8" s="1409">
        <v>31</v>
      </c>
      <c r="I8" s="1409">
        <v>79</v>
      </c>
      <c r="J8" s="1409">
        <v>15</v>
      </c>
      <c r="K8" s="1409">
        <v>11</v>
      </c>
      <c r="L8" s="1409">
        <v>8</v>
      </c>
      <c r="M8" s="1409">
        <v>21</v>
      </c>
      <c r="N8" s="1409">
        <v>6</v>
      </c>
      <c r="O8" s="1410"/>
      <c r="P8" s="1409">
        <v>3</v>
      </c>
      <c r="Q8" s="1409">
        <v>9</v>
      </c>
      <c r="R8" s="1409">
        <v>25</v>
      </c>
      <c r="S8" s="1409">
        <v>3</v>
      </c>
      <c r="T8" s="1409">
        <v>20</v>
      </c>
      <c r="U8" s="1409">
        <v>3</v>
      </c>
      <c r="V8" s="1409">
        <v>7</v>
      </c>
      <c r="W8" s="1409">
        <v>7</v>
      </c>
      <c r="X8" s="1409">
        <v>6</v>
      </c>
      <c r="Y8" s="1409">
        <v>3</v>
      </c>
      <c r="Z8" s="1409">
        <v>0</v>
      </c>
    </row>
    <row r="9" spans="1:27" s="1411" customFormat="1" ht="21.95" customHeight="1">
      <c r="A9" s="1412"/>
      <c r="B9" s="1408" t="s">
        <v>2517</v>
      </c>
      <c r="C9" s="1409">
        <v>257</v>
      </c>
      <c r="D9" s="1409">
        <v>45</v>
      </c>
      <c r="E9" s="1409">
        <v>37</v>
      </c>
      <c r="F9" s="1409">
        <v>14</v>
      </c>
      <c r="G9" s="1409">
        <v>28</v>
      </c>
      <c r="H9" s="1409">
        <v>16</v>
      </c>
      <c r="I9" s="1409">
        <v>44</v>
      </c>
      <c r="J9" s="1409">
        <v>6</v>
      </c>
      <c r="K9" s="1409">
        <v>6</v>
      </c>
      <c r="L9" s="1409">
        <v>3</v>
      </c>
      <c r="M9" s="1409">
        <v>11</v>
      </c>
      <c r="N9" s="1409">
        <v>3</v>
      </c>
      <c r="O9" s="1410"/>
      <c r="P9" s="1409">
        <v>2</v>
      </c>
      <c r="Q9" s="1409">
        <v>4</v>
      </c>
      <c r="R9" s="1409">
        <v>10</v>
      </c>
      <c r="S9" s="1409">
        <v>0</v>
      </c>
      <c r="T9" s="1409">
        <v>14</v>
      </c>
      <c r="U9" s="1409">
        <v>1</v>
      </c>
      <c r="V9" s="1409">
        <v>6</v>
      </c>
      <c r="W9" s="1409">
        <v>4</v>
      </c>
      <c r="X9" s="1409">
        <v>2</v>
      </c>
      <c r="Y9" s="1409">
        <v>1</v>
      </c>
      <c r="Z9" s="1409">
        <v>0</v>
      </c>
    </row>
    <row r="10" spans="1:27" s="1411" customFormat="1" ht="21.95" customHeight="1">
      <c r="A10" s="1412"/>
      <c r="B10" s="1408" t="s">
        <v>2518</v>
      </c>
      <c r="C10" s="1409">
        <v>217</v>
      </c>
      <c r="D10" s="1409">
        <v>36</v>
      </c>
      <c r="E10" s="1409">
        <v>23</v>
      </c>
      <c r="F10" s="1409">
        <v>24</v>
      </c>
      <c r="G10" s="1409">
        <v>10</v>
      </c>
      <c r="H10" s="1409">
        <v>15</v>
      </c>
      <c r="I10" s="1409">
        <v>35</v>
      </c>
      <c r="J10" s="1409">
        <v>9</v>
      </c>
      <c r="K10" s="1409">
        <v>5</v>
      </c>
      <c r="L10" s="1409">
        <v>5</v>
      </c>
      <c r="M10" s="1409">
        <v>10</v>
      </c>
      <c r="N10" s="1409">
        <v>3</v>
      </c>
      <c r="O10" s="1410"/>
      <c r="P10" s="1409">
        <v>1</v>
      </c>
      <c r="Q10" s="1409">
        <v>5</v>
      </c>
      <c r="R10" s="1409">
        <v>15</v>
      </c>
      <c r="S10" s="1409">
        <v>3</v>
      </c>
      <c r="T10" s="1409">
        <v>6</v>
      </c>
      <c r="U10" s="1409">
        <v>2</v>
      </c>
      <c r="V10" s="1409">
        <v>1</v>
      </c>
      <c r="W10" s="1409">
        <v>3</v>
      </c>
      <c r="X10" s="1409">
        <v>4</v>
      </c>
      <c r="Y10" s="1409">
        <v>2</v>
      </c>
      <c r="Z10" s="1409">
        <v>0</v>
      </c>
    </row>
    <row r="11" spans="1:27" s="1411" customFormat="1" ht="21.95" customHeight="1">
      <c r="A11" s="1407" t="s">
        <v>2519</v>
      </c>
      <c r="B11" s="1408" t="s">
        <v>226</v>
      </c>
      <c r="C11" s="1409">
        <v>36</v>
      </c>
      <c r="D11" s="1409">
        <v>5</v>
      </c>
      <c r="E11" s="1409">
        <v>4</v>
      </c>
      <c r="F11" s="1409">
        <v>4</v>
      </c>
      <c r="G11" s="1409">
        <v>2</v>
      </c>
      <c r="H11" s="1409">
        <v>3</v>
      </c>
      <c r="I11" s="1409">
        <v>4</v>
      </c>
      <c r="J11" s="1409">
        <v>1</v>
      </c>
      <c r="K11" s="1409">
        <v>1</v>
      </c>
      <c r="L11" s="1409">
        <v>2</v>
      </c>
      <c r="M11" s="1409">
        <v>1</v>
      </c>
      <c r="N11" s="1409">
        <v>0</v>
      </c>
      <c r="O11" s="1410"/>
      <c r="P11" s="1409">
        <v>1</v>
      </c>
      <c r="Q11" s="1409">
        <v>2</v>
      </c>
      <c r="R11" s="1409">
        <v>2</v>
      </c>
      <c r="S11" s="1409">
        <v>0</v>
      </c>
      <c r="T11" s="1409">
        <v>3</v>
      </c>
      <c r="U11" s="1409">
        <v>1</v>
      </c>
      <c r="V11" s="1409">
        <v>0</v>
      </c>
      <c r="W11" s="1409">
        <v>0</v>
      </c>
      <c r="X11" s="1409">
        <v>0</v>
      </c>
      <c r="Y11" s="1409">
        <v>0</v>
      </c>
      <c r="Z11" s="1409">
        <v>0</v>
      </c>
    </row>
    <row r="12" spans="1:27" s="1411" customFormat="1" ht="21.95" customHeight="1">
      <c r="A12" s="1412"/>
      <c r="B12" s="1408" t="s">
        <v>227</v>
      </c>
      <c r="C12" s="1409">
        <v>18</v>
      </c>
      <c r="D12" s="1409">
        <v>2</v>
      </c>
      <c r="E12" s="1409">
        <v>2</v>
      </c>
      <c r="F12" s="1409">
        <v>3</v>
      </c>
      <c r="G12" s="1409">
        <v>2</v>
      </c>
      <c r="H12" s="1409">
        <v>3</v>
      </c>
      <c r="I12" s="1409">
        <v>2</v>
      </c>
      <c r="J12" s="1409">
        <v>0</v>
      </c>
      <c r="K12" s="1409">
        <v>0</v>
      </c>
      <c r="L12" s="1409">
        <v>0</v>
      </c>
      <c r="M12" s="1409">
        <v>0</v>
      </c>
      <c r="N12" s="1409">
        <v>0</v>
      </c>
      <c r="O12" s="1410"/>
      <c r="P12" s="1409">
        <v>0</v>
      </c>
      <c r="Q12" s="1409">
        <v>1</v>
      </c>
      <c r="R12" s="1409">
        <v>0</v>
      </c>
      <c r="S12" s="1409">
        <v>0</v>
      </c>
      <c r="T12" s="1409">
        <v>2</v>
      </c>
      <c r="U12" s="1409">
        <v>1</v>
      </c>
      <c r="V12" s="1409">
        <v>0</v>
      </c>
      <c r="W12" s="1409">
        <v>0</v>
      </c>
      <c r="X12" s="1409">
        <v>0</v>
      </c>
      <c r="Y12" s="1409">
        <v>0</v>
      </c>
      <c r="Z12" s="1409">
        <v>0</v>
      </c>
    </row>
    <row r="13" spans="1:27" s="1411" customFormat="1" ht="21.95" customHeight="1">
      <c r="A13" s="1412"/>
      <c r="B13" s="1408" t="s">
        <v>228</v>
      </c>
      <c r="C13" s="1409">
        <v>18</v>
      </c>
      <c r="D13" s="1409">
        <v>3</v>
      </c>
      <c r="E13" s="1409">
        <v>2</v>
      </c>
      <c r="F13" s="1409">
        <v>1</v>
      </c>
      <c r="G13" s="1409">
        <v>0</v>
      </c>
      <c r="H13" s="1409">
        <v>0</v>
      </c>
      <c r="I13" s="1409">
        <v>2</v>
      </c>
      <c r="J13" s="1409">
        <v>1</v>
      </c>
      <c r="K13" s="1409">
        <v>1</v>
      </c>
      <c r="L13" s="1409">
        <v>2</v>
      </c>
      <c r="M13" s="1409">
        <v>1</v>
      </c>
      <c r="N13" s="1409">
        <v>0</v>
      </c>
      <c r="O13" s="1410"/>
      <c r="P13" s="1409">
        <v>1</v>
      </c>
      <c r="Q13" s="1409">
        <v>1</v>
      </c>
      <c r="R13" s="1409">
        <v>2</v>
      </c>
      <c r="S13" s="1409">
        <v>0</v>
      </c>
      <c r="T13" s="1409">
        <v>1</v>
      </c>
      <c r="U13" s="1409">
        <v>0</v>
      </c>
      <c r="V13" s="1409">
        <v>0</v>
      </c>
      <c r="W13" s="1409">
        <v>0</v>
      </c>
      <c r="X13" s="1409">
        <v>0</v>
      </c>
      <c r="Y13" s="1409">
        <v>0</v>
      </c>
      <c r="Z13" s="1409">
        <v>0</v>
      </c>
    </row>
    <row r="14" spans="1:27" s="1411" customFormat="1" ht="21.95" customHeight="1">
      <c r="A14" s="1407" t="s">
        <v>4</v>
      </c>
      <c r="B14" s="1408" t="s">
        <v>226</v>
      </c>
      <c r="C14" s="1409">
        <v>42</v>
      </c>
      <c r="D14" s="1409">
        <v>4</v>
      </c>
      <c r="E14" s="1409">
        <v>9</v>
      </c>
      <c r="F14" s="1409">
        <v>4</v>
      </c>
      <c r="G14" s="1409">
        <v>0</v>
      </c>
      <c r="H14" s="1409">
        <v>4</v>
      </c>
      <c r="I14" s="1409">
        <v>9</v>
      </c>
      <c r="J14" s="1409">
        <v>1</v>
      </c>
      <c r="K14" s="1409">
        <v>2</v>
      </c>
      <c r="L14" s="1409">
        <v>2</v>
      </c>
      <c r="M14" s="1409">
        <v>3</v>
      </c>
      <c r="N14" s="1409">
        <v>0</v>
      </c>
      <c r="O14" s="1410"/>
      <c r="P14" s="1409">
        <v>0</v>
      </c>
      <c r="Q14" s="1409">
        <v>0</v>
      </c>
      <c r="R14" s="1409">
        <v>2</v>
      </c>
      <c r="S14" s="1409">
        <v>0</v>
      </c>
      <c r="T14" s="1409">
        <v>0</v>
      </c>
      <c r="U14" s="1409">
        <v>0</v>
      </c>
      <c r="V14" s="1409">
        <v>0</v>
      </c>
      <c r="W14" s="1409">
        <v>1</v>
      </c>
      <c r="X14" s="1409">
        <v>1</v>
      </c>
      <c r="Y14" s="1409">
        <v>0</v>
      </c>
      <c r="Z14" s="1409">
        <v>0</v>
      </c>
    </row>
    <row r="15" spans="1:27" s="1411" customFormat="1" ht="21.95" customHeight="1">
      <c r="A15" s="1412"/>
      <c r="B15" s="1408" t="s">
        <v>227</v>
      </c>
      <c r="C15" s="1409">
        <v>22</v>
      </c>
      <c r="D15" s="1409">
        <v>3</v>
      </c>
      <c r="E15" s="1409">
        <v>5</v>
      </c>
      <c r="F15" s="1409">
        <v>0</v>
      </c>
      <c r="G15" s="1409">
        <v>0</v>
      </c>
      <c r="H15" s="1409">
        <v>2</v>
      </c>
      <c r="I15" s="1409">
        <v>6</v>
      </c>
      <c r="J15" s="1409">
        <v>1</v>
      </c>
      <c r="K15" s="1409">
        <v>1</v>
      </c>
      <c r="L15" s="1409">
        <v>1</v>
      </c>
      <c r="M15" s="1409">
        <v>1</v>
      </c>
      <c r="N15" s="1409">
        <v>0</v>
      </c>
      <c r="O15" s="1410"/>
      <c r="P15" s="1409">
        <v>0</v>
      </c>
      <c r="Q15" s="1409">
        <v>0</v>
      </c>
      <c r="R15" s="1409">
        <v>1</v>
      </c>
      <c r="S15" s="1409">
        <v>0</v>
      </c>
      <c r="T15" s="1409">
        <v>0</v>
      </c>
      <c r="U15" s="1409">
        <v>0</v>
      </c>
      <c r="V15" s="1409">
        <v>0</v>
      </c>
      <c r="W15" s="1409">
        <v>1</v>
      </c>
      <c r="X15" s="1409">
        <v>0</v>
      </c>
      <c r="Y15" s="1409">
        <v>0</v>
      </c>
      <c r="Z15" s="1409">
        <v>0</v>
      </c>
    </row>
    <row r="16" spans="1:27" s="1411" customFormat="1" ht="21.95" customHeight="1">
      <c r="A16" s="1412"/>
      <c r="B16" s="1408" t="s">
        <v>228</v>
      </c>
      <c r="C16" s="1409">
        <v>20</v>
      </c>
      <c r="D16" s="1409">
        <v>1</v>
      </c>
      <c r="E16" s="1409">
        <v>4</v>
      </c>
      <c r="F16" s="1409">
        <v>4</v>
      </c>
      <c r="G16" s="1409">
        <v>0</v>
      </c>
      <c r="H16" s="1409">
        <v>2</v>
      </c>
      <c r="I16" s="1409">
        <v>3</v>
      </c>
      <c r="J16" s="1409">
        <v>0</v>
      </c>
      <c r="K16" s="1409">
        <v>1</v>
      </c>
      <c r="L16" s="1409">
        <v>1</v>
      </c>
      <c r="M16" s="1409">
        <v>2</v>
      </c>
      <c r="N16" s="1409">
        <v>0</v>
      </c>
      <c r="O16" s="1410"/>
      <c r="P16" s="1409">
        <v>0</v>
      </c>
      <c r="Q16" s="1409">
        <v>0</v>
      </c>
      <c r="R16" s="1409">
        <v>1</v>
      </c>
      <c r="S16" s="1409">
        <v>0</v>
      </c>
      <c r="T16" s="1409">
        <v>0</v>
      </c>
      <c r="U16" s="1409">
        <v>0</v>
      </c>
      <c r="V16" s="1409">
        <v>0</v>
      </c>
      <c r="W16" s="1409">
        <v>0</v>
      </c>
      <c r="X16" s="1409">
        <v>1</v>
      </c>
      <c r="Y16" s="1409">
        <v>0</v>
      </c>
      <c r="Z16" s="1409">
        <v>0</v>
      </c>
    </row>
    <row r="17" spans="1:26" s="1411" customFormat="1" ht="21.95" customHeight="1">
      <c r="A17" s="1407" t="s">
        <v>5</v>
      </c>
      <c r="B17" s="1408" t="s">
        <v>226</v>
      </c>
      <c r="C17" s="1413">
        <v>36</v>
      </c>
      <c r="D17" s="1410">
        <v>6</v>
      </c>
      <c r="E17" s="1410">
        <v>6</v>
      </c>
      <c r="F17" s="1410">
        <v>4</v>
      </c>
      <c r="G17" s="1410">
        <v>2</v>
      </c>
      <c r="H17" s="1410">
        <v>2</v>
      </c>
      <c r="I17" s="1410">
        <v>7</v>
      </c>
      <c r="J17" s="1410">
        <v>3</v>
      </c>
      <c r="K17" s="1410">
        <v>0</v>
      </c>
      <c r="L17" s="1410">
        <v>1</v>
      </c>
      <c r="M17" s="1410">
        <v>1</v>
      </c>
      <c r="N17" s="1410">
        <v>1</v>
      </c>
      <c r="O17" s="1410"/>
      <c r="P17" s="1410">
        <v>0</v>
      </c>
      <c r="Q17" s="1410">
        <v>1</v>
      </c>
      <c r="R17" s="1410">
        <v>2</v>
      </c>
      <c r="S17" s="1410">
        <v>0</v>
      </c>
      <c r="T17" s="1410">
        <v>0</v>
      </c>
      <c r="U17" s="1410">
        <v>0</v>
      </c>
      <c r="V17" s="1410">
        <v>0</v>
      </c>
      <c r="W17" s="1410">
        <v>0</v>
      </c>
      <c r="X17" s="1410">
        <v>0</v>
      </c>
      <c r="Y17" s="1410">
        <v>0</v>
      </c>
      <c r="Z17" s="1410">
        <v>0</v>
      </c>
    </row>
    <row r="18" spans="1:26" s="1411" customFormat="1" ht="21.95" customHeight="1">
      <c r="A18" s="1412"/>
      <c r="B18" s="1408" t="s">
        <v>227</v>
      </c>
      <c r="C18" s="1413">
        <v>16</v>
      </c>
      <c r="D18" s="1410">
        <v>3</v>
      </c>
      <c r="E18" s="1410">
        <v>3</v>
      </c>
      <c r="F18" s="1410">
        <v>1</v>
      </c>
      <c r="G18" s="1410">
        <v>2</v>
      </c>
      <c r="H18" s="1410">
        <v>2</v>
      </c>
      <c r="I18" s="1410">
        <v>3</v>
      </c>
      <c r="J18" s="1410">
        <v>1</v>
      </c>
      <c r="K18" s="1410">
        <v>0</v>
      </c>
      <c r="L18" s="1410">
        <v>0</v>
      </c>
      <c r="M18" s="1410">
        <v>0</v>
      </c>
      <c r="N18" s="1410">
        <v>0</v>
      </c>
      <c r="O18" s="1410"/>
      <c r="P18" s="1410">
        <v>0</v>
      </c>
      <c r="Q18" s="1410">
        <v>0</v>
      </c>
      <c r="R18" s="1410">
        <v>1</v>
      </c>
      <c r="S18" s="1410">
        <v>0</v>
      </c>
      <c r="T18" s="1410">
        <v>0</v>
      </c>
      <c r="U18" s="1410">
        <v>0</v>
      </c>
      <c r="V18" s="1410">
        <v>0</v>
      </c>
      <c r="W18" s="1410">
        <v>0</v>
      </c>
      <c r="X18" s="1410">
        <v>0</v>
      </c>
      <c r="Y18" s="1410">
        <v>0</v>
      </c>
      <c r="Z18" s="1410">
        <v>0</v>
      </c>
    </row>
    <row r="19" spans="1:26" s="1411" customFormat="1" ht="21.95" customHeight="1">
      <c r="A19" s="1412"/>
      <c r="B19" s="1408" t="s">
        <v>228</v>
      </c>
      <c r="C19" s="1413">
        <v>20</v>
      </c>
      <c r="D19" s="1410">
        <v>3</v>
      </c>
      <c r="E19" s="1410">
        <v>3</v>
      </c>
      <c r="F19" s="1410">
        <v>3</v>
      </c>
      <c r="G19" s="1410">
        <v>0</v>
      </c>
      <c r="H19" s="1410">
        <v>0</v>
      </c>
      <c r="I19" s="1410">
        <v>4</v>
      </c>
      <c r="J19" s="1410">
        <v>2</v>
      </c>
      <c r="K19" s="1410">
        <v>0</v>
      </c>
      <c r="L19" s="1410">
        <v>1</v>
      </c>
      <c r="M19" s="1410">
        <v>1</v>
      </c>
      <c r="N19" s="1410">
        <v>1</v>
      </c>
      <c r="O19" s="1410"/>
      <c r="P19" s="1410">
        <v>0</v>
      </c>
      <c r="Q19" s="1410">
        <v>1</v>
      </c>
      <c r="R19" s="1410">
        <v>1</v>
      </c>
      <c r="S19" s="1410">
        <v>0</v>
      </c>
      <c r="T19" s="1410">
        <v>0</v>
      </c>
      <c r="U19" s="1410">
        <v>0</v>
      </c>
      <c r="V19" s="1410">
        <v>0</v>
      </c>
      <c r="W19" s="1410">
        <v>0</v>
      </c>
      <c r="X19" s="1410">
        <v>0</v>
      </c>
      <c r="Y19" s="1410">
        <v>0</v>
      </c>
      <c r="Z19" s="1410">
        <v>0</v>
      </c>
    </row>
    <row r="20" spans="1:26" s="1411" customFormat="1" ht="21.95" customHeight="1">
      <c r="A20" s="1407" t="s">
        <v>30</v>
      </c>
      <c r="B20" s="1408" t="s">
        <v>226</v>
      </c>
      <c r="C20" s="1413">
        <v>34</v>
      </c>
      <c r="D20" s="1410">
        <v>10</v>
      </c>
      <c r="E20" s="1410">
        <v>2</v>
      </c>
      <c r="F20" s="1410">
        <v>3</v>
      </c>
      <c r="G20" s="1410">
        <v>1</v>
      </c>
      <c r="H20" s="1410">
        <v>4</v>
      </c>
      <c r="I20" s="1410">
        <v>6</v>
      </c>
      <c r="J20" s="1410">
        <v>0</v>
      </c>
      <c r="K20" s="1410">
        <v>0</v>
      </c>
      <c r="L20" s="1410">
        <v>0</v>
      </c>
      <c r="M20" s="1410">
        <v>3</v>
      </c>
      <c r="N20" s="1410">
        <v>0</v>
      </c>
      <c r="O20" s="1410"/>
      <c r="P20" s="1410">
        <v>0</v>
      </c>
      <c r="Q20" s="1410">
        <v>0</v>
      </c>
      <c r="R20" s="1410">
        <v>1</v>
      </c>
      <c r="S20" s="1410">
        <v>0</v>
      </c>
      <c r="T20" s="1410">
        <v>1</v>
      </c>
      <c r="U20" s="1410">
        <v>0</v>
      </c>
      <c r="V20" s="1410">
        <v>2</v>
      </c>
      <c r="W20" s="1410">
        <v>0</v>
      </c>
      <c r="X20" s="1410">
        <v>1</v>
      </c>
      <c r="Y20" s="1410">
        <v>0</v>
      </c>
      <c r="Z20" s="1410">
        <v>0</v>
      </c>
    </row>
    <row r="21" spans="1:26" s="1411" customFormat="1" ht="21.95" customHeight="1">
      <c r="A21" s="1412"/>
      <c r="B21" s="1408" t="s">
        <v>227</v>
      </c>
      <c r="C21" s="1413">
        <v>17</v>
      </c>
      <c r="D21" s="1410">
        <v>5</v>
      </c>
      <c r="E21" s="1410">
        <v>2</v>
      </c>
      <c r="F21" s="1410">
        <v>2</v>
      </c>
      <c r="G21" s="1410">
        <v>1</v>
      </c>
      <c r="H21" s="1410">
        <v>1</v>
      </c>
      <c r="I21" s="1410">
        <v>3</v>
      </c>
      <c r="J21" s="1410">
        <v>0</v>
      </c>
      <c r="K21" s="1410">
        <v>0</v>
      </c>
      <c r="L21" s="1410">
        <v>0</v>
      </c>
      <c r="M21" s="1410">
        <v>1</v>
      </c>
      <c r="N21" s="1410">
        <v>0</v>
      </c>
      <c r="O21" s="1410"/>
      <c r="P21" s="1410">
        <v>0</v>
      </c>
      <c r="Q21" s="1410">
        <v>0</v>
      </c>
      <c r="R21" s="1410">
        <v>0</v>
      </c>
      <c r="S21" s="1410">
        <v>0</v>
      </c>
      <c r="T21" s="1410">
        <v>0</v>
      </c>
      <c r="U21" s="1410">
        <v>0</v>
      </c>
      <c r="V21" s="1410">
        <v>2</v>
      </c>
      <c r="W21" s="1410">
        <v>0</v>
      </c>
      <c r="X21" s="1410">
        <v>0</v>
      </c>
      <c r="Y21" s="1410">
        <v>0</v>
      </c>
      <c r="Z21" s="1410">
        <v>0</v>
      </c>
    </row>
    <row r="22" spans="1:26" s="1411" customFormat="1" ht="21.95" customHeight="1">
      <c r="A22" s="1412"/>
      <c r="B22" s="1408" t="s">
        <v>228</v>
      </c>
      <c r="C22" s="1413">
        <v>17</v>
      </c>
      <c r="D22" s="1410">
        <v>5</v>
      </c>
      <c r="E22" s="1410">
        <v>0</v>
      </c>
      <c r="F22" s="1410">
        <v>1</v>
      </c>
      <c r="G22" s="1410">
        <v>0</v>
      </c>
      <c r="H22" s="1410">
        <v>3</v>
      </c>
      <c r="I22" s="1410">
        <v>3</v>
      </c>
      <c r="J22" s="1410">
        <v>0</v>
      </c>
      <c r="K22" s="1410">
        <v>0</v>
      </c>
      <c r="L22" s="1410">
        <v>0</v>
      </c>
      <c r="M22" s="1410">
        <v>2</v>
      </c>
      <c r="N22" s="1410">
        <v>0</v>
      </c>
      <c r="O22" s="1410"/>
      <c r="P22" s="1410">
        <v>0</v>
      </c>
      <c r="Q22" s="1410">
        <v>0</v>
      </c>
      <c r="R22" s="1410">
        <v>1</v>
      </c>
      <c r="S22" s="1410">
        <v>0</v>
      </c>
      <c r="T22" s="1410">
        <v>1</v>
      </c>
      <c r="U22" s="1410">
        <v>0</v>
      </c>
      <c r="V22" s="1410">
        <v>0</v>
      </c>
      <c r="W22" s="1410">
        <v>0</v>
      </c>
      <c r="X22" s="1410">
        <v>1</v>
      </c>
      <c r="Y22" s="1410">
        <v>0</v>
      </c>
      <c r="Z22" s="1410">
        <v>0</v>
      </c>
    </row>
    <row r="23" spans="1:26" s="1411" customFormat="1" ht="21.95" customHeight="1">
      <c r="A23" s="1407" t="s">
        <v>6</v>
      </c>
      <c r="B23" s="1408" t="s">
        <v>226</v>
      </c>
      <c r="C23" s="1413">
        <v>42</v>
      </c>
      <c r="D23" s="1410">
        <v>11</v>
      </c>
      <c r="E23" s="1410">
        <v>6</v>
      </c>
      <c r="F23" s="1410">
        <v>3</v>
      </c>
      <c r="G23" s="1410">
        <v>3</v>
      </c>
      <c r="H23" s="1410">
        <v>1</v>
      </c>
      <c r="I23" s="1410">
        <v>6</v>
      </c>
      <c r="J23" s="1410">
        <v>1</v>
      </c>
      <c r="K23" s="1410">
        <v>0</v>
      </c>
      <c r="L23" s="1410">
        <v>1</v>
      </c>
      <c r="M23" s="1410">
        <v>0</v>
      </c>
      <c r="N23" s="1410">
        <v>0</v>
      </c>
      <c r="O23" s="1410"/>
      <c r="P23" s="1410">
        <v>0</v>
      </c>
      <c r="Q23" s="1410">
        <v>1</v>
      </c>
      <c r="R23" s="1410">
        <v>1</v>
      </c>
      <c r="S23" s="1410">
        <v>1</v>
      </c>
      <c r="T23" s="1410">
        <v>5</v>
      </c>
      <c r="U23" s="1410">
        <v>0</v>
      </c>
      <c r="V23" s="1410">
        <v>1</v>
      </c>
      <c r="W23" s="1410">
        <v>0</v>
      </c>
      <c r="X23" s="1410">
        <v>0</v>
      </c>
      <c r="Y23" s="1410">
        <v>1</v>
      </c>
      <c r="Z23" s="1410">
        <v>0</v>
      </c>
    </row>
    <row r="24" spans="1:26" s="1411" customFormat="1" ht="21.95" customHeight="1">
      <c r="A24" s="1412"/>
      <c r="B24" s="1408" t="s">
        <v>227</v>
      </c>
      <c r="C24" s="1413">
        <v>24</v>
      </c>
      <c r="D24" s="1410">
        <v>5</v>
      </c>
      <c r="E24" s="1410">
        <v>4</v>
      </c>
      <c r="F24" s="1410">
        <v>1</v>
      </c>
      <c r="G24" s="1410">
        <v>2</v>
      </c>
      <c r="H24" s="1410">
        <v>1</v>
      </c>
      <c r="I24" s="1410">
        <v>4</v>
      </c>
      <c r="J24" s="1410">
        <v>0</v>
      </c>
      <c r="K24" s="1410">
        <v>0</v>
      </c>
      <c r="L24" s="1410">
        <v>1</v>
      </c>
      <c r="M24" s="1410">
        <v>0</v>
      </c>
      <c r="N24" s="1410">
        <v>0</v>
      </c>
      <c r="O24" s="1410"/>
      <c r="P24" s="1410">
        <v>0</v>
      </c>
      <c r="Q24" s="1410">
        <v>1</v>
      </c>
      <c r="R24" s="1410">
        <v>1</v>
      </c>
      <c r="S24" s="1410">
        <v>0</v>
      </c>
      <c r="T24" s="1410">
        <v>3</v>
      </c>
      <c r="U24" s="1410">
        <v>0</v>
      </c>
      <c r="V24" s="1410">
        <v>1</v>
      </c>
      <c r="W24" s="1410">
        <v>0</v>
      </c>
      <c r="X24" s="1410">
        <v>0</v>
      </c>
      <c r="Y24" s="1410">
        <v>0</v>
      </c>
      <c r="Z24" s="1410">
        <v>0</v>
      </c>
    </row>
    <row r="25" spans="1:26" s="1411" customFormat="1" ht="21.95" customHeight="1">
      <c r="A25" s="1412"/>
      <c r="B25" s="1408" t="s">
        <v>228</v>
      </c>
      <c r="C25" s="1413">
        <v>18</v>
      </c>
      <c r="D25" s="1410">
        <v>6</v>
      </c>
      <c r="E25" s="1410">
        <v>2</v>
      </c>
      <c r="F25" s="1410">
        <v>2</v>
      </c>
      <c r="G25" s="1410">
        <v>1</v>
      </c>
      <c r="H25" s="1410">
        <v>0</v>
      </c>
      <c r="I25" s="1410">
        <v>2</v>
      </c>
      <c r="J25" s="1410">
        <v>1</v>
      </c>
      <c r="K25" s="1410">
        <v>0</v>
      </c>
      <c r="L25" s="1410">
        <v>0</v>
      </c>
      <c r="M25" s="1410">
        <v>0</v>
      </c>
      <c r="N25" s="1410">
        <v>0</v>
      </c>
      <c r="O25" s="1410"/>
      <c r="P25" s="1410">
        <v>0</v>
      </c>
      <c r="Q25" s="1410">
        <v>0</v>
      </c>
      <c r="R25" s="1410">
        <v>0</v>
      </c>
      <c r="S25" s="1410">
        <v>1</v>
      </c>
      <c r="T25" s="1410">
        <v>2</v>
      </c>
      <c r="U25" s="1410">
        <v>0</v>
      </c>
      <c r="V25" s="1410">
        <v>0</v>
      </c>
      <c r="W25" s="1410">
        <v>0</v>
      </c>
      <c r="X25" s="1410">
        <v>0</v>
      </c>
      <c r="Y25" s="1410">
        <v>1</v>
      </c>
      <c r="Z25" s="1410">
        <v>0</v>
      </c>
    </row>
    <row r="26" spans="1:26" s="1411" customFormat="1" ht="21.95" customHeight="1">
      <c r="A26" s="1407" t="s">
        <v>7</v>
      </c>
      <c r="B26" s="1408" t="s">
        <v>226</v>
      </c>
      <c r="C26" s="1409">
        <v>54</v>
      </c>
      <c r="D26" s="1409">
        <v>10</v>
      </c>
      <c r="E26" s="1409">
        <v>6</v>
      </c>
      <c r="F26" s="1409">
        <v>4</v>
      </c>
      <c r="G26" s="1409">
        <v>2</v>
      </c>
      <c r="H26" s="1409">
        <v>4</v>
      </c>
      <c r="I26" s="1409">
        <v>6</v>
      </c>
      <c r="J26" s="1409">
        <v>2</v>
      </c>
      <c r="K26" s="1409">
        <v>1</v>
      </c>
      <c r="L26" s="1409">
        <v>0</v>
      </c>
      <c r="M26" s="1409">
        <v>3</v>
      </c>
      <c r="N26" s="1409">
        <v>1</v>
      </c>
      <c r="O26" s="1410"/>
      <c r="P26" s="1409">
        <v>2</v>
      </c>
      <c r="Q26" s="1409">
        <v>0</v>
      </c>
      <c r="R26" s="1409">
        <v>4</v>
      </c>
      <c r="S26" s="1409">
        <v>0</v>
      </c>
      <c r="T26" s="1409">
        <v>5</v>
      </c>
      <c r="U26" s="1409">
        <v>0</v>
      </c>
      <c r="V26" s="1409">
        <v>1</v>
      </c>
      <c r="W26" s="1409">
        <v>2</v>
      </c>
      <c r="X26" s="1409">
        <v>1</v>
      </c>
      <c r="Y26" s="1409">
        <v>0</v>
      </c>
      <c r="Z26" s="1409">
        <v>0</v>
      </c>
    </row>
    <row r="27" spans="1:26" s="1411" customFormat="1" ht="21.95" customHeight="1">
      <c r="A27" s="1412"/>
      <c r="B27" s="1408" t="s">
        <v>227</v>
      </c>
      <c r="C27" s="1409">
        <v>32</v>
      </c>
      <c r="D27" s="1409">
        <v>7</v>
      </c>
      <c r="E27" s="1409">
        <v>4</v>
      </c>
      <c r="F27" s="1409">
        <v>2</v>
      </c>
      <c r="G27" s="1409">
        <v>1</v>
      </c>
      <c r="H27" s="1409">
        <v>1</v>
      </c>
      <c r="I27" s="1409">
        <v>4</v>
      </c>
      <c r="J27" s="1409">
        <v>0</v>
      </c>
      <c r="K27" s="1409">
        <v>1</v>
      </c>
      <c r="L27" s="1409">
        <v>0</v>
      </c>
      <c r="M27" s="1409">
        <v>2</v>
      </c>
      <c r="N27" s="1409">
        <v>0</v>
      </c>
      <c r="O27" s="1410"/>
      <c r="P27" s="1409">
        <v>2</v>
      </c>
      <c r="Q27" s="1409">
        <v>0</v>
      </c>
      <c r="R27" s="1409">
        <v>2</v>
      </c>
      <c r="S27" s="1409">
        <v>0</v>
      </c>
      <c r="T27" s="1409">
        <v>3</v>
      </c>
      <c r="U27" s="1409">
        <v>0</v>
      </c>
      <c r="V27" s="1409">
        <v>1</v>
      </c>
      <c r="W27" s="1409">
        <v>1</v>
      </c>
      <c r="X27" s="1409">
        <v>1</v>
      </c>
      <c r="Y27" s="1409">
        <v>0</v>
      </c>
      <c r="Z27" s="1409">
        <v>0</v>
      </c>
    </row>
    <row r="28" spans="1:26" s="1411" customFormat="1" ht="21.95" customHeight="1">
      <c r="A28" s="1412"/>
      <c r="B28" s="1408" t="s">
        <v>228</v>
      </c>
      <c r="C28" s="1409">
        <v>22</v>
      </c>
      <c r="D28" s="1409">
        <v>3</v>
      </c>
      <c r="E28" s="1409">
        <v>2</v>
      </c>
      <c r="F28" s="1409">
        <v>2</v>
      </c>
      <c r="G28" s="1409">
        <v>1</v>
      </c>
      <c r="H28" s="1409">
        <v>3</v>
      </c>
      <c r="I28" s="1409">
        <v>2</v>
      </c>
      <c r="J28" s="1409">
        <v>2</v>
      </c>
      <c r="K28" s="1409">
        <v>0</v>
      </c>
      <c r="L28" s="1409">
        <v>0</v>
      </c>
      <c r="M28" s="1409">
        <v>1</v>
      </c>
      <c r="N28" s="1409">
        <v>1</v>
      </c>
      <c r="O28" s="1410"/>
      <c r="P28" s="1409">
        <v>0</v>
      </c>
      <c r="Q28" s="1409">
        <v>0</v>
      </c>
      <c r="R28" s="1409">
        <v>2</v>
      </c>
      <c r="S28" s="1409">
        <v>0</v>
      </c>
      <c r="T28" s="1409">
        <v>2</v>
      </c>
      <c r="U28" s="1409">
        <v>0</v>
      </c>
      <c r="V28" s="1409">
        <v>0</v>
      </c>
      <c r="W28" s="1409">
        <v>1</v>
      </c>
      <c r="X28" s="1409">
        <v>0</v>
      </c>
      <c r="Y28" s="1409">
        <v>0</v>
      </c>
      <c r="Z28" s="1409">
        <v>0</v>
      </c>
    </row>
    <row r="29" spans="1:26" s="1853" customFormat="1" ht="21.95" customHeight="1">
      <c r="A29" s="1849" t="s">
        <v>8</v>
      </c>
      <c r="B29" s="1850" t="s">
        <v>226</v>
      </c>
      <c r="C29" s="1851">
        <v>46</v>
      </c>
      <c r="D29" s="1852">
        <v>8</v>
      </c>
      <c r="E29" s="1852">
        <v>3</v>
      </c>
      <c r="F29" s="1852">
        <v>4</v>
      </c>
      <c r="G29" s="1852">
        <v>5</v>
      </c>
      <c r="H29" s="1852">
        <v>2</v>
      </c>
      <c r="I29" s="1852">
        <v>10</v>
      </c>
      <c r="J29" s="1852">
        <v>1</v>
      </c>
      <c r="K29" s="1852">
        <v>2</v>
      </c>
      <c r="L29" s="1852">
        <v>1</v>
      </c>
      <c r="M29" s="1852">
        <v>2</v>
      </c>
      <c r="N29" s="1852">
        <v>0</v>
      </c>
      <c r="O29" s="1852"/>
      <c r="P29" s="1852">
        <v>0</v>
      </c>
      <c r="Q29" s="1852">
        <v>0</v>
      </c>
      <c r="R29" s="1852">
        <v>2</v>
      </c>
      <c r="S29" s="1852">
        <v>0</v>
      </c>
      <c r="T29" s="1852">
        <v>2</v>
      </c>
      <c r="U29" s="1852">
        <v>2</v>
      </c>
      <c r="V29" s="1852">
        <v>0</v>
      </c>
      <c r="W29" s="1852">
        <v>1</v>
      </c>
      <c r="X29" s="1852">
        <v>1</v>
      </c>
      <c r="Y29" s="1852">
        <v>0</v>
      </c>
      <c r="Z29" s="1852">
        <v>0</v>
      </c>
    </row>
    <row r="30" spans="1:26" s="1411" customFormat="1" ht="21.95" customHeight="1">
      <c r="A30" s="1412"/>
      <c r="B30" s="1408" t="s">
        <v>227</v>
      </c>
      <c r="C30" s="1413">
        <v>23</v>
      </c>
      <c r="D30" s="1410">
        <v>4</v>
      </c>
      <c r="E30" s="1410">
        <v>2</v>
      </c>
      <c r="F30" s="1410">
        <v>2</v>
      </c>
      <c r="G30" s="1410">
        <v>2</v>
      </c>
      <c r="H30" s="1410">
        <v>2</v>
      </c>
      <c r="I30" s="1410">
        <v>4</v>
      </c>
      <c r="J30" s="1410">
        <v>0</v>
      </c>
      <c r="K30" s="1410">
        <v>1</v>
      </c>
      <c r="L30" s="1410">
        <v>0</v>
      </c>
      <c r="M30" s="1410">
        <v>2</v>
      </c>
      <c r="N30" s="1410">
        <v>0</v>
      </c>
      <c r="O30" s="1410"/>
      <c r="P30" s="1410">
        <v>0</v>
      </c>
      <c r="Q30" s="1410">
        <v>0</v>
      </c>
      <c r="R30" s="1410">
        <v>1</v>
      </c>
      <c r="S30" s="1410">
        <v>0</v>
      </c>
      <c r="T30" s="1410">
        <v>2</v>
      </c>
      <c r="U30" s="1410">
        <v>0</v>
      </c>
      <c r="V30" s="1410">
        <v>0</v>
      </c>
      <c r="W30" s="1410">
        <v>1</v>
      </c>
      <c r="X30" s="1410">
        <v>0</v>
      </c>
      <c r="Y30" s="1410">
        <v>0</v>
      </c>
      <c r="Z30" s="1410">
        <v>0</v>
      </c>
    </row>
    <row r="31" spans="1:26" s="1411" customFormat="1" ht="21.95" customHeight="1">
      <c r="A31" s="1412"/>
      <c r="B31" s="1408" t="s">
        <v>228</v>
      </c>
      <c r="C31" s="1413">
        <v>23</v>
      </c>
      <c r="D31" s="1410">
        <v>4</v>
      </c>
      <c r="E31" s="1410">
        <v>1</v>
      </c>
      <c r="F31" s="1410">
        <v>2</v>
      </c>
      <c r="G31" s="1410">
        <v>3</v>
      </c>
      <c r="H31" s="1410">
        <v>0</v>
      </c>
      <c r="I31" s="1410">
        <v>6</v>
      </c>
      <c r="J31" s="1410">
        <v>1</v>
      </c>
      <c r="K31" s="1410">
        <v>1</v>
      </c>
      <c r="L31" s="1410">
        <v>1</v>
      </c>
      <c r="M31" s="1410">
        <v>0</v>
      </c>
      <c r="N31" s="1410">
        <v>0</v>
      </c>
      <c r="O31" s="1410"/>
      <c r="P31" s="1410">
        <v>0</v>
      </c>
      <c r="Q31" s="1410">
        <v>0</v>
      </c>
      <c r="R31" s="1410">
        <v>1</v>
      </c>
      <c r="S31" s="1410">
        <v>0</v>
      </c>
      <c r="T31" s="1410">
        <v>0</v>
      </c>
      <c r="U31" s="1410">
        <v>2</v>
      </c>
      <c r="V31" s="1410">
        <v>0</v>
      </c>
      <c r="W31" s="1410">
        <v>0</v>
      </c>
      <c r="X31" s="1410">
        <v>1</v>
      </c>
      <c r="Y31" s="1410">
        <v>0</v>
      </c>
      <c r="Z31" s="1410">
        <v>0</v>
      </c>
    </row>
    <row r="32" spans="1:26" s="1411" customFormat="1" ht="21.95" customHeight="1">
      <c r="A32" s="1407" t="s">
        <v>9</v>
      </c>
      <c r="B32" s="1408" t="s">
        <v>226</v>
      </c>
      <c r="C32" s="1413">
        <v>38</v>
      </c>
      <c r="D32" s="1410">
        <v>4</v>
      </c>
      <c r="E32" s="1410">
        <v>7</v>
      </c>
      <c r="F32" s="1410">
        <v>1</v>
      </c>
      <c r="G32" s="1410">
        <v>5</v>
      </c>
      <c r="H32" s="1410">
        <v>2</v>
      </c>
      <c r="I32" s="1410">
        <v>9</v>
      </c>
      <c r="J32" s="1410">
        <v>1</v>
      </c>
      <c r="K32" s="1410">
        <v>1</v>
      </c>
      <c r="L32" s="1410">
        <v>0</v>
      </c>
      <c r="M32" s="1410">
        <v>0</v>
      </c>
      <c r="N32" s="1410">
        <v>0</v>
      </c>
      <c r="O32" s="1410"/>
      <c r="P32" s="1410">
        <v>0</v>
      </c>
      <c r="Q32" s="1410">
        <v>1</v>
      </c>
      <c r="R32" s="1410">
        <v>2</v>
      </c>
      <c r="S32" s="1410">
        <v>1</v>
      </c>
      <c r="T32" s="1410">
        <v>1</v>
      </c>
      <c r="U32" s="1410">
        <v>0</v>
      </c>
      <c r="V32" s="1410">
        <v>1</v>
      </c>
      <c r="W32" s="1410">
        <v>2</v>
      </c>
      <c r="X32" s="1410">
        <v>0</v>
      </c>
      <c r="Y32" s="1410">
        <v>0</v>
      </c>
      <c r="Z32" s="1410">
        <v>0</v>
      </c>
    </row>
    <row r="33" spans="1:26" s="1411" customFormat="1" ht="21.95" customHeight="1">
      <c r="A33" s="1412"/>
      <c r="B33" s="1408" t="s">
        <v>227</v>
      </c>
      <c r="C33" s="1413">
        <v>20</v>
      </c>
      <c r="D33" s="1410">
        <v>3</v>
      </c>
      <c r="E33" s="1410">
        <v>4</v>
      </c>
      <c r="F33" s="1410">
        <v>0</v>
      </c>
      <c r="G33" s="1410">
        <v>3</v>
      </c>
      <c r="H33" s="1410">
        <v>0</v>
      </c>
      <c r="I33" s="1410">
        <v>7</v>
      </c>
      <c r="J33" s="1410">
        <v>0</v>
      </c>
      <c r="K33" s="1410">
        <v>1</v>
      </c>
      <c r="L33" s="1410">
        <v>0</v>
      </c>
      <c r="M33" s="1410">
        <v>0</v>
      </c>
      <c r="N33" s="1410">
        <v>0</v>
      </c>
      <c r="O33" s="1410"/>
      <c r="P33" s="1410">
        <v>0</v>
      </c>
      <c r="Q33" s="1410">
        <v>0</v>
      </c>
      <c r="R33" s="1410">
        <v>0</v>
      </c>
      <c r="S33" s="1410">
        <v>0</v>
      </c>
      <c r="T33" s="1410">
        <v>1</v>
      </c>
      <c r="U33" s="1410">
        <v>0</v>
      </c>
      <c r="V33" s="1410">
        <v>1</v>
      </c>
      <c r="W33" s="1410">
        <v>0</v>
      </c>
      <c r="X33" s="1410">
        <v>0</v>
      </c>
      <c r="Y33" s="1410">
        <v>0</v>
      </c>
      <c r="Z33" s="1410">
        <v>0</v>
      </c>
    </row>
    <row r="34" spans="1:26" s="1411" customFormat="1" ht="21.95" customHeight="1">
      <c r="A34" s="1412"/>
      <c r="B34" s="1408" t="s">
        <v>228</v>
      </c>
      <c r="C34" s="1413">
        <v>18</v>
      </c>
      <c r="D34" s="1410">
        <v>1</v>
      </c>
      <c r="E34" s="1410">
        <v>3</v>
      </c>
      <c r="F34" s="1410">
        <v>1</v>
      </c>
      <c r="G34" s="1410">
        <v>2</v>
      </c>
      <c r="H34" s="1410">
        <v>2</v>
      </c>
      <c r="I34" s="1410">
        <v>2</v>
      </c>
      <c r="J34" s="1410">
        <v>1</v>
      </c>
      <c r="K34" s="1410">
        <v>0</v>
      </c>
      <c r="L34" s="1410">
        <v>0</v>
      </c>
      <c r="M34" s="1410">
        <v>0</v>
      </c>
      <c r="N34" s="1410">
        <v>0</v>
      </c>
      <c r="O34" s="1410"/>
      <c r="P34" s="1410">
        <v>0</v>
      </c>
      <c r="Q34" s="1410">
        <v>1</v>
      </c>
      <c r="R34" s="1410">
        <v>2</v>
      </c>
      <c r="S34" s="1410">
        <v>1</v>
      </c>
      <c r="T34" s="1410">
        <v>0</v>
      </c>
      <c r="U34" s="1410">
        <v>0</v>
      </c>
      <c r="V34" s="1410">
        <v>0</v>
      </c>
      <c r="W34" s="1410">
        <v>2</v>
      </c>
      <c r="X34" s="1410">
        <v>0</v>
      </c>
      <c r="Y34" s="1410">
        <v>0</v>
      </c>
      <c r="Z34" s="1410">
        <v>0</v>
      </c>
    </row>
    <row r="35" spans="1:26" s="1411" customFormat="1" ht="21.95" customHeight="1">
      <c r="A35" s="1407" t="s">
        <v>10</v>
      </c>
      <c r="B35" s="1408" t="s">
        <v>226</v>
      </c>
      <c r="C35" s="1409">
        <v>47</v>
      </c>
      <c r="D35" s="1409">
        <v>10</v>
      </c>
      <c r="E35" s="1409">
        <v>5</v>
      </c>
      <c r="F35" s="1409">
        <v>5</v>
      </c>
      <c r="G35" s="1409">
        <v>3</v>
      </c>
      <c r="H35" s="1409">
        <v>4</v>
      </c>
      <c r="I35" s="1409">
        <v>5</v>
      </c>
      <c r="J35" s="1409">
        <v>1</v>
      </c>
      <c r="K35" s="1409">
        <v>1</v>
      </c>
      <c r="L35" s="1409">
        <v>0</v>
      </c>
      <c r="M35" s="1409">
        <v>4</v>
      </c>
      <c r="N35" s="1409">
        <v>3</v>
      </c>
      <c r="O35" s="1410"/>
      <c r="P35" s="1409">
        <v>0</v>
      </c>
      <c r="Q35" s="1409">
        <v>1</v>
      </c>
      <c r="R35" s="1409">
        <v>1</v>
      </c>
      <c r="S35" s="1409">
        <v>0</v>
      </c>
      <c r="T35" s="1409">
        <v>2</v>
      </c>
      <c r="U35" s="1409">
        <v>0</v>
      </c>
      <c r="V35" s="1409">
        <v>0</v>
      </c>
      <c r="W35" s="1409">
        <v>0</v>
      </c>
      <c r="X35" s="1409">
        <v>0</v>
      </c>
      <c r="Y35" s="1409">
        <v>2</v>
      </c>
      <c r="Z35" s="1409">
        <v>0</v>
      </c>
    </row>
    <row r="36" spans="1:26" s="1411" customFormat="1" ht="21.95" customHeight="1">
      <c r="A36" s="1412"/>
      <c r="B36" s="1408" t="s">
        <v>227</v>
      </c>
      <c r="C36" s="1409">
        <v>25</v>
      </c>
      <c r="D36" s="1409">
        <v>4</v>
      </c>
      <c r="E36" s="1409">
        <v>2</v>
      </c>
      <c r="F36" s="1409">
        <v>1</v>
      </c>
      <c r="G36" s="1409">
        <v>3</v>
      </c>
      <c r="H36" s="1409">
        <v>2</v>
      </c>
      <c r="I36" s="1409">
        <v>3</v>
      </c>
      <c r="J36" s="1409">
        <v>1</v>
      </c>
      <c r="K36" s="1409">
        <v>0</v>
      </c>
      <c r="L36" s="1409">
        <v>0</v>
      </c>
      <c r="M36" s="1409">
        <v>3</v>
      </c>
      <c r="N36" s="1409">
        <v>2</v>
      </c>
      <c r="O36" s="1410"/>
      <c r="P36" s="1409">
        <v>0</v>
      </c>
      <c r="Q36" s="1409">
        <v>0</v>
      </c>
      <c r="R36" s="1409">
        <v>1</v>
      </c>
      <c r="S36" s="1409">
        <v>0</v>
      </c>
      <c r="T36" s="1409">
        <v>2</v>
      </c>
      <c r="U36" s="1409">
        <v>0</v>
      </c>
      <c r="V36" s="1409">
        <v>0</v>
      </c>
      <c r="W36" s="1409">
        <v>0</v>
      </c>
      <c r="X36" s="1409">
        <v>0</v>
      </c>
      <c r="Y36" s="1409">
        <v>1</v>
      </c>
      <c r="Z36" s="1409">
        <v>0</v>
      </c>
    </row>
    <row r="37" spans="1:26" s="1411" customFormat="1" ht="21.95" customHeight="1">
      <c r="A37" s="1412"/>
      <c r="B37" s="1408" t="s">
        <v>228</v>
      </c>
      <c r="C37" s="1409">
        <v>22</v>
      </c>
      <c r="D37" s="1409">
        <v>6</v>
      </c>
      <c r="E37" s="1409">
        <v>3</v>
      </c>
      <c r="F37" s="1409">
        <v>4</v>
      </c>
      <c r="G37" s="1409">
        <v>0</v>
      </c>
      <c r="H37" s="1409">
        <v>2</v>
      </c>
      <c r="I37" s="1409">
        <v>2</v>
      </c>
      <c r="J37" s="1409">
        <v>0</v>
      </c>
      <c r="K37" s="1409">
        <v>1</v>
      </c>
      <c r="L37" s="1409">
        <v>0</v>
      </c>
      <c r="M37" s="1409">
        <v>1</v>
      </c>
      <c r="N37" s="1409">
        <v>1</v>
      </c>
      <c r="O37" s="1410"/>
      <c r="P37" s="1409">
        <v>0</v>
      </c>
      <c r="Q37" s="1409">
        <v>1</v>
      </c>
      <c r="R37" s="1409">
        <v>0</v>
      </c>
      <c r="S37" s="1409">
        <v>0</v>
      </c>
      <c r="T37" s="1409">
        <v>0</v>
      </c>
      <c r="U37" s="1409">
        <v>0</v>
      </c>
      <c r="V37" s="1409">
        <v>0</v>
      </c>
      <c r="W37" s="1409">
        <v>0</v>
      </c>
      <c r="X37" s="1409">
        <v>0</v>
      </c>
      <c r="Y37" s="1409">
        <v>1</v>
      </c>
      <c r="Z37" s="1409">
        <v>0</v>
      </c>
    </row>
    <row r="38" spans="1:26" s="1411" customFormat="1" ht="21.95" customHeight="1">
      <c r="A38" s="1407" t="s">
        <v>11</v>
      </c>
      <c r="B38" s="1408" t="s">
        <v>226</v>
      </c>
      <c r="C38" s="1409">
        <v>28</v>
      </c>
      <c r="D38" s="1409">
        <v>6</v>
      </c>
      <c r="E38" s="1409">
        <v>2</v>
      </c>
      <c r="F38" s="1409">
        <v>1</v>
      </c>
      <c r="G38" s="1409">
        <v>5</v>
      </c>
      <c r="H38" s="1409">
        <v>0</v>
      </c>
      <c r="I38" s="1409">
        <v>4</v>
      </c>
      <c r="J38" s="1409">
        <v>2</v>
      </c>
      <c r="K38" s="1409">
        <v>0</v>
      </c>
      <c r="L38" s="1409">
        <v>1</v>
      </c>
      <c r="M38" s="1409">
        <v>0</v>
      </c>
      <c r="N38" s="1409">
        <v>0</v>
      </c>
      <c r="O38" s="1410"/>
      <c r="P38" s="1409">
        <v>0</v>
      </c>
      <c r="Q38" s="1409">
        <v>2</v>
      </c>
      <c r="R38" s="1409">
        <v>1</v>
      </c>
      <c r="S38" s="1409">
        <v>0</v>
      </c>
      <c r="T38" s="1409">
        <v>1</v>
      </c>
      <c r="U38" s="1409">
        <v>0</v>
      </c>
      <c r="V38" s="1409">
        <v>0</v>
      </c>
      <c r="W38" s="1409">
        <v>1</v>
      </c>
      <c r="X38" s="1409">
        <v>2</v>
      </c>
      <c r="Y38" s="1409">
        <v>0</v>
      </c>
      <c r="Z38" s="1409">
        <v>0</v>
      </c>
    </row>
    <row r="39" spans="1:26" s="1411" customFormat="1" ht="21.95" customHeight="1">
      <c r="A39" s="1412"/>
      <c r="B39" s="1408" t="s">
        <v>227</v>
      </c>
      <c r="C39" s="1409">
        <v>18</v>
      </c>
      <c r="D39" s="1409">
        <v>3</v>
      </c>
      <c r="E39" s="1409">
        <v>2</v>
      </c>
      <c r="F39" s="1409">
        <v>0</v>
      </c>
      <c r="G39" s="1409">
        <v>4</v>
      </c>
      <c r="H39" s="1409">
        <v>0</v>
      </c>
      <c r="I39" s="1409">
        <v>2</v>
      </c>
      <c r="J39" s="1409">
        <v>2</v>
      </c>
      <c r="K39" s="1409">
        <v>0</v>
      </c>
      <c r="L39" s="1409">
        <v>1</v>
      </c>
      <c r="M39" s="1409">
        <v>0</v>
      </c>
      <c r="N39" s="1409">
        <v>0</v>
      </c>
      <c r="O39" s="1410"/>
      <c r="P39" s="1409">
        <v>0</v>
      </c>
      <c r="Q39" s="1409">
        <v>1</v>
      </c>
      <c r="R39" s="1409">
        <v>0</v>
      </c>
      <c r="S39" s="1409">
        <v>0</v>
      </c>
      <c r="T39" s="1409">
        <v>1</v>
      </c>
      <c r="U39" s="1409">
        <v>0</v>
      </c>
      <c r="V39" s="1409">
        <v>0</v>
      </c>
      <c r="W39" s="1409">
        <v>1</v>
      </c>
      <c r="X39" s="1409">
        <v>1</v>
      </c>
      <c r="Y39" s="1409">
        <v>0</v>
      </c>
      <c r="Z39" s="1409">
        <v>0</v>
      </c>
    </row>
    <row r="40" spans="1:26" s="1411" customFormat="1" ht="21.95" customHeight="1">
      <c r="A40" s="1412"/>
      <c r="B40" s="1408" t="s">
        <v>228</v>
      </c>
      <c r="C40" s="1409">
        <v>10</v>
      </c>
      <c r="D40" s="1409">
        <v>3</v>
      </c>
      <c r="E40" s="1409">
        <v>0</v>
      </c>
      <c r="F40" s="1409">
        <v>1</v>
      </c>
      <c r="G40" s="1409">
        <v>1</v>
      </c>
      <c r="H40" s="1409">
        <v>0</v>
      </c>
      <c r="I40" s="1409">
        <v>2</v>
      </c>
      <c r="J40" s="1409">
        <v>0</v>
      </c>
      <c r="K40" s="1409">
        <v>0</v>
      </c>
      <c r="L40" s="1409">
        <v>0</v>
      </c>
      <c r="M40" s="1409">
        <v>0</v>
      </c>
      <c r="N40" s="1409">
        <v>0</v>
      </c>
      <c r="O40" s="1410"/>
      <c r="P40" s="1409">
        <v>0</v>
      </c>
      <c r="Q40" s="1409">
        <v>1</v>
      </c>
      <c r="R40" s="1409">
        <v>1</v>
      </c>
      <c r="S40" s="1409">
        <v>0</v>
      </c>
      <c r="T40" s="1409">
        <v>0</v>
      </c>
      <c r="U40" s="1409">
        <v>0</v>
      </c>
      <c r="V40" s="1409">
        <v>0</v>
      </c>
      <c r="W40" s="1409">
        <v>0</v>
      </c>
      <c r="X40" s="1409">
        <v>1</v>
      </c>
      <c r="Y40" s="1409">
        <v>0</v>
      </c>
      <c r="Z40" s="1409">
        <v>0</v>
      </c>
    </row>
    <row r="41" spans="1:26" s="1411" customFormat="1" ht="21.95" customHeight="1">
      <c r="A41" s="1407" t="s">
        <v>12</v>
      </c>
      <c r="B41" s="1408" t="s">
        <v>226</v>
      </c>
      <c r="C41" s="1409">
        <v>34</v>
      </c>
      <c r="D41" s="1409">
        <v>3</v>
      </c>
      <c r="E41" s="1409">
        <v>5</v>
      </c>
      <c r="F41" s="1409">
        <v>2</v>
      </c>
      <c r="G41" s="1409">
        <v>4</v>
      </c>
      <c r="H41" s="1409">
        <v>3</v>
      </c>
      <c r="I41" s="1409">
        <v>3</v>
      </c>
      <c r="J41" s="1409">
        <v>2</v>
      </c>
      <c r="K41" s="1409">
        <v>2</v>
      </c>
      <c r="L41" s="1409">
        <v>0</v>
      </c>
      <c r="M41" s="1409">
        <v>3</v>
      </c>
      <c r="N41" s="1409">
        <v>0</v>
      </c>
      <c r="O41" s="1410"/>
      <c r="P41" s="1409">
        <v>0</v>
      </c>
      <c r="Q41" s="1409">
        <v>1</v>
      </c>
      <c r="R41" s="1409">
        <v>3</v>
      </c>
      <c r="S41" s="1409">
        <v>1</v>
      </c>
      <c r="T41" s="1409">
        <v>0</v>
      </c>
      <c r="U41" s="1409">
        <v>0</v>
      </c>
      <c r="V41" s="1409">
        <v>2</v>
      </c>
      <c r="W41" s="1409">
        <v>0</v>
      </c>
      <c r="X41" s="1409">
        <v>0</v>
      </c>
      <c r="Y41" s="1409">
        <v>0</v>
      </c>
      <c r="Z41" s="1409">
        <v>0</v>
      </c>
    </row>
    <row r="42" spans="1:26" s="1411" customFormat="1" ht="21.95" customHeight="1">
      <c r="A42" s="1412"/>
      <c r="B42" s="1408" t="s">
        <v>227</v>
      </c>
      <c r="C42" s="1409">
        <v>16</v>
      </c>
      <c r="D42" s="1409">
        <v>2</v>
      </c>
      <c r="E42" s="1409">
        <v>4</v>
      </c>
      <c r="F42" s="1409">
        <v>0</v>
      </c>
      <c r="G42" s="1409">
        <v>2</v>
      </c>
      <c r="H42" s="1409">
        <v>2</v>
      </c>
      <c r="I42" s="1409">
        <v>1</v>
      </c>
      <c r="J42" s="1409">
        <v>1</v>
      </c>
      <c r="K42" s="1409">
        <v>1</v>
      </c>
      <c r="L42" s="1409">
        <v>0</v>
      </c>
      <c r="M42" s="1409">
        <v>1</v>
      </c>
      <c r="N42" s="1409">
        <v>0</v>
      </c>
      <c r="O42" s="1410"/>
      <c r="P42" s="1409">
        <v>0</v>
      </c>
      <c r="Q42" s="1409">
        <v>1</v>
      </c>
      <c r="R42" s="1409">
        <v>0</v>
      </c>
      <c r="S42" s="1409">
        <v>0</v>
      </c>
      <c r="T42" s="1409">
        <v>0</v>
      </c>
      <c r="U42" s="1409">
        <v>0</v>
      </c>
      <c r="V42" s="1409">
        <v>1</v>
      </c>
      <c r="W42" s="1409">
        <v>0</v>
      </c>
      <c r="X42" s="1409">
        <v>0</v>
      </c>
      <c r="Y42" s="1409">
        <v>0</v>
      </c>
      <c r="Z42" s="1409">
        <v>0</v>
      </c>
    </row>
    <row r="43" spans="1:26" s="1411" customFormat="1" ht="21.95" customHeight="1">
      <c r="A43" s="1412"/>
      <c r="B43" s="1408" t="s">
        <v>228</v>
      </c>
      <c r="C43" s="1409">
        <v>18</v>
      </c>
      <c r="D43" s="1409">
        <v>1</v>
      </c>
      <c r="E43" s="1409">
        <v>1</v>
      </c>
      <c r="F43" s="1409">
        <v>2</v>
      </c>
      <c r="G43" s="1409">
        <v>2</v>
      </c>
      <c r="H43" s="1409">
        <v>1</v>
      </c>
      <c r="I43" s="1409">
        <v>2</v>
      </c>
      <c r="J43" s="1409">
        <v>1</v>
      </c>
      <c r="K43" s="1409">
        <v>1</v>
      </c>
      <c r="L43" s="1409">
        <v>0</v>
      </c>
      <c r="M43" s="1409">
        <v>2</v>
      </c>
      <c r="N43" s="1409">
        <v>0</v>
      </c>
      <c r="O43" s="1410"/>
      <c r="P43" s="1409">
        <v>0</v>
      </c>
      <c r="Q43" s="1409">
        <v>0</v>
      </c>
      <c r="R43" s="1409">
        <v>3</v>
      </c>
      <c r="S43" s="1409">
        <v>1</v>
      </c>
      <c r="T43" s="1409">
        <v>0</v>
      </c>
      <c r="U43" s="1409">
        <v>0</v>
      </c>
      <c r="V43" s="1409">
        <v>1</v>
      </c>
      <c r="W43" s="1409">
        <v>0</v>
      </c>
      <c r="X43" s="1409">
        <v>0</v>
      </c>
      <c r="Y43" s="1409">
        <v>0</v>
      </c>
      <c r="Z43" s="1409">
        <v>0</v>
      </c>
    </row>
    <row r="44" spans="1:26" s="1411" customFormat="1" ht="21.95" customHeight="1">
      <c r="A44" s="1407" t="s">
        <v>2520</v>
      </c>
      <c r="B44" s="1408" t="s">
        <v>226</v>
      </c>
      <c r="C44" s="1409">
        <v>37</v>
      </c>
      <c r="D44" s="1409">
        <v>4</v>
      </c>
      <c r="E44" s="1409">
        <v>5</v>
      </c>
      <c r="F44" s="1409">
        <v>3</v>
      </c>
      <c r="G44" s="1409">
        <v>6</v>
      </c>
      <c r="H44" s="1409">
        <v>2</v>
      </c>
      <c r="I44" s="1409">
        <v>10</v>
      </c>
      <c r="J44" s="1409">
        <v>0</v>
      </c>
      <c r="K44" s="1409">
        <v>1</v>
      </c>
      <c r="L44" s="1409">
        <v>0</v>
      </c>
      <c r="M44" s="1409">
        <v>1</v>
      </c>
      <c r="N44" s="1409">
        <v>1</v>
      </c>
      <c r="O44" s="1410"/>
      <c r="P44" s="1409">
        <v>0</v>
      </c>
      <c r="Q44" s="1409">
        <v>0</v>
      </c>
      <c r="R44" s="1409">
        <v>4</v>
      </c>
      <c r="S44" s="1409">
        <v>0</v>
      </c>
      <c r="T44" s="1409">
        <v>0</v>
      </c>
      <c r="U44" s="1409">
        <v>0</v>
      </c>
      <c r="V44" s="1409">
        <v>0</v>
      </c>
      <c r="W44" s="1409">
        <v>0</v>
      </c>
      <c r="X44" s="1409">
        <v>0</v>
      </c>
      <c r="Y44" s="1409">
        <v>0</v>
      </c>
      <c r="Z44" s="1409">
        <v>0</v>
      </c>
    </row>
    <row r="45" spans="1:26" s="1411" customFormat="1" ht="21.95" customHeight="1">
      <c r="A45" s="1412"/>
      <c r="B45" s="1408" t="s">
        <v>227</v>
      </c>
      <c r="C45" s="1409">
        <v>26</v>
      </c>
      <c r="D45" s="1409">
        <v>4</v>
      </c>
      <c r="E45" s="1409">
        <v>3</v>
      </c>
      <c r="F45" s="1409">
        <v>2</v>
      </c>
      <c r="G45" s="1409">
        <v>6</v>
      </c>
      <c r="H45" s="1409">
        <v>0</v>
      </c>
      <c r="I45" s="1409">
        <v>5</v>
      </c>
      <c r="J45" s="1409">
        <v>0</v>
      </c>
      <c r="K45" s="1409">
        <v>1</v>
      </c>
      <c r="L45" s="1409">
        <v>0</v>
      </c>
      <c r="M45" s="1409">
        <v>1</v>
      </c>
      <c r="N45" s="1409">
        <v>1</v>
      </c>
      <c r="O45" s="1410"/>
      <c r="P45" s="1409">
        <v>0</v>
      </c>
      <c r="Q45" s="1409">
        <v>0</v>
      </c>
      <c r="R45" s="1409">
        <v>3</v>
      </c>
      <c r="S45" s="1409">
        <v>0</v>
      </c>
      <c r="T45" s="1409">
        <v>0</v>
      </c>
      <c r="U45" s="1409">
        <v>0</v>
      </c>
      <c r="V45" s="1409">
        <v>0</v>
      </c>
      <c r="W45" s="1409">
        <v>0</v>
      </c>
      <c r="X45" s="1409">
        <v>0</v>
      </c>
      <c r="Y45" s="1409">
        <v>0</v>
      </c>
      <c r="Z45" s="1409">
        <v>0</v>
      </c>
    </row>
    <row r="46" spans="1:26" s="1411" customFormat="1" ht="21.95" customHeight="1" thickBot="1">
      <c r="A46" s="1414"/>
      <c r="B46" s="1415" t="s">
        <v>228</v>
      </c>
      <c r="C46" s="1416">
        <v>11</v>
      </c>
      <c r="D46" s="1416">
        <v>0</v>
      </c>
      <c r="E46" s="1416">
        <v>2</v>
      </c>
      <c r="F46" s="1416">
        <v>1</v>
      </c>
      <c r="G46" s="1416">
        <v>0</v>
      </c>
      <c r="H46" s="1416">
        <v>2</v>
      </c>
      <c r="I46" s="1416">
        <v>5</v>
      </c>
      <c r="J46" s="1416">
        <v>0</v>
      </c>
      <c r="K46" s="1416">
        <v>0</v>
      </c>
      <c r="L46" s="1416">
        <v>0</v>
      </c>
      <c r="M46" s="1416">
        <v>0</v>
      </c>
      <c r="N46" s="1416">
        <v>0</v>
      </c>
      <c r="O46" s="1410"/>
      <c r="P46" s="1416">
        <v>0</v>
      </c>
      <c r="Q46" s="1416">
        <v>0</v>
      </c>
      <c r="R46" s="1416">
        <v>1</v>
      </c>
      <c r="S46" s="1416">
        <v>0</v>
      </c>
      <c r="T46" s="1416">
        <v>0</v>
      </c>
      <c r="U46" s="1416">
        <v>0</v>
      </c>
      <c r="V46" s="1416">
        <v>0</v>
      </c>
      <c r="W46" s="1416">
        <v>0</v>
      </c>
      <c r="X46" s="1416">
        <v>0</v>
      </c>
      <c r="Y46" s="1416">
        <v>0</v>
      </c>
      <c r="Z46" s="1416">
        <v>0</v>
      </c>
    </row>
  </sheetData>
  <mergeCells count="25">
    <mergeCell ref="Q4:Q7"/>
    <mergeCell ref="Y3:Z3"/>
    <mergeCell ref="A4:B7"/>
    <mergeCell ref="C4:C7"/>
    <mergeCell ref="D4:D7"/>
    <mergeCell ref="E4:E7"/>
    <mergeCell ref="F4:F7"/>
    <mergeCell ref="G4:G7"/>
    <mergeCell ref="H4:H7"/>
    <mergeCell ref="I4:I7"/>
    <mergeCell ref="J4:J7"/>
    <mergeCell ref="K4:K7"/>
    <mergeCell ref="L4:L7"/>
    <mergeCell ref="M4:M7"/>
    <mergeCell ref="N4:N7"/>
    <mergeCell ref="P4:P7"/>
    <mergeCell ref="X4:X7"/>
    <mergeCell ref="Y4:Y7"/>
    <mergeCell ref="Z4:Z7"/>
    <mergeCell ref="R4:R7"/>
    <mergeCell ref="S4:S7"/>
    <mergeCell ref="T4:T7"/>
    <mergeCell ref="U4:U7"/>
    <mergeCell ref="V4:V7"/>
    <mergeCell ref="W4:W7"/>
  </mergeCells>
  <phoneticPr fontId="5" type="noConversion"/>
  <printOptions horizontalCentered="1"/>
  <pageMargins left="0.62992125984251968" right="0.6692913385826772" top="0.98425196850393704" bottom="0.98425196850393704" header="0.51181102362204722" footer="0.51181102362204722"/>
  <pageSetup paperSize="9" scale="76" orientation="portrait" r:id="rId1"/>
  <headerFooter alignWithMargins="0"/>
  <colBreaks count="1" manualBreakCount="1">
    <brk id="1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view="pageBreakPreview" zoomScale="90" zoomScaleNormal="75" zoomScaleSheetLayoutView="90" workbookViewId="0">
      <selection activeCell="I31" sqref="I31"/>
    </sheetView>
  </sheetViews>
  <sheetFormatPr defaultColWidth="9" defaultRowHeight="12.75"/>
  <cols>
    <col min="1" max="1" width="14.75" style="1426" customWidth="1"/>
    <col min="2" max="2" width="3.25" style="1426" bestFit="1" customWidth="1"/>
    <col min="3" max="14" width="8" style="1433" customWidth="1"/>
    <col min="15" max="15" width="1.5" style="1434" customWidth="1"/>
    <col min="16" max="26" width="10.125" style="1433" customWidth="1"/>
    <col min="27" max="16384" width="9" style="1433"/>
  </cols>
  <sheetData>
    <row r="1" spans="1:27" s="1419" customFormat="1" ht="30.2" customHeight="1">
      <c r="B1" s="1420"/>
      <c r="C1" s="1420"/>
      <c r="D1" s="1420"/>
      <c r="E1" s="1420"/>
      <c r="F1" s="1420"/>
      <c r="G1" s="1420"/>
      <c r="H1" s="1420"/>
      <c r="I1" s="1420"/>
      <c r="J1" s="1420"/>
      <c r="K1" s="1420"/>
      <c r="L1" s="1420"/>
      <c r="M1" s="1420"/>
      <c r="N1" s="1421" t="s">
        <v>2521</v>
      </c>
      <c r="O1" s="1422"/>
      <c r="P1" s="1420" t="s">
        <v>2522</v>
      </c>
      <c r="Q1" s="1420"/>
      <c r="R1" s="1420"/>
      <c r="S1" s="1420"/>
      <c r="T1" s="1420"/>
      <c r="U1" s="1420"/>
      <c r="V1" s="1420"/>
      <c r="W1" s="1420"/>
      <c r="X1" s="1420"/>
      <c r="Y1" s="1420"/>
      <c r="Z1" s="1420"/>
      <c r="AA1" s="1423"/>
    </row>
    <row r="2" spans="1:27" s="1426" customFormat="1" ht="15" customHeight="1">
      <c r="A2" s="1424"/>
      <c r="B2" s="1425"/>
      <c r="C2" s="1425"/>
      <c r="D2" s="1425"/>
      <c r="E2" s="1425"/>
      <c r="F2" s="1425"/>
      <c r="G2" s="1425"/>
      <c r="H2" s="1425"/>
      <c r="I2" s="1425"/>
      <c r="J2" s="1425"/>
      <c r="K2" s="1425"/>
      <c r="L2" s="1425"/>
      <c r="M2" s="1425"/>
      <c r="Q2" s="1425"/>
      <c r="R2" s="1425"/>
      <c r="S2" s="1425"/>
      <c r="T2" s="1425"/>
      <c r="U2" s="1425"/>
      <c r="V2" s="1425"/>
      <c r="W2" s="1425"/>
      <c r="X2" s="1425"/>
      <c r="Y2" s="1425"/>
      <c r="Z2" s="1425"/>
      <c r="AA2" s="1427"/>
    </row>
    <row r="3" spans="1:27" s="1424" customFormat="1" ht="20.25" customHeight="1" thickBot="1">
      <c r="A3" s="1425"/>
      <c r="N3" s="1404" t="s">
        <v>2523</v>
      </c>
      <c r="O3" s="1405"/>
      <c r="P3" s="1406" t="s">
        <v>2524</v>
      </c>
      <c r="Y3" s="2635" t="s">
        <v>13</v>
      </c>
      <c r="Z3" s="2635"/>
      <c r="AA3" s="1854"/>
    </row>
    <row r="4" spans="1:27" s="14" customFormat="1" ht="12" customHeight="1">
      <c r="A4" s="2626" t="s">
        <v>2525</v>
      </c>
      <c r="B4" s="2627"/>
      <c r="C4" s="2619" t="s">
        <v>2526</v>
      </c>
      <c r="D4" s="2619" t="s">
        <v>2527</v>
      </c>
      <c r="E4" s="2619" t="s">
        <v>2528</v>
      </c>
      <c r="F4" s="2619" t="s">
        <v>2529</v>
      </c>
      <c r="G4" s="2619" t="s">
        <v>2530</v>
      </c>
      <c r="H4" s="2619" t="s">
        <v>2531</v>
      </c>
      <c r="I4" s="2619" t="s">
        <v>2532</v>
      </c>
      <c r="J4" s="2619" t="s">
        <v>2533</v>
      </c>
      <c r="K4" s="2619" t="s">
        <v>2534</v>
      </c>
      <c r="L4" s="2619" t="s">
        <v>2535</v>
      </c>
      <c r="M4" s="2619" t="s">
        <v>2536</v>
      </c>
      <c r="N4" s="2619" t="s">
        <v>2537</v>
      </c>
      <c r="O4" s="1045"/>
      <c r="P4" s="2632" t="s">
        <v>2538</v>
      </c>
      <c r="Q4" s="2619" t="s">
        <v>2539</v>
      </c>
      <c r="R4" s="2619" t="s">
        <v>2540</v>
      </c>
      <c r="S4" s="2619" t="s">
        <v>2541</v>
      </c>
      <c r="T4" s="2619" t="s">
        <v>2542</v>
      </c>
      <c r="U4" s="2619" t="s">
        <v>2543</v>
      </c>
      <c r="V4" s="2619" t="s">
        <v>2544</v>
      </c>
      <c r="W4" s="2619" t="s">
        <v>2545</v>
      </c>
      <c r="X4" s="2619" t="s">
        <v>2546</v>
      </c>
      <c r="Y4" s="2619" t="s">
        <v>2547</v>
      </c>
      <c r="Z4" s="2622" t="s">
        <v>2548</v>
      </c>
      <c r="AA4" s="13"/>
    </row>
    <row r="5" spans="1:27" s="14" customFormat="1" ht="12" customHeight="1">
      <c r="A5" s="2628"/>
      <c r="B5" s="2629"/>
      <c r="C5" s="2620"/>
      <c r="D5" s="2620"/>
      <c r="E5" s="2620"/>
      <c r="F5" s="2620"/>
      <c r="G5" s="2620"/>
      <c r="H5" s="2620"/>
      <c r="I5" s="2620"/>
      <c r="J5" s="2620"/>
      <c r="K5" s="2620"/>
      <c r="L5" s="2620"/>
      <c r="M5" s="2620"/>
      <c r="N5" s="2620"/>
      <c r="O5" s="1045"/>
      <c r="P5" s="2633"/>
      <c r="Q5" s="2620"/>
      <c r="R5" s="2620"/>
      <c r="S5" s="2620"/>
      <c r="T5" s="2620"/>
      <c r="U5" s="2620"/>
      <c r="V5" s="2620"/>
      <c r="W5" s="2620"/>
      <c r="X5" s="2620"/>
      <c r="Y5" s="2620"/>
      <c r="Z5" s="2623"/>
      <c r="AA5" s="13"/>
    </row>
    <row r="6" spans="1:27" s="14" customFormat="1" ht="12" customHeight="1">
      <c r="A6" s="2628"/>
      <c r="B6" s="2629"/>
      <c r="C6" s="2620"/>
      <c r="D6" s="2620"/>
      <c r="E6" s="2620"/>
      <c r="F6" s="2620"/>
      <c r="G6" s="2620"/>
      <c r="H6" s="2620"/>
      <c r="I6" s="2620"/>
      <c r="J6" s="2620"/>
      <c r="K6" s="2620"/>
      <c r="L6" s="2620"/>
      <c r="M6" s="2620"/>
      <c r="N6" s="2620"/>
      <c r="O6" s="1045"/>
      <c r="P6" s="2633"/>
      <c r="Q6" s="2620"/>
      <c r="R6" s="2620"/>
      <c r="S6" s="2620"/>
      <c r="T6" s="2620"/>
      <c r="U6" s="2620"/>
      <c r="V6" s="2620"/>
      <c r="W6" s="2620"/>
      <c r="X6" s="2620"/>
      <c r="Y6" s="2620"/>
      <c r="Z6" s="2623"/>
      <c r="AA6" s="13"/>
    </row>
    <row r="7" spans="1:27" s="14" customFormat="1" ht="12" customHeight="1" thickBot="1">
      <c r="A7" s="2630"/>
      <c r="B7" s="2631"/>
      <c r="C7" s="2621"/>
      <c r="D7" s="2621"/>
      <c r="E7" s="2621"/>
      <c r="F7" s="2621"/>
      <c r="G7" s="2621"/>
      <c r="H7" s="2621"/>
      <c r="I7" s="2621"/>
      <c r="J7" s="2621"/>
      <c r="K7" s="2621"/>
      <c r="L7" s="2621"/>
      <c r="M7" s="2621"/>
      <c r="N7" s="2621"/>
      <c r="O7" s="1045"/>
      <c r="P7" s="2634"/>
      <c r="Q7" s="2621"/>
      <c r="R7" s="2621"/>
      <c r="S7" s="2621"/>
      <c r="T7" s="2621"/>
      <c r="U7" s="2621"/>
      <c r="V7" s="2621"/>
      <c r="W7" s="2621"/>
      <c r="X7" s="2621"/>
      <c r="Y7" s="2621"/>
      <c r="Z7" s="2624"/>
      <c r="AA7" s="13"/>
    </row>
    <row r="8" spans="1:27" s="1429" customFormat="1" ht="21.95" customHeight="1">
      <c r="A8" s="1428" t="s">
        <v>2526</v>
      </c>
      <c r="B8" s="967" t="s">
        <v>2516</v>
      </c>
      <c r="C8" s="968">
        <v>752</v>
      </c>
      <c r="D8" s="968">
        <v>124</v>
      </c>
      <c r="E8" s="968">
        <v>101</v>
      </c>
      <c r="F8" s="968">
        <v>69</v>
      </c>
      <c r="G8" s="968">
        <v>66</v>
      </c>
      <c r="H8" s="968">
        <v>48</v>
      </c>
      <c r="I8" s="968">
        <v>111</v>
      </c>
      <c r="J8" s="968">
        <v>23</v>
      </c>
      <c r="K8" s="968">
        <v>17</v>
      </c>
      <c r="L8" s="968">
        <v>11</v>
      </c>
      <c r="M8" s="968">
        <v>29</v>
      </c>
      <c r="N8" s="968">
        <v>11</v>
      </c>
      <c r="O8" s="969"/>
      <c r="P8" s="968">
        <v>14</v>
      </c>
      <c r="Q8" s="968">
        <v>16</v>
      </c>
      <c r="R8" s="968">
        <v>35</v>
      </c>
      <c r="S8" s="968">
        <v>9</v>
      </c>
      <c r="T8" s="968">
        <v>24</v>
      </c>
      <c r="U8" s="968">
        <v>5</v>
      </c>
      <c r="V8" s="968">
        <v>12</v>
      </c>
      <c r="W8" s="968">
        <v>13</v>
      </c>
      <c r="X8" s="968">
        <v>11</v>
      </c>
      <c r="Y8" s="968">
        <v>3</v>
      </c>
      <c r="Z8" s="968">
        <v>0</v>
      </c>
    </row>
    <row r="9" spans="1:27" s="1429" customFormat="1" ht="21.95" customHeight="1">
      <c r="A9" s="1430"/>
      <c r="B9" s="967" t="s">
        <v>2517</v>
      </c>
      <c r="C9" s="968">
        <v>416</v>
      </c>
      <c r="D9" s="968">
        <v>74</v>
      </c>
      <c r="E9" s="968">
        <v>60</v>
      </c>
      <c r="F9" s="968">
        <v>32</v>
      </c>
      <c r="G9" s="968">
        <v>44</v>
      </c>
      <c r="H9" s="968">
        <v>26</v>
      </c>
      <c r="I9" s="968">
        <v>62</v>
      </c>
      <c r="J9" s="968">
        <v>10</v>
      </c>
      <c r="K9" s="968">
        <v>9</v>
      </c>
      <c r="L9" s="968">
        <v>5</v>
      </c>
      <c r="M9" s="968">
        <v>16</v>
      </c>
      <c r="N9" s="968">
        <v>6</v>
      </c>
      <c r="O9" s="969"/>
      <c r="P9" s="968">
        <v>10</v>
      </c>
      <c r="Q9" s="968">
        <v>7</v>
      </c>
      <c r="R9" s="968">
        <v>14</v>
      </c>
      <c r="S9" s="968">
        <v>3</v>
      </c>
      <c r="T9" s="968">
        <v>16</v>
      </c>
      <c r="U9" s="968">
        <v>2</v>
      </c>
      <c r="V9" s="968">
        <v>8</v>
      </c>
      <c r="W9" s="968">
        <v>7</v>
      </c>
      <c r="X9" s="968">
        <v>4</v>
      </c>
      <c r="Y9" s="968">
        <v>1</v>
      </c>
      <c r="Z9" s="968">
        <v>0</v>
      </c>
    </row>
    <row r="10" spans="1:27" s="1429" customFormat="1" ht="21.95" customHeight="1">
      <c r="A10" s="1430"/>
      <c r="B10" s="967" t="s">
        <v>1733</v>
      </c>
      <c r="C10" s="968">
        <v>336</v>
      </c>
      <c r="D10" s="968">
        <v>50</v>
      </c>
      <c r="E10" s="968">
        <v>41</v>
      </c>
      <c r="F10" s="968">
        <v>37</v>
      </c>
      <c r="G10" s="968">
        <v>22</v>
      </c>
      <c r="H10" s="968">
        <v>22</v>
      </c>
      <c r="I10" s="968">
        <v>49</v>
      </c>
      <c r="J10" s="968">
        <v>13</v>
      </c>
      <c r="K10" s="968">
        <v>8</v>
      </c>
      <c r="L10" s="968">
        <v>6</v>
      </c>
      <c r="M10" s="968">
        <v>13</v>
      </c>
      <c r="N10" s="968">
        <v>5</v>
      </c>
      <c r="O10" s="969"/>
      <c r="P10" s="968">
        <v>4</v>
      </c>
      <c r="Q10" s="968">
        <v>9</v>
      </c>
      <c r="R10" s="968">
        <v>21</v>
      </c>
      <c r="S10" s="968">
        <v>6</v>
      </c>
      <c r="T10" s="968">
        <v>8</v>
      </c>
      <c r="U10" s="968">
        <v>3</v>
      </c>
      <c r="V10" s="968">
        <v>4</v>
      </c>
      <c r="W10" s="968">
        <v>6</v>
      </c>
      <c r="X10" s="968">
        <v>7</v>
      </c>
      <c r="Y10" s="968">
        <v>2</v>
      </c>
      <c r="Z10" s="968">
        <v>0</v>
      </c>
    </row>
    <row r="11" spans="1:27" s="1429" customFormat="1" ht="21.95" customHeight="1">
      <c r="A11" s="1428" t="s">
        <v>2519</v>
      </c>
      <c r="B11" s="967" t="s">
        <v>226</v>
      </c>
      <c r="C11" s="968">
        <v>66</v>
      </c>
      <c r="D11" s="968">
        <v>8</v>
      </c>
      <c r="E11" s="968">
        <v>8</v>
      </c>
      <c r="F11" s="968">
        <v>6</v>
      </c>
      <c r="G11" s="968">
        <v>6</v>
      </c>
      <c r="H11" s="968">
        <v>4</v>
      </c>
      <c r="I11" s="968">
        <v>8</v>
      </c>
      <c r="J11" s="968">
        <v>1</v>
      </c>
      <c r="K11" s="968">
        <v>2</v>
      </c>
      <c r="L11" s="968">
        <v>2</v>
      </c>
      <c r="M11" s="968">
        <v>1</v>
      </c>
      <c r="N11" s="968">
        <v>1</v>
      </c>
      <c r="O11" s="969"/>
      <c r="P11" s="968">
        <v>3</v>
      </c>
      <c r="Q11" s="968">
        <v>4</v>
      </c>
      <c r="R11" s="968">
        <v>4</v>
      </c>
      <c r="S11" s="968">
        <v>0</v>
      </c>
      <c r="T11" s="968">
        <v>3</v>
      </c>
      <c r="U11" s="968">
        <v>2</v>
      </c>
      <c r="V11" s="968">
        <v>1</v>
      </c>
      <c r="W11" s="968">
        <v>1</v>
      </c>
      <c r="X11" s="968">
        <v>1</v>
      </c>
      <c r="Y11" s="968">
        <v>0</v>
      </c>
      <c r="Z11" s="968">
        <v>0</v>
      </c>
    </row>
    <row r="12" spans="1:27" s="1429" customFormat="1" ht="21.95" customHeight="1">
      <c r="A12" s="1430"/>
      <c r="B12" s="967" t="s">
        <v>227</v>
      </c>
      <c r="C12" s="968">
        <v>36</v>
      </c>
      <c r="D12" s="968">
        <v>3</v>
      </c>
      <c r="E12" s="968">
        <v>4</v>
      </c>
      <c r="F12" s="968">
        <v>4</v>
      </c>
      <c r="G12" s="968">
        <v>4</v>
      </c>
      <c r="H12" s="968">
        <v>4</v>
      </c>
      <c r="I12" s="968">
        <v>5</v>
      </c>
      <c r="J12" s="968">
        <v>0</v>
      </c>
      <c r="K12" s="968">
        <v>1</v>
      </c>
      <c r="L12" s="968">
        <v>0</v>
      </c>
      <c r="M12" s="968">
        <v>0</v>
      </c>
      <c r="N12" s="968">
        <v>0</v>
      </c>
      <c r="O12" s="969"/>
      <c r="P12" s="968">
        <v>2</v>
      </c>
      <c r="Q12" s="968">
        <v>2</v>
      </c>
      <c r="R12" s="968">
        <v>2</v>
      </c>
      <c r="S12" s="968">
        <v>0</v>
      </c>
      <c r="T12" s="968">
        <v>2</v>
      </c>
      <c r="U12" s="968">
        <v>1</v>
      </c>
      <c r="V12" s="968">
        <v>1</v>
      </c>
      <c r="W12" s="968">
        <v>1</v>
      </c>
      <c r="X12" s="968">
        <v>0</v>
      </c>
      <c r="Y12" s="968">
        <v>0</v>
      </c>
      <c r="Z12" s="968">
        <v>0</v>
      </c>
    </row>
    <row r="13" spans="1:27" s="1429" customFormat="1" ht="21.95" customHeight="1">
      <c r="A13" s="1430"/>
      <c r="B13" s="967" t="s">
        <v>228</v>
      </c>
      <c r="C13" s="968">
        <v>30</v>
      </c>
      <c r="D13" s="968">
        <v>5</v>
      </c>
      <c r="E13" s="968">
        <v>4</v>
      </c>
      <c r="F13" s="968">
        <v>2</v>
      </c>
      <c r="G13" s="968">
        <v>2</v>
      </c>
      <c r="H13" s="968">
        <v>0</v>
      </c>
      <c r="I13" s="968">
        <v>3</v>
      </c>
      <c r="J13" s="968">
        <v>1</v>
      </c>
      <c r="K13" s="968">
        <v>1</v>
      </c>
      <c r="L13" s="968">
        <v>2</v>
      </c>
      <c r="M13" s="968">
        <v>1</v>
      </c>
      <c r="N13" s="968">
        <v>1</v>
      </c>
      <c r="O13" s="969"/>
      <c r="P13" s="968">
        <v>1</v>
      </c>
      <c r="Q13" s="968">
        <v>2</v>
      </c>
      <c r="R13" s="968">
        <v>2</v>
      </c>
      <c r="S13" s="968">
        <v>0</v>
      </c>
      <c r="T13" s="968">
        <v>1</v>
      </c>
      <c r="U13" s="968">
        <v>1</v>
      </c>
      <c r="V13" s="968">
        <v>0</v>
      </c>
      <c r="W13" s="968">
        <v>0</v>
      </c>
      <c r="X13" s="968">
        <v>1</v>
      </c>
      <c r="Y13" s="968">
        <v>0</v>
      </c>
      <c r="Z13" s="968">
        <v>0</v>
      </c>
    </row>
    <row r="14" spans="1:27" s="1429" customFormat="1" ht="21.95" customHeight="1">
      <c r="A14" s="1428" t="s">
        <v>4</v>
      </c>
      <c r="B14" s="967" t="s">
        <v>226</v>
      </c>
      <c r="C14" s="968">
        <v>72</v>
      </c>
      <c r="D14" s="968">
        <v>8</v>
      </c>
      <c r="E14" s="968">
        <v>11</v>
      </c>
      <c r="F14" s="968">
        <v>8</v>
      </c>
      <c r="G14" s="968">
        <v>5</v>
      </c>
      <c r="H14" s="968">
        <v>6</v>
      </c>
      <c r="I14" s="968">
        <v>15</v>
      </c>
      <c r="J14" s="968">
        <v>2</v>
      </c>
      <c r="K14" s="968">
        <v>2</v>
      </c>
      <c r="L14" s="968">
        <v>3</v>
      </c>
      <c r="M14" s="968">
        <v>4</v>
      </c>
      <c r="N14" s="968">
        <v>0</v>
      </c>
      <c r="O14" s="969"/>
      <c r="P14" s="968">
        <v>1</v>
      </c>
      <c r="Q14" s="968">
        <v>0</v>
      </c>
      <c r="R14" s="968">
        <v>2</v>
      </c>
      <c r="S14" s="968">
        <v>0</v>
      </c>
      <c r="T14" s="968">
        <v>0</v>
      </c>
      <c r="U14" s="968">
        <v>0</v>
      </c>
      <c r="V14" s="968">
        <v>1</v>
      </c>
      <c r="W14" s="968">
        <v>1</v>
      </c>
      <c r="X14" s="968">
        <v>3</v>
      </c>
      <c r="Y14" s="968">
        <v>0</v>
      </c>
      <c r="Z14" s="968">
        <v>0</v>
      </c>
    </row>
    <row r="15" spans="1:27" s="1429" customFormat="1" ht="21.95" customHeight="1">
      <c r="A15" s="1430"/>
      <c r="B15" s="967" t="s">
        <v>227</v>
      </c>
      <c r="C15" s="968">
        <v>45</v>
      </c>
      <c r="D15" s="968">
        <v>7</v>
      </c>
      <c r="E15" s="968">
        <v>6</v>
      </c>
      <c r="F15" s="968">
        <v>2</v>
      </c>
      <c r="G15" s="968">
        <v>5</v>
      </c>
      <c r="H15" s="968">
        <v>3</v>
      </c>
      <c r="I15" s="968">
        <v>9</v>
      </c>
      <c r="J15" s="968">
        <v>2</v>
      </c>
      <c r="K15" s="968">
        <v>1</v>
      </c>
      <c r="L15" s="968">
        <v>2</v>
      </c>
      <c r="M15" s="968">
        <v>2</v>
      </c>
      <c r="N15" s="968">
        <v>0</v>
      </c>
      <c r="O15" s="969"/>
      <c r="P15" s="968">
        <v>1</v>
      </c>
      <c r="Q15" s="968">
        <v>0</v>
      </c>
      <c r="R15" s="968">
        <v>1</v>
      </c>
      <c r="S15" s="968">
        <v>0</v>
      </c>
      <c r="T15" s="968">
        <v>0</v>
      </c>
      <c r="U15" s="968">
        <v>0</v>
      </c>
      <c r="V15" s="968">
        <v>1</v>
      </c>
      <c r="W15" s="968">
        <v>1</v>
      </c>
      <c r="X15" s="968">
        <v>2</v>
      </c>
      <c r="Y15" s="968">
        <v>0</v>
      </c>
      <c r="Z15" s="968">
        <v>0</v>
      </c>
    </row>
    <row r="16" spans="1:27" s="1429" customFormat="1" ht="21.95" customHeight="1">
      <c r="A16" s="1430"/>
      <c r="B16" s="967" t="s">
        <v>228</v>
      </c>
      <c r="C16" s="968">
        <v>27</v>
      </c>
      <c r="D16" s="968">
        <v>1</v>
      </c>
      <c r="E16" s="968">
        <v>5</v>
      </c>
      <c r="F16" s="968">
        <v>6</v>
      </c>
      <c r="G16" s="968">
        <v>0</v>
      </c>
      <c r="H16" s="968">
        <v>3</v>
      </c>
      <c r="I16" s="968">
        <v>6</v>
      </c>
      <c r="J16" s="968">
        <v>0</v>
      </c>
      <c r="K16" s="968">
        <v>1</v>
      </c>
      <c r="L16" s="968">
        <v>1</v>
      </c>
      <c r="M16" s="968">
        <v>2</v>
      </c>
      <c r="N16" s="968">
        <v>0</v>
      </c>
      <c r="O16" s="969"/>
      <c r="P16" s="968">
        <v>0</v>
      </c>
      <c r="Q16" s="968">
        <v>0</v>
      </c>
      <c r="R16" s="968">
        <v>1</v>
      </c>
      <c r="S16" s="968">
        <v>0</v>
      </c>
      <c r="T16" s="968">
        <v>0</v>
      </c>
      <c r="U16" s="968">
        <v>0</v>
      </c>
      <c r="V16" s="968">
        <v>0</v>
      </c>
      <c r="W16" s="968">
        <v>0</v>
      </c>
      <c r="X16" s="968">
        <v>1</v>
      </c>
      <c r="Y16" s="968">
        <v>0</v>
      </c>
      <c r="Z16" s="968">
        <v>0</v>
      </c>
    </row>
    <row r="17" spans="1:26" s="1429" customFormat="1" ht="21.95" customHeight="1">
      <c r="A17" s="1428" t="s">
        <v>5</v>
      </c>
      <c r="B17" s="967" t="s">
        <v>226</v>
      </c>
      <c r="C17" s="1431">
        <v>56</v>
      </c>
      <c r="D17" s="969">
        <v>9</v>
      </c>
      <c r="E17" s="969">
        <v>10</v>
      </c>
      <c r="F17" s="969">
        <v>5</v>
      </c>
      <c r="G17" s="969">
        <v>4</v>
      </c>
      <c r="H17" s="969">
        <v>3</v>
      </c>
      <c r="I17" s="969">
        <v>9</v>
      </c>
      <c r="J17" s="969">
        <v>3</v>
      </c>
      <c r="K17" s="969">
        <v>2</v>
      </c>
      <c r="L17" s="969">
        <v>1</v>
      </c>
      <c r="M17" s="969">
        <v>1</v>
      </c>
      <c r="N17" s="969">
        <v>2</v>
      </c>
      <c r="O17" s="969"/>
      <c r="P17" s="969">
        <v>1</v>
      </c>
      <c r="Q17" s="969">
        <v>1</v>
      </c>
      <c r="R17" s="969">
        <v>2</v>
      </c>
      <c r="S17" s="969">
        <v>1</v>
      </c>
      <c r="T17" s="969">
        <v>0</v>
      </c>
      <c r="U17" s="969">
        <v>0</v>
      </c>
      <c r="V17" s="969">
        <v>1</v>
      </c>
      <c r="W17" s="969">
        <v>0</v>
      </c>
      <c r="X17" s="969">
        <v>1</v>
      </c>
      <c r="Y17" s="969">
        <v>0</v>
      </c>
      <c r="Z17" s="969">
        <v>0</v>
      </c>
    </row>
    <row r="18" spans="1:26" s="1429" customFormat="1" ht="21.95" customHeight="1">
      <c r="A18" s="1430"/>
      <c r="B18" s="967" t="s">
        <v>227</v>
      </c>
      <c r="C18" s="1431">
        <v>24</v>
      </c>
      <c r="D18" s="969">
        <v>5</v>
      </c>
      <c r="E18" s="969">
        <v>4</v>
      </c>
      <c r="F18" s="969">
        <v>2</v>
      </c>
      <c r="G18" s="969">
        <v>3</v>
      </c>
      <c r="H18" s="969">
        <v>2</v>
      </c>
      <c r="I18" s="969">
        <v>4</v>
      </c>
      <c r="J18" s="969">
        <v>1</v>
      </c>
      <c r="K18" s="969">
        <v>1</v>
      </c>
      <c r="L18" s="969">
        <v>0</v>
      </c>
      <c r="M18" s="969">
        <v>0</v>
      </c>
      <c r="N18" s="969">
        <v>0</v>
      </c>
      <c r="O18" s="969"/>
      <c r="P18" s="969">
        <v>1</v>
      </c>
      <c r="Q18" s="969">
        <v>0</v>
      </c>
      <c r="R18" s="969">
        <v>1</v>
      </c>
      <c r="S18" s="969">
        <v>0</v>
      </c>
      <c r="T18" s="969">
        <v>0</v>
      </c>
      <c r="U18" s="969">
        <v>0</v>
      </c>
      <c r="V18" s="969">
        <v>0</v>
      </c>
      <c r="W18" s="969">
        <v>0</v>
      </c>
      <c r="X18" s="969">
        <v>0</v>
      </c>
      <c r="Y18" s="969">
        <v>0</v>
      </c>
      <c r="Z18" s="969">
        <v>0</v>
      </c>
    </row>
    <row r="19" spans="1:26" s="1429" customFormat="1" ht="21.95" customHeight="1">
      <c r="A19" s="1430"/>
      <c r="B19" s="967" t="s">
        <v>228</v>
      </c>
      <c r="C19" s="1431">
        <v>32</v>
      </c>
      <c r="D19" s="969">
        <v>4</v>
      </c>
      <c r="E19" s="969">
        <v>6</v>
      </c>
      <c r="F19" s="969">
        <v>3</v>
      </c>
      <c r="G19" s="969">
        <v>1</v>
      </c>
      <c r="H19" s="969">
        <v>1</v>
      </c>
      <c r="I19" s="969">
        <v>5</v>
      </c>
      <c r="J19" s="969">
        <v>2</v>
      </c>
      <c r="K19" s="969">
        <v>1</v>
      </c>
      <c r="L19" s="969">
        <v>1</v>
      </c>
      <c r="M19" s="969">
        <v>1</v>
      </c>
      <c r="N19" s="969">
        <v>2</v>
      </c>
      <c r="O19" s="969"/>
      <c r="P19" s="969">
        <v>0</v>
      </c>
      <c r="Q19" s="969">
        <v>1</v>
      </c>
      <c r="R19" s="969">
        <v>1</v>
      </c>
      <c r="S19" s="969">
        <v>1</v>
      </c>
      <c r="T19" s="969">
        <v>0</v>
      </c>
      <c r="U19" s="969">
        <v>0</v>
      </c>
      <c r="V19" s="969">
        <v>1</v>
      </c>
      <c r="W19" s="969">
        <v>0</v>
      </c>
      <c r="X19" s="969">
        <v>1</v>
      </c>
      <c r="Y19" s="969">
        <v>0</v>
      </c>
      <c r="Z19" s="969">
        <v>0</v>
      </c>
    </row>
    <row r="20" spans="1:26" s="1429" customFormat="1" ht="21.95" customHeight="1">
      <c r="A20" s="1428" t="s">
        <v>30</v>
      </c>
      <c r="B20" s="967" t="s">
        <v>226</v>
      </c>
      <c r="C20" s="1431">
        <v>50</v>
      </c>
      <c r="D20" s="969">
        <v>11</v>
      </c>
      <c r="E20" s="969">
        <v>5</v>
      </c>
      <c r="F20" s="969">
        <v>6</v>
      </c>
      <c r="G20" s="969">
        <v>3</v>
      </c>
      <c r="H20" s="969">
        <v>4</v>
      </c>
      <c r="I20" s="969">
        <v>8</v>
      </c>
      <c r="J20" s="969">
        <v>0</v>
      </c>
      <c r="K20" s="969">
        <v>0</v>
      </c>
      <c r="L20" s="969">
        <v>0</v>
      </c>
      <c r="M20" s="969">
        <v>4</v>
      </c>
      <c r="N20" s="969">
        <v>1</v>
      </c>
      <c r="O20" s="969"/>
      <c r="P20" s="969">
        <v>1</v>
      </c>
      <c r="Q20" s="969">
        <v>0</v>
      </c>
      <c r="R20" s="969">
        <v>2</v>
      </c>
      <c r="S20" s="969">
        <v>1</v>
      </c>
      <c r="T20" s="969">
        <v>1</v>
      </c>
      <c r="U20" s="969">
        <v>0</v>
      </c>
      <c r="V20" s="969">
        <v>2</v>
      </c>
      <c r="W20" s="969">
        <v>0</v>
      </c>
      <c r="X20" s="969">
        <v>1</v>
      </c>
      <c r="Y20" s="969">
        <v>0</v>
      </c>
      <c r="Z20" s="969">
        <v>0</v>
      </c>
    </row>
    <row r="21" spans="1:26" s="1429" customFormat="1" ht="21.95" customHeight="1">
      <c r="A21" s="1430"/>
      <c r="B21" s="967" t="s">
        <v>227</v>
      </c>
      <c r="C21" s="1431">
        <v>25</v>
      </c>
      <c r="D21" s="969">
        <v>5</v>
      </c>
      <c r="E21" s="969">
        <v>4</v>
      </c>
      <c r="F21" s="969">
        <v>4</v>
      </c>
      <c r="G21" s="969">
        <v>1</v>
      </c>
      <c r="H21" s="969">
        <v>1</v>
      </c>
      <c r="I21" s="969">
        <v>4</v>
      </c>
      <c r="J21" s="969">
        <v>0</v>
      </c>
      <c r="K21" s="969">
        <v>0</v>
      </c>
      <c r="L21" s="969">
        <v>0</v>
      </c>
      <c r="M21" s="969">
        <v>2</v>
      </c>
      <c r="N21" s="969">
        <v>1</v>
      </c>
      <c r="O21" s="969"/>
      <c r="P21" s="969">
        <v>0</v>
      </c>
      <c r="Q21" s="969">
        <v>0</v>
      </c>
      <c r="R21" s="969">
        <v>0</v>
      </c>
      <c r="S21" s="969">
        <v>1</v>
      </c>
      <c r="T21" s="969">
        <v>0</v>
      </c>
      <c r="U21" s="969">
        <v>0</v>
      </c>
      <c r="V21" s="969">
        <v>2</v>
      </c>
      <c r="W21" s="969">
        <v>0</v>
      </c>
      <c r="X21" s="969">
        <v>0</v>
      </c>
      <c r="Y21" s="969">
        <v>0</v>
      </c>
      <c r="Z21" s="969">
        <v>0</v>
      </c>
    </row>
    <row r="22" spans="1:26" s="1429" customFormat="1" ht="21.95" customHeight="1">
      <c r="A22" s="1430"/>
      <c r="B22" s="967" t="s">
        <v>228</v>
      </c>
      <c r="C22" s="1431">
        <v>25</v>
      </c>
      <c r="D22" s="969">
        <v>6</v>
      </c>
      <c r="E22" s="969">
        <v>1</v>
      </c>
      <c r="F22" s="969">
        <v>2</v>
      </c>
      <c r="G22" s="969">
        <v>2</v>
      </c>
      <c r="H22" s="969">
        <v>3</v>
      </c>
      <c r="I22" s="969">
        <v>4</v>
      </c>
      <c r="J22" s="969">
        <v>0</v>
      </c>
      <c r="K22" s="969">
        <v>0</v>
      </c>
      <c r="L22" s="969">
        <v>0</v>
      </c>
      <c r="M22" s="969">
        <v>2</v>
      </c>
      <c r="N22" s="969">
        <v>0</v>
      </c>
      <c r="O22" s="969"/>
      <c r="P22" s="969">
        <v>1</v>
      </c>
      <c r="Q22" s="969">
        <v>0</v>
      </c>
      <c r="R22" s="969">
        <v>2</v>
      </c>
      <c r="S22" s="969">
        <v>0</v>
      </c>
      <c r="T22" s="969">
        <v>1</v>
      </c>
      <c r="U22" s="969">
        <v>0</v>
      </c>
      <c r="V22" s="969">
        <v>0</v>
      </c>
      <c r="W22" s="969">
        <v>0</v>
      </c>
      <c r="X22" s="969">
        <v>1</v>
      </c>
      <c r="Y22" s="969">
        <v>0</v>
      </c>
      <c r="Z22" s="969">
        <v>0</v>
      </c>
    </row>
    <row r="23" spans="1:26" s="1429" customFormat="1" ht="21.95" customHeight="1">
      <c r="A23" s="1428" t="s">
        <v>6</v>
      </c>
      <c r="B23" s="967" t="s">
        <v>226</v>
      </c>
      <c r="C23" s="1431">
        <v>60</v>
      </c>
      <c r="D23" s="969">
        <v>15</v>
      </c>
      <c r="E23" s="969">
        <v>9</v>
      </c>
      <c r="F23" s="969">
        <v>4</v>
      </c>
      <c r="G23" s="969">
        <v>3</v>
      </c>
      <c r="H23" s="969">
        <v>3</v>
      </c>
      <c r="I23" s="969">
        <v>9</v>
      </c>
      <c r="J23" s="969">
        <v>2</v>
      </c>
      <c r="K23" s="969">
        <v>0</v>
      </c>
      <c r="L23" s="969">
        <v>1</v>
      </c>
      <c r="M23" s="969">
        <v>1</v>
      </c>
      <c r="N23" s="969">
        <v>0</v>
      </c>
      <c r="O23" s="969"/>
      <c r="P23" s="969">
        <v>0</v>
      </c>
      <c r="Q23" s="969">
        <v>2</v>
      </c>
      <c r="R23" s="969">
        <v>1</v>
      </c>
      <c r="S23" s="969">
        <v>1</v>
      </c>
      <c r="T23" s="969">
        <v>5</v>
      </c>
      <c r="U23" s="969">
        <v>0</v>
      </c>
      <c r="V23" s="969">
        <v>2</v>
      </c>
      <c r="W23" s="969">
        <v>1</v>
      </c>
      <c r="X23" s="969">
        <v>0</v>
      </c>
      <c r="Y23" s="969">
        <v>1</v>
      </c>
      <c r="Z23" s="969">
        <v>0</v>
      </c>
    </row>
    <row r="24" spans="1:26" s="1429" customFormat="1" ht="21.95" customHeight="1">
      <c r="A24" s="1430"/>
      <c r="B24" s="967" t="s">
        <v>227</v>
      </c>
      <c r="C24" s="1431">
        <v>32</v>
      </c>
      <c r="D24" s="969">
        <v>8</v>
      </c>
      <c r="E24" s="969">
        <v>6</v>
      </c>
      <c r="F24" s="969">
        <v>1</v>
      </c>
      <c r="G24" s="969">
        <v>2</v>
      </c>
      <c r="H24" s="969">
        <v>2</v>
      </c>
      <c r="I24" s="969">
        <v>6</v>
      </c>
      <c r="J24" s="969">
        <v>0</v>
      </c>
      <c r="K24" s="969">
        <v>0</v>
      </c>
      <c r="L24" s="969">
        <v>1</v>
      </c>
      <c r="M24" s="969">
        <v>0</v>
      </c>
      <c r="N24" s="969">
        <v>0</v>
      </c>
      <c r="O24" s="969"/>
      <c r="P24" s="969">
        <v>0</v>
      </c>
      <c r="Q24" s="969">
        <v>1</v>
      </c>
      <c r="R24" s="969">
        <v>1</v>
      </c>
      <c r="S24" s="969">
        <v>0</v>
      </c>
      <c r="T24" s="969">
        <v>3</v>
      </c>
      <c r="U24" s="969">
        <v>0</v>
      </c>
      <c r="V24" s="969">
        <v>1</v>
      </c>
      <c r="W24" s="969">
        <v>0</v>
      </c>
      <c r="X24" s="969">
        <v>0</v>
      </c>
      <c r="Y24" s="969">
        <v>0</v>
      </c>
      <c r="Z24" s="969">
        <v>0</v>
      </c>
    </row>
    <row r="25" spans="1:26" s="1429" customFormat="1" ht="21.95" customHeight="1">
      <c r="A25" s="1430"/>
      <c r="B25" s="967" t="s">
        <v>228</v>
      </c>
      <c r="C25" s="1431">
        <v>28</v>
      </c>
      <c r="D25" s="969">
        <v>7</v>
      </c>
      <c r="E25" s="969">
        <v>3</v>
      </c>
      <c r="F25" s="969">
        <v>3</v>
      </c>
      <c r="G25" s="969">
        <v>1</v>
      </c>
      <c r="H25" s="969">
        <v>1</v>
      </c>
      <c r="I25" s="969">
        <v>3</v>
      </c>
      <c r="J25" s="969">
        <v>2</v>
      </c>
      <c r="K25" s="969">
        <v>0</v>
      </c>
      <c r="L25" s="969">
        <v>0</v>
      </c>
      <c r="M25" s="969">
        <v>1</v>
      </c>
      <c r="N25" s="969">
        <v>0</v>
      </c>
      <c r="O25" s="969"/>
      <c r="P25" s="969">
        <v>0</v>
      </c>
      <c r="Q25" s="969">
        <v>1</v>
      </c>
      <c r="R25" s="969">
        <v>0</v>
      </c>
      <c r="S25" s="969">
        <v>1</v>
      </c>
      <c r="T25" s="969">
        <v>2</v>
      </c>
      <c r="U25" s="969">
        <v>0</v>
      </c>
      <c r="V25" s="969">
        <v>1</v>
      </c>
      <c r="W25" s="969">
        <v>1</v>
      </c>
      <c r="X25" s="969">
        <v>0</v>
      </c>
      <c r="Y25" s="969">
        <v>1</v>
      </c>
      <c r="Z25" s="969">
        <v>0</v>
      </c>
    </row>
    <row r="26" spans="1:26" s="1429" customFormat="1" ht="21.95" customHeight="1">
      <c r="A26" s="1428" t="s">
        <v>7</v>
      </c>
      <c r="B26" s="967" t="s">
        <v>226</v>
      </c>
      <c r="C26" s="968">
        <v>78</v>
      </c>
      <c r="D26" s="968">
        <v>13</v>
      </c>
      <c r="E26" s="968">
        <v>12</v>
      </c>
      <c r="F26" s="968">
        <v>7</v>
      </c>
      <c r="G26" s="968">
        <v>3</v>
      </c>
      <c r="H26" s="968">
        <v>5</v>
      </c>
      <c r="I26" s="968">
        <v>7</v>
      </c>
      <c r="J26" s="968">
        <v>3</v>
      </c>
      <c r="K26" s="968">
        <v>1</v>
      </c>
      <c r="L26" s="968">
        <v>1</v>
      </c>
      <c r="M26" s="968">
        <v>3</v>
      </c>
      <c r="N26" s="968">
        <v>1</v>
      </c>
      <c r="O26" s="969"/>
      <c r="P26" s="968">
        <v>4</v>
      </c>
      <c r="Q26" s="968">
        <v>1</v>
      </c>
      <c r="R26" s="968">
        <v>6</v>
      </c>
      <c r="S26" s="968">
        <v>1</v>
      </c>
      <c r="T26" s="968">
        <v>6</v>
      </c>
      <c r="U26" s="968">
        <v>0</v>
      </c>
      <c r="V26" s="968">
        <v>1</v>
      </c>
      <c r="W26" s="968">
        <v>2</v>
      </c>
      <c r="X26" s="968">
        <v>1</v>
      </c>
      <c r="Y26" s="968">
        <v>0</v>
      </c>
      <c r="Z26" s="968">
        <v>0</v>
      </c>
    </row>
    <row r="27" spans="1:26" s="1429" customFormat="1" ht="21.95" customHeight="1">
      <c r="A27" s="1430"/>
      <c r="B27" s="967" t="s">
        <v>227</v>
      </c>
      <c r="C27" s="968">
        <v>50</v>
      </c>
      <c r="D27" s="968">
        <v>9</v>
      </c>
      <c r="E27" s="968">
        <v>9</v>
      </c>
      <c r="F27" s="968">
        <v>5</v>
      </c>
      <c r="G27" s="968">
        <v>2</v>
      </c>
      <c r="H27" s="968">
        <v>1</v>
      </c>
      <c r="I27" s="968">
        <v>4</v>
      </c>
      <c r="J27" s="968">
        <v>1</v>
      </c>
      <c r="K27" s="968">
        <v>1</v>
      </c>
      <c r="L27" s="968">
        <v>1</v>
      </c>
      <c r="M27" s="968">
        <v>2</v>
      </c>
      <c r="N27" s="968">
        <v>0</v>
      </c>
      <c r="O27" s="969"/>
      <c r="P27" s="968">
        <v>4</v>
      </c>
      <c r="Q27" s="968">
        <v>0</v>
      </c>
      <c r="R27" s="968">
        <v>3</v>
      </c>
      <c r="S27" s="968">
        <v>1</v>
      </c>
      <c r="T27" s="968">
        <v>4</v>
      </c>
      <c r="U27" s="968">
        <v>0</v>
      </c>
      <c r="V27" s="968">
        <v>1</v>
      </c>
      <c r="W27" s="968">
        <v>1</v>
      </c>
      <c r="X27" s="968">
        <v>1</v>
      </c>
      <c r="Y27" s="968">
        <v>0</v>
      </c>
      <c r="Z27" s="968">
        <v>0</v>
      </c>
    </row>
    <row r="28" spans="1:26" s="1429" customFormat="1" ht="21.95" customHeight="1">
      <c r="A28" s="1430"/>
      <c r="B28" s="967" t="s">
        <v>228</v>
      </c>
      <c r="C28" s="968">
        <v>28</v>
      </c>
      <c r="D28" s="968">
        <v>4</v>
      </c>
      <c r="E28" s="968">
        <v>3</v>
      </c>
      <c r="F28" s="968">
        <v>2</v>
      </c>
      <c r="G28" s="968">
        <v>1</v>
      </c>
      <c r="H28" s="968">
        <v>4</v>
      </c>
      <c r="I28" s="968">
        <v>3</v>
      </c>
      <c r="J28" s="968">
        <v>2</v>
      </c>
      <c r="K28" s="968">
        <v>0</v>
      </c>
      <c r="L28" s="968">
        <v>0</v>
      </c>
      <c r="M28" s="968">
        <v>1</v>
      </c>
      <c r="N28" s="968">
        <v>1</v>
      </c>
      <c r="O28" s="969"/>
      <c r="P28" s="968">
        <v>0</v>
      </c>
      <c r="Q28" s="968">
        <v>1</v>
      </c>
      <c r="R28" s="968">
        <v>3</v>
      </c>
      <c r="S28" s="968">
        <v>0</v>
      </c>
      <c r="T28" s="968">
        <v>2</v>
      </c>
      <c r="U28" s="968">
        <v>0</v>
      </c>
      <c r="V28" s="968">
        <v>0</v>
      </c>
      <c r="W28" s="968">
        <v>1</v>
      </c>
      <c r="X28" s="968">
        <v>0</v>
      </c>
      <c r="Y28" s="968">
        <v>0</v>
      </c>
      <c r="Z28" s="968">
        <v>0</v>
      </c>
    </row>
    <row r="29" spans="1:26" s="1859" customFormat="1" ht="21.95" customHeight="1">
      <c r="A29" s="1855" t="s">
        <v>8</v>
      </c>
      <c r="B29" s="1856" t="s">
        <v>226</v>
      </c>
      <c r="C29" s="1857">
        <v>67</v>
      </c>
      <c r="D29" s="1858">
        <v>13</v>
      </c>
      <c r="E29" s="1858">
        <v>5</v>
      </c>
      <c r="F29" s="1858">
        <v>8</v>
      </c>
      <c r="G29" s="1858">
        <v>5</v>
      </c>
      <c r="H29" s="1858">
        <v>3</v>
      </c>
      <c r="I29" s="1858">
        <v>12</v>
      </c>
      <c r="J29" s="1858">
        <v>1</v>
      </c>
      <c r="K29" s="1858">
        <v>3</v>
      </c>
      <c r="L29" s="1858">
        <v>2</v>
      </c>
      <c r="M29" s="1858">
        <v>3</v>
      </c>
      <c r="N29" s="1858">
        <v>0</v>
      </c>
      <c r="O29" s="1858"/>
      <c r="P29" s="1858">
        <v>1</v>
      </c>
      <c r="Q29" s="1858">
        <v>0</v>
      </c>
      <c r="R29" s="1858">
        <v>3</v>
      </c>
      <c r="S29" s="1858">
        <v>0</v>
      </c>
      <c r="T29" s="1858">
        <v>3</v>
      </c>
      <c r="U29" s="1858">
        <v>2</v>
      </c>
      <c r="V29" s="1858">
        <v>1</v>
      </c>
      <c r="W29" s="1858">
        <v>1</v>
      </c>
      <c r="X29" s="1858">
        <v>1</v>
      </c>
      <c r="Y29" s="1858">
        <v>0</v>
      </c>
      <c r="Z29" s="1858">
        <v>0</v>
      </c>
    </row>
    <row r="30" spans="1:26" s="1429" customFormat="1" ht="21.95" customHeight="1">
      <c r="A30" s="1430"/>
      <c r="B30" s="967" t="s">
        <v>227</v>
      </c>
      <c r="C30" s="1431">
        <v>37</v>
      </c>
      <c r="D30" s="969">
        <v>8</v>
      </c>
      <c r="E30" s="969">
        <v>3</v>
      </c>
      <c r="F30" s="969">
        <v>5</v>
      </c>
      <c r="G30" s="969">
        <v>2</v>
      </c>
      <c r="H30" s="969">
        <v>3</v>
      </c>
      <c r="I30" s="969">
        <v>4</v>
      </c>
      <c r="J30" s="969">
        <v>0</v>
      </c>
      <c r="K30" s="969">
        <v>2</v>
      </c>
      <c r="L30" s="969">
        <v>0</v>
      </c>
      <c r="M30" s="969">
        <v>3</v>
      </c>
      <c r="N30" s="969">
        <v>0</v>
      </c>
      <c r="O30" s="969"/>
      <c r="P30" s="969">
        <v>1</v>
      </c>
      <c r="Q30" s="969">
        <v>0</v>
      </c>
      <c r="R30" s="969">
        <v>2</v>
      </c>
      <c r="S30" s="969">
        <v>0</v>
      </c>
      <c r="T30" s="969">
        <v>3</v>
      </c>
      <c r="U30" s="969">
        <v>0</v>
      </c>
      <c r="V30" s="969">
        <v>0</v>
      </c>
      <c r="W30" s="969">
        <v>1</v>
      </c>
      <c r="X30" s="969">
        <v>0</v>
      </c>
      <c r="Y30" s="969">
        <v>0</v>
      </c>
      <c r="Z30" s="969">
        <v>0</v>
      </c>
    </row>
    <row r="31" spans="1:26" s="1429" customFormat="1" ht="21.95" customHeight="1">
      <c r="A31" s="1430"/>
      <c r="B31" s="967" t="s">
        <v>228</v>
      </c>
      <c r="C31" s="1431">
        <v>30</v>
      </c>
      <c r="D31" s="969">
        <v>5</v>
      </c>
      <c r="E31" s="969">
        <v>2</v>
      </c>
      <c r="F31" s="969">
        <v>3</v>
      </c>
      <c r="G31" s="969">
        <v>3</v>
      </c>
      <c r="H31" s="969">
        <v>0</v>
      </c>
      <c r="I31" s="969">
        <v>8</v>
      </c>
      <c r="J31" s="969">
        <v>1</v>
      </c>
      <c r="K31" s="969">
        <v>1</v>
      </c>
      <c r="L31" s="969">
        <v>2</v>
      </c>
      <c r="M31" s="969">
        <v>0</v>
      </c>
      <c r="N31" s="969">
        <v>0</v>
      </c>
      <c r="O31" s="969"/>
      <c r="P31" s="969">
        <v>0</v>
      </c>
      <c r="Q31" s="969">
        <v>0</v>
      </c>
      <c r="R31" s="969">
        <v>1</v>
      </c>
      <c r="S31" s="969">
        <v>0</v>
      </c>
      <c r="T31" s="969">
        <v>0</v>
      </c>
      <c r="U31" s="969">
        <v>2</v>
      </c>
      <c r="V31" s="969">
        <v>1</v>
      </c>
      <c r="W31" s="969">
        <v>0</v>
      </c>
      <c r="X31" s="969">
        <v>1</v>
      </c>
      <c r="Y31" s="969">
        <v>0</v>
      </c>
      <c r="Z31" s="969">
        <v>0</v>
      </c>
    </row>
    <row r="32" spans="1:26" s="1429" customFormat="1" ht="21.95" customHeight="1">
      <c r="A32" s="1428" t="s">
        <v>9</v>
      </c>
      <c r="B32" s="967" t="s">
        <v>226</v>
      </c>
      <c r="C32" s="1431">
        <v>63</v>
      </c>
      <c r="D32" s="969">
        <v>7</v>
      </c>
      <c r="E32" s="969">
        <v>12</v>
      </c>
      <c r="F32" s="969">
        <v>3</v>
      </c>
      <c r="G32" s="969">
        <v>9</v>
      </c>
      <c r="H32" s="969">
        <v>4</v>
      </c>
      <c r="I32" s="969">
        <v>11</v>
      </c>
      <c r="J32" s="969">
        <v>1</v>
      </c>
      <c r="K32" s="969">
        <v>2</v>
      </c>
      <c r="L32" s="969">
        <v>0</v>
      </c>
      <c r="M32" s="969">
        <v>1</v>
      </c>
      <c r="N32" s="969">
        <v>0</v>
      </c>
      <c r="O32" s="969"/>
      <c r="P32" s="969">
        <v>2</v>
      </c>
      <c r="Q32" s="969">
        <v>1</v>
      </c>
      <c r="R32" s="969">
        <v>4</v>
      </c>
      <c r="S32" s="969">
        <v>2</v>
      </c>
      <c r="T32" s="969">
        <v>1</v>
      </c>
      <c r="U32" s="969">
        <v>0</v>
      </c>
      <c r="V32" s="969">
        <v>1</v>
      </c>
      <c r="W32" s="969">
        <v>2</v>
      </c>
      <c r="X32" s="969">
        <v>0</v>
      </c>
      <c r="Y32" s="969">
        <v>0</v>
      </c>
      <c r="Z32" s="969">
        <v>0</v>
      </c>
    </row>
    <row r="33" spans="1:26" s="1429" customFormat="1" ht="21.95" customHeight="1">
      <c r="A33" s="1430"/>
      <c r="B33" s="967" t="s">
        <v>227</v>
      </c>
      <c r="C33" s="1431">
        <v>34</v>
      </c>
      <c r="D33" s="969">
        <v>4</v>
      </c>
      <c r="E33" s="969">
        <v>7</v>
      </c>
      <c r="F33" s="969">
        <v>1</v>
      </c>
      <c r="G33" s="969">
        <v>6</v>
      </c>
      <c r="H33" s="969">
        <v>2</v>
      </c>
      <c r="I33" s="969">
        <v>9</v>
      </c>
      <c r="J33" s="969">
        <v>0</v>
      </c>
      <c r="K33" s="969">
        <v>1</v>
      </c>
      <c r="L33" s="969">
        <v>0</v>
      </c>
      <c r="M33" s="969">
        <v>1</v>
      </c>
      <c r="N33" s="969">
        <v>0</v>
      </c>
      <c r="O33" s="969"/>
      <c r="P33" s="969">
        <v>1</v>
      </c>
      <c r="Q33" s="969">
        <v>0</v>
      </c>
      <c r="R33" s="969">
        <v>0</v>
      </c>
      <c r="S33" s="969">
        <v>0</v>
      </c>
      <c r="T33" s="969">
        <v>1</v>
      </c>
      <c r="U33" s="969">
        <v>0</v>
      </c>
      <c r="V33" s="969">
        <v>1</v>
      </c>
      <c r="W33" s="969">
        <v>0</v>
      </c>
      <c r="X33" s="969">
        <v>0</v>
      </c>
      <c r="Y33" s="969">
        <v>0</v>
      </c>
      <c r="Z33" s="969">
        <v>0</v>
      </c>
    </row>
    <row r="34" spans="1:26" s="1429" customFormat="1" ht="21.95" customHeight="1">
      <c r="A34" s="1430"/>
      <c r="B34" s="967" t="s">
        <v>228</v>
      </c>
      <c r="C34" s="1431">
        <v>29</v>
      </c>
      <c r="D34" s="969">
        <v>3</v>
      </c>
      <c r="E34" s="969">
        <v>5</v>
      </c>
      <c r="F34" s="969">
        <v>2</v>
      </c>
      <c r="G34" s="969">
        <v>3</v>
      </c>
      <c r="H34" s="969">
        <v>2</v>
      </c>
      <c r="I34" s="969">
        <v>2</v>
      </c>
      <c r="J34" s="969">
        <v>1</v>
      </c>
      <c r="K34" s="969">
        <v>1</v>
      </c>
      <c r="L34" s="969">
        <v>0</v>
      </c>
      <c r="M34" s="969">
        <v>0</v>
      </c>
      <c r="N34" s="969">
        <v>0</v>
      </c>
      <c r="O34" s="969"/>
      <c r="P34" s="969">
        <v>1</v>
      </c>
      <c r="Q34" s="969">
        <v>1</v>
      </c>
      <c r="R34" s="969">
        <v>4</v>
      </c>
      <c r="S34" s="969">
        <v>2</v>
      </c>
      <c r="T34" s="969">
        <v>0</v>
      </c>
      <c r="U34" s="969">
        <v>0</v>
      </c>
      <c r="V34" s="969">
        <v>0</v>
      </c>
      <c r="W34" s="969">
        <v>2</v>
      </c>
      <c r="X34" s="969">
        <v>0</v>
      </c>
      <c r="Y34" s="969">
        <v>0</v>
      </c>
      <c r="Z34" s="969">
        <v>0</v>
      </c>
    </row>
    <row r="35" spans="1:26" s="1429" customFormat="1" ht="21.95" customHeight="1">
      <c r="A35" s="1428" t="s">
        <v>10</v>
      </c>
      <c r="B35" s="967" t="s">
        <v>226</v>
      </c>
      <c r="C35" s="968">
        <v>65</v>
      </c>
      <c r="D35" s="968">
        <v>14</v>
      </c>
      <c r="E35" s="968">
        <v>7</v>
      </c>
      <c r="F35" s="968">
        <v>8</v>
      </c>
      <c r="G35" s="968">
        <v>4</v>
      </c>
      <c r="H35" s="968">
        <v>4</v>
      </c>
      <c r="I35" s="968">
        <v>6</v>
      </c>
      <c r="J35" s="968">
        <v>4</v>
      </c>
      <c r="K35" s="968">
        <v>1</v>
      </c>
      <c r="L35" s="968">
        <v>0</v>
      </c>
      <c r="M35" s="968">
        <v>4</v>
      </c>
      <c r="N35" s="968">
        <v>5</v>
      </c>
      <c r="O35" s="969"/>
      <c r="P35" s="968">
        <v>0</v>
      </c>
      <c r="Q35" s="968">
        <v>1</v>
      </c>
      <c r="R35" s="968">
        <v>1</v>
      </c>
      <c r="S35" s="968">
        <v>0</v>
      </c>
      <c r="T35" s="968">
        <v>2</v>
      </c>
      <c r="U35" s="968">
        <v>0</v>
      </c>
      <c r="V35" s="968">
        <v>0</v>
      </c>
      <c r="W35" s="968">
        <v>2</v>
      </c>
      <c r="X35" s="968">
        <v>0</v>
      </c>
      <c r="Y35" s="968">
        <v>2</v>
      </c>
      <c r="Z35" s="968">
        <v>0</v>
      </c>
    </row>
    <row r="36" spans="1:26" s="1429" customFormat="1" ht="21.95" customHeight="1">
      <c r="A36" s="1430"/>
      <c r="B36" s="967" t="s">
        <v>227</v>
      </c>
      <c r="C36" s="968">
        <v>34</v>
      </c>
      <c r="D36" s="968">
        <v>7</v>
      </c>
      <c r="E36" s="968">
        <v>2</v>
      </c>
      <c r="F36" s="968">
        <v>2</v>
      </c>
      <c r="G36" s="968">
        <v>4</v>
      </c>
      <c r="H36" s="968">
        <v>2</v>
      </c>
      <c r="I36" s="968">
        <v>3</v>
      </c>
      <c r="J36" s="968">
        <v>2</v>
      </c>
      <c r="K36" s="968">
        <v>0</v>
      </c>
      <c r="L36" s="968">
        <v>0</v>
      </c>
      <c r="M36" s="968">
        <v>3</v>
      </c>
      <c r="N36" s="968">
        <v>4</v>
      </c>
      <c r="O36" s="969"/>
      <c r="P36" s="968">
        <v>0</v>
      </c>
      <c r="Q36" s="968">
        <v>0</v>
      </c>
      <c r="R36" s="968">
        <v>1</v>
      </c>
      <c r="S36" s="968">
        <v>0</v>
      </c>
      <c r="T36" s="968">
        <v>2</v>
      </c>
      <c r="U36" s="968">
        <v>0</v>
      </c>
      <c r="V36" s="968">
        <v>0</v>
      </c>
      <c r="W36" s="968">
        <v>1</v>
      </c>
      <c r="X36" s="968">
        <v>0</v>
      </c>
      <c r="Y36" s="968">
        <v>1</v>
      </c>
      <c r="Z36" s="968">
        <v>0</v>
      </c>
    </row>
    <row r="37" spans="1:26" s="1429" customFormat="1" ht="21.95" customHeight="1">
      <c r="A37" s="1430"/>
      <c r="B37" s="967" t="s">
        <v>228</v>
      </c>
      <c r="C37" s="968">
        <v>31</v>
      </c>
      <c r="D37" s="968">
        <v>7</v>
      </c>
      <c r="E37" s="968">
        <v>5</v>
      </c>
      <c r="F37" s="968">
        <v>6</v>
      </c>
      <c r="G37" s="968">
        <v>0</v>
      </c>
      <c r="H37" s="968">
        <v>2</v>
      </c>
      <c r="I37" s="968">
        <v>3</v>
      </c>
      <c r="J37" s="968">
        <v>2</v>
      </c>
      <c r="K37" s="968">
        <v>1</v>
      </c>
      <c r="L37" s="968">
        <v>0</v>
      </c>
      <c r="M37" s="968">
        <v>1</v>
      </c>
      <c r="N37" s="968">
        <v>1</v>
      </c>
      <c r="O37" s="969"/>
      <c r="P37" s="968">
        <v>0</v>
      </c>
      <c r="Q37" s="968">
        <v>1</v>
      </c>
      <c r="R37" s="968">
        <v>0</v>
      </c>
      <c r="S37" s="968">
        <v>0</v>
      </c>
      <c r="T37" s="968">
        <v>0</v>
      </c>
      <c r="U37" s="968">
        <v>0</v>
      </c>
      <c r="V37" s="968">
        <v>0</v>
      </c>
      <c r="W37" s="968">
        <v>1</v>
      </c>
      <c r="X37" s="968">
        <v>0</v>
      </c>
      <c r="Y37" s="968">
        <v>1</v>
      </c>
      <c r="Z37" s="968">
        <v>0</v>
      </c>
    </row>
    <row r="38" spans="1:26" s="1429" customFormat="1" ht="21.95" customHeight="1">
      <c r="A38" s="1428" t="s">
        <v>11</v>
      </c>
      <c r="B38" s="967" t="s">
        <v>226</v>
      </c>
      <c r="C38" s="968">
        <v>58</v>
      </c>
      <c r="D38" s="968">
        <v>14</v>
      </c>
      <c r="E38" s="968">
        <v>3</v>
      </c>
      <c r="F38" s="968">
        <v>6</v>
      </c>
      <c r="G38" s="968">
        <v>9</v>
      </c>
      <c r="H38" s="968">
        <v>3</v>
      </c>
      <c r="I38" s="968">
        <v>6</v>
      </c>
      <c r="J38" s="968">
        <v>4</v>
      </c>
      <c r="K38" s="968">
        <v>1</v>
      </c>
      <c r="L38" s="968">
        <v>1</v>
      </c>
      <c r="M38" s="968">
        <v>1</v>
      </c>
      <c r="N38" s="968">
        <v>0</v>
      </c>
      <c r="O38" s="969"/>
      <c r="P38" s="968">
        <v>0</v>
      </c>
      <c r="Q38" s="968">
        <v>2</v>
      </c>
      <c r="R38" s="968">
        <v>1</v>
      </c>
      <c r="S38" s="968">
        <v>0</v>
      </c>
      <c r="T38" s="968">
        <v>2</v>
      </c>
      <c r="U38" s="968">
        <v>1</v>
      </c>
      <c r="V38" s="968">
        <v>0</v>
      </c>
      <c r="W38" s="968">
        <v>2</v>
      </c>
      <c r="X38" s="968">
        <v>2</v>
      </c>
      <c r="Y38" s="968">
        <v>0</v>
      </c>
      <c r="Z38" s="968">
        <v>0</v>
      </c>
    </row>
    <row r="39" spans="1:26" s="1429" customFormat="1" ht="21.95" customHeight="1">
      <c r="A39" s="1430"/>
      <c r="B39" s="967" t="s">
        <v>227</v>
      </c>
      <c r="C39" s="968">
        <v>34</v>
      </c>
      <c r="D39" s="968">
        <v>9</v>
      </c>
      <c r="E39" s="968">
        <v>3</v>
      </c>
      <c r="F39" s="968">
        <v>2</v>
      </c>
      <c r="G39" s="968">
        <v>5</v>
      </c>
      <c r="H39" s="968">
        <v>2</v>
      </c>
      <c r="I39" s="968">
        <v>3</v>
      </c>
      <c r="J39" s="968">
        <v>3</v>
      </c>
      <c r="K39" s="968">
        <v>0</v>
      </c>
      <c r="L39" s="968">
        <v>1</v>
      </c>
      <c r="M39" s="968">
        <v>1</v>
      </c>
      <c r="N39" s="968">
        <v>0</v>
      </c>
      <c r="O39" s="969"/>
      <c r="P39" s="968">
        <v>0</v>
      </c>
      <c r="Q39" s="968">
        <v>1</v>
      </c>
      <c r="R39" s="968">
        <v>0</v>
      </c>
      <c r="S39" s="968">
        <v>0</v>
      </c>
      <c r="T39" s="968">
        <v>1</v>
      </c>
      <c r="U39" s="968">
        <v>1</v>
      </c>
      <c r="V39" s="968">
        <v>0</v>
      </c>
      <c r="W39" s="968">
        <v>1</v>
      </c>
      <c r="X39" s="968">
        <v>1</v>
      </c>
      <c r="Y39" s="968">
        <v>0</v>
      </c>
      <c r="Z39" s="968">
        <v>0</v>
      </c>
    </row>
    <row r="40" spans="1:26" s="1429" customFormat="1" ht="21.95" customHeight="1">
      <c r="A40" s="1430"/>
      <c r="B40" s="967" t="s">
        <v>228</v>
      </c>
      <c r="C40" s="968">
        <v>24</v>
      </c>
      <c r="D40" s="968">
        <v>5</v>
      </c>
      <c r="E40" s="968">
        <v>0</v>
      </c>
      <c r="F40" s="968">
        <v>4</v>
      </c>
      <c r="G40" s="968">
        <v>4</v>
      </c>
      <c r="H40" s="968">
        <v>1</v>
      </c>
      <c r="I40" s="968">
        <v>3</v>
      </c>
      <c r="J40" s="968">
        <v>1</v>
      </c>
      <c r="K40" s="968">
        <v>1</v>
      </c>
      <c r="L40" s="968">
        <v>0</v>
      </c>
      <c r="M40" s="968">
        <v>0</v>
      </c>
      <c r="N40" s="968">
        <v>0</v>
      </c>
      <c r="O40" s="969"/>
      <c r="P40" s="968">
        <v>0</v>
      </c>
      <c r="Q40" s="968">
        <v>1</v>
      </c>
      <c r="R40" s="968">
        <v>1</v>
      </c>
      <c r="S40" s="968">
        <v>0</v>
      </c>
      <c r="T40" s="968">
        <v>1</v>
      </c>
      <c r="U40" s="968">
        <v>0</v>
      </c>
      <c r="V40" s="968">
        <v>0</v>
      </c>
      <c r="W40" s="968">
        <v>1</v>
      </c>
      <c r="X40" s="968">
        <v>1</v>
      </c>
      <c r="Y40" s="968">
        <v>0</v>
      </c>
      <c r="Z40" s="968">
        <v>0</v>
      </c>
    </row>
    <row r="41" spans="1:26" s="1429" customFormat="1" ht="21.95" customHeight="1">
      <c r="A41" s="1428" t="s">
        <v>12</v>
      </c>
      <c r="B41" s="967" t="s">
        <v>226</v>
      </c>
      <c r="C41" s="968">
        <v>59</v>
      </c>
      <c r="D41" s="968">
        <v>4</v>
      </c>
      <c r="E41" s="968">
        <v>10</v>
      </c>
      <c r="F41" s="968">
        <v>4</v>
      </c>
      <c r="G41" s="968">
        <v>7</v>
      </c>
      <c r="H41" s="968">
        <v>6</v>
      </c>
      <c r="I41" s="968">
        <v>7</v>
      </c>
      <c r="J41" s="968">
        <v>2</v>
      </c>
      <c r="K41" s="968">
        <v>2</v>
      </c>
      <c r="L41" s="968">
        <v>0</v>
      </c>
      <c r="M41" s="968">
        <v>3</v>
      </c>
      <c r="N41" s="968">
        <v>0</v>
      </c>
      <c r="O41" s="969"/>
      <c r="P41" s="968">
        <v>0</v>
      </c>
      <c r="Q41" s="968">
        <v>3</v>
      </c>
      <c r="R41" s="968">
        <v>5</v>
      </c>
      <c r="S41" s="968">
        <v>2</v>
      </c>
      <c r="T41" s="968">
        <v>0</v>
      </c>
      <c r="U41" s="968">
        <v>0</v>
      </c>
      <c r="V41" s="968">
        <v>2</v>
      </c>
      <c r="W41" s="968">
        <v>1</v>
      </c>
      <c r="X41" s="968">
        <v>1</v>
      </c>
      <c r="Y41" s="968">
        <v>0</v>
      </c>
      <c r="Z41" s="968">
        <v>0</v>
      </c>
    </row>
    <row r="42" spans="1:26" s="1429" customFormat="1" ht="21.95" customHeight="1">
      <c r="A42" s="1430"/>
      <c r="B42" s="967" t="s">
        <v>227</v>
      </c>
      <c r="C42" s="968">
        <v>31</v>
      </c>
      <c r="D42" s="968">
        <v>3</v>
      </c>
      <c r="E42" s="968">
        <v>6</v>
      </c>
      <c r="F42" s="968">
        <v>2</v>
      </c>
      <c r="G42" s="968">
        <v>3</v>
      </c>
      <c r="H42" s="968">
        <v>4</v>
      </c>
      <c r="I42" s="968">
        <v>4</v>
      </c>
      <c r="J42" s="968">
        <v>1</v>
      </c>
      <c r="K42" s="968">
        <v>1</v>
      </c>
      <c r="L42" s="968">
        <v>0</v>
      </c>
      <c r="M42" s="968">
        <v>1</v>
      </c>
      <c r="N42" s="968">
        <v>0</v>
      </c>
      <c r="O42" s="969"/>
      <c r="P42" s="968">
        <v>0</v>
      </c>
      <c r="Q42" s="968">
        <v>3</v>
      </c>
      <c r="R42" s="968">
        <v>0</v>
      </c>
      <c r="S42" s="968">
        <v>1</v>
      </c>
      <c r="T42" s="968">
        <v>0</v>
      </c>
      <c r="U42" s="968">
        <v>0</v>
      </c>
      <c r="V42" s="968">
        <v>1</v>
      </c>
      <c r="W42" s="968">
        <v>1</v>
      </c>
      <c r="X42" s="968">
        <v>0</v>
      </c>
      <c r="Y42" s="968">
        <v>0</v>
      </c>
      <c r="Z42" s="968">
        <v>0</v>
      </c>
    </row>
    <row r="43" spans="1:26" s="1429" customFormat="1" ht="21.95" customHeight="1">
      <c r="A43" s="1430"/>
      <c r="B43" s="967" t="s">
        <v>228</v>
      </c>
      <c r="C43" s="968">
        <v>28</v>
      </c>
      <c r="D43" s="968">
        <v>1</v>
      </c>
      <c r="E43" s="968">
        <v>4</v>
      </c>
      <c r="F43" s="968">
        <v>2</v>
      </c>
      <c r="G43" s="968">
        <v>4</v>
      </c>
      <c r="H43" s="968">
        <v>2</v>
      </c>
      <c r="I43" s="968">
        <v>3</v>
      </c>
      <c r="J43" s="968">
        <v>1</v>
      </c>
      <c r="K43" s="968">
        <v>1</v>
      </c>
      <c r="L43" s="968">
        <v>0</v>
      </c>
      <c r="M43" s="968">
        <v>2</v>
      </c>
      <c r="N43" s="968">
        <v>0</v>
      </c>
      <c r="O43" s="969"/>
      <c r="P43" s="968">
        <v>0</v>
      </c>
      <c r="Q43" s="968">
        <v>0</v>
      </c>
      <c r="R43" s="968">
        <v>5</v>
      </c>
      <c r="S43" s="968">
        <v>1</v>
      </c>
      <c r="T43" s="968">
        <v>0</v>
      </c>
      <c r="U43" s="968">
        <v>0</v>
      </c>
      <c r="V43" s="968">
        <v>1</v>
      </c>
      <c r="W43" s="968">
        <v>0</v>
      </c>
      <c r="X43" s="968">
        <v>1</v>
      </c>
      <c r="Y43" s="968">
        <v>0</v>
      </c>
      <c r="Z43" s="968">
        <v>0</v>
      </c>
    </row>
    <row r="44" spans="1:26" s="1429" customFormat="1" ht="21.95" customHeight="1">
      <c r="A44" s="1428" t="s">
        <v>1736</v>
      </c>
      <c r="B44" s="967" t="s">
        <v>226</v>
      </c>
      <c r="C44" s="968">
        <v>58</v>
      </c>
      <c r="D44" s="968">
        <v>8</v>
      </c>
      <c r="E44" s="968">
        <v>9</v>
      </c>
      <c r="F44" s="968">
        <v>4</v>
      </c>
      <c r="G44" s="968">
        <v>8</v>
      </c>
      <c r="H44" s="968">
        <v>3</v>
      </c>
      <c r="I44" s="968">
        <v>13</v>
      </c>
      <c r="J44" s="968">
        <v>0</v>
      </c>
      <c r="K44" s="968">
        <v>1</v>
      </c>
      <c r="L44" s="968">
        <v>0</v>
      </c>
      <c r="M44" s="968">
        <v>3</v>
      </c>
      <c r="N44" s="968">
        <v>1</v>
      </c>
      <c r="O44" s="969"/>
      <c r="P44" s="968">
        <v>1</v>
      </c>
      <c r="Q44" s="968">
        <v>1</v>
      </c>
      <c r="R44" s="968">
        <v>4</v>
      </c>
      <c r="S44" s="968">
        <v>1</v>
      </c>
      <c r="T44" s="968">
        <v>1</v>
      </c>
      <c r="U44" s="968">
        <v>0</v>
      </c>
      <c r="V44" s="968">
        <v>0</v>
      </c>
      <c r="W44" s="968">
        <v>0</v>
      </c>
      <c r="X44" s="968">
        <v>0</v>
      </c>
      <c r="Y44" s="968">
        <v>0</v>
      </c>
      <c r="Z44" s="968">
        <v>0</v>
      </c>
    </row>
    <row r="45" spans="1:26" s="1429" customFormat="1" ht="21.95" customHeight="1">
      <c r="A45" s="1430"/>
      <c r="B45" s="967" t="s">
        <v>227</v>
      </c>
      <c r="C45" s="968">
        <v>34</v>
      </c>
      <c r="D45" s="968">
        <v>6</v>
      </c>
      <c r="E45" s="968">
        <v>6</v>
      </c>
      <c r="F45" s="968">
        <v>2</v>
      </c>
      <c r="G45" s="968">
        <v>7</v>
      </c>
      <c r="H45" s="968">
        <v>0</v>
      </c>
      <c r="I45" s="968">
        <v>7</v>
      </c>
      <c r="J45" s="968">
        <v>0</v>
      </c>
      <c r="K45" s="968">
        <v>1</v>
      </c>
      <c r="L45" s="968">
        <v>0</v>
      </c>
      <c r="M45" s="968">
        <v>1</v>
      </c>
      <c r="N45" s="968">
        <v>1</v>
      </c>
      <c r="O45" s="969"/>
      <c r="P45" s="968">
        <v>0</v>
      </c>
      <c r="Q45" s="968">
        <v>0</v>
      </c>
      <c r="R45" s="968">
        <v>3</v>
      </c>
      <c r="S45" s="968">
        <v>0</v>
      </c>
      <c r="T45" s="968">
        <v>0</v>
      </c>
      <c r="U45" s="968">
        <v>0</v>
      </c>
      <c r="V45" s="968">
        <v>0</v>
      </c>
      <c r="W45" s="968">
        <v>0</v>
      </c>
      <c r="X45" s="968">
        <v>0</v>
      </c>
      <c r="Y45" s="968">
        <v>0</v>
      </c>
      <c r="Z45" s="968">
        <v>0</v>
      </c>
    </row>
    <row r="46" spans="1:26" s="1429" customFormat="1" ht="21.95" customHeight="1" thickBot="1">
      <c r="A46" s="1432"/>
      <c r="B46" s="970" t="s">
        <v>228</v>
      </c>
      <c r="C46" s="971">
        <v>24</v>
      </c>
      <c r="D46" s="971">
        <v>2</v>
      </c>
      <c r="E46" s="971">
        <v>3</v>
      </c>
      <c r="F46" s="971">
        <v>2</v>
      </c>
      <c r="G46" s="971">
        <v>1</v>
      </c>
      <c r="H46" s="971">
        <v>3</v>
      </c>
      <c r="I46" s="971">
        <v>6</v>
      </c>
      <c r="J46" s="971">
        <v>0</v>
      </c>
      <c r="K46" s="971">
        <v>0</v>
      </c>
      <c r="L46" s="971">
        <v>0</v>
      </c>
      <c r="M46" s="971">
        <v>2</v>
      </c>
      <c r="N46" s="971">
        <v>0</v>
      </c>
      <c r="O46" s="969"/>
      <c r="P46" s="971">
        <v>1</v>
      </c>
      <c r="Q46" s="971">
        <v>1</v>
      </c>
      <c r="R46" s="971">
        <v>1</v>
      </c>
      <c r="S46" s="971">
        <v>1</v>
      </c>
      <c r="T46" s="971">
        <v>1</v>
      </c>
      <c r="U46" s="971">
        <v>0</v>
      </c>
      <c r="V46" s="971">
        <v>0</v>
      </c>
      <c r="W46" s="971">
        <v>0</v>
      </c>
      <c r="X46" s="971">
        <v>0</v>
      </c>
      <c r="Y46" s="971">
        <v>0</v>
      </c>
      <c r="Z46" s="971">
        <v>0</v>
      </c>
    </row>
  </sheetData>
  <mergeCells count="25">
    <mergeCell ref="Q4:Q7"/>
    <mergeCell ref="Y3:Z3"/>
    <mergeCell ref="A4:B7"/>
    <mergeCell ref="C4:C7"/>
    <mergeCell ref="D4:D7"/>
    <mergeCell ref="E4:E7"/>
    <mergeCell ref="F4:F7"/>
    <mergeCell ref="G4:G7"/>
    <mergeCell ref="H4:H7"/>
    <mergeCell ref="I4:I7"/>
    <mergeCell ref="J4:J7"/>
    <mergeCell ref="K4:K7"/>
    <mergeCell ref="L4:L7"/>
    <mergeCell ref="M4:M7"/>
    <mergeCell ref="N4:N7"/>
    <mergeCell ref="P4:P7"/>
    <mergeCell ref="X4:X7"/>
    <mergeCell ref="Y4:Y7"/>
    <mergeCell ref="Z4:Z7"/>
    <mergeCell ref="R4:R7"/>
    <mergeCell ref="S4:S7"/>
    <mergeCell ref="T4:T7"/>
    <mergeCell ref="U4:U7"/>
    <mergeCell ref="V4:V7"/>
    <mergeCell ref="W4:W7"/>
  </mergeCells>
  <phoneticPr fontId="5" type="noConversion"/>
  <printOptions horizontalCentered="1"/>
  <pageMargins left="0.62992125984251968" right="0.6692913385826772" top="0.98425196850393704" bottom="0.98425196850393704" header="0.51181102362204722" footer="0.51181102362204722"/>
  <pageSetup paperSize="9" scale="76" orientation="portrait" r:id="rId1"/>
  <headerFooter alignWithMargins="0"/>
  <colBreaks count="1" manualBreakCount="1">
    <brk id="15"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6"/>
  <sheetViews>
    <sheetView view="pageBreakPreview" zoomScale="90" zoomScaleNormal="75" zoomScaleSheetLayoutView="90" workbookViewId="0">
      <selection activeCell="I31" sqref="I31"/>
    </sheetView>
  </sheetViews>
  <sheetFormatPr defaultColWidth="9" defaultRowHeight="12.75"/>
  <cols>
    <col min="1" max="1" width="14.75" style="1426" customWidth="1"/>
    <col min="2" max="2" width="3.25" style="1426" bestFit="1" customWidth="1"/>
    <col min="3" max="12" width="8.875" style="1433" customWidth="1"/>
    <col min="13" max="13" width="1.5" style="1434" customWidth="1"/>
    <col min="14" max="25" width="8.875" style="1433" customWidth="1"/>
    <col min="26" max="16384" width="9" style="1433"/>
  </cols>
  <sheetData>
    <row r="1" spans="1:26" s="1419" customFormat="1" ht="30.2" customHeight="1">
      <c r="B1" s="1420"/>
      <c r="C1" s="1420"/>
      <c r="D1" s="1420"/>
      <c r="E1" s="1420"/>
      <c r="F1" s="1420"/>
      <c r="G1" s="1420"/>
      <c r="H1" s="1420"/>
      <c r="I1" s="1420"/>
      <c r="J1" s="1420"/>
      <c r="K1" s="1420"/>
      <c r="L1" s="1421" t="s">
        <v>2549</v>
      </c>
      <c r="M1" s="1422"/>
      <c r="N1" s="1420" t="s">
        <v>2550</v>
      </c>
      <c r="O1" s="1420"/>
      <c r="P1" s="1420"/>
      <c r="Q1" s="1420"/>
      <c r="R1" s="1420"/>
      <c r="S1" s="1420"/>
      <c r="T1" s="1420"/>
      <c r="U1" s="1420"/>
      <c r="V1" s="1420"/>
      <c r="W1" s="1420"/>
      <c r="X1" s="1420"/>
      <c r="Y1" s="1420"/>
      <c r="Z1" s="1423"/>
    </row>
    <row r="2" spans="1:26" s="1426" customFormat="1" ht="15" customHeight="1">
      <c r="A2" s="1424"/>
      <c r="B2" s="1425"/>
      <c r="C2" s="1425"/>
      <c r="D2" s="1425"/>
      <c r="E2" s="1425"/>
      <c r="F2" s="1425"/>
      <c r="G2" s="1425"/>
      <c r="H2" s="1425"/>
      <c r="I2" s="1425"/>
      <c r="J2" s="1425"/>
      <c r="K2" s="1425"/>
      <c r="O2" s="1425"/>
      <c r="P2" s="1425"/>
      <c r="Q2" s="1425"/>
      <c r="R2" s="1425"/>
      <c r="S2" s="1425"/>
      <c r="T2" s="1425"/>
      <c r="U2" s="1425"/>
      <c r="V2" s="1425"/>
      <c r="W2" s="1425"/>
      <c r="X2" s="1425"/>
      <c r="Y2" s="1425"/>
      <c r="Z2" s="1427"/>
    </row>
    <row r="3" spans="1:26" s="1424" customFormat="1" ht="20.25" customHeight="1" thickBot="1">
      <c r="A3" s="1425"/>
      <c r="L3" s="1404" t="s">
        <v>2551</v>
      </c>
      <c r="M3" s="1405"/>
      <c r="N3" s="1406" t="s">
        <v>2552</v>
      </c>
      <c r="X3" s="2635" t="s">
        <v>13</v>
      </c>
      <c r="Y3" s="2635"/>
      <c r="Z3" s="1854"/>
    </row>
    <row r="4" spans="1:26" s="14" customFormat="1" ht="12" customHeight="1">
      <c r="A4" s="2626" t="s">
        <v>2553</v>
      </c>
      <c r="B4" s="2627"/>
      <c r="C4" s="2619" t="s">
        <v>2554</v>
      </c>
      <c r="D4" s="12" t="s">
        <v>2555</v>
      </c>
      <c r="E4" s="12" t="s">
        <v>2556</v>
      </c>
      <c r="F4" s="12" t="s">
        <v>2556</v>
      </c>
      <c r="G4" s="12" t="s">
        <v>2555</v>
      </c>
      <c r="H4" s="12" t="s">
        <v>2555</v>
      </c>
      <c r="I4" s="12" t="s">
        <v>2556</v>
      </c>
      <c r="J4" s="12" t="s">
        <v>2556</v>
      </c>
      <c r="K4" s="12" t="s">
        <v>2556</v>
      </c>
      <c r="L4" s="12" t="s">
        <v>2556</v>
      </c>
      <c r="M4" s="1049"/>
      <c r="N4" s="11" t="s">
        <v>2556</v>
      </c>
      <c r="O4" s="12" t="s">
        <v>2556</v>
      </c>
      <c r="P4" s="12" t="s">
        <v>2556</v>
      </c>
      <c r="Q4" s="12" t="s">
        <v>2556</v>
      </c>
      <c r="R4" s="12" t="s">
        <v>2556</v>
      </c>
      <c r="S4" s="12" t="s">
        <v>2556</v>
      </c>
      <c r="T4" s="12" t="s">
        <v>2556</v>
      </c>
      <c r="U4" s="12" t="s">
        <v>2556</v>
      </c>
      <c r="V4" s="12" t="s">
        <v>2556</v>
      </c>
      <c r="W4" s="12" t="s">
        <v>2556</v>
      </c>
      <c r="X4" s="12" t="s">
        <v>2556</v>
      </c>
      <c r="Y4" s="1046" t="s">
        <v>2556</v>
      </c>
      <c r="Z4" s="13"/>
    </row>
    <row r="5" spans="1:26" s="14" customFormat="1" ht="12" customHeight="1">
      <c r="A5" s="2628"/>
      <c r="B5" s="2629"/>
      <c r="C5" s="2620"/>
      <c r="D5" s="15" t="s">
        <v>2557</v>
      </c>
      <c r="E5" s="16" t="s">
        <v>2558</v>
      </c>
      <c r="F5" s="16" t="s">
        <v>2559</v>
      </c>
      <c r="G5" s="16" t="s">
        <v>2560</v>
      </c>
      <c r="H5" s="16" t="s">
        <v>2561</v>
      </c>
      <c r="I5" s="16" t="s">
        <v>2562</v>
      </c>
      <c r="J5" s="16" t="s">
        <v>2563</v>
      </c>
      <c r="K5" s="16" t="s">
        <v>2564</v>
      </c>
      <c r="L5" s="16" t="s">
        <v>2565</v>
      </c>
      <c r="M5" s="1049"/>
      <c r="N5" s="1048" t="s">
        <v>2566</v>
      </c>
      <c r="O5" s="16" t="s">
        <v>2567</v>
      </c>
      <c r="P5" s="16" t="s">
        <v>2558</v>
      </c>
      <c r="Q5" s="16" t="s">
        <v>187</v>
      </c>
      <c r="R5" s="16" t="s">
        <v>188</v>
      </c>
      <c r="S5" s="16" t="s">
        <v>189</v>
      </c>
      <c r="T5" s="16" t="s">
        <v>190</v>
      </c>
      <c r="U5" s="16" t="s">
        <v>191</v>
      </c>
      <c r="V5" s="16" t="s">
        <v>192</v>
      </c>
      <c r="W5" s="16" t="s">
        <v>193</v>
      </c>
      <c r="X5" s="16" t="s">
        <v>194</v>
      </c>
      <c r="Y5" s="1047" t="s">
        <v>195</v>
      </c>
      <c r="Z5" s="13"/>
    </row>
    <row r="6" spans="1:26" s="14" customFormat="1" ht="12" customHeight="1">
      <c r="A6" s="2628"/>
      <c r="B6" s="2629"/>
      <c r="C6" s="2620"/>
      <c r="D6" s="17" t="s">
        <v>2568</v>
      </c>
      <c r="E6" s="17" t="s">
        <v>2568</v>
      </c>
      <c r="F6" s="17" t="s">
        <v>2568</v>
      </c>
      <c r="G6" s="17" t="s">
        <v>2568</v>
      </c>
      <c r="H6" s="17" t="s">
        <v>2568</v>
      </c>
      <c r="I6" s="17" t="s">
        <v>2568</v>
      </c>
      <c r="J6" s="17" t="s">
        <v>2568</v>
      </c>
      <c r="K6" s="17" t="s">
        <v>2568</v>
      </c>
      <c r="L6" s="17" t="s">
        <v>2568</v>
      </c>
      <c r="M6" s="1149"/>
      <c r="N6" s="1150" t="s">
        <v>2568</v>
      </c>
      <c r="O6" s="17" t="s">
        <v>2569</v>
      </c>
      <c r="P6" s="17" t="s">
        <v>2569</v>
      </c>
      <c r="Q6" s="17" t="s">
        <v>2569</v>
      </c>
      <c r="R6" s="17" t="s">
        <v>2569</v>
      </c>
      <c r="S6" s="17" t="s">
        <v>2569</v>
      </c>
      <c r="T6" s="17" t="s">
        <v>2569</v>
      </c>
      <c r="U6" s="17" t="s">
        <v>2569</v>
      </c>
      <c r="V6" s="17" t="s">
        <v>2569</v>
      </c>
      <c r="W6" s="17" t="s">
        <v>2569</v>
      </c>
      <c r="X6" s="17" t="s">
        <v>2569</v>
      </c>
      <c r="Y6" s="1002" t="s">
        <v>2569</v>
      </c>
      <c r="Z6" s="13"/>
    </row>
    <row r="7" spans="1:26" s="14" customFormat="1" ht="12" customHeight="1" thickBot="1">
      <c r="A7" s="2630"/>
      <c r="B7" s="2631"/>
      <c r="C7" s="2621"/>
      <c r="D7" s="18" t="s">
        <v>2556</v>
      </c>
      <c r="E7" s="18" t="s">
        <v>2556</v>
      </c>
      <c r="F7" s="18" t="s">
        <v>2556</v>
      </c>
      <c r="G7" s="18" t="s">
        <v>2556</v>
      </c>
      <c r="H7" s="18" t="s">
        <v>2556</v>
      </c>
      <c r="I7" s="18" t="s">
        <v>2556</v>
      </c>
      <c r="J7" s="18" t="s">
        <v>2556</v>
      </c>
      <c r="K7" s="18" t="s">
        <v>2556</v>
      </c>
      <c r="L7" s="18" t="s">
        <v>2556</v>
      </c>
      <c r="M7" s="1049"/>
      <c r="N7" s="1148" t="s">
        <v>2556</v>
      </c>
      <c r="O7" s="18" t="s">
        <v>2556</v>
      </c>
      <c r="P7" s="18" t="s">
        <v>2556</v>
      </c>
      <c r="Q7" s="18" t="s">
        <v>2556</v>
      </c>
      <c r="R7" s="18" t="s">
        <v>2556</v>
      </c>
      <c r="S7" s="18" t="s">
        <v>2556</v>
      </c>
      <c r="T7" s="18" t="s">
        <v>2556</v>
      </c>
      <c r="U7" s="18" t="s">
        <v>2556</v>
      </c>
      <c r="V7" s="18" t="s">
        <v>2556</v>
      </c>
      <c r="W7" s="18" t="s">
        <v>2556</v>
      </c>
      <c r="X7" s="18" t="s">
        <v>2556</v>
      </c>
      <c r="Y7" s="1001" t="s">
        <v>2556</v>
      </c>
      <c r="Z7" s="13"/>
    </row>
    <row r="8" spans="1:26" s="1429" customFormat="1" ht="21.95" customHeight="1">
      <c r="A8" s="1428" t="s">
        <v>862</v>
      </c>
      <c r="B8" s="967" t="s">
        <v>2570</v>
      </c>
      <c r="C8" s="968">
        <v>752</v>
      </c>
      <c r="D8" s="968">
        <v>275</v>
      </c>
      <c r="E8" s="968">
        <v>44</v>
      </c>
      <c r="F8" s="968">
        <v>27</v>
      </c>
      <c r="G8" s="968">
        <v>11</v>
      </c>
      <c r="H8" s="968">
        <v>15</v>
      </c>
      <c r="I8" s="968">
        <v>10</v>
      </c>
      <c r="J8" s="968">
        <v>47</v>
      </c>
      <c r="K8" s="968">
        <v>26</v>
      </c>
      <c r="L8" s="968">
        <v>19</v>
      </c>
      <c r="M8" s="969"/>
      <c r="N8" s="968">
        <v>5</v>
      </c>
      <c r="O8" s="968">
        <v>56</v>
      </c>
      <c r="P8" s="968">
        <v>43</v>
      </c>
      <c r="Q8" s="968">
        <v>41</v>
      </c>
      <c r="R8" s="968">
        <v>26</v>
      </c>
      <c r="S8" s="968">
        <v>22</v>
      </c>
      <c r="T8" s="968">
        <v>20</v>
      </c>
      <c r="U8" s="968">
        <v>22</v>
      </c>
      <c r="V8" s="968">
        <v>15</v>
      </c>
      <c r="W8" s="968">
        <v>11</v>
      </c>
      <c r="X8" s="968">
        <v>8</v>
      </c>
      <c r="Y8" s="968">
        <v>9</v>
      </c>
    </row>
    <row r="9" spans="1:26" s="1429" customFormat="1" ht="21.95" customHeight="1">
      <c r="A9" s="1430"/>
      <c r="B9" s="967" t="s">
        <v>2571</v>
      </c>
      <c r="C9" s="968">
        <v>416</v>
      </c>
      <c r="D9" s="968">
        <v>143</v>
      </c>
      <c r="E9" s="968">
        <v>28</v>
      </c>
      <c r="F9" s="968">
        <v>13</v>
      </c>
      <c r="G9" s="968">
        <v>5</v>
      </c>
      <c r="H9" s="968">
        <v>9</v>
      </c>
      <c r="I9" s="968">
        <v>2</v>
      </c>
      <c r="J9" s="968">
        <v>29</v>
      </c>
      <c r="K9" s="968">
        <v>17</v>
      </c>
      <c r="L9" s="968">
        <v>11</v>
      </c>
      <c r="M9" s="969"/>
      <c r="N9" s="968">
        <v>1</v>
      </c>
      <c r="O9" s="968">
        <v>34</v>
      </c>
      <c r="P9" s="968">
        <v>28</v>
      </c>
      <c r="Q9" s="968">
        <v>20</v>
      </c>
      <c r="R9" s="968">
        <v>12</v>
      </c>
      <c r="S9" s="968">
        <v>9</v>
      </c>
      <c r="T9" s="968">
        <v>12</v>
      </c>
      <c r="U9" s="968">
        <v>17</v>
      </c>
      <c r="V9" s="968">
        <v>12</v>
      </c>
      <c r="W9" s="968">
        <v>7</v>
      </c>
      <c r="X9" s="968">
        <v>4</v>
      </c>
      <c r="Y9" s="968">
        <v>3</v>
      </c>
    </row>
    <row r="10" spans="1:26" s="1429" customFormat="1" ht="21.95" customHeight="1">
      <c r="A10" s="1430"/>
      <c r="B10" s="967" t="s">
        <v>2572</v>
      </c>
      <c r="C10" s="968">
        <v>336</v>
      </c>
      <c r="D10" s="968">
        <v>132</v>
      </c>
      <c r="E10" s="968">
        <v>16</v>
      </c>
      <c r="F10" s="968">
        <v>14</v>
      </c>
      <c r="G10" s="968">
        <v>6</v>
      </c>
      <c r="H10" s="968">
        <v>6</v>
      </c>
      <c r="I10" s="968">
        <v>8</v>
      </c>
      <c r="J10" s="968">
        <v>18</v>
      </c>
      <c r="K10" s="968">
        <v>9</v>
      </c>
      <c r="L10" s="968">
        <v>8</v>
      </c>
      <c r="M10" s="969"/>
      <c r="N10" s="968">
        <v>4</v>
      </c>
      <c r="O10" s="968">
        <v>22</v>
      </c>
      <c r="P10" s="968">
        <v>15</v>
      </c>
      <c r="Q10" s="968">
        <v>21</v>
      </c>
      <c r="R10" s="968">
        <v>14</v>
      </c>
      <c r="S10" s="968">
        <v>13</v>
      </c>
      <c r="T10" s="968">
        <v>8</v>
      </c>
      <c r="U10" s="968">
        <v>5</v>
      </c>
      <c r="V10" s="968">
        <v>3</v>
      </c>
      <c r="W10" s="968">
        <v>4</v>
      </c>
      <c r="X10" s="968">
        <v>4</v>
      </c>
      <c r="Y10" s="968">
        <v>6</v>
      </c>
    </row>
    <row r="11" spans="1:26" s="1429" customFormat="1" ht="21.95" customHeight="1">
      <c r="A11" s="1428" t="s">
        <v>2519</v>
      </c>
      <c r="B11" s="967" t="s">
        <v>226</v>
      </c>
      <c r="C11" s="968">
        <v>66</v>
      </c>
      <c r="D11" s="968">
        <v>16</v>
      </c>
      <c r="E11" s="968">
        <v>9</v>
      </c>
      <c r="F11" s="968">
        <v>3</v>
      </c>
      <c r="G11" s="968">
        <v>1</v>
      </c>
      <c r="H11" s="968">
        <v>1</v>
      </c>
      <c r="I11" s="968">
        <v>0</v>
      </c>
      <c r="J11" s="968">
        <v>5</v>
      </c>
      <c r="K11" s="968">
        <v>1</v>
      </c>
      <c r="L11" s="968">
        <v>0</v>
      </c>
      <c r="M11" s="969"/>
      <c r="N11" s="968">
        <v>1</v>
      </c>
      <c r="O11" s="968">
        <v>10</v>
      </c>
      <c r="P11" s="968">
        <v>5</v>
      </c>
      <c r="Q11" s="968">
        <v>5</v>
      </c>
      <c r="R11" s="968">
        <v>4</v>
      </c>
      <c r="S11" s="968">
        <v>0</v>
      </c>
      <c r="T11" s="968">
        <v>1</v>
      </c>
      <c r="U11" s="968">
        <v>2</v>
      </c>
      <c r="V11" s="968">
        <v>0</v>
      </c>
      <c r="W11" s="968">
        <v>2</v>
      </c>
      <c r="X11" s="968">
        <v>0</v>
      </c>
      <c r="Y11" s="968">
        <v>0</v>
      </c>
    </row>
    <row r="12" spans="1:26" s="1429" customFormat="1" ht="21.95" customHeight="1">
      <c r="A12" s="1430"/>
      <c r="B12" s="967" t="s">
        <v>227</v>
      </c>
      <c r="C12" s="968">
        <v>36</v>
      </c>
      <c r="D12" s="968">
        <v>9</v>
      </c>
      <c r="E12" s="968">
        <v>3</v>
      </c>
      <c r="F12" s="968">
        <v>1</v>
      </c>
      <c r="G12" s="968">
        <v>0</v>
      </c>
      <c r="H12" s="968">
        <v>1</v>
      </c>
      <c r="I12" s="968">
        <v>0</v>
      </c>
      <c r="J12" s="968">
        <v>3</v>
      </c>
      <c r="K12" s="968">
        <v>1</v>
      </c>
      <c r="L12" s="968">
        <v>0</v>
      </c>
      <c r="M12" s="969"/>
      <c r="N12" s="968">
        <v>0</v>
      </c>
      <c r="O12" s="968">
        <v>7</v>
      </c>
      <c r="P12" s="968">
        <v>3</v>
      </c>
      <c r="Q12" s="968">
        <v>3</v>
      </c>
      <c r="R12" s="968">
        <v>2</v>
      </c>
      <c r="S12" s="968">
        <v>0</v>
      </c>
      <c r="T12" s="968">
        <v>1</v>
      </c>
      <c r="U12" s="968">
        <v>1</v>
      </c>
      <c r="V12" s="968">
        <v>0</v>
      </c>
      <c r="W12" s="968">
        <v>1</v>
      </c>
      <c r="X12" s="968">
        <v>0</v>
      </c>
      <c r="Y12" s="968">
        <v>0</v>
      </c>
    </row>
    <row r="13" spans="1:26" s="1429" customFormat="1" ht="21.95" customHeight="1">
      <c r="A13" s="1430"/>
      <c r="B13" s="967" t="s">
        <v>228</v>
      </c>
      <c r="C13" s="968">
        <v>30</v>
      </c>
      <c r="D13" s="968">
        <v>7</v>
      </c>
      <c r="E13" s="968">
        <v>6</v>
      </c>
      <c r="F13" s="968">
        <v>2</v>
      </c>
      <c r="G13" s="968">
        <v>1</v>
      </c>
      <c r="H13" s="968">
        <v>0</v>
      </c>
      <c r="I13" s="968">
        <v>0</v>
      </c>
      <c r="J13" s="968">
        <v>2</v>
      </c>
      <c r="K13" s="968">
        <v>0</v>
      </c>
      <c r="L13" s="968">
        <v>0</v>
      </c>
      <c r="M13" s="969"/>
      <c r="N13" s="968">
        <v>1</v>
      </c>
      <c r="O13" s="968">
        <v>3</v>
      </c>
      <c r="P13" s="968">
        <v>2</v>
      </c>
      <c r="Q13" s="968">
        <v>2</v>
      </c>
      <c r="R13" s="968">
        <v>2</v>
      </c>
      <c r="S13" s="968">
        <v>0</v>
      </c>
      <c r="T13" s="968">
        <v>0</v>
      </c>
      <c r="U13" s="968">
        <v>1</v>
      </c>
      <c r="V13" s="968">
        <v>0</v>
      </c>
      <c r="W13" s="968">
        <v>1</v>
      </c>
      <c r="X13" s="968">
        <v>0</v>
      </c>
      <c r="Y13" s="968">
        <v>0</v>
      </c>
    </row>
    <row r="14" spans="1:26" s="1429" customFormat="1" ht="21.95" customHeight="1">
      <c r="A14" s="1428" t="s">
        <v>4</v>
      </c>
      <c r="B14" s="967" t="s">
        <v>226</v>
      </c>
      <c r="C14" s="968">
        <v>72</v>
      </c>
      <c r="D14" s="968">
        <v>20</v>
      </c>
      <c r="E14" s="968">
        <v>1</v>
      </c>
      <c r="F14" s="968">
        <v>5</v>
      </c>
      <c r="G14" s="968">
        <v>2</v>
      </c>
      <c r="H14" s="968">
        <v>1</v>
      </c>
      <c r="I14" s="968">
        <v>1</v>
      </c>
      <c r="J14" s="968">
        <v>7</v>
      </c>
      <c r="K14" s="968">
        <v>2</v>
      </c>
      <c r="L14" s="968">
        <v>3</v>
      </c>
      <c r="M14" s="969"/>
      <c r="N14" s="968">
        <v>1</v>
      </c>
      <c r="O14" s="968">
        <v>9</v>
      </c>
      <c r="P14" s="968">
        <v>4</v>
      </c>
      <c r="Q14" s="968">
        <v>4</v>
      </c>
      <c r="R14" s="968">
        <v>1</v>
      </c>
      <c r="S14" s="968">
        <v>4</v>
      </c>
      <c r="T14" s="968">
        <v>1</v>
      </c>
      <c r="U14" s="968">
        <v>4</v>
      </c>
      <c r="V14" s="968">
        <v>0</v>
      </c>
      <c r="W14" s="968">
        <v>1</v>
      </c>
      <c r="X14" s="968">
        <v>0</v>
      </c>
      <c r="Y14" s="968">
        <v>1</v>
      </c>
    </row>
    <row r="15" spans="1:26" s="1429" customFormat="1" ht="21.95" customHeight="1">
      <c r="A15" s="1430"/>
      <c r="B15" s="967" t="s">
        <v>227</v>
      </c>
      <c r="C15" s="968">
        <v>45</v>
      </c>
      <c r="D15" s="968">
        <v>9</v>
      </c>
      <c r="E15" s="968">
        <v>1</v>
      </c>
      <c r="F15" s="968">
        <v>3</v>
      </c>
      <c r="G15" s="968">
        <v>0</v>
      </c>
      <c r="H15" s="968">
        <v>1</v>
      </c>
      <c r="I15" s="968">
        <v>0</v>
      </c>
      <c r="J15" s="968">
        <v>4</v>
      </c>
      <c r="K15" s="968">
        <v>1</v>
      </c>
      <c r="L15" s="968">
        <v>3</v>
      </c>
      <c r="M15" s="969"/>
      <c r="N15" s="968">
        <v>1</v>
      </c>
      <c r="O15" s="968">
        <v>6</v>
      </c>
      <c r="P15" s="968">
        <v>3</v>
      </c>
      <c r="Q15" s="968">
        <v>3</v>
      </c>
      <c r="R15" s="968">
        <v>1</v>
      </c>
      <c r="S15" s="968">
        <v>3</v>
      </c>
      <c r="T15" s="968">
        <v>1</v>
      </c>
      <c r="U15" s="968">
        <v>4</v>
      </c>
      <c r="V15" s="968">
        <v>0</v>
      </c>
      <c r="W15" s="968">
        <v>1</v>
      </c>
      <c r="X15" s="968">
        <v>0</v>
      </c>
      <c r="Y15" s="968">
        <v>0</v>
      </c>
    </row>
    <row r="16" spans="1:26" s="1429" customFormat="1" ht="21.95" customHeight="1">
      <c r="A16" s="1430"/>
      <c r="B16" s="967" t="s">
        <v>228</v>
      </c>
      <c r="C16" s="968">
        <v>27</v>
      </c>
      <c r="D16" s="968">
        <v>11</v>
      </c>
      <c r="E16" s="968">
        <v>0</v>
      </c>
      <c r="F16" s="968">
        <v>2</v>
      </c>
      <c r="G16" s="968">
        <v>2</v>
      </c>
      <c r="H16" s="968">
        <v>0</v>
      </c>
      <c r="I16" s="968">
        <v>1</v>
      </c>
      <c r="J16" s="968">
        <v>3</v>
      </c>
      <c r="K16" s="968">
        <v>1</v>
      </c>
      <c r="L16" s="968">
        <v>0</v>
      </c>
      <c r="M16" s="969"/>
      <c r="N16" s="968">
        <v>0</v>
      </c>
      <c r="O16" s="968">
        <v>3</v>
      </c>
      <c r="P16" s="968">
        <v>1</v>
      </c>
      <c r="Q16" s="968">
        <v>1</v>
      </c>
      <c r="R16" s="968">
        <v>0</v>
      </c>
      <c r="S16" s="968">
        <v>1</v>
      </c>
      <c r="T16" s="968">
        <v>0</v>
      </c>
      <c r="U16" s="968">
        <v>0</v>
      </c>
      <c r="V16" s="968">
        <v>0</v>
      </c>
      <c r="W16" s="968">
        <v>0</v>
      </c>
      <c r="X16" s="968">
        <v>0</v>
      </c>
      <c r="Y16" s="968">
        <v>1</v>
      </c>
    </row>
    <row r="17" spans="1:25" s="1429" customFormat="1" ht="21.95" customHeight="1">
      <c r="A17" s="1428" t="s">
        <v>5</v>
      </c>
      <c r="B17" s="967" t="s">
        <v>226</v>
      </c>
      <c r="C17" s="1431">
        <v>56</v>
      </c>
      <c r="D17" s="969">
        <v>28</v>
      </c>
      <c r="E17" s="969">
        <v>2</v>
      </c>
      <c r="F17" s="969">
        <v>0</v>
      </c>
      <c r="G17" s="969">
        <v>1</v>
      </c>
      <c r="H17" s="969">
        <v>0</v>
      </c>
      <c r="I17" s="969">
        <v>1</v>
      </c>
      <c r="J17" s="969">
        <v>0</v>
      </c>
      <c r="K17" s="969">
        <v>3</v>
      </c>
      <c r="L17" s="969">
        <v>1</v>
      </c>
      <c r="M17" s="969"/>
      <c r="N17" s="969">
        <v>1</v>
      </c>
      <c r="O17" s="969">
        <v>6</v>
      </c>
      <c r="P17" s="969">
        <v>3</v>
      </c>
      <c r="Q17" s="969">
        <v>3</v>
      </c>
      <c r="R17" s="969">
        <v>1</v>
      </c>
      <c r="S17" s="969">
        <v>0</v>
      </c>
      <c r="T17" s="969">
        <v>1</v>
      </c>
      <c r="U17" s="969">
        <v>1</v>
      </c>
      <c r="V17" s="969">
        <v>1</v>
      </c>
      <c r="W17" s="969">
        <v>1</v>
      </c>
      <c r="X17" s="969">
        <v>1</v>
      </c>
      <c r="Y17" s="969">
        <v>1</v>
      </c>
    </row>
    <row r="18" spans="1:25" s="1429" customFormat="1" ht="21.95" customHeight="1">
      <c r="A18" s="1430"/>
      <c r="B18" s="967" t="s">
        <v>227</v>
      </c>
      <c r="C18" s="1431">
        <v>24</v>
      </c>
      <c r="D18" s="969">
        <v>11</v>
      </c>
      <c r="E18" s="969">
        <v>2</v>
      </c>
      <c r="F18" s="969">
        <v>0</v>
      </c>
      <c r="G18" s="969">
        <v>1</v>
      </c>
      <c r="H18" s="969">
        <v>0</v>
      </c>
      <c r="I18" s="969">
        <v>0</v>
      </c>
      <c r="J18" s="969">
        <v>0</v>
      </c>
      <c r="K18" s="969">
        <v>1</v>
      </c>
      <c r="L18" s="969">
        <v>1</v>
      </c>
      <c r="M18" s="969"/>
      <c r="N18" s="969">
        <v>0</v>
      </c>
      <c r="O18" s="969">
        <v>3</v>
      </c>
      <c r="P18" s="969">
        <v>3</v>
      </c>
      <c r="Q18" s="969">
        <v>0</v>
      </c>
      <c r="R18" s="969">
        <v>0</v>
      </c>
      <c r="S18" s="969">
        <v>0</v>
      </c>
      <c r="T18" s="969">
        <v>1</v>
      </c>
      <c r="U18" s="969">
        <v>1</v>
      </c>
      <c r="V18" s="969">
        <v>0</v>
      </c>
      <c r="W18" s="969">
        <v>0</v>
      </c>
      <c r="X18" s="969">
        <v>0</v>
      </c>
      <c r="Y18" s="969">
        <v>0</v>
      </c>
    </row>
    <row r="19" spans="1:25" s="1429" customFormat="1" ht="21.95" customHeight="1">
      <c r="A19" s="1430"/>
      <c r="B19" s="967" t="s">
        <v>228</v>
      </c>
      <c r="C19" s="1431">
        <v>32</v>
      </c>
      <c r="D19" s="969">
        <v>17</v>
      </c>
      <c r="E19" s="969">
        <v>0</v>
      </c>
      <c r="F19" s="969">
        <v>0</v>
      </c>
      <c r="G19" s="969">
        <v>0</v>
      </c>
      <c r="H19" s="969">
        <v>0</v>
      </c>
      <c r="I19" s="969">
        <v>1</v>
      </c>
      <c r="J19" s="969">
        <v>0</v>
      </c>
      <c r="K19" s="969">
        <v>2</v>
      </c>
      <c r="L19" s="969">
        <v>0</v>
      </c>
      <c r="M19" s="969"/>
      <c r="N19" s="969">
        <v>1</v>
      </c>
      <c r="O19" s="969">
        <v>3</v>
      </c>
      <c r="P19" s="969">
        <v>0</v>
      </c>
      <c r="Q19" s="969">
        <v>3</v>
      </c>
      <c r="R19" s="969">
        <v>1</v>
      </c>
      <c r="S19" s="969">
        <v>0</v>
      </c>
      <c r="T19" s="969">
        <v>0</v>
      </c>
      <c r="U19" s="969">
        <v>0</v>
      </c>
      <c r="V19" s="969">
        <v>1</v>
      </c>
      <c r="W19" s="969">
        <v>1</v>
      </c>
      <c r="X19" s="969">
        <v>1</v>
      </c>
      <c r="Y19" s="969">
        <v>1</v>
      </c>
    </row>
    <row r="20" spans="1:25" s="1429" customFormat="1" ht="21.95" customHeight="1">
      <c r="A20" s="1428" t="s">
        <v>30</v>
      </c>
      <c r="B20" s="967" t="s">
        <v>226</v>
      </c>
      <c r="C20" s="1431">
        <v>50</v>
      </c>
      <c r="D20" s="969">
        <v>18</v>
      </c>
      <c r="E20" s="969">
        <v>4</v>
      </c>
      <c r="F20" s="969">
        <v>0</v>
      </c>
      <c r="G20" s="969">
        <v>1</v>
      </c>
      <c r="H20" s="969">
        <v>0</v>
      </c>
      <c r="I20" s="969">
        <v>0</v>
      </c>
      <c r="J20" s="969">
        <v>4</v>
      </c>
      <c r="K20" s="969">
        <v>5</v>
      </c>
      <c r="L20" s="969">
        <v>2</v>
      </c>
      <c r="M20" s="969"/>
      <c r="N20" s="969">
        <v>0</v>
      </c>
      <c r="O20" s="969">
        <v>4</v>
      </c>
      <c r="P20" s="969">
        <v>2</v>
      </c>
      <c r="Q20" s="969">
        <v>3</v>
      </c>
      <c r="R20" s="969">
        <v>3</v>
      </c>
      <c r="S20" s="969">
        <v>0</v>
      </c>
      <c r="T20" s="969">
        <v>0</v>
      </c>
      <c r="U20" s="969">
        <v>1</v>
      </c>
      <c r="V20" s="969">
        <v>1</v>
      </c>
      <c r="W20" s="969">
        <v>0</v>
      </c>
      <c r="X20" s="969">
        <v>1</v>
      </c>
      <c r="Y20" s="969">
        <v>1</v>
      </c>
    </row>
    <row r="21" spans="1:25" s="1429" customFormat="1" ht="21.95" customHeight="1">
      <c r="A21" s="1430"/>
      <c r="B21" s="967" t="s">
        <v>227</v>
      </c>
      <c r="C21" s="1431">
        <v>25</v>
      </c>
      <c r="D21" s="969">
        <v>7</v>
      </c>
      <c r="E21" s="969">
        <v>1</v>
      </c>
      <c r="F21" s="969">
        <v>0</v>
      </c>
      <c r="G21" s="969">
        <v>1</v>
      </c>
      <c r="H21" s="969">
        <v>0</v>
      </c>
      <c r="I21" s="969">
        <v>0</v>
      </c>
      <c r="J21" s="969">
        <v>4</v>
      </c>
      <c r="K21" s="969">
        <v>3</v>
      </c>
      <c r="L21" s="969">
        <v>1</v>
      </c>
      <c r="M21" s="969"/>
      <c r="N21" s="969">
        <v>0</v>
      </c>
      <c r="O21" s="969">
        <v>2</v>
      </c>
      <c r="P21" s="969">
        <v>1</v>
      </c>
      <c r="Q21" s="969">
        <v>1</v>
      </c>
      <c r="R21" s="969">
        <v>2</v>
      </c>
      <c r="S21" s="969">
        <v>0</v>
      </c>
      <c r="T21" s="969">
        <v>0</v>
      </c>
      <c r="U21" s="969">
        <v>0</v>
      </c>
      <c r="V21" s="969">
        <v>1</v>
      </c>
      <c r="W21" s="969">
        <v>0</v>
      </c>
      <c r="X21" s="969">
        <v>1</v>
      </c>
      <c r="Y21" s="969">
        <v>0</v>
      </c>
    </row>
    <row r="22" spans="1:25" s="1429" customFormat="1" ht="21.95" customHeight="1">
      <c r="A22" s="1430"/>
      <c r="B22" s="967" t="s">
        <v>228</v>
      </c>
      <c r="C22" s="1431">
        <v>25</v>
      </c>
      <c r="D22" s="969">
        <v>11</v>
      </c>
      <c r="E22" s="969">
        <v>3</v>
      </c>
      <c r="F22" s="969">
        <v>0</v>
      </c>
      <c r="G22" s="969">
        <v>0</v>
      </c>
      <c r="H22" s="969">
        <v>0</v>
      </c>
      <c r="I22" s="969">
        <v>0</v>
      </c>
      <c r="J22" s="969">
        <v>0</v>
      </c>
      <c r="K22" s="969">
        <v>2</v>
      </c>
      <c r="L22" s="969">
        <v>1</v>
      </c>
      <c r="M22" s="969"/>
      <c r="N22" s="969">
        <v>0</v>
      </c>
      <c r="O22" s="969">
        <v>2</v>
      </c>
      <c r="P22" s="969">
        <v>1</v>
      </c>
      <c r="Q22" s="969">
        <v>2</v>
      </c>
      <c r="R22" s="969">
        <v>1</v>
      </c>
      <c r="S22" s="969">
        <v>0</v>
      </c>
      <c r="T22" s="969">
        <v>0</v>
      </c>
      <c r="U22" s="969">
        <v>1</v>
      </c>
      <c r="V22" s="969">
        <v>0</v>
      </c>
      <c r="W22" s="969">
        <v>0</v>
      </c>
      <c r="X22" s="969">
        <v>0</v>
      </c>
      <c r="Y22" s="969">
        <v>1</v>
      </c>
    </row>
    <row r="23" spans="1:25" s="1429" customFormat="1" ht="21.95" customHeight="1">
      <c r="A23" s="1428" t="s">
        <v>6</v>
      </c>
      <c r="B23" s="967" t="s">
        <v>226</v>
      </c>
      <c r="C23" s="1431">
        <v>60</v>
      </c>
      <c r="D23" s="969">
        <v>26</v>
      </c>
      <c r="E23" s="969">
        <v>3</v>
      </c>
      <c r="F23" s="969">
        <v>4</v>
      </c>
      <c r="G23" s="969">
        <v>0</v>
      </c>
      <c r="H23" s="969">
        <v>1</v>
      </c>
      <c r="I23" s="969">
        <v>0</v>
      </c>
      <c r="J23" s="969">
        <v>5</v>
      </c>
      <c r="K23" s="969">
        <v>0</v>
      </c>
      <c r="L23" s="969">
        <v>3</v>
      </c>
      <c r="M23" s="969"/>
      <c r="N23" s="969">
        <v>0</v>
      </c>
      <c r="O23" s="969">
        <v>2</v>
      </c>
      <c r="P23" s="969">
        <v>3</v>
      </c>
      <c r="Q23" s="969">
        <v>1</v>
      </c>
      <c r="R23" s="969">
        <v>4</v>
      </c>
      <c r="S23" s="969">
        <v>2</v>
      </c>
      <c r="T23" s="969">
        <v>1</v>
      </c>
      <c r="U23" s="969">
        <v>2</v>
      </c>
      <c r="V23" s="969">
        <v>1</v>
      </c>
      <c r="W23" s="969">
        <v>0</v>
      </c>
      <c r="X23" s="969">
        <v>1</v>
      </c>
      <c r="Y23" s="969">
        <v>1</v>
      </c>
    </row>
    <row r="24" spans="1:25" s="1429" customFormat="1" ht="21.95" customHeight="1">
      <c r="A24" s="1430"/>
      <c r="B24" s="967" t="s">
        <v>227</v>
      </c>
      <c r="C24" s="1431">
        <v>32</v>
      </c>
      <c r="D24" s="969">
        <v>15</v>
      </c>
      <c r="E24" s="969">
        <v>2</v>
      </c>
      <c r="F24" s="969">
        <v>2</v>
      </c>
      <c r="G24" s="969">
        <v>0</v>
      </c>
      <c r="H24" s="969">
        <v>0</v>
      </c>
      <c r="I24" s="969">
        <v>0</v>
      </c>
      <c r="J24" s="969">
        <v>4</v>
      </c>
      <c r="K24" s="969">
        <v>0</v>
      </c>
      <c r="L24" s="969">
        <v>1</v>
      </c>
      <c r="M24" s="969"/>
      <c r="N24" s="969">
        <v>0</v>
      </c>
      <c r="O24" s="969">
        <v>1</v>
      </c>
      <c r="P24" s="969">
        <v>2</v>
      </c>
      <c r="Q24" s="969">
        <v>0</v>
      </c>
      <c r="R24" s="969">
        <v>2</v>
      </c>
      <c r="S24" s="969">
        <v>1</v>
      </c>
      <c r="T24" s="969">
        <v>0</v>
      </c>
      <c r="U24" s="969">
        <v>1</v>
      </c>
      <c r="V24" s="969">
        <v>1</v>
      </c>
      <c r="W24" s="969">
        <v>0</v>
      </c>
      <c r="X24" s="969">
        <v>0</v>
      </c>
      <c r="Y24" s="969">
        <v>0</v>
      </c>
    </row>
    <row r="25" spans="1:25" s="1429" customFormat="1" ht="21.95" customHeight="1">
      <c r="A25" s="1430"/>
      <c r="B25" s="967" t="s">
        <v>228</v>
      </c>
      <c r="C25" s="1431">
        <v>28</v>
      </c>
      <c r="D25" s="969">
        <v>11</v>
      </c>
      <c r="E25" s="969">
        <v>1</v>
      </c>
      <c r="F25" s="969">
        <v>2</v>
      </c>
      <c r="G25" s="969">
        <v>0</v>
      </c>
      <c r="H25" s="969">
        <v>1</v>
      </c>
      <c r="I25" s="969">
        <v>0</v>
      </c>
      <c r="J25" s="969">
        <v>1</v>
      </c>
      <c r="K25" s="969">
        <v>0</v>
      </c>
      <c r="L25" s="969">
        <v>2</v>
      </c>
      <c r="M25" s="969"/>
      <c r="N25" s="969">
        <v>0</v>
      </c>
      <c r="O25" s="969">
        <v>1</v>
      </c>
      <c r="P25" s="969">
        <v>1</v>
      </c>
      <c r="Q25" s="969">
        <v>1</v>
      </c>
      <c r="R25" s="969">
        <v>2</v>
      </c>
      <c r="S25" s="969">
        <v>1</v>
      </c>
      <c r="T25" s="969">
        <v>1</v>
      </c>
      <c r="U25" s="969">
        <v>1</v>
      </c>
      <c r="V25" s="969">
        <v>0</v>
      </c>
      <c r="W25" s="969">
        <v>0</v>
      </c>
      <c r="X25" s="969">
        <v>1</v>
      </c>
      <c r="Y25" s="969">
        <v>1</v>
      </c>
    </row>
    <row r="26" spans="1:25" s="1429" customFormat="1" ht="21.95" customHeight="1">
      <c r="A26" s="1428" t="s">
        <v>7</v>
      </c>
      <c r="B26" s="967" t="s">
        <v>226</v>
      </c>
      <c r="C26" s="968">
        <v>78</v>
      </c>
      <c r="D26" s="968">
        <v>41</v>
      </c>
      <c r="E26" s="968">
        <v>1</v>
      </c>
      <c r="F26" s="968">
        <v>1</v>
      </c>
      <c r="G26" s="968">
        <v>0</v>
      </c>
      <c r="H26" s="968">
        <v>1</v>
      </c>
      <c r="I26" s="968">
        <v>1</v>
      </c>
      <c r="J26" s="968">
        <v>1</v>
      </c>
      <c r="K26" s="968">
        <v>5</v>
      </c>
      <c r="L26" s="968">
        <v>3</v>
      </c>
      <c r="M26" s="969"/>
      <c r="N26" s="968">
        <v>0</v>
      </c>
      <c r="O26" s="968">
        <v>5</v>
      </c>
      <c r="P26" s="968">
        <v>1</v>
      </c>
      <c r="Q26" s="968">
        <v>1</v>
      </c>
      <c r="R26" s="968">
        <v>2</v>
      </c>
      <c r="S26" s="968">
        <v>5</v>
      </c>
      <c r="T26" s="968">
        <v>2</v>
      </c>
      <c r="U26" s="968">
        <v>2</v>
      </c>
      <c r="V26" s="968">
        <v>4</v>
      </c>
      <c r="W26" s="968">
        <v>0</v>
      </c>
      <c r="X26" s="968">
        <v>1</v>
      </c>
      <c r="Y26" s="968">
        <v>1</v>
      </c>
    </row>
    <row r="27" spans="1:25" s="1429" customFormat="1" ht="21.95" customHeight="1">
      <c r="A27" s="1430"/>
      <c r="B27" s="967" t="s">
        <v>227</v>
      </c>
      <c r="C27" s="968">
        <v>50</v>
      </c>
      <c r="D27" s="968">
        <v>22</v>
      </c>
      <c r="E27" s="968">
        <v>1</v>
      </c>
      <c r="F27" s="968">
        <v>1</v>
      </c>
      <c r="G27" s="968">
        <v>0</v>
      </c>
      <c r="H27" s="968">
        <v>1</v>
      </c>
      <c r="I27" s="968">
        <v>0</v>
      </c>
      <c r="J27" s="968">
        <v>0</v>
      </c>
      <c r="K27" s="968">
        <v>4</v>
      </c>
      <c r="L27" s="968">
        <v>3</v>
      </c>
      <c r="M27" s="969"/>
      <c r="N27" s="968">
        <v>0</v>
      </c>
      <c r="O27" s="968">
        <v>4</v>
      </c>
      <c r="P27" s="968">
        <v>1</v>
      </c>
      <c r="Q27" s="968">
        <v>0</v>
      </c>
      <c r="R27" s="968">
        <v>1</v>
      </c>
      <c r="S27" s="968">
        <v>3</v>
      </c>
      <c r="T27" s="968">
        <v>2</v>
      </c>
      <c r="U27" s="968">
        <v>2</v>
      </c>
      <c r="V27" s="968">
        <v>4</v>
      </c>
      <c r="W27" s="968">
        <v>0</v>
      </c>
      <c r="X27" s="968">
        <v>1</v>
      </c>
      <c r="Y27" s="968">
        <v>0</v>
      </c>
    </row>
    <row r="28" spans="1:25" s="1429" customFormat="1" ht="21.95" customHeight="1">
      <c r="A28" s="1430"/>
      <c r="B28" s="967" t="s">
        <v>228</v>
      </c>
      <c r="C28" s="968">
        <v>28</v>
      </c>
      <c r="D28" s="968">
        <v>19</v>
      </c>
      <c r="E28" s="968">
        <v>0</v>
      </c>
      <c r="F28" s="968">
        <v>0</v>
      </c>
      <c r="G28" s="968">
        <v>0</v>
      </c>
      <c r="H28" s="968">
        <v>0</v>
      </c>
      <c r="I28" s="968">
        <v>1</v>
      </c>
      <c r="J28" s="968">
        <v>1</v>
      </c>
      <c r="K28" s="968">
        <v>1</v>
      </c>
      <c r="L28" s="968">
        <v>0</v>
      </c>
      <c r="M28" s="969"/>
      <c r="N28" s="968">
        <v>0</v>
      </c>
      <c r="O28" s="968">
        <v>1</v>
      </c>
      <c r="P28" s="968">
        <v>0</v>
      </c>
      <c r="Q28" s="968">
        <v>1</v>
      </c>
      <c r="R28" s="968">
        <v>1</v>
      </c>
      <c r="S28" s="968">
        <v>2</v>
      </c>
      <c r="T28" s="968">
        <v>0</v>
      </c>
      <c r="U28" s="968">
        <v>0</v>
      </c>
      <c r="V28" s="968">
        <v>0</v>
      </c>
      <c r="W28" s="968">
        <v>0</v>
      </c>
      <c r="X28" s="968">
        <v>0</v>
      </c>
      <c r="Y28" s="968">
        <v>1</v>
      </c>
    </row>
    <row r="29" spans="1:25" s="1859" customFormat="1" ht="21.95" customHeight="1">
      <c r="A29" s="1855" t="s">
        <v>8</v>
      </c>
      <c r="B29" s="1856" t="s">
        <v>226</v>
      </c>
      <c r="C29" s="1857">
        <v>67</v>
      </c>
      <c r="D29" s="1858">
        <v>29</v>
      </c>
      <c r="E29" s="1858">
        <v>2</v>
      </c>
      <c r="F29" s="1858">
        <v>2</v>
      </c>
      <c r="G29" s="1858">
        <v>2</v>
      </c>
      <c r="H29" s="1858">
        <v>3</v>
      </c>
      <c r="I29" s="1858">
        <v>0</v>
      </c>
      <c r="J29" s="1858">
        <v>4</v>
      </c>
      <c r="K29" s="1858">
        <v>3</v>
      </c>
      <c r="L29" s="1858">
        <v>1</v>
      </c>
      <c r="M29" s="1858"/>
      <c r="N29" s="1858">
        <v>0</v>
      </c>
      <c r="O29" s="1858">
        <v>2</v>
      </c>
      <c r="P29" s="1858">
        <v>5</v>
      </c>
      <c r="Q29" s="1858">
        <v>3</v>
      </c>
      <c r="R29" s="1858">
        <v>2</v>
      </c>
      <c r="S29" s="1858">
        <v>1</v>
      </c>
      <c r="T29" s="1858">
        <v>2</v>
      </c>
      <c r="U29" s="1858">
        <v>2</v>
      </c>
      <c r="V29" s="1858">
        <v>0</v>
      </c>
      <c r="W29" s="1858">
        <v>3</v>
      </c>
      <c r="X29" s="1858">
        <v>0</v>
      </c>
      <c r="Y29" s="1858">
        <v>1</v>
      </c>
    </row>
    <row r="30" spans="1:25" s="1429" customFormat="1" ht="21.95" customHeight="1">
      <c r="A30" s="1430"/>
      <c r="B30" s="967" t="s">
        <v>227</v>
      </c>
      <c r="C30" s="1431">
        <v>37</v>
      </c>
      <c r="D30" s="969">
        <v>18</v>
      </c>
      <c r="E30" s="969">
        <v>1</v>
      </c>
      <c r="F30" s="969">
        <v>0</v>
      </c>
      <c r="G30" s="969">
        <v>1</v>
      </c>
      <c r="H30" s="969">
        <v>0</v>
      </c>
      <c r="I30" s="969">
        <v>0</v>
      </c>
      <c r="J30" s="969">
        <v>2</v>
      </c>
      <c r="K30" s="969">
        <v>1</v>
      </c>
      <c r="L30" s="969">
        <v>0</v>
      </c>
      <c r="M30" s="969"/>
      <c r="N30" s="969">
        <v>0</v>
      </c>
      <c r="O30" s="969">
        <v>1</v>
      </c>
      <c r="P30" s="969">
        <v>4</v>
      </c>
      <c r="Q30" s="969">
        <v>1</v>
      </c>
      <c r="R30" s="969">
        <v>1</v>
      </c>
      <c r="S30" s="969">
        <v>1</v>
      </c>
      <c r="T30" s="969">
        <v>1</v>
      </c>
      <c r="U30" s="969">
        <v>2</v>
      </c>
      <c r="V30" s="969">
        <v>0</v>
      </c>
      <c r="W30" s="969">
        <v>2</v>
      </c>
      <c r="X30" s="969">
        <v>0</v>
      </c>
      <c r="Y30" s="969">
        <v>1</v>
      </c>
    </row>
    <row r="31" spans="1:25" s="1429" customFormat="1" ht="21.95" customHeight="1">
      <c r="A31" s="1430"/>
      <c r="B31" s="967" t="s">
        <v>228</v>
      </c>
      <c r="C31" s="1431">
        <v>30</v>
      </c>
      <c r="D31" s="969">
        <v>11</v>
      </c>
      <c r="E31" s="969">
        <v>1</v>
      </c>
      <c r="F31" s="969">
        <v>2</v>
      </c>
      <c r="G31" s="969">
        <v>1</v>
      </c>
      <c r="H31" s="969">
        <v>3</v>
      </c>
      <c r="I31" s="969">
        <v>0</v>
      </c>
      <c r="J31" s="969">
        <v>2</v>
      </c>
      <c r="K31" s="969">
        <v>2</v>
      </c>
      <c r="L31" s="969">
        <v>1</v>
      </c>
      <c r="M31" s="969"/>
      <c r="N31" s="969">
        <v>0</v>
      </c>
      <c r="O31" s="969">
        <v>1</v>
      </c>
      <c r="P31" s="969">
        <v>1</v>
      </c>
      <c r="Q31" s="969">
        <v>2</v>
      </c>
      <c r="R31" s="969">
        <v>1</v>
      </c>
      <c r="S31" s="969">
        <v>0</v>
      </c>
      <c r="T31" s="969">
        <v>1</v>
      </c>
      <c r="U31" s="969">
        <v>0</v>
      </c>
      <c r="V31" s="969">
        <v>0</v>
      </c>
      <c r="W31" s="969">
        <v>1</v>
      </c>
      <c r="X31" s="969">
        <v>0</v>
      </c>
      <c r="Y31" s="969">
        <v>0</v>
      </c>
    </row>
    <row r="32" spans="1:25" s="1429" customFormat="1" ht="21.95" customHeight="1">
      <c r="A32" s="1428" t="s">
        <v>9</v>
      </c>
      <c r="B32" s="967" t="s">
        <v>226</v>
      </c>
      <c r="C32" s="1431">
        <v>63</v>
      </c>
      <c r="D32" s="969">
        <v>17</v>
      </c>
      <c r="E32" s="969">
        <v>8</v>
      </c>
      <c r="F32" s="969">
        <v>5</v>
      </c>
      <c r="G32" s="969">
        <v>0</v>
      </c>
      <c r="H32" s="969">
        <v>0</v>
      </c>
      <c r="I32" s="969">
        <v>2</v>
      </c>
      <c r="J32" s="969">
        <v>1</v>
      </c>
      <c r="K32" s="969">
        <v>2</v>
      </c>
      <c r="L32" s="969">
        <v>3</v>
      </c>
      <c r="M32" s="969"/>
      <c r="N32" s="969">
        <v>1</v>
      </c>
      <c r="O32" s="969">
        <v>2</v>
      </c>
      <c r="P32" s="969">
        <v>5</v>
      </c>
      <c r="Q32" s="969">
        <v>2</v>
      </c>
      <c r="R32" s="969">
        <v>2</v>
      </c>
      <c r="S32" s="969">
        <v>3</v>
      </c>
      <c r="T32" s="969">
        <v>1</v>
      </c>
      <c r="U32" s="969">
        <v>4</v>
      </c>
      <c r="V32" s="969">
        <v>3</v>
      </c>
      <c r="W32" s="969">
        <v>0</v>
      </c>
      <c r="X32" s="969">
        <v>1</v>
      </c>
      <c r="Y32" s="969">
        <v>1</v>
      </c>
    </row>
    <row r="33" spans="1:25" s="1429" customFormat="1" ht="21.95" customHeight="1">
      <c r="A33" s="1430"/>
      <c r="B33" s="967" t="s">
        <v>227</v>
      </c>
      <c r="C33" s="1431">
        <v>34</v>
      </c>
      <c r="D33" s="969">
        <v>8</v>
      </c>
      <c r="E33" s="969">
        <v>7</v>
      </c>
      <c r="F33" s="969">
        <v>2</v>
      </c>
      <c r="G33" s="969">
        <v>0</v>
      </c>
      <c r="H33" s="969">
        <v>0</v>
      </c>
      <c r="I33" s="969">
        <v>1</v>
      </c>
      <c r="J33" s="969">
        <v>0</v>
      </c>
      <c r="K33" s="969">
        <v>2</v>
      </c>
      <c r="L33" s="969">
        <v>0</v>
      </c>
      <c r="M33" s="969"/>
      <c r="N33" s="969">
        <v>0</v>
      </c>
      <c r="O33" s="969">
        <v>1</v>
      </c>
      <c r="P33" s="969">
        <v>3</v>
      </c>
      <c r="Q33" s="969">
        <v>1</v>
      </c>
      <c r="R33" s="969">
        <v>1</v>
      </c>
      <c r="S33" s="969">
        <v>1</v>
      </c>
      <c r="T33" s="969">
        <v>1</v>
      </c>
      <c r="U33" s="969">
        <v>3</v>
      </c>
      <c r="V33" s="969">
        <v>3</v>
      </c>
      <c r="W33" s="969">
        <v>0</v>
      </c>
      <c r="X33" s="969">
        <v>0</v>
      </c>
      <c r="Y33" s="969">
        <v>0</v>
      </c>
    </row>
    <row r="34" spans="1:25" s="1429" customFormat="1" ht="21.95" customHeight="1">
      <c r="A34" s="1430"/>
      <c r="B34" s="967" t="s">
        <v>228</v>
      </c>
      <c r="C34" s="1431">
        <v>29</v>
      </c>
      <c r="D34" s="969">
        <v>9</v>
      </c>
      <c r="E34" s="969">
        <v>1</v>
      </c>
      <c r="F34" s="969">
        <v>3</v>
      </c>
      <c r="G34" s="969">
        <v>0</v>
      </c>
      <c r="H34" s="969">
        <v>0</v>
      </c>
      <c r="I34" s="969">
        <v>1</v>
      </c>
      <c r="J34" s="969">
        <v>1</v>
      </c>
      <c r="K34" s="969">
        <v>0</v>
      </c>
      <c r="L34" s="969">
        <v>3</v>
      </c>
      <c r="M34" s="969"/>
      <c r="N34" s="969">
        <v>1</v>
      </c>
      <c r="O34" s="969">
        <v>1</v>
      </c>
      <c r="P34" s="969">
        <v>2</v>
      </c>
      <c r="Q34" s="969">
        <v>1</v>
      </c>
      <c r="R34" s="969">
        <v>1</v>
      </c>
      <c r="S34" s="969">
        <v>2</v>
      </c>
      <c r="T34" s="969">
        <v>0</v>
      </c>
      <c r="U34" s="969">
        <v>1</v>
      </c>
      <c r="V34" s="969">
        <v>0</v>
      </c>
      <c r="W34" s="969">
        <v>0</v>
      </c>
      <c r="X34" s="969">
        <v>1</v>
      </c>
      <c r="Y34" s="969">
        <v>1</v>
      </c>
    </row>
    <row r="35" spans="1:25" s="1429" customFormat="1" ht="21.95" customHeight="1">
      <c r="A35" s="1428" t="s">
        <v>10</v>
      </c>
      <c r="B35" s="967" t="s">
        <v>226</v>
      </c>
      <c r="C35" s="968">
        <v>65</v>
      </c>
      <c r="D35" s="968">
        <v>27</v>
      </c>
      <c r="E35" s="968">
        <v>4</v>
      </c>
      <c r="F35" s="968">
        <v>3</v>
      </c>
      <c r="G35" s="968">
        <v>1</v>
      </c>
      <c r="H35" s="968">
        <v>1</v>
      </c>
      <c r="I35" s="968">
        <v>1</v>
      </c>
      <c r="J35" s="968">
        <v>8</v>
      </c>
      <c r="K35" s="968">
        <v>1</v>
      </c>
      <c r="L35" s="968">
        <v>1</v>
      </c>
      <c r="M35" s="969"/>
      <c r="N35" s="968">
        <v>1</v>
      </c>
      <c r="O35" s="968">
        <v>0</v>
      </c>
      <c r="P35" s="968">
        <v>3</v>
      </c>
      <c r="Q35" s="968">
        <v>2</v>
      </c>
      <c r="R35" s="968">
        <v>2</v>
      </c>
      <c r="S35" s="968">
        <v>2</v>
      </c>
      <c r="T35" s="968">
        <v>4</v>
      </c>
      <c r="U35" s="968">
        <v>2</v>
      </c>
      <c r="V35" s="968">
        <v>0</v>
      </c>
      <c r="W35" s="968">
        <v>2</v>
      </c>
      <c r="X35" s="968">
        <v>0</v>
      </c>
      <c r="Y35" s="968">
        <v>0</v>
      </c>
    </row>
    <row r="36" spans="1:25" s="1429" customFormat="1" ht="21.95" customHeight="1">
      <c r="A36" s="1430"/>
      <c r="B36" s="967" t="s">
        <v>227</v>
      </c>
      <c r="C36" s="968">
        <v>34</v>
      </c>
      <c r="D36" s="968">
        <v>14</v>
      </c>
      <c r="E36" s="968">
        <v>3</v>
      </c>
      <c r="F36" s="968">
        <v>2</v>
      </c>
      <c r="G36" s="968">
        <v>1</v>
      </c>
      <c r="H36" s="968">
        <v>0</v>
      </c>
      <c r="I36" s="968">
        <v>0</v>
      </c>
      <c r="J36" s="968">
        <v>4</v>
      </c>
      <c r="K36" s="968">
        <v>0</v>
      </c>
      <c r="L36" s="968">
        <v>1</v>
      </c>
      <c r="M36" s="969"/>
      <c r="N36" s="968">
        <v>0</v>
      </c>
      <c r="O36" s="968">
        <v>0</v>
      </c>
      <c r="P36" s="968">
        <v>1</v>
      </c>
      <c r="Q36" s="968">
        <v>1</v>
      </c>
      <c r="R36" s="968">
        <v>0</v>
      </c>
      <c r="S36" s="968">
        <v>0</v>
      </c>
      <c r="T36" s="968">
        <v>3</v>
      </c>
      <c r="U36" s="968">
        <v>2</v>
      </c>
      <c r="V36" s="968">
        <v>0</v>
      </c>
      <c r="W36" s="968">
        <v>2</v>
      </c>
      <c r="X36" s="968">
        <v>0</v>
      </c>
      <c r="Y36" s="968">
        <v>0</v>
      </c>
    </row>
    <row r="37" spans="1:25" s="1429" customFormat="1" ht="21.95" customHeight="1">
      <c r="A37" s="1430"/>
      <c r="B37" s="967" t="s">
        <v>228</v>
      </c>
      <c r="C37" s="968">
        <v>31</v>
      </c>
      <c r="D37" s="968">
        <v>13</v>
      </c>
      <c r="E37" s="968">
        <v>1</v>
      </c>
      <c r="F37" s="968">
        <v>1</v>
      </c>
      <c r="G37" s="968">
        <v>0</v>
      </c>
      <c r="H37" s="968">
        <v>1</v>
      </c>
      <c r="I37" s="968">
        <v>1</v>
      </c>
      <c r="J37" s="968">
        <v>4</v>
      </c>
      <c r="K37" s="968">
        <v>1</v>
      </c>
      <c r="L37" s="968">
        <v>0</v>
      </c>
      <c r="M37" s="969"/>
      <c r="N37" s="968">
        <v>1</v>
      </c>
      <c r="O37" s="968">
        <v>0</v>
      </c>
      <c r="P37" s="968">
        <v>2</v>
      </c>
      <c r="Q37" s="968">
        <v>1</v>
      </c>
      <c r="R37" s="968">
        <v>2</v>
      </c>
      <c r="S37" s="968">
        <v>2</v>
      </c>
      <c r="T37" s="968">
        <v>1</v>
      </c>
      <c r="U37" s="968">
        <v>0</v>
      </c>
      <c r="V37" s="968">
        <v>0</v>
      </c>
      <c r="W37" s="968">
        <v>0</v>
      </c>
      <c r="X37" s="968">
        <v>0</v>
      </c>
      <c r="Y37" s="968">
        <v>0</v>
      </c>
    </row>
    <row r="38" spans="1:25" s="1429" customFormat="1" ht="21.95" customHeight="1">
      <c r="A38" s="1428" t="s">
        <v>11</v>
      </c>
      <c r="B38" s="967" t="s">
        <v>226</v>
      </c>
      <c r="C38" s="968">
        <v>58</v>
      </c>
      <c r="D38" s="968">
        <v>11</v>
      </c>
      <c r="E38" s="968">
        <v>5</v>
      </c>
      <c r="F38" s="968">
        <v>0</v>
      </c>
      <c r="G38" s="968">
        <v>1</v>
      </c>
      <c r="H38" s="968">
        <v>4</v>
      </c>
      <c r="I38" s="968">
        <v>0</v>
      </c>
      <c r="J38" s="968">
        <v>3</v>
      </c>
      <c r="K38" s="968">
        <v>3</v>
      </c>
      <c r="L38" s="968">
        <v>1</v>
      </c>
      <c r="M38" s="969"/>
      <c r="N38" s="968">
        <v>0</v>
      </c>
      <c r="O38" s="968">
        <v>5</v>
      </c>
      <c r="P38" s="968">
        <v>4</v>
      </c>
      <c r="Q38" s="968">
        <v>6</v>
      </c>
      <c r="R38" s="968">
        <v>3</v>
      </c>
      <c r="S38" s="968">
        <v>2</v>
      </c>
      <c r="T38" s="968">
        <v>2</v>
      </c>
      <c r="U38" s="968">
        <v>2</v>
      </c>
      <c r="V38" s="968">
        <v>1</v>
      </c>
      <c r="W38" s="968">
        <v>2</v>
      </c>
      <c r="X38" s="968">
        <v>2</v>
      </c>
      <c r="Y38" s="968">
        <v>1</v>
      </c>
    </row>
    <row r="39" spans="1:25" s="1429" customFormat="1" ht="21.95" customHeight="1">
      <c r="A39" s="1430"/>
      <c r="B39" s="967" t="s">
        <v>227</v>
      </c>
      <c r="C39" s="968">
        <v>34</v>
      </c>
      <c r="D39" s="968">
        <v>5</v>
      </c>
      <c r="E39" s="968">
        <v>3</v>
      </c>
      <c r="F39" s="968">
        <v>0</v>
      </c>
      <c r="G39" s="968">
        <v>0</v>
      </c>
      <c r="H39" s="968">
        <v>3</v>
      </c>
      <c r="I39" s="968">
        <v>0</v>
      </c>
      <c r="J39" s="968">
        <v>3</v>
      </c>
      <c r="K39" s="968">
        <v>3</v>
      </c>
      <c r="L39" s="968">
        <v>1</v>
      </c>
      <c r="M39" s="969"/>
      <c r="N39" s="968">
        <v>0</v>
      </c>
      <c r="O39" s="968">
        <v>3</v>
      </c>
      <c r="P39" s="968">
        <v>1</v>
      </c>
      <c r="Q39" s="968">
        <v>5</v>
      </c>
      <c r="R39" s="968">
        <v>1</v>
      </c>
      <c r="S39" s="968">
        <v>0</v>
      </c>
      <c r="T39" s="968">
        <v>0</v>
      </c>
      <c r="U39" s="968">
        <v>1</v>
      </c>
      <c r="V39" s="968">
        <v>1</v>
      </c>
      <c r="W39" s="968">
        <v>1</v>
      </c>
      <c r="X39" s="968">
        <v>2</v>
      </c>
      <c r="Y39" s="968">
        <v>1</v>
      </c>
    </row>
    <row r="40" spans="1:25" s="1429" customFormat="1" ht="21.95" customHeight="1">
      <c r="A40" s="1430"/>
      <c r="B40" s="967" t="s">
        <v>228</v>
      </c>
      <c r="C40" s="968">
        <v>24</v>
      </c>
      <c r="D40" s="968">
        <v>6</v>
      </c>
      <c r="E40" s="968">
        <v>2</v>
      </c>
      <c r="F40" s="968">
        <v>0</v>
      </c>
      <c r="G40" s="968">
        <v>1</v>
      </c>
      <c r="H40" s="968">
        <v>1</v>
      </c>
      <c r="I40" s="968">
        <v>0</v>
      </c>
      <c r="J40" s="968">
        <v>0</v>
      </c>
      <c r="K40" s="968">
        <v>0</v>
      </c>
      <c r="L40" s="968">
        <v>0</v>
      </c>
      <c r="M40" s="969"/>
      <c r="N40" s="968">
        <v>0</v>
      </c>
      <c r="O40" s="968">
        <v>2</v>
      </c>
      <c r="P40" s="968">
        <v>3</v>
      </c>
      <c r="Q40" s="968">
        <v>1</v>
      </c>
      <c r="R40" s="968">
        <v>2</v>
      </c>
      <c r="S40" s="968">
        <v>2</v>
      </c>
      <c r="T40" s="968">
        <v>2</v>
      </c>
      <c r="U40" s="968">
        <v>1</v>
      </c>
      <c r="V40" s="968">
        <v>0</v>
      </c>
      <c r="W40" s="968">
        <v>1</v>
      </c>
      <c r="X40" s="968">
        <v>0</v>
      </c>
      <c r="Y40" s="968">
        <v>0</v>
      </c>
    </row>
    <row r="41" spans="1:25" s="1429" customFormat="1" ht="21.95" customHeight="1">
      <c r="A41" s="1428" t="s">
        <v>12</v>
      </c>
      <c r="B41" s="967" t="s">
        <v>226</v>
      </c>
      <c r="C41" s="968">
        <v>59</v>
      </c>
      <c r="D41" s="968">
        <v>22</v>
      </c>
      <c r="E41" s="968">
        <v>2</v>
      </c>
      <c r="F41" s="968">
        <v>1</v>
      </c>
      <c r="G41" s="968">
        <v>0</v>
      </c>
      <c r="H41" s="968">
        <v>1</v>
      </c>
      <c r="I41" s="968">
        <v>3</v>
      </c>
      <c r="J41" s="968">
        <v>4</v>
      </c>
      <c r="K41" s="968">
        <v>1</v>
      </c>
      <c r="L41" s="968">
        <v>0</v>
      </c>
      <c r="M41" s="969"/>
      <c r="N41" s="968">
        <v>0</v>
      </c>
      <c r="O41" s="968">
        <v>5</v>
      </c>
      <c r="P41" s="968">
        <v>5</v>
      </c>
      <c r="Q41" s="968">
        <v>7</v>
      </c>
      <c r="R41" s="968">
        <v>1</v>
      </c>
      <c r="S41" s="968">
        <v>1</v>
      </c>
      <c r="T41" s="968">
        <v>2</v>
      </c>
      <c r="U41" s="968">
        <v>0</v>
      </c>
      <c r="V41" s="968">
        <v>2</v>
      </c>
      <c r="W41" s="968">
        <v>0</v>
      </c>
      <c r="X41" s="968">
        <v>1</v>
      </c>
      <c r="Y41" s="968">
        <v>1</v>
      </c>
    </row>
    <row r="42" spans="1:25" s="1429" customFormat="1" ht="21.95" customHeight="1">
      <c r="A42" s="1430"/>
      <c r="B42" s="967" t="s">
        <v>227</v>
      </c>
      <c r="C42" s="968">
        <v>31</v>
      </c>
      <c r="D42" s="968">
        <v>11</v>
      </c>
      <c r="E42" s="968">
        <v>1</v>
      </c>
      <c r="F42" s="968">
        <v>0</v>
      </c>
      <c r="G42" s="968">
        <v>0</v>
      </c>
      <c r="H42" s="968">
        <v>1</v>
      </c>
      <c r="I42" s="968">
        <v>1</v>
      </c>
      <c r="J42" s="968">
        <v>1</v>
      </c>
      <c r="K42" s="968">
        <v>1</v>
      </c>
      <c r="L42" s="968">
        <v>0</v>
      </c>
      <c r="M42" s="969"/>
      <c r="N42" s="968">
        <v>0</v>
      </c>
      <c r="O42" s="968">
        <v>4</v>
      </c>
      <c r="P42" s="968">
        <v>3</v>
      </c>
      <c r="Q42" s="968">
        <v>4</v>
      </c>
      <c r="R42" s="968">
        <v>1</v>
      </c>
      <c r="S42" s="968">
        <v>0</v>
      </c>
      <c r="T42" s="968">
        <v>1</v>
      </c>
      <c r="U42" s="968">
        <v>0</v>
      </c>
      <c r="V42" s="968">
        <v>1</v>
      </c>
      <c r="W42" s="968">
        <v>0</v>
      </c>
      <c r="X42" s="968">
        <v>0</v>
      </c>
      <c r="Y42" s="968">
        <v>1</v>
      </c>
    </row>
    <row r="43" spans="1:25" s="1429" customFormat="1" ht="21.95" customHeight="1">
      <c r="A43" s="1430"/>
      <c r="B43" s="967" t="s">
        <v>228</v>
      </c>
      <c r="C43" s="968">
        <v>28</v>
      </c>
      <c r="D43" s="968">
        <v>11</v>
      </c>
      <c r="E43" s="968">
        <v>1</v>
      </c>
      <c r="F43" s="968">
        <v>1</v>
      </c>
      <c r="G43" s="968">
        <v>0</v>
      </c>
      <c r="H43" s="968">
        <v>0</v>
      </c>
      <c r="I43" s="968">
        <v>2</v>
      </c>
      <c r="J43" s="968">
        <v>3</v>
      </c>
      <c r="K43" s="968">
        <v>0</v>
      </c>
      <c r="L43" s="968">
        <v>0</v>
      </c>
      <c r="M43" s="969"/>
      <c r="N43" s="968">
        <v>0</v>
      </c>
      <c r="O43" s="968">
        <v>1</v>
      </c>
      <c r="P43" s="968">
        <v>2</v>
      </c>
      <c r="Q43" s="968">
        <v>3</v>
      </c>
      <c r="R43" s="968">
        <v>0</v>
      </c>
      <c r="S43" s="968">
        <v>1</v>
      </c>
      <c r="T43" s="968">
        <v>1</v>
      </c>
      <c r="U43" s="968">
        <v>0</v>
      </c>
      <c r="V43" s="968">
        <v>1</v>
      </c>
      <c r="W43" s="968">
        <v>0</v>
      </c>
      <c r="X43" s="968">
        <v>1</v>
      </c>
      <c r="Y43" s="968">
        <v>0</v>
      </c>
    </row>
    <row r="44" spans="1:25" s="1429" customFormat="1" ht="21.95" customHeight="1">
      <c r="A44" s="1428" t="s">
        <v>2573</v>
      </c>
      <c r="B44" s="967" t="s">
        <v>226</v>
      </c>
      <c r="C44" s="968">
        <v>58</v>
      </c>
      <c r="D44" s="968">
        <v>20</v>
      </c>
      <c r="E44" s="968">
        <v>3</v>
      </c>
      <c r="F44" s="968">
        <v>3</v>
      </c>
      <c r="G44" s="968">
        <v>2</v>
      </c>
      <c r="H44" s="968">
        <v>2</v>
      </c>
      <c r="I44" s="968">
        <v>1</v>
      </c>
      <c r="J44" s="968">
        <v>5</v>
      </c>
      <c r="K44" s="968">
        <v>0</v>
      </c>
      <c r="L44" s="968">
        <v>1</v>
      </c>
      <c r="M44" s="969"/>
      <c r="N44" s="968">
        <v>0</v>
      </c>
      <c r="O44" s="968">
        <v>6</v>
      </c>
      <c r="P44" s="968">
        <v>3</v>
      </c>
      <c r="Q44" s="968">
        <v>4</v>
      </c>
      <c r="R44" s="968">
        <v>1</v>
      </c>
      <c r="S44" s="968">
        <v>2</v>
      </c>
      <c r="T44" s="968">
        <v>3</v>
      </c>
      <c r="U44" s="968">
        <v>0</v>
      </c>
      <c r="V44" s="968">
        <v>2</v>
      </c>
      <c r="W44" s="968">
        <v>0</v>
      </c>
      <c r="X44" s="968">
        <v>0</v>
      </c>
      <c r="Y44" s="968">
        <v>0</v>
      </c>
    </row>
    <row r="45" spans="1:25" s="1429" customFormat="1" ht="21.95" customHeight="1">
      <c r="A45" s="1430"/>
      <c r="B45" s="967" t="s">
        <v>227</v>
      </c>
      <c r="C45" s="968">
        <v>34</v>
      </c>
      <c r="D45" s="968">
        <v>14</v>
      </c>
      <c r="E45" s="968">
        <v>3</v>
      </c>
      <c r="F45" s="968">
        <v>2</v>
      </c>
      <c r="G45" s="968">
        <v>1</v>
      </c>
      <c r="H45" s="968">
        <v>2</v>
      </c>
      <c r="I45" s="968">
        <v>0</v>
      </c>
      <c r="J45" s="968">
        <v>4</v>
      </c>
      <c r="K45" s="968">
        <v>0</v>
      </c>
      <c r="L45" s="968">
        <v>0</v>
      </c>
      <c r="M45" s="969"/>
      <c r="N45" s="968">
        <v>0</v>
      </c>
      <c r="O45" s="968">
        <v>2</v>
      </c>
      <c r="P45" s="968">
        <v>3</v>
      </c>
      <c r="Q45" s="968">
        <v>1</v>
      </c>
      <c r="R45" s="968">
        <v>0</v>
      </c>
      <c r="S45" s="968">
        <v>0</v>
      </c>
      <c r="T45" s="968">
        <v>1</v>
      </c>
      <c r="U45" s="968">
        <v>0</v>
      </c>
      <c r="V45" s="968">
        <v>1</v>
      </c>
      <c r="W45" s="968">
        <v>0</v>
      </c>
      <c r="X45" s="968">
        <v>0</v>
      </c>
      <c r="Y45" s="968">
        <v>0</v>
      </c>
    </row>
    <row r="46" spans="1:25" s="1429" customFormat="1" ht="21.95" customHeight="1" thickBot="1">
      <c r="A46" s="1432"/>
      <c r="B46" s="970" t="s">
        <v>228</v>
      </c>
      <c r="C46" s="971">
        <v>24</v>
      </c>
      <c r="D46" s="971">
        <v>6</v>
      </c>
      <c r="E46" s="971">
        <v>0</v>
      </c>
      <c r="F46" s="971">
        <v>1</v>
      </c>
      <c r="G46" s="971">
        <v>1</v>
      </c>
      <c r="H46" s="971">
        <v>0</v>
      </c>
      <c r="I46" s="971">
        <v>1</v>
      </c>
      <c r="J46" s="971">
        <v>1</v>
      </c>
      <c r="K46" s="971">
        <v>0</v>
      </c>
      <c r="L46" s="971">
        <v>1</v>
      </c>
      <c r="M46" s="969"/>
      <c r="N46" s="971">
        <v>0</v>
      </c>
      <c r="O46" s="971">
        <v>4</v>
      </c>
      <c r="P46" s="971">
        <v>0</v>
      </c>
      <c r="Q46" s="971">
        <v>3</v>
      </c>
      <c r="R46" s="971">
        <v>1</v>
      </c>
      <c r="S46" s="971">
        <v>2</v>
      </c>
      <c r="T46" s="971">
        <v>2</v>
      </c>
      <c r="U46" s="971">
        <v>0</v>
      </c>
      <c r="V46" s="971">
        <v>1</v>
      </c>
      <c r="W46" s="971">
        <v>0</v>
      </c>
      <c r="X46" s="971">
        <v>0</v>
      </c>
      <c r="Y46" s="971">
        <v>0</v>
      </c>
    </row>
  </sheetData>
  <mergeCells count="3">
    <mergeCell ref="X3:Y3"/>
    <mergeCell ref="A4:B7"/>
    <mergeCell ref="C4:C7"/>
  </mergeCells>
  <phoneticPr fontId="5" type="noConversion"/>
  <printOptions horizontalCentered="1"/>
  <pageMargins left="0.62992125984251968" right="0.6692913385826772" top="0.98425196850393704" bottom="0.98425196850393704" header="0.51181102362204722" footer="0.51181102362204722"/>
  <pageSetup paperSize="9" scale="76" orientation="portrait" r:id="rId1"/>
  <headerFooter alignWithMargins="0"/>
  <colBreaks count="1" manualBreakCount="1">
    <brk id="13"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29"/>
  <sheetViews>
    <sheetView view="pageBreakPreview" zoomScale="90" zoomScaleNormal="75" zoomScaleSheetLayoutView="90" workbookViewId="0">
      <selection activeCell="I31" sqref="I31"/>
    </sheetView>
  </sheetViews>
  <sheetFormatPr defaultColWidth="9" defaultRowHeight="16.5"/>
  <cols>
    <col min="1" max="1" width="15.625" style="1209" customWidth="1"/>
    <col min="2" max="7" width="13.625" style="1209" customWidth="1"/>
    <col min="8" max="8" width="2.5" style="1212" customWidth="1"/>
    <col min="9" max="18" width="10.125" style="1209" customWidth="1"/>
    <col min="19" max="19" width="15.625" style="1209" customWidth="1"/>
    <col min="20" max="25" width="13.625" style="1209" customWidth="1"/>
    <col min="26" max="26" width="2.5" style="1212" customWidth="1"/>
    <col min="27" max="36" width="10.125" style="1209" customWidth="1"/>
    <col min="37" max="37" width="15.625" style="1209" customWidth="1"/>
    <col min="38" max="43" width="13.625" style="1209" customWidth="1"/>
    <col min="44" max="44" width="2.375" style="1212" customWidth="1"/>
    <col min="45" max="54" width="10.125" style="1209" customWidth="1"/>
    <col min="55" max="55" width="9" style="1209"/>
    <col min="56" max="58" width="0" style="1209" hidden="1" customWidth="1"/>
    <col min="59" max="16384" width="9" style="1209"/>
  </cols>
  <sheetData>
    <row r="1" spans="1:58" s="1435" customFormat="1" ht="30.2" customHeight="1">
      <c r="B1" s="1187"/>
      <c r="C1" s="1187"/>
      <c r="D1" s="1187"/>
      <c r="E1" s="1187"/>
      <c r="F1" s="1187"/>
      <c r="G1" s="1188" t="s">
        <v>2574</v>
      </c>
      <c r="H1" s="1188"/>
      <c r="I1" s="1436" t="s">
        <v>2575</v>
      </c>
      <c r="J1" s="1187"/>
      <c r="K1" s="1187"/>
      <c r="L1" s="1187"/>
      <c r="M1" s="1187"/>
      <c r="N1" s="1187"/>
      <c r="O1" s="1187"/>
      <c r="P1" s="1187"/>
      <c r="Q1" s="1187"/>
      <c r="R1" s="1187"/>
      <c r="S1" s="1187"/>
      <c r="T1" s="1187"/>
      <c r="U1" s="1187"/>
      <c r="V1" s="1187"/>
      <c r="W1" s="1187"/>
      <c r="X1" s="1187"/>
      <c r="Y1" s="1188" t="s">
        <v>2574</v>
      </c>
      <c r="Z1" s="1188"/>
      <c r="AA1" s="1436" t="s">
        <v>2576</v>
      </c>
      <c r="AB1" s="1187"/>
      <c r="AC1" s="1187"/>
      <c r="AD1" s="1187"/>
      <c r="AE1" s="1187"/>
      <c r="AF1" s="1187"/>
      <c r="AG1" s="1187"/>
      <c r="AH1" s="1187"/>
      <c r="AI1" s="1187"/>
      <c r="AJ1" s="1187"/>
      <c r="AK1" s="1187"/>
      <c r="AL1" s="1187"/>
      <c r="AM1" s="1187"/>
      <c r="AN1" s="1187"/>
      <c r="AO1" s="1187"/>
      <c r="AP1" s="1187"/>
      <c r="AQ1" s="1188" t="s">
        <v>2574</v>
      </c>
      <c r="AR1" s="1188"/>
      <c r="AS1" s="1436" t="s">
        <v>2577</v>
      </c>
      <c r="AT1" s="1187"/>
      <c r="AU1" s="1187"/>
      <c r="AV1" s="1187"/>
      <c r="AW1" s="1187"/>
      <c r="AX1" s="1187"/>
      <c r="AY1" s="1187"/>
      <c r="AZ1" s="1187"/>
      <c r="BA1" s="1187"/>
      <c r="BB1" s="1187"/>
    </row>
    <row r="2" spans="1:58" s="1438" customFormat="1" ht="15" customHeight="1">
      <c r="A2" s="1437"/>
      <c r="B2" s="1437"/>
      <c r="C2" s="1437"/>
      <c r="D2" s="1437"/>
      <c r="E2" s="1437"/>
      <c r="F2" s="1437"/>
      <c r="G2" s="1437"/>
      <c r="H2" s="1437"/>
      <c r="I2" s="2578"/>
      <c r="J2" s="2578"/>
      <c r="K2" s="2578"/>
      <c r="L2" s="2578"/>
      <c r="M2" s="2578"/>
      <c r="N2" s="2578"/>
      <c r="O2" s="2578"/>
      <c r="P2" s="2578"/>
      <c r="Q2" s="2578"/>
      <c r="R2" s="2578"/>
      <c r="S2" s="1437"/>
      <c r="T2" s="1437"/>
      <c r="U2" s="1437"/>
      <c r="V2" s="1437"/>
      <c r="W2" s="1437"/>
      <c r="X2" s="1437"/>
      <c r="Y2" s="1437"/>
      <c r="Z2" s="1437"/>
      <c r="AA2" s="2578"/>
      <c r="AB2" s="2578"/>
      <c r="AC2" s="2578"/>
      <c r="AD2" s="2578"/>
      <c r="AE2" s="2578"/>
      <c r="AF2" s="2578"/>
      <c r="AG2" s="2578"/>
      <c r="AH2" s="2578"/>
      <c r="AI2" s="2578"/>
      <c r="AJ2" s="2578"/>
      <c r="AK2" s="1437"/>
      <c r="AL2" s="1437"/>
      <c r="AM2" s="1437"/>
      <c r="AN2" s="1437"/>
      <c r="AO2" s="1437"/>
      <c r="AP2" s="1437"/>
      <c r="AQ2" s="1437"/>
      <c r="AR2" s="1437"/>
      <c r="AS2" s="2578"/>
      <c r="AT2" s="2578"/>
      <c r="AU2" s="2578"/>
      <c r="AV2" s="2578"/>
      <c r="AW2" s="2578"/>
      <c r="AX2" s="2578"/>
      <c r="AY2" s="2578"/>
      <c r="AZ2" s="2578"/>
      <c r="BA2" s="2578"/>
      <c r="BB2" s="2578"/>
    </row>
    <row r="3" spans="1:58" s="1212" customFormat="1" ht="20.25" customHeight="1">
      <c r="A3" s="1211"/>
      <c r="B3" s="1439"/>
      <c r="C3" s="1440"/>
      <c r="D3" s="1439"/>
      <c r="E3" s="1211" t="s">
        <v>2578</v>
      </c>
      <c r="F3" s="1439"/>
      <c r="G3" s="1404" t="s">
        <v>2579</v>
      </c>
      <c r="H3" s="1405"/>
      <c r="I3" s="1406" t="s">
        <v>2580</v>
      </c>
      <c r="J3" s="1211"/>
      <c r="K3" s="1439"/>
      <c r="L3" s="1192"/>
      <c r="M3" s="1439"/>
      <c r="O3" s="1439"/>
      <c r="P3" s="2650" t="s">
        <v>2581</v>
      </c>
      <c r="Q3" s="2650"/>
      <c r="R3" s="2650"/>
      <c r="S3" s="1211"/>
      <c r="U3" s="1440"/>
      <c r="W3" s="1211" t="s">
        <v>2578</v>
      </c>
      <c r="X3" s="1211"/>
      <c r="Y3" s="1404" t="s">
        <v>2579</v>
      </c>
      <c r="Z3" s="1405"/>
      <c r="AA3" s="1406" t="s">
        <v>2580</v>
      </c>
      <c r="AB3" s="1211"/>
      <c r="AC3" s="1211"/>
      <c r="AD3" s="1192"/>
      <c r="AE3" s="1441"/>
      <c r="AH3" s="2650" t="s">
        <v>2581</v>
      </c>
      <c r="AI3" s="2650"/>
      <c r="AJ3" s="2650"/>
      <c r="AK3" s="1211"/>
      <c r="AM3" s="1440"/>
      <c r="AO3" s="1211" t="s">
        <v>2578</v>
      </c>
      <c r="AP3" s="1211"/>
      <c r="AQ3" s="1404" t="s">
        <v>2579</v>
      </c>
      <c r="AR3" s="1405"/>
      <c r="AS3" s="1406" t="s">
        <v>2263</v>
      </c>
      <c r="AT3" s="1211"/>
      <c r="AU3" s="1211"/>
      <c r="AV3" s="1192"/>
      <c r="AW3" s="1441"/>
      <c r="AZ3" s="2650" t="s">
        <v>2581</v>
      </c>
      <c r="BA3" s="2650"/>
      <c r="BB3" s="2650"/>
    </row>
    <row r="4" spans="1:58" ht="24.95" customHeight="1">
      <c r="A4" s="2645"/>
      <c r="B4" s="2646" t="s">
        <v>862</v>
      </c>
      <c r="C4" s="2647"/>
      <c r="D4" s="2636" t="s">
        <v>2582</v>
      </c>
      <c r="E4" s="2637"/>
      <c r="F4" s="2637"/>
      <c r="G4" s="2642"/>
      <c r="H4" s="1442"/>
      <c r="I4" s="2637" t="s">
        <v>229</v>
      </c>
      <c r="J4" s="2642"/>
      <c r="K4" s="2636" t="s">
        <v>230</v>
      </c>
      <c r="L4" s="2642"/>
      <c r="M4" s="2636" t="s">
        <v>2583</v>
      </c>
      <c r="N4" s="2642"/>
      <c r="O4" s="2636" t="s">
        <v>2584</v>
      </c>
      <c r="P4" s="2642"/>
      <c r="Q4" s="2636" t="s">
        <v>205</v>
      </c>
      <c r="R4" s="2637"/>
      <c r="S4" s="2645"/>
      <c r="T4" s="2646" t="s">
        <v>2585</v>
      </c>
      <c r="U4" s="2647"/>
      <c r="V4" s="2636" t="s">
        <v>2582</v>
      </c>
      <c r="W4" s="2637"/>
      <c r="X4" s="2637"/>
      <c r="Y4" s="2642"/>
      <c r="Z4" s="1443"/>
      <c r="AA4" s="2637" t="s">
        <v>229</v>
      </c>
      <c r="AB4" s="2642"/>
      <c r="AC4" s="2636" t="s">
        <v>230</v>
      </c>
      <c r="AD4" s="2642"/>
      <c r="AE4" s="2636" t="s">
        <v>2583</v>
      </c>
      <c r="AF4" s="2642"/>
      <c r="AG4" s="2636" t="s">
        <v>2584</v>
      </c>
      <c r="AH4" s="2642"/>
      <c r="AI4" s="2636" t="s">
        <v>205</v>
      </c>
      <c r="AJ4" s="2637"/>
      <c r="AK4" s="2645"/>
      <c r="AL4" s="2646" t="s">
        <v>2586</v>
      </c>
      <c r="AM4" s="2647"/>
      <c r="AN4" s="2636" t="s">
        <v>2582</v>
      </c>
      <c r="AO4" s="2637"/>
      <c r="AP4" s="2637"/>
      <c r="AQ4" s="2642"/>
      <c r="AR4" s="1443"/>
      <c r="AS4" s="2637" t="s">
        <v>229</v>
      </c>
      <c r="AT4" s="2642"/>
      <c r="AU4" s="2636" t="s">
        <v>230</v>
      </c>
      <c r="AV4" s="2642"/>
      <c r="AW4" s="2636" t="s">
        <v>2583</v>
      </c>
      <c r="AX4" s="2642"/>
      <c r="AY4" s="2636" t="s">
        <v>2584</v>
      </c>
      <c r="AZ4" s="2642"/>
      <c r="BA4" s="2636" t="s">
        <v>205</v>
      </c>
      <c r="BB4" s="2637"/>
    </row>
    <row r="5" spans="1:58" ht="24.95" customHeight="1">
      <c r="A5" s="2645"/>
      <c r="B5" s="2648"/>
      <c r="C5" s="2649"/>
      <c r="D5" s="1444"/>
      <c r="E5" s="1444"/>
      <c r="F5" s="2640" t="s">
        <v>2587</v>
      </c>
      <c r="G5" s="2641"/>
      <c r="H5" s="1442"/>
      <c r="I5" s="2639"/>
      <c r="J5" s="2643"/>
      <c r="K5" s="2638"/>
      <c r="L5" s="2643"/>
      <c r="M5" s="2638"/>
      <c r="N5" s="2643"/>
      <c r="O5" s="2638"/>
      <c r="P5" s="2643"/>
      <c r="Q5" s="2638"/>
      <c r="R5" s="2644"/>
      <c r="S5" s="2645"/>
      <c r="T5" s="2648"/>
      <c r="U5" s="2649"/>
      <c r="V5" s="1445"/>
      <c r="W5" s="1444"/>
      <c r="X5" s="2640" t="s">
        <v>2588</v>
      </c>
      <c r="Y5" s="2641"/>
      <c r="Z5" s="1443"/>
      <c r="AA5" s="2639"/>
      <c r="AB5" s="2643"/>
      <c r="AC5" s="2638"/>
      <c r="AD5" s="2643"/>
      <c r="AE5" s="2638"/>
      <c r="AF5" s="2643"/>
      <c r="AG5" s="2638"/>
      <c r="AH5" s="2643"/>
      <c r="AI5" s="2638"/>
      <c r="AJ5" s="2644"/>
      <c r="AK5" s="2645"/>
      <c r="AL5" s="2648"/>
      <c r="AM5" s="2649"/>
      <c r="AN5" s="1444"/>
      <c r="AO5" s="1444"/>
      <c r="AP5" s="2640" t="s">
        <v>2588</v>
      </c>
      <c r="AQ5" s="2641"/>
      <c r="AR5" s="1443"/>
      <c r="AS5" s="2639"/>
      <c r="AT5" s="2643"/>
      <c r="AU5" s="2638"/>
      <c r="AV5" s="2643"/>
      <c r="AW5" s="2638"/>
      <c r="AX5" s="2643"/>
      <c r="AY5" s="2638"/>
      <c r="AZ5" s="2643"/>
      <c r="BA5" s="2638"/>
      <c r="BB5" s="2639"/>
    </row>
    <row r="6" spans="1:58" ht="20.25" customHeight="1">
      <c r="A6" s="2645"/>
      <c r="B6" s="1446" t="s">
        <v>2589</v>
      </c>
      <c r="C6" s="1447" t="s">
        <v>2590</v>
      </c>
      <c r="D6" s="1446" t="s">
        <v>2589</v>
      </c>
      <c r="E6" s="1447" t="s">
        <v>2590</v>
      </c>
      <c r="F6" s="1446" t="s">
        <v>2589</v>
      </c>
      <c r="G6" s="1448" t="s">
        <v>2590</v>
      </c>
      <c r="H6" s="1449"/>
      <c r="I6" s="1449" t="s">
        <v>2589</v>
      </c>
      <c r="J6" s="1447" t="s">
        <v>2591</v>
      </c>
      <c r="K6" s="1446" t="s">
        <v>2589</v>
      </c>
      <c r="L6" s="1447" t="s">
        <v>2590</v>
      </c>
      <c r="M6" s="1446" t="s">
        <v>2589</v>
      </c>
      <c r="N6" s="1447" t="s">
        <v>2590</v>
      </c>
      <c r="O6" s="1446" t="s">
        <v>2589</v>
      </c>
      <c r="P6" s="1447" t="s">
        <v>2590</v>
      </c>
      <c r="Q6" s="1446" t="s">
        <v>2589</v>
      </c>
      <c r="R6" s="1450" t="s">
        <v>2590</v>
      </c>
      <c r="S6" s="2645"/>
      <c r="T6" s="1446" t="s">
        <v>2589</v>
      </c>
      <c r="U6" s="1447" t="s">
        <v>2590</v>
      </c>
      <c r="V6" s="1451" t="s">
        <v>2589</v>
      </c>
      <c r="W6" s="1448" t="s">
        <v>2591</v>
      </c>
      <c r="X6" s="1451" t="s">
        <v>2589</v>
      </c>
      <c r="Y6" s="1448" t="s">
        <v>2590</v>
      </c>
      <c r="Z6" s="1449"/>
      <c r="AA6" s="1449" t="s">
        <v>2589</v>
      </c>
      <c r="AB6" s="1447" t="s">
        <v>2590</v>
      </c>
      <c r="AC6" s="1446" t="s">
        <v>2589</v>
      </c>
      <c r="AD6" s="1447" t="s">
        <v>2590</v>
      </c>
      <c r="AE6" s="1446" t="s">
        <v>2589</v>
      </c>
      <c r="AF6" s="1447" t="s">
        <v>2590</v>
      </c>
      <c r="AG6" s="1446" t="s">
        <v>2589</v>
      </c>
      <c r="AH6" s="1447" t="s">
        <v>2590</v>
      </c>
      <c r="AI6" s="1446" t="s">
        <v>2589</v>
      </c>
      <c r="AJ6" s="1450" t="s">
        <v>2590</v>
      </c>
      <c r="AK6" s="2645"/>
      <c r="AL6" s="1446" t="s">
        <v>2589</v>
      </c>
      <c r="AM6" s="1447" t="s">
        <v>2590</v>
      </c>
      <c r="AN6" s="1446" t="s">
        <v>2589</v>
      </c>
      <c r="AO6" s="1447" t="s">
        <v>2590</v>
      </c>
      <c r="AP6" s="1451" t="s">
        <v>2589</v>
      </c>
      <c r="AQ6" s="1448" t="s">
        <v>2590</v>
      </c>
      <c r="AR6" s="1449"/>
      <c r="AS6" s="1449" t="s">
        <v>2589</v>
      </c>
      <c r="AT6" s="1447" t="s">
        <v>2590</v>
      </c>
      <c r="AU6" s="1446" t="s">
        <v>2589</v>
      </c>
      <c r="AV6" s="1447" t="s">
        <v>2590</v>
      </c>
      <c r="AW6" s="1446" t="s">
        <v>2589</v>
      </c>
      <c r="AX6" s="1447" t="s">
        <v>2590</v>
      </c>
      <c r="AY6" s="1446" t="s">
        <v>2589</v>
      </c>
      <c r="AZ6" s="1447" t="s">
        <v>2590</v>
      </c>
      <c r="BA6" s="1446" t="s">
        <v>2589</v>
      </c>
      <c r="BB6" s="1446" t="s">
        <v>2590</v>
      </c>
      <c r="BC6" s="1212"/>
    </row>
    <row r="7" spans="1:58" ht="38.1" customHeight="1">
      <c r="A7" s="1452" t="s">
        <v>2592</v>
      </c>
      <c r="B7" s="1453">
        <v>6846</v>
      </c>
      <c r="C7" s="1454">
        <v>29.032980995674759</v>
      </c>
      <c r="D7" s="1455">
        <v>3209</v>
      </c>
      <c r="E7" s="1454">
        <v>13.608944787484708</v>
      </c>
      <c r="F7" s="1455">
        <v>2911</v>
      </c>
      <c r="G7" s="1454">
        <v>12.345166181479582</v>
      </c>
      <c r="H7" s="1207"/>
      <c r="I7" s="1455">
        <v>519</v>
      </c>
      <c r="J7" s="1454">
        <v>2.201010390995501</v>
      </c>
      <c r="K7" s="1455">
        <v>1409</v>
      </c>
      <c r="L7" s="1454">
        <v>5.975382737789328</v>
      </c>
      <c r="M7" s="1455">
        <v>119</v>
      </c>
      <c r="N7" s="1454">
        <v>0.50466326884097235</v>
      </c>
      <c r="O7" s="1455">
        <v>326</v>
      </c>
      <c r="P7" s="1454">
        <v>1.3825229045559411</v>
      </c>
      <c r="Q7" s="1455">
        <v>1264</v>
      </c>
      <c r="R7" s="1207">
        <v>5.3604569060083112</v>
      </c>
      <c r="S7" s="1452" t="s">
        <v>2593</v>
      </c>
      <c r="T7" s="1453">
        <v>4803</v>
      </c>
      <c r="U7" s="1454">
        <v>40.994357706625578</v>
      </c>
      <c r="V7" s="1455">
        <v>2229</v>
      </c>
      <c r="W7" s="1454">
        <v>19.02486431981437</v>
      </c>
      <c r="X7" s="1455">
        <v>2015</v>
      </c>
      <c r="Y7" s="1454">
        <v>17.198340782604735</v>
      </c>
      <c r="Z7" s="1207"/>
      <c r="AA7" s="1455">
        <v>412</v>
      </c>
      <c r="AB7" s="1454">
        <v>3.5164845669643432</v>
      </c>
      <c r="AC7" s="1455">
        <v>1013</v>
      </c>
      <c r="AD7" s="1454">
        <v>8.6461137532399981</v>
      </c>
      <c r="AE7" s="1455">
        <v>80</v>
      </c>
      <c r="AF7" s="1454">
        <v>0.68281253727462976</v>
      </c>
      <c r="AG7" s="1455">
        <v>256</v>
      </c>
      <c r="AH7" s="1454">
        <v>2.1850001192788153</v>
      </c>
      <c r="AI7" s="1455">
        <v>813</v>
      </c>
      <c r="AJ7" s="1207">
        <v>6.939082410053425</v>
      </c>
      <c r="AK7" s="1452" t="s">
        <v>2593</v>
      </c>
      <c r="AL7" s="1453">
        <v>2043</v>
      </c>
      <c r="AM7" s="1454">
        <v>17.220404231920661</v>
      </c>
      <c r="AN7" s="1455">
        <v>980</v>
      </c>
      <c r="AO7" s="1454">
        <v>8.2603994847196525</v>
      </c>
      <c r="AP7" s="1455">
        <v>896</v>
      </c>
      <c r="AQ7" s="1454">
        <v>7.552365243172253</v>
      </c>
      <c r="AR7" s="1207"/>
      <c r="AS7" s="1455">
        <v>107</v>
      </c>
      <c r="AT7" s="1454">
        <v>0.90190076006632935</v>
      </c>
      <c r="AU7" s="1455">
        <v>396</v>
      </c>
      <c r="AV7" s="1454">
        <v>3.3378757101520224</v>
      </c>
      <c r="AW7" s="1455">
        <v>39</v>
      </c>
      <c r="AX7" s="1454">
        <v>0.32873018357557798</v>
      </c>
      <c r="AY7" s="1455">
        <v>70</v>
      </c>
      <c r="AZ7" s="1454">
        <v>0.59002853462283222</v>
      </c>
      <c r="BA7" s="1455">
        <v>451</v>
      </c>
      <c r="BB7" s="1454">
        <v>3.8014695587842477</v>
      </c>
      <c r="BD7" s="1209">
        <v>22917444</v>
      </c>
      <c r="BE7" s="1209">
        <v>11600237</v>
      </c>
      <c r="BF7" s="1209">
        <v>11317206</v>
      </c>
    </row>
    <row r="8" spans="1:58" ht="38.1" customHeight="1">
      <c r="A8" s="1456">
        <v>0</v>
      </c>
      <c r="B8" s="1457">
        <v>51</v>
      </c>
      <c r="C8" s="1207">
        <v>28.81241984780263</v>
      </c>
      <c r="D8" s="1200">
        <v>1</v>
      </c>
      <c r="E8" s="1207">
        <v>0.56494940878044375</v>
      </c>
      <c r="F8" s="1200">
        <v>0</v>
      </c>
      <c r="G8" s="1207">
        <v>0</v>
      </c>
      <c r="H8" s="1207"/>
      <c r="I8" s="1200">
        <v>1</v>
      </c>
      <c r="J8" s="1207">
        <v>0.56494940878044375</v>
      </c>
      <c r="K8" s="1200">
        <v>3</v>
      </c>
      <c r="L8" s="1207">
        <v>1.6948482263413311</v>
      </c>
      <c r="M8" s="1200">
        <v>0</v>
      </c>
      <c r="N8" s="1207">
        <v>0</v>
      </c>
      <c r="O8" s="1200">
        <v>1</v>
      </c>
      <c r="P8" s="1207">
        <v>0.56494940878044375</v>
      </c>
      <c r="Q8" s="1200">
        <v>45</v>
      </c>
      <c r="R8" s="1207">
        <v>25.422723395119966</v>
      </c>
      <c r="S8" s="1456">
        <v>0</v>
      </c>
      <c r="T8" s="1457">
        <v>27</v>
      </c>
      <c r="U8" s="1207">
        <v>29.470191447095548</v>
      </c>
      <c r="V8" s="1200">
        <v>1</v>
      </c>
      <c r="W8" s="1207">
        <v>1.0914885721146499</v>
      </c>
      <c r="X8" s="1200">
        <v>0</v>
      </c>
      <c r="Y8" s="1207">
        <v>0</v>
      </c>
      <c r="Z8" s="1207"/>
      <c r="AA8" s="1200">
        <v>1</v>
      </c>
      <c r="AB8" s="1207">
        <v>1.0914885721146499</v>
      </c>
      <c r="AC8" s="1200">
        <v>3</v>
      </c>
      <c r="AD8" s="1207">
        <v>3.2744657163439497</v>
      </c>
      <c r="AE8" s="1200">
        <v>0</v>
      </c>
      <c r="AF8" s="1207">
        <v>0</v>
      </c>
      <c r="AG8" s="1200">
        <v>1</v>
      </c>
      <c r="AH8" s="1207">
        <v>1.0914885721146499</v>
      </c>
      <c r="AI8" s="1200">
        <v>21</v>
      </c>
      <c r="AJ8" s="1207">
        <v>22.92126001440765</v>
      </c>
      <c r="AK8" s="1456">
        <v>0</v>
      </c>
      <c r="AL8" s="1457">
        <v>24</v>
      </c>
      <c r="AM8" s="1207">
        <v>28.106664792889013</v>
      </c>
      <c r="AN8" s="1200">
        <v>0</v>
      </c>
      <c r="AO8" s="1207">
        <v>0</v>
      </c>
      <c r="AP8" s="1200">
        <v>0</v>
      </c>
      <c r="AQ8" s="1207">
        <v>0</v>
      </c>
      <c r="AR8" s="1207"/>
      <c r="AS8" s="1200">
        <v>0</v>
      </c>
      <c r="AT8" s="1207">
        <v>0</v>
      </c>
      <c r="AU8" s="1200">
        <v>0</v>
      </c>
      <c r="AV8" s="1207">
        <v>0</v>
      </c>
      <c r="AW8" s="1200">
        <v>0</v>
      </c>
      <c r="AX8" s="1207">
        <v>0</v>
      </c>
      <c r="AY8" s="1200">
        <v>0</v>
      </c>
      <c r="AZ8" s="1207">
        <v>0</v>
      </c>
      <c r="BA8" s="1200">
        <v>24</v>
      </c>
      <c r="BB8" s="1207">
        <v>28.106664792889013</v>
      </c>
      <c r="BD8" s="1209">
        <v>192456</v>
      </c>
      <c r="BE8" s="1209">
        <v>100647</v>
      </c>
      <c r="BF8" s="1209">
        <v>91809</v>
      </c>
    </row>
    <row r="9" spans="1:58" ht="38.1" customHeight="1">
      <c r="A9" s="1458" t="s">
        <v>2594</v>
      </c>
      <c r="B9" s="1457">
        <v>33</v>
      </c>
      <c r="C9" s="1207">
        <v>3.9347452312080144</v>
      </c>
      <c r="D9" s="1200">
        <v>16</v>
      </c>
      <c r="E9" s="1207">
        <v>1.9077552636160071</v>
      </c>
      <c r="F9" s="1200">
        <v>15</v>
      </c>
      <c r="G9" s="1207">
        <v>1.7885205596400067</v>
      </c>
      <c r="H9" s="1207"/>
      <c r="I9" s="1200">
        <v>0</v>
      </c>
      <c r="J9" s="1207">
        <v>0</v>
      </c>
      <c r="K9" s="1200">
        <v>3</v>
      </c>
      <c r="L9" s="1207">
        <v>0.35770411192800133</v>
      </c>
      <c r="M9" s="1200">
        <v>1</v>
      </c>
      <c r="N9" s="1207">
        <v>0.11923470397600044</v>
      </c>
      <c r="O9" s="1200">
        <v>7</v>
      </c>
      <c r="P9" s="1207">
        <v>0.83464292783200311</v>
      </c>
      <c r="Q9" s="1200">
        <v>6</v>
      </c>
      <c r="R9" s="1207">
        <v>0.71540822385600267</v>
      </c>
      <c r="S9" s="1458" t="s">
        <v>2594</v>
      </c>
      <c r="T9" s="1457">
        <v>12</v>
      </c>
      <c r="U9" s="1207">
        <v>2.7621956693375562</v>
      </c>
      <c r="V9" s="1200">
        <v>4</v>
      </c>
      <c r="W9" s="1207">
        <v>0.92073188977918552</v>
      </c>
      <c r="X9" s="1200">
        <v>4</v>
      </c>
      <c r="Y9" s="1207">
        <v>0.92073188977918552</v>
      </c>
      <c r="Z9" s="1207"/>
      <c r="AA9" s="1200">
        <v>0</v>
      </c>
      <c r="AB9" s="1207">
        <v>0</v>
      </c>
      <c r="AC9" s="1200">
        <v>1</v>
      </c>
      <c r="AD9" s="1207">
        <v>0.23018297244479638</v>
      </c>
      <c r="AE9" s="1200">
        <v>0</v>
      </c>
      <c r="AF9" s="1207">
        <v>0</v>
      </c>
      <c r="AG9" s="1200">
        <v>4</v>
      </c>
      <c r="AH9" s="1207">
        <v>0.92073188977918552</v>
      </c>
      <c r="AI9" s="1200">
        <v>3</v>
      </c>
      <c r="AJ9" s="1207">
        <v>0.69054891733438906</v>
      </c>
      <c r="AK9" s="1458" t="s">
        <v>2594</v>
      </c>
      <c r="AL9" s="1457">
        <v>21</v>
      </c>
      <c r="AM9" s="1207">
        <v>5.1948694479832778</v>
      </c>
      <c r="AN9" s="1200">
        <v>12</v>
      </c>
      <c r="AO9" s="1207">
        <v>2.9684968274190155</v>
      </c>
      <c r="AP9" s="1200">
        <v>11</v>
      </c>
      <c r="AQ9" s="1207">
        <v>2.7211220918007646</v>
      </c>
      <c r="AR9" s="1207"/>
      <c r="AS9" s="1200">
        <v>0</v>
      </c>
      <c r="AT9" s="1207">
        <v>0</v>
      </c>
      <c r="AU9" s="1200">
        <v>2</v>
      </c>
      <c r="AV9" s="1207">
        <v>0.49474947123650259</v>
      </c>
      <c r="AW9" s="1200">
        <v>1</v>
      </c>
      <c r="AX9" s="1207">
        <v>0.2473747356182513</v>
      </c>
      <c r="AY9" s="1200">
        <v>3</v>
      </c>
      <c r="AZ9" s="1207">
        <v>0.74212420685475389</v>
      </c>
      <c r="BA9" s="1200">
        <v>3</v>
      </c>
      <c r="BB9" s="1207">
        <v>0.74212420685475389</v>
      </c>
      <c r="BD9" s="1209">
        <v>880308</v>
      </c>
      <c r="BE9" s="1209">
        <v>460484</v>
      </c>
      <c r="BF9" s="1209">
        <v>419825</v>
      </c>
    </row>
    <row r="10" spans="1:58" ht="38.1" customHeight="1">
      <c r="A10" s="1458" t="s">
        <v>2595</v>
      </c>
      <c r="B10" s="1457">
        <v>19</v>
      </c>
      <c r="C10" s="1207">
        <v>1.8971429027884006</v>
      </c>
      <c r="D10" s="1200">
        <v>5</v>
      </c>
      <c r="E10" s="1207">
        <v>0.49924813231273701</v>
      </c>
      <c r="F10" s="1200">
        <v>4</v>
      </c>
      <c r="G10" s="1207">
        <v>0.3993985058501896</v>
      </c>
      <c r="H10" s="1207"/>
      <c r="I10" s="1200">
        <v>1</v>
      </c>
      <c r="J10" s="1207">
        <v>9.98496264625474E-2</v>
      </c>
      <c r="K10" s="1200">
        <v>0</v>
      </c>
      <c r="L10" s="1207">
        <v>0</v>
      </c>
      <c r="M10" s="1200">
        <v>3</v>
      </c>
      <c r="N10" s="1207">
        <v>0.29954887938764219</v>
      </c>
      <c r="O10" s="1200">
        <v>9</v>
      </c>
      <c r="P10" s="1207">
        <v>0.89864663816292667</v>
      </c>
      <c r="Q10" s="1200">
        <v>1</v>
      </c>
      <c r="R10" s="1207">
        <v>9.98496264625474E-2</v>
      </c>
      <c r="S10" s="1458" t="s">
        <v>2595</v>
      </c>
      <c r="T10" s="1457">
        <v>15</v>
      </c>
      <c r="U10" s="1207">
        <v>2.8830574247377858</v>
      </c>
      <c r="V10" s="1200">
        <v>5</v>
      </c>
      <c r="W10" s="1207">
        <v>0.96101914157926194</v>
      </c>
      <c r="X10" s="1200">
        <v>4</v>
      </c>
      <c r="Y10" s="1207">
        <v>0.76881531326340957</v>
      </c>
      <c r="Z10" s="1207"/>
      <c r="AA10" s="1200">
        <v>0</v>
      </c>
      <c r="AB10" s="1207">
        <v>0</v>
      </c>
      <c r="AC10" s="1200">
        <v>0</v>
      </c>
      <c r="AD10" s="1207">
        <v>0</v>
      </c>
      <c r="AE10" s="1200">
        <v>3</v>
      </c>
      <c r="AF10" s="1207">
        <v>0.57661148494755721</v>
      </c>
      <c r="AG10" s="1200">
        <v>6</v>
      </c>
      <c r="AH10" s="1207">
        <v>1.1532229698951144</v>
      </c>
      <c r="AI10" s="1200">
        <v>1</v>
      </c>
      <c r="AJ10" s="1207">
        <v>0.19220382831585239</v>
      </c>
      <c r="AK10" s="1458" t="s">
        <v>2595</v>
      </c>
      <c r="AL10" s="1457">
        <v>4</v>
      </c>
      <c r="AM10" s="1207">
        <v>0.83121201101355913</v>
      </c>
      <c r="AN10" s="1200">
        <v>0</v>
      </c>
      <c r="AO10" s="1207">
        <v>0</v>
      </c>
      <c r="AP10" s="1200">
        <v>0</v>
      </c>
      <c r="AQ10" s="1207">
        <v>0</v>
      </c>
      <c r="AR10" s="1207"/>
      <c r="AS10" s="1200">
        <v>1</v>
      </c>
      <c r="AT10" s="1207">
        <v>0.20780300275338978</v>
      </c>
      <c r="AU10" s="1200">
        <v>0</v>
      </c>
      <c r="AV10" s="1207">
        <v>0</v>
      </c>
      <c r="AW10" s="1200">
        <v>0</v>
      </c>
      <c r="AX10" s="1207">
        <v>0</v>
      </c>
      <c r="AY10" s="1200">
        <v>3</v>
      </c>
      <c r="AZ10" s="1207">
        <v>0.62340900826016932</v>
      </c>
      <c r="BA10" s="1200">
        <v>0</v>
      </c>
      <c r="BB10" s="1207">
        <v>0</v>
      </c>
      <c r="BD10" s="1209">
        <v>1398473</v>
      </c>
      <c r="BE10" s="1209">
        <v>729143</v>
      </c>
      <c r="BF10" s="1209">
        <v>669330</v>
      </c>
    </row>
    <row r="11" spans="1:58" ht="38.1" customHeight="1">
      <c r="A11" s="1458" t="s">
        <v>2596</v>
      </c>
      <c r="B11" s="1457">
        <v>32</v>
      </c>
      <c r="C11" s="1207">
        <v>3.0393548969231281</v>
      </c>
      <c r="D11" s="1200">
        <v>21</v>
      </c>
      <c r="E11" s="1207">
        <v>1.9945766511058027</v>
      </c>
      <c r="F11" s="1200">
        <v>16</v>
      </c>
      <c r="G11" s="1207">
        <v>1.5196774484615641</v>
      </c>
      <c r="H11" s="1207"/>
      <c r="I11" s="1200">
        <v>0</v>
      </c>
      <c r="J11" s="1207">
        <v>0</v>
      </c>
      <c r="K11" s="1200">
        <v>0</v>
      </c>
      <c r="L11" s="1207">
        <v>0</v>
      </c>
      <c r="M11" s="1200">
        <v>4</v>
      </c>
      <c r="N11" s="1207">
        <v>0.37991936211539101</v>
      </c>
      <c r="O11" s="1200">
        <v>7</v>
      </c>
      <c r="P11" s="1207">
        <v>0.66485888370193424</v>
      </c>
      <c r="Q11" s="1200">
        <v>0</v>
      </c>
      <c r="R11" s="1207">
        <v>0</v>
      </c>
      <c r="S11" s="1458" t="s">
        <v>2597</v>
      </c>
      <c r="T11" s="1457">
        <v>23</v>
      </c>
      <c r="U11" s="1207">
        <v>4.1779972134575107</v>
      </c>
      <c r="V11" s="1200">
        <v>14</v>
      </c>
      <c r="W11" s="1207">
        <v>2.5431287386263111</v>
      </c>
      <c r="X11" s="1200">
        <v>12</v>
      </c>
      <c r="Y11" s="1207">
        <v>2.1798246331082662</v>
      </c>
      <c r="Z11" s="1207"/>
      <c r="AA11" s="1200">
        <v>0</v>
      </c>
      <c r="AB11" s="1207">
        <v>0</v>
      </c>
      <c r="AC11" s="1200">
        <v>0</v>
      </c>
      <c r="AD11" s="1207">
        <v>0</v>
      </c>
      <c r="AE11" s="1200">
        <v>3</v>
      </c>
      <c r="AF11" s="1207">
        <v>0.54495615827706656</v>
      </c>
      <c r="AG11" s="1200">
        <v>6</v>
      </c>
      <c r="AH11" s="1207">
        <v>1.0899123165541331</v>
      </c>
      <c r="AI11" s="1200">
        <v>0</v>
      </c>
      <c r="AJ11" s="1207">
        <v>0</v>
      </c>
      <c r="AK11" s="1458" t="s">
        <v>2597</v>
      </c>
      <c r="AL11" s="1457">
        <v>9</v>
      </c>
      <c r="AM11" s="1207">
        <v>1.7915724432270599</v>
      </c>
      <c r="AN11" s="1200">
        <v>7</v>
      </c>
      <c r="AO11" s="1207">
        <v>1.3934452336210466</v>
      </c>
      <c r="AP11" s="1200">
        <v>4</v>
      </c>
      <c r="AQ11" s="1207">
        <v>0.79625441921202667</v>
      </c>
      <c r="AR11" s="1207"/>
      <c r="AS11" s="1200">
        <v>0</v>
      </c>
      <c r="AT11" s="1207">
        <v>0</v>
      </c>
      <c r="AU11" s="1200">
        <v>0</v>
      </c>
      <c r="AV11" s="1207">
        <v>0</v>
      </c>
      <c r="AW11" s="1200">
        <v>1</v>
      </c>
      <c r="AX11" s="1207">
        <v>0.19906360480300667</v>
      </c>
      <c r="AY11" s="1200">
        <v>1</v>
      </c>
      <c r="AZ11" s="1207">
        <v>0.19906360480300667</v>
      </c>
      <c r="BA11" s="1200">
        <v>0</v>
      </c>
      <c r="BB11" s="1207">
        <v>0</v>
      </c>
      <c r="BD11" s="1209">
        <v>1616904</v>
      </c>
      <c r="BE11" s="1209">
        <v>840812</v>
      </c>
      <c r="BF11" s="1209">
        <v>776092</v>
      </c>
    </row>
    <row r="12" spans="1:58" ht="38.1" customHeight="1">
      <c r="A12" s="1458" t="s">
        <v>2598</v>
      </c>
      <c r="B12" s="1457">
        <v>219</v>
      </c>
      <c r="C12" s="1207">
        <v>16.365652008696962</v>
      </c>
      <c r="D12" s="1200">
        <v>197</v>
      </c>
      <c r="E12" s="1207">
        <v>14.721613907366674</v>
      </c>
      <c r="F12" s="1200">
        <v>169</v>
      </c>
      <c r="G12" s="1207">
        <v>12.629201778400851</v>
      </c>
      <c r="H12" s="1207"/>
      <c r="I12" s="1200">
        <v>3</v>
      </c>
      <c r="J12" s="1207">
        <v>0.22418701381776659</v>
      </c>
      <c r="K12" s="1200">
        <v>6</v>
      </c>
      <c r="L12" s="1207">
        <v>0.44837402763553319</v>
      </c>
      <c r="M12" s="1200">
        <v>2</v>
      </c>
      <c r="N12" s="1207">
        <v>0.14945800921184441</v>
      </c>
      <c r="O12" s="1200">
        <v>8</v>
      </c>
      <c r="P12" s="1207">
        <v>0.59783203684737762</v>
      </c>
      <c r="Q12" s="1200">
        <v>3</v>
      </c>
      <c r="R12" s="1207">
        <v>0.22418701381776659</v>
      </c>
      <c r="S12" s="1458" t="s">
        <v>2599</v>
      </c>
      <c r="T12" s="1457">
        <v>172</v>
      </c>
      <c r="U12" s="1207">
        <v>24.644852628796222</v>
      </c>
      <c r="V12" s="1200">
        <v>154</v>
      </c>
      <c r="W12" s="1207">
        <v>22.065740144387313</v>
      </c>
      <c r="X12" s="1200">
        <v>133</v>
      </c>
      <c r="Y12" s="1207">
        <v>19.056775579243588</v>
      </c>
      <c r="Z12" s="1207"/>
      <c r="AA12" s="1200">
        <v>1</v>
      </c>
      <c r="AB12" s="1207">
        <v>0.14328402691160594</v>
      </c>
      <c r="AC12" s="1200">
        <v>4</v>
      </c>
      <c r="AD12" s="1207">
        <v>0.57313610764642375</v>
      </c>
      <c r="AE12" s="1200">
        <v>2</v>
      </c>
      <c r="AF12" s="1207">
        <v>0.28656805382321188</v>
      </c>
      <c r="AG12" s="1200">
        <v>8</v>
      </c>
      <c r="AH12" s="1207">
        <v>1.1462722152928475</v>
      </c>
      <c r="AI12" s="1200">
        <v>3</v>
      </c>
      <c r="AJ12" s="1207">
        <v>0.42985208073481779</v>
      </c>
      <c r="AK12" s="1458" t="s">
        <v>2598</v>
      </c>
      <c r="AL12" s="1457">
        <v>47</v>
      </c>
      <c r="AM12" s="1207">
        <v>7.3408366054722034</v>
      </c>
      <c r="AN12" s="1200">
        <v>43</v>
      </c>
      <c r="AO12" s="1207">
        <v>6.7160845539426539</v>
      </c>
      <c r="AP12" s="1200">
        <v>36</v>
      </c>
      <c r="AQ12" s="1207">
        <v>5.6227684637659427</v>
      </c>
      <c r="AR12" s="1207"/>
      <c r="AS12" s="1200">
        <v>2</v>
      </c>
      <c r="AT12" s="1207">
        <v>0.31237602576477458</v>
      </c>
      <c r="AU12" s="1200">
        <v>2</v>
      </c>
      <c r="AV12" s="1207">
        <v>0.31237602576477458</v>
      </c>
      <c r="AW12" s="1200">
        <v>0</v>
      </c>
      <c r="AX12" s="1207">
        <v>0</v>
      </c>
      <c r="AY12" s="1200">
        <v>0</v>
      </c>
      <c r="AZ12" s="1207">
        <v>0</v>
      </c>
      <c r="BA12" s="1200">
        <v>0</v>
      </c>
      <c r="BB12" s="1207">
        <v>0</v>
      </c>
      <c r="BD12" s="1209">
        <v>1614494</v>
      </c>
      <c r="BE12" s="1209">
        <v>841152</v>
      </c>
      <c r="BF12" s="1209">
        <v>773342</v>
      </c>
    </row>
    <row r="13" spans="1:58" ht="38.1" customHeight="1">
      <c r="A13" s="1458" t="s">
        <v>2600</v>
      </c>
      <c r="B13" s="1457">
        <v>267</v>
      </c>
      <c r="C13" s="1207">
        <v>16.873887911249671</v>
      </c>
      <c r="D13" s="1200">
        <v>224</v>
      </c>
      <c r="E13" s="1207">
        <v>14.156370382471632</v>
      </c>
      <c r="F13" s="1200">
        <v>204</v>
      </c>
      <c r="G13" s="1207">
        <v>12.892408741179523</v>
      </c>
      <c r="H13" s="1207"/>
      <c r="I13" s="1200">
        <v>10</v>
      </c>
      <c r="J13" s="1207">
        <v>0.63198082064605499</v>
      </c>
      <c r="K13" s="1200">
        <v>9</v>
      </c>
      <c r="L13" s="1207">
        <v>0.56878273858144957</v>
      </c>
      <c r="M13" s="1200">
        <v>4</v>
      </c>
      <c r="N13" s="1207">
        <v>0.25279232825842202</v>
      </c>
      <c r="O13" s="1200">
        <v>7</v>
      </c>
      <c r="P13" s="1207">
        <v>0.4423865744522385</v>
      </c>
      <c r="Q13" s="1200">
        <v>13</v>
      </c>
      <c r="R13" s="1207">
        <v>0.82157506683987158</v>
      </c>
      <c r="S13" s="1458" t="s">
        <v>2601</v>
      </c>
      <c r="T13" s="1457">
        <v>212</v>
      </c>
      <c r="U13" s="1207">
        <v>25.82507773409306</v>
      </c>
      <c r="V13" s="1200">
        <v>182</v>
      </c>
      <c r="W13" s="1207">
        <v>22.17058560191008</v>
      </c>
      <c r="X13" s="1200">
        <v>164</v>
      </c>
      <c r="Y13" s="1207">
        <v>19.977890322600292</v>
      </c>
      <c r="Z13" s="1207"/>
      <c r="AA13" s="1200">
        <v>6</v>
      </c>
      <c r="AB13" s="1207">
        <v>0.73089842643659608</v>
      </c>
      <c r="AC13" s="1200">
        <v>6</v>
      </c>
      <c r="AD13" s="1207">
        <v>0.73089842643659608</v>
      </c>
      <c r="AE13" s="1200">
        <v>3</v>
      </c>
      <c r="AF13" s="1207">
        <v>0.36544921321829804</v>
      </c>
      <c r="AG13" s="1200">
        <v>6</v>
      </c>
      <c r="AH13" s="1207">
        <v>0.73089842643659608</v>
      </c>
      <c r="AI13" s="1200">
        <v>9</v>
      </c>
      <c r="AJ13" s="1207">
        <v>1.0963476396548941</v>
      </c>
      <c r="AK13" s="1458" t="s">
        <v>2600</v>
      </c>
      <c r="AL13" s="1457">
        <v>55</v>
      </c>
      <c r="AM13" s="1207">
        <v>7.2233553404892703</v>
      </c>
      <c r="AN13" s="1200">
        <v>42</v>
      </c>
      <c r="AO13" s="1207">
        <v>5.5160168054645338</v>
      </c>
      <c r="AP13" s="1200">
        <v>40</v>
      </c>
      <c r="AQ13" s="1207">
        <v>5.2533493385376513</v>
      </c>
      <c r="AR13" s="1207"/>
      <c r="AS13" s="1200">
        <v>4</v>
      </c>
      <c r="AT13" s="1207">
        <v>0.52533493385376517</v>
      </c>
      <c r="AU13" s="1200">
        <v>3</v>
      </c>
      <c r="AV13" s="1207">
        <v>0.39400120039032388</v>
      </c>
      <c r="AW13" s="1200">
        <v>1</v>
      </c>
      <c r="AX13" s="1207">
        <v>0.13133373346344129</v>
      </c>
      <c r="AY13" s="1200">
        <v>1</v>
      </c>
      <c r="AZ13" s="1207">
        <v>0.13133373346344129</v>
      </c>
      <c r="BA13" s="1200">
        <v>4</v>
      </c>
      <c r="BB13" s="1207">
        <v>0.52533493385376517</v>
      </c>
      <c r="BD13" s="1209">
        <v>1718043</v>
      </c>
      <c r="BE13" s="1209">
        <v>881804</v>
      </c>
      <c r="BF13" s="1209">
        <v>836238</v>
      </c>
    </row>
    <row r="14" spans="1:58" ht="38.1" customHeight="1">
      <c r="A14" s="1458" t="s">
        <v>2602</v>
      </c>
      <c r="B14" s="1457">
        <v>229</v>
      </c>
      <c r="C14" s="1207">
        <v>14.269686481279138</v>
      </c>
      <c r="D14" s="1200">
        <v>172</v>
      </c>
      <c r="E14" s="1207">
        <v>10.717843121310095</v>
      </c>
      <c r="F14" s="1200">
        <v>157</v>
      </c>
      <c r="G14" s="1207">
        <v>9.7831475002656099</v>
      </c>
      <c r="H14" s="1207"/>
      <c r="I14" s="1200">
        <v>19</v>
      </c>
      <c r="J14" s="1207">
        <v>1.1839477866563477</v>
      </c>
      <c r="K14" s="1200">
        <v>7</v>
      </c>
      <c r="L14" s="1207">
        <v>0.43619128982075966</v>
      </c>
      <c r="M14" s="1200">
        <v>3</v>
      </c>
      <c r="N14" s="1207">
        <v>0.186939124208897</v>
      </c>
      <c r="O14" s="1200">
        <v>10</v>
      </c>
      <c r="P14" s="1207">
        <v>0.62313041402965663</v>
      </c>
      <c r="Q14" s="1200">
        <v>18</v>
      </c>
      <c r="R14" s="1207">
        <v>1.1216347452533819</v>
      </c>
      <c r="S14" s="1458" t="s">
        <v>2602</v>
      </c>
      <c r="T14" s="1457">
        <v>186</v>
      </c>
      <c r="U14" s="1207">
        <v>22.327886209409165</v>
      </c>
      <c r="V14" s="1200">
        <v>138</v>
      </c>
      <c r="W14" s="1207">
        <v>16.565851058593896</v>
      </c>
      <c r="X14" s="1200">
        <v>127</v>
      </c>
      <c r="Y14" s="1207">
        <v>15.245384669865397</v>
      </c>
      <c r="Z14" s="1207"/>
      <c r="AA14" s="1200">
        <v>13</v>
      </c>
      <c r="AB14" s="1207">
        <v>1.5605511866791351</v>
      </c>
      <c r="AC14" s="1200">
        <v>7</v>
      </c>
      <c r="AD14" s="1207">
        <v>0.84029679282722658</v>
      </c>
      <c r="AE14" s="1200">
        <v>3</v>
      </c>
      <c r="AF14" s="1207">
        <v>0.36012719692595424</v>
      </c>
      <c r="AG14" s="1200">
        <v>8</v>
      </c>
      <c r="AH14" s="1207">
        <v>0.96033919180254468</v>
      </c>
      <c r="AI14" s="1200">
        <v>17</v>
      </c>
      <c r="AJ14" s="1207">
        <v>2.0407207825804075</v>
      </c>
      <c r="AK14" s="1458" t="s">
        <v>2602</v>
      </c>
      <c r="AL14" s="1457">
        <v>43</v>
      </c>
      <c r="AM14" s="1207">
        <v>5.5716694859746179</v>
      </c>
      <c r="AN14" s="1200">
        <v>34</v>
      </c>
      <c r="AO14" s="1207">
        <v>4.4055061051892324</v>
      </c>
      <c r="AP14" s="1200">
        <v>30</v>
      </c>
      <c r="AQ14" s="1207">
        <v>3.887211269284617</v>
      </c>
      <c r="AR14" s="1207"/>
      <c r="AS14" s="1200">
        <v>6</v>
      </c>
      <c r="AT14" s="1207">
        <v>0.77744225385692345</v>
      </c>
      <c r="AU14" s="1200">
        <v>0</v>
      </c>
      <c r="AV14" s="1207">
        <v>0</v>
      </c>
      <c r="AW14" s="1200">
        <v>0</v>
      </c>
      <c r="AX14" s="1207">
        <v>0</v>
      </c>
      <c r="AY14" s="1200">
        <v>2</v>
      </c>
      <c r="AZ14" s="1207">
        <v>0.25914741795230778</v>
      </c>
      <c r="BA14" s="1200">
        <v>1</v>
      </c>
      <c r="BB14" s="1207">
        <v>0.12957370897615389</v>
      </c>
      <c r="BD14" s="1209">
        <v>2007908</v>
      </c>
      <c r="BE14" s="1209">
        <v>1018256</v>
      </c>
      <c r="BF14" s="1209">
        <v>989651</v>
      </c>
    </row>
    <row r="15" spans="1:58" ht="38.1" customHeight="1">
      <c r="A15" s="1458" t="s">
        <v>2603</v>
      </c>
      <c r="B15" s="1457">
        <v>212</v>
      </c>
      <c r="C15" s="1207">
        <v>12.670434527173152</v>
      </c>
      <c r="D15" s="1200">
        <v>126</v>
      </c>
      <c r="E15" s="1207">
        <v>7.5305412755840431</v>
      </c>
      <c r="F15" s="1200">
        <v>114</v>
      </c>
      <c r="G15" s="1207">
        <v>6.8133468683855627</v>
      </c>
      <c r="H15" s="1207"/>
      <c r="I15" s="1200">
        <v>30</v>
      </c>
      <c r="J15" s="1207">
        <v>1.7929860179962007</v>
      </c>
      <c r="K15" s="1200">
        <v>18</v>
      </c>
      <c r="L15" s="1207">
        <v>1.0757916107977203</v>
      </c>
      <c r="M15" s="1200">
        <v>4</v>
      </c>
      <c r="N15" s="1207">
        <v>0.23906480239949343</v>
      </c>
      <c r="O15" s="1200">
        <v>12</v>
      </c>
      <c r="P15" s="1207">
        <v>0.71719440719848027</v>
      </c>
      <c r="Q15" s="1200">
        <v>22</v>
      </c>
      <c r="R15" s="1207">
        <v>1.3148564131972138</v>
      </c>
      <c r="S15" s="1458" t="s">
        <v>2604</v>
      </c>
      <c r="T15" s="1457">
        <v>161</v>
      </c>
      <c r="U15" s="1207">
        <v>19.048475412085963</v>
      </c>
      <c r="V15" s="1200">
        <v>97</v>
      </c>
      <c r="W15" s="1207">
        <v>11.476410652002102</v>
      </c>
      <c r="X15" s="1200">
        <v>88</v>
      </c>
      <c r="Y15" s="1207">
        <v>10.411589045115308</v>
      </c>
      <c r="Z15" s="1207"/>
      <c r="AA15" s="1200">
        <v>22</v>
      </c>
      <c r="AB15" s="1207">
        <v>2.602897261278827</v>
      </c>
      <c r="AC15" s="1200">
        <v>14</v>
      </c>
      <c r="AD15" s="1207">
        <v>1.6563891662683445</v>
      </c>
      <c r="AE15" s="1200">
        <v>3</v>
      </c>
      <c r="AF15" s="1207">
        <v>0.35494053562893096</v>
      </c>
      <c r="AG15" s="1200">
        <v>7</v>
      </c>
      <c r="AH15" s="1207">
        <v>0.82819458313417227</v>
      </c>
      <c r="AI15" s="1200">
        <v>18</v>
      </c>
      <c r="AJ15" s="1207">
        <v>2.1296432137735857</v>
      </c>
      <c r="AK15" s="1458" t="s">
        <v>2603</v>
      </c>
      <c r="AL15" s="1457">
        <v>51</v>
      </c>
      <c r="AM15" s="1207">
        <v>6.1596099879887607</v>
      </c>
      <c r="AN15" s="1200">
        <v>29</v>
      </c>
      <c r="AO15" s="1207">
        <v>3.5025233265034128</v>
      </c>
      <c r="AP15" s="1200">
        <v>26</v>
      </c>
      <c r="AQ15" s="1207">
        <v>3.1401933272099565</v>
      </c>
      <c r="AR15" s="1207"/>
      <c r="AS15" s="1200">
        <v>8</v>
      </c>
      <c r="AT15" s="1207">
        <v>0.96621333144921728</v>
      </c>
      <c r="AU15" s="1200">
        <v>4</v>
      </c>
      <c r="AV15" s="1207">
        <v>0.48310666572460864</v>
      </c>
      <c r="AW15" s="1200">
        <v>1</v>
      </c>
      <c r="AX15" s="1207">
        <v>0.12077666643115216</v>
      </c>
      <c r="AY15" s="1200">
        <v>5</v>
      </c>
      <c r="AZ15" s="1207">
        <v>0.60388333215576084</v>
      </c>
      <c r="BA15" s="1200">
        <v>4</v>
      </c>
      <c r="BB15" s="1207">
        <v>0.48310666572460864</v>
      </c>
      <c r="BD15" s="1209">
        <v>1851377</v>
      </c>
      <c r="BE15" s="1209">
        <v>930696</v>
      </c>
      <c r="BF15" s="1209">
        <v>920682</v>
      </c>
    </row>
    <row r="16" spans="1:58" ht="38.1" customHeight="1">
      <c r="A16" s="1458" t="s">
        <v>2605</v>
      </c>
      <c r="B16" s="1457">
        <v>340</v>
      </c>
      <c r="C16" s="1207">
        <v>16.775870180422018</v>
      </c>
      <c r="D16" s="1200">
        <v>165</v>
      </c>
      <c r="E16" s="1207">
        <v>8.1412311169695073</v>
      </c>
      <c r="F16" s="1200">
        <v>146</v>
      </c>
      <c r="G16" s="1207">
        <v>7.2037560186518075</v>
      </c>
      <c r="H16" s="1207"/>
      <c r="I16" s="1200">
        <v>83</v>
      </c>
      <c r="J16" s="1207">
        <v>4.0952859558089045</v>
      </c>
      <c r="K16" s="1200">
        <v>41</v>
      </c>
      <c r="L16" s="1207">
        <v>2.0229725805803018</v>
      </c>
      <c r="M16" s="1200">
        <v>4</v>
      </c>
      <c r="N16" s="1207">
        <v>0.19736317859320018</v>
      </c>
      <c r="O16" s="1200">
        <v>18</v>
      </c>
      <c r="P16" s="1207">
        <v>0.88813430366940094</v>
      </c>
      <c r="Q16" s="1200">
        <v>29</v>
      </c>
      <c r="R16" s="1207">
        <v>1.4308830448007015</v>
      </c>
      <c r="S16" s="1458" t="s">
        <v>2605</v>
      </c>
      <c r="T16" s="1457">
        <v>280</v>
      </c>
      <c r="U16" s="1207">
        <v>27.919480219048264</v>
      </c>
      <c r="V16" s="1200">
        <v>127</v>
      </c>
      <c r="W16" s="1207">
        <v>12.663478527925463</v>
      </c>
      <c r="X16" s="1200">
        <v>114</v>
      </c>
      <c r="Y16" s="1207">
        <v>11.367216946326794</v>
      </c>
      <c r="Z16" s="1207"/>
      <c r="AA16" s="1200">
        <v>75</v>
      </c>
      <c r="AB16" s="1207">
        <v>7.4784322015307856</v>
      </c>
      <c r="AC16" s="1200">
        <v>34</v>
      </c>
      <c r="AD16" s="1207">
        <v>3.3902225980272891</v>
      </c>
      <c r="AE16" s="1200">
        <v>2</v>
      </c>
      <c r="AF16" s="1207">
        <v>0.19942485870748761</v>
      </c>
      <c r="AG16" s="1200">
        <v>17</v>
      </c>
      <c r="AH16" s="1207">
        <v>1.6951112990136445</v>
      </c>
      <c r="AI16" s="1200">
        <v>25</v>
      </c>
      <c r="AJ16" s="1207">
        <v>2.4928107338435952</v>
      </c>
      <c r="AK16" s="1458" t="s">
        <v>2605</v>
      </c>
      <c r="AL16" s="1457">
        <v>60</v>
      </c>
      <c r="AM16" s="1207">
        <v>5.8603107039063369</v>
      </c>
      <c r="AN16" s="1200">
        <v>38</v>
      </c>
      <c r="AO16" s="1207">
        <v>3.711530112474013</v>
      </c>
      <c r="AP16" s="1200">
        <v>32</v>
      </c>
      <c r="AQ16" s="1207">
        <v>3.1254990420833795</v>
      </c>
      <c r="AR16" s="1207"/>
      <c r="AS16" s="1200">
        <v>8</v>
      </c>
      <c r="AT16" s="1207">
        <v>0.78137476052084487</v>
      </c>
      <c r="AU16" s="1200">
        <v>7</v>
      </c>
      <c r="AV16" s="1207">
        <v>0.68370291545573925</v>
      </c>
      <c r="AW16" s="1200">
        <v>2</v>
      </c>
      <c r="AX16" s="1207">
        <v>0.19534369013021122</v>
      </c>
      <c r="AY16" s="1200">
        <v>1</v>
      </c>
      <c r="AZ16" s="1207">
        <v>9.7671845065105609E-2</v>
      </c>
      <c r="BA16" s="1200">
        <v>4</v>
      </c>
      <c r="BB16" s="1207">
        <v>0.39068738026042243</v>
      </c>
      <c r="BD16" s="1209">
        <v>1847831</v>
      </c>
      <c r="BE16" s="1209">
        <v>929734</v>
      </c>
      <c r="BF16" s="1209">
        <v>918096</v>
      </c>
    </row>
    <row r="17" spans="1:58" ht="38.1" customHeight="1">
      <c r="A17" s="1458" t="s">
        <v>2606</v>
      </c>
      <c r="B17" s="1457">
        <v>379</v>
      </c>
      <c r="C17" s="1207">
        <v>20.062787525816283</v>
      </c>
      <c r="D17" s="1200">
        <v>145</v>
      </c>
      <c r="E17" s="1207">
        <v>7.6757366523571529</v>
      </c>
      <c r="F17" s="1200">
        <v>132</v>
      </c>
      <c r="G17" s="1207">
        <v>6.9875671593872006</v>
      </c>
      <c r="H17" s="1207"/>
      <c r="I17" s="1200">
        <v>105</v>
      </c>
      <c r="J17" s="1207">
        <v>5.5582920586034552</v>
      </c>
      <c r="K17" s="1200">
        <v>57</v>
      </c>
      <c r="L17" s="1207">
        <v>3.0173585460990187</v>
      </c>
      <c r="M17" s="1200">
        <v>14</v>
      </c>
      <c r="N17" s="1207">
        <v>0.74110560781379409</v>
      </c>
      <c r="O17" s="1200">
        <v>19</v>
      </c>
      <c r="P17" s="1207">
        <v>1.0057861820330063</v>
      </c>
      <c r="Q17" s="1200">
        <v>39</v>
      </c>
      <c r="R17" s="1207">
        <v>2.0645084789098549</v>
      </c>
      <c r="S17" s="1458" t="s">
        <v>2606</v>
      </c>
      <c r="T17" s="1457">
        <v>311</v>
      </c>
      <c r="U17" s="1207">
        <v>33.449420389303931</v>
      </c>
      <c r="V17" s="1200">
        <v>108</v>
      </c>
      <c r="W17" s="1207">
        <v>11.615875890819371</v>
      </c>
      <c r="X17" s="1200">
        <v>97</v>
      </c>
      <c r="Y17" s="1207">
        <v>10.432777420458139</v>
      </c>
      <c r="Z17" s="1207"/>
      <c r="AA17" s="1200">
        <v>90</v>
      </c>
      <c r="AB17" s="1207">
        <v>9.6798965756828093</v>
      </c>
      <c r="AC17" s="1200">
        <v>54</v>
      </c>
      <c r="AD17" s="1207">
        <v>5.8079379454096856</v>
      </c>
      <c r="AE17" s="1200">
        <v>10</v>
      </c>
      <c r="AF17" s="1207">
        <v>1.0755440639647567</v>
      </c>
      <c r="AG17" s="1200">
        <v>19</v>
      </c>
      <c r="AH17" s="1207">
        <v>2.0435337215330374</v>
      </c>
      <c r="AI17" s="1200">
        <v>30</v>
      </c>
      <c r="AJ17" s="1207">
        <v>3.2266321918942698</v>
      </c>
      <c r="AK17" s="1458" t="s">
        <v>2606</v>
      </c>
      <c r="AL17" s="1457">
        <v>68</v>
      </c>
      <c r="AM17" s="1207">
        <v>7.0884466138334163</v>
      </c>
      <c r="AN17" s="1200">
        <v>37</v>
      </c>
      <c r="AO17" s="1207">
        <v>3.8569488928211237</v>
      </c>
      <c r="AP17" s="1200">
        <v>35</v>
      </c>
      <c r="AQ17" s="1207">
        <v>3.6484651688848468</v>
      </c>
      <c r="AR17" s="1207"/>
      <c r="AS17" s="1200">
        <v>15</v>
      </c>
      <c r="AT17" s="1207">
        <v>1.5636279295220772</v>
      </c>
      <c r="AU17" s="1200">
        <v>3</v>
      </c>
      <c r="AV17" s="1207">
        <v>0.3127255859044154</v>
      </c>
      <c r="AW17" s="1200">
        <v>4</v>
      </c>
      <c r="AX17" s="1207">
        <v>0.41696744787255391</v>
      </c>
      <c r="AY17" s="1200">
        <v>0</v>
      </c>
      <c r="AZ17" s="1207">
        <v>0</v>
      </c>
      <c r="BA17" s="1200">
        <v>9</v>
      </c>
      <c r="BB17" s="1207">
        <v>0.93817675771324627</v>
      </c>
      <c r="BD17" s="1209">
        <v>1912281</v>
      </c>
      <c r="BE17" s="1209">
        <v>964178</v>
      </c>
      <c r="BF17" s="1209">
        <v>948104</v>
      </c>
    </row>
    <row r="18" spans="1:58" ht="38.1" customHeight="1">
      <c r="A18" s="1458" t="s">
        <v>2607</v>
      </c>
      <c r="B18" s="1457">
        <v>388</v>
      </c>
      <c r="C18" s="1207">
        <v>21.487559367689798</v>
      </c>
      <c r="D18" s="1200">
        <v>163</v>
      </c>
      <c r="E18" s="1207">
        <v>9.0269901467356632</v>
      </c>
      <c r="F18" s="1200">
        <v>139</v>
      </c>
      <c r="G18" s="1207">
        <v>7.6978627631672216</v>
      </c>
      <c r="H18" s="1207"/>
      <c r="I18" s="1200">
        <v>80</v>
      </c>
      <c r="J18" s="1207">
        <v>4.4304246118948036</v>
      </c>
      <c r="K18" s="1200">
        <v>68</v>
      </c>
      <c r="L18" s="1207">
        <v>3.7658609201105833</v>
      </c>
      <c r="M18" s="1200">
        <v>5</v>
      </c>
      <c r="N18" s="1207">
        <v>0.27690153824342523</v>
      </c>
      <c r="O18" s="1200">
        <v>19</v>
      </c>
      <c r="P18" s="1207">
        <v>1.052225845325016</v>
      </c>
      <c r="Q18" s="1200">
        <v>53</v>
      </c>
      <c r="R18" s="1207">
        <v>2.9351563053803078</v>
      </c>
      <c r="S18" s="1458" t="s">
        <v>2607</v>
      </c>
      <c r="T18" s="1457">
        <v>311</v>
      </c>
      <c r="U18" s="1207">
        <v>34.973941040232965</v>
      </c>
      <c r="V18" s="1200">
        <v>125</v>
      </c>
      <c r="W18" s="1207">
        <v>14.057050257328362</v>
      </c>
      <c r="X18" s="1200">
        <v>104</v>
      </c>
      <c r="Y18" s="1207">
        <v>11.695465814097197</v>
      </c>
      <c r="Z18" s="1207"/>
      <c r="AA18" s="1200">
        <v>65</v>
      </c>
      <c r="AB18" s="1207">
        <v>7.3096661338107483</v>
      </c>
      <c r="AC18" s="1200">
        <v>61</v>
      </c>
      <c r="AD18" s="1207">
        <v>6.8598405255762405</v>
      </c>
      <c r="AE18" s="1200">
        <v>5</v>
      </c>
      <c r="AF18" s="1207">
        <v>0.56228201029313452</v>
      </c>
      <c r="AG18" s="1200">
        <v>15</v>
      </c>
      <c r="AH18" s="1207">
        <v>1.6868460308794035</v>
      </c>
      <c r="AI18" s="1200">
        <v>40</v>
      </c>
      <c r="AJ18" s="1207">
        <v>4.4982560823450761</v>
      </c>
      <c r="AK18" s="1458" t="s">
        <v>2608</v>
      </c>
      <c r="AL18" s="1457">
        <v>77</v>
      </c>
      <c r="AM18" s="1207">
        <v>8.401871325886221</v>
      </c>
      <c r="AN18" s="1200">
        <v>38</v>
      </c>
      <c r="AO18" s="1207">
        <v>4.1463780569308621</v>
      </c>
      <c r="AP18" s="1200">
        <v>35</v>
      </c>
      <c r="AQ18" s="1207">
        <v>3.8190324208573729</v>
      </c>
      <c r="AR18" s="1207"/>
      <c r="AS18" s="1200">
        <v>15</v>
      </c>
      <c r="AT18" s="1207">
        <v>1.6367281803674454</v>
      </c>
      <c r="AU18" s="1200">
        <v>7</v>
      </c>
      <c r="AV18" s="1207">
        <v>0.76380648417147456</v>
      </c>
      <c r="AW18" s="1200">
        <v>0</v>
      </c>
      <c r="AX18" s="1207">
        <v>0</v>
      </c>
      <c r="AY18" s="1200">
        <v>4</v>
      </c>
      <c r="AZ18" s="1207">
        <v>0.43646084809798547</v>
      </c>
      <c r="BA18" s="1200">
        <v>13</v>
      </c>
      <c r="BB18" s="1207">
        <v>1.4184977563184527</v>
      </c>
      <c r="BD18" s="1209">
        <v>1851068</v>
      </c>
      <c r="BE18" s="1209">
        <v>929222</v>
      </c>
      <c r="BF18" s="1209">
        <v>921846</v>
      </c>
    </row>
    <row r="19" spans="1:58" ht="38.1" customHeight="1">
      <c r="A19" s="1458" t="s">
        <v>2609</v>
      </c>
      <c r="B19" s="1457">
        <v>428</v>
      </c>
      <c r="C19" s="1207">
        <v>23.35068722218206</v>
      </c>
      <c r="D19" s="1200">
        <v>179</v>
      </c>
      <c r="E19" s="1207">
        <v>9.7658247961929643</v>
      </c>
      <c r="F19" s="1200">
        <v>167</v>
      </c>
      <c r="G19" s="1207">
        <v>9.1111326310850576</v>
      </c>
      <c r="H19" s="1207"/>
      <c r="I19" s="1200">
        <v>59</v>
      </c>
      <c r="J19" s="1207">
        <v>3.2189031451138823</v>
      </c>
      <c r="K19" s="1200">
        <v>99</v>
      </c>
      <c r="L19" s="1207">
        <v>5.401210362140243</v>
      </c>
      <c r="M19" s="1200">
        <v>4</v>
      </c>
      <c r="N19" s="1207">
        <v>0.2182307217026361</v>
      </c>
      <c r="O19" s="1200">
        <v>25</v>
      </c>
      <c r="P19" s="1207">
        <v>1.3639420106414755</v>
      </c>
      <c r="Q19" s="1200">
        <v>62</v>
      </c>
      <c r="R19" s="1207">
        <v>3.3825761863908594</v>
      </c>
      <c r="S19" s="1458" t="s">
        <v>2610</v>
      </c>
      <c r="T19" s="1457">
        <v>334</v>
      </c>
      <c r="U19" s="1207">
        <v>36.913419243606462</v>
      </c>
      <c r="V19" s="1200">
        <v>124</v>
      </c>
      <c r="W19" s="1207">
        <v>13.704383192237129</v>
      </c>
      <c r="X19" s="1200">
        <v>114</v>
      </c>
      <c r="Y19" s="1207">
        <v>12.59919099931478</v>
      </c>
      <c r="Z19" s="1207"/>
      <c r="AA19" s="1200">
        <v>51</v>
      </c>
      <c r="AB19" s="1207">
        <v>5.6364801839039806</v>
      </c>
      <c r="AC19" s="1200">
        <v>84</v>
      </c>
      <c r="AD19" s="1207">
        <v>9.2836144205477336</v>
      </c>
      <c r="AE19" s="1200">
        <v>2</v>
      </c>
      <c r="AF19" s="1207">
        <v>0.22103843858446984</v>
      </c>
      <c r="AG19" s="1200">
        <v>20</v>
      </c>
      <c r="AH19" s="1207">
        <v>2.2103843858446983</v>
      </c>
      <c r="AI19" s="1200">
        <v>53</v>
      </c>
      <c r="AJ19" s="1207">
        <v>5.8575186224884508</v>
      </c>
      <c r="AK19" s="1458" t="s">
        <v>2609</v>
      </c>
      <c r="AL19" s="1457">
        <v>94</v>
      </c>
      <c r="AM19" s="1207">
        <v>10.128191659865156</v>
      </c>
      <c r="AN19" s="1200">
        <v>55</v>
      </c>
      <c r="AO19" s="1207">
        <v>5.926069588218974</v>
      </c>
      <c r="AP19" s="1200">
        <v>53</v>
      </c>
      <c r="AQ19" s="1207">
        <v>5.7105761486473749</v>
      </c>
      <c r="AR19" s="1207"/>
      <c r="AS19" s="1200">
        <v>8</v>
      </c>
      <c r="AT19" s="1207">
        <v>0.86197375828639622</v>
      </c>
      <c r="AU19" s="1200">
        <v>15</v>
      </c>
      <c r="AV19" s="1207">
        <v>1.6162007967869929</v>
      </c>
      <c r="AW19" s="1200">
        <v>2</v>
      </c>
      <c r="AX19" s="1207">
        <v>0.21549343957159905</v>
      </c>
      <c r="AY19" s="1200">
        <v>5</v>
      </c>
      <c r="AZ19" s="1207">
        <v>0.53873359892899764</v>
      </c>
      <c r="BA19" s="1200">
        <v>9</v>
      </c>
      <c r="BB19" s="1207">
        <v>0.96972047807219564</v>
      </c>
      <c r="BD19" s="1209">
        <v>1660766</v>
      </c>
      <c r="BE19" s="1209">
        <v>827541</v>
      </c>
      <c r="BF19" s="1209">
        <v>833226</v>
      </c>
    </row>
    <row r="20" spans="1:58" ht="38.1" customHeight="1">
      <c r="A20" s="1458" t="s">
        <v>2611</v>
      </c>
      <c r="B20" s="1457">
        <v>560</v>
      </c>
      <c r="C20" s="1207">
        <v>31.01511072809911</v>
      </c>
      <c r="D20" s="1200">
        <v>254</v>
      </c>
      <c r="E20" s="1207">
        <v>14.067568080244953</v>
      </c>
      <c r="F20" s="1200">
        <v>221</v>
      </c>
      <c r="G20" s="1207">
        <v>12.239891912339113</v>
      </c>
      <c r="H20" s="1207"/>
      <c r="I20" s="1200">
        <v>46</v>
      </c>
      <c r="J20" s="1207">
        <v>2.547669809808141</v>
      </c>
      <c r="K20" s="1200">
        <v>117</v>
      </c>
      <c r="L20" s="1207">
        <v>6.4799427771207068</v>
      </c>
      <c r="M20" s="1200">
        <v>6</v>
      </c>
      <c r="N20" s="1207">
        <v>0.33230475780106189</v>
      </c>
      <c r="O20" s="1200">
        <v>46</v>
      </c>
      <c r="P20" s="1207">
        <v>2.547669809808141</v>
      </c>
      <c r="Q20" s="1200">
        <v>91</v>
      </c>
      <c r="R20" s="1207">
        <v>5.0399554933161053</v>
      </c>
      <c r="S20" s="1458" t="s">
        <v>2611</v>
      </c>
      <c r="T20" s="1457">
        <v>411</v>
      </c>
      <c r="U20" s="1207">
        <v>46.461520026497759</v>
      </c>
      <c r="V20" s="1200">
        <v>166</v>
      </c>
      <c r="W20" s="1207">
        <v>18.765480108025859</v>
      </c>
      <c r="X20" s="1200">
        <v>141</v>
      </c>
      <c r="Y20" s="1207">
        <v>15.939353585732809</v>
      </c>
      <c r="Z20" s="1207"/>
      <c r="AA20" s="1200">
        <v>34</v>
      </c>
      <c r="AB20" s="1207">
        <v>3.8435320703185498</v>
      </c>
      <c r="AC20" s="1200">
        <v>95</v>
      </c>
      <c r="AD20" s="1207">
        <v>10.739280784713594</v>
      </c>
      <c r="AE20" s="1200">
        <v>3</v>
      </c>
      <c r="AF20" s="1207">
        <v>0.33913518267516612</v>
      </c>
      <c r="AG20" s="1200">
        <v>41</v>
      </c>
      <c r="AH20" s="1207">
        <v>4.6348474965606039</v>
      </c>
      <c r="AI20" s="1200">
        <v>72</v>
      </c>
      <c r="AJ20" s="1207">
        <v>8.1392443842039874</v>
      </c>
      <c r="AK20" s="1458" t="s">
        <v>2612</v>
      </c>
      <c r="AL20" s="1457">
        <v>149</v>
      </c>
      <c r="AM20" s="1207">
        <v>16.178620658578442</v>
      </c>
      <c r="AN20" s="1200">
        <v>88</v>
      </c>
      <c r="AO20" s="1207">
        <v>9.5551585097644498</v>
      </c>
      <c r="AP20" s="1200">
        <v>80</v>
      </c>
      <c r="AQ20" s="1207">
        <v>8.6865077361494993</v>
      </c>
      <c r="AR20" s="1207"/>
      <c r="AS20" s="1200">
        <v>12</v>
      </c>
      <c r="AT20" s="1207">
        <v>1.3029761604224248</v>
      </c>
      <c r="AU20" s="1200">
        <v>22</v>
      </c>
      <c r="AV20" s="1207">
        <v>2.3887896274411125</v>
      </c>
      <c r="AW20" s="1200">
        <v>3</v>
      </c>
      <c r="AX20" s="1207">
        <v>0.3257440401056062</v>
      </c>
      <c r="AY20" s="1200">
        <v>5</v>
      </c>
      <c r="AZ20" s="1207">
        <v>0.54290673350934371</v>
      </c>
      <c r="BA20" s="1200">
        <v>19</v>
      </c>
      <c r="BB20" s="1207">
        <v>2.0630455873355062</v>
      </c>
      <c r="BD20" s="1209">
        <v>1273014</v>
      </c>
      <c r="BE20" s="1209">
        <v>629694</v>
      </c>
      <c r="BF20" s="1209">
        <v>643321</v>
      </c>
    </row>
    <row r="21" spans="1:58" ht="38.1" customHeight="1">
      <c r="A21" s="1458" t="s">
        <v>2613</v>
      </c>
      <c r="B21" s="1457">
        <v>548</v>
      </c>
      <c r="C21" s="1207">
        <v>34.232830096154899</v>
      </c>
      <c r="D21" s="1200">
        <v>282</v>
      </c>
      <c r="E21" s="1207">
        <v>17.616164392546864</v>
      </c>
      <c r="F21" s="1200">
        <v>264</v>
      </c>
      <c r="G21" s="1207">
        <v>16.49172836749068</v>
      </c>
      <c r="H21" s="1207"/>
      <c r="I21" s="1200">
        <v>23</v>
      </c>
      <c r="J21" s="1207">
        <v>1.4367793653495669</v>
      </c>
      <c r="K21" s="1200">
        <v>121</v>
      </c>
      <c r="L21" s="1207">
        <v>7.5587088350998952</v>
      </c>
      <c r="M21" s="1200">
        <v>11</v>
      </c>
      <c r="N21" s="1207">
        <v>0.68715534864544503</v>
      </c>
      <c r="O21" s="1200">
        <v>38</v>
      </c>
      <c r="P21" s="1207">
        <v>2.3738093862297194</v>
      </c>
      <c r="Q21" s="1200">
        <v>73</v>
      </c>
      <c r="R21" s="1207">
        <v>4.5602127682834075</v>
      </c>
      <c r="S21" s="1458" t="s">
        <v>2614</v>
      </c>
      <c r="T21" s="1457">
        <v>401</v>
      </c>
      <c r="U21" s="1207">
        <v>51.821037790588733</v>
      </c>
      <c r="V21" s="1200">
        <v>187</v>
      </c>
      <c r="W21" s="1207">
        <v>24.165920366184771</v>
      </c>
      <c r="X21" s="1200">
        <v>175</v>
      </c>
      <c r="Y21" s="1207">
        <v>22.615166118087352</v>
      </c>
      <c r="Z21" s="1207"/>
      <c r="AA21" s="1200">
        <v>16</v>
      </c>
      <c r="AB21" s="1207">
        <v>2.0676723307965577</v>
      </c>
      <c r="AC21" s="1200">
        <v>97</v>
      </c>
      <c r="AD21" s="1207">
        <v>12.535263505454132</v>
      </c>
      <c r="AE21" s="1200">
        <v>9</v>
      </c>
      <c r="AF21" s="1207">
        <v>1.1630656860730637</v>
      </c>
      <c r="AG21" s="1200">
        <v>30</v>
      </c>
      <c r="AH21" s="1207">
        <v>3.876885620243546</v>
      </c>
      <c r="AI21" s="1200">
        <v>62</v>
      </c>
      <c r="AJ21" s="1207">
        <v>8.0122302818366613</v>
      </c>
      <c r="AK21" s="1458" t="s">
        <v>2613</v>
      </c>
      <c r="AL21" s="1457">
        <v>147</v>
      </c>
      <c r="AM21" s="1207">
        <v>17.775402349859821</v>
      </c>
      <c r="AN21" s="1200">
        <v>95</v>
      </c>
      <c r="AO21" s="1207">
        <v>11.487504919977436</v>
      </c>
      <c r="AP21" s="1200">
        <v>89</v>
      </c>
      <c r="AQ21" s="1207">
        <v>10.761978293452545</v>
      </c>
      <c r="AR21" s="1207"/>
      <c r="AS21" s="1200">
        <v>7</v>
      </c>
      <c r="AT21" s="1207">
        <v>0.8464477309457058</v>
      </c>
      <c r="AU21" s="1200">
        <v>24</v>
      </c>
      <c r="AV21" s="1207">
        <v>2.902106506099563</v>
      </c>
      <c r="AW21" s="1200">
        <v>2</v>
      </c>
      <c r="AX21" s="1207">
        <v>0.24184220884163024</v>
      </c>
      <c r="AY21" s="1200">
        <v>8</v>
      </c>
      <c r="AZ21" s="1207">
        <v>0.96736883536652096</v>
      </c>
      <c r="BA21" s="1200">
        <v>11</v>
      </c>
      <c r="BB21" s="1207">
        <v>1.3301321486289663</v>
      </c>
      <c r="BD21" s="1209">
        <v>777458</v>
      </c>
      <c r="BE21" s="1209">
        <v>378886</v>
      </c>
      <c r="BF21" s="1209">
        <v>398572</v>
      </c>
    </row>
    <row r="22" spans="1:58" ht="38.1" customHeight="1">
      <c r="A22" s="1458" t="s">
        <v>2615</v>
      </c>
      <c r="B22" s="1457">
        <v>600</v>
      </c>
      <c r="C22" s="1207">
        <v>47.417110938653323</v>
      </c>
      <c r="D22" s="1200">
        <v>282</v>
      </c>
      <c r="E22" s="1207">
        <v>22.286042141167062</v>
      </c>
      <c r="F22" s="1200">
        <v>258</v>
      </c>
      <c r="G22" s="1207">
        <v>20.389357703620927</v>
      </c>
      <c r="H22" s="1207"/>
      <c r="I22" s="1200">
        <v>13</v>
      </c>
      <c r="J22" s="1207">
        <v>1.0273707370041554</v>
      </c>
      <c r="K22" s="1200">
        <v>169</v>
      </c>
      <c r="L22" s="1207">
        <v>13.355819581054019</v>
      </c>
      <c r="M22" s="1200">
        <v>8</v>
      </c>
      <c r="N22" s="1207">
        <v>0.63222814584871101</v>
      </c>
      <c r="O22" s="1200">
        <v>34</v>
      </c>
      <c r="P22" s="1207">
        <v>2.6869696198570217</v>
      </c>
      <c r="Q22" s="1200">
        <v>94</v>
      </c>
      <c r="R22" s="1207">
        <v>7.4286807137223541</v>
      </c>
      <c r="S22" s="1458" t="s">
        <v>2615</v>
      </c>
      <c r="T22" s="1457">
        <v>405</v>
      </c>
      <c r="U22" s="1207">
        <v>67.188469463255373</v>
      </c>
      <c r="V22" s="1200">
        <v>174</v>
      </c>
      <c r="W22" s="1207">
        <v>28.866157250880086</v>
      </c>
      <c r="X22" s="1200">
        <v>159</v>
      </c>
      <c r="Y22" s="1207">
        <v>26.377695418907663</v>
      </c>
      <c r="Z22" s="1207"/>
      <c r="AA22" s="1200">
        <v>11</v>
      </c>
      <c r="AB22" s="1207">
        <v>1.8248720101131088</v>
      </c>
      <c r="AC22" s="1200">
        <v>125</v>
      </c>
      <c r="AD22" s="1207">
        <v>20.737181933103511</v>
      </c>
      <c r="AE22" s="1200">
        <v>4</v>
      </c>
      <c r="AF22" s="1207">
        <v>0.66358982185931237</v>
      </c>
      <c r="AG22" s="1200">
        <v>25</v>
      </c>
      <c r="AH22" s="1207">
        <v>4.1474363866207016</v>
      </c>
      <c r="AI22" s="1200">
        <v>66</v>
      </c>
      <c r="AJ22" s="1207">
        <v>10.949232060678654</v>
      </c>
      <c r="AK22" s="1458" t="s">
        <v>2615</v>
      </c>
      <c r="AL22" s="1457">
        <v>195</v>
      </c>
      <c r="AM22" s="1207">
        <v>29.430230733008948</v>
      </c>
      <c r="AN22" s="1200">
        <v>108</v>
      </c>
      <c r="AO22" s="1207">
        <v>16.299820098281877</v>
      </c>
      <c r="AP22" s="1200">
        <v>99</v>
      </c>
      <c r="AQ22" s="1207">
        <v>14.941501756758388</v>
      </c>
      <c r="AR22" s="1207"/>
      <c r="AS22" s="1200">
        <v>2</v>
      </c>
      <c r="AT22" s="1207">
        <v>0.30184852033855331</v>
      </c>
      <c r="AU22" s="1200">
        <v>44</v>
      </c>
      <c r="AV22" s="1207">
        <v>6.6406674474481724</v>
      </c>
      <c r="AW22" s="1200">
        <v>4</v>
      </c>
      <c r="AX22" s="1207">
        <v>0.60369704067710661</v>
      </c>
      <c r="AY22" s="1200">
        <v>9</v>
      </c>
      <c r="AZ22" s="1207">
        <v>1.3583183415234898</v>
      </c>
      <c r="BA22" s="1200">
        <v>28</v>
      </c>
      <c r="BB22" s="1207">
        <v>4.2258792847397464</v>
      </c>
      <c r="BD22" s="1209">
        <v>743028</v>
      </c>
      <c r="BE22" s="1209">
        <v>352705</v>
      </c>
      <c r="BF22" s="1209">
        <v>390324</v>
      </c>
    </row>
    <row r="23" spans="1:58" ht="38.1" customHeight="1">
      <c r="A23" s="1458" t="s">
        <v>2616</v>
      </c>
      <c r="B23" s="1457">
        <v>511</v>
      </c>
      <c r="C23" s="1207">
        <v>72.173510203159253</v>
      </c>
      <c r="D23" s="1200">
        <v>284</v>
      </c>
      <c r="E23" s="1207">
        <v>40.112087862421191</v>
      </c>
      <c r="F23" s="1200">
        <v>269</v>
      </c>
      <c r="G23" s="1207">
        <v>37.993491672504575</v>
      </c>
      <c r="H23" s="1207"/>
      <c r="I23" s="1200">
        <v>7</v>
      </c>
      <c r="J23" s="1207">
        <v>0.98867822196108568</v>
      </c>
      <c r="K23" s="1200">
        <v>93</v>
      </c>
      <c r="L23" s="1207">
        <v>13.135296377482995</v>
      </c>
      <c r="M23" s="1200">
        <v>10</v>
      </c>
      <c r="N23" s="1207">
        <v>1.412397459944408</v>
      </c>
      <c r="O23" s="1200">
        <v>15</v>
      </c>
      <c r="P23" s="1207">
        <v>2.1185961899166119</v>
      </c>
      <c r="Q23" s="1200">
        <v>102</v>
      </c>
      <c r="R23" s="1207">
        <v>14.406454091432963</v>
      </c>
      <c r="S23" s="1458" t="s">
        <v>2616</v>
      </c>
      <c r="T23" s="1457">
        <v>332</v>
      </c>
      <c r="U23" s="1207">
        <v>100.86540696305501</v>
      </c>
      <c r="V23" s="1200">
        <v>175</v>
      </c>
      <c r="W23" s="1207">
        <v>53.167006682333209</v>
      </c>
      <c r="X23" s="1200">
        <v>166</v>
      </c>
      <c r="Y23" s="1207">
        <v>50.432703481527504</v>
      </c>
      <c r="Z23" s="1207"/>
      <c r="AA23" s="1200">
        <v>6</v>
      </c>
      <c r="AB23" s="1207">
        <v>1.8228688005371387</v>
      </c>
      <c r="AC23" s="1200">
        <v>66</v>
      </c>
      <c r="AD23" s="1207">
        <v>20.051556805908525</v>
      </c>
      <c r="AE23" s="1200">
        <v>8</v>
      </c>
      <c r="AF23" s="1207">
        <v>2.430491734049518</v>
      </c>
      <c r="AG23" s="1200">
        <v>13</v>
      </c>
      <c r="AH23" s="1207">
        <v>3.9495490678304672</v>
      </c>
      <c r="AI23" s="1200">
        <v>64</v>
      </c>
      <c r="AJ23" s="1207">
        <v>19.443933872396144</v>
      </c>
      <c r="AK23" s="1458" t="s">
        <v>2617</v>
      </c>
      <c r="AL23" s="1457">
        <v>179</v>
      </c>
      <c r="AM23" s="1207">
        <v>47.246442989512083</v>
      </c>
      <c r="AN23" s="1200">
        <v>109</v>
      </c>
      <c r="AO23" s="1207">
        <v>28.770180367915177</v>
      </c>
      <c r="AP23" s="1200">
        <v>103</v>
      </c>
      <c r="AQ23" s="1207">
        <v>27.186500714635443</v>
      </c>
      <c r="AR23" s="1207"/>
      <c r="AS23" s="1200">
        <v>1</v>
      </c>
      <c r="AT23" s="1207">
        <v>0.26394660887995575</v>
      </c>
      <c r="AU23" s="1200">
        <v>27</v>
      </c>
      <c r="AV23" s="1207">
        <v>7.1265584397588055</v>
      </c>
      <c r="AW23" s="1200">
        <v>2</v>
      </c>
      <c r="AX23" s="1207">
        <v>0.52789321775991149</v>
      </c>
      <c r="AY23" s="1200">
        <v>2</v>
      </c>
      <c r="AZ23" s="1207">
        <v>0.52789321775991149</v>
      </c>
      <c r="BA23" s="1200">
        <v>38</v>
      </c>
      <c r="BB23" s="1207">
        <v>10.029971137438318</v>
      </c>
      <c r="BD23" s="1209">
        <v>591839</v>
      </c>
      <c r="BE23" s="1209">
        <v>280672</v>
      </c>
      <c r="BF23" s="1209">
        <v>311168</v>
      </c>
    </row>
    <row r="24" spans="1:58" ht="38.1" customHeight="1">
      <c r="A24" s="1458" t="s">
        <v>2618</v>
      </c>
      <c r="B24" s="1457">
        <v>634</v>
      </c>
      <c r="C24" s="1207">
        <v>105.85411666492747</v>
      </c>
      <c r="D24" s="1200">
        <v>308</v>
      </c>
      <c r="E24" s="1207">
        <v>51.424397370343314</v>
      </c>
      <c r="F24" s="1200">
        <v>280</v>
      </c>
      <c r="G24" s="1207">
        <v>46.749452154857558</v>
      </c>
      <c r="H24" s="1207"/>
      <c r="I24" s="1200">
        <v>16</v>
      </c>
      <c r="J24" s="1207">
        <v>2.6713972659918608</v>
      </c>
      <c r="K24" s="1200">
        <v>183</v>
      </c>
      <c r="L24" s="1207">
        <v>30.554106229781905</v>
      </c>
      <c r="M24" s="1200">
        <v>12</v>
      </c>
      <c r="N24" s="1207">
        <v>2.0035479494938953</v>
      </c>
      <c r="O24" s="1200">
        <v>15</v>
      </c>
      <c r="P24" s="1207">
        <v>2.5044349368673693</v>
      </c>
      <c r="Q24" s="1200">
        <v>100</v>
      </c>
      <c r="R24" s="1207">
        <v>16.69623291244913</v>
      </c>
      <c r="S24" s="1458" t="s">
        <v>2618</v>
      </c>
      <c r="T24" s="1457">
        <v>378</v>
      </c>
      <c r="U24" s="1207">
        <v>142.26116213820785</v>
      </c>
      <c r="V24" s="1200">
        <v>185</v>
      </c>
      <c r="W24" s="1207">
        <v>69.625171945948281</v>
      </c>
      <c r="X24" s="1200">
        <v>171</v>
      </c>
      <c r="Y24" s="1207">
        <v>64.356240014903548</v>
      </c>
      <c r="Z24" s="1207"/>
      <c r="AA24" s="1200">
        <v>8</v>
      </c>
      <c r="AB24" s="1207">
        <v>3.0108182463112771</v>
      </c>
      <c r="AC24" s="1200">
        <v>111</v>
      </c>
      <c r="AD24" s="1207">
        <v>41.775103167568972</v>
      </c>
      <c r="AE24" s="1200">
        <v>10</v>
      </c>
      <c r="AF24" s="1207">
        <v>3.7635228078890965</v>
      </c>
      <c r="AG24" s="1200">
        <v>10</v>
      </c>
      <c r="AH24" s="1207">
        <v>3.7635228078890965</v>
      </c>
      <c r="AI24" s="1200">
        <v>54</v>
      </c>
      <c r="AJ24" s="1207">
        <v>20.323023162601121</v>
      </c>
      <c r="AK24" s="1458" t="s">
        <v>2618</v>
      </c>
      <c r="AL24" s="1457">
        <v>256</v>
      </c>
      <c r="AM24" s="1207">
        <v>76.82404592637495</v>
      </c>
      <c r="AN24" s="1200">
        <v>123</v>
      </c>
      <c r="AO24" s="1207">
        <v>36.91155331618797</v>
      </c>
      <c r="AP24" s="1200">
        <v>109</v>
      </c>
      <c r="AQ24" s="1207">
        <v>32.710238304589339</v>
      </c>
      <c r="AR24" s="1207"/>
      <c r="AS24" s="1200">
        <v>8</v>
      </c>
      <c r="AT24" s="1207">
        <v>2.4007514351992172</v>
      </c>
      <c r="AU24" s="1200">
        <v>72</v>
      </c>
      <c r="AV24" s="1207">
        <v>21.606762916792956</v>
      </c>
      <c r="AW24" s="1200">
        <v>2</v>
      </c>
      <c r="AX24" s="1207">
        <v>0.6001878587998043</v>
      </c>
      <c r="AY24" s="1200">
        <v>5</v>
      </c>
      <c r="AZ24" s="1207">
        <v>1.5004696469995109</v>
      </c>
      <c r="BA24" s="1200">
        <v>46</v>
      </c>
      <c r="BB24" s="1207">
        <v>13.804320752395499</v>
      </c>
      <c r="BD24" s="1209">
        <v>493532</v>
      </c>
      <c r="BE24" s="1209">
        <v>260092</v>
      </c>
      <c r="BF24" s="1209">
        <v>233440</v>
      </c>
    </row>
    <row r="25" spans="1:58" ht="38.1" customHeight="1">
      <c r="A25" s="1458" t="s">
        <v>2619</v>
      </c>
      <c r="B25" s="1457">
        <v>581</v>
      </c>
      <c r="C25" s="1207">
        <v>143.76099548922039</v>
      </c>
      <c r="D25" s="1200">
        <v>225</v>
      </c>
      <c r="E25" s="1207">
        <v>55.673363141264353</v>
      </c>
      <c r="F25" s="1200">
        <v>210</v>
      </c>
      <c r="G25" s="1207">
        <v>51.961805598513401</v>
      </c>
      <c r="H25" s="1207"/>
      <c r="I25" s="1200">
        <v>13</v>
      </c>
      <c r="J25" s="1207">
        <v>3.2166832037174959</v>
      </c>
      <c r="K25" s="1200">
        <v>164</v>
      </c>
      <c r="L25" s="1207">
        <v>40.579695800743799</v>
      </c>
      <c r="M25" s="1200">
        <v>13</v>
      </c>
      <c r="N25" s="1207">
        <v>3.2166832037174959</v>
      </c>
      <c r="O25" s="1200">
        <v>24</v>
      </c>
      <c r="P25" s="1207">
        <v>5.9384920684015308</v>
      </c>
      <c r="Q25" s="1200">
        <v>142</v>
      </c>
      <c r="R25" s="1207">
        <v>35.136078071375728</v>
      </c>
      <c r="S25" s="1458" t="s">
        <v>2619</v>
      </c>
      <c r="T25" s="1457">
        <v>360</v>
      </c>
      <c r="U25" s="1207">
        <v>211.61346449449366</v>
      </c>
      <c r="V25" s="1200">
        <v>149</v>
      </c>
      <c r="W25" s="1207">
        <v>87.584461693554317</v>
      </c>
      <c r="X25" s="1200">
        <v>139</v>
      </c>
      <c r="Y25" s="1207">
        <v>81.706309902040601</v>
      </c>
      <c r="Z25" s="1207"/>
      <c r="AA25" s="1200">
        <v>9</v>
      </c>
      <c r="AB25" s="1207">
        <v>5.2903366123623412</v>
      </c>
      <c r="AC25" s="1200">
        <v>102</v>
      </c>
      <c r="AD25" s="1207">
        <v>59.957148273439863</v>
      </c>
      <c r="AE25" s="1200">
        <v>6</v>
      </c>
      <c r="AF25" s="1207">
        <v>3.5268910749082272</v>
      </c>
      <c r="AG25" s="1200">
        <v>11</v>
      </c>
      <c r="AH25" s="1207">
        <v>6.4659669706650833</v>
      </c>
      <c r="AI25" s="1200">
        <v>83</v>
      </c>
      <c r="AJ25" s="1207">
        <v>48.788659869563809</v>
      </c>
      <c r="AK25" s="1458" t="s">
        <v>2619</v>
      </c>
      <c r="AL25" s="1457">
        <v>221</v>
      </c>
      <c r="AM25" s="1207">
        <v>94.435767653826673</v>
      </c>
      <c r="AN25" s="1200">
        <v>76</v>
      </c>
      <c r="AO25" s="1207">
        <v>32.47564860493587</v>
      </c>
      <c r="AP25" s="1200">
        <v>71</v>
      </c>
      <c r="AQ25" s="1207">
        <v>30.339092775663776</v>
      </c>
      <c r="AR25" s="1207"/>
      <c r="AS25" s="1200">
        <v>4</v>
      </c>
      <c r="AT25" s="1207">
        <v>1.7092446634176774</v>
      </c>
      <c r="AU25" s="1200">
        <v>62</v>
      </c>
      <c r="AV25" s="1207">
        <v>26.493292282974</v>
      </c>
      <c r="AW25" s="1200">
        <v>7</v>
      </c>
      <c r="AX25" s="1207">
        <v>2.9911781609809354</v>
      </c>
      <c r="AY25" s="1200">
        <v>13</v>
      </c>
      <c r="AZ25" s="1207">
        <v>5.5550451561074521</v>
      </c>
      <c r="BA25" s="1200">
        <v>59</v>
      </c>
      <c r="BB25" s="1207">
        <v>25.211358785410741</v>
      </c>
      <c r="BD25" s="1209">
        <v>302657</v>
      </c>
      <c r="BE25" s="1209">
        <v>158480</v>
      </c>
      <c r="BF25" s="1209">
        <v>144177</v>
      </c>
    </row>
    <row r="26" spans="1:58" ht="38.1" customHeight="1">
      <c r="A26" s="1459" t="s">
        <v>2620</v>
      </c>
      <c r="B26" s="1228">
        <v>815</v>
      </c>
      <c r="C26" s="1208">
        <v>217.73832662084811</v>
      </c>
      <c r="D26" s="1202">
        <v>160</v>
      </c>
      <c r="E26" s="1208">
        <v>42.746174551332146</v>
      </c>
      <c r="F26" s="1202">
        <v>146</v>
      </c>
      <c r="G26" s="1208">
        <v>39.005884278090583</v>
      </c>
      <c r="H26" s="1207"/>
      <c r="I26" s="1202">
        <v>10</v>
      </c>
      <c r="J26" s="1208">
        <v>2.6716359094582591</v>
      </c>
      <c r="K26" s="1202">
        <v>251</v>
      </c>
      <c r="L26" s="1208">
        <v>67.058061327402299</v>
      </c>
      <c r="M26" s="1202">
        <v>11</v>
      </c>
      <c r="N26" s="1208">
        <v>2.9387995004040848</v>
      </c>
      <c r="O26" s="1202">
        <v>12</v>
      </c>
      <c r="P26" s="1208">
        <v>3.2059630913499109</v>
      </c>
      <c r="Q26" s="1202">
        <v>371</v>
      </c>
      <c r="R26" s="1208">
        <v>99.117692240901405</v>
      </c>
      <c r="S26" s="1459" t="s">
        <v>2620</v>
      </c>
      <c r="T26" s="1228">
        <v>472</v>
      </c>
      <c r="U26" s="1208">
        <v>278.54577858561299</v>
      </c>
      <c r="V26" s="1202">
        <v>114</v>
      </c>
      <c r="W26" s="1208">
        <v>67.275887200762455</v>
      </c>
      <c r="X26" s="1202">
        <v>103</v>
      </c>
      <c r="Y26" s="1208">
        <v>60.78435422525029</v>
      </c>
      <c r="Z26" s="1207"/>
      <c r="AA26" s="1202">
        <v>4</v>
      </c>
      <c r="AB26" s="1208">
        <v>2.3605574456407883</v>
      </c>
      <c r="AC26" s="1202">
        <v>149</v>
      </c>
      <c r="AD26" s="1208">
        <v>87.93076485011936</v>
      </c>
      <c r="AE26" s="1202">
        <v>4</v>
      </c>
      <c r="AF26" s="1208">
        <v>2.3605574456407883</v>
      </c>
      <c r="AG26" s="1202">
        <v>9</v>
      </c>
      <c r="AH26" s="1208">
        <v>5.3112542526917732</v>
      </c>
      <c r="AI26" s="1202">
        <v>192</v>
      </c>
      <c r="AJ26" s="1208">
        <v>113.30675739075782</v>
      </c>
      <c r="AK26" s="1459" t="s">
        <v>2621</v>
      </c>
      <c r="AL26" s="1228">
        <v>343</v>
      </c>
      <c r="AM26" s="1208">
        <v>167.43877257128352</v>
      </c>
      <c r="AN26" s="1202">
        <v>46</v>
      </c>
      <c r="AO26" s="1208">
        <v>22.455345592650268</v>
      </c>
      <c r="AP26" s="1202">
        <v>43</v>
      </c>
      <c r="AQ26" s="1208">
        <v>20.990866532260032</v>
      </c>
      <c r="AR26" s="1207"/>
      <c r="AS26" s="1202">
        <v>6</v>
      </c>
      <c r="AT26" s="1208">
        <v>2.9289581207804698</v>
      </c>
      <c r="AU26" s="1202">
        <v>102</v>
      </c>
      <c r="AV26" s="1208">
        <v>49.792288053267988</v>
      </c>
      <c r="AW26" s="1202">
        <v>7</v>
      </c>
      <c r="AX26" s="1208">
        <v>3.4171178075772146</v>
      </c>
      <c r="AY26" s="1202">
        <v>3</v>
      </c>
      <c r="AZ26" s="1208">
        <v>1.4644790603902349</v>
      </c>
      <c r="BA26" s="1202">
        <v>179</v>
      </c>
      <c r="BB26" s="1208">
        <v>87.380583936617342</v>
      </c>
      <c r="BD26" s="1209">
        <v>184005</v>
      </c>
      <c r="BE26" s="1209">
        <v>86039</v>
      </c>
      <c r="BF26" s="1209">
        <v>97965</v>
      </c>
    </row>
    <row r="27" spans="1:58">
      <c r="B27" s="1460"/>
      <c r="C27" s="1460"/>
      <c r="D27" s="1460"/>
      <c r="E27" s="1460"/>
      <c r="F27" s="1460"/>
      <c r="G27" s="1460"/>
      <c r="H27" s="1460"/>
      <c r="I27" s="1460"/>
      <c r="J27" s="1460"/>
      <c r="K27" s="1460"/>
      <c r="L27" s="1460"/>
      <c r="M27" s="1460"/>
      <c r="N27" s="1460"/>
      <c r="O27" s="1460"/>
      <c r="P27" s="1460"/>
      <c r="Q27" s="1460"/>
      <c r="R27" s="1460"/>
    </row>
    <row r="28" spans="1:58">
      <c r="H28" s="1209"/>
    </row>
    <row r="29" spans="1:58">
      <c r="D29" s="1212"/>
    </row>
  </sheetData>
  <mergeCells count="33">
    <mergeCell ref="I2:R2"/>
    <mergeCell ref="AA2:AJ2"/>
    <mergeCell ref="AS2:BB2"/>
    <mergeCell ref="P3:R3"/>
    <mergeCell ref="AH3:AJ3"/>
    <mergeCell ref="AZ3:BB3"/>
    <mergeCell ref="AA4:AB5"/>
    <mergeCell ref="X5:Y5"/>
    <mergeCell ref="A4:A6"/>
    <mergeCell ref="B4:C5"/>
    <mergeCell ref="D4:G4"/>
    <mergeCell ref="I4:J5"/>
    <mergeCell ref="K4:L5"/>
    <mergeCell ref="M4:N5"/>
    <mergeCell ref="F5:G5"/>
    <mergeCell ref="O4:P5"/>
    <mergeCell ref="Q4:R5"/>
    <mergeCell ref="S4:S6"/>
    <mergeCell ref="T4:U5"/>
    <mergeCell ref="V4:Y4"/>
    <mergeCell ref="BA4:BB5"/>
    <mergeCell ref="AP5:AQ5"/>
    <mergeCell ref="AC4:AD5"/>
    <mergeCell ref="AE4:AF5"/>
    <mergeCell ref="AG4:AH5"/>
    <mergeCell ref="AI4:AJ5"/>
    <mergeCell ref="AK4:AK6"/>
    <mergeCell ref="AL4:AM5"/>
    <mergeCell ref="AN4:AQ4"/>
    <mergeCell ref="AS4:AT5"/>
    <mergeCell ref="AU4:AV5"/>
    <mergeCell ref="AW4:AX5"/>
    <mergeCell ref="AY4:AZ5"/>
  </mergeCells>
  <phoneticPr fontId="5" type="noConversion"/>
  <pageMargins left="0.70866141732283472" right="0.59055118110236227" top="0.74803149606299213" bottom="0.51181102362204722" header="0.51181102362204722" footer="0.51181102362204722"/>
  <pageSetup paperSize="9" scale="83" pageOrder="overThenDown" orientation="portrait" r:id="rId1"/>
  <headerFooter alignWithMargins="0"/>
  <colBreaks count="5" manualBreakCount="5">
    <brk id="8" max="27" man="1"/>
    <brk id="18" max="27" man="1"/>
    <brk id="26" max="27" man="1"/>
    <brk id="36" max="27" man="1"/>
    <brk id="44" max="27"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9"/>
  <sheetViews>
    <sheetView view="pageBreakPreview" zoomScale="90" zoomScaleNormal="75" zoomScaleSheetLayoutView="90" workbookViewId="0">
      <selection activeCell="I31" sqref="I31"/>
    </sheetView>
  </sheetViews>
  <sheetFormatPr defaultColWidth="9" defaultRowHeight="16.5"/>
  <cols>
    <col min="1" max="1" width="15.625" style="1471" customWidth="1"/>
    <col min="2" max="2" width="1.75" style="1471" customWidth="1"/>
    <col min="3" max="8" width="19.625" style="1471" customWidth="1"/>
    <col min="9" max="9" width="2.125" style="1467" customWidth="1"/>
    <col min="10" max="19" width="14.125" style="1471" customWidth="1"/>
    <col min="20" max="20" width="0" style="1471" hidden="1" customWidth="1"/>
    <col min="21" max="22" width="10.75" style="1471" hidden="1" customWidth="1"/>
    <col min="23" max="16384" width="9" style="1471"/>
  </cols>
  <sheetData>
    <row r="1" spans="1:23" s="1461" customFormat="1" ht="30.2" customHeight="1">
      <c r="C1" s="1462"/>
      <c r="D1" s="1462"/>
      <c r="E1" s="1462"/>
      <c r="F1" s="1462"/>
      <c r="G1" s="1462"/>
      <c r="H1" s="1463" t="s">
        <v>207</v>
      </c>
      <c r="I1" s="1463"/>
      <c r="J1" s="1462" t="s">
        <v>2622</v>
      </c>
      <c r="K1" s="1462"/>
      <c r="L1" s="1462"/>
      <c r="M1" s="1462"/>
      <c r="N1" s="1462"/>
      <c r="O1" s="1462"/>
      <c r="P1" s="1462"/>
      <c r="Q1" s="1462"/>
      <c r="R1" s="1462"/>
      <c r="S1" s="1462"/>
    </row>
    <row r="2" spans="1:23" s="1465" customFormat="1" ht="15" customHeight="1">
      <c r="A2" s="1464"/>
      <c r="B2" s="1464"/>
      <c r="C2" s="1464"/>
      <c r="D2" s="1464"/>
      <c r="E2" s="1464"/>
      <c r="F2" s="1464"/>
      <c r="G2" s="1464"/>
      <c r="H2" s="1464"/>
      <c r="I2" s="1464"/>
      <c r="J2" s="2653"/>
      <c r="K2" s="2653"/>
      <c r="L2" s="2653"/>
      <c r="M2" s="2653"/>
      <c r="N2" s="2653"/>
      <c r="O2" s="2653"/>
      <c r="P2" s="2653"/>
      <c r="Q2" s="2653"/>
      <c r="R2" s="2653"/>
      <c r="S2" s="2653"/>
    </row>
    <row r="3" spans="1:23" s="1467" customFormat="1" ht="20.25" customHeight="1">
      <c r="A3" s="1468"/>
      <c r="B3" s="1468"/>
      <c r="D3" s="1468"/>
      <c r="E3" s="1466"/>
      <c r="F3" s="1466" t="s">
        <v>2623</v>
      </c>
      <c r="G3" s="1466"/>
      <c r="H3" s="1404" t="s">
        <v>2624</v>
      </c>
      <c r="I3" s="1405"/>
      <c r="J3" s="1406" t="s">
        <v>2580</v>
      </c>
      <c r="K3" s="1466"/>
      <c r="L3" s="1466"/>
      <c r="M3" s="1860"/>
      <c r="N3" s="1469"/>
      <c r="Q3" s="2654" t="s">
        <v>2581</v>
      </c>
      <c r="R3" s="2654"/>
      <c r="S3" s="2654"/>
      <c r="T3" s="2654"/>
      <c r="U3" s="2654"/>
    </row>
    <row r="4" spans="1:23" ht="24.95" customHeight="1">
      <c r="A4" s="2655"/>
      <c r="B4" s="1672"/>
      <c r="C4" s="2658" t="s">
        <v>2625</v>
      </c>
      <c r="D4" s="2659"/>
      <c r="E4" s="2662" t="s">
        <v>2582</v>
      </c>
      <c r="F4" s="2663"/>
      <c r="G4" s="2663"/>
      <c r="H4" s="2664"/>
      <c r="I4" s="1470"/>
      <c r="J4" s="2663" t="s">
        <v>229</v>
      </c>
      <c r="K4" s="2664"/>
      <c r="L4" s="2662" t="s">
        <v>230</v>
      </c>
      <c r="M4" s="2664"/>
      <c r="N4" s="2662" t="s">
        <v>2626</v>
      </c>
      <c r="O4" s="2664"/>
      <c r="P4" s="2662" t="s">
        <v>2627</v>
      </c>
      <c r="Q4" s="2664"/>
      <c r="R4" s="2662" t="s">
        <v>205</v>
      </c>
      <c r="S4" s="2663"/>
    </row>
    <row r="5" spans="1:23" ht="24.95" customHeight="1">
      <c r="A5" s="2656"/>
      <c r="B5" s="1786"/>
      <c r="C5" s="2660"/>
      <c r="D5" s="2661"/>
      <c r="E5" s="1472"/>
      <c r="F5" s="1473"/>
      <c r="G5" s="2651" t="s">
        <v>2628</v>
      </c>
      <c r="H5" s="2652"/>
      <c r="I5" s="1470"/>
      <c r="J5" s="2665"/>
      <c r="K5" s="2666"/>
      <c r="L5" s="2667"/>
      <c r="M5" s="2666"/>
      <c r="N5" s="2667"/>
      <c r="O5" s="2666"/>
      <c r="P5" s="2667"/>
      <c r="Q5" s="2666"/>
      <c r="R5" s="2667"/>
      <c r="S5" s="2665"/>
    </row>
    <row r="6" spans="1:23" ht="20.25" customHeight="1">
      <c r="A6" s="2657"/>
      <c r="B6" s="1670"/>
      <c r="C6" s="1671" t="s">
        <v>2589</v>
      </c>
      <c r="D6" s="1474" t="s">
        <v>2629</v>
      </c>
      <c r="E6" s="1474" t="s">
        <v>2589</v>
      </c>
      <c r="F6" s="1475" t="s">
        <v>2590</v>
      </c>
      <c r="G6" s="1474" t="s">
        <v>2630</v>
      </c>
      <c r="H6" s="1475" t="s">
        <v>2629</v>
      </c>
      <c r="I6" s="1476"/>
      <c r="J6" s="1477" t="s">
        <v>2630</v>
      </c>
      <c r="K6" s="1475" t="s">
        <v>2629</v>
      </c>
      <c r="L6" s="1474" t="s">
        <v>2630</v>
      </c>
      <c r="M6" s="1475" t="s">
        <v>2629</v>
      </c>
      <c r="N6" s="1474" t="s">
        <v>2630</v>
      </c>
      <c r="O6" s="1475" t="s">
        <v>2590</v>
      </c>
      <c r="P6" s="1474" t="s">
        <v>2630</v>
      </c>
      <c r="Q6" s="1475" t="s">
        <v>2629</v>
      </c>
      <c r="R6" s="1474" t="s">
        <v>2630</v>
      </c>
      <c r="S6" s="1474" t="s">
        <v>2629</v>
      </c>
    </row>
    <row r="7" spans="1:23" s="1484" customFormat="1" ht="45" customHeight="1">
      <c r="A7" s="1478" t="s">
        <v>2631</v>
      </c>
      <c r="B7" s="1478"/>
      <c r="C7" s="1673">
        <v>6846</v>
      </c>
      <c r="D7" s="1480">
        <v>29.032980995674759</v>
      </c>
      <c r="E7" s="1481">
        <v>3209</v>
      </c>
      <c r="F7" s="1480">
        <v>13.608944787484708</v>
      </c>
      <c r="G7" s="1481">
        <v>2911</v>
      </c>
      <c r="H7" s="1480">
        <v>12.345166181479582</v>
      </c>
      <c r="I7" s="1480"/>
      <c r="J7" s="1481">
        <v>519</v>
      </c>
      <c r="K7" s="1480">
        <v>2.201010390995501</v>
      </c>
      <c r="L7" s="1481">
        <v>1409</v>
      </c>
      <c r="M7" s="1480">
        <v>5.975382737789328</v>
      </c>
      <c r="N7" s="1481">
        <v>119</v>
      </c>
      <c r="O7" s="1482">
        <v>0.50466326884097235</v>
      </c>
      <c r="P7" s="1483">
        <v>326</v>
      </c>
      <c r="Q7" s="1480">
        <v>1.3825229045559411</v>
      </c>
      <c r="R7" s="1481">
        <v>1264</v>
      </c>
      <c r="S7" s="1482">
        <v>5.3604569060083112</v>
      </c>
      <c r="U7" s="1471">
        <v>22917444</v>
      </c>
      <c r="V7" s="1484" t="s">
        <v>2556</v>
      </c>
      <c r="W7" s="1485"/>
    </row>
    <row r="8" spans="1:23" ht="45" customHeight="1">
      <c r="A8" s="803" t="s">
        <v>2632</v>
      </c>
      <c r="B8" s="803"/>
      <c r="C8" s="1479">
        <v>750</v>
      </c>
      <c r="D8" s="1480">
        <v>18.791326825521026</v>
      </c>
      <c r="E8" s="1481">
        <v>327</v>
      </c>
      <c r="F8" s="1480">
        <v>8.1930184959271681</v>
      </c>
      <c r="G8" s="1481">
        <v>240</v>
      </c>
      <c r="H8" s="1480">
        <v>6.0132245841667284</v>
      </c>
      <c r="I8" s="1480"/>
      <c r="J8" s="1481">
        <v>75</v>
      </c>
      <c r="K8" s="1480">
        <v>1.8791326825521026</v>
      </c>
      <c r="L8" s="1481">
        <v>158</v>
      </c>
      <c r="M8" s="1480">
        <v>3.9587061845764295</v>
      </c>
      <c r="N8" s="1481">
        <v>29</v>
      </c>
      <c r="O8" s="1482">
        <v>0.72659797058681308</v>
      </c>
      <c r="P8" s="1483">
        <v>42</v>
      </c>
      <c r="Q8" s="1480">
        <v>1.0523143022291774</v>
      </c>
      <c r="R8" s="1481">
        <v>119</v>
      </c>
      <c r="S8" s="1482">
        <v>2.9815571896493362</v>
      </c>
      <c r="U8" s="1471">
        <v>2630756</v>
      </c>
      <c r="W8" s="1485"/>
    </row>
    <row r="9" spans="1:23" ht="45" customHeight="1">
      <c r="A9" s="803" t="s">
        <v>2633</v>
      </c>
      <c r="B9" s="803"/>
      <c r="C9" s="1479">
        <v>455</v>
      </c>
      <c r="D9" s="1480">
        <v>17.003532810932487</v>
      </c>
      <c r="E9" s="1481">
        <v>135</v>
      </c>
      <c r="F9" s="1480">
        <v>5.0450042406063424</v>
      </c>
      <c r="G9" s="1481">
        <v>98</v>
      </c>
      <c r="H9" s="1480">
        <v>3.662299374662382</v>
      </c>
      <c r="I9" s="1480"/>
      <c r="J9" s="1481">
        <v>42</v>
      </c>
      <c r="K9" s="1480">
        <v>1.5695568748553064</v>
      </c>
      <c r="L9" s="1481">
        <v>117</v>
      </c>
      <c r="M9" s="1480">
        <v>4.3723370085254967</v>
      </c>
      <c r="N9" s="1481">
        <v>12</v>
      </c>
      <c r="O9" s="1482">
        <v>0.44844482138723041</v>
      </c>
      <c r="P9" s="1483">
        <v>20</v>
      </c>
      <c r="Q9" s="1480">
        <v>0.74740803564538405</v>
      </c>
      <c r="R9" s="1481">
        <v>129</v>
      </c>
      <c r="S9" s="1482">
        <v>4.8207818299127272</v>
      </c>
      <c r="U9" s="1471">
        <v>1517630</v>
      </c>
      <c r="W9" s="1485"/>
    </row>
    <row r="10" spans="1:23" ht="45" customHeight="1">
      <c r="A10" s="803" t="s">
        <v>2634</v>
      </c>
      <c r="B10" s="803"/>
      <c r="C10" s="1479">
        <v>546</v>
      </c>
      <c r="D10" s="1480">
        <v>24.768144537093132</v>
      </c>
      <c r="E10" s="1481">
        <v>269</v>
      </c>
      <c r="F10" s="1480">
        <v>12.202620660216214</v>
      </c>
      <c r="G10" s="1481">
        <v>253</v>
      </c>
      <c r="H10" s="1480">
        <v>11.476814226894803</v>
      </c>
      <c r="I10" s="1480"/>
      <c r="J10" s="1481">
        <v>44</v>
      </c>
      <c r="K10" s="1480">
        <v>1.9959676916338787</v>
      </c>
      <c r="L10" s="1481">
        <v>106</v>
      </c>
      <c r="M10" s="1480">
        <v>4.8084676207543442</v>
      </c>
      <c r="N10" s="1481">
        <v>8</v>
      </c>
      <c r="O10" s="1482">
        <v>0.36290321666070524</v>
      </c>
      <c r="P10" s="1483">
        <v>24</v>
      </c>
      <c r="Q10" s="1480">
        <v>1.0887096499821156</v>
      </c>
      <c r="R10" s="1481">
        <v>95</v>
      </c>
      <c r="S10" s="1482">
        <v>4.3094756978458744</v>
      </c>
      <c r="U10" s="1471">
        <v>491756</v>
      </c>
      <c r="W10" s="1485"/>
    </row>
    <row r="11" spans="1:23" ht="45" customHeight="1">
      <c r="A11" s="803" t="s">
        <v>2635</v>
      </c>
      <c r="B11" s="803"/>
      <c r="C11" s="1479">
        <v>734</v>
      </c>
      <c r="D11" s="1480">
        <v>26.256652698890566</v>
      </c>
      <c r="E11" s="1481">
        <v>323</v>
      </c>
      <c r="F11" s="1480">
        <v>11.55435806776792</v>
      </c>
      <c r="G11" s="1481">
        <v>317</v>
      </c>
      <c r="H11" s="1480">
        <v>11.339726029357371</v>
      </c>
      <c r="I11" s="1480"/>
      <c r="J11" s="1481">
        <v>60</v>
      </c>
      <c r="K11" s="1480">
        <v>2.1463203841054961</v>
      </c>
      <c r="L11" s="1481">
        <v>164</v>
      </c>
      <c r="M11" s="1480">
        <v>5.8666090498883552</v>
      </c>
      <c r="N11" s="1481">
        <v>9</v>
      </c>
      <c r="O11" s="1482">
        <v>0.3219480576158244</v>
      </c>
      <c r="P11" s="1483">
        <v>26</v>
      </c>
      <c r="Q11" s="1480">
        <v>0.93007216644571489</v>
      </c>
      <c r="R11" s="1481">
        <v>152</v>
      </c>
      <c r="S11" s="1482">
        <v>5.4373449730672565</v>
      </c>
      <c r="U11" s="1471">
        <v>762348</v>
      </c>
      <c r="W11" s="1485"/>
    </row>
    <row r="12" spans="1:23" ht="45" customHeight="1">
      <c r="A12" s="803" t="s">
        <v>2636</v>
      </c>
      <c r="B12" s="803"/>
      <c r="C12" s="1479">
        <v>619</v>
      </c>
      <c r="D12" s="1480">
        <v>32.835121804244856</v>
      </c>
      <c r="E12" s="1481">
        <v>318</v>
      </c>
      <c r="F12" s="1480">
        <v>16.868447065831766</v>
      </c>
      <c r="G12" s="1481">
        <v>313</v>
      </c>
      <c r="H12" s="1480">
        <v>16.603219910708624</v>
      </c>
      <c r="I12" s="1480"/>
      <c r="J12" s="1481">
        <v>30</v>
      </c>
      <c r="K12" s="1480">
        <v>1.5913629307388459</v>
      </c>
      <c r="L12" s="1481">
        <v>138</v>
      </c>
      <c r="M12" s="1480">
        <v>7.3202694813986913</v>
      </c>
      <c r="N12" s="1481">
        <v>7</v>
      </c>
      <c r="O12" s="1482">
        <v>0.37131801717239737</v>
      </c>
      <c r="P12" s="1483">
        <v>28</v>
      </c>
      <c r="Q12" s="1480">
        <v>1.4852720686895895</v>
      </c>
      <c r="R12" s="1481">
        <v>98</v>
      </c>
      <c r="S12" s="1482">
        <v>5.1984522404135634</v>
      </c>
      <c r="U12" s="1471">
        <v>272720</v>
      </c>
      <c r="W12" s="1485"/>
    </row>
    <row r="13" spans="1:23" ht="45" customHeight="1">
      <c r="A13" s="803" t="s">
        <v>2637</v>
      </c>
      <c r="B13" s="803"/>
      <c r="C13" s="1479">
        <v>824</v>
      </c>
      <c r="D13" s="1480">
        <v>29.69131303886445</v>
      </c>
      <c r="E13" s="1481">
        <v>372</v>
      </c>
      <c r="F13" s="1480">
        <v>13.404330643759193</v>
      </c>
      <c r="G13" s="1481">
        <v>355</v>
      </c>
      <c r="H13" s="1480">
        <v>12.791767146598156</v>
      </c>
      <c r="I13" s="1480"/>
      <c r="J13" s="1481">
        <v>105</v>
      </c>
      <c r="K13" s="1480">
        <v>3.7834804236417079</v>
      </c>
      <c r="L13" s="1481">
        <v>174</v>
      </c>
      <c r="M13" s="1480">
        <v>6.2697675591776871</v>
      </c>
      <c r="N13" s="1481">
        <v>15</v>
      </c>
      <c r="O13" s="1482">
        <v>0.54049720337738683</v>
      </c>
      <c r="P13" s="1483">
        <v>24</v>
      </c>
      <c r="Q13" s="1480">
        <v>0.86479552540381899</v>
      </c>
      <c r="R13" s="1481">
        <v>134</v>
      </c>
      <c r="S13" s="1482">
        <v>4.8284416835046562</v>
      </c>
      <c r="U13" s="1471">
        <v>3782555</v>
      </c>
      <c r="W13" s="1485"/>
    </row>
    <row r="14" spans="1:23" ht="45" customHeight="1">
      <c r="A14" s="803" t="s">
        <v>2638</v>
      </c>
      <c r="B14" s="803"/>
      <c r="C14" s="1479">
        <v>181</v>
      </c>
      <c r="D14" s="1480">
        <v>39.700469825449538</v>
      </c>
      <c r="E14" s="1481">
        <v>97</v>
      </c>
      <c r="F14" s="1480">
        <v>21.275942392644225</v>
      </c>
      <c r="G14" s="1481">
        <v>57</v>
      </c>
      <c r="H14" s="1480">
        <v>12.502357900832175</v>
      </c>
      <c r="I14" s="1480"/>
      <c r="J14" s="1481">
        <v>4</v>
      </c>
      <c r="K14" s="1480">
        <v>0.8773584491812052</v>
      </c>
      <c r="L14" s="1481">
        <v>33</v>
      </c>
      <c r="M14" s="1480">
        <v>7.2382072057449429</v>
      </c>
      <c r="N14" s="1481">
        <v>4</v>
      </c>
      <c r="O14" s="1482">
        <v>0.8773584491812052</v>
      </c>
      <c r="P14" s="1483">
        <v>16</v>
      </c>
      <c r="Q14" s="1480">
        <v>3.5094337967248208</v>
      </c>
      <c r="R14" s="1481">
        <v>27</v>
      </c>
      <c r="S14" s="1482">
        <v>5.9221695319731351</v>
      </c>
      <c r="U14" s="1471">
        <v>1923064</v>
      </c>
      <c r="W14" s="1485"/>
    </row>
    <row r="15" spans="1:23" ht="45" customHeight="1">
      <c r="A15" s="803" t="s">
        <v>2639</v>
      </c>
      <c r="B15" s="803"/>
      <c r="C15" s="1479">
        <v>183</v>
      </c>
      <c r="D15" s="1480">
        <v>32.997379142591051</v>
      </c>
      <c r="E15" s="1481">
        <v>79</v>
      </c>
      <c r="F15" s="1480">
        <v>14.244770230954607</v>
      </c>
      <c r="G15" s="1481">
        <v>75</v>
      </c>
      <c r="H15" s="1480">
        <v>13.523516042045513</v>
      </c>
      <c r="I15" s="1480"/>
      <c r="J15" s="1481">
        <v>16</v>
      </c>
      <c r="K15" s="1480">
        <v>2.8850167556363759</v>
      </c>
      <c r="L15" s="1481">
        <v>47</v>
      </c>
      <c r="M15" s="1480">
        <v>8.4747367196818555</v>
      </c>
      <c r="N15" s="1481">
        <v>1</v>
      </c>
      <c r="O15" s="1482">
        <v>0.1803135472272735</v>
      </c>
      <c r="P15" s="1483">
        <v>7</v>
      </c>
      <c r="Q15" s="1480">
        <v>1.2621948305909145</v>
      </c>
      <c r="R15" s="1481">
        <v>33</v>
      </c>
      <c r="S15" s="1482">
        <v>5.950347058500026</v>
      </c>
      <c r="U15" s="1471">
        <v>460412</v>
      </c>
      <c r="W15" s="1485"/>
    </row>
    <row r="16" spans="1:23" ht="45" customHeight="1">
      <c r="A16" s="803" t="s">
        <v>2640</v>
      </c>
      <c r="B16" s="803"/>
      <c r="C16" s="1479">
        <v>249</v>
      </c>
      <c r="D16" s="1480">
        <v>45.163104101861848</v>
      </c>
      <c r="E16" s="1481">
        <v>115</v>
      </c>
      <c r="F16" s="1480">
        <v>20.858461733791614</v>
      </c>
      <c r="G16" s="1481">
        <v>109</v>
      </c>
      <c r="H16" s="1480">
        <v>19.770194165072052</v>
      </c>
      <c r="I16" s="1480"/>
      <c r="J16" s="1481">
        <v>15</v>
      </c>
      <c r="K16" s="1480">
        <v>2.7206689217989064</v>
      </c>
      <c r="L16" s="1481">
        <v>53</v>
      </c>
      <c r="M16" s="1480">
        <v>9.6130301903561364</v>
      </c>
      <c r="N16" s="1481">
        <v>2</v>
      </c>
      <c r="O16" s="1482">
        <v>0.36275585623985418</v>
      </c>
      <c r="P16" s="1483">
        <v>11</v>
      </c>
      <c r="Q16" s="1480">
        <v>1.995157209319198</v>
      </c>
      <c r="R16" s="1481">
        <v>53</v>
      </c>
      <c r="S16" s="1482">
        <v>9.6130301903561364</v>
      </c>
      <c r="U16" s="1471">
        <v>560074</v>
      </c>
      <c r="W16" s="1485"/>
    </row>
    <row r="17" spans="1:23" ht="45" customHeight="1">
      <c r="A17" s="803" t="s">
        <v>2641</v>
      </c>
      <c r="B17" s="803"/>
      <c r="C17" s="1479">
        <v>480</v>
      </c>
      <c r="D17" s="1480">
        <v>37.495869595614856</v>
      </c>
      <c r="E17" s="1481">
        <v>244</v>
      </c>
      <c r="F17" s="1480">
        <v>19.060400377770886</v>
      </c>
      <c r="G17" s="1481">
        <v>232</v>
      </c>
      <c r="H17" s="1480">
        <v>18.123003637880515</v>
      </c>
      <c r="I17" s="1480"/>
      <c r="J17" s="1481">
        <v>36</v>
      </c>
      <c r="K17" s="1480">
        <v>2.8121902196711144</v>
      </c>
      <c r="L17" s="1481">
        <v>86</v>
      </c>
      <c r="M17" s="1480">
        <v>6.7180099692143287</v>
      </c>
      <c r="N17" s="1481">
        <v>6</v>
      </c>
      <c r="O17" s="1482">
        <v>0.46869836994518571</v>
      </c>
      <c r="P17" s="1483">
        <v>25</v>
      </c>
      <c r="Q17" s="1480">
        <v>1.9529098747716072</v>
      </c>
      <c r="R17" s="1481">
        <v>83</v>
      </c>
      <c r="S17" s="1482">
        <v>6.483660784241736</v>
      </c>
      <c r="U17" s="1471">
        <v>1547166</v>
      </c>
      <c r="W17" s="1485"/>
    </row>
    <row r="18" spans="1:23" ht="45" customHeight="1">
      <c r="A18" s="803" t="s">
        <v>2642</v>
      </c>
      <c r="B18" s="803"/>
      <c r="C18" s="1479">
        <v>217</v>
      </c>
      <c r="D18" s="1480">
        <v>43.483401163431459</v>
      </c>
      <c r="E18" s="1481">
        <v>106</v>
      </c>
      <c r="F18" s="1480">
        <v>21.240739738819055</v>
      </c>
      <c r="G18" s="1481">
        <v>100</v>
      </c>
      <c r="H18" s="1480">
        <v>20.038433715867033</v>
      </c>
      <c r="I18" s="1480"/>
      <c r="J18" s="1481">
        <v>14</v>
      </c>
      <c r="K18" s="1480">
        <v>2.8053807202213847</v>
      </c>
      <c r="L18" s="1481">
        <v>45</v>
      </c>
      <c r="M18" s="1480">
        <v>9.0172951721401642</v>
      </c>
      <c r="N18" s="1481">
        <v>5</v>
      </c>
      <c r="O18" s="1482">
        <v>1.0019216857933517</v>
      </c>
      <c r="P18" s="1483">
        <v>7</v>
      </c>
      <c r="Q18" s="1480">
        <v>1.4026903601106924</v>
      </c>
      <c r="R18" s="1481">
        <v>40</v>
      </c>
      <c r="S18" s="1482">
        <v>8.0153734863468138</v>
      </c>
      <c r="U18" s="1471">
        <v>1314694</v>
      </c>
      <c r="W18" s="1485"/>
    </row>
    <row r="19" spans="1:23" ht="45" customHeight="1">
      <c r="A19" s="803" t="s">
        <v>2643</v>
      </c>
      <c r="B19" s="803"/>
      <c r="C19" s="1479">
        <v>335</v>
      </c>
      <c r="D19" s="1480">
        <v>48.677886798484444</v>
      </c>
      <c r="E19" s="1481">
        <v>199</v>
      </c>
      <c r="F19" s="1480">
        <v>28.916117829547478</v>
      </c>
      <c r="G19" s="1481">
        <v>192</v>
      </c>
      <c r="H19" s="1480">
        <v>27.898967956146311</v>
      </c>
      <c r="I19" s="1480"/>
      <c r="J19" s="1481">
        <v>12</v>
      </c>
      <c r="K19" s="1480">
        <v>1.7436854972591445</v>
      </c>
      <c r="L19" s="1481">
        <v>47</v>
      </c>
      <c r="M19" s="1480">
        <v>6.8294348642649823</v>
      </c>
      <c r="N19" s="1481">
        <v>4</v>
      </c>
      <c r="O19" s="1482">
        <v>0.58122849908638141</v>
      </c>
      <c r="P19" s="1483">
        <v>19</v>
      </c>
      <c r="Q19" s="1480">
        <v>2.7608353706603119</v>
      </c>
      <c r="R19" s="1481">
        <v>54</v>
      </c>
      <c r="S19" s="1482">
        <v>7.8465847376661495</v>
      </c>
      <c r="U19" s="1471">
        <v>534461</v>
      </c>
      <c r="W19" s="1485"/>
    </row>
    <row r="20" spans="1:23" ht="45" customHeight="1">
      <c r="A20" s="803" t="s">
        <v>2644</v>
      </c>
      <c r="B20" s="803"/>
      <c r="C20" s="1479">
        <v>248</v>
      </c>
      <c r="D20" s="1480">
        <v>48.711023815369508</v>
      </c>
      <c r="E20" s="1481">
        <v>146</v>
      </c>
      <c r="F20" s="1480">
        <v>28.676651117112694</v>
      </c>
      <c r="G20" s="1481">
        <v>139</v>
      </c>
      <c r="H20" s="1480">
        <v>27.301743186840167</v>
      </c>
      <c r="I20" s="1480"/>
      <c r="J20" s="1481">
        <v>8</v>
      </c>
      <c r="K20" s="1480">
        <v>1.5713233488828873</v>
      </c>
      <c r="L20" s="1481">
        <v>50</v>
      </c>
      <c r="M20" s="1480">
        <v>9.8207709305180462</v>
      </c>
      <c r="N20" s="1481">
        <v>4</v>
      </c>
      <c r="O20" s="1482">
        <v>0.78566167444144364</v>
      </c>
      <c r="P20" s="1483">
        <v>10</v>
      </c>
      <c r="Q20" s="1480">
        <v>1.9641541861036091</v>
      </c>
      <c r="R20" s="1481">
        <v>30</v>
      </c>
      <c r="S20" s="1482">
        <v>5.892462558310827</v>
      </c>
      <c r="U20" s="1471">
        <v>727081</v>
      </c>
      <c r="W20" s="1485"/>
    </row>
    <row r="21" spans="1:23" ht="45" customHeight="1">
      <c r="A21" s="803" t="s">
        <v>2645</v>
      </c>
      <c r="B21" s="803"/>
      <c r="C21" s="1479">
        <v>350</v>
      </c>
      <c r="D21" s="1480">
        <v>42.287257339104535</v>
      </c>
      <c r="E21" s="1481">
        <v>181</v>
      </c>
      <c r="F21" s="1480">
        <v>21.868553081079774</v>
      </c>
      <c r="G21" s="1481">
        <v>167</v>
      </c>
      <c r="H21" s="1480">
        <v>20.177062787515592</v>
      </c>
      <c r="I21" s="1480"/>
      <c r="J21" s="1481">
        <v>18</v>
      </c>
      <c r="K21" s="1480">
        <v>2.1747732345825193</v>
      </c>
      <c r="L21" s="1481">
        <v>56</v>
      </c>
      <c r="M21" s="1480">
        <v>6.7659611742567263</v>
      </c>
      <c r="N21" s="1481">
        <v>4</v>
      </c>
      <c r="O21" s="1482">
        <v>0.48328294101833758</v>
      </c>
      <c r="P21" s="1483">
        <v>15</v>
      </c>
      <c r="Q21" s="1480">
        <v>1.8123110288187658</v>
      </c>
      <c r="R21" s="1481">
        <v>76</v>
      </c>
      <c r="S21" s="1482">
        <v>9.1823758793484132</v>
      </c>
      <c r="U21" s="1471">
        <v>552593</v>
      </c>
      <c r="W21" s="1485"/>
    </row>
    <row r="22" spans="1:23" ht="45" customHeight="1">
      <c r="A22" s="803" t="s">
        <v>2646</v>
      </c>
      <c r="B22" s="803"/>
      <c r="C22" s="1479">
        <v>127</v>
      </c>
      <c r="D22" s="1480">
        <v>57.930159946540044</v>
      </c>
      <c r="E22" s="1481">
        <v>69</v>
      </c>
      <c r="F22" s="1480">
        <v>31.473866427647739</v>
      </c>
      <c r="G22" s="1481">
        <v>53</v>
      </c>
      <c r="H22" s="1480">
        <v>24.175578560367104</v>
      </c>
      <c r="I22" s="1480"/>
      <c r="J22" s="1481">
        <v>3</v>
      </c>
      <c r="K22" s="1480">
        <v>1.3684289751151191</v>
      </c>
      <c r="L22" s="1481">
        <v>31</v>
      </c>
      <c r="M22" s="1480">
        <v>14.14043274285623</v>
      </c>
      <c r="N22" s="1481">
        <v>1</v>
      </c>
      <c r="O22" s="1482">
        <v>0.45614299170503969</v>
      </c>
      <c r="P22" s="1483">
        <v>9</v>
      </c>
      <c r="Q22" s="1480">
        <v>4.1052869253453572</v>
      </c>
      <c r="R22" s="1481">
        <v>14</v>
      </c>
      <c r="S22" s="1482">
        <v>6.3860018838705557</v>
      </c>
      <c r="U22" s="1471">
        <v>1106046</v>
      </c>
      <c r="W22" s="1485"/>
    </row>
    <row r="23" spans="1:23" ht="45" customHeight="1">
      <c r="A23" s="803" t="s">
        <v>2647</v>
      </c>
      <c r="B23" s="803"/>
      <c r="C23" s="1479">
        <v>177</v>
      </c>
      <c r="D23" s="1480">
        <v>53.864471511933111</v>
      </c>
      <c r="E23" s="1481">
        <v>76</v>
      </c>
      <c r="F23" s="1480">
        <v>23.128247654841335</v>
      </c>
      <c r="G23" s="1481">
        <v>68</v>
      </c>
      <c r="H23" s="1480">
        <v>20.693695270121196</v>
      </c>
      <c r="I23" s="1480"/>
      <c r="J23" s="1481">
        <v>10</v>
      </c>
      <c r="K23" s="1480">
        <v>3.0431904809001757</v>
      </c>
      <c r="L23" s="1481">
        <v>33</v>
      </c>
      <c r="M23" s="1480">
        <v>10.04252858697058</v>
      </c>
      <c r="N23" s="1481">
        <v>1</v>
      </c>
      <c r="O23" s="1482">
        <v>0.30431904809001759</v>
      </c>
      <c r="P23" s="1483">
        <v>11</v>
      </c>
      <c r="Q23" s="1480">
        <v>3.3475095289901935</v>
      </c>
      <c r="R23" s="1481">
        <v>46</v>
      </c>
      <c r="S23" s="1482">
        <v>13.998676212140808</v>
      </c>
      <c r="U23" s="1471">
        <v>1244894</v>
      </c>
      <c r="W23" s="1485"/>
    </row>
    <row r="24" spans="1:23" ht="45" customHeight="1">
      <c r="A24" s="803" t="s">
        <v>2648</v>
      </c>
      <c r="B24" s="803"/>
      <c r="C24" s="1479">
        <v>34</v>
      </c>
      <c r="D24" s="1480">
        <v>32.6118755185528</v>
      </c>
      <c r="E24" s="1481">
        <v>13</v>
      </c>
      <c r="F24" s="1480">
        <v>12.469246521799601</v>
      </c>
      <c r="G24" s="1481">
        <v>12</v>
      </c>
      <c r="H24" s="1480">
        <v>11.510073712430399</v>
      </c>
      <c r="I24" s="1480"/>
      <c r="J24" s="1481">
        <v>0</v>
      </c>
      <c r="K24" s="1480">
        <v>0</v>
      </c>
      <c r="L24" s="1481">
        <v>2</v>
      </c>
      <c r="M24" s="1480">
        <v>1.9183456187384</v>
      </c>
      <c r="N24" s="1481">
        <v>0</v>
      </c>
      <c r="O24" s="1482">
        <v>0</v>
      </c>
      <c r="P24" s="1483">
        <v>12</v>
      </c>
      <c r="Q24" s="1480">
        <v>11.510073712430399</v>
      </c>
      <c r="R24" s="1481">
        <v>7</v>
      </c>
      <c r="S24" s="1482">
        <v>6.7142096655844004</v>
      </c>
      <c r="U24" s="1471">
        <v>891554</v>
      </c>
      <c r="W24" s="1485"/>
    </row>
    <row r="25" spans="1:23" ht="45" customHeight="1">
      <c r="A25" s="803" t="s">
        <v>2649</v>
      </c>
      <c r="B25" s="803"/>
      <c r="C25" s="1479">
        <v>115</v>
      </c>
      <c r="D25" s="1480">
        <v>31.013480076535874</v>
      </c>
      <c r="E25" s="1481">
        <v>35</v>
      </c>
      <c r="F25" s="1480">
        <v>9.4388852406848311</v>
      </c>
      <c r="G25" s="1481">
        <v>30</v>
      </c>
      <c r="H25" s="1480">
        <v>8.0904730634441417</v>
      </c>
      <c r="I25" s="1480"/>
      <c r="J25" s="1481">
        <v>15</v>
      </c>
      <c r="K25" s="1480">
        <v>4.0452365317220709</v>
      </c>
      <c r="L25" s="1481">
        <v>29</v>
      </c>
      <c r="M25" s="1480">
        <v>7.8207906279960033</v>
      </c>
      <c r="N25" s="1481">
        <v>4</v>
      </c>
      <c r="O25" s="1482">
        <v>1.0787297417925521</v>
      </c>
      <c r="P25" s="1483">
        <v>9</v>
      </c>
      <c r="Q25" s="1480">
        <v>2.4271419190332426</v>
      </c>
      <c r="R25" s="1481">
        <v>23</v>
      </c>
      <c r="S25" s="1482">
        <v>6.2026960153071746</v>
      </c>
      <c r="U25" s="1471">
        <v>92088</v>
      </c>
      <c r="W25" s="1485"/>
    </row>
    <row r="26" spans="1:23" ht="45" customHeight="1">
      <c r="A26" s="803" t="s">
        <v>2650</v>
      </c>
      <c r="B26" s="803"/>
      <c r="C26" s="1479">
        <v>112</v>
      </c>
      <c r="D26" s="1480">
        <v>25.260299492425858</v>
      </c>
      <c r="E26" s="1483">
        <v>54</v>
      </c>
      <c r="F26" s="1480">
        <v>12.179072969562467</v>
      </c>
      <c r="G26" s="1483">
        <v>53</v>
      </c>
      <c r="H26" s="1480">
        <v>11.953534581237236</v>
      </c>
      <c r="I26" s="1480"/>
      <c r="J26" s="1483">
        <v>6</v>
      </c>
      <c r="K26" s="1480">
        <v>1.3532303299513853</v>
      </c>
      <c r="L26" s="1483">
        <v>19</v>
      </c>
      <c r="M26" s="1480">
        <v>4.2852293781793867</v>
      </c>
      <c r="N26" s="1483">
        <v>2</v>
      </c>
      <c r="O26" s="1482">
        <v>0.45107677665046175</v>
      </c>
      <c r="P26" s="1483">
        <v>4</v>
      </c>
      <c r="Q26" s="1480">
        <v>0.90215355330092351</v>
      </c>
      <c r="R26" s="1481">
        <v>27</v>
      </c>
      <c r="S26" s="1482">
        <v>6.0895364847812337</v>
      </c>
      <c r="U26" s="1471">
        <v>344302</v>
      </c>
      <c r="W26" s="1485"/>
    </row>
    <row r="27" spans="1:23" ht="45" customHeight="1">
      <c r="A27" s="803" t="s">
        <v>2651</v>
      </c>
      <c r="B27" s="803"/>
      <c r="C27" s="1479">
        <v>74</v>
      </c>
      <c r="D27" s="1480">
        <v>27.508271067990037</v>
      </c>
      <c r="E27" s="1483">
        <v>38</v>
      </c>
      <c r="F27" s="1480">
        <v>14.125868926805696</v>
      </c>
      <c r="G27" s="1483">
        <v>35</v>
      </c>
      <c r="H27" s="1480">
        <v>13.010668748373666</v>
      </c>
      <c r="I27" s="1480"/>
      <c r="J27" s="1483">
        <v>3</v>
      </c>
      <c r="K27" s="1480">
        <v>1.1152001784320285</v>
      </c>
      <c r="L27" s="1483">
        <v>13</v>
      </c>
      <c r="M27" s="1480">
        <v>4.8325341065387901</v>
      </c>
      <c r="N27" s="1483">
        <v>1</v>
      </c>
      <c r="O27" s="1482">
        <v>0.37173339281067619</v>
      </c>
      <c r="P27" s="1483">
        <v>2</v>
      </c>
      <c r="Q27" s="1480">
        <v>0.74346678562135238</v>
      </c>
      <c r="R27" s="1481">
        <v>17</v>
      </c>
      <c r="S27" s="1482">
        <v>6.3194676777814953</v>
      </c>
      <c r="U27" s="1471">
        <v>234808</v>
      </c>
      <c r="W27" s="1485"/>
    </row>
    <row r="28" spans="1:23" ht="45" customHeight="1">
      <c r="A28" s="803" t="s">
        <v>2652</v>
      </c>
      <c r="B28" s="803"/>
      <c r="C28" s="1479">
        <v>34</v>
      </c>
      <c r="D28" s="1480">
        <v>24.572776976753431</v>
      </c>
      <c r="E28" s="1483">
        <v>13</v>
      </c>
      <c r="F28" s="1480">
        <v>9.3954735499351347</v>
      </c>
      <c r="G28" s="1483">
        <v>13</v>
      </c>
      <c r="H28" s="1480">
        <v>9.3954735499351347</v>
      </c>
      <c r="I28" s="1480"/>
      <c r="J28" s="1483">
        <v>2</v>
      </c>
      <c r="K28" s="1480">
        <v>1.44545746922079</v>
      </c>
      <c r="L28" s="1483">
        <v>8</v>
      </c>
      <c r="M28" s="1480">
        <v>5.78182987688316</v>
      </c>
      <c r="N28" s="1483">
        <v>0</v>
      </c>
      <c r="O28" s="1482">
        <v>0</v>
      </c>
      <c r="P28" s="1483">
        <v>4</v>
      </c>
      <c r="Q28" s="1480">
        <v>2.89091493844158</v>
      </c>
      <c r="R28" s="1481">
        <v>7</v>
      </c>
      <c r="S28" s="1482">
        <v>5.0591011422727652</v>
      </c>
      <c r="U28" s="1471">
        <v>79019</v>
      </c>
      <c r="W28" s="1485"/>
    </row>
    <row r="29" spans="1:23" ht="45" customHeight="1">
      <c r="A29" s="1840" t="s">
        <v>2653</v>
      </c>
      <c r="B29" s="1840"/>
      <c r="C29" s="1486">
        <v>2</v>
      </c>
      <c r="D29" s="1487">
        <v>15.422578655151142</v>
      </c>
      <c r="E29" s="1488">
        <v>0</v>
      </c>
      <c r="F29" s="1487">
        <v>0</v>
      </c>
      <c r="G29" s="1488">
        <v>0</v>
      </c>
      <c r="H29" s="1487">
        <v>0</v>
      </c>
      <c r="I29" s="1480"/>
      <c r="J29" s="1488">
        <v>1</v>
      </c>
      <c r="K29" s="1487">
        <v>7.711289327575571</v>
      </c>
      <c r="L29" s="1488">
        <v>0</v>
      </c>
      <c r="M29" s="1487">
        <v>0</v>
      </c>
      <c r="N29" s="1488">
        <v>0</v>
      </c>
      <c r="O29" s="1487">
        <v>0</v>
      </c>
      <c r="P29" s="1488">
        <v>1</v>
      </c>
      <c r="Q29" s="1487">
        <v>7.711289327575571</v>
      </c>
      <c r="R29" s="1488">
        <v>0</v>
      </c>
      <c r="S29" s="1487">
        <v>0</v>
      </c>
      <c r="U29" s="1471">
        <v>9866</v>
      </c>
      <c r="W29" s="1485"/>
    </row>
  </sheetData>
  <mergeCells count="11">
    <mergeCell ref="G5:H5"/>
    <mergeCell ref="J2:S2"/>
    <mergeCell ref="Q3:U3"/>
    <mergeCell ref="A4:A6"/>
    <mergeCell ref="C4:D5"/>
    <mergeCell ref="E4:H4"/>
    <mergeCell ref="J4:K5"/>
    <mergeCell ref="L4:M5"/>
    <mergeCell ref="N4:O5"/>
    <mergeCell ref="P4:Q5"/>
    <mergeCell ref="R4:S5"/>
  </mergeCells>
  <phoneticPr fontId="5" type="noConversion"/>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9" max="31"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
  <sheetViews>
    <sheetView view="pageBreakPreview" zoomScale="90" zoomScaleNormal="75" zoomScaleSheetLayoutView="90" workbookViewId="0">
      <selection activeCell="I31" sqref="I31"/>
    </sheetView>
  </sheetViews>
  <sheetFormatPr defaultColWidth="9" defaultRowHeight="16.5"/>
  <cols>
    <col min="1" max="4" width="23.625" style="1498" customWidth="1"/>
    <col min="5" max="5" width="2.75" style="1495" customWidth="1"/>
    <col min="6" max="10" width="18.625" style="1498" customWidth="1"/>
    <col min="11" max="11" width="9" style="1498" hidden="1" customWidth="1"/>
    <col min="12" max="16384" width="9" style="1498"/>
  </cols>
  <sheetData>
    <row r="1" spans="1:18" s="1489" customFormat="1" ht="30.2" customHeight="1">
      <c r="B1" s="1490"/>
      <c r="C1" s="1490"/>
      <c r="D1" s="1491" t="s">
        <v>206</v>
      </c>
      <c r="E1" s="1491"/>
      <c r="F1" s="1490" t="s">
        <v>2654</v>
      </c>
      <c r="G1" s="1490"/>
      <c r="H1" s="1490"/>
      <c r="I1" s="1490"/>
      <c r="J1" s="1490"/>
    </row>
    <row r="2" spans="1:18" s="1493" customFormat="1" ht="15" customHeight="1">
      <c r="A2" s="1492"/>
      <c r="B2" s="1492"/>
      <c r="C2" s="1492"/>
      <c r="D2" s="1492"/>
      <c r="E2" s="1492"/>
      <c r="F2" s="2668"/>
      <c r="G2" s="2668"/>
      <c r="H2" s="2668"/>
      <c r="I2" s="2668"/>
      <c r="J2" s="2668"/>
    </row>
    <row r="3" spans="1:18" s="1495" customFormat="1" ht="20.25" customHeight="1">
      <c r="A3" s="1494"/>
      <c r="C3" s="1494"/>
      <c r="D3" s="1404" t="s">
        <v>2655</v>
      </c>
      <c r="E3" s="1405"/>
      <c r="F3" s="1406" t="s">
        <v>2656</v>
      </c>
      <c r="G3" s="1494"/>
      <c r="H3" s="1496"/>
      <c r="J3" s="1861" t="s">
        <v>2657</v>
      </c>
    </row>
    <row r="4" spans="1:18" ht="30" customHeight="1">
      <c r="A4" s="2669"/>
      <c r="B4" s="2671" t="s">
        <v>2658</v>
      </c>
      <c r="C4" s="2673" t="s">
        <v>2659</v>
      </c>
      <c r="D4" s="2674"/>
      <c r="E4" s="1497"/>
      <c r="F4" s="2675" t="s">
        <v>2660</v>
      </c>
      <c r="G4" s="2677" t="s">
        <v>2661</v>
      </c>
      <c r="H4" s="2679" t="s">
        <v>2662</v>
      </c>
      <c r="I4" s="2677" t="s">
        <v>2663</v>
      </c>
      <c r="J4" s="2673" t="s">
        <v>205</v>
      </c>
    </row>
    <row r="5" spans="1:18" ht="30" customHeight="1">
      <c r="A5" s="2670"/>
      <c r="B5" s="2672"/>
      <c r="C5" s="1787"/>
      <c r="D5" s="1499" t="s">
        <v>2664</v>
      </c>
      <c r="E5" s="1500"/>
      <c r="F5" s="2676"/>
      <c r="G5" s="2678"/>
      <c r="H5" s="2680"/>
      <c r="I5" s="2678"/>
      <c r="J5" s="2681"/>
    </row>
    <row r="6" spans="1:18" s="788" customFormat="1" ht="60" customHeight="1">
      <c r="A6" s="1501" t="s">
        <v>2665</v>
      </c>
      <c r="B6" s="1502">
        <v>6846</v>
      </c>
      <c r="C6" s="1503">
        <v>3209</v>
      </c>
      <c r="D6" s="1503">
        <v>2911</v>
      </c>
      <c r="E6" s="1503"/>
      <c r="F6" s="1503">
        <v>519</v>
      </c>
      <c r="G6" s="1503">
        <v>1409</v>
      </c>
      <c r="H6" s="1504">
        <v>119</v>
      </c>
      <c r="I6" s="1504">
        <v>326</v>
      </c>
      <c r="J6" s="1504">
        <v>1264</v>
      </c>
      <c r="K6" s="809"/>
      <c r="L6" s="829"/>
      <c r="M6" s="809"/>
      <c r="N6" s="809"/>
    </row>
    <row r="7" spans="1:18" s="788" customFormat="1" ht="60" customHeight="1">
      <c r="A7" s="1505" t="s">
        <v>2666</v>
      </c>
      <c r="B7" s="1502">
        <v>603</v>
      </c>
      <c r="C7" s="1506">
        <v>288</v>
      </c>
      <c r="D7" s="1503">
        <v>268</v>
      </c>
      <c r="E7" s="1503"/>
      <c r="F7" s="1506">
        <v>39</v>
      </c>
      <c r="G7" s="1503">
        <v>129</v>
      </c>
      <c r="H7" s="1504">
        <v>5</v>
      </c>
      <c r="I7" s="1504">
        <v>16</v>
      </c>
      <c r="J7" s="1504">
        <v>126</v>
      </c>
      <c r="K7" s="809"/>
      <c r="L7" s="829"/>
      <c r="M7" s="809"/>
      <c r="N7" s="809"/>
    </row>
    <row r="8" spans="1:18" s="788" customFormat="1" ht="60" customHeight="1">
      <c r="A8" s="1505" t="s">
        <v>2667</v>
      </c>
      <c r="B8" s="1502">
        <v>551</v>
      </c>
      <c r="C8" s="1506">
        <v>232</v>
      </c>
      <c r="D8" s="1503">
        <v>211</v>
      </c>
      <c r="E8" s="1503"/>
      <c r="F8" s="1506">
        <v>49</v>
      </c>
      <c r="G8" s="1503">
        <v>114</v>
      </c>
      <c r="H8" s="1504">
        <v>13</v>
      </c>
      <c r="I8" s="1504">
        <v>22</v>
      </c>
      <c r="J8" s="1504">
        <v>121</v>
      </c>
      <c r="K8" s="809"/>
      <c r="L8" s="829"/>
      <c r="M8" s="809"/>
      <c r="N8" s="809"/>
    </row>
    <row r="9" spans="1:18" s="788" customFormat="1" ht="60" customHeight="1">
      <c r="A9" s="1505" t="s">
        <v>2668</v>
      </c>
      <c r="B9" s="1502">
        <v>581</v>
      </c>
      <c r="C9" s="1506">
        <v>282</v>
      </c>
      <c r="D9" s="1503">
        <v>266</v>
      </c>
      <c r="E9" s="1503"/>
      <c r="F9" s="1506">
        <v>53</v>
      </c>
      <c r="G9" s="1503">
        <v>118</v>
      </c>
      <c r="H9" s="1504">
        <v>9</v>
      </c>
      <c r="I9" s="1504">
        <v>22</v>
      </c>
      <c r="J9" s="1504">
        <v>97</v>
      </c>
      <c r="K9" s="809"/>
      <c r="L9" s="829"/>
      <c r="M9" s="809"/>
      <c r="N9" s="809"/>
      <c r="R9" s="809"/>
    </row>
    <row r="10" spans="1:18" s="788" customFormat="1" ht="60" customHeight="1">
      <c r="A10" s="1505" t="s">
        <v>2669</v>
      </c>
      <c r="B10" s="1502">
        <v>578</v>
      </c>
      <c r="C10" s="1506">
        <v>249</v>
      </c>
      <c r="D10" s="1503">
        <v>220</v>
      </c>
      <c r="E10" s="1503"/>
      <c r="F10" s="1506">
        <v>53</v>
      </c>
      <c r="G10" s="1503">
        <v>118</v>
      </c>
      <c r="H10" s="1504">
        <v>19</v>
      </c>
      <c r="I10" s="1504">
        <v>22</v>
      </c>
      <c r="J10" s="1504">
        <v>117</v>
      </c>
      <c r="K10" s="809"/>
      <c r="L10" s="829"/>
      <c r="M10" s="809"/>
      <c r="N10" s="809"/>
      <c r="R10" s="809"/>
    </row>
    <row r="11" spans="1:18" s="788" customFormat="1" ht="60" customHeight="1">
      <c r="A11" s="1505" t="s">
        <v>2670</v>
      </c>
      <c r="B11" s="1502">
        <v>576</v>
      </c>
      <c r="C11" s="1506">
        <v>284</v>
      </c>
      <c r="D11" s="1503">
        <v>253</v>
      </c>
      <c r="E11" s="1503"/>
      <c r="F11" s="1506">
        <v>50</v>
      </c>
      <c r="G11" s="1503">
        <v>105</v>
      </c>
      <c r="H11" s="1504">
        <v>16</v>
      </c>
      <c r="I11" s="1504">
        <v>27</v>
      </c>
      <c r="J11" s="1504">
        <v>94</v>
      </c>
      <c r="K11" s="809"/>
      <c r="L11" s="829"/>
      <c r="M11" s="809"/>
      <c r="N11" s="809"/>
      <c r="R11" s="809"/>
    </row>
    <row r="12" spans="1:18" s="788" customFormat="1" ht="60" customHeight="1">
      <c r="A12" s="1505" t="s">
        <v>2671</v>
      </c>
      <c r="B12" s="1502">
        <v>545</v>
      </c>
      <c r="C12" s="1506">
        <v>239</v>
      </c>
      <c r="D12" s="1503">
        <v>226</v>
      </c>
      <c r="E12" s="1503"/>
      <c r="F12" s="1506">
        <v>45</v>
      </c>
      <c r="G12" s="1503">
        <v>112</v>
      </c>
      <c r="H12" s="1504">
        <v>12</v>
      </c>
      <c r="I12" s="1504">
        <v>32</v>
      </c>
      <c r="J12" s="1504">
        <v>105</v>
      </c>
      <c r="K12" s="809"/>
      <c r="L12" s="829"/>
      <c r="M12" s="809"/>
      <c r="N12" s="809"/>
      <c r="R12" s="809"/>
    </row>
    <row r="13" spans="1:18" s="788" customFormat="1" ht="60" customHeight="1">
      <c r="A13" s="1505" t="s">
        <v>2672</v>
      </c>
      <c r="B13" s="1502">
        <v>577</v>
      </c>
      <c r="C13" s="1506">
        <v>266</v>
      </c>
      <c r="D13" s="1503">
        <v>240</v>
      </c>
      <c r="E13" s="1503"/>
      <c r="F13" s="1506">
        <v>39</v>
      </c>
      <c r="G13" s="1503">
        <v>102</v>
      </c>
      <c r="H13" s="1504">
        <v>7</v>
      </c>
      <c r="I13" s="1504">
        <v>34</v>
      </c>
      <c r="J13" s="1504">
        <v>129</v>
      </c>
      <c r="K13" s="809"/>
      <c r="L13" s="829"/>
      <c r="M13" s="809"/>
      <c r="N13" s="809"/>
      <c r="R13" s="809"/>
    </row>
    <row r="14" spans="1:18" s="788" customFormat="1" ht="60" customHeight="1">
      <c r="A14" s="1505" t="s">
        <v>2673</v>
      </c>
      <c r="B14" s="1502">
        <v>610</v>
      </c>
      <c r="C14" s="1506">
        <v>288</v>
      </c>
      <c r="D14" s="1503">
        <v>265</v>
      </c>
      <c r="E14" s="1503"/>
      <c r="F14" s="1506">
        <v>50</v>
      </c>
      <c r="G14" s="1503">
        <v>115</v>
      </c>
      <c r="H14" s="1504">
        <v>16</v>
      </c>
      <c r="I14" s="1504">
        <v>40</v>
      </c>
      <c r="J14" s="1504">
        <v>101</v>
      </c>
      <c r="K14" s="809"/>
      <c r="L14" s="829"/>
      <c r="M14" s="809"/>
      <c r="N14" s="809"/>
      <c r="R14" s="809"/>
    </row>
    <row r="15" spans="1:18" s="788" customFormat="1" ht="60" customHeight="1">
      <c r="A15" s="1505" t="s">
        <v>2674</v>
      </c>
      <c r="B15" s="1502">
        <v>571</v>
      </c>
      <c r="C15" s="1506">
        <v>258</v>
      </c>
      <c r="D15" s="1503">
        <v>230</v>
      </c>
      <c r="E15" s="1503"/>
      <c r="F15" s="1506">
        <v>42</v>
      </c>
      <c r="G15" s="1503">
        <v>131</v>
      </c>
      <c r="H15" s="1504">
        <v>5</v>
      </c>
      <c r="I15" s="1504">
        <v>42</v>
      </c>
      <c r="J15" s="1504">
        <v>93</v>
      </c>
      <c r="K15" s="809"/>
      <c r="L15" s="829"/>
      <c r="M15" s="809"/>
      <c r="N15" s="809"/>
      <c r="R15" s="809"/>
    </row>
    <row r="16" spans="1:18" s="788" customFormat="1" ht="60" customHeight="1">
      <c r="A16" s="1505" t="s">
        <v>2675</v>
      </c>
      <c r="B16" s="1502">
        <v>561</v>
      </c>
      <c r="C16" s="1506">
        <v>285</v>
      </c>
      <c r="D16" s="1503">
        <v>248</v>
      </c>
      <c r="E16" s="1503"/>
      <c r="F16" s="1506">
        <v>31</v>
      </c>
      <c r="G16" s="1503">
        <v>112</v>
      </c>
      <c r="H16" s="1504">
        <v>9</v>
      </c>
      <c r="I16" s="1504">
        <v>28</v>
      </c>
      <c r="J16" s="1504">
        <v>96</v>
      </c>
      <c r="K16" s="809"/>
      <c r="L16" s="829"/>
      <c r="M16" s="809"/>
      <c r="N16" s="809"/>
      <c r="R16" s="809"/>
    </row>
    <row r="17" spans="1:18" s="788" customFormat="1" ht="60" customHeight="1">
      <c r="A17" s="1505" t="s">
        <v>2676</v>
      </c>
      <c r="B17" s="1502">
        <v>533</v>
      </c>
      <c r="C17" s="1506">
        <v>267</v>
      </c>
      <c r="D17" s="1503">
        <v>246</v>
      </c>
      <c r="E17" s="1503"/>
      <c r="F17" s="1506">
        <v>29</v>
      </c>
      <c r="G17" s="1503">
        <v>116</v>
      </c>
      <c r="H17" s="1504">
        <v>5</v>
      </c>
      <c r="I17" s="1504">
        <v>26</v>
      </c>
      <c r="J17" s="1504">
        <v>90</v>
      </c>
      <c r="K17" s="809"/>
      <c r="L17" s="829"/>
      <c r="M17" s="809"/>
      <c r="N17" s="809"/>
      <c r="R17" s="809"/>
    </row>
    <row r="18" spans="1:18" s="788" customFormat="1" ht="60" customHeight="1">
      <c r="A18" s="1507" t="s">
        <v>2510</v>
      </c>
      <c r="B18" s="1508">
        <v>560</v>
      </c>
      <c r="C18" s="1509">
        <v>271</v>
      </c>
      <c r="D18" s="1510">
        <v>238</v>
      </c>
      <c r="E18" s="1503"/>
      <c r="F18" s="1509">
        <v>39</v>
      </c>
      <c r="G18" s="1510">
        <v>137</v>
      </c>
      <c r="H18" s="1511">
        <v>3</v>
      </c>
      <c r="I18" s="1511">
        <v>15</v>
      </c>
      <c r="J18" s="1511">
        <v>95</v>
      </c>
      <c r="K18" s="809"/>
      <c r="L18" s="829"/>
      <c r="M18" s="809"/>
      <c r="N18" s="809"/>
      <c r="R18" s="809"/>
    </row>
    <row r="19" spans="1:18">
      <c r="D19" s="1495"/>
      <c r="F19" s="1506"/>
      <c r="G19" s="1495"/>
      <c r="H19" s="1495"/>
      <c r="I19" s="1495"/>
      <c r="J19" s="1495"/>
      <c r="K19" s="1495"/>
      <c r="L19" s="1495"/>
      <c r="M19" s="1495"/>
      <c r="N19" s="1495"/>
      <c r="R19" s="809"/>
    </row>
    <row r="20" spans="1:18">
      <c r="D20" s="1495"/>
      <c r="F20" s="1506"/>
      <c r="G20" s="1495"/>
      <c r="H20" s="1495"/>
      <c r="I20" s="1495"/>
      <c r="J20" s="1495"/>
      <c r="K20" s="1495"/>
      <c r="L20" s="1495"/>
      <c r="M20" s="1495"/>
      <c r="N20" s="1495"/>
      <c r="R20" s="809"/>
    </row>
    <row r="21" spans="1:18">
      <c r="D21" s="1495"/>
      <c r="F21" s="1506"/>
      <c r="G21" s="1495"/>
      <c r="H21" s="1495"/>
      <c r="I21" s="1495"/>
      <c r="J21" s="1495"/>
      <c r="K21" s="1495"/>
      <c r="L21" s="1495"/>
      <c r="M21" s="1495"/>
      <c r="N21" s="1495"/>
      <c r="R21" s="809"/>
    </row>
    <row r="22" spans="1:18">
      <c r="D22" s="1495"/>
      <c r="F22" s="1506"/>
      <c r="G22" s="1495"/>
      <c r="H22" s="1495"/>
      <c r="I22" s="1495"/>
      <c r="J22" s="1495"/>
      <c r="K22" s="1495"/>
      <c r="L22" s="1495"/>
      <c r="M22" s="1495"/>
      <c r="N22" s="1495"/>
      <c r="R22" s="809"/>
    </row>
    <row r="23" spans="1:18">
      <c r="D23" s="1495"/>
      <c r="F23" s="1506"/>
      <c r="G23" s="1495"/>
      <c r="H23" s="1495"/>
      <c r="I23" s="1495"/>
      <c r="J23" s="1495"/>
      <c r="K23" s="1495"/>
      <c r="L23" s="1495"/>
      <c r="M23" s="1495"/>
      <c r="N23" s="1495"/>
      <c r="R23" s="809"/>
    </row>
    <row r="24" spans="1:18">
      <c r="D24" s="1495"/>
      <c r="F24" s="1506"/>
      <c r="G24" s="1495"/>
      <c r="H24" s="1495"/>
      <c r="I24" s="1495"/>
      <c r="J24" s="1495"/>
      <c r="K24" s="1495"/>
      <c r="L24" s="1495"/>
      <c r="M24" s="1495"/>
      <c r="N24" s="1495"/>
      <c r="R24" s="809"/>
    </row>
    <row r="25" spans="1:18">
      <c r="D25" s="1495"/>
      <c r="F25" s="1506"/>
      <c r="G25" s="1495"/>
      <c r="H25" s="1495"/>
      <c r="I25" s="1495"/>
      <c r="J25" s="1495"/>
      <c r="K25" s="1495"/>
      <c r="L25" s="1495"/>
      <c r="M25" s="1495"/>
      <c r="N25" s="1495"/>
      <c r="R25" s="809"/>
    </row>
    <row r="26" spans="1:18">
      <c r="D26" s="1495"/>
      <c r="F26" s="1506"/>
      <c r="G26" s="1495"/>
      <c r="H26" s="1495"/>
      <c r="I26" s="1495"/>
      <c r="J26" s="1495"/>
      <c r="K26" s="1495"/>
      <c r="L26" s="1495"/>
      <c r="M26" s="1495"/>
      <c r="N26" s="1495"/>
      <c r="R26" s="809"/>
    </row>
    <row r="27" spans="1:18">
      <c r="D27" s="1495"/>
      <c r="F27" s="1506"/>
      <c r="G27" s="1495"/>
      <c r="H27" s="1495"/>
      <c r="I27" s="1495"/>
      <c r="J27" s="1495"/>
      <c r="K27" s="1495"/>
      <c r="L27" s="1495"/>
      <c r="M27" s="1495"/>
      <c r="N27" s="1495"/>
      <c r="R27" s="809"/>
    </row>
    <row r="28" spans="1:18">
      <c r="D28" s="1495"/>
      <c r="F28" s="1495"/>
      <c r="G28" s="1495"/>
      <c r="H28" s="1495"/>
      <c r="I28" s="1495"/>
      <c r="J28" s="1495"/>
      <c r="K28" s="1495"/>
      <c r="L28" s="1495"/>
      <c r="M28" s="1495"/>
      <c r="N28" s="1495"/>
    </row>
    <row r="29" spans="1:18">
      <c r="D29" s="1495"/>
    </row>
  </sheetData>
  <mergeCells count="9">
    <mergeCell ref="F2:J2"/>
    <mergeCell ref="A4:A5"/>
    <mergeCell ref="B4:B5"/>
    <mergeCell ref="C4:D4"/>
    <mergeCell ref="F4:F5"/>
    <mergeCell ref="G4:G5"/>
    <mergeCell ref="H4:H5"/>
    <mergeCell ref="I4:I5"/>
    <mergeCell ref="J4:J5"/>
  </mergeCells>
  <phoneticPr fontId="5" type="noConversion"/>
  <pageMargins left="0.65" right="0.2" top="0.54" bottom="0.53" header="0.5" footer="0.5"/>
  <pageSetup paperSize="9" scale="88" pageOrder="overThenDown" orientation="portrait" r:id="rId1"/>
  <headerFooter alignWithMargins="0"/>
  <colBreaks count="1" manualBreakCount="1">
    <brk id="5" max="1048575"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view="pageBreakPreview" zoomScale="90" zoomScaleNormal="75" zoomScaleSheetLayoutView="90" workbookViewId="0">
      <selection activeCell="I31" sqref="I31"/>
    </sheetView>
  </sheetViews>
  <sheetFormatPr defaultColWidth="9" defaultRowHeight="16.5"/>
  <cols>
    <col min="1" max="1" width="12.625" style="1525" customWidth="1"/>
    <col min="2" max="4" width="25.625" style="1525" customWidth="1"/>
    <col min="5" max="5" width="2.875" style="1520" customWidth="1"/>
    <col min="6" max="10" width="18.625" style="1525" customWidth="1"/>
    <col min="11" max="15" width="9.25" style="1525" customWidth="1"/>
    <col min="16" max="16384" width="9" style="1525"/>
  </cols>
  <sheetData>
    <row r="1" spans="1:15" s="1512" customFormat="1" ht="30.2" customHeight="1">
      <c r="B1" s="1513"/>
      <c r="C1" s="1513"/>
      <c r="D1" s="1514" t="s">
        <v>204</v>
      </c>
      <c r="E1" s="1514"/>
      <c r="F1" s="1515" t="s">
        <v>2677</v>
      </c>
      <c r="G1" s="1513"/>
      <c r="H1" s="1513"/>
      <c r="I1" s="1513"/>
      <c r="J1" s="1513"/>
      <c r="K1" s="1516"/>
      <c r="L1" s="1516"/>
      <c r="M1" s="1516"/>
      <c r="N1" s="1516"/>
      <c r="O1" s="1516"/>
    </row>
    <row r="2" spans="1:15" s="1518" customFormat="1" ht="15" customHeight="1">
      <c r="A2" s="1517"/>
      <c r="B2" s="1517"/>
      <c r="C2" s="1517"/>
      <c r="D2" s="1517"/>
      <c r="E2" s="1517"/>
      <c r="F2" s="2682"/>
      <c r="G2" s="2682"/>
      <c r="H2" s="2682"/>
      <c r="I2" s="2682"/>
      <c r="J2" s="2682"/>
      <c r="K2" s="1788"/>
      <c r="L2" s="1788"/>
      <c r="M2" s="1788"/>
      <c r="N2" s="1788"/>
      <c r="O2" s="1788"/>
    </row>
    <row r="3" spans="1:15" s="1520" customFormat="1" ht="20.25" customHeight="1">
      <c r="A3" s="1519"/>
      <c r="C3" s="1519"/>
      <c r="D3" s="1404" t="s">
        <v>2678</v>
      </c>
      <c r="E3" s="1405"/>
      <c r="F3" s="1406" t="s">
        <v>2679</v>
      </c>
      <c r="G3" s="1519"/>
      <c r="H3" s="1521"/>
      <c r="J3" s="1862" t="s">
        <v>2680</v>
      </c>
    </row>
    <row r="4" spans="1:15" ht="18" customHeight="1">
      <c r="A4" s="2683"/>
      <c r="B4" s="2685" t="s">
        <v>2681</v>
      </c>
      <c r="C4" s="2686" t="s">
        <v>2682</v>
      </c>
      <c r="D4" s="2687"/>
      <c r="E4" s="1522"/>
      <c r="F4" s="1523" t="s">
        <v>229</v>
      </c>
      <c r="G4" s="1789" t="s">
        <v>230</v>
      </c>
      <c r="H4" s="1524" t="s">
        <v>231</v>
      </c>
      <c r="I4" s="1524" t="s">
        <v>232</v>
      </c>
      <c r="J4" s="1789" t="s">
        <v>205</v>
      </c>
    </row>
    <row r="5" spans="1:15" ht="18" customHeight="1">
      <c r="A5" s="2684"/>
      <c r="B5" s="2672"/>
      <c r="C5" s="1526"/>
      <c r="D5" s="1527" t="s">
        <v>2683</v>
      </c>
      <c r="E5" s="1528"/>
      <c r="F5" s="1529"/>
      <c r="G5" s="1530"/>
      <c r="H5" s="1530"/>
      <c r="I5" s="1531" t="s">
        <v>233</v>
      </c>
      <c r="J5" s="1530"/>
    </row>
    <row r="6" spans="1:15" s="1537" customFormat="1" ht="42" customHeight="1">
      <c r="A6" s="1532" t="s">
        <v>2684</v>
      </c>
      <c r="B6" s="1533">
        <v>6846</v>
      </c>
      <c r="C6" s="1534">
        <v>3209</v>
      </c>
      <c r="D6" s="1534">
        <v>2911</v>
      </c>
      <c r="E6" s="1534"/>
      <c r="F6" s="1534">
        <v>519</v>
      </c>
      <c r="G6" s="1534">
        <v>1409</v>
      </c>
      <c r="H6" s="1534">
        <v>119</v>
      </c>
      <c r="I6" s="1534">
        <v>326</v>
      </c>
      <c r="J6" s="1534">
        <v>1264</v>
      </c>
      <c r="K6" s="1535"/>
      <c r="L6" s="1536"/>
      <c r="M6" s="1536"/>
    </row>
    <row r="7" spans="1:15" ht="42" customHeight="1">
      <c r="A7" s="1538" t="s">
        <v>2685</v>
      </c>
      <c r="B7" s="1533">
        <v>1706</v>
      </c>
      <c r="C7" s="1534">
        <v>946</v>
      </c>
      <c r="D7" s="1534">
        <v>836</v>
      </c>
      <c r="E7" s="1534"/>
      <c r="F7" s="1534">
        <v>214</v>
      </c>
      <c r="G7" s="1534">
        <v>195</v>
      </c>
      <c r="H7" s="1534">
        <v>33</v>
      </c>
      <c r="I7" s="1534">
        <v>90</v>
      </c>
      <c r="J7" s="1534">
        <v>228</v>
      </c>
      <c r="K7" s="1535"/>
      <c r="L7" s="1520"/>
      <c r="M7" s="1520"/>
    </row>
    <row r="8" spans="1:15" ht="42" customHeight="1">
      <c r="A8" s="1538" t="s">
        <v>2686</v>
      </c>
      <c r="B8" s="1533">
        <v>2994</v>
      </c>
      <c r="C8" s="1534">
        <v>1417</v>
      </c>
      <c r="D8" s="1534">
        <v>1301</v>
      </c>
      <c r="E8" s="1534"/>
      <c r="F8" s="1534">
        <v>107</v>
      </c>
      <c r="G8" s="1534">
        <v>742</v>
      </c>
      <c r="H8" s="1534">
        <v>52</v>
      </c>
      <c r="I8" s="1534">
        <v>144</v>
      </c>
      <c r="J8" s="1534">
        <v>532</v>
      </c>
      <c r="K8" s="1535"/>
      <c r="L8" s="1520"/>
      <c r="M8" s="1520"/>
    </row>
    <row r="9" spans="1:15" ht="42" customHeight="1">
      <c r="A9" s="1538" t="s">
        <v>2687</v>
      </c>
      <c r="B9" s="1533">
        <v>904</v>
      </c>
      <c r="C9" s="1534">
        <v>389</v>
      </c>
      <c r="D9" s="1534">
        <v>358</v>
      </c>
      <c r="E9" s="1534"/>
      <c r="F9" s="1534">
        <v>166</v>
      </c>
      <c r="G9" s="1534">
        <v>166</v>
      </c>
      <c r="H9" s="1534">
        <v>11</v>
      </c>
      <c r="I9" s="1534">
        <v>49</v>
      </c>
      <c r="J9" s="1534">
        <v>123</v>
      </c>
      <c r="K9" s="1535"/>
      <c r="L9" s="1520"/>
      <c r="M9" s="1520"/>
    </row>
    <row r="10" spans="1:15" ht="42" customHeight="1">
      <c r="A10" s="1538" t="s">
        <v>2688</v>
      </c>
      <c r="B10" s="1533">
        <v>1238</v>
      </c>
      <c r="C10" s="1534">
        <v>455</v>
      </c>
      <c r="D10" s="1534">
        <v>414</v>
      </c>
      <c r="E10" s="1534"/>
      <c r="F10" s="1534">
        <v>30</v>
      </c>
      <c r="G10" s="1534">
        <v>306</v>
      </c>
      <c r="H10" s="1534">
        <v>23</v>
      </c>
      <c r="I10" s="1534">
        <v>43</v>
      </c>
      <c r="J10" s="1534">
        <v>381</v>
      </c>
      <c r="K10" s="1535"/>
      <c r="L10" s="1520"/>
      <c r="M10" s="1520"/>
    </row>
    <row r="11" spans="1:15" ht="42" customHeight="1">
      <c r="A11" s="1538" t="s">
        <v>2689</v>
      </c>
      <c r="B11" s="1533">
        <v>4</v>
      </c>
      <c r="C11" s="1534">
        <v>2</v>
      </c>
      <c r="D11" s="1534">
        <v>2</v>
      </c>
      <c r="E11" s="1534"/>
      <c r="F11" s="1534">
        <v>2</v>
      </c>
      <c r="G11" s="1534">
        <v>0</v>
      </c>
      <c r="H11" s="1534">
        <v>0</v>
      </c>
      <c r="I11" s="1534">
        <v>0</v>
      </c>
      <c r="J11" s="1534">
        <v>0</v>
      </c>
      <c r="K11" s="1535"/>
      <c r="L11" s="1520"/>
      <c r="M11" s="1520"/>
    </row>
    <row r="12" spans="1:15" s="1537" customFormat="1" ht="42" customHeight="1">
      <c r="A12" s="1539" t="s">
        <v>2690</v>
      </c>
      <c r="B12" s="1533">
        <v>4803</v>
      </c>
      <c r="C12" s="1534">
        <v>2229</v>
      </c>
      <c r="D12" s="1534">
        <v>2015</v>
      </c>
      <c r="E12" s="1534"/>
      <c r="F12" s="1534">
        <v>412</v>
      </c>
      <c r="G12" s="1534">
        <v>1013</v>
      </c>
      <c r="H12" s="1534">
        <v>80</v>
      </c>
      <c r="I12" s="1534">
        <v>256</v>
      </c>
      <c r="J12" s="1534">
        <v>813</v>
      </c>
      <c r="K12" s="1535"/>
      <c r="L12" s="1536"/>
      <c r="M12" s="1536"/>
    </row>
    <row r="13" spans="1:15" ht="42" customHeight="1">
      <c r="A13" s="1538" t="s">
        <v>2685</v>
      </c>
      <c r="B13" s="1533">
        <v>1368</v>
      </c>
      <c r="C13" s="1534">
        <v>750</v>
      </c>
      <c r="D13" s="1534">
        <v>664</v>
      </c>
      <c r="E13" s="1534"/>
      <c r="F13" s="1534">
        <v>184</v>
      </c>
      <c r="G13" s="1534">
        <v>166</v>
      </c>
      <c r="H13" s="1534">
        <v>27</v>
      </c>
      <c r="I13" s="1534">
        <v>78</v>
      </c>
      <c r="J13" s="1534">
        <v>163</v>
      </c>
      <c r="K13" s="1535"/>
      <c r="L13" s="1520"/>
      <c r="M13" s="1520"/>
    </row>
    <row r="14" spans="1:15" ht="42" customHeight="1">
      <c r="A14" s="1538" t="s">
        <v>2686</v>
      </c>
      <c r="B14" s="1533">
        <v>2267</v>
      </c>
      <c r="C14" s="1534">
        <v>1010</v>
      </c>
      <c r="D14" s="1534">
        <v>919</v>
      </c>
      <c r="E14" s="1534"/>
      <c r="F14" s="1534">
        <v>81</v>
      </c>
      <c r="G14" s="1534">
        <v>592</v>
      </c>
      <c r="H14" s="1534">
        <v>37</v>
      </c>
      <c r="I14" s="1534">
        <v>114</v>
      </c>
      <c r="J14" s="1534">
        <v>433</v>
      </c>
      <c r="K14" s="1535"/>
      <c r="L14" s="1520"/>
      <c r="M14" s="1520"/>
    </row>
    <row r="15" spans="1:15" ht="42" customHeight="1">
      <c r="A15" s="1538" t="s">
        <v>2687</v>
      </c>
      <c r="B15" s="1533">
        <v>721</v>
      </c>
      <c r="C15" s="1534">
        <v>293</v>
      </c>
      <c r="D15" s="1534">
        <v>267</v>
      </c>
      <c r="E15" s="1534"/>
      <c r="F15" s="1534">
        <v>135</v>
      </c>
      <c r="G15" s="1534">
        <v>140</v>
      </c>
      <c r="H15" s="1534">
        <v>9</v>
      </c>
      <c r="I15" s="1534">
        <v>43</v>
      </c>
      <c r="J15" s="1534">
        <v>101</v>
      </c>
      <c r="K15" s="1535"/>
      <c r="L15" s="1520"/>
      <c r="M15" s="1520"/>
    </row>
    <row r="16" spans="1:15" ht="42" customHeight="1">
      <c r="A16" s="1538" t="s">
        <v>2688</v>
      </c>
      <c r="B16" s="1533">
        <v>443</v>
      </c>
      <c r="C16" s="1534">
        <v>174</v>
      </c>
      <c r="D16" s="1534">
        <v>163</v>
      </c>
      <c r="E16" s="1534"/>
      <c r="F16" s="1534">
        <v>10</v>
      </c>
      <c r="G16" s="1534">
        <v>115</v>
      </c>
      <c r="H16" s="1534">
        <v>7</v>
      </c>
      <c r="I16" s="1534">
        <v>21</v>
      </c>
      <c r="J16" s="1534">
        <v>116</v>
      </c>
      <c r="K16" s="1535"/>
      <c r="L16" s="1520"/>
      <c r="M16" s="1520"/>
    </row>
    <row r="17" spans="1:13" ht="42" customHeight="1">
      <c r="A17" s="1538" t="s">
        <v>2689</v>
      </c>
      <c r="B17" s="1533">
        <v>4</v>
      </c>
      <c r="C17" s="1534">
        <v>2</v>
      </c>
      <c r="D17" s="1534">
        <v>2</v>
      </c>
      <c r="E17" s="1534"/>
      <c r="F17" s="1534">
        <v>2</v>
      </c>
      <c r="G17" s="1534">
        <v>0</v>
      </c>
      <c r="H17" s="1534">
        <v>0</v>
      </c>
      <c r="I17" s="1534">
        <v>0</v>
      </c>
      <c r="J17" s="1534">
        <v>0</v>
      </c>
      <c r="K17" s="1535"/>
      <c r="L17" s="1520"/>
      <c r="M17" s="1520"/>
    </row>
    <row r="18" spans="1:13" s="1537" customFormat="1" ht="42" customHeight="1">
      <c r="A18" s="1539" t="s">
        <v>2691</v>
      </c>
      <c r="B18" s="1533">
        <v>2043</v>
      </c>
      <c r="C18" s="1534">
        <v>980</v>
      </c>
      <c r="D18" s="1534">
        <v>896</v>
      </c>
      <c r="E18" s="1534"/>
      <c r="F18" s="1534">
        <v>107</v>
      </c>
      <c r="G18" s="1534">
        <v>396</v>
      </c>
      <c r="H18" s="1534">
        <v>39</v>
      </c>
      <c r="I18" s="1534">
        <v>70</v>
      </c>
      <c r="J18" s="1534">
        <v>451</v>
      </c>
      <c r="K18" s="1535"/>
      <c r="L18" s="1536"/>
      <c r="M18" s="1536"/>
    </row>
    <row r="19" spans="1:13" ht="42" customHeight="1">
      <c r="A19" s="1538" t="s">
        <v>2685</v>
      </c>
      <c r="B19" s="1533">
        <v>338</v>
      </c>
      <c r="C19" s="1534">
        <v>196</v>
      </c>
      <c r="D19" s="1534">
        <v>172</v>
      </c>
      <c r="E19" s="1534"/>
      <c r="F19" s="1534">
        <v>30</v>
      </c>
      <c r="G19" s="1534">
        <v>29</v>
      </c>
      <c r="H19" s="1534">
        <v>6</v>
      </c>
      <c r="I19" s="1534">
        <v>12</v>
      </c>
      <c r="J19" s="1534">
        <v>65</v>
      </c>
      <c r="K19" s="1535"/>
      <c r="L19" s="1520"/>
      <c r="M19" s="1520"/>
    </row>
    <row r="20" spans="1:13" ht="42" customHeight="1">
      <c r="A20" s="1538" t="s">
        <v>2686</v>
      </c>
      <c r="B20" s="1533">
        <v>727</v>
      </c>
      <c r="C20" s="1534">
        <v>407</v>
      </c>
      <c r="D20" s="1534">
        <v>382</v>
      </c>
      <c r="E20" s="1534"/>
      <c r="F20" s="1534">
        <v>26</v>
      </c>
      <c r="G20" s="1534">
        <v>150</v>
      </c>
      <c r="H20" s="1534">
        <v>15</v>
      </c>
      <c r="I20" s="1534">
        <v>30</v>
      </c>
      <c r="J20" s="1534">
        <v>99</v>
      </c>
      <c r="K20" s="1535"/>
      <c r="L20" s="1520"/>
      <c r="M20" s="1520"/>
    </row>
    <row r="21" spans="1:13" ht="42" customHeight="1">
      <c r="A21" s="1538" t="s">
        <v>2687</v>
      </c>
      <c r="B21" s="1533">
        <v>183</v>
      </c>
      <c r="C21" s="1534">
        <v>96</v>
      </c>
      <c r="D21" s="1534">
        <v>91</v>
      </c>
      <c r="E21" s="1534"/>
      <c r="F21" s="1534">
        <v>31</v>
      </c>
      <c r="G21" s="1534">
        <v>26</v>
      </c>
      <c r="H21" s="1534">
        <v>2</v>
      </c>
      <c r="I21" s="1534">
        <v>6</v>
      </c>
      <c r="J21" s="1534">
        <v>22</v>
      </c>
      <c r="K21" s="1535"/>
      <c r="L21" s="1520"/>
      <c r="M21" s="1520"/>
    </row>
    <row r="22" spans="1:13" ht="42" customHeight="1">
      <c r="A22" s="1538" t="s">
        <v>2688</v>
      </c>
      <c r="B22" s="1533">
        <v>795</v>
      </c>
      <c r="C22" s="1534">
        <v>281</v>
      </c>
      <c r="D22" s="1534">
        <v>251</v>
      </c>
      <c r="E22" s="1534"/>
      <c r="F22" s="1534">
        <v>20</v>
      </c>
      <c r="G22" s="1534">
        <v>191</v>
      </c>
      <c r="H22" s="1534">
        <v>16</v>
      </c>
      <c r="I22" s="1534">
        <v>22</v>
      </c>
      <c r="J22" s="1534">
        <v>265</v>
      </c>
      <c r="K22" s="1535"/>
      <c r="L22" s="1520"/>
      <c r="M22" s="1520"/>
    </row>
    <row r="23" spans="1:13" ht="42" customHeight="1">
      <c r="A23" s="1540" t="s">
        <v>2689</v>
      </c>
      <c r="B23" s="1541">
        <v>0</v>
      </c>
      <c r="C23" s="1542">
        <v>0</v>
      </c>
      <c r="D23" s="1542">
        <v>0</v>
      </c>
      <c r="E23" s="1534"/>
      <c r="F23" s="1542">
        <v>0</v>
      </c>
      <c r="G23" s="1542">
        <v>0</v>
      </c>
      <c r="H23" s="1542">
        <v>0</v>
      </c>
      <c r="I23" s="1542">
        <v>0</v>
      </c>
      <c r="J23" s="1542">
        <v>0</v>
      </c>
      <c r="K23" s="1535"/>
      <c r="L23" s="1520"/>
      <c r="M23" s="1520"/>
    </row>
    <row r="24" spans="1:13">
      <c r="C24" s="1520"/>
      <c r="D24" s="1534"/>
      <c r="E24" s="1534"/>
      <c r="F24" s="1520"/>
      <c r="G24" s="1520"/>
      <c r="H24" s="1520"/>
      <c r="I24" s="1520"/>
      <c r="J24" s="1520"/>
      <c r="K24" s="1520"/>
      <c r="L24" s="1520"/>
      <c r="M24" s="1520"/>
    </row>
    <row r="25" spans="1:13">
      <c r="C25" s="1520"/>
      <c r="D25" s="1534"/>
      <c r="E25" s="1534"/>
      <c r="F25" s="1520"/>
      <c r="G25" s="1520"/>
      <c r="H25" s="1520"/>
      <c r="I25" s="1520"/>
      <c r="J25" s="1520"/>
      <c r="K25" s="1520"/>
      <c r="L25" s="1520"/>
      <c r="M25" s="1520"/>
    </row>
    <row r="26" spans="1:13">
      <c r="C26" s="1520"/>
      <c r="D26" s="1520"/>
      <c r="F26" s="1520"/>
      <c r="G26" s="1520"/>
      <c r="H26" s="1520"/>
      <c r="I26" s="1520"/>
      <c r="J26" s="1520"/>
      <c r="K26" s="1520"/>
      <c r="L26" s="1520"/>
      <c r="M26" s="1520"/>
    </row>
    <row r="27" spans="1:13">
      <c r="C27" s="1520"/>
    </row>
  </sheetData>
  <mergeCells count="4">
    <mergeCell ref="F2:J2"/>
    <mergeCell ref="A4:A5"/>
    <mergeCell ref="B4:B5"/>
    <mergeCell ref="C4:D4"/>
  </mergeCells>
  <phoneticPr fontId="5" type="noConversion"/>
  <pageMargins left="0.74803149606299213" right="0.59055118110236227" top="0.55118110236220474" bottom="0.51181102362204722" header="0.51181102362204722" footer="0.51181102362204722"/>
  <pageSetup paperSize="9" scale="88"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5"/>
  <sheetViews>
    <sheetView view="pageBreakPreview" zoomScale="90" zoomScaleNormal="75" zoomScaleSheetLayoutView="90" workbookViewId="0">
      <selection activeCell="I31" sqref="I31"/>
    </sheetView>
  </sheetViews>
  <sheetFormatPr defaultColWidth="9" defaultRowHeight="16.5"/>
  <cols>
    <col min="1" max="1" width="12.625" style="1209" customWidth="1"/>
    <col min="2" max="9" width="13.625" style="1209" customWidth="1"/>
    <col min="10" max="10" width="2" style="1212" customWidth="1"/>
    <col min="11" max="21" width="12.625" style="1209" customWidth="1"/>
    <col min="22" max="29" width="13.625" style="1209" customWidth="1"/>
    <col min="30" max="30" width="2.25" style="1212" customWidth="1"/>
    <col min="31" max="41" width="12.625" style="1209" customWidth="1"/>
    <col min="42" max="49" width="13.625" style="1209" customWidth="1"/>
    <col min="50" max="50" width="1.625" style="1212" customWidth="1"/>
    <col min="51" max="60" width="12.625" style="1209" customWidth="1"/>
    <col min="61" max="63" width="0" style="1209" hidden="1" customWidth="1"/>
    <col min="64" max="16384" width="9" style="1209"/>
  </cols>
  <sheetData>
    <row r="1" spans="1:60" s="1435" customFormat="1" ht="30.2" customHeight="1">
      <c r="B1" s="1187"/>
      <c r="C1" s="1187"/>
      <c r="D1" s="1187"/>
      <c r="E1" s="1187"/>
      <c r="F1" s="1187"/>
      <c r="G1" s="1187"/>
      <c r="H1" s="1187"/>
      <c r="I1" s="1188" t="s">
        <v>2692</v>
      </c>
      <c r="J1" s="1188"/>
      <c r="K1" s="1187" t="s">
        <v>2693</v>
      </c>
      <c r="L1" s="1187"/>
      <c r="M1" s="1187"/>
      <c r="N1" s="1187"/>
      <c r="O1" s="1187"/>
      <c r="P1" s="1187"/>
      <c r="Q1" s="1187"/>
      <c r="R1" s="1187"/>
      <c r="S1" s="1187"/>
      <c r="T1" s="1187"/>
      <c r="V1" s="1187"/>
      <c r="W1" s="1187"/>
      <c r="X1" s="1187"/>
      <c r="Y1" s="1187"/>
      <c r="Z1" s="1187"/>
      <c r="AA1" s="1187"/>
      <c r="AB1" s="1187"/>
      <c r="AC1" s="1188" t="s">
        <v>2694</v>
      </c>
      <c r="AD1" s="1188"/>
      <c r="AE1" s="1187" t="s">
        <v>2695</v>
      </c>
      <c r="AF1" s="1187"/>
      <c r="AG1" s="1187"/>
      <c r="AH1" s="1187"/>
      <c r="AI1" s="1187"/>
      <c r="AJ1" s="1187"/>
      <c r="AK1" s="1187"/>
      <c r="AL1" s="1187"/>
      <c r="AM1" s="1187"/>
      <c r="AN1" s="1187"/>
      <c r="AP1" s="1187"/>
      <c r="AQ1" s="1187"/>
      <c r="AR1" s="1187"/>
      <c r="AS1" s="1187"/>
      <c r="AT1" s="1187"/>
      <c r="AU1" s="1187"/>
      <c r="AV1" s="1187"/>
      <c r="AW1" s="1188" t="s">
        <v>2696</v>
      </c>
      <c r="AX1" s="1188"/>
      <c r="AY1" s="1187" t="s">
        <v>2697</v>
      </c>
      <c r="AZ1" s="1187"/>
      <c r="BA1" s="1187"/>
      <c r="BB1" s="1187"/>
      <c r="BC1" s="1187"/>
      <c r="BD1" s="1187"/>
      <c r="BE1" s="1187"/>
      <c r="BF1" s="1187"/>
      <c r="BG1" s="1187"/>
      <c r="BH1" s="1187"/>
    </row>
    <row r="2" spans="1:60" s="1438" customFormat="1" ht="15" customHeight="1">
      <c r="A2" s="1210"/>
      <c r="B2" s="1210"/>
      <c r="C2" s="1210"/>
      <c r="D2" s="1210"/>
      <c r="E2" s="1210"/>
      <c r="F2" s="1210"/>
      <c r="G2" s="1210"/>
      <c r="H2" s="1210"/>
      <c r="I2" s="1210"/>
      <c r="J2" s="1210"/>
      <c r="K2" s="2578"/>
      <c r="L2" s="2578"/>
      <c r="M2" s="2578"/>
      <c r="N2" s="2578"/>
      <c r="O2" s="2578"/>
      <c r="P2" s="2578"/>
      <c r="Q2" s="2578"/>
      <c r="R2" s="2578"/>
      <c r="S2" s="2578"/>
      <c r="T2" s="2578"/>
      <c r="U2" s="1210"/>
      <c r="V2" s="1210"/>
      <c r="W2" s="1210"/>
      <c r="X2" s="1210"/>
      <c r="Y2" s="1210"/>
      <c r="Z2" s="1210"/>
      <c r="AA2" s="1210"/>
      <c r="AB2" s="1210"/>
      <c r="AC2" s="1210"/>
      <c r="AD2" s="1210"/>
      <c r="AE2" s="2578"/>
      <c r="AF2" s="2578"/>
      <c r="AG2" s="2578"/>
      <c r="AH2" s="2578"/>
      <c r="AI2" s="2578"/>
      <c r="AJ2" s="2578"/>
      <c r="AK2" s="2578"/>
      <c r="AL2" s="2578"/>
      <c r="AM2" s="2578"/>
      <c r="AN2" s="2578"/>
      <c r="AO2" s="1210"/>
      <c r="AP2" s="1210"/>
      <c r="AQ2" s="1210"/>
      <c r="AR2" s="1210"/>
      <c r="AS2" s="1210"/>
      <c r="AT2" s="1210"/>
      <c r="AU2" s="1210"/>
      <c r="AV2" s="1210"/>
      <c r="AW2" s="1210"/>
      <c r="AX2" s="1210"/>
      <c r="AY2" s="2578"/>
      <c r="AZ2" s="2578"/>
      <c r="BA2" s="2578"/>
      <c r="BB2" s="2578"/>
      <c r="BC2" s="2578"/>
      <c r="BD2" s="2578"/>
      <c r="BE2" s="2578"/>
      <c r="BF2" s="2578"/>
      <c r="BG2" s="2578"/>
      <c r="BH2" s="2578"/>
    </row>
    <row r="3" spans="1:60" s="1212" customFormat="1" ht="20.25" customHeight="1">
      <c r="A3" s="1211"/>
      <c r="B3" s="1543"/>
      <c r="C3" s="1211"/>
      <c r="D3" s="1543"/>
      <c r="E3" s="1211"/>
      <c r="F3" s="1543"/>
      <c r="H3" s="1543"/>
      <c r="I3" s="1404" t="s">
        <v>2523</v>
      </c>
      <c r="J3" s="1405"/>
      <c r="K3" s="1406" t="s">
        <v>2698</v>
      </c>
      <c r="L3" s="1192"/>
      <c r="M3" s="1543"/>
      <c r="P3" s="1441"/>
      <c r="R3" s="2650" t="s">
        <v>2699</v>
      </c>
      <c r="S3" s="2650"/>
      <c r="T3" s="2650"/>
      <c r="U3" s="1863"/>
      <c r="V3" s="1863"/>
      <c r="W3" s="1863"/>
      <c r="X3" s="1863"/>
      <c r="Y3" s="1211"/>
      <c r="Z3" s="1211"/>
      <c r="AB3" s="1211"/>
      <c r="AC3" s="1404" t="s">
        <v>2523</v>
      </c>
      <c r="AD3" s="1405"/>
      <c r="AE3" s="1406" t="s">
        <v>2524</v>
      </c>
      <c r="AF3" s="1192"/>
      <c r="AJ3" s="1441"/>
      <c r="AL3" s="2650" t="s">
        <v>2699</v>
      </c>
      <c r="AM3" s="2650"/>
      <c r="AN3" s="2650"/>
      <c r="AO3" s="1211"/>
      <c r="AP3" s="1544"/>
      <c r="AQ3" s="1211"/>
      <c r="AR3" s="1211"/>
      <c r="AS3" s="1211"/>
      <c r="AT3" s="1211"/>
      <c r="AV3" s="1211"/>
      <c r="AW3" s="1404" t="s">
        <v>2523</v>
      </c>
      <c r="AX3" s="1405"/>
      <c r="AY3" s="1406" t="s">
        <v>2698</v>
      </c>
      <c r="AZ3" s="1192"/>
      <c r="BD3" s="1441"/>
      <c r="BF3" s="2650" t="s">
        <v>2700</v>
      </c>
      <c r="BG3" s="2650"/>
      <c r="BH3" s="2650"/>
    </row>
    <row r="4" spans="1:60" s="1547" customFormat="1" ht="35.1" customHeight="1">
      <c r="A4" s="1545"/>
      <c r="B4" s="2692" t="s">
        <v>2526</v>
      </c>
      <c r="C4" s="2694"/>
      <c r="D4" s="2692" t="s">
        <v>2701</v>
      </c>
      <c r="E4" s="2694"/>
      <c r="F4" s="2695" t="s">
        <v>2702</v>
      </c>
      <c r="G4" s="2696"/>
      <c r="H4" s="2692" t="s">
        <v>2703</v>
      </c>
      <c r="I4" s="2694"/>
      <c r="J4" s="1546"/>
      <c r="K4" s="2693" t="s">
        <v>2704</v>
      </c>
      <c r="L4" s="2694"/>
      <c r="M4" s="2692" t="s">
        <v>2705</v>
      </c>
      <c r="N4" s="2694"/>
      <c r="O4" s="2692" t="s">
        <v>2706</v>
      </c>
      <c r="P4" s="2694"/>
      <c r="Q4" s="2692" t="s">
        <v>2707</v>
      </c>
      <c r="R4" s="2694"/>
      <c r="S4" s="2692" t="s">
        <v>2708</v>
      </c>
      <c r="T4" s="2694"/>
      <c r="U4" s="1545"/>
      <c r="V4" s="2648" t="s">
        <v>2709</v>
      </c>
      <c r="W4" s="2649"/>
      <c r="X4" s="2692" t="s">
        <v>2701</v>
      </c>
      <c r="Y4" s="2694"/>
      <c r="Z4" s="2695" t="s">
        <v>2702</v>
      </c>
      <c r="AA4" s="2696"/>
      <c r="AB4" s="2692" t="s">
        <v>2703</v>
      </c>
      <c r="AC4" s="2694"/>
      <c r="AD4" s="1546"/>
      <c r="AE4" s="2693" t="s">
        <v>2704</v>
      </c>
      <c r="AF4" s="2694"/>
      <c r="AG4" s="2692" t="s">
        <v>2705</v>
      </c>
      <c r="AH4" s="2694"/>
      <c r="AI4" s="2692" t="s">
        <v>2710</v>
      </c>
      <c r="AJ4" s="2694"/>
      <c r="AK4" s="2692" t="s">
        <v>2711</v>
      </c>
      <c r="AL4" s="2694"/>
      <c r="AM4" s="2692" t="s">
        <v>2708</v>
      </c>
      <c r="AN4" s="2694"/>
      <c r="AO4" s="1545"/>
      <c r="AP4" s="2648" t="s">
        <v>2712</v>
      </c>
      <c r="AQ4" s="2649"/>
      <c r="AR4" s="2692" t="s">
        <v>2713</v>
      </c>
      <c r="AS4" s="2694"/>
      <c r="AT4" s="2695" t="s">
        <v>2702</v>
      </c>
      <c r="AU4" s="2696"/>
      <c r="AV4" s="2692" t="s">
        <v>2703</v>
      </c>
      <c r="AW4" s="2694"/>
      <c r="AX4" s="1546"/>
      <c r="AY4" s="2693" t="s">
        <v>2704</v>
      </c>
      <c r="AZ4" s="2694"/>
      <c r="BA4" s="2692" t="s">
        <v>2714</v>
      </c>
      <c r="BB4" s="2694"/>
      <c r="BC4" s="2692" t="s">
        <v>2710</v>
      </c>
      <c r="BD4" s="2694"/>
      <c r="BE4" s="2692" t="s">
        <v>2707</v>
      </c>
      <c r="BF4" s="2694"/>
      <c r="BG4" s="2692" t="s">
        <v>2708</v>
      </c>
      <c r="BH4" s="2693"/>
    </row>
    <row r="5" spans="1:60" s="1547" customFormat="1" ht="20.100000000000001" customHeight="1">
      <c r="A5" s="1545"/>
      <c r="B5" s="1548" t="s">
        <v>201</v>
      </c>
      <c r="C5" s="2688" t="s">
        <v>2715</v>
      </c>
      <c r="D5" s="1549" t="s">
        <v>201</v>
      </c>
      <c r="E5" s="2688" t="s">
        <v>2715</v>
      </c>
      <c r="F5" s="1549" t="s">
        <v>201</v>
      </c>
      <c r="G5" s="2688" t="s">
        <v>2716</v>
      </c>
      <c r="H5" s="1548" t="s">
        <v>201</v>
      </c>
      <c r="I5" s="2691" t="s">
        <v>2715</v>
      </c>
      <c r="J5" s="1550"/>
      <c r="K5" s="1548" t="s">
        <v>201</v>
      </c>
      <c r="L5" s="2688" t="s">
        <v>2715</v>
      </c>
      <c r="M5" s="1548" t="s">
        <v>201</v>
      </c>
      <c r="N5" s="2688" t="s">
        <v>2716</v>
      </c>
      <c r="O5" s="1548" t="s">
        <v>201</v>
      </c>
      <c r="P5" s="2688" t="s">
        <v>2715</v>
      </c>
      <c r="Q5" s="1548" t="s">
        <v>201</v>
      </c>
      <c r="R5" s="2688" t="s">
        <v>2715</v>
      </c>
      <c r="S5" s="1548" t="s">
        <v>201</v>
      </c>
      <c r="T5" s="2688" t="s">
        <v>2716</v>
      </c>
      <c r="U5" s="1545"/>
      <c r="V5" s="1548" t="s">
        <v>201</v>
      </c>
      <c r="W5" s="2688" t="s">
        <v>2715</v>
      </c>
      <c r="X5" s="1549" t="s">
        <v>201</v>
      </c>
      <c r="Y5" s="2688" t="s">
        <v>2715</v>
      </c>
      <c r="Z5" s="1549" t="s">
        <v>201</v>
      </c>
      <c r="AA5" s="2688" t="s">
        <v>2716</v>
      </c>
      <c r="AB5" s="1548" t="s">
        <v>201</v>
      </c>
      <c r="AC5" s="2691" t="s">
        <v>2715</v>
      </c>
      <c r="AD5" s="1550"/>
      <c r="AE5" s="1548" t="s">
        <v>201</v>
      </c>
      <c r="AF5" s="2688" t="s">
        <v>2716</v>
      </c>
      <c r="AG5" s="1548" t="s">
        <v>201</v>
      </c>
      <c r="AH5" s="2688" t="s">
        <v>2715</v>
      </c>
      <c r="AI5" s="1548" t="s">
        <v>201</v>
      </c>
      <c r="AJ5" s="2688" t="s">
        <v>2715</v>
      </c>
      <c r="AK5" s="1548" t="s">
        <v>201</v>
      </c>
      <c r="AL5" s="2688" t="s">
        <v>2715</v>
      </c>
      <c r="AM5" s="1548" t="s">
        <v>201</v>
      </c>
      <c r="AN5" s="2688" t="s">
        <v>2715</v>
      </c>
      <c r="AO5" s="1545"/>
      <c r="AP5" s="1551" t="s">
        <v>201</v>
      </c>
      <c r="AQ5" s="2688" t="s">
        <v>2715</v>
      </c>
      <c r="AR5" s="1549" t="s">
        <v>201</v>
      </c>
      <c r="AS5" s="2688" t="s">
        <v>2715</v>
      </c>
      <c r="AT5" s="1549" t="s">
        <v>201</v>
      </c>
      <c r="AU5" s="2688" t="s">
        <v>2715</v>
      </c>
      <c r="AV5" s="1548" t="s">
        <v>201</v>
      </c>
      <c r="AW5" s="2691" t="s">
        <v>2715</v>
      </c>
      <c r="AX5" s="1550"/>
      <c r="AY5" s="1548" t="s">
        <v>201</v>
      </c>
      <c r="AZ5" s="2688" t="s">
        <v>2716</v>
      </c>
      <c r="BA5" s="1548" t="s">
        <v>201</v>
      </c>
      <c r="BB5" s="2688" t="s">
        <v>2716</v>
      </c>
      <c r="BC5" s="1548" t="s">
        <v>201</v>
      </c>
      <c r="BD5" s="2688" t="s">
        <v>2716</v>
      </c>
      <c r="BE5" s="1548" t="s">
        <v>201</v>
      </c>
      <c r="BF5" s="2688" t="s">
        <v>2716</v>
      </c>
      <c r="BG5" s="1548" t="s">
        <v>201</v>
      </c>
      <c r="BH5" s="2690" t="s">
        <v>2716</v>
      </c>
    </row>
    <row r="6" spans="1:60" s="1547" customFormat="1" ht="20.100000000000001" customHeight="1">
      <c r="A6" s="1552"/>
      <c r="B6" s="1785" t="s">
        <v>202</v>
      </c>
      <c r="C6" s="2689"/>
      <c r="D6" s="1553" t="s">
        <v>202</v>
      </c>
      <c r="E6" s="2688"/>
      <c r="F6" s="1554" t="s">
        <v>202</v>
      </c>
      <c r="G6" s="2689"/>
      <c r="H6" s="1785" t="s">
        <v>202</v>
      </c>
      <c r="I6" s="2689"/>
      <c r="J6" s="1550"/>
      <c r="K6" s="1785" t="s">
        <v>202</v>
      </c>
      <c r="L6" s="2689"/>
      <c r="M6" s="1785" t="s">
        <v>202</v>
      </c>
      <c r="N6" s="2689"/>
      <c r="O6" s="1785" t="s">
        <v>202</v>
      </c>
      <c r="P6" s="2689"/>
      <c r="Q6" s="1785" t="s">
        <v>202</v>
      </c>
      <c r="R6" s="2689"/>
      <c r="S6" s="1785" t="s">
        <v>202</v>
      </c>
      <c r="T6" s="2689"/>
      <c r="U6" s="1552"/>
      <c r="V6" s="1785" t="s">
        <v>202</v>
      </c>
      <c r="W6" s="2689"/>
      <c r="X6" s="1553" t="s">
        <v>202</v>
      </c>
      <c r="Y6" s="2688"/>
      <c r="Z6" s="1554" t="s">
        <v>202</v>
      </c>
      <c r="AA6" s="2689"/>
      <c r="AB6" s="1785" t="s">
        <v>202</v>
      </c>
      <c r="AC6" s="2689"/>
      <c r="AD6" s="1550"/>
      <c r="AE6" s="1785" t="s">
        <v>202</v>
      </c>
      <c r="AF6" s="2689"/>
      <c r="AG6" s="1785" t="s">
        <v>202</v>
      </c>
      <c r="AH6" s="2689"/>
      <c r="AI6" s="1785" t="s">
        <v>202</v>
      </c>
      <c r="AJ6" s="2689"/>
      <c r="AK6" s="1785" t="s">
        <v>202</v>
      </c>
      <c r="AL6" s="2689"/>
      <c r="AM6" s="1785" t="s">
        <v>202</v>
      </c>
      <c r="AN6" s="2689"/>
      <c r="AO6" s="1552"/>
      <c r="AP6" s="1555" t="s">
        <v>202</v>
      </c>
      <c r="AQ6" s="2689"/>
      <c r="AR6" s="1553" t="s">
        <v>202</v>
      </c>
      <c r="AS6" s="2689"/>
      <c r="AT6" s="1554" t="s">
        <v>202</v>
      </c>
      <c r="AU6" s="2689"/>
      <c r="AV6" s="1785" t="s">
        <v>202</v>
      </c>
      <c r="AW6" s="2689"/>
      <c r="AX6" s="1550"/>
      <c r="AY6" s="1785" t="s">
        <v>202</v>
      </c>
      <c r="AZ6" s="2689"/>
      <c r="BA6" s="1785" t="s">
        <v>202</v>
      </c>
      <c r="BB6" s="2689"/>
      <c r="BC6" s="1785" t="s">
        <v>202</v>
      </c>
      <c r="BD6" s="2689"/>
      <c r="BE6" s="1785" t="s">
        <v>202</v>
      </c>
      <c r="BF6" s="2689"/>
      <c r="BG6" s="1785" t="s">
        <v>202</v>
      </c>
      <c r="BH6" s="2648"/>
    </row>
    <row r="7" spans="1:60" ht="50.1" customHeight="1">
      <c r="A7" s="1452" t="s">
        <v>2717</v>
      </c>
      <c r="B7" s="1453">
        <v>3865</v>
      </c>
      <c r="C7" s="1454">
        <v>16.390954067818136</v>
      </c>
      <c r="D7" s="1455">
        <v>586</v>
      </c>
      <c r="E7" s="1454">
        <v>2.4851485339563846</v>
      </c>
      <c r="F7" s="1455">
        <v>963</v>
      </c>
      <c r="G7" s="1454">
        <v>4.0839556965870276</v>
      </c>
      <c r="H7" s="1455">
        <v>1334</v>
      </c>
      <c r="I7" s="1454">
        <v>5.6573176523853537</v>
      </c>
      <c r="J7" s="1207"/>
      <c r="K7" s="1455">
        <v>275</v>
      </c>
      <c r="L7" s="1454">
        <v>1.1662386464812384</v>
      </c>
      <c r="M7" s="1455">
        <v>33</v>
      </c>
      <c r="N7" s="1454">
        <v>0.13994863757774861</v>
      </c>
      <c r="O7" s="1455">
        <v>108</v>
      </c>
      <c r="P7" s="1454">
        <v>0.45801372298172277</v>
      </c>
      <c r="Q7" s="1455">
        <v>492</v>
      </c>
      <c r="R7" s="1454">
        <v>2.0865069602500705</v>
      </c>
      <c r="S7" s="1455">
        <v>74</v>
      </c>
      <c r="T7" s="1454">
        <v>0.31382421759858781</v>
      </c>
      <c r="U7" s="1452" t="s">
        <v>2718</v>
      </c>
      <c r="V7" s="1453">
        <v>2551</v>
      </c>
      <c r="W7" s="1454">
        <v>21.773184782344757</v>
      </c>
      <c r="X7" s="1455">
        <v>384</v>
      </c>
      <c r="Y7" s="1454">
        <v>3.2775001789182228</v>
      </c>
      <c r="Z7" s="1455">
        <v>692</v>
      </c>
      <c r="AA7" s="1454">
        <v>5.9063284474255475</v>
      </c>
      <c r="AB7" s="1455">
        <v>916</v>
      </c>
      <c r="AC7" s="1454">
        <v>7.8182035517945101</v>
      </c>
      <c r="AD7" s="1207"/>
      <c r="AE7" s="1455">
        <v>135</v>
      </c>
      <c r="AF7" s="1454">
        <v>1.1522461566509377</v>
      </c>
      <c r="AG7" s="1455">
        <v>32</v>
      </c>
      <c r="AH7" s="1454">
        <v>0.27312501490985192</v>
      </c>
      <c r="AI7" s="1455">
        <v>87</v>
      </c>
      <c r="AJ7" s="1454">
        <v>0.74255863428615987</v>
      </c>
      <c r="AK7" s="1455">
        <v>245</v>
      </c>
      <c r="AL7" s="1454">
        <v>2.0911133954035535</v>
      </c>
      <c r="AM7" s="1455">
        <v>60</v>
      </c>
      <c r="AN7" s="1454">
        <v>0.51210940295597229</v>
      </c>
      <c r="AO7" s="1452" t="s">
        <v>2717</v>
      </c>
      <c r="AP7" s="1453">
        <v>1314</v>
      </c>
      <c r="AQ7" s="1454">
        <v>11.075678492777167</v>
      </c>
      <c r="AR7" s="1455">
        <v>202</v>
      </c>
      <c r="AS7" s="1454">
        <v>1.702653771340173</v>
      </c>
      <c r="AT7" s="1455">
        <v>271</v>
      </c>
      <c r="AU7" s="1454">
        <v>2.2842533268969647</v>
      </c>
      <c r="AV7" s="1455">
        <v>418</v>
      </c>
      <c r="AW7" s="1454">
        <v>3.5233132496049127</v>
      </c>
      <c r="AX7" s="1207"/>
      <c r="AY7" s="1455">
        <v>140</v>
      </c>
      <c r="AZ7" s="1454">
        <v>1.1800570692456644</v>
      </c>
      <c r="BA7" s="1455">
        <v>1</v>
      </c>
      <c r="BB7" s="1454">
        <v>8.4289790660404609E-3</v>
      </c>
      <c r="BC7" s="1455">
        <v>21</v>
      </c>
      <c r="BD7" s="1454">
        <v>0.17700856038684967</v>
      </c>
      <c r="BE7" s="1455">
        <v>247</v>
      </c>
      <c r="BF7" s="1454">
        <v>2.0819578293119938</v>
      </c>
      <c r="BG7" s="1455">
        <v>14</v>
      </c>
      <c r="BH7" s="1454">
        <v>0.11800570692456645</v>
      </c>
    </row>
    <row r="8" spans="1:60" ht="50.1" customHeight="1">
      <c r="A8" s="1458" t="s">
        <v>2719</v>
      </c>
      <c r="B8" s="1457">
        <v>0</v>
      </c>
      <c r="C8" s="1207">
        <v>0</v>
      </c>
      <c r="D8" s="1200">
        <v>0</v>
      </c>
      <c r="E8" s="1207">
        <v>0</v>
      </c>
      <c r="F8" s="1200">
        <v>0</v>
      </c>
      <c r="G8" s="1207">
        <v>0</v>
      </c>
      <c r="H8" s="1200">
        <v>0</v>
      </c>
      <c r="I8" s="1207">
        <v>0</v>
      </c>
      <c r="J8" s="1207"/>
      <c r="K8" s="1200">
        <v>0</v>
      </c>
      <c r="L8" s="1207">
        <v>0</v>
      </c>
      <c r="M8" s="1200">
        <v>0</v>
      </c>
      <c r="N8" s="1207">
        <v>0</v>
      </c>
      <c r="O8" s="1200">
        <v>0</v>
      </c>
      <c r="P8" s="1207">
        <v>0</v>
      </c>
      <c r="Q8" s="1200">
        <v>0</v>
      </c>
      <c r="R8" s="1207">
        <v>0</v>
      </c>
      <c r="S8" s="1200">
        <v>0</v>
      </c>
      <c r="T8" s="1207">
        <v>0</v>
      </c>
      <c r="U8" s="1458" t="s">
        <v>2719</v>
      </c>
      <c r="V8" s="1457">
        <v>0</v>
      </c>
      <c r="W8" s="1207">
        <v>0</v>
      </c>
      <c r="X8" s="1200">
        <v>0</v>
      </c>
      <c r="Y8" s="1207">
        <v>0</v>
      </c>
      <c r="Z8" s="1200">
        <v>0</v>
      </c>
      <c r="AA8" s="1207">
        <v>0</v>
      </c>
      <c r="AB8" s="1200">
        <v>0</v>
      </c>
      <c r="AC8" s="1207">
        <v>0</v>
      </c>
      <c r="AD8" s="1207"/>
      <c r="AE8" s="1200">
        <v>0</v>
      </c>
      <c r="AF8" s="1207">
        <v>0</v>
      </c>
      <c r="AG8" s="1200">
        <v>0</v>
      </c>
      <c r="AH8" s="1207">
        <v>0</v>
      </c>
      <c r="AI8" s="1200">
        <v>0</v>
      </c>
      <c r="AJ8" s="1207">
        <v>0</v>
      </c>
      <c r="AK8" s="1200">
        <v>0</v>
      </c>
      <c r="AL8" s="1207">
        <v>0</v>
      </c>
      <c r="AM8" s="1200">
        <v>0</v>
      </c>
      <c r="AN8" s="1207">
        <v>0</v>
      </c>
      <c r="AO8" s="1458" t="s">
        <v>2719</v>
      </c>
      <c r="AP8" s="1457">
        <v>0</v>
      </c>
      <c r="AQ8" s="1207">
        <v>0</v>
      </c>
      <c r="AR8" s="1200">
        <v>0</v>
      </c>
      <c r="AS8" s="1207">
        <v>0</v>
      </c>
      <c r="AT8" s="1200">
        <v>0</v>
      </c>
      <c r="AU8" s="1207">
        <v>0</v>
      </c>
      <c r="AV8" s="1200">
        <v>0</v>
      </c>
      <c r="AW8" s="1207">
        <v>0</v>
      </c>
      <c r="AX8" s="1207"/>
      <c r="AY8" s="1200">
        <v>0</v>
      </c>
      <c r="AZ8" s="1207">
        <v>0</v>
      </c>
      <c r="BA8" s="1200">
        <v>0</v>
      </c>
      <c r="BB8" s="1207">
        <v>0</v>
      </c>
      <c r="BC8" s="1200">
        <v>0</v>
      </c>
      <c r="BD8" s="1207">
        <v>0</v>
      </c>
      <c r="BE8" s="1200">
        <v>0</v>
      </c>
      <c r="BF8" s="1207">
        <v>0</v>
      </c>
      <c r="BG8" s="1200">
        <v>0</v>
      </c>
      <c r="BH8" s="1207">
        <v>0</v>
      </c>
    </row>
    <row r="9" spans="1:60" ht="50.1" customHeight="1">
      <c r="A9" s="1458" t="s">
        <v>2720</v>
      </c>
      <c r="B9" s="1457">
        <v>0</v>
      </c>
      <c r="C9" s="1207">
        <v>0</v>
      </c>
      <c r="D9" s="1200">
        <v>0</v>
      </c>
      <c r="E9" s="1207">
        <v>0</v>
      </c>
      <c r="F9" s="1200">
        <v>0</v>
      </c>
      <c r="G9" s="1207">
        <v>0</v>
      </c>
      <c r="H9" s="1200">
        <v>0</v>
      </c>
      <c r="I9" s="1207">
        <v>0</v>
      </c>
      <c r="J9" s="1207"/>
      <c r="K9" s="1200">
        <v>0</v>
      </c>
      <c r="L9" s="1207">
        <v>0</v>
      </c>
      <c r="M9" s="1200">
        <v>0</v>
      </c>
      <c r="N9" s="1207">
        <v>0</v>
      </c>
      <c r="O9" s="1200">
        <v>0</v>
      </c>
      <c r="P9" s="1207">
        <v>0</v>
      </c>
      <c r="Q9" s="1200">
        <v>0</v>
      </c>
      <c r="R9" s="1207">
        <v>0</v>
      </c>
      <c r="S9" s="1200">
        <v>0</v>
      </c>
      <c r="T9" s="1207">
        <v>0</v>
      </c>
      <c r="U9" s="1458" t="s">
        <v>2721</v>
      </c>
      <c r="V9" s="1457">
        <v>0</v>
      </c>
      <c r="W9" s="1207">
        <v>0</v>
      </c>
      <c r="X9" s="1200">
        <v>0</v>
      </c>
      <c r="Y9" s="1207">
        <v>0</v>
      </c>
      <c r="Z9" s="1200">
        <v>0</v>
      </c>
      <c r="AA9" s="1207">
        <v>0</v>
      </c>
      <c r="AB9" s="1200">
        <v>0</v>
      </c>
      <c r="AC9" s="1207">
        <v>0</v>
      </c>
      <c r="AD9" s="1207"/>
      <c r="AE9" s="1200">
        <v>0</v>
      </c>
      <c r="AF9" s="1207">
        <v>0</v>
      </c>
      <c r="AG9" s="1200">
        <v>0</v>
      </c>
      <c r="AH9" s="1207">
        <v>0</v>
      </c>
      <c r="AI9" s="1200">
        <v>0</v>
      </c>
      <c r="AJ9" s="1207">
        <v>0</v>
      </c>
      <c r="AK9" s="1200">
        <v>0</v>
      </c>
      <c r="AL9" s="1207">
        <v>0</v>
      </c>
      <c r="AM9" s="1200">
        <v>0</v>
      </c>
      <c r="AN9" s="1207">
        <v>0</v>
      </c>
      <c r="AO9" s="1458" t="s">
        <v>2721</v>
      </c>
      <c r="AP9" s="1457">
        <v>0</v>
      </c>
      <c r="AQ9" s="1207">
        <v>0</v>
      </c>
      <c r="AR9" s="1200">
        <v>0</v>
      </c>
      <c r="AS9" s="1207">
        <v>0</v>
      </c>
      <c r="AT9" s="1200">
        <v>0</v>
      </c>
      <c r="AU9" s="1207">
        <v>0</v>
      </c>
      <c r="AV9" s="1200">
        <v>0</v>
      </c>
      <c r="AW9" s="1207">
        <v>0</v>
      </c>
      <c r="AX9" s="1207"/>
      <c r="AY9" s="1200">
        <v>0</v>
      </c>
      <c r="AZ9" s="1207">
        <v>0</v>
      </c>
      <c r="BA9" s="1200">
        <v>0</v>
      </c>
      <c r="BB9" s="1207">
        <v>0</v>
      </c>
      <c r="BC9" s="1200">
        <v>0</v>
      </c>
      <c r="BD9" s="1207">
        <v>0</v>
      </c>
      <c r="BE9" s="1200">
        <v>0</v>
      </c>
      <c r="BF9" s="1207">
        <v>0</v>
      </c>
      <c r="BG9" s="1200">
        <v>0</v>
      </c>
      <c r="BH9" s="1207">
        <v>0</v>
      </c>
    </row>
    <row r="10" spans="1:60" ht="50.1" customHeight="1">
      <c r="A10" s="1458" t="s">
        <v>2722</v>
      </c>
      <c r="B10" s="1457">
        <v>10</v>
      </c>
      <c r="C10" s="1207">
        <v>0.94979840528847748</v>
      </c>
      <c r="D10" s="1200">
        <v>1</v>
      </c>
      <c r="E10" s="1207">
        <v>9.4979840528847753E-2</v>
      </c>
      <c r="F10" s="1200">
        <v>1</v>
      </c>
      <c r="G10" s="1207">
        <v>9.4979840528847753E-2</v>
      </c>
      <c r="H10" s="1200">
        <v>1</v>
      </c>
      <c r="I10" s="1207">
        <v>9.4979840528847753E-2</v>
      </c>
      <c r="J10" s="1207"/>
      <c r="K10" s="1200">
        <v>0</v>
      </c>
      <c r="L10" s="1207">
        <v>0</v>
      </c>
      <c r="M10" s="1200">
        <v>0</v>
      </c>
      <c r="N10" s="1207">
        <v>0</v>
      </c>
      <c r="O10" s="1200">
        <v>0</v>
      </c>
      <c r="P10" s="1207">
        <v>0</v>
      </c>
      <c r="Q10" s="1200">
        <v>7</v>
      </c>
      <c r="R10" s="1207">
        <v>0.66485888370193424</v>
      </c>
      <c r="S10" s="1200">
        <v>0</v>
      </c>
      <c r="T10" s="1207">
        <v>0</v>
      </c>
      <c r="U10" s="1458" t="s">
        <v>2723</v>
      </c>
      <c r="V10" s="1457">
        <v>6</v>
      </c>
      <c r="W10" s="1207">
        <v>1.0899123165541331</v>
      </c>
      <c r="X10" s="1200">
        <v>0</v>
      </c>
      <c r="Y10" s="1207">
        <v>0</v>
      </c>
      <c r="Z10" s="1200">
        <v>1</v>
      </c>
      <c r="AA10" s="1207">
        <v>0.18165205275902221</v>
      </c>
      <c r="AB10" s="1200">
        <v>1</v>
      </c>
      <c r="AC10" s="1207">
        <v>0.18165205275902221</v>
      </c>
      <c r="AD10" s="1207"/>
      <c r="AE10" s="1200">
        <v>0</v>
      </c>
      <c r="AF10" s="1207">
        <v>0</v>
      </c>
      <c r="AG10" s="1200">
        <v>0</v>
      </c>
      <c r="AH10" s="1207">
        <v>0</v>
      </c>
      <c r="AI10" s="1200">
        <v>0</v>
      </c>
      <c r="AJ10" s="1207">
        <v>0</v>
      </c>
      <c r="AK10" s="1200">
        <v>4</v>
      </c>
      <c r="AL10" s="1207">
        <v>0.72660821103608886</v>
      </c>
      <c r="AM10" s="1200">
        <v>0</v>
      </c>
      <c r="AN10" s="1207">
        <v>0</v>
      </c>
      <c r="AO10" s="1458" t="s">
        <v>2722</v>
      </c>
      <c r="AP10" s="1457">
        <v>4</v>
      </c>
      <c r="AQ10" s="1207">
        <v>0.79625441921202667</v>
      </c>
      <c r="AR10" s="1200">
        <v>1</v>
      </c>
      <c r="AS10" s="1207">
        <v>0.19906360480300667</v>
      </c>
      <c r="AT10" s="1200">
        <v>0</v>
      </c>
      <c r="AU10" s="1207">
        <v>0</v>
      </c>
      <c r="AV10" s="1200">
        <v>0</v>
      </c>
      <c r="AW10" s="1207">
        <v>0</v>
      </c>
      <c r="AX10" s="1207"/>
      <c r="AY10" s="1200">
        <v>0</v>
      </c>
      <c r="AZ10" s="1207">
        <v>0</v>
      </c>
      <c r="BA10" s="1200">
        <v>0</v>
      </c>
      <c r="BB10" s="1207">
        <v>0</v>
      </c>
      <c r="BC10" s="1200">
        <v>0</v>
      </c>
      <c r="BD10" s="1207">
        <v>0</v>
      </c>
      <c r="BE10" s="1200">
        <v>3</v>
      </c>
      <c r="BF10" s="1207">
        <v>0.59719081440902</v>
      </c>
      <c r="BG10" s="1200">
        <v>0</v>
      </c>
      <c r="BH10" s="1207">
        <v>0</v>
      </c>
    </row>
    <row r="11" spans="1:60" ht="50.1" customHeight="1">
      <c r="A11" s="1458" t="s">
        <v>2724</v>
      </c>
      <c r="B11" s="1457">
        <v>59</v>
      </c>
      <c r="C11" s="1207">
        <v>4.4090112717494101</v>
      </c>
      <c r="D11" s="1200">
        <v>1</v>
      </c>
      <c r="E11" s="1207">
        <v>7.4729004605922203E-2</v>
      </c>
      <c r="F11" s="1200">
        <v>15</v>
      </c>
      <c r="G11" s="1207">
        <v>1.1209350690888329</v>
      </c>
      <c r="H11" s="1200">
        <v>14</v>
      </c>
      <c r="I11" s="1207">
        <v>1.0462060644829108</v>
      </c>
      <c r="J11" s="1207"/>
      <c r="K11" s="1200">
        <v>2</v>
      </c>
      <c r="L11" s="1207">
        <v>0.14945800921184441</v>
      </c>
      <c r="M11" s="1200">
        <v>1</v>
      </c>
      <c r="N11" s="1207">
        <v>7.4729004605922203E-2</v>
      </c>
      <c r="O11" s="1200">
        <v>1</v>
      </c>
      <c r="P11" s="1207">
        <v>7.4729004605922203E-2</v>
      </c>
      <c r="Q11" s="1200">
        <v>25</v>
      </c>
      <c r="R11" s="1207">
        <v>1.8682251151480549</v>
      </c>
      <c r="S11" s="1200">
        <v>0</v>
      </c>
      <c r="T11" s="1207">
        <v>0</v>
      </c>
      <c r="U11" s="1458" t="s">
        <v>2725</v>
      </c>
      <c r="V11" s="1457">
        <v>27</v>
      </c>
      <c r="W11" s="1207">
        <v>3.8686687266133601</v>
      </c>
      <c r="X11" s="1200">
        <v>0</v>
      </c>
      <c r="Y11" s="1207">
        <v>0</v>
      </c>
      <c r="Z11" s="1200">
        <v>8</v>
      </c>
      <c r="AA11" s="1207">
        <v>1.1462722152928475</v>
      </c>
      <c r="AB11" s="1200">
        <v>6</v>
      </c>
      <c r="AC11" s="1207">
        <v>0.85970416146963557</v>
      </c>
      <c r="AD11" s="1207"/>
      <c r="AE11" s="1200">
        <v>1</v>
      </c>
      <c r="AF11" s="1207">
        <v>0.14328402691160594</v>
      </c>
      <c r="AG11" s="1200">
        <v>1</v>
      </c>
      <c r="AH11" s="1207">
        <v>0.14328402691160594</v>
      </c>
      <c r="AI11" s="1200">
        <v>1</v>
      </c>
      <c r="AJ11" s="1207">
        <v>0.14328402691160594</v>
      </c>
      <c r="AK11" s="1200">
        <v>10</v>
      </c>
      <c r="AL11" s="1207">
        <v>1.4328402691160593</v>
      </c>
      <c r="AM11" s="1200">
        <v>0</v>
      </c>
      <c r="AN11" s="1207">
        <v>0</v>
      </c>
      <c r="AO11" s="1458" t="s">
        <v>2724</v>
      </c>
      <c r="AP11" s="1457">
        <v>32</v>
      </c>
      <c r="AQ11" s="1207">
        <v>4.9980164122363933</v>
      </c>
      <c r="AR11" s="1200">
        <v>1</v>
      </c>
      <c r="AS11" s="1207">
        <v>0.15618801288238729</v>
      </c>
      <c r="AT11" s="1200">
        <v>7</v>
      </c>
      <c r="AU11" s="1207">
        <v>1.0933160901767112</v>
      </c>
      <c r="AV11" s="1200">
        <v>8</v>
      </c>
      <c r="AW11" s="1207">
        <v>1.2495041030590983</v>
      </c>
      <c r="AX11" s="1207"/>
      <c r="AY11" s="1200">
        <v>1</v>
      </c>
      <c r="AZ11" s="1207">
        <v>0.15618801288238729</v>
      </c>
      <c r="BA11" s="1200">
        <v>0</v>
      </c>
      <c r="BB11" s="1207">
        <v>0</v>
      </c>
      <c r="BC11" s="1200">
        <v>0</v>
      </c>
      <c r="BD11" s="1207">
        <v>0</v>
      </c>
      <c r="BE11" s="1200">
        <v>15</v>
      </c>
      <c r="BF11" s="1207">
        <v>2.3428201932358097</v>
      </c>
      <c r="BG11" s="1200">
        <v>0</v>
      </c>
      <c r="BH11" s="1207">
        <v>0</v>
      </c>
    </row>
    <row r="12" spans="1:60" ht="50.1" customHeight="1">
      <c r="A12" s="1458" t="s">
        <v>2726</v>
      </c>
      <c r="B12" s="1457">
        <v>151</v>
      </c>
      <c r="C12" s="1207">
        <v>9.5429103917554308</v>
      </c>
      <c r="D12" s="1200">
        <v>8</v>
      </c>
      <c r="E12" s="1207">
        <v>0.50558465651684403</v>
      </c>
      <c r="F12" s="1200">
        <v>45</v>
      </c>
      <c r="G12" s="1207">
        <v>2.8439136929072477</v>
      </c>
      <c r="H12" s="1200">
        <v>54</v>
      </c>
      <c r="I12" s="1207">
        <v>3.4126964314886972</v>
      </c>
      <c r="J12" s="1207"/>
      <c r="K12" s="1200">
        <v>8</v>
      </c>
      <c r="L12" s="1207">
        <v>0.50558465651684403</v>
      </c>
      <c r="M12" s="1200">
        <v>2</v>
      </c>
      <c r="N12" s="1207">
        <v>0.12639616412921101</v>
      </c>
      <c r="O12" s="1200">
        <v>1</v>
      </c>
      <c r="P12" s="1207">
        <v>6.3198082064605504E-2</v>
      </c>
      <c r="Q12" s="1200">
        <v>31</v>
      </c>
      <c r="R12" s="1207">
        <v>1.9591405440027707</v>
      </c>
      <c r="S12" s="1200">
        <v>2</v>
      </c>
      <c r="T12" s="1207">
        <v>0.12639616412921101</v>
      </c>
      <c r="U12" s="1458" t="s">
        <v>2726</v>
      </c>
      <c r="V12" s="1457">
        <v>95</v>
      </c>
      <c r="W12" s="1207">
        <v>11.572558418579439</v>
      </c>
      <c r="X12" s="1200">
        <v>3</v>
      </c>
      <c r="Y12" s="1207">
        <v>0.36544921321829804</v>
      </c>
      <c r="Z12" s="1200">
        <v>31</v>
      </c>
      <c r="AA12" s="1207">
        <v>3.7763085365890796</v>
      </c>
      <c r="AB12" s="1200">
        <v>36</v>
      </c>
      <c r="AC12" s="1207">
        <v>4.3853905586195765</v>
      </c>
      <c r="AD12" s="1207"/>
      <c r="AE12" s="1200">
        <v>4</v>
      </c>
      <c r="AF12" s="1207">
        <v>0.48726561762439741</v>
      </c>
      <c r="AG12" s="1200">
        <v>2</v>
      </c>
      <c r="AH12" s="1207">
        <v>0.2436328088121987</v>
      </c>
      <c r="AI12" s="1200">
        <v>1</v>
      </c>
      <c r="AJ12" s="1207">
        <v>0.12181640440609935</v>
      </c>
      <c r="AK12" s="1200">
        <v>17</v>
      </c>
      <c r="AL12" s="1207">
        <v>2.070878874903689</v>
      </c>
      <c r="AM12" s="1200">
        <v>1</v>
      </c>
      <c r="AN12" s="1207">
        <v>0.12181640440609935</v>
      </c>
      <c r="AO12" s="1458" t="s">
        <v>2727</v>
      </c>
      <c r="AP12" s="1457">
        <v>56</v>
      </c>
      <c r="AQ12" s="1207">
        <v>7.354689073952712</v>
      </c>
      <c r="AR12" s="1200">
        <v>5</v>
      </c>
      <c r="AS12" s="1207">
        <v>0.65666866731720641</v>
      </c>
      <c r="AT12" s="1200">
        <v>14</v>
      </c>
      <c r="AU12" s="1207">
        <v>1.838672268488178</v>
      </c>
      <c r="AV12" s="1200">
        <v>18</v>
      </c>
      <c r="AW12" s="1207">
        <v>2.3640072023419432</v>
      </c>
      <c r="AX12" s="1207"/>
      <c r="AY12" s="1200">
        <v>4</v>
      </c>
      <c r="AZ12" s="1207">
        <v>0.52533493385376517</v>
      </c>
      <c r="BA12" s="1200">
        <v>0</v>
      </c>
      <c r="BB12" s="1207">
        <v>0</v>
      </c>
      <c r="BC12" s="1200">
        <v>0</v>
      </c>
      <c r="BD12" s="1207">
        <v>0</v>
      </c>
      <c r="BE12" s="1200">
        <v>14</v>
      </c>
      <c r="BF12" s="1207">
        <v>1.838672268488178</v>
      </c>
      <c r="BG12" s="1200">
        <v>1</v>
      </c>
      <c r="BH12" s="1207">
        <v>0.13133373346344129</v>
      </c>
    </row>
    <row r="13" spans="1:60" ht="50.1" customHeight="1">
      <c r="A13" s="1458" t="s">
        <v>2728</v>
      </c>
      <c r="B13" s="1457">
        <v>203</v>
      </c>
      <c r="C13" s="1207">
        <v>12.64954740480203</v>
      </c>
      <c r="D13" s="1200">
        <v>13</v>
      </c>
      <c r="E13" s="1207">
        <v>0.81006953823855365</v>
      </c>
      <c r="F13" s="1200">
        <v>67</v>
      </c>
      <c r="G13" s="1207">
        <v>4.1749737739986994</v>
      </c>
      <c r="H13" s="1200">
        <v>66</v>
      </c>
      <c r="I13" s="1207">
        <v>4.1126607325957343</v>
      </c>
      <c r="J13" s="1207"/>
      <c r="K13" s="1200">
        <v>10</v>
      </c>
      <c r="L13" s="1207">
        <v>0.62313041402965663</v>
      </c>
      <c r="M13" s="1200">
        <v>1</v>
      </c>
      <c r="N13" s="1207">
        <v>6.2313041402965667E-2</v>
      </c>
      <c r="O13" s="1200">
        <v>2</v>
      </c>
      <c r="P13" s="1207">
        <v>0.12462608280593133</v>
      </c>
      <c r="Q13" s="1200">
        <v>40</v>
      </c>
      <c r="R13" s="1207">
        <v>2.4925216561186265</v>
      </c>
      <c r="S13" s="1200">
        <v>4</v>
      </c>
      <c r="T13" s="1207">
        <v>0.24925216561186267</v>
      </c>
      <c r="U13" s="1458" t="s">
        <v>2729</v>
      </c>
      <c r="V13" s="1457">
        <v>138</v>
      </c>
      <c r="W13" s="1207">
        <v>16.565851058593896</v>
      </c>
      <c r="X13" s="1200">
        <v>6</v>
      </c>
      <c r="Y13" s="1207">
        <v>0.72025439385190848</v>
      </c>
      <c r="Z13" s="1200">
        <v>51</v>
      </c>
      <c r="AA13" s="1207">
        <v>6.1221623477412219</v>
      </c>
      <c r="AB13" s="1200">
        <v>46</v>
      </c>
      <c r="AC13" s="1207">
        <v>5.5219503528646321</v>
      </c>
      <c r="AD13" s="1207"/>
      <c r="AE13" s="1200">
        <v>7</v>
      </c>
      <c r="AF13" s="1207">
        <v>0.84029679282722658</v>
      </c>
      <c r="AG13" s="1200">
        <v>1</v>
      </c>
      <c r="AH13" s="1207">
        <v>0.12004239897531808</v>
      </c>
      <c r="AI13" s="1200">
        <v>2</v>
      </c>
      <c r="AJ13" s="1207">
        <v>0.24008479795063617</v>
      </c>
      <c r="AK13" s="1200">
        <v>23</v>
      </c>
      <c r="AL13" s="1207">
        <v>2.760975176432316</v>
      </c>
      <c r="AM13" s="1200">
        <v>2</v>
      </c>
      <c r="AN13" s="1207">
        <v>0.24008479795063617</v>
      </c>
      <c r="AO13" s="1458" t="s">
        <v>2728</v>
      </c>
      <c r="AP13" s="1457">
        <v>65</v>
      </c>
      <c r="AQ13" s="1207">
        <v>8.4222910834500038</v>
      </c>
      <c r="AR13" s="1200">
        <v>7</v>
      </c>
      <c r="AS13" s="1207">
        <v>0.90701596283307728</v>
      </c>
      <c r="AT13" s="1200">
        <v>16</v>
      </c>
      <c r="AU13" s="1207">
        <v>2.0731793436184622</v>
      </c>
      <c r="AV13" s="1200">
        <v>20</v>
      </c>
      <c r="AW13" s="1207">
        <v>2.591474179523078</v>
      </c>
      <c r="AX13" s="1207"/>
      <c r="AY13" s="1200">
        <v>3</v>
      </c>
      <c r="AZ13" s="1207">
        <v>0.38872112692846172</v>
      </c>
      <c r="BA13" s="1200">
        <v>0</v>
      </c>
      <c r="BB13" s="1207">
        <v>0</v>
      </c>
      <c r="BC13" s="1200">
        <v>0</v>
      </c>
      <c r="BD13" s="1207">
        <v>0</v>
      </c>
      <c r="BE13" s="1200">
        <v>17</v>
      </c>
      <c r="BF13" s="1207">
        <v>2.2027530525946162</v>
      </c>
      <c r="BG13" s="1200">
        <v>2</v>
      </c>
      <c r="BH13" s="1207">
        <v>0.25914741795230778</v>
      </c>
    </row>
    <row r="14" spans="1:60" ht="50.1" customHeight="1">
      <c r="A14" s="1458" t="s">
        <v>2730</v>
      </c>
      <c r="B14" s="1457">
        <v>271</v>
      </c>
      <c r="C14" s="1207">
        <v>16.196640362565681</v>
      </c>
      <c r="D14" s="1200">
        <v>13</v>
      </c>
      <c r="E14" s="1207">
        <v>0.77696060779835363</v>
      </c>
      <c r="F14" s="1200">
        <v>104</v>
      </c>
      <c r="G14" s="1207">
        <v>6.215684862386829</v>
      </c>
      <c r="H14" s="1200">
        <v>79</v>
      </c>
      <c r="I14" s="1207">
        <v>4.7215298473899949</v>
      </c>
      <c r="J14" s="1207"/>
      <c r="K14" s="1200">
        <v>10</v>
      </c>
      <c r="L14" s="1207">
        <v>0.59766200599873354</v>
      </c>
      <c r="M14" s="1200">
        <v>5</v>
      </c>
      <c r="N14" s="1207">
        <v>0.29883100299936677</v>
      </c>
      <c r="O14" s="1200">
        <v>7</v>
      </c>
      <c r="P14" s="1207">
        <v>0.4183634041991135</v>
      </c>
      <c r="Q14" s="1200">
        <v>47</v>
      </c>
      <c r="R14" s="1207">
        <v>2.8090114281940477</v>
      </c>
      <c r="S14" s="1200">
        <v>6</v>
      </c>
      <c r="T14" s="1207">
        <v>0.35859720359924013</v>
      </c>
      <c r="U14" s="1458" t="s">
        <v>2730</v>
      </c>
      <c r="V14" s="1457">
        <v>190</v>
      </c>
      <c r="W14" s="1207">
        <v>22.47956725649896</v>
      </c>
      <c r="X14" s="1200">
        <v>11</v>
      </c>
      <c r="Y14" s="1207">
        <v>1.3014486306394135</v>
      </c>
      <c r="Z14" s="1200">
        <v>77</v>
      </c>
      <c r="AA14" s="1207">
        <v>9.1101404144758948</v>
      </c>
      <c r="AB14" s="1200">
        <v>54</v>
      </c>
      <c r="AC14" s="1207">
        <v>6.3889296413207575</v>
      </c>
      <c r="AD14" s="1207"/>
      <c r="AE14" s="1200">
        <v>6</v>
      </c>
      <c r="AF14" s="1207">
        <v>0.70988107125786193</v>
      </c>
      <c r="AG14" s="1200">
        <v>5</v>
      </c>
      <c r="AH14" s="1207">
        <v>0.59156755938155159</v>
      </c>
      <c r="AI14" s="1200">
        <v>7</v>
      </c>
      <c r="AJ14" s="1207">
        <v>0.82819458313417227</v>
      </c>
      <c r="AK14" s="1200">
        <v>26</v>
      </c>
      <c r="AL14" s="1207">
        <v>3.0761513087840684</v>
      </c>
      <c r="AM14" s="1200">
        <v>4</v>
      </c>
      <c r="AN14" s="1207">
        <v>0.4732540475052413</v>
      </c>
      <c r="AO14" s="1458" t="s">
        <v>2730</v>
      </c>
      <c r="AP14" s="1457">
        <v>81</v>
      </c>
      <c r="AQ14" s="1207">
        <v>9.7829099809233249</v>
      </c>
      <c r="AR14" s="1200">
        <v>2</v>
      </c>
      <c r="AS14" s="1207">
        <v>0.24155333286230432</v>
      </c>
      <c r="AT14" s="1200">
        <v>27</v>
      </c>
      <c r="AU14" s="1207">
        <v>3.2609699936411087</v>
      </c>
      <c r="AV14" s="1200">
        <v>25</v>
      </c>
      <c r="AW14" s="1207">
        <v>3.0194166607788042</v>
      </c>
      <c r="AX14" s="1207"/>
      <c r="AY14" s="1200">
        <v>4</v>
      </c>
      <c r="AZ14" s="1207">
        <v>0.48310666572460864</v>
      </c>
      <c r="BA14" s="1200">
        <v>0</v>
      </c>
      <c r="BB14" s="1207">
        <v>0</v>
      </c>
      <c r="BC14" s="1200">
        <v>0</v>
      </c>
      <c r="BD14" s="1207">
        <v>0</v>
      </c>
      <c r="BE14" s="1200">
        <v>21</v>
      </c>
      <c r="BF14" s="1207">
        <v>2.5363099950541956</v>
      </c>
      <c r="BG14" s="1200">
        <v>2</v>
      </c>
      <c r="BH14" s="1207">
        <v>0.24155333286230432</v>
      </c>
    </row>
    <row r="15" spans="1:60" ht="50.1" customHeight="1">
      <c r="A15" s="1458" t="s">
        <v>2731</v>
      </c>
      <c r="B15" s="1457">
        <v>341</v>
      </c>
      <c r="C15" s="1207">
        <v>16.825210975070316</v>
      </c>
      <c r="D15" s="1200">
        <v>27</v>
      </c>
      <c r="E15" s="1207">
        <v>1.3322014555041013</v>
      </c>
      <c r="F15" s="1200">
        <v>137</v>
      </c>
      <c r="G15" s="1207">
        <v>6.7596888668171067</v>
      </c>
      <c r="H15" s="1200">
        <v>94</v>
      </c>
      <c r="I15" s="1207">
        <v>4.6380346969402044</v>
      </c>
      <c r="J15" s="1207"/>
      <c r="K15" s="1200">
        <v>24</v>
      </c>
      <c r="L15" s="1207">
        <v>1.1841790715592011</v>
      </c>
      <c r="M15" s="1200">
        <v>6</v>
      </c>
      <c r="N15" s="1207">
        <v>0.29604476788980028</v>
      </c>
      <c r="O15" s="1200">
        <v>7</v>
      </c>
      <c r="P15" s="1207">
        <v>0.34538556253810032</v>
      </c>
      <c r="Q15" s="1200">
        <v>41</v>
      </c>
      <c r="R15" s="1207">
        <v>2.0229725805803018</v>
      </c>
      <c r="S15" s="1200">
        <v>5</v>
      </c>
      <c r="T15" s="1207">
        <v>0.24670397324150026</v>
      </c>
      <c r="U15" s="1458" t="s">
        <v>2731</v>
      </c>
      <c r="V15" s="1457">
        <v>191</v>
      </c>
      <c r="W15" s="1207">
        <v>19.045074006565066</v>
      </c>
      <c r="X15" s="1200">
        <v>8</v>
      </c>
      <c r="Y15" s="1207">
        <v>0.79769943482995043</v>
      </c>
      <c r="Z15" s="1200">
        <v>89</v>
      </c>
      <c r="AA15" s="1207">
        <v>8.8744062124831977</v>
      </c>
      <c r="AB15" s="1200">
        <v>56</v>
      </c>
      <c r="AC15" s="1207">
        <v>5.583896043809653</v>
      </c>
      <c r="AD15" s="1207"/>
      <c r="AE15" s="1200">
        <v>12</v>
      </c>
      <c r="AF15" s="1207">
        <v>1.1965491522449256</v>
      </c>
      <c r="AG15" s="1200">
        <v>6</v>
      </c>
      <c r="AH15" s="1207">
        <v>0.59827457612246282</v>
      </c>
      <c r="AI15" s="1200">
        <v>4</v>
      </c>
      <c r="AJ15" s="1207">
        <v>0.39884971741497521</v>
      </c>
      <c r="AK15" s="1200">
        <v>14</v>
      </c>
      <c r="AL15" s="1207">
        <v>1.3959740109524132</v>
      </c>
      <c r="AM15" s="1200">
        <v>2</v>
      </c>
      <c r="AN15" s="1207">
        <v>0.19942485870748761</v>
      </c>
      <c r="AO15" s="1458" t="s">
        <v>2731</v>
      </c>
      <c r="AP15" s="1457">
        <v>150</v>
      </c>
      <c r="AQ15" s="1207">
        <v>14.650776759765842</v>
      </c>
      <c r="AR15" s="1200">
        <v>19</v>
      </c>
      <c r="AS15" s="1207">
        <v>1.8557650562370065</v>
      </c>
      <c r="AT15" s="1200">
        <v>48</v>
      </c>
      <c r="AU15" s="1207">
        <v>4.688248563125069</v>
      </c>
      <c r="AV15" s="1200">
        <v>38</v>
      </c>
      <c r="AW15" s="1207">
        <v>3.711530112474013</v>
      </c>
      <c r="AX15" s="1207"/>
      <c r="AY15" s="1200">
        <v>12</v>
      </c>
      <c r="AZ15" s="1207">
        <v>1.1720621407812672</v>
      </c>
      <c r="BA15" s="1200">
        <v>0</v>
      </c>
      <c r="BB15" s="1207">
        <v>0</v>
      </c>
      <c r="BC15" s="1200">
        <v>3</v>
      </c>
      <c r="BD15" s="1207">
        <v>0.29301553519531681</v>
      </c>
      <c r="BE15" s="1200">
        <v>27</v>
      </c>
      <c r="BF15" s="1207">
        <v>2.6371398167578515</v>
      </c>
      <c r="BG15" s="1200">
        <v>3</v>
      </c>
      <c r="BH15" s="1207">
        <v>0.29301553519531681</v>
      </c>
    </row>
    <row r="16" spans="1:60" ht="50.1" customHeight="1">
      <c r="A16" s="1458" t="s">
        <v>2732</v>
      </c>
      <c r="B16" s="1457">
        <v>370</v>
      </c>
      <c r="C16" s="1207">
        <v>19.586362492221699</v>
      </c>
      <c r="D16" s="1200">
        <v>53</v>
      </c>
      <c r="E16" s="1207">
        <v>2.805614086723649</v>
      </c>
      <c r="F16" s="1200">
        <v>140</v>
      </c>
      <c r="G16" s="1207">
        <v>7.41105607813794</v>
      </c>
      <c r="H16" s="1200">
        <v>91</v>
      </c>
      <c r="I16" s="1207">
        <v>4.8171864507896611</v>
      </c>
      <c r="J16" s="1207"/>
      <c r="K16" s="1200">
        <v>19</v>
      </c>
      <c r="L16" s="1207">
        <v>1.0057861820330063</v>
      </c>
      <c r="M16" s="1200">
        <v>4</v>
      </c>
      <c r="N16" s="1207">
        <v>0.21174445937536973</v>
      </c>
      <c r="O16" s="1200">
        <v>9</v>
      </c>
      <c r="P16" s="1207">
        <v>0.47642503359458188</v>
      </c>
      <c r="Q16" s="1200">
        <v>46</v>
      </c>
      <c r="R16" s="1207">
        <v>2.4350612828167519</v>
      </c>
      <c r="S16" s="1200">
        <v>8</v>
      </c>
      <c r="T16" s="1207">
        <v>0.42348891875073946</v>
      </c>
      <c r="U16" s="1458" t="s">
        <v>2732</v>
      </c>
      <c r="V16" s="1457">
        <v>242</v>
      </c>
      <c r="W16" s="1207">
        <v>26.02816634794711</v>
      </c>
      <c r="X16" s="1200">
        <v>38</v>
      </c>
      <c r="Y16" s="1207">
        <v>4.0870674430660747</v>
      </c>
      <c r="Z16" s="1200">
        <v>93</v>
      </c>
      <c r="AA16" s="1207">
        <v>10.002559794872235</v>
      </c>
      <c r="AB16" s="1200">
        <v>62</v>
      </c>
      <c r="AC16" s="1207">
        <v>6.6683731965814905</v>
      </c>
      <c r="AD16" s="1207"/>
      <c r="AE16" s="1200">
        <v>10</v>
      </c>
      <c r="AF16" s="1207">
        <v>1.0755440639647567</v>
      </c>
      <c r="AG16" s="1200">
        <v>4</v>
      </c>
      <c r="AH16" s="1207">
        <v>0.43021762558590265</v>
      </c>
      <c r="AI16" s="1200">
        <v>7</v>
      </c>
      <c r="AJ16" s="1207">
        <v>0.75288084477532957</v>
      </c>
      <c r="AK16" s="1200">
        <v>21</v>
      </c>
      <c r="AL16" s="1207">
        <v>2.2586425343259888</v>
      </c>
      <c r="AM16" s="1200">
        <v>7</v>
      </c>
      <c r="AN16" s="1207">
        <v>0.75288084477532957</v>
      </c>
      <c r="AO16" s="1458" t="s">
        <v>2732</v>
      </c>
      <c r="AP16" s="1457">
        <v>128</v>
      </c>
      <c r="AQ16" s="1207">
        <v>13.342958331921725</v>
      </c>
      <c r="AR16" s="1200">
        <v>15</v>
      </c>
      <c r="AS16" s="1207">
        <v>1.5636279295220772</v>
      </c>
      <c r="AT16" s="1200">
        <v>47</v>
      </c>
      <c r="AU16" s="1207">
        <v>4.8993675125025087</v>
      </c>
      <c r="AV16" s="1200">
        <v>29</v>
      </c>
      <c r="AW16" s="1207">
        <v>3.0230139970760157</v>
      </c>
      <c r="AX16" s="1207"/>
      <c r="AY16" s="1200">
        <v>9</v>
      </c>
      <c r="AZ16" s="1207">
        <v>0.93817675771324627</v>
      </c>
      <c r="BA16" s="1200">
        <v>0</v>
      </c>
      <c r="BB16" s="1207">
        <v>0</v>
      </c>
      <c r="BC16" s="1200">
        <v>2</v>
      </c>
      <c r="BD16" s="1207">
        <v>0.20848372393627695</v>
      </c>
      <c r="BE16" s="1200">
        <v>25</v>
      </c>
      <c r="BF16" s="1207">
        <v>2.6060465492034619</v>
      </c>
      <c r="BG16" s="1200">
        <v>1</v>
      </c>
      <c r="BH16" s="1207">
        <v>0.10424186196813848</v>
      </c>
    </row>
    <row r="17" spans="1:60" ht="50.1" customHeight="1">
      <c r="A17" s="1458" t="s">
        <v>2733</v>
      </c>
      <c r="B17" s="1457">
        <v>366</v>
      </c>
      <c r="C17" s="1207">
        <v>20.269192599418727</v>
      </c>
      <c r="D17" s="1200">
        <v>43</v>
      </c>
      <c r="E17" s="1207">
        <v>2.3813532288934574</v>
      </c>
      <c r="F17" s="1200">
        <v>145</v>
      </c>
      <c r="G17" s="1207">
        <v>8.0301446090593327</v>
      </c>
      <c r="H17" s="1200">
        <v>101</v>
      </c>
      <c r="I17" s="1207">
        <v>5.5934110725171902</v>
      </c>
      <c r="J17" s="1207"/>
      <c r="K17" s="1200">
        <v>21</v>
      </c>
      <c r="L17" s="1207">
        <v>1.1629864606223861</v>
      </c>
      <c r="M17" s="1200">
        <v>3</v>
      </c>
      <c r="N17" s="1207">
        <v>0.16614092294605515</v>
      </c>
      <c r="O17" s="1200">
        <v>5</v>
      </c>
      <c r="P17" s="1207">
        <v>0.27690153824342523</v>
      </c>
      <c r="Q17" s="1200">
        <v>46</v>
      </c>
      <c r="R17" s="1207">
        <v>2.5474941518395124</v>
      </c>
      <c r="S17" s="1200">
        <v>2</v>
      </c>
      <c r="T17" s="1207">
        <v>0.11076061529737009</v>
      </c>
      <c r="U17" s="1458" t="s">
        <v>2734</v>
      </c>
      <c r="V17" s="1457">
        <v>238</v>
      </c>
      <c r="W17" s="1207">
        <v>26.764623689953201</v>
      </c>
      <c r="X17" s="1200">
        <v>29</v>
      </c>
      <c r="Y17" s="1207">
        <v>3.2612356597001799</v>
      </c>
      <c r="Z17" s="1200">
        <v>97</v>
      </c>
      <c r="AA17" s="1207">
        <v>10.90827099968681</v>
      </c>
      <c r="AB17" s="1200">
        <v>68</v>
      </c>
      <c r="AC17" s="1207">
        <v>7.6470353399866289</v>
      </c>
      <c r="AD17" s="1207"/>
      <c r="AE17" s="1200">
        <v>13</v>
      </c>
      <c r="AF17" s="1207">
        <v>1.4619332267621497</v>
      </c>
      <c r="AG17" s="1200">
        <v>3</v>
      </c>
      <c r="AH17" s="1207">
        <v>0.33736920617588068</v>
      </c>
      <c r="AI17" s="1200">
        <v>4</v>
      </c>
      <c r="AJ17" s="1207">
        <v>0.44982560823450757</v>
      </c>
      <c r="AK17" s="1200">
        <v>22</v>
      </c>
      <c r="AL17" s="1207">
        <v>2.4740408452897915</v>
      </c>
      <c r="AM17" s="1200">
        <v>2</v>
      </c>
      <c r="AN17" s="1207">
        <v>0.22491280411725378</v>
      </c>
      <c r="AO17" s="1458" t="s">
        <v>2734</v>
      </c>
      <c r="AP17" s="1457">
        <v>128</v>
      </c>
      <c r="AQ17" s="1207">
        <v>13.966747139135535</v>
      </c>
      <c r="AR17" s="1200">
        <v>14</v>
      </c>
      <c r="AS17" s="1207">
        <v>1.5276129683429491</v>
      </c>
      <c r="AT17" s="1200">
        <v>48</v>
      </c>
      <c r="AU17" s="1207">
        <v>5.2375301771758256</v>
      </c>
      <c r="AV17" s="1200">
        <v>33</v>
      </c>
      <c r="AW17" s="1207">
        <v>3.60080199680838</v>
      </c>
      <c r="AX17" s="1207"/>
      <c r="AY17" s="1200">
        <v>8</v>
      </c>
      <c r="AZ17" s="1207">
        <v>0.87292169619597093</v>
      </c>
      <c r="BA17" s="1200">
        <v>0</v>
      </c>
      <c r="BB17" s="1207">
        <v>0</v>
      </c>
      <c r="BC17" s="1200">
        <v>1</v>
      </c>
      <c r="BD17" s="1207">
        <v>0.10911521202449637</v>
      </c>
      <c r="BE17" s="1200">
        <v>24</v>
      </c>
      <c r="BF17" s="1207">
        <v>2.6187650885879128</v>
      </c>
      <c r="BG17" s="1200">
        <v>0</v>
      </c>
      <c r="BH17" s="1207">
        <v>0</v>
      </c>
    </row>
    <row r="18" spans="1:60" ht="50.1" customHeight="1">
      <c r="A18" s="1458" t="s">
        <v>2735</v>
      </c>
      <c r="B18" s="1457">
        <v>384</v>
      </c>
      <c r="C18" s="1207">
        <v>20.950149283453065</v>
      </c>
      <c r="D18" s="1200">
        <v>51</v>
      </c>
      <c r="E18" s="1207">
        <v>2.7824417017086103</v>
      </c>
      <c r="F18" s="1200">
        <v>97</v>
      </c>
      <c r="G18" s="1207">
        <v>5.2920950012889252</v>
      </c>
      <c r="H18" s="1200">
        <v>139</v>
      </c>
      <c r="I18" s="1207">
        <v>7.5835175791666041</v>
      </c>
      <c r="J18" s="1207"/>
      <c r="K18" s="1200">
        <v>28</v>
      </c>
      <c r="L18" s="1207">
        <v>1.5276150519184526</v>
      </c>
      <c r="M18" s="1200">
        <v>6</v>
      </c>
      <c r="N18" s="1207">
        <v>0.32734608255395414</v>
      </c>
      <c r="O18" s="1200">
        <v>15</v>
      </c>
      <c r="P18" s="1207">
        <v>0.8183652063848853</v>
      </c>
      <c r="Q18" s="1200">
        <v>39</v>
      </c>
      <c r="R18" s="1207">
        <v>2.1277495366007018</v>
      </c>
      <c r="S18" s="1200">
        <v>9</v>
      </c>
      <c r="T18" s="1207">
        <v>0.49101912383093121</v>
      </c>
      <c r="U18" s="1458" t="s">
        <v>2736</v>
      </c>
      <c r="V18" s="1457">
        <v>268</v>
      </c>
      <c r="W18" s="1207">
        <v>29.61915077031896</v>
      </c>
      <c r="X18" s="1200">
        <v>40</v>
      </c>
      <c r="Y18" s="1207">
        <v>4.4207687716893966</v>
      </c>
      <c r="Z18" s="1200">
        <v>79</v>
      </c>
      <c r="AA18" s="1207">
        <v>8.7310183240865591</v>
      </c>
      <c r="AB18" s="1200">
        <v>98</v>
      </c>
      <c r="AC18" s="1207">
        <v>10.830883490639023</v>
      </c>
      <c r="AD18" s="1207"/>
      <c r="AE18" s="1200">
        <v>10</v>
      </c>
      <c r="AF18" s="1207">
        <v>1.1051921929223492</v>
      </c>
      <c r="AG18" s="1200">
        <v>5</v>
      </c>
      <c r="AH18" s="1207">
        <v>0.55259609646117458</v>
      </c>
      <c r="AI18" s="1200">
        <v>12</v>
      </c>
      <c r="AJ18" s="1207">
        <v>1.3262306315068191</v>
      </c>
      <c r="AK18" s="1200">
        <v>17</v>
      </c>
      <c r="AL18" s="1207">
        <v>1.8788267279679935</v>
      </c>
      <c r="AM18" s="1200">
        <v>7</v>
      </c>
      <c r="AN18" s="1207">
        <v>0.77363453504564439</v>
      </c>
      <c r="AO18" s="1458" t="s">
        <v>2736</v>
      </c>
      <c r="AP18" s="1457">
        <v>116</v>
      </c>
      <c r="AQ18" s="1207">
        <v>12.498619495152745</v>
      </c>
      <c r="AR18" s="1200">
        <v>11</v>
      </c>
      <c r="AS18" s="1207">
        <v>1.1852139176437948</v>
      </c>
      <c r="AT18" s="1200">
        <v>18</v>
      </c>
      <c r="AU18" s="1207">
        <v>1.9394409561443913</v>
      </c>
      <c r="AV18" s="1200">
        <v>41</v>
      </c>
      <c r="AW18" s="1207">
        <v>4.4176155112177806</v>
      </c>
      <c r="AX18" s="1207"/>
      <c r="AY18" s="1200">
        <v>18</v>
      </c>
      <c r="AZ18" s="1207">
        <v>1.9394409561443913</v>
      </c>
      <c r="BA18" s="1200">
        <v>1</v>
      </c>
      <c r="BB18" s="1207">
        <v>0.10774671978579953</v>
      </c>
      <c r="BC18" s="1200">
        <v>3</v>
      </c>
      <c r="BD18" s="1207">
        <v>0.32324015935739858</v>
      </c>
      <c r="BE18" s="1200">
        <v>22</v>
      </c>
      <c r="BF18" s="1207">
        <v>2.3704278352875896</v>
      </c>
      <c r="BG18" s="1200">
        <v>2</v>
      </c>
      <c r="BH18" s="1207">
        <v>0.21549343957159905</v>
      </c>
    </row>
    <row r="19" spans="1:60" ht="50.1" customHeight="1">
      <c r="A19" s="1458" t="s">
        <v>2737</v>
      </c>
      <c r="B19" s="1457">
        <v>402</v>
      </c>
      <c r="C19" s="1207">
        <v>22.264418772671146</v>
      </c>
      <c r="D19" s="1200">
        <v>65</v>
      </c>
      <c r="E19" s="1207">
        <v>3.5999682095115038</v>
      </c>
      <c r="F19" s="1200">
        <v>93</v>
      </c>
      <c r="G19" s="1207">
        <v>5.1507237459164594</v>
      </c>
      <c r="H19" s="1200">
        <v>155</v>
      </c>
      <c r="I19" s="1207">
        <v>8.5845395765274315</v>
      </c>
      <c r="J19" s="1207"/>
      <c r="K19" s="1200">
        <v>24</v>
      </c>
      <c r="L19" s="1207">
        <v>1.3292190312042476</v>
      </c>
      <c r="M19" s="1200">
        <v>1</v>
      </c>
      <c r="N19" s="1207">
        <v>5.5384126300176979E-2</v>
      </c>
      <c r="O19" s="1200">
        <v>13</v>
      </c>
      <c r="P19" s="1207">
        <v>0.71999364190230075</v>
      </c>
      <c r="Q19" s="1200">
        <v>43</v>
      </c>
      <c r="R19" s="1207">
        <v>2.3815174309076101</v>
      </c>
      <c r="S19" s="1200">
        <v>8</v>
      </c>
      <c r="T19" s="1207">
        <v>0.44307301040141583</v>
      </c>
      <c r="U19" s="1458" t="s">
        <v>2738</v>
      </c>
      <c r="V19" s="1457">
        <v>290</v>
      </c>
      <c r="W19" s="1207">
        <v>32.783067658599393</v>
      </c>
      <c r="X19" s="1200">
        <v>42</v>
      </c>
      <c r="Y19" s="1207">
        <v>4.7478925574523263</v>
      </c>
      <c r="Z19" s="1200">
        <v>72</v>
      </c>
      <c r="AA19" s="1207">
        <v>8.1392443842039874</v>
      </c>
      <c r="AB19" s="1200">
        <v>117</v>
      </c>
      <c r="AC19" s="1207">
        <v>13.22627212433148</v>
      </c>
      <c r="AD19" s="1207"/>
      <c r="AE19" s="1200">
        <v>13</v>
      </c>
      <c r="AF19" s="1207">
        <v>1.4695857915923867</v>
      </c>
      <c r="AG19" s="1200">
        <v>1</v>
      </c>
      <c r="AH19" s="1207">
        <v>0.11304506089172205</v>
      </c>
      <c r="AI19" s="1200">
        <v>12</v>
      </c>
      <c r="AJ19" s="1207">
        <v>1.3565407307006645</v>
      </c>
      <c r="AK19" s="1200">
        <v>25</v>
      </c>
      <c r="AL19" s="1207">
        <v>2.8261265222930514</v>
      </c>
      <c r="AM19" s="1200">
        <v>8</v>
      </c>
      <c r="AN19" s="1207">
        <v>0.90436048713377637</v>
      </c>
      <c r="AO19" s="1458" t="s">
        <v>2737</v>
      </c>
      <c r="AP19" s="1457">
        <v>112</v>
      </c>
      <c r="AQ19" s="1207">
        <v>12.161110830609299</v>
      </c>
      <c r="AR19" s="1200">
        <v>23</v>
      </c>
      <c r="AS19" s="1207">
        <v>2.497370974142981</v>
      </c>
      <c r="AT19" s="1200">
        <v>21</v>
      </c>
      <c r="AU19" s="1207">
        <v>2.2802082807392434</v>
      </c>
      <c r="AV19" s="1200">
        <v>38</v>
      </c>
      <c r="AW19" s="1207">
        <v>4.1260911746710125</v>
      </c>
      <c r="AX19" s="1207"/>
      <c r="AY19" s="1200">
        <v>11</v>
      </c>
      <c r="AZ19" s="1207">
        <v>1.1943948137205562</v>
      </c>
      <c r="BA19" s="1200">
        <v>0</v>
      </c>
      <c r="BB19" s="1207">
        <v>0</v>
      </c>
      <c r="BC19" s="1200">
        <v>1</v>
      </c>
      <c r="BD19" s="1207">
        <v>0.10858134670186874</v>
      </c>
      <c r="BE19" s="1200">
        <v>18</v>
      </c>
      <c r="BF19" s="1207">
        <v>1.9544642406336372</v>
      </c>
      <c r="BG19" s="1200">
        <v>0</v>
      </c>
      <c r="BH19" s="1207">
        <v>0</v>
      </c>
    </row>
    <row r="20" spans="1:60" ht="50.1" customHeight="1">
      <c r="A20" s="1458" t="s">
        <v>2739</v>
      </c>
      <c r="B20" s="1457">
        <v>356</v>
      </c>
      <c r="C20" s="1207">
        <v>22.238845828888948</v>
      </c>
      <c r="D20" s="1200">
        <v>50</v>
      </c>
      <c r="E20" s="1207">
        <v>3.1234334029338409</v>
      </c>
      <c r="F20" s="1200">
        <v>58</v>
      </c>
      <c r="G20" s="1207">
        <v>3.6231827474032556</v>
      </c>
      <c r="H20" s="1200">
        <v>161</v>
      </c>
      <c r="I20" s="1207">
        <v>10.057455557446968</v>
      </c>
      <c r="J20" s="1207"/>
      <c r="K20" s="1200">
        <v>25</v>
      </c>
      <c r="L20" s="1207">
        <v>1.5617167014669204</v>
      </c>
      <c r="M20" s="1200">
        <v>1</v>
      </c>
      <c r="N20" s="1207">
        <v>6.2468668058676818E-2</v>
      </c>
      <c r="O20" s="1200">
        <v>12</v>
      </c>
      <c r="P20" s="1207">
        <v>0.74962401670412182</v>
      </c>
      <c r="Q20" s="1200">
        <v>38</v>
      </c>
      <c r="R20" s="1207">
        <v>2.3738093862297194</v>
      </c>
      <c r="S20" s="1200">
        <v>11</v>
      </c>
      <c r="T20" s="1207">
        <v>0.68715534864544503</v>
      </c>
      <c r="U20" s="1458" t="s">
        <v>2739</v>
      </c>
      <c r="V20" s="1457">
        <v>260</v>
      </c>
      <c r="W20" s="1207">
        <v>33.599675375444065</v>
      </c>
      <c r="X20" s="1200">
        <v>37</v>
      </c>
      <c r="Y20" s="1207">
        <v>4.7814922649670404</v>
      </c>
      <c r="Z20" s="1200">
        <v>49</v>
      </c>
      <c r="AA20" s="1207">
        <v>6.3322465130644581</v>
      </c>
      <c r="AB20" s="1200">
        <v>121</v>
      </c>
      <c r="AC20" s="1207">
        <v>15.63677200164897</v>
      </c>
      <c r="AD20" s="1207"/>
      <c r="AE20" s="1200">
        <v>13</v>
      </c>
      <c r="AF20" s="1207">
        <v>1.6799837687722032</v>
      </c>
      <c r="AG20" s="1200">
        <v>1</v>
      </c>
      <c r="AH20" s="1207">
        <v>0.12922952067478485</v>
      </c>
      <c r="AI20" s="1200">
        <v>10</v>
      </c>
      <c r="AJ20" s="1207">
        <v>1.2922952067478486</v>
      </c>
      <c r="AK20" s="1200">
        <v>18</v>
      </c>
      <c r="AL20" s="1207">
        <v>2.3261313721461274</v>
      </c>
      <c r="AM20" s="1200">
        <v>11</v>
      </c>
      <c r="AN20" s="1207">
        <v>1.4215247274226335</v>
      </c>
      <c r="AO20" s="1458" t="s">
        <v>2739</v>
      </c>
      <c r="AP20" s="1457">
        <v>96</v>
      </c>
      <c r="AQ20" s="1207">
        <v>11.608426024398252</v>
      </c>
      <c r="AR20" s="1200">
        <v>13</v>
      </c>
      <c r="AS20" s="1207">
        <v>1.5719743574705964</v>
      </c>
      <c r="AT20" s="1200">
        <v>9</v>
      </c>
      <c r="AU20" s="1207">
        <v>1.088289939787336</v>
      </c>
      <c r="AV20" s="1200">
        <v>40</v>
      </c>
      <c r="AW20" s="1207">
        <v>4.8368441768326047</v>
      </c>
      <c r="AX20" s="1207"/>
      <c r="AY20" s="1200">
        <v>12</v>
      </c>
      <c r="AZ20" s="1207">
        <v>1.4510532530497815</v>
      </c>
      <c r="BA20" s="1200">
        <v>0</v>
      </c>
      <c r="BB20" s="1207">
        <v>0</v>
      </c>
      <c r="BC20" s="1200">
        <v>2</v>
      </c>
      <c r="BD20" s="1207">
        <v>0.24184220884163024</v>
      </c>
      <c r="BE20" s="1200">
        <v>20</v>
      </c>
      <c r="BF20" s="1207">
        <v>2.4184220884163024</v>
      </c>
      <c r="BG20" s="1200">
        <v>0</v>
      </c>
      <c r="BH20" s="1207">
        <v>0</v>
      </c>
    </row>
    <row r="21" spans="1:60" ht="50.1" customHeight="1">
      <c r="A21" s="1458" t="s">
        <v>2740</v>
      </c>
      <c r="B21" s="1457">
        <v>278</v>
      </c>
      <c r="C21" s="1207">
        <v>21.969928068242705</v>
      </c>
      <c r="D21" s="1200">
        <v>64</v>
      </c>
      <c r="E21" s="1207">
        <v>5.0578251667896881</v>
      </c>
      <c r="F21" s="1200">
        <v>35</v>
      </c>
      <c r="G21" s="1207">
        <v>2.7659981380881105</v>
      </c>
      <c r="H21" s="1200">
        <v>106</v>
      </c>
      <c r="I21" s="1207">
        <v>8.3770229324954197</v>
      </c>
      <c r="J21" s="1207"/>
      <c r="K21" s="1200">
        <v>29</v>
      </c>
      <c r="L21" s="1207">
        <v>2.2918270287015772</v>
      </c>
      <c r="M21" s="1200">
        <v>0</v>
      </c>
      <c r="N21" s="1207">
        <v>0</v>
      </c>
      <c r="O21" s="1200">
        <v>6</v>
      </c>
      <c r="P21" s="1207">
        <v>0.47417110938653323</v>
      </c>
      <c r="Q21" s="1200">
        <v>30</v>
      </c>
      <c r="R21" s="1207">
        <v>2.370855546932666</v>
      </c>
      <c r="S21" s="1200">
        <v>8</v>
      </c>
      <c r="T21" s="1207">
        <v>0.63222814584871101</v>
      </c>
      <c r="U21" s="1458" t="s">
        <v>2740</v>
      </c>
      <c r="V21" s="1457">
        <v>174</v>
      </c>
      <c r="W21" s="1207">
        <v>28.866157250880086</v>
      </c>
      <c r="X21" s="1200">
        <v>44</v>
      </c>
      <c r="Y21" s="1207">
        <v>7.2994880404524354</v>
      </c>
      <c r="Z21" s="1200">
        <v>26</v>
      </c>
      <c r="AA21" s="1207">
        <v>4.3133338420855303</v>
      </c>
      <c r="AB21" s="1200">
        <v>69</v>
      </c>
      <c r="AC21" s="1207">
        <v>11.446924427073137</v>
      </c>
      <c r="AD21" s="1207"/>
      <c r="AE21" s="1200">
        <v>13</v>
      </c>
      <c r="AF21" s="1207">
        <v>2.1566669210427651</v>
      </c>
      <c r="AG21" s="1200">
        <v>0</v>
      </c>
      <c r="AH21" s="1207">
        <v>0</v>
      </c>
      <c r="AI21" s="1200">
        <v>4</v>
      </c>
      <c r="AJ21" s="1207">
        <v>0.66358982185931237</v>
      </c>
      <c r="AK21" s="1200">
        <v>12</v>
      </c>
      <c r="AL21" s="1207">
        <v>1.9907694655779369</v>
      </c>
      <c r="AM21" s="1200">
        <v>6</v>
      </c>
      <c r="AN21" s="1207">
        <v>0.99538473278896844</v>
      </c>
      <c r="AO21" s="1458" t="s">
        <v>2741</v>
      </c>
      <c r="AP21" s="1457">
        <v>104</v>
      </c>
      <c r="AQ21" s="1207">
        <v>15.696123057604771</v>
      </c>
      <c r="AR21" s="1200">
        <v>20</v>
      </c>
      <c r="AS21" s="1207">
        <v>3.0184852033855329</v>
      </c>
      <c r="AT21" s="1200">
        <v>9</v>
      </c>
      <c r="AU21" s="1207">
        <v>1.3583183415234898</v>
      </c>
      <c r="AV21" s="1200">
        <v>37</v>
      </c>
      <c r="AW21" s="1207">
        <v>5.5841976262632365</v>
      </c>
      <c r="AX21" s="1207"/>
      <c r="AY21" s="1200">
        <v>16</v>
      </c>
      <c r="AZ21" s="1207">
        <v>2.4147881627084264</v>
      </c>
      <c r="BA21" s="1200">
        <v>0</v>
      </c>
      <c r="BB21" s="1207">
        <v>0</v>
      </c>
      <c r="BC21" s="1200">
        <v>2</v>
      </c>
      <c r="BD21" s="1207">
        <v>0.30184852033855331</v>
      </c>
      <c r="BE21" s="1200">
        <v>18</v>
      </c>
      <c r="BF21" s="1207">
        <v>2.7166366830469797</v>
      </c>
      <c r="BG21" s="1200">
        <v>2</v>
      </c>
      <c r="BH21" s="1207">
        <v>0.30184852033855331</v>
      </c>
    </row>
    <row r="22" spans="1:60" ht="50.1" customHeight="1">
      <c r="A22" s="1458" t="s">
        <v>2742</v>
      </c>
      <c r="B22" s="1457">
        <v>168</v>
      </c>
      <c r="C22" s="1207">
        <v>23.728277327066056</v>
      </c>
      <c r="D22" s="1200">
        <v>42</v>
      </c>
      <c r="E22" s="1207">
        <v>5.9320693317665141</v>
      </c>
      <c r="F22" s="1200">
        <v>13</v>
      </c>
      <c r="G22" s="1207">
        <v>1.8361166979277304</v>
      </c>
      <c r="H22" s="1200">
        <v>63</v>
      </c>
      <c r="I22" s="1207">
        <v>8.8981039976497698</v>
      </c>
      <c r="J22" s="1207"/>
      <c r="K22" s="1200">
        <v>22</v>
      </c>
      <c r="L22" s="1207">
        <v>3.1072744118776976</v>
      </c>
      <c r="M22" s="1200">
        <v>1</v>
      </c>
      <c r="N22" s="1207">
        <v>0.14123974599444081</v>
      </c>
      <c r="O22" s="1200">
        <v>8</v>
      </c>
      <c r="P22" s="1207">
        <v>1.1299179679555265</v>
      </c>
      <c r="Q22" s="1200">
        <v>16</v>
      </c>
      <c r="R22" s="1207">
        <v>2.2598359359110529</v>
      </c>
      <c r="S22" s="1200">
        <v>3</v>
      </c>
      <c r="T22" s="1207">
        <v>0.42371923798332239</v>
      </c>
      <c r="U22" s="1458" t="s">
        <v>2743</v>
      </c>
      <c r="V22" s="1457">
        <v>103</v>
      </c>
      <c r="W22" s="1207">
        <v>31.292581075887547</v>
      </c>
      <c r="X22" s="1200">
        <v>26</v>
      </c>
      <c r="Y22" s="1207">
        <v>7.8990981356609344</v>
      </c>
      <c r="Z22" s="1200">
        <v>10</v>
      </c>
      <c r="AA22" s="1207">
        <v>3.038114667561898</v>
      </c>
      <c r="AB22" s="1200">
        <v>43</v>
      </c>
      <c r="AC22" s="1207">
        <v>13.06389307051616</v>
      </c>
      <c r="AD22" s="1207"/>
      <c r="AE22" s="1200">
        <v>7</v>
      </c>
      <c r="AF22" s="1207">
        <v>2.1266802672933283</v>
      </c>
      <c r="AG22" s="1200">
        <v>1</v>
      </c>
      <c r="AH22" s="1207">
        <v>0.30381146675618975</v>
      </c>
      <c r="AI22" s="1200">
        <v>5</v>
      </c>
      <c r="AJ22" s="1207">
        <v>1.519057333780949</v>
      </c>
      <c r="AK22" s="1200">
        <v>8</v>
      </c>
      <c r="AL22" s="1207">
        <v>2.430491734049518</v>
      </c>
      <c r="AM22" s="1200">
        <v>3</v>
      </c>
      <c r="AN22" s="1207">
        <v>0.91143440026856937</v>
      </c>
      <c r="AO22" s="1458" t="s">
        <v>2743</v>
      </c>
      <c r="AP22" s="1457">
        <v>65</v>
      </c>
      <c r="AQ22" s="1207">
        <v>17.156529577197123</v>
      </c>
      <c r="AR22" s="1200">
        <v>16</v>
      </c>
      <c r="AS22" s="1207">
        <v>4.2231457420792919</v>
      </c>
      <c r="AT22" s="1200">
        <v>3</v>
      </c>
      <c r="AU22" s="1207">
        <v>0.79183982663986729</v>
      </c>
      <c r="AV22" s="1200">
        <v>20</v>
      </c>
      <c r="AW22" s="1207">
        <v>5.2789321775991151</v>
      </c>
      <c r="AX22" s="1207"/>
      <c r="AY22" s="1200">
        <v>15</v>
      </c>
      <c r="AZ22" s="1207">
        <v>3.9591991331993364</v>
      </c>
      <c r="BA22" s="1200">
        <v>0</v>
      </c>
      <c r="BB22" s="1207">
        <v>0</v>
      </c>
      <c r="BC22" s="1200">
        <v>3</v>
      </c>
      <c r="BD22" s="1207">
        <v>0.79183982663986729</v>
      </c>
      <c r="BE22" s="1200">
        <v>8</v>
      </c>
      <c r="BF22" s="1207">
        <v>2.111572871039646</v>
      </c>
      <c r="BG22" s="1200">
        <v>0</v>
      </c>
      <c r="BH22" s="1207">
        <v>0</v>
      </c>
    </row>
    <row r="23" spans="1:60" ht="50.1" customHeight="1">
      <c r="A23" s="1458" t="s">
        <v>2744</v>
      </c>
      <c r="B23" s="1457">
        <v>218</v>
      </c>
      <c r="C23" s="1207">
        <v>36.397787749139098</v>
      </c>
      <c r="D23" s="1200">
        <v>71</v>
      </c>
      <c r="E23" s="1207">
        <v>11.85432536783888</v>
      </c>
      <c r="F23" s="1200">
        <v>9</v>
      </c>
      <c r="G23" s="1207">
        <v>1.5026609621204217</v>
      </c>
      <c r="H23" s="1200">
        <v>83</v>
      </c>
      <c r="I23" s="1207">
        <v>13.857873317332777</v>
      </c>
      <c r="J23" s="1207"/>
      <c r="K23" s="1200">
        <v>27</v>
      </c>
      <c r="L23" s="1207">
        <v>4.5079828863612645</v>
      </c>
      <c r="M23" s="1200">
        <v>1</v>
      </c>
      <c r="N23" s="1207">
        <v>0.1669623291244913</v>
      </c>
      <c r="O23" s="1200">
        <v>9</v>
      </c>
      <c r="P23" s="1207">
        <v>1.5026609621204217</v>
      </c>
      <c r="Q23" s="1200">
        <v>16</v>
      </c>
      <c r="R23" s="1207">
        <v>2.6713972659918608</v>
      </c>
      <c r="S23" s="1200">
        <v>2</v>
      </c>
      <c r="T23" s="1207">
        <v>0.3339246582489826</v>
      </c>
      <c r="U23" s="1458" t="s">
        <v>2745</v>
      </c>
      <c r="V23" s="1457">
        <v>144</v>
      </c>
      <c r="W23" s="1207">
        <v>54.19472843360299</v>
      </c>
      <c r="X23" s="1200">
        <v>49</v>
      </c>
      <c r="Y23" s="1207">
        <v>18.441261758656573</v>
      </c>
      <c r="Z23" s="1200">
        <v>6</v>
      </c>
      <c r="AA23" s="1207">
        <v>2.2581136847334577</v>
      </c>
      <c r="AB23" s="1200">
        <v>52</v>
      </c>
      <c r="AC23" s="1207">
        <v>19.570318601023303</v>
      </c>
      <c r="AD23" s="1207"/>
      <c r="AE23" s="1200">
        <v>15</v>
      </c>
      <c r="AF23" s="1207">
        <v>5.645284211833645</v>
      </c>
      <c r="AG23" s="1200">
        <v>1</v>
      </c>
      <c r="AH23" s="1207">
        <v>0.37635228078890964</v>
      </c>
      <c r="AI23" s="1200">
        <v>9</v>
      </c>
      <c r="AJ23" s="1207">
        <v>3.3871705271001868</v>
      </c>
      <c r="AK23" s="1200">
        <v>11</v>
      </c>
      <c r="AL23" s="1207">
        <v>4.1398750886780062</v>
      </c>
      <c r="AM23" s="1200">
        <v>1</v>
      </c>
      <c r="AN23" s="1207">
        <v>0.37635228078890964</v>
      </c>
      <c r="AO23" s="1458" t="s">
        <v>2745</v>
      </c>
      <c r="AP23" s="1457">
        <v>74</v>
      </c>
      <c r="AQ23" s="1207">
        <v>22.206950775592759</v>
      </c>
      <c r="AR23" s="1200">
        <v>22</v>
      </c>
      <c r="AS23" s="1207">
        <v>6.6020664467978474</v>
      </c>
      <c r="AT23" s="1200">
        <v>3</v>
      </c>
      <c r="AU23" s="1207">
        <v>0.9002817881997065</v>
      </c>
      <c r="AV23" s="1200">
        <v>31</v>
      </c>
      <c r="AW23" s="1207">
        <v>9.3029118113969673</v>
      </c>
      <c r="AX23" s="1207"/>
      <c r="AY23" s="1200">
        <v>12</v>
      </c>
      <c r="AZ23" s="1207">
        <v>3.601127152798826</v>
      </c>
      <c r="BA23" s="1200">
        <v>0</v>
      </c>
      <c r="BB23" s="1207">
        <v>0</v>
      </c>
      <c r="BC23" s="1200">
        <v>0</v>
      </c>
      <c r="BD23" s="1207">
        <v>0</v>
      </c>
      <c r="BE23" s="1200">
        <v>5</v>
      </c>
      <c r="BF23" s="1207">
        <v>1.5004696469995109</v>
      </c>
      <c r="BG23" s="1200">
        <v>1</v>
      </c>
      <c r="BH23" s="1207">
        <v>0.30009392939990215</v>
      </c>
    </row>
    <row r="24" spans="1:60" ht="50.1" customHeight="1">
      <c r="A24" s="1458" t="s">
        <v>2746</v>
      </c>
      <c r="B24" s="1457">
        <v>151</v>
      </c>
      <c r="C24" s="1207">
        <v>37.363012597026298</v>
      </c>
      <c r="D24" s="1200">
        <v>53</v>
      </c>
      <c r="E24" s="1207">
        <v>13.114169984386715</v>
      </c>
      <c r="F24" s="1200">
        <v>2</v>
      </c>
      <c r="G24" s="1207">
        <v>0.49487433903346095</v>
      </c>
      <c r="H24" s="1200">
        <v>59</v>
      </c>
      <c r="I24" s="1207">
        <v>14.598793001487097</v>
      </c>
      <c r="J24" s="1207"/>
      <c r="K24" s="1200">
        <v>14</v>
      </c>
      <c r="L24" s="1207">
        <v>3.4641203732342265</v>
      </c>
      <c r="M24" s="1200">
        <v>1</v>
      </c>
      <c r="N24" s="1207">
        <v>0.24743716951673048</v>
      </c>
      <c r="O24" s="1200">
        <v>4</v>
      </c>
      <c r="P24" s="1207">
        <v>0.98974867806692191</v>
      </c>
      <c r="Q24" s="1200">
        <v>14</v>
      </c>
      <c r="R24" s="1207">
        <v>3.4641203732342265</v>
      </c>
      <c r="S24" s="1200">
        <v>4</v>
      </c>
      <c r="T24" s="1207">
        <v>0.98974867806692191</v>
      </c>
      <c r="U24" s="1458" t="s">
        <v>2746</v>
      </c>
      <c r="V24" s="1457">
        <v>85</v>
      </c>
      <c r="W24" s="1207">
        <v>49.964290227866556</v>
      </c>
      <c r="X24" s="1200">
        <v>30</v>
      </c>
      <c r="Y24" s="1207">
        <v>17.634455374541137</v>
      </c>
      <c r="Z24" s="1200">
        <v>1</v>
      </c>
      <c r="AA24" s="1207">
        <v>0.58781517915137127</v>
      </c>
      <c r="AB24" s="1200">
        <v>36</v>
      </c>
      <c r="AC24" s="1207">
        <v>21.161346449449365</v>
      </c>
      <c r="AD24" s="1207"/>
      <c r="AE24" s="1200">
        <v>4</v>
      </c>
      <c r="AF24" s="1207">
        <v>2.3512607166054851</v>
      </c>
      <c r="AG24" s="1200">
        <v>1</v>
      </c>
      <c r="AH24" s="1207">
        <v>0.58781517915137127</v>
      </c>
      <c r="AI24" s="1200">
        <v>2</v>
      </c>
      <c r="AJ24" s="1207">
        <v>1.1756303583027425</v>
      </c>
      <c r="AK24" s="1200">
        <v>7</v>
      </c>
      <c r="AL24" s="1207">
        <v>4.1147062540595982</v>
      </c>
      <c r="AM24" s="1200">
        <v>4</v>
      </c>
      <c r="AN24" s="1207">
        <v>2.3512607166054851</v>
      </c>
      <c r="AO24" s="1458" t="s">
        <v>2746</v>
      </c>
      <c r="AP24" s="1457">
        <v>66</v>
      </c>
      <c r="AQ24" s="1207">
        <v>28.202536946391678</v>
      </c>
      <c r="AR24" s="1200">
        <v>23</v>
      </c>
      <c r="AS24" s="1207">
        <v>9.8281568146516456</v>
      </c>
      <c r="AT24" s="1200">
        <v>1</v>
      </c>
      <c r="AU24" s="1207">
        <v>0.42731116585441936</v>
      </c>
      <c r="AV24" s="1200">
        <v>23</v>
      </c>
      <c r="AW24" s="1207">
        <v>9.8281568146516456</v>
      </c>
      <c r="AX24" s="1207"/>
      <c r="AY24" s="1200">
        <v>10</v>
      </c>
      <c r="AZ24" s="1207">
        <v>4.2731116585441935</v>
      </c>
      <c r="BA24" s="1200">
        <v>0</v>
      </c>
      <c r="BB24" s="1207">
        <v>0</v>
      </c>
      <c r="BC24" s="1200">
        <v>2</v>
      </c>
      <c r="BD24" s="1207">
        <v>0.85462233170883872</v>
      </c>
      <c r="BE24" s="1200">
        <v>7</v>
      </c>
      <c r="BF24" s="1207">
        <v>2.9911781609809354</v>
      </c>
      <c r="BG24" s="1200">
        <v>0</v>
      </c>
      <c r="BH24" s="1207">
        <v>0</v>
      </c>
    </row>
    <row r="25" spans="1:60" ht="50.1" customHeight="1">
      <c r="A25" s="1459" t="s">
        <v>2747</v>
      </c>
      <c r="B25" s="1228">
        <v>137</v>
      </c>
      <c r="C25" s="1208">
        <v>36.601411959578151</v>
      </c>
      <c r="D25" s="1202">
        <v>31</v>
      </c>
      <c r="E25" s="1208">
        <v>8.2820713193206021</v>
      </c>
      <c r="F25" s="1202">
        <v>2</v>
      </c>
      <c r="G25" s="1208">
        <v>0.53432718189165185</v>
      </c>
      <c r="H25" s="1202">
        <v>68</v>
      </c>
      <c r="I25" s="1208">
        <v>18.167124184316162</v>
      </c>
      <c r="J25" s="1207"/>
      <c r="K25" s="1202">
        <v>12</v>
      </c>
      <c r="L25" s="1208">
        <v>3.2059630913499109</v>
      </c>
      <c r="M25" s="1202">
        <v>0</v>
      </c>
      <c r="N25" s="1208">
        <v>0</v>
      </c>
      <c r="O25" s="1202">
        <v>9</v>
      </c>
      <c r="P25" s="1208">
        <v>2.404472318512433</v>
      </c>
      <c r="Q25" s="1202">
        <v>13</v>
      </c>
      <c r="R25" s="1208">
        <v>3.473126682295737</v>
      </c>
      <c r="S25" s="1202">
        <v>2</v>
      </c>
      <c r="T25" s="1208">
        <v>0.53432718189165185</v>
      </c>
      <c r="U25" s="1459" t="s">
        <v>2747</v>
      </c>
      <c r="V25" s="1228">
        <v>100</v>
      </c>
      <c r="W25" s="1208">
        <v>59.013936141019698</v>
      </c>
      <c r="X25" s="1202">
        <v>21</v>
      </c>
      <c r="Y25" s="1208">
        <v>12.392926589614138</v>
      </c>
      <c r="Z25" s="1202">
        <v>2</v>
      </c>
      <c r="AA25" s="1208">
        <v>1.1802787228203941</v>
      </c>
      <c r="AB25" s="1202">
        <v>51</v>
      </c>
      <c r="AC25" s="1208">
        <v>30.097107431920048</v>
      </c>
      <c r="AD25" s="1207"/>
      <c r="AE25" s="1202">
        <v>7</v>
      </c>
      <c r="AF25" s="1208">
        <v>4.1309755298713791</v>
      </c>
      <c r="AG25" s="1202">
        <v>0</v>
      </c>
      <c r="AH25" s="1208">
        <v>0</v>
      </c>
      <c r="AI25" s="1202">
        <v>7</v>
      </c>
      <c r="AJ25" s="1208">
        <v>4.1309755298713791</v>
      </c>
      <c r="AK25" s="1202">
        <v>10</v>
      </c>
      <c r="AL25" s="1208">
        <v>5.9013936141019698</v>
      </c>
      <c r="AM25" s="1202">
        <v>2</v>
      </c>
      <c r="AN25" s="1208">
        <v>1.1802787228203941</v>
      </c>
      <c r="AO25" s="1459" t="s">
        <v>2748</v>
      </c>
      <c r="AP25" s="1228">
        <v>37</v>
      </c>
      <c r="AQ25" s="1208">
        <v>18.061908411479564</v>
      </c>
      <c r="AR25" s="1202">
        <v>10</v>
      </c>
      <c r="AS25" s="1208">
        <v>4.8815968679674491</v>
      </c>
      <c r="AT25" s="1202">
        <v>0</v>
      </c>
      <c r="AU25" s="1208">
        <v>0</v>
      </c>
      <c r="AV25" s="1202">
        <v>17</v>
      </c>
      <c r="AW25" s="1208">
        <v>8.2987146755446641</v>
      </c>
      <c r="AX25" s="1207"/>
      <c r="AY25" s="1202">
        <v>5</v>
      </c>
      <c r="AZ25" s="1208">
        <v>2.4407984339837245</v>
      </c>
      <c r="BA25" s="1202">
        <v>0</v>
      </c>
      <c r="BB25" s="1208">
        <v>0</v>
      </c>
      <c r="BC25" s="1202">
        <v>2</v>
      </c>
      <c r="BD25" s="1208">
        <v>0.97631937359348986</v>
      </c>
      <c r="BE25" s="1202">
        <v>3</v>
      </c>
      <c r="BF25" s="1208">
        <v>1.4644790603902349</v>
      </c>
      <c r="BG25" s="1202">
        <v>0</v>
      </c>
      <c r="BH25" s="1208">
        <v>0</v>
      </c>
    </row>
  </sheetData>
  <mergeCells count="60">
    <mergeCell ref="M4:N4"/>
    <mergeCell ref="K2:T2"/>
    <mergeCell ref="AE2:AN2"/>
    <mergeCell ref="AY2:BH2"/>
    <mergeCell ref="R3:T3"/>
    <mergeCell ref="AL3:AN3"/>
    <mergeCell ref="BF3:BH3"/>
    <mergeCell ref="AM4:AN4"/>
    <mergeCell ref="O4:P4"/>
    <mergeCell ref="Q4:R4"/>
    <mergeCell ref="S4:T4"/>
    <mergeCell ref="V4:W4"/>
    <mergeCell ref="X4:Y4"/>
    <mergeCell ref="Z4:AA4"/>
    <mergeCell ref="AB4:AC4"/>
    <mergeCell ref="AE4:AF4"/>
    <mergeCell ref="B4:C4"/>
    <mergeCell ref="D4:E4"/>
    <mergeCell ref="F4:G4"/>
    <mergeCell ref="H4:I4"/>
    <mergeCell ref="K4:L4"/>
    <mergeCell ref="AG4:AH4"/>
    <mergeCell ref="AI4:AJ4"/>
    <mergeCell ref="AK4:AL4"/>
    <mergeCell ref="BC4:BD4"/>
    <mergeCell ref="BE4:BF4"/>
    <mergeCell ref="BG4:BH4"/>
    <mergeCell ref="C5:C6"/>
    <mergeCell ref="E5:E6"/>
    <mergeCell ref="G5:G6"/>
    <mergeCell ref="I5:I6"/>
    <mergeCell ref="L5:L6"/>
    <mergeCell ref="N5:N6"/>
    <mergeCell ref="P5:P6"/>
    <mergeCell ref="AP4:AQ4"/>
    <mergeCell ref="AR4:AS4"/>
    <mergeCell ref="AT4:AU4"/>
    <mergeCell ref="AV4:AW4"/>
    <mergeCell ref="AY4:AZ4"/>
    <mergeCell ref="BA4:BB4"/>
    <mergeCell ref="AQ5:AQ6"/>
    <mergeCell ref="R5:R6"/>
    <mergeCell ref="T5:T6"/>
    <mergeCell ref="W5:W6"/>
    <mergeCell ref="Y5:Y6"/>
    <mergeCell ref="AA5:AA6"/>
    <mergeCell ref="AC5:AC6"/>
    <mergeCell ref="AF5:AF6"/>
    <mergeCell ref="AH5:AH6"/>
    <mergeCell ref="AJ5:AJ6"/>
    <mergeCell ref="AL5:AL6"/>
    <mergeCell ref="AN5:AN6"/>
    <mergeCell ref="BF5:BF6"/>
    <mergeCell ref="BH5:BH6"/>
    <mergeCell ref="AS5:AS6"/>
    <mergeCell ref="AU5:AU6"/>
    <mergeCell ref="AW5:AW6"/>
    <mergeCell ref="AZ5:AZ6"/>
    <mergeCell ref="BB5:BB6"/>
    <mergeCell ref="BD5:BD6"/>
  </mergeCells>
  <phoneticPr fontId="5"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6" man="1"/>
    <brk id="20" max="25" man="1"/>
    <brk id="30" max="26" man="1"/>
    <brk id="40" max="1048575" man="1"/>
    <brk id="50" max="26"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7"/>
  <sheetViews>
    <sheetView view="pageBreakPreview" zoomScale="90" zoomScaleNormal="75" zoomScaleSheetLayoutView="90" workbookViewId="0">
      <selection activeCell="I31" sqref="I31"/>
    </sheetView>
  </sheetViews>
  <sheetFormatPr defaultColWidth="9" defaultRowHeight="16.5"/>
  <cols>
    <col min="1" max="1" width="12.625" style="1870" customWidth="1"/>
    <col min="2" max="9" width="15.625" style="1576" customWidth="1"/>
    <col min="10" max="10" width="1.5" style="1564" customWidth="1"/>
    <col min="11" max="20" width="13.625" style="1576" customWidth="1"/>
    <col min="21" max="21" width="9" style="1576"/>
    <col min="22" max="22" width="0" style="1576" hidden="1" customWidth="1"/>
    <col min="23" max="16384" width="9" style="1576"/>
  </cols>
  <sheetData>
    <row r="1" spans="1:22" s="1556" customFormat="1" ht="30.2" customHeight="1">
      <c r="A1" s="1864"/>
      <c r="B1" s="1557"/>
      <c r="C1" s="1557"/>
      <c r="D1" s="1557"/>
      <c r="E1" s="1557"/>
      <c r="F1" s="1557"/>
      <c r="G1" s="1557"/>
      <c r="H1" s="1557"/>
      <c r="I1" s="1558" t="s">
        <v>2749</v>
      </c>
      <c r="J1" s="1558"/>
      <c r="K1" s="1557" t="s">
        <v>1743</v>
      </c>
      <c r="L1" s="1557"/>
      <c r="M1" s="1557"/>
      <c r="N1" s="1557"/>
      <c r="O1" s="1557"/>
      <c r="P1" s="1557"/>
      <c r="Q1" s="1557"/>
      <c r="R1" s="1557"/>
      <c r="S1" s="1557"/>
      <c r="T1" s="1557"/>
    </row>
    <row r="2" spans="1:22" s="1560" customFormat="1" ht="15" customHeight="1">
      <c r="A2" s="1559"/>
      <c r="B2" s="1559"/>
      <c r="C2" s="1559"/>
      <c r="D2" s="1559"/>
      <c r="E2" s="1559"/>
      <c r="F2" s="1559"/>
      <c r="G2" s="1559"/>
      <c r="H2" s="1559"/>
      <c r="I2" s="1559"/>
      <c r="J2" s="1559"/>
      <c r="K2" s="2702"/>
      <c r="L2" s="2702"/>
      <c r="M2" s="2702"/>
      <c r="N2" s="2702"/>
      <c r="O2" s="2702"/>
      <c r="P2" s="2702"/>
      <c r="Q2" s="2702"/>
      <c r="R2" s="2702"/>
      <c r="S2" s="2702"/>
      <c r="T2" s="2702"/>
    </row>
    <row r="3" spans="1:22" s="1564" customFormat="1" ht="20.25" customHeight="1">
      <c r="A3" s="1561"/>
      <c r="B3" s="1562"/>
      <c r="C3" s="1561"/>
      <c r="D3" s="1561"/>
      <c r="E3" s="1561"/>
      <c r="F3" s="1561"/>
      <c r="H3" s="1561"/>
      <c r="I3" s="1404" t="s">
        <v>1734</v>
      </c>
      <c r="J3" s="1405"/>
      <c r="K3" s="1406" t="s">
        <v>2750</v>
      </c>
      <c r="L3" s="1865"/>
      <c r="R3" s="2703" t="s">
        <v>1739</v>
      </c>
      <c r="S3" s="2703"/>
      <c r="T3" s="2703"/>
    </row>
    <row r="4" spans="1:22" s="1566" customFormat="1" ht="35.1" customHeight="1">
      <c r="A4" s="1866"/>
      <c r="B4" s="2704" t="s">
        <v>2751</v>
      </c>
      <c r="C4" s="2705"/>
      <c r="D4" s="2706" t="s">
        <v>1740</v>
      </c>
      <c r="E4" s="2705"/>
      <c r="F4" s="2706" t="s">
        <v>2752</v>
      </c>
      <c r="G4" s="2705"/>
      <c r="H4" s="2706" t="s">
        <v>1741</v>
      </c>
      <c r="I4" s="2705"/>
      <c r="J4" s="1565"/>
      <c r="K4" s="2704" t="s">
        <v>2753</v>
      </c>
      <c r="L4" s="2705"/>
      <c r="M4" s="2706" t="s">
        <v>2754</v>
      </c>
      <c r="N4" s="2705"/>
      <c r="O4" s="2706" t="s">
        <v>2755</v>
      </c>
      <c r="P4" s="2705"/>
      <c r="Q4" s="2706" t="s">
        <v>2756</v>
      </c>
      <c r="R4" s="2705"/>
      <c r="S4" s="2706" t="s">
        <v>1744</v>
      </c>
      <c r="T4" s="2704"/>
    </row>
    <row r="5" spans="1:22" s="1566" customFormat="1" ht="20.100000000000001" customHeight="1">
      <c r="A5" s="1866"/>
      <c r="B5" s="1567" t="s">
        <v>201</v>
      </c>
      <c r="C5" s="2697" t="s">
        <v>2757</v>
      </c>
      <c r="D5" s="1568" t="s">
        <v>201</v>
      </c>
      <c r="E5" s="2697" t="s">
        <v>2757</v>
      </c>
      <c r="F5" s="1568" t="s">
        <v>201</v>
      </c>
      <c r="G5" s="2697" t="s">
        <v>2757</v>
      </c>
      <c r="H5" s="1567" t="s">
        <v>201</v>
      </c>
      <c r="I5" s="2701" t="s">
        <v>2757</v>
      </c>
      <c r="J5" s="1569"/>
      <c r="K5" s="1567" t="s">
        <v>201</v>
      </c>
      <c r="L5" s="2697" t="s">
        <v>2758</v>
      </c>
      <c r="M5" s="1567" t="s">
        <v>201</v>
      </c>
      <c r="N5" s="2697" t="s">
        <v>2757</v>
      </c>
      <c r="O5" s="1567" t="s">
        <v>201</v>
      </c>
      <c r="P5" s="2697" t="s">
        <v>1646</v>
      </c>
      <c r="Q5" s="1567" t="s">
        <v>201</v>
      </c>
      <c r="R5" s="2697" t="s">
        <v>2757</v>
      </c>
      <c r="S5" s="1567" t="s">
        <v>201</v>
      </c>
      <c r="T5" s="2699" t="s">
        <v>2757</v>
      </c>
    </row>
    <row r="6" spans="1:22" s="1566" customFormat="1" ht="20.100000000000001" customHeight="1">
      <c r="A6" s="1867"/>
      <c r="B6" s="1563" t="s">
        <v>202</v>
      </c>
      <c r="C6" s="2698"/>
      <c r="D6" s="1570" t="s">
        <v>202</v>
      </c>
      <c r="E6" s="2698"/>
      <c r="F6" s="1571" t="s">
        <v>202</v>
      </c>
      <c r="G6" s="2698"/>
      <c r="H6" s="1563" t="s">
        <v>202</v>
      </c>
      <c r="I6" s="2698"/>
      <c r="J6" s="1569"/>
      <c r="K6" s="1563" t="s">
        <v>202</v>
      </c>
      <c r="L6" s="2698"/>
      <c r="M6" s="1563" t="s">
        <v>202</v>
      </c>
      <c r="N6" s="2698"/>
      <c r="O6" s="1563" t="s">
        <v>202</v>
      </c>
      <c r="P6" s="2698"/>
      <c r="Q6" s="1563" t="s">
        <v>202</v>
      </c>
      <c r="R6" s="2698"/>
      <c r="S6" s="1563" t="s">
        <v>202</v>
      </c>
      <c r="T6" s="2700"/>
    </row>
    <row r="7" spans="1:22" ht="50.1" customHeight="1">
      <c r="A7" s="1868" t="s">
        <v>2759</v>
      </c>
      <c r="B7" s="1572">
        <v>3865</v>
      </c>
      <c r="C7" s="1573">
        <v>16.390954067818136</v>
      </c>
      <c r="D7" s="1574">
        <v>586</v>
      </c>
      <c r="E7" s="1573">
        <v>2.4851485339563846</v>
      </c>
      <c r="F7" s="1574">
        <v>963</v>
      </c>
      <c r="G7" s="1573">
        <v>4.0839556965870276</v>
      </c>
      <c r="H7" s="1574">
        <v>1334</v>
      </c>
      <c r="I7" s="1573">
        <v>5.6573176523853537</v>
      </c>
      <c r="J7" s="1575"/>
      <c r="K7" s="1574">
        <v>275</v>
      </c>
      <c r="L7" s="1573">
        <v>1.1662386464812384</v>
      </c>
      <c r="M7" s="1574">
        <v>33</v>
      </c>
      <c r="N7" s="1573">
        <v>0.13994863757774861</v>
      </c>
      <c r="O7" s="1574">
        <v>108</v>
      </c>
      <c r="P7" s="1573">
        <v>0.45801372298172277</v>
      </c>
      <c r="Q7" s="1574">
        <v>492</v>
      </c>
      <c r="R7" s="1573">
        <v>2.0865069602500705</v>
      </c>
      <c r="S7" s="1574">
        <v>74</v>
      </c>
      <c r="T7" s="1573">
        <v>0.31382421759858781</v>
      </c>
      <c r="V7" s="1576">
        <v>22917444</v>
      </c>
    </row>
    <row r="8" spans="1:22" ht="50.1" customHeight="1">
      <c r="A8" s="1868" t="s">
        <v>1850</v>
      </c>
      <c r="B8" s="1577">
        <v>638</v>
      </c>
      <c r="C8" s="1575">
        <v>15.985155352909887</v>
      </c>
      <c r="D8" s="1578">
        <v>55</v>
      </c>
      <c r="E8" s="1575">
        <v>1.378030633871542</v>
      </c>
      <c r="F8" s="1578">
        <v>175</v>
      </c>
      <c r="G8" s="1575">
        <v>4.384642925954906</v>
      </c>
      <c r="H8" s="1578">
        <v>227</v>
      </c>
      <c r="I8" s="1575">
        <v>5.6875082525243643</v>
      </c>
      <c r="J8" s="1575"/>
      <c r="K8" s="1578">
        <v>41</v>
      </c>
      <c r="L8" s="1575">
        <v>1.0272591997951495</v>
      </c>
      <c r="M8" s="1578">
        <v>1</v>
      </c>
      <c r="N8" s="1575">
        <v>2.5055102434028035E-2</v>
      </c>
      <c r="O8" s="1578">
        <v>19</v>
      </c>
      <c r="P8" s="1575">
        <v>0.47604694624653271</v>
      </c>
      <c r="Q8" s="1578">
        <v>109</v>
      </c>
      <c r="R8" s="1575">
        <v>2.731006165309056</v>
      </c>
      <c r="S8" s="1578">
        <v>11</v>
      </c>
      <c r="T8" s="1575">
        <v>0.2756061267743084</v>
      </c>
      <c r="V8" s="1576">
        <v>2630756</v>
      </c>
    </row>
    <row r="9" spans="1:22" ht="50.1" customHeight="1">
      <c r="A9" s="1868" t="s">
        <v>2760</v>
      </c>
      <c r="B9" s="1577">
        <v>349</v>
      </c>
      <c r="C9" s="1575">
        <v>13.042270222011952</v>
      </c>
      <c r="D9" s="1578">
        <v>20</v>
      </c>
      <c r="E9" s="1575">
        <v>0.74740803564538405</v>
      </c>
      <c r="F9" s="1578">
        <v>73</v>
      </c>
      <c r="G9" s="1575">
        <v>2.7280393301056516</v>
      </c>
      <c r="H9" s="1578">
        <v>136</v>
      </c>
      <c r="I9" s="1575">
        <v>5.0823746423886114</v>
      </c>
      <c r="J9" s="1575"/>
      <c r="K9" s="1578">
        <v>26</v>
      </c>
      <c r="L9" s="1575">
        <v>0.9716304463389992</v>
      </c>
      <c r="M9" s="1578">
        <v>4</v>
      </c>
      <c r="N9" s="1575">
        <v>0.14948160712907679</v>
      </c>
      <c r="O9" s="1578">
        <v>10</v>
      </c>
      <c r="P9" s="1575">
        <v>0.37370401782269203</v>
      </c>
      <c r="Q9" s="1578">
        <v>75</v>
      </c>
      <c r="R9" s="1575">
        <v>2.8027801336701903</v>
      </c>
      <c r="S9" s="1578">
        <v>5</v>
      </c>
      <c r="T9" s="1575">
        <v>0.18685200891134601</v>
      </c>
      <c r="V9" s="1576">
        <v>1050145</v>
      </c>
    </row>
    <row r="10" spans="1:22" ht="50.1" customHeight="1">
      <c r="A10" s="1868" t="s">
        <v>2761</v>
      </c>
      <c r="B10" s="1577">
        <v>321</v>
      </c>
      <c r="C10" s="1575">
        <v>14.561491568510798</v>
      </c>
      <c r="D10" s="1578">
        <v>33</v>
      </c>
      <c r="E10" s="1575">
        <v>1.4969757687254091</v>
      </c>
      <c r="F10" s="1578">
        <v>86</v>
      </c>
      <c r="G10" s="1575">
        <v>3.9012095791025811</v>
      </c>
      <c r="H10" s="1578">
        <v>119</v>
      </c>
      <c r="I10" s="1575">
        <v>5.3981853478279902</v>
      </c>
      <c r="J10" s="1575"/>
      <c r="K10" s="1578">
        <v>29</v>
      </c>
      <c r="L10" s="1575">
        <v>1.3155241603950565</v>
      </c>
      <c r="M10" s="1578">
        <v>2</v>
      </c>
      <c r="N10" s="1575">
        <v>9.072580416517631E-2</v>
      </c>
      <c r="O10" s="1578">
        <v>6</v>
      </c>
      <c r="P10" s="1575">
        <v>0.2721774124955289</v>
      </c>
      <c r="Q10" s="1578">
        <v>39</v>
      </c>
      <c r="R10" s="1575">
        <v>1.769153181220938</v>
      </c>
      <c r="S10" s="1578">
        <v>7</v>
      </c>
      <c r="T10" s="1575">
        <v>0.31754031457811704</v>
      </c>
      <c r="V10" s="1576">
        <v>491756</v>
      </c>
    </row>
    <row r="11" spans="1:22" ht="50.1" customHeight="1">
      <c r="A11" s="1868" t="s">
        <v>2762</v>
      </c>
      <c r="B11" s="1577">
        <v>440</v>
      </c>
      <c r="C11" s="1575">
        <v>15.739682816773637</v>
      </c>
      <c r="D11" s="1578">
        <v>57</v>
      </c>
      <c r="E11" s="1575">
        <v>2.039004364900221</v>
      </c>
      <c r="F11" s="1578">
        <v>128</v>
      </c>
      <c r="G11" s="1575">
        <v>4.5788168194250582</v>
      </c>
      <c r="H11" s="1578">
        <v>154</v>
      </c>
      <c r="I11" s="1575">
        <v>5.5088889858707732</v>
      </c>
      <c r="J11" s="1575"/>
      <c r="K11" s="1578">
        <v>12</v>
      </c>
      <c r="L11" s="1575">
        <v>0.42926407682109918</v>
      </c>
      <c r="M11" s="1578">
        <v>5</v>
      </c>
      <c r="N11" s="1575">
        <v>0.17886003200879133</v>
      </c>
      <c r="O11" s="1578">
        <v>16</v>
      </c>
      <c r="P11" s="1575">
        <v>0.57235210242813228</v>
      </c>
      <c r="Q11" s="1578">
        <v>61</v>
      </c>
      <c r="R11" s="1575">
        <v>2.182092390507254</v>
      </c>
      <c r="S11" s="1578">
        <v>7</v>
      </c>
      <c r="T11" s="1575">
        <v>0.25040404481230788</v>
      </c>
      <c r="V11" s="1576">
        <v>762348</v>
      </c>
    </row>
    <row r="12" spans="1:22" ht="50.1" customHeight="1">
      <c r="A12" s="1868" t="s">
        <v>2763</v>
      </c>
      <c r="B12" s="1577">
        <v>328</v>
      </c>
      <c r="C12" s="1575">
        <v>17.398901376078047</v>
      </c>
      <c r="D12" s="1578">
        <v>50</v>
      </c>
      <c r="E12" s="1575">
        <v>2.6522715512314101</v>
      </c>
      <c r="F12" s="1578">
        <v>76</v>
      </c>
      <c r="G12" s="1575">
        <v>4.031452757871743</v>
      </c>
      <c r="H12" s="1578">
        <v>110</v>
      </c>
      <c r="I12" s="1575">
        <v>5.834997412709102</v>
      </c>
      <c r="J12" s="1575"/>
      <c r="K12" s="1578">
        <v>38</v>
      </c>
      <c r="L12" s="1575">
        <v>2.0157263789358715</v>
      </c>
      <c r="M12" s="1578">
        <v>3</v>
      </c>
      <c r="N12" s="1575">
        <v>0.1591362930738846</v>
      </c>
      <c r="O12" s="1578">
        <v>7</v>
      </c>
      <c r="P12" s="1575">
        <v>0.37131801717239737</v>
      </c>
      <c r="Q12" s="1578">
        <v>35</v>
      </c>
      <c r="R12" s="1575">
        <v>1.856590085861987</v>
      </c>
      <c r="S12" s="1578">
        <v>9</v>
      </c>
      <c r="T12" s="1575">
        <v>0.47740887922165376</v>
      </c>
      <c r="V12" s="1576">
        <v>272720</v>
      </c>
    </row>
    <row r="13" spans="1:22" ht="50.1" customHeight="1">
      <c r="A13" s="1868" t="s">
        <v>2764</v>
      </c>
      <c r="B13" s="1577">
        <v>479</v>
      </c>
      <c r="C13" s="1575">
        <v>17.259877361184554</v>
      </c>
      <c r="D13" s="1578">
        <v>59</v>
      </c>
      <c r="E13" s="1575">
        <v>2.1259556666177217</v>
      </c>
      <c r="F13" s="1578">
        <v>113</v>
      </c>
      <c r="G13" s="1575">
        <v>4.0717455987763147</v>
      </c>
      <c r="H13" s="1578">
        <v>165</v>
      </c>
      <c r="I13" s="1575">
        <v>5.9454692371512552</v>
      </c>
      <c r="J13" s="1575"/>
      <c r="K13" s="1578">
        <v>42</v>
      </c>
      <c r="L13" s="1575">
        <v>1.5133921694566832</v>
      </c>
      <c r="M13" s="1578">
        <v>5</v>
      </c>
      <c r="N13" s="1575">
        <v>0.18016573445912895</v>
      </c>
      <c r="O13" s="1578">
        <v>10</v>
      </c>
      <c r="P13" s="1575">
        <v>0.3603314689182579</v>
      </c>
      <c r="Q13" s="1578">
        <v>76</v>
      </c>
      <c r="R13" s="1575">
        <v>2.73851916377876</v>
      </c>
      <c r="S13" s="1578">
        <v>9</v>
      </c>
      <c r="T13" s="1575">
        <v>0.32429832202643211</v>
      </c>
      <c r="V13" s="1576">
        <v>3782555</v>
      </c>
    </row>
    <row r="14" spans="1:22" ht="50.1" customHeight="1">
      <c r="A14" s="1868" t="s">
        <v>2765</v>
      </c>
      <c r="B14" s="1577">
        <v>89</v>
      </c>
      <c r="C14" s="1575">
        <v>19.521225494281815</v>
      </c>
      <c r="D14" s="1578">
        <v>18</v>
      </c>
      <c r="E14" s="1575">
        <v>3.9481130213154234</v>
      </c>
      <c r="F14" s="1578">
        <v>23</v>
      </c>
      <c r="G14" s="1575">
        <v>5.0448110827919299</v>
      </c>
      <c r="H14" s="1578">
        <v>36</v>
      </c>
      <c r="I14" s="1575">
        <v>7.8962260426308468</v>
      </c>
      <c r="J14" s="1575"/>
      <c r="K14" s="1578">
        <v>6</v>
      </c>
      <c r="L14" s="1575">
        <v>1.3160376737718078</v>
      </c>
      <c r="M14" s="1578">
        <v>0</v>
      </c>
      <c r="N14" s="1575">
        <v>0</v>
      </c>
      <c r="O14" s="1578">
        <v>1</v>
      </c>
      <c r="P14" s="1575">
        <v>0.2193396122953013</v>
      </c>
      <c r="Q14" s="1578">
        <v>4</v>
      </c>
      <c r="R14" s="1575">
        <v>0.8773584491812052</v>
      </c>
      <c r="S14" s="1578">
        <v>1</v>
      </c>
      <c r="T14" s="1575">
        <v>0.2193396122953013</v>
      </c>
      <c r="V14" s="1576">
        <v>1923064</v>
      </c>
    </row>
    <row r="15" spans="1:22" ht="50.1" customHeight="1">
      <c r="A15" s="1868" t="s">
        <v>1836</v>
      </c>
      <c r="B15" s="1577">
        <v>77</v>
      </c>
      <c r="C15" s="1575">
        <v>13.884143136500059</v>
      </c>
      <c r="D15" s="1578">
        <v>13</v>
      </c>
      <c r="E15" s="1575">
        <v>2.3440761139545554</v>
      </c>
      <c r="F15" s="1578">
        <v>19</v>
      </c>
      <c r="G15" s="1575">
        <v>3.4259573973181965</v>
      </c>
      <c r="H15" s="1578">
        <v>36</v>
      </c>
      <c r="I15" s="1575">
        <v>6.4912877001818465</v>
      </c>
      <c r="J15" s="1575"/>
      <c r="K15" s="1578">
        <v>4</v>
      </c>
      <c r="L15" s="1575">
        <v>0.72125418890909399</v>
      </c>
      <c r="M15" s="1578">
        <v>0</v>
      </c>
      <c r="N15" s="1575">
        <v>0</v>
      </c>
      <c r="O15" s="1578">
        <v>1</v>
      </c>
      <c r="P15" s="1575">
        <v>0.1803135472272735</v>
      </c>
      <c r="Q15" s="1578">
        <v>3</v>
      </c>
      <c r="R15" s="1575">
        <v>0.54094064168182054</v>
      </c>
      <c r="S15" s="1578">
        <v>1</v>
      </c>
      <c r="T15" s="1575">
        <v>0.1803135472272735</v>
      </c>
      <c r="V15" s="1576">
        <v>460412</v>
      </c>
    </row>
    <row r="16" spans="1:22" ht="50.1" customHeight="1">
      <c r="A16" s="1868" t="s">
        <v>2766</v>
      </c>
      <c r="B16" s="1577">
        <v>94</v>
      </c>
      <c r="C16" s="1575">
        <v>17.049525243273145</v>
      </c>
      <c r="D16" s="1578">
        <v>35</v>
      </c>
      <c r="E16" s="1575">
        <v>6.348227484197448</v>
      </c>
      <c r="F16" s="1578">
        <v>20</v>
      </c>
      <c r="G16" s="1575">
        <v>3.6275585623985416</v>
      </c>
      <c r="H16" s="1578">
        <v>24</v>
      </c>
      <c r="I16" s="1575">
        <v>4.3530702748782497</v>
      </c>
      <c r="J16" s="1575"/>
      <c r="K16" s="1578">
        <v>6</v>
      </c>
      <c r="L16" s="1575">
        <v>1.0882675687195624</v>
      </c>
      <c r="M16" s="1578">
        <v>0</v>
      </c>
      <c r="N16" s="1575">
        <v>0</v>
      </c>
      <c r="O16" s="1578">
        <v>4</v>
      </c>
      <c r="P16" s="1575">
        <v>0.72551171247970836</v>
      </c>
      <c r="Q16" s="1578">
        <v>3</v>
      </c>
      <c r="R16" s="1575">
        <v>0.54413378435978121</v>
      </c>
      <c r="S16" s="1578">
        <v>2</v>
      </c>
      <c r="T16" s="1575">
        <v>0.36275585623985418</v>
      </c>
      <c r="V16" s="1576">
        <v>560074</v>
      </c>
    </row>
    <row r="17" spans="1:22" ht="50.1" customHeight="1">
      <c r="A17" s="1868" t="s">
        <v>1848</v>
      </c>
      <c r="B17" s="1577">
        <v>203</v>
      </c>
      <c r="C17" s="1575">
        <v>15.857628183145451</v>
      </c>
      <c r="D17" s="1578">
        <v>59</v>
      </c>
      <c r="E17" s="1575">
        <v>4.6088673044609934</v>
      </c>
      <c r="F17" s="1578">
        <v>43</v>
      </c>
      <c r="G17" s="1575">
        <v>3.3590049846071643</v>
      </c>
      <c r="H17" s="1578">
        <v>66</v>
      </c>
      <c r="I17" s="1575">
        <v>5.1556820693970433</v>
      </c>
      <c r="J17" s="1575"/>
      <c r="K17" s="1578">
        <v>10</v>
      </c>
      <c r="L17" s="1575">
        <v>0.78116394990864291</v>
      </c>
      <c r="M17" s="1578">
        <v>3</v>
      </c>
      <c r="N17" s="1575">
        <v>0.23434918497259286</v>
      </c>
      <c r="O17" s="1578">
        <v>4</v>
      </c>
      <c r="P17" s="1575">
        <v>0.31246557996345714</v>
      </c>
      <c r="Q17" s="1578">
        <v>16</v>
      </c>
      <c r="R17" s="1575">
        <v>1.2498623198538286</v>
      </c>
      <c r="S17" s="1578">
        <v>2</v>
      </c>
      <c r="T17" s="1575">
        <v>0.15623278998172857</v>
      </c>
      <c r="V17" s="1576">
        <v>1547166</v>
      </c>
    </row>
    <row r="18" spans="1:22" ht="50.1" customHeight="1">
      <c r="A18" s="1868" t="s">
        <v>2767</v>
      </c>
      <c r="B18" s="1577">
        <v>107</v>
      </c>
      <c r="C18" s="1575">
        <v>21.441124075977726</v>
      </c>
      <c r="D18" s="1578">
        <v>25</v>
      </c>
      <c r="E18" s="1575">
        <v>5.0096084289667582</v>
      </c>
      <c r="F18" s="1578">
        <v>34</v>
      </c>
      <c r="G18" s="1575">
        <v>6.8130674633947912</v>
      </c>
      <c r="H18" s="1578">
        <v>33</v>
      </c>
      <c r="I18" s="1575">
        <v>6.6126831262361208</v>
      </c>
      <c r="J18" s="1575"/>
      <c r="K18" s="1578">
        <v>4</v>
      </c>
      <c r="L18" s="1575">
        <v>0.80153734863468129</v>
      </c>
      <c r="M18" s="1578">
        <v>1</v>
      </c>
      <c r="N18" s="1575">
        <v>0.20038433715867032</v>
      </c>
      <c r="O18" s="1578">
        <v>3</v>
      </c>
      <c r="P18" s="1575">
        <v>0.60115301147601097</v>
      </c>
      <c r="Q18" s="1578">
        <v>6</v>
      </c>
      <c r="R18" s="1575">
        <v>1.2023060229520219</v>
      </c>
      <c r="S18" s="1578">
        <v>1</v>
      </c>
      <c r="T18" s="1575">
        <v>0.20038433715867032</v>
      </c>
      <c r="V18" s="1576">
        <v>1314694</v>
      </c>
    </row>
    <row r="19" spans="1:22" ht="50.1" customHeight="1">
      <c r="A19" s="1868" t="s">
        <v>2768</v>
      </c>
      <c r="B19" s="1577">
        <v>134</v>
      </c>
      <c r="C19" s="1575">
        <v>19.47115471939378</v>
      </c>
      <c r="D19" s="1578">
        <v>46</v>
      </c>
      <c r="E19" s="1575">
        <v>6.6841277394933867</v>
      </c>
      <c r="F19" s="1578">
        <v>37</v>
      </c>
      <c r="G19" s="1575">
        <v>5.3763636165490283</v>
      </c>
      <c r="H19" s="1578">
        <v>32</v>
      </c>
      <c r="I19" s="1575">
        <v>4.6498279926910513</v>
      </c>
      <c r="J19" s="1575"/>
      <c r="K19" s="1578">
        <v>4</v>
      </c>
      <c r="L19" s="1575">
        <v>0.58122849908638141</v>
      </c>
      <c r="M19" s="1578">
        <v>2</v>
      </c>
      <c r="N19" s="1575">
        <v>0.29061424954319071</v>
      </c>
      <c r="O19" s="1578">
        <v>2</v>
      </c>
      <c r="P19" s="1575">
        <v>0.29061424954319071</v>
      </c>
      <c r="Q19" s="1578">
        <v>7</v>
      </c>
      <c r="R19" s="1575">
        <v>1.0171498734011675</v>
      </c>
      <c r="S19" s="1578">
        <v>4</v>
      </c>
      <c r="T19" s="1575">
        <v>0.58122849908638141</v>
      </c>
      <c r="V19" s="1576">
        <v>534461</v>
      </c>
    </row>
    <row r="20" spans="1:22" ht="50.1" customHeight="1">
      <c r="A20" s="1868" t="s">
        <v>2769</v>
      </c>
      <c r="B20" s="1577">
        <v>109</v>
      </c>
      <c r="C20" s="1575">
        <v>21.409280628529341</v>
      </c>
      <c r="D20" s="1578">
        <v>20</v>
      </c>
      <c r="E20" s="1575">
        <v>3.9283083722072183</v>
      </c>
      <c r="F20" s="1578">
        <v>28</v>
      </c>
      <c r="G20" s="1575">
        <v>5.4996317210901058</v>
      </c>
      <c r="H20" s="1578">
        <v>33</v>
      </c>
      <c r="I20" s="1575">
        <v>6.4817088141419106</v>
      </c>
      <c r="J20" s="1575"/>
      <c r="K20" s="1578">
        <v>12</v>
      </c>
      <c r="L20" s="1575">
        <v>2.3569850233243308</v>
      </c>
      <c r="M20" s="1578">
        <v>1</v>
      </c>
      <c r="N20" s="1575">
        <v>0.19641541861036091</v>
      </c>
      <c r="O20" s="1578">
        <v>4</v>
      </c>
      <c r="P20" s="1575">
        <v>0.78566167444144364</v>
      </c>
      <c r="Q20" s="1578">
        <v>8</v>
      </c>
      <c r="R20" s="1575">
        <v>1.5713233488828873</v>
      </c>
      <c r="S20" s="1578">
        <v>3</v>
      </c>
      <c r="T20" s="1575">
        <v>0.5892462558310827</v>
      </c>
      <c r="V20" s="1576">
        <v>727081</v>
      </c>
    </row>
    <row r="21" spans="1:22" ht="50.1" customHeight="1">
      <c r="A21" s="1868" t="s">
        <v>2770</v>
      </c>
      <c r="B21" s="1577">
        <v>157</v>
      </c>
      <c r="C21" s="1575">
        <v>18.96885543496975</v>
      </c>
      <c r="D21" s="1578">
        <v>43</v>
      </c>
      <c r="E21" s="1575">
        <v>5.195291615947129</v>
      </c>
      <c r="F21" s="1578">
        <v>32</v>
      </c>
      <c r="G21" s="1575">
        <v>3.8662635281467006</v>
      </c>
      <c r="H21" s="1578">
        <v>51</v>
      </c>
      <c r="I21" s="1575">
        <v>6.1618574979838039</v>
      </c>
      <c r="J21" s="1575"/>
      <c r="K21" s="1578">
        <v>9</v>
      </c>
      <c r="L21" s="1575">
        <v>1.0873866172912596</v>
      </c>
      <c r="M21" s="1578">
        <v>1</v>
      </c>
      <c r="N21" s="1575">
        <v>0.12082073525458439</v>
      </c>
      <c r="O21" s="1578">
        <v>5</v>
      </c>
      <c r="P21" s="1575">
        <v>0.60410367627292194</v>
      </c>
      <c r="Q21" s="1578">
        <v>14</v>
      </c>
      <c r="R21" s="1575">
        <v>1.6914902935641816</v>
      </c>
      <c r="S21" s="1578">
        <v>2</v>
      </c>
      <c r="T21" s="1575">
        <v>0.24164147050916879</v>
      </c>
      <c r="V21" s="1576">
        <v>552593</v>
      </c>
    </row>
    <row r="22" spans="1:22" ht="50.1" customHeight="1">
      <c r="A22" s="1868" t="s">
        <v>1842</v>
      </c>
      <c r="B22" s="1577">
        <v>51</v>
      </c>
      <c r="C22" s="1575">
        <v>23.263292576957024</v>
      </c>
      <c r="D22" s="1578">
        <v>18</v>
      </c>
      <c r="E22" s="1575">
        <v>8.2105738506907144</v>
      </c>
      <c r="F22" s="1578">
        <v>12</v>
      </c>
      <c r="G22" s="1575">
        <v>5.4737159004604763</v>
      </c>
      <c r="H22" s="1578">
        <v>12</v>
      </c>
      <c r="I22" s="1575">
        <v>5.4737159004604763</v>
      </c>
      <c r="J22" s="1575"/>
      <c r="K22" s="1578">
        <v>2</v>
      </c>
      <c r="L22" s="1575">
        <v>0.91228598341007938</v>
      </c>
      <c r="M22" s="1578">
        <v>2</v>
      </c>
      <c r="N22" s="1575">
        <v>0.91228598341007938</v>
      </c>
      <c r="O22" s="1578">
        <v>2</v>
      </c>
      <c r="P22" s="1575">
        <v>0.91228598341007938</v>
      </c>
      <c r="Q22" s="1578">
        <v>3</v>
      </c>
      <c r="R22" s="1575">
        <v>1.3684289751151191</v>
      </c>
      <c r="S22" s="1578">
        <v>0</v>
      </c>
      <c r="T22" s="1575">
        <v>0</v>
      </c>
      <c r="V22" s="1576">
        <v>1106046</v>
      </c>
    </row>
    <row r="23" spans="1:22" ht="50.1" customHeight="1">
      <c r="A23" s="1868" t="s">
        <v>2771</v>
      </c>
      <c r="B23" s="1577">
        <v>80</v>
      </c>
      <c r="C23" s="1575">
        <v>24.345523847201406</v>
      </c>
      <c r="D23" s="1578">
        <v>17</v>
      </c>
      <c r="E23" s="1575">
        <v>5.1734238175302991</v>
      </c>
      <c r="F23" s="1578">
        <v>16</v>
      </c>
      <c r="G23" s="1575">
        <v>4.8691047694402814</v>
      </c>
      <c r="H23" s="1578">
        <v>33</v>
      </c>
      <c r="I23" s="1575">
        <v>10.04252858697058</v>
      </c>
      <c r="J23" s="1575"/>
      <c r="K23" s="1578">
        <v>1</v>
      </c>
      <c r="L23" s="1575">
        <v>0.30431904809001759</v>
      </c>
      <c r="M23" s="1578">
        <v>1</v>
      </c>
      <c r="N23" s="1575">
        <v>0.30431904809001759</v>
      </c>
      <c r="O23" s="1578">
        <v>4</v>
      </c>
      <c r="P23" s="1575">
        <v>1.2172761923600703</v>
      </c>
      <c r="Q23" s="1578">
        <v>7</v>
      </c>
      <c r="R23" s="1575">
        <v>2.1302333366301229</v>
      </c>
      <c r="S23" s="1578">
        <v>1</v>
      </c>
      <c r="T23" s="1575">
        <v>0.30431904809001759</v>
      </c>
      <c r="V23" s="1576">
        <v>1244894</v>
      </c>
    </row>
    <row r="24" spans="1:22" ht="50.1" customHeight="1">
      <c r="A24" s="1868" t="s">
        <v>1843</v>
      </c>
      <c r="B24" s="1577">
        <v>15</v>
      </c>
      <c r="C24" s="1575">
        <v>14.387592140538001</v>
      </c>
      <c r="D24" s="1578">
        <v>0</v>
      </c>
      <c r="E24" s="1575">
        <v>0</v>
      </c>
      <c r="F24" s="1578">
        <v>3</v>
      </c>
      <c r="G24" s="1575">
        <v>2.8775184281075998</v>
      </c>
      <c r="H24" s="1578">
        <v>7</v>
      </c>
      <c r="I24" s="1575">
        <v>6.7142096655844004</v>
      </c>
      <c r="J24" s="1575"/>
      <c r="K24" s="1578">
        <v>2</v>
      </c>
      <c r="L24" s="1575">
        <v>1.9183456187384</v>
      </c>
      <c r="M24" s="1578">
        <v>0</v>
      </c>
      <c r="N24" s="1575">
        <v>0</v>
      </c>
      <c r="O24" s="1578">
        <v>0</v>
      </c>
      <c r="P24" s="1575">
        <v>0</v>
      </c>
      <c r="Q24" s="1578">
        <v>3</v>
      </c>
      <c r="R24" s="1575">
        <v>2.8775184281075998</v>
      </c>
      <c r="S24" s="1578">
        <v>0</v>
      </c>
      <c r="T24" s="1575">
        <v>0</v>
      </c>
      <c r="V24" s="1576">
        <v>891554</v>
      </c>
    </row>
    <row r="25" spans="1:22" ht="50.1" customHeight="1">
      <c r="A25" s="1868" t="s">
        <v>2772</v>
      </c>
      <c r="B25" s="1577">
        <v>84</v>
      </c>
      <c r="C25" s="1575">
        <v>22.653324577643595</v>
      </c>
      <c r="D25" s="1578">
        <v>8</v>
      </c>
      <c r="E25" s="1575">
        <v>2.1574594835851042</v>
      </c>
      <c r="F25" s="1578">
        <v>21</v>
      </c>
      <c r="G25" s="1575">
        <v>5.6633311444108987</v>
      </c>
      <c r="H25" s="1578">
        <v>29</v>
      </c>
      <c r="I25" s="1575">
        <v>7.8207906279960033</v>
      </c>
      <c r="J25" s="1575"/>
      <c r="K25" s="1578">
        <v>10</v>
      </c>
      <c r="L25" s="1575">
        <v>2.6968243544813806</v>
      </c>
      <c r="M25" s="1578">
        <v>0</v>
      </c>
      <c r="N25" s="1575">
        <v>0</v>
      </c>
      <c r="O25" s="1578">
        <v>5</v>
      </c>
      <c r="P25" s="1575">
        <v>1.3484121772406903</v>
      </c>
      <c r="Q25" s="1578">
        <v>8</v>
      </c>
      <c r="R25" s="1575">
        <v>2.1574594835851042</v>
      </c>
      <c r="S25" s="1578">
        <v>3</v>
      </c>
      <c r="T25" s="1575">
        <v>0.80904730634441413</v>
      </c>
      <c r="V25" s="1576">
        <v>92088</v>
      </c>
    </row>
    <row r="26" spans="1:22" ht="50.1" customHeight="1">
      <c r="A26" s="1868" t="s">
        <v>2773</v>
      </c>
      <c r="B26" s="1577">
        <v>56</v>
      </c>
      <c r="C26" s="1575">
        <v>12.630149746212929</v>
      </c>
      <c r="D26" s="1578">
        <v>7</v>
      </c>
      <c r="E26" s="1575">
        <v>1.5787687182766161</v>
      </c>
      <c r="F26" s="1578">
        <v>16</v>
      </c>
      <c r="G26" s="1575">
        <v>3.608614213203694</v>
      </c>
      <c r="H26" s="1578">
        <v>13</v>
      </c>
      <c r="I26" s="1575">
        <v>2.9319990482280014</v>
      </c>
      <c r="J26" s="1575"/>
      <c r="K26" s="1578">
        <v>6</v>
      </c>
      <c r="L26" s="1575">
        <v>1.3532303299513853</v>
      </c>
      <c r="M26" s="1578">
        <v>1</v>
      </c>
      <c r="N26" s="1575">
        <v>0.22553838832523088</v>
      </c>
      <c r="O26" s="1578">
        <v>3</v>
      </c>
      <c r="P26" s="1575">
        <v>0.67661516497569263</v>
      </c>
      <c r="Q26" s="1578">
        <v>9</v>
      </c>
      <c r="R26" s="1575">
        <v>2.0298454949270779</v>
      </c>
      <c r="S26" s="1578">
        <v>1</v>
      </c>
      <c r="T26" s="1575">
        <v>0.22553838832523088</v>
      </c>
      <c r="V26" s="1576">
        <v>344302</v>
      </c>
    </row>
    <row r="27" spans="1:22" ht="50.1" customHeight="1">
      <c r="A27" s="1868" t="s">
        <v>1845</v>
      </c>
      <c r="B27" s="1577">
        <v>38</v>
      </c>
      <c r="C27" s="1575">
        <v>14.125868926805696</v>
      </c>
      <c r="D27" s="1578">
        <v>3</v>
      </c>
      <c r="E27" s="1575">
        <v>1.1152001784320285</v>
      </c>
      <c r="F27" s="1578">
        <v>8</v>
      </c>
      <c r="G27" s="1575">
        <v>2.9738671424854095</v>
      </c>
      <c r="H27" s="1578">
        <v>12</v>
      </c>
      <c r="I27" s="1575">
        <v>4.4608007137281138</v>
      </c>
      <c r="J27" s="1575"/>
      <c r="K27" s="1578">
        <v>8</v>
      </c>
      <c r="L27" s="1575">
        <v>2.9738671424854095</v>
      </c>
      <c r="M27" s="1578">
        <v>1</v>
      </c>
      <c r="N27" s="1575">
        <v>0.37173339281067619</v>
      </c>
      <c r="O27" s="1578">
        <v>1</v>
      </c>
      <c r="P27" s="1575">
        <v>0.37173339281067619</v>
      </c>
      <c r="Q27" s="1578">
        <v>2</v>
      </c>
      <c r="R27" s="1575">
        <v>0.74346678562135238</v>
      </c>
      <c r="S27" s="1578">
        <v>3</v>
      </c>
      <c r="T27" s="1575">
        <v>1.1152001784320285</v>
      </c>
      <c r="V27" s="1576">
        <v>234808</v>
      </c>
    </row>
    <row r="28" spans="1:22" ht="50.1" customHeight="1">
      <c r="A28" s="1868" t="s">
        <v>2774</v>
      </c>
      <c r="B28" s="1577">
        <v>14</v>
      </c>
      <c r="C28" s="1575">
        <v>10.11820228454553</v>
      </c>
      <c r="D28" s="1578">
        <v>0</v>
      </c>
      <c r="E28" s="1575">
        <v>0</v>
      </c>
      <c r="F28" s="1578">
        <v>0</v>
      </c>
      <c r="G28" s="1575">
        <v>0</v>
      </c>
      <c r="H28" s="1578">
        <v>5</v>
      </c>
      <c r="I28" s="1575">
        <v>3.6136436730519752</v>
      </c>
      <c r="J28" s="1575"/>
      <c r="K28" s="1578">
        <v>3</v>
      </c>
      <c r="L28" s="1575">
        <v>2.1681862038311852</v>
      </c>
      <c r="M28" s="1578">
        <v>0</v>
      </c>
      <c r="N28" s="1575">
        <v>0</v>
      </c>
      <c r="O28" s="1578">
        <v>1</v>
      </c>
      <c r="P28" s="1575">
        <v>0.722728734610395</v>
      </c>
      <c r="Q28" s="1578">
        <v>4</v>
      </c>
      <c r="R28" s="1575">
        <v>2.89091493844158</v>
      </c>
      <c r="S28" s="1578">
        <v>1</v>
      </c>
      <c r="T28" s="1575">
        <v>0.722728734610395</v>
      </c>
      <c r="V28" s="1576">
        <v>79019</v>
      </c>
    </row>
    <row r="29" spans="1:22" ht="50.1" customHeight="1">
      <c r="A29" s="1869" t="s">
        <v>2775</v>
      </c>
      <c r="B29" s="1579">
        <v>2</v>
      </c>
      <c r="C29" s="1580">
        <v>15.422578655151142</v>
      </c>
      <c r="D29" s="1581">
        <v>0</v>
      </c>
      <c r="E29" s="1580">
        <v>0</v>
      </c>
      <c r="F29" s="1581">
        <v>0</v>
      </c>
      <c r="G29" s="1580">
        <v>0</v>
      </c>
      <c r="H29" s="1581">
        <v>1</v>
      </c>
      <c r="I29" s="1580">
        <v>7.711289327575571</v>
      </c>
      <c r="J29" s="1575"/>
      <c r="K29" s="1581">
        <v>0</v>
      </c>
      <c r="L29" s="1580">
        <v>0</v>
      </c>
      <c r="M29" s="1581">
        <v>0</v>
      </c>
      <c r="N29" s="1580">
        <v>0</v>
      </c>
      <c r="O29" s="1581">
        <v>0</v>
      </c>
      <c r="P29" s="1580">
        <v>0</v>
      </c>
      <c r="Q29" s="1581">
        <v>0</v>
      </c>
      <c r="R29" s="1580">
        <v>0</v>
      </c>
      <c r="S29" s="1581">
        <v>1</v>
      </c>
      <c r="T29" s="1580">
        <v>7.711289327575571</v>
      </c>
      <c r="V29" s="1576">
        <v>9866</v>
      </c>
    </row>
    <row r="31" spans="1:22">
      <c r="H31" s="1582"/>
    </row>
    <row r="32" spans="1:22" hidden="1">
      <c r="B32" s="1576">
        <v>22997696</v>
      </c>
      <c r="D32" s="1576">
        <v>22997696</v>
      </c>
      <c r="F32" s="1576">
        <v>22997696</v>
      </c>
      <c r="H32" s="1576">
        <v>22997696</v>
      </c>
      <c r="K32" s="1576">
        <v>22997696</v>
      </c>
      <c r="M32" s="1576">
        <v>22997696</v>
      </c>
      <c r="O32" s="1576">
        <v>22997696</v>
      </c>
      <c r="Q32" s="1576">
        <v>22997696</v>
      </c>
      <c r="S32" s="1576">
        <v>22997696</v>
      </c>
    </row>
    <row r="33" spans="2:19" hidden="1">
      <c r="B33" s="1576">
        <v>2626096</v>
      </c>
      <c r="D33" s="1576">
        <v>2626096</v>
      </c>
      <c r="F33" s="1576">
        <v>2626096</v>
      </c>
      <c r="H33" s="1576">
        <v>2626096</v>
      </c>
      <c r="K33" s="1576">
        <v>2626096</v>
      </c>
      <c r="M33" s="1576">
        <v>2626096</v>
      </c>
      <c r="O33" s="1576">
        <v>2626096</v>
      </c>
      <c r="Q33" s="1576">
        <v>2626096</v>
      </c>
      <c r="S33" s="1576">
        <v>2626096</v>
      </c>
    </row>
    <row r="34" spans="2:19" hidden="1">
      <c r="B34" s="1576">
        <v>1523098</v>
      </c>
      <c r="D34" s="1576">
        <v>1523098</v>
      </c>
      <c r="F34" s="1576">
        <v>1523098</v>
      </c>
      <c r="H34" s="1576">
        <v>1523098</v>
      </c>
      <c r="K34" s="1576">
        <v>1523098</v>
      </c>
      <c r="M34" s="1576">
        <v>1523098</v>
      </c>
      <c r="O34" s="1576">
        <v>1523098</v>
      </c>
      <c r="Q34" s="1576">
        <v>1523098</v>
      </c>
      <c r="S34" s="1576">
        <v>1523098</v>
      </c>
    </row>
    <row r="35" spans="2:19" hidden="1">
      <c r="B35" s="1576">
        <v>389688</v>
      </c>
      <c r="D35" s="1576">
        <v>389688</v>
      </c>
      <c r="F35" s="1576">
        <v>389688</v>
      </c>
      <c r="H35" s="1576">
        <v>389688</v>
      </c>
      <c r="K35" s="1576">
        <v>389688</v>
      </c>
      <c r="M35" s="1576">
        <v>389688</v>
      </c>
      <c r="O35" s="1576">
        <v>389688</v>
      </c>
      <c r="Q35" s="1576">
        <v>389688</v>
      </c>
      <c r="S35" s="1576">
        <v>389688</v>
      </c>
    </row>
    <row r="36" spans="2:19" hidden="1">
      <c r="B36" s="1576">
        <v>402203</v>
      </c>
      <c r="D36" s="1576">
        <v>402203</v>
      </c>
      <c r="F36" s="1576">
        <v>402203</v>
      </c>
      <c r="H36" s="1576">
        <v>402203</v>
      </c>
      <c r="K36" s="1576">
        <v>402203</v>
      </c>
      <c r="M36" s="1576">
        <v>402203</v>
      </c>
      <c r="O36" s="1576">
        <v>402203</v>
      </c>
      <c r="Q36" s="1576">
        <v>402203</v>
      </c>
      <c r="S36" s="1576">
        <v>402203</v>
      </c>
    </row>
    <row r="37" spans="2:19" hidden="1">
      <c r="B37" s="1576">
        <v>1061013</v>
      </c>
      <c r="D37" s="1576">
        <v>1061013</v>
      </c>
      <c r="F37" s="1576">
        <v>1061013</v>
      </c>
      <c r="H37" s="1576">
        <v>1061013</v>
      </c>
      <c r="K37" s="1576">
        <v>1061013</v>
      </c>
      <c r="M37" s="1576">
        <v>1061013</v>
      </c>
      <c r="O37" s="1576">
        <v>1061013</v>
      </c>
      <c r="Q37" s="1576">
        <v>1061013</v>
      </c>
      <c r="S37" s="1576">
        <v>1061013</v>
      </c>
    </row>
    <row r="38" spans="2:19" hidden="1">
      <c r="B38" s="1576">
        <v>766556</v>
      </c>
      <c r="D38" s="1576">
        <v>766556</v>
      </c>
      <c r="F38" s="1576">
        <v>766556</v>
      </c>
      <c r="H38" s="1576">
        <v>766556</v>
      </c>
      <c r="K38" s="1576">
        <v>766556</v>
      </c>
      <c r="M38" s="1576">
        <v>766556</v>
      </c>
      <c r="O38" s="1576">
        <v>766556</v>
      </c>
      <c r="Q38" s="1576">
        <v>766556</v>
      </c>
      <c r="S38" s="1576">
        <v>766556</v>
      </c>
    </row>
    <row r="39" spans="2:19" hidden="1">
      <c r="B39" s="1576">
        <v>273434</v>
      </c>
      <c r="D39" s="1576">
        <v>273434</v>
      </c>
      <c r="F39" s="1576">
        <v>273434</v>
      </c>
      <c r="H39" s="1576">
        <v>273434</v>
      </c>
      <c r="K39" s="1576">
        <v>273434</v>
      </c>
      <c r="M39" s="1576">
        <v>273434</v>
      </c>
      <c r="O39" s="1576">
        <v>273434</v>
      </c>
      <c r="Q39" s="1576">
        <v>273434</v>
      </c>
      <c r="S39" s="1576">
        <v>273434</v>
      </c>
    </row>
    <row r="40" spans="2:19" hidden="1">
      <c r="B40" s="1576">
        <v>3815872</v>
      </c>
      <c r="D40" s="1576">
        <v>3815872</v>
      </c>
      <c r="F40" s="1576">
        <v>3815872</v>
      </c>
      <c r="H40" s="1576">
        <v>3815872</v>
      </c>
      <c r="K40" s="1576">
        <v>3815872</v>
      </c>
      <c r="M40" s="1576">
        <v>3815872</v>
      </c>
      <c r="O40" s="1576">
        <v>3815872</v>
      </c>
      <c r="Q40" s="1576">
        <v>3815872</v>
      </c>
      <c r="S40" s="1576">
        <v>3815872</v>
      </c>
    </row>
    <row r="41" spans="2:19" hidden="1">
      <c r="B41" s="1576">
        <v>1946827</v>
      </c>
      <c r="D41" s="1576">
        <v>1946827</v>
      </c>
      <c r="F41" s="1576">
        <v>1946827</v>
      </c>
      <c r="H41" s="1576">
        <v>1946827</v>
      </c>
      <c r="K41" s="1576">
        <v>1946827</v>
      </c>
      <c r="M41" s="1576">
        <v>1946827</v>
      </c>
      <c r="O41" s="1576">
        <v>1946827</v>
      </c>
      <c r="Q41" s="1576">
        <v>1946827</v>
      </c>
      <c r="S41" s="1576">
        <v>1946827</v>
      </c>
    </row>
    <row r="42" spans="2:19" hidden="1">
      <c r="B42" s="1576">
        <v>499547</v>
      </c>
      <c r="D42" s="1576">
        <v>499547</v>
      </c>
      <c r="F42" s="1576">
        <v>499547</v>
      </c>
      <c r="H42" s="1576">
        <v>499547</v>
      </c>
      <c r="K42" s="1576">
        <v>499547</v>
      </c>
      <c r="M42" s="1576">
        <v>499547</v>
      </c>
      <c r="O42" s="1576">
        <v>499547</v>
      </c>
      <c r="Q42" s="1576">
        <v>499547</v>
      </c>
      <c r="S42" s="1576">
        <v>499547</v>
      </c>
    </row>
    <row r="43" spans="2:19" hidden="1">
      <c r="B43" s="1576">
        <v>460650</v>
      </c>
      <c r="D43" s="1576">
        <v>460650</v>
      </c>
      <c r="F43" s="1576">
        <v>460650</v>
      </c>
      <c r="H43" s="1576">
        <v>460650</v>
      </c>
      <c r="K43" s="1576">
        <v>460650</v>
      </c>
      <c r="M43" s="1576">
        <v>460650</v>
      </c>
      <c r="O43" s="1576">
        <v>460650</v>
      </c>
      <c r="Q43" s="1576">
        <v>460650</v>
      </c>
      <c r="S43" s="1576">
        <v>460650</v>
      </c>
    </row>
    <row r="44" spans="2:19" hidden="1">
      <c r="B44" s="1576">
        <v>560280</v>
      </c>
      <c r="D44" s="1576">
        <v>560280</v>
      </c>
      <c r="F44" s="1576">
        <v>560280</v>
      </c>
      <c r="H44" s="1576">
        <v>560280</v>
      </c>
      <c r="K44" s="1576">
        <v>560280</v>
      </c>
      <c r="M44" s="1576">
        <v>560280</v>
      </c>
      <c r="O44" s="1576">
        <v>560280</v>
      </c>
      <c r="Q44" s="1576">
        <v>560280</v>
      </c>
      <c r="S44" s="1576">
        <v>560280</v>
      </c>
    </row>
    <row r="45" spans="2:19" hidden="1">
      <c r="B45" s="1576">
        <v>1554420</v>
      </c>
      <c r="D45" s="1576">
        <v>1554420</v>
      </c>
      <c r="F45" s="1576">
        <v>1554420</v>
      </c>
      <c r="H45" s="1576">
        <v>1554420</v>
      </c>
      <c r="K45" s="1576">
        <v>1554420</v>
      </c>
      <c r="M45" s="1576">
        <v>1554420</v>
      </c>
      <c r="O45" s="1576">
        <v>1554420</v>
      </c>
      <c r="Q45" s="1576">
        <v>1554420</v>
      </c>
      <c r="S45" s="1576">
        <v>1554420</v>
      </c>
    </row>
    <row r="46" spans="2:19" hidden="1">
      <c r="B46" s="1576">
        <v>1313644</v>
      </c>
      <c r="D46" s="1576">
        <v>1313644</v>
      </c>
      <c r="F46" s="1576">
        <v>1313644</v>
      </c>
      <c r="H46" s="1576">
        <v>1313644</v>
      </c>
      <c r="K46" s="1576">
        <v>1313644</v>
      </c>
      <c r="M46" s="1576">
        <v>1313644</v>
      </c>
      <c r="O46" s="1576">
        <v>1313644</v>
      </c>
      <c r="Q46" s="1576">
        <v>1313644</v>
      </c>
      <c r="S46" s="1576">
        <v>1313644</v>
      </c>
    </row>
    <row r="47" spans="2:19" hidden="1">
      <c r="B47" s="1576">
        <v>532735</v>
      </c>
      <c r="D47" s="1576">
        <v>532735</v>
      </c>
      <c r="F47" s="1576">
        <v>532735</v>
      </c>
      <c r="H47" s="1576">
        <v>532735</v>
      </c>
      <c r="K47" s="1576">
        <v>532735</v>
      </c>
      <c r="M47" s="1576">
        <v>532735</v>
      </c>
      <c r="O47" s="1576">
        <v>532735</v>
      </c>
      <c r="Q47" s="1576">
        <v>532735</v>
      </c>
      <c r="S47" s="1576">
        <v>532735</v>
      </c>
    </row>
    <row r="48" spans="2:19" hidden="1">
      <c r="B48" s="1576">
        <v>724673</v>
      </c>
      <c r="D48" s="1576">
        <v>724673</v>
      </c>
      <c r="F48" s="1576">
        <v>724673</v>
      </c>
      <c r="H48" s="1576">
        <v>724673</v>
      </c>
      <c r="K48" s="1576">
        <v>724673</v>
      </c>
      <c r="M48" s="1576">
        <v>724673</v>
      </c>
      <c r="O48" s="1576">
        <v>724673</v>
      </c>
      <c r="Q48" s="1576">
        <v>724673</v>
      </c>
      <c r="S48" s="1576">
        <v>724673</v>
      </c>
    </row>
    <row r="49" spans="2:19" hidden="1">
      <c r="B49" s="1576">
        <v>550038</v>
      </c>
      <c r="D49" s="1576">
        <v>550038</v>
      </c>
      <c r="F49" s="1576">
        <v>550038</v>
      </c>
      <c r="H49" s="1576">
        <v>550038</v>
      </c>
      <c r="K49" s="1576">
        <v>550038</v>
      </c>
      <c r="M49" s="1576">
        <v>550038</v>
      </c>
      <c r="O49" s="1576">
        <v>550038</v>
      </c>
      <c r="Q49" s="1576">
        <v>550038</v>
      </c>
      <c r="S49" s="1576">
        <v>550038</v>
      </c>
    </row>
    <row r="50" spans="2:19" hidden="1">
      <c r="B50" s="1576">
        <v>1104978</v>
      </c>
      <c r="D50" s="1576">
        <v>1104978</v>
      </c>
      <c r="F50" s="1576">
        <v>1104978</v>
      </c>
      <c r="H50" s="1576">
        <v>1104978</v>
      </c>
      <c r="K50" s="1576">
        <v>1104978</v>
      </c>
      <c r="M50" s="1576">
        <v>1104978</v>
      </c>
      <c r="O50" s="1576">
        <v>1104978</v>
      </c>
      <c r="Q50" s="1576">
        <v>1104978</v>
      </c>
      <c r="S50" s="1576">
        <v>1104978</v>
      </c>
    </row>
    <row r="51" spans="2:19" hidden="1">
      <c r="B51" s="1576">
        <v>1243862</v>
      </c>
      <c r="D51" s="1576">
        <v>1243862</v>
      </c>
      <c r="F51" s="1576">
        <v>1243862</v>
      </c>
      <c r="H51" s="1576">
        <v>1243862</v>
      </c>
      <c r="K51" s="1576">
        <v>1243862</v>
      </c>
      <c r="M51" s="1576">
        <v>1243862</v>
      </c>
      <c r="O51" s="1576">
        <v>1243862</v>
      </c>
      <c r="Q51" s="1576">
        <v>1243862</v>
      </c>
      <c r="S51" s="1576">
        <v>1243862</v>
      </c>
    </row>
    <row r="52" spans="2:19" hidden="1">
      <c r="B52" s="1576">
        <v>887200</v>
      </c>
      <c r="D52" s="1576">
        <v>887200</v>
      </c>
      <c r="F52" s="1576">
        <v>887200</v>
      </c>
      <c r="H52" s="1576">
        <v>887200</v>
      </c>
      <c r="K52" s="1576">
        <v>887200</v>
      </c>
      <c r="M52" s="1576">
        <v>887200</v>
      </c>
      <c r="O52" s="1576">
        <v>887200</v>
      </c>
      <c r="Q52" s="1576">
        <v>887200</v>
      </c>
      <c r="S52" s="1576">
        <v>887200</v>
      </c>
    </row>
    <row r="53" spans="2:19" hidden="1">
      <c r="B53" s="1576">
        <v>92849</v>
      </c>
      <c r="D53" s="1576">
        <v>92849</v>
      </c>
      <c r="F53" s="1576">
        <v>92849</v>
      </c>
      <c r="H53" s="1576">
        <v>92849</v>
      </c>
      <c r="K53" s="1576">
        <v>92849</v>
      </c>
      <c r="M53" s="1576">
        <v>92849</v>
      </c>
      <c r="O53" s="1576">
        <v>92849</v>
      </c>
      <c r="Q53" s="1576">
        <v>92849</v>
      </c>
      <c r="S53" s="1576">
        <v>92849</v>
      </c>
    </row>
    <row r="54" spans="2:19" hidden="1">
      <c r="B54" s="1576">
        <v>342368</v>
      </c>
      <c r="D54" s="1576">
        <v>342368</v>
      </c>
      <c r="F54" s="1576">
        <v>342368</v>
      </c>
      <c r="H54" s="1576">
        <v>342368</v>
      </c>
      <c r="K54" s="1576">
        <v>342368</v>
      </c>
      <c r="M54" s="1576">
        <v>342368</v>
      </c>
      <c r="O54" s="1576">
        <v>342368</v>
      </c>
      <c r="Q54" s="1576">
        <v>342368</v>
      </c>
      <c r="S54" s="1576">
        <v>342368</v>
      </c>
    </row>
    <row r="55" spans="2:19" hidden="1">
      <c r="B55" s="1576">
        <v>232754</v>
      </c>
      <c r="D55" s="1576">
        <v>232754</v>
      </c>
      <c r="F55" s="1576">
        <v>232754</v>
      </c>
      <c r="H55" s="1576">
        <v>232754</v>
      </c>
      <c r="K55" s="1576">
        <v>232754</v>
      </c>
      <c r="M55" s="1576">
        <v>232754</v>
      </c>
      <c r="O55" s="1576">
        <v>232754</v>
      </c>
      <c r="Q55" s="1576">
        <v>232754</v>
      </c>
      <c r="S55" s="1576">
        <v>232754</v>
      </c>
    </row>
    <row r="56" spans="2:19" hidden="1">
      <c r="B56" s="1576">
        <v>83058</v>
      </c>
      <c r="D56" s="1576">
        <v>83058</v>
      </c>
      <c r="F56" s="1576">
        <v>83058</v>
      </c>
      <c r="H56" s="1576">
        <v>83058</v>
      </c>
      <c r="K56" s="1576">
        <v>83058</v>
      </c>
      <c r="M56" s="1576">
        <v>83058</v>
      </c>
      <c r="O56" s="1576">
        <v>83058</v>
      </c>
      <c r="Q56" s="1576">
        <v>83058</v>
      </c>
      <c r="S56" s="1576">
        <v>83058</v>
      </c>
    </row>
    <row r="57" spans="2:19" hidden="1">
      <c r="B57" s="1576">
        <v>9850</v>
      </c>
      <c r="D57" s="1576">
        <v>9850</v>
      </c>
      <c r="F57" s="1576">
        <v>9850</v>
      </c>
      <c r="H57" s="1576">
        <v>9850</v>
      </c>
      <c r="K57" s="1576">
        <v>9850</v>
      </c>
      <c r="M57" s="1576">
        <v>9850</v>
      </c>
      <c r="O57" s="1576">
        <v>9850</v>
      </c>
      <c r="Q57" s="1576">
        <v>9850</v>
      </c>
      <c r="S57" s="1576">
        <v>9850</v>
      </c>
    </row>
  </sheetData>
  <mergeCells count="20">
    <mergeCell ref="K2:T2"/>
    <mergeCell ref="R3:T3"/>
    <mergeCell ref="B4:C4"/>
    <mergeCell ref="D4:E4"/>
    <mergeCell ref="F4:G4"/>
    <mergeCell ref="H4:I4"/>
    <mergeCell ref="K4:L4"/>
    <mergeCell ref="M4:N4"/>
    <mergeCell ref="O4:P4"/>
    <mergeCell ref="Q4:R4"/>
    <mergeCell ref="S4:T4"/>
    <mergeCell ref="N5:N6"/>
    <mergeCell ref="P5:P6"/>
    <mergeCell ref="R5:R6"/>
    <mergeCell ref="T5:T6"/>
    <mergeCell ref="C5:C6"/>
    <mergeCell ref="E5:E6"/>
    <mergeCell ref="G5:G6"/>
    <mergeCell ref="I5:I6"/>
    <mergeCell ref="L5:L6"/>
  </mergeCells>
  <phoneticPr fontId="5" type="noConversion"/>
  <pageMargins left="0.74803149606299213" right="0.59055118110236227" top="0.62992125984251968" bottom="0.98425196850393704" header="0.70866141732283472" footer="0.51181102362204722"/>
  <pageSetup paperSize="9" scale="59" pageOrder="overThenDown" orientation="portrait" r:id="rId1"/>
  <headerFooter alignWithMargins="0"/>
  <colBreaks count="1" manualBreakCount="1">
    <brk id="10" max="28"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view="pageBreakPreview" zoomScale="90" zoomScaleNormal="75" zoomScaleSheetLayoutView="90" workbookViewId="0">
      <selection activeCell="I31" sqref="I31"/>
    </sheetView>
  </sheetViews>
  <sheetFormatPr defaultColWidth="9" defaultRowHeight="16.5"/>
  <cols>
    <col min="1" max="1" width="18.625" style="1609" customWidth="1"/>
    <col min="2" max="5" width="18.625" style="1617" customWidth="1"/>
    <col min="6" max="6" width="2.625" style="1618" customWidth="1"/>
    <col min="7" max="11" width="18.625" style="1617" customWidth="1"/>
    <col min="12" max="16384" width="9" style="1609"/>
  </cols>
  <sheetData>
    <row r="1" spans="1:11" s="1586" customFormat="1" ht="30.2" customHeight="1">
      <c r="A1" s="1583"/>
      <c r="B1" s="1583"/>
      <c r="C1" s="1584"/>
      <c r="D1" s="1584"/>
      <c r="E1" s="1585" t="s">
        <v>2776</v>
      </c>
      <c r="F1" s="1585"/>
      <c r="G1" s="2707" t="s">
        <v>2777</v>
      </c>
      <c r="H1" s="2708"/>
      <c r="I1" s="2708"/>
      <c r="J1" s="2708"/>
      <c r="K1" s="2708"/>
    </row>
    <row r="2" spans="1:11" s="1589" customFormat="1" ht="15" customHeight="1">
      <c r="A2" s="1587"/>
      <c r="B2" s="1587"/>
      <c r="C2" s="1584"/>
      <c r="D2" s="1588"/>
      <c r="E2" s="1585"/>
      <c r="F2" s="1585"/>
      <c r="G2" s="1790"/>
      <c r="H2" s="1791"/>
      <c r="I2" s="1791"/>
      <c r="J2" s="1791"/>
      <c r="K2" s="1791"/>
    </row>
    <row r="3" spans="1:11" s="1589" customFormat="1" ht="20.25" customHeight="1">
      <c r="A3" s="1871"/>
      <c r="B3" s="1872"/>
      <c r="C3" s="1872"/>
      <c r="D3" s="1873"/>
      <c r="E3" s="1590" t="s">
        <v>2778</v>
      </c>
      <c r="F3" s="1591"/>
      <c r="G3" s="1592" t="s">
        <v>2750</v>
      </c>
      <c r="H3" s="1593"/>
      <c r="I3" s="1593"/>
      <c r="J3" s="1593"/>
      <c r="K3" s="1874" t="s">
        <v>2779</v>
      </c>
    </row>
    <row r="4" spans="1:11" s="1600" customFormat="1" ht="0.75" customHeight="1">
      <c r="A4" s="1594"/>
      <c r="B4" s="1595"/>
      <c r="C4" s="1596"/>
      <c r="D4" s="1597"/>
      <c r="E4" s="1598"/>
      <c r="F4" s="1598"/>
      <c r="G4" s="1599"/>
      <c r="H4" s="1598"/>
      <c r="I4" s="1598"/>
      <c r="J4" s="1598"/>
      <c r="K4" s="1598"/>
    </row>
    <row r="5" spans="1:11" s="1605" customFormat="1" ht="48" customHeight="1">
      <c r="A5" s="1674"/>
      <c r="B5" s="1601" t="s">
        <v>2751</v>
      </c>
      <c r="C5" s="1602" t="s">
        <v>2780</v>
      </c>
      <c r="D5" s="1603" t="s">
        <v>2752</v>
      </c>
      <c r="E5" s="1601" t="s">
        <v>2781</v>
      </c>
      <c r="F5" s="1604"/>
      <c r="G5" s="1602" t="s">
        <v>2753</v>
      </c>
      <c r="H5" s="1603" t="s">
        <v>2754</v>
      </c>
      <c r="I5" s="1603" t="s">
        <v>2755</v>
      </c>
      <c r="J5" s="1603" t="s">
        <v>2756</v>
      </c>
      <c r="K5" s="1603" t="s">
        <v>2782</v>
      </c>
    </row>
    <row r="6" spans="1:11" ht="54.95" customHeight="1">
      <c r="A6" s="1606" t="s">
        <v>2783</v>
      </c>
      <c r="B6" s="1607">
        <v>3865</v>
      </c>
      <c r="C6" s="1607">
        <v>586</v>
      </c>
      <c r="D6" s="1607">
        <v>963</v>
      </c>
      <c r="E6" s="1607">
        <v>1334</v>
      </c>
      <c r="F6" s="1608"/>
      <c r="G6" s="1607">
        <v>275</v>
      </c>
      <c r="H6" s="1607">
        <v>33</v>
      </c>
      <c r="I6" s="1607">
        <v>108</v>
      </c>
      <c r="J6" s="1607">
        <v>492</v>
      </c>
      <c r="K6" s="1607">
        <v>74</v>
      </c>
    </row>
    <row r="7" spans="1:11" ht="54.95" customHeight="1">
      <c r="A7" s="1610" t="s">
        <v>2784</v>
      </c>
      <c r="B7" s="1607">
        <v>324</v>
      </c>
      <c r="C7" s="1611">
        <v>47</v>
      </c>
      <c r="D7" s="1611">
        <v>105</v>
      </c>
      <c r="E7" s="1611">
        <v>108</v>
      </c>
      <c r="F7" s="1611"/>
      <c r="G7" s="1611">
        <v>16</v>
      </c>
      <c r="H7" s="1611">
        <v>1</v>
      </c>
      <c r="I7" s="1607">
        <v>8</v>
      </c>
      <c r="J7" s="1607">
        <v>31</v>
      </c>
      <c r="K7" s="1607">
        <v>8</v>
      </c>
    </row>
    <row r="8" spans="1:11" ht="54.95" customHeight="1">
      <c r="A8" s="1610" t="s">
        <v>2785</v>
      </c>
      <c r="B8" s="1607">
        <v>275</v>
      </c>
      <c r="C8" s="1611">
        <v>41</v>
      </c>
      <c r="D8" s="1611">
        <v>93</v>
      </c>
      <c r="E8" s="1611">
        <v>74</v>
      </c>
      <c r="F8" s="1611"/>
      <c r="G8" s="1611">
        <v>12</v>
      </c>
      <c r="H8" s="1611">
        <v>3</v>
      </c>
      <c r="I8" s="1607">
        <v>9</v>
      </c>
      <c r="J8" s="1607">
        <v>38</v>
      </c>
      <c r="K8" s="1607">
        <v>5</v>
      </c>
    </row>
    <row r="9" spans="1:11" ht="54.95" customHeight="1">
      <c r="A9" s="1610" t="s">
        <v>2786</v>
      </c>
      <c r="B9" s="1607">
        <v>317</v>
      </c>
      <c r="C9" s="1611">
        <v>61</v>
      </c>
      <c r="D9" s="1611">
        <v>77</v>
      </c>
      <c r="E9" s="1611">
        <v>114</v>
      </c>
      <c r="F9" s="1611"/>
      <c r="G9" s="1611">
        <v>19</v>
      </c>
      <c r="H9" s="1611">
        <v>1</v>
      </c>
      <c r="I9" s="1607">
        <v>14</v>
      </c>
      <c r="J9" s="1607">
        <v>28</v>
      </c>
      <c r="K9" s="1607">
        <v>3</v>
      </c>
    </row>
    <row r="10" spans="1:11" ht="54.95" customHeight="1">
      <c r="A10" s="1610" t="s">
        <v>2787</v>
      </c>
      <c r="B10" s="1607">
        <v>338</v>
      </c>
      <c r="C10" s="1611">
        <v>55</v>
      </c>
      <c r="D10" s="1611">
        <v>74</v>
      </c>
      <c r="E10" s="1611">
        <v>115</v>
      </c>
      <c r="F10" s="1611"/>
      <c r="G10" s="1611">
        <v>25</v>
      </c>
      <c r="H10" s="1611">
        <v>1</v>
      </c>
      <c r="I10" s="1607">
        <v>13</v>
      </c>
      <c r="J10" s="1607">
        <v>44</v>
      </c>
      <c r="K10" s="1607">
        <v>11</v>
      </c>
    </row>
    <row r="11" spans="1:11" ht="54.95" customHeight="1">
      <c r="A11" s="1610" t="s">
        <v>2788</v>
      </c>
      <c r="B11" s="1607">
        <v>358</v>
      </c>
      <c r="C11" s="1611">
        <v>75</v>
      </c>
      <c r="D11" s="1611">
        <v>73</v>
      </c>
      <c r="E11" s="1611">
        <v>128</v>
      </c>
      <c r="F11" s="1611"/>
      <c r="G11" s="1611">
        <v>22</v>
      </c>
      <c r="H11" s="1611">
        <v>4</v>
      </c>
      <c r="I11" s="1607">
        <v>8</v>
      </c>
      <c r="J11" s="1607">
        <v>44</v>
      </c>
      <c r="K11" s="1607">
        <v>4</v>
      </c>
    </row>
    <row r="12" spans="1:11" ht="54.95" customHeight="1">
      <c r="A12" s="1610" t="s">
        <v>2789</v>
      </c>
      <c r="B12" s="1607">
        <v>319</v>
      </c>
      <c r="C12" s="1611">
        <v>51</v>
      </c>
      <c r="D12" s="1611">
        <v>79</v>
      </c>
      <c r="E12" s="1611">
        <v>100</v>
      </c>
      <c r="F12" s="1611"/>
      <c r="G12" s="1611">
        <v>18</v>
      </c>
      <c r="H12" s="1611">
        <v>4</v>
      </c>
      <c r="I12" s="1607">
        <v>10</v>
      </c>
      <c r="J12" s="1607">
        <v>54</v>
      </c>
      <c r="K12" s="1607">
        <v>3</v>
      </c>
    </row>
    <row r="13" spans="1:11" ht="54.95" customHeight="1">
      <c r="A13" s="1610" t="s">
        <v>2790</v>
      </c>
      <c r="B13" s="1607">
        <v>314</v>
      </c>
      <c r="C13" s="1611">
        <v>36</v>
      </c>
      <c r="D13" s="1611">
        <v>71</v>
      </c>
      <c r="E13" s="1611">
        <v>126</v>
      </c>
      <c r="F13" s="1611"/>
      <c r="G13" s="1611">
        <v>24</v>
      </c>
      <c r="H13" s="1611">
        <v>1</v>
      </c>
      <c r="I13" s="1607">
        <v>11</v>
      </c>
      <c r="J13" s="1607">
        <v>36</v>
      </c>
      <c r="K13" s="1607">
        <v>9</v>
      </c>
    </row>
    <row r="14" spans="1:11" ht="54.95" customHeight="1">
      <c r="A14" s="1610" t="s">
        <v>2791</v>
      </c>
      <c r="B14" s="1607">
        <v>330</v>
      </c>
      <c r="C14" s="1611">
        <v>47</v>
      </c>
      <c r="D14" s="1611">
        <v>77</v>
      </c>
      <c r="E14" s="1611">
        <v>112</v>
      </c>
      <c r="F14" s="1611"/>
      <c r="G14" s="1611">
        <v>25</v>
      </c>
      <c r="H14" s="1611">
        <v>3</v>
      </c>
      <c r="I14" s="1607">
        <v>12</v>
      </c>
      <c r="J14" s="1607">
        <v>50</v>
      </c>
      <c r="K14" s="1607">
        <v>4</v>
      </c>
    </row>
    <row r="15" spans="1:11" ht="54.95" customHeight="1">
      <c r="A15" s="1610" t="s">
        <v>2792</v>
      </c>
      <c r="B15" s="1607">
        <v>348</v>
      </c>
      <c r="C15" s="1611">
        <v>45</v>
      </c>
      <c r="D15" s="1611">
        <v>82</v>
      </c>
      <c r="E15" s="1611">
        <v>127</v>
      </c>
      <c r="F15" s="1611"/>
      <c r="G15" s="1611">
        <v>35</v>
      </c>
      <c r="H15" s="1611">
        <v>2</v>
      </c>
      <c r="I15" s="1607">
        <v>4</v>
      </c>
      <c r="J15" s="1607">
        <v>46</v>
      </c>
      <c r="K15" s="1607">
        <v>7</v>
      </c>
    </row>
    <row r="16" spans="1:11" ht="54.95" customHeight="1">
      <c r="A16" s="1610" t="s">
        <v>2793</v>
      </c>
      <c r="B16" s="1607">
        <v>351</v>
      </c>
      <c r="C16" s="1611">
        <v>52</v>
      </c>
      <c r="D16" s="1611">
        <v>94</v>
      </c>
      <c r="E16" s="1611">
        <v>113</v>
      </c>
      <c r="F16" s="1611"/>
      <c r="G16" s="1611">
        <v>31</v>
      </c>
      <c r="H16" s="1611">
        <v>5</v>
      </c>
      <c r="I16" s="1607">
        <v>7</v>
      </c>
      <c r="J16" s="1607">
        <v>41</v>
      </c>
      <c r="K16" s="1607">
        <v>8</v>
      </c>
    </row>
    <row r="17" spans="1:11" ht="54.95" customHeight="1">
      <c r="A17" s="1610" t="s">
        <v>2509</v>
      </c>
      <c r="B17" s="1607">
        <v>299</v>
      </c>
      <c r="C17" s="1611">
        <v>40</v>
      </c>
      <c r="D17" s="1611">
        <v>77</v>
      </c>
      <c r="E17" s="1611">
        <v>102</v>
      </c>
      <c r="F17" s="1611"/>
      <c r="G17" s="1611">
        <v>23</v>
      </c>
      <c r="H17" s="1611">
        <v>2</v>
      </c>
      <c r="I17" s="1607">
        <v>4</v>
      </c>
      <c r="J17" s="1607">
        <v>45</v>
      </c>
      <c r="K17" s="1607">
        <v>6</v>
      </c>
    </row>
    <row r="18" spans="1:11" ht="54.95" customHeight="1">
      <c r="A18" s="1612" t="s">
        <v>2510</v>
      </c>
      <c r="B18" s="1613">
        <v>292</v>
      </c>
      <c r="C18" s="1614">
        <v>36</v>
      </c>
      <c r="D18" s="1614">
        <v>61</v>
      </c>
      <c r="E18" s="1614">
        <v>115</v>
      </c>
      <c r="F18" s="1611"/>
      <c r="G18" s="1614">
        <v>25</v>
      </c>
      <c r="H18" s="1614">
        <v>6</v>
      </c>
      <c r="I18" s="1613">
        <v>8</v>
      </c>
      <c r="J18" s="1613">
        <v>35</v>
      </c>
      <c r="K18" s="1613">
        <v>6</v>
      </c>
    </row>
    <row r="19" spans="1:11">
      <c r="A19" s="1615"/>
      <c r="B19" s="1616"/>
      <c r="C19" s="1616"/>
      <c r="D19" s="1616"/>
      <c r="E19" s="1616"/>
      <c r="F19" s="1616"/>
      <c r="G19" s="1616"/>
      <c r="H19" s="1616"/>
      <c r="I19" s="1616"/>
      <c r="J19" s="1616"/>
      <c r="K19" s="1616"/>
    </row>
    <row r="20" spans="1:11">
      <c r="F20" s="1617"/>
    </row>
    <row r="21" spans="1:11">
      <c r="C21" s="806"/>
      <c r="D21" s="806"/>
      <c r="E21" s="806"/>
      <c r="F21" s="806"/>
      <c r="G21" s="806"/>
      <c r="H21" s="806"/>
    </row>
    <row r="22" spans="1:11">
      <c r="C22" s="806"/>
      <c r="D22" s="806"/>
      <c r="E22" s="806"/>
      <c r="F22" s="806"/>
      <c r="G22" s="806"/>
      <c r="H22" s="806"/>
    </row>
    <row r="23" spans="1:11">
      <c r="C23" s="806"/>
      <c r="D23" s="806"/>
      <c r="E23" s="806"/>
      <c r="F23" s="806"/>
      <c r="G23" s="806"/>
      <c r="H23" s="806"/>
    </row>
    <row r="24" spans="1:11">
      <c r="C24" s="806"/>
      <c r="D24" s="806"/>
      <c r="E24" s="806"/>
      <c r="F24" s="806"/>
      <c r="G24" s="806"/>
      <c r="H24" s="806"/>
    </row>
    <row r="25" spans="1:11">
      <c r="C25" s="806"/>
      <c r="D25" s="806"/>
      <c r="E25" s="806"/>
      <c r="F25" s="806"/>
      <c r="G25" s="806"/>
      <c r="H25" s="806"/>
    </row>
    <row r="26" spans="1:11">
      <c r="C26" s="806"/>
      <c r="D26" s="806"/>
      <c r="E26" s="806"/>
      <c r="F26" s="806"/>
      <c r="G26" s="806"/>
      <c r="H26" s="806"/>
    </row>
    <row r="27" spans="1:11">
      <c r="C27" s="806"/>
      <c r="D27" s="806"/>
      <c r="E27" s="806"/>
      <c r="F27" s="806"/>
      <c r="G27" s="806"/>
      <c r="H27" s="806"/>
    </row>
    <row r="28" spans="1:11">
      <c r="C28" s="806"/>
      <c r="D28" s="806"/>
      <c r="E28" s="806"/>
      <c r="F28" s="806"/>
      <c r="G28" s="806"/>
      <c r="H28" s="806"/>
    </row>
    <row r="29" spans="1:11">
      <c r="C29" s="1875"/>
      <c r="D29" s="1875"/>
      <c r="E29" s="1875"/>
      <c r="F29" s="1875"/>
      <c r="G29" s="1875"/>
      <c r="H29" s="1875"/>
    </row>
    <row r="30" spans="1:11">
      <c r="C30" s="806"/>
      <c r="D30" s="806"/>
      <c r="E30" s="806"/>
      <c r="F30" s="806"/>
      <c r="G30" s="806"/>
      <c r="H30" s="806"/>
    </row>
    <row r="31" spans="1:11">
      <c r="C31" s="806"/>
      <c r="D31" s="806"/>
      <c r="E31" s="806"/>
      <c r="F31" s="806"/>
      <c r="G31" s="806"/>
      <c r="H31" s="806"/>
    </row>
    <row r="32" spans="1:11">
      <c r="C32" s="806"/>
      <c r="D32" s="806"/>
      <c r="E32" s="806"/>
      <c r="F32" s="806"/>
      <c r="G32" s="806"/>
      <c r="H32" s="806"/>
    </row>
  </sheetData>
  <mergeCells count="1">
    <mergeCell ref="G1:K1"/>
  </mergeCells>
  <phoneticPr fontId="5" type="noConversion"/>
  <pageMargins left="0.74803149606299213" right="0.59055118110236227" top="0.62992125984251968" bottom="0.98425196850393704" header="0.70866141732283472" footer="0.51181102362204722"/>
  <pageSetup paperSize="9" scale="86" pageOrder="overThenDown" orientation="portrait" r:id="rId1"/>
  <headerFooter alignWithMargins="0"/>
  <colBreaks count="1" manualBreakCount="1">
    <brk id="6" max="17"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view="pageBreakPreview" zoomScale="90" zoomScaleNormal="75" zoomScaleSheetLayoutView="90" workbookViewId="0">
      <selection activeCell="I31" sqref="I31"/>
    </sheetView>
  </sheetViews>
  <sheetFormatPr defaultColWidth="9" defaultRowHeight="16.5"/>
  <cols>
    <col min="1" max="1" width="10.625" style="1639" customWidth="1"/>
    <col min="2" max="5" width="22.625" style="1639" customWidth="1"/>
    <col min="6" max="6" width="2" style="1652" customWidth="1"/>
    <col min="7" max="11" width="20.625" style="1639" customWidth="1"/>
    <col min="12" max="16384" width="9" style="1639"/>
  </cols>
  <sheetData>
    <row r="1" spans="1:11" s="1619" customFormat="1" ht="30.2" customHeight="1">
      <c r="B1" s="1620"/>
      <c r="C1" s="1620"/>
      <c r="D1" s="1620"/>
      <c r="E1" s="1621" t="s">
        <v>2794</v>
      </c>
      <c r="F1" s="1621"/>
      <c r="G1" s="1620" t="s">
        <v>2795</v>
      </c>
      <c r="H1" s="1620"/>
      <c r="I1" s="1620"/>
      <c r="J1" s="1620"/>
      <c r="K1" s="1620"/>
    </row>
    <row r="2" spans="1:11" s="1623" customFormat="1" ht="15" customHeight="1">
      <c r="A2" s="1622"/>
      <c r="B2" s="1622"/>
      <c r="C2" s="1622"/>
      <c r="D2" s="1622"/>
      <c r="E2" s="1622"/>
      <c r="F2" s="1622"/>
      <c r="G2" s="2709"/>
      <c r="H2" s="2709"/>
      <c r="I2" s="2709"/>
      <c r="J2" s="2709"/>
      <c r="K2" s="2709"/>
    </row>
    <row r="3" spans="1:11" s="1625" customFormat="1" ht="20.25" customHeight="1">
      <c r="A3" s="1624"/>
      <c r="D3" s="1624"/>
      <c r="E3" s="1404" t="s">
        <v>2778</v>
      </c>
      <c r="F3" s="1405"/>
      <c r="G3" s="1406" t="s">
        <v>2750</v>
      </c>
      <c r="I3" s="1626"/>
      <c r="K3" s="1876" t="s">
        <v>2779</v>
      </c>
    </row>
    <row r="4" spans="1:11" s="1634" customFormat="1" ht="36" customHeight="1">
      <c r="A4" s="1627"/>
      <c r="B4" s="1628" t="s">
        <v>2796</v>
      </c>
      <c r="C4" s="1628" t="s">
        <v>1740</v>
      </c>
      <c r="D4" s="1629" t="s">
        <v>2752</v>
      </c>
      <c r="E4" s="1630" t="s">
        <v>198</v>
      </c>
      <c r="F4" s="1631"/>
      <c r="G4" s="1632" t="s">
        <v>2753</v>
      </c>
      <c r="H4" s="1628" t="s">
        <v>2797</v>
      </c>
      <c r="I4" s="1628" t="s">
        <v>1745</v>
      </c>
      <c r="J4" s="1628" t="s">
        <v>2756</v>
      </c>
      <c r="K4" s="1633" t="s">
        <v>199</v>
      </c>
    </row>
    <row r="5" spans="1:11" ht="45" customHeight="1">
      <c r="A5" s="1635" t="s">
        <v>2798</v>
      </c>
      <c r="B5" s="1636">
        <v>3865</v>
      </c>
      <c r="C5" s="1637">
        <v>586</v>
      </c>
      <c r="D5" s="1637">
        <v>963</v>
      </c>
      <c r="E5" s="1637">
        <v>1334</v>
      </c>
      <c r="F5" s="1638"/>
      <c r="G5" s="1637">
        <v>275</v>
      </c>
      <c r="H5" s="1637">
        <v>33</v>
      </c>
      <c r="I5" s="1637">
        <v>108</v>
      </c>
      <c r="J5" s="1637">
        <v>492</v>
      </c>
      <c r="K5" s="1637">
        <v>74</v>
      </c>
    </row>
    <row r="6" spans="1:11" ht="45" customHeight="1">
      <c r="A6" s="1640" t="s">
        <v>2799</v>
      </c>
      <c r="B6" s="1641">
        <v>1167</v>
      </c>
      <c r="C6" s="1642">
        <v>84</v>
      </c>
      <c r="D6" s="806">
        <v>370</v>
      </c>
      <c r="E6" s="806">
        <v>369</v>
      </c>
      <c r="F6" s="806"/>
      <c r="G6" s="806">
        <v>76</v>
      </c>
      <c r="H6" s="806">
        <v>13</v>
      </c>
      <c r="I6" s="806">
        <v>24</v>
      </c>
      <c r="J6" s="806">
        <v>208</v>
      </c>
      <c r="K6" s="806">
        <v>23</v>
      </c>
    </row>
    <row r="7" spans="1:11" ht="45" customHeight="1">
      <c r="A7" s="1640" t="s">
        <v>1727</v>
      </c>
      <c r="B7" s="1641">
        <v>1371</v>
      </c>
      <c r="C7" s="1642">
        <v>267</v>
      </c>
      <c r="D7" s="806">
        <v>243</v>
      </c>
      <c r="E7" s="806">
        <v>520</v>
      </c>
      <c r="F7" s="806"/>
      <c r="G7" s="806">
        <v>110</v>
      </c>
      <c r="H7" s="806">
        <v>9</v>
      </c>
      <c r="I7" s="806">
        <v>41</v>
      </c>
      <c r="J7" s="806">
        <v>155</v>
      </c>
      <c r="K7" s="806">
        <v>26</v>
      </c>
    </row>
    <row r="8" spans="1:11" ht="45" customHeight="1">
      <c r="A8" s="1640" t="s">
        <v>2800</v>
      </c>
      <c r="B8" s="1641">
        <v>937</v>
      </c>
      <c r="C8" s="1642">
        <v>115</v>
      </c>
      <c r="D8" s="806">
        <v>320</v>
      </c>
      <c r="E8" s="806">
        <v>295</v>
      </c>
      <c r="F8" s="806"/>
      <c r="G8" s="806">
        <v>50</v>
      </c>
      <c r="H8" s="806">
        <v>10</v>
      </c>
      <c r="I8" s="806">
        <v>27</v>
      </c>
      <c r="J8" s="806">
        <v>101</v>
      </c>
      <c r="K8" s="806">
        <v>19</v>
      </c>
    </row>
    <row r="9" spans="1:11" ht="45" customHeight="1">
      <c r="A9" s="1640" t="s">
        <v>2801</v>
      </c>
      <c r="B9" s="1641">
        <v>388</v>
      </c>
      <c r="C9" s="1642">
        <v>120</v>
      </c>
      <c r="D9" s="806">
        <v>30</v>
      </c>
      <c r="E9" s="806">
        <v>149</v>
      </c>
      <c r="F9" s="806"/>
      <c r="G9" s="806">
        <v>39</v>
      </c>
      <c r="H9" s="806">
        <v>1</v>
      </c>
      <c r="I9" s="806">
        <v>16</v>
      </c>
      <c r="J9" s="806">
        <v>28</v>
      </c>
      <c r="K9" s="806">
        <v>5</v>
      </c>
    </row>
    <row r="10" spans="1:11" ht="45" customHeight="1">
      <c r="A10" s="1640" t="s">
        <v>2802</v>
      </c>
      <c r="B10" s="1641">
        <v>2</v>
      </c>
      <c r="C10" s="1642">
        <v>0</v>
      </c>
      <c r="D10" s="806">
        <v>0</v>
      </c>
      <c r="E10" s="806">
        <v>1</v>
      </c>
      <c r="F10" s="806"/>
      <c r="G10" s="806">
        <v>0</v>
      </c>
      <c r="H10" s="806">
        <v>0</v>
      </c>
      <c r="I10" s="806">
        <v>0</v>
      </c>
      <c r="J10" s="806">
        <v>0</v>
      </c>
      <c r="K10" s="806">
        <v>1</v>
      </c>
    </row>
    <row r="11" spans="1:11" ht="45" customHeight="1">
      <c r="A11" s="1643" t="s">
        <v>2803</v>
      </c>
      <c r="B11" s="1641">
        <v>2551</v>
      </c>
      <c r="C11" s="1642">
        <v>384</v>
      </c>
      <c r="D11" s="806">
        <v>692</v>
      </c>
      <c r="E11" s="806">
        <v>916</v>
      </c>
      <c r="F11" s="806"/>
      <c r="G11" s="806">
        <v>135</v>
      </c>
      <c r="H11" s="806">
        <v>32</v>
      </c>
      <c r="I11" s="806">
        <v>87</v>
      </c>
      <c r="J11" s="806">
        <v>245</v>
      </c>
      <c r="K11" s="806">
        <v>60</v>
      </c>
    </row>
    <row r="12" spans="1:11" ht="45" customHeight="1">
      <c r="A12" s="1640" t="s">
        <v>2799</v>
      </c>
      <c r="B12" s="1641">
        <v>833</v>
      </c>
      <c r="C12" s="1642">
        <v>59</v>
      </c>
      <c r="D12" s="806">
        <v>287</v>
      </c>
      <c r="E12" s="806">
        <v>272</v>
      </c>
      <c r="F12" s="806"/>
      <c r="G12" s="806">
        <v>48</v>
      </c>
      <c r="H12" s="806">
        <v>13</v>
      </c>
      <c r="I12" s="806">
        <v>23</v>
      </c>
      <c r="J12" s="806">
        <v>114</v>
      </c>
      <c r="K12" s="806">
        <v>17</v>
      </c>
    </row>
    <row r="13" spans="1:11" ht="45" customHeight="1">
      <c r="A13" s="1640" t="s">
        <v>2804</v>
      </c>
      <c r="B13" s="1641">
        <v>920</v>
      </c>
      <c r="C13" s="1642">
        <v>195</v>
      </c>
      <c r="D13" s="806">
        <v>160</v>
      </c>
      <c r="E13" s="806">
        <v>360</v>
      </c>
      <c r="F13" s="806"/>
      <c r="G13" s="806">
        <v>53</v>
      </c>
      <c r="H13" s="806">
        <v>9</v>
      </c>
      <c r="I13" s="806">
        <v>34</v>
      </c>
      <c r="J13" s="806">
        <v>85</v>
      </c>
      <c r="K13" s="806">
        <v>24</v>
      </c>
    </row>
    <row r="14" spans="1:11" ht="45" customHeight="1">
      <c r="A14" s="1640" t="s">
        <v>2800</v>
      </c>
      <c r="B14" s="1641">
        <v>634</v>
      </c>
      <c r="C14" s="1642">
        <v>76</v>
      </c>
      <c r="D14" s="806">
        <v>232</v>
      </c>
      <c r="E14" s="806">
        <v>217</v>
      </c>
      <c r="F14" s="806"/>
      <c r="G14" s="806">
        <v>27</v>
      </c>
      <c r="H14" s="806">
        <v>9</v>
      </c>
      <c r="I14" s="806">
        <v>20</v>
      </c>
      <c r="J14" s="806">
        <v>39</v>
      </c>
      <c r="K14" s="806">
        <v>14</v>
      </c>
    </row>
    <row r="15" spans="1:11" ht="45" customHeight="1">
      <c r="A15" s="1640" t="s">
        <v>1729</v>
      </c>
      <c r="B15" s="1641">
        <v>163</v>
      </c>
      <c r="C15" s="1642">
        <v>54</v>
      </c>
      <c r="D15" s="806">
        <v>13</v>
      </c>
      <c r="E15" s="806">
        <v>67</v>
      </c>
      <c r="F15" s="806"/>
      <c r="G15" s="806">
        <v>7</v>
      </c>
      <c r="H15" s="806">
        <v>1</v>
      </c>
      <c r="I15" s="806">
        <v>10</v>
      </c>
      <c r="J15" s="806">
        <v>7</v>
      </c>
      <c r="K15" s="806">
        <v>4</v>
      </c>
    </row>
    <row r="16" spans="1:11" ht="45" customHeight="1">
      <c r="A16" s="1640" t="s">
        <v>2802</v>
      </c>
      <c r="B16" s="1641">
        <v>1</v>
      </c>
      <c r="C16" s="1642">
        <v>0</v>
      </c>
      <c r="D16" s="806">
        <v>0</v>
      </c>
      <c r="E16" s="806">
        <v>0</v>
      </c>
      <c r="F16" s="806"/>
      <c r="G16" s="806">
        <v>0</v>
      </c>
      <c r="H16" s="806">
        <v>0</v>
      </c>
      <c r="I16" s="806">
        <v>0</v>
      </c>
      <c r="J16" s="806">
        <v>0</v>
      </c>
      <c r="K16" s="806">
        <v>1</v>
      </c>
    </row>
    <row r="17" spans="1:11" ht="45" customHeight="1">
      <c r="A17" s="1643" t="s">
        <v>2805</v>
      </c>
      <c r="B17" s="1641">
        <v>1314</v>
      </c>
      <c r="C17" s="1642">
        <v>202</v>
      </c>
      <c r="D17" s="806">
        <v>271</v>
      </c>
      <c r="E17" s="806">
        <v>418</v>
      </c>
      <c r="F17" s="806"/>
      <c r="G17" s="806">
        <v>140</v>
      </c>
      <c r="H17" s="806">
        <v>1</v>
      </c>
      <c r="I17" s="806">
        <v>21</v>
      </c>
      <c r="J17" s="806">
        <v>247</v>
      </c>
      <c r="K17" s="806">
        <v>14</v>
      </c>
    </row>
    <row r="18" spans="1:11" ht="45" customHeight="1">
      <c r="A18" s="1640" t="s">
        <v>2799</v>
      </c>
      <c r="B18" s="1641">
        <v>334</v>
      </c>
      <c r="C18" s="1642">
        <v>25</v>
      </c>
      <c r="D18" s="806">
        <v>83</v>
      </c>
      <c r="E18" s="806">
        <v>97</v>
      </c>
      <c r="F18" s="806"/>
      <c r="G18" s="806">
        <v>28</v>
      </c>
      <c r="H18" s="806">
        <v>1</v>
      </c>
      <c r="I18" s="806">
        <v>1</v>
      </c>
      <c r="J18" s="806">
        <v>94</v>
      </c>
      <c r="K18" s="806">
        <v>6</v>
      </c>
    </row>
    <row r="19" spans="1:11" ht="45" customHeight="1">
      <c r="A19" s="1640" t="s">
        <v>1727</v>
      </c>
      <c r="B19" s="1641">
        <v>451</v>
      </c>
      <c r="C19" s="1642">
        <v>72</v>
      </c>
      <c r="D19" s="806">
        <v>83</v>
      </c>
      <c r="E19" s="806">
        <v>160</v>
      </c>
      <c r="F19" s="806"/>
      <c r="G19" s="806">
        <v>57</v>
      </c>
      <c r="H19" s="806">
        <v>0</v>
      </c>
      <c r="I19" s="806">
        <v>7</v>
      </c>
      <c r="J19" s="806">
        <v>70</v>
      </c>
      <c r="K19" s="806">
        <v>2</v>
      </c>
    </row>
    <row r="20" spans="1:11" ht="45" customHeight="1">
      <c r="A20" s="1640" t="s">
        <v>2800</v>
      </c>
      <c r="B20" s="1641">
        <v>303</v>
      </c>
      <c r="C20" s="1642">
        <v>39</v>
      </c>
      <c r="D20" s="806">
        <v>88</v>
      </c>
      <c r="E20" s="806">
        <v>78</v>
      </c>
      <c r="F20" s="806"/>
      <c r="G20" s="806">
        <v>23</v>
      </c>
      <c r="H20" s="806">
        <v>0</v>
      </c>
      <c r="I20" s="806">
        <v>7</v>
      </c>
      <c r="J20" s="806">
        <v>62</v>
      </c>
      <c r="K20" s="806">
        <v>5</v>
      </c>
    </row>
    <row r="21" spans="1:11" ht="45" customHeight="1">
      <c r="A21" s="1640" t="s">
        <v>2801</v>
      </c>
      <c r="B21" s="1641">
        <v>225</v>
      </c>
      <c r="C21" s="1642">
        <v>66</v>
      </c>
      <c r="D21" s="806">
        <v>17</v>
      </c>
      <c r="E21" s="806">
        <v>82</v>
      </c>
      <c r="F21" s="806"/>
      <c r="G21" s="806">
        <v>32</v>
      </c>
      <c r="H21" s="806">
        <v>0</v>
      </c>
      <c r="I21" s="806">
        <v>6</v>
      </c>
      <c r="J21" s="806">
        <v>21</v>
      </c>
      <c r="K21" s="806">
        <v>1</v>
      </c>
    </row>
    <row r="22" spans="1:11" ht="45" customHeight="1">
      <c r="A22" s="1644" t="s">
        <v>2802</v>
      </c>
      <c r="B22" s="1645">
        <v>1</v>
      </c>
      <c r="C22" s="1646">
        <v>0</v>
      </c>
      <c r="D22" s="1647">
        <v>0</v>
      </c>
      <c r="E22" s="1647">
        <v>1</v>
      </c>
      <c r="F22" s="806"/>
      <c r="G22" s="1647">
        <v>0</v>
      </c>
      <c r="H22" s="1647">
        <v>0</v>
      </c>
      <c r="I22" s="1647">
        <v>0</v>
      </c>
      <c r="J22" s="1647">
        <v>0</v>
      </c>
      <c r="K22" s="1647">
        <v>0</v>
      </c>
    </row>
    <row r="23" spans="1:11">
      <c r="B23" s="1648"/>
      <c r="C23" s="1648"/>
      <c r="D23" s="1648"/>
      <c r="E23" s="1648"/>
      <c r="F23" s="1648"/>
      <c r="G23" s="1648"/>
      <c r="H23" s="1648"/>
      <c r="I23" s="1648"/>
      <c r="J23" s="1648"/>
      <c r="K23" s="1648"/>
    </row>
    <row r="24" spans="1:11">
      <c r="B24" s="1648"/>
      <c r="C24" s="1648"/>
      <c r="D24" s="1648"/>
      <c r="E24" s="1648"/>
      <c r="F24" s="1648"/>
      <c r="G24" s="1648"/>
      <c r="H24" s="1648"/>
      <c r="I24" s="1648"/>
      <c r="J24" s="1648"/>
      <c r="K24" s="1648"/>
    </row>
    <row r="25" spans="1:11">
      <c r="B25" s="1648"/>
      <c r="C25" s="1648"/>
      <c r="D25" s="1648"/>
      <c r="E25" s="1648"/>
      <c r="F25" s="1648"/>
      <c r="G25" s="1648"/>
      <c r="H25" s="1648"/>
      <c r="I25" s="1648"/>
      <c r="J25" s="1648"/>
      <c r="K25" s="1648"/>
    </row>
    <row r="26" spans="1:11">
      <c r="B26" s="1648"/>
      <c r="C26" s="1648"/>
      <c r="D26" s="1648"/>
      <c r="E26" s="1648"/>
      <c r="F26" s="1648"/>
      <c r="G26" s="1648"/>
      <c r="H26" s="1648"/>
      <c r="I26" s="1648"/>
      <c r="J26" s="1648"/>
      <c r="K26" s="1648"/>
    </row>
    <row r="27" spans="1:11">
      <c r="C27" s="1649"/>
      <c r="D27" s="1650"/>
      <c r="E27" s="1650"/>
      <c r="F27" s="1650"/>
      <c r="G27" s="1651"/>
      <c r="H27" s="1650"/>
      <c r="I27" s="1650"/>
      <c r="J27" s="1650"/>
      <c r="K27" s="1651"/>
    </row>
    <row r="28" spans="1:11">
      <c r="C28" s="1649"/>
      <c r="D28" s="1650"/>
      <c r="E28" s="1650"/>
      <c r="F28" s="1650"/>
      <c r="G28" s="1651"/>
      <c r="H28" s="1650"/>
      <c r="I28" s="1650"/>
      <c r="J28" s="1650"/>
      <c r="K28" s="1651"/>
    </row>
    <row r="29" spans="1:11">
      <c r="C29" s="1877"/>
      <c r="D29" s="1878"/>
      <c r="E29" s="1878"/>
      <c r="F29" s="1878"/>
      <c r="G29" s="1879"/>
      <c r="H29" s="1878"/>
      <c r="I29" s="1878"/>
      <c r="J29" s="1878"/>
      <c r="K29" s="1879"/>
    </row>
    <row r="30" spans="1:11">
      <c r="C30" s="1652"/>
    </row>
  </sheetData>
  <mergeCells count="1">
    <mergeCell ref="G2:K2"/>
  </mergeCells>
  <phoneticPr fontId="5" type="noConversion"/>
  <pageMargins left="0.74803149606299213" right="0.59055118110236227" top="0.62992125984251968" bottom="0.98425196850393704" header="0.70866141732283472" footer="0.51181102362204722"/>
  <pageSetup paperSize="9" scale="84" pageOrder="overThenDown" orientation="portrait" r:id="rId1"/>
  <headerFooter alignWithMargins="0"/>
  <colBreaks count="1" manualBreakCount="1">
    <brk id="6"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
  <sheetViews>
    <sheetView showGridLines="0" view="pageBreakPreview" zoomScale="70" zoomScaleNormal="75" zoomScaleSheetLayoutView="70" workbookViewId="0">
      <selection activeCell="V8" sqref="V8"/>
    </sheetView>
  </sheetViews>
  <sheetFormatPr defaultColWidth="9" defaultRowHeight="16.5"/>
  <cols>
    <col min="1" max="1" width="5.375" style="997" customWidth="1"/>
    <col min="2" max="2" width="15.625" style="998" customWidth="1"/>
    <col min="3" max="8" width="12.625" style="998" customWidth="1"/>
    <col min="9" max="9" width="1.875" style="997" customWidth="1"/>
    <col min="10" max="15" width="15.625" style="998" customWidth="1"/>
    <col min="16" max="16" width="6" style="998" customWidth="1"/>
    <col min="17" max="16384" width="9" style="998"/>
  </cols>
  <sheetData>
    <row r="1" spans="1:16" s="1653" customFormat="1" ht="30.2" customHeight="1">
      <c r="B1" s="979"/>
      <c r="C1" s="979"/>
      <c r="D1" s="979"/>
      <c r="E1" s="979"/>
      <c r="F1" s="979"/>
      <c r="G1" s="979"/>
      <c r="H1" s="980" t="s">
        <v>2806</v>
      </c>
      <c r="I1" s="980"/>
      <c r="J1" s="979" t="s">
        <v>2807</v>
      </c>
      <c r="K1" s="979"/>
      <c r="L1" s="979"/>
      <c r="M1" s="979"/>
      <c r="N1" s="979"/>
      <c r="O1" s="979"/>
    </row>
    <row r="2" spans="1:16" s="978" customFormat="1" ht="15" customHeight="1">
      <c r="B2" s="979"/>
      <c r="C2" s="979"/>
      <c r="D2" s="979"/>
      <c r="E2" s="979"/>
      <c r="F2" s="979"/>
      <c r="G2" s="979"/>
      <c r="H2" s="980" t="s">
        <v>1857</v>
      </c>
      <c r="I2" s="980"/>
      <c r="J2" s="979"/>
      <c r="K2" s="979"/>
      <c r="L2" s="979"/>
      <c r="M2" s="979"/>
      <c r="N2" s="979"/>
      <c r="O2" s="979"/>
    </row>
    <row r="3" spans="1:16" s="981" customFormat="1" ht="20.25" customHeight="1">
      <c r="B3" s="982"/>
      <c r="C3" s="982"/>
      <c r="D3" s="982"/>
      <c r="E3" s="982"/>
      <c r="F3" s="982"/>
      <c r="H3" s="983"/>
      <c r="I3" s="1654"/>
      <c r="J3" s="1675"/>
      <c r="K3" s="1676"/>
      <c r="L3" s="1676"/>
      <c r="M3" s="1676"/>
      <c r="N3" s="1676"/>
      <c r="O3" s="1677" t="s">
        <v>2808</v>
      </c>
    </row>
    <row r="4" spans="1:16" s="985" customFormat="1" ht="21.75" customHeight="1">
      <c r="A4" s="984"/>
      <c r="B4" s="2710" t="s">
        <v>196</v>
      </c>
      <c r="C4" s="2713" t="s">
        <v>2750</v>
      </c>
      <c r="D4" s="2714"/>
      <c r="E4" s="2714"/>
      <c r="F4" s="2714"/>
      <c r="G4" s="2714"/>
      <c r="H4" s="2715"/>
      <c r="I4" s="1655"/>
      <c r="J4" s="2716" t="s">
        <v>2809</v>
      </c>
      <c r="K4" s="2716"/>
      <c r="L4" s="2716"/>
      <c r="M4" s="2716"/>
      <c r="N4" s="2716"/>
      <c r="O4" s="2716"/>
    </row>
    <row r="5" spans="1:16" s="985" customFormat="1" ht="27.2" customHeight="1">
      <c r="B5" s="2711"/>
      <c r="C5" s="2717" t="s">
        <v>2810</v>
      </c>
      <c r="D5" s="2718"/>
      <c r="E5" s="59" t="s">
        <v>2811</v>
      </c>
      <c r="F5" s="60"/>
      <c r="G5" s="2717" t="s">
        <v>2812</v>
      </c>
      <c r="H5" s="2718"/>
      <c r="I5" s="1656"/>
      <c r="J5" s="2719" t="s">
        <v>2813</v>
      </c>
      <c r="K5" s="2720"/>
      <c r="L5" s="59" t="s">
        <v>2811</v>
      </c>
      <c r="M5" s="1678"/>
      <c r="N5" s="2717" t="s">
        <v>2812</v>
      </c>
      <c r="O5" s="2721"/>
    </row>
    <row r="6" spans="1:16" s="985" customFormat="1" ht="44.25" customHeight="1">
      <c r="A6" s="986" t="s">
        <v>2814</v>
      </c>
      <c r="B6" s="2711"/>
      <c r="C6" s="147" t="s">
        <v>2815</v>
      </c>
      <c r="D6" s="148" t="s">
        <v>2816</v>
      </c>
      <c r="E6" s="147" t="s">
        <v>2815</v>
      </c>
      <c r="F6" s="148" t="s">
        <v>2816</v>
      </c>
      <c r="G6" s="147" t="s">
        <v>2815</v>
      </c>
      <c r="H6" s="148" t="s">
        <v>2816</v>
      </c>
      <c r="I6" s="1657"/>
      <c r="J6" s="149" t="s">
        <v>2815</v>
      </c>
      <c r="K6" s="148" t="s">
        <v>2816</v>
      </c>
      <c r="L6" s="147" t="s">
        <v>2815</v>
      </c>
      <c r="M6" s="148" t="s">
        <v>1780</v>
      </c>
      <c r="N6" s="147" t="s">
        <v>2815</v>
      </c>
      <c r="O6" s="2360" t="s">
        <v>2816</v>
      </c>
    </row>
    <row r="7" spans="1:16" s="985" customFormat="1" ht="26.45" customHeight="1">
      <c r="A7" s="987"/>
      <c r="B7" s="2712"/>
      <c r="C7" s="61" t="s">
        <v>2817</v>
      </c>
      <c r="D7" s="62" t="s">
        <v>197</v>
      </c>
      <c r="E7" s="63" t="s">
        <v>2817</v>
      </c>
      <c r="F7" s="63" t="s">
        <v>197</v>
      </c>
      <c r="G7" s="63" t="s">
        <v>2817</v>
      </c>
      <c r="H7" s="63" t="s">
        <v>197</v>
      </c>
      <c r="I7" s="1658"/>
      <c r="J7" s="63" t="s">
        <v>2817</v>
      </c>
      <c r="K7" s="62" t="s">
        <v>197</v>
      </c>
      <c r="L7" s="63" t="s">
        <v>2817</v>
      </c>
      <c r="M7" s="63" t="s">
        <v>197</v>
      </c>
      <c r="N7" s="1679" t="s">
        <v>2817</v>
      </c>
      <c r="O7" s="1730" t="s">
        <v>2818</v>
      </c>
    </row>
    <row r="8" spans="1:16" s="985" customFormat="1" ht="60" customHeight="1">
      <c r="A8" s="988"/>
      <c r="B8" s="1659" t="s">
        <v>449</v>
      </c>
      <c r="C8" s="1660">
        <v>951508</v>
      </c>
      <c r="D8" s="1661">
        <v>14.977773580153633</v>
      </c>
      <c r="E8" s="1662">
        <v>656140</v>
      </c>
      <c r="F8" s="1661">
        <v>15.072936527991546</v>
      </c>
      <c r="G8" s="1662">
        <v>295368</v>
      </c>
      <c r="H8" s="1661">
        <v>14.770615592338851</v>
      </c>
      <c r="I8" s="1661"/>
      <c r="J8" s="1660">
        <v>965924</v>
      </c>
      <c r="K8" s="1661">
        <v>15.332126984126985</v>
      </c>
      <c r="L8" s="1662">
        <v>671003</v>
      </c>
      <c r="M8" s="1661">
        <v>15.408354000183705</v>
      </c>
      <c r="N8" s="1662">
        <v>294921</v>
      </c>
      <c r="O8" s="1661">
        <v>15.161474398519433</v>
      </c>
      <c r="P8" s="989"/>
    </row>
    <row r="9" spans="1:16" s="985" customFormat="1" ht="60" customHeight="1">
      <c r="A9" s="990" t="s">
        <v>2819</v>
      </c>
      <c r="B9" s="1659" t="s">
        <v>40</v>
      </c>
      <c r="C9" s="1660">
        <v>305739</v>
      </c>
      <c r="D9" s="1661">
        <v>12.393651951842394</v>
      </c>
      <c r="E9" s="1662">
        <v>190631</v>
      </c>
      <c r="F9" s="1661">
        <v>12.197261501055729</v>
      </c>
      <c r="G9" s="1663">
        <v>115108</v>
      </c>
      <c r="H9" s="1661">
        <v>12.733185840707964</v>
      </c>
      <c r="I9" s="1661"/>
      <c r="J9" s="1660">
        <v>308393</v>
      </c>
      <c r="K9" s="1661">
        <v>12.745092366822334</v>
      </c>
      <c r="L9" s="1662">
        <v>193597</v>
      </c>
      <c r="M9" s="1661">
        <v>12.5062661498708</v>
      </c>
      <c r="N9" s="1663">
        <v>114796</v>
      </c>
      <c r="O9" s="1661">
        <v>13.169209590455432</v>
      </c>
      <c r="P9" s="989"/>
    </row>
    <row r="10" spans="1:16" s="991" customFormat="1" ht="60" customHeight="1">
      <c r="A10" s="990" t="s">
        <v>2820</v>
      </c>
      <c r="B10" s="1664" t="s">
        <v>51</v>
      </c>
      <c r="C10" s="1660">
        <v>86929</v>
      </c>
      <c r="D10" s="1661">
        <v>13.167070584671311</v>
      </c>
      <c r="E10" s="1662">
        <v>68483</v>
      </c>
      <c r="F10" s="1661">
        <v>13.536864993081636</v>
      </c>
      <c r="G10" s="1662">
        <v>18446</v>
      </c>
      <c r="H10" s="1661">
        <v>11.954633830200907</v>
      </c>
      <c r="I10" s="1661"/>
      <c r="J10" s="1660">
        <v>86039</v>
      </c>
      <c r="K10" s="1661">
        <v>13.583675402589201</v>
      </c>
      <c r="L10" s="1662">
        <v>68009</v>
      </c>
      <c r="M10" s="1661">
        <v>14.002264772493309</v>
      </c>
      <c r="N10" s="1662">
        <v>18030</v>
      </c>
      <c r="O10" s="1661">
        <v>12.207176709546378</v>
      </c>
      <c r="P10" s="989"/>
    </row>
    <row r="11" spans="1:16" s="991" customFormat="1" ht="60" customHeight="1">
      <c r="A11" s="990" t="s">
        <v>2559</v>
      </c>
      <c r="B11" s="1659" t="s">
        <v>57</v>
      </c>
      <c r="C11" s="1660">
        <v>20610</v>
      </c>
      <c r="D11" s="1661">
        <v>11.437291897891232</v>
      </c>
      <c r="E11" s="1662">
        <v>15227</v>
      </c>
      <c r="F11" s="1661">
        <v>11.448872180451128</v>
      </c>
      <c r="G11" s="1662">
        <v>5383</v>
      </c>
      <c r="H11" s="1661">
        <v>11.404661016949152</v>
      </c>
      <c r="I11" s="1661"/>
      <c r="J11" s="1660">
        <v>19980</v>
      </c>
      <c r="K11" s="1661">
        <v>11.697892271662763</v>
      </c>
      <c r="L11" s="1662">
        <v>14866</v>
      </c>
      <c r="M11" s="1661">
        <v>11.668759811616955</v>
      </c>
      <c r="N11" s="1662">
        <v>5114</v>
      </c>
      <c r="O11" s="1661">
        <v>11.783410138248849</v>
      </c>
      <c r="P11" s="989"/>
    </row>
    <row r="12" spans="1:16" s="991" customFormat="1" ht="60" customHeight="1">
      <c r="A12" s="990" t="s">
        <v>2821</v>
      </c>
      <c r="B12" s="1659" t="s">
        <v>53</v>
      </c>
      <c r="C12" s="1660">
        <v>40328</v>
      </c>
      <c r="D12" s="1661">
        <v>12.295121951219512</v>
      </c>
      <c r="E12" s="1662">
        <v>29234</v>
      </c>
      <c r="F12" s="1661">
        <v>12.445295870583227</v>
      </c>
      <c r="G12" s="1662">
        <v>11094</v>
      </c>
      <c r="H12" s="1661">
        <v>11.916219119226637</v>
      </c>
      <c r="I12" s="1661"/>
      <c r="J12" s="1660">
        <v>41702</v>
      </c>
      <c r="K12" s="1661">
        <v>12.690809494826537</v>
      </c>
      <c r="L12" s="1662">
        <v>30315</v>
      </c>
      <c r="M12" s="1661">
        <v>12.748107653490328</v>
      </c>
      <c r="N12" s="1662">
        <v>11387</v>
      </c>
      <c r="O12" s="1661">
        <v>12.540748898678414</v>
      </c>
      <c r="P12" s="989"/>
    </row>
    <row r="13" spans="1:16" s="985" customFormat="1" ht="60" customHeight="1">
      <c r="A13" s="990" t="s">
        <v>2822</v>
      </c>
      <c r="B13" s="1659" t="s">
        <v>43</v>
      </c>
      <c r="C13" s="1660">
        <v>29074</v>
      </c>
      <c r="D13" s="1661">
        <v>10.630347349177331</v>
      </c>
      <c r="E13" s="1662">
        <v>20437</v>
      </c>
      <c r="F13" s="1661">
        <v>11.309905921416712</v>
      </c>
      <c r="G13" s="1662">
        <v>8637</v>
      </c>
      <c r="H13" s="1661">
        <v>9.3071120689655178</v>
      </c>
      <c r="I13" s="1661"/>
      <c r="J13" s="1660">
        <v>30280</v>
      </c>
      <c r="K13" s="1661">
        <v>10.639494026704146</v>
      </c>
      <c r="L13" s="1662">
        <v>21701</v>
      </c>
      <c r="M13" s="1661">
        <v>11.320292123109024</v>
      </c>
      <c r="N13" s="1662">
        <v>8579</v>
      </c>
      <c r="O13" s="1661">
        <v>9.2346609257265886</v>
      </c>
      <c r="P13" s="989"/>
    </row>
    <row r="14" spans="1:16" s="991" customFormat="1" ht="60" customHeight="1">
      <c r="A14" s="990" t="s">
        <v>2562</v>
      </c>
      <c r="B14" s="1659" t="s">
        <v>234</v>
      </c>
      <c r="C14" s="1660">
        <v>102795</v>
      </c>
      <c r="D14" s="1661">
        <v>23.878048780487806</v>
      </c>
      <c r="E14" s="1662">
        <v>79053</v>
      </c>
      <c r="F14" s="1661">
        <v>24.241950321987119</v>
      </c>
      <c r="G14" s="1662">
        <v>23742</v>
      </c>
      <c r="H14" s="1661">
        <v>22.741379310344829</v>
      </c>
      <c r="I14" s="1661"/>
      <c r="J14" s="1660">
        <v>107957</v>
      </c>
      <c r="K14" s="1661">
        <v>24.358528880866427</v>
      </c>
      <c r="L14" s="1662">
        <v>83890</v>
      </c>
      <c r="M14" s="1661">
        <v>24.834221432800472</v>
      </c>
      <c r="N14" s="1662">
        <v>24067</v>
      </c>
      <c r="O14" s="1661">
        <v>22.833965844402275</v>
      </c>
      <c r="P14" s="989"/>
    </row>
    <row r="15" spans="1:16" s="991" customFormat="1" ht="60" customHeight="1">
      <c r="A15" s="990" t="s">
        <v>2823</v>
      </c>
      <c r="B15" s="1659" t="s">
        <v>235</v>
      </c>
      <c r="C15" s="1660">
        <v>7081</v>
      </c>
      <c r="D15" s="1661">
        <v>9.4162234042553195</v>
      </c>
      <c r="E15" s="1662">
        <v>5337</v>
      </c>
      <c r="F15" s="1661">
        <v>9.1230769230769226</v>
      </c>
      <c r="G15" s="1662">
        <v>1744</v>
      </c>
      <c r="H15" s="1661">
        <v>10.44311377245509</v>
      </c>
      <c r="I15" s="1661"/>
      <c r="J15" s="1660">
        <v>7067</v>
      </c>
      <c r="K15" s="1661">
        <v>9.485906040268457</v>
      </c>
      <c r="L15" s="1662">
        <v>5320</v>
      </c>
      <c r="M15" s="1661">
        <v>9.1252144082332762</v>
      </c>
      <c r="N15" s="1662">
        <v>1747</v>
      </c>
      <c r="O15" s="1661">
        <v>10.783950617283951</v>
      </c>
      <c r="P15" s="989"/>
    </row>
    <row r="16" spans="1:16" s="991" customFormat="1" ht="60" customHeight="1">
      <c r="A16" s="990" t="s">
        <v>2824</v>
      </c>
      <c r="B16" s="1659" t="s">
        <v>49</v>
      </c>
      <c r="C16" s="1660">
        <v>15750</v>
      </c>
      <c r="D16" s="1661">
        <v>12.237762237762238</v>
      </c>
      <c r="E16" s="1662">
        <v>11784</v>
      </c>
      <c r="F16" s="1661">
        <v>13.020994475138121</v>
      </c>
      <c r="G16" s="1662">
        <v>3966</v>
      </c>
      <c r="H16" s="1661">
        <v>10.38219895287958</v>
      </c>
      <c r="I16" s="1661"/>
      <c r="J16" s="1660">
        <v>16385</v>
      </c>
      <c r="K16" s="1661">
        <v>12.110125646711012</v>
      </c>
      <c r="L16" s="1662">
        <v>12606</v>
      </c>
      <c r="M16" s="1661">
        <v>12.784989858012171</v>
      </c>
      <c r="N16" s="1662">
        <v>3779</v>
      </c>
      <c r="O16" s="1661">
        <v>10.297002724795639</v>
      </c>
      <c r="P16" s="989"/>
    </row>
    <row r="17" spans="1:16" s="991" customFormat="1" ht="60" customHeight="1">
      <c r="A17" s="990" t="s">
        <v>2825</v>
      </c>
      <c r="B17" s="1664" t="s">
        <v>70</v>
      </c>
      <c r="C17" s="1660">
        <v>14031</v>
      </c>
      <c r="D17" s="1661">
        <v>10.27912087912088</v>
      </c>
      <c r="E17" s="1662">
        <v>9398</v>
      </c>
      <c r="F17" s="1661">
        <v>10.877314814814815</v>
      </c>
      <c r="G17" s="1662">
        <v>4633</v>
      </c>
      <c r="H17" s="1661">
        <v>9.2475049900199604</v>
      </c>
      <c r="I17" s="1661"/>
      <c r="J17" s="1660">
        <v>13212</v>
      </c>
      <c r="K17" s="1661">
        <v>10.411347517730496</v>
      </c>
      <c r="L17" s="1662">
        <v>8338</v>
      </c>
      <c r="M17" s="1661">
        <v>10.842652795838752</v>
      </c>
      <c r="N17" s="1662">
        <v>4874</v>
      </c>
      <c r="O17" s="1661">
        <v>9.7479999999999993</v>
      </c>
      <c r="P17" s="989"/>
    </row>
    <row r="18" spans="1:16" s="991" customFormat="1" ht="60" customHeight="1">
      <c r="A18" s="990" t="s">
        <v>2826</v>
      </c>
      <c r="B18" s="1659" t="s">
        <v>65</v>
      </c>
      <c r="C18" s="1660">
        <v>48009</v>
      </c>
      <c r="D18" s="1661">
        <v>16.704592901878915</v>
      </c>
      <c r="E18" s="1662">
        <v>42299</v>
      </c>
      <c r="F18" s="1661">
        <v>17.573327793934357</v>
      </c>
      <c r="G18" s="1662">
        <v>5710</v>
      </c>
      <c r="H18" s="1661">
        <v>12.226980728051393</v>
      </c>
      <c r="I18" s="1661"/>
      <c r="J18" s="1660">
        <v>52457</v>
      </c>
      <c r="K18" s="1661">
        <v>16.938004520503714</v>
      </c>
      <c r="L18" s="1662">
        <v>45986</v>
      </c>
      <c r="M18" s="1661">
        <v>17.782675947409125</v>
      </c>
      <c r="N18" s="1662">
        <v>6471</v>
      </c>
      <c r="O18" s="1661">
        <v>12.663405088062623</v>
      </c>
      <c r="P18" s="989"/>
    </row>
    <row r="19" spans="1:16" s="985" customFormat="1" ht="1.5" customHeight="1">
      <c r="A19" s="993"/>
      <c r="B19" s="1665"/>
      <c r="C19" s="994"/>
      <c r="D19" s="994"/>
      <c r="E19" s="994"/>
      <c r="F19" s="994"/>
      <c r="G19" s="994"/>
      <c r="H19" s="994"/>
      <c r="I19" s="992"/>
      <c r="J19" s="994"/>
      <c r="K19" s="994"/>
      <c r="L19" s="994"/>
      <c r="M19" s="994"/>
      <c r="N19" s="994"/>
      <c r="O19" s="992"/>
    </row>
    <row r="20" spans="1:16" s="991" customFormat="1" ht="17.45" customHeight="1">
      <c r="A20" s="1728" t="s">
        <v>2827</v>
      </c>
      <c r="B20" s="64"/>
      <c r="C20" s="985"/>
      <c r="D20" s="985"/>
      <c r="E20" s="985"/>
      <c r="F20" s="985"/>
      <c r="H20" s="985"/>
      <c r="J20" s="65"/>
      <c r="K20" s="996"/>
      <c r="L20" s="995"/>
      <c r="M20" s="995"/>
      <c r="N20" s="995"/>
      <c r="O20" s="1680"/>
    </row>
    <row r="21" spans="1:16" s="991" customFormat="1" ht="17.45" customHeight="1">
      <c r="A21" s="1729" t="s">
        <v>2828</v>
      </c>
      <c r="B21" s="66"/>
      <c r="C21" s="985"/>
      <c r="D21" s="985"/>
      <c r="E21" s="985"/>
      <c r="F21" s="985"/>
      <c r="G21" s="985"/>
      <c r="H21" s="996"/>
      <c r="I21" s="995"/>
      <c r="J21" s="995"/>
      <c r="K21" s="996"/>
      <c r="L21" s="995"/>
      <c r="M21" s="995"/>
      <c r="N21" s="995"/>
      <c r="O21" s="995"/>
    </row>
    <row r="22" spans="1:16" s="985" customFormat="1" ht="17.45" customHeight="1">
      <c r="A22" s="991"/>
      <c r="I22" s="991"/>
      <c r="J22" s="995"/>
      <c r="K22" s="996"/>
      <c r="L22" s="995"/>
      <c r="M22" s="995"/>
      <c r="N22" s="995"/>
      <c r="O22" s="995"/>
    </row>
    <row r="23" spans="1:16" s="985" customFormat="1" ht="17.45" customHeight="1">
      <c r="A23" s="991"/>
      <c r="I23" s="991"/>
      <c r="J23" s="995"/>
      <c r="K23" s="996"/>
      <c r="L23" s="995"/>
      <c r="M23" s="995"/>
      <c r="N23" s="995"/>
      <c r="O23" s="995"/>
    </row>
    <row r="24" spans="1:16" s="985" customFormat="1" ht="17.45" customHeight="1">
      <c r="A24" s="991"/>
      <c r="I24" s="991"/>
      <c r="J24" s="995"/>
      <c r="K24" s="996"/>
      <c r="L24" s="995"/>
      <c r="M24" s="995"/>
      <c r="N24" s="995"/>
      <c r="O24" s="995"/>
    </row>
    <row r="25" spans="1:16" s="985" customFormat="1" ht="17.45" customHeight="1">
      <c r="A25" s="991"/>
      <c r="I25" s="991"/>
      <c r="J25" s="996"/>
    </row>
  </sheetData>
  <mergeCells count="7">
    <mergeCell ref="B4:B7"/>
    <mergeCell ref="C4:H4"/>
    <mergeCell ref="J4:O4"/>
    <mergeCell ref="C5:D5"/>
    <mergeCell ref="G5:H5"/>
    <mergeCell ref="J5:K5"/>
    <mergeCell ref="N5:O5"/>
  </mergeCells>
  <phoneticPr fontId="5"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78"/>
  <sheetViews>
    <sheetView view="pageBreakPreview" topLeftCell="C1" zoomScale="90" zoomScaleNormal="75" zoomScaleSheetLayoutView="90" workbookViewId="0">
      <selection activeCell="Z638" sqref="Z638"/>
    </sheetView>
  </sheetViews>
  <sheetFormatPr defaultColWidth="9" defaultRowHeight="15.75"/>
  <cols>
    <col min="1" max="1" width="8.75" style="831" customWidth="1"/>
    <col min="2" max="2" width="11" style="831" customWidth="1"/>
    <col min="3" max="5" width="12.125" style="831" customWidth="1"/>
    <col min="6" max="6" width="9.25" style="831" customWidth="1"/>
    <col min="7" max="7" width="3.25" style="831" bestFit="1" customWidth="1"/>
    <col min="8" max="8" width="9.875" style="852" customWidth="1"/>
    <col min="9" max="10" width="8.25" style="852" customWidth="1"/>
    <col min="11" max="16" width="5.75" style="852" customWidth="1"/>
    <col min="17" max="17" width="1.875" style="1053" customWidth="1"/>
    <col min="18" max="20" width="5.75" style="852" customWidth="1"/>
    <col min="21" max="21" width="6.625" style="852" customWidth="1"/>
    <col min="22" max="22" width="6.5" style="852" customWidth="1"/>
    <col min="23" max="23" width="6.75" style="852" customWidth="1"/>
    <col min="24" max="24" width="6.625" style="852" customWidth="1"/>
    <col min="25" max="25" width="7.125" style="852" customWidth="1"/>
    <col min="26" max="26" width="8" style="852" customWidth="1"/>
    <col min="27" max="27" width="7" style="852" customWidth="1"/>
    <col min="28" max="28" width="8.125" style="852" customWidth="1"/>
    <col min="29" max="29" width="7.625" style="852" customWidth="1"/>
    <col min="30" max="30" width="8.25" style="852" customWidth="1"/>
    <col min="31" max="31" width="8.125" style="852" customWidth="1"/>
    <col min="32" max="33" width="7.25" style="852" customWidth="1"/>
    <col min="34" max="34" width="7.75" style="852" customWidth="1"/>
    <col min="35" max="35" width="10.5" style="852" bestFit="1" customWidth="1"/>
    <col min="36" max="16384" width="9" style="852"/>
  </cols>
  <sheetData>
    <row r="1" spans="1:38" s="830" customFormat="1" ht="30.2" customHeight="1">
      <c r="A1" s="2735" t="s">
        <v>2830</v>
      </c>
      <c r="B1" s="2735"/>
      <c r="C1" s="2735"/>
      <c r="D1" s="2735"/>
      <c r="E1" s="2735"/>
      <c r="F1" s="2735"/>
      <c r="G1" s="2735"/>
      <c r="H1" s="2735"/>
      <c r="I1" s="2735"/>
      <c r="J1" s="2735"/>
      <c r="K1" s="2735"/>
      <c r="L1" s="2735"/>
      <c r="M1" s="2735"/>
      <c r="N1" s="2735"/>
      <c r="O1" s="2735"/>
      <c r="P1" s="2735"/>
      <c r="Q1" s="1880"/>
      <c r="R1" s="2736" t="s">
        <v>2831</v>
      </c>
      <c r="S1" s="2736"/>
      <c r="T1" s="2736"/>
      <c r="U1" s="2736"/>
      <c r="V1" s="2736"/>
      <c r="W1" s="2736"/>
      <c r="X1" s="2736"/>
      <c r="Y1" s="2736"/>
      <c r="Z1" s="2736"/>
      <c r="AA1" s="2736"/>
      <c r="AB1" s="2736"/>
      <c r="AC1" s="2736"/>
      <c r="AD1" s="2736"/>
      <c r="AE1" s="2736"/>
      <c r="AF1" s="2736"/>
      <c r="AG1" s="2736"/>
      <c r="AH1" s="2736"/>
      <c r="AI1" s="2736"/>
    </row>
    <row r="2" spans="1:38" s="830" customFormat="1" ht="15" customHeight="1"/>
    <row r="3" spans="1:38" s="831" customFormat="1" ht="20.25" customHeight="1" thickBot="1">
      <c r="B3" s="1881"/>
      <c r="C3" s="1881"/>
      <c r="D3" s="1881"/>
      <c r="E3" s="1881"/>
      <c r="F3" s="1881"/>
      <c r="G3" s="1881"/>
      <c r="H3" s="1881"/>
      <c r="I3" s="1881"/>
      <c r="J3" s="1881"/>
      <c r="K3" s="1881"/>
      <c r="L3" s="1881"/>
      <c r="M3" s="1881"/>
      <c r="N3" s="1881"/>
      <c r="O3" s="1881"/>
      <c r="P3" s="1881" t="s">
        <v>2832</v>
      </c>
      <c r="Q3" s="1882"/>
      <c r="R3" s="1881" t="s">
        <v>1823</v>
      </c>
      <c r="S3" s="1881"/>
      <c r="T3" s="1881"/>
      <c r="U3" s="1881"/>
      <c r="V3" s="1881"/>
      <c r="W3" s="1881"/>
      <c r="X3" s="1881"/>
      <c r="Y3" s="1881"/>
      <c r="Z3" s="1881"/>
      <c r="AA3" s="1881"/>
      <c r="AB3" s="1881"/>
      <c r="AC3" s="1881"/>
      <c r="AD3" s="1881"/>
      <c r="AE3" s="1881"/>
      <c r="AF3" s="1881"/>
      <c r="AG3" s="1881"/>
      <c r="AH3" s="1881"/>
      <c r="AI3" s="1883" t="s">
        <v>1998</v>
      </c>
      <c r="AJ3" s="1884"/>
    </row>
    <row r="4" spans="1:38" s="830" customFormat="1" ht="14.25" customHeight="1">
      <c r="A4" s="2737" t="s">
        <v>6485</v>
      </c>
      <c r="B4" s="2737"/>
      <c r="C4" s="833"/>
      <c r="D4" s="834"/>
      <c r="E4" s="834"/>
      <c r="F4" s="834"/>
      <c r="G4" s="835"/>
      <c r="H4" s="2740" t="s">
        <v>6479</v>
      </c>
      <c r="I4" s="2740" t="s">
        <v>6486</v>
      </c>
      <c r="J4" s="2740" t="s">
        <v>6487</v>
      </c>
      <c r="K4" s="836"/>
      <c r="L4" s="836"/>
      <c r="M4" s="836"/>
      <c r="N4" s="836"/>
      <c r="O4" s="836">
        <v>5</v>
      </c>
      <c r="P4" s="836">
        <v>10</v>
      </c>
      <c r="Q4" s="2366"/>
      <c r="R4" s="835">
        <v>15</v>
      </c>
      <c r="S4" s="836">
        <v>20</v>
      </c>
      <c r="T4" s="836">
        <v>25</v>
      </c>
      <c r="U4" s="836">
        <v>30</v>
      </c>
      <c r="V4" s="836">
        <v>35</v>
      </c>
      <c r="W4" s="836">
        <v>40</v>
      </c>
      <c r="X4" s="836">
        <v>45</v>
      </c>
      <c r="Y4" s="836">
        <v>50</v>
      </c>
      <c r="Z4" s="836">
        <v>55</v>
      </c>
      <c r="AA4" s="836">
        <v>60</v>
      </c>
      <c r="AB4" s="836">
        <v>65</v>
      </c>
      <c r="AC4" s="836">
        <v>70</v>
      </c>
      <c r="AD4" s="836">
        <v>75</v>
      </c>
      <c r="AE4" s="836">
        <v>80</v>
      </c>
      <c r="AF4" s="836">
        <v>85</v>
      </c>
      <c r="AG4" s="836">
        <v>90</v>
      </c>
      <c r="AH4" s="836">
        <v>95</v>
      </c>
      <c r="AI4" s="833"/>
      <c r="AJ4" s="832"/>
    </row>
    <row r="5" spans="1:38" s="830" customFormat="1" ht="14.25" customHeight="1">
      <c r="A5" s="2738"/>
      <c r="B5" s="2738"/>
      <c r="C5" s="2743"/>
      <c r="D5" s="2744"/>
      <c r="E5" s="2744"/>
      <c r="F5" s="2744"/>
      <c r="G5" s="2745"/>
      <c r="H5" s="2741"/>
      <c r="I5" s="2741"/>
      <c r="J5" s="2741"/>
      <c r="K5" s="837"/>
      <c r="L5" s="837"/>
      <c r="M5" s="837"/>
      <c r="N5" s="837"/>
      <c r="O5" s="837"/>
      <c r="P5" s="837"/>
      <c r="Q5" s="2366"/>
      <c r="R5" s="2367"/>
      <c r="S5" s="837"/>
      <c r="T5" s="837"/>
      <c r="U5" s="837"/>
      <c r="V5" s="837"/>
      <c r="W5" s="837"/>
      <c r="X5" s="837"/>
      <c r="Y5" s="837"/>
      <c r="Z5" s="837"/>
      <c r="AA5" s="837"/>
      <c r="AB5" s="837"/>
      <c r="AC5" s="837"/>
      <c r="AD5" s="837"/>
      <c r="AE5" s="837"/>
      <c r="AF5" s="837"/>
      <c r="AG5" s="837"/>
      <c r="AH5" s="837"/>
      <c r="AI5" s="2365"/>
      <c r="AJ5" s="832"/>
    </row>
    <row r="6" spans="1:38" s="830" customFormat="1" ht="16.5">
      <c r="A6" s="2738"/>
      <c r="B6" s="2738"/>
      <c r="C6" s="2743" t="s">
        <v>6488</v>
      </c>
      <c r="D6" s="2744"/>
      <c r="E6" s="2744"/>
      <c r="F6" s="2744"/>
      <c r="G6" s="2745"/>
      <c r="H6" s="2741"/>
      <c r="I6" s="2741"/>
      <c r="J6" s="2741"/>
      <c r="K6" s="837">
        <v>1</v>
      </c>
      <c r="L6" s="837">
        <v>2</v>
      </c>
      <c r="M6" s="837">
        <v>3</v>
      </c>
      <c r="N6" s="837">
        <v>4</v>
      </c>
      <c r="O6" s="837" t="s">
        <v>2837</v>
      </c>
      <c r="P6" s="837" t="s">
        <v>2838</v>
      </c>
      <c r="Q6" s="2366"/>
      <c r="R6" s="2367" t="s">
        <v>2837</v>
      </c>
      <c r="S6" s="837" t="s">
        <v>2837</v>
      </c>
      <c r="T6" s="837" t="s">
        <v>2837</v>
      </c>
      <c r="U6" s="837" t="s">
        <v>2837</v>
      </c>
      <c r="V6" s="837" t="s">
        <v>2837</v>
      </c>
      <c r="W6" s="837" t="s">
        <v>2837</v>
      </c>
      <c r="X6" s="837" t="s">
        <v>2837</v>
      </c>
      <c r="Y6" s="837" t="s">
        <v>2837</v>
      </c>
      <c r="Z6" s="837" t="s">
        <v>2837</v>
      </c>
      <c r="AA6" s="837" t="s">
        <v>2837</v>
      </c>
      <c r="AB6" s="837" t="s">
        <v>6480</v>
      </c>
      <c r="AC6" s="837" t="s">
        <v>2837</v>
      </c>
      <c r="AD6" s="837" t="s">
        <v>2837</v>
      </c>
      <c r="AE6" s="837" t="s">
        <v>2837</v>
      </c>
      <c r="AF6" s="837" t="s">
        <v>2837</v>
      </c>
      <c r="AG6" s="837" t="s">
        <v>2837</v>
      </c>
      <c r="AH6" s="837" t="s">
        <v>6480</v>
      </c>
      <c r="AI6" s="2365" t="s">
        <v>6481</v>
      </c>
      <c r="AJ6" s="832"/>
    </row>
    <row r="7" spans="1:38" s="830" customFormat="1" ht="16.5">
      <c r="A7" s="2738"/>
      <c r="B7" s="2738"/>
      <c r="C7" s="2743"/>
      <c r="D7" s="2744"/>
      <c r="E7" s="2744"/>
      <c r="F7" s="2744"/>
      <c r="G7" s="2745"/>
      <c r="H7" s="2741"/>
      <c r="I7" s="2741"/>
      <c r="J7" s="2741"/>
      <c r="K7" s="837" t="s">
        <v>6483</v>
      </c>
      <c r="L7" s="837" t="s">
        <v>6483</v>
      </c>
      <c r="M7" s="837" t="s">
        <v>6483</v>
      </c>
      <c r="N7" s="837" t="s">
        <v>6483</v>
      </c>
      <c r="O7" s="837"/>
      <c r="P7" s="837"/>
      <c r="Q7" s="2366"/>
      <c r="R7" s="2367"/>
      <c r="S7" s="837"/>
      <c r="T7" s="837"/>
      <c r="U7" s="837"/>
      <c r="V7" s="837"/>
      <c r="W7" s="837"/>
      <c r="X7" s="837"/>
      <c r="Y7" s="837"/>
      <c r="Z7" s="837"/>
      <c r="AA7" s="837"/>
      <c r="AB7" s="837"/>
      <c r="AC7" s="837"/>
      <c r="AD7" s="837"/>
      <c r="AE7" s="837"/>
      <c r="AF7" s="837"/>
      <c r="AG7" s="837"/>
      <c r="AH7" s="837"/>
      <c r="AI7" s="2365"/>
      <c r="AJ7" s="832"/>
    </row>
    <row r="8" spans="1:38" s="830" customFormat="1" ht="16.7" customHeight="1">
      <c r="A8" s="2738"/>
      <c r="B8" s="2738"/>
      <c r="C8" s="2728"/>
      <c r="D8" s="2729"/>
      <c r="E8" s="2729"/>
      <c r="F8" s="2729"/>
      <c r="G8" s="2730"/>
      <c r="H8" s="2741"/>
      <c r="I8" s="2741"/>
      <c r="J8" s="2741"/>
      <c r="K8" s="837"/>
      <c r="L8" s="837"/>
      <c r="M8" s="837"/>
      <c r="N8" s="837"/>
      <c r="O8" s="837">
        <v>9</v>
      </c>
      <c r="P8" s="837">
        <v>14</v>
      </c>
      <c r="Q8" s="2366"/>
      <c r="R8" s="2367">
        <v>19</v>
      </c>
      <c r="S8" s="837">
        <v>24</v>
      </c>
      <c r="T8" s="837">
        <v>29</v>
      </c>
      <c r="U8" s="837">
        <v>34</v>
      </c>
      <c r="V8" s="837">
        <v>39</v>
      </c>
      <c r="W8" s="837">
        <v>44</v>
      </c>
      <c r="X8" s="837">
        <v>49</v>
      </c>
      <c r="Y8" s="837">
        <v>54</v>
      </c>
      <c r="Z8" s="837">
        <v>59</v>
      </c>
      <c r="AA8" s="837">
        <v>64</v>
      </c>
      <c r="AB8" s="837">
        <v>69</v>
      </c>
      <c r="AC8" s="837">
        <v>74</v>
      </c>
      <c r="AD8" s="837">
        <v>79</v>
      </c>
      <c r="AE8" s="837">
        <v>84</v>
      </c>
      <c r="AF8" s="837">
        <v>89</v>
      </c>
      <c r="AG8" s="837">
        <v>94</v>
      </c>
      <c r="AH8" s="837">
        <v>99</v>
      </c>
      <c r="AI8" s="2365"/>
      <c r="AJ8" s="832"/>
    </row>
    <row r="9" spans="1:38" s="830" customFormat="1" ht="17.45" customHeight="1" thickBot="1">
      <c r="A9" s="2739"/>
      <c r="B9" s="2739"/>
      <c r="C9" s="838"/>
      <c r="D9" s="839"/>
      <c r="E9" s="839"/>
      <c r="F9" s="839"/>
      <c r="G9" s="840"/>
      <c r="H9" s="2742"/>
      <c r="I9" s="2742"/>
      <c r="J9" s="2742"/>
      <c r="K9" s="841"/>
      <c r="L9" s="841"/>
      <c r="M9" s="841"/>
      <c r="N9" s="841"/>
      <c r="O9" s="841" t="s">
        <v>6483</v>
      </c>
      <c r="P9" s="841" t="s">
        <v>6483</v>
      </c>
      <c r="Q9" s="2366"/>
      <c r="R9" s="840" t="s">
        <v>6483</v>
      </c>
      <c r="S9" s="841" t="s">
        <v>6483</v>
      </c>
      <c r="T9" s="841" t="s">
        <v>6483</v>
      </c>
      <c r="U9" s="841" t="s">
        <v>6483</v>
      </c>
      <c r="V9" s="841" t="s">
        <v>6483</v>
      </c>
      <c r="W9" s="841" t="s">
        <v>6483</v>
      </c>
      <c r="X9" s="841" t="s">
        <v>6483</v>
      </c>
      <c r="Y9" s="841" t="s">
        <v>6483</v>
      </c>
      <c r="Z9" s="841" t="s">
        <v>6483</v>
      </c>
      <c r="AA9" s="841" t="s">
        <v>6483</v>
      </c>
      <c r="AB9" s="841" t="s">
        <v>6484</v>
      </c>
      <c r="AC9" s="841" t="s">
        <v>6483</v>
      </c>
      <c r="AD9" s="841" t="s">
        <v>6483</v>
      </c>
      <c r="AE9" s="841" t="s">
        <v>6483</v>
      </c>
      <c r="AF9" s="841" t="s">
        <v>6483</v>
      </c>
      <c r="AG9" s="841" t="s">
        <v>6483</v>
      </c>
      <c r="AH9" s="841" t="s">
        <v>6483</v>
      </c>
      <c r="AI9" s="838"/>
      <c r="AJ9" s="832"/>
    </row>
    <row r="10" spans="1:38" s="843" customFormat="1" ht="15.95" customHeight="1">
      <c r="A10" s="2749" t="s">
        <v>31</v>
      </c>
      <c r="B10" s="2749"/>
      <c r="C10" s="2733" t="s">
        <v>2839</v>
      </c>
      <c r="D10" s="2733"/>
      <c r="E10" s="2733"/>
      <c r="F10" s="2733"/>
      <c r="G10" s="1885" t="s">
        <v>243</v>
      </c>
      <c r="H10" s="842">
        <v>172859</v>
      </c>
      <c r="I10" s="842">
        <v>474</v>
      </c>
      <c r="J10" s="842">
        <v>278</v>
      </c>
      <c r="K10" s="842">
        <v>64</v>
      </c>
      <c r="L10" s="842">
        <v>46</v>
      </c>
      <c r="M10" s="842">
        <v>33</v>
      </c>
      <c r="N10" s="842">
        <v>27</v>
      </c>
      <c r="O10" s="842">
        <v>101</v>
      </c>
      <c r="P10" s="842">
        <v>143</v>
      </c>
      <c r="Q10" s="1052"/>
      <c r="R10" s="842">
        <v>413</v>
      </c>
      <c r="S10" s="842">
        <v>665</v>
      </c>
      <c r="T10" s="842">
        <v>773</v>
      </c>
      <c r="U10" s="842">
        <v>1216</v>
      </c>
      <c r="V10" s="842">
        <v>2385</v>
      </c>
      <c r="W10" s="842">
        <v>3691</v>
      </c>
      <c r="X10" s="842">
        <v>5391</v>
      </c>
      <c r="Y10" s="842">
        <v>7955</v>
      </c>
      <c r="Z10" s="842">
        <v>11004</v>
      </c>
      <c r="AA10" s="842">
        <v>13432</v>
      </c>
      <c r="AB10" s="842">
        <v>15437</v>
      </c>
      <c r="AC10" s="842">
        <v>14132</v>
      </c>
      <c r="AD10" s="842">
        <v>20321</v>
      </c>
      <c r="AE10" s="842">
        <v>24514</v>
      </c>
      <c r="AF10" s="842">
        <v>26206</v>
      </c>
      <c r="AG10" s="842">
        <v>17102</v>
      </c>
      <c r="AH10" s="842">
        <v>5919</v>
      </c>
      <c r="AI10" s="842">
        <v>1137</v>
      </c>
      <c r="AJ10" s="844"/>
      <c r="AK10" s="844"/>
      <c r="AL10" s="844"/>
    </row>
    <row r="11" spans="1:38" s="843" customFormat="1" ht="15.95" customHeight="1">
      <c r="A11" s="2732"/>
      <c r="B11" s="2732"/>
      <c r="C11" s="2734"/>
      <c r="D11" s="2734"/>
      <c r="E11" s="2734"/>
      <c r="F11" s="2734"/>
      <c r="G11" s="1885" t="s">
        <v>249</v>
      </c>
      <c r="H11" s="842">
        <v>101949</v>
      </c>
      <c r="I11" s="842">
        <v>257</v>
      </c>
      <c r="J11" s="842">
        <v>159</v>
      </c>
      <c r="K11" s="842">
        <v>38</v>
      </c>
      <c r="L11" s="842">
        <v>25</v>
      </c>
      <c r="M11" s="842">
        <v>16</v>
      </c>
      <c r="N11" s="842">
        <v>12</v>
      </c>
      <c r="O11" s="842">
        <v>54</v>
      </c>
      <c r="P11" s="842">
        <v>93</v>
      </c>
      <c r="Q11" s="1052"/>
      <c r="R11" s="842">
        <v>292</v>
      </c>
      <c r="S11" s="842">
        <v>477</v>
      </c>
      <c r="T11" s="842">
        <v>541</v>
      </c>
      <c r="U11" s="842">
        <v>823</v>
      </c>
      <c r="V11" s="842">
        <v>1644</v>
      </c>
      <c r="W11" s="842">
        <v>2657</v>
      </c>
      <c r="X11" s="842">
        <v>3864</v>
      </c>
      <c r="Y11" s="842">
        <v>5706</v>
      </c>
      <c r="Z11" s="842">
        <v>7708</v>
      </c>
      <c r="AA11" s="842">
        <v>9144</v>
      </c>
      <c r="AB11" s="842">
        <v>10021</v>
      </c>
      <c r="AC11" s="842">
        <v>8721</v>
      </c>
      <c r="AD11" s="842">
        <v>11634</v>
      </c>
      <c r="AE11" s="842">
        <v>12763</v>
      </c>
      <c r="AF11" s="842">
        <v>13726</v>
      </c>
      <c r="AG11" s="842">
        <v>8544</v>
      </c>
      <c r="AH11" s="842">
        <v>2560</v>
      </c>
      <c r="AI11" s="842">
        <v>470</v>
      </c>
      <c r="AJ11" s="844"/>
      <c r="AK11" s="844"/>
      <c r="AL11" s="844"/>
    </row>
    <row r="12" spans="1:38" s="843" customFormat="1" ht="15.95" customHeight="1">
      <c r="A12" s="2732"/>
      <c r="B12" s="2732"/>
      <c r="C12" s="2734"/>
      <c r="D12" s="2734"/>
      <c r="E12" s="2734"/>
      <c r="F12" s="2734"/>
      <c r="G12" s="1885" t="s">
        <v>248</v>
      </c>
      <c r="H12" s="842">
        <v>70910</v>
      </c>
      <c r="I12" s="842">
        <v>217</v>
      </c>
      <c r="J12" s="842">
        <v>119</v>
      </c>
      <c r="K12" s="842">
        <v>26</v>
      </c>
      <c r="L12" s="842">
        <v>21</v>
      </c>
      <c r="M12" s="842">
        <v>17</v>
      </c>
      <c r="N12" s="842">
        <v>15</v>
      </c>
      <c r="O12" s="842">
        <v>47</v>
      </c>
      <c r="P12" s="842">
        <v>50</v>
      </c>
      <c r="Q12" s="1052"/>
      <c r="R12" s="842">
        <v>121</v>
      </c>
      <c r="S12" s="842">
        <v>188</v>
      </c>
      <c r="T12" s="842">
        <v>232</v>
      </c>
      <c r="U12" s="842">
        <v>393</v>
      </c>
      <c r="V12" s="842">
        <v>741</v>
      </c>
      <c r="W12" s="842">
        <v>1034</v>
      </c>
      <c r="X12" s="842">
        <v>1527</v>
      </c>
      <c r="Y12" s="842">
        <v>2249</v>
      </c>
      <c r="Z12" s="842">
        <v>3296</v>
      </c>
      <c r="AA12" s="842">
        <v>4288</v>
      </c>
      <c r="AB12" s="842">
        <v>5416</v>
      </c>
      <c r="AC12" s="842">
        <v>5411</v>
      </c>
      <c r="AD12" s="842">
        <v>8687</v>
      </c>
      <c r="AE12" s="842">
        <v>11751</v>
      </c>
      <c r="AF12" s="842">
        <v>12480</v>
      </c>
      <c r="AG12" s="842">
        <v>8558</v>
      </c>
      <c r="AH12" s="842">
        <v>3359</v>
      </c>
      <c r="AI12" s="842">
        <v>667</v>
      </c>
      <c r="AJ12" s="844"/>
      <c r="AK12" s="844"/>
      <c r="AL12" s="844"/>
    </row>
    <row r="13" spans="1:38" s="843" customFormat="1" ht="15.95" customHeight="1">
      <c r="A13" s="2722" t="s">
        <v>1747</v>
      </c>
      <c r="B13" s="2722"/>
      <c r="C13" s="2725" t="s">
        <v>2840</v>
      </c>
      <c r="D13" s="2725"/>
      <c r="E13" s="2725"/>
      <c r="F13" s="2725"/>
      <c r="G13" s="1885" t="s">
        <v>243</v>
      </c>
      <c r="H13" s="842">
        <v>5351</v>
      </c>
      <c r="I13" s="842">
        <v>1</v>
      </c>
      <c r="J13" s="842">
        <v>15</v>
      </c>
      <c r="K13" s="842">
        <v>4</v>
      </c>
      <c r="L13" s="842">
        <v>4</v>
      </c>
      <c r="M13" s="842">
        <v>2</v>
      </c>
      <c r="N13" s="842">
        <v>1</v>
      </c>
      <c r="O13" s="842">
        <v>3</v>
      </c>
      <c r="P13" s="842">
        <v>3</v>
      </c>
      <c r="Q13" s="1052"/>
      <c r="R13" s="842">
        <v>3</v>
      </c>
      <c r="S13" s="842">
        <v>6</v>
      </c>
      <c r="T13" s="842">
        <v>17</v>
      </c>
      <c r="U13" s="842">
        <v>32</v>
      </c>
      <c r="V13" s="842">
        <v>86</v>
      </c>
      <c r="W13" s="842">
        <v>95</v>
      </c>
      <c r="X13" s="842">
        <v>143</v>
      </c>
      <c r="Y13" s="842">
        <v>168</v>
      </c>
      <c r="Z13" s="842">
        <v>256</v>
      </c>
      <c r="AA13" s="842">
        <v>294</v>
      </c>
      <c r="AB13" s="842">
        <v>405</v>
      </c>
      <c r="AC13" s="842">
        <v>420</v>
      </c>
      <c r="AD13" s="842">
        <v>637</v>
      </c>
      <c r="AE13" s="842">
        <v>865</v>
      </c>
      <c r="AF13" s="842">
        <v>988</v>
      </c>
      <c r="AG13" s="842">
        <v>661</v>
      </c>
      <c r="AH13" s="842">
        <v>210</v>
      </c>
      <c r="AI13" s="842">
        <v>32</v>
      </c>
      <c r="AJ13" s="844"/>
      <c r="AK13" s="844"/>
      <c r="AL13" s="844"/>
    </row>
    <row r="14" spans="1:38" s="843" customFormat="1" ht="15.95" customHeight="1">
      <c r="A14" s="2722"/>
      <c r="B14" s="2722"/>
      <c r="C14" s="2725"/>
      <c r="D14" s="2725"/>
      <c r="E14" s="2725"/>
      <c r="F14" s="2725"/>
      <c r="G14" s="1885" t="s">
        <v>249</v>
      </c>
      <c r="H14" s="842">
        <v>3311</v>
      </c>
      <c r="I14" s="842">
        <v>1</v>
      </c>
      <c r="J14" s="842">
        <v>9</v>
      </c>
      <c r="K14" s="842">
        <v>2</v>
      </c>
      <c r="L14" s="842">
        <v>4</v>
      </c>
      <c r="M14" s="842">
        <v>1</v>
      </c>
      <c r="N14" s="842">
        <v>1</v>
      </c>
      <c r="O14" s="842">
        <v>2</v>
      </c>
      <c r="P14" s="842">
        <v>1</v>
      </c>
      <c r="Q14" s="1052"/>
      <c r="R14" s="842">
        <v>3</v>
      </c>
      <c r="S14" s="842">
        <v>5</v>
      </c>
      <c r="T14" s="842">
        <v>10</v>
      </c>
      <c r="U14" s="842">
        <v>26</v>
      </c>
      <c r="V14" s="842">
        <v>73</v>
      </c>
      <c r="W14" s="842">
        <v>78</v>
      </c>
      <c r="X14" s="842">
        <v>112</v>
      </c>
      <c r="Y14" s="842">
        <v>130</v>
      </c>
      <c r="Z14" s="842">
        <v>188</v>
      </c>
      <c r="AA14" s="842">
        <v>193</v>
      </c>
      <c r="AB14" s="842">
        <v>284</v>
      </c>
      <c r="AC14" s="842">
        <v>276</v>
      </c>
      <c r="AD14" s="842">
        <v>376</v>
      </c>
      <c r="AE14" s="842">
        <v>473</v>
      </c>
      <c r="AF14" s="842">
        <v>571</v>
      </c>
      <c r="AG14" s="842">
        <v>374</v>
      </c>
      <c r="AH14" s="842">
        <v>100</v>
      </c>
      <c r="AI14" s="842">
        <v>18</v>
      </c>
      <c r="AJ14" s="844"/>
      <c r="AK14" s="844"/>
      <c r="AL14" s="844"/>
    </row>
    <row r="15" spans="1:38" s="843" customFormat="1" ht="15.95" customHeight="1">
      <c r="A15" s="2722"/>
      <c r="B15" s="2722"/>
      <c r="C15" s="2725"/>
      <c r="D15" s="2725"/>
      <c r="E15" s="2725"/>
      <c r="F15" s="2725"/>
      <c r="G15" s="1885" t="s">
        <v>248</v>
      </c>
      <c r="H15" s="842">
        <v>2040</v>
      </c>
      <c r="I15" s="842">
        <v>0</v>
      </c>
      <c r="J15" s="842">
        <v>6</v>
      </c>
      <c r="K15" s="842">
        <v>2</v>
      </c>
      <c r="L15" s="842">
        <v>0</v>
      </c>
      <c r="M15" s="842">
        <v>1</v>
      </c>
      <c r="N15" s="842">
        <v>0</v>
      </c>
      <c r="O15" s="842">
        <v>1</v>
      </c>
      <c r="P15" s="842">
        <v>2</v>
      </c>
      <c r="Q15" s="1052"/>
      <c r="R15" s="842">
        <v>0</v>
      </c>
      <c r="S15" s="842">
        <v>1</v>
      </c>
      <c r="T15" s="842">
        <v>7</v>
      </c>
      <c r="U15" s="842">
        <v>6</v>
      </c>
      <c r="V15" s="842">
        <v>13</v>
      </c>
      <c r="W15" s="842">
        <v>17</v>
      </c>
      <c r="X15" s="842">
        <v>31</v>
      </c>
      <c r="Y15" s="842">
        <v>38</v>
      </c>
      <c r="Z15" s="842">
        <v>68</v>
      </c>
      <c r="AA15" s="842">
        <v>101</v>
      </c>
      <c r="AB15" s="842">
        <v>121</v>
      </c>
      <c r="AC15" s="842">
        <v>144</v>
      </c>
      <c r="AD15" s="842">
        <v>261</v>
      </c>
      <c r="AE15" s="842">
        <v>392</v>
      </c>
      <c r="AF15" s="842">
        <v>417</v>
      </c>
      <c r="AG15" s="842">
        <v>287</v>
      </c>
      <c r="AH15" s="842">
        <v>110</v>
      </c>
      <c r="AI15" s="842">
        <v>14</v>
      </c>
      <c r="AJ15" s="844"/>
      <c r="AK15" s="844"/>
      <c r="AL15" s="844"/>
    </row>
    <row r="16" spans="1:38" s="843" customFormat="1" ht="15.95" customHeight="1">
      <c r="A16" s="2722" t="s">
        <v>2841</v>
      </c>
      <c r="B16" s="2722"/>
      <c r="C16" s="2725" t="s">
        <v>2842</v>
      </c>
      <c r="D16" s="2725"/>
      <c r="E16" s="2725"/>
      <c r="F16" s="2725"/>
      <c r="G16" s="1885" t="s">
        <v>243</v>
      </c>
      <c r="H16" s="845">
        <v>140</v>
      </c>
      <c r="I16" s="846">
        <v>0</v>
      </c>
      <c r="J16" s="846">
        <v>0</v>
      </c>
      <c r="K16" s="846">
        <v>0</v>
      </c>
      <c r="L16" s="846">
        <v>0</v>
      </c>
      <c r="M16" s="846">
        <v>0</v>
      </c>
      <c r="N16" s="846">
        <v>0</v>
      </c>
      <c r="O16" s="846">
        <v>0</v>
      </c>
      <c r="P16" s="846">
        <v>0</v>
      </c>
      <c r="Q16" s="846"/>
      <c r="R16" s="846">
        <v>0</v>
      </c>
      <c r="S16" s="846">
        <v>0</v>
      </c>
      <c r="T16" s="846">
        <v>1</v>
      </c>
      <c r="U16" s="846">
        <v>0</v>
      </c>
      <c r="V16" s="846">
        <v>2</v>
      </c>
      <c r="W16" s="846">
        <v>3</v>
      </c>
      <c r="X16" s="846">
        <v>3</v>
      </c>
      <c r="Y16" s="846">
        <v>0</v>
      </c>
      <c r="Z16" s="846">
        <v>5</v>
      </c>
      <c r="AA16" s="846">
        <v>10</v>
      </c>
      <c r="AB16" s="846">
        <v>11</v>
      </c>
      <c r="AC16" s="846">
        <v>13</v>
      </c>
      <c r="AD16" s="846">
        <v>17</v>
      </c>
      <c r="AE16" s="846">
        <v>25</v>
      </c>
      <c r="AF16" s="846">
        <v>24</v>
      </c>
      <c r="AG16" s="846">
        <v>20</v>
      </c>
      <c r="AH16" s="846">
        <v>6</v>
      </c>
      <c r="AI16" s="846">
        <v>0</v>
      </c>
      <c r="AJ16" s="844"/>
      <c r="AK16" s="844"/>
      <c r="AL16" s="844"/>
    </row>
    <row r="17" spans="1:38" s="843" customFormat="1" ht="15.95" customHeight="1">
      <c r="A17" s="2722"/>
      <c r="B17" s="2722"/>
      <c r="C17" s="2725"/>
      <c r="D17" s="2725"/>
      <c r="E17" s="2725"/>
      <c r="F17" s="2725"/>
      <c r="G17" s="1885" t="s">
        <v>249</v>
      </c>
      <c r="H17" s="845">
        <v>73</v>
      </c>
      <c r="I17" s="846">
        <v>0</v>
      </c>
      <c r="J17" s="846">
        <v>0</v>
      </c>
      <c r="K17" s="846">
        <v>0</v>
      </c>
      <c r="L17" s="846">
        <v>0</v>
      </c>
      <c r="M17" s="846">
        <v>0</v>
      </c>
      <c r="N17" s="846">
        <v>0</v>
      </c>
      <c r="O17" s="846">
        <v>0</v>
      </c>
      <c r="P17" s="846">
        <v>0</v>
      </c>
      <c r="Q17" s="846"/>
      <c r="R17" s="846">
        <v>0</v>
      </c>
      <c r="S17" s="846">
        <v>0</v>
      </c>
      <c r="T17" s="846">
        <v>0</v>
      </c>
      <c r="U17" s="846">
        <v>0</v>
      </c>
      <c r="V17" s="846">
        <v>2</v>
      </c>
      <c r="W17" s="846">
        <v>3</v>
      </c>
      <c r="X17" s="846">
        <v>2</v>
      </c>
      <c r="Y17" s="846">
        <v>0</v>
      </c>
      <c r="Z17" s="846">
        <v>3</v>
      </c>
      <c r="AA17" s="846">
        <v>6</v>
      </c>
      <c r="AB17" s="846">
        <v>8</v>
      </c>
      <c r="AC17" s="846">
        <v>5</v>
      </c>
      <c r="AD17" s="846">
        <v>12</v>
      </c>
      <c r="AE17" s="846">
        <v>9</v>
      </c>
      <c r="AF17" s="846">
        <v>8</v>
      </c>
      <c r="AG17" s="846">
        <v>12</v>
      </c>
      <c r="AH17" s="846">
        <v>3</v>
      </c>
      <c r="AI17" s="846">
        <v>0</v>
      </c>
      <c r="AJ17" s="844"/>
      <c r="AK17" s="844"/>
      <c r="AL17" s="844"/>
    </row>
    <row r="18" spans="1:38" s="843" customFormat="1" ht="15.95" customHeight="1">
      <c r="A18" s="2722"/>
      <c r="B18" s="2722"/>
      <c r="C18" s="2725"/>
      <c r="D18" s="2725"/>
      <c r="E18" s="2725"/>
      <c r="F18" s="2725"/>
      <c r="G18" s="1885" t="s">
        <v>248</v>
      </c>
      <c r="H18" s="845">
        <v>67</v>
      </c>
      <c r="I18" s="846">
        <v>0</v>
      </c>
      <c r="J18" s="846">
        <v>0</v>
      </c>
      <c r="K18" s="846">
        <v>0</v>
      </c>
      <c r="L18" s="846">
        <v>0</v>
      </c>
      <c r="M18" s="846">
        <v>0</v>
      </c>
      <c r="N18" s="846">
        <v>0</v>
      </c>
      <c r="O18" s="846">
        <v>0</v>
      </c>
      <c r="P18" s="846">
        <v>0</v>
      </c>
      <c r="Q18" s="846"/>
      <c r="R18" s="846">
        <v>0</v>
      </c>
      <c r="S18" s="846">
        <v>0</v>
      </c>
      <c r="T18" s="846">
        <v>1</v>
      </c>
      <c r="U18" s="846">
        <v>0</v>
      </c>
      <c r="V18" s="846">
        <v>0</v>
      </c>
      <c r="W18" s="846">
        <v>0</v>
      </c>
      <c r="X18" s="846">
        <v>1</v>
      </c>
      <c r="Y18" s="846">
        <v>0</v>
      </c>
      <c r="Z18" s="846">
        <v>2</v>
      </c>
      <c r="AA18" s="846">
        <v>4</v>
      </c>
      <c r="AB18" s="846">
        <v>3</v>
      </c>
      <c r="AC18" s="846">
        <v>8</v>
      </c>
      <c r="AD18" s="846">
        <v>5</v>
      </c>
      <c r="AE18" s="846">
        <v>16</v>
      </c>
      <c r="AF18" s="846">
        <v>16</v>
      </c>
      <c r="AG18" s="846">
        <v>8</v>
      </c>
      <c r="AH18" s="846">
        <v>3</v>
      </c>
      <c r="AI18" s="846">
        <v>0</v>
      </c>
      <c r="AJ18" s="844"/>
      <c r="AK18" s="844"/>
      <c r="AL18" s="844"/>
    </row>
    <row r="19" spans="1:38" s="843" customFormat="1" ht="15.95" customHeight="1">
      <c r="A19" s="2722" t="s">
        <v>2843</v>
      </c>
      <c r="B19" s="2722"/>
      <c r="C19" s="2725" t="s">
        <v>2844</v>
      </c>
      <c r="D19" s="2725"/>
      <c r="E19" s="2725"/>
      <c r="F19" s="2725"/>
      <c r="G19" s="1885" t="s">
        <v>243</v>
      </c>
      <c r="H19" s="845">
        <v>506</v>
      </c>
      <c r="I19" s="846">
        <v>0</v>
      </c>
      <c r="J19" s="846">
        <v>1</v>
      </c>
      <c r="K19" s="846">
        <v>0</v>
      </c>
      <c r="L19" s="846">
        <v>0</v>
      </c>
      <c r="M19" s="846">
        <v>0</v>
      </c>
      <c r="N19" s="846">
        <v>0</v>
      </c>
      <c r="O19" s="846">
        <v>0</v>
      </c>
      <c r="P19" s="846">
        <v>0</v>
      </c>
      <c r="Q19" s="846"/>
      <c r="R19" s="846">
        <v>0</v>
      </c>
      <c r="S19" s="846">
        <v>1</v>
      </c>
      <c r="T19" s="846">
        <v>0</v>
      </c>
      <c r="U19" s="846">
        <v>0</v>
      </c>
      <c r="V19" s="846">
        <v>4</v>
      </c>
      <c r="W19" s="846">
        <v>5</v>
      </c>
      <c r="X19" s="846">
        <v>8</v>
      </c>
      <c r="Y19" s="846">
        <v>15</v>
      </c>
      <c r="Z19" s="846">
        <v>16</v>
      </c>
      <c r="AA19" s="846">
        <v>26</v>
      </c>
      <c r="AB19" s="846">
        <v>27</v>
      </c>
      <c r="AC19" s="846">
        <v>29</v>
      </c>
      <c r="AD19" s="846">
        <v>58</v>
      </c>
      <c r="AE19" s="846">
        <v>86</v>
      </c>
      <c r="AF19" s="846">
        <v>139</v>
      </c>
      <c r="AG19" s="846">
        <v>66</v>
      </c>
      <c r="AH19" s="846">
        <v>19</v>
      </c>
      <c r="AI19" s="846">
        <v>6</v>
      </c>
      <c r="AJ19" s="844"/>
      <c r="AK19" s="844"/>
      <c r="AL19" s="844"/>
    </row>
    <row r="20" spans="1:38" s="843" customFormat="1" ht="15.95" customHeight="1">
      <c r="A20" s="2722"/>
      <c r="B20" s="2722"/>
      <c r="C20" s="2725"/>
      <c r="D20" s="2725"/>
      <c r="E20" s="2725"/>
      <c r="F20" s="2725"/>
      <c r="G20" s="1885" t="s">
        <v>249</v>
      </c>
      <c r="H20" s="845">
        <v>388</v>
      </c>
      <c r="I20" s="846">
        <v>0</v>
      </c>
      <c r="J20" s="846">
        <v>1</v>
      </c>
      <c r="K20" s="846">
        <v>0</v>
      </c>
      <c r="L20" s="846">
        <v>0</v>
      </c>
      <c r="M20" s="846">
        <v>0</v>
      </c>
      <c r="N20" s="846">
        <v>0</v>
      </c>
      <c r="O20" s="846">
        <v>0</v>
      </c>
      <c r="P20" s="846">
        <v>0</v>
      </c>
      <c r="Q20" s="846"/>
      <c r="R20" s="846">
        <v>0</v>
      </c>
      <c r="S20" s="846">
        <v>1</v>
      </c>
      <c r="T20" s="846">
        <v>0</v>
      </c>
      <c r="U20" s="846">
        <v>0</v>
      </c>
      <c r="V20" s="846">
        <v>3</v>
      </c>
      <c r="W20" s="846">
        <v>3</v>
      </c>
      <c r="X20" s="846">
        <v>8</v>
      </c>
      <c r="Y20" s="846">
        <v>13</v>
      </c>
      <c r="Z20" s="846">
        <v>13</v>
      </c>
      <c r="AA20" s="846">
        <v>20</v>
      </c>
      <c r="AB20" s="846">
        <v>24</v>
      </c>
      <c r="AC20" s="846">
        <v>22</v>
      </c>
      <c r="AD20" s="846">
        <v>47</v>
      </c>
      <c r="AE20" s="846">
        <v>63</v>
      </c>
      <c r="AF20" s="846">
        <v>103</v>
      </c>
      <c r="AG20" s="846">
        <v>50</v>
      </c>
      <c r="AH20" s="846">
        <v>12</v>
      </c>
      <c r="AI20" s="846">
        <v>5</v>
      </c>
      <c r="AJ20" s="844"/>
      <c r="AK20" s="844"/>
      <c r="AL20" s="844"/>
    </row>
    <row r="21" spans="1:38" s="843" customFormat="1" ht="15.95" customHeight="1">
      <c r="A21" s="2722"/>
      <c r="B21" s="2722"/>
      <c r="C21" s="2725"/>
      <c r="D21" s="2725"/>
      <c r="E21" s="2725"/>
      <c r="F21" s="2725"/>
      <c r="G21" s="1885" t="s">
        <v>248</v>
      </c>
      <c r="H21" s="845">
        <v>118</v>
      </c>
      <c r="I21" s="846">
        <v>0</v>
      </c>
      <c r="J21" s="846">
        <v>0</v>
      </c>
      <c r="K21" s="846">
        <v>0</v>
      </c>
      <c r="L21" s="846">
        <v>0</v>
      </c>
      <c r="M21" s="846">
        <v>0</v>
      </c>
      <c r="N21" s="846">
        <v>0</v>
      </c>
      <c r="O21" s="846">
        <v>0</v>
      </c>
      <c r="P21" s="846">
        <v>0</v>
      </c>
      <c r="Q21" s="846"/>
      <c r="R21" s="846">
        <v>0</v>
      </c>
      <c r="S21" s="846">
        <v>0</v>
      </c>
      <c r="T21" s="846">
        <v>0</v>
      </c>
      <c r="U21" s="846">
        <v>0</v>
      </c>
      <c r="V21" s="846">
        <v>1</v>
      </c>
      <c r="W21" s="846">
        <v>2</v>
      </c>
      <c r="X21" s="846">
        <v>0</v>
      </c>
      <c r="Y21" s="846">
        <v>2</v>
      </c>
      <c r="Z21" s="846">
        <v>3</v>
      </c>
      <c r="AA21" s="846">
        <v>6</v>
      </c>
      <c r="AB21" s="846">
        <v>3</v>
      </c>
      <c r="AC21" s="846">
        <v>7</v>
      </c>
      <c r="AD21" s="846">
        <v>11</v>
      </c>
      <c r="AE21" s="846">
        <v>23</v>
      </c>
      <c r="AF21" s="846">
        <v>36</v>
      </c>
      <c r="AG21" s="846">
        <v>16</v>
      </c>
      <c r="AH21" s="846">
        <v>7</v>
      </c>
      <c r="AI21" s="846">
        <v>1</v>
      </c>
      <c r="AJ21" s="844"/>
      <c r="AK21" s="844"/>
      <c r="AL21" s="844"/>
    </row>
    <row r="22" spans="1:38" s="843" customFormat="1" ht="15.95" customHeight="1">
      <c r="A22" s="2722" t="s">
        <v>2845</v>
      </c>
      <c r="B22" s="2722"/>
      <c r="C22" s="2725" t="s">
        <v>2847</v>
      </c>
      <c r="D22" s="2725"/>
      <c r="E22" s="2725"/>
      <c r="F22" s="2725"/>
      <c r="G22" s="1885" t="s">
        <v>243</v>
      </c>
      <c r="H22" s="845">
        <v>492</v>
      </c>
      <c r="I22" s="846">
        <v>0</v>
      </c>
      <c r="J22" s="846">
        <v>1</v>
      </c>
      <c r="K22" s="846">
        <v>0</v>
      </c>
      <c r="L22" s="846">
        <v>0</v>
      </c>
      <c r="M22" s="846">
        <v>0</v>
      </c>
      <c r="N22" s="846">
        <v>0</v>
      </c>
      <c r="O22" s="846">
        <v>0</v>
      </c>
      <c r="P22" s="846">
        <v>0</v>
      </c>
      <c r="Q22" s="846"/>
      <c r="R22" s="846">
        <v>0</v>
      </c>
      <c r="S22" s="846">
        <v>1</v>
      </c>
      <c r="T22" s="846">
        <v>0</v>
      </c>
      <c r="U22" s="846">
        <v>0</v>
      </c>
      <c r="V22" s="846">
        <v>4</v>
      </c>
      <c r="W22" s="846">
        <v>4</v>
      </c>
      <c r="X22" s="846">
        <v>8</v>
      </c>
      <c r="Y22" s="846">
        <v>14</v>
      </c>
      <c r="Z22" s="846">
        <v>16</v>
      </c>
      <c r="AA22" s="846">
        <v>24</v>
      </c>
      <c r="AB22" s="846">
        <v>27</v>
      </c>
      <c r="AC22" s="846">
        <v>28</v>
      </c>
      <c r="AD22" s="846">
        <v>57</v>
      </c>
      <c r="AE22" s="846">
        <v>85</v>
      </c>
      <c r="AF22" s="846">
        <v>135</v>
      </c>
      <c r="AG22" s="846">
        <v>64</v>
      </c>
      <c r="AH22" s="846">
        <v>18</v>
      </c>
      <c r="AI22" s="846">
        <v>6</v>
      </c>
      <c r="AJ22" s="844"/>
      <c r="AK22" s="844"/>
      <c r="AL22" s="844"/>
    </row>
    <row r="23" spans="1:38" s="843" customFormat="1" ht="15.95" customHeight="1">
      <c r="A23" s="2722"/>
      <c r="B23" s="2722"/>
      <c r="C23" s="2725"/>
      <c r="D23" s="2725"/>
      <c r="E23" s="2725"/>
      <c r="F23" s="2725"/>
      <c r="G23" s="1885" t="s">
        <v>249</v>
      </c>
      <c r="H23" s="845">
        <v>381</v>
      </c>
      <c r="I23" s="846">
        <v>0</v>
      </c>
      <c r="J23" s="846">
        <v>1</v>
      </c>
      <c r="K23" s="846">
        <v>0</v>
      </c>
      <c r="L23" s="846">
        <v>0</v>
      </c>
      <c r="M23" s="846">
        <v>0</v>
      </c>
      <c r="N23" s="846">
        <v>0</v>
      </c>
      <c r="O23" s="846">
        <v>0</v>
      </c>
      <c r="P23" s="846">
        <v>0</v>
      </c>
      <c r="Q23" s="846"/>
      <c r="R23" s="846">
        <v>0</v>
      </c>
      <c r="S23" s="846">
        <v>1</v>
      </c>
      <c r="T23" s="846">
        <v>0</v>
      </c>
      <c r="U23" s="846">
        <v>0</v>
      </c>
      <c r="V23" s="846">
        <v>3</v>
      </c>
      <c r="W23" s="846">
        <v>3</v>
      </c>
      <c r="X23" s="846">
        <v>8</v>
      </c>
      <c r="Y23" s="846">
        <v>12</v>
      </c>
      <c r="Z23" s="846">
        <v>13</v>
      </c>
      <c r="AA23" s="846">
        <v>18</v>
      </c>
      <c r="AB23" s="846">
        <v>24</v>
      </c>
      <c r="AC23" s="846">
        <v>22</v>
      </c>
      <c r="AD23" s="846">
        <v>46</v>
      </c>
      <c r="AE23" s="846">
        <v>62</v>
      </c>
      <c r="AF23" s="846">
        <v>102</v>
      </c>
      <c r="AG23" s="846">
        <v>50</v>
      </c>
      <c r="AH23" s="846">
        <v>11</v>
      </c>
      <c r="AI23" s="846">
        <v>5</v>
      </c>
      <c r="AJ23" s="844"/>
      <c r="AK23" s="844"/>
      <c r="AL23" s="844"/>
    </row>
    <row r="24" spans="1:38" s="843" customFormat="1" ht="15.95" customHeight="1">
      <c r="A24" s="2722"/>
      <c r="B24" s="2722"/>
      <c r="C24" s="2725"/>
      <c r="D24" s="2725"/>
      <c r="E24" s="2725"/>
      <c r="F24" s="2725"/>
      <c r="G24" s="1885" t="s">
        <v>248</v>
      </c>
      <c r="H24" s="845">
        <v>111</v>
      </c>
      <c r="I24" s="846">
        <v>0</v>
      </c>
      <c r="J24" s="846">
        <v>0</v>
      </c>
      <c r="K24" s="846">
        <v>0</v>
      </c>
      <c r="L24" s="846">
        <v>0</v>
      </c>
      <c r="M24" s="846">
        <v>0</v>
      </c>
      <c r="N24" s="846">
        <v>0</v>
      </c>
      <c r="O24" s="846">
        <v>0</v>
      </c>
      <c r="P24" s="846">
        <v>0</v>
      </c>
      <c r="Q24" s="846"/>
      <c r="R24" s="846">
        <v>0</v>
      </c>
      <c r="S24" s="846">
        <v>0</v>
      </c>
      <c r="T24" s="846">
        <v>0</v>
      </c>
      <c r="U24" s="846">
        <v>0</v>
      </c>
      <c r="V24" s="846">
        <v>1</v>
      </c>
      <c r="W24" s="846">
        <v>1</v>
      </c>
      <c r="X24" s="846">
        <v>0</v>
      </c>
      <c r="Y24" s="846">
        <v>2</v>
      </c>
      <c r="Z24" s="846">
        <v>3</v>
      </c>
      <c r="AA24" s="846">
        <v>6</v>
      </c>
      <c r="AB24" s="846">
        <v>3</v>
      </c>
      <c r="AC24" s="846">
        <v>6</v>
      </c>
      <c r="AD24" s="846">
        <v>11</v>
      </c>
      <c r="AE24" s="846">
        <v>23</v>
      </c>
      <c r="AF24" s="846">
        <v>33</v>
      </c>
      <c r="AG24" s="846">
        <v>14</v>
      </c>
      <c r="AH24" s="846">
        <v>7</v>
      </c>
      <c r="AI24" s="846">
        <v>1</v>
      </c>
      <c r="AJ24" s="844"/>
      <c r="AK24" s="844"/>
      <c r="AL24" s="844"/>
    </row>
    <row r="25" spans="1:38" s="843" customFormat="1" ht="15.95" customHeight="1">
      <c r="A25" s="2722" t="s">
        <v>2848</v>
      </c>
      <c r="B25" s="2722"/>
      <c r="C25" s="2725" t="s">
        <v>2849</v>
      </c>
      <c r="D25" s="2725"/>
      <c r="E25" s="2725"/>
      <c r="F25" s="2725"/>
      <c r="G25" s="1885" t="s">
        <v>243</v>
      </c>
      <c r="H25" s="842">
        <v>14</v>
      </c>
      <c r="I25" s="842">
        <v>0</v>
      </c>
      <c r="J25" s="842">
        <v>0</v>
      </c>
      <c r="K25" s="842">
        <v>0</v>
      </c>
      <c r="L25" s="842">
        <v>0</v>
      </c>
      <c r="M25" s="842">
        <v>0</v>
      </c>
      <c r="N25" s="842">
        <v>0</v>
      </c>
      <c r="O25" s="842">
        <v>0</v>
      </c>
      <c r="P25" s="842">
        <v>0</v>
      </c>
      <c r="Q25" s="1052"/>
      <c r="R25" s="842">
        <v>0</v>
      </c>
      <c r="S25" s="842">
        <v>0</v>
      </c>
      <c r="T25" s="842">
        <v>0</v>
      </c>
      <c r="U25" s="842">
        <v>0</v>
      </c>
      <c r="V25" s="842">
        <v>0</v>
      </c>
      <c r="W25" s="842">
        <v>1</v>
      </c>
      <c r="X25" s="842">
        <v>0</v>
      </c>
      <c r="Y25" s="842">
        <v>1</v>
      </c>
      <c r="Z25" s="842">
        <v>0</v>
      </c>
      <c r="AA25" s="842">
        <v>2</v>
      </c>
      <c r="AB25" s="842">
        <v>0</v>
      </c>
      <c r="AC25" s="842">
        <v>1</v>
      </c>
      <c r="AD25" s="842">
        <v>1</v>
      </c>
      <c r="AE25" s="842">
        <v>1</v>
      </c>
      <c r="AF25" s="842">
        <v>4</v>
      </c>
      <c r="AG25" s="842">
        <v>2</v>
      </c>
      <c r="AH25" s="842">
        <v>1</v>
      </c>
      <c r="AI25" s="842">
        <v>0</v>
      </c>
      <c r="AJ25" s="844"/>
      <c r="AK25" s="844"/>
      <c r="AL25" s="844"/>
    </row>
    <row r="26" spans="1:38" s="843" customFormat="1" ht="15.95" customHeight="1">
      <c r="A26" s="2722"/>
      <c r="B26" s="2722"/>
      <c r="C26" s="2725"/>
      <c r="D26" s="2725"/>
      <c r="E26" s="2725"/>
      <c r="F26" s="2725"/>
      <c r="G26" s="1885" t="s">
        <v>249</v>
      </c>
      <c r="H26" s="842">
        <v>7</v>
      </c>
      <c r="I26" s="842">
        <v>0</v>
      </c>
      <c r="J26" s="842">
        <v>0</v>
      </c>
      <c r="K26" s="842">
        <v>0</v>
      </c>
      <c r="L26" s="842">
        <v>0</v>
      </c>
      <c r="M26" s="842">
        <v>0</v>
      </c>
      <c r="N26" s="842">
        <v>0</v>
      </c>
      <c r="O26" s="842">
        <v>0</v>
      </c>
      <c r="P26" s="842">
        <v>0</v>
      </c>
      <c r="Q26" s="1052"/>
      <c r="R26" s="842">
        <v>0</v>
      </c>
      <c r="S26" s="842">
        <v>0</v>
      </c>
      <c r="T26" s="842">
        <v>0</v>
      </c>
      <c r="U26" s="842">
        <v>0</v>
      </c>
      <c r="V26" s="842">
        <v>0</v>
      </c>
      <c r="W26" s="842">
        <v>0</v>
      </c>
      <c r="X26" s="842">
        <v>0</v>
      </c>
      <c r="Y26" s="842">
        <v>1</v>
      </c>
      <c r="Z26" s="842">
        <v>0</v>
      </c>
      <c r="AA26" s="842">
        <v>2</v>
      </c>
      <c r="AB26" s="842">
        <v>0</v>
      </c>
      <c r="AC26" s="842">
        <v>0</v>
      </c>
      <c r="AD26" s="842">
        <v>1</v>
      </c>
      <c r="AE26" s="842">
        <v>1</v>
      </c>
      <c r="AF26" s="842">
        <v>1</v>
      </c>
      <c r="AG26" s="842">
        <v>0</v>
      </c>
      <c r="AH26" s="842">
        <v>1</v>
      </c>
      <c r="AI26" s="842">
        <v>0</v>
      </c>
      <c r="AJ26" s="844"/>
      <c r="AK26" s="844"/>
      <c r="AL26" s="844"/>
    </row>
    <row r="27" spans="1:38" s="843" customFormat="1" ht="15.95" customHeight="1">
      <c r="A27" s="2722"/>
      <c r="B27" s="2722"/>
      <c r="C27" s="2725"/>
      <c r="D27" s="2725"/>
      <c r="E27" s="2725"/>
      <c r="F27" s="2725"/>
      <c r="G27" s="1885" t="s">
        <v>248</v>
      </c>
      <c r="H27" s="842">
        <v>7</v>
      </c>
      <c r="I27" s="842">
        <v>0</v>
      </c>
      <c r="J27" s="842">
        <v>0</v>
      </c>
      <c r="K27" s="842">
        <v>0</v>
      </c>
      <c r="L27" s="842">
        <v>0</v>
      </c>
      <c r="M27" s="842">
        <v>0</v>
      </c>
      <c r="N27" s="842">
        <v>0</v>
      </c>
      <c r="O27" s="842">
        <v>0</v>
      </c>
      <c r="P27" s="842">
        <v>0</v>
      </c>
      <c r="Q27" s="1052"/>
      <c r="R27" s="842">
        <v>0</v>
      </c>
      <c r="S27" s="842">
        <v>0</v>
      </c>
      <c r="T27" s="842">
        <v>0</v>
      </c>
      <c r="U27" s="842">
        <v>0</v>
      </c>
      <c r="V27" s="842">
        <v>0</v>
      </c>
      <c r="W27" s="842">
        <v>1</v>
      </c>
      <c r="X27" s="842">
        <v>0</v>
      </c>
      <c r="Y27" s="842">
        <v>0</v>
      </c>
      <c r="Z27" s="842">
        <v>0</v>
      </c>
      <c r="AA27" s="842">
        <v>0</v>
      </c>
      <c r="AB27" s="842">
        <v>0</v>
      </c>
      <c r="AC27" s="842">
        <v>1</v>
      </c>
      <c r="AD27" s="842">
        <v>0</v>
      </c>
      <c r="AE27" s="842">
        <v>0</v>
      </c>
      <c r="AF27" s="842">
        <v>3</v>
      </c>
      <c r="AG27" s="842">
        <v>2</v>
      </c>
      <c r="AH27" s="842">
        <v>0</v>
      </c>
      <c r="AI27" s="842">
        <v>0</v>
      </c>
      <c r="AJ27" s="844"/>
      <c r="AK27" s="844"/>
      <c r="AL27" s="844"/>
    </row>
    <row r="28" spans="1:38" s="843" customFormat="1" ht="15.95" customHeight="1">
      <c r="A28" s="2722" t="s">
        <v>2850</v>
      </c>
      <c r="B28" s="2722"/>
      <c r="C28" s="2725" t="s">
        <v>2851</v>
      </c>
      <c r="D28" s="2725"/>
      <c r="E28" s="2725"/>
      <c r="F28" s="2725"/>
      <c r="G28" s="1885" t="s">
        <v>243</v>
      </c>
      <c r="H28" s="845">
        <v>3773</v>
      </c>
      <c r="I28" s="846">
        <v>0</v>
      </c>
      <c r="J28" s="846">
        <v>7</v>
      </c>
      <c r="K28" s="846">
        <v>2</v>
      </c>
      <c r="L28" s="846">
        <v>2</v>
      </c>
      <c r="M28" s="846">
        <v>1</v>
      </c>
      <c r="N28" s="846">
        <v>1</v>
      </c>
      <c r="O28" s="846">
        <v>2</v>
      </c>
      <c r="P28" s="846">
        <v>3</v>
      </c>
      <c r="Q28" s="846"/>
      <c r="R28" s="846">
        <v>2</v>
      </c>
      <c r="S28" s="846">
        <v>1</v>
      </c>
      <c r="T28" s="846">
        <v>6</v>
      </c>
      <c r="U28" s="846">
        <v>13</v>
      </c>
      <c r="V28" s="846">
        <v>32</v>
      </c>
      <c r="W28" s="846">
        <v>56</v>
      </c>
      <c r="X28" s="846">
        <v>70</v>
      </c>
      <c r="Y28" s="846">
        <v>81</v>
      </c>
      <c r="Z28" s="846">
        <v>151</v>
      </c>
      <c r="AA28" s="846">
        <v>183</v>
      </c>
      <c r="AB28" s="846">
        <v>281</v>
      </c>
      <c r="AC28" s="846">
        <v>306</v>
      </c>
      <c r="AD28" s="846">
        <v>458</v>
      </c>
      <c r="AE28" s="846">
        <v>650</v>
      </c>
      <c r="AF28" s="846">
        <v>736</v>
      </c>
      <c r="AG28" s="846">
        <v>537</v>
      </c>
      <c r="AH28" s="846">
        <v>171</v>
      </c>
      <c r="AI28" s="846">
        <v>21</v>
      </c>
      <c r="AJ28" s="844"/>
      <c r="AK28" s="844"/>
      <c r="AL28" s="844"/>
    </row>
    <row r="29" spans="1:38" s="1889" customFormat="1" ht="15.95" customHeight="1">
      <c r="A29" s="2722"/>
      <c r="B29" s="2722"/>
      <c r="C29" s="2725"/>
      <c r="D29" s="2725"/>
      <c r="E29" s="2725"/>
      <c r="F29" s="2725"/>
      <c r="G29" s="1885" t="s">
        <v>249</v>
      </c>
      <c r="H29" s="1886">
        <v>2211</v>
      </c>
      <c r="I29" s="1887">
        <v>0</v>
      </c>
      <c r="J29" s="1887">
        <v>4</v>
      </c>
      <c r="K29" s="1887">
        <v>1</v>
      </c>
      <c r="L29" s="1887">
        <v>2</v>
      </c>
      <c r="M29" s="1887">
        <v>0</v>
      </c>
      <c r="N29" s="1887">
        <v>1</v>
      </c>
      <c r="O29" s="1887">
        <v>2</v>
      </c>
      <c r="P29" s="1887">
        <v>1</v>
      </c>
      <c r="Q29" s="1887"/>
      <c r="R29" s="1887">
        <v>2</v>
      </c>
      <c r="S29" s="1887">
        <v>1</v>
      </c>
      <c r="T29" s="1887">
        <v>3</v>
      </c>
      <c r="U29" s="1887">
        <v>8</v>
      </c>
      <c r="V29" s="1887">
        <v>23</v>
      </c>
      <c r="W29" s="1887">
        <v>45</v>
      </c>
      <c r="X29" s="1887">
        <v>52</v>
      </c>
      <c r="Y29" s="1887">
        <v>63</v>
      </c>
      <c r="Z29" s="1887">
        <v>107</v>
      </c>
      <c r="AA29" s="1887">
        <v>122</v>
      </c>
      <c r="AB29" s="1887">
        <v>184</v>
      </c>
      <c r="AC29" s="1887">
        <v>202</v>
      </c>
      <c r="AD29" s="1887">
        <v>252</v>
      </c>
      <c r="AE29" s="1887">
        <v>343</v>
      </c>
      <c r="AF29" s="1887">
        <v>408</v>
      </c>
      <c r="AG29" s="1887">
        <v>292</v>
      </c>
      <c r="AH29" s="1887">
        <v>82</v>
      </c>
      <c r="AI29" s="1887">
        <v>11</v>
      </c>
      <c r="AJ29" s="1888"/>
      <c r="AK29" s="1888"/>
      <c r="AL29" s="1888"/>
    </row>
    <row r="30" spans="1:38" s="843" customFormat="1" ht="15.95" customHeight="1">
      <c r="A30" s="2722"/>
      <c r="B30" s="2722"/>
      <c r="C30" s="2725"/>
      <c r="D30" s="2725"/>
      <c r="E30" s="2725"/>
      <c r="F30" s="2725"/>
      <c r="G30" s="1885" t="s">
        <v>248</v>
      </c>
      <c r="H30" s="845">
        <v>1562</v>
      </c>
      <c r="I30" s="846">
        <v>0</v>
      </c>
      <c r="J30" s="846">
        <v>3</v>
      </c>
      <c r="K30" s="846">
        <v>1</v>
      </c>
      <c r="L30" s="846">
        <v>0</v>
      </c>
      <c r="M30" s="846">
        <v>1</v>
      </c>
      <c r="N30" s="846">
        <v>0</v>
      </c>
      <c r="O30" s="846">
        <v>0</v>
      </c>
      <c r="P30" s="846">
        <v>2</v>
      </c>
      <c r="Q30" s="846"/>
      <c r="R30" s="846">
        <v>0</v>
      </c>
      <c r="S30" s="846">
        <v>0</v>
      </c>
      <c r="T30" s="846">
        <v>3</v>
      </c>
      <c r="U30" s="846">
        <v>5</v>
      </c>
      <c r="V30" s="846">
        <v>9</v>
      </c>
      <c r="W30" s="846">
        <v>11</v>
      </c>
      <c r="X30" s="846">
        <v>18</v>
      </c>
      <c r="Y30" s="846">
        <v>18</v>
      </c>
      <c r="Z30" s="846">
        <v>44</v>
      </c>
      <c r="AA30" s="846">
        <v>61</v>
      </c>
      <c r="AB30" s="846">
        <v>97</v>
      </c>
      <c r="AC30" s="846">
        <v>104</v>
      </c>
      <c r="AD30" s="846">
        <v>206</v>
      </c>
      <c r="AE30" s="846">
        <v>307</v>
      </c>
      <c r="AF30" s="846">
        <v>328</v>
      </c>
      <c r="AG30" s="846">
        <v>245</v>
      </c>
      <c r="AH30" s="846">
        <v>89</v>
      </c>
      <c r="AI30" s="846">
        <v>10</v>
      </c>
      <c r="AJ30" s="844"/>
      <c r="AK30" s="844"/>
      <c r="AL30" s="844"/>
    </row>
    <row r="31" spans="1:38" s="843" customFormat="1" ht="15.95" customHeight="1">
      <c r="A31" s="2722" t="s">
        <v>2852</v>
      </c>
      <c r="B31" s="2722"/>
      <c r="C31" s="2725" t="s">
        <v>2853</v>
      </c>
      <c r="D31" s="2725"/>
      <c r="E31" s="2725"/>
      <c r="F31" s="2725"/>
      <c r="G31" s="1885" t="s">
        <v>243</v>
      </c>
      <c r="H31" s="845">
        <v>0</v>
      </c>
      <c r="I31" s="846">
        <v>0</v>
      </c>
      <c r="J31" s="846">
        <v>0</v>
      </c>
      <c r="K31" s="846">
        <v>0</v>
      </c>
      <c r="L31" s="846">
        <v>0</v>
      </c>
      <c r="M31" s="846">
        <v>0</v>
      </c>
      <c r="N31" s="846">
        <v>0</v>
      </c>
      <c r="O31" s="846">
        <v>0</v>
      </c>
      <c r="P31" s="846">
        <v>0</v>
      </c>
      <c r="Q31" s="846"/>
      <c r="R31" s="846">
        <v>0</v>
      </c>
      <c r="S31" s="846">
        <v>0</v>
      </c>
      <c r="T31" s="846">
        <v>0</v>
      </c>
      <c r="U31" s="846">
        <v>0</v>
      </c>
      <c r="V31" s="846">
        <v>0</v>
      </c>
      <c r="W31" s="846">
        <v>0</v>
      </c>
      <c r="X31" s="846">
        <v>0</v>
      </c>
      <c r="Y31" s="846">
        <v>0</v>
      </c>
      <c r="Z31" s="846">
        <v>0</v>
      </c>
      <c r="AA31" s="846">
        <v>0</v>
      </c>
      <c r="AB31" s="846">
        <v>0</v>
      </c>
      <c r="AC31" s="846">
        <v>0</v>
      </c>
      <c r="AD31" s="846">
        <v>0</v>
      </c>
      <c r="AE31" s="846">
        <v>0</v>
      </c>
      <c r="AF31" s="846">
        <v>0</v>
      </c>
      <c r="AG31" s="846">
        <v>0</v>
      </c>
      <c r="AH31" s="846">
        <v>0</v>
      </c>
      <c r="AI31" s="846">
        <v>0</v>
      </c>
      <c r="AJ31" s="844"/>
      <c r="AK31" s="844"/>
      <c r="AL31" s="844"/>
    </row>
    <row r="32" spans="1:38" s="843" customFormat="1" ht="15.95" customHeight="1">
      <c r="A32" s="2722"/>
      <c r="B32" s="2722"/>
      <c r="C32" s="2725"/>
      <c r="D32" s="2725"/>
      <c r="E32" s="2725"/>
      <c r="F32" s="2725"/>
      <c r="G32" s="1885" t="s">
        <v>249</v>
      </c>
      <c r="H32" s="845">
        <v>0</v>
      </c>
      <c r="I32" s="846">
        <v>0</v>
      </c>
      <c r="J32" s="846">
        <v>0</v>
      </c>
      <c r="K32" s="846">
        <v>0</v>
      </c>
      <c r="L32" s="846">
        <v>0</v>
      </c>
      <c r="M32" s="846">
        <v>0</v>
      </c>
      <c r="N32" s="846">
        <v>0</v>
      </c>
      <c r="O32" s="846">
        <v>0</v>
      </c>
      <c r="P32" s="846">
        <v>0</v>
      </c>
      <c r="Q32" s="846"/>
      <c r="R32" s="846">
        <v>0</v>
      </c>
      <c r="S32" s="846">
        <v>0</v>
      </c>
      <c r="T32" s="846">
        <v>0</v>
      </c>
      <c r="U32" s="846">
        <v>0</v>
      </c>
      <c r="V32" s="846">
        <v>0</v>
      </c>
      <c r="W32" s="846">
        <v>0</v>
      </c>
      <c r="X32" s="846">
        <v>0</v>
      </c>
      <c r="Y32" s="846">
        <v>0</v>
      </c>
      <c r="Z32" s="846">
        <v>0</v>
      </c>
      <c r="AA32" s="846">
        <v>0</v>
      </c>
      <c r="AB32" s="846">
        <v>0</v>
      </c>
      <c r="AC32" s="846">
        <v>0</v>
      </c>
      <c r="AD32" s="846">
        <v>0</v>
      </c>
      <c r="AE32" s="846">
        <v>0</v>
      </c>
      <c r="AF32" s="846">
        <v>0</v>
      </c>
      <c r="AG32" s="846">
        <v>0</v>
      </c>
      <c r="AH32" s="846">
        <v>0</v>
      </c>
      <c r="AI32" s="846">
        <v>0</v>
      </c>
      <c r="AJ32" s="844"/>
      <c r="AK32" s="844"/>
      <c r="AL32" s="844"/>
    </row>
    <row r="33" spans="1:38" s="843" customFormat="1" ht="15.95" customHeight="1">
      <c r="A33" s="2722"/>
      <c r="B33" s="2722"/>
      <c r="C33" s="2725"/>
      <c r="D33" s="2725"/>
      <c r="E33" s="2725"/>
      <c r="F33" s="2725"/>
      <c r="G33" s="1885" t="s">
        <v>248</v>
      </c>
      <c r="H33" s="845">
        <v>0</v>
      </c>
      <c r="I33" s="846">
        <v>0</v>
      </c>
      <c r="J33" s="846">
        <v>0</v>
      </c>
      <c r="K33" s="846">
        <v>0</v>
      </c>
      <c r="L33" s="846">
        <v>0</v>
      </c>
      <c r="M33" s="846">
        <v>0</v>
      </c>
      <c r="N33" s="846">
        <v>0</v>
      </c>
      <c r="O33" s="846">
        <v>0</v>
      </c>
      <c r="P33" s="846">
        <v>0</v>
      </c>
      <c r="Q33" s="846"/>
      <c r="R33" s="846">
        <v>0</v>
      </c>
      <c r="S33" s="846">
        <v>0</v>
      </c>
      <c r="T33" s="846">
        <v>0</v>
      </c>
      <c r="U33" s="846">
        <v>0</v>
      </c>
      <c r="V33" s="846">
        <v>0</v>
      </c>
      <c r="W33" s="846">
        <v>0</v>
      </c>
      <c r="X33" s="846">
        <v>0</v>
      </c>
      <c r="Y33" s="846">
        <v>0</v>
      </c>
      <c r="Z33" s="846">
        <v>0</v>
      </c>
      <c r="AA33" s="846">
        <v>0</v>
      </c>
      <c r="AB33" s="846">
        <v>0</v>
      </c>
      <c r="AC33" s="846">
        <v>0</v>
      </c>
      <c r="AD33" s="846">
        <v>0</v>
      </c>
      <c r="AE33" s="846">
        <v>0</v>
      </c>
      <c r="AF33" s="846">
        <v>0</v>
      </c>
      <c r="AG33" s="846">
        <v>0</v>
      </c>
      <c r="AH33" s="846">
        <v>0</v>
      </c>
      <c r="AI33" s="846">
        <v>0</v>
      </c>
      <c r="AJ33" s="844"/>
      <c r="AK33" s="844"/>
      <c r="AL33" s="844"/>
    </row>
    <row r="34" spans="1:38" s="843" customFormat="1" ht="15.95" customHeight="1">
      <c r="A34" s="2722" t="s">
        <v>2854</v>
      </c>
      <c r="B34" s="2722"/>
      <c r="C34" s="2725" t="s">
        <v>2856</v>
      </c>
      <c r="D34" s="2725"/>
      <c r="E34" s="2725"/>
      <c r="F34" s="2725"/>
      <c r="G34" s="1885" t="s">
        <v>243</v>
      </c>
      <c r="H34" s="842">
        <v>331</v>
      </c>
      <c r="I34" s="842">
        <v>0</v>
      </c>
      <c r="J34" s="842">
        <v>0</v>
      </c>
      <c r="K34" s="842">
        <v>0</v>
      </c>
      <c r="L34" s="842">
        <v>0</v>
      </c>
      <c r="M34" s="842">
        <v>0</v>
      </c>
      <c r="N34" s="842">
        <v>0</v>
      </c>
      <c r="O34" s="842">
        <v>0</v>
      </c>
      <c r="P34" s="842">
        <v>0</v>
      </c>
      <c r="Q34" s="1052"/>
      <c r="R34" s="842">
        <v>0</v>
      </c>
      <c r="S34" s="842">
        <v>0</v>
      </c>
      <c r="T34" s="842">
        <v>0</v>
      </c>
      <c r="U34" s="842">
        <v>3</v>
      </c>
      <c r="V34" s="842">
        <v>14</v>
      </c>
      <c r="W34" s="842">
        <v>11</v>
      </c>
      <c r="X34" s="842">
        <v>23</v>
      </c>
      <c r="Y34" s="842">
        <v>26</v>
      </c>
      <c r="Z34" s="842">
        <v>41</v>
      </c>
      <c r="AA34" s="842">
        <v>33</v>
      </c>
      <c r="AB34" s="842">
        <v>40</v>
      </c>
      <c r="AC34" s="842">
        <v>28</v>
      </c>
      <c r="AD34" s="842">
        <v>42</v>
      </c>
      <c r="AE34" s="842">
        <v>35</v>
      </c>
      <c r="AF34" s="842">
        <v>24</v>
      </c>
      <c r="AG34" s="842">
        <v>7</v>
      </c>
      <c r="AH34" s="842">
        <v>3</v>
      </c>
      <c r="AI34" s="842">
        <v>1</v>
      </c>
      <c r="AJ34" s="844"/>
      <c r="AK34" s="844"/>
      <c r="AL34" s="844"/>
    </row>
    <row r="35" spans="1:38" s="843" customFormat="1" ht="15.95" customHeight="1">
      <c r="A35" s="2722"/>
      <c r="B35" s="2722"/>
      <c r="C35" s="2725"/>
      <c r="D35" s="2725"/>
      <c r="E35" s="2725"/>
      <c r="F35" s="2725"/>
      <c r="G35" s="1885" t="s">
        <v>249</v>
      </c>
      <c r="H35" s="842">
        <v>224</v>
      </c>
      <c r="I35" s="842">
        <v>0</v>
      </c>
      <c r="J35" s="842">
        <v>0</v>
      </c>
      <c r="K35" s="842">
        <v>0</v>
      </c>
      <c r="L35" s="842">
        <v>0</v>
      </c>
      <c r="M35" s="842">
        <v>0</v>
      </c>
      <c r="N35" s="842">
        <v>0</v>
      </c>
      <c r="O35" s="842">
        <v>0</v>
      </c>
      <c r="P35" s="842">
        <v>0</v>
      </c>
      <c r="Q35" s="1052"/>
      <c r="R35" s="842">
        <v>0</v>
      </c>
      <c r="S35" s="842">
        <v>0</v>
      </c>
      <c r="T35" s="842">
        <v>0</v>
      </c>
      <c r="U35" s="842">
        <v>3</v>
      </c>
      <c r="V35" s="842">
        <v>13</v>
      </c>
      <c r="W35" s="842">
        <v>10</v>
      </c>
      <c r="X35" s="842">
        <v>19</v>
      </c>
      <c r="Y35" s="842">
        <v>20</v>
      </c>
      <c r="Z35" s="842">
        <v>30</v>
      </c>
      <c r="AA35" s="842">
        <v>22</v>
      </c>
      <c r="AB35" s="842">
        <v>32</v>
      </c>
      <c r="AC35" s="842">
        <v>16</v>
      </c>
      <c r="AD35" s="842">
        <v>23</v>
      </c>
      <c r="AE35" s="842">
        <v>17</v>
      </c>
      <c r="AF35" s="842">
        <v>12</v>
      </c>
      <c r="AG35" s="842">
        <v>5</v>
      </c>
      <c r="AH35" s="842">
        <v>2</v>
      </c>
      <c r="AI35" s="842">
        <v>0</v>
      </c>
      <c r="AJ35" s="844"/>
      <c r="AK35" s="844"/>
      <c r="AL35" s="844"/>
    </row>
    <row r="36" spans="1:38" s="843" customFormat="1" ht="15.95" customHeight="1">
      <c r="A36" s="2722"/>
      <c r="B36" s="2722"/>
      <c r="C36" s="2725"/>
      <c r="D36" s="2725"/>
      <c r="E36" s="2725"/>
      <c r="F36" s="2725"/>
      <c r="G36" s="1885" t="s">
        <v>248</v>
      </c>
      <c r="H36" s="842">
        <v>107</v>
      </c>
      <c r="I36" s="842">
        <v>0</v>
      </c>
      <c r="J36" s="842">
        <v>0</v>
      </c>
      <c r="K36" s="842">
        <v>0</v>
      </c>
      <c r="L36" s="842">
        <v>0</v>
      </c>
      <c r="M36" s="842">
        <v>0</v>
      </c>
      <c r="N36" s="842">
        <v>0</v>
      </c>
      <c r="O36" s="842">
        <v>0</v>
      </c>
      <c r="P36" s="842">
        <v>0</v>
      </c>
      <c r="Q36" s="1052"/>
      <c r="R36" s="842">
        <v>0</v>
      </c>
      <c r="S36" s="842">
        <v>0</v>
      </c>
      <c r="T36" s="842">
        <v>0</v>
      </c>
      <c r="U36" s="842">
        <v>0</v>
      </c>
      <c r="V36" s="842">
        <v>1</v>
      </c>
      <c r="W36" s="842">
        <v>1</v>
      </c>
      <c r="X36" s="842">
        <v>4</v>
      </c>
      <c r="Y36" s="842">
        <v>6</v>
      </c>
      <c r="Z36" s="842">
        <v>11</v>
      </c>
      <c r="AA36" s="842">
        <v>11</v>
      </c>
      <c r="AB36" s="842">
        <v>8</v>
      </c>
      <c r="AC36" s="842">
        <v>12</v>
      </c>
      <c r="AD36" s="842">
        <v>19</v>
      </c>
      <c r="AE36" s="842">
        <v>18</v>
      </c>
      <c r="AF36" s="842">
        <v>12</v>
      </c>
      <c r="AG36" s="842">
        <v>2</v>
      </c>
      <c r="AH36" s="842">
        <v>1</v>
      </c>
      <c r="AI36" s="842">
        <v>1</v>
      </c>
      <c r="AJ36" s="844"/>
      <c r="AK36" s="844"/>
      <c r="AL36" s="844"/>
    </row>
    <row r="37" spans="1:38" s="843" customFormat="1" ht="15.95" customHeight="1">
      <c r="A37" s="2722" t="s">
        <v>2857</v>
      </c>
      <c r="B37" s="2722"/>
      <c r="C37" s="2725" t="s">
        <v>2858</v>
      </c>
      <c r="D37" s="2725"/>
      <c r="E37" s="2725"/>
      <c r="F37" s="2725"/>
      <c r="G37" s="1885" t="s">
        <v>243</v>
      </c>
      <c r="H37" s="842">
        <v>0</v>
      </c>
      <c r="I37" s="842">
        <v>0</v>
      </c>
      <c r="J37" s="842">
        <v>0</v>
      </c>
      <c r="K37" s="842">
        <v>0</v>
      </c>
      <c r="L37" s="842">
        <v>0</v>
      </c>
      <c r="M37" s="842">
        <v>0</v>
      </c>
      <c r="N37" s="842">
        <v>0</v>
      </c>
      <c r="O37" s="842">
        <v>0</v>
      </c>
      <c r="P37" s="842">
        <v>0</v>
      </c>
      <c r="Q37" s="1052"/>
      <c r="R37" s="842">
        <v>0</v>
      </c>
      <c r="S37" s="842">
        <v>0</v>
      </c>
      <c r="T37" s="842">
        <v>0</v>
      </c>
      <c r="U37" s="842">
        <v>0</v>
      </c>
      <c r="V37" s="842">
        <v>0</v>
      </c>
      <c r="W37" s="842">
        <v>0</v>
      </c>
      <c r="X37" s="842">
        <v>0</v>
      </c>
      <c r="Y37" s="842">
        <v>0</v>
      </c>
      <c r="Z37" s="842">
        <v>0</v>
      </c>
      <c r="AA37" s="842">
        <v>0</v>
      </c>
      <c r="AB37" s="842">
        <v>0</v>
      </c>
      <c r="AC37" s="842">
        <v>0</v>
      </c>
      <c r="AD37" s="842">
        <v>0</v>
      </c>
      <c r="AE37" s="842">
        <v>0</v>
      </c>
      <c r="AF37" s="842">
        <v>0</v>
      </c>
      <c r="AG37" s="842">
        <v>0</v>
      </c>
      <c r="AH37" s="842">
        <v>0</v>
      </c>
      <c r="AI37" s="842">
        <v>0</v>
      </c>
      <c r="AJ37" s="844"/>
      <c r="AK37" s="844"/>
      <c r="AL37" s="844"/>
    </row>
    <row r="38" spans="1:38" s="843" customFormat="1" ht="15.95" customHeight="1">
      <c r="A38" s="2722"/>
      <c r="B38" s="2722"/>
      <c r="C38" s="2725"/>
      <c r="D38" s="2725"/>
      <c r="E38" s="2725"/>
      <c r="F38" s="2725"/>
      <c r="G38" s="1885" t="s">
        <v>249</v>
      </c>
      <c r="H38" s="842">
        <v>0</v>
      </c>
      <c r="I38" s="842">
        <v>0</v>
      </c>
      <c r="J38" s="842">
        <v>0</v>
      </c>
      <c r="K38" s="842">
        <v>0</v>
      </c>
      <c r="L38" s="842">
        <v>0</v>
      </c>
      <c r="M38" s="842">
        <v>0</v>
      </c>
      <c r="N38" s="842">
        <v>0</v>
      </c>
      <c r="O38" s="842">
        <v>0</v>
      </c>
      <c r="P38" s="842">
        <v>0</v>
      </c>
      <c r="Q38" s="1052"/>
      <c r="R38" s="842">
        <v>0</v>
      </c>
      <c r="S38" s="842">
        <v>0</v>
      </c>
      <c r="T38" s="842">
        <v>0</v>
      </c>
      <c r="U38" s="842">
        <v>0</v>
      </c>
      <c r="V38" s="842">
        <v>0</v>
      </c>
      <c r="W38" s="842">
        <v>0</v>
      </c>
      <c r="X38" s="842">
        <v>0</v>
      </c>
      <c r="Y38" s="842">
        <v>0</v>
      </c>
      <c r="Z38" s="842">
        <v>0</v>
      </c>
      <c r="AA38" s="842">
        <v>0</v>
      </c>
      <c r="AB38" s="842">
        <v>0</v>
      </c>
      <c r="AC38" s="842">
        <v>0</v>
      </c>
      <c r="AD38" s="842">
        <v>0</v>
      </c>
      <c r="AE38" s="842">
        <v>0</v>
      </c>
      <c r="AF38" s="842">
        <v>0</v>
      </c>
      <c r="AG38" s="842">
        <v>0</v>
      </c>
      <c r="AH38" s="842">
        <v>0</v>
      </c>
      <c r="AI38" s="842">
        <v>0</v>
      </c>
      <c r="AJ38" s="844"/>
      <c r="AK38" s="844"/>
      <c r="AL38" s="844"/>
    </row>
    <row r="39" spans="1:38" s="843" customFormat="1" ht="15.95" customHeight="1">
      <c r="A39" s="2722"/>
      <c r="B39" s="2722"/>
      <c r="C39" s="2725"/>
      <c r="D39" s="2725"/>
      <c r="E39" s="2725"/>
      <c r="F39" s="2725"/>
      <c r="G39" s="1885" t="s">
        <v>248</v>
      </c>
      <c r="H39" s="842">
        <v>0</v>
      </c>
      <c r="I39" s="842">
        <v>0</v>
      </c>
      <c r="J39" s="842">
        <v>0</v>
      </c>
      <c r="K39" s="842">
        <v>0</v>
      </c>
      <c r="L39" s="842">
        <v>0</v>
      </c>
      <c r="M39" s="842">
        <v>0</v>
      </c>
      <c r="N39" s="842">
        <v>0</v>
      </c>
      <c r="O39" s="842">
        <v>0</v>
      </c>
      <c r="P39" s="842">
        <v>0</v>
      </c>
      <c r="Q39" s="1052"/>
      <c r="R39" s="842">
        <v>0</v>
      </c>
      <c r="S39" s="842">
        <v>0</v>
      </c>
      <c r="T39" s="842">
        <v>0</v>
      </c>
      <c r="U39" s="842">
        <v>0</v>
      </c>
      <c r="V39" s="842">
        <v>0</v>
      </c>
      <c r="W39" s="842">
        <v>0</v>
      </c>
      <c r="X39" s="842">
        <v>0</v>
      </c>
      <c r="Y39" s="842">
        <v>0</v>
      </c>
      <c r="Z39" s="842">
        <v>0</v>
      </c>
      <c r="AA39" s="842">
        <v>0</v>
      </c>
      <c r="AB39" s="842">
        <v>0</v>
      </c>
      <c r="AC39" s="842">
        <v>0</v>
      </c>
      <c r="AD39" s="842">
        <v>0</v>
      </c>
      <c r="AE39" s="842">
        <v>0</v>
      </c>
      <c r="AF39" s="842">
        <v>0</v>
      </c>
      <c r="AG39" s="842">
        <v>0</v>
      </c>
      <c r="AH39" s="842">
        <v>0</v>
      </c>
      <c r="AI39" s="842">
        <v>0</v>
      </c>
      <c r="AJ39" s="844"/>
      <c r="AK39" s="844"/>
      <c r="AL39" s="844"/>
    </row>
    <row r="40" spans="1:38" s="843" customFormat="1" ht="15.95" customHeight="1">
      <c r="A40" s="2722" t="s">
        <v>2859</v>
      </c>
      <c r="B40" s="2722"/>
      <c r="C40" s="2725" t="s">
        <v>2860</v>
      </c>
      <c r="D40" s="2725"/>
      <c r="E40" s="2725"/>
      <c r="F40" s="2725"/>
      <c r="G40" s="1885" t="s">
        <v>243</v>
      </c>
      <c r="H40" s="842">
        <v>218</v>
      </c>
      <c r="I40" s="842">
        <v>0</v>
      </c>
      <c r="J40" s="842">
        <v>0</v>
      </c>
      <c r="K40" s="842">
        <v>0</v>
      </c>
      <c r="L40" s="842">
        <v>0</v>
      </c>
      <c r="M40" s="842">
        <v>0</v>
      </c>
      <c r="N40" s="842">
        <v>0</v>
      </c>
      <c r="O40" s="842">
        <v>0</v>
      </c>
      <c r="P40" s="842">
        <v>0</v>
      </c>
      <c r="Q40" s="1052"/>
      <c r="R40" s="842">
        <v>0</v>
      </c>
      <c r="S40" s="842">
        <v>0</v>
      </c>
      <c r="T40" s="842">
        <v>0</v>
      </c>
      <c r="U40" s="842">
        <v>2</v>
      </c>
      <c r="V40" s="842">
        <v>11</v>
      </c>
      <c r="W40" s="842">
        <v>9</v>
      </c>
      <c r="X40" s="842">
        <v>19</v>
      </c>
      <c r="Y40" s="842">
        <v>18</v>
      </c>
      <c r="Z40" s="842">
        <v>31</v>
      </c>
      <c r="AA40" s="842">
        <v>25</v>
      </c>
      <c r="AB40" s="842">
        <v>26</v>
      </c>
      <c r="AC40" s="842">
        <v>15</v>
      </c>
      <c r="AD40" s="842">
        <v>24</v>
      </c>
      <c r="AE40" s="842">
        <v>23</v>
      </c>
      <c r="AF40" s="842">
        <v>11</v>
      </c>
      <c r="AG40" s="842">
        <v>3</v>
      </c>
      <c r="AH40" s="842">
        <v>1</v>
      </c>
      <c r="AI40" s="842">
        <v>0</v>
      </c>
      <c r="AJ40" s="844"/>
      <c r="AK40" s="844"/>
      <c r="AL40" s="844"/>
    </row>
    <row r="41" spans="1:38" s="843" customFormat="1" ht="15.95" customHeight="1">
      <c r="A41" s="2722"/>
      <c r="B41" s="2722"/>
      <c r="C41" s="2725"/>
      <c r="D41" s="2725"/>
      <c r="E41" s="2725"/>
      <c r="F41" s="2725"/>
      <c r="G41" s="1885" t="s">
        <v>249</v>
      </c>
      <c r="H41" s="842">
        <v>152</v>
      </c>
      <c r="I41" s="842">
        <v>0</v>
      </c>
      <c r="J41" s="842">
        <v>0</v>
      </c>
      <c r="K41" s="842">
        <v>0</v>
      </c>
      <c r="L41" s="842">
        <v>0</v>
      </c>
      <c r="M41" s="842">
        <v>0</v>
      </c>
      <c r="N41" s="842">
        <v>0</v>
      </c>
      <c r="O41" s="842">
        <v>0</v>
      </c>
      <c r="P41" s="842">
        <v>0</v>
      </c>
      <c r="Q41" s="1052"/>
      <c r="R41" s="842">
        <v>0</v>
      </c>
      <c r="S41" s="842">
        <v>0</v>
      </c>
      <c r="T41" s="842">
        <v>0</v>
      </c>
      <c r="U41" s="842">
        <v>2</v>
      </c>
      <c r="V41" s="842">
        <v>11</v>
      </c>
      <c r="W41" s="842">
        <v>8</v>
      </c>
      <c r="X41" s="842">
        <v>16</v>
      </c>
      <c r="Y41" s="842">
        <v>13</v>
      </c>
      <c r="Z41" s="842">
        <v>24</v>
      </c>
      <c r="AA41" s="842">
        <v>17</v>
      </c>
      <c r="AB41" s="842">
        <v>19</v>
      </c>
      <c r="AC41" s="842">
        <v>8</v>
      </c>
      <c r="AD41" s="842">
        <v>13</v>
      </c>
      <c r="AE41" s="842">
        <v>10</v>
      </c>
      <c r="AF41" s="842">
        <v>7</v>
      </c>
      <c r="AG41" s="842">
        <v>3</v>
      </c>
      <c r="AH41" s="842">
        <v>1</v>
      </c>
      <c r="AI41" s="842">
        <v>0</v>
      </c>
      <c r="AJ41" s="844"/>
      <c r="AK41" s="844"/>
      <c r="AL41" s="844"/>
    </row>
    <row r="42" spans="1:38" s="843" customFormat="1" ht="15.95" customHeight="1">
      <c r="A42" s="2722"/>
      <c r="B42" s="2722"/>
      <c r="C42" s="2725"/>
      <c r="D42" s="2725"/>
      <c r="E42" s="2725"/>
      <c r="F42" s="2725"/>
      <c r="G42" s="1885" t="s">
        <v>248</v>
      </c>
      <c r="H42" s="842">
        <v>66</v>
      </c>
      <c r="I42" s="842">
        <v>0</v>
      </c>
      <c r="J42" s="842">
        <v>0</v>
      </c>
      <c r="K42" s="842">
        <v>0</v>
      </c>
      <c r="L42" s="842">
        <v>0</v>
      </c>
      <c r="M42" s="842">
        <v>0</v>
      </c>
      <c r="N42" s="842">
        <v>0</v>
      </c>
      <c r="O42" s="842">
        <v>0</v>
      </c>
      <c r="P42" s="842">
        <v>0</v>
      </c>
      <c r="Q42" s="1052"/>
      <c r="R42" s="842">
        <v>0</v>
      </c>
      <c r="S42" s="842">
        <v>0</v>
      </c>
      <c r="T42" s="842">
        <v>0</v>
      </c>
      <c r="U42" s="842">
        <v>0</v>
      </c>
      <c r="V42" s="842">
        <v>0</v>
      </c>
      <c r="W42" s="842">
        <v>1</v>
      </c>
      <c r="X42" s="842">
        <v>3</v>
      </c>
      <c r="Y42" s="842">
        <v>5</v>
      </c>
      <c r="Z42" s="842">
        <v>7</v>
      </c>
      <c r="AA42" s="842">
        <v>8</v>
      </c>
      <c r="AB42" s="842">
        <v>7</v>
      </c>
      <c r="AC42" s="842">
        <v>7</v>
      </c>
      <c r="AD42" s="842">
        <v>11</v>
      </c>
      <c r="AE42" s="842">
        <v>13</v>
      </c>
      <c r="AF42" s="842">
        <v>4</v>
      </c>
      <c r="AG42" s="842">
        <v>0</v>
      </c>
      <c r="AH42" s="842">
        <v>0</v>
      </c>
      <c r="AI42" s="842">
        <v>0</v>
      </c>
      <c r="AJ42" s="844"/>
      <c r="AK42" s="844"/>
      <c r="AL42" s="844"/>
    </row>
    <row r="43" spans="1:38" s="843" customFormat="1" ht="15.95" customHeight="1">
      <c r="A43" s="2722" t="s">
        <v>2861</v>
      </c>
      <c r="B43" s="2722"/>
      <c r="C43" s="2725" t="s">
        <v>2863</v>
      </c>
      <c r="D43" s="2725"/>
      <c r="E43" s="2725"/>
      <c r="F43" s="2725"/>
      <c r="G43" s="1885" t="s">
        <v>243</v>
      </c>
      <c r="H43" s="842">
        <v>87</v>
      </c>
      <c r="I43" s="842">
        <v>0</v>
      </c>
      <c r="J43" s="842">
        <v>0</v>
      </c>
      <c r="K43" s="842">
        <v>0</v>
      </c>
      <c r="L43" s="842">
        <v>0</v>
      </c>
      <c r="M43" s="842">
        <v>0</v>
      </c>
      <c r="N43" s="842">
        <v>0</v>
      </c>
      <c r="O43" s="842">
        <v>0</v>
      </c>
      <c r="P43" s="842">
        <v>0</v>
      </c>
      <c r="Q43" s="1052"/>
      <c r="R43" s="842">
        <v>0</v>
      </c>
      <c r="S43" s="842">
        <v>0</v>
      </c>
      <c r="T43" s="842">
        <v>0</v>
      </c>
      <c r="U43" s="842">
        <v>0</v>
      </c>
      <c r="V43" s="842">
        <v>2</v>
      </c>
      <c r="W43" s="842">
        <v>2</v>
      </c>
      <c r="X43" s="842">
        <v>1</v>
      </c>
      <c r="Y43" s="842">
        <v>6</v>
      </c>
      <c r="Z43" s="842">
        <v>9</v>
      </c>
      <c r="AA43" s="842">
        <v>4</v>
      </c>
      <c r="AB43" s="842">
        <v>10</v>
      </c>
      <c r="AC43" s="842">
        <v>11</v>
      </c>
      <c r="AD43" s="842">
        <v>12</v>
      </c>
      <c r="AE43" s="842">
        <v>10</v>
      </c>
      <c r="AF43" s="842">
        <v>13</v>
      </c>
      <c r="AG43" s="842">
        <v>4</v>
      </c>
      <c r="AH43" s="842">
        <v>2</v>
      </c>
      <c r="AI43" s="842">
        <v>1</v>
      </c>
      <c r="AJ43" s="844"/>
      <c r="AK43" s="844"/>
      <c r="AL43" s="844"/>
    </row>
    <row r="44" spans="1:38" s="843" customFormat="1" ht="15.95" customHeight="1">
      <c r="A44" s="2722"/>
      <c r="B44" s="2722"/>
      <c r="C44" s="2725"/>
      <c r="D44" s="2725"/>
      <c r="E44" s="2725"/>
      <c r="F44" s="2725"/>
      <c r="G44" s="1885" t="s">
        <v>249</v>
      </c>
      <c r="H44" s="842">
        <v>51</v>
      </c>
      <c r="I44" s="842">
        <v>0</v>
      </c>
      <c r="J44" s="842">
        <v>0</v>
      </c>
      <c r="K44" s="842">
        <v>0</v>
      </c>
      <c r="L44" s="842">
        <v>0</v>
      </c>
      <c r="M44" s="842">
        <v>0</v>
      </c>
      <c r="N44" s="842">
        <v>0</v>
      </c>
      <c r="O44" s="842">
        <v>0</v>
      </c>
      <c r="P44" s="842">
        <v>0</v>
      </c>
      <c r="Q44" s="1052"/>
      <c r="R44" s="842">
        <v>0</v>
      </c>
      <c r="S44" s="842">
        <v>0</v>
      </c>
      <c r="T44" s="842">
        <v>0</v>
      </c>
      <c r="U44" s="842">
        <v>0</v>
      </c>
      <c r="V44" s="842">
        <v>1</v>
      </c>
      <c r="W44" s="842">
        <v>2</v>
      </c>
      <c r="X44" s="842">
        <v>0</v>
      </c>
      <c r="Y44" s="842">
        <v>5</v>
      </c>
      <c r="Z44" s="842">
        <v>5</v>
      </c>
      <c r="AA44" s="842">
        <v>2</v>
      </c>
      <c r="AB44" s="842">
        <v>9</v>
      </c>
      <c r="AC44" s="842">
        <v>8</v>
      </c>
      <c r="AD44" s="842">
        <v>5</v>
      </c>
      <c r="AE44" s="842">
        <v>6</v>
      </c>
      <c r="AF44" s="842">
        <v>5</v>
      </c>
      <c r="AG44" s="842">
        <v>2</v>
      </c>
      <c r="AH44" s="842">
        <v>1</v>
      </c>
      <c r="AI44" s="842">
        <v>0</v>
      </c>
      <c r="AJ44" s="844"/>
      <c r="AK44" s="844"/>
      <c r="AL44" s="844"/>
    </row>
    <row r="45" spans="1:38" s="843" customFormat="1" ht="15.95" customHeight="1">
      <c r="A45" s="2722"/>
      <c r="B45" s="2722"/>
      <c r="C45" s="2725"/>
      <c r="D45" s="2725"/>
      <c r="E45" s="2725"/>
      <c r="F45" s="2725"/>
      <c r="G45" s="1885" t="s">
        <v>248</v>
      </c>
      <c r="H45" s="842">
        <v>36</v>
      </c>
      <c r="I45" s="842">
        <v>0</v>
      </c>
      <c r="J45" s="842">
        <v>0</v>
      </c>
      <c r="K45" s="842">
        <v>0</v>
      </c>
      <c r="L45" s="842">
        <v>0</v>
      </c>
      <c r="M45" s="842">
        <v>0</v>
      </c>
      <c r="N45" s="842">
        <v>0</v>
      </c>
      <c r="O45" s="842">
        <v>0</v>
      </c>
      <c r="P45" s="842">
        <v>0</v>
      </c>
      <c r="Q45" s="1052"/>
      <c r="R45" s="842">
        <v>0</v>
      </c>
      <c r="S45" s="842">
        <v>0</v>
      </c>
      <c r="T45" s="842">
        <v>0</v>
      </c>
      <c r="U45" s="842">
        <v>0</v>
      </c>
      <c r="V45" s="842">
        <v>1</v>
      </c>
      <c r="W45" s="842">
        <v>0</v>
      </c>
      <c r="X45" s="842">
        <v>1</v>
      </c>
      <c r="Y45" s="842">
        <v>1</v>
      </c>
      <c r="Z45" s="842">
        <v>4</v>
      </c>
      <c r="AA45" s="842">
        <v>2</v>
      </c>
      <c r="AB45" s="842">
        <v>1</v>
      </c>
      <c r="AC45" s="842">
        <v>3</v>
      </c>
      <c r="AD45" s="842">
        <v>7</v>
      </c>
      <c r="AE45" s="842">
        <v>4</v>
      </c>
      <c r="AF45" s="842">
        <v>8</v>
      </c>
      <c r="AG45" s="842">
        <v>2</v>
      </c>
      <c r="AH45" s="842">
        <v>1</v>
      </c>
      <c r="AI45" s="842">
        <v>1</v>
      </c>
      <c r="AJ45" s="844"/>
      <c r="AK45" s="844"/>
      <c r="AL45" s="844"/>
    </row>
    <row r="46" spans="1:38" s="843" customFormat="1" ht="15.95" customHeight="1">
      <c r="A46" s="2722" t="s">
        <v>2864</v>
      </c>
      <c r="B46" s="2722"/>
      <c r="C46" s="2725" t="s">
        <v>2865</v>
      </c>
      <c r="D46" s="2725"/>
      <c r="E46" s="2725"/>
      <c r="F46" s="2725"/>
      <c r="G46" s="1885" t="s">
        <v>243</v>
      </c>
      <c r="H46" s="842">
        <v>26</v>
      </c>
      <c r="I46" s="842">
        <v>0</v>
      </c>
      <c r="J46" s="842">
        <v>0</v>
      </c>
      <c r="K46" s="842">
        <v>0</v>
      </c>
      <c r="L46" s="842">
        <v>0</v>
      </c>
      <c r="M46" s="842">
        <v>0</v>
      </c>
      <c r="N46" s="842">
        <v>0</v>
      </c>
      <c r="O46" s="842">
        <v>0</v>
      </c>
      <c r="P46" s="842">
        <v>0</v>
      </c>
      <c r="Q46" s="1052"/>
      <c r="R46" s="842">
        <v>0</v>
      </c>
      <c r="S46" s="842">
        <v>0</v>
      </c>
      <c r="T46" s="842">
        <v>0</v>
      </c>
      <c r="U46" s="842">
        <v>1</v>
      </c>
      <c r="V46" s="842">
        <v>1</v>
      </c>
      <c r="W46" s="842">
        <v>0</v>
      </c>
      <c r="X46" s="842">
        <v>3</v>
      </c>
      <c r="Y46" s="842">
        <v>2</v>
      </c>
      <c r="Z46" s="842">
        <v>1</v>
      </c>
      <c r="AA46" s="842">
        <v>4</v>
      </c>
      <c r="AB46" s="842">
        <v>4</v>
      </c>
      <c r="AC46" s="842">
        <v>2</v>
      </c>
      <c r="AD46" s="842">
        <v>6</v>
      </c>
      <c r="AE46" s="842">
        <v>2</v>
      </c>
      <c r="AF46" s="842">
        <v>0</v>
      </c>
      <c r="AG46" s="842">
        <v>0</v>
      </c>
      <c r="AH46" s="842">
        <v>0</v>
      </c>
      <c r="AI46" s="842">
        <v>0</v>
      </c>
      <c r="AJ46" s="844"/>
      <c r="AK46" s="844"/>
      <c r="AL46" s="844"/>
    </row>
    <row r="47" spans="1:38" s="843" customFormat="1" ht="15.95" customHeight="1">
      <c r="A47" s="2722"/>
      <c r="B47" s="2722"/>
      <c r="C47" s="2725"/>
      <c r="D47" s="2725"/>
      <c r="E47" s="2725"/>
      <c r="F47" s="2725"/>
      <c r="G47" s="1885" t="s">
        <v>249</v>
      </c>
      <c r="H47" s="842">
        <v>21</v>
      </c>
      <c r="I47" s="842">
        <v>0</v>
      </c>
      <c r="J47" s="842">
        <v>0</v>
      </c>
      <c r="K47" s="842">
        <v>0</v>
      </c>
      <c r="L47" s="842">
        <v>0</v>
      </c>
      <c r="M47" s="842">
        <v>0</v>
      </c>
      <c r="N47" s="842">
        <v>0</v>
      </c>
      <c r="O47" s="842">
        <v>0</v>
      </c>
      <c r="P47" s="842">
        <v>0</v>
      </c>
      <c r="Q47" s="1052"/>
      <c r="R47" s="842">
        <v>0</v>
      </c>
      <c r="S47" s="842">
        <v>0</v>
      </c>
      <c r="T47" s="842">
        <v>0</v>
      </c>
      <c r="U47" s="842">
        <v>1</v>
      </c>
      <c r="V47" s="842">
        <v>1</v>
      </c>
      <c r="W47" s="842">
        <v>0</v>
      </c>
      <c r="X47" s="842">
        <v>3</v>
      </c>
      <c r="Y47" s="842">
        <v>2</v>
      </c>
      <c r="Z47" s="842">
        <v>1</v>
      </c>
      <c r="AA47" s="842">
        <v>3</v>
      </c>
      <c r="AB47" s="842">
        <v>4</v>
      </c>
      <c r="AC47" s="842">
        <v>0</v>
      </c>
      <c r="AD47" s="842">
        <v>5</v>
      </c>
      <c r="AE47" s="842">
        <v>1</v>
      </c>
      <c r="AF47" s="842">
        <v>0</v>
      </c>
      <c r="AG47" s="842">
        <v>0</v>
      </c>
      <c r="AH47" s="842">
        <v>0</v>
      </c>
      <c r="AI47" s="842">
        <v>0</v>
      </c>
      <c r="AJ47" s="844"/>
      <c r="AK47" s="844"/>
      <c r="AL47" s="844"/>
    </row>
    <row r="48" spans="1:38" s="843" customFormat="1" ht="15.95" customHeight="1">
      <c r="A48" s="2722"/>
      <c r="B48" s="2722"/>
      <c r="C48" s="2725"/>
      <c r="D48" s="2725"/>
      <c r="E48" s="2725"/>
      <c r="F48" s="2725"/>
      <c r="G48" s="1885" t="s">
        <v>248</v>
      </c>
      <c r="H48" s="842">
        <v>5</v>
      </c>
      <c r="I48" s="842">
        <v>0</v>
      </c>
      <c r="J48" s="842">
        <v>0</v>
      </c>
      <c r="K48" s="842">
        <v>0</v>
      </c>
      <c r="L48" s="842">
        <v>0</v>
      </c>
      <c r="M48" s="842">
        <v>0</v>
      </c>
      <c r="N48" s="842">
        <v>0</v>
      </c>
      <c r="O48" s="842">
        <v>0</v>
      </c>
      <c r="P48" s="842">
        <v>0</v>
      </c>
      <c r="Q48" s="1052"/>
      <c r="R48" s="842">
        <v>0</v>
      </c>
      <c r="S48" s="842">
        <v>0</v>
      </c>
      <c r="T48" s="842">
        <v>0</v>
      </c>
      <c r="U48" s="842">
        <v>0</v>
      </c>
      <c r="V48" s="842">
        <v>0</v>
      </c>
      <c r="W48" s="842">
        <v>0</v>
      </c>
      <c r="X48" s="842">
        <v>0</v>
      </c>
      <c r="Y48" s="842">
        <v>0</v>
      </c>
      <c r="Z48" s="842">
        <v>0</v>
      </c>
      <c r="AA48" s="842">
        <v>1</v>
      </c>
      <c r="AB48" s="842">
        <v>0</v>
      </c>
      <c r="AC48" s="842">
        <v>2</v>
      </c>
      <c r="AD48" s="842">
        <v>1</v>
      </c>
      <c r="AE48" s="842">
        <v>1</v>
      </c>
      <c r="AF48" s="842">
        <v>0</v>
      </c>
      <c r="AG48" s="842">
        <v>0</v>
      </c>
      <c r="AH48" s="842">
        <v>0</v>
      </c>
      <c r="AI48" s="842">
        <v>0</v>
      </c>
      <c r="AJ48" s="844"/>
      <c r="AK48" s="844"/>
      <c r="AL48" s="844"/>
    </row>
    <row r="49" spans="1:38" s="843" customFormat="1" ht="15.95" customHeight="1">
      <c r="A49" s="2722" t="s">
        <v>2866</v>
      </c>
      <c r="B49" s="2722"/>
      <c r="C49" s="2725" t="s">
        <v>2868</v>
      </c>
      <c r="D49" s="2725"/>
      <c r="E49" s="2725"/>
      <c r="F49" s="2725"/>
      <c r="G49" s="1885" t="s">
        <v>243</v>
      </c>
      <c r="H49" s="842">
        <v>117</v>
      </c>
      <c r="I49" s="842">
        <v>0</v>
      </c>
      <c r="J49" s="842">
        <v>0</v>
      </c>
      <c r="K49" s="842">
        <v>0</v>
      </c>
      <c r="L49" s="842">
        <v>0</v>
      </c>
      <c r="M49" s="842">
        <v>0</v>
      </c>
      <c r="N49" s="842">
        <v>0</v>
      </c>
      <c r="O49" s="842">
        <v>0</v>
      </c>
      <c r="P49" s="842">
        <v>0</v>
      </c>
      <c r="Q49" s="1052"/>
      <c r="R49" s="842">
        <v>0</v>
      </c>
      <c r="S49" s="842">
        <v>1</v>
      </c>
      <c r="T49" s="842">
        <v>6</v>
      </c>
      <c r="U49" s="842">
        <v>12</v>
      </c>
      <c r="V49" s="842">
        <v>24</v>
      </c>
      <c r="W49" s="842">
        <v>11</v>
      </c>
      <c r="X49" s="842">
        <v>21</v>
      </c>
      <c r="Y49" s="842">
        <v>16</v>
      </c>
      <c r="Z49" s="842">
        <v>11</v>
      </c>
      <c r="AA49" s="842">
        <v>6</v>
      </c>
      <c r="AB49" s="842">
        <v>4</v>
      </c>
      <c r="AC49" s="842">
        <v>1</v>
      </c>
      <c r="AD49" s="842">
        <v>2</v>
      </c>
      <c r="AE49" s="842">
        <v>1</v>
      </c>
      <c r="AF49" s="842">
        <v>1</v>
      </c>
      <c r="AG49" s="842">
        <v>0</v>
      </c>
      <c r="AH49" s="842">
        <v>0</v>
      </c>
      <c r="AI49" s="842">
        <v>0</v>
      </c>
      <c r="AJ49" s="844"/>
      <c r="AK49" s="844"/>
      <c r="AL49" s="844"/>
    </row>
    <row r="50" spans="1:38" s="843" customFormat="1" ht="15.95" customHeight="1">
      <c r="A50" s="2722"/>
      <c r="B50" s="2722"/>
      <c r="C50" s="2725"/>
      <c r="D50" s="2725"/>
      <c r="E50" s="2725"/>
      <c r="F50" s="2725"/>
      <c r="G50" s="1885" t="s">
        <v>249</v>
      </c>
      <c r="H50" s="842">
        <v>113</v>
      </c>
      <c r="I50" s="842">
        <v>0</v>
      </c>
      <c r="J50" s="842">
        <v>0</v>
      </c>
      <c r="K50" s="842">
        <v>0</v>
      </c>
      <c r="L50" s="842">
        <v>0</v>
      </c>
      <c r="M50" s="842">
        <v>0</v>
      </c>
      <c r="N50" s="842">
        <v>0</v>
      </c>
      <c r="O50" s="842">
        <v>0</v>
      </c>
      <c r="P50" s="842">
        <v>0</v>
      </c>
      <c r="Q50" s="1052"/>
      <c r="R50" s="842">
        <v>0</v>
      </c>
      <c r="S50" s="842">
        <v>1</v>
      </c>
      <c r="T50" s="842">
        <v>6</v>
      </c>
      <c r="U50" s="842">
        <v>12</v>
      </c>
      <c r="V50" s="842">
        <v>24</v>
      </c>
      <c r="W50" s="842">
        <v>11</v>
      </c>
      <c r="X50" s="842">
        <v>20</v>
      </c>
      <c r="Y50" s="842">
        <v>16</v>
      </c>
      <c r="Z50" s="842">
        <v>11</v>
      </c>
      <c r="AA50" s="842">
        <v>5</v>
      </c>
      <c r="AB50" s="842">
        <v>3</v>
      </c>
      <c r="AC50" s="842">
        <v>1</v>
      </c>
      <c r="AD50" s="842">
        <v>2</v>
      </c>
      <c r="AE50" s="842">
        <v>0</v>
      </c>
      <c r="AF50" s="842">
        <v>1</v>
      </c>
      <c r="AG50" s="842">
        <v>0</v>
      </c>
      <c r="AH50" s="842">
        <v>0</v>
      </c>
      <c r="AI50" s="842">
        <v>0</v>
      </c>
      <c r="AJ50" s="844"/>
      <c r="AK50" s="844"/>
      <c r="AL50" s="844"/>
    </row>
    <row r="51" spans="1:38" s="843" customFormat="1" ht="15.95" customHeight="1">
      <c r="A51" s="2722"/>
      <c r="B51" s="2722"/>
      <c r="C51" s="2725"/>
      <c r="D51" s="2725"/>
      <c r="E51" s="2725"/>
      <c r="F51" s="2725"/>
      <c r="G51" s="1885" t="s">
        <v>248</v>
      </c>
      <c r="H51" s="842">
        <v>4</v>
      </c>
      <c r="I51" s="842">
        <v>0</v>
      </c>
      <c r="J51" s="842">
        <v>0</v>
      </c>
      <c r="K51" s="842">
        <v>0</v>
      </c>
      <c r="L51" s="842">
        <v>0</v>
      </c>
      <c r="M51" s="842">
        <v>0</v>
      </c>
      <c r="N51" s="842">
        <v>0</v>
      </c>
      <c r="O51" s="842">
        <v>0</v>
      </c>
      <c r="P51" s="842">
        <v>0</v>
      </c>
      <c r="Q51" s="1052"/>
      <c r="R51" s="842">
        <v>0</v>
      </c>
      <c r="S51" s="842">
        <v>0</v>
      </c>
      <c r="T51" s="842">
        <v>0</v>
      </c>
      <c r="U51" s="842">
        <v>0</v>
      </c>
      <c r="V51" s="842">
        <v>0</v>
      </c>
      <c r="W51" s="842">
        <v>0</v>
      </c>
      <c r="X51" s="842">
        <v>1</v>
      </c>
      <c r="Y51" s="842">
        <v>0</v>
      </c>
      <c r="Z51" s="842">
        <v>0</v>
      </c>
      <c r="AA51" s="842">
        <v>1</v>
      </c>
      <c r="AB51" s="842">
        <v>1</v>
      </c>
      <c r="AC51" s="842">
        <v>0</v>
      </c>
      <c r="AD51" s="842">
        <v>0</v>
      </c>
      <c r="AE51" s="842">
        <v>1</v>
      </c>
      <c r="AF51" s="842">
        <v>0</v>
      </c>
      <c r="AG51" s="842">
        <v>0</v>
      </c>
      <c r="AH51" s="842">
        <v>0</v>
      </c>
      <c r="AI51" s="842">
        <v>0</v>
      </c>
      <c r="AJ51" s="844"/>
      <c r="AK51" s="844"/>
      <c r="AL51" s="844"/>
    </row>
    <row r="52" spans="1:38" s="843" customFormat="1" ht="15.95" customHeight="1">
      <c r="A52" s="2722" t="s">
        <v>2869</v>
      </c>
      <c r="B52" s="2722"/>
      <c r="C52" s="2725" t="s">
        <v>2870</v>
      </c>
      <c r="D52" s="2725"/>
      <c r="E52" s="2725"/>
      <c r="F52" s="2725"/>
      <c r="G52" s="1885" t="s">
        <v>243</v>
      </c>
      <c r="H52" s="842">
        <v>484</v>
      </c>
      <c r="I52" s="842">
        <v>1</v>
      </c>
      <c r="J52" s="842">
        <v>7</v>
      </c>
      <c r="K52" s="842">
        <v>2</v>
      </c>
      <c r="L52" s="842">
        <v>2</v>
      </c>
      <c r="M52" s="842">
        <v>1</v>
      </c>
      <c r="N52" s="842">
        <v>0</v>
      </c>
      <c r="O52" s="842">
        <v>1</v>
      </c>
      <c r="P52" s="842">
        <v>0</v>
      </c>
      <c r="Q52" s="1052"/>
      <c r="R52" s="842">
        <v>1</v>
      </c>
      <c r="S52" s="842">
        <v>3</v>
      </c>
      <c r="T52" s="842">
        <v>4</v>
      </c>
      <c r="U52" s="842">
        <v>4</v>
      </c>
      <c r="V52" s="842">
        <v>10</v>
      </c>
      <c r="W52" s="842">
        <v>9</v>
      </c>
      <c r="X52" s="842">
        <v>18</v>
      </c>
      <c r="Y52" s="842">
        <v>30</v>
      </c>
      <c r="Z52" s="842">
        <v>32</v>
      </c>
      <c r="AA52" s="842">
        <v>36</v>
      </c>
      <c r="AB52" s="842">
        <v>42</v>
      </c>
      <c r="AC52" s="842">
        <v>43</v>
      </c>
      <c r="AD52" s="842">
        <v>60</v>
      </c>
      <c r="AE52" s="842">
        <v>68</v>
      </c>
      <c r="AF52" s="842">
        <v>64</v>
      </c>
      <c r="AG52" s="842">
        <v>31</v>
      </c>
      <c r="AH52" s="842">
        <v>11</v>
      </c>
      <c r="AI52" s="842">
        <v>4</v>
      </c>
      <c r="AJ52" s="844"/>
      <c r="AK52" s="844"/>
      <c r="AL52" s="844"/>
    </row>
    <row r="53" spans="1:38" s="843" customFormat="1" ht="15.95" customHeight="1">
      <c r="A53" s="2722"/>
      <c r="B53" s="2722"/>
      <c r="C53" s="2725"/>
      <c r="D53" s="2725"/>
      <c r="E53" s="2725"/>
      <c r="F53" s="2725"/>
      <c r="G53" s="1885" t="s">
        <v>249</v>
      </c>
      <c r="H53" s="842">
        <v>302</v>
      </c>
      <c r="I53" s="842">
        <v>1</v>
      </c>
      <c r="J53" s="842">
        <v>4</v>
      </c>
      <c r="K53" s="842">
        <v>1</v>
      </c>
      <c r="L53" s="842">
        <v>2</v>
      </c>
      <c r="M53" s="842">
        <v>1</v>
      </c>
      <c r="N53" s="842">
        <v>0</v>
      </c>
      <c r="O53" s="842">
        <v>0</v>
      </c>
      <c r="P53" s="842">
        <v>0</v>
      </c>
      <c r="Q53" s="1052"/>
      <c r="R53" s="842">
        <v>1</v>
      </c>
      <c r="S53" s="842">
        <v>2</v>
      </c>
      <c r="T53" s="842">
        <v>1</v>
      </c>
      <c r="U53" s="842">
        <v>3</v>
      </c>
      <c r="V53" s="842">
        <v>8</v>
      </c>
      <c r="W53" s="842">
        <v>6</v>
      </c>
      <c r="X53" s="842">
        <v>11</v>
      </c>
      <c r="Y53" s="842">
        <v>18</v>
      </c>
      <c r="Z53" s="842">
        <v>24</v>
      </c>
      <c r="AA53" s="842">
        <v>18</v>
      </c>
      <c r="AB53" s="842">
        <v>33</v>
      </c>
      <c r="AC53" s="842">
        <v>30</v>
      </c>
      <c r="AD53" s="842">
        <v>40</v>
      </c>
      <c r="AE53" s="842">
        <v>41</v>
      </c>
      <c r="AF53" s="842">
        <v>39</v>
      </c>
      <c r="AG53" s="842">
        <v>15</v>
      </c>
      <c r="AH53" s="842">
        <v>1</v>
      </c>
      <c r="AI53" s="842">
        <v>2</v>
      </c>
      <c r="AJ53" s="844"/>
      <c r="AK53" s="844"/>
      <c r="AL53" s="844"/>
    </row>
    <row r="54" spans="1:38" s="843" customFormat="1" ht="15.95" customHeight="1">
      <c r="A54" s="2722"/>
      <c r="B54" s="2722"/>
      <c r="C54" s="2725"/>
      <c r="D54" s="2725"/>
      <c r="E54" s="2725"/>
      <c r="F54" s="2725"/>
      <c r="G54" s="1885" t="s">
        <v>248</v>
      </c>
      <c r="H54" s="842">
        <v>182</v>
      </c>
      <c r="I54" s="842">
        <v>0</v>
      </c>
      <c r="J54" s="842">
        <v>3</v>
      </c>
      <c r="K54" s="842">
        <v>1</v>
      </c>
      <c r="L54" s="842">
        <v>0</v>
      </c>
      <c r="M54" s="842">
        <v>0</v>
      </c>
      <c r="N54" s="842">
        <v>0</v>
      </c>
      <c r="O54" s="842">
        <v>1</v>
      </c>
      <c r="P54" s="842">
        <v>0</v>
      </c>
      <c r="Q54" s="1052"/>
      <c r="R54" s="842">
        <v>0</v>
      </c>
      <c r="S54" s="842">
        <v>1</v>
      </c>
      <c r="T54" s="842">
        <v>3</v>
      </c>
      <c r="U54" s="842">
        <v>1</v>
      </c>
      <c r="V54" s="842">
        <v>2</v>
      </c>
      <c r="W54" s="842">
        <v>3</v>
      </c>
      <c r="X54" s="842">
        <v>7</v>
      </c>
      <c r="Y54" s="842">
        <v>12</v>
      </c>
      <c r="Z54" s="842">
        <v>8</v>
      </c>
      <c r="AA54" s="842">
        <v>18</v>
      </c>
      <c r="AB54" s="842">
        <v>9</v>
      </c>
      <c r="AC54" s="842">
        <v>13</v>
      </c>
      <c r="AD54" s="842">
        <v>20</v>
      </c>
      <c r="AE54" s="842">
        <v>27</v>
      </c>
      <c r="AF54" s="842">
        <v>25</v>
      </c>
      <c r="AG54" s="842">
        <v>16</v>
      </c>
      <c r="AH54" s="842">
        <v>10</v>
      </c>
      <c r="AI54" s="842">
        <v>2</v>
      </c>
      <c r="AJ54" s="844"/>
      <c r="AK54" s="844"/>
      <c r="AL54" s="844"/>
    </row>
    <row r="55" spans="1:38" s="843" customFormat="1" ht="15.95" customHeight="1">
      <c r="A55" s="2722" t="s">
        <v>2871</v>
      </c>
      <c r="B55" s="2722"/>
      <c r="C55" s="2725" t="s">
        <v>2872</v>
      </c>
      <c r="D55" s="2725"/>
      <c r="E55" s="2725"/>
      <c r="F55" s="2725"/>
      <c r="G55" s="1885" t="s">
        <v>243</v>
      </c>
      <c r="H55" s="842">
        <v>50216</v>
      </c>
      <c r="I55" s="842">
        <v>0</v>
      </c>
      <c r="J55" s="842">
        <v>4</v>
      </c>
      <c r="K55" s="842">
        <v>5</v>
      </c>
      <c r="L55" s="842">
        <v>2</v>
      </c>
      <c r="M55" s="842">
        <v>8</v>
      </c>
      <c r="N55" s="842">
        <v>5</v>
      </c>
      <c r="O55" s="842">
        <v>29</v>
      </c>
      <c r="P55" s="842">
        <v>27</v>
      </c>
      <c r="Q55" s="1052"/>
      <c r="R55" s="842">
        <v>42</v>
      </c>
      <c r="S55" s="842">
        <v>74</v>
      </c>
      <c r="T55" s="842">
        <v>105</v>
      </c>
      <c r="U55" s="842">
        <v>223</v>
      </c>
      <c r="V55" s="842">
        <v>567</v>
      </c>
      <c r="W55" s="842">
        <v>1105</v>
      </c>
      <c r="X55" s="842">
        <v>2081</v>
      </c>
      <c r="Y55" s="842">
        <v>3385</v>
      </c>
      <c r="Z55" s="842">
        <v>4867</v>
      </c>
      <c r="AA55" s="842">
        <v>6084</v>
      </c>
      <c r="AB55" s="842">
        <v>6469</v>
      </c>
      <c r="AC55" s="842">
        <v>5236</v>
      </c>
      <c r="AD55" s="842">
        <v>6377</v>
      </c>
      <c r="AE55" s="842">
        <v>5990</v>
      </c>
      <c r="AF55" s="842">
        <v>4720</v>
      </c>
      <c r="AG55" s="842">
        <v>2184</v>
      </c>
      <c r="AH55" s="842">
        <v>552</v>
      </c>
      <c r="AI55" s="842">
        <v>75</v>
      </c>
      <c r="AJ55" s="844"/>
      <c r="AK55" s="844"/>
      <c r="AL55" s="844"/>
    </row>
    <row r="56" spans="1:38" s="843" customFormat="1" ht="15.95" customHeight="1">
      <c r="A56" s="2722"/>
      <c r="B56" s="2722"/>
      <c r="C56" s="2725"/>
      <c r="D56" s="2725"/>
      <c r="E56" s="2725"/>
      <c r="F56" s="2725"/>
      <c r="G56" s="1885" t="s">
        <v>249</v>
      </c>
      <c r="H56" s="845">
        <v>30456</v>
      </c>
      <c r="I56" s="846">
        <v>0</v>
      </c>
      <c r="J56" s="846">
        <v>2</v>
      </c>
      <c r="K56" s="846">
        <v>4</v>
      </c>
      <c r="L56" s="846">
        <v>1</v>
      </c>
      <c r="M56" s="846">
        <v>4</v>
      </c>
      <c r="N56" s="846">
        <v>4</v>
      </c>
      <c r="O56" s="846">
        <v>14</v>
      </c>
      <c r="P56" s="846">
        <v>22</v>
      </c>
      <c r="Q56" s="846"/>
      <c r="R56" s="846">
        <v>31</v>
      </c>
      <c r="S56" s="846">
        <v>51</v>
      </c>
      <c r="T56" s="846">
        <v>60</v>
      </c>
      <c r="U56" s="846">
        <v>111</v>
      </c>
      <c r="V56" s="846">
        <v>289</v>
      </c>
      <c r="W56" s="846">
        <v>657</v>
      </c>
      <c r="X56" s="846">
        <v>1313</v>
      </c>
      <c r="Y56" s="846">
        <v>2157</v>
      </c>
      <c r="Z56" s="846">
        <v>3154</v>
      </c>
      <c r="AA56" s="846">
        <v>3915</v>
      </c>
      <c r="AB56" s="846">
        <v>4091</v>
      </c>
      <c r="AC56" s="846">
        <v>3263</v>
      </c>
      <c r="AD56" s="846">
        <v>3710</v>
      </c>
      <c r="AE56" s="846">
        <v>3338</v>
      </c>
      <c r="AF56" s="846">
        <v>2688</v>
      </c>
      <c r="AG56" s="846">
        <v>1237</v>
      </c>
      <c r="AH56" s="846">
        <v>300</v>
      </c>
      <c r="AI56" s="846">
        <v>40</v>
      </c>
      <c r="AJ56" s="844"/>
      <c r="AK56" s="844"/>
      <c r="AL56" s="844"/>
    </row>
    <row r="57" spans="1:38" s="843" customFormat="1" ht="15.95" customHeight="1">
      <c r="A57" s="2722"/>
      <c r="B57" s="2722"/>
      <c r="C57" s="2725"/>
      <c r="D57" s="2725"/>
      <c r="E57" s="2725"/>
      <c r="F57" s="2725"/>
      <c r="G57" s="1885" t="s">
        <v>248</v>
      </c>
      <c r="H57" s="842">
        <v>19760</v>
      </c>
      <c r="I57" s="842">
        <v>0</v>
      </c>
      <c r="J57" s="842">
        <v>2</v>
      </c>
      <c r="K57" s="842">
        <v>1</v>
      </c>
      <c r="L57" s="842">
        <v>1</v>
      </c>
      <c r="M57" s="842">
        <v>4</v>
      </c>
      <c r="N57" s="842">
        <v>1</v>
      </c>
      <c r="O57" s="842">
        <v>15</v>
      </c>
      <c r="P57" s="842">
        <v>5</v>
      </c>
      <c r="Q57" s="1052"/>
      <c r="R57" s="842">
        <v>11</v>
      </c>
      <c r="S57" s="842">
        <v>23</v>
      </c>
      <c r="T57" s="842">
        <v>45</v>
      </c>
      <c r="U57" s="842">
        <v>112</v>
      </c>
      <c r="V57" s="842">
        <v>278</v>
      </c>
      <c r="W57" s="842">
        <v>448</v>
      </c>
      <c r="X57" s="842">
        <v>768</v>
      </c>
      <c r="Y57" s="842">
        <v>1228</v>
      </c>
      <c r="Z57" s="842">
        <v>1713</v>
      </c>
      <c r="AA57" s="842">
        <v>2169</v>
      </c>
      <c r="AB57" s="842">
        <v>2378</v>
      </c>
      <c r="AC57" s="842">
        <v>1973</v>
      </c>
      <c r="AD57" s="842">
        <v>2667</v>
      </c>
      <c r="AE57" s="842">
        <v>2652</v>
      </c>
      <c r="AF57" s="842">
        <v>2032</v>
      </c>
      <c r="AG57" s="842">
        <v>947</v>
      </c>
      <c r="AH57" s="842">
        <v>252</v>
      </c>
      <c r="AI57" s="842">
        <v>35</v>
      </c>
      <c r="AJ57" s="844"/>
      <c r="AK57" s="844"/>
      <c r="AL57" s="844"/>
    </row>
    <row r="58" spans="1:38" s="843" customFormat="1" ht="15.95" customHeight="1">
      <c r="A58" s="2722" t="s">
        <v>2873</v>
      </c>
      <c r="B58" s="2722"/>
      <c r="C58" s="2725" t="s">
        <v>2875</v>
      </c>
      <c r="D58" s="2725"/>
      <c r="E58" s="2725"/>
      <c r="F58" s="2725"/>
      <c r="G58" s="1885" t="s">
        <v>243</v>
      </c>
      <c r="H58" s="842">
        <v>48784</v>
      </c>
      <c r="I58" s="842">
        <v>0</v>
      </c>
      <c r="J58" s="842">
        <v>4</v>
      </c>
      <c r="K58" s="842">
        <v>4</v>
      </c>
      <c r="L58" s="842">
        <v>2</v>
      </c>
      <c r="M58" s="842">
        <v>8</v>
      </c>
      <c r="N58" s="842">
        <v>5</v>
      </c>
      <c r="O58" s="842">
        <v>28</v>
      </c>
      <c r="P58" s="842">
        <v>26</v>
      </c>
      <c r="Q58" s="1052"/>
      <c r="R58" s="842">
        <v>40</v>
      </c>
      <c r="S58" s="842">
        <v>71</v>
      </c>
      <c r="T58" s="842">
        <v>100</v>
      </c>
      <c r="U58" s="842">
        <v>217</v>
      </c>
      <c r="V58" s="842">
        <v>552</v>
      </c>
      <c r="W58" s="842">
        <v>1091</v>
      </c>
      <c r="X58" s="842">
        <v>2045</v>
      </c>
      <c r="Y58" s="842">
        <v>3338</v>
      </c>
      <c r="Z58" s="842">
        <v>4796</v>
      </c>
      <c r="AA58" s="842">
        <v>5991</v>
      </c>
      <c r="AB58" s="842">
        <v>6351</v>
      </c>
      <c r="AC58" s="842">
        <v>5109</v>
      </c>
      <c r="AD58" s="842">
        <v>6184</v>
      </c>
      <c r="AE58" s="842">
        <v>5713</v>
      </c>
      <c r="AF58" s="842">
        <v>4458</v>
      </c>
      <c r="AG58" s="842">
        <v>2071</v>
      </c>
      <c r="AH58" s="842">
        <v>516</v>
      </c>
      <c r="AI58" s="842">
        <v>64</v>
      </c>
      <c r="AJ58" s="844"/>
      <c r="AK58" s="844"/>
      <c r="AL58" s="844"/>
    </row>
    <row r="59" spans="1:38" s="843" customFormat="1" ht="15.95" customHeight="1">
      <c r="A59" s="2722"/>
      <c r="B59" s="2722"/>
      <c r="C59" s="2725"/>
      <c r="D59" s="2725"/>
      <c r="E59" s="2725"/>
      <c r="F59" s="2725"/>
      <c r="G59" s="1885" t="s">
        <v>249</v>
      </c>
      <c r="H59" s="842">
        <v>29624</v>
      </c>
      <c r="I59" s="842">
        <v>0</v>
      </c>
      <c r="J59" s="842">
        <v>2</v>
      </c>
      <c r="K59" s="842">
        <v>3</v>
      </c>
      <c r="L59" s="842">
        <v>1</v>
      </c>
      <c r="M59" s="842">
        <v>4</v>
      </c>
      <c r="N59" s="842">
        <v>4</v>
      </c>
      <c r="O59" s="842">
        <v>14</v>
      </c>
      <c r="P59" s="842">
        <v>21</v>
      </c>
      <c r="Q59" s="1052"/>
      <c r="R59" s="842">
        <v>29</v>
      </c>
      <c r="S59" s="842">
        <v>49</v>
      </c>
      <c r="T59" s="842">
        <v>57</v>
      </c>
      <c r="U59" s="842">
        <v>107</v>
      </c>
      <c r="V59" s="842">
        <v>279</v>
      </c>
      <c r="W59" s="842">
        <v>651</v>
      </c>
      <c r="X59" s="842">
        <v>1294</v>
      </c>
      <c r="Y59" s="842">
        <v>2126</v>
      </c>
      <c r="Z59" s="842">
        <v>3111</v>
      </c>
      <c r="AA59" s="842">
        <v>3858</v>
      </c>
      <c r="AB59" s="842">
        <v>4019</v>
      </c>
      <c r="AC59" s="842">
        <v>3179</v>
      </c>
      <c r="AD59" s="842">
        <v>3609</v>
      </c>
      <c r="AE59" s="842">
        <v>3170</v>
      </c>
      <c r="AF59" s="842">
        <v>2542</v>
      </c>
      <c r="AG59" s="842">
        <v>1181</v>
      </c>
      <c r="AH59" s="842">
        <v>278</v>
      </c>
      <c r="AI59" s="842">
        <v>36</v>
      </c>
      <c r="AJ59" s="844"/>
      <c r="AK59" s="844"/>
      <c r="AL59" s="844"/>
    </row>
    <row r="60" spans="1:38" s="843" customFormat="1" ht="15.95" customHeight="1">
      <c r="A60" s="2722"/>
      <c r="B60" s="2722"/>
      <c r="C60" s="2725"/>
      <c r="D60" s="2725"/>
      <c r="E60" s="2725"/>
      <c r="F60" s="2725"/>
      <c r="G60" s="1885" t="s">
        <v>248</v>
      </c>
      <c r="H60" s="842">
        <v>19160</v>
      </c>
      <c r="I60" s="842">
        <v>0</v>
      </c>
      <c r="J60" s="842">
        <v>2</v>
      </c>
      <c r="K60" s="842">
        <v>1</v>
      </c>
      <c r="L60" s="842">
        <v>1</v>
      </c>
      <c r="M60" s="842">
        <v>4</v>
      </c>
      <c r="N60" s="842">
        <v>1</v>
      </c>
      <c r="O60" s="842">
        <v>14</v>
      </c>
      <c r="P60" s="842">
        <v>5</v>
      </c>
      <c r="Q60" s="1052"/>
      <c r="R60" s="842">
        <v>11</v>
      </c>
      <c r="S60" s="842">
        <v>22</v>
      </c>
      <c r="T60" s="842">
        <v>43</v>
      </c>
      <c r="U60" s="842">
        <v>110</v>
      </c>
      <c r="V60" s="842">
        <v>273</v>
      </c>
      <c r="W60" s="842">
        <v>440</v>
      </c>
      <c r="X60" s="842">
        <v>751</v>
      </c>
      <c r="Y60" s="842">
        <v>1212</v>
      </c>
      <c r="Z60" s="842">
        <v>1685</v>
      </c>
      <c r="AA60" s="842">
        <v>2133</v>
      </c>
      <c r="AB60" s="842">
        <v>2332</v>
      </c>
      <c r="AC60" s="842">
        <v>1930</v>
      </c>
      <c r="AD60" s="842">
        <v>2575</v>
      </c>
      <c r="AE60" s="842">
        <v>2543</v>
      </c>
      <c r="AF60" s="842">
        <v>1916</v>
      </c>
      <c r="AG60" s="842">
        <v>890</v>
      </c>
      <c r="AH60" s="842">
        <v>238</v>
      </c>
      <c r="AI60" s="842">
        <v>28</v>
      </c>
      <c r="AJ60" s="844"/>
      <c r="AK60" s="844"/>
      <c r="AL60" s="844"/>
    </row>
    <row r="61" spans="1:38" s="843" customFormat="1" ht="15.95" customHeight="1">
      <c r="A61" s="2722" t="s">
        <v>2876</v>
      </c>
      <c r="B61" s="2722"/>
      <c r="C61" s="2725" t="s">
        <v>2878</v>
      </c>
      <c r="D61" s="2725"/>
      <c r="E61" s="2725"/>
      <c r="F61" s="2725"/>
      <c r="G61" s="1885" t="s">
        <v>243</v>
      </c>
      <c r="H61" s="845">
        <v>3027</v>
      </c>
      <c r="I61" s="846">
        <v>0</v>
      </c>
      <c r="J61" s="846">
        <v>0</v>
      </c>
      <c r="K61" s="846">
        <v>0</v>
      </c>
      <c r="L61" s="846">
        <v>0</v>
      </c>
      <c r="M61" s="846">
        <v>0</v>
      </c>
      <c r="N61" s="846">
        <v>0</v>
      </c>
      <c r="O61" s="846">
        <v>0</v>
      </c>
      <c r="P61" s="846">
        <v>0</v>
      </c>
      <c r="Q61" s="846"/>
      <c r="R61" s="846">
        <v>0</v>
      </c>
      <c r="S61" s="846">
        <v>1</v>
      </c>
      <c r="T61" s="846">
        <v>1</v>
      </c>
      <c r="U61" s="846">
        <v>12</v>
      </c>
      <c r="V61" s="846">
        <v>49</v>
      </c>
      <c r="W61" s="846">
        <v>166</v>
      </c>
      <c r="X61" s="846">
        <v>304</v>
      </c>
      <c r="Y61" s="846">
        <v>458</v>
      </c>
      <c r="Z61" s="846">
        <v>528</v>
      </c>
      <c r="AA61" s="846">
        <v>487</v>
      </c>
      <c r="AB61" s="846">
        <v>367</v>
      </c>
      <c r="AC61" s="846">
        <v>218</v>
      </c>
      <c r="AD61" s="846">
        <v>188</v>
      </c>
      <c r="AE61" s="846">
        <v>119</v>
      </c>
      <c r="AF61" s="846">
        <v>87</v>
      </c>
      <c r="AG61" s="846">
        <v>35</v>
      </c>
      <c r="AH61" s="846">
        <v>7</v>
      </c>
      <c r="AI61" s="846">
        <v>0</v>
      </c>
      <c r="AJ61" s="844"/>
      <c r="AK61" s="844"/>
      <c r="AL61" s="844"/>
    </row>
    <row r="62" spans="1:38" s="843" customFormat="1" ht="15.95" customHeight="1">
      <c r="A62" s="2722"/>
      <c r="B62" s="2722"/>
      <c r="C62" s="2725"/>
      <c r="D62" s="2725"/>
      <c r="E62" s="2725"/>
      <c r="F62" s="2725"/>
      <c r="G62" s="1885" t="s">
        <v>249</v>
      </c>
      <c r="H62" s="845">
        <v>2779</v>
      </c>
      <c r="I62" s="846">
        <v>0</v>
      </c>
      <c r="J62" s="846">
        <v>0</v>
      </c>
      <c r="K62" s="846">
        <v>0</v>
      </c>
      <c r="L62" s="846">
        <v>0</v>
      </c>
      <c r="M62" s="846">
        <v>0</v>
      </c>
      <c r="N62" s="846">
        <v>0</v>
      </c>
      <c r="O62" s="846">
        <v>0</v>
      </c>
      <c r="P62" s="846">
        <v>0</v>
      </c>
      <c r="Q62" s="846"/>
      <c r="R62" s="846">
        <v>0</v>
      </c>
      <c r="S62" s="846">
        <v>1</v>
      </c>
      <c r="T62" s="846">
        <v>1</v>
      </c>
      <c r="U62" s="846">
        <v>11</v>
      </c>
      <c r="V62" s="846">
        <v>46</v>
      </c>
      <c r="W62" s="846">
        <v>161</v>
      </c>
      <c r="X62" s="846">
        <v>288</v>
      </c>
      <c r="Y62" s="846">
        <v>438</v>
      </c>
      <c r="Z62" s="846">
        <v>499</v>
      </c>
      <c r="AA62" s="846">
        <v>459</v>
      </c>
      <c r="AB62" s="846">
        <v>335</v>
      </c>
      <c r="AC62" s="846">
        <v>188</v>
      </c>
      <c r="AD62" s="846">
        <v>165</v>
      </c>
      <c r="AE62" s="846">
        <v>92</v>
      </c>
      <c r="AF62" s="846">
        <v>66</v>
      </c>
      <c r="AG62" s="846">
        <v>24</v>
      </c>
      <c r="AH62" s="846">
        <v>5</v>
      </c>
      <c r="AI62" s="846">
        <v>0</v>
      </c>
      <c r="AJ62" s="844"/>
      <c r="AK62" s="844"/>
      <c r="AL62" s="844"/>
    </row>
    <row r="63" spans="1:38" s="843" customFormat="1" ht="15.95" customHeight="1">
      <c r="A63" s="2722"/>
      <c r="B63" s="2722"/>
      <c r="C63" s="2725"/>
      <c r="D63" s="2725"/>
      <c r="E63" s="2725"/>
      <c r="F63" s="2725"/>
      <c r="G63" s="1885" t="s">
        <v>248</v>
      </c>
      <c r="H63" s="845">
        <v>248</v>
      </c>
      <c r="I63" s="846">
        <v>0</v>
      </c>
      <c r="J63" s="846">
        <v>0</v>
      </c>
      <c r="K63" s="846">
        <v>0</v>
      </c>
      <c r="L63" s="846">
        <v>0</v>
      </c>
      <c r="M63" s="846">
        <v>0</v>
      </c>
      <c r="N63" s="846">
        <v>0</v>
      </c>
      <c r="O63" s="846">
        <v>0</v>
      </c>
      <c r="P63" s="846">
        <v>0</v>
      </c>
      <c r="Q63" s="846"/>
      <c r="R63" s="846">
        <v>0</v>
      </c>
      <c r="S63" s="846">
        <v>0</v>
      </c>
      <c r="T63" s="846">
        <v>0</v>
      </c>
      <c r="U63" s="846">
        <v>1</v>
      </c>
      <c r="V63" s="846">
        <v>3</v>
      </c>
      <c r="W63" s="846">
        <v>5</v>
      </c>
      <c r="X63" s="846">
        <v>16</v>
      </c>
      <c r="Y63" s="846">
        <v>20</v>
      </c>
      <c r="Z63" s="846">
        <v>29</v>
      </c>
      <c r="AA63" s="846">
        <v>28</v>
      </c>
      <c r="AB63" s="846">
        <v>32</v>
      </c>
      <c r="AC63" s="846">
        <v>30</v>
      </c>
      <c r="AD63" s="846">
        <v>23</v>
      </c>
      <c r="AE63" s="846">
        <v>27</v>
      </c>
      <c r="AF63" s="846">
        <v>21</v>
      </c>
      <c r="AG63" s="846">
        <v>11</v>
      </c>
      <c r="AH63" s="846">
        <v>2</v>
      </c>
      <c r="AI63" s="846">
        <v>0</v>
      </c>
      <c r="AJ63" s="844"/>
      <c r="AK63" s="844"/>
      <c r="AL63" s="844"/>
    </row>
    <row r="64" spans="1:38" s="843" customFormat="1" ht="15.95" customHeight="1">
      <c r="A64" s="2722" t="s">
        <v>2879</v>
      </c>
      <c r="B64" s="2722"/>
      <c r="C64" s="2725" t="s">
        <v>2880</v>
      </c>
      <c r="D64" s="2725"/>
      <c r="E64" s="2725"/>
      <c r="F64" s="2725"/>
      <c r="G64" s="1885" t="s">
        <v>243</v>
      </c>
      <c r="H64" s="845">
        <v>59</v>
      </c>
      <c r="I64" s="846">
        <v>0</v>
      </c>
      <c r="J64" s="846">
        <v>0</v>
      </c>
      <c r="K64" s="846">
        <v>0</v>
      </c>
      <c r="L64" s="846">
        <v>0</v>
      </c>
      <c r="M64" s="846">
        <v>0</v>
      </c>
      <c r="N64" s="846">
        <v>0</v>
      </c>
      <c r="O64" s="846">
        <v>0</v>
      </c>
      <c r="P64" s="846">
        <v>0</v>
      </c>
      <c r="Q64" s="846"/>
      <c r="R64" s="846">
        <v>0</v>
      </c>
      <c r="S64" s="846">
        <v>0</v>
      </c>
      <c r="T64" s="846">
        <v>0</v>
      </c>
      <c r="U64" s="846">
        <v>1</v>
      </c>
      <c r="V64" s="846">
        <v>3</v>
      </c>
      <c r="W64" s="846">
        <v>3</v>
      </c>
      <c r="X64" s="846">
        <v>6</v>
      </c>
      <c r="Y64" s="846">
        <v>2</v>
      </c>
      <c r="Z64" s="846">
        <v>5</v>
      </c>
      <c r="AA64" s="846">
        <v>9</v>
      </c>
      <c r="AB64" s="846">
        <v>11</v>
      </c>
      <c r="AC64" s="846">
        <v>6</v>
      </c>
      <c r="AD64" s="846">
        <v>5</v>
      </c>
      <c r="AE64" s="846">
        <v>5</v>
      </c>
      <c r="AF64" s="846">
        <v>2</v>
      </c>
      <c r="AG64" s="846">
        <v>1</v>
      </c>
      <c r="AH64" s="846">
        <v>0</v>
      </c>
      <c r="AI64" s="846">
        <v>0</v>
      </c>
      <c r="AJ64" s="844"/>
      <c r="AK64" s="844"/>
      <c r="AL64" s="844"/>
    </row>
    <row r="65" spans="1:38" s="843" customFormat="1" ht="15.95" customHeight="1">
      <c r="A65" s="2732"/>
      <c r="B65" s="2732"/>
      <c r="C65" s="2734"/>
      <c r="D65" s="2734"/>
      <c r="E65" s="2734"/>
      <c r="F65" s="2734"/>
      <c r="G65" s="1885" t="s">
        <v>249</v>
      </c>
      <c r="H65" s="845">
        <v>43</v>
      </c>
      <c r="I65" s="846">
        <v>0</v>
      </c>
      <c r="J65" s="846">
        <v>0</v>
      </c>
      <c r="K65" s="846">
        <v>0</v>
      </c>
      <c r="L65" s="846">
        <v>0</v>
      </c>
      <c r="M65" s="846">
        <v>0</v>
      </c>
      <c r="N65" s="846">
        <v>0</v>
      </c>
      <c r="O65" s="846">
        <v>0</v>
      </c>
      <c r="P65" s="846">
        <v>0</v>
      </c>
      <c r="Q65" s="846"/>
      <c r="R65" s="846">
        <v>0</v>
      </c>
      <c r="S65" s="846">
        <v>0</v>
      </c>
      <c r="T65" s="846">
        <v>0</v>
      </c>
      <c r="U65" s="846">
        <v>1</v>
      </c>
      <c r="V65" s="846">
        <v>1</v>
      </c>
      <c r="W65" s="846">
        <v>2</v>
      </c>
      <c r="X65" s="846">
        <v>2</v>
      </c>
      <c r="Y65" s="846">
        <v>0</v>
      </c>
      <c r="Z65" s="846">
        <v>5</v>
      </c>
      <c r="AA65" s="846">
        <v>9</v>
      </c>
      <c r="AB65" s="846">
        <v>9</v>
      </c>
      <c r="AC65" s="846">
        <v>5</v>
      </c>
      <c r="AD65" s="846">
        <v>2</v>
      </c>
      <c r="AE65" s="846">
        <v>5</v>
      </c>
      <c r="AF65" s="846">
        <v>1</v>
      </c>
      <c r="AG65" s="846">
        <v>1</v>
      </c>
      <c r="AH65" s="846">
        <v>0</v>
      </c>
      <c r="AI65" s="846">
        <v>0</v>
      </c>
      <c r="AJ65" s="844"/>
      <c r="AK65" s="844"/>
      <c r="AL65" s="844"/>
    </row>
    <row r="66" spans="1:38" s="843" customFormat="1" ht="15.95" customHeight="1" thickBot="1">
      <c r="A66" s="2724"/>
      <c r="B66" s="2724"/>
      <c r="C66" s="2727"/>
      <c r="D66" s="2727"/>
      <c r="E66" s="2727"/>
      <c r="F66" s="2727"/>
      <c r="G66" s="1890" t="s">
        <v>248</v>
      </c>
      <c r="H66" s="847">
        <v>16</v>
      </c>
      <c r="I66" s="848">
        <v>0</v>
      </c>
      <c r="J66" s="848">
        <v>0</v>
      </c>
      <c r="K66" s="848">
        <v>0</v>
      </c>
      <c r="L66" s="848">
        <v>0</v>
      </c>
      <c r="M66" s="848">
        <v>0</v>
      </c>
      <c r="N66" s="848">
        <v>0</v>
      </c>
      <c r="O66" s="848">
        <v>0</v>
      </c>
      <c r="P66" s="848">
        <v>0</v>
      </c>
      <c r="Q66" s="846"/>
      <c r="R66" s="848">
        <v>0</v>
      </c>
      <c r="S66" s="848">
        <v>0</v>
      </c>
      <c r="T66" s="848">
        <v>0</v>
      </c>
      <c r="U66" s="848">
        <v>0</v>
      </c>
      <c r="V66" s="848">
        <v>2</v>
      </c>
      <c r="W66" s="848">
        <v>1</v>
      </c>
      <c r="X66" s="848">
        <v>4</v>
      </c>
      <c r="Y66" s="848">
        <v>2</v>
      </c>
      <c r="Z66" s="848">
        <v>0</v>
      </c>
      <c r="AA66" s="848">
        <v>0</v>
      </c>
      <c r="AB66" s="848">
        <v>2</v>
      </c>
      <c r="AC66" s="848">
        <v>1</v>
      </c>
      <c r="AD66" s="848">
        <v>3</v>
      </c>
      <c r="AE66" s="848">
        <v>0</v>
      </c>
      <c r="AF66" s="848">
        <v>1</v>
      </c>
      <c r="AG66" s="848">
        <v>0</v>
      </c>
      <c r="AH66" s="848">
        <v>0</v>
      </c>
      <c r="AI66" s="848">
        <v>0</v>
      </c>
      <c r="AJ66" s="844"/>
      <c r="AK66" s="844"/>
      <c r="AL66" s="844"/>
    </row>
    <row r="67" spans="1:38" s="843" customFormat="1">
      <c r="A67" s="849"/>
      <c r="B67" s="849"/>
      <c r="C67" s="850"/>
      <c r="D67" s="850"/>
      <c r="E67" s="850"/>
      <c r="F67" s="850"/>
      <c r="G67" s="850"/>
      <c r="Q67" s="851"/>
      <c r="AK67" s="844"/>
      <c r="AL67" s="844"/>
    </row>
    <row r="68" spans="1:38" s="843" customFormat="1">
      <c r="A68" s="849"/>
      <c r="B68" s="849"/>
      <c r="C68" s="850"/>
      <c r="D68" s="850"/>
      <c r="E68" s="850"/>
      <c r="F68" s="850"/>
      <c r="G68" s="850"/>
      <c r="Q68" s="851"/>
      <c r="AK68" s="844"/>
      <c r="AL68" s="844"/>
    </row>
    <row r="69" spans="1:38" s="830" customFormat="1" ht="30.2" customHeight="1">
      <c r="A69" s="2735" t="s">
        <v>2829</v>
      </c>
      <c r="B69" s="2735"/>
      <c r="C69" s="2735"/>
      <c r="D69" s="2735"/>
      <c r="E69" s="2735"/>
      <c r="F69" s="2735"/>
      <c r="G69" s="2735"/>
      <c r="H69" s="2735"/>
      <c r="I69" s="2735"/>
      <c r="J69" s="2735"/>
      <c r="K69" s="2735"/>
      <c r="L69" s="2735"/>
      <c r="M69" s="2735"/>
      <c r="N69" s="2735"/>
      <c r="O69" s="2735"/>
      <c r="P69" s="2735"/>
      <c r="Q69" s="1880"/>
      <c r="R69" s="2736" t="s">
        <v>2881</v>
      </c>
      <c r="S69" s="2736"/>
      <c r="T69" s="2736"/>
      <c r="U69" s="2736"/>
      <c r="V69" s="2736"/>
      <c r="W69" s="2736"/>
      <c r="X69" s="2736"/>
      <c r="Y69" s="2736"/>
      <c r="Z69" s="2736"/>
      <c r="AA69" s="2736"/>
      <c r="AB69" s="2736"/>
      <c r="AC69" s="2736"/>
      <c r="AD69" s="2736"/>
      <c r="AE69" s="2736"/>
      <c r="AF69" s="2736"/>
      <c r="AG69" s="2736"/>
      <c r="AH69" s="2736"/>
      <c r="AI69" s="2736"/>
      <c r="AK69" s="844"/>
      <c r="AL69" s="844"/>
    </row>
    <row r="70" spans="1:38" ht="15" customHeight="1"/>
    <row r="71" spans="1:38" s="830" customFormat="1" ht="20.25" customHeight="1" thickBot="1">
      <c r="B71" s="1881"/>
      <c r="C71" s="1881"/>
      <c r="D71" s="1881"/>
      <c r="E71" s="1881"/>
      <c r="F71" s="1881"/>
      <c r="G71" s="1881"/>
      <c r="H71" s="1881"/>
      <c r="I71" s="1881"/>
      <c r="J71" s="1881"/>
      <c r="K71" s="1881"/>
      <c r="L71" s="1881"/>
      <c r="M71" s="1881"/>
      <c r="N71" s="1881"/>
      <c r="O71" s="1881"/>
      <c r="P71" s="1881" t="s">
        <v>2882</v>
      </c>
      <c r="Q71" s="1882"/>
      <c r="R71" s="1881" t="s">
        <v>2883</v>
      </c>
      <c r="S71" s="1881"/>
      <c r="T71" s="1881"/>
      <c r="U71" s="1881"/>
      <c r="V71" s="1881"/>
      <c r="W71" s="1881"/>
      <c r="X71" s="1881"/>
      <c r="Y71" s="1881"/>
      <c r="Z71" s="1881"/>
      <c r="AA71" s="1881"/>
      <c r="AB71" s="1881"/>
      <c r="AC71" s="1881"/>
      <c r="AD71" s="1881"/>
      <c r="AE71" s="1881"/>
      <c r="AF71" s="1881"/>
      <c r="AG71" s="1881"/>
      <c r="AH71" s="1881"/>
      <c r="AI71" s="1883" t="s">
        <v>1998</v>
      </c>
      <c r="AJ71" s="1884"/>
    </row>
    <row r="72" spans="1:38" s="830" customFormat="1" ht="14.25" customHeight="1">
      <c r="A72" s="2737" t="s">
        <v>2884</v>
      </c>
      <c r="B72" s="2737"/>
      <c r="C72" s="833"/>
      <c r="D72" s="834"/>
      <c r="E72" s="834"/>
      <c r="F72" s="834"/>
      <c r="G72" s="835"/>
      <c r="H72" s="2740" t="s">
        <v>2885</v>
      </c>
      <c r="I72" s="2740" t="s">
        <v>2886</v>
      </c>
      <c r="J72" s="2740" t="s">
        <v>2887</v>
      </c>
      <c r="K72" s="836"/>
      <c r="L72" s="836"/>
      <c r="M72" s="836"/>
      <c r="N72" s="836"/>
      <c r="O72" s="836">
        <v>5</v>
      </c>
      <c r="P72" s="836">
        <v>10</v>
      </c>
      <c r="Q72" s="2366"/>
      <c r="R72" s="835">
        <v>15</v>
      </c>
      <c r="S72" s="836">
        <v>20</v>
      </c>
      <c r="T72" s="836">
        <v>25</v>
      </c>
      <c r="U72" s="836">
        <v>30</v>
      </c>
      <c r="V72" s="836">
        <v>35</v>
      </c>
      <c r="W72" s="836">
        <v>40</v>
      </c>
      <c r="X72" s="836">
        <v>45</v>
      </c>
      <c r="Y72" s="836">
        <v>50</v>
      </c>
      <c r="Z72" s="836">
        <v>55</v>
      </c>
      <c r="AA72" s="836">
        <v>60</v>
      </c>
      <c r="AB72" s="836">
        <v>65</v>
      </c>
      <c r="AC72" s="836">
        <v>70</v>
      </c>
      <c r="AD72" s="836">
        <v>75</v>
      </c>
      <c r="AE72" s="836">
        <v>80</v>
      </c>
      <c r="AF72" s="836">
        <v>85</v>
      </c>
      <c r="AG72" s="836">
        <v>90</v>
      </c>
      <c r="AH72" s="836">
        <v>95</v>
      </c>
      <c r="AI72" s="833"/>
      <c r="AJ72" s="832"/>
      <c r="AK72" s="844"/>
      <c r="AL72" s="844"/>
    </row>
    <row r="73" spans="1:38" s="830" customFormat="1" ht="14.25" customHeight="1">
      <c r="A73" s="2738"/>
      <c r="B73" s="2738"/>
      <c r="C73" s="2743"/>
      <c r="D73" s="2744"/>
      <c r="E73" s="2744"/>
      <c r="F73" s="2744"/>
      <c r="G73" s="2745"/>
      <c r="H73" s="2741"/>
      <c r="I73" s="2741"/>
      <c r="J73" s="2741"/>
      <c r="K73" s="837"/>
      <c r="L73" s="837"/>
      <c r="M73" s="837"/>
      <c r="N73" s="837"/>
      <c r="O73" s="837"/>
      <c r="P73" s="837"/>
      <c r="Q73" s="2366"/>
      <c r="R73" s="2367"/>
      <c r="S73" s="837"/>
      <c r="T73" s="837"/>
      <c r="U73" s="837"/>
      <c r="V73" s="837"/>
      <c r="W73" s="837"/>
      <c r="X73" s="837"/>
      <c r="Y73" s="837"/>
      <c r="Z73" s="837"/>
      <c r="AA73" s="837"/>
      <c r="AB73" s="837"/>
      <c r="AC73" s="837"/>
      <c r="AD73" s="837"/>
      <c r="AE73" s="837"/>
      <c r="AF73" s="837"/>
      <c r="AG73" s="837"/>
      <c r="AH73" s="837"/>
      <c r="AI73" s="2365"/>
      <c r="AJ73" s="832"/>
      <c r="AK73" s="844"/>
      <c r="AL73" s="844"/>
    </row>
    <row r="74" spans="1:38" s="830" customFormat="1" ht="16.5">
      <c r="A74" s="2738"/>
      <c r="B74" s="2738"/>
      <c r="C74" s="2743" t="s">
        <v>2888</v>
      </c>
      <c r="D74" s="2744"/>
      <c r="E74" s="2744"/>
      <c r="F74" s="2744"/>
      <c r="G74" s="2745"/>
      <c r="H74" s="2741"/>
      <c r="I74" s="2741"/>
      <c r="J74" s="2741"/>
      <c r="K74" s="837">
        <v>1</v>
      </c>
      <c r="L74" s="837">
        <v>2</v>
      </c>
      <c r="M74" s="837">
        <v>3</v>
      </c>
      <c r="N74" s="837">
        <v>4</v>
      </c>
      <c r="O74" s="837" t="s">
        <v>2837</v>
      </c>
      <c r="P74" s="837" t="s">
        <v>2838</v>
      </c>
      <c r="Q74" s="2366"/>
      <c r="R74" s="2367" t="s">
        <v>2837</v>
      </c>
      <c r="S74" s="837" t="s">
        <v>2837</v>
      </c>
      <c r="T74" s="837" t="s">
        <v>2837</v>
      </c>
      <c r="U74" s="837" t="s">
        <v>2837</v>
      </c>
      <c r="V74" s="837" t="s">
        <v>2837</v>
      </c>
      <c r="W74" s="837" t="s">
        <v>2837</v>
      </c>
      <c r="X74" s="837" t="s">
        <v>2837</v>
      </c>
      <c r="Y74" s="837" t="s">
        <v>2837</v>
      </c>
      <c r="Z74" s="837" t="s">
        <v>2837</v>
      </c>
      <c r="AA74" s="837" t="s">
        <v>2837</v>
      </c>
      <c r="AB74" s="837" t="s">
        <v>6480</v>
      </c>
      <c r="AC74" s="837" t="s">
        <v>2837</v>
      </c>
      <c r="AD74" s="837" t="s">
        <v>2837</v>
      </c>
      <c r="AE74" s="837" t="s">
        <v>2837</v>
      </c>
      <c r="AF74" s="837" t="s">
        <v>2837</v>
      </c>
      <c r="AG74" s="837" t="s">
        <v>2837</v>
      </c>
      <c r="AH74" s="837" t="s">
        <v>6480</v>
      </c>
      <c r="AI74" s="2365" t="s">
        <v>6481</v>
      </c>
      <c r="AJ74" s="832"/>
      <c r="AK74" s="844"/>
      <c r="AL74" s="844"/>
    </row>
    <row r="75" spans="1:38" s="830" customFormat="1" ht="16.5">
      <c r="A75" s="2738"/>
      <c r="B75" s="2738"/>
      <c r="C75" s="2743"/>
      <c r="D75" s="2744"/>
      <c r="E75" s="2744"/>
      <c r="F75" s="2744"/>
      <c r="G75" s="2745"/>
      <c r="H75" s="2741"/>
      <c r="I75" s="2741"/>
      <c r="J75" s="2741"/>
      <c r="K75" s="837" t="s">
        <v>6483</v>
      </c>
      <c r="L75" s="837" t="s">
        <v>6483</v>
      </c>
      <c r="M75" s="837" t="s">
        <v>6483</v>
      </c>
      <c r="N75" s="837" t="s">
        <v>6483</v>
      </c>
      <c r="O75" s="837"/>
      <c r="P75" s="837"/>
      <c r="Q75" s="2366"/>
      <c r="R75" s="2367"/>
      <c r="S75" s="837"/>
      <c r="T75" s="837"/>
      <c r="U75" s="837"/>
      <c r="V75" s="837"/>
      <c r="W75" s="837"/>
      <c r="X75" s="837"/>
      <c r="Y75" s="837"/>
      <c r="Z75" s="837"/>
      <c r="AA75" s="837"/>
      <c r="AB75" s="837"/>
      <c r="AC75" s="837"/>
      <c r="AD75" s="837"/>
      <c r="AE75" s="837"/>
      <c r="AF75" s="837"/>
      <c r="AG75" s="837"/>
      <c r="AH75" s="837"/>
      <c r="AI75" s="2365"/>
      <c r="AJ75" s="832"/>
      <c r="AK75" s="844"/>
      <c r="AL75" s="844"/>
    </row>
    <row r="76" spans="1:38" s="830" customFormat="1" ht="16.7" customHeight="1">
      <c r="A76" s="2738"/>
      <c r="B76" s="2738"/>
      <c r="C76" s="2728"/>
      <c r="D76" s="2729"/>
      <c r="E76" s="2729"/>
      <c r="F76" s="2729"/>
      <c r="G76" s="2730"/>
      <c r="H76" s="2741"/>
      <c r="I76" s="2741"/>
      <c r="J76" s="2741"/>
      <c r="K76" s="837"/>
      <c r="L76" s="837"/>
      <c r="M76" s="837"/>
      <c r="N76" s="837"/>
      <c r="O76" s="837">
        <v>9</v>
      </c>
      <c r="P76" s="837">
        <v>14</v>
      </c>
      <c r="Q76" s="2366"/>
      <c r="R76" s="2367">
        <v>19</v>
      </c>
      <c r="S76" s="837">
        <v>24</v>
      </c>
      <c r="T76" s="837">
        <v>29</v>
      </c>
      <c r="U76" s="837">
        <v>34</v>
      </c>
      <c r="V76" s="837">
        <v>39</v>
      </c>
      <c r="W76" s="837">
        <v>44</v>
      </c>
      <c r="X76" s="837">
        <v>49</v>
      </c>
      <c r="Y76" s="837">
        <v>54</v>
      </c>
      <c r="Z76" s="837">
        <v>59</v>
      </c>
      <c r="AA76" s="837">
        <v>64</v>
      </c>
      <c r="AB76" s="837">
        <v>69</v>
      </c>
      <c r="AC76" s="837">
        <v>74</v>
      </c>
      <c r="AD76" s="837">
        <v>79</v>
      </c>
      <c r="AE76" s="837">
        <v>84</v>
      </c>
      <c r="AF76" s="837">
        <v>89</v>
      </c>
      <c r="AG76" s="837">
        <v>94</v>
      </c>
      <c r="AH76" s="837">
        <v>99</v>
      </c>
      <c r="AI76" s="2365"/>
      <c r="AJ76" s="832"/>
      <c r="AK76" s="844"/>
      <c r="AL76" s="844"/>
    </row>
    <row r="77" spans="1:38" s="830" customFormat="1" ht="17.45" customHeight="1" thickBot="1">
      <c r="A77" s="2739"/>
      <c r="B77" s="2739"/>
      <c r="C77" s="838"/>
      <c r="D77" s="839"/>
      <c r="E77" s="839"/>
      <c r="F77" s="839"/>
      <c r="G77" s="840"/>
      <c r="H77" s="2742"/>
      <c r="I77" s="2742"/>
      <c r="J77" s="2742"/>
      <c r="K77" s="841"/>
      <c r="L77" s="841"/>
      <c r="M77" s="841"/>
      <c r="N77" s="841"/>
      <c r="O77" s="841" t="s">
        <v>6483</v>
      </c>
      <c r="P77" s="841" t="s">
        <v>6483</v>
      </c>
      <c r="Q77" s="2366"/>
      <c r="R77" s="840" t="s">
        <v>6483</v>
      </c>
      <c r="S77" s="841" t="s">
        <v>6483</v>
      </c>
      <c r="T77" s="841" t="s">
        <v>6483</v>
      </c>
      <c r="U77" s="841" t="s">
        <v>6483</v>
      </c>
      <c r="V77" s="841" t="s">
        <v>6483</v>
      </c>
      <c r="W77" s="841" t="s">
        <v>6483</v>
      </c>
      <c r="X77" s="841" t="s">
        <v>6483</v>
      </c>
      <c r="Y77" s="841" t="s">
        <v>6483</v>
      </c>
      <c r="Z77" s="841" t="s">
        <v>6483</v>
      </c>
      <c r="AA77" s="841" t="s">
        <v>6483</v>
      </c>
      <c r="AB77" s="841" t="s">
        <v>6484</v>
      </c>
      <c r="AC77" s="841" t="s">
        <v>6483</v>
      </c>
      <c r="AD77" s="841" t="s">
        <v>6483</v>
      </c>
      <c r="AE77" s="841" t="s">
        <v>6483</v>
      </c>
      <c r="AF77" s="841" t="s">
        <v>6483</v>
      </c>
      <c r="AG77" s="841" t="s">
        <v>6483</v>
      </c>
      <c r="AH77" s="841" t="s">
        <v>6483</v>
      </c>
      <c r="AI77" s="838"/>
      <c r="AJ77" s="832"/>
      <c r="AK77" s="844"/>
      <c r="AL77" s="844"/>
    </row>
    <row r="78" spans="1:38" s="843" customFormat="1" ht="15.95" customHeight="1">
      <c r="A78" s="2731" t="s">
        <v>2889</v>
      </c>
      <c r="B78" s="2731"/>
      <c r="C78" s="2733" t="s">
        <v>2890</v>
      </c>
      <c r="D78" s="2733"/>
      <c r="E78" s="2733"/>
      <c r="F78" s="2733"/>
      <c r="G78" s="1885" t="s">
        <v>243</v>
      </c>
      <c r="H78" s="842">
        <v>640</v>
      </c>
      <c r="I78" s="842">
        <v>0</v>
      </c>
      <c r="J78" s="842">
        <v>0</v>
      </c>
      <c r="K78" s="842">
        <v>0</v>
      </c>
      <c r="L78" s="842">
        <v>0</v>
      </c>
      <c r="M78" s="842">
        <v>0</v>
      </c>
      <c r="N78" s="842">
        <v>0</v>
      </c>
      <c r="O78" s="842">
        <v>0</v>
      </c>
      <c r="P78" s="842">
        <v>0</v>
      </c>
      <c r="Q78" s="1052"/>
      <c r="R78" s="842">
        <v>0</v>
      </c>
      <c r="S78" s="842">
        <v>3</v>
      </c>
      <c r="T78" s="842">
        <v>2</v>
      </c>
      <c r="U78" s="842">
        <v>7</v>
      </c>
      <c r="V78" s="842">
        <v>29</v>
      </c>
      <c r="W78" s="842">
        <v>31</v>
      </c>
      <c r="X78" s="842">
        <v>47</v>
      </c>
      <c r="Y78" s="842">
        <v>99</v>
      </c>
      <c r="Z78" s="842">
        <v>111</v>
      </c>
      <c r="AA78" s="842">
        <v>91</v>
      </c>
      <c r="AB78" s="842">
        <v>81</v>
      </c>
      <c r="AC78" s="842">
        <v>54</v>
      </c>
      <c r="AD78" s="842">
        <v>37</v>
      </c>
      <c r="AE78" s="842">
        <v>28</v>
      </c>
      <c r="AF78" s="842">
        <v>13</v>
      </c>
      <c r="AG78" s="842">
        <v>4</v>
      </c>
      <c r="AH78" s="842">
        <v>3</v>
      </c>
      <c r="AI78" s="842">
        <v>0</v>
      </c>
      <c r="AJ78" s="844"/>
      <c r="AK78" s="844"/>
      <c r="AL78" s="844"/>
    </row>
    <row r="79" spans="1:38" s="843" customFormat="1" ht="15.95" customHeight="1">
      <c r="A79" s="2732"/>
      <c r="B79" s="2732"/>
      <c r="C79" s="2734"/>
      <c r="D79" s="2734"/>
      <c r="E79" s="2734"/>
      <c r="F79" s="2734"/>
      <c r="G79" s="1885" t="s">
        <v>249</v>
      </c>
      <c r="H79" s="842">
        <v>504</v>
      </c>
      <c r="I79" s="842">
        <v>0</v>
      </c>
      <c r="J79" s="842">
        <v>0</v>
      </c>
      <c r="K79" s="842">
        <v>0</v>
      </c>
      <c r="L79" s="842">
        <v>0</v>
      </c>
      <c r="M79" s="842">
        <v>0</v>
      </c>
      <c r="N79" s="842">
        <v>0</v>
      </c>
      <c r="O79" s="842">
        <v>0</v>
      </c>
      <c r="P79" s="842">
        <v>0</v>
      </c>
      <c r="Q79" s="1052"/>
      <c r="R79" s="842">
        <v>0</v>
      </c>
      <c r="S79" s="842">
        <v>3</v>
      </c>
      <c r="T79" s="842">
        <v>2</v>
      </c>
      <c r="U79" s="842">
        <v>5</v>
      </c>
      <c r="V79" s="842">
        <v>24</v>
      </c>
      <c r="W79" s="842">
        <v>23</v>
      </c>
      <c r="X79" s="842">
        <v>40</v>
      </c>
      <c r="Y79" s="842">
        <v>83</v>
      </c>
      <c r="Z79" s="842">
        <v>94</v>
      </c>
      <c r="AA79" s="842">
        <v>75</v>
      </c>
      <c r="AB79" s="842">
        <v>57</v>
      </c>
      <c r="AC79" s="842">
        <v>41</v>
      </c>
      <c r="AD79" s="842">
        <v>27</v>
      </c>
      <c r="AE79" s="842">
        <v>18</v>
      </c>
      <c r="AF79" s="842">
        <v>10</v>
      </c>
      <c r="AG79" s="842">
        <v>1</v>
      </c>
      <c r="AH79" s="842">
        <v>1</v>
      </c>
      <c r="AI79" s="842">
        <v>0</v>
      </c>
      <c r="AJ79" s="844"/>
      <c r="AK79" s="844"/>
      <c r="AL79" s="844"/>
    </row>
    <row r="80" spans="1:38" s="843" customFormat="1" ht="15.95" customHeight="1">
      <c r="A80" s="2732"/>
      <c r="B80" s="2732"/>
      <c r="C80" s="2734"/>
      <c r="D80" s="2734"/>
      <c r="E80" s="2734"/>
      <c r="F80" s="2734"/>
      <c r="G80" s="1885" t="s">
        <v>248</v>
      </c>
      <c r="H80" s="842">
        <v>136</v>
      </c>
      <c r="I80" s="842">
        <v>0</v>
      </c>
      <c r="J80" s="842">
        <v>0</v>
      </c>
      <c r="K80" s="842">
        <v>0</v>
      </c>
      <c r="L80" s="842">
        <v>0</v>
      </c>
      <c r="M80" s="842">
        <v>0</v>
      </c>
      <c r="N80" s="842">
        <v>0</v>
      </c>
      <c r="O80" s="842">
        <v>0</v>
      </c>
      <c r="P80" s="842">
        <v>0</v>
      </c>
      <c r="Q80" s="1052"/>
      <c r="R80" s="842">
        <v>0</v>
      </c>
      <c r="S80" s="842">
        <v>0</v>
      </c>
      <c r="T80" s="842">
        <v>0</v>
      </c>
      <c r="U80" s="842">
        <v>2</v>
      </c>
      <c r="V80" s="842">
        <v>5</v>
      </c>
      <c r="W80" s="842">
        <v>8</v>
      </c>
      <c r="X80" s="842">
        <v>7</v>
      </c>
      <c r="Y80" s="842">
        <v>16</v>
      </c>
      <c r="Z80" s="842">
        <v>17</v>
      </c>
      <c r="AA80" s="842">
        <v>16</v>
      </c>
      <c r="AB80" s="842">
        <v>24</v>
      </c>
      <c r="AC80" s="842">
        <v>13</v>
      </c>
      <c r="AD80" s="842">
        <v>10</v>
      </c>
      <c r="AE80" s="842">
        <v>10</v>
      </c>
      <c r="AF80" s="842">
        <v>3</v>
      </c>
      <c r="AG80" s="842">
        <v>3</v>
      </c>
      <c r="AH80" s="842">
        <v>2</v>
      </c>
      <c r="AI80" s="842">
        <v>0</v>
      </c>
      <c r="AJ80" s="844"/>
      <c r="AK80" s="844"/>
      <c r="AL80" s="844"/>
    </row>
    <row r="81" spans="1:38" s="843" customFormat="1" ht="15.95" customHeight="1">
      <c r="A81" s="2722" t="s">
        <v>2891</v>
      </c>
      <c r="B81" s="2722"/>
      <c r="C81" s="2725" t="s">
        <v>2892</v>
      </c>
      <c r="D81" s="2725"/>
      <c r="E81" s="2725"/>
      <c r="F81" s="2725"/>
      <c r="G81" s="1885" t="s">
        <v>243</v>
      </c>
      <c r="H81" s="842">
        <v>1929</v>
      </c>
      <c r="I81" s="842">
        <v>0</v>
      </c>
      <c r="J81" s="842">
        <v>0</v>
      </c>
      <c r="K81" s="842">
        <v>0</v>
      </c>
      <c r="L81" s="842">
        <v>0</v>
      </c>
      <c r="M81" s="842">
        <v>0</v>
      </c>
      <c r="N81" s="842">
        <v>0</v>
      </c>
      <c r="O81" s="842">
        <v>0</v>
      </c>
      <c r="P81" s="842">
        <v>0</v>
      </c>
      <c r="Q81" s="1052"/>
      <c r="R81" s="842">
        <v>0</v>
      </c>
      <c r="S81" s="842">
        <v>1</v>
      </c>
      <c r="T81" s="842">
        <v>0</v>
      </c>
      <c r="U81" s="842">
        <v>6</v>
      </c>
      <c r="V81" s="842">
        <v>9</v>
      </c>
      <c r="W81" s="842">
        <v>65</v>
      </c>
      <c r="X81" s="842">
        <v>192</v>
      </c>
      <c r="Y81" s="842">
        <v>299</v>
      </c>
      <c r="Z81" s="842">
        <v>370</v>
      </c>
      <c r="AA81" s="842">
        <v>328</v>
      </c>
      <c r="AB81" s="842">
        <v>248</v>
      </c>
      <c r="AC81" s="842">
        <v>139</v>
      </c>
      <c r="AD81" s="842">
        <v>108</v>
      </c>
      <c r="AE81" s="842">
        <v>71</v>
      </c>
      <c r="AF81" s="842">
        <v>50</v>
      </c>
      <c r="AG81" s="842">
        <v>29</v>
      </c>
      <c r="AH81" s="842">
        <v>12</v>
      </c>
      <c r="AI81" s="842">
        <v>2</v>
      </c>
      <c r="AJ81" s="844"/>
      <c r="AK81" s="844"/>
      <c r="AL81" s="844"/>
    </row>
    <row r="82" spans="1:38" s="843" customFormat="1" ht="15.95" customHeight="1">
      <c r="A82" s="2722"/>
      <c r="B82" s="2722"/>
      <c r="C82" s="2725"/>
      <c r="D82" s="2725"/>
      <c r="E82" s="2725"/>
      <c r="F82" s="2725"/>
      <c r="G82" s="1885" t="s">
        <v>249</v>
      </c>
      <c r="H82" s="842">
        <v>1792</v>
      </c>
      <c r="I82" s="842">
        <v>0</v>
      </c>
      <c r="J82" s="842">
        <v>0</v>
      </c>
      <c r="K82" s="842">
        <v>0</v>
      </c>
      <c r="L82" s="842">
        <v>0</v>
      </c>
      <c r="M82" s="842">
        <v>0</v>
      </c>
      <c r="N82" s="842">
        <v>0</v>
      </c>
      <c r="O82" s="842">
        <v>0</v>
      </c>
      <c r="P82" s="842">
        <v>0</v>
      </c>
      <c r="Q82" s="1052"/>
      <c r="R82" s="842">
        <v>0</v>
      </c>
      <c r="S82" s="842">
        <v>1</v>
      </c>
      <c r="T82" s="842">
        <v>0</v>
      </c>
      <c r="U82" s="842">
        <v>4</v>
      </c>
      <c r="V82" s="842">
        <v>9</v>
      </c>
      <c r="W82" s="842">
        <v>62</v>
      </c>
      <c r="X82" s="842">
        <v>182</v>
      </c>
      <c r="Y82" s="842">
        <v>283</v>
      </c>
      <c r="Z82" s="842">
        <v>356</v>
      </c>
      <c r="AA82" s="842">
        <v>309</v>
      </c>
      <c r="AB82" s="842">
        <v>233</v>
      </c>
      <c r="AC82" s="842">
        <v>121</v>
      </c>
      <c r="AD82" s="842">
        <v>101</v>
      </c>
      <c r="AE82" s="842">
        <v>58</v>
      </c>
      <c r="AF82" s="842">
        <v>42</v>
      </c>
      <c r="AG82" s="842">
        <v>22</v>
      </c>
      <c r="AH82" s="842">
        <v>9</v>
      </c>
      <c r="AI82" s="842">
        <v>0</v>
      </c>
      <c r="AJ82" s="844"/>
      <c r="AK82" s="844"/>
      <c r="AL82" s="844"/>
    </row>
    <row r="83" spans="1:38" s="843" customFormat="1" ht="15.95" customHeight="1">
      <c r="A83" s="2722"/>
      <c r="B83" s="2722"/>
      <c r="C83" s="2725"/>
      <c r="D83" s="2725"/>
      <c r="E83" s="2725"/>
      <c r="F83" s="2725"/>
      <c r="G83" s="1885" t="s">
        <v>248</v>
      </c>
      <c r="H83" s="842">
        <v>137</v>
      </c>
      <c r="I83" s="842">
        <v>0</v>
      </c>
      <c r="J83" s="842">
        <v>0</v>
      </c>
      <c r="K83" s="842">
        <v>0</v>
      </c>
      <c r="L83" s="842">
        <v>0</v>
      </c>
      <c r="M83" s="842">
        <v>0</v>
      </c>
      <c r="N83" s="842">
        <v>0</v>
      </c>
      <c r="O83" s="842">
        <v>0</v>
      </c>
      <c r="P83" s="842">
        <v>0</v>
      </c>
      <c r="Q83" s="1052"/>
      <c r="R83" s="842">
        <v>0</v>
      </c>
      <c r="S83" s="842">
        <v>0</v>
      </c>
      <c r="T83" s="842">
        <v>0</v>
      </c>
      <c r="U83" s="842">
        <v>2</v>
      </c>
      <c r="V83" s="842">
        <v>0</v>
      </c>
      <c r="W83" s="842">
        <v>3</v>
      </c>
      <c r="X83" s="842">
        <v>10</v>
      </c>
      <c r="Y83" s="842">
        <v>16</v>
      </c>
      <c r="Z83" s="842">
        <v>14</v>
      </c>
      <c r="AA83" s="842">
        <v>19</v>
      </c>
      <c r="AB83" s="842">
        <v>15</v>
      </c>
      <c r="AC83" s="842">
        <v>18</v>
      </c>
      <c r="AD83" s="842">
        <v>7</v>
      </c>
      <c r="AE83" s="842">
        <v>13</v>
      </c>
      <c r="AF83" s="842">
        <v>8</v>
      </c>
      <c r="AG83" s="842">
        <v>7</v>
      </c>
      <c r="AH83" s="842">
        <v>3</v>
      </c>
      <c r="AI83" s="842">
        <v>2</v>
      </c>
      <c r="AJ83" s="844"/>
      <c r="AK83" s="844"/>
      <c r="AL83" s="844"/>
    </row>
    <row r="84" spans="1:38" s="843" customFormat="1" ht="15.95" customHeight="1">
      <c r="A84" s="2722" t="s">
        <v>2893</v>
      </c>
      <c r="B84" s="2722"/>
      <c r="C84" s="2725" t="s">
        <v>2894</v>
      </c>
      <c r="D84" s="2725"/>
      <c r="E84" s="2725"/>
      <c r="F84" s="2725"/>
      <c r="G84" s="1885" t="s">
        <v>243</v>
      </c>
      <c r="H84" s="845">
        <v>2299</v>
      </c>
      <c r="I84" s="846">
        <v>0</v>
      </c>
      <c r="J84" s="846">
        <v>0</v>
      </c>
      <c r="K84" s="846">
        <v>0</v>
      </c>
      <c r="L84" s="846">
        <v>0</v>
      </c>
      <c r="M84" s="846">
        <v>0</v>
      </c>
      <c r="N84" s="846">
        <v>0</v>
      </c>
      <c r="O84" s="846">
        <v>0</v>
      </c>
      <c r="P84" s="846">
        <v>0</v>
      </c>
      <c r="Q84" s="846"/>
      <c r="R84" s="846">
        <v>1</v>
      </c>
      <c r="S84" s="846">
        <v>0</v>
      </c>
      <c r="T84" s="846">
        <v>7</v>
      </c>
      <c r="U84" s="846">
        <v>13</v>
      </c>
      <c r="V84" s="846">
        <v>19</v>
      </c>
      <c r="W84" s="846">
        <v>47</v>
      </c>
      <c r="X84" s="846">
        <v>62</v>
      </c>
      <c r="Y84" s="846">
        <v>109</v>
      </c>
      <c r="Z84" s="846">
        <v>193</v>
      </c>
      <c r="AA84" s="846">
        <v>271</v>
      </c>
      <c r="AB84" s="846">
        <v>250</v>
      </c>
      <c r="AC84" s="846">
        <v>224</v>
      </c>
      <c r="AD84" s="846">
        <v>284</v>
      </c>
      <c r="AE84" s="846">
        <v>316</v>
      </c>
      <c r="AF84" s="846">
        <v>305</v>
      </c>
      <c r="AG84" s="846">
        <v>157</v>
      </c>
      <c r="AH84" s="846">
        <v>36</v>
      </c>
      <c r="AI84" s="846">
        <v>5</v>
      </c>
      <c r="AJ84" s="844"/>
      <c r="AK84" s="844"/>
      <c r="AL84" s="844"/>
    </row>
    <row r="85" spans="1:38" s="843" customFormat="1" ht="15.95" customHeight="1">
      <c r="A85" s="2722"/>
      <c r="B85" s="2722"/>
      <c r="C85" s="2725"/>
      <c r="D85" s="2725"/>
      <c r="E85" s="2725"/>
      <c r="F85" s="2725"/>
      <c r="G85" s="1885" t="s">
        <v>249</v>
      </c>
      <c r="H85" s="845">
        <v>1385</v>
      </c>
      <c r="I85" s="846">
        <v>0</v>
      </c>
      <c r="J85" s="846">
        <v>0</v>
      </c>
      <c r="K85" s="846">
        <v>0</v>
      </c>
      <c r="L85" s="846">
        <v>0</v>
      </c>
      <c r="M85" s="846">
        <v>0</v>
      </c>
      <c r="N85" s="846">
        <v>0</v>
      </c>
      <c r="O85" s="846">
        <v>0</v>
      </c>
      <c r="P85" s="846">
        <v>0</v>
      </c>
      <c r="Q85" s="846"/>
      <c r="R85" s="846">
        <v>1</v>
      </c>
      <c r="S85" s="846">
        <v>0</v>
      </c>
      <c r="T85" s="846">
        <v>4</v>
      </c>
      <c r="U85" s="846">
        <v>4</v>
      </c>
      <c r="V85" s="846">
        <v>7</v>
      </c>
      <c r="W85" s="846">
        <v>22</v>
      </c>
      <c r="X85" s="846">
        <v>36</v>
      </c>
      <c r="Y85" s="846">
        <v>61</v>
      </c>
      <c r="Z85" s="846">
        <v>115</v>
      </c>
      <c r="AA85" s="846">
        <v>169</v>
      </c>
      <c r="AB85" s="846">
        <v>160</v>
      </c>
      <c r="AC85" s="846">
        <v>141</v>
      </c>
      <c r="AD85" s="846">
        <v>184</v>
      </c>
      <c r="AE85" s="846">
        <v>178</v>
      </c>
      <c r="AF85" s="846">
        <v>192</v>
      </c>
      <c r="AG85" s="846">
        <v>93</v>
      </c>
      <c r="AH85" s="846">
        <v>14</v>
      </c>
      <c r="AI85" s="846">
        <v>4</v>
      </c>
      <c r="AJ85" s="844"/>
      <c r="AK85" s="844"/>
      <c r="AL85" s="844"/>
    </row>
    <row r="86" spans="1:38" s="843" customFormat="1" ht="15.95" customHeight="1">
      <c r="A86" s="2722"/>
      <c r="B86" s="2722"/>
      <c r="C86" s="2725"/>
      <c r="D86" s="2725"/>
      <c r="E86" s="2725"/>
      <c r="F86" s="2725"/>
      <c r="G86" s="1885" t="s">
        <v>248</v>
      </c>
      <c r="H86" s="845">
        <v>914</v>
      </c>
      <c r="I86" s="846">
        <v>0</v>
      </c>
      <c r="J86" s="846">
        <v>0</v>
      </c>
      <c r="K86" s="846">
        <v>0</v>
      </c>
      <c r="L86" s="846">
        <v>0</v>
      </c>
      <c r="M86" s="846">
        <v>0</v>
      </c>
      <c r="N86" s="846">
        <v>0</v>
      </c>
      <c r="O86" s="846">
        <v>0</v>
      </c>
      <c r="P86" s="846">
        <v>0</v>
      </c>
      <c r="Q86" s="846"/>
      <c r="R86" s="846">
        <v>0</v>
      </c>
      <c r="S86" s="846">
        <v>0</v>
      </c>
      <c r="T86" s="846">
        <v>3</v>
      </c>
      <c r="U86" s="846">
        <v>9</v>
      </c>
      <c r="V86" s="846">
        <v>12</v>
      </c>
      <c r="W86" s="846">
        <v>25</v>
      </c>
      <c r="X86" s="846">
        <v>26</v>
      </c>
      <c r="Y86" s="846">
        <v>48</v>
      </c>
      <c r="Z86" s="846">
        <v>78</v>
      </c>
      <c r="AA86" s="846">
        <v>102</v>
      </c>
      <c r="AB86" s="846">
        <v>90</v>
      </c>
      <c r="AC86" s="846">
        <v>83</v>
      </c>
      <c r="AD86" s="846">
        <v>100</v>
      </c>
      <c r="AE86" s="846">
        <v>138</v>
      </c>
      <c r="AF86" s="846">
        <v>113</v>
      </c>
      <c r="AG86" s="846">
        <v>64</v>
      </c>
      <c r="AH86" s="846">
        <v>22</v>
      </c>
      <c r="AI86" s="846">
        <v>1</v>
      </c>
      <c r="AJ86" s="844"/>
      <c r="AK86" s="844"/>
      <c r="AL86" s="844"/>
    </row>
    <row r="87" spans="1:38" s="843" customFormat="1" ht="15.95" customHeight="1">
      <c r="A87" s="2722" t="s">
        <v>2895</v>
      </c>
      <c r="B87" s="2722"/>
      <c r="C87" s="2725" t="s">
        <v>2896</v>
      </c>
      <c r="D87" s="2725"/>
      <c r="E87" s="2725"/>
      <c r="F87" s="2725"/>
      <c r="G87" s="1885" t="s">
        <v>243</v>
      </c>
      <c r="H87" s="845">
        <v>144</v>
      </c>
      <c r="I87" s="846">
        <v>0</v>
      </c>
      <c r="J87" s="846">
        <v>0</v>
      </c>
      <c r="K87" s="846">
        <v>0</v>
      </c>
      <c r="L87" s="846">
        <v>0</v>
      </c>
      <c r="M87" s="846">
        <v>0</v>
      </c>
      <c r="N87" s="846">
        <v>0</v>
      </c>
      <c r="O87" s="846">
        <v>0</v>
      </c>
      <c r="P87" s="846">
        <v>0</v>
      </c>
      <c r="Q87" s="846"/>
      <c r="R87" s="846">
        <v>0</v>
      </c>
      <c r="S87" s="846">
        <v>0</v>
      </c>
      <c r="T87" s="846">
        <v>1</v>
      </c>
      <c r="U87" s="846">
        <v>0</v>
      </c>
      <c r="V87" s="846">
        <v>0</v>
      </c>
      <c r="W87" s="846">
        <v>2</v>
      </c>
      <c r="X87" s="846">
        <v>11</v>
      </c>
      <c r="Y87" s="846">
        <v>9</v>
      </c>
      <c r="Z87" s="846">
        <v>7</v>
      </c>
      <c r="AA87" s="846">
        <v>12</v>
      </c>
      <c r="AB87" s="846">
        <v>23</v>
      </c>
      <c r="AC87" s="846">
        <v>17</v>
      </c>
      <c r="AD87" s="846">
        <v>18</v>
      </c>
      <c r="AE87" s="846">
        <v>17</v>
      </c>
      <c r="AF87" s="846">
        <v>15</v>
      </c>
      <c r="AG87" s="846">
        <v>8</v>
      </c>
      <c r="AH87" s="846">
        <v>4</v>
      </c>
      <c r="AI87" s="846">
        <v>0</v>
      </c>
      <c r="AJ87" s="844"/>
      <c r="AK87" s="844"/>
      <c r="AL87" s="844"/>
    </row>
    <row r="88" spans="1:38" s="843" customFormat="1" ht="15.95" customHeight="1">
      <c r="A88" s="2722"/>
      <c r="B88" s="2722"/>
      <c r="C88" s="2725"/>
      <c r="D88" s="2725"/>
      <c r="E88" s="2725"/>
      <c r="F88" s="2725"/>
      <c r="G88" s="1885" t="s">
        <v>249</v>
      </c>
      <c r="H88" s="845">
        <v>91</v>
      </c>
      <c r="I88" s="846">
        <v>0</v>
      </c>
      <c r="J88" s="846">
        <v>0</v>
      </c>
      <c r="K88" s="846">
        <v>0</v>
      </c>
      <c r="L88" s="846">
        <v>0</v>
      </c>
      <c r="M88" s="846">
        <v>0</v>
      </c>
      <c r="N88" s="846">
        <v>0</v>
      </c>
      <c r="O88" s="846">
        <v>0</v>
      </c>
      <c r="P88" s="846">
        <v>0</v>
      </c>
      <c r="Q88" s="846"/>
      <c r="R88" s="846">
        <v>0</v>
      </c>
      <c r="S88" s="846">
        <v>0</v>
      </c>
      <c r="T88" s="846">
        <v>0</v>
      </c>
      <c r="U88" s="846">
        <v>0</v>
      </c>
      <c r="V88" s="846">
        <v>0</v>
      </c>
      <c r="W88" s="846">
        <v>2</v>
      </c>
      <c r="X88" s="846">
        <v>8</v>
      </c>
      <c r="Y88" s="846">
        <v>5</v>
      </c>
      <c r="Z88" s="846">
        <v>4</v>
      </c>
      <c r="AA88" s="846">
        <v>8</v>
      </c>
      <c r="AB88" s="846">
        <v>18</v>
      </c>
      <c r="AC88" s="846">
        <v>10</v>
      </c>
      <c r="AD88" s="846">
        <v>8</v>
      </c>
      <c r="AE88" s="846">
        <v>10</v>
      </c>
      <c r="AF88" s="846">
        <v>10</v>
      </c>
      <c r="AG88" s="846">
        <v>6</v>
      </c>
      <c r="AH88" s="846">
        <v>2</v>
      </c>
      <c r="AI88" s="846">
        <v>0</v>
      </c>
      <c r="AJ88" s="844"/>
      <c r="AK88" s="844"/>
      <c r="AL88" s="844"/>
    </row>
    <row r="89" spans="1:38" s="843" customFormat="1" ht="15.95" customHeight="1">
      <c r="A89" s="2722"/>
      <c r="B89" s="2722"/>
      <c r="C89" s="2725"/>
      <c r="D89" s="2725"/>
      <c r="E89" s="2725"/>
      <c r="F89" s="2725"/>
      <c r="G89" s="1885" t="s">
        <v>248</v>
      </c>
      <c r="H89" s="845">
        <v>53</v>
      </c>
      <c r="I89" s="846">
        <v>0</v>
      </c>
      <c r="J89" s="846">
        <v>0</v>
      </c>
      <c r="K89" s="846">
        <v>0</v>
      </c>
      <c r="L89" s="846">
        <v>0</v>
      </c>
      <c r="M89" s="846">
        <v>0</v>
      </c>
      <c r="N89" s="846">
        <v>0</v>
      </c>
      <c r="O89" s="846">
        <v>0</v>
      </c>
      <c r="P89" s="846">
        <v>0</v>
      </c>
      <c r="Q89" s="846"/>
      <c r="R89" s="846">
        <v>0</v>
      </c>
      <c r="S89" s="846">
        <v>0</v>
      </c>
      <c r="T89" s="846">
        <v>1</v>
      </c>
      <c r="U89" s="846">
        <v>0</v>
      </c>
      <c r="V89" s="846">
        <v>0</v>
      </c>
      <c r="W89" s="846">
        <v>0</v>
      </c>
      <c r="X89" s="846">
        <v>3</v>
      </c>
      <c r="Y89" s="846">
        <v>4</v>
      </c>
      <c r="Z89" s="846">
        <v>3</v>
      </c>
      <c r="AA89" s="846">
        <v>4</v>
      </c>
      <c r="AB89" s="846">
        <v>5</v>
      </c>
      <c r="AC89" s="846">
        <v>7</v>
      </c>
      <c r="AD89" s="846">
        <v>10</v>
      </c>
      <c r="AE89" s="846">
        <v>7</v>
      </c>
      <c r="AF89" s="846">
        <v>5</v>
      </c>
      <c r="AG89" s="846">
        <v>2</v>
      </c>
      <c r="AH89" s="846">
        <v>2</v>
      </c>
      <c r="AI89" s="846">
        <v>0</v>
      </c>
      <c r="AJ89" s="844"/>
      <c r="AK89" s="844"/>
      <c r="AL89" s="844"/>
    </row>
    <row r="90" spans="1:38" s="843" customFormat="1" ht="15.95" customHeight="1">
      <c r="A90" s="2722" t="s">
        <v>2897</v>
      </c>
      <c r="B90" s="2722"/>
      <c r="C90" s="2725" t="s">
        <v>2898</v>
      </c>
      <c r="D90" s="2725"/>
      <c r="E90" s="2725"/>
      <c r="F90" s="2725"/>
      <c r="G90" s="1885" t="s">
        <v>243</v>
      </c>
      <c r="H90" s="845">
        <v>5823</v>
      </c>
      <c r="I90" s="846">
        <v>0</v>
      </c>
      <c r="J90" s="846">
        <v>0</v>
      </c>
      <c r="K90" s="846">
        <v>0</v>
      </c>
      <c r="L90" s="846">
        <v>0</v>
      </c>
      <c r="M90" s="846">
        <v>0</v>
      </c>
      <c r="N90" s="846">
        <v>0</v>
      </c>
      <c r="O90" s="846">
        <v>0</v>
      </c>
      <c r="P90" s="846">
        <v>0</v>
      </c>
      <c r="Q90" s="846"/>
      <c r="R90" s="846">
        <v>3</v>
      </c>
      <c r="S90" s="846">
        <v>3</v>
      </c>
      <c r="T90" s="846">
        <v>9</v>
      </c>
      <c r="U90" s="846">
        <v>13</v>
      </c>
      <c r="V90" s="846">
        <v>72</v>
      </c>
      <c r="W90" s="846">
        <v>124</v>
      </c>
      <c r="X90" s="846">
        <v>186</v>
      </c>
      <c r="Y90" s="846">
        <v>292</v>
      </c>
      <c r="Z90" s="846">
        <v>424</v>
      </c>
      <c r="AA90" s="846">
        <v>625</v>
      </c>
      <c r="AB90" s="846">
        <v>700</v>
      </c>
      <c r="AC90" s="846">
        <v>576</v>
      </c>
      <c r="AD90" s="846">
        <v>760</v>
      </c>
      <c r="AE90" s="846">
        <v>850</v>
      </c>
      <c r="AF90" s="846">
        <v>712</v>
      </c>
      <c r="AG90" s="846">
        <v>362</v>
      </c>
      <c r="AH90" s="846">
        <v>104</v>
      </c>
      <c r="AI90" s="846">
        <v>8</v>
      </c>
      <c r="AJ90" s="844"/>
      <c r="AK90" s="844"/>
      <c r="AL90" s="844"/>
    </row>
    <row r="91" spans="1:38" s="843" customFormat="1" ht="15.95" customHeight="1">
      <c r="A91" s="2722"/>
      <c r="B91" s="2722"/>
      <c r="C91" s="2725"/>
      <c r="D91" s="2725"/>
      <c r="E91" s="2725"/>
      <c r="F91" s="2725"/>
      <c r="G91" s="1885" t="s">
        <v>249</v>
      </c>
      <c r="H91" s="845">
        <v>3340</v>
      </c>
      <c r="I91" s="846">
        <v>0</v>
      </c>
      <c r="J91" s="846">
        <v>0</v>
      </c>
      <c r="K91" s="846">
        <v>0</v>
      </c>
      <c r="L91" s="846">
        <v>0</v>
      </c>
      <c r="M91" s="846">
        <v>0</v>
      </c>
      <c r="N91" s="846">
        <v>0</v>
      </c>
      <c r="O91" s="846">
        <v>0</v>
      </c>
      <c r="P91" s="846">
        <v>0</v>
      </c>
      <c r="Q91" s="846"/>
      <c r="R91" s="846">
        <v>2</v>
      </c>
      <c r="S91" s="846">
        <v>3</v>
      </c>
      <c r="T91" s="846">
        <v>6</v>
      </c>
      <c r="U91" s="846">
        <v>6</v>
      </c>
      <c r="V91" s="846">
        <v>32</v>
      </c>
      <c r="W91" s="846">
        <v>58</v>
      </c>
      <c r="X91" s="846">
        <v>93</v>
      </c>
      <c r="Y91" s="846">
        <v>168</v>
      </c>
      <c r="Z91" s="846">
        <v>254</v>
      </c>
      <c r="AA91" s="846">
        <v>409</v>
      </c>
      <c r="AB91" s="846">
        <v>446</v>
      </c>
      <c r="AC91" s="846">
        <v>371</v>
      </c>
      <c r="AD91" s="846">
        <v>442</v>
      </c>
      <c r="AE91" s="846">
        <v>446</v>
      </c>
      <c r="AF91" s="846">
        <v>375</v>
      </c>
      <c r="AG91" s="846">
        <v>174</v>
      </c>
      <c r="AH91" s="846">
        <v>51</v>
      </c>
      <c r="AI91" s="846">
        <v>4</v>
      </c>
      <c r="AJ91" s="844"/>
      <c r="AK91" s="844"/>
      <c r="AL91" s="844"/>
    </row>
    <row r="92" spans="1:38" s="843" customFormat="1" ht="15.95" customHeight="1">
      <c r="A92" s="2722"/>
      <c r="B92" s="2722"/>
      <c r="C92" s="2725"/>
      <c r="D92" s="2725"/>
      <c r="E92" s="2725"/>
      <c r="F92" s="2725"/>
      <c r="G92" s="1885" t="s">
        <v>248</v>
      </c>
      <c r="H92" s="845">
        <v>2483</v>
      </c>
      <c r="I92" s="846">
        <v>0</v>
      </c>
      <c r="J92" s="846">
        <v>0</v>
      </c>
      <c r="K92" s="846">
        <v>0</v>
      </c>
      <c r="L92" s="846">
        <v>0</v>
      </c>
      <c r="M92" s="846">
        <v>0</v>
      </c>
      <c r="N92" s="846">
        <v>0</v>
      </c>
      <c r="O92" s="846">
        <v>0</v>
      </c>
      <c r="P92" s="846">
        <v>0</v>
      </c>
      <c r="Q92" s="846"/>
      <c r="R92" s="846">
        <v>1</v>
      </c>
      <c r="S92" s="846">
        <v>0</v>
      </c>
      <c r="T92" s="846">
        <v>3</v>
      </c>
      <c r="U92" s="846">
        <v>7</v>
      </c>
      <c r="V92" s="846">
        <v>40</v>
      </c>
      <c r="W92" s="846">
        <v>66</v>
      </c>
      <c r="X92" s="846">
        <v>93</v>
      </c>
      <c r="Y92" s="846">
        <v>124</v>
      </c>
      <c r="Z92" s="846">
        <v>170</v>
      </c>
      <c r="AA92" s="846">
        <v>216</v>
      </c>
      <c r="AB92" s="846">
        <v>254</v>
      </c>
      <c r="AC92" s="846">
        <v>205</v>
      </c>
      <c r="AD92" s="846">
        <v>318</v>
      </c>
      <c r="AE92" s="846">
        <v>404</v>
      </c>
      <c r="AF92" s="846">
        <v>337</v>
      </c>
      <c r="AG92" s="846">
        <v>188</v>
      </c>
      <c r="AH92" s="846">
        <v>53</v>
      </c>
      <c r="AI92" s="846">
        <v>4</v>
      </c>
      <c r="AJ92" s="844"/>
      <c r="AK92" s="844"/>
      <c r="AL92" s="844"/>
    </row>
    <row r="93" spans="1:38" s="843" customFormat="1" ht="15.95" customHeight="1">
      <c r="A93" s="2722" t="s">
        <v>2899</v>
      </c>
      <c r="B93" s="2722"/>
      <c r="C93" s="2725" t="s">
        <v>2900</v>
      </c>
      <c r="D93" s="2725"/>
      <c r="E93" s="2725"/>
      <c r="F93" s="2725"/>
      <c r="G93" s="1885" t="s">
        <v>243</v>
      </c>
      <c r="H93" s="842">
        <v>8222</v>
      </c>
      <c r="I93" s="842">
        <v>0</v>
      </c>
      <c r="J93" s="842">
        <v>1</v>
      </c>
      <c r="K93" s="842">
        <v>0</v>
      </c>
      <c r="L93" s="842">
        <v>0</v>
      </c>
      <c r="M93" s="842">
        <v>0</v>
      </c>
      <c r="N93" s="842">
        <v>0</v>
      </c>
      <c r="O93" s="842">
        <v>0</v>
      </c>
      <c r="P93" s="842">
        <v>0</v>
      </c>
      <c r="Q93" s="1052"/>
      <c r="R93" s="842">
        <v>0</v>
      </c>
      <c r="S93" s="842">
        <v>1</v>
      </c>
      <c r="T93" s="842">
        <v>4</v>
      </c>
      <c r="U93" s="842">
        <v>21</v>
      </c>
      <c r="V93" s="842">
        <v>53</v>
      </c>
      <c r="W93" s="842">
        <v>136</v>
      </c>
      <c r="X93" s="842">
        <v>254</v>
      </c>
      <c r="Y93" s="842">
        <v>486</v>
      </c>
      <c r="Z93" s="842">
        <v>812</v>
      </c>
      <c r="AA93" s="842">
        <v>1031</v>
      </c>
      <c r="AB93" s="842">
        <v>1222</v>
      </c>
      <c r="AC93" s="842">
        <v>964</v>
      </c>
      <c r="AD93" s="842">
        <v>1233</v>
      </c>
      <c r="AE93" s="842">
        <v>1015</v>
      </c>
      <c r="AF93" s="842">
        <v>673</v>
      </c>
      <c r="AG93" s="842">
        <v>244</v>
      </c>
      <c r="AH93" s="842">
        <v>66</v>
      </c>
      <c r="AI93" s="842">
        <v>6</v>
      </c>
      <c r="AJ93" s="844"/>
      <c r="AK93" s="844"/>
      <c r="AL93" s="844"/>
    </row>
    <row r="94" spans="1:38" s="843" customFormat="1" ht="15.95" customHeight="1">
      <c r="A94" s="2722"/>
      <c r="B94" s="2722"/>
      <c r="C94" s="2725"/>
      <c r="D94" s="2725"/>
      <c r="E94" s="2725"/>
      <c r="F94" s="2725"/>
      <c r="G94" s="1885" t="s">
        <v>249</v>
      </c>
      <c r="H94" s="842">
        <v>5576</v>
      </c>
      <c r="I94" s="842">
        <v>0</v>
      </c>
      <c r="J94" s="842">
        <v>0</v>
      </c>
      <c r="K94" s="842">
        <v>0</v>
      </c>
      <c r="L94" s="842">
        <v>0</v>
      </c>
      <c r="M94" s="842">
        <v>0</v>
      </c>
      <c r="N94" s="842">
        <v>0</v>
      </c>
      <c r="O94" s="842">
        <v>0</v>
      </c>
      <c r="P94" s="842">
        <v>0</v>
      </c>
      <c r="Q94" s="1052"/>
      <c r="R94" s="842">
        <v>0</v>
      </c>
      <c r="S94" s="842">
        <v>0</v>
      </c>
      <c r="T94" s="842">
        <v>2</v>
      </c>
      <c r="U94" s="842">
        <v>17</v>
      </c>
      <c r="V94" s="842">
        <v>48</v>
      </c>
      <c r="W94" s="842">
        <v>116</v>
      </c>
      <c r="X94" s="842">
        <v>228</v>
      </c>
      <c r="Y94" s="842">
        <v>425</v>
      </c>
      <c r="Z94" s="842">
        <v>686</v>
      </c>
      <c r="AA94" s="842">
        <v>805</v>
      </c>
      <c r="AB94" s="842">
        <v>852</v>
      </c>
      <c r="AC94" s="842">
        <v>647</v>
      </c>
      <c r="AD94" s="842">
        <v>716</v>
      </c>
      <c r="AE94" s="842">
        <v>515</v>
      </c>
      <c r="AF94" s="842">
        <v>353</v>
      </c>
      <c r="AG94" s="842">
        <v>130</v>
      </c>
      <c r="AH94" s="842">
        <v>31</v>
      </c>
      <c r="AI94" s="842">
        <v>5</v>
      </c>
      <c r="AJ94" s="844"/>
      <c r="AK94" s="844"/>
      <c r="AL94" s="844"/>
    </row>
    <row r="95" spans="1:38" s="843" customFormat="1" ht="15.95" customHeight="1">
      <c r="A95" s="2722"/>
      <c r="B95" s="2722"/>
      <c r="C95" s="2725"/>
      <c r="D95" s="2725"/>
      <c r="E95" s="2725"/>
      <c r="F95" s="2725"/>
      <c r="G95" s="1885" t="s">
        <v>248</v>
      </c>
      <c r="H95" s="842">
        <v>2646</v>
      </c>
      <c r="I95" s="842">
        <v>0</v>
      </c>
      <c r="J95" s="842">
        <v>1</v>
      </c>
      <c r="K95" s="842">
        <v>0</v>
      </c>
      <c r="L95" s="842">
        <v>0</v>
      </c>
      <c r="M95" s="842">
        <v>0</v>
      </c>
      <c r="N95" s="842">
        <v>0</v>
      </c>
      <c r="O95" s="842">
        <v>0</v>
      </c>
      <c r="P95" s="842">
        <v>0</v>
      </c>
      <c r="Q95" s="1052"/>
      <c r="R95" s="842">
        <v>0</v>
      </c>
      <c r="S95" s="842">
        <v>1</v>
      </c>
      <c r="T95" s="842">
        <v>2</v>
      </c>
      <c r="U95" s="842">
        <v>4</v>
      </c>
      <c r="V95" s="842">
        <v>5</v>
      </c>
      <c r="W95" s="842">
        <v>20</v>
      </c>
      <c r="X95" s="842">
        <v>26</v>
      </c>
      <c r="Y95" s="842">
        <v>61</v>
      </c>
      <c r="Z95" s="842">
        <v>126</v>
      </c>
      <c r="AA95" s="842">
        <v>226</v>
      </c>
      <c r="AB95" s="842">
        <v>370</v>
      </c>
      <c r="AC95" s="842">
        <v>317</v>
      </c>
      <c r="AD95" s="842">
        <v>517</v>
      </c>
      <c r="AE95" s="842">
        <v>500</v>
      </c>
      <c r="AF95" s="842">
        <v>320</v>
      </c>
      <c r="AG95" s="842">
        <v>114</v>
      </c>
      <c r="AH95" s="842">
        <v>35</v>
      </c>
      <c r="AI95" s="842">
        <v>1</v>
      </c>
      <c r="AJ95" s="844"/>
      <c r="AK95" s="844"/>
      <c r="AL95" s="844"/>
    </row>
    <row r="96" spans="1:38" s="843" customFormat="1" ht="15.95" customHeight="1">
      <c r="A96" s="2722" t="s">
        <v>2901</v>
      </c>
      <c r="B96" s="2722"/>
      <c r="C96" s="2725" t="s">
        <v>2902</v>
      </c>
      <c r="D96" s="2725"/>
      <c r="E96" s="2725"/>
      <c r="F96" s="2725"/>
      <c r="G96" s="1885" t="s">
        <v>243</v>
      </c>
      <c r="H96" s="845">
        <v>1107</v>
      </c>
      <c r="I96" s="846">
        <v>0</v>
      </c>
      <c r="J96" s="846">
        <v>1</v>
      </c>
      <c r="K96" s="846">
        <v>0</v>
      </c>
      <c r="L96" s="846">
        <v>0</v>
      </c>
      <c r="M96" s="846">
        <v>0</v>
      </c>
      <c r="N96" s="846">
        <v>0</v>
      </c>
      <c r="O96" s="846">
        <v>0</v>
      </c>
      <c r="P96" s="846">
        <v>0</v>
      </c>
      <c r="Q96" s="846"/>
      <c r="R96" s="846">
        <v>0</v>
      </c>
      <c r="S96" s="846">
        <v>0</v>
      </c>
      <c r="T96" s="846">
        <v>0</v>
      </c>
      <c r="U96" s="846">
        <v>4</v>
      </c>
      <c r="V96" s="846">
        <v>8</v>
      </c>
      <c r="W96" s="846">
        <v>16</v>
      </c>
      <c r="X96" s="846">
        <v>45</v>
      </c>
      <c r="Y96" s="846">
        <v>70</v>
      </c>
      <c r="Z96" s="846">
        <v>117</v>
      </c>
      <c r="AA96" s="846">
        <v>145</v>
      </c>
      <c r="AB96" s="846">
        <v>162</v>
      </c>
      <c r="AC96" s="846">
        <v>133</v>
      </c>
      <c r="AD96" s="846">
        <v>166</v>
      </c>
      <c r="AE96" s="846">
        <v>134</v>
      </c>
      <c r="AF96" s="846">
        <v>80</v>
      </c>
      <c r="AG96" s="846">
        <v>13</v>
      </c>
      <c r="AH96" s="846">
        <v>10</v>
      </c>
      <c r="AI96" s="846">
        <v>3</v>
      </c>
      <c r="AJ96" s="844"/>
      <c r="AK96" s="844"/>
      <c r="AL96" s="844"/>
    </row>
    <row r="97" spans="1:38" s="843" customFormat="1" ht="15.95" customHeight="1">
      <c r="A97" s="2722"/>
      <c r="B97" s="2722"/>
      <c r="C97" s="2725"/>
      <c r="D97" s="2725"/>
      <c r="E97" s="2725"/>
      <c r="F97" s="2725"/>
      <c r="G97" s="1885" t="s">
        <v>249</v>
      </c>
      <c r="H97" s="845">
        <v>772</v>
      </c>
      <c r="I97" s="846">
        <v>0</v>
      </c>
      <c r="J97" s="846">
        <v>0</v>
      </c>
      <c r="K97" s="846">
        <v>0</v>
      </c>
      <c r="L97" s="846">
        <v>0</v>
      </c>
      <c r="M97" s="846">
        <v>0</v>
      </c>
      <c r="N97" s="846">
        <v>0</v>
      </c>
      <c r="O97" s="846">
        <v>0</v>
      </c>
      <c r="P97" s="846">
        <v>0</v>
      </c>
      <c r="Q97" s="846"/>
      <c r="R97" s="846">
        <v>0</v>
      </c>
      <c r="S97" s="846">
        <v>0</v>
      </c>
      <c r="T97" s="846">
        <v>0</v>
      </c>
      <c r="U97" s="846">
        <v>4</v>
      </c>
      <c r="V97" s="846">
        <v>8</v>
      </c>
      <c r="W97" s="846">
        <v>12</v>
      </c>
      <c r="X97" s="846">
        <v>43</v>
      </c>
      <c r="Y97" s="846">
        <v>64</v>
      </c>
      <c r="Z97" s="846">
        <v>104</v>
      </c>
      <c r="AA97" s="846">
        <v>110</v>
      </c>
      <c r="AB97" s="846">
        <v>116</v>
      </c>
      <c r="AC97" s="846">
        <v>95</v>
      </c>
      <c r="AD97" s="846">
        <v>91</v>
      </c>
      <c r="AE97" s="846">
        <v>70</v>
      </c>
      <c r="AF97" s="846">
        <v>40</v>
      </c>
      <c r="AG97" s="846">
        <v>7</v>
      </c>
      <c r="AH97" s="846">
        <v>5</v>
      </c>
      <c r="AI97" s="846">
        <v>3</v>
      </c>
      <c r="AJ97" s="844"/>
      <c r="AK97" s="844"/>
      <c r="AL97" s="844"/>
    </row>
    <row r="98" spans="1:38" s="843" customFormat="1" ht="15.95" customHeight="1">
      <c r="A98" s="2722"/>
      <c r="B98" s="2722"/>
      <c r="C98" s="2725"/>
      <c r="D98" s="2725"/>
      <c r="E98" s="2725"/>
      <c r="F98" s="2725"/>
      <c r="G98" s="1885" t="s">
        <v>248</v>
      </c>
      <c r="H98" s="845">
        <v>335</v>
      </c>
      <c r="I98" s="846">
        <v>0</v>
      </c>
      <c r="J98" s="846">
        <v>1</v>
      </c>
      <c r="K98" s="846">
        <v>0</v>
      </c>
      <c r="L98" s="846">
        <v>0</v>
      </c>
      <c r="M98" s="846">
        <v>0</v>
      </c>
      <c r="N98" s="846">
        <v>0</v>
      </c>
      <c r="O98" s="846">
        <v>0</v>
      </c>
      <c r="P98" s="846">
        <v>0</v>
      </c>
      <c r="Q98" s="846"/>
      <c r="R98" s="846">
        <v>0</v>
      </c>
      <c r="S98" s="846">
        <v>0</v>
      </c>
      <c r="T98" s="846">
        <v>0</v>
      </c>
      <c r="U98" s="846">
        <v>0</v>
      </c>
      <c r="V98" s="846">
        <v>0</v>
      </c>
      <c r="W98" s="846">
        <v>4</v>
      </c>
      <c r="X98" s="846">
        <v>2</v>
      </c>
      <c r="Y98" s="846">
        <v>6</v>
      </c>
      <c r="Z98" s="846">
        <v>13</v>
      </c>
      <c r="AA98" s="846">
        <v>35</v>
      </c>
      <c r="AB98" s="846">
        <v>46</v>
      </c>
      <c r="AC98" s="846">
        <v>38</v>
      </c>
      <c r="AD98" s="846">
        <v>75</v>
      </c>
      <c r="AE98" s="846">
        <v>64</v>
      </c>
      <c r="AF98" s="846">
        <v>40</v>
      </c>
      <c r="AG98" s="846">
        <v>6</v>
      </c>
      <c r="AH98" s="846">
        <v>5</v>
      </c>
      <c r="AI98" s="846">
        <v>0</v>
      </c>
      <c r="AJ98" s="844"/>
      <c r="AK98" s="844"/>
      <c r="AL98" s="844"/>
    </row>
    <row r="99" spans="1:38" s="843" customFormat="1" ht="15.95" customHeight="1">
      <c r="A99" s="2722" t="s">
        <v>2903</v>
      </c>
      <c r="B99" s="2722"/>
      <c r="C99" s="2725" t="s">
        <v>2904</v>
      </c>
      <c r="D99" s="2725"/>
      <c r="E99" s="2725"/>
      <c r="F99" s="2725"/>
      <c r="G99" s="1885" t="s">
        <v>243</v>
      </c>
      <c r="H99" s="845">
        <v>1157</v>
      </c>
      <c r="I99" s="846">
        <v>0</v>
      </c>
      <c r="J99" s="846">
        <v>0</v>
      </c>
      <c r="K99" s="846">
        <v>0</v>
      </c>
      <c r="L99" s="846">
        <v>0</v>
      </c>
      <c r="M99" s="846">
        <v>0</v>
      </c>
      <c r="N99" s="846">
        <v>0</v>
      </c>
      <c r="O99" s="846">
        <v>0</v>
      </c>
      <c r="P99" s="846">
        <v>0</v>
      </c>
      <c r="Q99" s="846"/>
      <c r="R99" s="846">
        <v>0</v>
      </c>
      <c r="S99" s="846">
        <v>0</v>
      </c>
      <c r="T99" s="846">
        <v>2</v>
      </c>
      <c r="U99" s="846">
        <v>1</v>
      </c>
      <c r="V99" s="846">
        <v>3</v>
      </c>
      <c r="W99" s="846">
        <v>14</v>
      </c>
      <c r="X99" s="846">
        <v>33</v>
      </c>
      <c r="Y99" s="846">
        <v>67</v>
      </c>
      <c r="Z99" s="846">
        <v>111</v>
      </c>
      <c r="AA99" s="846">
        <v>141</v>
      </c>
      <c r="AB99" s="846">
        <v>173</v>
      </c>
      <c r="AC99" s="846">
        <v>153</v>
      </c>
      <c r="AD99" s="846">
        <v>158</v>
      </c>
      <c r="AE99" s="846">
        <v>142</v>
      </c>
      <c r="AF99" s="846">
        <v>105</v>
      </c>
      <c r="AG99" s="846">
        <v>42</v>
      </c>
      <c r="AH99" s="846">
        <v>12</v>
      </c>
      <c r="AI99" s="846">
        <v>0</v>
      </c>
      <c r="AJ99" s="844"/>
      <c r="AK99" s="844"/>
      <c r="AL99" s="844"/>
    </row>
    <row r="100" spans="1:38" s="843" customFormat="1" ht="15.95" customHeight="1">
      <c r="A100" s="2722"/>
      <c r="B100" s="2722"/>
      <c r="C100" s="2725"/>
      <c r="D100" s="2725"/>
      <c r="E100" s="2725"/>
      <c r="F100" s="2725"/>
      <c r="G100" s="1885" t="s">
        <v>249</v>
      </c>
      <c r="H100" s="845">
        <v>666</v>
      </c>
      <c r="I100" s="846">
        <v>0</v>
      </c>
      <c r="J100" s="846">
        <v>0</v>
      </c>
      <c r="K100" s="846">
        <v>0</v>
      </c>
      <c r="L100" s="846">
        <v>0</v>
      </c>
      <c r="M100" s="846">
        <v>0</v>
      </c>
      <c r="N100" s="846">
        <v>0</v>
      </c>
      <c r="O100" s="846">
        <v>0</v>
      </c>
      <c r="P100" s="846">
        <v>0</v>
      </c>
      <c r="Q100" s="846"/>
      <c r="R100" s="846">
        <v>0</v>
      </c>
      <c r="S100" s="846">
        <v>0</v>
      </c>
      <c r="T100" s="846">
        <v>1</v>
      </c>
      <c r="U100" s="846">
        <v>0</v>
      </c>
      <c r="V100" s="846">
        <v>2</v>
      </c>
      <c r="W100" s="846">
        <v>11</v>
      </c>
      <c r="X100" s="846">
        <v>26</v>
      </c>
      <c r="Y100" s="846">
        <v>51</v>
      </c>
      <c r="Z100" s="846">
        <v>75</v>
      </c>
      <c r="AA100" s="846">
        <v>91</v>
      </c>
      <c r="AB100" s="846">
        <v>97</v>
      </c>
      <c r="AC100" s="846">
        <v>91</v>
      </c>
      <c r="AD100" s="846">
        <v>74</v>
      </c>
      <c r="AE100" s="846">
        <v>70</v>
      </c>
      <c r="AF100" s="846">
        <v>56</v>
      </c>
      <c r="AG100" s="846">
        <v>16</v>
      </c>
      <c r="AH100" s="846">
        <v>5</v>
      </c>
      <c r="AI100" s="846">
        <v>0</v>
      </c>
      <c r="AJ100" s="844"/>
      <c r="AK100" s="844"/>
      <c r="AL100" s="844"/>
    </row>
    <row r="101" spans="1:38" s="843" customFormat="1" ht="15.95" customHeight="1">
      <c r="A101" s="2722"/>
      <c r="B101" s="2722"/>
      <c r="C101" s="2725"/>
      <c r="D101" s="2725"/>
      <c r="E101" s="2725"/>
      <c r="F101" s="2725"/>
      <c r="G101" s="1885" t="s">
        <v>248</v>
      </c>
      <c r="H101" s="845">
        <v>491</v>
      </c>
      <c r="I101" s="846">
        <v>0</v>
      </c>
      <c r="J101" s="846">
        <v>0</v>
      </c>
      <c r="K101" s="846">
        <v>0</v>
      </c>
      <c r="L101" s="846">
        <v>0</v>
      </c>
      <c r="M101" s="846">
        <v>0</v>
      </c>
      <c r="N101" s="846">
        <v>0</v>
      </c>
      <c r="O101" s="846">
        <v>0</v>
      </c>
      <c r="P101" s="846">
        <v>0</v>
      </c>
      <c r="Q101" s="846"/>
      <c r="R101" s="846">
        <v>0</v>
      </c>
      <c r="S101" s="846">
        <v>0</v>
      </c>
      <c r="T101" s="846">
        <v>1</v>
      </c>
      <c r="U101" s="846">
        <v>1</v>
      </c>
      <c r="V101" s="846">
        <v>1</v>
      </c>
      <c r="W101" s="846">
        <v>3</v>
      </c>
      <c r="X101" s="846">
        <v>7</v>
      </c>
      <c r="Y101" s="846">
        <v>16</v>
      </c>
      <c r="Z101" s="846">
        <v>36</v>
      </c>
      <c r="AA101" s="846">
        <v>50</v>
      </c>
      <c r="AB101" s="846">
        <v>76</v>
      </c>
      <c r="AC101" s="846">
        <v>62</v>
      </c>
      <c r="AD101" s="846">
        <v>84</v>
      </c>
      <c r="AE101" s="846">
        <v>72</v>
      </c>
      <c r="AF101" s="846">
        <v>49</v>
      </c>
      <c r="AG101" s="846">
        <v>26</v>
      </c>
      <c r="AH101" s="846">
        <v>7</v>
      </c>
      <c r="AI101" s="846">
        <v>0</v>
      </c>
      <c r="AJ101" s="844"/>
      <c r="AK101" s="844"/>
      <c r="AL101" s="844"/>
    </row>
    <row r="102" spans="1:38" s="843" customFormat="1" ht="15.95" customHeight="1">
      <c r="A102" s="2722" t="s">
        <v>2905</v>
      </c>
      <c r="B102" s="2722"/>
      <c r="C102" s="2725" t="s">
        <v>2906</v>
      </c>
      <c r="D102" s="2725"/>
      <c r="E102" s="2725"/>
      <c r="F102" s="2725"/>
      <c r="G102" s="1885" t="s">
        <v>243</v>
      </c>
      <c r="H102" s="842">
        <v>5958</v>
      </c>
      <c r="I102" s="842">
        <v>0</v>
      </c>
      <c r="J102" s="842">
        <v>0</v>
      </c>
      <c r="K102" s="842">
        <v>0</v>
      </c>
      <c r="L102" s="842">
        <v>0</v>
      </c>
      <c r="M102" s="842">
        <v>0</v>
      </c>
      <c r="N102" s="842">
        <v>0</v>
      </c>
      <c r="O102" s="842">
        <v>0</v>
      </c>
      <c r="P102" s="842">
        <v>0</v>
      </c>
      <c r="Q102" s="1052"/>
      <c r="R102" s="842">
        <v>0</v>
      </c>
      <c r="S102" s="842">
        <v>1</v>
      </c>
      <c r="T102" s="842">
        <v>2</v>
      </c>
      <c r="U102" s="842">
        <v>16</v>
      </c>
      <c r="V102" s="842">
        <v>42</v>
      </c>
      <c r="W102" s="842">
        <v>106</v>
      </c>
      <c r="X102" s="842">
        <v>176</v>
      </c>
      <c r="Y102" s="842">
        <v>349</v>
      </c>
      <c r="Z102" s="842">
        <v>584</v>
      </c>
      <c r="AA102" s="842">
        <v>745</v>
      </c>
      <c r="AB102" s="842">
        <v>887</v>
      </c>
      <c r="AC102" s="842">
        <v>678</v>
      </c>
      <c r="AD102" s="842">
        <v>909</v>
      </c>
      <c r="AE102" s="842">
        <v>739</v>
      </c>
      <c r="AF102" s="842">
        <v>488</v>
      </c>
      <c r="AG102" s="842">
        <v>189</v>
      </c>
      <c r="AH102" s="842">
        <v>44</v>
      </c>
      <c r="AI102" s="842">
        <v>3</v>
      </c>
      <c r="AJ102" s="844"/>
      <c r="AK102" s="844"/>
      <c r="AL102" s="844"/>
    </row>
    <row r="103" spans="1:38" s="843" customFormat="1" ht="15.95" customHeight="1">
      <c r="A103" s="2722"/>
      <c r="B103" s="2722"/>
      <c r="C103" s="2725"/>
      <c r="D103" s="2725"/>
      <c r="E103" s="2725"/>
      <c r="F103" s="2725"/>
      <c r="G103" s="1885" t="s">
        <v>249</v>
      </c>
      <c r="H103" s="842">
        <v>4138</v>
      </c>
      <c r="I103" s="842">
        <v>0</v>
      </c>
      <c r="J103" s="842">
        <v>0</v>
      </c>
      <c r="K103" s="842">
        <v>0</v>
      </c>
      <c r="L103" s="842">
        <v>0</v>
      </c>
      <c r="M103" s="842">
        <v>0</v>
      </c>
      <c r="N103" s="842">
        <v>0</v>
      </c>
      <c r="O103" s="842">
        <v>0</v>
      </c>
      <c r="P103" s="842">
        <v>0</v>
      </c>
      <c r="Q103" s="1052"/>
      <c r="R103" s="842">
        <v>0</v>
      </c>
      <c r="S103" s="842">
        <v>0</v>
      </c>
      <c r="T103" s="842">
        <v>1</v>
      </c>
      <c r="U103" s="842">
        <v>13</v>
      </c>
      <c r="V103" s="842">
        <v>38</v>
      </c>
      <c r="W103" s="842">
        <v>93</v>
      </c>
      <c r="X103" s="842">
        <v>159</v>
      </c>
      <c r="Y103" s="842">
        <v>310</v>
      </c>
      <c r="Z103" s="842">
        <v>507</v>
      </c>
      <c r="AA103" s="842">
        <v>604</v>
      </c>
      <c r="AB103" s="842">
        <v>639</v>
      </c>
      <c r="AC103" s="842">
        <v>461</v>
      </c>
      <c r="AD103" s="842">
        <v>551</v>
      </c>
      <c r="AE103" s="842">
        <v>375</v>
      </c>
      <c r="AF103" s="842">
        <v>257</v>
      </c>
      <c r="AG103" s="842">
        <v>107</v>
      </c>
      <c r="AH103" s="842">
        <v>21</v>
      </c>
      <c r="AI103" s="842">
        <v>2</v>
      </c>
      <c r="AJ103" s="844"/>
      <c r="AK103" s="844"/>
      <c r="AL103" s="844"/>
    </row>
    <row r="104" spans="1:38" s="843" customFormat="1" ht="15.95" customHeight="1">
      <c r="A104" s="2722"/>
      <c r="B104" s="2722"/>
      <c r="C104" s="2725"/>
      <c r="D104" s="2725"/>
      <c r="E104" s="2725"/>
      <c r="F104" s="2725"/>
      <c r="G104" s="1885" t="s">
        <v>248</v>
      </c>
      <c r="H104" s="842">
        <v>1820</v>
      </c>
      <c r="I104" s="842">
        <v>0</v>
      </c>
      <c r="J104" s="842">
        <v>0</v>
      </c>
      <c r="K104" s="842">
        <v>0</v>
      </c>
      <c r="L104" s="842">
        <v>0</v>
      </c>
      <c r="M104" s="842">
        <v>0</v>
      </c>
      <c r="N104" s="842">
        <v>0</v>
      </c>
      <c r="O104" s="842">
        <v>0</v>
      </c>
      <c r="P104" s="842">
        <v>0</v>
      </c>
      <c r="Q104" s="1052"/>
      <c r="R104" s="842">
        <v>0</v>
      </c>
      <c r="S104" s="842">
        <v>1</v>
      </c>
      <c r="T104" s="842">
        <v>1</v>
      </c>
      <c r="U104" s="842">
        <v>3</v>
      </c>
      <c r="V104" s="842">
        <v>4</v>
      </c>
      <c r="W104" s="842">
        <v>13</v>
      </c>
      <c r="X104" s="842">
        <v>17</v>
      </c>
      <c r="Y104" s="842">
        <v>39</v>
      </c>
      <c r="Z104" s="842">
        <v>77</v>
      </c>
      <c r="AA104" s="842">
        <v>141</v>
      </c>
      <c r="AB104" s="842">
        <v>248</v>
      </c>
      <c r="AC104" s="842">
        <v>217</v>
      </c>
      <c r="AD104" s="842">
        <v>358</v>
      </c>
      <c r="AE104" s="842">
        <v>364</v>
      </c>
      <c r="AF104" s="842">
        <v>231</v>
      </c>
      <c r="AG104" s="842">
        <v>82</v>
      </c>
      <c r="AH104" s="842">
        <v>23</v>
      </c>
      <c r="AI104" s="842">
        <v>1</v>
      </c>
      <c r="AJ104" s="844"/>
      <c r="AK104" s="844"/>
      <c r="AL104" s="844"/>
    </row>
    <row r="105" spans="1:38" s="843" customFormat="1" ht="15.95" customHeight="1">
      <c r="A105" s="2722" t="s">
        <v>2907</v>
      </c>
      <c r="B105" s="2722"/>
      <c r="C105" s="2725" t="s">
        <v>2908</v>
      </c>
      <c r="D105" s="2725"/>
      <c r="E105" s="2725"/>
      <c r="F105" s="2725"/>
      <c r="G105" s="1885" t="s">
        <v>243</v>
      </c>
      <c r="H105" s="842">
        <v>550</v>
      </c>
      <c r="I105" s="842">
        <v>0</v>
      </c>
      <c r="J105" s="842">
        <v>0</v>
      </c>
      <c r="K105" s="842">
        <v>0</v>
      </c>
      <c r="L105" s="842">
        <v>0</v>
      </c>
      <c r="M105" s="842">
        <v>0</v>
      </c>
      <c r="N105" s="842">
        <v>0</v>
      </c>
      <c r="O105" s="842">
        <v>0</v>
      </c>
      <c r="P105" s="842">
        <v>0</v>
      </c>
      <c r="Q105" s="1052"/>
      <c r="R105" s="842">
        <v>0</v>
      </c>
      <c r="S105" s="842">
        <v>1</v>
      </c>
      <c r="T105" s="842">
        <v>1</v>
      </c>
      <c r="U105" s="842">
        <v>0</v>
      </c>
      <c r="V105" s="842">
        <v>3</v>
      </c>
      <c r="W105" s="842">
        <v>7</v>
      </c>
      <c r="X105" s="842">
        <v>10</v>
      </c>
      <c r="Y105" s="842">
        <v>16</v>
      </c>
      <c r="Z105" s="842">
        <v>35</v>
      </c>
      <c r="AA105" s="842">
        <v>59</v>
      </c>
      <c r="AB105" s="842">
        <v>74</v>
      </c>
      <c r="AC105" s="842">
        <v>72</v>
      </c>
      <c r="AD105" s="842">
        <v>85</v>
      </c>
      <c r="AE105" s="842">
        <v>76</v>
      </c>
      <c r="AF105" s="842">
        <v>68</v>
      </c>
      <c r="AG105" s="842">
        <v>37</v>
      </c>
      <c r="AH105" s="842">
        <v>6</v>
      </c>
      <c r="AI105" s="842">
        <v>0</v>
      </c>
      <c r="AJ105" s="844"/>
      <c r="AK105" s="844"/>
      <c r="AL105" s="844"/>
    </row>
    <row r="106" spans="1:38" s="843" customFormat="1" ht="15.95" customHeight="1">
      <c r="A106" s="2722"/>
      <c r="B106" s="2722"/>
      <c r="C106" s="2725"/>
      <c r="D106" s="2725"/>
      <c r="E106" s="2725"/>
      <c r="F106" s="2725"/>
      <c r="G106" s="1885" t="s">
        <v>249</v>
      </c>
      <c r="H106" s="842">
        <v>278</v>
      </c>
      <c r="I106" s="842">
        <v>0</v>
      </c>
      <c r="J106" s="842">
        <v>0</v>
      </c>
      <c r="K106" s="842">
        <v>0</v>
      </c>
      <c r="L106" s="842">
        <v>0</v>
      </c>
      <c r="M106" s="842">
        <v>0</v>
      </c>
      <c r="N106" s="842">
        <v>0</v>
      </c>
      <c r="O106" s="842">
        <v>0</v>
      </c>
      <c r="P106" s="842">
        <v>0</v>
      </c>
      <c r="Q106" s="1052"/>
      <c r="R106" s="842">
        <v>0</v>
      </c>
      <c r="S106" s="842">
        <v>0</v>
      </c>
      <c r="T106" s="842">
        <v>1</v>
      </c>
      <c r="U106" s="842">
        <v>0</v>
      </c>
      <c r="V106" s="842">
        <v>1</v>
      </c>
      <c r="W106" s="842">
        <v>5</v>
      </c>
      <c r="X106" s="842">
        <v>8</v>
      </c>
      <c r="Y106" s="842">
        <v>12</v>
      </c>
      <c r="Z106" s="842">
        <v>21</v>
      </c>
      <c r="AA106" s="842">
        <v>31</v>
      </c>
      <c r="AB106" s="842">
        <v>38</v>
      </c>
      <c r="AC106" s="842">
        <v>34</v>
      </c>
      <c r="AD106" s="842">
        <v>42</v>
      </c>
      <c r="AE106" s="842">
        <v>30</v>
      </c>
      <c r="AF106" s="842">
        <v>32</v>
      </c>
      <c r="AG106" s="842">
        <v>18</v>
      </c>
      <c r="AH106" s="842">
        <v>5</v>
      </c>
      <c r="AI106" s="842">
        <v>0</v>
      </c>
      <c r="AJ106" s="844"/>
      <c r="AK106" s="844"/>
      <c r="AL106" s="844"/>
    </row>
    <row r="107" spans="1:38" s="843" customFormat="1" ht="15.95" customHeight="1">
      <c r="A107" s="2722"/>
      <c r="B107" s="2722"/>
      <c r="C107" s="2725"/>
      <c r="D107" s="2725"/>
      <c r="E107" s="2725"/>
      <c r="F107" s="2725"/>
      <c r="G107" s="1885" t="s">
        <v>248</v>
      </c>
      <c r="H107" s="842">
        <v>272</v>
      </c>
      <c r="I107" s="842">
        <v>0</v>
      </c>
      <c r="J107" s="842">
        <v>0</v>
      </c>
      <c r="K107" s="842">
        <v>0</v>
      </c>
      <c r="L107" s="842">
        <v>0</v>
      </c>
      <c r="M107" s="842">
        <v>0</v>
      </c>
      <c r="N107" s="842">
        <v>0</v>
      </c>
      <c r="O107" s="842">
        <v>0</v>
      </c>
      <c r="P107" s="842">
        <v>0</v>
      </c>
      <c r="Q107" s="1052"/>
      <c r="R107" s="842">
        <v>0</v>
      </c>
      <c r="S107" s="842">
        <v>1</v>
      </c>
      <c r="T107" s="842">
        <v>0</v>
      </c>
      <c r="U107" s="842">
        <v>0</v>
      </c>
      <c r="V107" s="842">
        <v>2</v>
      </c>
      <c r="W107" s="842">
        <v>2</v>
      </c>
      <c r="X107" s="842">
        <v>2</v>
      </c>
      <c r="Y107" s="842">
        <v>4</v>
      </c>
      <c r="Z107" s="842">
        <v>14</v>
      </c>
      <c r="AA107" s="842">
        <v>28</v>
      </c>
      <c r="AB107" s="842">
        <v>36</v>
      </c>
      <c r="AC107" s="842">
        <v>38</v>
      </c>
      <c r="AD107" s="842">
        <v>43</v>
      </c>
      <c r="AE107" s="842">
        <v>46</v>
      </c>
      <c r="AF107" s="842">
        <v>36</v>
      </c>
      <c r="AG107" s="842">
        <v>19</v>
      </c>
      <c r="AH107" s="842">
        <v>1</v>
      </c>
      <c r="AI107" s="842">
        <v>0</v>
      </c>
      <c r="AJ107" s="844"/>
      <c r="AK107" s="844"/>
      <c r="AL107" s="844"/>
    </row>
    <row r="108" spans="1:38" s="843" customFormat="1" ht="15.95" customHeight="1">
      <c r="A108" s="2722" t="s">
        <v>2909</v>
      </c>
      <c r="B108" s="2722"/>
      <c r="C108" s="2725" t="s">
        <v>2910</v>
      </c>
      <c r="D108" s="2725"/>
      <c r="E108" s="2725"/>
      <c r="F108" s="2725"/>
      <c r="G108" s="1885" t="s">
        <v>243</v>
      </c>
      <c r="H108" s="842">
        <v>2292</v>
      </c>
      <c r="I108" s="842">
        <v>0</v>
      </c>
      <c r="J108" s="842">
        <v>0</v>
      </c>
      <c r="K108" s="842">
        <v>0</v>
      </c>
      <c r="L108" s="842">
        <v>0</v>
      </c>
      <c r="M108" s="842">
        <v>0</v>
      </c>
      <c r="N108" s="842">
        <v>0</v>
      </c>
      <c r="O108" s="842">
        <v>0</v>
      </c>
      <c r="P108" s="842">
        <v>0</v>
      </c>
      <c r="Q108" s="1052"/>
      <c r="R108" s="842">
        <v>1</v>
      </c>
      <c r="S108" s="842">
        <v>0</v>
      </c>
      <c r="T108" s="842">
        <v>3</v>
      </c>
      <c r="U108" s="842">
        <v>2</v>
      </c>
      <c r="V108" s="842">
        <v>9</v>
      </c>
      <c r="W108" s="842">
        <v>29</v>
      </c>
      <c r="X108" s="842">
        <v>76</v>
      </c>
      <c r="Y108" s="842">
        <v>127</v>
      </c>
      <c r="Z108" s="842">
        <v>224</v>
      </c>
      <c r="AA108" s="842">
        <v>308</v>
      </c>
      <c r="AB108" s="842">
        <v>363</v>
      </c>
      <c r="AC108" s="842">
        <v>260</v>
      </c>
      <c r="AD108" s="842">
        <v>316</v>
      </c>
      <c r="AE108" s="842">
        <v>262</v>
      </c>
      <c r="AF108" s="842">
        <v>192</v>
      </c>
      <c r="AG108" s="842">
        <v>89</v>
      </c>
      <c r="AH108" s="842">
        <v>23</v>
      </c>
      <c r="AI108" s="842">
        <v>8</v>
      </c>
      <c r="AJ108" s="844"/>
      <c r="AK108" s="844"/>
      <c r="AL108" s="844"/>
    </row>
    <row r="109" spans="1:38" s="843" customFormat="1" ht="15.95" customHeight="1">
      <c r="A109" s="2722"/>
      <c r="B109" s="2722"/>
      <c r="C109" s="2725"/>
      <c r="D109" s="2725"/>
      <c r="E109" s="2725"/>
      <c r="F109" s="2725"/>
      <c r="G109" s="1885" t="s">
        <v>249</v>
      </c>
      <c r="H109" s="842">
        <v>1220</v>
      </c>
      <c r="I109" s="842">
        <v>0</v>
      </c>
      <c r="J109" s="842">
        <v>0</v>
      </c>
      <c r="K109" s="842">
        <v>0</v>
      </c>
      <c r="L109" s="842">
        <v>0</v>
      </c>
      <c r="M109" s="842">
        <v>0</v>
      </c>
      <c r="N109" s="842">
        <v>0</v>
      </c>
      <c r="O109" s="842">
        <v>0</v>
      </c>
      <c r="P109" s="842">
        <v>0</v>
      </c>
      <c r="Q109" s="1052"/>
      <c r="R109" s="842">
        <v>0</v>
      </c>
      <c r="S109" s="842">
        <v>0</v>
      </c>
      <c r="T109" s="842">
        <v>2</v>
      </c>
      <c r="U109" s="842">
        <v>1</v>
      </c>
      <c r="V109" s="842">
        <v>5</v>
      </c>
      <c r="W109" s="842">
        <v>16</v>
      </c>
      <c r="X109" s="842">
        <v>50</v>
      </c>
      <c r="Y109" s="842">
        <v>79</v>
      </c>
      <c r="Z109" s="842">
        <v>139</v>
      </c>
      <c r="AA109" s="842">
        <v>194</v>
      </c>
      <c r="AB109" s="842">
        <v>198</v>
      </c>
      <c r="AC109" s="842">
        <v>130</v>
      </c>
      <c r="AD109" s="842">
        <v>156</v>
      </c>
      <c r="AE109" s="842">
        <v>111</v>
      </c>
      <c r="AF109" s="842">
        <v>79</v>
      </c>
      <c r="AG109" s="842">
        <v>45</v>
      </c>
      <c r="AH109" s="842">
        <v>12</v>
      </c>
      <c r="AI109" s="842">
        <v>3</v>
      </c>
      <c r="AJ109" s="844"/>
      <c r="AK109" s="844"/>
      <c r="AL109" s="844"/>
    </row>
    <row r="110" spans="1:38" s="843" customFormat="1" ht="15.95" customHeight="1">
      <c r="A110" s="2722"/>
      <c r="B110" s="2722"/>
      <c r="C110" s="2725"/>
      <c r="D110" s="2725"/>
      <c r="E110" s="2725"/>
      <c r="F110" s="2725"/>
      <c r="G110" s="1885" t="s">
        <v>248</v>
      </c>
      <c r="H110" s="842">
        <v>1072</v>
      </c>
      <c r="I110" s="842">
        <v>0</v>
      </c>
      <c r="J110" s="842">
        <v>0</v>
      </c>
      <c r="K110" s="842">
        <v>0</v>
      </c>
      <c r="L110" s="842">
        <v>0</v>
      </c>
      <c r="M110" s="842">
        <v>0</v>
      </c>
      <c r="N110" s="842">
        <v>0</v>
      </c>
      <c r="O110" s="842">
        <v>0</v>
      </c>
      <c r="P110" s="842">
        <v>0</v>
      </c>
      <c r="Q110" s="1052"/>
      <c r="R110" s="842">
        <v>1</v>
      </c>
      <c r="S110" s="842">
        <v>0</v>
      </c>
      <c r="T110" s="842">
        <v>1</v>
      </c>
      <c r="U110" s="842">
        <v>1</v>
      </c>
      <c r="V110" s="842">
        <v>4</v>
      </c>
      <c r="W110" s="842">
        <v>13</v>
      </c>
      <c r="X110" s="842">
        <v>26</v>
      </c>
      <c r="Y110" s="842">
        <v>48</v>
      </c>
      <c r="Z110" s="842">
        <v>85</v>
      </c>
      <c r="AA110" s="842">
        <v>114</v>
      </c>
      <c r="AB110" s="842">
        <v>165</v>
      </c>
      <c r="AC110" s="842">
        <v>130</v>
      </c>
      <c r="AD110" s="842">
        <v>160</v>
      </c>
      <c r="AE110" s="842">
        <v>151</v>
      </c>
      <c r="AF110" s="842">
        <v>113</v>
      </c>
      <c r="AG110" s="842">
        <v>44</v>
      </c>
      <c r="AH110" s="842">
        <v>11</v>
      </c>
      <c r="AI110" s="842">
        <v>5</v>
      </c>
      <c r="AJ110" s="844"/>
      <c r="AK110" s="844"/>
      <c r="AL110" s="844"/>
    </row>
    <row r="111" spans="1:38" s="843" customFormat="1" ht="15.95" customHeight="1">
      <c r="A111" s="2722" t="s">
        <v>2911</v>
      </c>
      <c r="B111" s="2722"/>
      <c r="C111" s="2725" t="s">
        <v>2912</v>
      </c>
      <c r="D111" s="2725"/>
      <c r="E111" s="2725"/>
      <c r="F111" s="2725"/>
      <c r="G111" s="1885" t="s">
        <v>243</v>
      </c>
      <c r="H111" s="842">
        <v>58</v>
      </c>
      <c r="I111" s="842">
        <v>0</v>
      </c>
      <c r="J111" s="842">
        <v>0</v>
      </c>
      <c r="K111" s="842">
        <v>0</v>
      </c>
      <c r="L111" s="842">
        <v>0</v>
      </c>
      <c r="M111" s="842">
        <v>0</v>
      </c>
      <c r="N111" s="842">
        <v>0</v>
      </c>
      <c r="O111" s="842">
        <v>0</v>
      </c>
      <c r="P111" s="842">
        <v>0</v>
      </c>
      <c r="Q111" s="1052"/>
      <c r="R111" s="842">
        <v>0</v>
      </c>
      <c r="S111" s="842">
        <v>0</v>
      </c>
      <c r="T111" s="842">
        <v>0</v>
      </c>
      <c r="U111" s="842">
        <v>1</v>
      </c>
      <c r="V111" s="842">
        <v>2</v>
      </c>
      <c r="W111" s="842">
        <v>4</v>
      </c>
      <c r="X111" s="842">
        <v>4</v>
      </c>
      <c r="Y111" s="842">
        <v>4</v>
      </c>
      <c r="Z111" s="842">
        <v>9</v>
      </c>
      <c r="AA111" s="842">
        <v>7</v>
      </c>
      <c r="AB111" s="842">
        <v>6</v>
      </c>
      <c r="AC111" s="842">
        <v>4</v>
      </c>
      <c r="AD111" s="842">
        <v>4</v>
      </c>
      <c r="AE111" s="842">
        <v>3</v>
      </c>
      <c r="AF111" s="842">
        <v>5</v>
      </c>
      <c r="AG111" s="842">
        <v>4</v>
      </c>
      <c r="AH111" s="842">
        <v>1</v>
      </c>
      <c r="AI111" s="842">
        <v>0</v>
      </c>
      <c r="AJ111" s="844"/>
      <c r="AK111" s="844"/>
      <c r="AL111" s="844"/>
    </row>
    <row r="112" spans="1:38" s="843" customFormat="1" ht="15.95" customHeight="1">
      <c r="A112" s="2722"/>
      <c r="B112" s="2722"/>
      <c r="C112" s="2725"/>
      <c r="D112" s="2725"/>
      <c r="E112" s="2725"/>
      <c r="F112" s="2725"/>
      <c r="G112" s="1885" t="s">
        <v>249</v>
      </c>
      <c r="H112" s="842">
        <v>40</v>
      </c>
      <c r="I112" s="842">
        <v>0</v>
      </c>
      <c r="J112" s="842">
        <v>0</v>
      </c>
      <c r="K112" s="842">
        <v>0</v>
      </c>
      <c r="L112" s="842">
        <v>0</v>
      </c>
      <c r="M112" s="842">
        <v>0</v>
      </c>
      <c r="N112" s="842">
        <v>0</v>
      </c>
      <c r="O112" s="842">
        <v>0</v>
      </c>
      <c r="P112" s="842">
        <v>0</v>
      </c>
      <c r="Q112" s="1052"/>
      <c r="R112" s="842">
        <v>0</v>
      </c>
      <c r="S112" s="842">
        <v>0</v>
      </c>
      <c r="T112" s="842">
        <v>0</v>
      </c>
      <c r="U112" s="842">
        <v>1</v>
      </c>
      <c r="V112" s="842">
        <v>2</v>
      </c>
      <c r="W112" s="842">
        <v>2</v>
      </c>
      <c r="X112" s="842">
        <v>4</v>
      </c>
      <c r="Y112" s="842">
        <v>3</v>
      </c>
      <c r="Z112" s="842">
        <v>7</v>
      </c>
      <c r="AA112" s="842">
        <v>6</v>
      </c>
      <c r="AB112" s="842">
        <v>5</v>
      </c>
      <c r="AC112" s="842">
        <v>1</v>
      </c>
      <c r="AD112" s="842">
        <v>3</v>
      </c>
      <c r="AE112" s="842">
        <v>2</v>
      </c>
      <c r="AF112" s="842">
        <v>1</v>
      </c>
      <c r="AG112" s="842">
        <v>2</v>
      </c>
      <c r="AH112" s="842">
        <v>1</v>
      </c>
      <c r="AI112" s="842">
        <v>0</v>
      </c>
      <c r="AJ112" s="844"/>
      <c r="AK112" s="844"/>
      <c r="AL112" s="844"/>
    </row>
    <row r="113" spans="1:38" s="843" customFormat="1" ht="15.95" customHeight="1">
      <c r="A113" s="2722"/>
      <c r="B113" s="2722"/>
      <c r="C113" s="2725"/>
      <c r="D113" s="2725"/>
      <c r="E113" s="2725"/>
      <c r="F113" s="2725"/>
      <c r="G113" s="1885" t="s">
        <v>248</v>
      </c>
      <c r="H113" s="842">
        <v>18</v>
      </c>
      <c r="I113" s="842">
        <v>0</v>
      </c>
      <c r="J113" s="842">
        <v>0</v>
      </c>
      <c r="K113" s="842">
        <v>0</v>
      </c>
      <c r="L113" s="842">
        <v>0</v>
      </c>
      <c r="M113" s="842">
        <v>0</v>
      </c>
      <c r="N113" s="842">
        <v>0</v>
      </c>
      <c r="O113" s="842">
        <v>0</v>
      </c>
      <c r="P113" s="842">
        <v>0</v>
      </c>
      <c r="Q113" s="1052"/>
      <c r="R113" s="842">
        <v>0</v>
      </c>
      <c r="S113" s="842">
        <v>0</v>
      </c>
      <c r="T113" s="842">
        <v>0</v>
      </c>
      <c r="U113" s="842">
        <v>0</v>
      </c>
      <c r="V113" s="842">
        <v>0</v>
      </c>
      <c r="W113" s="842">
        <v>2</v>
      </c>
      <c r="X113" s="842">
        <v>0</v>
      </c>
      <c r="Y113" s="842">
        <v>1</v>
      </c>
      <c r="Z113" s="842">
        <v>2</v>
      </c>
      <c r="AA113" s="842">
        <v>1</v>
      </c>
      <c r="AB113" s="842">
        <v>1</v>
      </c>
      <c r="AC113" s="842">
        <v>3</v>
      </c>
      <c r="AD113" s="842">
        <v>1</v>
      </c>
      <c r="AE113" s="842">
        <v>1</v>
      </c>
      <c r="AF113" s="842">
        <v>4</v>
      </c>
      <c r="AG113" s="842">
        <v>2</v>
      </c>
      <c r="AH113" s="842">
        <v>0</v>
      </c>
      <c r="AI113" s="842">
        <v>0</v>
      </c>
      <c r="AJ113" s="844"/>
      <c r="AK113" s="844"/>
      <c r="AL113" s="844"/>
    </row>
    <row r="114" spans="1:38" s="843" customFormat="1" ht="15.95" customHeight="1">
      <c r="A114" s="2722" t="s">
        <v>2913</v>
      </c>
      <c r="B114" s="2722"/>
      <c r="C114" s="2725" t="s">
        <v>2914</v>
      </c>
      <c r="D114" s="2725"/>
      <c r="E114" s="2725"/>
      <c r="F114" s="2725"/>
      <c r="G114" s="1885" t="s">
        <v>243</v>
      </c>
      <c r="H114" s="842">
        <v>207</v>
      </c>
      <c r="I114" s="842">
        <v>0</v>
      </c>
      <c r="J114" s="842">
        <v>0</v>
      </c>
      <c r="K114" s="842">
        <v>0</v>
      </c>
      <c r="L114" s="842">
        <v>0</v>
      </c>
      <c r="M114" s="842">
        <v>0</v>
      </c>
      <c r="N114" s="842">
        <v>0</v>
      </c>
      <c r="O114" s="842">
        <v>0</v>
      </c>
      <c r="P114" s="842">
        <v>0</v>
      </c>
      <c r="Q114" s="1052"/>
      <c r="R114" s="842">
        <v>0</v>
      </c>
      <c r="S114" s="842">
        <v>0</v>
      </c>
      <c r="T114" s="842">
        <v>0</v>
      </c>
      <c r="U114" s="842">
        <v>0</v>
      </c>
      <c r="V114" s="842">
        <v>0</v>
      </c>
      <c r="W114" s="842">
        <v>3</v>
      </c>
      <c r="X114" s="842">
        <v>9</v>
      </c>
      <c r="Y114" s="842">
        <v>21</v>
      </c>
      <c r="Z114" s="842">
        <v>16</v>
      </c>
      <c r="AA114" s="842">
        <v>22</v>
      </c>
      <c r="AB114" s="842">
        <v>36</v>
      </c>
      <c r="AC114" s="842">
        <v>32</v>
      </c>
      <c r="AD114" s="842">
        <v>20</v>
      </c>
      <c r="AE114" s="842">
        <v>20</v>
      </c>
      <c r="AF114" s="842">
        <v>19</v>
      </c>
      <c r="AG114" s="842">
        <v>7</v>
      </c>
      <c r="AH114" s="842">
        <v>1</v>
      </c>
      <c r="AI114" s="842">
        <v>1</v>
      </c>
      <c r="AJ114" s="844"/>
      <c r="AK114" s="844"/>
      <c r="AL114" s="844"/>
    </row>
    <row r="115" spans="1:38" s="843" customFormat="1" ht="15.95" customHeight="1">
      <c r="A115" s="2722"/>
      <c r="B115" s="2722"/>
      <c r="C115" s="2725"/>
      <c r="D115" s="2725"/>
      <c r="E115" s="2725"/>
      <c r="F115" s="2725"/>
      <c r="G115" s="1885" t="s">
        <v>249</v>
      </c>
      <c r="H115" s="842">
        <v>198</v>
      </c>
      <c r="I115" s="842">
        <v>0</v>
      </c>
      <c r="J115" s="842">
        <v>0</v>
      </c>
      <c r="K115" s="842">
        <v>0</v>
      </c>
      <c r="L115" s="842">
        <v>0</v>
      </c>
      <c r="M115" s="842">
        <v>0</v>
      </c>
      <c r="N115" s="842">
        <v>0</v>
      </c>
      <c r="O115" s="842">
        <v>0</v>
      </c>
      <c r="P115" s="842">
        <v>0</v>
      </c>
      <c r="Q115" s="1052"/>
      <c r="R115" s="842">
        <v>0</v>
      </c>
      <c r="S115" s="842">
        <v>0</v>
      </c>
      <c r="T115" s="842">
        <v>0</v>
      </c>
      <c r="U115" s="842">
        <v>0</v>
      </c>
      <c r="V115" s="842">
        <v>0</v>
      </c>
      <c r="W115" s="842">
        <v>3</v>
      </c>
      <c r="X115" s="842">
        <v>9</v>
      </c>
      <c r="Y115" s="842">
        <v>21</v>
      </c>
      <c r="Z115" s="842">
        <v>15</v>
      </c>
      <c r="AA115" s="842">
        <v>22</v>
      </c>
      <c r="AB115" s="842">
        <v>36</v>
      </c>
      <c r="AC115" s="842">
        <v>31</v>
      </c>
      <c r="AD115" s="842">
        <v>19</v>
      </c>
      <c r="AE115" s="842">
        <v>18</v>
      </c>
      <c r="AF115" s="842">
        <v>16</v>
      </c>
      <c r="AG115" s="842">
        <v>7</v>
      </c>
      <c r="AH115" s="842">
        <v>1</v>
      </c>
      <c r="AI115" s="842">
        <v>0</v>
      </c>
      <c r="AJ115" s="844"/>
      <c r="AK115" s="844"/>
      <c r="AL115" s="844"/>
    </row>
    <row r="116" spans="1:38" s="843" customFormat="1" ht="15.95" customHeight="1">
      <c r="A116" s="2722"/>
      <c r="B116" s="2722"/>
      <c r="C116" s="2725"/>
      <c r="D116" s="2725"/>
      <c r="E116" s="2725"/>
      <c r="F116" s="2725"/>
      <c r="G116" s="1885" t="s">
        <v>248</v>
      </c>
      <c r="H116" s="842">
        <v>9</v>
      </c>
      <c r="I116" s="842">
        <v>0</v>
      </c>
      <c r="J116" s="842">
        <v>0</v>
      </c>
      <c r="K116" s="842">
        <v>0</v>
      </c>
      <c r="L116" s="842">
        <v>0</v>
      </c>
      <c r="M116" s="842">
        <v>0</v>
      </c>
      <c r="N116" s="842">
        <v>0</v>
      </c>
      <c r="O116" s="842">
        <v>0</v>
      </c>
      <c r="P116" s="842">
        <v>0</v>
      </c>
      <c r="Q116" s="1052"/>
      <c r="R116" s="842">
        <v>0</v>
      </c>
      <c r="S116" s="842">
        <v>0</v>
      </c>
      <c r="T116" s="842">
        <v>0</v>
      </c>
      <c r="U116" s="842">
        <v>0</v>
      </c>
      <c r="V116" s="842">
        <v>0</v>
      </c>
      <c r="W116" s="842">
        <v>0</v>
      </c>
      <c r="X116" s="842">
        <v>0</v>
      </c>
      <c r="Y116" s="842">
        <v>0</v>
      </c>
      <c r="Z116" s="842">
        <v>1</v>
      </c>
      <c r="AA116" s="842">
        <v>0</v>
      </c>
      <c r="AB116" s="842">
        <v>0</v>
      </c>
      <c r="AC116" s="842">
        <v>1</v>
      </c>
      <c r="AD116" s="842">
        <v>1</v>
      </c>
      <c r="AE116" s="842">
        <v>2</v>
      </c>
      <c r="AF116" s="842">
        <v>3</v>
      </c>
      <c r="AG116" s="842">
        <v>0</v>
      </c>
      <c r="AH116" s="842">
        <v>0</v>
      </c>
      <c r="AI116" s="842">
        <v>1</v>
      </c>
      <c r="AJ116" s="844"/>
      <c r="AK116" s="844"/>
      <c r="AL116" s="844"/>
    </row>
    <row r="117" spans="1:38" s="843" customFormat="1" ht="15.95" customHeight="1">
      <c r="A117" s="2722" t="s">
        <v>2915</v>
      </c>
      <c r="B117" s="2722"/>
      <c r="C117" s="2725" t="s">
        <v>2916</v>
      </c>
      <c r="D117" s="2725"/>
      <c r="E117" s="2725"/>
      <c r="F117" s="2725"/>
      <c r="G117" s="1885" t="s">
        <v>243</v>
      </c>
      <c r="H117" s="842">
        <v>9388</v>
      </c>
      <c r="I117" s="842">
        <v>0</v>
      </c>
      <c r="J117" s="842">
        <v>0</v>
      </c>
      <c r="K117" s="842">
        <v>0</v>
      </c>
      <c r="L117" s="842">
        <v>0</v>
      </c>
      <c r="M117" s="842">
        <v>0</v>
      </c>
      <c r="N117" s="842">
        <v>0</v>
      </c>
      <c r="O117" s="842">
        <v>0</v>
      </c>
      <c r="P117" s="842">
        <v>0</v>
      </c>
      <c r="Q117" s="1052"/>
      <c r="R117" s="842">
        <v>0</v>
      </c>
      <c r="S117" s="842">
        <v>1</v>
      </c>
      <c r="T117" s="842">
        <v>7</v>
      </c>
      <c r="U117" s="842">
        <v>19</v>
      </c>
      <c r="V117" s="842">
        <v>60</v>
      </c>
      <c r="W117" s="842">
        <v>119</v>
      </c>
      <c r="X117" s="842">
        <v>240</v>
      </c>
      <c r="Y117" s="842">
        <v>461</v>
      </c>
      <c r="Z117" s="842">
        <v>776</v>
      </c>
      <c r="AA117" s="842">
        <v>1144</v>
      </c>
      <c r="AB117" s="842">
        <v>1274</v>
      </c>
      <c r="AC117" s="842">
        <v>1167</v>
      </c>
      <c r="AD117" s="842">
        <v>1417</v>
      </c>
      <c r="AE117" s="842">
        <v>1210</v>
      </c>
      <c r="AF117" s="842">
        <v>976</v>
      </c>
      <c r="AG117" s="842">
        <v>422</v>
      </c>
      <c r="AH117" s="842">
        <v>86</v>
      </c>
      <c r="AI117" s="842">
        <v>9</v>
      </c>
      <c r="AJ117" s="844"/>
      <c r="AK117" s="844"/>
      <c r="AL117" s="844"/>
    </row>
    <row r="118" spans="1:38" s="843" customFormat="1" ht="15.95" customHeight="1">
      <c r="A118" s="2722"/>
      <c r="B118" s="2722"/>
      <c r="C118" s="2725"/>
      <c r="D118" s="2725"/>
      <c r="E118" s="2725"/>
      <c r="F118" s="2725"/>
      <c r="G118" s="1885" t="s">
        <v>249</v>
      </c>
      <c r="H118" s="842">
        <v>5913</v>
      </c>
      <c r="I118" s="842">
        <v>0</v>
      </c>
      <c r="J118" s="842">
        <v>0</v>
      </c>
      <c r="K118" s="842">
        <v>0</v>
      </c>
      <c r="L118" s="842">
        <v>0</v>
      </c>
      <c r="M118" s="842">
        <v>0</v>
      </c>
      <c r="N118" s="842">
        <v>0</v>
      </c>
      <c r="O118" s="842">
        <v>0</v>
      </c>
      <c r="P118" s="842">
        <v>0</v>
      </c>
      <c r="Q118" s="1052"/>
      <c r="R118" s="842">
        <v>0</v>
      </c>
      <c r="S118" s="842">
        <v>1</v>
      </c>
      <c r="T118" s="842">
        <v>2</v>
      </c>
      <c r="U118" s="842">
        <v>11</v>
      </c>
      <c r="V118" s="842">
        <v>33</v>
      </c>
      <c r="W118" s="842">
        <v>75</v>
      </c>
      <c r="X118" s="842">
        <v>154</v>
      </c>
      <c r="Y118" s="842">
        <v>268</v>
      </c>
      <c r="Z118" s="842">
        <v>494</v>
      </c>
      <c r="AA118" s="842">
        <v>719</v>
      </c>
      <c r="AB118" s="842">
        <v>842</v>
      </c>
      <c r="AC118" s="842">
        <v>778</v>
      </c>
      <c r="AD118" s="842">
        <v>889</v>
      </c>
      <c r="AE118" s="842">
        <v>752</v>
      </c>
      <c r="AF118" s="842">
        <v>596</v>
      </c>
      <c r="AG118" s="842">
        <v>252</v>
      </c>
      <c r="AH118" s="842">
        <v>43</v>
      </c>
      <c r="AI118" s="842">
        <v>4</v>
      </c>
      <c r="AJ118" s="844"/>
      <c r="AK118" s="844"/>
      <c r="AL118" s="844"/>
    </row>
    <row r="119" spans="1:38" s="843" customFormat="1" ht="15.95" customHeight="1">
      <c r="A119" s="2722"/>
      <c r="B119" s="2722"/>
      <c r="C119" s="2725"/>
      <c r="D119" s="2725"/>
      <c r="E119" s="2725"/>
      <c r="F119" s="2725"/>
      <c r="G119" s="1885" t="s">
        <v>248</v>
      </c>
      <c r="H119" s="842">
        <v>3475</v>
      </c>
      <c r="I119" s="842">
        <v>0</v>
      </c>
      <c r="J119" s="842">
        <v>0</v>
      </c>
      <c r="K119" s="842">
        <v>0</v>
      </c>
      <c r="L119" s="842">
        <v>0</v>
      </c>
      <c r="M119" s="842">
        <v>0</v>
      </c>
      <c r="N119" s="842">
        <v>0</v>
      </c>
      <c r="O119" s="842">
        <v>0</v>
      </c>
      <c r="P119" s="842">
        <v>0</v>
      </c>
      <c r="Q119" s="1052"/>
      <c r="R119" s="842">
        <v>0</v>
      </c>
      <c r="S119" s="842">
        <v>0</v>
      </c>
      <c r="T119" s="842">
        <v>5</v>
      </c>
      <c r="U119" s="842">
        <v>8</v>
      </c>
      <c r="V119" s="842">
        <v>27</v>
      </c>
      <c r="W119" s="842">
        <v>44</v>
      </c>
      <c r="X119" s="842">
        <v>86</v>
      </c>
      <c r="Y119" s="842">
        <v>193</v>
      </c>
      <c r="Z119" s="842">
        <v>282</v>
      </c>
      <c r="AA119" s="842">
        <v>425</v>
      </c>
      <c r="AB119" s="842">
        <v>432</v>
      </c>
      <c r="AC119" s="842">
        <v>389</v>
      </c>
      <c r="AD119" s="842">
        <v>528</v>
      </c>
      <c r="AE119" s="842">
        <v>458</v>
      </c>
      <c r="AF119" s="842">
        <v>380</v>
      </c>
      <c r="AG119" s="842">
        <v>170</v>
      </c>
      <c r="AH119" s="842">
        <v>43</v>
      </c>
      <c r="AI119" s="842">
        <v>5</v>
      </c>
      <c r="AJ119" s="844"/>
      <c r="AK119" s="844"/>
      <c r="AL119" s="844"/>
    </row>
    <row r="120" spans="1:38" s="843" customFormat="1" ht="15.95" customHeight="1">
      <c r="A120" s="2722" t="s">
        <v>2917</v>
      </c>
      <c r="B120" s="2722"/>
      <c r="C120" s="2725" t="s">
        <v>2918</v>
      </c>
      <c r="D120" s="2725"/>
      <c r="E120" s="2725"/>
      <c r="F120" s="2725"/>
      <c r="G120" s="1885" t="s">
        <v>243</v>
      </c>
      <c r="H120" s="842">
        <v>103</v>
      </c>
      <c r="I120" s="842">
        <v>0</v>
      </c>
      <c r="J120" s="842">
        <v>0</v>
      </c>
      <c r="K120" s="842">
        <v>0</v>
      </c>
      <c r="L120" s="842">
        <v>0</v>
      </c>
      <c r="M120" s="842">
        <v>0</v>
      </c>
      <c r="N120" s="842">
        <v>0</v>
      </c>
      <c r="O120" s="842">
        <v>0</v>
      </c>
      <c r="P120" s="842">
        <v>0</v>
      </c>
      <c r="Q120" s="1052"/>
      <c r="R120" s="842">
        <v>0</v>
      </c>
      <c r="S120" s="842">
        <v>0</v>
      </c>
      <c r="T120" s="842">
        <v>0</v>
      </c>
      <c r="U120" s="842">
        <v>2</v>
      </c>
      <c r="V120" s="842">
        <v>4</v>
      </c>
      <c r="W120" s="842">
        <v>5</v>
      </c>
      <c r="X120" s="842">
        <v>5</v>
      </c>
      <c r="Y120" s="842">
        <v>9</v>
      </c>
      <c r="Z120" s="842">
        <v>12</v>
      </c>
      <c r="AA120" s="842">
        <v>14</v>
      </c>
      <c r="AB120" s="842">
        <v>21</v>
      </c>
      <c r="AC120" s="842">
        <v>10</v>
      </c>
      <c r="AD120" s="842">
        <v>13</v>
      </c>
      <c r="AE120" s="842">
        <v>4</v>
      </c>
      <c r="AF120" s="842">
        <v>3</v>
      </c>
      <c r="AG120" s="842">
        <v>1</v>
      </c>
      <c r="AH120" s="842">
        <v>0</v>
      </c>
      <c r="AI120" s="842">
        <v>0</v>
      </c>
      <c r="AJ120" s="844"/>
      <c r="AK120" s="844"/>
      <c r="AL120" s="844"/>
    </row>
    <row r="121" spans="1:38" s="843" customFormat="1" ht="15.95" customHeight="1">
      <c r="A121" s="2722"/>
      <c r="B121" s="2722"/>
      <c r="C121" s="2725"/>
      <c r="D121" s="2725"/>
      <c r="E121" s="2725"/>
      <c r="F121" s="2725"/>
      <c r="G121" s="1885" t="s">
        <v>249</v>
      </c>
      <c r="H121" s="842">
        <v>55</v>
      </c>
      <c r="I121" s="842">
        <v>0</v>
      </c>
      <c r="J121" s="842">
        <v>0</v>
      </c>
      <c r="K121" s="842">
        <v>0</v>
      </c>
      <c r="L121" s="842">
        <v>0</v>
      </c>
      <c r="M121" s="842">
        <v>0</v>
      </c>
      <c r="N121" s="842">
        <v>0</v>
      </c>
      <c r="O121" s="842">
        <v>0</v>
      </c>
      <c r="P121" s="842">
        <v>0</v>
      </c>
      <c r="Q121" s="1052"/>
      <c r="R121" s="842">
        <v>0</v>
      </c>
      <c r="S121" s="842">
        <v>0</v>
      </c>
      <c r="T121" s="842">
        <v>0</v>
      </c>
      <c r="U121" s="842">
        <v>1</v>
      </c>
      <c r="V121" s="842">
        <v>3</v>
      </c>
      <c r="W121" s="842">
        <v>2</v>
      </c>
      <c r="X121" s="842">
        <v>3</v>
      </c>
      <c r="Y121" s="842">
        <v>5</v>
      </c>
      <c r="Z121" s="842">
        <v>8</v>
      </c>
      <c r="AA121" s="842">
        <v>6</v>
      </c>
      <c r="AB121" s="842">
        <v>11</v>
      </c>
      <c r="AC121" s="842">
        <v>5</v>
      </c>
      <c r="AD121" s="842">
        <v>6</v>
      </c>
      <c r="AE121" s="842">
        <v>3</v>
      </c>
      <c r="AF121" s="842">
        <v>1</v>
      </c>
      <c r="AG121" s="842">
        <v>1</v>
      </c>
      <c r="AH121" s="842">
        <v>0</v>
      </c>
      <c r="AI121" s="842">
        <v>0</v>
      </c>
      <c r="AJ121" s="844"/>
      <c r="AK121" s="844"/>
      <c r="AL121" s="844"/>
    </row>
    <row r="122" spans="1:38" s="843" customFormat="1" ht="15.95" customHeight="1">
      <c r="A122" s="2722"/>
      <c r="B122" s="2722"/>
      <c r="C122" s="2725"/>
      <c r="D122" s="2725"/>
      <c r="E122" s="2725"/>
      <c r="F122" s="2725"/>
      <c r="G122" s="1885" t="s">
        <v>248</v>
      </c>
      <c r="H122" s="842">
        <v>48</v>
      </c>
      <c r="I122" s="842">
        <v>0</v>
      </c>
      <c r="J122" s="842">
        <v>0</v>
      </c>
      <c r="K122" s="842">
        <v>0</v>
      </c>
      <c r="L122" s="842">
        <v>0</v>
      </c>
      <c r="M122" s="842">
        <v>0</v>
      </c>
      <c r="N122" s="842">
        <v>0</v>
      </c>
      <c r="O122" s="842">
        <v>0</v>
      </c>
      <c r="P122" s="842">
        <v>0</v>
      </c>
      <c r="Q122" s="1052"/>
      <c r="R122" s="842">
        <v>0</v>
      </c>
      <c r="S122" s="842">
        <v>0</v>
      </c>
      <c r="T122" s="842">
        <v>0</v>
      </c>
      <c r="U122" s="842">
        <v>1</v>
      </c>
      <c r="V122" s="842">
        <v>1</v>
      </c>
      <c r="W122" s="842">
        <v>3</v>
      </c>
      <c r="X122" s="842">
        <v>2</v>
      </c>
      <c r="Y122" s="842">
        <v>4</v>
      </c>
      <c r="Z122" s="842">
        <v>4</v>
      </c>
      <c r="AA122" s="842">
        <v>8</v>
      </c>
      <c r="AB122" s="842">
        <v>10</v>
      </c>
      <c r="AC122" s="842">
        <v>5</v>
      </c>
      <c r="AD122" s="842">
        <v>7</v>
      </c>
      <c r="AE122" s="842">
        <v>1</v>
      </c>
      <c r="AF122" s="842">
        <v>2</v>
      </c>
      <c r="AG122" s="842">
        <v>0</v>
      </c>
      <c r="AH122" s="842">
        <v>0</v>
      </c>
      <c r="AI122" s="842">
        <v>0</v>
      </c>
      <c r="AJ122" s="844"/>
      <c r="AK122" s="844"/>
      <c r="AL122" s="844"/>
    </row>
    <row r="123" spans="1:38" s="843" customFormat="1" ht="15.95" customHeight="1">
      <c r="A123" s="2722" t="s">
        <v>2919</v>
      </c>
      <c r="B123" s="2722"/>
      <c r="C123" s="2725" t="s">
        <v>2920</v>
      </c>
      <c r="D123" s="2725"/>
      <c r="E123" s="2725"/>
      <c r="F123" s="2725"/>
      <c r="G123" s="1885" t="s">
        <v>243</v>
      </c>
      <c r="H123" s="842">
        <v>57</v>
      </c>
      <c r="I123" s="842">
        <v>0</v>
      </c>
      <c r="J123" s="842">
        <v>0</v>
      </c>
      <c r="K123" s="842">
        <v>0</v>
      </c>
      <c r="L123" s="842">
        <v>0</v>
      </c>
      <c r="M123" s="842">
        <v>0</v>
      </c>
      <c r="N123" s="842">
        <v>0</v>
      </c>
      <c r="O123" s="842">
        <v>0</v>
      </c>
      <c r="P123" s="842">
        <v>0</v>
      </c>
      <c r="Q123" s="1052"/>
      <c r="R123" s="842">
        <v>0</v>
      </c>
      <c r="S123" s="842">
        <v>0</v>
      </c>
      <c r="T123" s="842">
        <v>4</v>
      </c>
      <c r="U123" s="842">
        <v>1</v>
      </c>
      <c r="V123" s="842">
        <v>0</v>
      </c>
      <c r="W123" s="842">
        <v>4</v>
      </c>
      <c r="X123" s="842">
        <v>3</v>
      </c>
      <c r="Y123" s="842">
        <v>8</v>
      </c>
      <c r="Z123" s="842">
        <v>5</v>
      </c>
      <c r="AA123" s="842">
        <v>5</v>
      </c>
      <c r="AB123" s="842">
        <v>10</v>
      </c>
      <c r="AC123" s="842">
        <v>4</v>
      </c>
      <c r="AD123" s="842">
        <v>2</v>
      </c>
      <c r="AE123" s="842">
        <v>7</v>
      </c>
      <c r="AF123" s="842">
        <v>3</v>
      </c>
      <c r="AG123" s="842">
        <v>1</v>
      </c>
      <c r="AH123" s="842">
        <v>0</v>
      </c>
      <c r="AI123" s="842">
        <v>0</v>
      </c>
      <c r="AJ123" s="844"/>
      <c r="AK123" s="844"/>
      <c r="AL123" s="844"/>
    </row>
    <row r="124" spans="1:38" s="843" customFormat="1" ht="15.95" customHeight="1">
      <c r="A124" s="2722"/>
      <c r="B124" s="2722"/>
      <c r="C124" s="2725"/>
      <c r="D124" s="2725"/>
      <c r="E124" s="2725"/>
      <c r="F124" s="2725"/>
      <c r="G124" s="1885" t="s">
        <v>249</v>
      </c>
      <c r="H124" s="845">
        <v>43</v>
      </c>
      <c r="I124" s="846">
        <v>0</v>
      </c>
      <c r="J124" s="846">
        <v>0</v>
      </c>
      <c r="K124" s="846">
        <v>0</v>
      </c>
      <c r="L124" s="846">
        <v>0</v>
      </c>
      <c r="M124" s="846">
        <v>0</v>
      </c>
      <c r="N124" s="846">
        <v>0</v>
      </c>
      <c r="O124" s="846">
        <v>0</v>
      </c>
      <c r="P124" s="846">
        <v>0</v>
      </c>
      <c r="Q124" s="846"/>
      <c r="R124" s="846">
        <v>0</v>
      </c>
      <c r="S124" s="846">
        <v>0</v>
      </c>
      <c r="T124" s="846">
        <v>2</v>
      </c>
      <c r="U124" s="846">
        <v>1</v>
      </c>
      <c r="V124" s="846">
        <v>0</v>
      </c>
      <c r="W124" s="846">
        <v>4</v>
      </c>
      <c r="X124" s="846">
        <v>3</v>
      </c>
      <c r="Y124" s="846">
        <v>5</v>
      </c>
      <c r="Z124" s="846">
        <v>4</v>
      </c>
      <c r="AA124" s="846">
        <v>4</v>
      </c>
      <c r="AB124" s="846">
        <v>8</v>
      </c>
      <c r="AC124" s="846">
        <v>4</v>
      </c>
      <c r="AD124" s="846">
        <v>2</v>
      </c>
      <c r="AE124" s="846">
        <v>3</v>
      </c>
      <c r="AF124" s="846">
        <v>3</v>
      </c>
      <c r="AG124" s="846">
        <v>0</v>
      </c>
      <c r="AH124" s="846">
        <v>0</v>
      </c>
      <c r="AI124" s="846">
        <v>0</v>
      </c>
      <c r="AJ124" s="844"/>
      <c r="AK124" s="844"/>
      <c r="AL124" s="844"/>
    </row>
    <row r="125" spans="1:38" s="843" customFormat="1" ht="15.95" customHeight="1">
      <c r="A125" s="2722"/>
      <c r="B125" s="2722"/>
      <c r="C125" s="2725"/>
      <c r="D125" s="2725"/>
      <c r="E125" s="2725"/>
      <c r="F125" s="2725"/>
      <c r="G125" s="1885" t="s">
        <v>248</v>
      </c>
      <c r="H125" s="842">
        <v>14</v>
      </c>
      <c r="I125" s="842">
        <v>0</v>
      </c>
      <c r="J125" s="842">
        <v>0</v>
      </c>
      <c r="K125" s="842">
        <v>0</v>
      </c>
      <c r="L125" s="842">
        <v>0</v>
      </c>
      <c r="M125" s="842">
        <v>0</v>
      </c>
      <c r="N125" s="842">
        <v>0</v>
      </c>
      <c r="O125" s="842">
        <v>0</v>
      </c>
      <c r="P125" s="842">
        <v>0</v>
      </c>
      <c r="Q125" s="1052"/>
      <c r="R125" s="842">
        <v>0</v>
      </c>
      <c r="S125" s="842">
        <v>0</v>
      </c>
      <c r="T125" s="842">
        <v>2</v>
      </c>
      <c r="U125" s="842">
        <v>0</v>
      </c>
      <c r="V125" s="842">
        <v>0</v>
      </c>
      <c r="W125" s="842">
        <v>0</v>
      </c>
      <c r="X125" s="842">
        <v>0</v>
      </c>
      <c r="Y125" s="842">
        <v>3</v>
      </c>
      <c r="Z125" s="842">
        <v>1</v>
      </c>
      <c r="AA125" s="842">
        <v>1</v>
      </c>
      <c r="AB125" s="842">
        <v>2</v>
      </c>
      <c r="AC125" s="842">
        <v>0</v>
      </c>
      <c r="AD125" s="842">
        <v>0</v>
      </c>
      <c r="AE125" s="842">
        <v>4</v>
      </c>
      <c r="AF125" s="842">
        <v>0</v>
      </c>
      <c r="AG125" s="842">
        <v>1</v>
      </c>
      <c r="AH125" s="842">
        <v>0</v>
      </c>
      <c r="AI125" s="842">
        <v>0</v>
      </c>
      <c r="AJ125" s="844"/>
      <c r="AK125" s="844"/>
      <c r="AL125" s="844"/>
    </row>
    <row r="126" spans="1:38" s="843" customFormat="1" ht="15.95" customHeight="1">
      <c r="A126" s="2722" t="s">
        <v>2921</v>
      </c>
      <c r="B126" s="2722"/>
      <c r="C126" s="2725" t="s">
        <v>2922</v>
      </c>
      <c r="D126" s="2725"/>
      <c r="E126" s="2725"/>
      <c r="F126" s="2725"/>
      <c r="G126" s="1885" t="s">
        <v>243</v>
      </c>
      <c r="H126" s="842">
        <v>81</v>
      </c>
      <c r="I126" s="842">
        <v>0</v>
      </c>
      <c r="J126" s="842">
        <v>0</v>
      </c>
      <c r="K126" s="842">
        <v>0</v>
      </c>
      <c r="L126" s="842">
        <v>0</v>
      </c>
      <c r="M126" s="842">
        <v>0</v>
      </c>
      <c r="N126" s="842">
        <v>0</v>
      </c>
      <c r="O126" s="842">
        <v>1</v>
      </c>
      <c r="P126" s="842">
        <v>2</v>
      </c>
      <c r="Q126" s="1052"/>
      <c r="R126" s="842">
        <v>5</v>
      </c>
      <c r="S126" s="842">
        <v>7</v>
      </c>
      <c r="T126" s="842">
        <v>3</v>
      </c>
      <c r="U126" s="842">
        <v>4</v>
      </c>
      <c r="V126" s="842">
        <v>2</v>
      </c>
      <c r="W126" s="842">
        <v>3</v>
      </c>
      <c r="X126" s="842">
        <v>4</v>
      </c>
      <c r="Y126" s="842">
        <v>4</v>
      </c>
      <c r="Z126" s="842">
        <v>6</v>
      </c>
      <c r="AA126" s="842">
        <v>4</v>
      </c>
      <c r="AB126" s="842">
        <v>6</v>
      </c>
      <c r="AC126" s="842">
        <v>4</v>
      </c>
      <c r="AD126" s="842">
        <v>10</v>
      </c>
      <c r="AE126" s="842">
        <v>10</v>
      </c>
      <c r="AF126" s="842">
        <v>4</v>
      </c>
      <c r="AG126" s="842">
        <v>2</v>
      </c>
      <c r="AH126" s="842">
        <v>0</v>
      </c>
      <c r="AI126" s="842">
        <v>0</v>
      </c>
      <c r="AJ126" s="844"/>
      <c r="AK126" s="844"/>
      <c r="AL126" s="844"/>
    </row>
    <row r="127" spans="1:38" s="843" customFormat="1" ht="15.95" customHeight="1">
      <c r="A127" s="2722"/>
      <c r="B127" s="2722"/>
      <c r="C127" s="2725"/>
      <c r="D127" s="2725"/>
      <c r="E127" s="2725"/>
      <c r="F127" s="2725"/>
      <c r="G127" s="1885" t="s">
        <v>249</v>
      </c>
      <c r="H127" s="842">
        <v>55</v>
      </c>
      <c r="I127" s="842">
        <v>0</v>
      </c>
      <c r="J127" s="842">
        <v>0</v>
      </c>
      <c r="K127" s="842">
        <v>0</v>
      </c>
      <c r="L127" s="842">
        <v>0</v>
      </c>
      <c r="M127" s="842">
        <v>0</v>
      </c>
      <c r="N127" s="842">
        <v>0</v>
      </c>
      <c r="O127" s="842">
        <v>1</v>
      </c>
      <c r="P127" s="842">
        <v>1</v>
      </c>
      <c r="Q127" s="1052"/>
      <c r="R127" s="842">
        <v>4</v>
      </c>
      <c r="S127" s="842">
        <v>5</v>
      </c>
      <c r="T127" s="842">
        <v>2</v>
      </c>
      <c r="U127" s="842">
        <v>2</v>
      </c>
      <c r="V127" s="842">
        <v>2</v>
      </c>
      <c r="W127" s="842">
        <v>3</v>
      </c>
      <c r="X127" s="842">
        <v>1</v>
      </c>
      <c r="Y127" s="842">
        <v>3</v>
      </c>
      <c r="Z127" s="842">
        <v>4</v>
      </c>
      <c r="AA127" s="842">
        <v>3</v>
      </c>
      <c r="AB127" s="842">
        <v>3</v>
      </c>
      <c r="AC127" s="842">
        <v>4</v>
      </c>
      <c r="AD127" s="842">
        <v>8</v>
      </c>
      <c r="AE127" s="842">
        <v>5</v>
      </c>
      <c r="AF127" s="842">
        <v>3</v>
      </c>
      <c r="AG127" s="842">
        <v>1</v>
      </c>
      <c r="AH127" s="842">
        <v>0</v>
      </c>
      <c r="AI127" s="842">
        <v>0</v>
      </c>
      <c r="AJ127" s="844"/>
      <c r="AK127" s="844"/>
      <c r="AL127" s="844"/>
    </row>
    <row r="128" spans="1:38" s="843" customFormat="1" ht="15.95" customHeight="1">
      <c r="A128" s="2722"/>
      <c r="B128" s="2722"/>
      <c r="C128" s="2725"/>
      <c r="D128" s="2725"/>
      <c r="E128" s="2725"/>
      <c r="F128" s="2725"/>
      <c r="G128" s="1885" t="s">
        <v>248</v>
      </c>
      <c r="H128" s="842">
        <v>26</v>
      </c>
      <c r="I128" s="842">
        <v>0</v>
      </c>
      <c r="J128" s="842">
        <v>0</v>
      </c>
      <c r="K128" s="842">
        <v>0</v>
      </c>
      <c r="L128" s="842">
        <v>0</v>
      </c>
      <c r="M128" s="842">
        <v>0</v>
      </c>
      <c r="N128" s="842">
        <v>0</v>
      </c>
      <c r="O128" s="842">
        <v>0</v>
      </c>
      <c r="P128" s="842">
        <v>1</v>
      </c>
      <c r="Q128" s="1052"/>
      <c r="R128" s="842">
        <v>1</v>
      </c>
      <c r="S128" s="842">
        <v>2</v>
      </c>
      <c r="T128" s="842">
        <v>1</v>
      </c>
      <c r="U128" s="842">
        <v>2</v>
      </c>
      <c r="V128" s="842">
        <v>0</v>
      </c>
      <c r="W128" s="842">
        <v>0</v>
      </c>
      <c r="X128" s="842">
        <v>3</v>
      </c>
      <c r="Y128" s="842">
        <v>1</v>
      </c>
      <c r="Z128" s="842">
        <v>2</v>
      </c>
      <c r="AA128" s="842">
        <v>1</v>
      </c>
      <c r="AB128" s="842">
        <v>3</v>
      </c>
      <c r="AC128" s="842">
        <v>0</v>
      </c>
      <c r="AD128" s="842">
        <v>2</v>
      </c>
      <c r="AE128" s="842">
        <v>5</v>
      </c>
      <c r="AF128" s="842">
        <v>1</v>
      </c>
      <c r="AG128" s="842">
        <v>1</v>
      </c>
      <c r="AH128" s="842">
        <v>0</v>
      </c>
      <c r="AI128" s="842">
        <v>0</v>
      </c>
      <c r="AJ128" s="844"/>
      <c r="AK128" s="844"/>
      <c r="AL128" s="844"/>
    </row>
    <row r="129" spans="1:38" s="843" customFormat="1" ht="15.95" customHeight="1">
      <c r="A129" s="2722" t="s">
        <v>2923</v>
      </c>
      <c r="B129" s="2722"/>
      <c r="C129" s="2725" t="s">
        <v>2924</v>
      </c>
      <c r="D129" s="2725"/>
      <c r="E129" s="2725"/>
      <c r="F129" s="2725"/>
      <c r="G129" s="1885" t="s">
        <v>243</v>
      </c>
      <c r="H129" s="845">
        <v>280</v>
      </c>
      <c r="I129" s="846">
        <v>0</v>
      </c>
      <c r="J129" s="846">
        <v>0</v>
      </c>
      <c r="K129" s="846">
        <v>0</v>
      </c>
      <c r="L129" s="846">
        <v>0</v>
      </c>
      <c r="M129" s="846">
        <v>0</v>
      </c>
      <c r="N129" s="846">
        <v>0</v>
      </c>
      <c r="O129" s="846">
        <v>0</v>
      </c>
      <c r="P129" s="846">
        <v>0</v>
      </c>
      <c r="Q129" s="846"/>
      <c r="R129" s="846">
        <v>0</v>
      </c>
      <c r="S129" s="846">
        <v>1</v>
      </c>
      <c r="T129" s="846">
        <v>0</v>
      </c>
      <c r="U129" s="846">
        <v>5</v>
      </c>
      <c r="V129" s="846">
        <v>4</v>
      </c>
      <c r="W129" s="846">
        <v>6</v>
      </c>
      <c r="X129" s="846">
        <v>13</v>
      </c>
      <c r="Y129" s="846">
        <v>24</v>
      </c>
      <c r="Z129" s="846">
        <v>27</v>
      </c>
      <c r="AA129" s="846">
        <v>14</v>
      </c>
      <c r="AB129" s="846">
        <v>21</v>
      </c>
      <c r="AC129" s="846">
        <v>34</v>
      </c>
      <c r="AD129" s="846">
        <v>32</v>
      </c>
      <c r="AE129" s="846">
        <v>35</v>
      </c>
      <c r="AF129" s="846">
        <v>27</v>
      </c>
      <c r="AG129" s="846">
        <v>28</v>
      </c>
      <c r="AH129" s="846">
        <v>7</v>
      </c>
      <c r="AI129" s="846">
        <v>2</v>
      </c>
      <c r="AJ129" s="844"/>
      <c r="AK129" s="844"/>
      <c r="AL129" s="844"/>
    </row>
    <row r="130" spans="1:38" s="843" customFormat="1" ht="15.95" customHeight="1">
      <c r="A130" s="2722"/>
      <c r="B130" s="2722"/>
      <c r="C130" s="2725"/>
      <c r="D130" s="2725"/>
      <c r="E130" s="2725"/>
      <c r="F130" s="2725"/>
      <c r="G130" s="1885" t="s">
        <v>249</v>
      </c>
      <c r="H130" s="845">
        <v>166</v>
      </c>
      <c r="I130" s="846">
        <v>0</v>
      </c>
      <c r="J130" s="846">
        <v>0</v>
      </c>
      <c r="K130" s="846">
        <v>0</v>
      </c>
      <c r="L130" s="846">
        <v>0</v>
      </c>
      <c r="M130" s="846">
        <v>0</v>
      </c>
      <c r="N130" s="846">
        <v>0</v>
      </c>
      <c r="O130" s="846">
        <v>0</v>
      </c>
      <c r="P130" s="846">
        <v>0</v>
      </c>
      <c r="Q130" s="846"/>
      <c r="R130" s="846">
        <v>0</v>
      </c>
      <c r="S130" s="846">
        <v>1</v>
      </c>
      <c r="T130" s="846">
        <v>0</v>
      </c>
      <c r="U130" s="846">
        <v>2</v>
      </c>
      <c r="V130" s="846">
        <v>3</v>
      </c>
      <c r="W130" s="846">
        <v>3</v>
      </c>
      <c r="X130" s="846">
        <v>8</v>
      </c>
      <c r="Y130" s="846">
        <v>16</v>
      </c>
      <c r="Z130" s="846">
        <v>18</v>
      </c>
      <c r="AA130" s="846">
        <v>7</v>
      </c>
      <c r="AB130" s="846">
        <v>12</v>
      </c>
      <c r="AC130" s="846">
        <v>22</v>
      </c>
      <c r="AD130" s="846">
        <v>16</v>
      </c>
      <c r="AE130" s="846">
        <v>22</v>
      </c>
      <c r="AF130" s="846">
        <v>14</v>
      </c>
      <c r="AG130" s="846">
        <v>19</v>
      </c>
      <c r="AH130" s="846">
        <v>1</v>
      </c>
      <c r="AI130" s="846">
        <v>2</v>
      </c>
      <c r="AJ130" s="844"/>
      <c r="AK130" s="844"/>
      <c r="AL130" s="844"/>
    </row>
    <row r="131" spans="1:38" s="843" customFormat="1" ht="15.95" customHeight="1">
      <c r="A131" s="2722"/>
      <c r="B131" s="2722"/>
      <c r="C131" s="2725"/>
      <c r="D131" s="2725"/>
      <c r="E131" s="2725"/>
      <c r="F131" s="2725"/>
      <c r="G131" s="1885" t="s">
        <v>248</v>
      </c>
      <c r="H131" s="845">
        <v>114</v>
      </c>
      <c r="I131" s="846">
        <v>0</v>
      </c>
      <c r="J131" s="846">
        <v>0</v>
      </c>
      <c r="K131" s="846">
        <v>0</v>
      </c>
      <c r="L131" s="846">
        <v>0</v>
      </c>
      <c r="M131" s="846">
        <v>0</v>
      </c>
      <c r="N131" s="846">
        <v>0</v>
      </c>
      <c r="O131" s="846">
        <v>0</v>
      </c>
      <c r="P131" s="846">
        <v>0</v>
      </c>
      <c r="Q131" s="846"/>
      <c r="R131" s="846">
        <v>0</v>
      </c>
      <c r="S131" s="846">
        <v>0</v>
      </c>
      <c r="T131" s="846">
        <v>0</v>
      </c>
      <c r="U131" s="846">
        <v>3</v>
      </c>
      <c r="V131" s="846">
        <v>1</v>
      </c>
      <c r="W131" s="846">
        <v>3</v>
      </c>
      <c r="X131" s="846">
        <v>5</v>
      </c>
      <c r="Y131" s="846">
        <v>8</v>
      </c>
      <c r="Z131" s="846">
        <v>9</v>
      </c>
      <c r="AA131" s="846">
        <v>7</v>
      </c>
      <c r="AB131" s="846">
        <v>9</v>
      </c>
      <c r="AC131" s="846">
        <v>12</v>
      </c>
      <c r="AD131" s="846">
        <v>16</v>
      </c>
      <c r="AE131" s="846">
        <v>13</v>
      </c>
      <c r="AF131" s="846">
        <v>13</v>
      </c>
      <c r="AG131" s="846">
        <v>9</v>
      </c>
      <c r="AH131" s="846">
        <v>6</v>
      </c>
      <c r="AI131" s="846">
        <v>0</v>
      </c>
      <c r="AJ131" s="844"/>
      <c r="AK131" s="844"/>
      <c r="AL131" s="844"/>
    </row>
    <row r="132" spans="1:38" s="843" customFormat="1" ht="15.95" customHeight="1">
      <c r="A132" s="2722" t="s">
        <v>2925</v>
      </c>
      <c r="B132" s="2722"/>
      <c r="C132" s="2725" t="s">
        <v>2926</v>
      </c>
      <c r="D132" s="2725"/>
      <c r="E132" s="2725"/>
      <c r="F132" s="2725"/>
      <c r="G132" s="1885" t="s">
        <v>243</v>
      </c>
      <c r="H132" s="845">
        <v>421</v>
      </c>
      <c r="I132" s="846">
        <v>0</v>
      </c>
      <c r="J132" s="846">
        <v>0</v>
      </c>
      <c r="K132" s="846">
        <v>0</v>
      </c>
      <c r="L132" s="846">
        <v>0</v>
      </c>
      <c r="M132" s="846">
        <v>1</v>
      </c>
      <c r="N132" s="846">
        <v>0</v>
      </c>
      <c r="O132" s="846">
        <v>4</v>
      </c>
      <c r="P132" s="846">
        <v>0</v>
      </c>
      <c r="Q132" s="846"/>
      <c r="R132" s="846">
        <v>1</v>
      </c>
      <c r="S132" s="846">
        <v>3</v>
      </c>
      <c r="T132" s="846">
        <v>4</v>
      </c>
      <c r="U132" s="846">
        <v>10</v>
      </c>
      <c r="V132" s="846">
        <v>11</v>
      </c>
      <c r="W132" s="846">
        <v>13</v>
      </c>
      <c r="X132" s="846">
        <v>13</v>
      </c>
      <c r="Y132" s="846">
        <v>28</v>
      </c>
      <c r="Z132" s="846">
        <v>44</v>
      </c>
      <c r="AA132" s="846">
        <v>51</v>
      </c>
      <c r="AB132" s="846">
        <v>52</v>
      </c>
      <c r="AC132" s="846">
        <v>48</v>
      </c>
      <c r="AD132" s="846">
        <v>49</v>
      </c>
      <c r="AE132" s="846">
        <v>47</v>
      </c>
      <c r="AF132" s="846">
        <v>28</v>
      </c>
      <c r="AG132" s="846">
        <v>11</v>
      </c>
      <c r="AH132" s="846">
        <v>3</v>
      </c>
      <c r="AI132" s="846">
        <v>0</v>
      </c>
      <c r="AJ132" s="844"/>
      <c r="AK132" s="844"/>
      <c r="AL132" s="844"/>
    </row>
    <row r="133" spans="1:38" s="843" customFormat="1" ht="15.95" customHeight="1">
      <c r="A133" s="2732"/>
      <c r="B133" s="2732"/>
      <c r="C133" s="2734"/>
      <c r="D133" s="2734"/>
      <c r="E133" s="2734"/>
      <c r="F133" s="2734"/>
      <c r="G133" s="1885" t="s">
        <v>249</v>
      </c>
      <c r="H133" s="845">
        <v>202</v>
      </c>
      <c r="I133" s="846">
        <v>0</v>
      </c>
      <c r="J133" s="846">
        <v>0</v>
      </c>
      <c r="K133" s="846">
        <v>0</v>
      </c>
      <c r="L133" s="846">
        <v>0</v>
      </c>
      <c r="M133" s="846">
        <v>1</v>
      </c>
      <c r="N133" s="846">
        <v>0</v>
      </c>
      <c r="O133" s="846">
        <v>1</v>
      </c>
      <c r="P133" s="846">
        <v>0</v>
      </c>
      <c r="Q133" s="846"/>
      <c r="R133" s="846">
        <v>0</v>
      </c>
      <c r="S133" s="846">
        <v>2</v>
      </c>
      <c r="T133" s="846">
        <v>3</v>
      </c>
      <c r="U133" s="846">
        <v>5</v>
      </c>
      <c r="V133" s="846">
        <v>5</v>
      </c>
      <c r="W133" s="846">
        <v>8</v>
      </c>
      <c r="X133" s="846">
        <v>3</v>
      </c>
      <c r="Y133" s="846">
        <v>14</v>
      </c>
      <c r="Z133" s="846">
        <v>24</v>
      </c>
      <c r="AA133" s="846">
        <v>26</v>
      </c>
      <c r="AB133" s="846">
        <v>24</v>
      </c>
      <c r="AC133" s="846">
        <v>24</v>
      </c>
      <c r="AD133" s="846">
        <v>21</v>
      </c>
      <c r="AE133" s="846">
        <v>19</v>
      </c>
      <c r="AF133" s="846">
        <v>14</v>
      </c>
      <c r="AG133" s="846">
        <v>5</v>
      </c>
      <c r="AH133" s="846">
        <v>3</v>
      </c>
      <c r="AI133" s="846">
        <v>0</v>
      </c>
      <c r="AJ133" s="844"/>
      <c r="AK133" s="844"/>
      <c r="AL133" s="844"/>
    </row>
    <row r="134" spans="1:38" s="843" customFormat="1" ht="15.95" customHeight="1" thickBot="1">
      <c r="A134" s="2724"/>
      <c r="B134" s="2724"/>
      <c r="C134" s="2727"/>
      <c r="D134" s="2727"/>
      <c r="E134" s="2727"/>
      <c r="F134" s="2727"/>
      <c r="G134" s="1890" t="s">
        <v>248</v>
      </c>
      <c r="H134" s="847">
        <v>219</v>
      </c>
      <c r="I134" s="848">
        <v>0</v>
      </c>
      <c r="J134" s="848">
        <v>0</v>
      </c>
      <c r="K134" s="848">
        <v>0</v>
      </c>
      <c r="L134" s="848">
        <v>0</v>
      </c>
      <c r="M134" s="848">
        <v>0</v>
      </c>
      <c r="N134" s="848">
        <v>0</v>
      </c>
      <c r="O134" s="848">
        <v>3</v>
      </c>
      <c r="P134" s="848">
        <v>0</v>
      </c>
      <c r="Q134" s="846"/>
      <c r="R134" s="848">
        <v>1</v>
      </c>
      <c r="S134" s="848">
        <v>1</v>
      </c>
      <c r="T134" s="848">
        <v>1</v>
      </c>
      <c r="U134" s="848">
        <v>5</v>
      </c>
      <c r="V134" s="848">
        <v>6</v>
      </c>
      <c r="W134" s="848">
        <v>5</v>
      </c>
      <c r="X134" s="848">
        <v>10</v>
      </c>
      <c r="Y134" s="848">
        <v>14</v>
      </c>
      <c r="Z134" s="848">
        <v>20</v>
      </c>
      <c r="AA134" s="848">
        <v>25</v>
      </c>
      <c r="AB134" s="848">
        <v>28</v>
      </c>
      <c r="AC134" s="848">
        <v>24</v>
      </c>
      <c r="AD134" s="848">
        <v>28</v>
      </c>
      <c r="AE134" s="848">
        <v>28</v>
      </c>
      <c r="AF134" s="848">
        <v>14</v>
      </c>
      <c r="AG134" s="848">
        <v>6</v>
      </c>
      <c r="AH134" s="848">
        <v>0</v>
      </c>
      <c r="AI134" s="848">
        <v>0</v>
      </c>
      <c r="AJ134" s="844"/>
      <c r="AK134" s="844"/>
      <c r="AL134" s="844"/>
    </row>
    <row r="135" spans="1:38" s="843" customFormat="1">
      <c r="A135" s="849"/>
      <c r="B135" s="849"/>
      <c r="C135" s="850"/>
      <c r="D135" s="850"/>
      <c r="E135" s="850"/>
      <c r="F135" s="850"/>
      <c r="G135" s="850"/>
      <c r="H135" s="851"/>
      <c r="I135" s="851"/>
      <c r="J135" s="851"/>
      <c r="K135" s="851"/>
      <c r="L135" s="851"/>
      <c r="M135" s="851"/>
      <c r="N135" s="851"/>
      <c r="O135" s="851"/>
      <c r="P135" s="851"/>
      <c r="Q135" s="851"/>
      <c r="R135" s="851"/>
      <c r="S135" s="851"/>
      <c r="T135" s="851"/>
      <c r="U135" s="851"/>
      <c r="V135" s="851"/>
      <c r="W135" s="851"/>
      <c r="X135" s="851"/>
      <c r="Y135" s="851"/>
      <c r="Z135" s="851"/>
      <c r="AA135" s="851"/>
      <c r="AB135" s="851"/>
      <c r="AC135" s="851"/>
      <c r="AD135" s="851"/>
      <c r="AE135" s="851"/>
      <c r="AF135" s="851"/>
      <c r="AG135" s="851"/>
      <c r="AH135" s="851"/>
      <c r="AI135" s="851"/>
      <c r="AK135" s="844"/>
      <c r="AL135" s="844"/>
    </row>
    <row r="136" spans="1:38" s="843" customFormat="1">
      <c r="A136" s="849"/>
      <c r="B136" s="849"/>
      <c r="C136" s="850"/>
      <c r="D136" s="850"/>
      <c r="E136" s="850"/>
      <c r="F136" s="850"/>
      <c r="G136" s="850"/>
      <c r="H136" s="851"/>
      <c r="I136" s="851"/>
      <c r="J136" s="851"/>
      <c r="K136" s="851"/>
      <c r="L136" s="851"/>
      <c r="M136" s="851"/>
      <c r="N136" s="851"/>
      <c r="O136" s="851"/>
      <c r="P136" s="851"/>
      <c r="Q136" s="851"/>
      <c r="R136" s="851"/>
      <c r="S136" s="851"/>
      <c r="T136" s="851"/>
      <c r="U136" s="851"/>
      <c r="V136" s="851"/>
      <c r="W136" s="851"/>
      <c r="X136" s="851"/>
      <c r="Y136" s="851"/>
      <c r="Z136" s="851"/>
      <c r="AA136" s="851"/>
      <c r="AB136" s="851"/>
      <c r="AC136" s="851"/>
      <c r="AD136" s="851"/>
      <c r="AE136" s="851"/>
      <c r="AF136" s="851"/>
      <c r="AG136" s="851"/>
      <c r="AH136" s="851"/>
      <c r="AI136" s="851"/>
      <c r="AK136" s="844"/>
      <c r="AL136" s="844"/>
    </row>
    <row r="137" spans="1:38" s="830" customFormat="1" ht="30.2" customHeight="1">
      <c r="A137" s="2735" t="s">
        <v>2927</v>
      </c>
      <c r="B137" s="2735"/>
      <c r="C137" s="2735"/>
      <c r="D137" s="2735"/>
      <c r="E137" s="2735"/>
      <c r="F137" s="2735"/>
      <c r="G137" s="2735"/>
      <c r="H137" s="2735"/>
      <c r="I137" s="2735"/>
      <c r="J137" s="2735"/>
      <c r="K137" s="2735"/>
      <c r="L137" s="2735"/>
      <c r="M137" s="2735"/>
      <c r="N137" s="2735"/>
      <c r="O137" s="2735"/>
      <c r="P137" s="2735"/>
      <c r="Q137" s="1880"/>
      <c r="R137" s="2736" t="s">
        <v>2928</v>
      </c>
      <c r="S137" s="2736"/>
      <c r="T137" s="2736"/>
      <c r="U137" s="2736"/>
      <c r="V137" s="2736"/>
      <c r="W137" s="2736"/>
      <c r="X137" s="2736"/>
      <c r="Y137" s="2736"/>
      <c r="Z137" s="2736"/>
      <c r="AA137" s="2736"/>
      <c r="AB137" s="2736"/>
      <c r="AC137" s="2736"/>
      <c r="AD137" s="2736"/>
      <c r="AE137" s="2736"/>
      <c r="AF137" s="2736"/>
      <c r="AG137" s="2736"/>
      <c r="AH137" s="2736"/>
      <c r="AI137" s="2736"/>
      <c r="AK137" s="844"/>
      <c r="AL137" s="844"/>
    </row>
    <row r="138" spans="1:38" ht="15" customHeight="1"/>
    <row r="139" spans="1:38" s="830" customFormat="1" ht="20.25" customHeight="1" thickBot="1">
      <c r="B139" s="1881"/>
      <c r="C139" s="1881"/>
      <c r="D139" s="1881"/>
      <c r="E139" s="1881"/>
      <c r="F139" s="1881"/>
      <c r="G139" s="1881"/>
      <c r="H139" s="1881"/>
      <c r="I139" s="1881"/>
      <c r="J139" s="1881"/>
      <c r="K139" s="1881"/>
      <c r="L139" s="1881"/>
      <c r="M139" s="1881"/>
      <c r="N139" s="1881"/>
      <c r="O139" s="1881"/>
      <c r="P139" s="1881" t="s">
        <v>2882</v>
      </c>
      <c r="Q139" s="1882"/>
      <c r="R139" s="1881" t="s">
        <v>2929</v>
      </c>
      <c r="S139" s="1881"/>
      <c r="T139" s="1881"/>
      <c r="U139" s="1881"/>
      <c r="V139" s="1881"/>
      <c r="W139" s="1881"/>
      <c r="X139" s="1881"/>
      <c r="Y139" s="1881"/>
      <c r="Z139" s="1881"/>
      <c r="AA139" s="1881"/>
      <c r="AB139" s="1881"/>
      <c r="AC139" s="1881"/>
      <c r="AD139" s="1881"/>
      <c r="AE139" s="1881"/>
      <c r="AF139" s="1881"/>
      <c r="AG139" s="1881"/>
      <c r="AH139" s="1881"/>
      <c r="AI139" s="1883" t="s">
        <v>1998</v>
      </c>
      <c r="AJ139" s="1884"/>
    </row>
    <row r="140" spans="1:38" s="830" customFormat="1" ht="14.25" customHeight="1">
      <c r="A140" s="2737" t="s">
        <v>2884</v>
      </c>
      <c r="B140" s="2737"/>
      <c r="C140" s="833"/>
      <c r="D140" s="834"/>
      <c r="E140" s="834"/>
      <c r="F140" s="834"/>
      <c r="G140" s="835"/>
      <c r="H140" s="2740" t="s">
        <v>2930</v>
      </c>
      <c r="I140" s="2740" t="s">
        <v>2886</v>
      </c>
      <c r="J140" s="2740" t="s">
        <v>2887</v>
      </c>
      <c r="K140" s="836"/>
      <c r="L140" s="836"/>
      <c r="M140" s="836"/>
      <c r="N140" s="836"/>
      <c r="O140" s="836">
        <v>5</v>
      </c>
      <c r="P140" s="836">
        <v>10</v>
      </c>
      <c r="Q140" s="2366"/>
      <c r="R140" s="835">
        <v>15</v>
      </c>
      <c r="S140" s="836">
        <v>20</v>
      </c>
      <c r="T140" s="836">
        <v>25</v>
      </c>
      <c r="U140" s="836">
        <v>30</v>
      </c>
      <c r="V140" s="836">
        <v>35</v>
      </c>
      <c r="W140" s="836">
        <v>40</v>
      </c>
      <c r="X140" s="836">
        <v>45</v>
      </c>
      <c r="Y140" s="836">
        <v>50</v>
      </c>
      <c r="Z140" s="836">
        <v>55</v>
      </c>
      <c r="AA140" s="836">
        <v>60</v>
      </c>
      <c r="AB140" s="836">
        <v>65</v>
      </c>
      <c r="AC140" s="836">
        <v>70</v>
      </c>
      <c r="AD140" s="836">
        <v>75</v>
      </c>
      <c r="AE140" s="836">
        <v>80</v>
      </c>
      <c r="AF140" s="836">
        <v>85</v>
      </c>
      <c r="AG140" s="836">
        <v>90</v>
      </c>
      <c r="AH140" s="836">
        <v>95</v>
      </c>
      <c r="AI140" s="833"/>
      <c r="AJ140" s="832"/>
      <c r="AK140" s="844"/>
      <c r="AL140" s="844"/>
    </row>
    <row r="141" spans="1:38" s="830" customFormat="1" ht="14.25" customHeight="1">
      <c r="A141" s="2738"/>
      <c r="B141" s="2738"/>
      <c r="C141" s="2743"/>
      <c r="D141" s="2744"/>
      <c r="E141" s="2744"/>
      <c r="F141" s="2744"/>
      <c r="G141" s="2745"/>
      <c r="H141" s="2741"/>
      <c r="I141" s="2741"/>
      <c r="J141" s="2741"/>
      <c r="K141" s="837"/>
      <c r="L141" s="837"/>
      <c r="M141" s="837"/>
      <c r="N141" s="837"/>
      <c r="O141" s="837"/>
      <c r="P141" s="837"/>
      <c r="Q141" s="2366"/>
      <c r="R141" s="2367"/>
      <c r="S141" s="837"/>
      <c r="T141" s="837"/>
      <c r="U141" s="837"/>
      <c r="V141" s="837"/>
      <c r="W141" s="837"/>
      <c r="X141" s="837"/>
      <c r="Y141" s="837"/>
      <c r="Z141" s="837"/>
      <c r="AA141" s="837"/>
      <c r="AB141" s="837"/>
      <c r="AC141" s="837"/>
      <c r="AD141" s="837"/>
      <c r="AE141" s="837"/>
      <c r="AF141" s="837"/>
      <c r="AG141" s="837"/>
      <c r="AH141" s="837"/>
      <c r="AI141" s="2365"/>
      <c r="AJ141" s="832"/>
      <c r="AK141" s="844"/>
      <c r="AL141" s="844"/>
    </row>
    <row r="142" spans="1:38" s="830" customFormat="1" ht="16.5">
      <c r="A142" s="2738"/>
      <c r="B142" s="2738"/>
      <c r="C142" s="2743" t="s">
        <v>2888</v>
      </c>
      <c r="D142" s="2744"/>
      <c r="E142" s="2744"/>
      <c r="F142" s="2744"/>
      <c r="G142" s="2745"/>
      <c r="H142" s="2741"/>
      <c r="I142" s="2741"/>
      <c r="J142" s="2741"/>
      <c r="K142" s="837">
        <v>1</v>
      </c>
      <c r="L142" s="837">
        <v>2</v>
      </c>
      <c r="M142" s="837">
        <v>3</v>
      </c>
      <c r="N142" s="837">
        <v>4</v>
      </c>
      <c r="O142" s="837" t="s">
        <v>2837</v>
      </c>
      <c r="P142" s="837" t="s">
        <v>2838</v>
      </c>
      <c r="Q142" s="2366"/>
      <c r="R142" s="2367" t="s">
        <v>2837</v>
      </c>
      <c r="S142" s="837" t="s">
        <v>2837</v>
      </c>
      <c r="T142" s="837" t="s">
        <v>2837</v>
      </c>
      <c r="U142" s="837" t="s">
        <v>2837</v>
      </c>
      <c r="V142" s="837" t="s">
        <v>2837</v>
      </c>
      <c r="W142" s="837" t="s">
        <v>2837</v>
      </c>
      <c r="X142" s="837" t="s">
        <v>2837</v>
      </c>
      <c r="Y142" s="837" t="s">
        <v>2837</v>
      </c>
      <c r="Z142" s="837" t="s">
        <v>2837</v>
      </c>
      <c r="AA142" s="837" t="s">
        <v>2837</v>
      </c>
      <c r="AB142" s="837" t="s">
        <v>6480</v>
      </c>
      <c r="AC142" s="837" t="s">
        <v>2837</v>
      </c>
      <c r="AD142" s="837" t="s">
        <v>2837</v>
      </c>
      <c r="AE142" s="837" t="s">
        <v>2837</v>
      </c>
      <c r="AF142" s="837" t="s">
        <v>2837</v>
      </c>
      <c r="AG142" s="837" t="s">
        <v>2837</v>
      </c>
      <c r="AH142" s="837" t="s">
        <v>6480</v>
      </c>
      <c r="AI142" s="2365" t="s">
        <v>6481</v>
      </c>
      <c r="AJ142" s="832"/>
      <c r="AK142" s="844"/>
      <c r="AL142" s="844"/>
    </row>
    <row r="143" spans="1:38" s="830" customFormat="1" ht="16.5">
      <c r="A143" s="2738"/>
      <c r="B143" s="2738"/>
      <c r="C143" s="2743"/>
      <c r="D143" s="2744"/>
      <c r="E143" s="2744"/>
      <c r="F143" s="2744"/>
      <c r="G143" s="2745"/>
      <c r="H143" s="2741"/>
      <c r="I143" s="2741"/>
      <c r="J143" s="2741"/>
      <c r="K143" s="837" t="s">
        <v>6483</v>
      </c>
      <c r="L143" s="837" t="s">
        <v>6483</v>
      </c>
      <c r="M143" s="837" t="s">
        <v>6483</v>
      </c>
      <c r="N143" s="837" t="s">
        <v>6483</v>
      </c>
      <c r="O143" s="837"/>
      <c r="P143" s="837"/>
      <c r="Q143" s="2366"/>
      <c r="R143" s="2367"/>
      <c r="S143" s="837"/>
      <c r="T143" s="837"/>
      <c r="U143" s="837"/>
      <c r="V143" s="837"/>
      <c r="W143" s="837"/>
      <c r="X143" s="837"/>
      <c r="Y143" s="837"/>
      <c r="Z143" s="837"/>
      <c r="AA143" s="837"/>
      <c r="AB143" s="837"/>
      <c r="AC143" s="837"/>
      <c r="AD143" s="837"/>
      <c r="AE143" s="837"/>
      <c r="AF143" s="837"/>
      <c r="AG143" s="837"/>
      <c r="AH143" s="837"/>
      <c r="AI143" s="2365"/>
      <c r="AJ143" s="832"/>
      <c r="AK143" s="844"/>
      <c r="AL143" s="844"/>
    </row>
    <row r="144" spans="1:38" s="830" customFormat="1" ht="16.7" customHeight="1">
      <c r="A144" s="2738"/>
      <c r="B144" s="2738"/>
      <c r="C144" s="2728"/>
      <c r="D144" s="2729"/>
      <c r="E144" s="2729"/>
      <c r="F144" s="2729"/>
      <c r="G144" s="2730"/>
      <c r="H144" s="2741"/>
      <c r="I144" s="2741"/>
      <c r="J144" s="2741"/>
      <c r="K144" s="837"/>
      <c r="L144" s="837"/>
      <c r="M144" s="837"/>
      <c r="N144" s="837"/>
      <c r="O144" s="837">
        <v>9</v>
      </c>
      <c r="P144" s="837">
        <v>14</v>
      </c>
      <c r="Q144" s="2366"/>
      <c r="R144" s="2367">
        <v>19</v>
      </c>
      <c r="S144" s="837">
        <v>24</v>
      </c>
      <c r="T144" s="837">
        <v>29</v>
      </c>
      <c r="U144" s="837">
        <v>34</v>
      </c>
      <c r="V144" s="837">
        <v>39</v>
      </c>
      <c r="W144" s="837">
        <v>44</v>
      </c>
      <c r="X144" s="837">
        <v>49</v>
      </c>
      <c r="Y144" s="837">
        <v>54</v>
      </c>
      <c r="Z144" s="837">
        <v>59</v>
      </c>
      <c r="AA144" s="837">
        <v>64</v>
      </c>
      <c r="AB144" s="837">
        <v>69</v>
      </c>
      <c r="AC144" s="837">
        <v>74</v>
      </c>
      <c r="AD144" s="837">
        <v>79</v>
      </c>
      <c r="AE144" s="837">
        <v>84</v>
      </c>
      <c r="AF144" s="837">
        <v>89</v>
      </c>
      <c r="AG144" s="837">
        <v>94</v>
      </c>
      <c r="AH144" s="837">
        <v>99</v>
      </c>
      <c r="AI144" s="2365"/>
      <c r="AJ144" s="832"/>
      <c r="AK144" s="844"/>
      <c r="AL144" s="844"/>
    </row>
    <row r="145" spans="1:38" s="830" customFormat="1" ht="17.45" customHeight="1" thickBot="1">
      <c r="A145" s="2739"/>
      <c r="B145" s="2739"/>
      <c r="C145" s="838"/>
      <c r="D145" s="839"/>
      <c r="E145" s="839"/>
      <c r="F145" s="839"/>
      <c r="G145" s="840"/>
      <c r="H145" s="2742"/>
      <c r="I145" s="2742"/>
      <c r="J145" s="2742"/>
      <c r="K145" s="841"/>
      <c r="L145" s="841"/>
      <c r="M145" s="841"/>
      <c r="N145" s="841"/>
      <c r="O145" s="841" t="s">
        <v>6483</v>
      </c>
      <c r="P145" s="841" t="s">
        <v>6483</v>
      </c>
      <c r="Q145" s="2366"/>
      <c r="R145" s="840" t="s">
        <v>6483</v>
      </c>
      <c r="S145" s="841" t="s">
        <v>6483</v>
      </c>
      <c r="T145" s="841" t="s">
        <v>6483</v>
      </c>
      <c r="U145" s="841" t="s">
        <v>6483</v>
      </c>
      <c r="V145" s="841" t="s">
        <v>6483</v>
      </c>
      <c r="W145" s="841" t="s">
        <v>6483</v>
      </c>
      <c r="X145" s="841" t="s">
        <v>6483</v>
      </c>
      <c r="Y145" s="841" t="s">
        <v>6483</v>
      </c>
      <c r="Z145" s="841" t="s">
        <v>6483</v>
      </c>
      <c r="AA145" s="841" t="s">
        <v>6483</v>
      </c>
      <c r="AB145" s="841" t="s">
        <v>6484</v>
      </c>
      <c r="AC145" s="841" t="s">
        <v>6483</v>
      </c>
      <c r="AD145" s="841" t="s">
        <v>6483</v>
      </c>
      <c r="AE145" s="841" t="s">
        <v>6483</v>
      </c>
      <c r="AF145" s="841" t="s">
        <v>6483</v>
      </c>
      <c r="AG145" s="841" t="s">
        <v>6483</v>
      </c>
      <c r="AH145" s="841" t="s">
        <v>6483</v>
      </c>
      <c r="AI145" s="838"/>
      <c r="AJ145" s="832"/>
      <c r="AK145" s="844"/>
      <c r="AL145" s="844"/>
    </row>
    <row r="146" spans="1:38" s="843" customFormat="1" ht="15.95" customHeight="1">
      <c r="A146" s="2731" t="s">
        <v>2931</v>
      </c>
      <c r="B146" s="2731"/>
      <c r="C146" s="2733" t="s">
        <v>2932</v>
      </c>
      <c r="D146" s="2733"/>
      <c r="E146" s="2733"/>
      <c r="F146" s="2733"/>
      <c r="G146" s="1885" t="s">
        <v>243</v>
      </c>
      <c r="H146" s="842">
        <v>2437</v>
      </c>
      <c r="I146" s="842">
        <v>0</v>
      </c>
      <c r="J146" s="842">
        <v>0</v>
      </c>
      <c r="K146" s="842">
        <v>0</v>
      </c>
      <c r="L146" s="842">
        <v>0</v>
      </c>
      <c r="M146" s="842">
        <v>0</v>
      </c>
      <c r="N146" s="842">
        <v>0</v>
      </c>
      <c r="O146" s="842">
        <v>0</v>
      </c>
      <c r="P146" s="842">
        <v>0</v>
      </c>
      <c r="Q146" s="1052"/>
      <c r="R146" s="842">
        <v>0</v>
      </c>
      <c r="S146" s="842">
        <v>2</v>
      </c>
      <c r="T146" s="842">
        <v>2</v>
      </c>
      <c r="U146" s="842">
        <v>22</v>
      </c>
      <c r="V146" s="842">
        <v>77</v>
      </c>
      <c r="W146" s="842">
        <v>113</v>
      </c>
      <c r="X146" s="842">
        <v>225</v>
      </c>
      <c r="Y146" s="842">
        <v>312</v>
      </c>
      <c r="Z146" s="842">
        <v>375</v>
      </c>
      <c r="AA146" s="842">
        <v>370</v>
      </c>
      <c r="AB146" s="842">
        <v>310</v>
      </c>
      <c r="AC146" s="842">
        <v>175</v>
      </c>
      <c r="AD146" s="842">
        <v>181</v>
      </c>
      <c r="AE146" s="842">
        <v>147</v>
      </c>
      <c r="AF146" s="842">
        <v>74</v>
      </c>
      <c r="AG146" s="842">
        <v>39</v>
      </c>
      <c r="AH146" s="842">
        <v>9</v>
      </c>
      <c r="AI146" s="842">
        <v>4</v>
      </c>
      <c r="AJ146" s="844"/>
      <c r="AK146" s="844"/>
      <c r="AL146" s="844"/>
    </row>
    <row r="147" spans="1:38" s="843" customFormat="1" ht="15.95" customHeight="1">
      <c r="A147" s="2732"/>
      <c r="B147" s="2732"/>
      <c r="C147" s="2734"/>
      <c r="D147" s="2734"/>
      <c r="E147" s="2734"/>
      <c r="F147" s="2734"/>
      <c r="G147" s="1885" t="s">
        <v>249</v>
      </c>
      <c r="H147" s="842">
        <v>19</v>
      </c>
      <c r="I147" s="842">
        <v>0</v>
      </c>
      <c r="J147" s="842">
        <v>0</v>
      </c>
      <c r="K147" s="842">
        <v>0</v>
      </c>
      <c r="L147" s="842">
        <v>0</v>
      </c>
      <c r="M147" s="842">
        <v>0</v>
      </c>
      <c r="N147" s="842">
        <v>0</v>
      </c>
      <c r="O147" s="842">
        <v>0</v>
      </c>
      <c r="P147" s="842">
        <v>0</v>
      </c>
      <c r="Q147" s="1052"/>
      <c r="R147" s="842">
        <v>0</v>
      </c>
      <c r="S147" s="842">
        <v>0</v>
      </c>
      <c r="T147" s="842">
        <v>0</v>
      </c>
      <c r="U147" s="842">
        <v>0</v>
      </c>
      <c r="V147" s="842">
        <v>0</v>
      </c>
      <c r="W147" s="842">
        <v>0</v>
      </c>
      <c r="X147" s="842">
        <v>0</v>
      </c>
      <c r="Y147" s="842">
        <v>0</v>
      </c>
      <c r="Z147" s="842">
        <v>2</v>
      </c>
      <c r="AA147" s="842">
        <v>3</v>
      </c>
      <c r="AB147" s="842">
        <v>3</v>
      </c>
      <c r="AC147" s="842">
        <v>1</v>
      </c>
      <c r="AD147" s="842">
        <v>4</v>
      </c>
      <c r="AE147" s="842">
        <v>4</v>
      </c>
      <c r="AF147" s="842">
        <v>1</v>
      </c>
      <c r="AG147" s="842">
        <v>1</v>
      </c>
      <c r="AH147" s="842">
        <v>0</v>
      </c>
      <c r="AI147" s="842">
        <v>0</v>
      </c>
      <c r="AJ147" s="844"/>
      <c r="AK147" s="844"/>
      <c r="AL147" s="844"/>
    </row>
    <row r="148" spans="1:38" s="843" customFormat="1" ht="15.95" customHeight="1">
      <c r="A148" s="2732"/>
      <c r="B148" s="2732"/>
      <c r="C148" s="2734"/>
      <c r="D148" s="2734"/>
      <c r="E148" s="2734"/>
      <c r="F148" s="2734"/>
      <c r="G148" s="1885" t="s">
        <v>248</v>
      </c>
      <c r="H148" s="842">
        <v>2418</v>
      </c>
      <c r="I148" s="842">
        <v>0</v>
      </c>
      <c r="J148" s="842">
        <v>0</v>
      </c>
      <c r="K148" s="842">
        <v>0</v>
      </c>
      <c r="L148" s="842">
        <v>0</v>
      </c>
      <c r="M148" s="842">
        <v>0</v>
      </c>
      <c r="N148" s="842">
        <v>0</v>
      </c>
      <c r="O148" s="842">
        <v>0</v>
      </c>
      <c r="P148" s="842">
        <v>0</v>
      </c>
      <c r="Q148" s="1052"/>
      <c r="R148" s="842">
        <v>0</v>
      </c>
      <c r="S148" s="842">
        <v>2</v>
      </c>
      <c r="T148" s="842">
        <v>2</v>
      </c>
      <c r="U148" s="842">
        <v>22</v>
      </c>
      <c r="V148" s="842">
        <v>77</v>
      </c>
      <c r="W148" s="842">
        <v>113</v>
      </c>
      <c r="X148" s="842">
        <v>225</v>
      </c>
      <c r="Y148" s="842">
        <v>312</v>
      </c>
      <c r="Z148" s="842">
        <v>373</v>
      </c>
      <c r="AA148" s="842">
        <v>367</v>
      </c>
      <c r="AB148" s="842">
        <v>307</v>
      </c>
      <c r="AC148" s="842">
        <v>174</v>
      </c>
      <c r="AD148" s="842">
        <v>177</v>
      </c>
      <c r="AE148" s="842">
        <v>143</v>
      </c>
      <c r="AF148" s="842">
        <v>73</v>
      </c>
      <c r="AG148" s="842">
        <v>38</v>
      </c>
      <c r="AH148" s="842">
        <v>9</v>
      </c>
      <c r="AI148" s="842">
        <v>4</v>
      </c>
      <c r="AJ148" s="844"/>
      <c r="AK148" s="844"/>
      <c r="AL148" s="844"/>
    </row>
    <row r="149" spans="1:38" s="843" customFormat="1" ht="15.95" customHeight="1">
      <c r="A149" s="2722" t="s">
        <v>2933</v>
      </c>
      <c r="B149" s="2722"/>
      <c r="C149" s="2725" t="s">
        <v>2934</v>
      </c>
      <c r="D149" s="2725"/>
      <c r="E149" s="2725"/>
      <c r="F149" s="2725"/>
      <c r="G149" s="1885" t="s">
        <v>243</v>
      </c>
      <c r="H149" s="842">
        <v>1048</v>
      </c>
      <c r="I149" s="842">
        <v>0</v>
      </c>
      <c r="J149" s="842">
        <v>0</v>
      </c>
      <c r="K149" s="842">
        <v>0</v>
      </c>
      <c r="L149" s="842">
        <v>0</v>
      </c>
      <c r="M149" s="842">
        <v>0</v>
      </c>
      <c r="N149" s="842">
        <v>0</v>
      </c>
      <c r="O149" s="842">
        <v>0</v>
      </c>
      <c r="P149" s="842">
        <v>0</v>
      </c>
      <c r="Q149" s="1052"/>
      <c r="R149" s="842">
        <v>0</v>
      </c>
      <c r="S149" s="842">
        <v>0</v>
      </c>
      <c r="T149" s="842">
        <v>3</v>
      </c>
      <c r="U149" s="842">
        <v>14</v>
      </c>
      <c r="V149" s="842">
        <v>27</v>
      </c>
      <c r="W149" s="842">
        <v>44</v>
      </c>
      <c r="X149" s="842">
        <v>69</v>
      </c>
      <c r="Y149" s="842">
        <v>119</v>
      </c>
      <c r="Z149" s="842">
        <v>148</v>
      </c>
      <c r="AA149" s="842">
        <v>175</v>
      </c>
      <c r="AB149" s="842">
        <v>113</v>
      </c>
      <c r="AC149" s="842">
        <v>73</v>
      </c>
      <c r="AD149" s="842">
        <v>97</v>
      </c>
      <c r="AE149" s="842">
        <v>73</v>
      </c>
      <c r="AF149" s="842">
        <v>50</v>
      </c>
      <c r="AG149" s="842">
        <v>37</v>
      </c>
      <c r="AH149" s="842">
        <v>6</v>
      </c>
      <c r="AI149" s="842">
        <v>0</v>
      </c>
      <c r="AJ149" s="844"/>
      <c r="AK149" s="844"/>
      <c r="AL149" s="844"/>
    </row>
    <row r="150" spans="1:38" s="843" customFormat="1" ht="15.95" customHeight="1">
      <c r="A150" s="2722"/>
      <c r="B150" s="2722"/>
      <c r="C150" s="2725"/>
      <c r="D150" s="2725"/>
      <c r="E150" s="2725"/>
      <c r="F150" s="2725"/>
      <c r="G150" s="1885" t="s">
        <v>249</v>
      </c>
      <c r="H150" s="842">
        <v>0</v>
      </c>
      <c r="I150" s="842">
        <v>0</v>
      </c>
      <c r="J150" s="842">
        <v>0</v>
      </c>
      <c r="K150" s="842">
        <v>0</v>
      </c>
      <c r="L150" s="842">
        <v>0</v>
      </c>
      <c r="M150" s="842">
        <v>0</v>
      </c>
      <c r="N150" s="842">
        <v>0</v>
      </c>
      <c r="O150" s="842">
        <v>0</v>
      </c>
      <c r="P150" s="842">
        <v>0</v>
      </c>
      <c r="Q150" s="1052"/>
      <c r="R150" s="842">
        <v>0</v>
      </c>
      <c r="S150" s="842">
        <v>0</v>
      </c>
      <c r="T150" s="842">
        <v>0</v>
      </c>
      <c r="U150" s="842">
        <v>0</v>
      </c>
      <c r="V150" s="842">
        <v>0</v>
      </c>
      <c r="W150" s="842">
        <v>0</v>
      </c>
      <c r="X150" s="842">
        <v>0</v>
      </c>
      <c r="Y150" s="842">
        <v>0</v>
      </c>
      <c r="Z150" s="842">
        <v>0</v>
      </c>
      <c r="AA150" s="842">
        <v>0</v>
      </c>
      <c r="AB150" s="842">
        <v>0</v>
      </c>
      <c r="AC150" s="842">
        <v>0</v>
      </c>
      <c r="AD150" s="842">
        <v>0</v>
      </c>
      <c r="AE150" s="842">
        <v>0</v>
      </c>
      <c r="AF150" s="842">
        <v>0</v>
      </c>
      <c r="AG150" s="842">
        <v>0</v>
      </c>
      <c r="AH150" s="842">
        <v>0</v>
      </c>
      <c r="AI150" s="842">
        <v>0</v>
      </c>
      <c r="AJ150" s="844"/>
      <c r="AK150" s="844"/>
      <c r="AL150" s="844"/>
    </row>
    <row r="151" spans="1:38" s="843" customFormat="1" ht="15.95" customHeight="1">
      <c r="A151" s="2722"/>
      <c r="B151" s="2722"/>
      <c r="C151" s="2725"/>
      <c r="D151" s="2725"/>
      <c r="E151" s="2725"/>
      <c r="F151" s="2725"/>
      <c r="G151" s="1885" t="s">
        <v>248</v>
      </c>
      <c r="H151" s="842">
        <v>1048</v>
      </c>
      <c r="I151" s="842">
        <v>0</v>
      </c>
      <c r="J151" s="842">
        <v>0</v>
      </c>
      <c r="K151" s="842">
        <v>0</v>
      </c>
      <c r="L151" s="842">
        <v>0</v>
      </c>
      <c r="M151" s="842">
        <v>0</v>
      </c>
      <c r="N151" s="842">
        <v>0</v>
      </c>
      <c r="O151" s="842">
        <v>0</v>
      </c>
      <c r="P151" s="842">
        <v>0</v>
      </c>
      <c r="Q151" s="1052"/>
      <c r="R151" s="842">
        <v>0</v>
      </c>
      <c r="S151" s="842">
        <v>0</v>
      </c>
      <c r="T151" s="842">
        <v>3</v>
      </c>
      <c r="U151" s="842">
        <v>14</v>
      </c>
      <c r="V151" s="842">
        <v>27</v>
      </c>
      <c r="W151" s="842">
        <v>44</v>
      </c>
      <c r="X151" s="842">
        <v>69</v>
      </c>
      <c r="Y151" s="842">
        <v>119</v>
      </c>
      <c r="Z151" s="842">
        <v>148</v>
      </c>
      <c r="AA151" s="842">
        <v>175</v>
      </c>
      <c r="AB151" s="842">
        <v>113</v>
      </c>
      <c r="AC151" s="842">
        <v>73</v>
      </c>
      <c r="AD151" s="842">
        <v>97</v>
      </c>
      <c r="AE151" s="842">
        <v>73</v>
      </c>
      <c r="AF151" s="842">
        <v>50</v>
      </c>
      <c r="AG151" s="842">
        <v>37</v>
      </c>
      <c r="AH151" s="842">
        <v>6</v>
      </c>
      <c r="AI151" s="842">
        <v>0</v>
      </c>
      <c r="AJ151" s="844"/>
      <c r="AK151" s="844"/>
      <c r="AL151" s="844"/>
    </row>
    <row r="152" spans="1:38" s="843" customFormat="1" ht="15.95" customHeight="1">
      <c r="A152" s="2722" t="s">
        <v>2935</v>
      </c>
      <c r="B152" s="2722"/>
      <c r="C152" s="2725" t="s">
        <v>2936</v>
      </c>
      <c r="D152" s="2725"/>
      <c r="E152" s="2725"/>
      <c r="F152" s="2725"/>
      <c r="G152" s="1885" t="s">
        <v>243</v>
      </c>
      <c r="H152" s="845">
        <v>653</v>
      </c>
      <c r="I152" s="846">
        <v>0</v>
      </c>
      <c r="J152" s="846">
        <v>0</v>
      </c>
      <c r="K152" s="846">
        <v>0</v>
      </c>
      <c r="L152" s="846">
        <v>0</v>
      </c>
      <c r="M152" s="846">
        <v>0</v>
      </c>
      <c r="N152" s="846">
        <v>0</v>
      </c>
      <c r="O152" s="846">
        <v>0</v>
      </c>
      <c r="P152" s="846">
        <v>0</v>
      </c>
      <c r="Q152" s="846"/>
      <c r="R152" s="846">
        <v>0</v>
      </c>
      <c r="S152" s="846">
        <v>0</v>
      </c>
      <c r="T152" s="846">
        <v>3</v>
      </c>
      <c r="U152" s="846">
        <v>9</v>
      </c>
      <c r="V152" s="846">
        <v>21</v>
      </c>
      <c r="W152" s="846">
        <v>28</v>
      </c>
      <c r="X152" s="846">
        <v>42</v>
      </c>
      <c r="Y152" s="846">
        <v>74</v>
      </c>
      <c r="Z152" s="846">
        <v>80</v>
      </c>
      <c r="AA152" s="846">
        <v>99</v>
      </c>
      <c r="AB152" s="846">
        <v>56</v>
      </c>
      <c r="AC152" s="846">
        <v>41</v>
      </c>
      <c r="AD152" s="846">
        <v>66</v>
      </c>
      <c r="AE152" s="846">
        <v>56</v>
      </c>
      <c r="AF152" s="846">
        <v>40</v>
      </c>
      <c r="AG152" s="846">
        <v>33</v>
      </c>
      <c r="AH152" s="846">
        <v>5</v>
      </c>
      <c r="AI152" s="846">
        <v>0</v>
      </c>
      <c r="AJ152" s="844"/>
      <c r="AK152" s="844"/>
      <c r="AL152" s="844"/>
    </row>
    <row r="153" spans="1:38" s="843" customFormat="1" ht="15.95" customHeight="1">
      <c r="A153" s="2722"/>
      <c r="B153" s="2722"/>
      <c r="C153" s="2725"/>
      <c r="D153" s="2725"/>
      <c r="E153" s="2725"/>
      <c r="F153" s="2725"/>
      <c r="G153" s="1885" t="s">
        <v>249</v>
      </c>
      <c r="H153" s="845">
        <v>0</v>
      </c>
      <c r="I153" s="846">
        <v>0</v>
      </c>
      <c r="J153" s="846">
        <v>0</v>
      </c>
      <c r="K153" s="846">
        <v>0</v>
      </c>
      <c r="L153" s="846">
        <v>0</v>
      </c>
      <c r="M153" s="846">
        <v>0</v>
      </c>
      <c r="N153" s="846">
        <v>0</v>
      </c>
      <c r="O153" s="846">
        <v>0</v>
      </c>
      <c r="P153" s="846">
        <v>0</v>
      </c>
      <c r="Q153" s="846"/>
      <c r="R153" s="846">
        <v>0</v>
      </c>
      <c r="S153" s="846">
        <v>0</v>
      </c>
      <c r="T153" s="846">
        <v>0</v>
      </c>
      <c r="U153" s="846">
        <v>0</v>
      </c>
      <c r="V153" s="846">
        <v>0</v>
      </c>
      <c r="W153" s="846">
        <v>0</v>
      </c>
      <c r="X153" s="846">
        <v>0</v>
      </c>
      <c r="Y153" s="846">
        <v>0</v>
      </c>
      <c r="Z153" s="846">
        <v>0</v>
      </c>
      <c r="AA153" s="846">
        <v>0</v>
      </c>
      <c r="AB153" s="846">
        <v>0</v>
      </c>
      <c r="AC153" s="846">
        <v>0</v>
      </c>
      <c r="AD153" s="846">
        <v>0</v>
      </c>
      <c r="AE153" s="846">
        <v>0</v>
      </c>
      <c r="AF153" s="846">
        <v>0</v>
      </c>
      <c r="AG153" s="846">
        <v>0</v>
      </c>
      <c r="AH153" s="846">
        <v>0</v>
      </c>
      <c r="AI153" s="846">
        <v>0</v>
      </c>
      <c r="AJ153" s="844"/>
      <c r="AK153" s="844"/>
      <c r="AL153" s="844"/>
    </row>
    <row r="154" spans="1:38" s="843" customFormat="1" ht="15.95" customHeight="1">
      <c r="A154" s="2722"/>
      <c r="B154" s="2722"/>
      <c r="C154" s="2725"/>
      <c r="D154" s="2725"/>
      <c r="E154" s="2725"/>
      <c r="F154" s="2725"/>
      <c r="G154" s="1885" t="s">
        <v>248</v>
      </c>
      <c r="H154" s="845">
        <v>653</v>
      </c>
      <c r="I154" s="846">
        <v>0</v>
      </c>
      <c r="J154" s="846">
        <v>0</v>
      </c>
      <c r="K154" s="846">
        <v>0</v>
      </c>
      <c r="L154" s="846">
        <v>0</v>
      </c>
      <c r="M154" s="846">
        <v>0</v>
      </c>
      <c r="N154" s="846">
        <v>0</v>
      </c>
      <c r="O154" s="846">
        <v>0</v>
      </c>
      <c r="P154" s="846">
        <v>0</v>
      </c>
      <c r="Q154" s="846"/>
      <c r="R154" s="846">
        <v>0</v>
      </c>
      <c r="S154" s="846">
        <v>0</v>
      </c>
      <c r="T154" s="846">
        <v>3</v>
      </c>
      <c r="U154" s="846">
        <v>9</v>
      </c>
      <c r="V154" s="846">
        <v>21</v>
      </c>
      <c r="W154" s="846">
        <v>28</v>
      </c>
      <c r="X154" s="846">
        <v>42</v>
      </c>
      <c r="Y154" s="846">
        <v>74</v>
      </c>
      <c r="Z154" s="846">
        <v>80</v>
      </c>
      <c r="AA154" s="846">
        <v>99</v>
      </c>
      <c r="AB154" s="846">
        <v>56</v>
      </c>
      <c r="AC154" s="846">
        <v>41</v>
      </c>
      <c r="AD154" s="846">
        <v>66</v>
      </c>
      <c r="AE154" s="846">
        <v>56</v>
      </c>
      <c r="AF154" s="846">
        <v>40</v>
      </c>
      <c r="AG154" s="846">
        <v>33</v>
      </c>
      <c r="AH154" s="846">
        <v>5</v>
      </c>
      <c r="AI154" s="846">
        <v>0</v>
      </c>
      <c r="AJ154" s="844"/>
      <c r="AK154" s="844"/>
      <c r="AL154" s="844"/>
    </row>
    <row r="155" spans="1:38" s="843" customFormat="1" ht="15.95" customHeight="1">
      <c r="A155" s="2722" t="s">
        <v>2937</v>
      </c>
      <c r="B155" s="2722"/>
      <c r="C155" s="2725" t="s">
        <v>2938</v>
      </c>
      <c r="D155" s="2725"/>
      <c r="E155" s="2725"/>
      <c r="F155" s="2725"/>
      <c r="G155" s="1885" t="s">
        <v>243</v>
      </c>
      <c r="H155" s="845">
        <v>395</v>
      </c>
      <c r="I155" s="846">
        <v>0</v>
      </c>
      <c r="J155" s="846">
        <v>0</v>
      </c>
      <c r="K155" s="846">
        <v>0</v>
      </c>
      <c r="L155" s="846">
        <v>0</v>
      </c>
      <c r="M155" s="846">
        <v>0</v>
      </c>
      <c r="N155" s="846">
        <v>0</v>
      </c>
      <c r="O155" s="846">
        <v>0</v>
      </c>
      <c r="P155" s="846">
        <v>0</v>
      </c>
      <c r="Q155" s="846"/>
      <c r="R155" s="846">
        <v>0</v>
      </c>
      <c r="S155" s="846">
        <v>0</v>
      </c>
      <c r="T155" s="846">
        <v>0</v>
      </c>
      <c r="U155" s="846">
        <v>5</v>
      </c>
      <c r="V155" s="846">
        <v>6</v>
      </c>
      <c r="W155" s="846">
        <v>16</v>
      </c>
      <c r="X155" s="846">
        <v>27</v>
      </c>
      <c r="Y155" s="846">
        <v>45</v>
      </c>
      <c r="Z155" s="846">
        <v>68</v>
      </c>
      <c r="AA155" s="846">
        <v>76</v>
      </c>
      <c r="AB155" s="846">
        <v>57</v>
      </c>
      <c r="AC155" s="846">
        <v>32</v>
      </c>
      <c r="AD155" s="846">
        <v>31</v>
      </c>
      <c r="AE155" s="846">
        <v>17</v>
      </c>
      <c r="AF155" s="846">
        <v>10</v>
      </c>
      <c r="AG155" s="846">
        <v>4</v>
      </c>
      <c r="AH155" s="846">
        <v>1</v>
      </c>
      <c r="AI155" s="846">
        <v>0</v>
      </c>
      <c r="AJ155" s="844"/>
      <c r="AK155" s="844"/>
      <c r="AL155" s="844"/>
    </row>
    <row r="156" spans="1:38" s="843" customFormat="1" ht="15.95" customHeight="1">
      <c r="A156" s="2722"/>
      <c r="B156" s="2722"/>
      <c r="C156" s="2725"/>
      <c r="D156" s="2725"/>
      <c r="E156" s="2725"/>
      <c r="F156" s="2725"/>
      <c r="G156" s="1885" t="s">
        <v>249</v>
      </c>
      <c r="H156" s="845">
        <v>0</v>
      </c>
      <c r="I156" s="846">
        <v>0</v>
      </c>
      <c r="J156" s="846">
        <v>0</v>
      </c>
      <c r="K156" s="846">
        <v>0</v>
      </c>
      <c r="L156" s="846">
        <v>0</v>
      </c>
      <c r="M156" s="846">
        <v>0</v>
      </c>
      <c r="N156" s="846">
        <v>0</v>
      </c>
      <c r="O156" s="846">
        <v>0</v>
      </c>
      <c r="P156" s="846">
        <v>0</v>
      </c>
      <c r="Q156" s="846"/>
      <c r="R156" s="846">
        <v>0</v>
      </c>
      <c r="S156" s="846">
        <v>0</v>
      </c>
      <c r="T156" s="846">
        <v>0</v>
      </c>
      <c r="U156" s="846">
        <v>0</v>
      </c>
      <c r="V156" s="846">
        <v>0</v>
      </c>
      <c r="W156" s="846">
        <v>0</v>
      </c>
      <c r="X156" s="846">
        <v>0</v>
      </c>
      <c r="Y156" s="846">
        <v>0</v>
      </c>
      <c r="Z156" s="846">
        <v>0</v>
      </c>
      <c r="AA156" s="846">
        <v>0</v>
      </c>
      <c r="AB156" s="846">
        <v>0</v>
      </c>
      <c r="AC156" s="846">
        <v>0</v>
      </c>
      <c r="AD156" s="846">
        <v>0</v>
      </c>
      <c r="AE156" s="846">
        <v>0</v>
      </c>
      <c r="AF156" s="846">
        <v>0</v>
      </c>
      <c r="AG156" s="846">
        <v>0</v>
      </c>
      <c r="AH156" s="846">
        <v>0</v>
      </c>
      <c r="AI156" s="846">
        <v>0</v>
      </c>
      <c r="AJ156" s="844"/>
      <c r="AK156" s="844"/>
      <c r="AL156" s="844"/>
    </row>
    <row r="157" spans="1:38" s="843" customFormat="1" ht="15.95" customHeight="1">
      <c r="A157" s="2722"/>
      <c r="B157" s="2722"/>
      <c r="C157" s="2725"/>
      <c r="D157" s="2725"/>
      <c r="E157" s="2725"/>
      <c r="F157" s="2725"/>
      <c r="G157" s="1885" t="s">
        <v>248</v>
      </c>
      <c r="H157" s="845">
        <v>395</v>
      </c>
      <c r="I157" s="846">
        <v>0</v>
      </c>
      <c r="J157" s="846">
        <v>0</v>
      </c>
      <c r="K157" s="846">
        <v>0</v>
      </c>
      <c r="L157" s="846">
        <v>0</v>
      </c>
      <c r="M157" s="846">
        <v>0</v>
      </c>
      <c r="N157" s="846">
        <v>0</v>
      </c>
      <c r="O157" s="846">
        <v>0</v>
      </c>
      <c r="P157" s="846">
        <v>0</v>
      </c>
      <c r="Q157" s="846"/>
      <c r="R157" s="846">
        <v>0</v>
      </c>
      <c r="S157" s="846">
        <v>0</v>
      </c>
      <c r="T157" s="846">
        <v>0</v>
      </c>
      <c r="U157" s="846">
        <v>5</v>
      </c>
      <c r="V157" s="846">
        <v>6</v>
      </c>
      <c r="W157" s="846">
        <v>16</v>
      </c>
      <c r="X157" s="846">
        <v>27</v>
      </c>
      <c r="Y157" s="846">
        <v>45</v>
      </c>
      <c r="Z157" s="846">
        <v>68</v>
      </c>
      <c r="AA157" s="846">
        <v>76</v>
      </c>
      <c r="AB157" s="846">
        <v>57</v>
      </c>
      <c r="AC157" s="846">
        <v>32</v>
      </c>
      <c r="AD157" s="846">
        <v>31</v>
      </c>
      <c r="AE157" s="846">
        <v>17</v>
      </c>
      <c r="AF157" s="846">
        <v>10</v>
      </c>
      <c r="AG157" s="846">
        <v>4</v>
      </c>
      <c r="AH157" s="846">
        <v>1</v>
      </c>
      <c r="AI157" s="846">
        <v>0</v>
      </c>
      <c r="AJ157" s="844"/>
      <c r="AK157" s="844"/>
      <c r="AL157" s="844"/>
    </row>
    <row r="158" spans="1:38" s="843" customFormat="1" ht="15.95" customHeight="1">
      <c r="A158" s="2722" t="s">
        <v>2939</v>
      </c>
      <c r="B158" s="2722"/>
      <c r="C158" s="2725" t="s">
        <v>2940</v>
      </c>
      <c r="D158" s="2725"/>
      <c r="E158" s="2725"/>
      <c r="F158" s="2725"/>
      <c r="G158" s="1885" t="s">
        <v>243</v>
      </c>
      <c r="H158" s="845">
        <v>601</v>
      </c>
      <c r="I158" s="846">
        <v>0</v>
      </c>
      <c r="J158" s="846">
        <v>0</v>
      </c>
      <c r="K158" s="846">
        <v>0</v>
      </c>
      <c r="L158" s="846">
        <v>0</v>
      </c>
      <c r="M158" s="846">
        <v>0</v>
      </c>
      <c r="N158" s="846">
        <v>0</v>
      </c>
      <c r="O158" s="846">
        <v>0</v>
      </c>
      <c r="P158" s="846">
        <v>0</v>
      </c>
      <c r="Q158" s="846"/>
      <c r="R158" s="846">
        <v>0</v>
      </c>
      <c r="S158" s="846">
        <v>3</v>
      </c>
      <c r="T158" s="846">
        <v>0</v>
      </c>
      <c r="U158" s="846">
        <v>7</v>
      </c>
      <c r="V158" s="846">
        <v>16</v>
      </c>
      <c r="W158" s="846">
        <v>26</v>
      </c>
      <c r="X158" s="846">
        <v>57</v>
      </c>
      <c r="Y158" s="846">
        <v>74</v>
      </c>
      <c r="Z158" s="846">
        <v>87</v>
      </c>
      <c r="AA158" s="846">
        <v>97</v>
      </c>
      <c r="AB158" s="846">
        <v>62</v>
      </c>
      <c r="AC158" s="846">
        <v>47</v>
      </c>
      <c r="AD158" s="846">
        <v>48</v>
      </c>
      <c r="AE158" s="846">
        <v>48</v>
      </c>
      <c r="AF158" s="846">
        <v>22</v>
      </c>
      <c r="AG158" s="846">
        <v>6</v>
      </c>
      <c r="AH158" s="846">
        <v>1</v>
      </c>
      <c r="AI158" s="846">
        <v>0</v>
      </c>
      <c r="AJ158" s="844"/>
      <c r="AK158" s="844"/>
      <c r="AL158" s="844"/>
    </row>
    <row r="159" spans="1:38" s="843" customFormat="1" ht="15.95" customHeight="1">
      <c r="A159" s="2722"/>
      <c r="B159" s="2722"/>
      <c r="C159" s="2725"/>
      <c r="D159" s="2725"/>
      <c r="E159" s="2725"/>
      <c r="F159" s="2725"/>
      <c r="G159" s="1885" t="s">
        <v>249</v>
      </c>
      <c r="H159" s="845">
        <v>0</v>
      </c>
      <c r="I159" s="846">
        <v>0</v>
      </c>
      <c r="J159" s="846">
        <v>0</v>
      </c>
      <c r="K159" s="846">
        <v>0</v>
      </c>
      <c r="L159" s="846">
        <v>0</v>
      </c>
      <c r="M159" s="846">
        <v>0</v>
      </c>
      <c r="N159" s="846">
        <v>0</v>
      </c>
      <c r="O159" s="846">
        <v>0</v>
      </c>
      <c r="P159" s="846">
        <v>0</v>
      </c>
      <c r="Q159" s="846"/>
      <c r="R159" s="846">
        <v>0</v>
      </c>
      <c r="S159" s="846">
        <v>0</v>
      </c>
      <c r="T159" s="846">
        <v>0</v>
      </c>
      <c r="U159" s="846">
        <v>0</v>
      </c>
      <c r="V159" s="846">
        <v>0</v>
      </c>
      <c r="W159" s="846">
        <v>0</v>
      </c>
      <c r="X159" s="846">
        <v>0</v>
      </c>
      <c r="Y159" s="846">
        <v>0</v>
      </c>
      <c r="Z159" s="846">
        <v>0</v>
      </c>
      <c r="AA159" s="846">
        <v>0</v>
      </c>
      <c r="AB159" s="846">
        <v>0</v>
      </c>
      <c r="AC159" s="846">
        <v>0</v>
      </c>
      <c r="AD159" s="846">
        <v>0</v>
      </c>
      <c r="AE159" s="846">
        <v>0</v>
      </c>
      <c r="AF159" s="846">
        <v>0</v>
      </c>
      <c r="AG159" s="846">
        <v>0</v>
      </c>
      <c r="AH159" s="846">
        <v>0</v>
      </c>
      <c r="AI159" s="846">
        <v>0</v>
      </c>
      <c r="AJ159" s="844"/>
      <c r="AK159" s="844"/>
      <c r="AL159" s="844"/>
    </row>
    <row r="160" spans="1:38" s="843" customFormat="1" ht="15.95" customHeight="1">
      <c r="A160" s="2722"/>
      <c r="B160" s="2722"/>
      <c r="C160" s="2725"/>
      <c r="D160" s="2725"/>
      <c r="E160" s="2725"/>
      <c r="F160" s="2725"/>
      <c r="G160" s="1885" t="s">
        <v>248</v>
      </c>
      <c r="H160" s="845">
        <v>601</v>
      </c>
      <c r="I160" s="846">
        <v>0</v>
      </c>
      <c r="J160" s="846">
        <v>0</v>
      </c>
      <c r="K160" s="846">
        <v>0</v>
      </c>
      <c r="L160" s="846">
        <v>0</v>
      </c>
      <c r="M160" s="846">
        <v>0</v>
      </c>
      <c r="N160" s="846">
        <v>0</v>
      </c>
      <c r="O160" s="846">
        <v>0</v>
      </c>
      <c r="P160" s="846">
        <v>0</v>
      </c>
      <c r="Q160" s="846"/>
      <c r="R160" s="846">
        <v>0</v>
      </c>
      <c r="S160" s="846">
        <v>3</v>
      </c>
      <c r="T160" s="846">
        <v>0</v>
      </c>
      <c r="U160" s="846">
        <v>7</v>
      </c>
      <c r="V160" s="846">
        <v>16</v>
      </c>
      <c r="W160" s="846">
        <v>26</v>
      </c>
      <c r="X160" s="846">
        <v>57</v>
      </c>
      <c r="Y160" s="846">
        <v>74</v>
      </c>
      <c r="Z160" s="846">
        <v>87</v>
      </c>
      <c r="AA160" s="846">
        <v>97</v>
      </c>
      <c r="AB160" s="846">
        <v>62</v>
      </c>
      <c r="AC160" s="846">
        <v>47</v>
      </c>
      <c r="AD160" s="846">
        <v>48</v>
      </c>
      <c r="AE160" s="846">
        <v>48</v>
      </c>
      <c r="AF160" s="846">
        <v>22</v>
      </c>
      <c r="AG160" s="846">
        <v>6</v>
      </c>
      <c r="AH160" s="846">
        <v>1</v>
      </c>
      <c r="AI160" s="846">
        <v>0</v>
      </c>
      <c r="AJ160" s="844"/>
      <c r="AK160" s="844"/>
      <c r="AL160" s="844"/>
    </row>
    <row r="161" spans="1:38" s="843" customFormat="1" ht="15.95" customHeight="1">
      <c r="A161" s="2722" t="s">
        <v>2941</v>
      </c>
      <c r="B161" s="2722"/>
      <c r="C161" s="2725" t="s">
        <v>2942</v>
      </c>
      <c r="D161" s="2725"/>
      <c r="E161" s="2725"/>
      <c r="F161" s="2725"/>
      <c r="G161" s="1885" t="s">
        <v>243</v>
      </c>
      <c r="H161" s="842">
        <v>1377</v>
      </c>
      <c r="I161" s="842">
        <v>0</v>
      </c>
      <c r="J161" s="842">
        <v>0</v>
      </c>
      <c r="K161" s="842">
        <v>0</v>
      </c>
      <c r="L161" s="842">
        <v>0</v>
      </c>
      <c r="M161" s="842">
        <v>0</v>
      </c>
      <c r="N161" s="842">
        <v>0</v>
      </c>
      <c r="O161" s="842">
        <v>0</v>
      </c>
      <c r="P161" s="842">
        <v>0</v>
      </c>
      <c r="Q161" s="1052"/>
      <c r="R161" s="842">
        <v>0</v>
      </c>
      <c r="S161" s="842">
        <v>0</v>
      </c>
      <c r="T161" s="842">
        <v>0</v>
      </c>
      <c r="U161" s="842">
        <v>0</v>
      </c>
      <c r="V161" s="842">
        <v>0</v>
      </c>
      <c r="W161" s="842">
        <v>0</v>
      </c>
      <c r="X161" s="842">
        <v>1</v>
      </c>
      <c r="Y161" s="842">
        <v>7</v>
      </c>
      <c r="Z161" s="842">
        <v>19</v>
      </c>
      <c r="AA161" s="842">
        <v>66</v>
      </c>
      <c r="AB161" s="842">
        <v>125</v>
      </c>
      <c r="AC161" s="842">
        <v>133</v>
      </c>
      <c r="AD161" s="842">
        <v>217</v>
      </c>
      <c r="AE161" s="842">
        <v>310</v>
      </c>
      <c r="AF161" s="842">
        <v>298</v>
      </c>
      <c r="AG161" s="842">
        <v>153</v>
      </c>
      <c r="AH161" s="842">
        <v>43</v>
      </c>
      <c r="AI161" s="842">
        <v>5</v>
      </c>
      <c r="AJ161" s="844"/>
      <c r="AK161" s="844"/>
      <c r="AL161" s="844"/>
    </row>
    <row r="162" spans="1:38" s="843" customFormat="1" ht="15.95" customHeight="1">
      <c r="A162" s="2722"/>
      <c r="B162" s="2722"/>
      <c r="C162" s="2725"/>
      <c r="D162" s="2725"/>
      <c r="E162" s="2725"/>
      <c r="F162" s="2725"/>
      <c r="G162" s="1885" t="s">
        <v>249</v>
      </c>
      <c r="H162" s="842">
        <v>1377</v>
      </c>
      <c r="I162" s="842">
        <v>0</v>
      </c>
      <c r="J162" s="842">
        <v>0</v>
      </c>
      <c r="K162" s="842">
        <v>0</v>
      </c>
      <c r="L162" s="842">
        <v>0</v>
      </c>
      <c r="M162" s="842">
        <v>0</v>
      </c>
      <c r="N162" s="842">
        <v>0</v>
      </c>
      <c r="O162" s="842">
        <v>0</v>
      </c>
      <c r="P162" s="842">
        <v>0</v>
      </c>
      <c r="Q162" s="1052"/>
      <c r="R162" s="842">
        <v>0</v>
      </c>
      <c r="S162" s="842">
        <v>0</v>
      </c>
      <c r="T162" s="842">
        <v>0</v>
      </c>
      <c r="U162" s="842">
        <v>0</v>
      </c>
      <c r="V162" s="842">
        <v>0</v>
      </c>
      <c r="W162" s="842">
        <v>0</v>
      </c>
      <c r="X162" s="842">
        <v>1</v>
      </c>
      <c r="Y162" s="842">
        <v>7</v>
      </c>
      <c r="Z162" s="842">
        <v>19</v>
      </c>
      <c r="AA162" s="842">
        <v>66</v>
      </c>
      <c r="AB162" s="842">
        <v>125</v>
      </c>
      <c r="AC162" s="842">
        <v>133</v>
      </c>
      <c r="AD162" s="842">
        <v>217</v>
      </c>
      <c r="AE162" s="842">
        <v>310</v>
      </c>
      <c r="AF162" s="842">
        <v>298</v>
      </c>
      <c r="AG162" s="842">
        <v>153</v>
      </c>
      <c r="AH162" s="842">
        <v>43</v>
      </c>
      <c r="AI162" s="842">
        <v>5</v>
      </c>
      <c r="AJ162" s="844"/>
      <c r="AK162" s="844"/>
      <c r="AL162" s="844"/>
    </row>
    <row r="163" spans="1:38" s="843" customFormat="1" ht="15.95" customHeight="1">
      <c r="A163" s="2722"/>
      <c r="B163" s="2722"/>
      <c r="C163" s="2725"/>
      <c r="D163" s="2725"/>
      <c r="E163" s="2725"/>
      <c r="F163" s="2725"/>
      <c r="G163" s="1885" t="s">
        <v>248</v>
      </c>
      <c r="H163" s="842">
        <v>0</v>
      </c>
      <c r="I163" s="842">
        <v>0</v>
      </c>
      <c r="J163" s="842">
        <v>0</v>
      </c>
      <c r="K163" s="842">
        <v>0</v>
      </c>
      <c r="L163" s="842">
        <v>0</v>
      </c>
      <c r="M163" s="842">
        <v>0</v>
      </c>
      <c r="N163" s="842">
        <v>0</v>
      </c>
      <c r="O163" s="842">
        <v>0</v>
      </c>
      <c r="P163" s="842">
        <v>0</v>
      </c>
      <c r="Q163" s="1052"/>
      <c r="R163" s="842">
        <v>0</v>
      </c>
      <c r="S163" s="842">
        <v>0</v>
      </c>
      <c r="T163" s="842">
        <v>0</v>
      </c>
      <c r="U163" s="842">
        <v>0</v>
      </c>
      <c r="V163" s="842">
        <v>0</v>
      </c>
      <c r="W163" s="842">
        <v>0</v>
      </c>
      <c r="X163" s="842">
        <v>0</v>
      </c>
      <c r="Y163" s="842">
        <v>0</v>
      </c>
      <c r="Z163" s="842">
        <v>0</v>
      </c>
      <c r="AA163" s="842">
        <v>0</v>
      </c>
      <c r="AB163" s="842">
        <v>0</v>
      </c>
      <c r="AC163" s="842">
        <v>0</v>
      </c>
      <c r="AD163" s="842">
        <v>0</v>
      </c>
      <c r="AE163" s="842">
        <v>0</v>
      </c>
      <c r="AF163" s="842">
        <v>0</v>
      </c>
      <c r="AG163" s="842">
        <v>0</v>
      </c>
      <c r="AH163" s="842">
        <v>0</v>
      </c>
      <c r="AI163" s="842">
        <v>0</v>
      </c>
      <c r="AJ163" s="844"/>
      <c r="AK163" s="844"/>
      <c r="AL163" s="844"/>
    </row>
    <row r="164" spans="1:38" s="843" customFormat="1" ht="15.95" customHeight="1">
      <c r="A164" s="2722" t="s">
        <v>2943</v>
      </c>
      <c r="B164" s="2722"/>
      <c r="C164" s="2725" t="s">
        <v>2944</v>
      </c>
      <c r="D164" s="2725"/>
      <c r="E164" s="2725"/>
      <c r="F164" s="2725"/>
      <c r="G164" s="1885" t="s">
        <v>243</v>
      </c>
      <c r="H164" s="845">
        <v>39</v>
      </c>
      <c r="I164" s="846">
        <v>0</v>
      </c>
      <c r="J164" s="846">
        <v>0</v>
      </c>
      <c r="K164" s="846">
        <v>0</v>
      </c>
      <c r="L164" s="846">
        <v>0</v>
      </c>
      <c r="M164" s="846">
        <v>0</v>
      </c>
      <c r="N164" s="846">
        <v>0</v>
      </c>
      <c r="O164" s="846">
        <v>0</v>
      </c>
      <c r="P164" s="846">
        <v>0</v>
      </c>
      <c r="Q164" s="846"/>
      <c r="R164" s="846">
        <v>1</v>
      </c>
      <c r="S164" s="846">
        <v>4</v>
      </c>
      <c r="T164" s="846">
        <v>4</v>
      </c>
      <c r="U164" s="846">
        <v>1</v>
      </c>
      <c r="V164" s="846">
        <v>6</v>
      </c>
      <c r="W164" s="846">
        <v>1</v>
      </c>
      <c r="X164" s="846">
        <v>3</v>
      </c>
      <c r="Y164" s="846">
        <v>1</v>
      </c>
      <c r="Z164" s="846">
        <v>4</v>
      </c>
      <c r="AA164" s="846">
        <v>1</v>
      </c>
      <c r="AB164" s="846">
        <v>3</v>
      </c>
      <c r="AC164" s="846">
        <v>1</v>
      </c>
      <c r="AD164" s="846">
        <v>0</v>
      </c>
      <c r="AE164" s="846">
        <v>4</v>
      </c>
      <c r="AF164" s="846">
        <v>4</v>
      </c>
      <c r="AG164" s="846">
        <v>0</v>
      </c>
      <c r="AH164" s="846">
        <v>1</v>
      </c>
      <c r="AI164" s="846">
        <v>0</v>
      </c>
      <c r="AJ164" s="844"/>
      <c r="AK164" s="844"/>
      <c r="AL164" s="844"/>
    </row>
    <row r="165" spans="1:38" s="843" customFormat="1" ht="15.95" customHeight="1">
      <c r="A165" s="2722"/>
      <c r="B165" s="2722"/>
      <c r="C165" s="2725"/>
      <c r="D165" s="2725"/>
      <c r="E165" s="2725"/>
      <c r="F165" s="2725"/>
      <c r="G165" s="1885" t="s">
        <v>249</v>
      </c>
      <c r="H165" s="845">
        <v>39</v>
      </c>
      <c r="I165" s="846">
        <v>0</v>
      </c>
      <c r="J165" s="846">
        <v>0</v>
      </c>
      <c r="K165" s="846">
        <v>0</v>
      </c>
      <c r="L165" s="846">
        <v>0</v>
      </c>
      <c r="M165" s="846">
        <v>0</v>
      </c>
      <c r="N165" s="846">
        <v>0</v>
      </c>
      <c r="O165" s="846">
        <v>0</v>
      </c>
      <c r="P165" s="846">
        <v>0</v>
      </c>
      <c r="Q165" s="846"/>
      <c r="R165" s="846">
        <v>1</v>
      </c>
      <c r="S165" s="846">
        <v>4</v>
      </c>
      <c r="T165" s="846">
        <v>4</v>
      </c>
      <c r="U165" s="846">
        <v>1</v>
      </c>
      <c r="V165" s="846">
        <v>6</v>
      </c>
      <c r="W165" s="846">
        <v>1</v>
      </c>
      <c r="X165" s="846">
        <v>3</v>
      </c>
      <c r="Y165" s="846">
        <v>1</v>
      </c>
      <c r="Z165" s="846">
        <v>4</v>
      </c>
      <c r="AA165" s="846">
        <v>1</v>
      </c>
      <c r="AB165" s="846">
        <v>3</v>
      </c>
      <c r="AC165" s="846">
        <v>1</v>
      </c>
      <c r="AD165" s="846">
        <v>0</v>
      </c>
      <c r="AE165" s="846">
        <v>4</v>
      </c>
      <c r="AF165" s="846">
        <v>4</v>
      </c>
      <c r="AG165" s="846">
        <v>0</v>
      </c>
      <c r="AH165" s="846">
        <v>1</v>
      </c>
      <c r="AI165" s="846">
        <v>0</v>
      </c>
      <c r="AJ165" s="844"/>
      <c r="AK165" s="844"/>
      <c r="AL165" s="844"/>
    </row>
    <row r="166" spans="1:38" s="843" customFormat="1" ht="15.95" customHeight="1">
      <c r="A166" s="2722"/>
      <c r="B166" s="2722"/>
      <c r="C166" s="2725"/>
      <c r="D166" s="2725"/>
      <c r="E166" s="2725"/>
      <c r="F166" s="2725"/>
      <c r="G166" s="1885" t="s">
        <v>248</v>
      </c>
      <c r="H166" s="845">
        <v>0</v>
      </c>
      <c r="I166" s="846">
        <v>0</v>
      </c>
      <c r="J166" s="846">
        <v>0</v>
      </c>
      <c r="K166" s="846">
        <v>0</v>
      </c>
      <c r="L166" s="846">
        <v>0</v>
      </c>
      <c r="M166" s="846">
        <v>0</v>
      </c>
      <c r="N166" s="846">
        <v>0</v>
      </c>
      <c r="O166" s="846">
        <v>0</v>
      </c>
      <c r="P166" s="846">
        <v>0</v>
      </c>
      <c r="Q166" s="846"/>
      <c r="R166" s="846">
        <v>0</v>
      </c>
      <c r="S166" s="846">
        <v>0</v>
      </c>
      <c r="T166" s="846">
        <v>0</v>
      </c>
      <c r="U166" s="846">
        <v>0</v>
      </c>
      <c r="V166" s="846">
        <v>0</v>
      </c>
      <c r="W166" s="846">
        <v>0</v>
      </c>
      <c r="X166" s="846">
        <v>0</v>
      </c>
      <c r="Y166" s="846">
        <v>0</v>
      </c>
      <c r="Z166" s="846">
        <v>0</v>
      </c>
      <c r="AA166" s="846">
        <v>0</v>
      </c>
      <c r="AB166" s="846">
        <v>0</v>
      </c>
      <c r="AC166" s="846">
        <v>0</v>
      </c>
      <c r="AD166" s="846">
        <v>0</v>
      </c>
      <c r="AE166" s="846">
        <v>0</v>
      </c>
      <c r="AF166" s="846">
        <v>0</v>
      </c>
      <c r="AG166" s="846">
        <v>0</v>
      </c>
      <c r="AH166" s="846">
        <v>0</v>
      </c>
      <c r="AI166" s="846">
        <v>0</v>
      </c>
      <c r="AJ166" s="844"/>
      <c r="AK166" s="844"/>
      <c r="AL166" s="844"/>
    </row>
    <row r="167" spans="1:38" s="843" customFormat="1" ht="15.95" customHeight="1">
      <c r="A167" s="2722" t="s">
        <v>2945</v>
      </c>
      <c r="B167" s="2722"/>
      <c r="C167" s="2725" t="s">
        <v>2946</v>
      </c>
      <c r="D167" s="2725"/>
      <c r="E167" s="2725"/>
      <c r="F167" s="2725"/>
      <c r="G167" s="1885" t="s">
        <v>243</v>
      </c>
      <c r="H167" s="845">
        <v>791</v>
      </c>
      <c r="I167" s="846">
        <v>0</v>
      </c>
      <c r="J167" s="846">
        <v>0</v>
      </c>
      <c r="K167" s="846">
        <v>0</v>
      </c>
      <c r="L167" s="846">
        <v>0</v>
      </c>
      <c r="M167" s="846">
        <v>0</v>
      </c>
      <c r="N167" s="846">
        <v>1</v>
      </c>
      <c r="O167" s="846">
        <v>0</v>
      </c>
      <c r="P167" s="846">
        <v>0</v>
      </c>
      <c r="Q167" s="846"/>
      <c r="R167" s="846">
        <v>0</v>
      </c>
      <c r="S167" s="846">
        <v>1</v>
      </c>
      <c r="T167" s="846">
        <v>1</v>
      </c>
      <c r="U167" s="846">
        <v>1</v>
      </c>
      <c r="V167" s="846">
        <v>5</v>
      </c>
      <c r="W167" s="846">
        <v>15</v>
      </c>
      <c r="X167" s="846">
        <v>20</v>
      </c>
      <c r="Y167" s="846">
        <v>37</v>
      </c>
      <c r="Z167" s="846">
        <v>57</v>
      </c>
      <c r="AA167" s="846">
        <v>86</v>
      </c>
      <c r="AB167" s="846">
        <v>98</v>
      </c>
      <c r="AC167" s="846">
        <v>101</v>
      </c>
      <c r="AD167" s="846">
        <v>116</v>
      </c>
      <c r="AE167" s="846">
        <v>117</v>
      </c>
      <c r="AF167" s="846">
        <v>86</v>
      </c>
      <c r="AG167" s="846">
        <v>38</v>
      </c>
      <c r="AH167" s="846">
        <v>11</v>
      </c>
      <c r="AI167" s="846">
        <v>0</v>
      </c>
      <c r="AJ167" s="844"/>
      <c r="AK167" s="844"/>
      <c r="AL167" s="844"/>
    </row>
    <row r="168" spans="1:38" s="843" customFormat="1" ht="15.95" customHeight="1">
      <c r="A168" s="2722"/>
      <c r="B168" s="2722"/>
      <c r="C168" s="2725"/>
      <c r="D168" s="2725"/>
      <c r="E168" s="2725"/>
      <c r="F168" s="2725"/>
      <c r="G168" s="1885" t="s">
        <v>249</v>
      </c>
      <c r="H168" s="845">
        <v>442</v>
      </c>
      <c r="I168" s="846">
        <v>0</v>
      </c>
      <c r="J168" s="846">
        <v>0</v>
      </c>
      <c r="K168" s="846">
        <v>0</v>
      </c>
      <c r="L168" s="846">
        <v>0</v>
      </c>
      <c r="M168" s="846">
        <v>0</v>
      </c>
      <c r="N168" s="846">
        <v>0</v>
      </c>
      <c r="O168" s="846">
        <v>0</v>
      </c>
      <c r="P168" s="846">
        <v>0</v>
      </c>
      <c r="Q168" s="846"/>
      <c r="R168" s="846">
        <v>0</v>
      </c>
      <c r="S168" s="846">
        <v>1</v>
      </c>
      <c r="T168" s="846">
        <v>0</v>
      </c>
      <c r="U168" s="846">
        <v>0</v>
      </c>
      <c r="V168" s="846">
        <v>3</v>
      </c>
      <c r="W168" s="846">
        <v>12</v>
      </c>
      <c r="X168" s="846">
        <v>12</v>
      </c>
      <c r="Y168" s="846">
        <v>27</v>
      </c>
      <c r="Z168" s="846">
        <v>37</v>
      </c>
      <c r="AA168" s="846">
        <v>56</v>
      </c>
      <c r="AB168" s="846">
        <v>51</v>
      </c>
      <c r="AC168" s="846">
        <v>57</v>
      </c>
      <c r="AD168" s="846">
        <v>67</v>
      </c>
      <c r="AE168" s="846">
        <v>59</v>
      </c>
      <c r="AF168" s="846">
        <v>35</v>
      </c>
      <c r="AG168" s="846">
        <v>23</v>
      </c>
      <c r="AH168" s="846">
        <v>2</v>
      </c>
      <c r="AI168" s="846">
        <v>0</v>
      </c>
      <c r="AJ168" s="844"/>
      <c r="AK168" s="844"/>
      <c r="AL168" s="844"/>
    </row>
    <row r="169" spans="1:38" s="843" customFormat="1" ht="15.95" customHeight="1">
      <c r="A169" s="2722"/>
      <c r="B169" s="2722"/>
      <c r="C169" s="2725"/>
      <c r="D169" s="2725"/>
      <c r="E169" s="2725"/>
      <c r="F169" s="2725"/>
      <c r="G169" s="1885" t="s">
        <v>248</v>
      </c>
      <c r="H169" s="845">
        <v>349</v>
      </c>
      <c r="I169" s="846">
        <v>0</v>
      </c>
      <c r="J169" s="846">
        <v>0</v>
      </c>
      <c r="K169" s="846">
        <v>0</v>
      </c>
      <c r="L169" s="846">
        <v>0</v>
      </c>
      <c r="M169" s="846">
        <v>0</v>
      </c>
      <c r="N169" s="846">
        <v>1</v>
      </c>
      <c r="O169" s="846">
        <v>0</v>
      </c>
      <c r="P169" s="846">
        <v>0</v>
      </c>
      <c r="Q169" s="846"/>
      <c r="R169" s="846">
        <v>0</v>
      </c>
      <c r="S169" s="846">
        <v>0</v>
      </c>
      <c r="T169" s="846">
        <v>1</v>
      </c>
      <c r="U169" s="846">
        <v>1</v>
      </c>
      <c r="V169" s="846">
        <v>2</v>
      </c>
      <c r="W169" s="846">
        <v>3</v>
      </c>
      <c r="X169" s="846">
        <v>8</v>
      </c>
      <c r="Y169" s="846">
        <v>10</v>
      </c>
      <c r="Z169" s="846">
        <v>20</v>
      </c>
      <c r="AA169" s="846">
        <v>30</v>
      </c>
      <c r="AB169" s="846">
        <v>47</v>
      </c>
      <c r="AC169" s="846">
        <v>44</v>
      </c>
      <c r="AD169" s="846">
        <v>49</v>
      </c>
      <c r="AE169" s="846">
        <v>58</v>
      </c>
      <c r="AF169" s="846">
        <v>51</v>
      </c>
      <c r="AG169" s="846">
        <v>15</v>
      </c>
      <c r="AH169" s="846">
        <v>9</v>
      </c>
      <c r="AI169" s="846">
        <v>0</v>
      </c>
      <c r="AJ169" s="844"/>
      <c r="AK169" s="844"/>
      <c r="AL169" s="844"/>
    </row>
    <row r="170" spans="1:38" s="843" customFormat="1" ht="15.95" customHeight="1">
      <c r="A170" s="2722" t="s">
        <v>2947</v>
      </c>
      <c r="B170" s="2722"/>
      <c r="C170" s="2725" t="s">
        <v>2948</v>
      </c>
      <c r="D170" s="2725"/>
      <c r="E170" s="2725"/>
      <c r="F170" s="2725"/>
      <c r="G170" s="1885" t="s">
        <v>243</v>
      </c>
      <c r="H170" s="842">
        <v>1001</v>
      </c>
      <c r="I170" s="842">
        <v>0</v>
      </c>
      <c r="J170" s="842">
        <v>0</v>
      </c>
      <c r="K170" s="842">
        <v>0</v>
      </c>
      <c r="L170" s="842">
        <v>0</v>
      </c>
      <c r="M170" s="842">
        <v>0</v>
      </c>
      <c r="N170" s="842">
        <v>0</v>
      </c>
      <c r="O170" s="842">
        <v>0</v>
      </c>
      <c r="P170" s="842">
        <v>0</v>
      </c>
      <c r="Q170" s="1052"/>
      <c r="R170" s="842">
        <v>0</v>
      </c>
      <c r="S170" s="842">
        <v>0</v>
      </c>
      <c r="T170" s="842">
        <v>0</v>
      </c>
      <c r="U170" s="842">
        <v>0</v>
      </c>
      <c r="V170" s="842">
        <v>1</v>
      </c>
      <c r="W170" s="842">
        <v>4</v>
      </c>
      <c r="X170" s="842">
        <v>13</v>
      </c>
      <c r="Y170" s="842">
        <v>23</v>
      </c>
      <c r="Z170" s="842">
        <v>34</v>
      </c>
      <c r="AA170" s="842">
        <v>75</v>
      </c>
      <c r="AB170" s="842">
        <v>103</v>
      </c>
      <c r="AC170" s="842">
        <v>106</v>
      </c>
      <c r="AD170" s="842">
        <v>157</v>
      </c>
      <c r="AE170" s="842">
        <v>180</v>
      </c>
      <c r="AF170" s="842">
        <v>173</v>
      </c>
      <c r="AG170" s="842">
        <v>95</v>
      </c>
      <c r="AH170" s="842">
        <v>31</v>
      </c>
      <c r="AI170" s="842">
        <v>6</v>
      </c>
      <c r="AJ170" s="844"/>
      <c r="AK170" s="844"/>
      <c r="AL170" s="844"/>
    </row>
    <row r="171" spans="1:38" s="843" customFormat="1" ht="15.95" customHeight="1">
      <c r="A171" s="2722"/>
      <c r="B171" s="2722"/>
      <c r="C171" s="2725"/>
      <c r="D171" s="2725"/>
      <c r="E171" s="2725"/>
      <c r="F171" s="2725"/>
      <c r="G171" s="1885" t="s">
        <v>249</v>
      </c>
      <c r="H171" s="842">
        <v>659</v>
      </c>
      <c r="I171" s="842">
        <v>0</v>
      </c>
      <c r="J171" s="842">
        <v>0</v>
      </c>
      <c r="K171" s="842">
        <v>0</v>
      </c>
      <c r="L171" s="842">
        <v>0</v>
      </c>
      <c r="M171" s="842">
        <v>0</v>
      </c>
      <c r="N171" s="842">
        <v>0</v>
      </c>
      <c r="O171" s="842">
        <v>0</v>
      </c>
      <c r="P171" s="842">
        <v>0</v>
      </c>
      <c r="Q171" s="1052"/>
      <c r="R171" s="842">
        <v>0</v>
      </c>
      <c r="S171" s="842">
        <v>0</v>
      </c>
      <c r="T171" s="842">
        <v>0</v>
      </c>
      <c r="U171" s="842">
        <v>0</v>
      </c>
      <c r="V171" s="842">
        <v>0</v>
      </c>
      <c r="W171" s="842">
        <v>3</v>
      </c>
      <c r="X171" s="842">
        <v>10</v>
      </c>
      <c r="Y171" s="842">
        <v>17</v>
      </c>
      <c r="Z171" s="842">
        <v>28</v>
      </c>
      <c r="AA171" s="842">
        <v>59</v>
      </c>
      <c r="AB171" s="842">
        <v>70</v>
      </c>
      <c r="AC171" s="842">
        <v>69</v>
      </c>
      <c r="AD171" s="842">
        <v>90</v>
      </c>
      <c r="AE171" s="842">
        <v>121</v>
      </c>
      <c r="AF171" s="842">
        <v>103</v>
      </c>
      <c r="AG171" s="842">
        <v>60</v>
      </c>
      <c r="AH171" s="842">
        <v>25</v>
      </c>
      <c r="AI171" s="842">
        <v>4</v>
      </c>
      <c r="AJ171" s="844"/>
      <c r="AK171" s="844"/>
      <c r="AL171" s="844"/>
    </row>
    <row r="172" spans="1:38" s="843" customFormat="1" ht="15.95" customHeight="1">
      <c r="A172" s="2722"/>
      <c r="B172" s="2722"/>
      <c r="C172" s="2725"/>
      <c r="D172" s="2725"/>
      <c r="E172" s="2725"/>
      <c r="F172" s="2725"/>
      <c r="G172" s="1885" t="s">
        <v>248</v>
      </c>
      <c r="H172" s="842">
        <v>342</v>
      </c>
      <c r="I172" s="842">
        <v>0</v>
      </c>
      <c r="J172" s="842">
        <v>0</v>
      </c>
      <c r="K172" s="842">
        <v>0</v>
      </c>
      <c r="L172" s="842">
        <v>0</v>
      </c>
      <c r="M172" s="842">
        <v>0</v>
      </c>
      <c r="N172" s="842">
        <v>0</v>
      </c>
      <c r="O172" s="842">
        <v>0</v>
      </c>
      <c r="P172" s="842">
        <v>0</v>
      </c>
      <c r="Q172" s="1052"/>
      <c r="R172" s="842">
        <v>0</v>
      </c>
      <c r="S172" s="842">
        <v>0</v>
      </c>
      <c r="T172" s="842">
        <v>0</v>
      </c>
      <c r="U172" s="842">
        <v>0</v>
      </c>
      <c r="V172" s="842">
        <v>1</v>
      </c>
      <c r="W172" s="842">
        <v>1</v>
      </c>
      <c r="X172" s="842">
        <v>3</v>
      </c>
      <c r="Y172" s="842">
        <v>6</v>
      </c>
      <c r="Z172" s="842">
        <v>6</v>
      </c>
      <c r="AA172" s="842">
        <v>16</v>
      </c>
      <c r="AB172" s="842">
        <v>33</v>
      </c>
      <c r="AC172" s="842">
        <v>37</v>
      </c>
      <c r="AD172" s="842">
        <v>67</v>
      </c>
      <c r="AE172" s="842">
        <v>59</v>
      </c>
      <c r="AF172" s="842">
        <v>70</v>
      </c>
      <c r="AG172" s="842">
        <v>35</v>
      </c>
      <c r="AH172" s="842">
        <v>6</v>
      </c>
      <c r="AI172" s="842">
        <v>2</v>
      </c>
      <c r="AJ172" s="844"/>
      <c r="AK172" s="844"/>
      <c r="AL172" s="844"/>
    </row>
    <row r="173" spans="1:38" s="843" customFormat="1" ht="15.95" customHeight="1">
      <c r="A173" s="2722" t="s">
        <v>2949</v>
      </c>
      <c r="B173" s="2722"/>
      <c r="C173" s="2725" t="s">
        <v>2950</v>
      </c>
      <c r="D173" s="2725"/>
      <c r="E173" s="2725"/>
      <c r="F173" s="2725"/>
      <c r="G173" s="1885" t="s">
        <v>243</v>
      </c>
      <c r="H173" s="842">
        <v>612</v>
      </c>
      <c r="I173" s="842">
        <v>0</v>
      </c>
      <c r="J173" s="842">
        <v>1</v>
      </c>
      <c r="K173" s="842">
        <v>2</v>
      </c>
      <c r="L173" s="842">
        <v>1</v>
      </c>
      <c r="M173" s="842">
        <v>2</v>
      </c>
      <c r="N173" s="842">
        <v>1</v>
      </c>
      <c r="O173" s="842">
        <v>9</v>
      </c>
      <c r="P173" s="842">
        <v>9</v>
      </c>
      <c r="Q173" s="1052"/>
      <c r="R173" s="842">
        <v>7</v>
      </c>
      <c r="S173" s="842">
        <v>11</v>
      </c>
      <c r="T173" s="842">
        <v>15</v>
      </c>
      <c r="U173" s="842">
        <v>13</v>
      </c>
      <c r="V173" s="842">
        <v>18</v>
      </c>
      <c r="W173" s="842">
        <v>26</v>
      </c>
      <c r="X173" s="842">
        <v>37</v>
      </c>
      <c r="Y173" s="842">
        <v>38</v>
      </c>
      <c r="Z173" s="842">
        <v>56</v>
      </c>
      <c r="AA173" s="842">
        <v>82</v>
      </c>
      <c r="AB173" s="842">
        <v>79</v>
      </c>
      <c r="AC173" s="842">
        <v>56</v>
      </c>
      <c r="AD173" s="842">
        <v>62</v>
      </c>
      <c r="AE173" s="842">
        <v>55</v>
      </c>
      <c r="AF173" s="842">
        <v>20</v>
      </c>
      <c r="AG173" s="842">
        <v>9</v>
      </c>
      <c r="AH173" s="842">
        <v>3</v>
      </c>
      <c r="AI173" s="842">
        <v>0</v>
      </c>
      <c r="AJ173" s="844"/>
      <c r="AK173" s="844"/>
      <c r="AL173" s="844"/>
    </row>
    <row r="174" spans="1:38" s="843" customFormat="1" ht="15.95" customHeight="1">
      <c r="A174" s="2722"/>
      <c r="B174" s="2722"/>
      <c r="C174" s="2725"/>
      <c r="D174" s="2725"/>
      <c r="E174" s="2725"/>
      <c r="F174" s="2725"/>
      <c r="G174" s="1885" t="s">
        <v>249</v>
      </c>
      <c r="H174" s="842">
        <v>333</v>
      </c>
      <c r="I174" s="842">
        <v>0</v>
      </c>
      <c r="J174" s="842">
        <v>0</v>
      </c>
      <c r="K174" s="842">
        <v>2</v>
      </c>
      <c r="L174" s="842">
        <v>0</v>
      </c>
      <c r="M174" s="842">
        <v>1</v>
      </c>
      <c r="N174" s="842">
        <v>1</v>
      </c>
      <c r="O174" s="842">
        <v>7</v>
      </c>
      <c r="P174" s="842">
        <v>7</v>
      </c>
      <c r="Q174" s="1052"/>
      <c r="R174" s="842">
        <v>6</v>
      </c>
      <c r="S174" s="842">
        <v>7</v>
      </c>
      <c r="T174" s="842">
        <v>5</v>
      </c>
      <c r="U174" s="842">
        <v>7</v>
      </c>
      <c r="V174" s="842">
        <v>7</v>
      </c>
      <c r="W174" s="842">
        <v>14</v>
      </c>
      <c r="X174" s="842">
        <v>26</v>
      </c>
      <c r="Y174" s="842">
        <v>18</v>
      </c>
      <c r="Z174" s="842">
        <v>31</v>
      </c>
      <c r="AA174" s="842">
        <v>50</v>
      </c>
      <c r="AB174" s="842">
        <v>47</v>
      </c>
      <c r="AC174" s="842">
        <v>26</v>
      </c>
      <c r="AD174" s="842">
        <v>29</v>
      </c>
      <c r="AE174" s="842">
        <v>25</v>
      </c>
      <c r="AF174" s="842">
        <v>10</v>
      </c>
      <c r="AG174" s="842">
        <v>6</v>
      </c>
      <c r="AH174" s="842">
        <v>1</v>
      </c>
      <c r="AI174" s="842">
        <v>0</v>
      </c>
      <c r="AJ174" s="844"/>
      <c r="AK174" s="844"/>
      <c r="AL174" s="844"/>
    </row>
    <row r="175" spans="1:38" s="843" customFormat="1" ht="15.95" customHeight="1">
      <c r="A175" s="2722"/>
      <c r="B175" s="2722"/>
      <c r="C175" s="2725"/>
      <c r="D175" s="2725"/>
      <c r="E175" s="2725"/>
      <c r="F175" s="2725"/>
      <c r="G175" s="1885" t="s">
        <v>248</v>
      </c>
      <c r="H175" s="842">
        <v>279</v>
      </c>
      <c r="I175" s="842">
        <v>0</v>
      </c>
      <c r="J175" s="842">
        <v>1</v>
      </c>
      <c r="K175" s="842">
        <v>0</v>
      </c>
      <c r="L175" s="842">
        <v>1</v>
      </c>
      <c r="M175" s="842">
        <v>1</v>
      </c>
      <c r="N175" s="842">
        <v>0</v>
      </c>
      <c r="O175" s="842">
        <v>2</v>
      </c>
      <c r="P175" s="842">
        <v>2</v>
      </c>
      <c r="Q175" s="1052"/>
      <c r="R175" s="842">
        <v>1</v>
      </c>
      <c r="S175" s="842">
        <v>4</v>
      </c>
      <c r="T175" s="842">
        <v>10</v>
      </c>
      <c r="U175" s="842">
        <v>6</v>
      </c>
      <c r="V175" s="842">
        <v>11</v>
      </c>
      <c r="W175" s="842">
        <v>12</v>
      </c>
      <c r="X175" s="842">
        <v>11</v>
      </c>
      <c r="Y175" s="842">
        <v>20</v>
      </c>
      <c r="Z175" s="842">
        <v>25</v>
      </c>
      <c r="AA175" s="842">
        <v>32</v>
      </c>
      <c r="AB175" s="842">
        <v>32</v>
      </c>
      <c r="AC175" s="842">
        <v>30</v>
      </c>
      <c r="AD175" s="842">
        <v>33</v>
      </c>
      <c r="AE175" s="842">
        <v>30</v>
      </c>
      <c r="AF175" s="842">
        <v>10</v>
      </c>
      <c r="AG175" s="842">
        <v>3</v>
      </c>
      <c r="AH175" s="842">
        <v>2</v>
      </c>
      <c r="AI175" s="842">
        <v>0</v>
      </c>
      <c r="AJ175" s="844"/>
      <c r="AK175" s="844"/>
      <c r="AL175" s="844"/>
    </row>
    <row r="176" spans="1:38" s="843" customFormat="1" ht="15.95" customHeight="1">
      <c r="A176" s="2722" t="s">
        <v>2951</v>
      </c>
      <c r="B176" s="2722"/>
      <c r="C176" s="2725" t="s">
        <v>2952</v>
      </c>
      <c r="D176" s="2725"/>
      <c r="E176" s="2725"/>
      <c r="F176" s="2725"/>
      <c r="G176" s="1885" t="s">
        <v>243</v>
      </c>
      <c r="H176" s="842">
        <v>20</v>
      </c>
      <c r="I176" s="842">
        <v>0</v>
      </c>
      <c r="J176" s="842">
        <v>0</v>
      </c>
      <c r="K176" s="842">
        <v>0</v>
      </c>
      <c r="L176" s="842">
        <v>0</v>
      </c>
      <c r="M176" s="842">
        <v>0</v>
      </c>
      <c r="N176" s="842">
        <v>0</v>
      </c>
      <c r="O176" s="842">
        <v>0</v>
      </c>
      <c r="P176" s="842">
        <v>0</v>
      </c>
      <c r="Q176" s="1052"/>
      <c r="R176" s="842">
        <v>0</v>
      </c>
      <c r="S176" s="842">
        <v>1</v>
      </c>
      <c r="T176" s="842">
        <v>0</v>
      </c>
      <c r="U176" s="842">
        <v>0</v>
      </c>
      <c r="V176" s="842">
        <v>0</v>
      </c>
      <c r="W176" s="842">
        <v>0</v>
      </c>
      <c r="X176" s="842">
        <v>4</v>
      </c>
      <c r="Y176" s="842">
        <v>1</v>
      </c>
      <c r="Z176" s="842">
        <v>0</v>
      </c>
      <c r="AA176" s="842">
        <v>2</v>
      </c>
      <c r="AB176" s="842">
        <v>6</v>
      </c>
      <c r="AC176" s="842">
        <v>2</v>
      </c>
      <c r="AD176" s="842">
        <v>1</v>
      </c>
      <c r="AE176" s="842">
        <v>3</v>
      </c>
      <c r="AF176" s="842">
        <v>0</v>
      </c>
      <c r="AG176" s="842">
        <v>0</v>
      </c>
      <c r="AH176" s="842">
        <v>0</v>
      </c>
      <c r="AI176" s="842">
        <v>0</v>
      </c>
      <c r="AJ176" s="844"/>
      <c r="AK176" s="844"/>
      <c r="AL176" s="844"/>
    </row>
    <row r="177" spans="1:38" s="843" customFormat="1" ht="15.95" customHeight="1">
      <c r="A177" s="2722"/>
      <c r="B177" s="2722"/>
      <c r="C177" s="2725"/>
      <c r="D177" s="2725"/>
      <c r="E177" s="2725"/>
      <c r="F177" s="2725"/>
      <c r="G177" s="1885" t="s">
        <v>249</v>
      </c>
      <c r="H177" s="842">
        <v>8</v>
      </c>
      <c r="I177" s="842">
        <v>0</v>
      </c>
      <c r="J177" s="842">
        <v>0</v>
      </c>
      <c r="K177" s="842">
        <v>0</v>
      </c>
      <c r="L177" s="842">
        <v>0</v>
      </c>
      <c r="M177" s="842">
        <v>0</v>
      </c>
      <c r="N177" s="842">
        <v>0</v>
      </c>
      <c r="O177" s="842">
        <v>0</v>
      </c>
      <c r="P177" s="842">
        <v>0</v>
      </c>
      <c r="Q177" s="1052"/>
      <c r="R177" s="842">
        <v>0</v>
      </c>
      <c r="S177" s="842">
        <v>1</v>
      </c>
      <c r="T177" s="842">
        <v>0</v>
      </c>
      <c r="U177" s="842">
        <v>0</v>
      </c>
      <c r="V177" s="842">
        <v>0</v>
      </c>
      <c r="W177" s="842">
        <v>0</v>
      </c>
      <c r="X177" s="842">
        <v>2</v>
      </c>
      <c r="Y177" s="842">
        <v>0</v>
      </c>
      <c r="Z177" s="842">
        <v>0</v>
      </c>
      <c r="AA177" s="842">
        <v>1</v>
      </c>
      <c r="AB177" s="842">
        <v>3</v>
      </c>
      <c r="AC177" s="842">
        <v>0</v>
      </c>
      <c r="AD177" s="842">
        <v>0</v>
      </c>
      <c r="AE177" s="842">
        <v>1</v>
      </c>
      <c r="AF177" s="842">
        <v>0</v>
      </c>
      <c r="AG177" s="842">
        <v>0</v>
      </c>
      <c r="AH177" s="842">
        <v>0</v>
      </c>
      <c r="AI177" s="842">
        <v>0</v>
      </c>
      <c r="AJ177" s="844"/>
      <c r="AK177" s="844"/>
      <c r="AL177" s="844"/>
    </row>
    <row r="178" spans="1:38" s="843" customFormat="1" ht="15.95" customHeight="1">
      <c r="A178" s="2722"/>
      <c r="B178" s="2722"/>
      <c r="C178" s="2725"/>
      <c r="D178" s="2725"/>
      <c r="E178" s="2725"/>
      <c r="F178" s="2725"/>
      <c r="G178" s="1885" t="s">
        <v>248</v>
      </c>
      <c r="H178" s="842">
        <v>12</v>
      </c>
      <c r="I178" s="842">
        <v>0</v>
      </c>
      <c r="J178" s="842">
        <v>0</v>
      </c>
      <c r="K178" s="842">
        <v>0</v>
      </c>
      <c r="L178" s="842">
        <v>0</v>
      </c>
      <c r="M178" s="842">
        <v>0</v>
      </c>
      <c r="N178" s="842">
        <v>0</v>
      </c>
      <c r="O178" s="842">
        <v>0</v>
      </c>
      <c r="P178" s="842">
        <v>0</v>
      </c>
      <c r="Q178" s="1052"/>
      <c r="R178" s="842">
        <v>0</v>
      </c>
      <c r="S178" s="842">
        <v>0</v>
      </c>
      <c r="T178" s="842">
        <v>0</v>
      </c>
      <c r="U178" s="842">
        <v>0</v>
      </c>
      <c r="V178" s="842">
        <v>0</v>
      </c>
      <c r="W178" s="842">
        <v>0</v>
      </c>
      <c r="X178" s="842">
        <v>2</v>
      </c>
      <c r="Y178" s="842">
        <v>1</v>
      </c>
      <c r="Z178" s="842">
        <v>0</v>
      </c>
      <c r="AA178" s="842">
        <v>1</v>
      </c>
      <c r="AB178" s="842">
        <v>3</v>
      </c>
      <c r="AC178" s="842">
        <v>2</v>
      </c>
      <c r="AD178" s="842">
        <v>1</v>
      </c>
      <c r="AE178" s="842">
        <v>2</v>
      </c>
      <c r="AF178" s="842">
        <v>0</v>
      </c>
      <c r="AG178" s="842">
        <v>0</v>
      </c>
      <c r="AH178" s="842">
        <v>0</v>
      </c>
      <c r="AI178" s="842">
        <v>0</v>
      </c>
      <c r="AJ178" s="844"/>
      <c r="AK178" s="844"/>
      <c r="AL178" s="844"/>
    </row>
    <row r="179" spans="1:38" s="843" customFormat="1" ht="15.95" customHeight="1">
      <c r="A179" s="2722" t="s">
        <v>2953</v>
      </c>
      <c r="B179" s="2722"/>
      <c r="C179" s="2725" t="s">
        <v>2954</v>
      </c>
      <c r="D179" s="2725"/>
      <c r="E179" s="2725"/>
      <c r="F179" s="2725"/>
      <c r="G179" s="1885" t="s">
        <v>243</v>
      </c>
      <c r="H179" s="842">
        <v>192</v>
      </c>
      <c r="I179" s="842">
        <v>0</v>
      </c>
      <c r="J179" s="842">
        <v>0</v>
      </c>
      <c r="K179" s="842">
        <v>0</v>
      </c>
      <c r="L179" s="842">
        <v>0</v>
      </c>
      <c r="M179" s="842">
        <v>0</v>
      </c>
      <c r="N179" s="842">
        <v>0</v>
      </c>
      <c r="O179" s="842">
        <v>0</v>
      </c>
      <c r="P179" s="842">
        <v>0</v>
      </c>
      <c r="Q179" s="1052"/>
      <c r="R179" s="842">
        <v>0</v>
      </c>
      <c r="S179" s="842">
        <v>0</v>
      </c>
      <c r="T179" s="842">
        <v>0</v>
      </c>
      <c r="U179" s="842">
        <v>1</v>
      </c>
      <c r="V179" s="842">
        <v>0</v>
      </c>
      <c r="W179" s="842">
        <v>1</v>
      </c>
      <c r="X179" s="842">
        <v>3</v>
      </c>
      <c r="Y179" s="842">
        <v>9</v>
      </c>
      <c r="Z179" s="842">
        <v>13</v>
      </c>
      <c r="AA179" s="842">
        <v>15</v>
      </c>
      <c r="AB179" s="842">
        <v>24</v>
      </c>
      <c r="AC179" s="842">
        <v>28</v>
      </c>
      <c r="AD179" s="842">
        <v>28</v>
      </c>
      <c r="AE179" s="842">
        <v>45</v>
      </c>
      <c r="AF179" s="842">
        <v>19</v>
      </c>
      <c r="AG179" s="842">
        <v>4</v>
      </c>
      <c r="AH179" s="842">
        <v>2</v>
      </c>
      <c r="AI179" s="842">
        <v>0</v>
      </c>
      <c r="AJ179" s="844"/>
      <c r="AK179" s="844"/>
      <c r="AL179" s="844"/>
    </row>
    <row r="180" spans="1:38" s="843" customFormat="1" ht="15.95" customHeight="1">
      <c r="A180" s="2722"/>
      <c r="B180" s="2722"/>
      <c r="C180" s="2725"/>
      <c r="D180" s="2725"/>
      <c r="E180" s="2725"/>
      <c r="F180" s="2725"/>
      <c r="G180" s="1885" t="s">
        <v>249</v>
      </c>
      <c r="H180" s="842">
        <v>73</v>
      </c>
      <c r="I180" s="842">
        <v>0</v>
      </c>
      <c r="J180" s="842">
        <v>0</v>
      </c>
      <c r="K180" s="842">
        <v>0</v>
      </c>
      <c r="L180" s="842">
        <v>0</v>
      </c>
      <c r="M180" s="842">
        <v>0</v>
      </c>
      <c r="N180" s="842">
        <v>0</v>
      </c>
      <c r="O180" s="842">
        <v>0</v>
      </c>
      <c r="P180" s="842">
        <v>0</v>
      </c>
      <c r="Q180" s="1052"/>
      <c r="R180" s="842">
        <v>0</v>
      </c>
      <c r="S180" s="842">
        <v>0</v>
      </c>
      <c r="T180" s="842">
        <v>0</v>
      </c>
      <c r="U180" s="842">
        <v>0</v>
      </c>
      <c r="V180" s="842">
        <v>0</v>
      </c>
      <c r="W180" s="842">
        <v>1</v>
      </c>
      <c r="X180" s="842">
        <v>2</v>
      </c>
      <c r="Y180" s="842">
        <v>5</v>
      </c>
      <c r="Z180" s="842">
        <v>7</v>
      </c>
      <c r="AA180" s="842">
        <v>7</v>
      </c>
      <c r="AB180" s="842">
        <v>9</v>
      </c>
      <c r="AC180" s="842">
        <v>10</v>
      </c>
      <c r="AD180" s="842">
        <v>6</v>
      </c>
      <c r="AE180" s="842">
        <v>17</v>
      </c>
      <c r="AF180" s="842">
        <v>7</v>
      </c>
      <c r="AG180" s="842">
        <v>1</v>
      </c>
      <c r="AH180" s="842">
        <v>1</v>
      </c>
      <c r="AI180" s="842">
        <v>0</v>
      </c>
      <c r="AJ180" s="844"/>
      <c r="AK180" s="844"/>
      <c r="AL180" s="844"/>
    </row>
    <row r="181" spans="1:38" s="843" customFormat="1" ht="15.95" customHeight="1">
      <c r="A181" s="2722"/>
      <c r="B181" s="2722"/>
      <c r="C181" s="2725"/>
      <c r="D181" s="2725"/>
      <c r="E181" s="2725"/>
      <c r="F181" s="2725"/>
      <c r="G181" s="1885" t="s">
        <v>248</v>
      </c>
      <c r="H181" s="842">
        <v>119</v>
      </c>
      <c r="I181" s="842">
        <v>0</v>
      </c>
      <c r="J181" s="842">
        <v>0</v>
      </c>
      <c r="K181" s="842">
        <v>0</v>
      </c>
      <c r="L181" s="842">
        <v>0</v>
      </c>
      <c r="M181" s="842">
        <v>0</v>
      </c>
      <c r="N181" s="842">
        <v>0</v>
      </c>
      <c r="O181" s="842">
        <v>0</v>
      </c>
      <c r="P181" s="842">
        <v>0</v>
      </c>
      <c r="Q181" s="1052"/>
      <c r="R181" s="842">
        <v>0</v>
      </c>
      <c r="S181" s="842">
        <v>0</v>
      </c>
      <c r="T181" s="842">
        <v>0</v>
      </c>
      <c r="U181" s="842">
        <v>1</v>
      </c>
      <c r="V181" s="842">
        <v>0</v>
      </c>
      <c r="W181" s="842">
        <v>0</v>
      </c>
      <c r="X181" s="842">
        <v>1</v>
      </c>
      <c r="Y181" s="842">
        <v>4</v>
      </c>
      <c r="Z181" s="842">
        <v>6</v>
      </c>
      <c r="AA181" s="842">
        <v>8</v>
      </c>
      <c r="AB181" s="842">
        <v>15</v>
      </c>
      <c r="AC181" s="842">
        <v>18</v>
      </c>
      <c r="AD181" s="842">
        <v>22</v>
      </c>
      <c r="AE181" s="842">
        <v>28</v>
      </c>
      <c r="AF181" s="842">
        <v>12</v>
      </c>
      <c r="AG181" s="842">
        <v>3</v>
      </c>
      <c r="AH181" s="842">
        <v>1</v>
      </c>
      <c r="AI181" s="842">
        <v>0</v>
      </c>
      <c r="AJ181" s="844"/>
      <c r="AK181" s="844"/>
      <c r="AL181" s="844"/>
    </row>
    <row r="182" spans="1:38" s="843" customFormat="1" ht="15.95" customHeight="1">
      <c r="A182" s="2722" t="s">
        <v>2955</v>
      </c>
      <c r="B182" s="2722"/>
      <c r="C182" s="2725" t="s">
        <v>2956</v>
      </c>
      <c r="D182" s="2725"/>
      <c r="E182" s="2725"/>
      <c r="F182" s="2725"/>
      <c r="G182" s="1885" t="s">
        <v>243</v>
      </c>
      <c r="H182" s="842">
        <v>8</v>
      </c>
      <c r="I182" s="842">
        <v>0</v>
      </c>
      <c r="J182" s="842">
        <v>0</v>
      </c>
      <c r="K182" s="842">
        <v>0</v>
      </c>
      <c r="L182" s="842">
        <v>0</v>
      </c>
      <c r="M182" s="842">
        <v>0</v>
      </c>
      <c r="N182" s="842">
        <v>0</v>
      </c>
      <c r="O182" s="842">
        <v>0</v>
      </c>
      <c r="P182" s="842">
        <v>0</v>
      </c>
      <c r="Q182" s="1052"/>
      <c r="R182" s="842">
        <v>0</v>
      </c>
      <c r="S182" s="842">
        <v>0</v>
      </c>
      <c r="T182" s="842">
        <v>0</v>
      </c>
      <c r="U182" s="842">
        <v>0</v>
      </c>
      <c r="V182" s="842">
        <v>0</v>
      </c>
      <c r="W182" s="842">
        <v>0</v>
      </c>
      <c r="X182" s="842">
        <v>0</v>
      </c>
      <c r="Y182" s="842">
        <v>0</v>
      </c>
      <c r="Z182" s="842">
        <v>0</v>
      </c>
      <c r="AA182" s="842">
        <v>0</v>
      </c>
      <c r="AB182" s="842">
        <v>4</v>
      </c>
      <c r="AC182" s="842">
        <v>1</v>
      </c>
      <c r="AD182" s="842">
        <v>0</v>
      </c>
      <c r="AE182" s="842">
        <v>2</v>
      </c>
      <c r="AF182" s="842">
        <v>1</v>
      </c>
      <c r="AG182" s="842">
        <v>0</v>
      </c>
      <c r="AH182" s="842">
        <v>0</v>
      </c>
      <c r="AI182" s="842">
        <v>0</v>
      </c>
      <c r="AJ182" s="844"/>
      <c r="AK182" s="844"/>
      <c r="AL182" s="844"/>
    </row>
    <row r="183" spans="1:38" s="843" customFormat="1" ht="15.95" customHeight="1">
      <c r="A183" s="2722"/>
      <c r="B183" s="2722"/>
      <c r="C183" s="2725"/>
      <c r="D183" s="2725"/>
      <c r="E183" s="2725"/>
      <c r="F183" s="2725"/>
      <c r="G183" s="1885" t="s">
        <v>249</v>
      </c>
      <c r="H183" s="842">
        <v>8</v>
      </c>
      <c r="I183" s="842">
        <v>0</v>
      </c>
      <c r="J183" s="842">
        <v>0</v>
      </c>
      <c r="K183" s="842">
        <v>0</v>
      </c>
      <c r="L183" s="842">
        <v>0</v>
      </c>
      <c r="M183" s="842">
        <v>0</v>
      </c>
      <c r="N183" s="842">
        <v>0</v>
      </c>
      <c r="O183" s="842">
        <v>0</v>
      </c>
      <c r="P183" s="842">
        <v>0</v>
      </c>
      <c r="Q183" s="1052"/>
      <c r="R183" s="842">
        <v>0</v>
      </c>
      <c r="S183" s="842">
        <v>0</v>
      </c>
      <c r="T183" s="842">
        <v>0</v>
      </c>
      <c r="U183" s="842">
        <v>0</v>
      </c>
      <c r="V183" s="842">
        <v>0</v>
      </c>
      <c r="W183" s="842">
        <v>0</v>
      </c>
      <c r="X183" s="842">
        <v>0</v>
      </c>
      <c r="Y183" s="842">
        <v>0</v>
      </c>
      <c r="Z183" s="842">
        <v>0</v>
      </c>
      <c r="AA183" s="842">
        <v>0</v>
      </c>
      <c r="AB183" s="842">
        <v>4</v>
      </c>
      <c r="AC183" s="842">
        <v>1</v>
      </c>
      <c r="AD183" s="842">
        <v>0</v>
      </c>
      <c r="AE183" s="842">
        <v>2</v>
      </c>
      <c r="AF183" s="842">
        <v>1</v>
      </c>
      <c r="AG183" s="842">
        <v>0</v>
      </c>
      <c r="AH183" s="842">
        <v>0</v>
      </c>
      <c r="AI183" s="842">
        <v>0</v>
      </c>
      <c r="AJ183" s="844"/>
      <c r="AK183" s="844"/>
      <c r="AL183" s="844"/>
    </row>
    <row r="184" spans="1:38" s="843" customFormat="1" ht="15.95" customHeight="1">
      <c r="A184" s="2722"/>
      <c r="B184" s="2722"/>
      <c r="C184" s="2725"/>
      <c r="D184" s="2725"/>
      <c r="E184" s="2725"/>
      <c r="F184" s="2725"/>
      <c r="G184" s="1885" t="s">
        <v>248</v>
      </c>
      <c r="H184" s="842">
        <v>0</v>
      </c>
      <c r="I184" s="842">
        <v>0</v>
      </c>
      <c r="J184" s="842">
        <v>0</v>
      </c>
      <c r="K184" s="842">
        <v>0</v>
      </c>
      <c r="L184" s="842">
        <v>0</v>
      </c>
      <c r="M184" s="842">
        <v>0</v>
      </c>
      <c r="N184" s="842">
        <v>0</v>
      </c>
      <c r="O184" s="842">
        <v>0</v>
      </c>
      <c r="P184" s="842">
        <v>0</v>
      </c>
      <c r="Q184" s="1052"/>
      <c r="R184" s="842">
        <v>0</v>
      </c>
      <c r="S184" s="842">
        <v>0</v>
      </c>
      <c r="T184" s="842">
        <v>0</v>
      </c>
      <c r="U184" s="842">
        <v>0</v>
      </c>
      <c r="V184" s="842">
        <v>0</v>
      </c>
      <c r="W184" s="842">
        <v>0</v>
      </c>
      <c r="X184" s="842">
        <v>0</v>
      </c>
      <c r="Y184" s="842">
        <v>0</v>
      </c>
      <c r="Z184" s="842">
        <v>0</v>
      </c>
      <c r="AA184" s="842">
        <v>0</v>
      </c>
      <c r="AB184" s="842">
        <v>0</v>
      </c>
      <c r="AC184" s="842">
        <v>0</v>
      </c>
      <c r="AD184" s="842">
        <v>0</v>
      </c>
      <c r="AE184" s="842">
        <v>0</v>
      </c>
      <c r="AF184" s="842">
        <v>0</v>
      </c>
      <c r="AG184" s="842">
        <v>0</v>
      </c>
      <c r="AH184" s="842">
        <v>0</v>
      </c>
      <c r="AI184" s="842">
        <v>0</v>
      </c>
      <c r="AJ184" s="844"/>
      <c r="AK184" s="844"/>
      <c r="AL184" s="844"/>
    </row>
    <row r="185" spans="1:38" s="843" customFormat="1" ht="15.95" customHeight="1">
      <c r="A185" s="2722" t="s">
        <v>2957</v>
      </c>
      <c r="B185" s="2722"/>
      <c r="C185" s="2725" t="s">
        <v>2958</v>
      </c>
      <c r="D185" s="2725"/>
      <c r="E185" s="2725"/>
      <c r="F185" s="2725"/>
      <c r="G185" s="1885" t="s">
        <v>243</v>
      </c>
      <c r="H185" s="842">
        <v>1175</v>
      </c>
      <c r="I185" s="842">
        <v>0</v>
      </c>
      <c r="J185" s="842">
        <v>0</v>
      </c>
      <c r="K185" s="842">
        <v>0</v>
      </c>
      <c r="L185" s="842">
        <v>0</v>
      </c>
      <c r="M185" s="842">
        <v>0</v>
      </c>
      <c r="N185" s="842">
        <v>1</v>
      </c>
      <c r="O185" s="842">
        <v>1</v>
      </c>
      <c r="P185" s="842">
        <v>1</v>
      </c>
      <c r="Q185" s="1052"/>
      <c r="R185" s="842">
        <v>5</v>
      </c>
      <c r="S185" s="842">
        <v>7</v>
      </c>
      <c r="T185" s="842">
        <v>8</v>
      </c>
      <c r="U185" s="842">
        <v>9</v>
      </c>
      <c r="V185" s="842">
        <v>21</v>
      </c>
      <c r="W185" s="842">
        <v>15</v>
      </c>
      <c r="X185" s="842">
        <v>41</v>
      </c>
      <c r="Y185" s="842">
        <v>34</v>
      </c>
      <c r="Z185" s="842">
        <v>83</v>
      </c>
      <c r="AA185" s="842">
        <v>120</v>
      </c>
      <c r="AB185" s="842">
        <v>151</v>
      </c>
      <c r="AC185" s="842">
        <v>123</v>
      </c>
      <c r="AD185" s="842">
        <v>185</v>
      </c>
      <c r="AE185" s="842">
        <v>162</v>
      </c>
      <c r="AF185" s="842">
        <v>133</v>
      </c>
      <c r="AG185" s="842">
        <v>64</v>
      </c>
      <c r="AH185" s="842">
        <v>10</v>
      </c>
      <c r="AI185" s="842">
        <v>1</v>
      </c>
      <c r="AJ185" s="844"/>
      <c r="AK185" s="844"/>
      <c r="AL185" s="844"/>
    </row>
    <row r="186" spans="1:38" s="843" customFormat="1" ht="15.95" customHeight="1">
      <c r="A186" s="2722"/>
      <c r="B186" s="2722"/>
      <c r="C186" s="2725"/>
      <c r="D186" s="2725"/>
      <c r="E186" s="2725"/>
      <c r="F186" s="2725"/>
      <c r="G186" s="1885" t="s">
        <v>249</v>
      </c>
      <c r="H186" s="842">
        <v>697</v>
      </c>
      <c r="I186" s="842">
        <v>0</v>
      </c>
      <c r="J186" s="842">
        <v>0</v>
      </c>
      <c r="K186" s="842">
        <v>0</v>
      </c>
      <c r="L186" s="842">
        <v>0</v>
      </c>
      <c r="M186" s="842">
        <v>0</v>
      </c>
      <c r="N186" s="842">
        <v>1</v>
      </c>
      <c r="O186" s="842">
        <v>1</v>
      </c>
      <c r="P186" s="842">
        <v>1</v>
      </c>
      <c r="Q186" s="1052"/>
      <c r="R186" s="842">
        <v>3</v>
      </c>
      <c r="S186" s="842">
        <v>4</v>
      </c>
      <c r="T186" s="842">
        <v>5</v>
      </c>
      <c r="U186" s="842">
        <v>9</v>
      </c>
      <c r="V186" s="842">
        <v>17</v>
      </c>
      <c r="W186" s="842">
        <v>12</v>
      </c>
      <c r="X186" s="842">
        <v>27</v>
      </c>
      <c r="Y186" s="842">
        <v>22</v>
      </c>
      <c r="Z186" s="842">
        <v>53</v>
      </c>
      <c r="AA186" s="842">
        <v>80</v>
      </c>
      <c r="AB186" s="842">
        <v>95</v>
      </c>
      <c r="AC186" s="842">
        <v>73</v>
      </c>
      <c r="AD186" s="842">
        <v>96</v>
      </c>
      <c r="AE186" s="842">
        <v>87</v>
      </c>
      <c r="AF186" s="842">
        <v>70</v>
      </c>
      <c r="AG186" s="842">
        <v>37</v>
      </c>
      <c r="AH186" s="842">
        <v>4</v>
      </c>
      <c r="AI186" s="842">
        <v>0</v>
      </c>
      <c r="AJ186" s="844"/>
      <c r="AK186" s="844"/>
      <c r="AL186" s="844"/>
    </row>
    <row r="187" spans="1:38" s="843" customFormat="1" ht="15.95" customHeight="1">
      <c r="A187" s="2722"/>
      <c r="B187" s="2722"/>
      <c r="C187" s="2725"/>
      <c r="D187" s="2725"/>
      <c r="E187" s="2725"/>
      <c r="F187" s="2725"/>
      <c r="G187" s="1885" t="s">
        <v>248</v>
      </c>
      <c r="H187" s="842">
        <v>478</v>
      </c>
      <c r="I187" s="842">
        <v>0</v>
      </c>
      <c r="J187" s="842">
        <v>0</v>
      </c>
      <c r="K187" s="842">
        <v>0</v>
      </c>
      <c r="L187" s="842">
        <v>0</v>
      </c>
      <c r="M187" s="842">
        <v>0</v>
      </c>
      <c r="N187" s="842">
        <v>0</v>
      </c>
      <c r="O187" s="842">
        <v>0</v>
      </c>
      <c r="P187" s="842">
        <v>0</v>
      </c>
      <c r="Q187" s="1052"/>
      <c r="R187" s="842">
        <v>2</v>
      </c>
      <c r="S187" s="842">
        <v>3</v>
      </c>
      <c r="T187" s="842">
        <v>3</v>
      </c>
      <c r="U187" s="842">
        <v>0</v>
      </c>
      <c r="V187" s="842">
        <v>4</v>
      </c>
      <c r="W187" s="842">
        <v>3</v>
      </c>
      <c r="X187" s="842">
        <v>14</v>
      </c>
      <c r="Y187" s="842">
        <v>12</v>
      </c>
      <c r="Z187" s="842">
        <v>30</v>
      </c>
      <c r="AA187" s="842">
        <v>40</v>
      </c>
      <c r="AB187" s="842">
        <v>56</v>
      </c>
      <c r="AC187" s="842">
        <v>50</v>
      </c>
      <c r="AD187" s="842">
        <v>89</v>
      </c>
      <c r="AE187" s="842">
        <v>75</v>
      </c>
      <c r="AF187" s="842">
        <v>63</v>
      </c>
      <c r="AG187" s="842">
        <v>27</v>
      </c>
      <c r="AH187" s="842">
        <v>6</v>
      </c>
      <c r="AI187" s="842">
        <v>1</v>
      </c>
      <c r="AJ187" s="844"/>
      <c r="AK187" s="844"/>
      <c r="AL187" s="844"/>
    </row>
    <row r="188" spans="1:38" s="843" customFormat="1" ht="15.95" customHeight="1">
      <c r="A188" s="2722" t="s">
        <v>2959</v>
      </c>
      <c r="B188" s="2722"/>
      <c r="C188" s="2725" t="s">
        <v>2960</v>
      </c>
      <c r="D188" s="2725"/>
      <c r="E188" s="2725"/>
      <c r="F188" s="2725"/>
      <c r="G188" s="1885" t="s">
        <v>243</v>
      </c>
      <c r="H188" s="842">
        <v>1096</v>
      </c>
      <c r="I188" s="842">
        <v>0</v>
      </c>
      <c r="J188" s="842">
        <v>2</v>
      </c>
      <c r="K188" s="842">
        <v>1</v>
      </c>
      <c r="L188" s="842">
        <v>1</v>
      </c>
      <c r="M188" s="842">
        <v>4</v>
      </c>
      <c r="N188" s="842">
        <v>2</v>
      </c>
      <c r="O188" s="842">
        <v>7</v>
      </c>
      <c r="P188" s="842">
        <v>13</v>
      </c>
      <c r="Q188" s="1052"/>
      <c r="R188" s="842">
        <v>15</v>
      </c>
      <c r="S188" s="842">
        <v>14</v>
      </c>
      <c r="T188" s="842">
        <v>14</v>
      </c>
      <c r="U188" s="842">
        <v>22</v>
      </c>
      <c r="V188" s="842">
        <v>27</v>
      </c>
      <c r="W188" s="842">
        <v>32</v>
      </c>
      <c r="X188" s="842">
        <v>49</v>
      </c>
      <c r="Y188" s="842">
        <v>72</v>
      </c>
      <c r="Z188" s="842">
        <v>75</v>
      </c>
      <c r="AA188" s="842">
        <v>115</v>
      </c>
      <c r="AB188" s="842">
        <v>132</v>
      </c>
      <c r="AC188" s="842">
        <v>109</v>
      </c>
      <c r="AD188" s="842">
        <v>119</v>
      </c>
      <c r="AE188" s="842">
        <v>123</v>
      </c>
      <c r="AF188" s="842">
        <v>101</v>
      </c>
      <c r="AG188" s="842">
        <v>38</v>
      </c>
      <c r="AH188" s="842">
        <v>9</v>
      </c>
      <c r="AI188" s="842">
        <v>0</v>
      </c>
      <c r="AJ188" s="844"/>
      <c r="AK188" s="844"/>
      <c r="AL188" s="844"/>
    </row>
    <row r="189" spans="1:38" s="843" customFormat="1" ht="15.95" customHeight="1">
      <c r="A189" s="2722"/>
      <c r="B189" s="2722"/>
      <c r="C189" s="2725"/>
      <c r="D189" s="2725"/>
      <c r="E189" s="2725"/>
      <c r="F189" s="2725"/>
      <c r="G189" s="1885" t="s">
        <v>249</v>
      </c>
      <c r="H189" s="842">
        <v>636</v>
      </c>
      <c r="I189" s="842">
        <v>0</v>
      </c>
      <c r="J189" s="842">
        <v>2</v>
      </c>
      <c r="K189" s="842">
        <v>0</v>
      </c>
      <c r="L189" s="842">
        <v>1</v>
      </c>
      <c r="M189" s="842">
        <v>1</v>
      </c>
      <c r="N189" s="842">
        <v>2</v>
      </c>
      <c r="O189" s="842">
        <v>3</v>
      </c>
      <c r="P189" s="842">
        <v>12</v>
      </c>
      <c r="Q189" s="1052"/>
      <c r="R189" s="842">
        <v>11</v>
      </c>
      <c r="S189" s="842">
        <v>11</v>
      </c>
      <c r="T189" s="842">
        <v>12</v>
      </c>
      <c r="U189" s="842">
        <v>12</v>
      </c>
      <c r="V189" s="842">
        <v>13</v>
      </c>
      <c r="W189" s="842">
        <v>15</v>
      </c>
      <c r="X189" s="842">
        <v>31</v>
      </c>
      <c r="Y189" s="842">
        <v>40</v>
      </c>
      <c r="Z189" s="842">
        <v>37</v>
      </c>
      <c r="AA189" s="842">
        <v>69</v>
      </c>
      <c r="AB189" s="842">
        <v>80</v>
      </c>
      <c r="AC189" s="842">
        <v>61</v>
      </c>
      <c r="AD189" s="842">
        <v>75</v>
      </c>
      <c r="AE189" s="842">
        <v>68</v>
      </c>
      <c r="AF189" s="842">
        <v>56</v>
      </c>
      <c r="AG189" s="842">
        <v>20</v>
      </c>
      <c r="AH189" s="842">
        <v>4</v>
      </c>
      <c r="AI189" s="842">
        <v>0</v>
      </c>
      <c r="AJ189" s="844"/>
      <c r="AK189" s="844"/>
      <c r="AL189" s="844"/>
    </row>
    <row r="190" spans="1:38" s="843" customFormat="1" ht="15.95" customHeight="1">
      <c r="A190" s="2722"/>
      <c r="B190" s="2722"/>
      <c r="C190" s="2725"/>
      <c r="D190" s="2725"/>
      <c r="E190" s="2725"/>
      <c r="F190" s="2725"/>
      <c r="G190" s="1885" t="s">
        <v>248</v>
      </c>
      <c r="H190" s="842">
        <v>460</v>
      </c>
      <c r="I190" s="842">
        <v>0</v>
      </c>
      <c r="J190" s="842">
        <v>0</v>
      </c>
      <c r="K190" s="842">
        <v>1</v>
      </c>
      <c r="L190" s="842">
        <v>0</v>
      </c>
      <c r="M190" s="842">
        <v>3</v>
      </c>
      <c r="N190" s="842">
        <v>0</v>
      </c>
      <c r="O190" s="842">
        <v>4</v>
      </c>
      <c r="P190" s="842">
        <v>1</v>
      </c>
      <c r="Q190" s="1052"/>
      <c r="R190" s="842">
        <v>4</v>
      </c>
      <c r="S190" s="842">
        <v>3</v>
      </c>
      <c r="T190" s="842">
        <v>2</v>
      </c>
      <c r="U190" s="842">
        <v>10</v>
      </c>
      <c r="V190" s="842">
        <v>14</v>
      </c>
      <c r="W190" s="842">
        <v>17</v>
      </c>
      <c r="X190" s="842">
        <v>18</v>
      </c>
      <c r="Y190" s="842">
        <v>32</v>
      </c>
      <c r="Z190" s="842">
        <v>38</v>
      </c>
      <c r="AA190" s="842">
        <v>46</v>
      </c>
      <c r="AB190" s="842">
        <v>52</v>
      </c>
      <c r="AC190" s="842">
        <v>48</v>
      </c>
      <c r="AD190" s="842">
        <v>44</v>
      </c>
      <c r="AE190" s="842">
        <v>55</v>
      </c>
      <c r="AF190" s="842">
        <v>45</v>
      </c>
      <c r="AG190" s="842">
        <v>18</v>
      </c>
      <c r="AH190" s="842">
        <v>5</v>
      </c>
      <c r="AI190" s="842">
        <v>0</v>
      </c>
      <c r="AJ190" s="844"/>
      <c r="AK190" s="844"/>
      <c r="AL190" s="844"/>
    </row>
    <row r="191" spans="1:38" s="843" customFormat="1" ht="15.95" customHeight="1">
      <c r="A191" s="2722" t="s">
        <v>2961</v>
      </c>
      <c r="B191" s="2722"/>
      <c r="C191" s="2725" t="s">
        <v>2962</v>
      </c>
      <c r="D191" s="2725"/>
      <c r="E191" s="2725"/>
      <c r="F191" s="2725"/>
      <c r="G191" s="1885" t="s">
        <v>243</v>
      </c>
      <c r="H191" s="842">
        <v>452</v>
      </c>
      <c r="I191" s="842">
        <v>0</v>
      </c>
      <c r="J191" s="842">
        <v>0</v>
      </c>
      <c r="K191" s="842">
        <v>0</v>
      </c>
      <c r="L191" s="842">
        <v>0</v>
      </c>
      <c r="M191" s="842">
        <v>0</v>
      </c>
      <c r="N191" s="842">
        <v>0</v>
      </c>
      <c r="O191" s="842">
        <v>0</v>
      </c>
      <c r="P191" s="842">
        <v>0</v>
      </c>
      <c r="Q191" s="1052"/>
      <c r="R191" s="842">
        <v>0</v>
      </c>
      <c r="S191" s="842">
        <v>1</v>
      </c>
      <c r="T191" s="842">
        <v>0</v>
      </c>
      <c r="U191" s="842">
        <v>0</v>
      </c>
      <c r="V191" s="842">
        <v>2</v>
      </c>
      <c r="W191" s="842">
        <v>0</v>
      </c>
      <c r="X191" s="842">
        <v>3</v>
      </c>
      <c r="Y191" s="842">
        <v>18</v>
      </c>
      <c r="Z191" s="842">
        <v>26</v>
      </c>
      <c r="AA191" s="842">
        <v>47</v>
      </c>
      <c r="AB191" s="842">
        <v>78</v>
      </c>
      <c r="AC191" s="842">
        <v>67</v>
      </c>
      <c r="AD191" s="842">
        <v>71</v>
      </c>
      <c r="AE191" s="842">
        <v>57</v>
      </c>
      <c r="AF191" s="842">
        <v>55</v>
      </c>
      <c r="AG191" s="842">
        <v>25</v>
      </c>
      <c r="AH191" s="842">
        <v>2</v>
      </c>
      <c r="AI191" s="842">
        <v>0</v>
      </c>
      <c r="AJ191" s="844"/>
      <c r="AK191" s="844"/>
      <c r="AL191" s="844"/>
    </row>
    <row r="192" spans="1:38" s="843" customFormat="1" ht="15.95" customHeight="1">
      <c r="A192" s="2722"/>
      <c r="B192" s="2722"/>
      <c r="C192" s="2725"/>
      <c r="D192" s="2725"/>
      <c r="E192" s="2725"/>
      <c r="F192" s="2725"/>
      <c r="G192" s="1885" t="s">
        <v>249</v>
      </c>
      <c r="H192" s="845">
        <v>250</v>
      </c>
      <c r="I192" s="846">
        <v>0</v>
      </c>
      <c r="J192" s="846">
        <v>0</v>
      </c>
      <c r="K192" s="846">
        <v>0</v>
      </c>
      <c r="L192" s="846">
        <v>0</v>
      </c>
      <c r="M192" s="846">
        <v>0</v>
      </c>
      <c r="N192" s="846">
        <v>0</v>
      </c>
      <c r="O192" s="846">
        <v>0</v>
      </c>
      <c r="P192" s="846">
        <v>0</v>
      </c>
      <c r="Q192" s="846"/>
      <c r="R192" s="846">
        <v>0</v>
      </c>
      <c r="S192" s="846">
        <v>1</v>
      </c>
      <c r="T192" s="846">
        <v>0</v>
      </c>
      <c r="U192" s="846">
        <v>0</v>
      </c>
      <c r="V192" s="846">
        <v>1</v>
      </c>
      <c r="W192" s="846">
        <v>0</v>
      </c>
      <c r="X192" s="846">
        <v>1</v>
      </c>
      <c r="Y192" s="846">
        <v>11</v>
      </c>
      <c r="Z192" s="846">
        <v>7</v>
      </c>
      <c r="AA192" s="846">
        <v>27</v>
      </c>
      <c r="AB192" s="846">
        <v>47</v>
      </c>
      <c r="AC192" s="846">
        <v>38</v>
      </c>
      <c r="AD192" s="846">
        <v>40</v>
      </c>
      <c r="AE192" s="846">
        <v>26</v>
      </c>
      <c r="AF192" s="846">
        <v>32</v>
      </c>
      <c r="AG192" s="846">
        <v>17</v>
      </c>
      <c r="AH192" s="846">
        <v>2</v>
      </c>
      <c r="AI192" s="846">
        <v>0</v>
      </c>
      <c r="AJ192" s="844"/>
      <c r="AK192" s="844"/>
      <c r="AL192" s="844"/>
    </row>
    <row r="193" spans="1:38" s="843" customFormat="1" ht="15.95" customHeight="1">
      <c r="A193" s="2722"/>
      <c r="B193" s="2722"/>
      <c r="C193" s="2725"/>
      <c r="D193" s="2725"/>
      <c r="E193" s="2725"/>
      <c r="F193" s="2725"/>
      <c r="G193" s="1885" t="s">
        <v>248</v>
      </c>
      <c r="H193" s="842">
        <v>202</v>
      </c>
      <c r="I193" s="842">
        <v>0</v>
      </c>
      <c r="J193" s="842">
        <v>0</v>
      </c>
      <c r="K193" s="842">
        <v>0</v>
      </c>
      <c r="L193" s="842">
        <v>0</v>
      </c>
      <c r="M193" s="842">
        <v>0</v>
      </c>
      <c r="N193" s="842">
        <v>0</v>
      </c>
      <c r="O193" s="842">
        <v>0</v>
      </c>
      <c r="P193" s="842">
        <v>0</v>
      </c>
      <c r="Q193" s="1052"/>
      <c r="R193" s="842">
        <v>0</v>
      </c>
      <c r="S193" s="842">
        <v>0</v>
      </c>
      <c r="T193" s="842">
        <v>0</v>
      </c>
      <c r="U193" s="842">
        <v>0</v>
      </c>
      <c r="V193" s="842">
        <v>1</v>
      </c>
      <c r="W193" s="842">
        <v>0</v>
      </c>
      <c r="X193" s="842">
        <v>2</v>
      </c>
      <c r="Y193" s="842">
        <v>7</v>
      </c>
      <c r="Z193" s="842">
        <v>19</v>
      </c>
      <c r="AA193" s="842">
        <v>20</v>
      </c>
      <c r="AB193" s="842">
        <v>31</v>
      </c>
      <c r="AC193" s="842">
        <v>29</v>
      </c>
      <c r="AD193" s="842">
        <v>31</v>
      </c>
      <c r="AE193" s="842">
        <v>31</v>
      </c>
      <c r="AF193" s="842">
        <v>23</v>
      </c>
      <c r="AG193" s="842">
        <v>8</v>
      </c>
      <c r="AH193" s="842">
        <v>0</v>
      </c>
      <c r="AI193" s="842">
        <v>0</v>
      </c>
      <c r="AJ193" s="844"/>
      <c r="AK193" s="844"/>
      <c r="AL193" s="844"/>
    </row>
    <row r="194" spans="1:38" s="843" customFormat="1" ht="15.95" customHeight="1">
      <c r="A194" s="2722" t="s">
        <v>2963</v>
      </c>
      <c r="B194" s="2722"/>
      <c r="C194" s="2725" t="s">
        <v>2964</v>
      </c>
      <c r="D194" s="2725"/>
      <c r="E194" s="2725"/>
      <c r="F194" s="2725"/>
      <c r="G194" s="1885" t="s">
        <v>243</v>
      </c>
      <c r="H194" s="842">
        <v>4</v>
      </c>
      <c r="I194" s="842">
        <v>0</v>
      </c>
      <c r="J194" s="842">
        <v>0</v>
      </c>
      <c r="K194" s="842">
        <v>0</v>
      </c>
      <c r="L194" s="842">
        <v>0</v>
      </c>
      <c r="M194" s="842">
        <v>0</v>
      </c>
      <c r="N194" s="842">
        <v>0</v>
      </c>
      <c r="O194" s="842">
        <v>0</v>
      </c>
      <c r="P194" s="842">
        <v>0</v>
      </c>
      <c r="Q194" s="1052"/>
      <c r="R194" s="842">
        <v>0</v>
      </c>
      <c r="S194" s="842">
        <v>0</v>
      </c>
      <c r="T194" s="842">
        <v>0</v>
      </c>
      <c r="U194" s="842">
        <v>0</v>
      </c>
      <c r="V194" s="842">
        <v>0</v>
      </c>
      <c r="W194" s="842">
        <v>0</v>
      </c>
      <c r="X194" s="842">
        <v>0</v>
      </c>
      <c r="Y194" s="842">
        <v>0</v>
      </c>
      <c r="Z194" s="842">
        <v>1</v>
      </c>
      <c r="AA194" s="842">
        <v>0</v>
      </c>
      <c r="AB194" s="842">
        <v>0</v>
      </c>
      <c r="AC194" s="842">
        <v>0</v>
      </c>
      <c r="AD194" s="842">
        <v>0</v>
      </c>
      <c r="AE194" s="842">
        <v>2</v>
      </c>
      <c r="AF194" s="842">
        <v>0</v>
      </c>
      <c r="AG194" s="842">
        <v>1</v>
      </c>
      <c r="AH194" s="842">
        <v>0</v>
      </c>
      <c r="AI194" s="842">
        <v>0</v>
      </c>
      <c r="AJ194" s="844"/>
      <c r="AK194" s="844"/>
      <c r="AL194" s="844"/>
    </row>
    <row r="195" spans="1:38" s="843" customFormat="1" ht="15.95" customHeight="1">
      <c r="A195" s="2722"/>
      <c r="B195" s="2722"/>
      <c r="C195" s="2725"/>
      <c r="D195" s="2725"/>
      <c r="E195" s="2725"/>
      <c r="F195" s="2725"/>
      <c r="G195" s="1885" t="s">
        <v>249</v>
      </c>
      <c r="H195" s="842">
        <v>2</v>
      </c>
      <c r="I195" s="842">
        <v>0</v>
      </c>
      <c r="J195" s="842">
        <v>0</v>
      </c>
      <c r="K195" s="842">
        <v>0</v>
      </c>
      <c r="L195" s="842">
        <v>0</v>
      </c>
      <c r="M195" s="842">
        <v>0</v>
      </c>
      <c r="N195" s="842">
        <v>0</v>
      </c>
      <c r="O195" s="842">
        <v>0</v>
      </c>
      <c r="P195" s="842">
        <v>0</v>
      </c>
      <c r="Q195" s="1052"/>
      <c r="R195" s="842">
        <v>0</v>
      </c>
      <c r="S195" s="842">
        <v>0</v>
      </c>
      <c r="T195" s="842">
        <v>0</v>
      </c>
      <c r="U195" s="842">
        <v>0</v>
      </c>
      <c r="V195" s="842">
        <v>0</v>
      </c>
      <c r="W195" s="842">
        <v>0</v>
      </c>
      <c r="X195" s="842">
        <v>0</v>
      </c>
      <c r="Y195" s="842">
        <v>0</v>
      </c>
      <c r="Z195" s="842">
        <v>0</v>
      </c>
      <c r="AA195" s="842">
        <v>0</v>
      </c>
      <c r="AB195" s="842">
        <v>0</v>
      </c>
      <c r="AC195" s="842">
        <v>0</v>
      </c>
      <c r="AD195" s="842">
        <v>0</v>
      </c>
      <c r="AE195" s="842">
        <v>1</v>
      </c>
      <c r="AF195" s="842">
        <v>0</v>
      </c>
      <c r="AG195" s="842">
        <v>1</v>
      </c>
      <c r="AH195" s="842">
        <v>0</v>
      </c>
      <c r="AI195" s="842">
        <v>0</v>
      </c>
      <c r="AJ195" s="844"/>
      <c r="AK195" s="844"/>
      <c r="AL195" s="844"/>
    </row>
    <row r="196" spans="1:38" s="843" customFormat="1" ht="15.95" customHeight="1">
      <c r="A196" s="2722"/>
      <c r="B196" s="2722"/>
      <c r="C196" s="2725"/>
      <c r="D196" s="2725"/>
      <c r="E196" s="2725"/>
      <c r="F196" s="2725"/>
      <c r="G196" s="1885" t="s">
        <v>248</v>
      </c>
      <c r="H196" s="842">
        <v>2</v>
      </c>
      <c r="I196" s="842">
        <v>0</v>
      </c>
      <c r="J196" s="842">
        <v>0</v>
      </c>
      <c r="K196" s="842">
        <v>0</v>
      </c>
      <c r="L196" s="842">
        <v>0</v>
      </c>
      <c r="M196" s="842">
        <v>0</v>
      </c>
      <c r="N196" s="842">
        <v>0</v>
      </c>
      <c r="O196" s="842">
        <v>0</v>
      </c>
      <c r="P196" s="842">
        <v>0</v>
      </c>
      <c r="Q196" s="1052"/>
      <c r="R196" s="842">
        <v>0</v>
      </c>
      <c r="S196" s="842">
        <v>0</v>
      </c>
      <c r="T196" s="842">
        <v>0</v>
      </c>
      <c r="U196" s="842">
        <v>0</v>
      </c>
      <c r="V196" s="842">
        <v>0</v>
      </c>
      <c r="W196" s="842">
        <v>0</v>
      </c>
      <c r="X196" s="842">
        <v>0</v>
      </c>
      <c r="Y196" s="842">
        <v>0</v>
      </c>
      <c r="Z196" s="842">
        <v>1</v>
      </c>
      <c r="AA196" s="842">
        <v>0</v>
      </c>
      <c r="AB196" s="842">
        <v>0</v>
      </c>
      <c r="AC196" s="842">
        <v>0</v>
      </c>
      <c r="AD196" s="842">
        <v>0</v>
      </c>
      <c r="AE196" s="842">
        <v>1</v>
      </c>
      <c r="AF196" s="842">
        <v>0</v>
      </c>
      <c r="AG196" s="842">
        <v>0</v>
      </c>
      <c r="AH196" s="842">
        <v>0</v>
      </c>
      <c r="AI196" s="842">
        <v>0</v>
      </c>
      <c r="AJ196" s="844"/>
      <c r="AK196" s="844"/>
      <c r="AL196" s="844"/>
    </row>
    <row r="197" spans="1:38" s="843" customFormat="1" ht="15.95" customHeight="1">
      <c r="A197" s="2722" t="s">
        <v>2965</v>
      </c>
      <c r="B197" s="2722"/>
      <c r="C197" s="2725" t="s">
        <v>2966</v>
      </c>
      <c r="D197" s="2725"/>
      <c r="E197" s="2725"/>
      <c r="F197" s="2725"/>
      <c r="G197" s="1885" t="s">
        <v>243</v>
      </c>
      <c r="H197" s="845">
        <v>2935</v>
      </c>
      <c r="I197" s="846">
        <v>0</v>
      </c>
      <c r="J197" s="846">
        <v>0</v>
      </c>
      <c r="K197" s="846">
        <v>1</v>
      </c>
      <c r="L197" s="846">
        <v>0</v>
      </c>
      <c r="M197" s="846">
        <v>1</v>
      </c>
      <c r="N197" s="846">
        <v>0</v>
      </c>
      <c r="O197" s="846">
        <v>6</v>
      </c>
      <c r="P197" s="846">
        <v>1</v>
      </c>
      <c r="Q197" s="846"/>
      <c r="R197" s="846">
        <v>1</v>
      </c>
      <c r="S197" s="846">
        <v>6</v>
      </c>
      <c r="T197" s="846">
        <v>7</v>
      </c>
      <c r="U197" s="846">
        <v>10</v>
      </c>
      <c r="V197" s="846">
        <v>25</v>
      </c>
      <c r="W197" s="846">
        <v>47</v>
      </c>
      <c r="X197" s="846">
        <v>88</v>
      </c>
      <c r="Y197" s="846">
        <v>160</v>
      </c>
      <c r="Z197" s="846">
        <v>243</v>
      </c>
      <c r="AA197" s="846">
        <v>319</v>
      </c>
      <c r="AB197" s="846">
        <v>390</v>
      </c>
      <c r="AC197" s="846">
        <v>341</v>
      </c>
      <c r="AD197" s="846">
        <v>408</v>
      </c>
      <c r="AE197" s="846">
        <v>369</v>
      </c>
      <c r="AF197" s="846">
        <v>320</v>
      </c>
      <c r="AG197" s="846">
        <v>152</v>
      </c>
      <c r="AH197" s="846">
        <v>33</v>
      </c>
      <c r="AI197" s="846">
        <v>7</v>
      </c>
      <c r="AJ197" s="844"/>
      <c r="AK197" s="844"/>
      <c r="AL197" s="844"/>
    </row>
    <row r="198" spans="1:38" s="843" customFormat="1" ht="15.95" customHeight="1">
      <c r="A198" s="2722"/>
      <c r="B198" s="2722"/>
      <c r="C198" s="2725"/>
      <c r="D198" s="2725"/>
      <c r="E198" s="2725"/>
      <c r="F198" s="2725"/>
      <c r="G198" s="1885" t="s">
        <v>249</v>
      </c>
      <c r="H198" s="845">
        <v>1716</v>
      </c>
      <c r="I198" s="846">
        <v>0</v>
      </c>
      <c r="J198" s="846">
        <v>0</v>
      </c>
      <c r="K198" s="846">
        <v>1</v>
      </c>
      <c r="L198" s="846">
        <v>0</v>
      </c>
      <c r="M198" s="846">
        <v>1</v>
      </c>
      <c r="N198" s="846">
        <v>0</v>
      </c>
      <c r="O198" s="846">
        <v>1</v>
      </c>
      <c r="P198" s="846">
        <v>0</v>
      </c>
      <c r="Q198" s="846"/>
      <c r="R198" s="846">
        <v>1</v>
      </c>
      <c r="S198" s="846">
        <v>4</v>
      </c>
      <c r="T198" s="846">
        <v>4</v>
      </c>
      <c r="U198" s="846">
        <v>6</v>
      </c>
      <c r="V198" s="846">
        <v>12</v>
      </c>
      <c r="W198" s="846">
        <v>26</v>
      </c>
      <c r="X198" s="846">
        <v>62</v>
      </c>
      <c r="Y198" s="846">
        <v>104</v>
      </c>
      <c r="Z198" s="846">
        <v>152</v>
      </c>
      <c r="AA198" s="846">
        <v>211</v>
      </c>
      <c r="AB198" s="846">
        <v>246</v>
      </c>
      <c r="AC198" s="846">
        <v>198</v>
      </c>
      <c r="AD198" s="846">
        <v>231</v>
      </c>
      <c r="AE198" s="846">
        <v>194</v>
      </c>
      <c r="AF198" s="846">
        <v>159</v>
      </c>
      <c r="AG198" s="846">
        <v>80</v>
      </c>
      <c r="AH198" s="846">
        <v>18</v>
      </c>
      <c r="AI198" s="846">
        <v>5</v>
      </c>
      <c r="AJ198" s="844"/>
      <c r="AK198" s="844"/>
      <c r="AL198" s="844"/>
    </row>
    <row r="199" spans="1:38" s="843" customFormat="1" ht="15.95" customHeight="1">
      <c r="A199" s="2722"/>
      <c r="B199" s="2722"/>
      <c r="C199" s="2725"/>
      <c r="D199" s="2725"/>
      <c r="E199" s="2725"/>
      <c r="F199" s="2725"/>
      <c r="G199" s="1885" t="s">
        <v>248</v>
      </c>
      <c r="H199" s="845">
        <v>1219</v>
      </c>
      <c r="I199" s="846">
        <v>0</v>
      </c>
      <c r="J199" s="846">
        <v>0</v>
      </c>
      <c r="K199" s="846">
        <v>0</v>
      </c>
      <c r="L199" s="846">
        <v>0</v>
      </c>
      <c r="M199" s="846">
        <v>0</v>
      </c>
      <c r="N199" s="846">
        <v>0</v>
      </c>
      <c r="O199" s="846">
        <v>5</v>
      </c>
      <c r="P199" s="846">
        <v>1</v>
      </c>
      <c r="Q199" s="846"/>
      <c r="R199" s="846">
        <v>0</v>
      </c>
      <c r="S199" s="846">
        <v>2</v>
      </c>
      <c r="T199" s="846">
        <v>3</v>
      </c>
      <c r="U199" s="846">
        <v>4</v>
      </c>
      <c r="V199" s="846">
        <v>13</v>
      </c>
      <c r="W199" s="846">
        <v>21</v>
      </c>
      <c r="X199" s="846">
        <v>26</v>
      </c>
      <c r="Y199" s="846">
        <v>56</v>
      </c>
      <c r="Z199" s="846">
        <v>91</v>
      </c>
      <c r="AA199" s="846">
        <v>108</v>
      </c>
      <c r="AB199" s="846">
        <v>144</v>
      </c>
      <c r="AC199" s="846">
        <v>143</v>
      </c>
      <c r="AD199" s="846">
        <v>177</v>
      </c>
      <c r="AE199" s="846">
        <v>175</v>
      </c>
      <c r="AF199" s="846">
        <v>161</v>
      </c>
      <c r="AG199" s="846">
        <v>72</v>
      </c>
      <c r="AH199" s="846">
        <v>15</v>
      </c>
      <c r="AI199" s="846">
        <v>2</v>
      </c>
      <c r="AJ199" s="844"/>
      <c r="AK199" s="844"/>
      <c r="AL199" s="844"/>
    </row>
    <row r="200" spans="1:38" s="843" customFormat="1" ht="15.95" customHeight="1">
      <c r="A200" s="2722" t="s">
        <v>2967</v>
      </c>
      <c r="B200" s="2722"/>
      <c r="C200" s="2725" t="s">
        <v>2968</v>
      </c>
      <c r="D200" s="2725"/>
      <c r="E200" s="2725"/>
      <c r="F200" s="2725"/>
      <c r="G200" s="1885" t="s">
        <v>243</v>
      </c>
      <c r="H200" s="845">
        <v>1432</v>
      </c>
      <c r="I200" s="846">
        <v>0</v>
      </c>
      <c r="J200" s="846">
        <v>0</v>
      </c>
      <c r="K200" s="846">
        <v>1</v>
      </c>
      <c r="L200" s="846">
        <v>0</v>
      </c>
      <c r="M200" s="846">
        <v>0</v>
      </c>
      <c r="N200" s="846">
        <v>0</v>
      </c>
      <c r="O200" s="846">
        <v>1</v>
      </c>
      <c r="P200" s="846">
        <v>1</v>
      </c>
      <c r="Q200" s="846"/>
      <c r="R200" s="846">
        <v>2</v>
      </c>
      <c r="S200" s="846">
        <v>3</v>
      </c>
      <c r="T200" s="846">
        <v>5</v>
      </c>
      <c r="U200" s="846">
        <v>6</v>
      </c>
      <c r="V200" s="846">
        <v>15</v>
      </c>
      <c r="W200" s="846">
        <v>14</v>
      </c>
      <c r="X200" s="846">
        <v>36</v>
      </c>
      <c r="Y200" s="846">
        <v>47</v>
      </c>
      <c r="Z200" s="846">
        <v>71</v>
      </c>
      <c r="AA200" s="846">
        <v>93</v>
      </c>
      <c r="AB200" s="846">
        <v>118</v>
      </c>
      <c r="AC200" s="846">
        <v>127</v>
      </c>
      <c r="AD200" s="846">
        <v>193</v>
      </c>
      <c r="AE200" s="846">
        <v>277</v>
      </c>
      <c r="AF200" s="846">
        <v>262</v>
      </c>
      <c r="AG200" s="846">
        <v>113</v>
      </c>
      <c r="AH200" s="846">
        <v>36</v>
      </c>
      <c r="AI200" s="846">
        <v>11</v>
      </c>
      <c r="AJ200" s="844"/>
      <c r="AK200" s="844"/>
      <c r="AL200" s="844"/>
    </row>
    <row r="201" spans="1:38" s="843" customFormat="1" ht="15.95" customHeight="1">
      <c r="A201" s="2732"/>
      <c r="B201" s="2732"/>
      <c r="C201" s="2734"/>
      <c r="D201" s="2734"/>
      <c r="E201" s="2734"/>
      <c r="F201" s="2734"/>
      <c r="G201" s="1885" t="s">
        <v>249</v>
      </c>
      <c r="H201" s="845">
        <v>832</v>
      </c>
      <c r="I201" s="846">
        <v>0</v>
      </c>
      <c r="J201" s="846">
        <v>0</v>
      </c>
      <c r="K201" s="846">
        <v>1</v>
      </c>
      <c r="L201" s="846">
        <v>0</v>
      </c>
      <c r="M201" s="846">
        <v>0</v>
      </c>
      <c r="N201" s="846">
        <v>0</v>
      </c>
      <c r="O201" s="846">
        <v>0</v>
      </c>
      <c r="P201" s="846">
        <v>1</v>
      </c>
      <c r="Q201" s="846"/>
      <c r="R201" s="846">
        <v>2</v>
      </c>
      <c r="S201" s="846">
        <v>2</v>
      </c>
      <c r="T201" s="846">
        <v>3</v>
      </c>
      <c r="U201" s="846">
        <v>4</v>
      </c>
      <c r="V201" s="846">
        <v>10</v>
      </c>
      <c r="W201" s="846">
        <v>6</v>
      </c>
      <c r="X201" s="846">
        <v>19</v>
      </c>
      <c r="Y201" s="846">
        <v>31</v>
      </c>
      <c r="Z201" s="846">
        <v>43</v>
      </c>
      <c r="AA201" s="846">
        <v>57</v>
      </c>
      <c r="AB201" s="846">
        <v>72</v>
      </c>
      <c r="AC201" s="846">
        <v>84</v>
      </c>
      <c r="AD201" s="846">
        <v>101</v>
      </c>
      <c r="AE201" s="846">
        <v>168</v>
      </c>
      <c r="AF201" s="846">
        <v>146</v>
      </c>
      <c r="AG201" s="846">
        <v>56</v>
      </c>
      <c r="AH201" s="846">
        <v>22</v>
      </c>
      <c r="AI201" s="846">
        <v>4</v>
      </c>
      <c r="AJ201" s="844"/>
      <c r="AK201" s="844"/>
      <c r="AL201" s="844"/>
    </row>
    <row r="202" spans="1:38" s="843" customFormat="1" ht="15.95" customHeight="1" thickBot="1">
      <c r="A202" s="2724"/>
      <c r="B202" s="2724"/>
      <c r="C202" s="2727"/>
      <c r="D202" s="2727"/>
      <c r="E202" s="2727"/>
      <c r="F202" s="2727"/>
      <c r="G202" s="1890" t="s">
        <v>248</v>
      </c>
      <c r="H202" s="847">
        <v>600</v>
      </c>
      <c r="I202" s="848">
        <v>0</v>
      </c>
      <c r="J202" s="848">
        <v>0</v>
      </c>
      <c r="K202" s="848">
        <v>0</v>
      </c>
      <c r="L202" s="848">
        <v>0</v>
      </c>
      <c r="M202" s="848">
        <v>0</v>
      </c>
      <c r="N202" s="848">
        <v>0</v>
      </c>
      <c r="O202" s="848">
        <v>1</v>
      </c>
      <c r="P202" s="848">
        <v>0</v>
      </c>
      <c r="Q202" s="846"/>
      <c r="R202" s="848">
        <v>0</v>
      </c>
      <c r="S202" s="848">
        <v>1</v>
      </c>
      <c r="T202" s="848">
        <v>2</v>
      </c>
      <c r="U202" s="848">
        <v>2</v>
      </c>
      <c r="V202" s="848">
        <v>5</v>
      </c>
      <c r="W202" s="848">
        <v>8</v>
      </c>
      <c r="X202" s="848">
        <v>17</v>
      </c>
      <c r="Y202" s="848">
        <v>16</v>
      </c>
      <c r="Z202" s="848">
        <v>28</v>
      </c>
      <c r="AA202" s="848">
        <v>36</v>
      </c>
      <c r="AB202" s="848">
        <v>46</v>
      </c>
      <c r="AC202" s="848">
        <v>43</v>
      </c>
      <c r="AD202" s="848">
        <v>92</v>
      </c>
      <c r="AE202" s="848">
        <v>109</v>
      </c>
      <c r="AF202" s="848">
        <v>116</v>
      </c>
      <c r="AG202" s="848">
        <v>57</v>
      </c>
      <c r="AH202" s="848">
        <v>14</v>
      </c>
      <c r="AI202" s="848">
        <v>7</v>
      </c>
      <c r="AJ202" s="844"/>
      <c r="AK202" s="844"/>
      <c r="AL202" s="844"/>
    </row>
    <row r="203" spans="1:38" s="843" customFormat="1">
      <c r="A203" s="849"/>
      <c r="B203" s="849"/>
      <c r="C203" s="850"/>
      <c r="D203" s="850"/>
      <c r="E203" s="850"/>
      <c r="F203" s="850"/>
      <c r="G203" s="850"/>
      <c r="Q203" s="851"/>
      <c r="AK203" s="844"/>
      <c r="AL203" s="844"/>
    </row>
    <row r="204" spans="1:38" s="843" customFormat="1">
      <c r="A204" s="849"/>
      <c r="B204" s="849"/>
      <c r="C204" s="850"/>
      <c r="D204" s="850"/>
      <c r="E204" s="850"/>
      <c r="F204" s="850"/>
      <c r="G204" s="850"/>
      <c r="Q204" s="851"/>
      <c r="AK204" s="844"/>
      <c r="AL204" s="844"/>
    </row>
    <row r="205" spans="1:38" s="830" customFormat="1" ht="30.2" customHeight="1">
      <c r="A205" s="2735" t="s">
        <v>2927</v>
      </c>
      <c r="B205" s="2735"/>
      <c r="C205" s="2735"/>
      <c r="D205" s="2735"/>
      <c r="E205" s="2735"/>
      <c r="F205" s="2735"/>
      <c r="G205" s="2735"/>
      <c r="H205" s="2735"/>
      <c r="I205" s="2735"/>
      <c r="J205" s="2735"/>
      <c r="K205" s="2735"/>
      <c r="L205" s="2735"/>
      <c r="M205" s="2735"/>
      <c r="N205" s="2735"/>
      <c r="O205" s="2735"/>
      <c r="P205" s="2735"/>
      <c r="Q205" s="1880"/>
      <c r="R205" s="2736" t="s">
        <v>2969</v>
      </c>
      <c r="S205" s="2736"/>
      <c r="T205" s="2736"/>
      <c r="U205" s="2736"/>
      <c r="V205" s="2736"/>
      <c r="W205" s="2736"/>
      <c r="X205" s="2736"/>
      <c r="Y205" s="2736"/>
      <c r="Z205" s="2736"/>
      <c r="AA205" s="2736"/>
      <c r="AB205" s="2736"/>
      <c r="AC205" s="2736"/>
      <c r="AD205" s="2736"/>
      <c r="AE205" s="2736"/>
      <c r="AF205" s="2736"/>
      <c r="AG205" s="2736"/>
      <c r="AH205" s="2736"/>
      <c r="AI205" s="2736"/>
      <c r="AK205" s="844"/>
      <c r="AL205" s="844"/>
    </row>
    <row r="206" spans="1:38" ht="15" customHeight="1"/>
    <row r="207" spans="1:38" s="830" customFormat="1" ht="20.25" customHeight="1" thickBot="1">
      <c r="B207" s="1881"/>
      <c r="C207" s="1881"/>
      <c r="D207" s="1881"/>
      <c r="E207" s="1881"/>
      <c r="F207" s="1881"/>
      <c r="G207" s="1881"/>
      <c r="H207" s="1881"/>
      <c r="I207" s="1881"/>
      <c r="J207" s="1881"/>
      <c r="K207" s="1881"/>
      <c r="L207" s="1881"/>
      <c r="M207" s="1881"/>
      <c r="N207" s="1881"/>
      <c r="O207" s="1881"/>
      <c r="P207" s="1881" t="s">
        <v>2882</v>
      </c>
      <c r="Q207" s="1882"/>
      <c r="R207" s="1881" t="s">
        <v>2929</v>
      </c>
      <c r="S207" s="1881"/>
      <c r="T207" s="1881"/>
      <c r="U207" s="1881"/>
      <c r="V207" s="1881"/>
      <c r="W207" s="1881"/>
      <c r="X207" s="1881"/>
      <c r="Y207" s="1881"/>
      <c r="Z207" s="1881"/>
      <c r="AA207" s="1881"/>
      <c r="AB207" s="1881"/>
      <c r="AC207" s="1881"/>
      <c r="AD207" s="1881"/>
      <c r="AE207" s="1881"/>
      <c r="AF207" s="1881"/>
      <c r="AG207" s="1881"/>
      <c r="AH207" s="1881"/>
      <c r="AI207" s="1883" t="s">
        <v>1998</v>
      </c>
      <c r="AJ207" s="1884"/>
    </row>
    <row r="208" spans="1:38" s="830" customFormat="1" ht="14.25" customHeight="1">
      <c r="A208" s="2737" t="s">
        <v>2884</v>
      </c>
      <c r="B208" s="2737"/>
      <c r="C208" s="833"/>
      <c r="D208" s="834"/>
      <c r="E208" s="834"/>
      <c r="F208" s="834"/>
      <c r="G208" s="835"/>
      <c r="H208" s="2740" t="s">
        <v>2930</v>
      </c>
      <c r="I208" s="2740" t="s">
        <v>2886</v>
      </c>
      <c r="J208" s="2740" t="s">
        <v>2887</v>
      </c>
      <c r="K208" s="836"/>
      <c r="L208" s="836"/>
      <c r="M208" s="836"/>
      <c r="N208" s="836"/>
      <c r="O208" s="836">
        <v>5</v>
      </c>
      <c r="P208" s="836">
        <v>10</v>
      </c>
      <c r="Q208" s="2366"/>
      <c r="R208" s="835">
        <v>15</v>
      </c>
      <c r="S208" s="836">
        <v>20</v>
      </c>
      <c r="T208" s="836">
        <v>25</v>
      </c>
      <c r="U208" s="836">
        <v>30</v>
      </c>
      <c r="V208" s="836">
        <v>35</v>
      </c>
      <c r="W208" s="836">
        <v>40</v>
      </c>
      <c r="X208" s="836">
        <v>45</v>
      </c>
      <c r="Y208" s="836">
        <v>50</v>
      </c>
      <c r="Z208" s="836">
        <v>55</v>
      </c>
      <c r="AA208" s="836">
        <v>60</v>
      </c>
      <c r="AB208" s="836">
        <v>65</v>
      </c>
      <c r="AC208" s="836">
        <v>70</v>
      </c>
      <c r="AD208" s="836">
        <v>75</v>
      </c>
      <c r="AE208" s="836">
        <v>80</v>
      </c>
      <c r="AF208" s="836">
        <v>85</v>
      </c>
      <c r="AG208" s="836">
        <v>90</v>
      </c>
      <c r="AH208" s="836">
        <v>95</v>
      </c>
      <c r="AI208" s="833"/>
      <c r="AJ208" s="832"/>
      <c r="AK208" s="844"/>
      <c r="AL208" s="844"/>
    </row>
    <row r="209" spans="1:38" s="830" customFormat="1" ht="14.25" customHeight="1">
      <c r="A209" s="2738"/>
      <c r="B209" s="2738"/>
      <c r="C209" s="2743"/>
      <c r="D209" s="2744"/>
      <c r="E209" s="2744"/>
      <c r="F209" s="2744"/>
      <c r="G209" s="2745"/>
      <c r="H209" s="2741"/>
      <c r="I209" s="2741"/>
      <c r="J209" s="2741"/>
      <c r="K209" s="837"/>
      <c r="L209" s="837"/>
      <c r="M209" s="837"/>
      <c r="N209" s="837"/>
      <c r="O209" s="837"/>
      <c r="P209" s="837"/>
      <c r="Q209" s="2366"/>
      <c r="R209" s="2367"/>
      <c r="S209" s="837"/>
      <c r="T209" s="837"/>
      <c r="U209" s="837"/>
      <c r="V209" s="837"/>
      <c r="W209" s="837"/>
      <c r="X209" s="837"/>
      <c r="Y209" s="837"/>
      <c r="Z209" s="837"/>
      <c r="AA209" s="837"/>
      <c r="AB209" s="837"/>
      <c r="AC209" s="837"/>
      <c r="AD209" s="837"/>
      <c r="AE209" s="837"/>
      <c r="AF209" s="837"/>
      <c r="AG209" s="837"/>
      <c r="AH209" s="837"/>
      <c r="AI209" s="2365"/>
      <c r="AJ209" s="832"/>
      <c r="AK209" s="844"/>
      <c r="AL209" s="844"/>
    </row>
    <row r="210" spans="1:38" s="830" customFormat="1" ht="16.5">
      <c r="A210" s="2738"/>
      <c r="B210" s="2738"/>
      <c r="C210" s="2743" t="s">
        <v>2888</v>
      </c>
      <c r="D210" s="2744"/>
      <c r="E210" s="2744"/>
      <c r="F210" s="2744"/>
      <c r="G210" s="2745"/>
      <c r="H210" s="2741"/>
      <c r="I210" s="2741"/>
      <c r="J210" s="2741"/>
      <c r="K210" s="837">
        <v>1</v>
      </c>
      <c r="L210" s="837">
        <v>2</v>
      </c>
      <c r="M210" s="837">
        <v>3</v>
      </c>
      <c r="N210" s="837">
        <v>4</v>
      </c>
      <c r="O210" s="837" t="s">
        <v>2837</v>
      </c>
      <c r="P210" s="837" t="s">
        <v>2838</v>
      </c>
      <c r="Q210" s="2366"/>
      <c r="R210" s="2367" t="s">
        <v>2837</v>
      </c>
      <c r="S210" s="837" t="s">
        <v>2837</v>
      </c>
      <c r="T210" s="837" t="s">
        <v>2837</v>
      </c>
      <c r="U210" s="837" t="s">
        <v>2837</v>
      </c>
      <c r="V210" s="837" t="s">
        <v>2837</v>
      </c>
      <c r="W210" s="837" t="s">
        <v>2837</v>
      </c>
      <c r="X210" s="837" t="s">
        <v>2837</v>
      </c>
      <c r="Y210" s="837" t="s">
        <v>2837</v>
      </c>
      <c r="Z210" s="837" t="s">
        <v>2837</v>
      </c>
      <c r="AA210" s="837" t="s">
        <v>2837</v>
      </c>
      <c r="AB210" s="837" t="s">
        <v>6480</v>
      </c>
      <c r="AC210" s="837" t="s">
        <v>2837</v>
      </c>
      <c r="AD210" s="837" t="s">
        <v>2837</v>
      </c>
      <c r="AE210" s="837" t="s">
        <v>2837</v>
      </c>
      <c r="AF210" s="837" t="s">
        <v>2837</v>
      </c>
      <c r="AG210" s="837" t="s">
        <v>2837</v>
      </c>
      <c r="AH210" s="837" t="s">
        <v>6480</v>
      </c>
      <c r="AI210" s="2365" t="s">
        <v>6481</v>
      </c>
      <c r="AJ210" s="832"/>
      <c r="AK210" s="844"/>
      <c r="AL210" s="844"/>
    </row>
    <row r="211" spans="1:38" s="830" customFormat="1" ht="16.5">
      <c r="A211" s="2738"/>
      <c r="B211" s="2738"/>
      <c r="C211" s="2743"/>
      <c r="D211" s="2744"/>
      <c r="E211" s="2744"/>
      <c r="F211" s="2744"/>
      <c r="G211" s="2745"/>
      <c r="H211" s="2741"/>
      <c r="I211" s="2741"/>
      <c r="J211" s="2741"/>
      <c r="K211" s="837" t="s">
        <v>6483</v>
      </c>
      <c r="L211" s="837" t="s">
        <v>6483</v>
      </c>
      <c r="M211" s="837" t="s">
        <v>6483</v>
      </c>
      <c r="N211" s="837" t="s">
        <v>6483</v>
      </c>
      <c r="O211" s="837"/>
      <c r="P211" s="837"/>
      <c r="Q211" s="2366"/>
      <c r="R211" s="2367"/>
      <c r="S211" s="837"/>
      <c r="T211" s="837"/>
      <c r="U211" s="837"/>
      <c r="V211" s="837"/>
      <c r="W211" s="837"/>
      <c r="X211" s="837"/>
      <c r="Y211" s="837"/>
      <c r="Z211" s="837"/>
      <c r="AA211" s="837"/>
      <c r="AB211" s="837"/>
      <c r="AC211" s="837"/>
      <c r="AD211" s="837"/>
      <c r="AE211" s="837"/>
      <c r="AF211" s="837"/>
      <c r="AG211" s="837"/>
      <c r="AH211" s="837"/>
      <c r="AI211" s="2365"/>
      <c r="AJ211" s="832"/>
      <c r="AK211" s="844"/>
      <c r="AL211" s="844"/>
    </row>
    <row r="212" spans="1:38" s="830" customFormat="1" ht="16.7" customHeight="1">
      <c r="A212" s="2738"/>
      <c r="B212" s="2738"/>
      <c r="C212" s="2728"/>
      <c r="D212" s="2729"/>
      <c r="E212" s="2729"/>
      <c r="F212" s="2729"/>
      <c r="G212" s="2730"/>
      <c r="H212" s="2741"/>
      <c r="I212" s="2741"/>
      <c r="J212" s="2741"/>
      <c r="K212" s="837"/>
      <c r="L212" s="837"/>
      <c r="M212" s="837"/>
      <c r="N212" s="837"/>
      <c r="O212" s="837">
        <v>9</v>
      </c>
      <c r="P212" s="837">
        <v>14</v>
      </c>
      <c r="Q212" s="2366"/>
      <c r="R212" s="2367">
        <v>19</v>
      </c>
      <c r="S212" s="837">
        <v>24</v>
      </c>
      <c r="T212" s="837">
        <v>29</v>
      </c>
      <c r="U212" s="837">
        <v>34</v>
      </c>
      <c r="V212" s="837">
        <v>39</v>
      </c>
      <c r="W212" s="837">
        <v>44</v>
      </c>
      <c r="X212" s="837">
        <v>49</v>
      </c>
      <c r="Y212" s="837">
        <v>54</v>
      </c>
      <c r="Z212" s="837">
        <v>59</v>
      </c>
      <c r="AA212" s="837">
        <v>64</v>
      </c>
      <c r="AB212" s="837">
        <v>69</v>
      </c>
      <c r="AC212" s="837">
        <v>74</v>
      </c>
      <c r="AD212" s="837">
        <v>79</v>
      </c>
      <c r="AE212" s="837">
        <v>84</v>
      </c>
      <c r="AF212" s="837">
        <v>89</v>
      </c>
      <c r="AG212" s="837">
        <v>94</v>
      </c>
      <c r="AH212" s="837">
        <v>99</v>
      </c>
      <c r="AI212" s="2365"/>
      <c r="AJ212" s="832"/>
      <c r="AK212" s="844"/>
      <c r="AL212" s="844"/>
    </row>
    <row r="213" spans="1:38" s="830" customFormat="1" ht="17.45" customHeight="1" thickBot="1">
      <c r="A213" s="2739"/>
      <c r="B213" s="2739"/>
      <c r="C213" s="838"/>
      <c r="D213" s="839"/>
      <c r="E213" s="839"/>
      <c r="F213" s="839"/>
      <c r="G213" s="840"/>
      <c r="H213" s="2742"/>
      <c r="I213" s="2742"/>
      <c r="J213" s="2742"/>
      <c r="K213" s="841"/>
      <c r="L213" s="841"/>
      <c r="M213" s="841"/>
      <c r="N213" s="841"/>
      <c r="O213" s="841" t="s">
        <v>6483</v>
      </c>
      <c r="P213" s="841" t="s">
        <v>6483</v>
      </c>
      <c r="Q213" s="2366"/>
      <c r="R213" s="840" t="s">
        <v>6483</v>
      </c>
      <c r="S213" s="841" t="s">
        <v>6483</v>
      </c>
      <c r="T213" s="841" t="s">
        <v>6483</v>
      </c>
      <c r="U213" s="841" t="s">
        <v>6483</v>
      </c>
      <c r="V213" s="841" t="s">
        <v>6483</v>
      </c>
      <c r="W213" s="841" t="s">
        <v>6483</v>
      </c>
      <c r="X213" s="841" t="s">
        <v>6483</v>
      </c>
      <c r="Y213" s="841" t="s">
        <v>6483</v>
      </c>
      <c r="Z213" s="841" t="s">
        <v>6483</v>
      </c>
      <c r="AA213" s="841" t="s">
        <v>6483</v>
      </c>
      <c r="AB213" s="841" t="s">
        <v>6484</v>
      </c>
      <c r="AC213" s="841" t="s">
        <v>6483</v>
      </c>
      <c r="AD213" s="841" t="s">
        <v>6483</v>
      </c>
      <c r="AE213" s="841" t="s">
        <v>6483</v>
      </c>
      <c r="AF213" s="841" t="s">
        <v>6483</v>
      </c>
      <c r="AG213" s="841" t="s">
        <v>6483</v>
      </c>
      <c r="AH213" s="841" t="s">
        <v>6483</v>
      </c>
      <c r="AI213" s="838"/>
      <c r="AJ213" s="832"/>
      <c r="AK213" s="844"/>
      <c r="AL213" s="844"/>
    </row>
    <row r="214" spans="1:38" s="843" customFormat="1" ht="15.95" customHeight="1">
      <c r="A214" s="2731" t="s">
        <v>2970</v>
      </c>
      <c r="B214" s="2731"/>
      <c r="C214" s="2733" t="s">
        <v>2972</v>
      </c>
      <c r="D214" s="2733"/>
      <c r="E214" s="2733"/>
      <c r="F214" s="2733"/>
      <c r="G214" s="1885" t="s">
        <v>243</v>
      </c>
      <c r="H214" s="842">
        <v>573</v>
      </c>
      <c r="I214" s="842">
        <v>0</v>
      </c>
      <c r="J214" s="842">
        <v>5</v>
      </c>
      <c r="K214" s="842">
        <v>1</v>
      </c>
      <c r="L214" s="842">
        <v>2</v>
      </c>
      <c r="M214" s="842">
        <v>1</v>
      </c>
      <c r="N214" s="842">
        <v>1</v>
      </c>
      <c r="O214" s="842">
        <v>1</v>
      </c>
      <c r="P214" s="842">
        <v>1</v>
      </c>
      <c r="Q214" s="1052"/>
      <c r="R214" s="842">
        <v>3</v>
      </c>
      <c r="S214" s="842">
        <v>2</v>
      </c>
      <c r="T214" s="842">
        <v>3</v>
      </c>
      <c r="U214" s="842">
        <v>4</v>
      </c>
      <c r="V214" s="842">
        <v>7</v>
      </c>
      <c r="W214" s="842">
        <v>13</v>
      </c>
      <c r="X214" s="842">
        <v>17</v>
      </c>
      <c r="Y214" s="842">
        <v>17</v>
      </c>
      <c r="Z214" s="842">
        <v>38</v>
      </c>
      <c r="AA214" s="842">
        <v>31</v>
      </c>
      <c r="AB214" s="842">
        <v>44</v>
      </c>
      <c r="AC214" s="842">
        <v>36</v>
      </c>
      <c r="AD214" s="842">
        <v>88</v>
      </c>
      <c r="AE214" s="842">
        <v>68</v>
      </c>
      <c r="AF214" s="842">
        <v>85</v>
      </c>
      <c r="AG214" s="842">
        <v>76</v>
      </c>
      <c r="AH214" s="842">
        <v>22</v>
      </c>
      <c r="AI214" s="842">
        <v>7</v>
      </c>
      <c r="AJ214" s="844"/>
      <c r="AK214" s="844"/>
      <c r="AL214" s="844"/>
    </row>
    <row r="215" spans="1:38" s="843" customFormat="1" ht="15.95" customHeight="1">
      <c r="A215" s="2732"/>
      <c r="B215" s="2732"/>
      <c r="C215" s="2734"/>
      <c r="D215" s="2734"/>
      <c r="E215" s="2734"/>
      <c r="F215" s="2734"/>
      <c r="G215" s="1885" t="s">
        <v>249</v>
      </c>
      <c r="H215" s="842">
        <v>274</v>
      </c>
      <c r="I215" s="842">
        <v>0</v>
      </c>
      <c r="J215" s="842">
        <v>2</v>
      </c>
      <c r="K215" s="842">
        <v>0</v>
      </c>
      <c r="L215" s="842">
        <v>2</v>
      </c>
      <c r="M215" s="842">
        <v>0</v>
      </c>
      <c r="N215" s="842">
        <v>0</v>
      </c>
      <c r="O215" s="842">
        <v>1</v>
      </c>
      <c r="P215" s="842">
        <v>0</v>
      </c>
      <c r="Q215" s="1052"/>
      <c r="R215" s="842">
        <v>1</v>
      </c>
      <c r="S215" s="842">
        <v>2</v>
      </c>
      <c r="T215" s="842">
        <v>2</v>
      </c>
      <c r="U215" s="842">
        <v>1</v>
      </c>
      <c r="V215" s="842">
        <v>2</v>
      </c>
      <c r="W215" s="842">
        <v>6</v>
      </c>
      <c r="X215" s="842">
        <v>9</v>
      </c>
      <c r="Y215" s="842">
        <v>10</v>
      </c>
      <c r="Z215" s="842">
        <v>22</v>
      </c>
      <c r="AA215" s="842">
        <v>15</v>
      </c>
      <c r="AB215" s="842">
        <v>26</v>
      </c>
      <c r="AC215" s="842">
        <v>18</v>
      </c>
      <c r="AD215" s="842">
        <v>42</v>
      </c>
      <c r="AE215" s="842">
        <v>35</v>
      </c>
      <c r="AF215" s="842">
        <v>37</v>
      </c>
      <c r="AG215" s="842">
        <v>36</v>
      </c>
      <c r="AH215" s="842">
        <v>3</v>
      </c>
      <c r="AI215" s="842">
        <v>2</v>
      </c>
      <c r="AJ215" s="844"/>
      <c r="AK215" s="844"/>
      <c r="AL215" s="844"/>
    </row>
    <row r="216" spans="1:38" s="843" customFormat="1" ht="15.95" customHeight="1">
      <c r="A216" s="2732"/>
      <c r="B216" s="2732"/>
      <c r="C216" s="2734"/>
      <c r="D216" s="2734"/>
      <c r="E216" s="2734"/>
      <c r="F216" s="2734"/>
      <c r="G216" s="1885" t="s">
        <v>248</v>
      </c>
      <c r="H216" s="842">
        <v>299</v>
      </c>
      <c r="I216" s="842">
        <v>0</v>
      </c>
      <c r="J216" s="842">
        <v>3</v>
      </c>
      <c r="K216" s="842">
        <v>1</v>
      </c>
      <c r="L216" s="842">
        <v>0</v>
      </c>
      <c r="M216" s="842">
        <v>1</v>
      </c>
      <c r="N216" s="842">
        <v>1</v>
      </c>
      <c r="O216" s="842">
        <v>0</v>
      </c>
      <c r="P216" s="842">
        <v>1</v>
      </c>
      <c r="Q216" s="1052"/>
      <c r="R216" s="842">
        <v>2</v>
      </c>
      <c r="S216" s="842">
        <v>0</v>
      </c>
      <c r="T216" s="842">
        <v>1</v>
      </c>
      <c r="U216" s="842">
        <v>3</v>
      </c>
      <c r="V216" s="842">
        <v>5</v>
      </c>
      <c r="W216" s="842">
        <v>7</v>
      </c>
      <c r="X216" s="842">
        <v>8</v>
      </c>
      <c r="Y216" s="842">
        <v>7</v>
      </c>
      <c r="Z216" s="842">
        <v>16</v>
      </c>
      <c r="AA216" s="842">
        <v>16</v>
      </c>
      <c r="AB216" s="842">
        <v>18</v>
      </c>
      <c r="AC216" s="842">
        <v>18</v>
      </c>
      <c r="AD216" s="842">
        <v>46</v>
      </c>
      <c r="AE216" s="842">
        <v>33</v>
      </c>
      <c r="AF216" s="842">
        <v>48</v>
      </c>
      <c r="AG216" s="842">
        <v>40</v>
      </c>
      <c r="AH216" s="842">
        <v>19</v>
      </c>
      <c r="AI216" s="842">
        <v>5</v>
      </c>
      <c r="AJ216" s="844"/>
      <c r="AK216" s="844"/>
      <c r="AL216" s="844"/>
    </row>
    <row r="217" spans="1:38" s="843" customFormat="1" ht="15.95" customHeight="1">
      <c r="A217" s="2722" t="s">
        <v>2973</v>
      </c>
      <c r="B217" s="2722"/>
      <c r="C217" s="2725" t="s">
        <v>2974</v>
      </c>
      <c r="D217" s="2725"/>
      <c r="E217" s="2725"/>
      <c r="F217" s="2725"/>
      <c r="G217" s="1885" t="s">
        <v>243</v>
      </c>
      <c r="H217" s="842">
        <v>355</v>
      </c>
      <c r="I217" s="842">
        <v>0</v>
      </c>
      <c r="J217" s="842">
        <v>0</v>
      </c>
      <c r="K217" s="842">
        <v>0</v>
      </c>
      <c r="L217" s="842">
        <v>0</v>
      </c>
      <c r="M217" s="842">
        <v>0</v>
      </c>
      <c r="N217" s="842">
        <v>0</v>
      </c>
      <c r="O217" s="842">
        <v>1</v>
      </c>
      <c r="P217" s="842">
        <v>0</v>
      </c>
      <c r="Q217" s="1052"/>
      <c r="R217" s="842">
        <v>1</v>
      </c>
      <c r="S217" s="842">
        <v>1</v>
      </c>
      <c r="T217" s="842">
        <v>2</v>
      </c>
      <c r="U217" s="842">
        <v>2</v>
      </c>
      <c r="V217" s="842">
        <v>4</v>
      </c>
      <c r="W217" s="842">
        <v>6</v>
      </c>
      <c r="X217" s="842">
        <v>5</v>
      </c>
      <c r="Y217" s="842">
        <v>8</v>
      </c>
      <c r="Z217" s="842">
        <v>18</v>
      </c>
      <c r="AA217" s="842">
        <v>12</v>
      </c>
      <c r="AB217" s="842">
        <v>20</v>
      </c>
      <c r="AC217" s="842">
        <v>15</v>
      </c>
      <c r="AD217" s="842">
        <v>60</v>
      </c>
      <c r="AE217" s="842">
        <v>48</v>
      </c>
      <c r="AF217" s="842">
        <v>61</v>
      </c>
      <c r="AG217" s="842">
        <v>63</v>
      </c>
      <c r="AH217" s="842">
        <v>21</v>
      </c>
      <c r="AI217" s="842">
        <v>7</v>
      </c>
      <c r="AJ217" s="844"/>
      <c r="AK217" s="844"/>
      <c r="AL217" s="844"/>
    </row>
    <row r="218" spans="1:38" s="843" customFormat="1" ht="15.95" customHeight="1">
      <c r="A218" s="2722"/>
      <c r="B218" s="2722"/>
      <c r="C218" s="2725"/>
      <c r="D218" s="2725"/>
      <c r="E218" s="2725"/>
      <c r="F218" s="2725"/>
      <c r="G218" s="1885" t="s">
        <v>249</v>
      </c>
      <c r="H218" s="842">
        <v>156</v>
      </c>
      <c r="I218" s="842">
        <v>0</v>
      </c>
      <c r="J218" s="842">
        <v>0</v>
      </c>
      <c r="K218" s="842">
        <v>0</v>
      </c>
      <c r="L218" s="842">
        <v>0</v>
      </c>
      <c r="M218" s="842">
        <v>0</v>
      </c>
      <c r="N218" s="842">
        <v>0</v>
      </c>
      <c r="O218" s="842">
        <v>1</v>
      </c>
      <c r="P218" s="842">
        <v>0</v>
      </c>
      <c r="Q218" s="1052"/>
      <c r="R218" s="842">
        <v>0</v>
      </c>
      <c r="S218" s="842">
        <v>1</v>
      </c>
      <c r="T218" s="842">
        <v>1</v>
      </c>
      <c r="U218" s="842">
        <v>1</v>
      </c>
      <c r="V218" s="842">
        <v>1</v>
      </c>
      <c r="W218" s="842">
        <v>3</v>
      </c>
      <c r="X218" s="842">
        <v>1</v>
      </c>
      <c r="Y218" s="842">
        <v>6</v>
      </c>
      <c r="Z218" s="842">
        <v>9</v>
      </c>
      <c r="AA218" s="842">
        <v>6</v>
      </c>
      <c r="AB218" s="842">
        <v>12</v>
      </c>
      <c r="AC218" s="842">
        <v>6</v>
      </c>
      <c r="AD218" s="842">
        <v>30</v>
      </c>
      <c r="AE218" s="842">
        <v>22</v>
      </c>
      <c r="AF218" s="842">
        <v>25</v>
      </c>
      <c r="AG218" s="842">
        <v>26</v>
      </c>
      <c r="AH218" s="842">
        <v>3</v>
      </c>
      <c r="AI218" s="842">
        <v>2</v>
      </c>
      <c r="AJ218" s="844"/>
      <c r="AK218" s="844"/>
      <c r="AL218" s="844"/>
    </row>
    <row r="219" spans="1:38" s="843" customFormat="1" ht="15.95" customHeight="1">
      <c r="A219" s="2722"/>
      <c r="B219" s="2722"/>
      <c r="C219" s="2725"/>
      <c r="D219" s="2725"/>
      <c r="E219" s="2725"/>
      <c r="F219" s="2725"/>
      <c r="G219" s="1885" t="s">
        <v>248</v>
      </c>
      <c r="H219" s="842">
        <v>199</v>
      </c>
      <c r="I219" s="842">
        <v>0</v>
      </c>
      <c r="J219" s="842">
        <v>0</v>
      </c>
      <c r="K219" s="842">
        <v>0</v>
      </c>
      <c r="L219" s="842">
        <v>0</v>
      </c>
      <c r="M219" s="842">
        <v>0</v>
      </c>
      <c r="N219" s="842">
        <v>0</v>
      </c>
      <c r="O219" s="842">
        <v>0</v>
      </c>
      <c r="P219" s="842">
        <v>0</v>
      </c>
      <c r="Q219" s="1052"/>
      <c r="R219" s="842">
        <v>1</v>
      </c>
      <c r="S219" s="842">
        <v>0</v>
      </c>
      <c r="T219" s="842">
        <v>1</v>
      </c>
      <c r="U219" s="842">
        <v>1</v>
      </c>
      <c r="V219" s="842">
        <v>3</v>
      </c>
      <c r="W219" s="842">
        <v>3</v>
      </c>
      <c r="X219" s="842">
        <v>4</v>
      </c>
      <c r="Y219" s="842">
        <v>2</v>
      </c>
      <c r="Z219" s="842">
        <v>9</v>
      </c>
      <c r="AA219" s="842">
        <v>6</v>
      </c>
      <c r="AB219" s="842">
        <v>8</v>
      </c>
      <c r="AC219" s="842">
        <v>9</v>
      </c>
      <c r="AD219" s="842">
        <v>30</v>
      </c>
      <c r="AE219" s="842">
        <v>26</v>
      </c>
      <c r="AF219" s="842">
        <v>36</v>
      </c>
      <c r="AG219" s="842">
        <v>37</v>
      </c>
      <c r="AH219" s="842">
        <v>18</v>
      </c>
      <c r="AI219" s="842">
        <v>5</v>
      </c>
      <c r="AJ219" s="844"/>
      <c r="AK219" s="844"/>
      <c r="AL219" s="844"/>
    </row>
    <row r="220" spans="1:38" s="843" customFormat="1" ht="15.95" customHeight="1">
      <c r="A220" s="2722" t="s">
        <v>2975</v>
      </c>
      <c r="B220" s="2722"/>
      <c r="C220" s="2725" t="s">
        <v>2976</v>
      </c>
      <c r="D220" s="2725"/>
      <c r="E220" s="2725"/>
      <c r="F220" s="2725"/>
      <c r="G220" s="1885" t="s">
        <v>243</v>
      </c>
      <c r="H220" s="845">
        <v>218</v>
      </c>
      <c r="I220" s="846">
        <v>0</v>
      </c>
      <c r="J220" s="846">
        <v>5</v>
      </c>
      <c r="K220" s="846">
        <v>1</v>
      </c>
      <c r="L220" s="846">
        <v>2</v>
      </c>
      <c r="M220" s="846">
        <v>1</v>
      </c>
      <c r="N220" s="846">
        <v>1</v>
      </c>
      <c r="O220" s="846">
        <v>0</v>
      </c>
      <c r="P220" s="846">
        <v>1</v>
      </c>
      <c r="Q220" s="846"/>
      <c r="R220" s="846">
        <v>2</v>
      </c>
      <c r="S220" s="846">
        <v>1</v>
      </c>
      <c r="T220" s="846">
        <v>1</v>
      </c>
      <c r="U220" s="846">
        <v>2</v>
      </c>
      <c r="V220" s="846">
        <v>3</v>
      </c>
      <c r="W220" s="846">
        <v>7</v>
      </c>
      <c r="X220" s="846">
        <v>12</v>
      </c>
      <c r="Y220" s="846">
        <v>9</v>
      </c>
      <c r="Z220" s="846">
        <v>20</v>
      </c>
      <c r="AA220" s="846">
        <v>19</v>
      </c>
      <c r="AB220" s="846">
        <v>24</v>
      </c>
      <c r="AC220" s="846">
        <v>21</v>
      </c>
      <c r="AD220" s="846">
        <v>28</v>
      </c>
      <c r="AE220" s="846">
        <v>20</v>
      </c>
      <c r="AF220" s="846">
        <v>24</v>
      </c>
      <c r="AG220" s="846">
        <v>13</v>
      </c>
      <c r="AH220" s="846">
        <v>1</v>
      </c>
      <c r="AI220" s="846">
        <v>0</v>
      </c>
      <c r="AJ220" s="844"/>
      <c r="AK220" s="844"/>
      <c r="AL220" s="844"/>
    </row>
    <row r="221" spans="1:38" s="843" customFormat="1" ht="15.95" customHeight="1">
      <c r="A221" s="2722"/>
      <c r="B221" s="2722"/>
      <c r="C221" s="2725"/>
      <c r="D221" s="2725"/>
      <c r="E221" s="2725"/>
      <c r="F221" s="2725"/>
      <c r="G221" s="1885" t="s">
        <v>249</v>
      </c>
      <c r="H221" s="845">
        <v>118</v>
      </c>
      <c r="I221" s="846">
        <v>0</v>
      </c>
      <c r="J221" s="846">
        <v>2</v>
      </c>
      <c r="K221" s="846">
        <v>0</v>
      </c>
      <c r="L221" s="846">
        <v>2</v>
      </c>
      <c r="M221" s="846">
        <v>0</v>
      </c>
      <c r="N221" s="846">
        <v>0</v>
      </c>
      <c r="O221" s="846">
        <v>0</v>
      </c>
      <c r="P221" s="846">
        <v>0</v>
      </c>
      <c r="Q221" s="846"/>
      <c r="R221" s="846">
        <v>1</v>
      </c>
      <c r="S221" s="846">
        <v>1</v>
      </c>
      <c r="T221" s="846">
        <v>1</v>
      </c>
      <c r="U221" s="846">
        <v>0</v>
      </c>
      <c r="V221" s="846">
        <v>1</v>
      </c>
      <c r="W221" s="846">
        <v>3</v>
      </c>
      <c r="X221" s="846">
        <v>8</v>
      </c>
      <c r="Y221" s="846">
        <v>4</v>
      </c>
      <c r="Z221" s="846">
        <v>13</v>
      </c>
      <c r="AA221" s="846">
        <v>9</v>
      </c>
      <c r="AB221" s="846">
        <v>14</v>
      </c>
      <c r="AC221" s="846">
        <v>12</v>
      </c>
      <c r="AD221" s="846">
        <v>12</v>
      </c>
      <c r="AE221" s="846">
        <v>13</v>
      </c>
      <c r="AF221" s="846">
        <v>12</v>
      </c>
      <c r="AG221" s="846">
        <v>10</v>
      </c>
      <c r="AH221" s="846">
        <v>0</v>
      </c>
      <c r="AI221" s="846">
        <v>0</v>
      </c>
      <c r="AJ221" s="844"/>
      <c r="AK221" s="844"/>
      <c r="AL221" s="844"/>
    </row>
    <row r="222" spans="1:38" s="843" customFormat="1" ht="15.95" customHeight="1">
      <c r="A222" s="2722"/>
      <c r="B222" s="2722"/>
      <c r="C222" s="2725"/>
      <c r="D222" s="2725"/>
      <c r="E222" s="2725"/>
      <c r="F222" s="2725"/>
      <c r="G222" s="1885" t="s">
        <v>248</v>
      </c>
      <c r="H222" s="845">
        <v>100</v>
      </c>
      <c r="I222" s="846">
        <v>0</v>
      </c>
      <c r="J222" s="846">
        <v>3</v>
      </c>
      <c r="K222" s="846">
        <v>1</v>
      </c>
      <c r="L222" s="846">
        <v>0</v>
      </c>
      <c r="M222" s="846">
        <v>1</v>
      </c>
      <c r="N222" s="846">
        <v>1</v>
      </c>
      <c r="O222" s="846">
        <v>0</v>
      </c>
      <c r="P222" s="846">
        <v>1</v>
      </c>
      <c r="Q222" s="846"/>
      <c r="R222" s="846">
        <v>1</v>
      </c>
      <c r="S222" s="846">
        <v>0</v>
      </c>
      <c r="T222" s="846">
        <v>0</v>
      </c>
      <c r="U222" s="846">
        <v>2</v>
      </c>
      <c r="V222" s="846">
        <v>2</v>
      </c>
      <c r="W222" s="846">
        <v>4</v>
      </c>
      <c r="X222" s="846">
        <v>4</v>
      </c>
      <c r="Y222" s="846">
        <v>5</v>
      </c>
      <c r="Z222" s="846">
        <v>7</v>
      </c>
      <c r="AA222" s="846">
        <v>10</v>
      </c>
      <c r="AB222" s="846">
        <v>10</v>
      </c>
      <c r="AC222" s="846">
        <v>9</v>
      </c>
      <c r="AD222" s="846">
        <v>16</v>
      </c>
      <c r="AE222" s="846">
        <v>7</v>
      </c>
      <c r="AF222" s="846">
        <v>12</v>
      </c>
      <c r="AG222" s="846">
        <v>3</v>
      </c>
      <c r="AH222" s="846">
        <v>1</v>
      </c>
      <c r="AI222" s="846">
        <v>0</v>
      </c>
      <c r="AJ222" s="844"/>
      <c r="AK222" s="844"/>
      <c r="AL222" s="844"/>
    </row>
    <row r="223" spans="1:38" s="843" customFormat="1" ht="15.95" customHeight="1">
      <c r="A223" s="2722" t="s">
        <v>2977</v>
      </c>
      <c r="B223" s="2722"/>
      <c r="C223" s="2725" t="s">
        <v>2978</v>
      </c>
      <c r="D223" s="2725"/>
      <c r="E223" s="2725"/>
      <c r="F223" s="2725"/>
      <c r="G223" s="1885" t="s">
        <v>243</v>
      </c>
      <c r="H223" s="845">
        <v>10358</v>
      </c>
      <c r="I223" s="846">
        <v>0</v>
      </c>
      <c r="J223" s="846">
        <v>6</v>
      </c>
      <c r="K223" s="846">
        <v>2</v>
      </c>
      <c r="L223" s="846">
        <v>4</v>
      </c>
      <c r="M223" s="846">
        <v>1</v>
      </c>
      <c r="N223" s="846">
        <v>0</v>
      </c>
      <c r="O223" s="846">
        <v>5</v>
      </c>
      <c r="P223" s="846">
        <v>9</v>
      </c>
      <c r="Q223" s="846"/>
      <c r="R223" s="846">
        <v>10</v>
      </c>
      <c r="S223" s="846">
        <v>10</v>
      </c>
      <c r="T223" s="846">
        <v>10</v>
      </c>
      <c r="U223" s="846">
        <v>26</v>
      </c>
      <c r="V223" s="846">
        <v>77</v>
      </c>
      <c r="W223" s="846">
        <v>151</v>
      </c>
      <c r="X223" s="846">
        <v>236</v>
      </c>
      <c r="Y223" s="846">
        <v>329</v>
      </c>
      <c r="Z223" s="846">
        <v>534</v>
      </c>
      <c r="AA223" s="846">
        <v>736</v>
      </c>
      <c r="AB223" s="846">
        <v>1035</v>
      </c>
      <c r="AC223" s="846">
        <v>1044</v>
      </c>
      <c r="AD223" s="846">
        <v>1511</v>
      </c>
      <c r="AE223" s="846">
        <v>1760</v>
      </c>
      <c r="AF223" s="846">
        <v>1685</v>
      </c>
      <c r="AG223" s="846">
        <v>910</v>
      </c>
      <c r="AH223" s="846">
        <v>241</v>
      </c>
      <c r="AI223" s="846">
        <v>26</v>
      </c>
      <c r="AJ223" s="844"/>
      <c r="AK223" s="844"/>
      <c r="AL223" s="844"/>
    </row>
    <row r="224" spans="1:38" s="843" customFormat="1" ht="15.95" customHeight="1">
      <c r="A224" s="2722"/>
      <c r="B224" s="2722"/>
      <c r="C224" s="2725"/>
      <c r="D224" s="2725"/>
      <c r="E224" s="2725"/>
      <c r="F224" s="2725"/>
      <c r="G224" s="1885" t="s">
        <v>249</v>
      </c>
      <c r="H224" s="845">
        <v>5196</v>
      </c>
      <c r="I224" s="846">
        <v>0</v>
      </c>
      <c r="J224" s="846">
        <v>4</v>
      </c>
      <c r="K224" s="846">
        <v>2</v>
      </c>
      <c r="L224" s="846">
        <v>1</v>
      </c>
      <c r="M224" s="846">
        <v>1</v>
      </c>
      <c r="N224" s="846">
        <v>0</v>
      </c>
      <c r="O224" s="846">
        <v>2</v>
      </c>
      <c r="P224" s="846">
        <v>5</v>
      </c>
      <c r="Q224" s="846"/>
      <c r="R224" s="846">
        <v>5</v>
      </c>
      <c r="S224" s="846">
        <v>8</v>
      </c>
      <c r="T224" s="846">
        <v>6</v>
      </c>
      <c r="U224" s="846">
        <v>19</v>
      </c>
      <c r="V224" s="846">
        <v>56</v>
      </c>
      <c r="W224" s="846">
        <v>101</v>
      </c>
      <c r="X224" s="846">
        <v>177</v>
      </c>
      <c r="Y224" s="846">
        <v>240</v>
      </c>
      <c r="Z224" s="846">
        <v>360</v>
      </c>
      <c r="AA224" s="846">
        <v>479</v>
      </c>
      <c r="AB224" s="846">
        <v>617</v>
      </c>
      <c r="AC224" s="846">
        <v>576</v>
      </c>
      <c r="AD224" s="846">
        <v>720</v>
      </c>
      <c r="AE224" s="846">
        <v>718</v>
      </c>
      <c r="AF224" s="846">
        <v>681</v>
      </c>
      <c r="AG224" s="846">
        <v>328</v>
      </c>
      <c r="AH224" s="846">
        <v>81</v>
      </c>
      <c r="AI224" s="846">
        <v>9</v>
      </c>
      <c r="AJ224" s="844"/>
      <c r="AK224" s="844"/>
      <c r="AL224" s="844"/>
    </row>
    <row r="225" spans="1:38" s="843" customFormat="1" ht="15.95" customHeight="1">
      <c r="A225" s="2722"/>
      <c r="B225" s="2722"/>
      <c r="C225" s="2725"/>
      <c r="D225" s="2725"/>
      <c r="E225" s="2725"/>
      <c r="F225" s="2725"/>
      <c r="G225" s="1885" t="s">
        <v>248</v>
      </c>
      <c r="H225" s="845">
        <v>5162</v>
      </c>
      <c r="I225" s="846">
        <v>0</v>
      </c>
      <c r="J225" s="846">
        <v>2</v>
      </c>
      <c r="K225" s="846">
        <v>0</v>
      </c>
      <c r="L225" s="846">
        <v>3</v>
      </c>
      <c r="M225" s="846">
        <v>0</v>
      </c>
      <c r="N225" s="846">
        <v>0</v>
      </c>
      <c r="O225" s="846">
        <v>3</v>
      </c>
      <c r="P225" s="846">
        <v>4</v>
      </c>
      <c r="Q225" s="846"/>
      <c r="R225" s="846">
        <v>5</v>
      </c>
      <c r="S225" s="846">
        <v>2</v>
      </c>
      <c r="T225" s="846">
        <v>4</v>
      </c>
      <c r="U225" s="846">
        <v>7</v>
      </c>
      <c r="V225" s="846">
        <v>21</v>
      </c>
      <c r="W225" s="846">
        <v>50</v>
      </c>
      <c r="X225" s="846">
        <v>59</v>
      </c>
      <c r="Y225" s="846">
        <v>89</v>
      </c>
      <c r="Z225" s="846">
        <v>174</v>
      </c>
      <c r="AA225" s="846">
        <v>257</v>
      </c>
      <c r="AB225" s="846">
        <v>418</v>
      </c>
      <c r="AC225" s="846">
        <v>468</v>
      </c>
      <c r="AD225" s="846">
        <v>791</v>
      </c>
      <c r="AE225" s="846">
        <v>1042</v>
      </c>
      <c r="AF225" s="846">
        <v>1004</v>
      </c>
      <c r="AG225" s="846">
        <v>582</v>
      </c>
      <c r="AH225" s="846">
        <v>160</v>
      </c>
      <c r="AI225" s="846">
        <v>17</v>
      </c>
      <c r="AJ225" s="844"/>
      <c r="AK225" s="844"/>
      <c r="AL225" s="844"/>
    </row>
    <row r="226" spans="1:38" s="843" customFormat="1" ht="15.95" customHeight="1">
      <c r="A226" s="2722" t="s">
        <v>2979</v>
      </c>
      <c r="B226" s="2722"/>
      <c r="C226" s="2725" t="s">
        <v>2980</v>
      </c>
      <c r="D226" s="2725"/>
      <c r="E226" s="2725"/>
      <c r="F226" s="2725"/>
      <c r="G226" s="1885" t="s">
        <v>243</v>
      </c>
      <c r="H226" s="845">
        <v>9374</v>
      </c>
      <c r="I226" s="846">
        <v>0</v>
      </c>
      <c r="J226" s="846">
        <v>0</v>
      </c>
      <c r="K226" s="846">
        <v>0</v>
      </c>
      <c r="L226" s="846">
        <v>0</v>
      </c>
      <c r="M226" s="846">
        <v>0</v>
      </c>
      <c r="N226" s="846">
        <v>0</v>
      </c>
      <c r="O226" s="846">
        <v>0</v>
      </c>
      <c r="P226" s="846">
        <v>2</v>
      </c>
      <c r="Q226" s="846"/>
      <c r="R226" s="846">
        <v>2</v>
      </c>
      <c r="S226" s="846">
        <v>3</v>
      </c>
      <c r="T226" s="846">
        <v>3</v>
      </c>
      <c r="U226" s="846">
        <v>15</v>
      </c>
      <c r="V226" s="846">
        <v>54</v>
      </c>
      <c r="W226" s="846">
        <v>110</v>
      </c>
      <c r="X226" s="846">
        <v>188</v>
      </c>
      <c r="Y226" s="846">
        <v>282</v>
      </c>
      <c r="Z226" s="846">
        <v>468</v>
      </c>
      <c r="AA226" s="846">
        <v>657</v>
      </c>
      <c r="AB226" s="846">
        <v>951</v>
      </c>
      <c r="AC226" s="846">
        <v>971</v>
      </c>
      <c r="AD226" s="846">
        <v>1425</v>
      </c>
      <c r="AE226" s="846">
        <v>1650</v>
      </c>
      <c r="AF226" s="846">
        <v>1548</v>
      </c>
      <c r="AG226" s="846">
        <v>826</v>
      </c>
      <c r="AH226" s="846">
        <v>200</v>
      </c>
      <c r="AI226" s="846">
        <v>19</v>
      </c>
      <c r="AJ226" s="844"/>
      <c r="AK226" s="844"/>
      <c r="AL226" s="844"/>
    </row>
    <row r="227" spans="1:38" s="843" customFormat="1" ht="15.95" customHeight="1">
      <c r="A227" s="2722"/>
      <c r="B227" s="2722"/>
      <c r="C227" s="2725"/>
      <c r="D227" s="2725"/>
      <c r="E227" s="2725"/>
      <c r="F227" s="2725"/>
      <c r="G227" s="1885" t="s">
        <v>249</v>
      </c>
      <c r="H227" s="845">
        <v>4672</v>
      </c>
      <c r="I227" s="846">
        <v>0</v>
      </c>
      <c r="J227" s="846">
        <v>0</v>
      </c>
      <c r="K227" s="846">
        <v>0</v>
      </c>
      <c r="L227" s="846">
        <v>0</v>
      </c>
      <c r="M227" s="846">
        <v>0</v>
      </c>
      <c r="N227" s="846">
        <v>0</v>
      </c>
      <c r="O227" s="846">
        <v>0</v>
      </c>
      <c r="P227" s="846">
        <v>1</v>
      </c>
      <c r="Q227" s="846"/>
      <c r="R227" s="846">
        <v>0</v>
      </c>
      <c r="S227" s="846">
        <v>3</v>
      </c>
      <c r="T227" s="846">
        <v>3</v>
      </c>
      <c r="U227" s="846">
        <v>13</v>
      </c>
      <c r="V227" s="846">
        <v>37</v>
      </c>
      <c r="W227" s="846">
        <v>79</v>
      </c>
      <c r="X227" s="846">
        <v>147</v>
      </c>
      <c r="Y227" s="846">
        <v>213</v>
      </c>
      <c r="Z227" s="846">
        <v>317</v>
      </c>
      <c r="AA227" s="846">
        <v>430</v>
      </c>
      <c r="AB227" s="846">
        <v>564</v>
      </c>
      <c r="AC227" s="846">
        <v>528</v>
      </c>
      <c r="AD227" s="846">
        <v>676</v>
      </c>
      <c r="AE227" s="846">
        <v>665</v>
      </c>
      <c r="AF227" s="846">
        <v>624</v>
      </c>
      <c r="AG227" s="846">
        <v>295</v>
      </c>
      <c r="AH227" s="846">
        <v>69</v>
      </c>
      <c r="AI227" s="846">
        <v>8</v>
      </c>
      <c r="AJ227" s="844"/>
      <c r="AK227" s="844"/>
      <c r="AL227" s="844"/>
    </row>
    <row r="228" spans="1:38" s="843" customFormat="1" ht="15.95" customHeight="1">
      <c r="A228" s="2722"/>
      <c r="B228" s="2722"/>
      <c r="C228" s="2725"/>
      <c r="D228" s="2725"/>
      <c r="E228" s="2725"/>
      <c r="F228" s="2725"/>
      <c r="G228" s="1885" t="s">
        <v>248</v>
      </c>
      <c r="H228" s="845">
        <v>4702</v>
      </c>
      <c r="I228" s="846">
        <v>0</v>
      </c>
      <c r="J228" s="846">
        <v>0</v>
      </c>
      <c r="K228" s="846">
        <v>0</v>
      </c>
      <c r="L228" s="846">
        <v>0</v>
      </c>
      <c r="M228" s="846">
        <v>0</v>
      </c>
      <c r="N228" s="846">
        <v>0</v>
      </c>
      <c r="O228" s="846">
        <v>0</v>
      </c>
      <c r="P228" s="846">
        <v>1</v>
      </c>
      <c r="Q228" s="846"/>
      <c r="R228" s="846">
        <v>2</v>
      </c>
      <c r="S228" s="846">
        <v>0</v>
      </c>
      <c r="T228" s="846">
        <v>0</v>
      </c>
      <c r="U228" s="846">
        <v>2</v>
      </c>
      <c r="V228" s="846">
        <v>17</v>
      </c>
      <c r="W228" s="846">
        <v>31</v>
      </c>
      <c r="X228" s="846">
        <v>41</v>
      </c>
      <c r="Y228" s="846">
        <v>69</v>
      </c>
      <c r="Z228" s="846">
        <v>151</v>
      </c>
      <c r="AA228" s="846">
        <v>227</v>
      </c>
      <c r="AB228" s="846">
        <v>387</v>
      </c>
      <c r="AC228" s="846">
        <v>443</v>
      </c>
      <c r="AD228" s="846">
        <v>749</v>
      </c>
      <c r="AE228" s="846">
        <v>985</v>
      </c>
      <c r="AF228" s="846">
        <v>924</v>
      </c>
      <c r="AG228" s="846">
        <v>531</v>
      </c>
      <c r="AH228" s="846">
        <v>131</v>
      </c>
      <c r="AI228" s="846">
        <v>11</v>
      </c>
      <c r="AJ228" s="844"/>
      <c r="AK228" s="844"/>
      <c r="AL228" s="844"/>
    </row>
    <row r="229" spans="1:38" s="843" customFormat="1" ht="15.95" customHeight="1">
      <c r="A229" s="2722" t="s">
        <v>2981</v>
      </c>
      <c r="B229" s="2722"/>
      <c r="C229" s="2725" t="s">
        <v>2982</v>
      </c>
      <c r="D229" s="2725"/>
      <c r="E229" s="2725"/>
      <c r="F229" s="2725"/>
      <c r="G229" s="1885" t="s">
        <v>243</v>
      </c>
      <c r="H229" s="842">
        <v>132</v>
      </c>
      <c r="I229" s="842">
        <v>0</v>
      </c>
      <c r="J229" s="842">
        <v>0</v>
      </c>
      <c r="K229" s="842">
        <v>0</v>
      </c>
      <c r="L229" s="842">
        <v>0</v>
      </c>
      <c r="M229" s="842">
        <v>0</v>
      </c>
      <c r="N229" s="842">
        <v>0</v>
      </c>
      <c r="O229" s="842">
        <v>1</v>
      </c>
      <c r="P229" s="842">
        <v>0</v>
      </c>
      <c r="Q229" s="1052"/>
      <c r="R229" s="842">
        <v>1</v>
      </c>
      <c r="S229" s="842">
        <v>1</v>
      </c>
      <c r="T229" s="842">
        <v>1</v>
      </c>
      <c r="U229" s="842">
        <v>1</v>
      </c>
      <c r="V229" s="842">
        <v>3</v>
      </c>
      <c r="W229" s="842">
        <v>3</v>
      </c>
      <c r="X229" s="842">
        <v>5</v>
      </c>
      <c r="Y229" s="842">
        <v>4</v>
      </c>
      <c r="Z229" s="842">
        <v>17</v>
      </c>
      <c r="AA229" s="842">
        <v>11</v>
      </c>
      <c r="AB229" s="842">
        <v>10</v>
      </c>
      <c r="AC229" s="842">
        <v>9</v>
      </c>
      <c r="AD229" s="842">
        <v>10</v>
      </c>
      <c r="AE229" s="842">
        <v>11</v>
      </c>
      <c r="AF229" s="842">
        <v>18</v>
      </c>
      <c r="AG229" s="842">
        <v>18</v>
      </c>
      <c r="AH229" s="842">
        <v>8</v>
      </c>
      <c r="AI229" s="842">
        <v>0</v>
      </c>
      <c r="AJ229" s="844"/>
      <c r="AK229" s="844"/>
      <c r="AL229" s="844"/>
    </row>
    <row r="230" spans="1:38" s="843" customFormat="1" ht="15.95" customHeight="1">
      <c r="A230" s="2722"/>
      <c r="B230" s="2722"/>
      <c r="C230" s="2725"/>
      <c r="D230" s="2725"/>
      <c r="E230" s="2725"/>
      <c r="F230" s="2725"/>
      <c r="G230" s="1885" t="s">
        <v>249</v>
      </c>
      <c r="H230" s="842">
        <v>84</v>
      </c>
      <c r="I230" s="842">
        <v>0</v>
      </c>
      <c r="J230" s="842">
        <v>0</v>
      </c>
      <c r="K230" s="842">
        <v>0</v>
      </c>
      <c r="L230" s="842">
        <v>0</v>
      </c>
      <c r="M230" s="842">
        <v>0</v>
      </c>
      <c r="N230" s="842">
        <v>0</v>
      </c>
      <c r="O230" s="842">
        <v>0</v>
      </c>
      <c r="P230" s="842">
        <v>0</v>
      </c>
      <c r="Q230" s="1052"/>
      <c r="R230" s="842">
        <v>1</v>
      </c>
      <c r="S230" s="842">
        <v>1</v>
      </c>
      <c r="T230" s="842">
        <v>0</v>
      </c>
      <c r="U230" s="842">
        <v>1</v>
      </c>
      <c r="V230" s="842">
        <v>2</v>
      </c>
      <c r="W230" s="842">
        <v>1</v>
      </c>
      <c r="X230" s="842">
        <v>4</v>
      </c>
      <c r="Y230" s="842">
        <v>4</v>
      </c>
      <c r="Z230" s="842">
        <v>14</v>
      </c>
      <c r="AA230" s="842">
        <v>7</v>
      </c>
      <c r="AB230" s="842">
        <v>9</v>
      </c>
      <c r="AC230" s="842">
        <v>8</v>
      </c>
      <c r="AD230" s="842">
        <v>7</v>
      </c>
      <c r="AE230" s="842">
        <v>7</v>
      </c>
      <c r="AF230" s="842">
        <v>10</v>
      </c>
      <c r="AG230" s="842">
        <v>7</v>
      </c>
      <c r="AH230" s="842">
        <v>1</v>
      </c>
      <c r="AI230" s="842">
        <v>0</v>
      </c>
      <c r="AJ230" s="844"/>
      <c r="AK230" s="844"/>
      <c r="AL230" s="844"/>
    </row>
    <row r="231" spans="1:38" s="843" customFormat="1" ht="15.95" customHeight="1">
      <c r="A231" s="2722"/>
      <c r="B231" s="2722"/>
      <c r="C231" s="2725"/>
      <c r="D231" s="2725"/>
      <c r="E231" s="2725"/>
      <c r="F231" s="2725"/>
      <c r="G231" s="1885" t="s">
        <v>248</v>
      </c>
      <c r="H231" s="842">
        <v>48</v>
      </c>
      <c r="I231" s="842">
        <v>0</v>
      </c>
      <c r="J231" s="842">
        <v>0</v>
      </c>
      <c r="K231" s="842">
        <v>0</v>
      </c>
      <c r="L231" s="842">
        <v>0</v>
      </c>
      <c r="M231" s="842">
        <v>0</v>
      </c>
      <c r="N231" s="842">
        <v>0</v>
      </c>
      <c r="O231" s="842">
        <v>1</v>
      </c>
      <c r="P231" s="842">
        <v>0</v>
      </c>
      <c r="Q231" s="1052"/>
      <c r="R231" s="842">
        <v>0</v>
      </c>
      <c r="S231" s="842">
        <v>0</v>
      </c>
      <c r="T231" s="842">
        <v>1</v>
      </c>
      <c r="U231" s="842">
        <v>0</v>
      </c>
      <c r="V231" s="842">
        <v>1</v>
      </c>
      <c r="W231" s="842">
        <v>2</v>
      </c>
      <c r="X231" s="842">
        <v>1</v>
      </c>
      <c r="Y231" s="842">
        <v>0</v>
      </c>
      <c r="Z231" s="842">
        <v>3</v>
      </c>
      <c r="AA231" s="842">
        <v>4</v>
      </c>
      <c r="AB231" s="842">
        <v>1</v>
      </c>
      <c r="AC231" s="842">
        <v>1</v>
      </c>
      <c r="AD231" s="842">
        <v>3</v>
      </c>
      <c r="AE231" s="842">
        <v>4</v>
      </c>
      <c r="AF231" s="842">
        <v>8</v>
      </c>
      <c r="AG231" s="842">
        <v>11</v>
      </c>
      <c r="AH231" s="842">
        <v>7</v>
      </c>
      <c r="AI231" s="842">
        <v>0</v>
      </c>
      <c r="AJ231" s="844"/>
      <c r="AK231" s="844"/>
      <c r="AL231" s="844"/>
    </row>
    <row r="232" spans="1:38" s="843" customFormat="1" ht="15.95" customHeight="1">
      <c r="A232" s="2722" t="s">
        <v>2983</v>
      </c>
      <c r="B232" s="2722"/>
      <c r="C232" s="2725" t="s">
        <v>2985</v>
      </c>
      <c r="D232" s="2725"/>
      <c r="E232" s="2725"/>
      <c r="F232" s="2725"/>
      <c r="G232" s="1885" t="s">
        <v>243</v>
      </c>
      <c r="H232" s="845">
        <v>852</v>
      </c>
      <c r="I232" s="846">
        <v>0</v>
      </c>
      <c r="J232" s="846">
        <v>6</v>
      </c>
      <c r="K232" s="846">
        <v>2</v>
      </c>
      <c r="L232" s="846">
        <v>4</v>
      </c>
      <c r="M232" s="846">
        <v>1</v>
      </c>
      <c r="N232" s="846">
        <v>0</v>
      </c>
      <c r="O232" s="846">
        <v>4</v>
      </c>
      <c r="P232" s="846">
        <v>7</v>
      </c>
      <c r="Q232" s="846"/>
      <c r="R232" s="846">
        <v>7</v>
      </c>
      <c r="S232" s="846">
        <v>6</v>
      </c>
      <c r="T232" s="846">
        <v>6</v>
      </c>
      <c r="U232" s="846">
        <v>10</v>
      </c>
      <c r="V232" s="846">
        <v>20</v>
      </c>
      <c r="W232" s="846">
        <v>38</v>
      </c>
      <c r="X232" s="846">
        <v>43</v>
      </c>
      <c r="Y232" s="846">
        <v>43</v>
      </c>
      <c r="Z232" s="846">
        <v>49</v>
      </c>
      <c r="AA232" s="846">
        <v>68</v>
      </c>
      <c r="AB232" s="846">
        <v>74</v>
      </c>
      <c r="AC232" s="846">
        <v>64</v>
      </c>
      <c r="AD232" s="846">
        <v>76</v>
      </c>
      <c r="AE232" s="846">
        <v>99</v>
      </c>
      <c r="AF232" s="846">
        <v>119</v>
      </c>
      <c r="AG232" s="846">
        <v>66</v>
      </c>
      <c r="AH232" s="846">
        <v>33</v>
      </c>
      <c r="AI232" s="846">
        <v>7</v>
      </c>
      <c r="AJ232" s="844"/>
      <c r="AK232" s="844"/>
      <c r="AL232" s="844"/>
    </row>
    <row r="233" spans="1:38" s="843" customFormat="1" ht="15.95" customHeight="1">
      <c r="A233" s="2722"/>
      <c r="B233" s="2722"/>
      <c r="C233" s="2725"/>
      <c r="D233" s="2725"/>
      <c r="E233" s="2725"/>
      <c r="F233" s="2725"/>
      <c r="G233" s="1885" t="s">
        <v>249</v>
      </c>
      <c r="H233" s="845">
        <v>440</v>
      </c>
      <c r="I233" s="846">
        <v>0</v>
      </c>
      <c r="J233" s="846">
        <v>4</v>
      </c>
      <c r="K233" s="846">
        <v>2</v>
      </c>
      <c r="L233" s="846">
        <v>1</v>
      </c>
      <c r="M233" s="846">
        <v>1</v>
      </c>
      <c r="N233" s="846">
        <v>0</v>
      </c>
      <c r="O233" s="846">
        <v>2</v>
      </c>
      <c r="P233" s="846">
        <v>4</v>
      </c>
      <c r="Q233" s="846"/>
      <c r="R233" s="846">
        <v>4</v>
      </c>
      <c r="S233" s="846">
        <v>4</v>
      </c>
      <c r="T233" s="846">
        <v>3</v>
      </c>
      <c r="U233" s="846">
        <v>5</v>
      </c>
      <c r="V233" s="846">
        <v>17</v>
      </c>
      <c r="W233" s="846">
        <v>21</v>
      </c>
      <c r="X233" s="846">
        <v>26</v>
      </c>
      <c r="Y233" s="846">
        <v>23</v>
      </c>
      <c r="Z233" s="846">
        <v>29</v>
      </c>
      <c r="AA233" s="846">
        <v>42</v>
      </c>
      <c r="AB233" s="846">
        <v>44</v>
      </c>
      <c r="AC233" s="846">
        <v>40</v>
      </c>
      <c r="AD233" s="846">
        <v>37</v>
      </c>
      <c r="AE233" s="846">
        <v>46</v>
      </c>
      <c r="AF233" s="846">
        <v>47</v>
      </c>
      <c r="AG233" s="846">
        <v>26</v>
      </c>
      <c r="AH233" s="846">
        <v>11</v>
      </c>
      <c r="AI233" s="846">
        <v>1</v>
      </c>
      <c r="AJ233" s="844"/>
      <c r="AK233" s="844"/>
      <c r="AL233" s="844"/>
    </row>
    <row r="234" spans="1:38" s="843" customFormat="1" ht="15.95" customHeight="1">
      <c r="A234" s="2722"/>
      <c r="B234" s="2722"/>
      <c r="C234" s="2725"/>
      <c r="D234" s="2725"/>
      <c r="E234" s="2725"/>
      <c r="F234" s="2725"/>
      <c r="G234" s="1885" t="s">
        <v>248</v>
      </c>
      <c r="H234" s="845">
        <v>412</v>
      </c>
      <c r="I234" s="846">
        <v>0</v>
      </c>
      <c r="J234" s="846">
        <v>2</v>
      </c>
      <c r="K234" s="846">
        <v>0</v>
      </c>
      <c r="L234" s="846">
        <v>3</v>
      </c>
      <c r="M234" s="846">
        <v>0</v>
      </c>
      <c r="N234" s="846">
        <v>0</v>
      </c>
      <c r="O234" s="846">
        <v>2</v>
      </c>
      <c r="P234" s="846">
        <v>3</v>
      </c>
      <c r="Q234" s="846"/>
      <c r="R234" s="846">
        <v>3</v>
      </c>
      <c r="S234" s="846">
        <v>2</v>
      </c>
      <c r="T234" s="846">
        <v>3</v>
      </c>
      <c r="U234" s="846">
        <v>5</v>
      </c>
      <c r="V234" s="846">
        <v>3</v>
      </c>
      <c r="W234" s="846">
        <v>17</v>
      </c>
      <c r="X234" s="846">
        <v>17</v>
      </c>
      <c r="Y234" s="846">
        <v>20</v>
      </c>
      <c r="Z234" s="846">
        <v>20</v>
      </c>
      <c r="AA234" s="846">
        <v>26</v>
      </c>
      <c r="AB234" s="846">
        <v>30</v>
      </c>
      <c r="AC234" s="846">
        <v>24</v>
      </c>
      <c r="AD234" s="846">
        <v>39</v>
      </c>
      <c r="AE234" s="846">
        <v>53</v>
      </c>
      <c r="AF234" s="846">
        <v>72</v>
      </c>
      <c r="AG234" s="846">
        <v>40</v>
      </c>
      <c r="AH234" s="846">
        <v>22</v>
      </c>
      <c r="AI234" s="846">
        <v>6</v>
      </c>
      <c r="AJ234" s="844"/>
      <c r="AK234" s="844"/>
      <c r="AL234" s="844"/>
    </row>
    <row r="235" spans="1:38" s="843" customFormat="1" ht="15.95" customHeight="1">
      <c r="A235" s="2722" t="s">
        <v>2986</v>
      </c>
      <c r="B235" s="2722"/>
      <c r="C235" s="2725" t="s">
        <v>2987</v>
      </c>
      <c r="D235" s="2725"/>
      <c r="E235" s="2725"/>
      <c r="F235" s="2725"/>
      <c r="G235" s="1885" t="s">
        <v>243</v>
      </c>
      <c r="H235" s="845">
        <v>2035</v>
      </c>
      <c r="I235" s="846">
        <v>0</v>
      </c>
      <c r="J235" s="846">
        <v>0</v>
      </c>
      <c r="K235" s="846">
        <v>0</v>
      </c>
      <c r="L235" s="846">
        <v>0</v>
      </c>
      <c r="M235" s="846">
        <v>0</v>
      </c>
      <c r="N235" s="846">
        <v>0</v>
      </c>
      <c r="O235" s="846">
        <v>0</v>
      </c>
      <c r="P235" s="846">
        <v>0</v>
      </c>
      <c r="Q235" s="846"/>
      <c r="R235" s="846">
        <v>0</v>
      </c>
      <c r="S235" s="846">
        <v>2</v>
      </c>
      <c r="T235" s="846">
        <v>6</v>
      </c>
      <c r="U235" s="846">
        <v>9</v>
      </c>
      <c r="V235" s="846">
        <v>31</v>
      </c>
      <c r="W235" s="846">
        <v>49</v>
      </c>
      <c r="X235" s="846">
        <v>71</v>
      </c>
      <c r="Y235" s="846">
        <v>91</v>
      </c>
      <c r="Z235" s="846">
        <v>81</v>
      </c>
      <c r="AA235" s="846">
        <v>82</v>
      </c>
      <c r="AB235" s="846">
        <v>65</v>
      </c>
      <c r="AC235" s="846">
        <v>71</v>
      </c>
      <c r="AD235" s="846">
        <v>141</v>
      </c>
      <c r="AE235" s="846">
        <v>275</v>
      </c>
      <c r="AF235" s="846">
        <v>446</v>
      </c>
      <c r="AG235" s="846">
        <v>410</v>
      </c>
      <c r="AH235" s="846">
        <v>168</v>
      </c>
      <c r="AI235" s="846">
        <v>37</v>
      </c>
      <c r="AJ235" s="844"/>
      <c r="AK235" s="844"/>
      <c r="AL235" s="844"/>
    </row>
    <row r="236" spans="1:38" s="843" customFormat="1" ht="15.95" customHeight="1">
      <c r="A236" s="2722"/>
      <c r="B236" s="2722"/>
      <c r="C236" s="2725"/>
      <c r="D236" s="2725"/>
      <c r="E236" s="2725"/>
      <c r="F236" s="2725"/>
      <c r="G236" s="1885" t="s">
        <v>249</v>
      </c>
      <c r="H236" s="845">
        <v>1086</v>
      </c>
      <c r="I236" s="846">
        <v>0</v>
      </c>
      <c r="J236" s="846">
        <v>0</v>
      </c>
      <c r="K236" s="846">
        <v>0</v>
      </c>
      <c r="L236" s="846">
        <v>0</v>
      </c>
      <c r="M236" s="846">
        <v>0</v>
      </c>
      <c r="N236" s="846">
        <v>0</v>
      </c>
      <c r="O236" s="846">
        <v>0</v>
      </c>
      <c r="P236" s="846">
        <v>0</v>
      </c>
      <c r="Q236" s="846"/>
      <c r="R236" s="846">
        <v>0</v>
      </c>
      <c r="S236" s="846">
        <v>0</v>
      </c>
      <c r="T236" s="846">
        <v>3</v>
      </c>
      <c r="U236" s="846">
        <v>6</v>
      </c>
      <c r="V236" s="846">
        <v>26</v>
      </c>
      <c r="W236" s="846">
        <v>41</v>
      </c>
      <c r="X236" s="846">
        <v>61</v>
      </c>
      <c r="Y236" s="846">
        <v>79</v>
      </c>
      <c r="Z236" s="846">
        <v>70</v>
      </c>
      <c r="AA236" s="846">
        <v>56</v>
      </c>
      <c r="AB236" s="846">
        <v>46</v>
      </c>
      <c r="AC236" s="846">
        <v>47</v>
      </c>
      <c r="AD236" s="846">
        <v>73</v>
      </c>
      <c r="AE236" s="846">
        <v>126</v>
      </c>
      <c r="AF236" s="846">
        <v>223</v>
      </c>
      <c r="AG236" s="846">
        <v>177</v>
      </c>
      <c r="AH236" s="846">
        <v>45</v>
      </c>
      <c r="AI236" s="846">
        <v>7</v>
      </c>
      <c r="AJ236" s="844"/>
      <c r="AK236" s="844"/>
      <c r="AL236" s="844"/>
    </row>
    <row r="237" spans="1:38" s="843" customFormat="1" ht="15.95" customHeight="1">
      <c r="A237" s="2722"/>
      <c r="B237" s="2722"/>
      <c r="C237" s="2725"/>
      <c r="D237" s="2725"/>
      <c r="E237" s="2725"/>
      <c r="F237" s="2725"/>
      <c r="G237" s="1885" t="s">
        <v>248</v>
      </c>
      <c r="H237" s="845">
        <v>949</v>
      </c>
      <c r="I237" s="846">
        <v>0</v>
      </c>
      <c r="J237" s="846">
        <v>0</v>
      </c>
      <c r="K237" s="846">
        <v>0</v>
      </c>
      <c r="L237" s="846">
        <v>0</v>
      </c>
      <c r="M237" s="846">
        <v>0</v>
      </c>
      <c r="N237" s="846">
        <v>0</v>
      </c>
      <c r="O237" s="846">
        <v>0</v>
      </c>
      <c r="P237" s="846">
        <v>0</v>
      </c>
      <c r="Q237" s="846"/>
      <c r="R237" s="846">
        <v>0</v>
      </c>
      <c r="S237" s="846">
        <v>2</v>
      </c>
      <c r="T237" s="846">
        <v>3</v>
      </c>
      <c r="U237" s="846">
        <v>3</v>
      </c>
      <c r="V237" s="846">
        <v>5</v>
      </c>
      <c r="W237" s="846">
        <v>8</v>
      </c>
      <c r="X237" s="846">
        <v>10</v>
      </c>
      <c r="Y237" s="846">
        <v>12</v>
      </c>
      <c r="Z237" s="846">
        <v>11</v>
      </c>
      <c r="AA237" s="846">
        <v>26</v>
      </c>
      <c r="AB237" s="846">
        <v>19</v>
      </c>
      <c r="AC237" s="846">
        <v>24</v>
      </c>
      <c r="AD237" s="846">
        <v>68</v>
      </c>
      <c r="AE237" s="846">
        <v>149</v>
      </c>
      <c r="AF237" s="846">
        <v>223</v>
      </c>
      <c r="AG237" s="846">
        <v>233</v>
      </c>
      <c r="AH237" s="846">
        <v>123</v>
      </c>
      <c r="AI237" s="846">
        <v>30</v>
      </c>
      <c r="AJ237" s="844"/>
      <c r="AK237" s="844"/>
      <c r="AL237" s="844"/>
    </row>
    <row r="238" spans="1:38" s="843" customFormat="1" ht="15.95" customHeight="1">
      <c r="A238" s="2722" t="s">
        <v>2988</v>
      </c>
      <c r="B238" s="2722"/>
      <c r="C238" s="2725" t="s">
        <v>2989</v>
      </c>
      <c r="D238" s="2725"/>
      <c r="E238" s="2725"/>
      <c r="F238" s="2725"/>
      <c r="G238" s="1885" t="s">
        <v>243</v>
      </c>
      <c r="H238" s="842">
        <v>1521</v>
      </c>
      <c r="I238" s="842">
        <v>0</v>
      </c>
      <c r="J238" s="842">
        <v>0</v>
      </c>
      <c r="K238" s="842">
        <v>0</v>
      </c>
      <c r="L238" s="842">
        <v>0</v>
      </c>
      <c r="M238" s="842">
        <v>0</v>
      </c>
      <c r="N238" s="842">
        <v>0</v>
      </c>
      <c r="O238" s="842">
        <v>0</v>
      </c>
      <c r="P238" s="842">
        <v>0</v>
      </c>
      <c r="Q238" s="1052"/>
      <c r="R238" s="842">
        <v>0</v>
      </c>
      <c r="S238" s="842">
        <v>0</v>
      </c>
      <c r="T238" s="842">
        <v>0</v>
      </c>
      <c r="U238" s="842">
        <v>0</v>
      </c>
      <c r="V238" s="842">
        <v>0</v>
      </c>
      <c r="W238" s="842">
        <v>0</v>
      </c>
      <c r="X238" s="842">
        <v>1</v>
      </c>
      <c r="Y238" s="842">
        <v>1</v>
      </c>
      <c r="Z238" s="842">
        <v>8</v>
      </c>
      <c r="AA238" s="842">
        <v>19</v>
      </c>
      <c r="AB238" s="842">
        <v>28</v>
      </c>
      <c r="AC238" s="842">
        <v>51</v>
      </c>
      <c r="AD238" s="842">
        <v>127</v>
      </c>
      <c r="AE238" s="842">
        <v>258</v>
      </c>
      <c r="AF238" s="842">
        <v>426</v>
      </c>
      <c r="AG238" s="842">
        <v>399</v>
      </c>
      <c r="AH238" s="842">
        <v>166</v>
      </c>
      <c r="AI238" s="842">
        <v>37</v>
      </c>
      <c r="AJ238" s="844"/>
      <c r="AK238" s="844"/>
      <c r="AL238" s="844"/>
    </row>
    <row r="239" spans="1:38" s="843" customFormat="1" ht="15.95" customHeight="1">
      <c r="A239" s="2722"/>
      <c r="B239" s="2722"/>
      <c r="C239" s="2725"/>
      <c r="D239" s="2725"/>
      <c r="E239" s="2725"/>
      <c r="F239" s="2725"/>
      <c r="G239" s="1885" t="s">
        <v>249</v>
      </c>
      <c r="H239" s="842">
        <v>684</v>
      </c>
      <c r="I239" s="842">
        <v>0</v>
      </c>
      <c r="J239" s="842">
        <v>0</v>
      </c>
      <c r="K239" s="842">
        <v>0</v>
      </c>
      <c r="L239" s="842">
        <v>0</v>
      </c>
      <c r="M239" s="842">
        <v>0</v>
      </c>
      <c r="N239" s="842">
        <v>0</v>
      </c>
      <c r="O239" s="842">
        <v>0</v>
      </c>
      <c r="P239" s="842">
        <v>0</v>
      </c>
      <c r="Q239" s="1052"/>
      <c r="R239" s="842">
        <v>0</v>
      </c>
      <c r="S239" s="842">
        <v>0</v>
      </c>
      <c r="T239" s="842">
        <v>0</v>
      </c>
      <c r="U239" s="842">
        <v>0</v>
      </c>
      <c r="V239" s="842">
        <v>0</v>
      </c>
      <c r="W239" s="842">
        <v>0</v>
      </c>
      <c r="X239" s="842">
        <v>0</v>
      </c>
      <c r="Y239" s="842">
        <v>1</v>
      </c>
      <c r="Z239" s="842">
        <v>8</v>
      </c>
      <c r="AA239" s="842">
        <v>12</v>
      </c>
      <c r="AB239" s="842">
        <v>17</v>
      </c>
      <c r="AC239" s="842">
        <v>34</v>
      </c>
      <c r="AD239" s="842">
        <v>65</v>
      </c>
      <c r="AE239" s="842">
        <v>115</v>
      </c>
      <c r="AF239" s="842">
        <v>208</v>
      </c>
      <c r="AG239" s="842">
        <v>172</v>
      </c>
      <c r="AH239" s="842">
        <v>45</v>
      </c>
      <c r="AI239" s="842">
        <v>7</v>
      </c>
      <c r="AJ239" s="844"/>
      <c r="AK239" s="844"/>
      <c r="AL239" s="844"/>
    </row>
    <row r="240" spans="1:38" s="843" customFormat="1" ht="15.95" customHeight="1">
      <c r="A240" s="2722"/>
      <c r="B240" s="2722"/>
      <c r="C240" s="2725"/>
      <c r="D240" s="2725"/>
      <c r="E240" s="2725"/>
      <c r="F240" s="2725"/>
      <c r="G240" s="1885" t="s">
        <v>248</v>
      </c>
      <c r="H240" s="842">
        <v>837</v>
      </c>
      <c r="I240" s="842">
        <v>0</v>
      </c>
      <c r="J240" s="842">
        <v>0</v>
      </c>
      <c r="K240" s="842">
        <v>0</v>
      </c>
      <c r="L240" s="842">
        <v>0</v>
      </c>
      <c r="M240" s="842">
        <v>0</v>
      </c>
      <c r="N240" s="842">
        <v>0</v>
      </c>
      <c r="O240" s="842">
        <v>0</v>
      </c>
      <c r="P240" s="842">
        <v>0</v>
      </c>
      <c r="Q240" s="1052"/>
      <c r="R240" s="842">
        <v>0</v>
      </c>
      <c r="S240" s="842">
        <v>0</v>
      </c>
      <c r="T240" s="842">
        <v>0</v>
      </c>
      <c r="U240" s="842">
        <v>0</v>
      </c>
      <c r="V240" s="842">
        <v>0</v>
      </c>
      <c r="W240" s="842">
        <v>0</v>
      </c>
      <c r="X240" s="842">
        <v>1</v>
      </c>
      <c r="Y240" s="842">
        <v>0</v>
      </c>
      <c r="Z240" s="842">
        <v>0</v>
      </c>
      <c r="AA240" s="842">
        <v>7</v>
      </c>
      <c r="AB240" s="842">
        <v>11</v>
      </c>
      <c r="AC240" s="842">
        <v>17</v>
      </c>
      <c r="AD240" s="842">
        <v>62</v>
      </c>
      <c r="AE240" s="842">
        <v>143</v>
      </c>
      <c r="AF240" s="842">
        <v>218</v>
      </c>
      <c r="AG240" s="842">
        <v>227</v>
      </c>
      <c r="AH240" s="842">
        <v>121</v>
      </c>
      <c r="AI240" s="842">
        <v>30</v>
      </c>
      <c r="AJ240" s="844"/>
      <c r="AK240" s="844"/>
      <c r="AL240" s="844"/>
    </row>
    <row r="241" spans="1:38" s="843" customFormat="1" ht="15.95" customHeight="1">
      <c r="A241" s="2722" t="s">
        <v>2990</v>
      </c>
      <c r="B241" s="2722"/>
      <c r="C241" s="2725" t="s">
        <v>2991</v>
      </c>
      <c r="D241" s="2725"/>
      <c r="E241" s="2725"/>
      <c r="F241" s="2725"/>
      <c r="G241" s="1885" t="s">
        <v>243</v>
      </c>
      <c r="H241" s="842">
        <v>514</v>
      </c>
      <c r="I241" s="842">
        <v>0</v>
      </c>
      <c r="J241" s="842">
        <v>0</v>
      </c>
      <c r="K241" s="842">
        <v>0</v>
      </c>
      <c r="L241" s="842">
        <v>0</v>
      </c>
      <c r="M241" s="842">
        <v>0</v>
      </c>
      <c r="N241" s="842">
        <v>0</v>
      </c>
      <c r="O241" s="842">
        <v>0</v>
      </c>
      <c r="P241" s="842">
        <v>0</v>
      </c>
      <c r="Q241" s="1052"/>
      <c r="R241" s="842">
        <v>0</v>
      </c>
      <c r="S241" s="842">
        <v>2</v>
      </c>
      <c r="T241" s="842">
        <v>6</v>
      </c>
      <c r="U241" s="842">
        <v>9</v>
      </c>
      <c r="V241" s="842">
        <v>31</v>
      </c>
      <c r="W241" s="842">
        <v>49</v>
      </c>
      <c r="X241" s="842">
        <v>70</v>
      </c>
      <c r="Y241" s="842">
        <v>90</v>
      </c>
      <c r="Z241" s="842">
        <v>73</v>
      </c>
      <c r="AA241" s="842">
        <v>63</v>
      </c>
      <c r="AB241" s="842">
        <v>37</v>
      </c>
      <c r="AC241" s="842">
        <v>20</v>
      </c>
      <c r="AD241" s="842">
        <v>14</v>
      </c>
      <c r="AE241" s="842">
        <v>17</v>
      </c>
      <c r="AF241" s="842">
        <v>20</v>
      </c>
      <c r="AG241" s="842">
        <v>11</v>
      </c>
      <c r="AH241" s="842">
        <v>2</v>
      </c>
      <c r="AI241" s="842">
        <v>0</v>
      </c>
      <c r="AJ241" s="844"/>
      <c r="AK241" s="844"/>
      <c r="AL241" s="844"/>
    </row>
    <row r="242" spans="1:38" s="843" customFormat="1" ht="15.95" customHeight="1">
      <c r="A242" s="2722"/>
      <c r="B242" s="2722"/>
      <c r="C242" s="2725"/>
      <c r="D242" s="2725"/>
      <c r="E242" s="2725"/>
      <c r="F242" s="2725"/>
      <c r="G242" s="1885" t="s">
        <v>249</v>
      </c>
      <c r="H242" s="842">
        <v>402</v>
      </c>
      <c r="I242" s="842">
        <v>0</v>
      </c>
      <c r="J242" s="842">
        <v>0</v>
      </c>
      <c r="K242" s="842">
        <v>0</v>
      </c>
      <c r="L242" s="842">
        <v>0</v>
      </c>
      <c r="M242" s="842">
        <v>0</v>
      </c>
      <c r="N242" s="842">
        <v>0</v>
      </c>
      <c r="O242" s="842">
        <v>0</v>
      </c>
      <c r="P242" s="842">
        <v>0</v>
      </c>
      <c r="Q242" s="1052"/>
      <c r="R242" s="842">
        <v>0</v>
      </c>
      <c r="S242" s="842">
        <v>0</v>
      </c>
      <c r="T242" s="842">
        <v>3</v>
      </c>
      <c r="U242" s="842">
        <v>6</v>
      </c>
      <c r="V242" s="842">
        <v>26</v>
      </c>
      <c r="W242" s="842">
        <v>41</v>
      </c>
      <c r="X242" s="842">
        <v>61</v>
      </c>
      <c r="Y242" s="842">
        <v>78</v>
      </c>
      <c r="Z242" s="842">
        <v>62</v>
      </c>
      <c r="AA242" s="842">
        <v>44</v>
      </c>
      <c r="AB242" s="842">
        <v>29</v>
      </c>
      <c r="AC242" s="842">
        <v>13</v>
      </c>
      <c r="AD242" s="842">
        <v>8</v>
      </c>
      <c r="AE242" s="842">
        <v>11</v>
      </c>
      <c r="AF242" s="842">
        <v>15</v>
      </c>
      <c r="AG242" s="842">
        <v>5</v>
      </c>
      <c r="AH242" s="842">
        <v>0</v>
      </c>
      <c r="AI242" s="842">
        <v>0</v>
      </c>
      <c r="AJ242" s="844"/>
      <c r="AK242" s="844"/>
      <c r="AL242" s="844"/>
    </row>
    <row r="243" spans="1:38" s="843" customFormat="1" ht="15.95" customHeight="1">
      <c r="A243" s="2722"/>
      <c r="B243" s="2722"/>
      <c r="C243" s="2725"/>
      <c r="D243" s="2725"/>
      <c r="E243" s="2725"/>
      <c r="F243" s="2725"/>
      <c r="G243" s="1885" t="s">
        <v>248</v>
      </c>
      <c r="H243" s="842">
        <v>112</v>
      </c>
      <c r="I243" s="842">
        <v>0</v>
      </c>
      <c r="J243" s="842">
        <v>0</v>
      </c>
      <c r="K243" s="842">
        <v>0</v>
      </c>
      <c r="L243" s="842">
        <v>0</v>
      </c>
      <c r="M243" s="842">
        <v>0</v>
      </c>
      <c r="N243" s="842">
        <v>0</v>
      </c>
      <c r="O243" s="842">
        <v>0</v>
      </c>
      <c r="P243" s="842">
        <v>0</v>
      </c>
      <c r="Q243" s="1052"/>
      <c r="R243" s="842">
        <v>0</v>
      </c>
      <c r="S243" s="842">
        <v>2</v>
      </c>
      <c r="T243" s="842">
        <v>3</v>
      </c>
      <c r="U243" s="842">
        <v>3</v>
      </c>
      <c r="V243" s="842">
        <v>5</v>
      </c>
      <c r="W243" s="842">
        <v>8</v>
      </c>
      <c r="X243" s="842">
        <v>9</v>
      </c>
      <c r="Y243" s="842">
        <v>12</v>
      </c>
      <c r="Z243" s="842">
        <v>11</v>
      </c>
      <c r="AA243" s="842">
        <v>19</v>
      </c>
      <c r="AB243" s="842">
        <v>8</v>
      </c>
      <c r="AC243" s="842">
        <v>7</v>
      </c>
      <c r="AD243" s="842">
        <v>6</v>
      </c>
      <c r="AE243" s="842">
        <v>6</v>
      </c>
      <c r="AF243" s="842">
        <v>5</v>
      </c>
      <c r="AG243" s="842">
        <v>6</v>
      </c>
      <c r="AH243" s="842">
        <v>2</v>
      </c>
      <c r="AI243" s="842">
        <v>0</v>
      </c>
      <c r="AJ243" s="844"/>
      <c r="AK243" s="844"/>
      <c r="AL243" s="844"/>
    </row>
    <row r="244" spans="1:38" s="843" customFormat="1" ht="15.95" customHeight="1">
      <c r="A244" s="2722" t="s">
        <v>2993</v>
      </c>
      <c r="B244" s="2722"/>
      <c r="C244" s="2725" t="s">
        <v>2994</v>
      </c>
      <c r="D244" s="2725"/>
      <c r="E244" s="2725"/>
      <c r="F244" s="2725"/>
      <c r="G244" s="1885" t="s">
        <v>243</v>
      </c>
      <c r="H244" s="842">
        <v>2844</v>
      </c>
      <c r="I244" s="842">
        <v>0</v>
      </c>
      <c r="J244" s="842">
        <v>14</v>
      </c>
      <c r="K244" s="842">
        <v>4</v>
      </c>
      <c r="L244" s="842">
        <v>4</v>
      </c>
      <c r="M244" s="842">
        <v>3</v>
      </c>
      <c r="N244" s="842">
        <v>4</v>
      </c>
      <c r="O244" s="842">
        <v>13</v>
      </c>
      <c r="P244" s="842">
        <v>15</v>
      </c>
      <c r="Q244" s="1052"/>
      <c r="R244" s="842">
        <v>18</v>
      </c>
      <c r="S244" s="842">
        <v>34</v>
      </c>
      <c r="T244" s="842">
        <v>36</v>
      </c>
      <c r="U244" s="842">
        <v>38</v>
      </c>
      <c r="V244" s="842">
        <v>57</v>
      </c>
      <c r="W244" s="842">
        <v>72</v>
      </c>
      <c r="X244" s="842">
        <v>77</v>
      </c>
      <c r="Y244" s="842">
        <v>113</v>
      </c>
      <c r="Z244" s="842">
        <v>142</v>
      </c>
      <c r="AA244" s="842">
        <v>164</v>
      </c>
      <c r="AB244" s="842">
        <v>242</v>
      </c>
      <c r="AC244" s="842">
        <v>219</v>
      </c>
      <c r="AD244" s="842">
        <v>367</v>
      </c>
      <c r="AE244" s="842">
        <v>461</v>
      </c>
      <c r="AF244" s="842">
        <v>419</v>
      </c>
      <c r="AG244" s="842">
        <v>252</v>
      </c>
      <c r="AH244" s="842">
        <v>64</v>
      </c>
      <c r="AI244" s="842">
        <v>12</v>
      </c>
      <c r="AJ244" s="844"/>
      <c r="AK244" s="844"/>
      <c r="AL244" s="844"/>
    </row>
    <row r="245" spans="1:38" s="843" customFormat="1" ht="15.95" customHeight="1">
      <c r="A245" s="2722"/>
      <c r="B245" s="2722"/>
      <c r="C245" s="2725"/>
      <c r="D245" s="2725"/>
      <c r="E245" s="2725"/>
      <c r="F245" s="2725"/>
      <c r="G245" s="1885" t="s">
        <v>249</v>
      </c>
      <c r="H245" s="842">
        <v>1606</v>
      </c>
      <c r="I245" s="842">
        <v>0</v>
      </c>
      <c r="J245" s="842">
        <v>5</v>
      </c>
      <c r="K245" s="842">
        <v>3</v>
      </c>
      <c r="L245" s="842">
        <v>2</v>
      </c>
      <c r="M245" s="842">
        <v>0</v>
      </c>
      <c r="N245" s="842">
        <v>2</v>
      </c>
      <c r="O245" s="842">
        <v>7</v>
      </c>
      <c r="P245" s="842">
        <v>9</v>
      </c>
      <c r="Q245" s="1052"/>
      <c r="R245" s="842">
        <v>13</v>
      </c>
      <c r="S245" s="842">
        <v>19</v>
      </c>
      <c r="T245" s="842">
        <v>23</v>
      </c>
      <c r="U245" s="842">
        <v>23</v>
      </c>
      <c r="V245" s="842">
        <v>40</v>
      </c>
      <c r="W245" s="842">
        <v>52</v>
      </c>
      <c r="X245" s="842">
        <v>56</v>
      </c>
      <c r="Y245" s="842">
        <v>73</v>
      </c>
      <c r="Z245" s="842">
        <v>89</v>
      </c>
      <c r="AA245" s="842">
        <v>93</v>
      </c>
      <c r="AB245" s="842">
        <v>148</v>
      </c>
      <c r="AC245" s="842">
        <v>129</v>
      </c>
      <c r="AD245" s="842">
        <v>207</v>
      </c>
      <c r="AE245" s="842">
        <v>240</v>
      </c>
      <c r="AF245" s="842">
        <v>220</v>
      </c>
      <c r="AG245" s="842">
        <v>121</v>
      </c>
      <c r="AH245" s="842">
        <v>27</v>
      </c>
      <c r="AI245" s="842">
        <v>5</v>
      </c>
      <c r="AJ245" s="844"/>
      <c r="AK245" s="844"/>
      <c r="AL245" s="844"/>
    </row>
    <row r="246" spans="1:38" s="843" customFormat="1" ht="15.95" customHeight="1">
      <c r="A246" s="2722"/>
      <c r="B246" s="2722"/>
      <c r="C246" s="2725"/>
      <c r="D246" s="2725"/>
      <c r="E246" s="2725"/>
      <c r="F246" s="2725"/>
      <c r="G246" s="1885" t="s">
        <v>248</v>
      </c>
      <c r="H246" s="842">
        <v>1238</v>
      </c>
      <c r="I246" s="842">
        <v>0</v>
      </c>
      <c r="J246" s="842">
        <v>9</v>
      </c>
      <c r="K246" s="842">
        <v>1</v>
      </c>
      <c r="L246" s="842">
        <v>2</v>
      </c>
      <c r="M246" s="842">
        <v>3</v>
      </c>
      <c r="N246" s="842">
        <v>2</v>
      </c>
      <c r="O246" s="842">
        <v>6</v>
      </c>
      <c r="P246" s="842">
        <v>6</v>
      </c>
      <c r="Q246" s="1052"/>
      <c r="R246" s="842">
        <v>5</v>
      </c>
      <c r="S246" s="842">
        <v>15</v>
      </c>
      <c r="T246" s="842">
        <v>13</v>
      </c>
      <c r="U246" s="842">
        <v>15</v>
      </c>
      <c r="V246" s="842">
        <v>17</v>
      </c>
      <c r="W246" s="842">
        <v>20</v>
      </c>
      <c r="X246" s="842">
        <v>21</v>
      </c>
      <c r="Y246" s="842">
        <v>40</v>
      </c>
      <c r="Z246" s="842">
        <v>53</v>
      </c>
      <c r="AA246" s="842">
        <v>71</v>
      </c>
      <c r="AB246" s="842">
        <v>94</v>
      </c>
      <c r="AC246" s="842">
        <v>90</v>
      </c>
      <c r="AD246" s="842">
        <v>160</v>
      </c>
      <c r="AE246" s="842">
        <v>221</v>
      </c>
      <c r="AF246" s="842">
        <v>199</v>
      </c>
      <c r="AG246" s="842">
        <v>131</v>
      </c>
      <c r="AH246" s="842">
        <v>37</v>
      </c>
      <c r="AI246" s="842">
        <v>7</v>
      </c>
      <c r="AJ246" s="844"/>
      <c r="AK246" s="844"/>
      <c r="AL246" s="844"/>
    </row>
    <row r="247" spans="1:38" s="843" customFormat="1" ht="15.95" customHeight="1">
      <c r="A247" s="2722" t="s">
        <v>2995</v>
      </c>
      <c r="B247" s="2722"/>
      <c r="C247" s="2725" t="s">
        <v>2996</v>
      </c>
      <c r="D247" s="2725"/>
      <c r="E247" s="2725"/>
      <c r="F247" s="2725"/>
      <c r="G247" s="1885" t="s">
        <v>243</v>
      </c>
      <c r="H247" s="842">
        <v>39</v>
      </c>
      <c r="I247" s="842">
        <v>0</v>
      </c>
      <c r="J247" s="842">
        <v>1</v>
      </c>
      <c r="K247" s="842">
        <v>0</v>
      </c>
      <c r="L247" s="842">
        <v>0</v>
      </c>
      <c r="M247" s="842">
        <v>0</v>
      </c>
      <c r="N247" s="842">
        <v>0</v>
      </c>
      <c r="O247" s="842">
        <v>0</v>
      </c>
      <c r="P247" s="842">
        <v>0</v>
      </c>
      <c r="Q247" s="1052"/>
      <c r="R247" s="842">
        <v>0</v>
      </c>
      <c r="S247" s="842">
        <v>1</v>
      </c>
      <c r="T247" s="842">
        <v>0</v>
      </c>
      <c r="U247" s="842">
        <v>0</v>
      </c>
      <c r="V247" s="842">
        <v>0</v>
      </c>
      <c r="W247" s="842">
        <v>3</v>
      </c>
      <c r="X247" s="842">
        <v>2</v>
      </c>
      <c r="Y247" s="842">
        <v>3</v>
      </c>
      <c r="Z247" s="842">
        <v>3</v>
      </c>
      <c r="AA247" s="842">
        <v>1</v>
      </c>
      <c r="AB247" s="842">
        <v>4</v>
      </c>
      <c r="AC247" s="842">
        <v>3</v>
      </c>
      <c r="AD247" s="842">
        <v>10</v>
      </c>
      <c r="AE247" s="842">
        <v>5</v>
      </c>
      <c r="AF247" s="842">
        <v>2</v>
      </c>
      <c r="AG247" s="842">
        <v>1</v>
      </c>
      <c r="AH247" s="842">
        <v>0</v>
      </c>
      <c r="AI247" s="842">
        <v>0</v>
      </c>
      <c r="AJ247" s="844"/>
      <c r="AK247" s="844"/>
      <c r="AL247" s="844"/>
    </row>
    <row r="248" spans="1:38" s="843" customFormat="1" ht="15.95" customHeight="1">
      <c r="A248" s="2722"/>
      <c r="B248" s="2722"/>
      <c r="C248" s="2725"/>
      <c r="D248" s="2725"/>
      <c r="E248" s="2725"/>
      <c r="F248" s="2725"/>
      <c r="G248" s="1885" t="s">
        <v>249</v>
      </c>
      <c r="H248" s="842">
        <v>23</v>
      </c>
      <c r="I248" s="842">
        <v>0</v>
      </c>
      <c r="J248" s="842">
        <v>0</v>
      </c>
      <c r="K248" s="842">
        <v>0</v>
      </c>
      <c r="L248" s="842">
        <v>0</v>
      </c>
      <c r="M248" s="842">
        <v>0</v>
      </c>
      <c r="N248" s="842">
        <v>0</v>
      </c>
      <c r="O248" s="842">
        <v>0</v>
      </c>
      <c r="P248" s="842">
        <v>0</v>
      </c>
      <c r="Q248" s="1052"/>
      <c r="R248" s="842">
        <v>0</v>
      </c>
      <c r="S248" s="842">
        <v>0</v>
      </c>
      <c r="T248" s="842">
        <v>0</v>
      </c>
      <c r="U248" s="842">
        <v>0</v>
      </c>
      <c r="V248" s="842">
        <v>0</v>
      </c>
      <c r="W248" s="842">
        <v>2</v>
      </c>
      <c r="X248" s="842">
        <v>2</v>
      </c>
      <c r="Y248" s="842">
        <v>0</v>
      </c>
      <c r="Z248" s="842">
        <v>3</v>
      </c>
      <c r="AA248" s="842">
        <v>1</v>
      </c>
      <c r="AB248" s="842">
        <v>2</v>
      </c>
      <c r="AC248" s="842">
        <v>2</v>
      </c>
      <c r="AD248" s="842">
        <v>7</v>
      </c>
      <c r="AE248" s="842">
        <v>2</v>
      </c>
      <c r="AF248" s="842">
        <v>2</v>
      </c>
      <c r="AG248" s="842">
        <v>0</v>
      </c>
      <c r="AH248" s="842">
        <v>0</v>
      </c>
      <c r="AI248" s="842">
        <v>0</v>
      </c>
      <c r="AJ248" s="844"/>
      <c r="AK248" s="844"/>
      <c r="AL248" s="844"/>
    </row>
    <row r="249" spans="1:38" s="843" customFormat="1" ht="15.95" customHeight="1">
      <c r="A249" s="2722"/>
      <c r="B249" s="2722"/>
      <c r="C249" s="2725"/>
      <c r="D249" s="2725"/>
      <c r="E249" s="2725"/>
      <c r="F249" s="2725"/>
      <c r="G249" s="1885" t="s">
        <v>248</v>
      </c>
      <c r="H249" s="842">
        <v>16</v>
      </c>
      <c r="I249" s="842">
        <v>0</v>
      </c>
      <c r="J249" s="842">
        <v>1</v>
      </c>
      <c r="K249" s="842">
        <v>0</v>
      </c>
      <c r="L249" s="842">
        <v>0</v>
      </c>
      <c r="M249" s="842">
        <v>0</v>
      </c>
      <c r="N249" s="842">
        <v>0</v>
      </c>
      <c r="O249" s="842">
        <v>0</v>
      </c>
      <c r="P249" s="842">
        <v>0</v>
      </c>
      <c r="Q249" s="1052"/>
      <c r="R249" s="842">
        <v>0</v>
      </c>
      <c r="S249" s="842">
        <v>1</v>
      </c>
      <c r="T249" s="842">
        <v>0</v>
      </c>
      <c r="U249" s="842">
        <v>0</v>
      </c>
      <c r="V249" s="842">
        <v>0</v>
      </c>
      <c r="W249" s="842">
        <v>1</v>
      </c>
      <c r="X249" s="842">
        <v>0</v>
      </c>
      <c r="Y249" s="842">
        <v>3</v>
      </c>
      <c r="Z249" s="842">
        <v>0</v>
      </c>
      <c r="AA249" s="842">
        <v>0</v>
      </c>
      <c r="AB249" s="842">
        <v>2</v>
      </c>
      <c r="AC249" s="842">
        <v>1</v>
      </c>
      <c r="AD249" s="842">
        <v>3</v>
      </c>
      <c r="AE249" s="842">
        <v>3</v>
      </c>
      <c r="AF249" s="842">
        <v>0</v>
      </c>
      <c r="AG249" s="842">
        <v>1</v>
      </c>
      <c r="AH249" s="842">
        <v>0</v>
      </c>
      <c r="AI249" s="842">
        <v>0</v>
      </c>
      <c r="AJ249" s="844"/>
      <c r="AK249" s="844"/>
      <c r="AL249" s="844"/>
    </row>
    <row r="250" spans="1:38" s="843" customFormat="1" ht="15.95" customHeight="1">
      <c r="A250" s="2722" t="s">
        <v>2997</v>
      </c>
      <c r="B250" s="2722"/>
      <c r="C250" s="2725" t="s">
        <v>2998</v>
      </c>
      <c r="D250" s="2725"/>
      <c r="E250" s="2725"/>
      <c r="F250" s="2725"/>
      <c r="G250" s="1885" t="s">
        <v>243</v>
      </c>
      <c r="H250" s="842">
        <v>148</v>
      </c>
      <c r="I250" s="842">
        <v>0</v>
      </c>
      <c r="J250" s="842">
        <v>2</v>
      </c>
      <c r="K250" s="842">
        <v>0</v>
      </c>
      <c r="L250" s="842">
        <v>0</v>
      </c>
      <c r="M250" s="842">
        <v>0</v>
      </c>
      <c r="N250" s="842">
        <v>0</v>
      </c>
      <c r="O250" s="842">
        <v>0</v>
      </c>
      <c r="P250" s="842">
        <v>0</v>
      </c>
      <c r="Q250" s="1052"/>
      <c r="R250" s="842">
        <v>1</v>
      </c>
      <c r="S250" s="842">
        <v>0</v>
      </c>
      <c r="T250" s="842">
        <v>0</v>
      </c>
      <c r="U250" s="842">
        <v>4</v>
      </c>
      <c r="V250" s="842">
        <v>4</v>
      </c>
      <c r="W250" s="842">
        <v>1</v>
      </c>
      <c r="X250" s="842">
        <v>7</v>
      </c>
      <c r="Y250" s="842">
        <v>12</v>
      </c>
      <c r="Z250" s="842">
        <v>20</v>
      </c>
      <c r="AA250" s="842">
        <v>24</v>
      </c>
      <c r="AB250" s="842">
        <v>29</v>
      </c>
      <c r="AC250" s="842">
        <v>14</v>
      </c>
      <c r="AD250" s="842">
        <v>16</v>
      </c>
      <c r="AE250" s="842">
        <v>10</v>
      </c>
      <c r="AF250" s="842">
        <v>4</v>
      </c>
      <c r="AG250" s="842">
        <v>0</v>
      </c>
      <c r="AH250" s="842">
        <v>0</v>
      </c>
      <c r="AI250" s="842">
        <v>0</v>
      </c>
      <c r="AJ250" s="844"/>
      <c r="AK250" s="844"/>
      <c r="AL250" s="844"/>
    </row>
    <row r="251" spans="1:38" s="843" customFormat="1" ht="15.95" customHeight="1">
      <c r="A251" s="2722"/>
      <c r="B251" s="2722"/>
      <c r="C251" s="2725"/>
      <c r="D251" s="2725"/>
      <c r="E251" s="2725"/>
      <c r="F251" s="2725"/>
      <c r="G251" s="1885" t="s">
        <v>249</v>
      </c>
      <c r="H251" s="842">
        <v>91</v>
      </c>
      <c r="I251" s="842">
        <v>0</v>
      </c>
      <c r="J251" s="842">
        <v>1</v>
      </c>
      <c r="K251" s="842">
        <v>0</v>
      </c>
      <c r="L251" s="842">
        <v>0</v>
      </c>
      <c r="M251" s="842">
        <v>0</v>
      </c>
      <c r="N251" s="842">
        <v>0</v>
      </c>
      <c r="O251" s="842">
        <v>0</v>
      </c>
      <c r="P251" s="842">
        <v>0</v>
      </c>
      <c r="Q251" s="1052"/>
      <c r="R251" s="842">
        <v>1</v>
      </c>
      <c r="S251" s="842">
        <v>0</v>
      </c>
      <c r="T251" s="842">
        <v>0</v>
      </c>
      <c r="U251" s="842">
        <v>2</v>
      </c>
      <c r="V251" s="842">
        <v>1</v>
      </c>
      <c r="W251" s="842">
        <v>1</v>
      </c>
      <c r="X251" s="842">
        <v>5</v>
      </c>
      <c r="Y251" s="842">
        <v>7</v>
      </c>
      <c r="Z251" s="842">
        <v>11</v>
      </c>
      <c r="AA251" s="842">
        <v>18</v>
      </c>
      <c r="AB251" s="842">
        <v>14</v>
      </c>
      <c r="AC251" s="842">
        <v>8</v>
      </c>
      <c r="AD251" s="842">
        <v>10</v>
      </c>
      <c r="AE251" s="842">
        <v>8</v>
      </c>
      <c r="AF251" s="842">
        <v>4</v>
      </c>
      <c r="AG251" s="842">
        <v>0</v>
      </c>
      <c r="AH251" s="842">
        <v>0</v>
      </c>
      <c r="AI251" s="842">
        <v>0</v>
      </c>
      <c r="AJ251" s="844"/>
      <c r="AK251" s="844"/>
      <c r="AL251" s="844"/>
    </row>
    <row r="252" spans="1:38" s="843" customFormat="1" ht="15.95" customHeight="1">
      <c r="A252" s="2722"/>
      <c r="B252" s="2722"/>
      <c r="C252" s="2725"/>
      <c r="D252" s="2725"/>
      <c r="E252" s="2725"/>
      <c r="F252" s="2725"/>
      <c r="G252" s="1885" t="s">
        <v>248</v>
      </c>
      <c r="H252" s="842">
        <v>57</v>
      </c>
      <c r="I252" s="842">
        <v>0</v>
      </c>
      <c r="J252" s="842">
        <v>1</v>
      </c>
      <c r="K252" s="842">
        <v>0</v>
      </c>
      <c r="L252" s="842">
        <v>0</v>
      </c>
      <c r="M252" s="842">
        <v>0</v>
      </c>
      <c r="N252" s="842">
        <v>0</v>
      </c>
      <c r="O252" s="842">
        <v>0</v>
      </c>
      <c r="P252" s="842">
        <v>0</v>
      </c>
      <c r="Q252" s="1052"/>
      <c r="R252" s="842">
        <v>0</v>
      </c>
      <c r="S252" s="842">
        <v>0</v>
      </c>
      <c r="T252" s="842">
        <v>0</v>
      </c>
      <c r="U252" s="842">
        <v>2</v>
      </c>
      <c r="V252" s="842">
        <v>3</v>
      </c>
      <c r="W252" s="842">
        <v>0</v>
      </c>
      <c r="X252" s="842">
        <v>2</v>
      </c>
      <c r="Y252" s="842">
        <v>5</v>
      </c>
      <c r="Z252" s="842">
        <v>9</v>
      </c>
      <c r="AA252" s="842">
        <v>6</v>
      </c>
      <c r="AB252" s="842">
        <v>15</v>
      </c>
      <c r="AC252" s="842">
        <v>6</v>
      </c>
      <c r="AD252" s="842">
        <v>6</v>
      </c>
      <c r="AE252" s="842">
        <v>2</v>
      </c>
      <c r="AF252" s="842">
        <v>0</v>
      </c>
      <c r="AG252" s="842">
        <v>0</v>
      </c>
      <c r="AH252" s="842">
        <v>0</v>
      </c>
      <c r="AI252" s="842">
        <v>0</v>
      </c>
      <c r="AJ252" s="844"/>
      <c r="AK252" s="844"/>
      <c r="AL252" s="844"/>
    </row>
    <row r="253" spans="1:38" s="843" customFormat="1" ht="15.95" customHeight="1">
      <c r="A253" s="2722" t="s">
        <v>2999</v>
      </c>
      <c r="B253" s="2722"/>
      <c r="C253" s="2725" t="s">
        <v>3000</v>
      </c>
      <c r="D253" s="2725"/>
      <c r="E253" s="2725"/>
      <c r="F253" s="2725"/>
      <c r="G253" s="1885" t="s">
        <v>243</v>
      </c>
      <c r="H253" s="842">
        <v>1178</v>
      </c>
      <c r="I253" s="842">
        <v>0</v>
      </c>
      <c r="J253" s="842">
        <v>0</v>
      </c>
      <c r="K253" s="842">
        <v>0</v>
      </c>
      <c r="L253" s="842">
        <v>0</v>
      </c>
      <c r="M253" s="842">
        <v>0</v>
      </c>
      <c r="N253" s="842">
        <v>0</v>
      </c>
      <c r="O253" s="842">
        <v>0</v>
      </c>
      <c r="P253" s="842">
        <v>0</v>
      </c>
      <c r="Q253" s="1052"/>
      <c r="R253" s="842">
        <v>0</v>
      </c>
      <c r="S253" s="842">
        <v>0</v>
      </c>
      <c r="T253" s="842">
        <v>0</v>
      </c>
      <c r="U253" s="842">
        <v>0</v>
      </c>
      <c r="V253" s="842">
        <v>4</v>
      </c>
      <c r="W253" s="842">
        <v>0</v>
      </c>
      <c r="X253" s="842">
        <v>2</v>
      </c>
      <c r="Y253" s="842">
        <v>8</v>
      </c>
      <c r="Z253" s="842">
        <v>14</v>
      </c>
      <c r="AA253" s="842">
        <v>30</v>
      </c>
      <c r="AB253" s="842">
        <v>64</v>
      </c>
      <c r="AC253" s="842">
        <v>100</v>
      </c>
      <c r="AD253" s="842">
        <v>193</v>
      </c>
      <c r="AE253" s="842">
        <v>292</v>
      </c>
      <c r="AF253" s="842">
        <v>270</v>
      </c>
      <c r="AG253" s="842">
        <v>163</v>
      </c>
      <c r="AH253" s="842">
        <v>34</v>
      </c>
      <c r="AI253" s="842">
        <v>4</v>
      </c>
      <c r="AJ253" s="844"/>
      <c r="AK253" s="844"/>
      <c r="AL253" s="844"/>
    </row>
    <row r="254" spans="1:38" s="843" customFormat="1" ht="15.95" customHeight="1">
      <c r="A254" s="2722"/>
      <c r="B254" s="2722"/>
      <c r="C254" s="2725"/>
      <c r="D254" s="2725"/>
      <c r="E254" s="2725"/>
      <c r="F254" s="2725"/>
      <c r="G254" s="1885" t="s">
        <v>249</v>
      </c>
      <c r="H254" s="842">
        <v>666</v>
      </c>
      <c r="I254" s="842">
        <v>0</v>
      </c>
      <c r="J254" s="842">
        <v>0</v>
      </c>
      <c r="K254" s="842">
        <v>0</v>
      </c>
      <c r="L254" s="842">
        <v>0</v>
      </c>
      <c r="M254" s="842">
        <v>0</v>
      </c>
      <c r="N254" s="842">
        <v>0</v>
      </c>
      <c r="O254" s="842">
        <v>0</v>
      </c>
      <c r="P254" s="842">
        <v>0</v>
      </c>
      <c r="Q254" s="1052"/>
      <c r="R254" s="842">
        <v>0</v>
      </c>
      <c r="S254" s="842">
        <v>0</v>
      </c>
      <c r="T254" s="842">
        <v>0</v>
      </c>
      <c r="U254" s="842">
        <v>0</v>
      </c>
      <c r="V254" s="842">
        <v>1</v>
      </c>
      <c r="W254" s="842">
        <v>0</v>
      </c>
      <c r="X254" s="842">
        <v>2</v>
      </c>
      <c r="Y254" s="842">
        <v>6</v>
      </c>
      <c r="Z254" s="842">
        <v>10</v>
      </c>
      <c r="AA254" s="842">
        <v>17</v>
      </c>
      <c r="AB254" s="842">
        <v>42</v>
      </c>
      <c r="AC254" s="842">
        <v>61</v>
      </c>
      <c r="AD254" s="842">
        <v>116</v>
      </c>
      <c r="AE254" s="842">
        <v>157</v>
      </c>
      <c r="AF254" s="842">
        <v>152</v>
      </c>
      <c r="AG254" s="842">
        <v>86</v>
      </c>
      <c r="AH254" s="842">
        <v>14</v>
      </c>
      <c r="AI254" s="842">
        <v>2</v>
      </c>
      <c r="AJ254" s="844"/>
      <c r="AK254" s="844"/>
      <c r="AL254" s="844"/>
    </row>
    <row r="255" spans="1:38" s="843" customFormat="1" ht="15.95" customHeight="1">
      <c r="A255" s="2722"/>
      <c r="B255" s="2722"/>
      <c r="C255" s="2725"/>
      <c r="D255" s="2725"/>
      <c r="E255" s="2725"/>
      <c r="F255" s="2725"/>
      <c r="G255" s="1885" t="s">
        <v>248</v>
      </c>
      <c r="H255" s="842">
        <v>512</v>
      </c>
      <c r="I255" s="842">
        <v>0</v>
      </c>
      <c r="J255" s="842">
        <v>0</v>
      </c>
      <c r="K255" s="842">
        <v>0</v>
      </c>
      <c r="L255" s="842">
        <v>0</v>
      </c>
      <c r="M255" s="842">
        <v>0</v>
      </c>
      <c r="N255" s="842">
        <v>0</v>
      </c>
      <c r="O255" s="842">
        <v>0</v>
      </c>
      <c r="P255" s="842">
        <v>0</v>
      </c>
      <c r="Q255" s="1052"/>
      <c r="R255" s="842">
        <v>0</v>
      </c>
      <c r="S255" s="842">
        <v>0</v>
      </c>
      <c r="T255" s="842">
        <v>0</v>
      </c>
      <c r="U255" s="842">
        <v>0</v>
      </c>
      <c r="V255" s="842">
        <v>3</v>
      </c>
      <c r="W255" s="842">
        <v>0</v>
      </c>
      <c r="X255" s="842">
        <v>0</v>
      </c>
      <c r="Y255" s="842">
        <v>2</v>
      </c>
      <c r="Z255" s="842">
        <v>4</v>
      </c>
      <c r="AA255" s="842">
        <v>13</v>
      </c>
      <c r="AB255" s="842">
        <v>22</v>
      </c>
      <c r="AC255" s="842">
        <v>39</v>
      </c>
      <c r="AD255" s="842">
        <v>77</v>
      </c>
      <c r="AE255" s="842">
        <v>135</v>
      </c>
      <c r="AF255" s="842">
        <v>118</v>
      </c>
      <c r="AG255" s="842">
        <v>77</v>
      </c>
      <c r="AH255" s="842">
        <v>20</v>
      </c>
      <c r="AI255" s="842">
        <v>2</v>
      </c>
      <c r="AJ255" s="844"/>
      <c r="AK255" s="844"/>
      <c r="AL255" s="844"/>
    </row>
    <row r="256" spans="1:38" s="843" customFormat="1" ht="15.95" customHeight="1">
      <c r="A256" s="2722" t="s">
        <v>3001</v>
      </c>
      <c r="B256" s="2722"/>
      <c r="C256" s="2725" t="s">
        <v>3002</v>
      </c>
      <c r="D256" s="2725"/>
      <c r="E256" s="2725"/>
      <c r="F256" s="2725"/>
      <c r="G256" s="1885" t="s">
        <v>243</v>
      </c>
      <c r="H256" s="842">
        <v>114</v>
      </c>
      <c r="I256" s="842">
        <v>0</v>
      </c>
      <c r="J256" s="842">
        <v>0</v>
      </c>
      <c r="K256" s="842">
        <v>0</v>
      </c>
      <c r="L256" s="842">
        <v>0</v>
      </c>
      <c r="M256" s="842">
        <v>0</v>
      </c>
      <c r="N256" s="842">
        <v>0</v>
      </c>
      <c r="O256" s="842">
        <v>0</v>
      </c>
      <c r="P256" s="842">
        <v>0</v>
      </c>
      <c r="Q256" s="1052"/>
      <c r="R256" s="842">
        <v>0</v>
      </c>
      <c r="S256" s="842">
        <v>0</v>
      </c>
      <c r="T256" s="842">
        <v>0</v>
      </c>
      <c r="U256" s="842">
        <v>0</v>
      </c>
      <c r="V256" s="842">
        <v>0</v>
      </c>
      <c r="W256" s="842">
        <v>0</v>
      </c>
      <c r="X256" s="842">
        <v>0</v>
      </c>
      <c r="Y256" s="842">
        <v>0</v>
      </c>
      <c r="Z256" s="842">
        <v>1</v>
      </c>
      <c r="AA256" s="842">
        <v>2</v>
      </c>
      <c r="AB256" s="842">
        <v>6</v>
      </c>
      <c r="AC256" s="842">
        <v>7</v>
      </c>
      <c r="AD256" s="842">
        <v>7</v>
      </c>
      <c r="AE256" s="842">
        <v>25</v>
      </c>
      <c r="AF256" s="842">
        <v>32</v>
      </c>
      <c r="AG256" s="842">
        <v>17</v>
      </c>
      <c r="AH256" s="842">
        <v>13</v>
      </c>
      <c r="AI256" s="842">
        <v>4</v>
      </c>
      <c r="AJ256" s="844"/>
      <c r="AK256" s="844"/>
      <c r="AL256" s="844"/>
    </row>
    <row r="257" spans="1:38" s="843" customFormat="1" ht="15.95" customHeight="1">
      <c r="A257" s="2722"/>
      <c r="B257" s="2722"/>
      <c r="C257" s="2725"/>
      <c r="D257" s="2725"/>
      <c r="E257" s="2725"/>
      <c r="F257" s="2725"/>
      <c r="G257" s="1885" t="s">
        <v>249</v>
      </c>
      <c r="H257" s="842">
        <v>42</v>
      </c>
      <c r="I257" s="842">
        <v>0</v>
      </c>
      <c r="J257" s="842">
        <v>0</v>
      </c>
      <c r="K257" s="842">
        <v>0</v>
      </c>
      <c r="L257" s="842">
        <v>0</v>
      </c>
      <c r="M257" s="842">
        <v>0</v>
      </c>
      <c r="N257" s="842">
        <v>0</v>
      </c>
      <c r="O257" s="842">
        <v>0</v>
      </c>
      <c r="P257" s="842">
        <v>0</v>
      </c>
      <c r="Q257" s="1052"/>
      <c r="R257" s="842">
        <v>0</v>
      </c>
      <c r="S257" s="842">
        <v>0</v>
      </c>
      <c r="T257" s="842">
        <v>0</v>
      </c>
      <c r="U257" s="842">
        <v>0</v>
      </c>
      <c r="V257" s="842">
        <v>0</v>
      </c>
      <c r="W257" s="842">
        <v>0</v>
      </c>
      <c r="X257" s="842">
        <v>0</v>
      </c>
      <c r="Y257" s="842">
        <v>0</v>
      </c>
      <c r="Z257" s="842">
        <v>0</v>
      </c>
      <c r="AA257" s="842">
        <v>1</v>
      </c>
      <c r="AB257" s="842">
        <v>1</v>
      </c>
      <c r="AC257" s="842">
        <v>4</v>
      </c>
      <c r="AD257" s="842">
        <v>3</v>
      </c>
      <c r="AE257" s="842">
        <v>8</v>
      </c>
      <c r="AF257" s="842">
        <v>15</v>
      </c>
      <c r="AG257" s="842">
        <v>4</v>
      </c>
      <c r="AH257" s="842">
        <v>4</v>
      </c>
      <c r="AI257" s="842">
        <v>2</v>
      </c>
      <c r="AJ257" s="844"/>
      <c r="AK257" s="844"/>
      <c r="AL257" s="844"/>
    </row>
    <row r="258" spans="1:38" s="843" customFormat="1" ht="15.95" customHeight="1">
      <c r="A258" s="2722"/>
      <c r="B258" s="2722"/>
      <c r="C258" s="2725"/>
      <c r="D258" s="2725"/>
      <c r="E258" s="2725"/>
      <c r="F258" s="2725"/>
      <c r="G258" s="1885" t="s">
        <v>248</v>
      </c>
      <c r="H258" s="842">
        <v>72</v>
      </c>
      <c r="I258" s="842">
        <v>0</v>
      </c>
      <c r="J258" s="842">
        <v>0</v>
      </c>
      <c r="K258" s="842">
        <v>0</v>
      </c>
      <c r="L258" s="842">
        <v>0</v>
      </c>
      <c r="M258" s="842">
        <v>0</v>
      </c>
      <c r="N258" s="842">
        <v>0</v>
      </c>
      <c r="O258" s="842">
        <v>0</v>
      </c>
      <c r="P258" s="842">
        <v>0</v>
      </c>
      <c r="Q258" s="1052"/>
      <c r="R258" s="842">
        <v>0</v>
      </c>
      <c r="S258" s="842">
        <v>0</v>
      </c>
      <c r="T258" s="842">
        <v>0</v>
      </c>
      <c r="U258" s="842">
        <v>0</v>
      </c>
      <c r="V258" s="842">
        <v>0</v>
      </c>
      <c r="W258" s="842">
        <v>0</v>
      </c>
      <c r="X258" s="842">
        <v>0</v>
      </c>
      <c r="Y258" s="842">
        <v>0</v>
      </c>
      <c r="Z258" s="842">
        <v>1</v>
      </c>
      <c r="AA258" s="842">
        <v>1</v>
      </c>
      <c r="AB258" s="842">
        <v>5</v>
      </c>
      <c r="AC258" s="842">
        <v>3</v>
      </c>
      <c r="AD258" s="842">
        <v>4</v>
      </c>
      <c r="AE258" s="842">
        <v>17</v>
      </c>
      <c r="AF258" s="842">
        <v>17</v>
      </c>
      <c r="AG258" s="842">
        <v>13</v>
      </c>
      <c r="AH258" s="842">
        <v>9</v>
      </c>
      <c r="AI258" s="842">
        <v>2</v>
      </c>
      <c r="AJ258" s="844"/>
      <c r="AK258" s="844"/>
      <c r="AL258" s="844"/>
    </row>
    <row r="259" spans="1:38" s="843" customFormat="1" ht="15.95" customHeight="1">
      <c r="A259" s="2722" t="s">
        <v>3003</v>
      </c>
      <c r="B259" s="2722"/>
      <c r="C259" s="2725" t="s">
        <v>3004</v>
      </c>
      <c r="D259" s="2725"/>
      <c r="E259" s="2725"/>
      <c r="F259" s="2725"/>
      <c r="G259" s="1885" t="s">
        <v>243</v>
      </c>
      <c r="H259" s="842">
        <v>1365</v>
      </c>
      <c r="I259" s="842">
        <v>0</v>
      </c>
      <c r="J259" s="842">
        <v>11</v>
      </c>
      <c r="K259" s="842">
        <v>4</v>
      </c>
      <c r="L259" s="842">
        <v>4</v>
      </c>
      <c r="M259" s="842">
        <v>3</v>
      </c>
      <c r="N259" s="842">
        <v>4</v>
      </c>
      <c r="O259" s="842">
        <v>13</v>
      </c>
      <c r="P259" s="842">
        <v>15</v>
      </c>
      <c r="Q259" s="1052"/>
      <c r="R259" s="842">
        <v>17</v>
      </c>
      <c r="S259" s="842">
        <v>33</v>
      </c>
      <c r="T259" s="842">
        <v>36</v>
      </c>
      <c r="U259" s="842">
        <v>34</v>
      </c>
      <c r="V259" s="842">
        <v>49</v>
      </c>
      <c r="W259" s="842">
        <v>68</v>
      </c>
      <c r="X259" s="842">
        <v>66</v>
      </c>
      <c r="Y259" s="842">
        <v>90</v>
      </c>
      <c r="Z259" s="842">
        <v>104</v>
      </c>
      <c r="AA259" s="842">
        <v>107</v>
      </c>
      <c r="AB259" s="842">
        <v>139</v>
      </c>
      <c r="AC259" s="842">
        <v>95</v>
      </c>
      <c r="AD259" s="842">
        <v>141</v>
      </c>
      <c r="AE259" s="842">
        <v>129</v>
      </c>
      <c r="AF259" s="842">
        <v>111</v>
      </c>
      <c r="AG259" s="842">
        <v>71</v>
      </c>
      <c r="AH259" s="842">
        <v>17</v>
      </c>
      <c r="AI259" s="842">
        <v>4</v>
      </c>
      <c r="AJ259" s="844"/>
      <c r="AK259" s="844"/>
      <c r="AL259" s="844"/>
    </row>
    <row r="260" spans="1:38" s="843" customFormat="1" ht="15.95" customHeight="1">
      <c r="A260" s="2722"/>
      <c r="B260" s="2722"/>
      <c r="C260" s="2725"/>
      <c r="D260" s="2725"/>
      <c r="E260" s="2725"/>
      <c r="F260" s="2725"/>
      <c r="G260" s="1885" t="s">
        <v>249</v>
      </c>
      <c r="H260" s="845">
        <v>784</v>
      </c>
      <c r="I260" s="846">
        <v>0</v>
      </c>
      <c r="J260" s="846">
        <v>4</v>
      </c>
      <c r="K260" s="846">
        <v>3</v>
      </c>
      <c r="L260" s="846">
        <v>2</v>
      </c>
      <c r="M260" s="846">
        <v>0</v>
      </c>
      <c r="N260" s="846">
        <v>2</v>
      </c>
      <c r="O260" s="846">
        <v>7</v>
      </c>
      <c r="P260" s="846">
        <v>9</v>
      </c>
      <c r="Q260" s="846"/>
      <c r="R260" s="846">
        <v>12</v>
      </c>
      <c r="S260" s="846">
        <v>19</v>
      </c>
      <c r="T260" s="846">
        <v>23</v>
      </c>
      <c r="U260" s="846">
        <v>21</v>
      </c>
      <c r="V260" s="846">
        <v>38</v>
      </c>
      <c r="W260" s="846">
        <v>49</v>
      </c>
      <c r="X260" s="846">
        <v>47</v>
      </c>
      <c r="Y260" s="846">
        <v>60</v>
      </c>
      <c r="Z260" s="846">
        <v>65</v>
      </c>
      <c r="AA260" s="846">
        <v>56</v>
      </c>
      <c r="AB260" s="846">
        <v>89</v>
      </c>
      <c r="AC260" s="846">
        <v>54</v>
      </c>
      <c r="AD260" s="846">
        <v>71</v>
      </c>
      <c r="AE260" s="846">
        <v>65</v>
      </c>
      <c r="AF260" s="846">
        <v>47</v>
      </c>
      <c r="AG260" s="846">
        <v>31</v>
      </c>
      <c r="AH260" s="846">
        <v>9</v>
      </c>
      <c r="AI260" s="846">
        <v>1</v>
      </c>
      <c r="AJ260" s="844"/>
      <c r="AK260" s="844"/>
      <c r="AL260" s="844"/>
    </row>
    <row r="261" spans="1:38" s="843" customFormat="1" ht="15.95" customHeight="1">
      <c r="A261" s="2722"/>
      <c r="B261" s="2722"/>
      <c r="C261" s="2725"/>
      <c r="D261" s="2725"/>
      <c r="E261" s="2725"/>
      <c r="F261" s="2725"/>
      <c r="G261" s="1885" t="s">
        <v>248</v>
      </c>
      <c r="H261" s="842">
        <v>581</v>
      </c>
      <c r="I261" s="842">
        <v>0</v>
      </c>
      <c r="J261" s="842">
        <v>7</v>
      </c>
      <c r="K261" s="842">
        <v>1</v>
      </c>
      <c r="L261" s="842">
        <v>2</v>
      </c>
      <c r="M261" s="842">
        <v>3</v>
      </c>
      <c r="N261" s="842">
        <v>2</v>
      </c>
      <c r="O261" s="842">
        <v>6</v>
      </c>
      <c r="P261" s="842">
        <v>6</v>
      </c>
      <c r="Q261" s="1052"/>
      <c r="R261" s="842">
        <v>5</v>
      </c>
      <c r="S261" s="842">
        <v>14</v>
      </c>
      <c r="T261" s="842">
        <v>13</v>
      </c>
      <c r="U261" s="842">
        <v>13</v>
      </c>
      <c r="V261" s="842">
        <v>11</v>
      </c>
      <c r="W261" s="842">
        <v>19</v>
      </c>
      <c r="X261" s="842">
        <v>19</v>
      </c>
      <c r="Y261" s="842">
        <v>30</v>
      </c>
      <c r="Z261" s="842">
        <v>39</v>
      </c>
      <c r="AA261" s="842">
        <v>51</v>
      </c>
      <c r="AB261" s="842">
        <v>50</v>
      </c>
      <c r="AC261" s="842">
        <v>41</v>
      </c>
      <c r="AD261" s="842">
        <v>70</v>
      </c>
      <c r="AE261" s="842">
        <v>64</v>
      </c>
      <c r="AF261" s="842">
        <v>64</v>
      </c>
      <c r="AG261" s="842">
        <v>40</v>
      </c>
      <c r="AH261" s="842">
        <v>8</v>
      </c>
      <c r="AI261" s="842">
        <v>3</v>
      </c>
      <c r="AJ261" s="844"/>
      <c r="AK261" s="844"/>
      <c r="AL261" s="844"/>
    </row>
    <row r="262" spans="1:38" s="843" customFormat="1" ht="15.95" customHeight="1">
      <c r="A262" s="2722" t="s">
        <v>3005</v>
      </c>
      <c r="B262" s="2722"/>
      <c r="C262" s="2725" t="s">
        <v>3006</v>
      </c>
      <c r="D262" s="2725"/>
      <c r="E262" s="2725"/>
      <c r="F262" s="2725"/>
      <c r="G262" s="1885" t="s">
        <v>243</v>
      </c>
      <c r="H262" s="842">
        <v>9</v>
      </c>
      <c r="I262" s="842">
        <v>0</v>
      </c>
      <c r="J262" s="842">
        <v>0</v>
      </c>
      <c r="K262" s="842">
        <v>0</v>
      </c>
      <c r="L262" s="842">
        <v>0</v>
      </c>
      <c r="M262" s="842">
        <v>0</v>
      </c>
      <c r="N262" s="842">
        <v>0</v>
      </c>
      <c r="O262" s="842">
        <v>0</v>
      </c>
      <c r="P262" s="842">
        <v>0</v>
      </c>
      <c r="Q262" s="1052"/>
      <c r="R262" s="842">
        <v>0</v>
      </c>
      <c r="S262" s="842">
        <v>0</v>
      </c>
      <c r="T262" s="842">
        <v>0</v>
      </c>
      <c r="U262" s="842">
        <v>0</v>
      </c>
      <c r="V262" s="842">
        <v>2</v>
      </c>
      <c r="W262" s="842">
        <v>0</v>
      </c>
      <c r="X262" s="842">
        <v>1</v>
      </c>
      <c r="Y262" s="842">
        <v>0</v>
      </c>
      <c r="Z262" s="842">
        <v>0</v>
      </c>
      <c r="AA262" s="842">
        <v>0</v>
      </c>
      <c r="AB262" s="842">
        <v>0</v>
      </c>
      <c r="AC262" s="842">
        <v>1</v>
      </c>
      <c r="AD262" s="842">
        <v>0</v>
      </c>
      <c r="AE262" s="842">
        <v>2</v>
      </c>
      <c r="AF262" s="842">
        <v>3</v>
      </c>
      <c r="AG262" s="842">
        <v>0</v>
      </c>
      <c r="AH262" s="842">
        <v>0</v>
      </c>
      <c r="AI262" s="842">
        <v>0</v>
      </c>
      <c r="AJ262" s="844"/>
      <c r="AK262" s="844"/>
      <c r="AL262" s="844"/>
    </row>
    <row r="263" spans="1:38" s="843" customFormat="1" ht="15.95" customHeight="1">
      <c r="A263" s="2722"/>
      <c r="B263" s="2722"/>
      <c r="C263" s="2725"/>
      <c r="D263" s="2725"/>
      <c r="E263" s="2725"/>
      <c r="F263" s="2725"/>
      <c r="G263" s="1885" t="s">
        <v>249</v>
      </c>
      <c r="H263" s="842">
        <v>5</v>
      </c>
      <c r="I263" s="842">
        <v>0</v>
      </c>
      <c r="J263" s="842">
        <v>0</v>
      </c>
      <c r="K263" s="842">
        <v>0</v>
      </c>
      <c r="L263" s="842">
        <v>0</v>
      </c>
      <c r="M263" s="842">
        <v>0</v>
      </c>
      <c r="N263" s="842">
        <v>0</v>
      </c>
      <c r="O263" s="842">
        <v>0</v>
      </c>
      <c r="P263" s="842">
        <v>0</v>
      </c>
      <c r="Q263" s="1052"/>
      <c r="R263" s="842">
        <v>0</v>
      </c>
      <c r="S263" s="842">
        <v>0</v>
      </c>
      <c r="T263" s="842">
        <v>0</v>
      </c>
      <c r="U263" s="842">
        <v>0</v>
      </c>
      <c r="V263" s="842">
        <v>2</v>
      </c>
      <c r="W263" s="842">
        <v>0</v>
      </c>
      <c r="X263" s="842">
        <v>0</v>
      </c>
      <c r="Y263" s="842">
        <v>0</v>
      </c>
      <c r="Z263" s="842">
        <v>0</v>
      </c>
      <c r="AA263" s="842">
        <v>0</v>
      </c>
      <c r="AB263" s="842">
        <v>0</v>
      </c>
      <c r="AC263" s="842">
        <v>1</v>
      </c>
      <c r="AD263" s="842">
        <v>0</v>
      </c>
      <c r="AE263" s="842">
        <v>0</v>
      </c>
      <c r="AF263" s="842">
        <v>2</v>
      </c>
      <c r="AG263" s="842">
        <v>0</v>
      </c>
      <c r="AH263" s="842">
        <v>0</v>
      </c>
      <c r="AI263" s="842">
        <v>0</v>
      </c>
      <c r="AJ263" s="844"/>
      <c r="AK263" s="844"/>
      <c r="AL263" s="844"/>
    </row>
    <row r="264" spans="1:38" s="843" customFormat="1" ht="15.95" customHeight="1">
      <c r="A264" s="2722"/>
      <c r="B264" s="2722"/>
      <c r="C264" s="2725"/>
      <c r="D264" s="2725"/>
      <c r="E264" s="2725"/>
      <c r="F264" s="2725"/>
      <c r="G264" s="1885" t="s">
        <v>248</v>
      </c>
      <c r="H264" s="842">
        <v>4</v>
      </c>
      <c r="I264" s="842">
        <v>0</v>
      </c>
      <c r="J264" s="842">
        <v>0</v>
      </c>
      <c r="K264" s="842">
        <v>0</v>
      </c>
      <c r="L264" s="842">
        <v>0</v>
      </c>
      <c r="M264" s="842">
        <v>0</v>
      </c>
      <c r="N264" s="842">
        <v>0</v>
      </c>
      <c r="O264" s="842">
        <v>0</v>
      </c>
      <c r="P264" s="842">
        <v>0</v>
      </c>
      <c r="Q264" s="1052"/>
      <c r="R264" s="842">
        <v>0</v>
      </c>
      <c r="S264" s="842">
        <v>0</v>
      </c>
      <c r="T264" s="842">
        <v>0</v>
      </c>
      <c r="U264" s="842">
        <v>0</v>
      </c>
      <c r="V264" s="842">
        <v>0</v>
      </c>
      <c r="W264" s="842">
        <v>0</v>
      </c>
      <c r="X264" s="842">
        <v>1</v>
      </c>
      <c r="Y264" s="842">
        <v>0</v>
      </c>
      <c r="Z264" s="842">
        <v>0</v>
      </c>
      <c r="AA264" s="842">
        <v>0</v>
      </c>
      <c r="AB264" s="842">
        <v>0</v>
      </c>
      <c r="AC264" s="842">
        <v>0</v>
      </c>
      <c r="AD264" s="842">
        <v>0</v>
      </c>
      <c r="AE264" s="842">
        <v>2</v>
      </c>
      <c r="AF264" s="842">
        <v>1</v>
      </c>
      <c r="AG264" s="842">
        <v>0</v>
      </c>
      <c r="AH264" s="842">
        <v>0</v>
      </c>
      <c r="AI264" s="842">
        <v>0</v>
      </c>
      <c r="AJ264" s="844"/>
      <c r="AK264" s="844"/>
      <c r="AL264" s="844"/>
    </row>
    <row r="265" spans="1:38" s="843" customFormat="1" ht="15.95" customHeight="1">
      <c r="A265" s="2722" t="s">
        <v>3007</v>
      </c>
      <c r="B265" s="2722"/>
      <c r="C265" s="2725" t="s">
        <v>3008</v>
      </c>
      <c r="D265" s="2725"/>
      <c r="E265" s="2725"/>
      <c r="F265" s="2725"/>
      <c r="G265" s="1885" t="s">
        <v>243</v>
      </c>
      <c r="H265" s="845">
        <v>7</v>
      </c>
      <c r="I265" s="846">
        <v>0</v>
      </c>
      <c r="J265" s="846">
        <v>0</v>
      </c>
      <c r="K265" s="846">
        <v>0</v>
      </c>
      <c r="L265" s="846">
        <v>0</v>
      </c>
      <c r="M265" s="846">
        <v>0</v>
      </c>
      <c r="N265" s="846">
        <v>0</v>
      </c>
      <c r="O265" s="846">
        <v>0</v>
      </c>
      <c r="P265" s="846">
        <v>0</v>
      </c>
      <c r="Q265" s="846"/>
      <c r="R265" s="846">
        <v>0</v>
      </c>
      <c r="S265" s="846">
        <v>0</v>
      </c>
      <c r="T265" s="846">
        <v>0</v>
      </c>
      <c r="U265" s="846">
        <v>0</v>
      </c>
      <c r="V265" s="846">
        <v>0</v>
      </c>
      <c r="W265" s="846">
        <v>0</v>
      </c>
      <c r="X265" s="846">
        <v>1</v>
      </c>
      <c r="Y265" s="846">
        <v>0</v>
      </c>
      <c r="Z265" s="846">
        <v>1</v>
      </c>
      <c r="AA265" s="846">
        <v>1</v>
      </c>
      <c r="AB265" s="846">
        <v>1</v>
      </c>
      <c r="AC265" s="846">
        <v>1</v>
      </c>
      <c r="AD265" s="846">
        <v>1</v>
      </c>
      <c r="AE265" s="846">
        <v>0</v>
      </c>
      <c r="AF265" s="846">
        <v>0</v>
      </c>
      <c r="AG265" s="846">
        <v>1</v>
      </c>
      <c r="AH265" s="846">
        <v>0</v>
      </c>
      <c r="AI265" s="846">
        <v>0</v>
      </c>
      <c r="AJ265" s="844"/>
      <c r="AK265" s="844"/>
      <c r="AL265" s="844"/>
    </row>
    <row r="266" spans="1:38" s="843" customFormat="1" ht="15.95" customHeight="1">
      <c r="A266" s="2722"/>
      <c r="B266" s="2722"/>
      <c r="C266" s="2725"/>
      <c r="D266" s="2725"/>
      <c r="E266" s="2725"/>
      <c r="F266" s="2725"/>
      <c r="G266" s="1885" t="s">
        <v>249</v>
      </c>
      <c r="H266" s="845">
        <v>3</v>
      </c>
      <c r="I266" s="846">
        <v>0</v>
      </c>
      <c r="J266" s="846">
        <v>0</v>
      </c>
      <c r="K266" s="846">
        <v>0</v>
      </c>
      <c r="L266" s="846">
        <v>0</v>
      </c>
      <c r="M266" s="846">
        <v>0</v>
      </c>
      <c r="N266" s="846">
        <v>0</v>
      </c>
      <c r="O266" s="846">
        <v>0</v>
      </c>
      <c r="P266" s="846">
        <v>0</v>
      </c>
      <c r="Q266" s="846"/>
      <c r="R266" s="846">
        <v>0</v>
      </c>
      <c r="S266" s="846">
        <v>0</v>
      </c>
      <c r="T266" s="846">
        <v>0</v>
      </c>
      <c r="U266" s="846">
        <v>0</v>
      </c>
      <c r="V266" s="846">
        <v>0</v>
      </c>
      <c r="W266" s="846">
        <v>0</v>
      </c>
      <c r="X266" s="846">
        <v>0</v>
      </c>
      <c r="Y266" s="846">
        <v>0</v>
      </c>
      <c r="Z266" s="846">
        <v>1</v>
      </c>
      <c r="AA266" s="846">
        <v>0</v>
      </c>
      <c r="AB266" s="846">
        <v>1</v>
      </c>
      <c r="AC266" s="846">
        <v>0</v>
      </c>
      <c r="AD266" s="846">
        <v>1</v>
      </c>
      <c r="AE266" s="846">
        <v>0</v>
      </c>
      <c r="AF266" s="846">
        <v>0</v>
      </c>
      <c r="AG266" s="846">
        <v>0</v>
      </c>
      <c r="AH266" s="846">
        <v>0</v>
      </c>
      <c r="AI266" s="846">
        <v>0</v>
      </c>
      <c r="AJ266" s="844"/>
      <c r="AK266" s="844"/>
      <c r="AL266" s="844"/>
    </row>
    <row r="267" spans="1:38" s="843" customFormat="1" ht="15.95" customHeight="1">
      <c r="A267" s="2722"/>
      <c r="B267" s="2722"/>
      <c r="C267" s="2725"/>
      <c r="D267" s="2725"/>
      <c r="E267" s="2725"/>
      <c r="F267" s="2725"/>
      <c r="G267" s="1885" t="s">
        <v>248</v>
      </c>
      <c r="H267" s="845">
        <v>4</v>
      </c>
      <c r="I267" s="846">
        <v>0</v>
      </c>
      <c r="J267" s="846">
        <v>0</v>
      </c>
      <c r="K267" s="846">
        <v>0</v>
      </c>
      <c r="L267" s="846">
        <v>0</v>
      </c>
      <c r="M267" s="846">
        <v>0</v>
      </c>
      <c r="N267" s="846">
        <v>0</v>
      </c>
      <c r="O267" s="846">
        <v>0</v>
      </c>
      <c r="P267" s="846">
        <v>0</v>
      </c>
      <c r="Q267" s="846"/>
      <c r="R267" s="846">
        <v>0</v>
      </c>
      <c r="S267" s="846">
        <v>0</v>
      </c>
      <c r="T267" s="846">
        <v>0</v>
      </c>
      <c r="U267" s="846">
        <v>0</v>
      </c>
      <c r="V267" s="846">
        <v>0</v>
      </c>
      <c r="W267" s="846">
        <v>0</v>
      </c>
      <c r="X267" s="846">
        <v>1</v>
      </c>
      <c r="Y267" s="846">
        <v>0</v>
      </c>
      <c r="Z267" s="846">
        <v>0</v>
      </c>
      <c r="AA267" s="846">
        <v>1</v>
      </c>
      <c r="AB267" s="846">
        <v>0</v>
      </c>
      <c r="AC267" s="846">
        <v>1</v>
      </c>
      <c r="AD267" s="846">
        <v>0</v>
      </c>
      <c r="AE267" s="846">
        <v>0</v>
      </c>
      <c r="AF267" s="846">
        <v>0</v>
      </c>
      <c r="AG267" s="846">
        <v>1</v>
      </c>
      <c r="AH267" s="846">
        <v>0</v>
      </c>
      <c r="AI267" s="846">
        <v>0</v>
      </c>
      <c r="AJ267" s="844"/>
      <c r="AK267" s="844"/>
      <c r="AL267" s="844"/>
    </row>
    <row r="268" spans="1:38" s="843" customFormat="1" ht="15.95" customHeight="1">
      <c r="A268" s="2722" t="s">
        <v>3009</v>
      </c>
      <c r="B268" s="2722"/>
      <c r="C268" s="2725" t="s">
        <v>3010</v>
      </c>
      <c r="D268" s="2725"/>
      <c r="E268" s="2725"/>
      <c r="F268" s="2725"/>
      <c r="G268" s="1885" t="s">
        <v>243</v>
      </c>
      <c r="H268" s="845">
        <v>40559</v>
      </c>
      <c r="I268" s="846">
        <v>0</v>
      </c>
      <c r="J268" s="846">
        <v>25</v>
      </c>
      <c r="K268" s="846">
        <v>5</v>
      </c>
      <c r="L268" s="846">
        <v>5</v>
      </c>
      <c r="M268" s="846">
        <v>2</v>
      </c>
      <c r="N268" s="846">
        <v>0</v>
      </c>
      <c r="O268" s="846">
        <v>8</v>
      </c>
      <c r="P268" s="846">
        <v>18</v>
      </c>
      <c r="Q268" s="846"/>
      <c r="R268" s="846">
        <v>10</v>
      </c>
      <c r="S268" s="846">
        <v>36</v>
      </c>
      <c r="T268" s="846">
        <v>59</v>
      </c>
      <c r="U268" s="846">
        <v>145</v>
      </c>
      <c r="V268" s="846">
        <v>380</v>
      </c>
      <c r="W268" s="846">
        <v>665</v>
      </c>
      <c r="X268" s="846">
        <v>925</v>
      </c>
      <c r="Y268" s="846">
        <v>1503</v>
      </c>
      <c r="Z268" s="846">
        <v>2094</v>
      </c>
      <c r="AA268" s="846">
        <v>2650</v>
      </c>
      <c r="AB268" s="846">
        <v>3157</v>
      </c>
      <c r="AC268" s="846">
        <v>3152</v>
      </c>
      <c r="AD268" s="846">
        <v>4778</v>
      </c>
      <c r="AE268" s="846">
        <v>6414</v>
      </c>
      <c r="AF268" s="846">
        <v>7434</v>
      </c>
      <c r="AG268" s="846">
        <v>4959</v>
      </c>
      <c r="AH268" s="846">
        <v>1812</v>
      </c>
      <c r="AI268" s="846">
        <v>323</v>
      </c>
      <c r="AJ268" s="844"/>
      <c r="AK268" s="844"/>
      <c r="AL268" s="844"/>
    </row>
    <row r="269" spans="1:38" s="843" customFormat="1" ht="15.95" customHeight="1">
      <c r="A269" s="2732"/>
      <c r="B269" s="2732"/>
      <c r="C269" s="2734"/>
      <c r="D269" s="2734"/>
      <c r="E269" s="2734"/>
      <c r="F269" s="2734"/>
      <c r="G269" s="1885" t="s">
        <v>249</v>
      </c>
      <c r="H269" s="845">
        <v>23215</v>
      </c>
      <c r="I269" s="846">
        <v>0</v>
      </c>
      <c r="J269" s="846">
        <v>12</v>
      </c>
      <c r="K269" s="846">
        <v>4</v>
      </c>
      <c r="L269" s="846">
        <v>2</v>
      </c>
      <c r="M269" s="846">
        <v>2</v>
      </c>
      <c r="N269" s="846">
        <v>0</v>
      </c>
      <c r="O269" s="846">
        <v>2</v>
      </c>
      <c r="P269" s="846">
        <v>9</v>
      </c>
      <c r="Q269" s="846"/>
      <c r="R269" s="846">
        <v>7</v>
      </c>
      <c r="S269" s="846">
        <v>28</v>
      </c>
      <c r="T269" s="846">
        <v>43</v>
      </c>
      <c r="U269" s="846">
        <v>115</v>
      </c>
      <c r="V269" s="846">
        <v>302</v>
      </c>
      <c r="W269" s="846">
        <v>530</v>
      </c>
      <c r="X269" s="846">
        <v>731</v>
      </c>
      <c r="Y269" s="846">
        <v>1191</v>
      </c>
      <c r="Z269" s="846">
        <v>1597</v>
      </c>
      <c r="AA269" s="846">
        <v>1943</v>
      </c>
      <c r="AB269" s="846">
        <v>2158</v>
      </c>
      <c r="AC269" s="846">
        <v>1969</v>
      </c>
      <c r="AD269" s="846">
        <v>2720</v>
      </c>
      <c r="AE269" s="846">
        <v>3120</v>
      </c>
      <c r="AF269" s="846">
        <v>3635</v>
      </c>
      <c r="AG269" s="846">
        <v>2249</v>
      </c>
      <c r="AH269" s="846">
        <v>716</v>
      </c>
      <c r="AI269" s="846">
        <v>130</v>
      </c>
      <c r="AJ269" s="844"/>
      <c r="AK269" s="844"/>
      <c r="AL269" s="844"/>
    </row>
    <row r="270" spans="1:38" s="843" customFormat="1" ht="15.95" customHeight="1" thickBot="1">
      <c r="A270" s="2724"/>
      <c r="B270" s="2724"/>
      <c r="C270" s="2727"/>
      <c r="D270" s="2727"/>
      <c r="E270" s="2727"/>
      <c r="F270" s="2727"/>
      <c r="G270" s="1890" t="s">
        <v>248</v>
      </c>
      <c r="H270" s="847">
        <v>17344</v>
      </c>
      <c r="I270" s="848">
        <v>0</v>
      </c>
      <c r="J270" s="848">
        <v>13</v>
      </c>
      <c r="K270" s="848">
        <v>1</v>
      </c>
      <c r="L270" s="848">
        <v>3</v>
      </c>
      <c r="M270" s="848">
        <v>0</v>
      </c>
      <c r="N270" s="848">
        <v>0</v>
      </c>
      <c r="O270" s="848">
        <v>6</v>
      </c>
      <c r="P270" s="848">
        <v>9</v>
      </c>
      <c r="Q270" s="846"/>
      <c r="R270" s="848">
        <v>3</v>
      </c>
      <c r="S270" s="848">
        <v>8</v>
      </c>
      <c r="T270" s="848">
        <v>16</v>
      </c>
      <c r="U270" s="848">
        <v>30</v>
      </c>
      <c r="V270" s="848">
        <v>78</v>
      </c>
      <c r="W270" s="848">
        <v>135</v>
      </c>
      <c r="X270" s="848">
        <v>194</v>
      </c>
      <c r="Y270" s="848">
        <v>312</v>
      </c>
      <c r="Z270" s="848">
        <v>497</v>
      </c>
      <c r="AA270" s="848">
        <v>707</v>
      </c>
      <c r="AB270" s="848">
        <v>999</v>
      </c>
      <c r="AC270" s="848">
        <v>1183</v>
      </c>
      <c r="AD270" s="848">
        <v>2058</v>
      </c>
      <c r="AE270" s="848">
        <v>3294</v>
      </c>
      <c r="AF270" s="848">
        <v>3799</v>
      </c>
      <c r="AG270" s="848">
        <v>2710</v>
      </c>
      <c r="AH270" s="848">
        <v>1096</v>
      </c>
      <c r="AI270" s="848">
        <v>193</v>
      </c>
      <c r="AJ270" s="844"/>
      <c r="AK270" s="844"/>
      <c r="AL270" s="844"/>
    </row>
    <row r="271" spans="1:38" s="843" customFormat="1">
      <c r="A271" s="849"/>
      <c r="B271" s="849"/>
      <c r="C271" s="850"/>
      <c r="D271" s="850"/>
      <c r="E271" s="850"/>
      <c r="F271" s="850"/>
      <c r="G271" s="850"/>
      <c r="Q271" s="851"/>
      <c r="AK271" s="844"/>
      <c r="AL271" s="844"/>
    </row>
    <row r="272" spans="1:38" s="843" customFormat="1">
      <c r="A272" s="849"/>
      <c r="B272" s="849"/>
      <c r="C272" s="850"/>
      <c r="D272" s="850"/>
      <c r="E272" s="850"/>
      <c r="F272" s="850"/>
      <c r="G272" s="850"/>
      <c r="Q272" s="851"/>
      <c r="AK272" s="844"/>
      <c r="AL272" s="844"/>
    </row>
    <row r="273" spans="1:38" s="830" customFormat="1" ht="30.2" customHeight="1">
      <c r="A273" s="2735" t="s">
        <v>2927</v>
      </c>
      <c r="B273" s="2735"/>
      <c r="C273" s="2735"/>
      <c r="D273" s="2735"/>
      <c r="E273" s="2735"/>
      <c r="F273" s="2735"/>
      <c r="G273" s="2735"/>
      <c r="H273" s="2735"/>
      <c r="I273" s="2735"/>
      <c r="J273" s="2735"/>
      <c r="K273" s="2735"/>
      <c r="L273" s="2735"/>
      <c r="M273" s="2735"/>
      <c r="N273" s="2735"/>
      <c r="O273" s="2735"/>
      <c r="P273" s="2735"/>
      <c r="Q273" s="1880"/>
      <c r="R273" s="2736" t="s">
        <v>3011</v>
      </c>
      <c r="S273" s="2736"/>
      <c r="T273" s="2736"/>
      <c r="U273" s="2736"/>
      <c r="V273" s="2736"/>
      <c r="W273" s="2736"/>
      <c r="X273" s="2736"/>
      <c r="Y273" s="2736"/>
      <c r="Z273" s="2736"/>
      <c r="AA273" s="2736"/>
      <c r="AB273" s="2736"/>
      <c r="AC273" s="2736"/>
      <c r="AD273" s="2736"/>
      <c r="AE273" s="2736"/>
      <c r="AF273" s="2736"/>
      <c r="AG273" s="2736"/>
      <c r="AH273" s="2736"/>
      <c r="AI273" s="2736"/>
      <c r="AK273" s="844"/>
      <c r="AL273" s="844"/>
    </row>
    <row r="274" spans="1:38" ht="15" customHeight="1"/>
    <row r="275" spans="1:38" s="830" customFormat="1" ht="20.25" customHeight="1" thickBot="1">
      <c r="B275" s="1881"/>
      <c r="C275" s="1881"/>
      <c r="D275" s="1881"/>
      <c r="E275" s="1881"/>
      <c r="F275" s="1881"/>
      <c r="G275" s="1881"/>
      <c r="H275" s="1881"/>
      <c r="I275" s="1881"/>
      <c r="J275" s="1881"/>
      <c r="K275" s="1881"/>
      <c r="L275" s="1881"/>
      <c r="M275" s="1881"/>
      <c r="N275" s="1881"/>
      <c r="O275" s="1881"/>
      <c r="P275" s="1881" t="s">
        <v>2882</v>
      </c>
      <c r="Q275" s="1882"/>
      <c r="R275" s="1881" t="s">
        <v>2929</v>
      </c>
      <c r="S275" s="1881"/>
      <c r="T275" s="1881"/>
      <c r="U275" s="1881"/>
      <c r="V275" s="1881"/>
      <c r="W275" s="1881"/>
      <c r="X275" s="1881"/>
      <c r="Y275" s="1881"/>
      <c r="Z275" s="1881"/>
      <c r="AA275" s="1881"/>
      <c r="AB275" s="1881"/>
      <c r="AC275" s="1881"/>
      <c r="AD275" s="1881"/>
      <c r="AE275" s="1881"/>
      <c r="AF275" s="1881"/>
      <c r="AG275" s="1881"/>
      <c r="AH275" s="1881"/>
      <c r="AI275" s="1883" t="s">
        <v>1998</v>
      </c>
      <c r="AJ275" s="1884"/>
    </row>
    <row r="276" spans="1:38" s="830" customFormat="1" ht="14.25" customHeight="1">
      <c r="A276" s="2737" t="s">
        <v>2884</v>
      </c>
      <c r="B276" s="2737"/>
      <c r="C276" s="833"/>
      <c r="D276" s="834"/>
      <c r="E276" s="834"/>
      <c r="F276" s="834"/>
      <c r="G276" s="835"/>
      <c r="H276" s="2740" t="s">
        <v>2930</v>
      </c>
      <c r="I276" s="2740" t="s">
        <v>2886</v>
      </c>
      <c r="J276" s="2740" t="s">
        <v>2887</v>
      </c>
      <c r="K276" s="836"/>
      <c r="L276" s="836"/>
      <c r="M276" s="836"/>
      <c r="N276" s="836"/>
      <c r="O276" s="836">
        <v>5</v>
      </c>
      <c r="P276" s="836">
        <v>10</v>
      </c>
      <c r="Q276" s="2366"/>
      <c r="R276" s="835">
        <v>15</v>
      </c>
      <c r="S276" s="836">
        <v>20</v>
      </c>
      <c r="T276" s="836">
        <v>25</v>
      </c>
      <c r="U276" s="836">
        <v>30</v>
      </c>
      <c r="V276" s="836">
        <v>35</v>
      </c>
      <c r="W276" s="836">
        <v>40</v>
      </c>
      <c r="X276" s="836">
        <v>45</v>
      </c>
      <c r="Y276" s="836">
        <v>50</v>
      </c>
      <c r="Z276" s="836">
        <v>55</v>
      </c>
      <c r="AA276" s="836">
        <v>60</v>
      </c>
      <c r="AB276" s="836">
        <v>65</v>
      </c>
      <c r="AC276" s="836">
        <v>70</v>
      </c>
      <c r="AD276" s="836">
        <v>75</v>
      </c>
      <c r="AE276" s="836">
        <v>80</v>
      </c>
      <c r="AF276" s="836">
        <v>85</v>
      </c>
      <c r="AG276" s="836">
        <v>90</v>
      </c>
      <c r="AH276" s="836">
        <v>95</v>
      </c>
      <c r="AI276" s="833"/>
      <c r="AJ276" s="832"/>
      <c r="AK276" s="844"/>
      <c r="AL276" s="844"/>
    </row>
    <row r="277" spans="1:38" s="830" customFormat="1" ht="14.25" customHeight="1">
      <c r="A277" s="2738"/>
      <c r="B277" s="2738"/>
      <c r="C277" s="2743"/>
      <c r="D277" s="2744"/>
      <c r="E277" s="2744"/>
      <c r="F277" s="2744"/>
      <c r="G277" s="2745"/>
      <c r="H277" s="2741"/>
      <c r="I277" s="2741"/>
      <c r="J277" s="2741"/>
      <c r="K277" s="837"/>
      <c r="L277" s="837"/>
      <c r="M277" s="837"/>
      <c r="N277" s="837"/>
      <c r="O277" s="837"/>
      <c r="P277" s="837"/>
      <c r="Q277" s="2366"/>
      <c r="R277" s="2367"/>
      <c r="S277" s="837"/>
      <c r="T277" s="837"/>
      <c r="U277" s="837"/>
      <c r="V277" s="837"/>
      <c r="W277" s="837"/>
      <c r="X277" s="837"/>
      <c r="Y277" s="837"/>
      <c r="Z277" s="837"/>
      <c r="AA277" s="837"/>
      <c r="AB277" s="837"/>
      <c r="AC277" s="837"/>
      <c r="AD277" s="837"/>
      <c r="AE277" s="837"/>
      <c r="AF277" s="837"/>
      <c r="AG277" s="837"/>
      <c r="AH277" s="837"/>
      <c r="AI277" s="2365"/>
      <c r="AJ277" s="832"/>
      <c r="AK277" s="844"/>
      <c r="AL277" s="844"/>
    </row>
    <row r="278" spans="1:38" s="830" customFormat="1" ht="16.5">
      <c r="A278" s="2738"/>
      <c r="B278" s="2738"/>
      <c r="C278" s="2743" t="s">
        <v>2888</v>
      </c>
      <c r="D278" s="2744"/>
      <c r="E278" s="2744"/>
      <c r="F278" s="2744"/>
      <c r="G278" s="2745"/>
      <c r="H278" s="2741"/>
      <c r="I278" s="2741"/>
      <c r="J278" s="2741"/>
      <c r="K278" s="837">
        <v>1</v>
      </c>
      <c r="L278" s="837">
        <v>2</v>
      </c>
      <c r="M278" s="837">
        <v>3</v>
      </c>
      <c r="N278" s="837">
        <v>4</v>
      </c>
      <c r="O278" s="837" t="s">
        <v>2837</v>
      </c>
      <c r="P278" s="837" t="s">
        <v>2838</v>
      </c>
      <c r="Q278" s="2366"/>
      <c r="R278" s="2367" t="s">
        <v>2837</v>
      </c>
      <c r="S278" s="837" t="s">
        <v>2837</v>
      </c>
      <c r="T278" s="837" t="s">
        <v>2837</v>
      </c>
      <c r="U278" s="837" t="s">
        <v>2837</v>
      </c>
      <c r="V278" s="837" t="s">
        <v>2837</v>
      </c>
      <c r="W278" s="837" t="s">
        <v>2837</v>
      </c>
      <c r="X278" s="837" t="s">
        <v>2837</v>
      </c>
      <c r="Y278" s="837" t="s">
        <v>2837</v>
      </c>
      <c r="Z278" s="837" t="s">
        <v>2837</v>
      </c>
      <c r="AA278" s="837" t="s">
        <v>2837</v>
      </c>
      <c r="AB278" s="837" t="s">
        <v>6480</v>
      </c>
      <c r="AC278" s="837" t="s">
        <v>2837</v>
      </c>
      <c r="AD278" s="837" t="s">
        <v>2837</v>
      </c>
      <c r="AE278" s="837" t="s">
        <v>2837</v>
      </c>
      <c r="AF278" s="837" t="s">
        <v>2837</v>
      </c>
      <c r="AG278" s="837" t="s">
        <v>2837</v>
      </c>
      <c r="AH278" s="837" t="s">
        <v>6480</v>
      </c>
      <c r="AI278" s="2365" t="s">
        <v>6481</v>
      </c>
      <c r="AJ278" s="832"/>
      <c r="AK278" s="844"/>
      <c r="AL278" s="844"/>
    </row>
    <row r="279" spans="1:38" s="830" customFormat="1" ht="16.5">
      <c r="A279" s="2738"/>
      <c r="B279" s="2738"/>
      <c r="C279" s="2743"/>
      <c r="D279" s="2744"/>
      <c r="E279" s="2744"/>
      <c r="F279" s="2744"/>
      <c r="G279" s="2745"/>
      <c r="H279" s="2741"/>
      <c r="I279" s="2741"/>
      <c r="J279" s="2741"/>
      <c r="K279" s="837" t="s">
        <v>6483</v>
      </c>
      <c r="L279" s="837" t="s">
        <v>6483</v>
      </c>
      <c r="M279" s="837" t="s">
        <v>6483</v>
      </c>
      <c r="N279" s="837" t="s">
        <v>6483</v>
      </c>
      <c r="O279" s="837"/>
      <c r="P279" s="837"/>
      <c r="Q279" s="2366"/>
      <c r="R279" s="2367"/>
      <c r="S279" s="837"/>
      <c r="T279" s="837"/>
      <c r="U279" s="837"/>
      <c r="V279" s="837"/>
      <c r="W279" s="837"/>
      <c r="X279" s="837"/>
      <c r="Y279" s="837"/>
      <c r="Z279" s="837"/>
      <c r="AA279" s="837"/>
      <c r="AB279" s="837"/>
      <c r="AC279" s="837"/>
      <c r="AD279" s="837"/>
      <c r="AE279" s="837"/>
      <c r="AF279" s="837"/>
      <c r="AG279" s="837"/>
      <c r="AH279" s="837"/>
      <c r="AI279" s="2365"/>
      <c r="AJ279" s="832"/>
      <c r="AK279" s="844"/>
      <c r="AL279" s="844"/>
    </row>
    <row r="280" spans="1:38" s="830" customFormat="1" ht="16.7" customHeight="1">
      <c r="A280" s="2738"/>
      <c r="B280" s="2738"/>
      <c r="C280" s="2728"/>
      <c r="D280" s="2729"/>
      <c r="E280" s="2729"/>
      <c r="F280" s="2729"/>
      <c r="G280" s="2730"/>
      <c r="H280" s="2741"/>
      <c r="I280" s="2741"/>
      <c r="J280" s="2741"/>
      <c r="K280" s="837"/>
      <c r="L280" s="837"/>
      <c r="M280" s="837"/>
      <c r="N280" s="837"/>
      <c r="O280" s="837">
        <v>9</v>
      </c>
      <c r="P280" s="837">
        <v>14</v>
      </c>
      <c r="Q280" s="2366"/>
      <c r="R280" s="2367">
        <v>19</v>
      </c>
      <c r="S280" s="837">
        <v>24</v>
      </c>
      <c r="T280" s="837">
        <v>29</v>
      </c>
      <c r="U280" s="837">
        <v>34</v>
      </c>
      <c r="V280" s="837">
        <v>39</v>
      </c>
      <c r="W280" s="837">
        <v>44</v>
      </c>
      <c r="X280" s="837">
        <v>49</v>
      </c>
      <c r="Y280" s="837">
        <v>54</v>
      </c>
      <c r="Z280" s="837">
        <v>59</v>
      </c>
      <c r="AA280" s="837">
        <v>64</v>
      </c>
      <c r="AB280" s="837">
        <v>69</v>
      </c>
      <c r="AC280" s="837">
        <v>74</v>
      </c>
      <c r="AD280" s="837">
        <v>79</v>
      </c>
      <c r="AE280" s="837">
        <v>84</v>
      </c>
      <c r="AF280" s="837">
        <v>89</v>
      </c>
      <c r="AG280" s="837">
        <v>94</v>
      </c>
      <c r="AH280" s="837">
        <v>99</v>
      </c>
      <c r="AI280" s="2365"/>
      <c r="AJ280" s="832"/>
      <c r="AK280" s="844"/>
      <c r="AL280" s="844"/>
    </row>
    <row r="281" spans="1:38" s="830" customFormat="1" ht="17.45" customHeight="1" thickBot="1">
      <c r="A281" s="2739"/>
      <c r="B281" s="2739"/>
      <c r="C281" s="838"/>
      <c r="D281" s="839"/>
      <c r="E281" s="839"/>
      <c r="F281" s="839"/>
      <c r="G281" s="840"/>
      <c r="H281" s="2742"/>
      <c r="I281" s="2742"/>
      <c r="J281" s="2742"/>
      <c r="K281" s="841"/>
      <c r="L281" s="841"/>
      <c r="M281" s="841"/>
      <c r="N281" s="841"/>
      <c r="O281" s="841" t="s">
        <v>6483</v>
      </c>
      <c r="P281" s="841" t="s">
        <v>6483</v>
      </c>
      <c r="Q281" s="2366"/>
      <c r="R281" s="840" t="s">
        <v>6483</v>
      </c>
      <c r="S281" s="841" t="s">
        <v>6483</v>
      </c>
      <c r="T281" s="841" t="s">
        <v>6483</v>
      </c>
      <c r="U281" s="841" t="s">
        <v>6483</v>
      </c>
      <c r="V281" s="841" t="s">
        <v>6483</v>
      </c>
      <c r="W281" s="841" t="s">
        <v>6483</v>
      </c>
      <c r="X281" s="841" t="s">
        <v>6483</v>
      </c>
      <c r="Y281" s="841" t="s">
        <v>6483</v>
      </c>
      <c r="Z281" s="841" t="s">
        <v>6483</v>
      </c>
      <c r="AA281" s="841" t="s">
        <v>6483</v>
      </c>
      <c r="AB281" s="841" t="s">
        <v>6484</v>
      </c>
      <c r="AC281" s="841" t="s">
        <v>6483</v>
      </c>
      <c r="AD281" s="841" t="s">
        <v>6483</v>
      </c>
      <c r="AE281" s="841" t="s">
        <v>6483</v>
      </c>
      <c r="AF281" s="841" t="s">
        <v>6483</v>
      </c>
      <c r="AG281" s="841" t="s">
        <v>6483</v>
      </c>
      <c r="AH281" s="841" t="s">
        <v>6483</v>
      </c>
      <c r="AI281" s="838"/>
      <c r="AJ281" s="832"/>
      <c r="AK281" s="844"/>
      <c r="AL281" s="844"/>
    </row>
    <row r="282" spans="1:38" s="843" customFormat="1" ht="15.95" customHeight="1">
      <c r="A282" s="2731" t="s">
        <v>3012</v>
      </c>
      <c r="B282" s="2731"/>
      <c r="C282" s="2733" t="s">
        <v>3013</v>
      </c>
      <c r="D282" s="2733"/>
      <c r="E282" s="2733"/>
      <c r="F282" s="2733"/>
      <c r="G282" s="1885" t="s">
        <v>243</v>
      </c>
      <c r="H282" s="842">
        <v>5991</v>
      </c>
      <c r="I282" s="842">
        <v>0</v>
      </c>
      <c r="J282" s="842">
        <v>0</v>
      </c>
      <c r="K282" s="842">
        <v>0</v>
      </c>
      <c r="L282" s="842">
        <v>1</v>
      </c>
      <c r="M282" s="842">
        <v>0</v>
      </c>
      <c r="N282" s="842">
        <v>0</v>
      </c>
      <c r="O282" s="842">
        <v>0</v>
      </c>
      <c r="P282" s="842">
        <v>1</v>
      </c>
      <c r="Q282" s="1052"/>
      <c r="R282" s="842">
        <v>0</v>
      </c>
      <c r="S282" s="842">
        <v>1</v>
      </c>
      <c r="T282" s="842">
        <v>4</v>
      </c>
      <c r="U282" s="842">
        <v>13</v>
      </c>
      <c r="V282" s="842">
        <v>45</v>
      </c>
      <c r="W282" s="842">
        <v>55</v>
      </c>
      <c r="X282" s="842">
        <v>108</v>
      </c>
      <c r="Y282" s="842">
        <v>187</v>
      </c>
      <c r="Z282" s="842">
        <v>203</v>
      </c>
      <c r="AA282" s="842">
        <v>321</v>
      </c>
      <c r="AB282" s="842">
        <v>348</v>
      </c>
      <c r="AC282" s="842">
        <v>366</v>
      </c>
      <c r="AD282" s="842">
        <v>676</v>
      </c>
      <c r="AE282" s="842">
        <v>987</v>
      </c>
      <c r="AF282" s="842">
        <v>1281</v>
      </c>
      <c r="AG282" s="842">
        <v>977</v>
      </c>
      <c r="AH282" s="842">
        <v>356</v>
      </c>
      <c r="AI282" s="842">
        <v>61</v>
      </c>
      <c r="AJ282" s="844"/>
      <c r="AK282" s="844"/>
      <c r="AL282" s="844"/>
    </row>
    <row r="283" spans="1:38" s="843" customFormat="1" ht="15.95" customHeight="1">
      <c r="A283" s="2732"/>
      <c r="B283" s="2732"/>
      <c r="C283" s="2734"/>
      <c r="D283" s="2734"/>
      <c r="E283" s="2734"/>
      <c r="F283" s="2734"/>
      <c r="G283" s="1885" t="s">
        <v>249</v>
      </c>
      <c r="H283" s="842">
        <v>3008</v>
      </c>
      <c r="I283" s="842">
        <v>0</v>
      </c>
      <c r="J283" s="842">
        <v>0</v>
      </c>
      <c r="K283" s="842">
        <v>0</v>
      </c>
      <c r="L283" s="842">
        <v>0</v>
      </c>
      <c r="M283" s="842">
        <v>0</v>
      </c>
      <c r="N283" s="842">
        <v>0</v>
      </c>
      <c r="O283" s="842">
        <v>0</v>
      </c>
      <c r="P283" s="842">
        <v>1</v>
      </c>
      <c r="Q283" s="1052"/>
      <c r="R283" s="842">
        <v>0</v>
      </c>
      <c r="S283" s="842">
        <v>0</v>
      </c>
      <c r="T283" s="842">
        <v>3</v>
      </c>
      <c r="U283" s="842">
        <v>11</v>
      </c>
      <c r="V283" s="842">
        <v>37</v>
      </c>
      <c r="W283" s="842">
        <v>41</v>
      </c>
      <c r="X283" s="842">
        <v>87</v>
      </c>
      <c r="Y283" s="842">
        <v>149</v>
      </c>
      <c r="Z283" s="842">
        <v>150</v>
      </c>
      <c r="AA283" s="842">
        <v>203</v>
      </c>
      <c r="AB283" s="842">
        <v>223</v>
      </c>
      <c r="AC283" s="842">
        <v>202</v>
      </c>
      <c r="AD283" s="842">
        <v>358</v>
      </c>
      <c r="AE283" s="842">
        <v>442</v>
      </c>
      <c r="AF283" s="842">
        <v>560</v>
      </c>
      <c r="AG283" s="842">
        <v>400</v>
      </c>
      <c r="AH283" s="842">
        <v>117</v>
      </c>
      <c r="AI283" s="842">
        <v>24</v>
      </c>
      <c r="AJ283" s="844"/>
      <c r="AK283" s="844"/>
      <c r="AL283" s="844"/>
    </row>
    <row r="284" spans="1:38" s="843" customFormat="1" ht="15.95" customHeight="1">
      <c r="A284" s="2732"/>
      <c r="B284" s="2732"/>
      <c r="C284" s="2734"/>
      <c r="D284" s="2734"/>
      <c r="E284" s="2734"/>
      <c r="F284" s="2734"/>
      <c r="G284" s="1885" t="s">
        <v>248</v>
      </c>
      <c r="H284" s="842">
        <v>2983</v>
      </c>
      <c r="I284" s="842">
        <v>0</v>
      </c>
      <c r="J284" s="842">
        <v>0</v>
      </c>
      <c r="K284" s="842">
        <v>0</v>
      </c>
      <c r="L284" s="842">
        <v>1</v>
      </c>
      <c r="M284" s="842">
        <v>0</v>
      </c>
      <c r="N284" s="842">
        <v>0</v>
      </c>
      <c r="O284" s="842">
        <v>0</v>
      </c>
      <c r="P284" s="842">
        <v>0</v>
      </c>
      <c r="Q284" s="1052"/>
      <c r="R284" s="842">
        <v>0</v>
      </c>
      <c r="S284" s="842">
        <v>1</v>
      </c>
      <c r="T284" s="842">
        <v>1</v>
      </c>
      <c r="U284" s="842">
        <v>2</v>
      </c>
      <c r="V284" s="842">
        <v>8</v>
      </c>
      <c r="W284" s="842">
        <v>14</v>
      </c>
      <c r="X284" s="842">
        <v>21</v>
      </c>
      <c r="Y284" s="842">
        <v>38</v>
      </c>
      <c r="Z284" s="842">
        <v>53</v>
      </c>
      <c r="AA284" s="842">
        <v>118</v>
      </c>
      <c r="AB284" s="842">
        <v>125</v>
      </c>
      <c r="AC284" s="842">
        <v>164</v>
      </c>
      <c r="AD284" s="842">
        <v>318</v>
      </c>
      <c r="AE284" s="842">
        <v>545</v>
      </c>
      <c r="AF284" s="842">
        <v>721</v>
      </c>
      <c r="AG284" s="842">
        <v>577</v>
      </c>
      <c r="AH284" s="842">
        <v>239</v>
      </c>
      <c r="AI284" s="842">
        <v>37</v>
      </c>
      <c r="AJ284" s="844"/>
      <c r="AK284" s="844"/>
      <c r="AL284" s="844"/>
    </row>
    <row r="285" spans="1:38" s="843" customFormat="1" ht="15.95" customHeight="1">
      <c r="A285" s="2722" t="s">
        <v>3014</v>
      </c>
      <c r="B285" s="2722"/>
      <c r="C285" s="2725" t="s">
        <v>3015</v>
      </c>
      <c r="D285" s="2725"/>
      <c r="E285" s="2725"/>
      <c r="F285" s="2725"/>
      <c r="G285" s="1885" t="s">
        <v>243</v>
      </c>
      <c r="H285" s="842">
        <v>3096</v>
      </c>
      <c r="I285" s="842">
        <v>0</v>
      </c>
      <c r="J285" s="842">
        <v>0</v>
      </c>
      <c r="K285" s="842">
        <v>0</v>
      </c>
      <c r="L285" s="842">
        <v>0</v>
      </c>
      <c r="M285" s="842">
        <v>0</v>
      </c>
      <c r="N285" s="842">
        <v>0</v>
      </c>
      <c r="O285" s="842">
        <v>0</v>
      </c>
      <c r="P285" s="842">
        <v>1</v>
      </c>
      <c r="Q285" s="1052"/>
      <c r="R285" s="842">
        <v>0</v>
      </c>
      <c r="S285" s="842">
        <v>0</v>
      </c>
      <c r="T285" s="842">
        <v>2</v>
      </c>
      <c r="U285" s="842">
        <v>10</v>
      </c>
      <c r="V285" s="842">
        <v>28</v>
      </c>
      <c r="W285" s="842">
        <v>28</v>
      </c>
      <c r="X285" s="842">
        <v>66</v>
      </c>
      <c r="Y285" s="842">
        <v>105</v>
      </c>
      <c r="Z285" s="842">
        <v>107</v>
      </c>
      <c r="AA285" s="842">
        <v>177</v>
      </c>
      <c r="AB285" s="842">
        <v>177</v>
      </c>
      <c r="AC285" s="842">
        <v>159</v>
      </c>
      <c r="AD285" s="842">
        <v>351</v>
      </c>
      <c r="AE285" s="842">
        <v>518</v>
      </c>
      <c r="AF285" s="842">
        <v>662</v>
      </c>
      <c r="AG285" s="842">
        <v>498</v>
      </c>
      <c r="AH285" s="842">
        <v>175</v>
      </c>
      <c r="AI285" s="842">
        <v>32</v>
      </c>
      <c r="AJ285" s="844"/>
      <c r="AK285" s="844"/>
      <c r="AL285" s="844"/>
    </row>
    <row r="286" spans="1:38" s="843" customFormat="1" ht="15.95" customHeight="1">
      <c r="A286" s="2722"/>
      <c r="B286" s="2722"/>
      <c r="C286" s="2725"/>
      <c r="D286" s="2725"/>
      <c r="E286" s="2725"/>
      <c r="F286" s="2725"/>
      <c r="G286" s="1885" t="s">
        <v>249</v>
      </c>
      <c r="H286" s="842">
        <v>1577</v>
      </c>
      <c r="I286" s="842">
        <v>0</v>
      </c>
      <c r="J286" s="842">
        <v>0</v>
      </c>
      <c r="K286" s="842">
        <v>0</v>
      </c>
      <c r="L286" s="842">
        <v>0</v>
      </c>
      <c r="M286" s="842">
        <v>0</v>
      </c>
      <c r="N286" s="842">
        <v>0</v>
      </c>
      <c r="O286" s="842">
        <v>0</v>
      </c>
      <c r="P286" s="842">
        <v>1</v>
      </c>
      <c r="Q286" s="1052"/>
      <c r="R286" s="842">
        <v>0</v>
      </c>
      <c r="S286" s="842">
        <v>0</v>
      </c>
      <c r="T286" s="842">
        <v>1</v>
      </c>
      <c r="U286" s="842">
        <v>9</v>
      </c>
      <c r="V286" s="842">
        <v>24</v>
      </c>
      <c r="W286" s="842">
        <v>23</v>
      </c>
      <c r="X286" s="842">
        <v>56</v>
      </c>
      <c r="Y286" s="842">
        <v>85</v>
      </c>
      <c r="Z286" s="842">
        <v>78</v>
      </c>
      <c r="AA286" s="842">
        <v>116</v>
      </c>
      <c r="AB286" s="842">
        <v>111</v>
      </c>
      <c r="AC286" s="842">
        <v>93</v>
      </c>
      <c r="AD286" s="842">
        <v>190</v>
      </c>
      <c r="AE286" s="842">
        <v>248</v>
      </c>
      <c r="AF286" s="842">
        <v>273</v>
      </c>
      <c r="AG286" s="842">
        <v>194</v>
      </c>
      <c r="AH286" s="842">
        <v>62</v>
      </c>
      <c r="AI286" s="842">
        <v>13</v>
      </c>
      <c r="AJ286" s="844"/>
      <c r="AK286" s="844"/>
      <c r="AL286" s="844"/>
    </row>
    <row r="287" spans="1:38" s="843" customFormat="1" ht="15.95" customHeight="1">
      <c r="A287" s="2722"/>
      <c r="B287" s="2722"/>
      <c r="C287" s="2725"/>
      <c r="D287" s="2725"/>
      <c r="E287" s="2725"/>
      <c r="F287" s="2725"/>
      <c r="G287" s="1885" t="s">
        <v>248</v>
      </c>
      <c r="H287" s="842">
        <v>1519</v>
      </c>
      <c r="I287" s="842">
        <v>0</v>
      </c>
      <c r="J287" s="842">
        <v>0</v>
      </c>
      <c r="K287" s="842">
        <v>0</v>
      </c>
      <c r="L287" s="842">
        <v>0</v>
      </c>
      <c r="M287" s="842">
        <v>0</v>
      </c>
      <c r="N287" s="842">
        <v>0</v>
      </c>
      <c r="O287" s="842">
        <v>0</v>
      </c>
      <c r="P287" s="842">
        <v>0</v>
      </c>
      <c r="Q287" s="1052"/>
      <c r="R287" s="842">
        <v>0</v>
      </c>
      <c r="S287" s="842">
        <v>0</v>
      </c>
      <c r="T287" s="842">
        <v>1</v>
      </c>
      <c r="U287" s="842">
        <v>1</v>
      </c>
      <c r="V287" s="842">
        <v>4</v>
      </c>
      <c r="W287" s="842">
        <v>5</v>
      </c>
      <c r="X287" s="842">
        <v>10</v>
      </c>
      <c r="Y287" s="842">
        <v>20</v>
      </c>
      <c r="Z287" s="842">
        <v>29</v>
      </c>
      <c r="AA287" s="842">
        <v>61</v>
      </c>
      <c r="AB287" s="842">
        <v>66</v>
      </c>
      <c r="AC287" s="842">
        <v>66</v>
      </c>
      <c r="AD287" s="842">
        <v>161</v>
      </c>
      <c r="AE287" s="842">
        <v>270</v>
      </c>
      <c r="AF287" s="842">
        <v>389</v>
      </c>
      <c r="AG287" s="842">
        <v>304</v>
      </c>
      <c r="AH287" s="842">
        <v>113</v>
      </c>
      <c r="AI287" s="842">
        <v>19</v>
      </c>
      <c r="AJ287" s="844"/>
      <c r="AK287" s="844"/>
      <c r="AL287" s="844"/>
    </row>
    <row r="288" spans="1:38" s="843" customFormat="1" ht="15.95" customHeight="1">
      <c r="A288" s="2722" t="s">
        <v>3017</v>
      </c>
      <c r="B288" s="2722"/>
      <c r="C288" s="2725" t="s">
        <v>3018</v>
      </c>
      <c r="D288" s="2725"/>
      <c r="E288" s="2725"/>
      <c r="F288" s="2725"/>
      <c r="G288" s="1885" t="s">
        <v>243</v>
      </c>
      <c r="H288" s="845">
        <v>2895</v>
      </c>
      <c r="I288" s="846">
        <v>0</v>
      </c>
      <c r="J288" s="846">
        <v>0</v>
      </c>
      <c r="K288" s="846">
        <v>0</v>
      </c>
      <c r="L288" s="846">
        <v>1</v>
      </c>
      <c r="M288" s="846">
        <v>0</v>
      </c>
      <c r="N288" s="846">
        <v>0</v>
      </c>
      <c r="O288" s="846">
        <v>0</v>
      </c>
      <c r="P288" s="846">
        <v>0</v>
      </c>
      <c r="Q288" s="846"/>
      <c r="R288" s="846">
        <v>0</v>
      </c>
      <c r="S288" s="846">
        <v>1</v>
      </c>
      <c r="T288" s="846">
        <v>2</v>
      </c>
      <c r="U288" s="846">
        <v>3</v>
      </c>
      <c r="V288" s="846">
        <v>17</v>
      </c>
      <c r="W288" s="846">
        <v>27</v>
      </c>
      <c r="X288" s="846">
        <v>42</v>
      </c>
      <c r="Y288" s="846">
        <v>82</v>
      </c>
      <c r="Z288" s="846">
        <v>96</v>
      </c>
      <c r="AA288" s="846">
        <v>144</v>
      </c>
      <c r="AB288" s="846">
        <v>171</v>
      </c>
      <c r="AC288" s="846">
        <v>207</v>
      </c>
      <c r="AD288" s="846">
        <v>325</v>
      </c>
      <c r="AE288" s="846">
        <v>469</v>
      </c>
      <c r="AF288" s="846">
        <v>619</v>
      </c>
      <c r="AG288" s="846">
        <v>479</v>
      </c>
      <c r="AH288" s="846">
        <v>181</v>
      </c>
      <c r="AI288" s="846">
        <v>29</v>
      </c>
      <c r="AJ288" s="844"/>
      <c r="AK288" s="844"/>
      <c r="AL288" s="844"/>
    </row>
    <row r="289" spans="1:38" s="843" customFormat="1" ht="15.95" customHeight="1">
      <c r="A289" s="2722"/>
      <c r="B289" s="2722"/>
      <c r="C289" s="2725"/>
      <c r="D289" s="2725"/>
      <c r="E289" s="2725"/>
      <c r="F289" s="2725"/>
      <c r="G289" s="1885" t="s">
        <v>249</v>
      </c>
      <c r="H289" s="845">
        <v>1431</v>
      </c>
      <c r="I289" s="846">
        <v>0</v>
      </c>
      <c r="J289" s="846">
        <v>0</v>
      </c>
      <c r="K289" s="846">
        <v>0</v>
      </c>
      <c r="L289" s="846">
        <v>0</v>
      </c>
      <c r="M289" s="846">
        <v>0</v>
      </c>
      <c r="N289" s="846">
        <v>0</v>
      </c>
      <c r="O289" s="846">
        <v>0</v>
      </c>
      <c r="P289" s="846">
        <v>0</v>
      </c>
      <c r="Q289" s="846"/>
      <c r="R289" s="846">
        <v>0</v>
      </c>
      <c r="S289" s="846">
        <v>0</v>
      </c>
      <c r="T289" s="846">
        <v>2</v>
      </c>
      <c r="U289" s="846">
        <v>2</v>
      </c>
      <c r="V289" s="846">
        <v>13</v>
      </c>
      <c r="W289" s="846">
        <v>18</v>
      </c>
      <c r="X289" s="846">
        <v>31</v>
      </c>
      <c r="Y289" s="846">
        <v>64</v>
      </c>
      <c r="Z289" s="846">
        <v>72</v>
      </c>
      <c r="AA289" s="846">
        <v>87</v>
      </c>
      <c r="AB289" s="846">
        <v>112</v>
      </c>
      <c r="AC289" s="846">
        <v>109</v>
      </c>
      <c r="AD289" s="846">
        <v>168</v>
      </c>
      <c r="AE289" s="846">
        <v>194</v>
      </c>
      <c r="AF289" s="846">
        <v>287</v>
      </c>
      <c r="AG289" s="846">
        <v>206</v>
      </c>
      <c r="AH289" s="846">
        <v>55</v>
      </c>
      <c r="AI289" s="846">
        <v>11</v>
      </c>
      <c r="AJ289" s="844"/>
      <c r="AK289" s="844"/>
      <c r="AL289" s="844"/>
    </row>
    <row r="290" spans="1:38" s="843" customFormat="1" ht="15.95" customHeight="1">
      <c r="A290" s="2722"/>
      <c r="B290" s="2722"/>
      <c r="C290" s="2725"/>
      <c r="D290" s="2725"/>
      <c r="E290" s="2725"/>
      <c r="F290" s="2725"/>
      <c r="G290" s="1885" t="s">
        <v>248</v>
      </c>
      <c r="H290" s="845">
        <v>1464</v>
      </c>
      <c r="I290" s="846">
        <v>0</v>
      </c>
      <c r="J290" s="846">
        <v>0</v>
      </c>
      <c r="K290" s="846">
        <v>0</v>
      </c>
      <c r="L290" s="846">
        <v>1</v>
      </c>
      <c r="M290" s="846">
        <v>0</v>
      </c>
      <c r="N290" s="846">
        <v>0</v>
      </c>
      <c r="O290" s="846">
        <v>0</v>
      </c>
      <c r="P290" s="846">
        <v>0</v>
      </c>
      <c r="Q290" s="846"/>
      <c r="R290" s="846">
        <v>0</v>
      </c>
      <c r="S290" s="846">
        <v>1</v>
      </c>
      <c r="T290" s="846">
        <v>0</v>
      </c>
      <c r="U290" s="846">
        <v>1</v>
      </c>
      <c r="V290" s="846">
        <v>4</v>
      </c>
      <c r="W290" s="846">
        <v>9</v>
      </c>
      <c r="X290" s="846">
        <v>11</v>
      </c>
      <c r="Y290" s="846">
        <v>18</v>
      </c>
      <c r="Z290" s="846">
        <v>24</v>
      </c>
      <c r="AA290" s="846">
        <v>57</v>
      </c>
      <c r="AB290" s="846">
        <v>59</v>
      </c>
      <c r="AC290" s="846">
        <v>98</v>
      </c>
      <c r="AD290" s="846">
        <v>157</v>
      </c>
      <c r="AE290" s="846">
        <v>275</v>
      </c>
      <c r="AF290" s="846">
        <v>332</v>
      </c>
      <c r="AG290" s="846">
        <v>273</v>
      </c>
      <c r="AH290" s="846">
        <v>126</v>
      </c>
      <c r="AI290" s="846">
        <v>18</v>
      </c>
      <c r="AJ290" s="844"/>
      <c r="AK290" s="844"/>
      <c r="AL290" s="844"/>
    </row>
    <row r="291" spans="1:38" s="843" customFormat="1" ht="15.95" customHeight="1">
      <c r="A291" s="2722" t="s">
        <v>3019</v>
      </c>
      <c r="B291" s="2722"/>
      <c r="C291" s="2725" t="s">
        <v>3020</v>
      </c>
      <c r="D291" s="2725"/>
      <c r="E291" s="2725"/>
      <c r="F291" s="2725"/>
      <c r="G291" s="1885" t="s">
        <v>243</v>
      </c>
      <c r="H291" s="845">
        <v>21569</v>
      </c>
      <c r="I291" s="846">
        <v>0</v>
      </c>
      <c r="J291" s="846">
        <v>21</v>
      </c>
      <c r="K291" s="846">
        <v>5</v>
      </c>
      <c r="L291" s="846">
        <v>4</v>
      </c>
      <c r="M291" s="846">
        <v>1</v>
      </c>
      <c r="N291" s="846">
        <v>0</v>
      </c>
      <c r="O291" s="846">
        <v>5</v>
      </c>
      <c r="P291" s="846">
        <v>12</v>
      </c>
      <c r="Q291" s="846"/>
      <c r="R291" s="846">
        <v>9</v>
      </c>
      <c r="S291" s="846">
        <v>21</v>
      </c>
      <c r="T291" s="846">
        <v>40</v>
      </c>
      <c r="U291" s="846">
        <v>81</v>
      </c>
      <c r="V291" s="846">
        <v>210</v>
      </c>
      <c r="W291" s="846">
        <v>409</v>
      </c>
      <c r="X291" s="846">
        <v>548</v>
      </c>
      <c r="Y291" s="846">
        <v>817</v>
      </c>
      <c r="Z291" s="846">
        <v>1178</v>
      </c>
      <c r="AA291" s="846">
        <v>1471</v>
      </c>
      <c r="AB291" s="846">
        <v>1770</v>
      </c>
      <c r="AC291" s="846">
        <v>1636</v>
      </c>
      <c r="AD291" s="846">
        <v>2388</v>
      </c>
      <c r="AE291" s="846">
        <v>3271</v>
      </c>
      <c r="AF291" s="846">
        <v>3839</v>
      </c>
      <c r="AG291" s="846">
        <v>2603</v>
      </c>
      <c r="AH291" s="846">
        <v>1023</v>
      </c>
      <c r="AI291" s="846">
        <v>207</v>
      </c>
      <c r="AJ291" s="844"/>
      <c r="AK291" s="844"/>
      <c r="AL291" s="844"/>
    </row>
    <row r="292" spans="1:38" s="843" customFormat="1" ht="15.95" customHeight="1">
      <c r="A292" s="2722"/>
      <c r="B292" s="2722"/>
      <c r="C292" s="2725"/>
      <c r="D292" s="2725"/>
      <c r="E292" s="2725"/>
      <c r="F292" s="2725"/>
      <c r="G292" s="1885" t="s">
        <v>249</v>
      </c>
      <c r="H292" s="845">
        <v>12566</v>
      </c>
      <c r="I292" s="846">
        <v>0</v>
      </c>
      <c r="J292" s="846">
        <v>10</v>
      </c>
      <c r="K292" s="846">
        <v>4</v>
      </c>
      <c r="L292" s="846">
        <v>2</v>
      </c>
      <c r="M292" s="846">
        <v>1</v>
      </c>
      <c r="N292" s="846">
        <v>0</v>
      </c>
      <c r="O292" s="846">
        <v>2</v>
      </c>
      <c r="P292" s="846">
        <v>6</v>
      </c>
      <c r="Q292" s="846"/>
      <c r="R292" s="846">
        <v>6</v>
      </c>
      <c r="S292" s="846">
        <v>18</v>
      </c>
      <c r="T292" s="846">
        <v>29</v>
      </c>
      <c r="U292" s="846">
        <v>65</v>
      </c>
      <c r="V292" s="846">
        <v>174</v>
      </c>
      <c r="W292" s="846">
        <v>341</v>
      </c>
      <c r="X292" s="846">
        <v>446</v>
      </c>
      <c r="Y292" s="846">
        <v>657</v>
      </c>
      <c r="Z292" s="846">
        <v>936</v>
      </c>
      <c r="AA292" s="846">
        <v>1131</v>
      </c>
      <c r="AB292" s="846">
        <v>1231</v>
      </c>
      <c r="AC292" s="846">
        <v>1014</v>
      </c>
      <c r="AD292" s="846">
        <v>1326</v>
      </c>
      <c r="AE292" s="846">
        <v>1578</v>
      </c>
      <c r="AF292" s="846">
        <v>1895</v>
      </c>
      <c r="AG292" s="846">
        <v>1188</v>
      </c>
      <c r="AH292" s="846">
        <v>421</v>
      </c>
      <c r="AI292" s="846">
        <v>85</v>
      </c>
      <c r="AJ292" s="844"/>
      <c r="AK292" s="844"/>
      <c r="AL292" s="844"/>
    </row>
    <row r="293" spans="1:38" s="843" customFormat="1" ht="15.95" customHeight="1">
      <c r="A293" s="2722"/>
      <c r="B293" s="2722"/>
      <c r="C293" s="2725"/>
      <c r="D293" s="2725"/>
      <c r="E293" s="2725"/>
      <c r="F293" s="2725"/>
      <c r="G293" s="1885" t="s">
        <v>248</v>
      </c>
      <c r="H293" s="845">
        <v>9003</v>
      </c>
      <c r="I293" s="846">
        <v>0</v>
      </c>
      <c r="J293" s="846">
        <v>11</v>
      </c>
      <c r="K293" s="846">
        <v>1</v>
      </c>
      <c r="L293" s="846">
        <v>2</v>
      </c>
      <c r="M293" s="846">
        <v>0</v>
      </c>
      <c r="N293" s="846">
        <v>0</v>
      </c>
      <c r="O293" s="846">
        <v>3</v>
      </c>
      <c r="P293" s="846">
        <v>6</v>
      </c>
      <c r="Q293" s="846"/>
      <c r="R293" s="846">
        <v>3</v>
      </c>
      <c r="S293" s="846">
        <v>3</v>
      </c>
      <c r="T293" s="846">
        <v>11</v>
      </c>
      <c r="U293" s="846">
        <v>16</v>
      </c>
      <c r="V293" s="846">
        <v>36</v>
      </c>
      <c r="W293" s="846">
        <v>68</v>
      </c>
      <c r="X293" s="846">
        <v>102</v>
      </c>
      <c r="Y293" s="846">
        <v>160</v>
      </c>
      <c r="Z293" s="846">
        <v>242</v>
      </c>
      <c r="AA293" s="846">
        <v>340</v>
      </c>
      <c r="AB293" s="846">
        <v>539</v>
      </c>
      <c r="AC293" s="846">
        <v>622</v>
      </c>
      <c r="AD293" s="846">
        <v>1062</v>
      </c>
      <c r="AE293" s="846">
        <v>1693</v>
      </c>
      <c r="AF293" s="846">
        <v>1944</v>
      </c>
      <c r="AG293" s="846">
        <v>1415</v>
      </c>
      <c r="AH293" s="846">
        <v>602</v>
      </c>
      <c r="AI293" s="846">
        <v>122</v>
      </c>
      <c r="AJ293" s="844"/>
      <c r="AK293" s="844"/>
      <c r="AL293" s="844"/>
    </row>
    <row r="294" spans="1:38" s="843" customFormat="1" ht="15.95" customHeight="1">
      <c r="A294" s="2722" t="s">
        <v>3021</v>
      </c>
      <c r="B294" s="2722"/>
      <c r="C294" s="2725" t="s">
        <v>3022</v>
      </c>
      <c r="D294" s="2725"/>
      <c r="E294" s="2725"/>
      <c r="F294" s="2725"/>
      <c r="G294" s="1885" t="s">
        <v>243</v>
      </c>
      <c r="H294" s="845">
        <v>116</v>
      </c>
      <c r="I294" s="846">
        <v>0</v>
      </c>
      <c r="J294" s="846">
        <v>0</v>
      </c>
      <c r="K294" s="846">
        <v>0</v>
      </c>
      <c r="L294" s="846">
        <v>0</v>
      </c>
      <c r="M294" s="846">
        <v>0</v>
      </c>
      <c r="N294" s="846">
        <v>0</v>
      </c>
      <c r="O294" s="846">
        <v>0</v>
      </c>
      <c r="P294" s="846">
        <v>0</v>
      </c>
      <c r="Q294" s="846"/>
      <c r="R294" s="846">
        <v>0</v>
      </c>
      <c r="S294" s="846">
        <v>0</v>
      </c>
      <c r="T294" s="846">
        <v>0</v>
      </c>
      <c r="U294" s="846">
        <v>0</v>
      </c>
      <c r="V294" s="846">
        <v>0</v>
      </c>
      <c r="W294" s="846">
        <v>1</v>
      </c>
      <c r="X294" s="846">
        <v>4</v>
      </c>
      <c r="Y294" s="846">
        <v>5</v>
      </c>
      <c r="Z294" s="846">
        <v>3</v>
      </c>
      <c r="AA294" s="846">
        <v>16</v>
      </c>
      <c r="AB294" s="846">
        <v>14</v>
      </c>
      <c r="AC294" s="846">
        <v>9</v>
      </c>
      <c r="AD294" s="846">
        <v>16</v>
      </c>
      <c r="AE294" s="846">
        <v>15</v>
      </c>
      <c r="AF294" s="846">
        <v>19</v>
      </c>
      <c r="AG294" s="846">
        <v>12</v>
      </c>
      <c r="AH294" s="846">
        <v>2</v>
      </c>
      <c r="AI294" s="846">
        <v>0</v>
      </c>
      <c r="AJ294" s="844"/>
      <c r="AK294" s="844"/>
      <c r="AL294" s="844"/>
    </row>
    <row r="295" spans="1:38" s="843" customFormat="1" ht="15.95" customHeight="1">
      <c r="A295" s="2722"/>
      <c r="B295" s="2722"/>
      <c r="C295" s="2725"/>
      <c r="D295" s="2725"/>
      <c r="E295" s="2725"/>
      <c r="F295" s="2725"/>
      <c r="G295" s="1885" t="s">
        <v>249</v>
      </c>
      <c r="H295" s="845">
        <v>47</v>
      </c>
      <c r="I295" s="846">
        <v>0</v>
      </c>
      <c r="J295" s="846">
        <v>0</v>
      </c>
      <c r="K295" s="846">
        <v>0</v>
      </c>
      <c r="L295" s="846">
        <v>0</v>
      </c>
      <c r="M295" s="846">
        <v>0</v>
      </c>
      <c r="N295" s="846">
        <v>0</v>
      </c>
      <c r="O295" s="846">
        <v>0</v>
      </c>
      <c r="P295" s="846">
        <v>0</v>
      </c>
      <c r="Q295" s="846"/>
      <c r="R295" s="846">
        <v>0</v>
      </c>
      <c r="S295" s="846">
        <v>0</v>
      </c>
      <c r="T295" s="846">
        <v>0</v>
      </c>
      <c r="U295" s="846">
        <v>0</v>
      </c>
      <c r="V295" s="846">
        <v>0</v>
      </c>
      <c r="W295" s="846">
        <v>1</v>
      </c>
      <c r="X295" s="846">
        <v>4</v>
      </c>
      <c r="Y295" s="846">
        <v>4</v>
      </c>
      <c r="Z295" s="846">
        <v>0</v>
      </c>
      <c r="AA295" s="846">
        <v>6</v>
      </c>
      <c r="AB295" s="846">
        <v>6</v>
      </c>
      <c r="AC295" s="846">
        <v>4</v>
      </c>
      <c r="AD295" s="846">
        <v>4</v>
      </c>
      <c r="AE295" s="846">
        <v>4</v>
      </c>
      <c r="AF295" s="846">
        <v>9</v>
      </c>
      <c r="AG295" s="846">
        <v>4</v>
      </c>
      <c r="AH295" s="846">
        <v>1</v>
      </c>
      <c r="AI295" s="846">
        <v>0</v>
      </c>
      <c r="AJ295" s="844"/>
      <c r="AK295" s="844"/>
      <c r="AL295" s="844"/>
    </row>
    <row r="296" spans="1:38" s="843" customFormat="1" ht="15.95" customHeight="1">
      <c r="A296" s="2722"/>
      <c r="B296" s="2722"/>
      <c r="C296" s="2725"/>
      <c r="D296" s="2725"/>
      <c r="E296" s="2725"/>
      <c r="F296" s="2725"/>
      <c r="G296" s="1885" t="s">
        <v>248</v>
      </c>
      <c r="H296" s="845">
        <v>69</v>
      </c>
      <c r="I296" s="846">
        <v>0</v>
      </c>
      <c r="J296" s="846">
        <v>0</v>
      </c>
      <c r="K296" s="846">
        <v>0</v>
      </c>
      <c r="L296" s="846">
        <v>0</v>
      </c>
      <c r="M296" s="846">
        <v>0</v>
      </c>
      <c r="N296" s="846">
        <v>0</v>
      </c>
      <c r="O296" s="846">
        <v>0</v>
      </c>
      <c r="P296" s="846">
        <v>0</v>
      </c>
      <c r="Q296" s="846"/>
      <c r="R296" s="846">
        <v>0</v>
      </c>
      <c r="S296" s="846">
        <v>0</v>
      </c>
      <c r="T296" s="846">
        <v>0</v>
      </c>
      <c r="U296" s="846">
        <v>0</v>
      </c>
      <c r="V296" s="846">
        <v>0</v>
      </c>
      <c r="W296" s="846">
        <v>0</v>
      </c>
      <c r="X296" s="846">
        <v>0</v>
      </c>
      <c r="Y296" s="846">
        <v>1</v>
      </c>
      <c r="Z296" s="846">
        <v>3</v>
      </c>
      <c r="AA296" s="846">
        <v>10</v>
      </c>
      <c r="AB296" s="846">
        <v>8</v>
      </c>
      <c r="AC296" s="846">
        <v>5</v>
      </c>
      <c r="AD296" s="846">
        <v>12</v>
      </c>
      <c r="AE296" s="846">
        <v>11</v>
      </c>
      <c r="AF296" s="846">
        <v>10</v>
      </c>
      <c r="AG296" s="846">
        <v>8</v>
      </c>
      <c r="AH296" s="846">
        <v>1</v>
      </c>
      <c r="AI296" s="846">
        <v>0</v>
      </c>
      <c r="AJ296" s="844"/>
      <c r="AK296" s="844"/>
      <c r="AL296" s="844"/>
    </row>
    <row r="297" spans="1:38" s="843" customFormat="1" ht="15.95" customHeight="1">
      <c r="A297" s="2722" t="s">
        <v>3023</v>
      </c>
      <c r="B297" s="2722"/>
      <c r="C297" s="2725" t="s">
        <v>3024</v>
      </c>
      <c r="D297" s="2725"/>
      <c r="E297" s="2725"/>
      <c r="F297" s="2725"/>
      <c r="G297" s="1885" t="s">
        <v>243</v>
      </c>
      <c r="H297" s="842">
        <v>10224</v>
      </c>
      <c r="I297" s="842">
        <v>0</v>
      </c>
      <c r="J297" s="842">
        <v>0</v>
      </c>
      <c r="K297" s="842">
        <v>0</v>
      </c>
      <c r="L297" s="842">
        <v>0</v>
      </c>
      <c r="M297" s="842">
        <v>0</v>
      </c>
      <c r="N297" s="842">
        <v>0</v>
      </c>
      <c r="O297" s="842">
        <v>0</v>
      </c>
      <c r="P297" s="842">
        <v>0</v>
      </c>
      <c r="Q297" s="1052"/>
      <c r="R297" s="842">
        <v>0</v>
      </c>
      <c r="S297" s="842">
        <v>5</v>
      </c>
      <c r="T297" s="842">
        <v>5</v>
      </c>
      <c r="U297" s="842">
        <v>14</v>
      </c>
      <c r="V297" s="842">
        <v>63</v>
      </c>
      <c r="W297" s="842">
        <v>140</v>
      </c>
      <c r="X297" s="842">
        <v>215</v>
      </c>
      <c r="Y297" s="842">
        <v>319</v>
      </c>
      <c r="Z297" s="842">
        <v>563</v>
      </c>
      <c r="AA297" s="842">
        <v>792</v>
      </c>
      <c r="AB297" s="842">
        <v>1022</v>
      </c>
      <c r="AC297" s="842">
        <v>892</v>
      </c>
      <c r="AD297" s="842">
        <v>1315</v>
      </c>
      <c r="AE297" s="842">
        <v>1694</v>
      </c>
      <c r="AF297" s="842">
        <v>1724</v>
      </c>
      <c r="AG297" s="842">
        <v>1053</v>
      </c>
      <c r="AH297" s="842">
        <v>341</v>
      </c>
      <c r="AI297" s="842">
        <v>67</v>
      </c>
      <c r="AJ297" s="844"/>
      <c r="AK297" s="844"/>
      <c r="AL297" s="844"/>
    </row>
    <row r="298" spans="1:38" s="843" customFormat="1" ht="15.95" customHeight="1">
      <c r="A298" s="2722"/>
      <c r="B298" s="2722"/>
      <c r="C298" s="2725"/>
      <c r="D298" s="2725"/>
      <c r="E298" s="2725"/>
      <c r="F298" s="2725"/>
      <c r="G298" s="1885" t="s">
        <v>249</v>
      </c>
      <c r="H298" s="842">
        <v>6330</v>
      </c>
      <c r="I298" s="842">
        <v>0</v>
      </c>
      <c r="J298" s="842">
        <v>0</v>
      </c>
      <c r="K298" s="842">
        <v>0</v>
      </c>
      <c r="L298" s="842">
        <v>0</v>
      </c>
      <c r="M298" s="842">
        <v>0</v>
      </c>
      <c r="N298" s="842">
        <v>0</v>
      </c>
      <c r="O298" s="842">
        <v>0</v>
      </c>
      <c r="P298" s="842">
        <v>0</v>
      </c>
      <c r="Q298" s="1052"/>
      <c r="R298" s="842">
        <v>0</v>
      </c>
      <c r="S298" s="842">
        <v>5</v>
      </c>
      <c r="T298" s="842">
        <v>5</v>
      </c>
      <c r="U298" s="842">
        <v>13</v>
      </c>
      <c r="V298" s="842">
        <v>57</v>
      </c>
      <c r="W298" s="842">
        <v>123</v>
      </c>
      <c r="X298" s="842">
        <v>181</v>
      </c>
      <c r="Y298" s="842">
        <v>264</v>
      </c>
      <c r="Z298" s="842">
        <v>459</v>
      </c>
      <c r="AA298" s="842">
        <v>631</v>
      </c>
      <c r="AB298" s="842">
        <v>737</v>
      </c>
      <c r="AC298" s="842">
        <v>569</v>
      </c>
      <c r="AD298" s="842">
        <v>770</v>
      </c>
      <c r="AE298" s="842">
        <v>868</v>
      </c>
      <c r="AF298" s="842">
        <v>944</v>
      </c>
      <c r="AG298" s="842">
        <v>510</v>
      </c>
      <c r="AH298" s="842">
        <v>162</v>
      </c>
      <c r="AI298" s="842">
        <v>32</v>
      </c>
      <c r="AJ298" s="844"/>
      <c r="AK298" s="844"/>
      <c r="AL298" s="844"/>
    </row>
    <row r="299" spans="1:38" s="843" customFormat="1" ht="15.95" customHeight="1">
      <c r="A299" s="2722"/>
      <c r="B299" s="2722"/>
      <c r="C299" s="2725"/>
      <c r="D299" s="2725"/>
      <c r="E299" s="2725"/>
      <c r="F299" s="2725"/>
      <c r="G299" s="1885" t="s">
        <v>248</v>
      </c>
      <c r="H299" s="842">
        <v>3894</v>
      </c>
      <c r="I299" s="842">
        <v>0</v>
      </c>
      <c r="J299" s="842">
        <v>0</v>
      </c>
      <c r="K299" s="842">
        <v>0</v>
      </c>
      <c r="L299" s="842">
        <v>0</v>
      </c>
      <c r="M299" s="842">
        <v>0</v>
      </c>
      <c r="N299" s="842">
        <v>0</v>
      </c>
      <c r="O299" s="842">
        <v>0</v>
      </c>
      <c r="P299" s="842">
        <v>0</v>
      </c>
      <c r="Q299" s="1052"/>
      <c r="R299" s="842">
        <v>0</v>
      </c>
      <c r="S299" s="842">
        <v>0</v>
      </c>
      <c r="T299" s="842">
        <v>0</v>
      </c>
      <c r="U299" s="842">
        <v>1</v>
      </c>
      <c r="V299" s="842">
        <v>6</v>
      </c>
      <c r="W299" s="842">
        <v>17</v>
      </c>
      <c r="X299" s="842">
        <v>34</v>
      </c>
      <c r="Y299" s="842">
        <v>55</v>
      </c>
      <c r="Z299" s="842">
        <v>104</v>
      </c>
      <c r="AA299" s="842">
        <v>161</v>
      </c>
      <c r="AB299" s="842">
        <v>285</v>
      </c>
      <c r="AC299" s="842">
        <v>323</v>
      </c>
      <c r="AD299" s="842">
        <v>545</v>
      </c>
      <c r="AE299" s="842">
        <v>826</v>
      </c>
      <c r="AF299" s="842">
        <v>780</v>
      </c>
      <c r="AG299" s="842">
        <v>543</v>
      </c>
      <c r="AH299" s="842">
        <v>179</v>
      </c>
      <c r="AI299" s="842">
        <v>35</v>
      </c>
      <c r="AJ299" s="844"/>
      <c r="AK299" s="844"/>
      <c r="AL299" s="844"/>
    </row>
    <row r="300" spans="1:38" s="843" customFormat="1" ht="15.95" customHeight="1">
      <c r="A300" s="2722" t="s">
        <v>3025</v>
      </c>
      <c r="B300" s="2722"/>
      <c r="C300" s="2725" t="s">
        <v>3026</v>
      </c>
      <c r="D300" s="2725"/>
      <c r="E300" s="2725"/>
      <c r="F300" s="2725"/>
      <c r="G300" s="1885" t="s">
        <v>243</v>
      </c>
      <c r="H300" s="845">
        <v>6477</v>
      </c>
      <c r="I300" s="846">
        <v>0</v>
      </c>
      <c r="J300" s="846">
        <v>0</v>
      </c>
      <c r="K300" s="846">
        <v>0</v>
      </c>
      <c r="L300" s="846">
        <v>0</v>
      </c>
      <c r="M300" s="846">
        <v>0</v>
      </c>
      <c r="N300" s="846">
        <v>0</v>
      </c>
      <c r="O300" s="846">
        <v>0</v>
      </c>
      <c r="P300" s="846">
        <v>0</v>
      </c>
      <c r="Q300" s="846"/>
      <c r="R300" s="846">
        <v>0</v>
      </c>
      <c r="S300" s="846">
        <v>3</v>
      </c>
      <c r="T300" s="846">
        <v>2</v>
      </c>
      <c r="U300" s="846">
        <v>10</v>
      </c>
      <c r="V300" s="846">
        <v>47</v>
      </c>
      <c r="W300" s="846">
        <v>113</v>
      </c>
      <c r="X300" s="846">
        <v>163</v>
      </c>
      <c r="Y300" s="846">
        <v>250</v>
      </c>
      <c r="Z300" s="846">
        <v>393</v>
      </c>
      <c r="AA300" s="846">
        <v>564</v>
      </c>
      <c r="AB300" s="846">
        <v>679</v>
      </c>
      <c r="AC300" s="846">
        <v>607</v>
      </c>
      <c r="AD300" s="846">
        <v>837</v>
      </c>
      <c r="AE300" s="846">
        <v>1018</v>
      </c>
      <c r="AF300" s="846">
        <v>977</v>
      </c>
      <c r="AG300" s="846">
        <v>596</v>
      </c>
      <c r="AH300" s="846">
        <v>188</v>
      </c>
      <c r="AI300" s="846">
        <v>30</v>
      </c>
      <c r="AJ300" s="844"/>
      <c r="AK300" s="844"/>
      <c r="AL300" s="844"/>
    </row>
    <row r="301" spans="1:38" s="843" customFormat="1" ht="15.95" customHeight="1">
      <c r="A301" s="2722"/>
      <c r="B301" s="2722"/>
      <c r="C301" s="2725"/>
      <c r="D301" s="2725"/>
      <c r="E301" s="2725"/>
      <c r="F301" s="2725"/>
      <c r="G301" s="1885" t="s">
        <v>249</v>
      </c>
      <c r="H301" s="845">
        <v>4061</v>
      </c>
      <c r="I301" s="846">
        <v>0</v>
      </c>
      <c r="J301" s="846">
        <v>0</v>
      </c>
      <c r="K301" s="846">
        <v>0</v>
      </c>
      <c r="L301" s="846">
        <v>0</v>
      </c>
      <c r="M301" s="846">
        <v>0</v>
      </c>
      <c r="N301" s="846">
        <v>0</v>
      </c>
      <c r="O301" s="846">
        <v>0</v>
      </c>
      <c r="P301" s="846">
        <v>0</v>
      </c>
      <c r="Q301" s="846"/>
      <c r="R301" s="846">
        <v>0</v>
      </c>
      <c r="S301" s="846">
        <v>3</v>
      </c>
      <c r="T301" s="846">
        <v>2</v>
      </c>
      <c r="U301" s="846">
        <v>9</v>
      </c>
      <c r="V301" s="846">
        <v>42</v>
      </c>
      <c r="W301" s="846">
        <v>100</v>
      </c>
      <c r="X301" s="846">
        <v>137</v>
      </c>
      <c r="Y301" s="846">
        <v>210</v>
      </c>
      <c r="Z301" s="846">
        <v>326</v>
      </c>
      <c r="AA301" s="846">
        <v>455</v>
      </c>
      <c r="AB301" s="846">
        <v>497</v>
      </c>
      <c r="AC301" s="846">
        <v>398</v>
      </c>
      <c r="AD301" s="846">
        <v>478</v>
      </c>
      <c r="AE301" s="846">
        <v>505</v>
      </c>
      <c r="AF301" s="846">
        <v>530</v>
      </c>
      <c r="AG301" s="846">
        <v>277</v>
      </c>
      <c r="AH301" s="846">
        <v>80</v>
      </c>
      <c r="AI301" s="846">
        <v>12</v>
      </c>
      <c r="AJ301" s="844"/>
      <c r="AK301" s="844"/>
      <c r="AL301" s="844"/>
    </row>
    <row r="302" spans="1:38" s="843" customFormat="1" ht="15.95" customHeight="1">
      <c r="A302" s="2722"/>
      <c r="B302" s="2722"/>
      <c r="C302" s="2725"/>
      <c r="D302" s="2725"/>
      <c r="E302" s="2725"/>
      <c r="F302" s="2725"/>
      <c r="G302" s="1885" t="s">
        <v>248</v>
      </c>
      <c r="H302" s="845">
        <v>2416</v>
      </c>
      <c r="I302" s="846">
        <v>0</v>
      </c>
      <c r="J302" s="846">
        <v>0</v>
      </c>
      <c r="K302" s="846">
        <v>0</v>
      </c>
      <c r="L302" s="846">
        <v>0</v>
      </c>
      <c r="M302" s="846">
        <v>0</v>
      </c>
      <c r="N302" s="846">
        <v>0</v>
      </c>
      <c r="O302" s="846">
        <v>0</v>
      </c>
      <c r="P302" s="846">
        <v>0</v>
      </c>
      <c r="Q302" s="846"/>
      <c r="R302" s="846">
        <v>0</v>
      </c>
      <c r="S302" s="846">
        <v>0</v>
      </c>
      <c r="T302" s="846">
        <v>0</v>
      </c>
      <c r="U302" s="846">
        <v>1</v>
      </c>
      <c r="V302" s="846">
        <v>5</v>
      </c>
      <c r="W302" s="846">
        <v>13</v>
      </c>
      <c r="X302" s="846">
        <v>26</v>
      </c>
      <c r="Y302" s="846">
        <v>40</v>
      </c>
      <c r="Z302" s="846">
        <v>67</v>
      </c>
      <c r="AA302" s="846">
        <v>109</v>
      </c>
      <c r="AB302" s="846">
        <v>182</v>
      </c>
      <c r="AC302" s="846">
        <v>209</v>
      </c>
      <c r="AD302" s="846">
        <v>359</v>
      </c>
      <c r="AE302" s="846">
        <v>513</v>
      </c>
      <c r="AF302" s="846">
        <v>447</v>
      </c>
      <c r="AG302" s="846">
        <v>319</v>
      </c>
      <c r="AH302" s="846">
        <v>108</v>
      </c>
      <c r="AI302" s="846">
        <v>18</v>
      </c>
      <c r="AJ302" s="844"/>
      <c r="AK302" s="844"/>
      <c r="AL302" s="844"/>
    </row>
    <row r="303" spans="1:38" s="843" customFormat="1" ht="15.95" customHeight="1">
      <c r="A303" s="2722" t="s">
        <v>3027</v>
      </c>
      <c r="B303" s="2722"/>
      <c r="C303" s="2725" t="s">
        <v>3028</v>
      </c>
      <c r="D303" s="2725"/>
      <c r="E303" s="2725"/>
      <c r="F303" s="2725"/>
      <c r="G303" s="1885" t="s">
        <v>243</v>
      </c>
      <c r="H303" s="845">
        <v>9</v>
      </c>
      <c r="I303" s="846">
        <v>0</v>
      </c>
      <c r="J303" s="846">
        <v>0</v>
      </c>
      <c r="K303" s="846">
        <v>0</v>
      </c>
      <c r="L303" s="846">
        <v>0</v>
      </c>
      <c r="M303" s="846">
        <v>0</v>
      </c>
      <c r="N303" s="846">
        <v>0</v>
      </c>
      <c r="O303" s="846">
        <v>0</v>
      </c>
      <c r="P303" s="846">
        <v>0</v>
      </c>
      <c r="Q303" s="846"/>
      <c r="R303" s="846">
        <v>0</v>
      </c>
      <c r="S303" s="846">
        <v>0</v>
      </c>
      <c r="T303" s="846">
        <v>0</v>
      </c>
      <c r="U303" s="846">
        <v>0</v>
      </c>
      <c r="V303" s="846">
        <v>0</v>
      </c>
      <c r="W303" s="846">
        <v>0</v>
      </c>
      <c r="X303" s="846">
        <v>0</v>
      </c>
      <c r="Y303" s="846">
        <v>1</v>
      </c>
      <c r="Z303" s="846">
        <v>2</v>
      </c>
      <c r="AA303" s="846">
        <v>1</v>
      </c>
      <c r="AB303" s="846">
        <v>2</v>
      </c>
      <c r="AC303" s="846">
        <v>0</v>
      </c>
      <c r="AD303" s="846">
        <v>1</v>
      </c>
      <c r="AE303" s="846">
        <v>0</v>
      </c>
      <c r="AF303" s="846">
        <v>0</v>
      </c>
      <c r="AG303" s="846">
        <v>1</v>
      </c>
      <c r="AH303" s="846">
        <v>0</v>
      </c>
      <c r="AI303" s="846">
        <v>1</v>
      </c>
      <c r="AJ303" s="844"/>
      <c r="AK303" s="844"/>
      <c r="AL303" s="844"/>
    </row>
    <row r="304" spans="1:38" s="843" customFormat="1" ht="15.95" customHeight="1">
      <c r="A304" s="2722"/>
      <c r="B304" s="2722"/>
      <c r="C304" s="2725"/>
      <c r="D304" s="2725"/>
      <c r="E304" s="2725"/>
      <c r="F304" s="2725"/>
      <c r="G304" s="1885" t="s">
        <v>249</v>
      </c>
      <c r="H304" s="845">
        <v>8</v>
      </c>
      <c r="I304" s="846">
        <v>0</v>
      </c>
      <c r="J304" s="846">
        <v>0</v>
      </c>
      <c r="K304" s="846">
        <v>0</v>
      </c>
      <c r="L304" s="846">
        <v>0</v>
      </c>
      <c r="M304" s="846">
        <v>0</v>
      </c>
      <c r="N304" s="846">
        <v>0</v>
      </c>
      <c r="O304" s="846">
        <v>0</v>
      </c>
      <c r="P304" s="846">
        <v>0</v>
      </c>
      <c r="Q304" s="846"/>
      <c r="R304" s="846">
        <v>0</v>
      </c>
      <c r="S304" s="846">
        <v>0</v>
      </c>
      <c r="T304" s="846">
        <v>0</v>
      </c>
      <c r="U304" s="846">
        <v>0</v>
      </c>
      <c r="V304" s="846">
        <v>0</v>
      </c>
      <c r="W304" s="846">
        <v>0</v>
      </c>
      <c r="X304" s="846">
        <v>0</v>
      </c>
      <c r="Y304" s="846">
        <v>1</v>
      </c>
      <c r="Z304" s="846">
        <v>2</v>
      </c>
      <c r="AA304" s="846">
        <v>1</v>
      </c>
      <c r="AB304" s="846">
        <v>2</v>
      </c>
      <c r="AC304" s="846">
        <v>0</v>
      </c>
      <c r="AD304" s="846">
        <v>0</v>
      </c>
      <c r="AE304" s="846">
        <v>0</v>
      </c>
      <c r="AF304" s="846">
        <v>0</v>
      </c>
      <c r="AG304" s="846">
        <v>1</v>
      </c>
      <c r="AH304" s="846">
        <v>0</v>
      </c>
      <c r="AI304" s="846">
        <v>1</v>
      </c>
      <c r="AJ304" s="844"/>
      <c r="AK304" s="844"/>
      <c r="AL304" s="844"/>
    </row>
    <row r="305" spans="1:38" s="843" customFormat="1" ht="15.95" customHeight="1">
      <c r="A305" s="2722"/>
      <c r="B305" s="2722"/>
      <c r="C305" s="2725"/>
      <c r="D305" s="2725"/>
      <c r="E305" s="2725"/>
      <c r="F305" s="2725"/>
      <c r="G305" s="1885" t="s">
        <v>248</v>
      </c>
      <c r="H305" s="845">
        <v>1</v>
      </c>
      <c r="I305" s="846">
        <v>0</v>
      </c>
      <c r="J305" s="846">
        <v>0</v>
      </c>
      <c r="K305" s="846">
        <v>0</v>
      </c>
      <c r="L305" s="846">
        <v>0</v>
      </c>
      <c r="M305" s="846">
        <v>0</v>
      </c>
      <c r="N305" s="846">
        <v>0</v>
      </c>
      <c r="O305" s="846">
        <v>0</v>
      </c>
      <c r="P305" s="846">
        <v>0</v>
      </c>
      <c r="Q305" s="846"/>
      <c r="R305" s="846">
        <v>0</v>
      </c>
      <c r="S305" s="846">
        <v>0</v>
      </c>
      <c r="T305" s="846">
        <v>0</v>
      </c>
      <c r="U305" s="846">
        <v>0</v>
      </c>
      <c r="V305" s="846">
        <v>0</v>
      </c>
      <c r="W305" s="846">
        <v>0</v>
      </c>
      <c r="X305" s="846">
        <v>0</v>
      </c>
      <c r="Y305" s="846">
        <v>0</v>
      </c>
      <c r="Z305" s="846">
        <v>0</v>
      </c>
      <c r="AA305" s="846">
        <v>0</v>
      </c>
      <c r="AB305" s="846">
        <v>0</v>
      </c>
      <c r="AC305" s="846">
        <v>0</v>
      </c>
      <c r="AD305" s="846">
        <v>1</v>
      </c>
      <c r="AE305" s="846">
        <v>0</v>
      </c>
      <c r="AF305" s="846">
        <v>0</v>
      </c>
      <c r="AG305" s="846">
        <v>0</v>
      </c>
      <c r="AH305" s="846">
        <v>0</v>
      </c>
      <c r="AI305" s="846">
        <v>0</v>
      </c>
      <c r="AJ305" s="844"/>
      <c r="AK305" s="844"/>
      <c r="AL305" s="844"/>
    </row>
    <row r="306" spans="1:38" s="843" customFormat="1" ht="15.95" customHeight="1">
      <c r="A306" s="2722" t="s">
        <v>3029</v>
      </c>
      <c r="B306" s="2722"/>
      <c r="C306" s="2725" t="s">
        <v>3030</v>
      </c>
      <c r="D306" s="2725"/>
      <c r="E306" s="2725"/>
      <c r="F306" s="2725"/>
      <c r="G306" s="1885" t="s">
        <v>243</v>
      </c>
      <c r="H306" s="842">
        <v>0</v>
      </c>
      <c r="I306" s="842">
        <v>0</v>
      </c>
      <c r="J306" s="842">
        <v>0</v>
      </c>
      <c r="K306" s="842">
        <v>0</v>
      </c>
      <c r="L306" s="842">
        <v>0</v>
      </c>
      <c r="M306" s="842">
        <v>0</v>
      </c>
      <c r="N306" s="842">
        <v>0</v>
      </c>
      <c r="O306" s="842">
        <v>0</v>
      </c>
      <c r="P306" s="842">
        <v>0</v>
      </c>
      <c r="Q306" s="1052"/>
      <c r="R306" s="842">
        <v>0</v>
      </c>
      <c r="S306" s="842">
        <v>0</v>
      </c>
      <c r="T306" s="842">
        <v>0</v>
      </c>
      <c r="U306" s="842">
        <v>0</v>
      </c>
      <c r="V306" s="842">
        <v>0</v>
      </c>
      <c r="W306" s="842">
        <v>0</v>
      </c>
      <c r="X306" s="842">
        <v>0</v>
      </c>
      <c r="Y306" s="842">
        <v>0</v>
      </c>
      <c r="Z306" s="842">
        <v>0</v>
      </c>
      <c r="AA306" s="842">
        <v>0</v>
      </c>
      <c r="AB306" s="842">
        <v>0</v>
      </c>
      <c r="AC306" s="842">
        <v>0</v>
      </c>
      <c r="AD306" s="842">
        <v>0</v>
      </c>
      <c r="AE306" s="842">
        <v>0</v>
      </c>
      <c r="AF306" s="842">
        <v>0</v>
      </c>
      <c r="AG306" s="842">
        <v>0</v>
      </c>
      <c r="AH306" s="842">
        <v>0</v>
      </c>
      <c r="AI306" s="842">
        <v>0</v>
      </c>
      <c r="AJ306" s="844"/>
      <c r="AK306" s="844"/>
      <c r="AL306" s="844"/>
    </row>
    <row r="307" spans="1:38" s="843" customFormat="1" ht="15.95" customHeight="1">
      <c r="A307" s="2722"/>
      <c r="B307" s="2722"/>
      <c r="C307" s="2725"/>
      <c r="D307" s="2725"/>
      <c r="E307" s="2725"/>
      <c r="F307" s="2725"/>
      <c r="G307" s="1885" t="s">
        <v>249</v>
      </c>
      <c r="H307" s="842">
        <v>0</v>
      </c>
      <c r="I307" s="842">
        <v>0</v>
      </c>
      <c r="J307" s="842">
        <v>0</v>
      </c>
      <c r="K307" s="842">
        <v>0</v>
      </c>
      <c r="L307" s="842">
        <v>0</v>
      </c>
      <c r="M307" s="842">
        <v>0</v>
      </c>
      <c r="N307" s="842">
        <v>0</v>
      </c>
      <c r="O307" s="842">
        <v>0</v>
      </c>
      <c r="P307" s="842">
        <v>0</v>
      </c>
      <c r="Q307" s="1052"/>
      <c r="R307" s="842">
        <v>0</v>
      </c>
      <c r="S307" s="842">
        <v>0</v>
      </c>
      <c r="T307" s="842">
        <v>0</v>
      </c>
      <c r="U307" s="842">
        <v>0</v>
      </c>
      <c r="V307" s="842">
        <v>0</v>
      </c>
      <c r="W307" s="842">
        <v>0</v>
      </c>
      <c r="X307" s="842">
        <v>0</v>
      </c>
      <c r="Y307" s="842">
        <v>0</v>
      </c>
      <c r="Z307" s="842">
        <v>0</v>
      </c>
      <c r="AA307" s="842">
        <v>0</v>
      </c>
      <c r="AB307" s="842">
        <v>0</v>
      </c>
      <c r="AC307" s="842">
        <v>0</v>
      </c>
      <c r="AD307" s="842">
        <v>0</v>
      </c>
      <c r="AE307" s="842">
        <v>0</v>
      </c>
      <c r="AF307" s="842">
        <v>0</v>
      </c>
      <c r="AG307" s="842">
        <v>0</v>
      </c>
      <c r="AH307" s="842">
        <v>0</v>
      </c>
      <c r="AI307" s="842">
        <v>0</v>
      </c>
      <c r="AJ307" s="844"/>
      <c r="AK307" s="844"/>
      <c r="AL307" s="844"/>
    </row>
    <row r="308" spans="1:38" s="843" customFormat="1" ht="15.95" customHeight="1">
      <c r="A308" s="2722"/>
      <c r="B308" s="2722"/>
      <c r="C308" s="2725"/>
      <c r="D308" s="2725"/>
      <c r="E308" s="2725"/>
      <c r="F308" s="2725"/>
      <c r="G308" s="1885" t="s">
        <v>248</v>
      </c>
      <c r="H308" s="842">
        <v>0</v>
      </c>
      <c r="I308" s="842">
        <v>0</v>
      </c>
      <c r="J308" s="842">
        <v>0</v>
      </c>
      <c r="K308" s="842">
        <v>0</v>
      </c>
      <c r="L308" s="842">
        <v>0</v>
      </c>
      <c r="M308" s="842">
        <v>0</v>
      </c>
      <c r="N308" s="842">
        <v>0</v>
      </c>
      <c r="O308" s="842">
        <v>0</v>
      </c>
      <c r="P308" s="842">
        <v>0</v>
      </c>
      <c r="Q308" s="1052"/>
      <c r="R308" s="842">
        <v>0</v>
      </c>
      <c r="S308" s="842">
        <v>0</v>
      </c>
      <c r="T308" s="842">
        <v>0</v>
      </c>
      <c r="U308" s="842">
        <v>0</v>
      </c>
      <c r="V308" s="842">
        <v>0</v>
      </c>
      <c r="W308" s="842">
        <v>0</v>
      </c>
      <c r="X308" s="842">
        <v>0</v>
      </c>
      <c r="Y308" s="842">
        <v>0</v>
      </c>
      <c r="Z308" s="842">
        <v>0</v>
      </c>
      <c r="AA308" s="842">
        <v>0</v>
      </c>
      <c r="AB308" s="842">
        <v>0</v>
      </c>
      <c r="AC308" s="842">
        <v>0</v>
      </c>
      <c r="AD308" s="842">
        <v>0</v>
      </c>
      <c r="AE308" s="842">
        <v>0</v>
      </c>
      <c r="AF308" s="842">
        <v>0</v>
      </c>
      <c r="AG308" s="842">
        <v>0</v>
      </c>
      <c r="AH308" s="842">
        <v>0</v>
      </c>
      <c r="AI308" s="842">
        <v>0</v>
      </c>
      <c r="AJ308" s="844"/>
      <c r="AK308" s="844"/>
      <c r="AL308" s="844"/>
    </row>
    <row r="309" spans="1:38" s="843" customFormat="1" ht="15.95" customHeight="1">
      <c r="A309" s="2722" t="s">
        <v>3031</v>
      </c>
      <c r="B309" s="2722"/>
      <c r="C309" s="2725" t="s">
        <v>3032</v>
      </c>
      <c r="D309" s="2725"/>
      <c r="E309" s="2725"/>
      <c r="F309" s="2725"/>
      <c r="G309" s="1885" t="s">
        <v>243</v>
      </c>
      <c r="H309" s="842">
        <v>2683</v>
      </c>
      <c r="I309" s="842">
        <v>0</v>
      </c>
      <c r="J309" s="842">
        <v>0</v>
      </c>
      <c r="K309" s="842">
        <v>0</v>
      </c>
      <c r="L309" s="842">
        <v>0</v>
      </c>
      <c r="M309" s="842">
        <v>0</v>
      </c>
      <c r="N309" s="842">
        <v>0</v>
      </c>
      <c r="O309" s="842">
        <v>0</v>
      </c>
      <c r="P309" s="842">
        <v>0</v>
      </c>
      <c r="Q309" s="1052"/>
      <c r="R309" s="842">
        <v>0</v>
      </c>
      <c r="S309" s="842">
        <v>2</v>
      </c>
      <c r="T309" s="842">
        <v>2</v>
      </c>
      <c r="U309" s="842">
        <v>3</v>
      </c>
      <c r="V309" s="842">
        <v>11</v>
      </c>
      <c r="W309" s="842">
        <v>18</v>
      </c>
      <c r="X309" s="842">
        <v>31</v>
      </c>
      <c r="Y309" s="842">
        <v>53</v>
      </c>
      <c r="Z309" s="842">
        <v>112</v>
      </c>
      <c r="AA309" s="842">
        <v>174</v>
      </c>
      <c r="AB309" s="842">
        <v>263</v>
      </c>
      <c r="AC309" s="842">
        <v>205</v>
      </c>
      <c r="AD309" s="842">
        <v>373</v>
      </c>
      <c r="AE309" s="842">
        <v>469</v>
      </c>
      <c r="AF309" s="842">
        <v>531</v>
      </c>
      <c r="AG309" s="842">
        <v>304</v>
      </c>
      <c r="AH309" s="842">
        <v>111</v>
      </c>
      <c r="AI309" s="842">
        <v>21</v>
      </c>
      <c r="AJ309" s="844"/>
      <c r="AK309" s="844"/>
      <c r="AL309" s="844"/>
    </row>
    <row r="310" spans="1:38" s="843" customFormat="1" ht="15.95" customHeight="1">
      <c r="A310" s="2722"/>
      <c r="B310" s="2722"/>
      <c r="C310" s="2725"/>
      <c r="D310" s="2725"/>
      <c r="E310" s="2725"/>
      <c r="F310" s="2725"/>
      <c r="G310" s="1885" t="s">
        <v>249</v>
      </c>
      <c r="H310" s="842">
        <v>1655</v>
      </c>
      <c r="I310" s="842">
        <v>0</v>
      </c>
      <c r="J310" s="842">
        <v>0</v>
      </c>
      <c r="K310" s="842">
        <v>0</v>
      </c>
      <c r="L310" s="842">
        <v>0</v>
      </c>
      <c r="M310" s="842">
        <v>0</v>
      </c>
      <c r="N310" s="842">
        <v>0</v>
      </c>
      <c r="O310" s="842">
        <v>0</v>
      </c>
      <c r="P310" s="842">
        <v>0</v>
      </c>
      <c r="Q310" s="1052"/>
      <c r="R310" s="842">
        <v>0</v>
      </c>
      <c r="S310" s="842">
        <v>2</v>
      </c>
      <c r="T310" s="842">
        <v>2</v>
      </c>
      <c r="U310" s="842">
        <v>3</v>
      </c>
      <c r="V310" s="842">
        <v>10</v>
      </c>
      <c r="W310" s="842">
        <v>14</v>
      </c>
      <c r="X310" s="842">
        <v>25</v>
      </c>
      <c r="Y310" s="842">
        <v>42</v>
      </c>
      <c r="Z310" s="842">
        <v>85</v>
      </c>
      <c r="AA310" s="842">
        <v>134</v>
      </c>
      <c r="AB310" s="842">
        <v>184</v>
      </c>
      <c r="AC310" s="842">
        <v>121</v>
      </c>
      <c r="AD310" s="842">
        <v>232</v>
      </c>
      <c r="AE310" s="842">
        <v>264</v>
      </c>
      <c r="AF310" s="842">
        <v>302</v>
      </c>
      <c r="AG310" s="842">
        <v>159</v>
      </c>
      <c r="AH310" s="842">
        <v>64</v>
      </c>
      <c r="AI310" s="842">
        <v>12</v>
      </c>
      <c r="AJ310" s="844"/>
      <c r="AK310" s="844"/>
      <c r="AL310" s="844"/>
    </row>
    <row r="311" spans="1:38" s="843" customFormat="1" ht="15.95" customHeight="1">
      <c r="A311" s="2722"/>
      <c r="B311" s="2722"/>
      <c r="C311" s="2725"/>
      <c r="D311" s="2725"/>
      <c r="E311" s="2725"/>
      <c r="F311" s="2725"/>
      <c r="G311" s="1885" t="s">
        <v>248</v>
      </c>
      <c r="H311" s="842">
        <v>1028</v>
      </c>
      <c r="I311" s="842">
        <v>0</v>
      </c>
      <c r="J311" s="842">
        <v>0</v>
      </c>
      <c r="K311" s="842">
        <v>0</v>
      </c>
      <c r="L311" s="842">
        <v>0</v>
      </c>
      <c r="M311" s="842">
        <v>0</v>
      </c>
      <c r="N311" s="842">
        <v>0</v>
      </c>
      <c r="O311" s="842">
        <v>0</v>
      </c>
      <c r="P311" s="842">
        <v>0</v>
      </c>
      <c r="Q311" s="1052"/>
      <c r="R311" s="842">
        <v>0</v>
      </c>
      <c r="S311" s="842">
        <v>0</v>
      </c>
      <c r="T311" s="842">
        <v>0</v>
      </c>
      <c r="U311" s="842">
        <v>0</v>
      </c>
      <c r="V311" s="842">
        <v>1</v>
      </c>
      <c r="W311" s="842">
        <v>4</v>
      </c>
      <c r="X311" s="842">
        <v>6</v>
      </c>
      <c r="Y311" s="842">
        <v>11</v>
      </c>
      <c r="Z311" s="842">
        <v>27</v>
      </c>
      <c r="AA311" s="842">
        <v>40</v>
      </c>
      <c r="AB311" s="842">
        <v>79</v>
      </c>
      <c r="AC311" s="842">
        <v>84</v>
      </c>
      <c r="AD311" s="842">
        <v>141</v>
      </c>
      <c r="AE311" s="842">
        <v>205</v>
      </c>
      <c r="AF311" s="842">
        <v>229</v>
      </c>
      <c r="AG311" s="842">
        <v>145</v>
      </c>
      <c r="AH311" s="842">
        <v>47</v>
      </c>
      <c r="AI311" s="842">
        <v>9</v>
      </c>
      <c r="AJ311" s="844"/>
      <c r="AK311" s="844"/>
      <c r="AL311" s="844"/>
    </row>
    <row r="312" spans="1:38" s="843" customFormat="1" ht="15.95" customHeight="1">
      <c r="A312" s="2722" t="s">
        <v>3033</v>
      </c>
      <c r="B312" s="2722"/>
      <c r="C312" s="2725" t="s">
        <v>3034</v>
      </c>
      <c r="D312" s="2725"/>
      <c r="E312" s="2725"/>
      <c r="F312" s="2725"/>
      <c r="G312" s="1885" t="s">
        <v>243</v>
      </c>
      <c r="H312" s="842">
        <v>1055</v>
      </c>
      <c r="I312" s="842">
        <v>0</v>
      </c>
      <c r="J312" s="842">
        <v>0</v>
      </c>
      <c r="K312" s="842">
        <v>0</v>
      </c>
      <c r="L312" s="842">
        <v>0</v>
      </c>
      <c r="M312" s="842">
        <v>0</v>
      </c>
      <c r="N312" s="842">
        <v>0</v>
      </c>
      <c r="O312" s="842">
        <v>0</v>
      </c>
      <c r="P312" s="842">
        <v>0</v>
      </c>
      <c r="Q312" s="1052"/>
      <c r="R312" s="842">
        <v>0</v>
      </c>
      <c r="S312" s="842">
        <v>0</v>
      </c>
      <c r="T312" s="842">
        <v>1</v>
      </c>
      <c r="U312" s="842">
        <v>1</v>
      </c>
      <c r="V312" s="842">
        <v>5</v>
      </c>
      <c r="W312" s="842">
        <v>9</v>
      </c>
      <c r="X312" s="842">
        <v>21</v>
      </c>
      <c r="Y312" s="842">
        <v>15</v>
      </c>
      <c r="Z312" s="842">
        <v>56</v>
      </c>
      <c r="AA312" s="842">
        <v>53</v>
      </c>
      <c r="AB312" s="842">
        <v>78</v>
      </c>
      <c r="AC312" s="842">
        <v>80</v>
      </c>
      <c r="AD312" s="842">
        <v>104</v>
      </c>
      <c r="AE312" s="842">
        <v>207</v>
      </c>
      <c r="AF312" s="842">
        <v>216</v>
      </c>
      <c r="AG312" s="842">
        <v>152</v>
      </c>
      <c r="AH312" s="842">
        <v>42</v>
      </c>
      <c r="AI312" s="842">
        <v>15</v>
      </c>
      <c r="AJ312" s="844"/>
      <c r="AK312" s="844"/>
      <c r="AL312" s="844"/>
    </row>
    <row r="313" spans="1:38" s="843" customFormat="1" ht="15.95" customHeight="1">
      <c r="A313" s="2722"/>
      <c r="B313" s="2722"/>
      <c r="C313" s="2725"/>
      <c r="D313" s="2725"/>
      <c r="E313" s="2725"/>
      <c r="F313" s="2725"/>
      <c r="G313" s="1885" t="s">
        <v>249</v>
      </c>
      <c r="H313" s="842">
        <v>606</v>
      </c>
      <c r="I313" s="842">
        <v>0</v>
      </c>
      <c r="J313" s="842">
        <v>0</v>
      </c>
      <c r="K313" s="842">
        <v>0</v>
      </c>
      <c r="L313" s="842">
        <v>0</v>
      </c>
      <c r="M313" s="842">
        <v>0</v>
      </c>
      <c r="N313" s="842">
        <v>0</v>
      </c>
      <c r="O313" s="842">
        <v>0</v>
      </c>
      <c r="P313" s="842">
        <v>0</v>
      </c>
      <c r="Q313" s="1052"/>
      <c r="R313" s="842">
        <v>0</v>
      </c>
      <c r="S313" s="842">
        <v>0</v>
      </c>
      <c r="T313" s="842">
        <v>1</v>
      </c>
      <c r="U313" s="842">
        <v>1</v>
      </c>
      <c r="V313" s="842">
        <v>5</v>
      </c>
      <c r="W313" s="842">
        <v>9</v>
      </c>
      <c r="X313" s="842">
        <v>19</v>
      </c>
      <c r="Y313" s="842">
        <v>11</v>
      </c>
      <c r="Z313" s="842">
        <v>46</v>
      </c>
      <c r="AA313" s="842">
        <v>41</v>
      </c>
      <c r="AB313" s="842">
        <v>54</v>
      </c>
      <c r="AC313" s="842">
        <v>50</v>
      </c>
      <c r="AD313" s="842">
        <v>60</v>
      </c>
      <c r="AE313" s="842">
        <v>99</v>
      </c>
      <c r="AF313" s="842">
        <v>112</v>
      </c>
      <c r="AG313" s="842">
        <v>73</v>
      </c>
      <c r="AH313" s="842">
        <v>18</v>
      </c>
      <c r="AI313" s="842">
        <v>7</v>
      </c>
      <c r="AJ313" s="844"/>
      <c r="AK313" s="844"/>
      <c r="AL313" s="844"/>
    </row>
    <row r="314" spans="1:38" s="843" customFormat="1" ht="15.95" customHeight="1">
      <c r="A314" s="2722"/>
      <c r="B314" s="2722"/>
      <c r="C314" s="2725"/>
      <c r="D314" s="2725"/>
      <c r="E314" s="2725"/>
      <c r="F314" s="2725"/>
      <c r="G314" s="1885" t="s">
        <v>248</v>
      </c>
      <c r="H314" s="842">
        <v>449</v>
      </c>
      <c r="I314" s="842">
        <v>0</v>
      </c>
      <c r="J314" s="842">
        <v>0</v>
      </c>
      <c r="K314" s="842">
        <v>0</v>
      </c>
      <c r="L314" s="842">
        <v>0</v>
      </c>
      <c r="M314" s="842">
        <v>0</v>
      </c>
      <c r="N314" s="842">
        <v>0</v>
      </c>
      <c r="O314" s="842">
        <v>0</v>
      </c>
      <c r="P314" s="842">
        <v>0</v>
      </c>
      <c r="Q314" s="1052"/>
      <c r="R314" s="842">
        <v>0</v>
      </c>
      <c r="S314" s="842">
        <v>0</v>
      </c>
      <c r="T314" s="842">
        <v>0</v>
      </c>
      <c r="U314" s="842">
        <v>0</v>
      </c>
      <c r="V314" s="842">
        <v>0</v>
      </c>
      <c r="W314" s="842">
        <v>0</v>
      </c>
      <c r="X314" s="842">
        <v>2</v>
      </c>
      <c r="Y314" s="842">
        <v>4</v>
      </c>
      <c r="Z314" s="842">
        <v>10</v>
      </c>
      <c r="AA314" s="842">
        <v>12</v>
      </c>
      <c r="AB314" s="842">
        <v>24</v>
      </c>
      <c r="AC314" s="842">
        <v>30</v>
      </c>
      <c r="AD314" s="842">
        <v>44</v>
      </c>
      <c r="AE314" s="842">
        <v>108</v>
      </c>
      <c r="AF314" s="842">
        <v>104</v>
      </c>
      <c r="AG314" s="842">
        <v>79</v>
      </c>
      <c r="AH314" s="842">
        <v>24</v>
      </c>
      <c r="AI314" s="842">
        <v>8</v>
      </c>
      <c r="AJ314" s="844"/>
      <c r="AK314" s="844"/>
      <c r="AL314" s="844"/>
    </row>
    <row r="315" spans="1:38" s="843" customFormat="1" ht="15.95" customHeight="1">
      <c r="A315" s="2722" t="s">
        <v>3035</v>
      </c>
      <c r="B315" s="2722"/>
      <c r="C315" s="2725" t="s">
        <v>3036</v>
      </c>
      <c r="D315" s="2725"/>
      <c r="E315" s="2725"/>
      <c r="F315" s="2725"/>
      <c r="G315" s="1885" t="s">
        <v>243</v>
      </c>
      <c r="H315" s="842">
        <v>200</v>
      </c>
      <c r="I315" s="842">
        <v>0</v>
      </c>
      <c r="J315" s="842">
        <v>7</v>
      </c>
      <c r="K315" s="842">
        <v>1</v>
      </c>
      <c r="L315" s="842">
        <v>0</v>
      </c>
      <c r="M315" s="842">
        <v>0</v>
      </c>
      <c r="N315" s="842">
        <v>0</v>
      </c>
      <c r="O315" s="842">
        <v>1</v>
      </c>
      <c r="P315" s="842">
        <v>1</v>
      </c>
      <c r="Q315" s="1052"/>
      <c r="R315" s="842">
        <v>1</v>
      </c>
      <c r="S315" s="842">
        <v>0</v>
      </c>
      <c r="T315" s="842">
        <v>1</v>
      </c>
      <c r="U315" s="842">
        <v>2</v>
      </c>
      <c r="V315" s="842">
        <v>1</v>
      </c>
      <c r="W315" s="842">
        <v>10</v>
      </c>
      <c r="X315" s="842">
        <v>6</v>
      </c>
      <c r="Y315" s="842">
        <v>12</v>
      </c>
      <c r="Z315" s="842">
        <v>15</v>
      </c>
      <c r="AA315" s="842">
        <v>17</v>
      </c>
      <c r="AB315" s="842">
        <v>22</v>
      </c>
      <c r="AC315" s="842">
        <v>10</v>
      </c>
      <c r="AD315" s="842">
        <v>17</v>
      </c>
      <c r="AE315" s="842">
        <v>27</v>
      </c>
      <c r="AF315" s="842">
        <v>28</v>
      </c>
      <c r="AG315" s="842">
        <v>14</v>
      </c>
      <c r="AH315" s="842">
        <v>7</v>
      </c>
      <c r="AI315" s="842">
        <v>0</v>
      </c>
      <c r="AJ315" s="844"/>
      <c r="AK315" s="844"/>
      <c r="AL315" s="844"/>
    </row>
    <row r="316" spans="1:38" s="843" customFormat="1" ht="15.95" customHeight="1">
      <c r="A316" s="2722"/>
      <c r="B316" s="2722"/>
      <c r="C316" s="2725"/>
      <c r="D316" s="2725"/>
      <c r="E316" s="2725"/>
      <c r="F316" s="2725"/>
      <c r="G316" s="1885" t="s">
        <v>249</v>
      </c>
      <c r="H316" s="842">
        <v>88</v>
      </c>
      <c r="I316" s="842">
        <v>0</v>
      </c>
      <c r="J316" s="842">
        <v>4</v>
      </c>
      <c r="K316" s="842">
        <v>1</v>
      </c>
      <c r="L316" s="842">
        <v>0</v>
      </c>
      <c r="M316" s="842">
        <v>0</v>
      </c>
      <c r="N316" s="842">
        <v>0</v>
      </c>
      <c r="O316" s="842">
        <v>0</v>
      </c>
      <c r="P316" s="842">
        <v>1</v>
      </c>
      <c r="Q316" s="1052"/>
      <c r="R316" s="842">
        <v>1</v>
      </c>
      <c r="S316" s="842">
        <v>0</v>
      </c>
      <c r="T316" s="842">
        <v>1</v>
      </c>
      <c r="U316" s="842">
        <v>2</v>
      </c>
      <c r="V316" s="842">
        <v>0</v>
      </c>
      <c r="W316" s="842">
        <v>4</v>
      </c>
      <c r="X316" s="842">
        <v>3</v>
      </c>
      <c r="Y316" s="842">
        <v>6</v>
      </c>
      <c r="Z316" s="842">
        <v>9</v>
      </c>
      <c r="AA316" s="842">
        <v>8</v>
      </c>
      <c r="AB316" s="842">
        <v>11</v>
      </c>
      <c r="AC316" s="842">
        <v>5</v>
      </c>
      <c r="AD316" s="842">
        <v>6</v>
      </c>
      <c r="AE316" s="842">
        <v>10</v>
      </c>
      <c r="AF316" s="842">
        <v>8</v>
      </c>
      <c r="AG316" s="842">
        <v>6</v>
      </c>
      <c r="AH316" s="842">
        <v>2</v>
      </c>
      <c r="AI316" s="842">
        <v>0</v>
      </c>
      <c r="AJ316" s="844"/>
      <c r="AK316" s="844"/>
      <c r="AL316" s="844"/>
    </row>
    <row r="317" spans="1:38" s="843" customFormat="1" ht="15.95" customHeight="1">
      <c r="A317" s="2722"/>
      <c r="B317" s="2722"/>
      <c r="C317" s="2725"/>
      <c r="D317" s="2725"/>
      <c r="E317" s="2725"/>
      <c r="F317" s="2725"/>
      <c r="G317" s="1885" t="s">
        <v>248</v>
      </c>
      <c r="H317" s="842">
        <v>112</v>
      </c>
      <c r="I317" s="842">
        <v>0</v>
      </c>
      <c r="J317" s="842">
        <v>3</v>
      </c>
      <c r="K317" s="842">
        <v>0</v>
      </c>
      <c r="L317" s="842">
        <v>0</v>
      </c>
      <c r="M317" s="842">
        <v>0</v>
      </c>
      <c r="N317" s="842">
        <v>0</v>
      </c>
      <c r="O317" s="842">
        <v>1</v>
      </c>
      <c r="P317" s="842">
        <v>0</v>
      </c>
      <c r="Q317" s="1052"/>
      <c r="R317" s="842">
        <v>0</v>
      </c>
      <c r="S317" s="842">
        <v>0</v>
      </c>
      <c r="T317" s="842">
        <v>0</v>
      </c>
      <c r="U317" s="842">
        <v>0</v>
      </c>
      <c r="V317" s="842">
        <v>1</v>
      </c>
      <c r="W317" s="842">
        <v>6</v>
      </c>
      <c r="X317" s="842">
        <v>3</v>
      </c>
      <c r="Y317" s="842">
        <v>6</v>
      </c>
      <c r="Z317" s="842">
        <v>6</v>
      </c>
      <c r="AA317" s="842">
        <v>9</v>
      </c>
      <c r="AB317" s="842">
        <v>11</v>
      </c>
      <c r="AC317" s="842">
        <v>5</v>
      </c>
      <c r="AD317" s="842">
        <v>11</v>
      </c>
      <c r="AE317" s="842">
        <v>17</v>
      </c>
      <c r="AF317" s="842">
        <v>20</v>
      </c>
      <c r="AG317" s="842">
        <v>8</v>
      </c>
      <c r="AH317" s="842">
        <v>5</v>
      </c>
      <c r="AI317" s="842">
        <v>0</v>
      </c>
      <c r="AJ317" s="844"/>
      <c r="AK317" s="844"/>
      <c r="AL317" s="844"/>
    </row>
    <row r="318" spans="1:38" s="843" customFormat="1" ht="15.95" customHeight="1">
      <c r="A318" s="2722" t="s">
        <v>3037</v>
      </c>
      <c r="B318" s="2722"/>
      <c r="C318" s="2725" t="s">
        <v>3038</v>
      </c>
      <c r="D318" s="2725"/>
      <c r="E318" s="2725"/>
      <c r="F318" s="2725"/>
      <c r="G318" s="1885" t="s">
        <v>243</v>
      </c>
      <c r="H318" s="842">
        <v>56</v>
      </c>
      <c r="I318" s="842">
        <v>0</v>
      </c>
      <c r="J318" s="842">
        <v>0</v>
      </c>
      <c r="K318" s="842">
        <v>0</v>
      </c>
      <c r="L318" s="842">
        <v>0</v>
      </c>
      <c r="M318" s="842">
        <v>0</v>
      </c>
      <c r="N318" s="842">
        <v>0</v>
      </c>
      <c r="O318" s="842">
        <v>0</v>
      </c>
      <c r="P318" s="842">
        <v>0</v>
      </c>
      <c r="Q318" s="1052"/>
      <c r="R318" s="842">
        <v>0</v>
      </c>
      <c r="S318" s="842">
        <v>0</v>
      </c>
      <c r="T318" s="842">
        <v>1</v>
      </c>
      <c r="U318" s="842">
        <v>1</v>
      </c>
      <c r="V318" s="842">
        <v>1</v>
      </c>
      <c r="W318" s="842">
        <v>1</v>
      </c>
      <c r="X318" s="842">
        <v>0</v>
      </c>
      <c r="Y318" s="842">
        <v>4</v>
      </c>
      <c r="Z318" s="842">
        <v>5</v>
      </c>
      <c r="AA318" s="842">
        <v>4</v>
      </c>
      <c r="AB318" s="842">
        <v>7</v>
      </c>
      <c r="AC318" s="842">
        <v>5</v>
      </c>
      <c r="AD318" s="842">
        <v>3</v>
      </c>
      <c r="AE318" s="842">
        <v>8</v>
      </c>
      <c r="AF318" s="842">
        <v>6</v>
      </c>
      <c r="AG318" s="842">
        <v>10</v>
      </c>
      <c r="AH318" s="842">
        <v>0</v>
      </c>
      <c r="AI318" s="842">
        <v>0</v>
      </c>
      <c r="AJ318" s="844"/>
      <c r="AK318" s="844"/>
      <c r="AL318" s="844"/>
    </row>
    <row r="319" spans="1:38" s="843" customFormat="1" ht="15.95" customHeight="1">
      <c r="A319" s="2722"/>
      <c r="B319" s="2722"/>
      <c r="C319" s="2725"/>
      <c r="D319" s="2725"/>
      <c r="E319" s="2725"/>
      <c r="F319" s="2725"/>
      <c r="G319" s="1885" t="s">
        <v>249</v>
      </c>
      <c r="H319" s="842">
        <v>35</v>
      </c>
      <c r="I319" s="842">
        <v>0</v>
      </c>
      <c r="J319" s="842">
        <v>0</v>
      </c>
      <c r="K319" s="842">
        <v>0</v>
      </c>
      <c r="L319" s="842">
        <v>0</v>
      </c>
      <c r="M319" s="842">
        <v>0</v>
      </c>
      <c r="N319" s="842">
        <v>0</v>
      </c>
      <c r="O319" s="842">
        <v>0</v>
      </c>
      <c r="P319" s="842">
        <v>0</v>
      </c>
      <c r="Q319" s="1052"/>
      <c r="R319" s="842">
        <v>0</v>
      </c>
      <c r="S319" s="842">
        <v>0</v>
      </c>
      <c r="T319" s="842">
        <v>1</v>
      </c>
      <c r="U319" s="842">
        <v>0</v>
      </c>
      <c r="V319" s="842">
        <v>1</v>
      </c>
      <c r="W319" s="842">
        <v>1</v>
      </c>
      <c r="X319" s="842">
        <v>0</v>
      </c>
      <c r="Y319" s="842">
        <v>3</v>
      </c>
      <c r="Z319" s="842">
        <v>4</v>
      </c>
      <c r="AA319" s="842">
        <v>2</v>
      </c>
      <c r="AB319" s="842">
        <v>3</v>
      </c>
      <c r="AC319" s="842">
        <v>5</v>
      </c>
      <c r="AD319" s="842">
        <v>2</v>
      </c>
      <c r="AE319" s="842">
        <v>4</v>
      </c>
      <c r="AF319" s="842">
        <v>3</v>
      </c>
      <c r="AG319" s="842">
        <v>6</v>
      </c>
      <c r="AH319" s="842">
        <v>0</v>
      </c>
      <c r="AI319" s="842">
        <v>0</v>
      </c>
      <c r="AJ319" s="844"/>
      <c r="AK319" s="844"/>
      <c r="AL319" s="844"/>
    </row>
    <row r="320" spans="1:38" s="843" customFormat="1" ht="15.95" customHeight="1">
      <c r="A320" s="2722"/>
      <c r="B320" s="2722"/>
      <c r="C320" s="2725"/>
      <c r="D320" s="2725"/>
      <c r="E320" s="2725"/>
      <c r="F320" s="2725"/>
      <c r="G320" s="1885" t="s">
        <v>248</v>
      </c>
      <c r="H320" s="842">
        <v>21</v>
      </c>
      <c r="I320" s="842">
        <v>0</v>
      </c>
      <c r="J320" s="842">
        <v>0</v>
      </c>
      <c r="K320" s="842">
        <v>0</v>
      </c>
      <c r="L320" s="842">
        <v>0</v>
      </c>
      <c r="M320" s="842">
        <v>0</v>
      </c>
      <c r="N320" s="842">
        <v>0</v>
      </c>
      <c r="O320" s="842">
        <v>0</v>
      </c>
      <c r="P320" s="842">
        <v>0</v>
      </c>
      <c r="Q320" s="1052"/>
      <c r="R320" s="842">
        <v>0</v>
      </c>
      <c r="S320" s="842">
        <v>0</v>
      </c>
      <c r="T320" s="842">
        <v>0</v>
      </c>
      <c r="U320" s="842">
        <v>1</v>
      </c>
      <c r="V320" s="842">
        <v>0</v>
      </c>
      <c r="W320" s="842">
        <v>0</v>
      </c>
      <c r="X320" s="842">
        <v>0</v>
      </c>
      <c r="Y320" s="842">
        <v>1</v>
      </c>
      <c r="Z320" s="842">
        <v>1</v>
      </c>
      <c r="AA320" s="842">
        <v>2</v>
      </c>
      <c r="AB320" s="842">
        <v>4</v>
      </c>
      <c r="AC320" s="842">
        <v>0</v>
      </c>
      <c r="AD320" s="842">
        <v>1</v>
      </c>
      <c r="AE320" s="842">
        <v>4</v>
      </c>
      <c r="AF320" s="842">
        <v>3</v>
      </c>
      <c r="AG320" s="842">
        <v>4</v>
      </c>
      <c r="AH320" s="842">
        <v>0</v>
      </c>
      <c r="AI320" s="842">
        <v>0</v>
      </c>
      <c r="AJ320" s="844"/>
      <c r="AK320" s="844"/>
      <c r="AL320" s="844"/>
    </row>
    <row r="321" spans="1:38" s="843" customFormat="1" ht="15.95" customHeight="1">
      <c r="A321" s="2722" t="s">
        <v>3039</v>
      </c>
      <c r="B321" s="2722"/>
      <c r="C321" s="2725" t="s">
        <v>3040</v>
      </c>
      <c r="D321" s="2725"/>
      <c r="E321" s="2725"/>
      <c r="F321" s="2725"/>
      <c r="G321" s="1885" t="s">
        <v>243</v>
      </c>
      <c r="H321" s="842">
        <v>102</v>
      </c>
      <c r="I321" s="842">
        <v>0</v>
      </c>
      <c r="J321" s="842">
        <v>0</v>
      </c>
      <c r="K321" s="842">
        <v>0</v>
      </c>
      <c r="L321" s="842">
        <v>0</v>
      </c>
      <c r="M321" s="842">
        <v>0</v>
      </c>
      <c r="N321" s="842">
        <v>0</v>
      </c>
      <c r="O321" s="842">
        <v>0</v>
      </c>
      <c r="P321" s="842">
        <v>0</v>
      </c>
      <c r="Q321" s="1052"/>
      <c r="R321" s="842">
        <v>0</v>
      </c>
      <c r="S321" s="842">
        <v>0</v>
      </c>
      <c r="T321" s="842">
        <v>2</v>
      </c>
      <c r="U321" s="842">
        <v>2</v>
      </c>
      <c r="V321" s="842">
        <v>6</v>
      </c>
      <c r="W321" s="842">
        <v>8</v>
      </c>
      <c r="X321" s="842">
        <v>8</v>
      </c>
      <c r="Y321" s="842">
        <v>5</v>
      </c>
      <c r="Z321" s="842">
        <v>8</v>
      </c>
      <c r="AA321" s="842">
        <v>11</v>
      </c>
      <c r="AB321" s="842">
        <v>7</v>
      </c>
      <c r="AC321" s="842">
        <v>8</v>
      </c>
      <c r="AD321" s="842">
        <v>14</v>
      </c>
      <c r="AE321" s="842">
        <v>9</v>
      </c>
      <c r="AF321" s="842">
        <v>11</v>
      </c>
      <c r="AG321" s="842">
        <v>2</v>
      </c>
      <c r="AH321" s="842">
        <v>1</v>
      </c>
      <c r="AI321" s="842">
        <v>0</v>
      </c>
      <c r="AJ321" s="844"/>
      <c r="AK321" s="844"/>
      <c r="AL321" s="844"/>
    </row>
    <row r="322" spans="1:38" s="843" customFormat="1" ht="15.95" customHeight="1">
      <c r="A322" s="2722"/>
      <c r="B322" s="2722"/>
      <c r="C322" s="2725"/>
      <c r="D322" s="2725"/>
      <c r="E322" s="2725"/>
      <c r="F322" s="2725"/>
      <c r="G322" s="1885" t="s">
        <v>249</v>
      </c>
      <c r="H322" s="842">
        <v>65</v>
      </c>
      <c r="I322" s="842">
        <v>0</v>
      </c>
      <c r="J322" s="842">
        <v>0</v>
      </c>
      <c r="K322" s="842">
        <v>0</v>
      </c>
      <c r="L322" s="842">
        <v>0</v>
      </c>
      <c r="M322" s="842">
        <v>0</v>
      </c>
      <c r="N322" s="842">
        <v>0</v>
      </c>
      <c r="O322" s="842">
        <v>0</v>
      </c>
      <c r="P322" s="842">
        <v>0</v>
      </c>
      <c r="Q322" s="1052"/>
      <c r="R322" s="842">
        <v>0</v>
      </c>
      <c r="S322" s="842">
        <v>0</v>
      </c>
      <c r="T322" s="842">
        <v>0</v>
      </c>
      <c r="U322" s="842">
        <v>1</v>
      </c>
      <c r="V322" s="842">
        <v>6</v>
      </c>
      <c r="W322" s="842">
        <v>8</v>
      </c>
      <c r="X322" s="842">
        <v>8</v>
      </c>
      <c r="Y322" s="842">
        <v>3</v>
      </c>
      <c r="Z322" s="842">
        <v>5</v>
      </c>
      <c r="AA322" s="842">
        <v>7</v>
      </c>
      <c r="AB322" s="842">
        <v>3</v>
      </c>
      <c r="AC322" s="842">
        <v>5</v>
      </c>
      <c r="AD322" s="842">
        <v>8</v>
      </c>
      <c r="AE322" s="842">
        <v>4</v>
      </c>
      <c r="AF322" s="842">
        <v>5</v>
      </c>
      <c r="AG322" s="842">
        <v>2</v>
      </c>
      <c r="AH322" s="842">
        <v>0</v>
      </c>
      <c r="AI322" s="842">
        <v>0</v>
      </c>
      <c r="AJ322" s="844"/>
      <c r="AK322" s="844"/>
      <c r="AL322" s="844"/>
    </row>
    <row r="323" spans="1:38" s="843" customFormat="1" ht="15.95" customHeight="1">
      <c r="A323" s="2722"/>
      <c r="B323" s="2722"/>
      <c r="C323" s="2725"/>
      <c r="D323" s="2725"/>
      <c r="E323" s="2725"/>
      <c r="F323" s="2725"/>
      <c r="G323" s="1885" t="s">
        <v>248</v>
      </c>
      <c r="H323" s="842">
        <v>37</v>
      </c>
      <c r="I323" s="842">
        <v>0</v>
      </c>
      <c r="J323" s="842">
        <v>0</v>
      </c>
      <c r="K323" s="842">
        <v>0</v>
      </c>
      <c r="L323" s="842">
        <v>0</v>
      </c>
      <c r="M323" s="842">
        <v>0</v>
      </c>
      <c r="N323" s="842">
        <v>0</v>
      </c>
      <c r="O323" s="842">
        <v>0</v>
      </c>
      <c r="P323" s="842">
        <v>0</v>
      </c>
      <c r="Q323" s="1052"/>
      <c r="R323" s="842">
        <v>0</v>
      </c>
      <c r="S323" s="842">
        <v>0</v>
      </c>
      <c r="T323" s="842">
        <v>2</v>
      </c>
      <c r="U323" s="842">
        <v>1</v>
      </c>
      <c r="V323" s="842">
        <v>0</v>
      </c>
      <c r="W323" s="842">
        <v>0</v>
      </c>
      <c r="X323" s="842">
        <v>0</v>
      </c>
      <c r="Y323" s="842">
        <v>2</v>
      </c>
      <c r="Z323" s="842">
        <v>3</v>
      </c>
      <c r="AA323" s="842">
        <v>4</v>
      </c>
      <c r="AB323" s="842">
        <v>4</v>
      </c>
      <c r="AC323" s="842">
        <v>3</v>
      </c>
      <c r="AD323" s="842">
        <v>6</v>
      </c>
      <c r="AE323" s="842">
        <v>5</v>
      </c>
      <c r="AF323" s="842">
        <v>6</v>
      </c>
      <c r="AG323" s="842">
        <v>0</v>
      </c>
      <c r="AH323" s="842">
        <v>1</v>
      </c>
      <c r="AI323" s="842">
        <v>0</v>
      </c>
      <c r="AJ323" s="844"/>
      <c r="AK323" s="844"/>
      <c r="AL323" s="844"/>
    </row>
    <row r="324" spans="1:38" s="843" customFormat="1" ht="15.95" customHeight="1">
      <c r="A324" s="2722" t="s">
        <v>3041</v>
      </c>
      <c r="B324" s="2722"/>
      <c r="C324" s="2725" t="s">
        <v>3042</v>
      </c>
      <c r="D324" s="2725"/>
      <c r="E324" s="2725"/>
      <c r="F324" s="2725"/>
      <c r="G324" s="1885" t="s">
        <v>243</v>
      </c>
      <c r="H324" s="842">
        <v>887</v>
      </c>
      <c r="I324" s="842">
        <v>0</v>
      </c>
      <c r="J324" s="842">
        <v>0</v>
      </c>
      <c r="K324" s="842">
        <v>0</v>
      </c>
      <c r="L324" s="842">
        <v>0</v>
      </c>
      <c r="M324" s="842">
        <v>0</v>
      </c>
      <c r="N324" s="842">
        <v>0</v>
      </c>
      <c r="O324" s="842">
        <v>0</v>
      </c>
      <c r="P324" s="842">
        <v>0</v>
      </c>
      <c r="Q324" s="1052"/>
      <c r="R324" s="842">
        <v>2</v>
      </c>
      <c r="S324" s="842">
        <v>0</v>
      </c>
      <c r="T324" s="842">
        <v>2</v>
      </c>
      <c r="U324" s="842">
        <v>0</v>
      </c>
      <c r="V324" s="842">
        <v>3</v>
      </c>
      <c r="W324" s="842">
        <v>4</v>
      </c>
      <c r="X324" s="842">
        <v>12</v>
      </c>
      <c r="Y324" s="842">
        <v>14</v>
      </c>
      <c r="Z324" s="842">
        <v>27</v>
      </c>
      <c r="AA324" s="842">
        <v>38</v>
      </c>
      <c r="AB324" s="842">
        <v>69</v>
      </c>
      <c r="AC324" s="842">
        <v>66</v>
      </c>
      <c r="AD324" s="842">
        <v>112</v>
      </c>
      <c r="AE324" s="842">
        <v>148</v>
      </c>
      <c r="AF324" s="842">
        <v>197</v>
      </c>
      <c r="AG324" s="842">
        <v>142</v>
      </c>
      <c r="AH324" s="842">
        <v>46</v>
      </c>
      <c r="AI324" s="842">
        <v>5</v>
      </c>
      <c r="AJ324" s="844"/>
      <c r="AK324" s="844"/>
      <c r="AL324" s="844"/>
    </row>
    <row r="325" spans="1:38" s="843" customFormat="1" ht="15.95" customHeight="1">
      <c r="A325" s="2722"/>
      <c r="B325" s="2722"/>
      <c r="C325" s="2725"/>
      <c r="D325" s="2725"/>
      <c r="E325" s="2725"/>
      <c r="F325" s="2725"/>
      <c r="G325" s="1885" t="s">
        <v>249</v>
      </c>
      <c r="H325" s="842">
        <v>388</v>
      </c>
      <c r="I325" s="842">
        <v>0</v>
      </c>
      <c r="J325" s="842">
        <v>0</v>
      </c>
      <c r="K325" s="842">
        <v>0</v>
      </c>
      <c r="L325" s="842">
        <v>0</v>
      </c>
      <c r="M325" s="842">
        <v>0</v>
      </c>
      <c r="N325" s="842">
        <v>0</v>
      </c>
      <c r="O325" s="842">
        <v>0</v>
      </c>
      <c r="P325" s="842">
        <v>0</v>
      </c>
      <c r="Q325" s="1052"/>
      <c r="R325" s="842">
        <v>0</v>
      </c>
      <c r="S325" s="842">
        <v>0</v>
      </c>
      <c r="T325" s="842">
        <v>1</v>
      </c>
      <c r="U325" s="842">
        <v>0</v>
      </c>
      <c r="V325" s="842">
        <v>1</v>
      </c>
      <c r="W325" s="842">
        <v>2</v>
      </c>
      <c r="X325" s="842">
        <v>7</v>
      </c>
      <c r="Y325" s="842">
        <v>10</v>
      </c>
      <c r="Z325" s="842">
        <v>16</v>
      </c>
      <c r="AA325" s="842">
        <v>25</v>
      </c>
      <c r="AB325" s="842">
        <v>39</v>
      </c>
      <c r="AC325" s="842">
        <v>34</v>
      </c>
      <c r="AD325" s="842">
        <v>56</v>
      </c>
      <c r="AE325" s="842">
        <v>59</v>
      </c>
      <c r="AF325" s="842">
        <v>67</v>
      </c>
      <c r="AG325" s="842">
        <v>54</v>
      </c>
      <c r="AH325" s="842">
        <v>14</v>
      </c>
      <c r="AI325" s="842">
        <v>3</v>
      </c>
      <c r="AJ325" s="844"/>
      <c r="AK325" s="844"/>
      <c r="AL325" s="844"/>
    </row>
    <row r="326" spans="1:38" s="843" customFormat="1" ht="15.95" customHeight="1">
      <c r="A326" s="2722"/>
      <c r="B326" s="2722"/>
      <c r="C326" s="2725"/>
      <c r="D326" s="2725"/>
      <c r="E326" s="2725"/>
      <c r="F326" s="2725"/>
      <c r="G326" s="1885" t="s">
        <v>248</v>
      </c>
      <c r="H326" s="842">
        <v>499</v>
      </c>
      <c r="I326" s="842">
        <v>0</v>
      </c>
      <c r="J326" s="842">
        <v>0</v>
      </c>
      <c r="K326" s="842">
        <v>0</v>
      </c>
      <c r="L326" s="842">
        <v>0</v>
      </c>
      <c r="M326" s="842">
        <v>0</v>
      </c>
      <c r="N326" s="842">
        <v>0</v>
      </c>
      <c r="O326" s="842">
        <v>0</v>
      </c>
      <c r="P326" s="842">
        <v>0</v>
      </c>
      <c r="Q326" s="1052"/>
      <c r="R326" s="842">
        <v>2</v>
      </c>
      <c r="S326" s="842">
        <v>0</v>
      </c>
      <c r="T326" s="842">
        <v>1</v>
      </c>
      <c r="U326" s="842">
        <v>0</v>
      </c>
      <c r="V326" s="842">
        <v>2</v>
      </c>
      <c r="W326" s="842">
        <v>2</v>
      </c>
      <c r="X326" s="842">
        <v>5</v>
      </c>
      <c r="Y326" s="842">
        <v>4</v>
      </c>
      <c r="Z326" s="842">
        <v>11</v>
      </c>
      <c r="AA326" s="842">
        <v>13</v>
      </c>
      <c r="AB326" s="842">
        <v>30</v>
      </c>
      <c r="AC326" s="842">
        <v>32</v>
      </c>
      <c r="AD326" s="842">
        <v>56</v>
      </c>
      <c r="AE326" s="842">
        <v>89</v>
      </c>
      <c r="AF326" s="842">
        <v>130</v>
      </c>
      <c r="AG326" s="842">
        <v>88</v>
      </c>
      <c r="AH326" s="842">
        <v>32</v>
      </c>
      <c r="AI326" s="842">
        <v>2</v>
      </c>
      <c r="AJ326" s="844"/>
      <c r="AK326" s="844"/>
      <c r="AL326" s="844"/>
    </row>
    <row r="327" spans="1:38" s="843" customFormat="1" ht="15.95" customHeight="1">
      <c r="A327" s="2722" t="s">
        <v>3043</v>
      </c>
      <c r="B327" s="2722"/>
      <c r="C327" s="2725" t="s">
        <v>3044</v>
      </c>
      <c r="D327" s="2725"/>
      <c r="E327" s="2725"/>
      <c r="F327" s="2725"/>
      <c r="G327" s="1885" t="s">
        <v>243</v>
      </c>
      <c r="H327" s="842">
        <v>22</v>
      </c>
      <c r="I327" s="842">
        <v>0</v>
      </c>
      <c r="J327" s="842">
        <v>2</v>
      </c>
      <c r="K327" s="842">
        <v>0</v>
      </c>
      <c r="L327" s="842">
        <v>1</v>
      </c>
      <c r="M327" s="842">
        <v>0</v>
      </c>
      <c r="N327" s="842">
        <v>0</v>
      </c>
      <c r="O327" s="842">
        <v>0</v>
      </c>
      <c r="P327" s="842">
        <v>1</v>
      </c>
      <c r="Q327" s="1052"/>
      <c r="R327" s="842">
        <v>0</v>
      </c>
      <c r="S327" s="842">
        <v>0</v>
      </c>
      <c r="T327" s="842">
        <v>0</v>
      </c>
      <c r="U327" s="842">
        <v>0</v>
      </c>
      <c r="V327" s="842">
        <v>2</v>
      </c>
      <c r="W327" s="842">
        <v>2</v>
      </c>
      <c r="X327" s="842">
        <v>4</v>
      </c>
      <c r="Y327" s="842">
        <v>1</v>
      </c>
      <c r="Z327" s="842">
        <v>4</v>
      </c>
      <c r="AA327" s="842">
        <v>1</v>
      </c>
      <c r="AB327" s="842">
        <v>3</v>
      </c>
      <c r="AC327" s="842">
        <v>0</v>
      </c>
      <c r="AD327" s="842">
        <v>0</v>
      </c>
      <c r="AE327" s="842">
        <v>1</v>
      </c>
      <c r="AF327" s="842">
        <v>0</v>
      </c>
      <c r="AG327" s="842">
        <v>0</v>
      </c>
      <c r="AH327" s="842">
        <v>0</v>
      </c>
      <c r="AI327" s="842">
        <v>0</v>
      </c>
      <c r="AJ327" s="844"/>
      <c r="AK327" s="844"/>
      <c r="AL327" s="844"/>
    </row>
    <row r="328" spans="1:38" s="843" customFormat="1" ht="15.95" customHeight="1">
      <c r="A328" s="2722"/>
      <c r="B328" s="2722"/>
      <c r="C328" s="2725"/>
      <c r="D328" s="2725"/>
      <c r="E328" s="2725"/>
      <c r="F328" s="2725"/>
      <c r="G328" s="1885" t="s">
        <v>249</v>
      </c>
      <c r="H328" s="845">
        <v>9</v>
      </c>
      <c r="I328" s="846">
        <v>0</v>
      </c>
      <c r="J328" s="846">
        <v>0</v>
      </c>
      <c r="K328" s="846">
        <v>0</v>
      </c>
      <c r="L328" s="846">
        <v>1</v>
      </c>
      <c r="M328" s="846">
        <v>0</v>
      </c>
      <c r="N328" s="846">
        <v>0</v>
      </c>
      <c r="O328" s="846">
        <v>0</v>
      </c>
      <c r="P328" s="846">
        <v>0</v>
      </c>
      <c r="Q328" s="846"/>
      <c r="R328" s="846">
        <v>0</v>
      </c>
      <c r="S328" s="846">
        <v>0</v>
      </c>
      <c r="T328" s="846">
        <v>0</v>
      </c>
      <c r="U328" s="846">
        <v>0</v>
      </c>
      <c r="V328" s="846">
        <v>2</v>
      </c>
      <c r="W328" s="846">
        <v>0</v>
      </c>
      <c r="X328" s="846">
        <v>0</v>
      </c>
      <c r="Y328" s="846">
        <v>1</v>
      </c>
      <c r="Z328" s="846">
        <v>2</v>
      </c>
      <c r="AA328" s="846">
        <v>1</v>
      </c>
      <c r="AB328" s="846">
        <v>2</v>
      </c>
      <c r="AC328" s="846">
        <v>0</v>
      </c>
      <c r="AD328" s="846">
        <v>0</v>
      </c>
      <c r="AE328" s="846">
        <v>0</v>
      </c>
      <c r="AF328" s="846">
        <v>0</v>
      </c>
      <c r="AG328" s="846">
        <v>0</v>
      </c>
      <c r="AH328" s="846">
        <v>0</v>
      </c>
      <c r="AI328" s="846">
        <v>0</v>
      </c>
      <c r="AJ328" s="844"/>
      <c r="AK328" s="844"/>
      <c r="AL328" s="844"/>
    </row>
    <row r="329" spans="1:38" s="843" customFormat="1" ht="15.95" customHeight="1">
      <c r="A329" s="2722"/>
      <c r="B329" s="2722"/>
      <c r="C329" s="2725"/>
      <c r="D329" s="2725"/>
      <c r="E329" s="2725"/>
      <c r="F329" s="2725"/>
      <c r="G329" s="1885" t="s">
        <v>248</v>
      </c>
      <c r="H329" s="842">
        <v>13</v>
      </c>
      <c r="I329" s="842">
        <v>0</v>
      </c>
      <c r="J329" s="842">
        <v>2</v>
      </c>
      <c r="K329" s="842">
        <v>0</v>
      </c>
      <c r="L329" s="842">
        <v>0</v>
      </c>
      <c r="M329" s="842">
        <v>0</v>
      </c>
      <c r="N329" s="842">
        <v>0</v>
      </c>
      <c r="O329" s="842">
        <v>0</v>
      </c>
      <c r="P329" s="842">
        <v>1</v>
      </c>
      <c r="Q329" s="1052"/>
      <c r="R329" s="842">
        <v>0</v>
      </c>
      <c r="S329" s="842">
        <v>0</v>
      </c>
      <c r="T329" s="842">
        <v>0</v>
      </c>
      <c r="U329" s="842">
        <v>0</v>
      </c>
      <c r="V329" s="842">
        <v>0</v>
      </c>
      <c r="W329" s="842">
        <v>2</v>
      </c>
      <c r="X329" s="842">
        <v>4</v>
      </c>
      <c r="Y329" s="842">
        <v>0</v>
      </c>
      <c r="Z329" s="842">
        <v>2</v>
      </c>
      <c r="AA329" s="842">
        <v>0</v>
      </c>
      <c r="AB329" s="842">
        <v>1</v>
      </c>
      <c r="AC329" s="842">
        <v>0</v>
      </c>
      <c r="AD329" s="842">
        <v>0</v>
      </c>
      <c r="AE329" s="842">
        <v>1</v>
      </c>
      <c r="AF329" s="842">
        <v>0</v>
      </c>
      <c r="AG329" s="842">
        <v>0</v>
      </c>
      <c r="AH329" s="842">
        <v>0</v>
      </c>
      <c r="AI329" s="842">
        <v>0</v>
      </c>
      <c r="AJ329" s="844"/>
      <c r="AK329" s="844"/>
      <c r="AL329" s="844"/>
    </row>
    <row r="330" spans="1:38" s="843" customFormat="1" ht="15.95" customHeight="1">
      <c r="A330" s="2722" t="s">
        <v>3045</v>
      </c>
      <c r="B330" s="2722"/>
      <c r="C330" s="2725" t="s">
        <v>3046</v>
      </c>
      <c r="D330" s="2725"/>
      <c r="E330" s="2725"/>
      <c r="F330" s="2725"/>
      <c r="G330" s="1885" t="s">
        <v>243</v>
      </c>
      <c r="H330" s="842">
        <v>213</v>
      </c>
      <c r="I330" s="842">
        <v>0</v>
      </c>
      <c r="J330" s="842">
        <v>8</v>
      </c>
      <c r="K330" s="842">
        <v>1</v>
      </c>
      <c r="L330" s="842">
        <v>1</v>
      </c>
      <c r="M330" s="842">
        <v>0</v>
      </c>
      <c r="N330" s="842">
        <v>0</v>
      </c>
      <c r="O330" s="842">
        <v>2</v>
      </c>
      <c r="P330" s="842">
        <v>2</v>
      </c>
      <c r="Q330" s="1052"/>
      <c r="R330" s="842">
        <v>1</v>
      </c>
      <c r="S330" s="842">
        <v>2</v>
      </c>
      <c r="T330" s="842">
        <v>6</v>
      </c>
      <c r="U330" s="842">
        <v>3</v>
      </c>
      <c r="V330" s="842">
        <v>13</v>
      </c>
      <c r="W330" s="842">
        <v>11</v>
      </c>
      <c r="X330" s="842">
        <v>12</v>
      </c>
      <c r="Y330" s="842">
        <v>17</v>
      </c>
      <c r="Z330" s="842">
        <v>14</v>
      </c>
      <c r="AA330" s="842">
        <v>19</v>
      </c>
      <c r="AB330" s="842">
        <v>18</v>
      </c>
      <c r="AC330" s="842">
        <v>17</v>
      </c>
      <c r="AD330" s="842">
        <v>22</v>
      </c>
      <c r="AE330" s="842">
        <v>16</v>
      </c>
      <c r="AF330" s="842">
        <v>15</v>
      </c>
      <c r="AG330" s="842">
        <v>5</v>
      </c>
      <c r="AH330" s="842">
        <v>6</v>
      </c>
      <c r="AI330" s="842">
        <v>2</v>
      </c>
      <c r="AJ330" s="844"/>
      <c r="AK330" s="844"/>
      <c r="AL330" s="844"/>
    </row>
    <row r="331" spans="1:38" s="843" customFormat="1" ht="15.95" customHeight="1">
      <c r="A331" s="2722"/>
      <c r="B331" s="2722"/>
      <c r="C331" s="2725"/>
      <c r="D331" s="2725"/>
      <c r="E331" s="2725"/>
      <c r="F331" s="2725"/>
      <c r="G331" s="1885" t="s">
        <v>249</v>
      </c>
      <c r="H331" s="842">
        <v>143</v>
      </c>
      <c r="I331" s="842">
        <v>0</v>
      </c>
      <c r="J331" s="842">
        <v>5</v>
      </c>
      <c r="K331" s="842">
        <v>1</v>
      </c>
      <c r="L331" s="842">
        <v>0</v>
      </c>
      <c r="M331" s="842">
        <v>0</v>
      </c>
      <c r="N331" s="842">
        <v>0</v>
      </c>
      <c r="O331" s="842">
        <v>2</v>
      </c>
      <c r="P331" s="842">
        <v>1</v>
      </c>
      <c r="Q331" s="1052"/>
      <c r="R331" s="842">
        <v>1</v>
      </c>
      <c r="S331" s="842">
        <v>2</v>
      </c>
      <c r="T331" s="842">
        <v>3</v>
      </c>
      <c r="U331" s="842">
        <v>3</v>
      </c>
      <c r="V331" s="842">
        <v>10</v>
      </c>
      <c r="W331" s="842">
        <v>9</v>
      </c>
      <c r="X331" s="842">
        <v>10</v>
      </c>
      <c r="Y331" s="842">
        <v>12</v>
      </c>
      <c r="Z331" s="842">
        <v>12</v>
      </c>
      <c r="AA331" s="842">
        <v>16</v>
      </c>
      <c r="AB331" s="842">
        <v>11</v>
      </c>
      <c r="AC331" s="842">
        <v>10</v>
      </c>
      <c r="AD331" s="842">
        <v>12</v>
      </c>
      <c r="AE331" s="842">
        <v>10</v>
      </c>
      <c r="AF331" s="842">
        <v>8</v>
      </c>
      <c r="AG331" s="842">
        <v>3</v>
      </c>
      <c r="AH331" s="842">
        <v>1</v>
      </c>
      <c r="AI331" s="842">
        <v>1</v>
      </c>
      <c r="AJ331" s="844"/>
      <c r="AK331" s="844"/>
      <c r="AL331" s="844"/>
    </row>
    <row r="332" spans="1:38" s="843" customFormat="1" ht="15.95" customHeight="1">
      <c r="A332" s="2722"/>
      <c r="B332" s="2722"/>
      <c r="C332" s="2725"/>
      <c r="D332" s="2725"/>
      <c r="E332" s="2725"/>
      <c r="F332" s="2725"/>
      <c r="G332" s="1885" t="s">
        <v>248</v>
      </c>
      <c r="H332" s="842">
        <v>70</v>
      </c>
      <c r="I332" s="842">
        <v>0</v>
      </c>
      <c r="J332" s="842">
        <v>3</v>
      </c>
      <c r="K332" s="842">
        <v>0</v>
      </c>
      <c r="L332" s="842">
        <v>1</v>
      </c>
      <c r="M332" s="842">
        <v>0</v>
      </c>
      <c r="N332" s="842">
        <v>0</v>
      </c>
      <c r="O332" s="842">
        <v>0</v>
      </c>
      <c r="P332" s="842">
        <v>1</v>
      </c>
      <c r="Q332" s="1052"/>
      <c r="R332" s="842">
        <v>0</v>
      </c>
      <c r="S332" s="842">
        <v>0</v>
      </c>
      <c r="T332" s="842">
        <v>3</v>
      </c>
      <c r="U332" s="842">
        <v>0</v>
      </c>
      <c r="V332" s="842">
        <v>3</v>
      </c>
      <c r="W332" s="842">
        <v>2</v>
      </c>
      <c r="X332" s="842">
        <v>2</v>
      </c>
      <c r="Y332" s="842">
        <v>5</v>
      </c>
      <c r="Z332" s="842">
        <v>2</v>
      </c>
      <c r="AA332" s="842">
        <v>3</v>
      </c>
      <c r="AB332" s="842">
        <v>7</v>
      </c>
      <c r="AC332" s="842">
        <v>7</v>
      </c>
      <c r="AD332" s="842">
        <v>10</v>
      </c>
      <c r="AE332" s="842">
        <v>6</v>
      </c>
      <c r="AF332" s="842">
        <v>7</v>
      </c>
      <c r="AG332" s="842">
        <v>2</v>
      </c>
      <c r="AH332" s="842">
        <v>5</v>
      </c>
      <c r="AI332" s="842">
        <v>1</v>
      </c>
      <c r="AJ332" s="844"/>
      <c r="AK332" s="844"/>
      <c r="AL332" s="844"/>
    </row>
    <row r="333" spans="1:38" s="843" customFormat="1" ht="15.95" customHeight="1">
      <c r="A333" s="2722" t="s">
        <v>3047</v>
      </c>
      <c r="B333" s="2722"/>
      <c r="C333" s="2725" t="s">
        <v>3048</v>
      </c>
      <c r="D333" s="2725"/>
      <c r="E333" s="2725"/>
      <c r="F333" s="2725"/>
      <c r="G333" s="1885" t="s">
        <v>243</v>
      </c>
      <c r="H333" s="845">
        <v>1631</v>
      </c>
      <c r="I333" s="846">
        <v>0</v>
      </c>
      <c r="J333" s="846">
        <v>1</v>
      </c>
      <c r="K333" s="846">
        <v>0</v>
      </c>
      <c r="L333" s="846">
        <v>0</v>
      </c>
      <c r="M333" s="846">
        <v>0</v>
      </c>
      <c r="N333" s="846">
        <v>0</v>
      </c>
      <c r="O333" s="846">
        <v>1</v>
      </c>
      <c r="P333" s="846">
        <v>2</v>
      </c>
      <c r="Q333" s="846"/>
      <c r="R333" s="846">
        <v>1</v>
      </c>
      <c r="S333" s="846">
        <v>3</v>
      </c>
      <c r="T333" s="846">
        <v>5</v>
      </c>
      <c r="U333" s="846">
        <v>8</v>
      </c>
      <c r="V333" s="846">
        <v>16</v>
      </c>
      <c r="W333" s="846">
        <v>49</v>
      </c>
      <c r="X333" s="846">
        <v>53</v>
      </c>
      <c r="Y333" s="846">
        <v>64</v>
      </c>
      <c r="Z333" s="846">
        <v>108</v>
      </c>
      <c r="AA333" s="846">
        <v>105</v>
      </c>
      <c r="AB333" s="846">
        <v>94</v>
      </c>
      <c r="AC333" s="846">
        <v>102</v>
      </c>
      <c r="AD333" s="846">
        <v>144</v>
      </c>
      <c r="AE333" s="846">
        <v>220</v>
      </c>
      <c r="AF333" s="846">
        <v>310</v>
      </c>
      <c r="AG333" s="846">
        <v>216</v>
      </c>
      <c r="AH333" s="846">
        <v>107</v>
      </c>
      <c r="AI333" s="846">
        <v>22</v>
      </c>
      <c r="AJ333" s="844"/>
      <c r="AK333" s="844"/>
      <c r="AL333" s="844"/>
    </row>
    <row r="334" spans="1:38" s="843" customFormat="1" ht="15.95" customHeight="1">
      <c r="A334" s="2722"/>
      <c r="B334" s="2722"/>
      <c r="C334" s="2725"/>
      <c r="D334" s="2725"/>
      <c r="E334" s="2725"/>
      <c r="F334" s="2725"/>
      <c r="G334" s="1885" t="s">
        <v>249</v>
      </c>
      <c r="H334" s="845">
        <v>911</v>
      </c>
      <c r="I334" s="846">
        <v>0</v>
      </c>
      <c r="J334" s="846">
        <v>1</v>
      </c>
      <c r="K334" s="846">
        <v>0</v>
      </c>
      <c r="L334" s="846">
        <v>0</v>
      </c>
      <c r="M334" s="846">
        <v>0</v>
      </c>
      <c r="N334" s="846">
        <v>0</v>
      </c>
      <c r="O334" s="846">
        <v>0</v>
      </c>
      <c r="P334" s="846">
        <v>2</v>
      </c>
      <c r="Q334" s="846"/>
      <c r="R334" s="846">
        <v>1</v>
      </c>
      <c r="S334" s="846">
        <v>2</v>
      </c>
      <c r="T334" s="846">
        <v>5</v>
      </c>
      <c r="U334" s="846">
        <v>5</v>
      </c>
      <c r="V334" s="846">
        <v>15</v>
      </c>
      <c r="W334" s="846">
        <v>41</v>
      </c>
      <c r="X334" s="846">
        <v>39</v>
      </c>
      <c r="Y334" s="846">
        <v>56</v>
      </c>
      <c r="Z334" s="846">
        <v>81</v>
      </c>
      <c r="AA334" s="846">
        <v>78</v>
      </c>
      <c r="AB334" s="846">
        <v>69</v>
      </c>
      <c r="AC334" s="846">
        <v>56</v>
      </c>
      <c r="AD334" s="846">
        <v>70</v>
      </c>
      <c r="AE334" s="846">
        <v>97</v>
      </c>
      <c r="AF334" s="846">
        <v>146</v>
      </c>
      <c r="AG334" s="846">
        <v>93</v>
      </c>
      <c r="AH334" s="846">
        <v>46</v>
      </c>
      <c r="AI334" s="846">
        <v>8</v>
      </c>
      <c r="AJ334" s="844"/>
      <c r="AK334" s="844"/>
      <c r="AL334" s="844"/>
    </row>
    <row r="335" spans="1:38" s="843" customFormat="1" ht="15.95" customHeight="1">
      <c r="A335" s="2722"/>
      <c r="B335" s="2722"/>
      <c r="C335" s="2725"/>
      <c r="D335" s="2725"/>
      <c r="E335" s="2725"/>
      <c r="F335" s="2725"/>
      <c r="G335" s="1885" t="s">
        <v>248</v>
      </c>
      <c r="H335" s="845">
        <v>720</v>
      </c>
      <c r="I335" s="846">
        <v>0</v>
      </c>
      <c r="J335" s="846">
        <v>0</v>
      </c>
      <c r="K335" s="846">
        <v>0</v>
      </c>
      <c r="L335" s="846">
        <v>0</v>
      </c>
      <c r="M335" s="846">
        <v>0</v>
      </c>
      <c r="N335" s="846">
        <v>0</v>
      </c>
      <c r="O335" s="846">
        <v>1</v>
      </c>
      <c r="P335" s="846">
        <v>0</v>
      </c>
      <c r="Q335" s="846"/>
      <c r="R335" s="846">
        <v>0</v>
      </c>
      <c r="S335" s="846">
        <v>1</v>
      </c>
      <c r="T335" s="846">
        <v>0</v>
      </c>
      <c r="U335" s="846">
        <v>3</v>
      </c>
      <c r="V335" s="846">
        <v>1</v>
      </c>
      <c r="W335" s="846">
        <v>8</v>
      </c>
      <c r="X335" s="846">
        <v>14</v>
      </c>
      <c r="Y335" s="846">
        <v>8</v>
      </c>
      <c r="Z335" s="846">
        <v>27</v>
      </c>
      <c r="AA335" s="846">
        <v>27</v>
      </c>
      <c r="AB335" s="846">
        <v>25</v>
      </c>
      <c r="AC335" s="846">
        <v>46</v>
      </c>
      <c r="AD335" s="846">
        <v>74</v>
      </c>
      <c r="AE335" s="846">
        <v>123</v>
      </c>
      <c r="AF335" s="846">
        <v>164</v>
      </c>
      <c r="AG335" s="846">
        <v>123</v>
      </c>
      <c r="AH335" s="846">
        <v>61</v>
      </c>
      <c r="AI335" s="846">
        <v>14</v>
      </c>
      <c r="AJ335" s="844"/>
      <c r="AK335" s="844"/>
      <c r="AL335" s="844"/>
    </row>
    <row r="336" spans="1:38" s="843" customFormat="1" ht="15.95" customHeight="1">
      <c r="A336" s="2722" t="s">
        <v>3049</v>
      </c>
      <c r="B336" s="2722"/>
      <c r="C336" s="2725" t="s">
        <v>3050</v>
      </c>
      <c r="D336" s="2725"/>
      <c r="E336" s="2725"/>
      <c r="F336" s="2725"/>
      <c r="G336" s="1885" t="s">
        <v>243</v>
      </c>
      <c r="H336" s="845">
        <v>5185</v>
      </c>
      <c r="I336" s="846">
        <v>0</v>
      </c>
      <c r="J336" s="846">
        <v>2</v>
      </c>
      <c r="K336" s="846">
        <v>0</v>
      </c>
      <c r="L336" s="846">
        <v>0</v>
      </c>
      <c r="M336" s="846">
        <v>0</v>
      </c>
      <c r="N336" s="846">
        <v>0</v>
      </c>
      <c r="O336" s="846">
        <v>0</v>
      </c>
      <c r="P336" s="846">
        <v>3</v>
      </c>
      <c r="Q336" s="846"/>
      <c r="R336" s="846">
        <v>0</v>
      </c>
      <c r="S336" s="846">
        <v>2</v>
      </c>
      <c r="T336" s="846">
        <v>1</v>
      </c>
      <c r="U336" s="846">
        <v>10</v>
      </c>
      <c r="V336" s="846">
        <v>14</v>
      </c>
      <c r="W336" s="846">
        <v>19</v>
      </c>
      <c r="X336" s="846">
        <v>34</v>
      </c>
      <c r="Y336" s="846">
        <v>69</v>
      </c>
      <c r="Z336" s="846">
        <v>113</v>
      </c>
      <c r="AA336" s="846">
        <v>182</v>
      </c>
      <c r="AB336" s="846">
        <v>236</v>
      </c>
      <c r="AC336" s="846">
        <v>323</v>
      </c>
      <c r="AD336" s="846">
        <v>516</v>
      </c>
      <c r="AE336" s="846">
        <v>873</v>
      </c>
      <c r="AF336" s="846">
        <v>1254</v>
      </c>
      <c r="AG336" s="846">
        <v>978</v>
      </c>
      <c r="AH336" s="846">
        <v>458</v>
      </c>
      <c r="AI336" s="846">
        <v>98</v>
      </c>
      <c r="AJ336" s="844"/>
      <c r="AK336" s="844"/>
      <c r="AL336" s="844"/>
    </row>
    <row r="337" spans="1:38" s="843" customFormat="1" ht="15.95" customHeight="1">
      <c r="A337" s="2732"/>
      <c r="B337" s="2732"/>
      <c r="C337" s="2734"/>
      <c r="D337" s="2734"/>
      <c r="E337" s="2734"/>
      <c r="F337" s="2734"/>
      <c r="G337" s="1885" t="s">
        <v>249</v>
      </c>
      <c r="H337" s="845">
        <v>2506</v>
      </c>
      <c r="I337" s="846">
        <v>0</v>
      </c>
      <c r="J337" s="846">
        <v>0</v>
      </c>
      <c r="K337" s="846">
        <v>0</v>
      </c>
      <c r="L337" s="846">
        <v>0</v>
      </c>
      <c r="M337" s="846">
        <v>0</v>
      </c>
      <c r="N337" s="846">
        <v>0</v>
      </c>
      <c r="O337" s="846">
        <v>0</v>
      </c>
      <c r="P337" s="846">
        <v>1</v>
      </c>
      <c r="Q337" s="846"/>
      <c r="R337" s="846">
        <v>0</v>
      </c>
      <c r="S337" s="846">
        <v>1</v>
      </c>
      <c r="T337" s="846">
        <v>0</v>
      </c>
      <c r="U337" s="846">
        <v>5</v>
      </c>
      <c r="V337" s="846">
        <v>9</v>
      </c>
      <c r="W337" s="846">
        <v>13</v>
      </c>
      <c r="X337" s="846">
        <v>29</v>
      </c>
      <c r="Y337" s="846">
        <v>49</v>
      </c>
      <c r="Z337" s="846">
        <v>84</v>
      </c>
      <c r="AA337" s="846">
        <v>122</v>
      </c>
      <c r="AB337" s="846">
        <v>146</v>
      </c>
      <c r="AC337" s="846">
        <v>193</v>
      </c>
      <c r="AD337" s="846">
        <v>273</v>
      </c>
      <c r="AE337" s="846">
        <v>386</v>
      </c>
      <c r="AF337" s="846">
        <v>557</v>
      </c>
      <c r="AG337" s="846">
        <v>430</v>
      </c>
      <c r="AH337" s="846">
        <v>172</v>
      </c>
      <c r="AI337" s="846">
        <v>36</v>
      </c>
      <c r="AJ337" s="844"/>
      <c r="AK337" s="844"/>
      <c r="AL337" s="844"/>
    </row>
    <row r="338" spans="1:38" s="843" customFormat="1" ht="15.95" customHeight="1" thickBot="1">
      <c r="A338" s="2724"/>
      <c r="B338" s="2724"/>
      <c r="C338" s="2727"/>
      <c r="D338" s="2727"/>
      <c r="E338" s="2727"/>
      <c r="F338" s="2727"/>
      <c r="G338" s="1890" t="s">
        <v>248</v>
      </c>
      <c r="H338" s="847">
        <v>2679</v>
      </c>
      <c r="I338" s="848">
        <v>0</v>
      </c>
      <c r="J338" s="848">
        <v>2</v>
      </c>
      <c r="K338" s="848">
        <v>0</v>
      </c>
      <c r="L338" s="848">
        <v>0</v>
      </c>
      <c r="M338" s="848">
        <v>0</v>
      </c>
      <c r="N338" s="848">
        <v>0</v>
      </c>
      <c r="O338" s="848">
        <v>0</v>
      </c>
      <c r="P338" s="848">
        <v>2</v>
      </c>
      <c r="Q338" s="846"/>
      <c r="R338" s="848">
        <v>0</v>
      </c>
      <c r="S338" s="848">
        <v>1</v>
      </c>
      <c r="T338" s="848">
        <v>1</v>
      </c>
      <c r="U338" s="848">
        <v>5</v>
      </c>
      <c r="V338" s="848">
        <v>5</v>
      </c>
      <c r="W338" s="848">
        <v>6</v>
      </c>
      <c r="X338" s="848">
        <v>5</v>
      </c>
      <c r="Y338" s="848">
        <v>20</v>
      </c>
      <c r="Z338" s="848">
        <v>29</v>
      </c>
      <c r="AA338" s="848">
        <v>60</v>
      </c>
      <c r="AB338" s="848">
        <v>90</v>
      </c>
      <c r="AC338" s="848">
        <v>130</v>
      </c>
      <c r="AD338" s="848">
        <v>243</v>
      </c>
      <c r="AE338" s="848">
        <v>487</v>
      </c>
      <c r="AF338" s="848">
        <v>697</v>
      </c>
      <c r="AG338" s="848">
        <v>548</v>
      </c>
      <c r="AH338" s="848">
        <v>286</v>
      </c>
      <c r="AI338" s="848">
        <v>62</v>
      </c>
      <c r="AJ338" s="844"/>
      <c r="AK338" s="844"/>
      <c r="AL338" s="844"/>
    </row>
    <row r="339" spans="1:38" s="843" customFormat="1">
      <c r="A339" s="849"/>
      <c r="B339" s="849"/>
      <c r="C339" s="850"/>
      <c r="D339" s="850"/>
      <c r="E339" s="850"/>
      <c r="F339" s="850"/>
      <c r="G339" s="850"/>
      <c r="Q339" s="851"/>
      <c r="AK339" s="844"/>
      <c r="AL339" s="844"/>
    </row>
    <row r="340" spans="1:38" s="843" customFormat="1">
      <c r="A340" s="849"/>
      <c r="B340" s="849"/>
      <c r="C340" s="850"/>
      <c r="D340" s="850"/>
      <c r="E340" s="850"/>
      <c r="F340" s="850"/>
      <c r="G340" s="850"/>
      <c r="Q340" s="851"/>
      <c r="AK340" s="844"/>
      <c r="AL340" s="844"/>
    </row>
    <row r="341" spans="1:38" s="830" customFormat="1" ht="30.2" customHeight="1">
      <c r="A341" s="2735" t="s">
        <v>2927</v>
      </c>
      <c r="B341" s="2735"/>
      <c r="C341" s="2735"/>
      <c r="D341" s="2735"/>
      <c r="E341" s="2735"/>
      <c r="F341" s="2735"/>
      <c r="G341" s="2735"/>
      <c r="H341" s="2735"/>
      <c r="I341" s="2735"/>
      <c r="J341" s="2735"/>
      <c r="K341" s="2735"/>
      <c r="L341" s="2735"/>
      <c r="M341" s="2735"/>
      <c r="N341" s="2735"/>
      <c r="O341" s="2735"/>
      <c r="P341" s="2735"/>
      <c r="Q341" s="1880"/>
      <c r="R341" s="2736" t="s">
        <v>3051</v>
      </c>
      <c r="S341" s="2736"/>
      <c r="T341" s="2736"/>
      <c r="U341" s="2736"/>
      <c r="V341" s="2736"/>
      <c r="W341" s="2736"/>
      <c r="X341" s="2736"/>
      <c r="Y341" s="2736"/>
      <c r="Z341" s="2736"/>
      <c r="AA341" s="2736"/>
      <c r="AB341" s="2736"/>
      <c r="AC341" s="2736"/>
      <c r="AD341" s="2736"/>
      <c r="AE341" s="2736"/>
      <c r="AF341" s="2736"/>
      <c r="AG341" s="2736"/>
      <c r="AH341" s="2736"/>
      <c r="AI341" s="2736"/>
      <c r="AK341" s="844"/>
      <c r="AL341" s="844"/>
    </row>
    <row r="342" spans="1:38" ht="15" customHeight="1"/>
    <row r="343" spans="1:38" s="830" customFormat="1" ht="20.25" customHeight="1" thickBot="1">
      <c r="B343" s="1881"/>
      <c r="C343" s="1881"/>
      <c r="D343" s="1881"/>
      <c r="E343" s="1881"/>
      <c r="F343" s="1881"/>
      <c r="G343" s="1881"/>
      <c r="H343" s="1881"/>
      <c r="I343" s="1881"/>
      <c r="J343" s="1881"/>
      <c r="K343" s="1881"/>
      <c r="L343" s="1881"/>
      <c r="M343" s="1881"/>
      <c r="N343" s="1881"/>
      <c r="O343" s="1881"/>
      <c r="P343" s="1881" t="s">
        <v>2882</v>
      </c>
      <c r="Q343" s="1882"/>
      <c r="R343" s="1881" t="s">
        <v>2929</v>
      </c>
      <c r="S343" s="1881"/>
      <c r="T343" s="1881"/>
      <c r="U343" s="1881"/>
      <c r="V343" s="1881"/>
      <c r="W343" s="1881"/>
      <c r="X343" s="1881"/>
      <c r="Y343" s="1881"/>
      <c r="Z343" s="1881"/>
      <c r="AA343" s="1881"/>
      <c r="AB343" s="1881"/>
      <c r="AC343" s="1881"/>
      <c r="AD343" s="1881"/>
      <c r="AE343" s="1881"/>
      <c r="AF343" s="1881"/>
      <c r="AG343" s="1881"/>
      <c r="AH343" s="1881"/>
      <c r="AI343" s="1883" t="s">
        <v>1998</v>
      </c>
      <c r="AJ343" s="1884"/>
    </row>
    <row r="344" spans="1:38" s="830" customFormat="1" ht="14.25" customHeight="1">
      <c r="A344" s="2737" t="s">
        <v>2884</v>
      </c>
      <c r="B344" s="2737"/>
      <c r="C344" s="833"/>
      <c r="D344" s="834"/>
      <c r="E344" s="834"/>
      <c r="F344" s="834"/>
      <c r="G344" s="835"/>
      <c r="H344" s="2740" t="s">
        <v>2930</v>
      </c>
      <c r="I344" s="2740" t="s">
        <v>2886</v>
      </c>
      <c r="J344" s="2740" t="s">
        <v>2887</v>
      </c>
      <c r="K344" s="836"/>
      <c r="L344" s="836"/>
      <c r="M344" s="836"/>
      <c r="N344" s="836"/>
      <c r="O344" s="836">
        <v>5</v>
      </c>
      <c r="P344" s="836">
        <v>10</v>
      </c>
      <c r="Q344" s="2366"/>
      <c r="R344" s="835">
        <v>15</v>
      </c>
      <c r="S344" s="836">
        <v>20</v>
      </c>
      <c r="T344" s="836">
        <v>25</v>
      </c>
      <c r="U344" s="836">
        <v>30</v>
      </c>
      <c r="V344" s="836">
        <v>35</v>
      </c>
      <c r="W344" s="836">
        <v>40</v>
      </c>
      <c r="X344" s="836">
        <v>45</v>
      </c>
      <c r="Y344" s="836">
        <v>50</v>
      </c>
      <c r="Z344" s="836">
        <v>55</v>
      </c>
      <c r="AA344" s="836">
        <v>60</v>
      </c>
      <c r="AB344" s="836">
        <v>65</v>
      </c>
      <c r="AC344" s="836">
        <v>70</v>
      </c>
      <c r="AD344" s="836">
        <v>75</v>
      </c>
      <c r="AE344" s="836">
        <v>80</v>
      </c>
      <c r="AF344" s="836">
        <v>85</v>
      </c>
      <c r="AG344" s="836">
        <v>90</v>
      </c>
      <c r="AH344" s="836">
        <v>95</v>
      </c>
      <c r="AI344" s="833"/>
      <c r="AJ344" s="832"/>
      <c r="AK344" s="844"/>
      <c r="AL344" s="844"/>
    </row>
    <row r="345" spans="1:38" s="830" customFormat="1" ht="14.25" customHeight="1">
      <c r="A345" s="2738"/>
      <c r="B345" s="2738"/>
      <c r="C345" s="2743"/>
      <c r="D345" s="2744"/>
      <c r="E345" s="2744"/>
      <c r="F345" s="2744"/>
      <c r="G345" s="2745"/>
      <c r="H345" s="2741"/>
      <c r="I345" s="2741"/>
      <c r="J345" s="2741"/>
      <c r="K345" s="837"/>
      <c r="L345" s="837"/>
      <c r="M345" s="837"/>
      <c r="N345" s="837"/>
      <c r="O345" s="837"/>
      <c r="P345" s="837"/>
      <c r="Q345" s="2366"/>
      <c r="R345" s="2367"/>
      <c r="S345" s="837"/>
      <c r="T345" s="837"/>
      <c r="U345" s="837"/>
      <c r="V345" s="837"/>
      <c r="W345" s="837"/>
      <c r="X345" s="837"/>
      <c r="Y345" s="837"/>
      <c r="Z345" s="837"/>
      <c r="AA345" s="837"/>
      <c r="AB345" s="837"/>
      <c r="AC345" s="837"/>
      <c r="AD345" s="837"/>
      <c r="AE345" s="837"/>
      <c r="AF345" s="837"/>
      <c r="AG345" s="837"/>
      <c r="AH345" s="837"/>
      <c r="AI345" s="2365"/>
      <c r="AJ345" s="832"/>
      <c r="AK345" s="844"/>
      <c r="AL345" s="844"/>
    </row>
    <row r="346" spans="1:38" s="830" customFormat="1" ht="16.5">
      <c r="A346" s="2738"/>
      <c r="B346" s="2738"/>
      <c r="C346" s="2743" t="s">
        <v>2888</v>
      </c>
      <c r="D346" s="2744"/>
      <c r="E346" s="2744"/>
      <c r="F346" s="2744"/>
      <c r="G346" s="2745"/>
      <c r="H346" s="2741"/>
      <c r="I346" s="2741"/>
      <c r="J346" s="2741"/>
      <c r="K346" s="837">
        <v>1</v>
      </c>
      <c r="L346" s="837">
        <v>2</v>
      </c>
      <c r="M346" s="837">
        <v>3</v>
      </c>
      <c r="N346" s="837">
        <v>4</v>
      </c>
      <c r="O346" s="837" t="s">
        <v>2837</v>
      </c>
      <c r="P346" s="837" t="s">
        <v>2838</v>
      </c>
      <c r="Q346" s="2366"/>
      <c r="R346" s="2367" t="s">
        <v>2837</v>
      </c>
      <c r="S346" s="837" t="s">
        <v>2837</v>
      </c>
      <c r="T346" s="837" t="s">
        <v>2837</v>
      </c>
      <c r="U346" s="837" t="s">
        <v>2837</v>
      </c>
      <c r="V346" s="837" t="s">
        <v>2837</v>
      </c>
      <c r="W346" s="837" t="s">
        <v>2837</v>
      </c>
      <c r="X346" s="837" t="s">
        <v>2837</v>
      </c>
      <c r="Y346" s="837" t="s">
        <v>2837</v>
      </c>
      <c r="Z346" s="837" t="s">
        <v>2837</v>
      </c>
      <c r="AA346" s="837" t="s">
        <v>2837</v>
      </c>
      <c r="AB346" s="837" t="s">
        <v>6480</v>
      </c>
      <c r="AC346" s="837" t="s">
        <v>2837</v>
      </c>
      <c r="AD346" s="837" t="s">
        <v>2837</v>
      </c>
      <c r="AE346" s="837" t="s">
        <v>2837</v>
      </c>
      <c r="AF346" s="837" t="s">
        <v>2837</v>
      </c>
      <c r="AG346" s="837" t="s">
        <v>2837</v>
      </c>
      <c r="AH346" s="837" t="s">
        <v>6480</v>
      </c>
      <c r="AI346" s="2365" t="s">
        <v>6481</v>
      </c>
      <c r="AJ346" s="832"/>
      <c r="AK346" s="844"/>
      <c r="AL346" s="844"/>
    </row>
    <row r="347" spans="1:38" s="830" customFormat="1" ht="16.5">
      <c r="A347" s="2738"/>
      <c r="B347" s="2738"/>
      <c r="C347" s="2743"/>
      <c r="D347" s="2744"/>
      <c r="E347" s="2744"/>
      <c r="F347" s="2744"/>
      <c r="G347" s="2745"/>
      <c r="H347" s="2741"/>
      <c r="I347" s="2741"/>
      <c r="J347" s="2741"/>
      <c r="K347" s="837" t="s">
        <v>6483</v>
      </c>
      <c r="L347" s="837" t="s">
        <v>6483</v>
      </c>
      <c r="M347" s="837" t="s">
        <v>6483</v>
      </c>
      <c r="N347" s="837" t="s">
        <v>6483</v>
      </c>
      <c r="O347" s="837"/>
      <c r="P347" s="837"/>
      <c r="Q347" s="2366"/>
      <c r="R347" s="2367"/>
      <c r="S347" s="837"/>
      <c r="T347" s="837"/>
      <c r="U347" s="837"/>
      <c r="V347" s="837"/>
      <c r="W347" s="837"/>
      <c r="X347" s="837"/>
      <c r="Y347" s="837"/>
      <c r="Z347" s="837"/>
      <c r="AA347" s="837"/>
      <c r="AB347" s="837"/>
      <c r="AC347" s="837"/>
      <c r="AD347" s="837"/>
      <c r="AE347" s="837"/>
      <c r="AF347" s="837"/>
      <c r="AG347" s="837"/>
      <c r="AH347" s="837"/>
      <c r="AI347" s="2365"/>
      <c r="AJ347" s="832"/>
      <c r="AK347" s="844"/>
      <c r="AL347" s="844"/>
    </row>
    <row r="348" spans="1:38" s="830" customFormat="1" ht="16.7" customHeight="1">
      <c r="A348" s="2738"/>
      <c r="B348" s="2738"/>
      <c r="C348" s="2728"/>
      <c r="D348" s="2729"/>
      <c r="E348" s="2729"/>
      <c r="F348" s="2729"/>
      <c r="G348" s="2730"/>
      <c r="H348" s="2741"/>
      <c r="I348" s="2741"/>
      <c r="J348" s="2741"/>
      <c r="K348" s="837"/>
      <c r="L348" s="837"/>
      <c r="M348" s="837"/>
      <c r="N348" s="837"/>
      <c r="O348" s="837">
        <v>9</v>
      </c>
      <c r="P348" s="837">
        <v>14</v>
      </c>
      <c r="Q348" s="2366"/>
      <c r="R348" s="2367">
        <v>19</v>
      </c>
      <c r="S348" s="837">
        <v>24</v>
      </c>
      <c r="T348" s="837">
        <v>29</v>
      </c>
      <c r="U348" s="837">
        <v>34</v>
      </c>
      <c r="V348" s="837">
        <v>39</v>
      </c>
      <c r="W348" s="837">
        <v>44</v>
      </c>
      <c r="X348" s="837">
        <v>49</v>
      </c>
      <c r="Y348" s="837">
        <v>54</v>
      </c>
      <c r="Z348" s="837">
        <v>59</v>
      </c>
      <c r="AA348" s="837">
        <v>64</v>
      </c>
      <c r="AB348" s="837">
        <v>69</v>
      </c>
      <c r="AC348" s="837">
        <v>74</v>
      </c>
      <c r="AD348" s="837">
        <v>79</v>
      </c>
      <c r="AE348" s="837">
        <v>84</v>
      </c>
      <c r="AF348" s="837">
        <v>89</v>
      </c>
      <c r="AG348" s="837">
        <v>94</v>
      </c>
      <c r="AH348" s="837">
        <v>99</v>
      </c>
      <c r="AI348" s="2365"/>
      <c r="AJ348" s="832"/>
      <c r="AK348" s="844"/>
      <c r="AL348" s="844"/>
    </row>
    <row r="349" spans="1:38" s="830" customFormat="1" ht="17.45" customHeight="1" thickBot="1">
      <c r="A349" s="2739"/>
      <c r="B349" s="2739"/>
      <c r="C349" s="838"/>
      <c r="D349" s="839"/>
      <c r="E349" s="839"/>
      <c r="F349" s="839"/>
      <c r="G349" s="840"/>
      <c r="H349" s="2742"/>
      <c r="I349" s="2742"/>
      <c r="J349" s="2742"/>
      <c r="K349" s="841"/>
      <c r="L349" s="841"/>
      <c r="M349" s="841"/>
      <c r="N349" s="841"/>
      <c r="O349" s="841" t="s">
        <v>6483</v>
      </c>
      <c r="P349" s="841" t="s">
        <v>6483</v>
      </c>
      <c r="Q349" s="2366"/>
      <c r="R349" s="840" t="s">
        <v>6483</v>
      </c>
      <c r="S349" s="841" t="s">
        <v>6483</v>
      </c>
      <c r="T349" s="841" t="s">
        <v>6483</v>
      </c>
      <c r="U349" s="841" t="s">
        <v>6483</v>
      </c>
      <c r="V349" s="841" t="s">
        <v>6483</v>
      </c>
      <c r="W349" s="841" t="s">
        <v>6483</v>
      </c>
      <c r="X349" s="841" t="s">
        <v>6483</v>
      </c>
      <c r="Y349" s="841" t="s">
        <v>6483</v>
      </c>
      <c r="Z349" s="841" t="s">
        <v>6483</v>
      </c>
      <c r="AA349" s="841" t="s">
        <v>6483</v>
      </c>
      <c r="AB349" s="841" t="s">
        <v>6484</v>
      </c>
      <c r="AC349" s="841" t="s">
        <v>6483</v>
      </c>
      <c r="AD349" s="841" t="s">
        <v>6483</v>
      </c>
      <c r="AE349" s="841" t="s">
        <v>6483</v>
      </c>
      <c r="AF349" s="841" t="s">
        <v>6483</v>
      </c>
      <c r="AG349" s="841" t="s">
        <v>6483</v>
      </c>
      <c r="AH349" s="841" t="s">
        <v>6483</v>
      </c>
      <c r="AI349" s="838"/>
      <c r="AJ349" s="832"/>
      <c r="AK349" s="844"/>
      <c r="AL349" s="844"/>
    </row>
    <row r="350" spans="1:38" s="843" customFormat="1" ht="15.95" customHeight="1">
      <c r="A350" s="2722" t="s">
        <v>3052</v>
      </c>
      <c r="B350" s="2722"/>
      <c r="C350" s="2733" t="s">
        <v>3053</v>
      </c>
      <c r="D350" s="2733"/>
      <c r="E350" s="2733"/>
      <c r="F350" s="2733"/>
      <c r="G350" s="1885" t="s">
        <v>243</v>
      </c>
      <c r="H350" s="842">
        <v>2933</v>
      </c>
      <c r="I350" s="842">
        <v>0</v>
      </c>
      <c r="J350" s="842">
        <v>1</v>
      </c>
      <c r="K350" s="842">
        <v>3</v>
      </c>
      <c r="L350" s="842">
        <v>2</v>
      </c>
      <c r="M350" s="842">
        <v>1</v>
      </c>
      <c r="N350" s="842">
        <v>0</v>
      </c>
      <c r="O350" s="842">
        <v>1</v>
      </c>
      <c r="P350" s="842">
        <v>3</v>
      </c>
      <c r="Q350" s="1052"/>
      <c r="R350" s="842">
        <v>4</v>
      </c>
      <c r="S350" s="842">
        <v>9</v>
      </c>
      <c r="T350" s="842">
        <v>17</v>
      </c>
      <c r="U350" s="842">
        <v>41</v>
      </c>
      <c r="V350" s="842">
        <v>91</v>
      </c>
      <c r="W350" s="842">
        <v>164</v>
      </c>
      <c r="X350" s="842">
        <v>200</v>
      </c>
      <c r="Y350" s="842">
        <v>307</v>
      </c>
      <c r="Z350" s="842">
        <v>318</v>
      </c>
      <c r="AA350" s="842">
        <v>286</v>
      </c>
      <c r="AB350" s="842">
        <v>278</v>
      </c>
      <c r="AC350" s="842">
        <v>204</v>
      </c>
      <c r="AD350" s="842">
        <v>229</v>
      </c>
      <c r="AE350" s="842">
        <v>260</v>
      </c>
      <c r="AF350" s="842">
        <v>275</v>
      </c>
      <c r="AG350" s="842">
        <v>171</v>
      </c>
      <c r="AH350" s="842">
        <v>55</v>
      </c>
      <c r="AI350" s="842">
        <v>13</v>
      </c>
      <c r="AJ350" s="844"/>
      <c r="AK350" s="844"/>
      <c r="AL350" s="844"/>
    </row>
    <row r="351" spans="1:38" s="843" customFormat="1" ht="15.95" customHeight="1">
      <c r="A351" s="2722"/>
      <c r="B351" s="2722"/>
      <c r="C351" s="2734"/>
      <c r="D351" s="2734"/>
      <c r="E351" s="2734"/>
      <c r="F351" s="2734"/>
      <c r="G351" s="1885" t="s">
        <v>249</v>
      </c>
      <c r="H351" s="842">
        <v>2044</v>
      </c>
      <c r="I351" s="842">
        <v>0</v>
      </c>
      <c r="J351" s="842">
        <v>0</v>
      </c>
      <c r="K351" s="842">
        <v>2</v>
      </c>
      <c r="L351" s="842">
        <v>1</v>
      </c>
      <c r="M351" s="842">
        <v>1</v>
      </c>
      <c r="N351" s="842">
        <v>0</v>
      </c>
      <c r="O351" s="842">
        <v>0</v>
      </c>
      <c r="P351" s="842">
        <v>1</v>
      </c>
      <c r="Q351" s="1052"/>
      <c r="R351" s="842">
        <v>3</v>
      </c>
      <c r="S351" s="842">
        <v>8</v>
      </c>
      <c r="T351" s="842">
        <v>13</v>
      </c>
      <c r="U351" s="842">
        <v>36</v>
      </c>
      <c r="V351" s="842">
        <v>73</v>
      </c>
      <c r="W351" s="842">
        <v>139</v>
      </c>
      <c r="X351" s="842">
        <v>165</v>
      </c>
      <c r="Y351" s="842">
        <v>249</v>
      </c>
      <c r="Z351" s="842">
        <v>264</v>
      </c>
      <c r="AA351" s="842">
        <v>235</v>
      </c>
      <c r="AB351" s="842">
        <v>204</v>
      </c>
      <c r="AC351" s="842">
        <v>133</v>
      </c>
      <c r="AD351" s="842">
        <v>125</v>
      </c>
      <c r="AE351" s="842">
        <v>136</v>
      </c>
      <c r="AF351" s="842">
        <v>148</v>
      </c>
      <c r="AG351" s="842">
        <v>80</v>
      </c>
      <c r="AH351" s="842">
        <v>23</v>
      </c>
      <c r="AI351" s="842">
        <v>5</v>
      </c>
      <c r="AJ351" s="844"/>
      <c r="AK351" s="844"/>
      <c r="AL351" s="844"/>
    </row>
    <row r="352" spans="1:38" s="843" customFormat="1" ht="15.95" customHeight="1">
      <c r="A352" s="2722"/>
      <c r="B352" s="2722"/>
      <c r="C352" s="2734"/>
      <c r="D352" s="2734"/>
      <c r="E352" s="2734"/>
      <c r="F352" s="2734"/>
      <c r="G352" s="1885" t="s">
        <v>248</v>
      </c>
      <c r="H352" s="842">
        <v>889</v>
      </c>
      <c r="I352" s="842">
        <v>0</v>
      </c>
      <c r="J352" s="842">
        <v>1</v>
      </c>
      <c r="K352" s="842">
        <v>1</v>
      </c>
      <c r="L352" s="842">
        <v>1</v>
      </c>
      <c r="M352" s="842">
        <v>0</v>
      </c>
      <c r="N352" s="842">
        <v>0</v>
      </c>
      <c r="O352" s="842">
        <v>1</v>
      </c>
      <c r="P352" s="842">
        <v>2</v>
      </c>
      <c r="Q352" s="1052"/>
      <c r="R352" s="842">
        <v>1</v>
      </c>
      <c r="S352" s="842">
        <v>1</v>
      </c>
      <c r="T352" s="842">
        <v>4</v>
      </c>
      <c r="U352" s="842">
        <v>5</v>
      </c>
      <c r="V352" s="842">
        <v>18</v>
      </c>
      <c r="W352" s="842">
        <v>25</v>
      </c>
      <c r="X352" s="842">
        <v>35</v>
      </c>
      <c r="Y352" s="842">
        <v>58</v>
      </c>
      <c r="Z352" s="842">
        <v>54</v>
      </c>
      <c r="AA352" s="842">
        <v>51</v>
      </c>
      <c r="AB352" s="842">
        <v>74</v>
      </c>
      <c r="AC352" s="842">
        <v>71</v>
      </c>
      <c r="AD352" s="842">
        <v>104</v>
      </c>
      <c r="AE352" s="842">
        <v>124</v>
      </c>
      <c r="AF352" s="842">
        <v>127</v>
      </c>
      <c r="AG352" s="842">
        <v>91</v>
      </c>
      <c r="AH352" s="842">
        <v>32</v>
      </c>
      <c r="AI352" s="842">
        <v>8</v>
      </c>
      <c r="AJ352" s="844"/>
      <c r="AK352" s="844"/>
      <c r="AL352" s="844"/>
    </row>
    <row r="353" spans="1:38" s="843" customFormat="1" ht="15.95" customHeight="1">
      <c r="A353" s="2722" t="s">
        <v>3054</v>
      </c>
      <c r="B353" s="2722"/>
      <c r="C353" s="2725" t="s">
        <v>3056</v>
      </c>
      <c r="D353" s="2725"/>
      <c r="E353" s="2725"/>
      <c r="F353" s="2725"/>
      <c r="G353" s="1885" t="s">
        <v>243</v>
      </c>
      <c r="H353" s="842">
        <v>11520</v>
      </c>
      <c r="I353" s="842">
        <v>0</v>
      </c>
      <c r="J353" s="842">
        <v>4</v>
      </c>
      <c r="K353" s="842">
        <v>0</v>
      </c>
      <c r="L353" s="842">
        <v>0</v>
      </c>
      <c r="M353" s="842">
        <v>1</v>
      </c>
      <c r="N353" s="842">
        <v>0</v>
      </c>
      <c r="O353" s="842">
        <v>3</v>
      </c>
      <c r="P353" s="842">
        <v>3</v>
      </c>
      <c r="Q353" s="1052"/>
      <c r="R353" s="842">
        <v>0</v>
      </c>
      <c r="S353" s="842">
        <v>8</v>
      </c>
      <c r="T353" s="842">
        <v>10</v>
      </c>
      <c r="U353" s="842">
        <v>41</v>
      </c>
      <c r="V353" s="842">
        <v>98</v>
      </c>
      <c r="W353" s="842">
        <v>173</v>
      </c>
      <c r="X353" s="842">
        <v>224</v>
      </c>
      <c r="Y353" s="842">
        <v>436</v>
      </c>
      <c r="Z353" s="842">
        <v>616</v>
      </c>
      <c r="AA353" s="842">
        <v>739</v>
      </c>
      <c r="AB353" s="842">
        <v>924</v>
      </c>
      <c r="AC353" s="842">
        <v>1003</v>
      </c>
      <c r="AD353" s="842">
        <v>1487</v>
      </c>
      <c r="AE353" s="842">
        <v>1945</v>
      </c>
      <c r="AF353" s="842">
        <v>2105</v>
      </c>
      <c r="AG353" s="842">
        <v>1250</v>
      </c>
      <c r="AH353" s="842">
        <v>399</v>
      </c>
      <c r="AI353" s="842">
        <v>51</v>
      </c>
      <c r="AJ353" s="844"/>
      <c r="AK353" s="844"/>
      <c r="AL353" s="844"/>
    </row>
    <row r="354" spans="1:38" s="843" customFormat="1" ht="15.95" customHeight="1">
      <c r="A354" s="2722"/>
      <c r="B354" s="2722"/>
      <c r="C354" s="2725"/>
      <c r="D354" s="2725"/>
      <c r="E354" s="2725"/>
      <c r="F354" s="2725"/>
      <c r="G354" s="1885" t="s">
        <v>249</v>
      </c>
      <c r="H354" s="842">
        <v>6754</v>
      </c>
      <c r="I354" s="842">
        <v>0</v>
      </c>
      <c r="J354" s="842">
        <v>2</v>
      </c>
      <c r="K354" s="842">
        <v>0</v>
      </c>
      <c r="L354" s="842">
        <v>0</v>
      </c>
      <c r="M354" s="842">
        <v>1</v>
      </c>
      <c r="N354" s="842">
        <v>0</v>
      </c>
      <c r="O354" s="842">
        <v>0</v>
      </c>
      <c r="P354" s="842">
        <v>1</v>
      </c>
      <c r="Q354" s="1052"/>
      <c r="R354" s="842">
        <v>0</v>
      </c>
      <c r="S354" s="842">
        <v>5</v>
      </c>
      <c r="T354" s="842">
        <v>8</v>
      </c>
      <c r="U354" s="842">
        <v>31</v>
      </c>
      <c r="V354" s="842">
        <v>71</v>
      </c>
      <c r="W354" s="842">
        <v>126</v>
      </c>
      <c r="X354" s="842">
        <v>169</v>
      </c>
      <c r="Y354" s="842">
        <v>334</v>
      </c>
      <c r="Z354" s="842">
        <v>435</v>
      </c>
      <c r="AA354" s="842">
        <v>530</v>
      </c>
      <c r="AB354" s="842">
        <v>636</v>
      </c>
      <c r="AC354" s="842">
        <v>666</v>
      </c>
      <c r="AD354" s="842">
        <v>896</v>
      </c>
      <c r="AE354" s="842">
        <v>990</v>
      </c>
      <c r="AF354" s="842">
        <v>1072</v>
      </c>
      <c r="AG354" s="842">
        <v>595</v>
      </c>
      <c r="AH354" s="842">
        <v>165</v>
      </c>
      <c r="AI354" s="842">
        <v>21</v>
      </c>
      <c r="AJ354" s="844"/>
      <c r="AK354" s="844"/>
      <c r="AL354" s="844"/>
    </row>
    <row r="355" spans="1:38" s="843" customFormat="1" ht="15.95" customHeight="1">
      <c r="A355" s="2722"/>
      <c r="B355" s="2722"/>
      <c r="C355" s="2725"/>
      <c r="D355" s="2725"/>
      <c r="E355" s="2725"/>
      <c r="F355" s="2725"/>
      <c r="G355" s="1885" t="s">
        <v>248</v>
      </c>
      <c r="H355" s="842">
        <v>4766</v>
      </c>
      <c r="I355" s="842">
        <v>0</v>
      </c>
      <c r="J355" s="842">
        <v>2</v>
      </c>
      <c r="K355" s="842">
        <v>0</v>
      </c>
      <c r="L355" s="842">
        <v>0</v>
      </c>
      <c r="M355" s="842">
        <v>0</v>
      </c>
      <c r="N355" s="842">
        <v>0</v>
      </c>
      <c r="O355" s="842">
        <v>3</v>
      </c>
      <c r="P355" s="842">
        <v>2</v>
      </c>
      <c r="Q355" s="1052"/>
      <c r="R355" s="842">
        <v>0</v>
      </c>
      <c r="S355" s="842">
        <v>3</v>
      </c>
      <c r="T355" s="842">
        <v>2</v>
      </c>
      <c r="U355" s="842">
        <v>10</v>
      </c>
      <c r="V355" s="842">
        <v>27</v>
      </c>
      <c r="W355" s="842">
        <v>47</v>
      </c>
      <c r="X355" s="842">
        <v>55</v>
      </c>
      <c r="Y355" s="842">
        <v>102</v>
      </c>
      <c r="Z355" s="842">
        <v>181</v>
      </c>
      <c r="AA355" s="842">
        <v>209</v>
      </c>
      <c r="AB355" s="842">
        <v>288</v>
      </c>
      <c r="AC355" s="842">
        <v>337</v>
      </c>
      <c r="AD355" s="842">
        <v>591</v>
      </c>
      <c r="AE355" s="842">
        <v>955</v>
      </c>
      <c r="AF355" s="842">
        <v>1033</v>
      </c>
      <c r="AG355" s="842">
        <v>655</v>
      </c>
      <c r="AH355" s="842">
        <v>234</v>
      </c>
      <c r="AI355" s="842">
        <v>30</v>
      </c>
      <c r="AJ355" s="844"/>
      <c r="AK355" s="844"/>
      <c r="AL355" s="844"/>
    </row>
    <row r="356" spans="1:38" s="843" customFormat="1" ht="15.95" customHeight="1">
      <c r="A356" s="2722" t="s">
        <v>3057</v>
      </c>
      <c r="B356" s="2722"/>
      <c r="C356" s="2725" t="s">
        <v>3058</v>
      </c>
      <c r="D356" s="2725"/>
      <c r="E356" s="2725"/>
      <c r="F356" s="2725"/>
      <c r="G356" s="1885" t="s">
        <v>243</v>
      </c>
      <c r="H356" s="845">
        <v>576</v>
      </c>
      <c r="I356" s="846">
        <v>0</v>
      </c>
      <c r="J356" s="846">
        <v>0</v>
      </c>
      <c r="K356" s="846">
        <v>0</v>
      </c>
      <c r="L356" s="846">
        <v>0</v>
      </c>
      <c r="M356" s="846">
        <v>0</v>
      </c>
      <c r="N356" s="846">
        <v>0</v>
      </c>
      <c r="O356" s="846">
        <v>0</v>
      </c>
      <c r="P356" s="846">
        <v>0</v>
      </c>
      <c r="Q356" s="846"/>
      <c r="R356" s="846">
        <v>0</v>
      </c>
      <c r="S356" s="846">
        <v>1</v>
      </c>
      <c r="T356" s="846">
        <v>0</v>
      </c>
      <c r="U356" s="846">
        <v>8</v>
      </c>
      <c r="V356" s="846">
        <v>22</v>
      </c>
      <c r="W356" s="846">
        <v>38</v>
      </c>
      <c r="X356" s="846">
        <v>32</v>
      </c>
      <c r="Y356" s="846">
        <v>60</v>
      </c>
      <c r="Z356" s="846">
        <v>71</v>
      </c>
      <c r="AA356" s="846">
        <v>66</v>
      </c>
      <c r="AB356" s="846">
        <v>52</v>
      </c>
      <c r="AC356" s="846">
        <v>41</v>
      </c>
      <c r="AD356" s="846">
        <v>54</v>
      </c>
      <c r="AE356" s="846">
        <v>65</v>
      </c>
      <c r="AF356" s="846">
        <v>36</v>
      </c>
      <c r="AG356" s="846">
        <v>21</v>
      </c>
      <c r="AH356" s="846">
        <v>6</v>
      </c>
      <c r="AI356" s="846">
        <v>3</v>
      </c>
      <c r="AJ356" s="844"/>
      <c r="AK356" s="844"/>
      <c r="AL356" s="844"/>
    </row>
    <row r="357" spans="1:38" s="843" customFormat="1" ht="15.95" customHeight="1">
      <c r="A357" s="2722"/>
      <c r="B357" s="2722"/>
      <c r="C357" s="2725"/>
      <c r="D357" s="2725"/>
      <c r="E357" s="2725"/>
      <c r="F357" s="2725"/>
      <c r="G357" s="1885" t="s">
        <v>249</v>
      </c>
      <c r="H357" s="845">
        <v>237</v>
      </c>
      <c r="I357" s="846">
        <v>0</v>
      </c>
      <c r="J357" s="846">
        <v>0</v>
      </c>
      <c r="K357" s="846">
        <v>0</v>
      </c>
      <c r="L357" s="846">
        <v>0</v>
      </c>
      <c r="M357" s="846">
        <v>0</v>
      </c>
      <c r="N357" s="846">
        <v>0</v>
      </c>
      <c r="O357" s="846">
        <v>0</v>
      </c>
      <c r="P357" s="846">
        <v>0</v>
      </c>
      <c r="Q357" s="846"/>
      <c r="R357" s="846">
        <v>0</v>
      </c>
      <c r="S357" s="846">
        <v>1</v>
      </c>
      <c r="T357" s="846">
        <v>0</v>
      </c>
      <c r="U357" s="846">
        <v>2</v>
      </c>
      <c r="V357" s="846">
        <v>9</v>
      </c>
      <c r="W357" s="846">
        <v>23</v>
      </c>
      <c r="X357" s="846">
        <v>13</v>
      </c>
      <c r="Y357" s="846">
        <v>33</v>
      </c>
      <c r="Z357" s="846">
        <v>37</v>
      </c>
      <c r="AA357" s="846">
        <v>29</v>
      </c>
      <c r="AB357" s="846">
        <v>19</v>
      </c>
      <c r="AC357" s="846">
        <v>15</v>
      </c>
      <c r="AD357" s="846">
        <v>21</v>
      </c>
      <c r="AE357" s="846">
        <v>13</v>
      </c>
      <c r="AF357" s="846">
        <v>12</v>
      </c>
      <c r="AG357" s="846">
        <v>8</v>
      </c>
      <c r="AH357" s="846">
        <v>1</v>
      </c>
      <c r="AI357" s="846">
        <v>1</v>
      </c>
      <c r="AJ357" s="844"/>
      <c r="AK357" s="844"/>
      <c r="AL357" s="844"/>
    </row>
    <row r="358" spans="1:38" s="843" customFormat="1" ht="15.95" customHeight="1">
      <c r="A358" s="2722"/>
      <c r="B358" s="2722"/>
      <c r="C358" s="2725"/>
      <c r="D358" s="2725"/>
      <c r="E358" s="2725"/>
      <c r="F358" s="2725"/>
      <c r="G358" s="1885" t="s">
        <v>248</v>
      </c>
      <c r="H358" s="845">
        <v>339</v>
      </c>
      <c r="I358" s="846">
        <v>0</v>
      </c>
      <c r="J358" s="846">
        <v>0</v>
      </c>
      <c r="K358" s="846">
        <v>0</v>
      </c>
      <c r="L358" s="846">
        <v>0</v>
      </c>
      <c r="M358" s="846">
        <v>0</v>
      </c>
      <c r="N358" s="846">
        <v>0</v>
      </c>
      <c r="O358" s="846">
        <v>0</v>
      </c>
      <c r="P358" s="846">
        <v>0</v>
      </c>
      <c r="Q358" s="846"/>
      <c r="R358" s="846">
        <v>0</v>
      </c>
      <c r="S358" s="846">
        <v>0</v>
      </c>
      <c r="T358" s="846">
        <v>0</v>
      </c>
      <c r="U358" s="846">
        <v>6</v>
      </c>
      <c r="V358" s="846">
        <v>13</v>
      </c>
      <c r="W358" s="846">
        <v>15</v>
      </c>
      <c r="X358" s="846">
        <v>19</v>
      </c>
      <c r="Y358" s="846">
        <v>27</v>
      </c>
      <c r="Z358" s="846">
        <v>34</v>
      </c>
      <c r="AA358" s="846">
        <v>37</v>
      </c>
      <c r="AB358" s="846">
        <v>33</v>
      </c>
      <c r="AC358" s="846">
        <v>26</v>
      </c>
      <c r="AD358" s="846">
        <v>33</v>
      </c>
      <c r="AE358" s="846">
        <v>52</v>
      </c>
      <c r="AF358" s="846">
        <v>24</v>
      </c>
      <c r="AG358" s="846">
        <v>13</v>
      </c>
      <c r="AH358" s="846">
        <v>5</v>
      </c>
      <c r="AI358" s="846">
        <v>2</v>
      </c>
      <c r="AJ358" s="844"/>
      <c r="AK358" s="844"/>
      <c r="AL358" s="844"/>
    </row>
    <row r="359" spans="1:38" s="843" customFormat="1" ht="15.95" customHeight="1">
      <c r="A359" s="2722" t="s">
        <v>3059</v>
      </c>
      <c r="B359" s="2722"/>
      <c r="C359" s="2725" t="s">
        <v>3060</v>
      </c>
      <c r="D359" s="2725"/>
      <c r="E359" s="2725"/>
      <c r="F359" s="2725"/>
      <c r="G359" s="1885" t="s">
        <v>243</v>
      </c>
      <c r="H359" s="845">
        <v>2382</v>
      </c>
      <c r="I359" s="846">
        <v>0</v>
      </c>
      <c r="J359" s="846">
        <v>2</v>
      </c>
      <c r="K359" s="846">
        <v>0</v>
      </c>
      <c r="L359" s="846">
        <v>0</v>
      </c>
      <c r="M359" s="846">
        <v>1</v>
      </c>
      <c r="N359" s="846">
        <v>0</v>
      </c>
      <c r="O359" s="846">
        <v>3</v>
      </c>
      <c r="P359" s="846">
        <v>1</v>
      </c>
      <c r="Q359" s="846"/>
      <c r="R359" s="846">
        <v>0</v>
      </c>
      <c r="S359" s="846">
        <v>3</v>
      </c>
      <c r="T359" s="846">
        <v>8</v>
      </c>
      <c r="U359" s="846">
        <v>19</v>
      </c>
      <c r="V359" s="846">
        <v>51</v>
      </c>
      <c r="W359" s="846">
        <v>83</v>
      </c>
      <c r="X359" s="846">
        <v>116</v>
      </c>
      <c r="Y359" s="846">
        <v>200</v>
      </c>
      <c r="Z359" s="846">
        <v>231</v>
      </c>
      <c r="AA359" s="846">
        <v>205</v>
      </c>
      <c r="AB359" s="846">
        <v>225</v>
      </c>
      <c r="AC359" s="846">
        <v>212</v>
      </c>
      <c r="AD359" s="846">
        <v>255</v>
      </c>
      <c r="AE359" s="846">
        <v>279</v>
      </c>
      <c r="AF359" s="846">
        <v>302</v>
      </c>
      <c r="AG359" s="846">
        <v>145</v>
      </c>
      <c r="AH359" s="846">
        <v>36</v>
      </c>
      <c r="AI359" s="846">
        <v>5</v>
      </c>
      <c r="AJ359" s="844"/>
      <c r="AK359" s="844"/>
      <c r="AL359" s="844"/>
    </row>
    <row r="360" spans="1:38" s="843" customFormat="1" ht="15.95" customHeight="1">
      <c r="A360" s="2722"/>
      <c r="B360" s="2722"/>
      <c r="C360" s="2725"/>
      <c r="D360" s="2725"/>
      <c r="E360" s="2725"/>
      <c r="F360" s="2725"/>
      <c r="G360" s="1885" t="s">
        <v>249</v>
      </c>
      <c r="H360" s="845">
        <v>1525</v>
      </c>
      <c r="I360" s="846">
        <v>0</v>
      </c>
      <c r="J360" s="846">
        <v>1</v>
      </c>
      <c r="K360" s="846">
        <v>0</v>
      </c>
      <c r="L360" s="846">
        <v>0</v>
      </c>
      <c r="M360" s="846">
        <v>1</v>
      </c>
      <c r="N360" s="846">
        <v>0</v>
      </c>
      <c r="O360" s="846">
        <v>0</v>
      </c>
      <c r="P360" s="846">
        <v>0</v>
      </c>
      <c r="Q360" s="846"/>
      <c r="R360" s="846">
        <v>0</v>
      </c>
      <c r="S360" s="846">
        <v>1</v>
      </c>
      <c r="T360" s="846">
        <v>7</v>
      </c>
      <c r="U360" s="846">
        <v>15</v>
      </c>
      <c r="V360" s="846">
        <v>43</v>
      </c>
      <c r="W360" s="846">
        <v>67</v>
      </c>
      <c r="X360" s="846">
        <v>97</v>
      </c>
      <c r="Y360" s="846">
        <v>161</v>
      </c>
      <c r="Z360" s="846">
        <v>164</v>
      </c>
      <c r="AA360" s="846">
        <v>150</v>
      </c>
      <c r="AB360" s="846">
        <v>143</v>
      </c>
      <c r="AC360" s="846">
        <v>150</v>
      </c>
      <c r="AD360" s="846">
        <v>130</v>
      </c>
      <c r="AE360" s="846">
        <v>145</v>
      </c>
      <c r="AF360" s="846">
        <v>162</v>
      </c>
      <c r="AG360" s="846">
        <v>71</v>
      </c>
      <c r="AH360" s="846">
        <v>16</v>
      </c>
      <c r="AI360" s="846">
        <v>1</v>
      </c>
      <c r="AJ360" s="844"/>
      <c r="AK360" s="844"/>
      <c r="AL360" s="844"/>
    </row>
    <row r="361" spans="1:38" s="843" customFormat="1" ht="15.95" customHeight="1">
      <c r="A361" s="2722"/>
      <c r="B361" s="2722"/>
      <c r="C361" s="2725"/>
      <c r="D361" s="2725"/>
      <c r="E361" s="2725"/>
      <c r="F361" s="2725"/>
      <c r="G361" s="1885" t="s">
        <v>248</v>
      </c>
      <c r="H361" s="845">
        <v>857</v>
      </c>
      <c r="I361" s="846">
        <v>0</v>
      </c>
      <c r="J361" s="846">
        <v>1</v>
      </c>
      <c r="K361" s="846">
        <v>0</v>
      </c>
      <c r="L361" s="846">
        <v>0</v>
      </c>
      <c r="M361" s="846">
        <v>0</v>
      </c>
      <c r="N361" s="846">
        <v>0</v>
      </c>
      <c r="O361" s="846">
        <v>3</v>
      </c>
      <c r="P361" s="846">
        <v>1</v>
      </c>
      <c r="Q361" s="846"/>
      <c r="R361" s="846">
        <v>0</v>
      </c>
      <c r="S361" s="846">
        <v>2</v>
      </c>
      <c r="T361" s="846">
        <v>1</v>
      </c>
      <c r="U361" s="846">
        <v>4</v>
      </c>
      <c r="V361" s="846">
        <v>8</v>
      </c>
      <c r="W361" s="846">
        <v>16</v>
      </c>
      <c r="X361" s="846">
        <v>19</v>
      </c>
      <c r="Y361" s="846">
        <v>39</v>
      </c>
      <c r="Z361" s="846">
        <v>67</v>
      </c>
      <c r="AA361" s="846">
        <v>55</v>
      </c>
      <c r="AB361" s="846">
        <v>82</v>
      </c>
      <c r="AC361" s="846">
        <v>62</v>
      </c>
      <c r="AD361" s="846">
        <v>125</v>
      </c>
      <c r="AE361" s="846">
        <v>134</v>
      </c>
      <c r="AF361" s="846">
        <v>140</v>
      </c>
      <c r="AG361" s="846">
        <v>74</v>
      </c>
      <c r="AH361" s="846">
        <v>20</v>
      </c>
      <c r="AI361" s="846">
        <v>4</v>
      </c>
      <c r="AJ361" s="844"/>
      <c r="AK361" s="844"/>
      <c r="AL361" s="844"/>
    </row>
    <row r="362" spans="1:38" s="843" customFormat="1" ht="15.95" customHeight="1">
      <c r="A362" s="2722" t="s">
        <v>3061</v>
      </c>
      <c r="B362" s="2722"/>
      <c r="C362" s="2725" t="s">
        <v>3062</v>
      </c>
      <c r="D362" s="2725"/>
      <c r="E362" s="2725"/>
      <c r="F362" s="2725"/>
      <c r="G362" s="1885" t="s">
        <v>243</v>
      </c>
      <c r="H362" s="845">
        <v>1558</v>
      </c>
      <c r="I362" s="846">
        <v>0</v>
      </c>
      <c r="J362" s="846">
        <v>0</v>
      </c>
      <c r="K362" s="846">
        <v>0</v>
      </c>
      <c r="L362" s="846">
        <v>0</v>
      </c>
      <c r="M362" s="846">
        <v>0</v>
      </c>
      <c r="N362" s="846">
        <v>0</v>
      </c>
      <c r="O362" s="846">
        <v>0</v>
      </c>
      <c r="P362" s="846">
        <v>0</v>
      </c>
      <c r="Q362" s="846"/>
      <c r="R362" s="846">
        <v>0</v>
      </c>
      <c r="S362" s="846">
        <v>1</v>
      </c>
      <c r="T362" s="846">
        <v>1</v>
      </c>
      <c r="U362" s="846">
        <v>4</v>
      </c>
      <c r="V362" s="846">
        <v>1</v>
      </c>
      <c r="W362" s="846">
        <v>6</v>
      </c>
      <c r="X362" s="846">
        <v>14</v>
      </c>
      <c r="Y362" s="846">
        <v>29</v>
      </c>
      <c r="Z362" s="846">
        <v>63</v>
      </c>
      <c r="AA362" s="846">
        <v>98</v>
      </c>
      <c r="AB362" s="846">
        <v>124</v>
      </c>
      <c r="AC362" s="846">
        <v>135</v>
      </c>
      <c r="AD362" s="846">
        <v>204</v>
      </c>
      <c r="AE362" s="846">
        <v>307</v>
      </c>
      <c r="AF362" s="846">
        <v>297</v>
      </c>
      <c r="AG362" s="846">
        <v>192</v>
      </c>
      <c r="AH362" s="846">
        <v>74</v>
      </c>
      <c r="AI362" s="846">
        <v>8</v>
      </c>
      <c r="AJ362" s="844"/>
      <c r="AK362" s="844"/>
      <c r="AL362" s="844"/>
    </row>
    <row r="363" spans="1:38" s="843" customFormat="1" ht="15.95" customHeight="1">
      <c r="A363" s="2722"/>
      <c r="B363" s="2722"/>
      <c r="C363" s="2725"/>
      <c r="D363" s="2725"/>
      <c r="E363" s="2725"/>
      <c r="F363" s="2725"/>
      <c r="G363" s="1885" t="s">
        <v>249</v>
      </c>
      <c r="H363" s="845">
        <v>855</v>
      </c>
      <c r="I363" s="846">
        <v>0</v>
      </c>
      <c r="J363" s="846">
        <v>0</v>
      </c>
      <c r="K363" s="846">
        <v>0</v>
      </c>
      <c r="L363" s="846">
        <v>0</v>
      </c>
      <c r="M363" s="846">
        <v>0</v>
      </c>
      <c r="N363" s="846">
        <v>0</v>
      </c>
      <c r="O363" s="846">
        <v>0</v>
      </c>
      <c r="P363" s="846">
        <v>0</v>
      </c>
      <c r="Q363" s="846"/>
      <c r="R363" s="846">
        <v>0</v>
      </c>
      <c r="S363" s="846">
        <v>0</v>
      </c>
      <c r="T363" s="846">
        <v>1</v>
      </c>
      <c r="U363" s="846">
        <v>4</v>
      </c>
      <c r="V363" s="846">
        <v>1</v>
      </c>
      <c r="W363" s="846">
        <v>3</v>
      </c>
      <c r="X363" s="846">
        <v>9</v>
      </c>
      <c r="Y363" s="846">
        <v>21</v>
      </c>
      <c r="Z363" s="846">
        <v>39</v>
      </c>
      <c r="AA363" s="846">
        <v>76</v>
      </c>
      <c r="AB363" s="846">
        <v>91</v>
      </c>
      <c r="AC363" s="846">
        <v>86</v>
      </c>
      <c r="AD363" s="846">
        <v>127</v>
      </c>
      <c r="AE363" s="846">
        <v>161</v>
      </c>
      <c r="AF363" s="846">
        <v>128</v>
      </c>
      <c r="AG363" s="846">
        <v>76</v>
      </c>
      <c r="AH363" s="846">
        <v>29</v>
      </c>
      <c r="AI363" s="846">
        <v>3</v>
      </c>
      <c r="AJ363" s="844"/>
      <c r="AK363" s="844"/>
      <c r="AL363" s="844"/>
    </row>
    <row r="364" spans="1:38" s="843" customFormat="1" ht="15.95" customHeight="1">
      <c r="A364" s="2722"/>
      <c r="B364" s="2722"/>
      <c r="C364" s="2725"/>
      <c r="D364" s="2725"/>
      <c r="E364" s="2725"/>
      <c r="F364" s="2725"/>
      <c r="G364" s="1885" t="s">
        <v>248</v>
      </c>
      <c r="H364" s="845">
        <v>703</v>
      </c>
      <c r="I364" s="846">
        <v>0</v>
      </c>
      <c r="J364" s="846">
        <v>0</v>
      </c>
      <c r="K364" s="846">
        <v>0</v>
      </c>
      <c r="L364" s="846">
        <v>0</v>
      </c>
      <c r="M364" s="846">
        <v>0</v>
      </c>
      <c r="N364" s="846">
        <v>0</v>
      </c>
      <c r="O364" s="846">
        <v>0</v>
      </c>
      <c r="P364" s="846">
        <v>0</v>
      </c>
      <c r="Q364" s="846"/>
      <c r="R364" s="846">
        <v>0</v>
      </c>
      <c r="S364" s="846">
        <v>1</v>
      </c>
      <c r="T364" s="846">
        <v>0</v>
      </c>
      <c r="U364" s="846">
        <v>0</v>
      </c>
      <c r="V364" s="846">
        <v>0</v>
      </c>
      <c r="W364" s="846">
        <v>3</v>
      </c>
      <c r="X364" s="846">
        <v>5</v>
      </c>
      <c r="Y364" s="846">
        <v>8</v>
      </c>
      <c r="Z364" s="846">
        <v>24</v>
      </c>
      <c r="AA364" s="846">
        <v>22</v>
      </c>
      <c r="AB364" s="846">
        <v>33</v>
      </c>
      <c r="AC364" s="846">
        <v>49</v>
      </c>
      <c r="AD364" s="846">
        <v>77</v>
      </c>
      <c r="AE364" s="846">
        <v>146</v>
      </c>
      <c r="AF364" s="846">
        <v>169</v>
      </c>
      <c r="AG364" s="846">
        <v>116</v>
      </c>
      <c r="AH364" s="846">
        <v>45</v>
      </c>
      <c r="AI364" s="846">
        <v>5</v>
      </c>
      <c r="AJ364" s="844"/>
      <c r="AK364" s="844"/>
      <c r="AL364" s="844"/>
    </row>
    <row r="365" spans="1:38" s="843" customFormat="1" ht="15.95" customHeight="1">
      <c r="A365" s="2722" t="s">
        <v>3063</v>
      </c>
      <c r="B365" s="2722"/>
      <c r="C365" s="2725" t="s">
        <v>3064</v>
      </c>
      <c r="D365" s="2725"/>
      <c r="E365" s="2725"/>
      <c r="F365" s="2725"/>
      <c r="G365" s="1885" t="s">
        <v>243</v>
      </c>
      <c r="H365" s="842">
        <v>7004</v>
      </c>
      <c r="I365" s="842">
        <v>0</v>
      </c>
      <c r="J365" s="842">
        <v>2</v>
      </c>
      <c r="K365" s="842">
        <v>0</v>
      </c>
      <c r="L365" s="842">
        <v>0</v>
      </c>
      <c r="M365" s="842">
        <v>0</v>
      </c>
      <c r="N365" s="842">
        <v>0</v>
      </c>
      <c r="O365" s="842">
        <v>0</v>
      </c>
      <c r="P365" s="842">
        <v>2</v>
      </c>
      <c r="Q365" s="1052"/>
      <c r="R365" s="842">
        <v>0</v>
      </c>
      <c r="S365" s="842">
        <v>3</v>
      </c>
      <c r="T365" s="842">
        <v>1</v>
      </c>
      <c r="U365" s="842">
        <v>10</v>
      </c>
      <c r="V365" s="842">
        <v>24</v>
      </c>
      <c r="W365" s="842">
        <v>46</v>
      </c>
      <c r="X365" s="842">
        <v>62</v>
      </c>
      <c r="Y365" s="842">
        <v>147</v>
      </c>
      <c r="Z365" s="842">
        <v>251</v>
      </c>
      <c r="AA365" s="842">
        <v>370</v>
      </c>
      <c r="AB365" s="842">
        <v>523</v>
      </c>
      <c r="AC365" s="842">
        <v>615</v>
      </c>
      <c r="AD365" s="842">
        <v>974</v>
      </c>
      <c r="AE365" s="842">
        <v>1294</v>
      </c>
      <c r="AF365" s="842">
        <v>1470</v>
      </c>
      <c r="AG365" s="842">
        <v>892</v>
      </c>
      <c r="AH365" s="842">
        <v>283</v>
      </c>
      <c r="AI365" s="842">
        <v>35</v>
      </c>
      <c r="AJ365" s="844"/>
      <c r="AK365" s="844"/>
      <c r="AL365" s="844"/>
    </row>
    <row r="366" spans="1:38" s="843" customFormat="1" ht="15.95" customHeight="1">
      <c r="A366" s="2722"/>
      <c r="B366" s="2722"/>
      <c r="C366" s="2725"/>
      <c r="D366" s="2725"/>
      <c r="E366" s="2725"/>
      <c r="F366" s="2725"/>
      <c r="G366" s="1885" t="s">
        <v>249</v>
      </c>
      <c r="H366" s="842">
        <v>4137</v>
      </c>
      <c r="I366" s="842">
        <v>0</v>
      </c>
      <c r="J366" s="842">
        <v>1</v>
      </c>
      <c r="K366" s="842">
        <v>0</v>
      </c>
      <c r="L366" s="842">
        <v>0</v>
      </c>
      <c r="M366" s="842">
        <v>0</v>
      </c>
      <c r="N366" s="842">
        <v>0</v>
      </c>
      <c r="O366" s="842">
        <v>0</v>
      </c>
      <c r="P366" s="842">
        <v>1</v>
      </c>
      <c r="Q366" s="1052"/>
      <c r="R366" s="842">
        <v>0</v>
      </c>
      <c r="S366" s="842">
        <v>3</v>
      </c>
      <c r="T366" s="842">
        <v>0</v>
      </c>
      <c r="U366" s="842">
        <v>10</v>
      </c>
      <c r="V366" s="842">
        <v>18</v>
      </c>
      <c r="W366" s="842">
        <v>33</v>
      </c>
      <c r="X366" s="842">
        <v>50</v>
      </c>
      <c r="Y366" s="842">
        <v>119</v>
      </c>
      <c r="Z366" s="842">
        <v>195</v>
      </c>
      <c r="AA366" s="842">
        <v>275</v>
      </c>
      <c r="AB366" s="842">
        <v>383</v>
      </c>
      <c r="AC366" s="842">
        <v>415</v>
      </c>
      <c r="AD366" s="842">
        <v>618</v>
      </c>
      <c r="AE366" s="842">
        <v>671</v>
      </c>
      <c r="AF366" s="842">
        <v>770</v>
      </c>
      <c r="AG366" s="842">
        <v>440</v>
      </c>
      <c r="AH366" s="842">
        <v>119</v>
      </c>
      <c r="AI366" s="842">
        <v>16</v>
      </c>
      <c r="AJ366" s="844"/>
      <c r="AK366" s="844"/>
      <c r="AL366" s="844"/>
    </row>
    <row r="367" spans="1:38" s="843" customFormat="1" ht="15.95" customHeight="1">
      <c r="A367" s="2722"/>
      <c r="B367" s="2722"/>
      <c r="C367" s="2725"/>
      <c r="D367" s="2725"/>
      <c r="E367" s="2725"/>
      <c r="F367" s="2725"/>
      <c r="G367" s="1885" t="s">
        <v>248</v>
      </c>
      <c r="H367" s="842">
        <v>2867</v>
      </c>
      <c r="I367" s="842">
        <v>0</v>
      </c>
      <c r="J367" s="842">
        <v>1</v>
      </c>
      <c r="K367" s="842">
        <v>0</v>
      </c>
      <c r="L367" s="842">
        <v>0</v>
      </c>
      <c r="M367" s="842">
        <v>0</v>
      </c>
      <c r="N367" s="842">
        <v>0</v>
      </c>
      <c r="O367" s="842">
        <v>0</v>
      </c>
      <c r="P367" s="842">
        <v>1</v>
      </c>
      <c r="Q367" s="1052"/>
      <c r="R367" s="842">
        <v>0</v>
      </c>
      <c r="S367" s="842">
        <v>0</v>
      </c>
      <c r="T367" s="842">
        <v>1</v>
      </c>
      <c r="U367" s="842">
        <v>0</v>
      </c>
      <c r="V367" s="842">
        <v>6</v>
      </c>
      <c r="W367" s="842">
        <v>13</v>
      </c>
      <c r="X367" s="842">
        <v>12</v>
      </c>
      <c r="Y367" s="842">
        <v>28</v>
      </c>
      <c r="Z367" s="842">
        <v>56</v>
      </c>
      <c r="AA367" s="842">
        <v>95</v>
      </c>
      <c r="AB367" s="842">
        <v>140</v>
      </c>
      <c r="AC367" s="842">
        <v>200</v>
      </c>
      <c r="AD367" s="842">
        <v>356</v>
      </c>
      <c r="AE367" s="842">
        <v>623</v>
      </c>
      <c r="AF367" s="842">
        <v>700</v>
      </c>
      <c r="AG367" s="842">
        <v>452</v>
      </c>
      <c r="AH367" s="842">
        <v>164</v>
      </c>
      <c r="AI367" s="842">
        <v>19</v>
      </c>
      <c r="AJ367" s="844"/>
      <c r="AK367" s="844"/>
      <c r="AL367" s="844"/>
    </row>
    <row r="368" spans="1:38" s="843" customFormat="1" ht="15.95" customHeight="1">
      <c r="A368" s="2722" t="s">
        <v>3065</v>
      </c>
      <c r="B368" s="2722"/>
      <c r="C368" s="2725" t="s">
        <v>3067</v>
      </c>
      <c r="D368" s="2725"/>
      <c r="E368" s="2725"/>
      <c r="F368" s="2725"/>
      <c r="G368" s="1885" t="s">
        <v>243</v>
      </c>
      <c r="H368" s="845">
        <v>64</v>
      </c>
      <c r="I368" s="846">
        <v>0</v>
      </c>
      <c r="J368" s="846">
        <v>0</v>
      </c>
      <c r="K368" s="846">
        <v>0</v>
      </c>
      <c r="L368" s="846">
        <v>0</v>
      </c>
      <c r="M368" s="846">
        <v>0</v>
      </c>
      <c r="N368" s="846">
        <v>0</v>
      </c>
      <c r="O368" s="846">
        <v>0</v>
      </c>
      <c r="P368" s="846">
        <v>0</v>
      </c>
      <c r="Q368" s="846"/>
      <c r="R368" s="846">
        <v>1</v>
      </c>
      <c r="S368" s="846">
        <v>0</v>
      </c>
      <c r="T368" s="846">
        <v>0</v>
      </c>
      <c r="U368" s="846">
        <v>0</v>
      </c>
      <c r="V368" s="846">
        <v>0</v>
      </c>
      <c r="W368" s="846">
        <v>1</v>
      </c>
      <c r="X368" s="846">
        <v>0</v>
      </c>
      <c r="Y368" s="846">
        <v>1</v>
      </c>
      <c r="Z368" s="846">
        <v>1</v>
      </c>
      <c r="AA368" s="846">
        <v>2</v>
      </c>
      <c r="AB368" s="846">
        <v>3</v>
      </c>
      <c r="AC368" s="846">
        <v>3</v>
      </c>
      <c r="AD368" s="846">
        <v>6</v>
      </c>
      <c r="AE368" s="846">
        <v>8</v>
      </c>
      <c r="AF368" s="846">
        <v>19</v>
      </c>
      <c r="AG368" s="846">
        <v>14</v>
      </c>
      <c r="AH368" s="846">
        <v>5</v>
      </c>
      <c r="AI368" s="846">
        <v>0</v>
      </c>
      <c r="AJ368" s="844"/>
      <c r="AK368" s="844"/>
      <c r="AL368" s="844"/>
    </row>
    <row r="369" spans="1:38" s="843" customFormat="1" ht="15.95" customHeight="1">
      <c r="A369" s="2722"/>
      <c r="B369" s="2722"/>
      <c r="C369" s="2725"/>
      <c r="D369" s="2725"/>
      <c r="E369" s="2725"/>
      <c r="F369" s="2725"/>
      <c r="G369" s="1885" t="s">
        <v>249</v>
      </c>
      <c r="H369" s="845">
        <v>22</v>
      </c>
      <c r="I369" s="846">
        <v>0</v>
      </c>
      <c r="J369" s="846">
        <v>0</v>
      </c>
      <c r="K369" s="846">
        <v>0</v>
      </c>
      <c r="L369" s="846">
        <v>0</v>
      </c>
      <c r="M369" s="846">
        <v>0</v>
      </c>
      <c r="N369" s="846">
        <v>0</v>
      </c>
      <c r="O369" s="846">
        <v>0</v>
      </c>
      <c r="P369" s="846">
        <v>0</v>
      </c>
      <c r="Q369" s="846"/>
      <c r="R369" s="846">
        <v>1</v>
      </c>
      <c r="S369" s="846">
        <v>0</v>
      </c>
      <c r="T369" s="846">
        <v>0</v>
      </c>
      <c r="U369" s="846">
        <v>0</v>
      </c>
      <c r="V369" s="846">
        <v>0</v>
      </c>
      <c r="W369" s="846">
        <v>1</v>
      </c>
      <c r="X369" s="846">
        <v>0</v>
      </c>
      <c r="Y369" s="846">
        <v>1</v>
      </c>
      <c r="Z369" s="846">
        <v>1</v>
      </c>
      <c r="AA369" s="846">
        <v>1</v>
      </c>
      <c r="AB369" s="846">
        <v>1</v>
      </c>
      <c r="AC369" s="846">
        <v>2</v>
      </c>
      <c r="AD369" s="846">
        <v>4</v>
      </c>
      <c r="AE369" s="846">
        <v>2</v>
      </c>
      <c r="AF369" s="846">
        <v>5</v>
      </c>
      <c r="AG369" s="846">
        <v>3</v>
      </c>
      <c r="AH369" s="846">
        <v>0</v>
      </c>
      <c r="AI369" s="846">
        <v>0</v>
      </c>
      <c r="AJ369" s="844"/>
      <c r="AK369" s="844"/>
      <c r="AL369" s="844"/>
    </row>
    <row r="370" spans="1:38" s="843" customFormat="1" ht="15.95" customHeight="1">
      <c r="A370" s="2722"/>
      <c r="B370" s="2722"/>
      <c r="C370" s="2725"/>
      <c r="D370" s="2725"/>
      <c r="E370" s="2725"/>
      <c r="F370" s="2725"/>
      <c r="G370" s="1885" t="s">
        <v>248</v>
      </c>
      <c r="H370" s="845">
        <v>42</v>
      </c>
      <c r="I370" s="846">
        <v>0</v>
      </c>
      <c r="J370" s="846">
        <v>0</v>
      </c>
      <c r="K370" s="846">
        <v>0</v>
      </c>
      <c r="L370" s="846">
        <v>0</v>
      </c>
      <c r="M370" s="846">
        <v>0</v>
      </c>
      <c r="N370" s="846">
        <v>0</v>
      </c>
      <c r="O370" s="846">
        <v>0</v>
      </c>
      <c r="P370" s="846">
        <v>0</v>
      </c>
      <c r="Q370" s="846"/>
      <c r="R370" s="846">
        <v>0</v>
      </c>
      <c r="S370" s="846">
        <v>0</v>
      </c>
      <c r="T370" s="846">
        <v>0</v>
      </c>
      <c r="U370" s="846">
        <v>0</v>
      </c>
      <c r="V370" s="846">
        <v>0</v>
      </c>
      <c r="W370" s="846">
        <v>0</v>
      </c>
      <c r="X370" s="846">
        <v>0</v>
      </c>
      <c r="Y370" s="846">
        <v>0</v>
      </c>
      <c r="Z370" s="846">
        <v>0</v>
      </c>
      <c r="AA370" s="846">
        <v>1</v>
      </c>
      <c r="AB370" s="846">
        <v>2</v>
      </c>
      <c r="AC370" s="846">
        <v>1</v>
      </c>
      <c r="AD370" s="846">
        <v>2</v>
      </c>
      <c r="AE370" s="846">
        <v>6</v>
      </c>
      <c r="AF370" s="846">
        <v>14</v>
      </c>
      <c r="AG370" s="846">
        <v>11</v>
      </c>
      <c r="AH370" s="846">
        <v>5</v>
      </c>
      <c r="AI370" s="846">
        <v>0</v>
      </c>
      <c r="AJ370" s="844"/>
      <c r="AK370" s="844"/>
      <c r="AL370" s="844"/>
    </row>
    <row r="371" spans="1:38" s="843" customFormat="1" ht="15.95" customHeight="1">
      <c r="A371" s="2722" t="s">
        <v>3068</v>
      </c>
      <c r="B371" s="2722"/>
      <c r="C371" s="2725" t="s">
        <v>3070</v>
      </c>
      <c r="D371" s="2725"/>
      <c r="E371" s="2725"/>
      <c r="F371" s="2725"/>
      <c r="G371" s="1885" t="s">
        <v>243</v>
      </c>
      <c r="H371" s="845">
        <v>888</v>
      </c>
      <c r="I371" s="846">
        <v>0</v>
      </c>
      <c r="J371" s="846">
        <v>0</v>
      </c>
      <c r="K371" s="846">
        <v>0</v>
      </c>
      <c r="L371" s="846">
        <v>0</v>
      </c>
      <c r="M371" s="846">
        <v>0</v>
      </c>
      <c r="N371" s="846">
        <v>0</v>
      </c>
      <c r="O371" s="846">
        <v>0</v>
      </c>
      <c r="P371" s="846">
        <v>1</v>
      </c>
      <c r="Q371" s="846"/>
      <c r="R371" s="846">
        <v>0</v>
      </c>
      <c r="S371" s="846">
        <v>1</v>
      </c>
      <c r="T371" s="846">
        <v>2</v>
      </c>
      <c r="U371" s="846">
        <v>6</v>
      </c>
      <c r="V371" s="846">
        <v>14</v>
      </c>
      <c r="W371" s="846">
        <v>20</v>
      </c>
      <c r="X371" s="846">
        <v>27</v>
      </c>
      <c r="Y371" s="846">
        <v>47</v>
      </c>
      <c r="Z371" s="846">
        <v>66</v>
      </c>
      <c r="AA371" s="846">
        <v>59</v>
      </c>
      <c r="AB371" s="846">
        <v>88</v>
      </c>
      <c r="AC371" s="846">
        <v>93</v>
      </c>
      <c r="AD371" s="846">
        <v>137</v>
      </c>
      <c r="AE371" s="846">
        <v>129</v>
      </c>
      <c r="AF371" s="846">
        <v>119</v>
      </c>
      <c r="AG371" s="846">
        <v>62</v>
      </c>
      <c r="AH371" s="846">
        <v>15</v>
      </c>
      <c r="AI371" s="846">
        <v>2</v>
      </c>
      <c r="AJ371" s="844"/>
      <c r="AK371" s="844"/>
      <c r="AL371" s="844"/>
    </row>
    <row r="372" spans="1:38" s="843" customFormat="1" ht="15.95" customHeight="1">
      <c r="A372" s="2722"/>
      <c r="B372" s="2722"/>
      <c r="C372" s="2725"/>
      <c r="D372" s="2725"/>
      <c r="E372" s="2725"/>
      <c r="F372" s="2725"/>
      <c r="G372" s="1885" t="s">
        <v>249</v>
      </c>
      <c r="H372" s="845">
        <v>580</v>
      </c>
      <c r="I372" s="846">
        <v>0</v>
      </c>
      <c r="J372" s="846">
        <v>0</v>
      </c>
      <c r="K372" s="846">
        <v>0</v>
      </c>
      <c r="L372" s="846">
        <v>0</v>
      </c>
      <c r="M372" s="846">
        <v>0</v>
      </c>
      <c r="N372" s="846">
        <v>0</v>
      </c>
      <c r="O372" s="846">
        <v>0</v>
      </c>
      <c r="P372" s="846">
        <v>1</v>
      </c>
      <c r="Q372" s="846"/>
      <c r="R372" s="846">
        <v>0</v>
      </c>
      <c r="S372" s="846">
        <v>1</v>
      </c>
      <c r="T372" s="846">
        <v>2</v>
      </c>
      <c r="U372" s="846">
        <v>5</v>
      </c>
      <c r="V372" s="846">
        <v>13</v>
      </c>
      <c r="W372" s="846">
        <v>16</v>
      </c>
      <c r="X372" s="846">
        <v>21</v>
      </c>
      <c r="Y372" s="846">
        <v>41</v>
      </c>
      <c r="Z372" s="846">
        <v>53</v>
      </c>
      <c r="AA372" s="846">
        <v>40</v>
      </c>
      <c r="AB372" s="846">
        <v>54</v>
      </c>
      <c r="AC372" s="846">
        <v>52</v>
      </c>
      <c r="AD372" s="846">
        <v>93</v>
      </c>
      <c r="AE372" s="846">
        <v>73</v>
      </c>
      <c r="AF372" s="846">
        <v>69</v>
      </c>
      <c r="AG372" s="846">
        <v>37</v>
      </c>
      <c r="AH372" s="846">
        <v>9</v>
      </c>
      <c r="AI372" s="846">
        <v>0</v>
      </c>
      <c r="AJ372" s="844"/>
      <c r="AK372" s="844"/>
      <c r="AL372" s="844"/>
    </row>
    <row r="373" spans="1:38" s="843" customFormat="1" ht="15.95" customHeight="1">
      <c r="A373" s="2722"/>
      <c r="B373" s="2722"/>
      <c r="C373" s="2725"/>
      <c r="D373" s="2725"/>
      <c r="E373" s="2725"/>
      <c r="F373" s="2725"/>
      <c r="G373" s="1885" t="s">
        <v>248</v>
      </c>
      <c r="H373" s="845">
        <v>308</v>
      </c>
      <c r="I373" s="846">
        <v>0</v>
      </c>
      <c r="J373" s="846">
        <v>0</v>
      </c>
      <c r="K373" s="846">
        <v>0</v>
      </c>
      <c r="L373" s="846">
        <v>0</v>
      </c>
      <c r="M373" s="846">
        <v>0</v>
      </c>
      <c r="N373" s="846">
        <v>0</v>
      </c>
      <c r="O373" s="846">
        <v>0</v>
      </c>
      <c r="P373" s="846">
        <v>0</v>
      </c>
      <c r="Q373" s="846"/>
      <c r="R373" s="846">
        <v>0</v>
      </c>
      <c r="S373" s="846">
        <v>0</v>
      </c>
      <c r="T373" s="846">
        <v>0</v>
      </c>
      <c r="U373" s="846">
        <v>1</v>
      </c>
      <c r="V373" s="846">
        <v>1</v>
      </c>
      <c r="W373" s="846">
        <v>4</v>
      </c>
      <c r="X373" s="846">
        <v>6</v>
      </c>
      <c r="Y373" s="846">
        <v>6</v>
      </c>
      <c r="Z373" s="846">
        <v>13</v>
      </c>
      <c r="AA373" s="846">
        <v>19</v>
      </c>
      <c r="AB373" s="846">
        <v>34</v>
      </c>
      <c r="AC373" s="846">
        <v>41</v>
      </c>
      <c r="AD373" s="846">
        <v>44</v>
      </c>
      <c r="AE373" s="846">
        <v>56</v>
      </c>
      <c r="AF373" s="846">
        <v>50</v>
      </c>
      <c r="AG373" s="846">
        <v>25</v>
      </c>
      <c r="AH373" s="846">
        <v>6</v>
      </c>
      <c r="AI373" s="846">
        <v>2</v>
      </c>
      <c r="AJ373" s="844"/>
      <c r="AK373" s="844"/>
      <c r="AL373" s="844"/>
    </row>
    <row r="374" spans="1:38" s="843" customFormat="1" ht="15.95" customHeight="1">
      <c r="A374" s="2722" t="s">
        <v>3071</v>
      </c>
      <c r="B374" s="2722"/>
      <c r="C374" s="2725" t="s">
        <v>3072</v>
      </c>
      <c r="D374" s="2725"/>
      <c r="E374" s="2725"/>
      <c r="F374" s="2725"/>
      <c r="G374" s="1885" t="s">
        <v>243</v>
      </c>
      <c r="H374" s="842">
        <v>527</v>
      </c>
      <c r="I374" s="842">
        <v>0</v>
      </c>
      <c r="J374" s="842">
        <v>0</v>
      </c>
      <c r="K374" s="842">
        <v>0</v>
      </c>
      <c r="L374" s="842">
        <v>0</v>
      </c>
      <c r="M374" s="842">
        <v>0</v>
      </c>
      <c r="N374" s="842">
        <v>0</v>
      </c>
      <c r="O374" s="842">
        <v>0</v>
      </c>
      <c r="P374" s="842">
        <v>1</v>
      </c>
      <c r="Q374" s="1052"/>
      <c r="R374" s="842">
        <v>0</v>
      </c>
      <c r="S374" s="842">
        <v>5</v>
      </c>
      <c r="T374" s="842">
        <v>3</v>
      </c>
      <c r="U374" s="842">
        <v>4</v>
      </c>
      <c r="V374" s="842">
        <v>13</v>
      </c>
      <c r="W374" s="842">
        <v>7</v>
      </c>
      <c r="X374" s="842">
        <v>18</v>
      </c>
      <c r="Y374" s="842">
        <v>15</v>
      </c>
      <c r="Z374" s="842">
        <v>30</v>
      </c>
      <c r="AA374" s="842">
        <v>58</v>
      </c>
      <c r="AB374" s="842">
        <v>24</v>
      </c>
      <c r="AC374" s="842">
        <v>51</v>
      </c>
      <c r="AD374" s="842">
        <v>84</v>
      </c>
      <c r="AE374" s="842">
        <v>74</v>
      </c>
      <c r="AF374" s="842">
        <v>71</v>
      </c>
      <c r="AG374" s="842">
        <v>53</v>
      </c>
      <c r="AH374" s="842">
        <v>14</v>
      </c>
      <c r="AI374" s="842">
        <v>2</v>
      </c>
      <c r="AJ374" s="844"/>
      <c r="AK374" s="844"/>
      <c r="AL374" s="844"/>
    </row>
    <row r="375" spans="1:38" s="843" customFormat="1" ht="15.95" customHeight="1">
      <c r="A375" s="2722"/>
      <c r="B375" s="2722"/>
      <c r="C375" s="2725"/>
      <c r="D375" s="2725"/>
      <c r="E375" s="2725"/>
      <c r="F375" s="2725"/>
      <c r="G375" s="1885" t="s">
        <v>249</v>
      </c>
      <c r="H375" s="842">
        <v>285</v>
      </c>
      <c r="I375" s="842">
        <v>0</v>
      </c>
      <c r="J375" s="842">
        <v>0</v>
      </c>
      <c r="K375" s="842">
        <v>0</v>
      </c>
      <c r="L375" s="842">
        <v>0</v>
      </c>
      <c r="M375" s="842">
        <v>0</v>
      </c>
      <c r="N375" s="842">
        <v>0</v>
      </c>
      <c r="O375" s="842">
        <v>0</v>
      </c>
      <c r="P375" s="842">
        <v>0</v>
      </c>
      <c r="Q375" s="1052"/>
      <c r="R375" s="842">
        <v>0</v>
      </c>
      <c r="S375" s="842">
        <v>4</v>
      </c>
      <c r="T375" s="842">
        <v>1</v>
      </c>
      <c r="U375" s="842">
        <v>3</v>
      </c>
      <c r="V375" s="842">
        <v>7</v>
      </c>
      <c r="W375" s="842">
        <v>5</v>
      </c>
      <c r="X375" s="842">
        <v>8</v>
      </c>
      <c r="Y375" s="842">
        <v>9</v>
      </c>
      <c r="Z375" s="842">
        <v>22</v>
      </c>
      <c r="AA375" s="842">
        <v>38</v>
      </c>
      <c r="AB375" s="842">
        <v>13</v>
      </c>
      <c r="AC375" s="842">
        <v>33</v>
      </c>
      <c r="AD375" s="842">
        <v>43</v>
      </c>
      <c r="AE375" s="842">
        <v>35</v>
      </c>
      <c r="AF375" s="842">
        <v>34</v>
      </c>
      <c r="AG375" s="842">
        <v>26</v>
      </c>
      <c r="AH375" s="842">
        <v>4</v>
      </c>
      <c r="AI375" s="842">
        <v>0</v>
      </c>
      <c r="AJ375" s="844"/>
      <c r="AK375" s="844"/>
      <c r="AL375" s="844"/>
    </row>
    <row r="376" spans="1:38" s="843" customFormat="1" ht="15.95" customHeight="1">
      <c r="A376" s="2722"/>
      <c r="B376" s="2722"/>
      <c r="C376" s="2725"/>
      <c r="D376" s="2725"/>
      <c r="E376" s="2725"/>
      <c r="F376" s="2725"/>
      <c r="G376" s="1885" t="s">
        <v>248</v>
      </c>
      <c r="H376" s="842">
        <v>242</v>
      </c>
      <c r="I376" s="842">
        <v>0</v>
      </c>
      <c r="J376" s="842">
        <v>0</v>
      </c>
      <c r="K376" s="842">
        <v>0</v>
      </c>
      <c r="L376" s="842">
        <v>0</v>
      </c>
      <c r="M376" s="842">
        <v>0</v>
      </c>
      <c r="N376" s="842">
        <v>0</v>
      </c>
      <c r="O376" s="842">
        <v>0</v>
      </c>
      <c r="P376" s="842">
        <v>1</v>
      </c>
      <c r="Q376" s="1052"/>
      <c r="R376" s="842">
        <v>0</v>
      </c>
      <c r="S376" s="842">
        <v>1</v>
      </c>
      <c r="T376" s="842">
        <v>2</v>
      </c>
      <c r="U376" s="842">
        <v>1</v>
      </c>
      <c r="V376" s="842">
        <v>6</v>
      </c>
      <c r="W376" s="842">
        <v>2</v>
      </c>
      <c r="X376" s="842">
        <v>10</v>
      </c>
      <c r="Y376" s="842">
        <v>6</v>
      </c>
      <c r="Z376" s="842">
        <v>8</v>
      </c>
      <c r="AA376" s="842">
        <v>20</v>
      </c>
      <c r="AB376" s="842">
        <v>11</v>
      </c>
      <c r="AC376" s="842">
        <v>18</v>
      </c>
      <c r="AD376" s="842">
        <v>41</v>
      </c>
      <c r="AE376" s="842">
        <v>39</v>
      </c>
      <c r="AF376" s="842">
        <v>37</v>
      </c>
      <c r="AG376" s="842">
        <v>27</v>
      </c>
      <c r="AH376" s="842">
        <v>10</v>
      </c>
      <c r="AI376" s="842">
        <v>2</v>
      </c>
      <c r="AJ376" s="844"/>
      <c r="AK376" s="844"/>
      <c r="AL376" s="844"/>
    </row>
    <row r="377" spans="1:38" s="843" customFormat="1" ht="15.95" customHeight="1">
      <c r="A377" s="2722" t="s">
        <v>3073</v>
      </c>
      <c r="B377" s="2722"/>
      <c r="C377" s="2725" t="s">
        <v>3074</v>
      </c>
      <c r="D377" s="2725"/>
      <c r="E377" s="2725"/>
      <c r="F377" s="2725"/>
      <c r="G377" s="1885" t="s">
        <v>243</v>
      </c>
      <c r="H377" s="842">
        <v>22580</v>
      </c>
      <c r="I377" s="842">
        <v>2</v>
      </c>
      <c r="J377" s="842">
        <v>30</v>
      </c>
      <c r="K377" s="842">
        <v>10</v>
      </c>
      <c r="L377" s="842">
        <v>2</v>
      </c>
      <c r="M377" s="842">
        <v>4</v>
      </c>
      <c r="N377" s="842">
        <v>0</v>
      </c>
      <c r="O377" s="842">
        <v>9</v>
      </c>
      <c r="P377" s="842">
        <v>10</v>
      </c>
      <c r="Q377" s="1052"/>
      <c r="R377" s="842">
        <v>10</v>
      </c>
      <c r="S377" s="842">
        <v>14</v>
      </c>
      <c r="T377" s="842">
        <v>22</v>
      </c>
      <c r="U377" s="842">
        <v>50</v>
      </c>
      <c r="V377" s="842">
        <v>63</v>
      </c>
      <c r="W377" s="842">
        <v>95</v>
      </c>
      <c r="X377" s="842">
        <v>187</v>
      </c>
      <c r="Y377" s="842">
        <v>289</v>
      </c>
      <c r="Z377" s="842">
        <v>525</v>
      </c>
      <c r="AA377" s="842">
        <v>814</v>
      </c>
      <c r="AB377" s="842">
        <v>1181</v>
      </c>
      <c r="AC377" s="842">
        <v>1441</v>
      </c>
      <c r="AD377" s="842">
        <v>2651</v>
      </c>
      <c r="AE377" s="842">
        <v>4045</v>
      </c>
      <c r="AF377" s="842">
        <v>5345</v>
      </c>
      <c r="AG377" s="842">
        <v>3998</v>
      </c>
      <c r="AH377" s="842">
        <v>1475</v>
      </c>
      <c r="AI377" s="842">
        <v>308</v>
      </c>
      <c r="AJ377" s="844"/>
      <c r="AK377" s="844"/>
      <c r="AL377" s="844"/>
    </row>
    <row r="378" spans="1:38" s="843" customFormat="1" ht="15.95" customHeight="1">
      <c r="A378" s="2722"/>
      <c r="B378" s="2722"/>
      <c r="C378" s="2725"/>
      <c r="D378" s="2725"/>
      <c r="E378" s="2725"/>
      <c r="F378" s="2725"/>
      <c r="G378" s="1885" t="s">
        <v>249</v>
      </c>
      <c r="H378" s="842">
        <v>14304</v>
      </c>
      <c r="I378" s="842">
        <v>1</v>
      </c>
      <c r="J378" s="842">
        <v>20</v>
      </c>
      <c r="K378" s="842">
        <v>5</v>
      </c>
      <c r="L378" s="842">
        <v>2</v>
      </c>
      <c r="M378" s="842">
        <v>1</v>
      </c>
      <c r="N378" s="842">
        <v>0</v>
      </c>
      <c r="O378" s="842">
        <v>4</v>
      </c>
      <c r="P378" s="842">
        <v>5</v>
      </c>
      <c r="Q378" s="1052"/>
      <c r="R378" s="842">
        <v>7</v>
      </c>
      <c r="S378" s="842">
        <v>10</v>
      </c>
      <c r="T378" s="842">
        <v>15</v>
      </c>
      <c r="U378" s="842">
        <v>30</v>
      </c>
      <c r="V378" s="842">
        <v>40</v>
      </c>
      <c r="W378" s="842">
        <v>68</v>
      </c>
      <c r="X378" s="842">
        <v>149</v>
      </c>
      <c r="Y378" s="842">
        <v>218</v>
      </c>
      <c r="Z378" s="842">
        <v>382</v>
      </c>
      <c r="AA378" s="842">
        <v>603</v>
      </c>
      <c r="AB378" s="842">
        <v>852</v>
      </c>
      <c r="AC378" s="842">
        <v>1012</v>
      </c>
      <c r="AD378" s="842">
        <v>1796</v>
      </c>
      <c r="AE378" s="842">
        <v>2507</v>
      </c>
      <c r="AF378" s="842">
        <v>3287</v>
      </c>
      <c r="AG378" s="842">
        <v>2396</v>
      </c>
      <c r="AH378" s="842">
        <v>754</v>
      </c>
      <c r="AI378" s="842">
        <v>140</v>
      </c>
      <c r="AJ378" s="844"/>
      <c r="AK378" s="844"/>
      <c r="AL378" s="844"/>
    </row>
    <row r="379" spans="1:38" s="843" customFormat="1" ht="15.95" customHeight="1">
      <c r="A379" s="2722"/>
      <c r="B379" s="2722"/>
      <c r="C379" s="2725"/>
      <c r="D379" s="2725"/>
      <c r="E379" s="2725"/>
      <c r="F379" s="2725"/>
      <c r="G379" s="1885" t="s">
        <v>248</v>
      </c>
      <c r="H379" s="842">
        <v>8276</v>
      </c>
      <c r="I379" s="842">
        <v>1</v>
      </c>
      <c r="J379" s="842">
        <v>10</v>
      </c>
      <c r="K379" s="842">
        <v>5</v>
      </c>
      <c r="L379" s="842">
        <v>0</v>
      </c>
      <c r="M379" s="842">
        <v>3</v>
      </c>
      <c r="N379" s="842">
        <v>0</v>
      </c>
      <c r="O379" s="842">
        <v>5</v>
      </c>
      <c r="P379" s="842">
        <v>5</v>
      </c>
      <c r="Q379" s="1052"/>
      <c r="R379" s="842">
        <v>3</v>
      </c>
      <c r="S379" s="842">
        <v>4</v>
      </c>
      <c r="T379" s="842">
        <v>7</v>
      </c>
      <c r="U379" s="842">
        <v>20</v>
      </c>
      <c r="V379" s="842">
        <v>23</v>
      </c>
      <c r="W379" s="842">
        <v>27</v>
      </c>
      <c r="X379" s="842">
        <v>38</v>
      </c>
      <c r="Y379" s="842">
        <v>71</v>
      </c>
      <c r="Z379" s="842">
        <v>143</v>
      </c>
      <c r="AA379" s="842">
        <v>211</v>
      </c>
      <c r="AB379" s="842">
        <v>329</v>
      </c>
      <c r="AC379" s="842">
        <v>429</v>
      </c>
      <c r="AD379" s="842">
        <v>855</v>
      </c>
      <c r="AE379" s="842">
        <v>1538</v>
      </c>
      <c r="AF379" s="842">
        <v>2058</v>
      </c>
      <c r="AG379" s="842">
        <v>1602</v>
      </c>
      <c r="AH379" s="842">
        <v>721</v>
      </c>
      <c r="AI379" s="842">
        <v>168</v>
      </c>
      <c r="AJ379" s="844"/>
      <c r="AK379" s="844"/>
      <c r="AL379" s="844"/>
    </row>
    <row r="380" spans="1:38" s="843" customFormat="1" ht="15.95" customHeight="1">
      <c r="A380" s="2722" t="s">
        <v>3075</v>
      </c>
      <c r="B380" s="2722"/>
      <c r="C380" s="2725" t="s">
        <v>3077</v>
      </c>
      <c r="D380" s="2725"/>
      <c r="E380" s="2725"/>
      <c r="F380" s="2725"/>
      <c r="G380" s="1885" t="s">
        <v>243</v>
      </c>
      <c r="H380" s="842">
        <v>304</v>
      </c>
      <c r="I380" s="842">
        <v>0</v>
      </c>
      <c r="J380" s="842">
        <v>1</v>
      </c>
      <c r="K380" s="842">
        <v>2</v>
      </c>
      <c r="L380" s="842">
        <v>0</v>
      </c>
      <c r="M380" s="842">
        <v>0</v>
      </c>
      <c r="N380" s="842">
        <v>0</v>
      </c>
      <c r="O380" s="842">
        <v>2</v>
      </c>
      <c r="P380" s="842">
        <v>1</v>
      </c>
      <c r="Q380" s="1052"/>
      <c r="R380" s="842">
        <v>1</v>
      </c>
      <c r="S380" s="842">
        <v>3</v>
      </c>
      <c r="T380" s="842">
        <v>2</v>
      </c>
      <c r="U380" s="842">
        <v>0</v>
      </c>
      <c r="V380" s="842">
        <v>3</v>
      </c>
      <c r="W380" s="842">
        <v>5</v>
      </c>
      <c r="X380" s="842">
        <v>5</v>
      </c>
      <c r="Y380" s="842">
        <v>7</v>
      </c>
      <c r="Z380" s="842">
        <v>30</v>
      </c>
      <c r="AA380" s="842">
        <v>32</v>
      </c>
      <c r="AB380" s="842">
        <v>22</v>
      </c>
      <c r="AC380" s="842">
        <v>19</v>
      </c>
      <c r="AD380" s="842">
        <v>25</v>
      </c>
      <c r="AE380" s="842">
        <v>46</v>
      </c>
      <c r="AF380" s="842">
        <v>52</v>
      </c>
      <c r="AG380" s="842">
        <v>35</v>
      </c>
      <c r="AH380" s="842">
        <v>6</v>
      </c>
      <c r="AI380" s="842">
        <v>5</v>
      </c>
      <c r="AJ380" s="844"/>
      <c r="AK380" s="844"/>
      <c r="AL380" s="844"/>
    </row>
    <row r="381" spans="1:38" s="843" customFormat="1" ht="15.95" customHeight="1">
      <c r="A381" s="2722"/>
      <c r="B381" s="2722"/>
      <c r="C381" s="2725"/>
      <c r="D381" s="2725"/>
      <c r="E381" s="2725"/>
      <c r="F381" s="2725"/>
      <c r="G381" s="1885" t="s">
        <v>249</v>
      </c>
      <c r="H381" s="842">
        <v>159</v>
      </c>
      <c r="I381" s="842">
        <v>0</v>
      </c>
      <c r="J381" s="842">
        <v>1</v>
      </c>
      <c r="K381" s="842">
        <v>0</v>
      </c>
      <c r="L381" s="842">
        <v>0</v>
      </c>
      <c r="M381" s="842">
        <v>0</v>
      </c>
      <c r="N381" s="842">
        <v>0</v>
      </c>
      <c r="O381" s="842">
        <v>0</v>
      </c>
      <c r="P381" s="842">
        <v>0</v>
      </c>
      <c r="Q381" s="1052"/>
      <c r="R381" s="842">
        <v>0</v>
      </c>
      <c r="S381" s="842">
        <v>1</v>
      </c>
      <c r="T381" s="842">
        <v>1</v>
      </c>
      <c r="U381" s="842">
        <v>0</v>
      </c>
      <c r="V381" s="842">
        <v>1</v>
      </c>
      <c r="W381" s="842">
        <v>2</v>
      </c>
      <c r="X381" s="842">
        <v>3</v>
      </c>
      <c r="Y381" s="842">
        <v>4</v>
      </c>
      <c r="Z381" s="842">
        <v>15</v>
      </c>
      <c r="AA381" s="842">
        <v>21</v>
      </c>
      <c r="AB381" s="842">
        <v>11</v>
      </c>
      <c r="AC381" s="842">
        <v>13</v>
      </c>
      <c r="AD381" s="842">
        <v>12</v>
      </c>
      <c r="AE381" s="842">
        <v>23</v>
      </c>
      <c r="AF381" s="842">
        <v>29</v>
      </c>
      <c r="AG381" s="842">
        <v>20</v>
      </c>
      <c r="AH381" s="842">
        <v>1</v>
      </c>
      <c r="AI381" s="842">
        <v>1</v>
      </c>
      <c r="AJ381" s="844"/>
      <c r="AK381" s="844"/>
      <c r="AL381" s="844"/>
    </row>
    <row r="382" spans="1:38" s="843" customFormat="1" ht="15.95" customHeight="1">
      <c r="A382" s="2722"/>
      <c r="B382" s="2722"/>
      <c r="C382" s="2725"/>
      <c r="D382" s="2725"/>
      <c r="E382" s="2725"/>
      <c r="F382" s="2725"/>
      <c r="G382" s="1885" t="s">
        <v>248</v>
      </c>
      <c r="H382" s="842">
        <v>145</v>
      </c>
      <c r="I382" s="842">
        <v>0</v>
      </c>
      <c r="J382" s="842">
        <v>0</v>
      </c>
      <c r="K382" s="842">
        <v>2</v>
      </c>
      <c r="L382" s="842">
        <v>0</v>
      </c>
      <c r="M382" s="842">
        <v>0</v>
      </c>
      <c r="N382" s="842">
        <v>0</v>
      </c>
      <c r="O382" s="842">
        <v>2</v>
      </c>
      <c r="P382" s="842">
        <v>1</v>
      </c>
      <c r="Q382" s="1052"/>
      <c r="R382" s="842">
        <v>1</v>
      </c>
      <c r="S382" s="842">
        <v>2</v>
      </c>
      <c r="T382" s="842">
        <v>1</v>
      </c>
      <c r="U382" s="842">
        <v>0</v>
      </c>
      <c r="V382" s="842">
        <v>2</v>
      </c>
      <c r="W382" s="842">
        <v>3</v>
      </c>
      <c r="X382" s="842">
        <v>2</v>
      </c>
      <c r="Y382" s="842">
        <v>3</v>
      </c>
      <c r="Z382" s="842">
        <v>15</v>
      </c>
      <c r="AA382" s="842">
        <v>11</v>
      </c>
      <c r="AB382" s="842">
        <v>11</v>
      </c>
      <c r="AC382" s="842">
        <v>6</v>
      </c>
      <c r="AD382" s="842">
        <v>13</v>
      </c>
      <c r="AE382" s="842">
        <v>23</v>
      </c>
      <c r="AF382" s="842">
        <v>23</v>
      </c>
      <c r="AG382" s="842">
        <v>15</v>
      </c>
      <c r="AH382" s="842">
        <v>5</v>
      </c>
      <c r="AI382" s="842">
        <v>4</v>
      </c>
      <c r="AJ382" s="844"/>
      <c r="AK382" s="844"/>
      <c r="AL382" s="844"/>
    </row>
    <row r="383" spans="1:38" s="843" customFormat="1" ht="15.95" customHeight="1">
      <c r="A383" s="2722" t="s">
        <v>3078</v>
      </c>
      <c r="B383" s="2722"/>
      <c r="C383" s="2725" t="s">
        <v>3079</v>
      </c>
      <c r="D383" s="2725"/>
      <c r="E383" s="2725"/>
      <c r="F383" s="2725"/>
      <c r="G383" s="1885" t="s">
        <v>243</v>
      </c>
      <c r="H383" s="842">
        <v>13421</v>
      </c>
      <c r="I383" s="842">
        <v>0</v>
      </c>
      <c r="J383" s="842">
        <v>8</v>
      </c>
      <c r="K383" s="842">
        <v>3</v>
      </c>
      <c r="L383" s="842">
        <v>1</v>
      </c>
      <c r="M383" s="842">
        <v>3</v>
      </c>
      <c r="N383" s="842">
        <v>0</v>
      </c>
      <c r="O383" s="842">
        <v>6</v>
      </c>
      <c r="P383" s="842">
        <v>4</v>
      </c>
      <c r="Q383" s="1052"/>
      <c r="R383" s="842">
        <v>6</v>
      </c>
      <c r="S383" s="842">
        <v>4</v>
      </c>
      <c r="T383" s="842">
        <v>12</v>
      </c>
      <c r="U383" s="842">
        <v>27</v>
      </c>
      <c r="V383" s="842">
        <v>40</v>
      </c>
      <c r="W383" s="842">
        <v>54</v>
      </c>
      <c r="X383" s="842">
        <v>113</v>
      </c>
      <c r="Y383" s="842">
        <v>146</v>
      </c>
      <c r="Z383" s="842">
        <v>268</v>
      </c>
      <c r="AA383" s="842">
        <v>469</v>
      </c>
      <c r="AB383" s="842">
        <v>638</v>
      </c>
      <c r="AC383" s="842">
        <v>777</v>
      </c>
      <c r="AD383" s="842">
        <v>1435</v>
      </c>
      <c r="AE383" s="842">
        <v>2345</v>
      </c>
      <c r="AF383" s="842">
        <v>3248</v>
      </c>
      <c r="AG383" s="842">
        <v>2607</v>
      </c>
      <c r="AH383" s="842">
        <v>990</v>
      </c>
      <c r="AI383" s="842">
        <v>217</v>
      </c>
      <c r="AJ383" s="844"/>
      <c r="AK383" s="844"/>
      <c r="AL383" s="844"/>
    </row>
    <row r="384" spans="1:38" s="843" customFormat="1" ht="15.95" customHeight="1">
      <c r="A384" s="2722"/>
      <c r="B384" s="2722"/>
      <c r="C384" s="2725"/>
      <c r="D384" s="2725"/>
      <c r="E384" s="2725"/>
      <c r="F384" s="2725"/>
      <c r="G384" s="1885" t="s">
        <v>249</v>
      </c>
      <c r="H384" s="842">
        <v>7999</v>
      </c>
      <c r="I384" s="842">
        <v>0</v>
      </c>
      <c r="J384" s="842">
        <v>6</v>
      </c>
      <c r="K384" s="842">
        <v>3</v>
      </c>
      <c r="L384" s="842">
        <v>1</v>
      </c>
      <c r="M384" s="842">
        <v>1</v>
      </c>
      <c r="N384" s="842">
        <v>0</v>
      </c>
      <c r="O384" s="842">
        <v>3</v>
      </c>
      <c r="P384" s="842">
        <v>2</v>
      </c>
      <c r="Q384" s="1052"/>
      <c r="R384" s="842">
        <v>5</v>
      </c>
      <c r="S384" s="842">
        <v>4</v>
      </c>
      <c r="T384" s="842">
        <v>8</v>
      </c>
      <c r="U384" s="842">
        <v>16</v>
      </c>
      <c r="V384" s="842">
        <v>28</v>
      </c>
      <c r="W384" s="842">
        <v>39</v>
      </c>
      <c r="X384" s="842">
        <v>97</v>
      </c>
      <c r="Y384" s="842">
        <v>108</v>
      </c>
      <c r="Z384" s="842">
        <v>197</v>
      </c>
      <c r="AA384" s="842">
        <v>358</v>
      </c>
      <c r="AB384" s="842">
        <v>454</v>
      </c>
      <c r="AC384" s="842">
        <v>518</v>
      </c>
      <c r="AD384" s="842">
        <v>914</v>
      </c>
      <c r="AE384" s="842">
        <v>1338</v>
      </c>
      <c r="AF384" s="842">
        <v>1869</v>
      </c>
      <c r="AG384" s="842">
        <v>1474</v>
      </c>
      <c r="AH384" s="842">
        <v>465</v>
      </c>
      <c r="AI384" s="842">
        <v>91</v>
      </c>
      <c r="AJ384" s="844"/>
      <c r="AK384" s="844"/>
      <c r="AL384" s="844"/>
    </row>
    <row r="385" spans="1:38" s="843" customFormat="1" ht="15.95" customHeight="1">
      <c r="A385" s="2722"/>
      <c r="B385" s="2722"/>
      <c r="C385" s="2725"/>
      <c r="D385" s="2725"/>
      <c r="E385" s="2725"/>
      <c r="F385" s="2725"/>
      <c r="G385" s="1885" t="s">
        <v>248</v>
      </c>
      <c r="H385" s="842">
        <v>5422</v>
      </c>
      <c r="I385" s="842">
        <v>0</v>
      </c>
      <c r="J385" s="842">
        <v>2</v>
      </c>
      <c r="K385" s="842">
        <v>0</v>
      </c>
      <c r="L385" s="842">
        <v>0</v>
      </c>
      <c r="M385" s="842">
        <v>2</v>
      </c>
      <c r="N385" s="842">
        <v>0</v>
      </c>
      <c r="O385" s="842">
        <v>3</v>
      </c>
      <c r="P385" s="842">
        <v>2</v>
      </c>
      <c r="Q385" s="1052"/>
      <c r="R385" s="842">
        <v>1</v>
      </c>
      <c r="S385" s="842">
        <v>0</v>
      </c>
      <c r="T385" s="842">
        <v>4</v>
      </c>
      <c r="U385" s="842">
        <v>11</v>
      </c>
      <c r="V385" s="842">
        <v>12</v>
      </c>
      <c r="W385" s="842">
        <v>15</v>
      </c>
      <c r="X385" s="842">
        <v>16</v>
      </c>
      <c r="Y385" s="842">
        <v>38</v>
      </c>
      <c r="Z385" s="842">
        <v>71</v>
      </c>
      <c r="AA385" s="842">
        <v>111</v>
      </c>
      <c r="AB385" s="842">
        <v>184</v>
      </c>
      <c r="AC385" s="842">
        <v>259</v>
      </c>
      <c r="AD385" s="842">
        <v>521</v>
      </c>
      <c r="AE385" s="842">
        <v>1007</v>
      </c>
      <c r="AF385" s="842">
        <v>1379</v>
      </c>
      <c r="AG385" s="842">
        <v>1133</v>
      </c>
      <c r="AH385" s="842">
        <v>525</v>
      </c>
      <c r="AI385" s="842">
        <v>126</v>
      </c>
      <c r="AJ385" s="844"/>
      <c r="AK385" s="844"/>
      <c r="AL385" s="844"/>
    </row>
    <row r="386" spans="1:38" s="843" customFormat="1" ht="15.95" customHeight="1">
      <c r="A386" s="2722" t="s">
        <v>3080</v>
      </c>
      <c r="B386" s="2722"/>
      <c r="C386" s="2725" t="s">
        <v>3081</v>
      </c>
      <c r="D386" s="2725"/>
      <c r="E386" s="2725"/>
      <c r="F386" s="2725"/>
      <c r="G386" s="1885" t="s">
        <v>243</v>
      </c>
      <c r="H386" s="842">
        <v>23</v>
      </c>
      <c r="I386" s="842">
        <v>1</v>
      </c>
      <c r="J386" s="842">
        <v>0</v>
      </c>
      <c r="K386" s="842">
        <v>1</v>
      </c>
      <c r="L386" s="842">
        <v>0</v>
      </c>
      <c r="M386" s="842">
        <v>0</v>
      </c>
      <c r="N386" s="842">
        <v>0</v>
      </c>
      <c r="O386" s="842">
        <v>1</v>
      </c>
      <c r="P386" s="842">
        <v>0</v>
      </c>
      <c r="Q386" s="1052"/>
      <c r="R386" s="842">
        <v>0</v>
      </c>
      <c r="S386" s="842">
        <v>0</v>
      </c>
      <c r="T386" s="842">
        <v>0</v>
      </c>
      <c r="U386" s="842">
        <v>1</v>
      </c>
      <c r="V386" s="842">
        <v>0</v>
      </c>
      <c r="W386" s="842">
        <v>0</v>
      </c>
      <c r="X386" s="842">
        <v>0</v>
      </c>
      <c r="Y386" s="842">
        <v>0</v>
      </c>
      <c r="Z386" s="842">
        <v>1</v>
      </c>
      <c r="AA386" s="842">
        <v>0</v>
      </c>
      <c r="AB386" s="842">
        <v>0</v>
      </c>
      <c r="AC386" s="842">
        <v>1</v>
      </c>
      <c r="AD386" s="842">
        <v>4</v>
      </c>
      <c r="AE386" s="842">
        <v>3</v>
      </c>
      <c r="AF386" s="842">
        <v>6</v>
      </c>
      <c r="AG386" s="842">
        <v>1</v>
      </c>
      <c r="AH386" s="842">
        <v>3</v>
      </c>
      <c r="AI386" s="842">
        <v>0</v>
      </c>
      <c r="AJ386" s="844"/>
      <c r="AK386" s="844"/>
      <c r="AL386" s="844"/>
    </row>
    <row r="387" spans="1:38" s="843" customFormat="1" ht="15.95" customHeight="1">
      <c r="A387" s="2722"/>
      <c r="B387" s="2722"/>
      <c r="C387" s="2725"/>
      <c r="D387" s="2725"/>
      <c r="E387" s="2725"/>
      <c r="F387" s="2725"/>
      <c r="G387" s="1885" t="s">
        <v>249</v>
      </c>
      <c r="H387" s="842">
        <v>13</v>
      </c>
      <c r="I387" s="842">
        <v>1</v>
      </c>
      <c r="J387" s="842">
        <v>0</v>
      </c>
      <c r="K387" s="842">
        <v>1</v>
      </c>
      <c r="L387" s="842">
        <v>0</v>
      </c>
      <c r="M387" s="842">
        <v>0</v>
      </c>
      <c r="N387" s="842">
        <v>0</v>
      </c>
      <c r="O387" s="842">
        <v>1</v>
      </c>
      <c r="P387" s="842">
        <v>0</v>
      </c>
      <c r="Q387" s="1052"/>
      <c r="R387" s="842">
        <v>0</v>
      </c>
      <c r="S387" s="842">
        <v>0</v>
      </c>
      <c r="T387" s="842">
        <v>0</v>
      </c>
      <c r="U387" s="842">
        <v>0</v>
      </c>
      <c r="V387" s="842">
        <v>0</v>
      </c>
      <c r="W387" s="842">
        <v>0</v>
      </c>
      <c r="X387" s="842">
        <v>0</v>
      </c>
      <c r="Y387" s="842">
        <v>0</v>
      </c>
      <c r="Z387" s="842">
        <v>1</v>
      </c>
      <c r="AA387" s="842">
        <v>0</v>
      </c>
      <c r="AB387" s="842">
        <v>0</v>
      </c>
      <c r="AC387" s="842">
        <v>1</v>
      </c>
      <c r="AD387" s="842">
        <v>1</v>
      </c>
      <c r="AE387" s="842">
        <v>2</v>
      </c>
      <c r="AF387" s="842">
        <v>3</v>
      </c>
      <c r="AG387" s="842">
        <v>1</v>
      </c>
      <c r="AH387" s="842">
        <v>1</v>
      </c>
      <c r="AI387" s="842">
        <v>0</v>
      </c>
      <c r="AJ387" s="844"/>
      <c r="AK387" s="844"/>
      <c r="AL387" s="844"/>
    </row>
    <row r="388" spans="1:38" s="843" customFormat="1" ht="15.95" customHeight="1">
      <c r="A388" s="2722"/>
      <c r="B388" s="2722"/>
      <c r="C388" s="2725"/>
      <c r="D388" s="2725"/>
      <c r="E388" s="2725"/>
      <c r="F388" s="2725"/>
      <c r="G388" s="1885" t="s">
        <v>248</v>
      </c>
      <c r="H388" s="842">
        <v>10</v>
      </c>
      <c r="I388" s="842">
        <v>0</v>
      </c>
      <c r="J388" s="842">
        <v>0</v>
      </c>
      <c r="K388" s="842">
        <v>0</v>
      </c>
      <c r="L388" s="842">
        <v>0</v>
      </c>
      <c r="M388" s="842">
        <v>0</v>
      </c>
      <c r="N388" s="842">
        <v>0</v>
      </c>
      <c r="O388" s="842">
        <v>0</v>
      </c>
      <c r="P388" s="842">
        <v>0</v>
      </c>
      <c r="Q388" s="1052"/>
      <c r="R388" s="842">
        <v>0</v>
      </c>
      <c r="S388" s="842">
        <v>0</v>
      </c>
      <c r="T388" s="842">
        <v>0</v>
      </c>
      <c r="U388" s="842">
        <v>1</v>
      </c>
      <c r="V388" s="842">
        <v>0</v>
      </c>
      <c r="W388" s="842">
        <v>0</v>
      </c>
      <c r="X388" s="842">
        <v>0</v>
      </c>
      <c r="Y388" s="842">
        <v>0</v>
      </c>
      <c r="Z388" s="842">
        <v>0</v>
      </c>
      <c r="AA388" s="842">
        <v>0</v>
      </c>
      <c r="AB388" s="842">
        <v>0</v>
      </c>
      <c r="AC388" s="842">
        <v>0</v>
      </c>
      <c r="AD388" s="842">
        <v>3</v>
      </c>
      <c r="AE388" s="842">
        <v>1</v>
      </c>
      <c r="AF388" s="842">
        <v>3</v>
      </c>
      <c r="AG388" s="842">
        <v>0</v>
      </c>
      <c r="AH388" s="842">
        <v>2</v>
      </c>
      <c r="AI388" s="842">
        <v>0</v>
      </c>
      <c r="AJ388" s="844"/>
      <c r="AK388" s="844"/>
      <c r="AL388" s="844"/>
    </row>
    <row r="389" spans="1:38" s="843" customFormat="1" ht="15.95" customHeight="1">
      <c r="A389" s="2722" t="s">
        <v>3082</v>
      </c>
      <c r="B389" s="2722"/>
      <c r="C389" s="2725" t="s">
        <v>3084</v>
      </c>
      <c r="D389" s="2725"/>
      <c r="E389" s="2725"/>
      <c r="F389" s="2725"/>
      <c r="G389" s="1885" t="s">
        <v>243</v>
      </c>
      <c r="H389" s="842">
        <v>10</v>
      </c>
      <c r="I389" s="842">
        <v>1</v>
      </c>
      <c r="J389" s="842">
        <v>0</v>
      </c>
      <c r="K389" s="842">
        <v>0</v>
      </c>
      <c r="L389" s="842">
        <v>0</v>
      </c>
      <c r="M389" s="842">
        <v>0</v>
      </c>
      <c r="N389" s="842">
        <v>0</v>
      </c>
      <c r="O389" s="842">
        <v>1</v>
      </c>
      <c r="P389" s="842">
        <v>0</v>
      </c>
      <c r="Q389" s="1052"/>
      <c r="R389" s="842">
        <v>0</v>
      </c>
      <c r="S389" s="842">
        <v>0</v>
      </c>
      <c r="T389" s="842">
        <v>0</v>
      </c>
      <c r="U389" s="842">
        <v>0</v>
      </c>
      <c r="V389" s="842">
        <v>0</v>
      </c>
      <c r="W389" s="842">
        <v>0</v>
      </c>
      <c r="X389" s="842">
        <v>0</v>
      </c>
      <c r="Y389" s="842">
        <v>0</v>
      </c>
      <c r="Z389" s="842">
        <v>1</v>
      </c>
      <c r="AA389" s="842">
        <v>0</v>
      </c>
      <c r="AB389" s="842">
        <v>0</v>
      </c>
      <c r="AC389" s="842">
        <v>1</v>
      </c>
      <c r="AD389" s="842">
        <v>0</v>
      </c>
      <c r="AE389" s="842">
        <v>1</v>
      </c>
      <c r="AF389" s="842">
        <v>3</v>
      </c>
      <c r="AG389" s="842">
        <v>0</v>
      </c>
      <c r="AH389" s="842">
        <v>2</v>
      </c>
      <c r="AI389" s="842">
        <v>0</v>
      </c>
      <c r="AJ389" s="844"/>
      <c r="AK389" s="844"/>
      <c r="AL389" s="844"/>
    </row>
    <row r="390" spans="1:38" s="843" customFormat="1" ht="15.95" customHeight="1">
      <c r="A390" s="2722"/>
      <c r="B390" s="2722"/>
      <c r="C390" s="2725"/>
      <c r="D390" s="2725"/>
      <c r="E390" s="2725"/>
      <c r="F390" s="2725"/>
      <c r="G390" s="1885" t="s">
        <v>249</v>
      </c>
      <c r="H390" s="842">
        <v>4</v>
      </c>
      <c r="I390" s="842">
        <v>1</v>
      </c>
      <c r="J390" s="842">
        <v>0</v>
      </c>
      <c r="K390" s="842">
        <v>0</v>
      </c>
      <c r="L390" s="842">
        <v>0</v>
      </c>
      <c r="M390" s="842">
        <v>0</v>
      </c>
      <c r="N390" s="842">
        <v>0</v>
      </c>
      <c r="O390" s="842">
        <v>1</v>
      </c>
      <c r="P390" s="842">
        <v>0</v>
      </c>
      <c r="Q390" s="1052"/>
      <c r="R390" s="842">
        <v>0</v>
      </c>
      <c r="S390" s="842">
        <v>0</v>
      </c>
      <c r="T390" s="842">
        <v>0</v>
      </c>
      <c r="U390" s="842">
        <v>0</v>
      </c>
      <c r="V390" s="842">
        <v>0</v>
      </c>
      <c r="W390" s="842">
        <v>0</v>
      </c>
      <c r="X390" s="842">
        <v>0</v>
      </c>
      <c r="Y390" s="842">
        <v>0</v>
      </c>
      <c r="Z390" s="842">
        <v>1</v>
      </c>
      <c r="AA390" s="842">
        <v>0</v>
      </c>
      <c r="AB390" s="842">
        <v>0</v>
      </c>
      <c r="AC390" s="842">
        <v>1</v>
      </c>
      <c r="AD390" s="842">
        <v>0</v>
      </c>
      <c r="AE390" s="842">
        <v>0</v>
      </c>
      <c r="AF390" s="842">
        <v>0</v>
      </c>
      <c r="AG390" s="842">
        <v>0</v>
      </c>
      <c r="AH390" s="842">
        <v>0</v>
      </c>
      <c r="AI390" s="842">
        <v>0</v>
      </c>
      <c r="AJ390" s="844"/>
      <c r="AK390" s="844"/>
      <c r="AL390" s="844"/>
    </row>
    <row r="391" spans="1:38" s="843" customFormat="1" ht="15.95" customHeight="1">
      <c r="A391" s="2722"/>
      <c r="B391" s="2722"/>
      <c r="C391" s="2725"/>
      <c r="D391" s="2725"/>
      <c r="E391" s="2725"/>
      <c r="F391" s="2725"/>
      <c r="G391" s="1885" t="s">
        <v>248</v>
      </c>
      <c r="H391" s="842">
        <v>6</v>
      </c>
      <c r="I391" s="842">
        <v>0</v>
      </c>
      <c r="J391" s="842">
        <v>0</v>
      </c>
      <c r="K391" s="842">
        <v>0</v>
      </c>
      <c r="L391" s="842">
        <v>0</v>
      </c>
      <c r="M391" s="842">
        <v>0</v>
      </c>
      <c r="N391" s="842">
        <v>0</v>
      </c>
      <c r="O391" s="842">
        <v>0</v>
      </c>
      <c r="P391" s="842">
        <v>0</v>
      </c>
      <c r="Q391" s="1052"/>
      <c r="R391" s="842">
        <v>0</v>
      </c>
      <c r="S391" s="842">
        <v>0</v>
      </c>
      <c r="T391" s="842">
        <v>0</v>
      </c>
      <c r="U391" s="842">
        <v>0</v>
      </c>
      <c r="V391" s="842">
        <v>0</v>
      </c>
      <c r="W391" s="842">
        <v>0</v>
      </c>
      <c r="X391" s="842">
        <v>0</v>
      </c>
      <c r="Y391" s="842">
        <v>0</v>
      </c>
      <c r="Z391" s="842">
        <v>0</v>
      </c>
      <c r="AA391" s="842">
        <v>0</v>
      </c>
      <c r="AB391" s="842">
        <v>0</v>
      </c>
      <c r="AC391" s="842">
        <v>0</v>
      </c>
      <c r="AD391" s="842">
        <v>0</v>
      </c>
      <c r="AE391" s="842">
        <v>1</v>
      </c>
      <c r="AF391" s="842">
        <v>3</v>
      </c>
      <c r="AG391" s="842">
        <v>0</v>
      </c>
      <c r="AH391" s="842">
        <v>2</v>
      </c>
      <c r="AI391" s="842">
        <v>0</v>
      </c>
      <c r="AJ391" s="844"/>
      <c r="AK391" s="844"/>
      <c r="AL391" s="844"/>
    </row>
    <row r="392" spans="1:38" s="843" customFormat="1" ht="15.95" customHeight="1">
      <c r="A392" s="2722" t="s">
        <v>3085</v>
      </c>
      <c r="B392" s="2722"/>
      <c r="C392" s="2725" t="s">
        <v>3086</v>
      </c>
      <c r="D392" s="2725"/>
      <c r="E392" s="2725"/>
      <c r="F392" s="2725"/>
      <c r="G392" s="1885" t="s">
        <v>243</v>
      </c>
      <c r="H392" s="842">
        <v>13</v>
      </c>
      <c r="I392" s="842">
        <v>0</v>
      </c>
      <c r="J392" s="842">
        <v>0</v>
      </c>
      <c r="K392" s="842">
        <v>1</v>
      </c>
      <c r="L392" s="842">
        <v>0</v>
      </c>
      <c r="M392" s="842">
        <v>0</v>
      </c>
      <c r="N392" s="842">
        <v>0</v>
      </c>
      <c r="O392" s="842">
        <v>0</v>
      </c>
      <c r="P392" s="842">
        <v>0</v>
      </c>
      <c r="Q392" s="1052"/>
      <c r="R392" s="842">
        <v>0</v>
      </c>
      <c r="S392" s="842">
        <v>0</v>
      </c>
      <c r="T392" s="842">
        <v>0</v>
      </c>
      <c r="U392" s="842">
        <v>1</v>
      </c>
      <c r="V392" s="842">
        <v>0</v>
      </c>
      <c r="W392" s="842">
        <v>0</v>
      </c>
      <c r="X392" s="842">
        <v>0</v>
      </c>
      <c r="Y392" s="842">
        <v>0</v>
      </c>
      <c r="Z392" s="842">
        <v>0</v>
      </c>
      <c r="AA392" s="842">
        <v>0</v>
      </c>
      <c r="AB392" s="842">
        <v>0</v>
      </c>
      <c r="AC392" s="842">
        <v>0</v>
      </c>
      <c r="AD392" s="842">
        <v>4</v>
      </c>
      <c r="AE392" s="842">
        <v>2</v>
      </c>
      <c r="AF392" s="842">
        <v>3</v>
      </c>
      <c r="AG392" s="842">
        <v>1</v>
      </c>
      <c r="AH392" s="842">
        <v>1</v>
      </c>
      <c r="AI392" s="842">
        <v>0</v>
      </c>
      <c r="AJ392" s="844"/>
      <c r="AK392" s="844"/>
      <c r="AL392" s="844"/>
    </row>
    <row r="393" spans="1:38" s="843" customFormat="1" ht="15.95" customHeight="1">
      <c r="A393" s="2722"/>
      <c r="B393" s="2722"/>
      <c r="C393" s="2725"/>
      <c r="D393" s="2725"/>
      <c r="E393" s="2725"/>
      <c r="F393" s="2725"/>
      <c r="G393" s="1885" t="s">
        <v>249</v>
      </c>
      <c r="H393" s="842">
        <v>9</v>
      </c>
      <c r="I393" s="842">
        <v>0</v>
      </c>
      <c r="J393" s="842">
        <v>0</v>
      </c>
      <c r="K393" s="842">
        <v>1</v>
      </c>
      <c r="L393" s="842">
        <v>0</v>
      </c>
      <c r="M393" s="842">
        <v>0</v>
      </c>
      <c r="N393" s="842">
        <v>0</v>
      </c>
      <c r="O393" s="842">
        <v>0</v>
      </c>
      <c r="P393" s="842">
        <v>0</v>
      </c>
      <c r="Q393" s="1052"/>
      <c r="R393" s="842">
        <v>0</v>
      </c>
      <c r="S393" s="842">
        <v>0</v>
      </c>
      <c r="T393" s="842">
        <v>0</v>
      </c>
      <c r="U393" s="842">
        <v>0</v>
      </c>
      <c r="V393" s="842">
        <v>0</v>
      </c>
      <c r="W393" s="842">
        <v>0</v>
      </c>
      <c r="X393" s="842">
        <v>0</v>
      </c>
      <c r="Y393" s="842">
        <v>0</v>
      </c>
      <c r="Z393" s="842">
        <v>0</v>
      </c>
      <c r="AA393" s="842">
        <v>0</v>
      </c>
      <c r="AB393" s="842">
        <v>0</v>
      </c>
      <c r="AC393" s="842">
        <v>0</v>
      </c>
      <c r="AD393" s="842">
        <v>1</v>
      </c>
      <c r="AE393" s="842">
        <v>2</v>
      </c>
      <c r="AF393" s="842">
        <v>3</v>
      </c>
      <c r="AG393" s="842">
        <v>1</v>
      </c>
      <c r="AH393" s="842">
        <v>1</v>
      </c>
      <c r="AI393" s="842">
        <v>0</v>
      </c>
      <c r="AJ393" s="844"/>
      <c r="AK393" s="844"/>
      <c r="AL393" s="844"/>
    </row>
    <row r="394" spans="1:38" s="843" customFormat="1" ht="15.95" customHeight="1">
      <c r="A394" s="2722"/>
      <c r="B394" s="2722"/>
      <c r="C394" s="2725"/>
      <c r="D394" s="2725"/>
      <c r="E394" s="2725"/>
      <c r="F394" s="2725"/>
      <c r="G394" s="1885" t="s">
        <v>248</v>
      </c>
      <c r="H394" s="842">
        <v>4</v>
      </c>
      <c r="I394" s="842">
        <v>0</v>
      </c>
      <c r="J394" s="842">
        <v>0</v>
      </c>
      <c r="K394" s="842">
        <v>0</v>
      </c>
      <c r="L394" s="842">
        <v>0</v>
      </c>
      <c r="M394" s="842">
        <v>0</v>
      </c>
      <c r="N394" s="842">
        <v>0</v>
      </c>
      <c r="O394" s="842">
        <v>0</v>
      </c>
      <c r="P394" s="842">
        <v>0</v>
      </c>
      <c r="Q394" s="1052"/>
      <c r="R394" s="842">
        <v>0</v>
      </c>
      <c r="S394" s="842">
        <v>0</v>
      </c>
      <c r="T394" s="842">
        <v>0</v>
      </c>
      <c r="U394" s="842">
        <v>1</v>
      </c>
      <c r="V394" s="842">
        <v>0</v>
      </c>
      <c r="W394" s="842">
        <v>0</v>
      </c>
      <c r="X394" s="842">
        <v>0</v>
      </c>
      <c r="Y394" s="842">
        <v>0</v>
      </c>
      <c r="Z394" s="842">
        <v>0</v>
      </c>
      <c r="AA394" s="842">
        <v>0</v>
      </c>
      <c r="AB394" s="842">
        <v>0</v>
      </c>
      <c r="AC394" s="842">
        <v>0</v>
      </c>
      <c r="AD394" s="842">
        <v>3</v>
      </c>
      <c r="AE394" s="842">
        <v>0</v>
      </c>
      <c r="AF394" s="842">
        <v>0</v>
      </c>
      <c r="AG394" s="842">
        <v>0</v>
      </c>
      <c r="AH394" s="842">
        <v>0</v>
      </c>
      <c r="AI394" s="842">
        <v>0</v>
      </c>
      <c r="AJ394" s="844"/>
      <c r="AK394" s="844"/>
      <c r="AL394" s="844"/>
    </row>
    <row r="395" spans="1:38" s="843" customFormat="1" ht="15.95" customHeight="1">
      <c r="A395" s="2722" t="s">
        <v>3087</v>
      </c>
      <c r="B395" s="2722"/>
      <c r="C395" s="2725" t="s">
        <v>3088</v>
      </c>
      <c r="D395" s="2725"/>
      <c r="E395" s="2725"/>
      <c r="F395" s="2725"/>
      <c r="G395" s="1885" t="s">
        <v>243</v>
      </c>
      <c r="H395" s="842">
        <v>5334</v>
      </c>
      <c r="I395" s="842">
        <v>0</v>
      </c>
      <c r="J395" s="842">
        <v>0</v>
      </c>
      <c r="K395" s="842">
        <v>0</v>
      </c>
      <c r="L395" s="842">
        <v>0</v>
      </c>
      <c r="M395" s="842">
        <v>0</v>
      </c>
      <c r="N395" s="842">
        <v>0</v>
      </c>
      <c r="O395" s="842">
        <v>0</v>
      </c>
      <c r="P395" s="842">
        <v>0</v>
      </c>
      <c r="Q395" s="1052"/>
      <c r="R395" s="842">
        <v>0</v>
      </c>
      <c r="S395" s="842">
        <v>1</v>
      </c>
      <c r="T395" s="842">
        <v>0</v>
      </c>
      <c r="U395" s="842">
        <v>0</v>
      </c>
      <c r="V395" s="842">
        <v>1</v>
      </c>
      <c r="W395" s="842">
        <v>5</v>
      </c>
      <c r="X395" s="842">
        <v>16</v>
      </c>
      <c r="Y395" s="842">
        <v>33</v>
      </c>
      <c r="Z395" s="842">
        <v>82</v>
      </c>
      <c r="AA395" s="842">
        <v>133</v>
      </c>
      <c r="AB395" s="842">
        <v>284</v>
      </c>
      <c r="AC395" s="842">
        <v>379</v>
      </c>
      <c r="AD395" s="842">
        <v>708</v>
      </c>
      <c r="AE395" s="842">
        <v>1064</v>
      </c>
      <c r="AF395" s="842">
        <v>1356</v>
      </c>
      <c r="AG395" s="842">
        <v>918</v>
      </c>
      <c r="AH395" s="842">
        <v>310</v>
      </c>
      <c r="AI395" s="842">
        <v>44</v>
      </c>
      <c r="AJ395" s="844"/>
      <c r="AK395" s="844"/>
      <c r="AL395" s="844"/>
    </row>
    <row r="396" spans="1:38" s="843" customFormat="1" ht="15.95" customHeight="1">
      <c r="A396" s="2722"/>
      <c r="B396" s="2722"/>
      <c r="C396" s="2725"/>
      <c r="D396" s="2725"/>
      <c r="E396" s="2725"/>
      <c r="F396" s="2725"/>
      <c r="G396" s="1885" t="s">
        <v>249</v>
      </c>
      <c r="H396" s="845">
        <v>4136</v>
      </c>
      <c r="I396" s="846">
        <v>0</v>
      </c>
      <c r="J396" s="846">
        <v>0</v>
      </c>
      <c r="K396" s="846">
        <v>0</v>
      </c>
      <c r="L396" s="846">
        <v>0</v>
      </c>
      <c r="M396" s="846">
        <v>0</v>
      </c>
      <c r="N396" s="846">
        <v>0</v>
      </c>
      <c r="O396" s="846">
        <v>0</v>
      </c>
      <c r="P396" s="846">
        <v>0</v>
      </c>
      <c r="Q396" s="846"/>
      <c r="R396" s="846">
        <v>0</v>
      </c>
      <c r="S396" s="846">
        <v>1</v>
      </c>
      <c r="T396" s="846">
        <v>0</v>
      </c>
      <c r="U396" s="846">
        <v>0</v>
      </c>
      <c r="V396" s="846">
        <v>0</v>
      </c>
      <c r="W396" s="846">
        <v>4</v>
      </c>
      <c r="X396" s="846">
        <v>14</v>
      </c>
      <c r="Y396" s="846">
        <v>28</v>
      </c>
      <c r="Z396" s="846">
        <v>69</v>
      </c>
      <c r="AA396" s="846">
        <v>110</v>
      </c>
      <c r="AB396" s="846">
        <v>243</v>
      </c>
      <c r="AC396" s="846">
        <v>304</v>
      </c>
      <c r="AD396" s="846">
        <v>583</v>
      </c>
      <c r="AE396" s="846">
        <v>835</v>
      </c>
      <c r="AF396" s="846">
        <v>1042</v>
      </c>
      <c r="AG396" s="846">
        <v>660</v>
      </c>
      <c r="AH396" s="846">
        <v>217</v>
      </c>
      <c r="AI396" s="846">
        <v>26</v>
      </c>
      <c r="AJ396" s="844"/>
      <c r="AK396" s="844"/>
      <c r="AL396" s="844"/>
    </row>
    <row r="397" spans="1:38" s="843" customFormat="1" ht="15.95" customHeight="1">
      <c r="A397" s="2722"/>
      <c r="B397" s="2722"/>
      <c r="C397" s="2725"/>
      <c r="D397" s="2725"/>
      <c r="E397" s="2725"/>
      <c r="F397" s="2725"/>
      <c r="G397" s="1885" t="s">
        <v>248</v>
      </c>
      <c r="H397" s="842">
        <v>1198</v>
      </c>
      <c r="I397" s="842">
        <v>0</v>
      </c>
      <c r="J397" s="842">
        <v>0</v>
      </c>
      <c r="K397" s="842">
        <v>0</v>
      </c>
      <c r="L397" s="842">
        <v>0</v>
      </c>
      <c r="M397" s="842">
        <v>0</v>
      </c>
      <c r="N397" s="842">
        <v>0</v>
      </c>
      <c r="O397" s="842">
        <v>0</v>
      </c>
      <c r="P397" s="842">
        <v>0</v>
      </c>
      <c r="Q397" s="1052"/>
      <c r="R397" s="842">
        <v>0</v>
      </c>
      <c r="S397" s="842">
        <v>0</v>
      </c>
      <c r="T397" s="842">
        <v>0</v>
      </c>
      <c r="U397" s="842">
        <v>0</v>
      </c>
      <c r="V397" s="842">
        <v>1</v>
      </c>
      <c r="W397" s="842">
        <v>1</v>
      </c>
      <c r="X397" s="842">
        <v>2</v>
      </c>
      <c r="Y397" s="842">
        <v>5</v>
      </c>
      <c r="Z397" s="842">
        <v>13</v>
      </c>
      <c r="AA397" s="842">
        <v>23</v>
      </c>
      <c r="AB397" s="842">
        <v>41</v>
      </c>
      <c r="AC397" s="842">
        <v>75</v>
      </c>
      <c r="AD397" s="842">
        <v>125</v>
      </c>
      <c r="AE397" s="842">
        <v>229</v>
      </c>
      <c r="AF397" s="842">
        <v>314</v>
      </c>
      <c r="AG397" s="842">
        <v>258</v>
      </c>
      <c r="AH397" s="842">
        <v>93</v>
      </c>
      <c r="AI397" s="842">
        <v>18</v>
      </c>
      <c r="AJ397" s="844"/>
      <c r="AK397" s="844"/>
      <c r="AL397" s="844"/>
    </row>
    <row r="398" spans="1:38" s="843" customFormat="1" ht="15.95" customHeight="1">
      <c r="A398" s="2722" t="s">
        <v>3089</v>
      </c>
      <c r="B398" s="2722"/>
      <c r="C398" s="2725" t="s">
        <v>3090</v>
      </c>
      <c r="D398" s="2725"/>
      <c r="E398" s="2725"/>
      <c r="F398" s="2725"/>
      <c r="G398" s="1885" t="s">
        <v>243</v>
      </c>
      <c r="H398" s="842">
        <v>617</v>
      </c>
      <c r="I398" s="842">
        <v>0</v>
      </c>
      <c r="J398" s="842">
        <v>1</v>
      </c>
      <c r="K398" s="842">
        <v>0</v>
      </c>
      <c r="L398" s="842">
        <v>0</v>
      </c>
      <c r="M398" s="842">
        <v>0</v>
      </c>
      <c r="N398" s="842">
        <v>0</v>
      </c>
      <c r="O398" s="842">
        <v>0</v>
      </c>
      <c r="P398" s="842">
        <v>2</v>
      </c>
      <c r="Q398" s="1052"/>
      <c r="R398" s="842">
        <v>0</v>
      </c>
      <c r="S398" s="842">
        <v>1</v>
      </c>
      <c r="T398" s="842">
        <v>4</v>
      </c>
      <c r="U398" s="842">
        <v>9</v>
      </c>
      <c r="V398" s="842">
        <v>5</v>
      </c>
      <c r="W398" s="842">
        <v>9</v>
      </c>
      <c r="X398" s="842">
        <v>18</v>
      </c>
      <c r="Y398" s="842">
        <v>24</v>
      </c>
      <c r="Z398" s="842">
        <v>24</v>
      </c>
      <c r="AA398" s="842">
        <v>30</v>
      </c>
      <c r="AB398" s="842">
        <v>23</v>
      </c>
      <c r="AC398" s="842">
        <v>42</v>
      </c>
      <c r="AD398" s="842">
        <v>76</v>
      </c>
      <c r="AE398" s="842">
        <v>108</v>
      </c>
      <c r="AF398" s="842">
        <v>125</v>
      </c>
      <c r="AG398" s="842">
        <v>79</v>
      </c>
      <c r="AH398" s="842">
        <v>29</v>
      </c>
      <c r="AI398" s="842">
        <v>8</v>
      </c>
      <c r="AJ398" s="844"/>
      <c r="AK398" s="844"/>
      <c r="AL398" s="844"/>
    </row>
    <row r="399" spans="1:38" s="843" customFormat="1" ht="15.95" customHeight="1">
      <c r="A399" s="2722"/>
      <c r="B399" s="2722"/>
      <c r="C399" s="2725"/>
      <c r="D399" s="2725"/>
      <c r="E399" s="2725"/>
      <c r="F399" s="2725"/>
      <c r="G399" s="1885" t="s">
        <v>249</v>
      </c>
      <c r="H399" s="842">
        <v>255</v>
      </c>
      <c r="I399" s="842">
        <v>0</v>
      </c>
      <c r="J399" s="842">
        <v>0</v>
      </c>
      <c r="K399" s="842">
        <v>0</v>
      </c>
      <c r="L399" s="842">
        <v>0</v>
      </c>
      <c r="M399" s="842">
        <v>0</v>
      </c>
      <c r="N399" s="842">
        <v>0</v>
      </c>
      <c r="O399" s="842">
        <v>0</v>
      </c>
      <c r="P399" s="842">
        <v>1</v>
      </c>
      <c r="Q399" s="1052"/>
      <c r="R399" s="842">
        <v>0</v>
      </c>
      <c r="S399" s="842">
        <v>1</v>
      </c>
      <c r="T399" s="842">
        <v>2</v>
      </c>
      <c r="U399" s="842">
        <v>6</v>
      </c>
      <c r="V399" s="842">
        <v>3</v>
      </c>
      <c r="W399" s="842">
        <v>7</v>
      </c>
      <c r="X399" s="842">
        <v>12</v>
      </c>
      <c r="Y399" s="842">
        <v>16</v>
      </c>
      <c r="Z399" s="842">
        <v>18</v>
      </c>
      <c r="AA399" s="842">
        <v>14</v>
      </c>
      <c r="AB399" s="842">
        <v>12</v>
      </c>
      <c r="AC399" s="842">
        <v>17</v>
      </c>
      <c r="AD399" s="842">
        <v>32</v>
      </c>
      <c r="AE399" s="842">
        <v>37</v>
      </c>
      <c r="AF399" s="842">
        <v>42</v>
      </c>
      <c r="AG399" s="842">
        <v>28</v>
      </c>
      <c r="AH399" s="842">
        <v>6</v>
      </c>
      <c r="AI399" s="842">
        <v>1</v>
      </c>
      <c r="AJ399" s="844"/>
      <c r="AK399" s="844"/>
      <c r="AL399" s="844"/>
    </row>
    <row r="400" spans="1:38" s="843" customFormat="1" ht="15.95" customHeight="1">
      <c r="A400" s="2722"/>
      <c r="B400" s="2722"/>
      <c r="C400" s="2725"/>
      <c r="D400" s="2725"/>
      <c r="E400" s="2725"/>
      <c r="F400" s="2725"/>
      <c r="G400" s="1885" t="s">
        <v>248</v>
      </c>
      <c r="H400" s="842">
        <v>362</v>
      </c>
      <c r="I400" s="842">
        <v>0</v>
      </c>
      <c r="J400" s="842">
        <v>1</v>
      </c>
      <c r="K400" s="842">
        <v>0</v>
      </c>
      <c r="L400" s="842">
        <v>0</v>
      </c>
      <c r="M400" s="842">
        <v>0</v>
      </c>
      <c r="N400" s="842">
        <v>0</v>
      </c>
      <c r="O400" s="842">
        <v>0</v>
      </c>
      <c r="P400" s="842">
        <v>1</v>
      </c>
      <c r="Q400" s="1052"/>
      <c r="R400" s="842">
        <v>0</v>
      </c>
      <c r="S400" s="842">
        <v>0</v>
      </c>
      <c r="T400" s="842">
        <v>2</v>
      </c>
      <c r="U400" s="842">
        <v>3</v>
      </c>
      <c r="V400" s="842">
        <v>2</v>
      </c>
      <c r="W400" s="842">
        <v>2</v>
      </c>
      <c r="X400" s="842">
        <v>6</v>
      </c>
      <c r="Y400" s="842">
        <v>8</v>
      </c>
      <c r="Z400" s="842">
        <v>6</v>
      </c>
      <c r="AA400" s="842">
        <v>16</v>
      </c>
      <c r="AB400" s="842">
        <v>11</v>
      </c>
      <c r="AC400" s="842">
        <v>25</v>
      </c>
      <c r="AD400" s="842">
        <v>44</v>
      </c>
      <c r="AE400" s="842">
        <v>71</v>
      </c>
      <c r="AF400" s="842">
        <v>83</v>
      </c>
      <c r="AG400" s="842">
        <v>51</v>
      </c>
      <c r="AH400" s="842">
        <v>23</v>
      </c>
      <c r="AI400" s="842">
        <v>7</v>
      </c>
      <c r="AJ400" s="844"/>
      <c r="AK400" s="844"/>
      <c r="AL400" s="844"/>
    </row>
    <row r="401" spans="1:38" s="843" customFormat="1" ht="15.95" customHeight="1">
      <c r="A401" s="2722" t="s">
        <v>3091</v>
      </c>
      <c r="B401" s="2722"/>
      <c r="C401" s="2725" t="s">
        <v>3092</v>
      </c>
      <c r="D401" s="2725"/>
      <c r="E401" s="2725"/>
      <c r="F401" s="2725"/>
      <c r="G401" s="1885" t="s">
        <v>243</v>
      </c>
      <c r="H401" s="845">
        <v>183</v>
      </c>
      <c r="I401" s="846">
        <v>0</v>
      </c>
      <c r="J401" s="846">
        <v>0</v>
      </c>
      <c r="K401" s="846">
        <v>0</v>
      </c>
      <c r="L401" s="846">
        <v>0</v>
      </c>
      <c r="M401" s="846">
        <v>0</v>
      </c>
      <c r="N401" s="846">
        <v>0</v>
      </c>
      <c r="O401" s="846">
        <v>0</v>
      </c>
      <c r="P401" s="846">
        <v>0</v>
      </c>
      <c r="Q401" s="846"/>
      <c r="R401" s="846">
        <v>0</v>
      </c>
      <c r="S401" s="846">
        <v>0</v>
      </c>
      <c r="T401" s="846">
        <v>0</v>
      </c>
      <c r="U401" s="846">
        <v>0</v>
      </c>
      <c r="V401" s="846">
        <v>0</v>
      </c>
      <c r="W401" s="846">
        <v>0</v>
      </c>
      <c r="X401" s="846">
        <v>2</v>
      </c>
      <c r="Y401" s="846">
        <v>2</v>
      </c>
      <c r="Z401" s="846">
        <v>11</v>
      </c>
      <c r="AA401" s="846">
        <v>11</v>
      </c>
      <c r="AB401" s="846">
        <v>19</v>
      </c>
      <c r="AC401" s="846">
        <v>18</v>
      </c>
      <c r="AD401" s="846">
        <v>36</v>
      </c>
      <c r="AE401" s="846">
        <v>31</v>
      </c>
      <c r="AF401" s="846">
        <v>30</v>
      </c>
      <c r="AG401" s="846">
        <v>17</v>
      </c>
      <c r="AH401" s="846">
        <v>4</v>
      </c>
      <c r="AI401" s="846">
        <v>2</v>
      </c>
      <c r="AJ401" s="844"/>
      <c r="AK401" s="844"/>
      <c r="AL401" s="844"/>
    </row>
    <row r="402" spans="1:38" s="843" customFormat="1" ht="15.95" customHeight="1">
      <c r="A402" s="2722"/>
      <c r="B402" s="2722"/>
      <c r="C402" s="2725"/>
      <c r="D402" s="2725"/>
      <c r="E402" s="2725"/>
      <c r="F402" s="2725"/>
      <c r="G402" s="1885" t="s">
        <v>249</v>
      </c>
      <c r="H402" s="845">
        <v>75</v>
      </c>
      <c r="I402" s="846">
        <v>0</v>
      </c>
      <c r="J402" s="846">
        <v>0</v>
      </c>
      <c r="K402" s="846">
        <v>0</v>
      </c>
      <c r="L402" s="846">
        <v>0</v>
      </c>
      <c r="M402" s="846">
        <v>0</v>
      </c>
      <c r="N402" s="846">
        <v>0</v>
      </c>
      <c r="O402" s="846">
        <v>0</v>
      </c>
      <c r="P402" s="846">
        <v>0</v>
      </c>
      <c r="Q402" s="846"/>
      <c r="R402" s="846">
        <v>0</v>
      </c>
      <c r="S402" s="846">
        <v>0</v>
      </c>
      <c r="T402" s="846">
        <v>0</v>
      </c>
      <c r="U402" s="846">
        <v>0</v>
      </c>
      <c r="V402" s="846">
        <v>0</v>
      </c>
      <c r="W402" s="846">
        <v>0</v>
      </c>
      <c r="X402" s="846">
        <v>2</v>
      </c>
      <c r="Y402" s="846">
        <v>1</v>
      </c>
      <c r="Z402" s="846">
        <v>8</v>
      </c>
      <c r="AA402" s="846">
        <v>7</v>
      </c>
      <c r="AB402" s="846">
        <v>4</v>
      </c>
      <c r="AC402" s="846">
        <v>6</v>
      </c>
      <c r="AD402" s="846">
        <v>19</v>
      </c>
      <c r="AE402" s="846">
        <v>12</v>
      </c>
      <c r="AF402" s="846">
        <v>7</v>
      </c>
      <c r="AG402" s="846">
        <v>9</v>
      </c>
      <c r="AH402" s="846">
        <v>0</v>
      </c>
      <c r="AI402" s="846">
        <v>0</v>
      </c>
      <c r="AJ402" s="844"/>
      <c r="AK402" s="844"/>
      <c r="AL402" s="844"/>
    </row>
    <row r="403" spans="1:38" s="843" customFormat="1" ht="15.95" customHeight="1">
      <c r="A403" s="2722"/>
      <c r="B403" s="2722"/>
      <c r="C403" s="2725"/>
      <c r="D403" s="2725"/>
      <c r="E403" s="2725"/>
      <c r="F403" s="2725"/>
      <c r="G403" s="1885" t="s">
        <v>248</v>
      </c>
      <c r="H403" s="845">
        <v>108</v>
      </c>
      <c r="I403" s="846">
        <v>0</v>
      </c>
      <c r="J403" s="846">
        <v>0</v>
      </c>
      <c r="K403" s="846">
        <v>0</v>
      </c>
      <c r="L403" s="846">
        <v>0</v>
      </c>
      <c r="M403" s="846">
        <v>0</v>
      </c>
      <c r="N403" s="846">
        <v>0</v>
      </c>
      <c r="O403" s="846">
        <v>0</v>
      </c>
      <c r="P403" s="846">
        <v>0</v>
      </c>
      <c r="Q403" s="846"/>
      <c r="R403" s="846">
        <v>0</v>
      </c>
      <c r="S403" s="846">
        <v>0</v>
      </c>
      <c r="T403" s="846">
        <v>0</v>
      </c>
      <c r="U403" s="846">
        <v>0</v>
      </c>
      <c r="V403" s="846">
        <v>0</v>
      </c>
      <c r="W403" s="846">
        <v>0</v>
      </c>
      <c r="X403" s="846">
        <v>0</v>
      </c>
      <c r="Y403" s="846">
        <v>1</v>
      </c>
      <c r="Z403" s="846">
        <v>3</v>
      </c>
      <c r="AA403" s="846">
        <v>4</v>
      </c>
      <c r="AB403" s="846">
        <v>15</v>
      </c>
      <c r="AC403" s="846">
        <v>12</v>
      </c>
      <c r="AD403" s="846">
        <v>17</v>
      </c>
      <c r="AE403" s="846">
        <v>19</v>
      </c>
      <c r="AF403" s="846">
        <v>23</v>
      </c>
      <c r="AG403" s="846">
        <v>8</v>
      </c>
      <c r="AH403" s="846">
        <v>4</v>
      </c>
      <c r="AI403" s="846">
        <v>2</v>
      </c>
      <c r="AJ403" s="844"/>
      <c r="AK403" s="844"/>
      <c r="AL403" s="844"/>
    </row>
    <row r="404" spans="1:38" s="843" customFormat="1" ht="15.95" customHeight="1">
      <c r="A404" s="2722" t="s">
        <v>3093</v>
      </c>
      <c r="B404" s="2722"/>
      <c r="C404" s="2725" t="s">
        <v>3094</v>
      </c>
      <c r="D404" s="2725"/>
      <c r="E404" s="2725"/>
      <c r="F404" s="2725"/>
      <c r="G404" s="1885" t="s">
        <v>243</v>
      </c>
      <c r="H404" s="845">
        <v>148</v>
      </c>
      <c r="I404" s="846">
        <v>0</v>
      </c>
      <c r="J404" s="846">
        <v>0</v>
      </c>
      <c r="K404" s="846">
        <v>0</v>
      </c>
      <c r="L404" s="846">
        <v>0</v>
      </c>
      <c r="M404" s="846">
        <v>0</v>
      </c>
      <c r="N404" s="846">
        <v>0</v>
      </c>
      <c r="O404" s="846">
        <v>0</v>
      </c>
      <c r="P404" s="846">
        <v>0</v>
      </c>
      <c r="Q404" s="846"/>
      <c r="R404" s="846">
        <v>0</v>
      </c>
      <c r="S404" s="846">
        <v>0</v>
      </c>
      <c r="T404" s="846">
        <v>0</v>
      </c>
      <c r="U404" s="846">
        <v>0</v>
      </c>
      <c r="V404" s="846">
        <v>0</v>
      </c>
      <c r="W404" s="846">
        <v>0</v>
      </c>
      <c r="X404" s="846">
        <v>1</v>
      </c>
      <c r="Y404" s="846">
        <v>2</v>
      </c>
      <c r="Z404" s="846">
        <v>5</v>
      </c>
      <c r="AA404" s="846">
        <v>3</v>
      </c>
      <c r="AB404" s="846">
        <v>7</v>
      </c>
      <c r="AC404" s="846">
        <v>11</v>
      </c>
      <c r="AD404" s="846">
        <v>35</v>
      </c>
      <c r="AE404" s="846">
        <v>42</v>
      </c>
      <c r="AF404" s="846">
        <v>25</v>
      </c>
      <c r="AG404" s="846">
        <v>8</v>
      </c>
      <c r="AH404" s="846">
        <v>6</v>
      </c>
      <c r="AI404" s="846">
        <v>3</v>
      </c>
      <c r="AJ404" s="844"/>
      <c r="AK404" s="844"/>
      <c r="AL404" s="844"/>
    </row>
    <row r="405" spans="1:38" s="843" customFormat="1" ht="15.95" customHeight="1">
      <c r="A405" s="2732"/>
      <c r="B405" s="2732"/>
      <c r="C405" s="2734"/>
      <c r="D405" s="2734"/>
      <c r="E405" s="2734"/>
      <c r="F405" s="2734"/>
      <c r="G405" s="1885" t="s">
        <v>249</v>
      </c>
      <c r="H405" s="845">
        <v>142</v>
      </c>
      <c r="I405" s="846">
        <v>0</v>
      </c>
      <c r="J405" s="846">
        <v>0</v>
      </c>
      <c r="K405" s="846">
        <v>0</v>
      </c>
      <c r="L405" s="846">
        <v>0</v>
      </c>
      <c r="M405" s="846">
        <v>0</v>
      </c>
      <c r="N405" s="846">
        <v>0</v>
      </c>
      <c r="O405" s="846">
        <v>0</v>
      </c>
      <c r="P405" s="846">
        <v>0</v>
      </c>
      <c r="Q405" s="846"/>
      <c r="R405" s="846">
        <v>0</v>
      </c>
      <c r="S405" s="846">
        <v>0</v>
      </c>
      <c r="T405" s="846">
        <v>0</v>
      </c>
      <c r="U405" s="846">
        <v>0</v>
      </c>
      <c r="V405" s="846">
        <v>0</v>
      </c>
      <c r="W405" s="846">
        <v>0</v>
      </c>
      <c r="X405" s="846">
        <v>1</v>
      </c>
      <c r="Y405" s="846">
        <v>2</v>
      </c>
      <c r="Z405" s="846">
        <v>5</v>
      </c>
      <c r="AA405" s="846">
        <v>3</v>
      </c>
      <c r="AB405" s="846">
        <v>7</v>
      </c>
      <c r="AC405" s="846">
        <v>10</v>
      </c>
      <c r="AD405" s="846">
        <v>34</v>
      </c>
      <c r="AE405" s="846">
        <v>38</v>
      </c>
      <c r="AF405" s="846">
        <v>25</v>
      </c>
      <c r="AG405" s="846">
        <v>8</v>
      </c>
      <c r="AH405" s="846">
        <v>6</v>
      </c>
      <c r="AI405" s="846">
        <v>3</v>
      </c>
      <c r="AJ405" s="844"/>
      <c r="AK405" s="844"/>
      <c r="AL405" s="844"/>
    </row>
    <row r="406" spans="1:38" s="843" customFormat="1" ht="15.95" customHeight="1" thickBot="1">
      <c r="A406" s="2724"/>
      <c r="B406" s="2724"/>
      <c r="C406" s="2727"/>
      <c r="D406" s="2727"/>
      <c r="E406" s="2727"/>
      <c r="F406" s="2727"/>
      <c r="G406" s="1890" t="s">
        <v>248</v>
      </c>
      <c r="H406" s="847">
        <v>6</v>
      </c>
      <c r="I406" s="848">
        <v>0</v>
      </c>
      <c r="J406" s="848">
        <v>0</v>
      </c>
      <c r="K406" s="848">
        <v>0</v>
      </c>
      <c r="L406" s="848">
        <v>0</v>
      </c>
      <c r="M406" s="848">
        <v>0</v>
      </c>
      <c r="N406" s="848">
        <v>0</v>
      </c>
      <c r="O406" s="848">
        <v>0</v>
      </c>
      <c r="P406" s="848">
        <v>0</v>
      </c>
      <c r="Q406" s="846"/>
      <c r="R406" s="848">
        <v>0</v>
      </c>
      <c r="S406" s="848">
        <v>0</v>
      </c>
      <c r="T406" s="848">
        <v>0</v>
      </c>
      <c r="U406" s="848">
        <v>0</v>
      </c>
      <c r="V406" s="848">
        <v>0</v>
      </c>
      <c r="W406" s="848">
        <v>0</v>
      </c>
      <c r="X406" s="848">
        <v>0</v>
      </c>
      <c r="Y406" s="848">
        <v>0</v>
      </c>
      <c r="Z406" s="848">
        <v>0</v>
      </c>
      <c r="AA406" s="848">
        <v>0</v>
      </c>
      <c r="AB406" s="848">
        <v>0</v>
      </c>
      <c r="AC406" s="848">
        <v>1</v>
      </c>
      <c r="AD406" s="848">
        <v>1</v>
      </c>
      <c r="AE406" s="848">
        <v>4</v>
      </c>
      <c r="AF406" s="848">
        <v>0</v>
      </c>
      <c r="AG406" s="848">
        <v>0</v>
      </c>
      <c r="AH406" s="848">
        <v>0</v>
      </c>
      <c r="AI406" s="848">
        <v>0</v>
      </c>
      <c r="AJ406" s="844"/>
      <c r="AK406" s="844"/>
      <c r="AL406" s="844"/>
    </row>
    <row r="407" spans="1:38" s="843" customFormat="1">
      <c r="A407" s="849"/>
      <c r="B407" s="849"/>
      <c r="C407" s="850"/>
      <c r="D407" s="850"/>
      <c r="E407" s="850"/>
      <c r="F407" s="850"/>
      <c r="G407" s="850"/>
      <c r="Q407" s="851"/>
      <c r="AK407" s="844"/>
      <c r="AL407" s="844"/>
    </row>
    <row r="408" spans="1:38" s="843" customFormat="1">
      <c r="A408" s="849"/>
      <c r="B408" s="849"/>
      <c r="C408" s="850"/>
      <c r="D408" s="850"/>
      <c r="E408" s="850"/>
      <c r="F408" s="850"/>
      <c r="G408" s="850"/>
      <c r="Q408" s="851"/>
      <c r="AK408" s="844"/>
      <c r="AL408" s="844"/>
    </row>
    <row r="409" spans="1:38" s="830" customFormat="1" ht="30.2" customHeight="1">
      <c r="A409" s="2735" t="s">
        <v>2927</v>
      </c>
      <c r="B409" s="2735"/>
      <c r="C409" s="2735"/>
      <c r="D409" s="2735"/>
      <c r="E409" s="2735"/>
      <c r="F409" s="2735"/>
      <c r="G409" s="2735"/>
      <c r="H409" s="2735"/>
      <c r="I409" s="2735"/>
      <c r="J409" s="2735"/>
      <c r="K409" s="2735"/>
      <c r="L409" s="2735"/>
      <c r="M409" s="2735"/>
      <c r="N409" s="2735"/>
      <c r="O409" s="2735"/>
      <c r="P409" s="2735"/>
      <c r="Q409" s="1880"/>
      <c r="R409" s="2736" t="s">
        <v>3095</v>
      </c>
      <c r="S409" s="2736"/>
      <c r="T409" s="2736"/>
      <c r="U409" s="2736"/>
      <c r="V409" s="2736"/>
      <c r="W409" s="2736"/>
      <c r="X409" s="2736"/>
      <c r="Y409" s="2736"/>
      <c r="Z409" s="2736"/>
      <c r="AA409" s="2736"/>
      <c r="AB409" s="2736"/>
      <c r="AC409" s="2736"/>
      <c r="AD409" s="2736"/>
      <c r="AE409" s="2736"/>
      <c r="AF409" s="2736"/>
      <c r="AG409" s="2736"/>
      <c r="AH409" s="2736"/>
      <c r="AI409" s="2736"/>
      <c r="AK409" s="844"/>
      <c r="AL409" s="844"/>
    </row>
    <row r="410" spans="1:38" ht="15" customHeight="1"/>
    <row r="411" spans="1:38" s="830" customFormat="1" ht="20.25" customHeight="1" thickBot="1">
      <c r="B411" s="1881"/>
      <c r="C411" s="1881"/>
      <c r="D411" s="1881"/>
      <c r="E411" s="1881"/>
      <c r="F411" s="1881"/>
      <c r="G411" s="1881"/>
      <c r="H411" s="1881"/>
      <c r="I411" s="1881"/>
      <c r="J411" s="1881"/>
      <c r="K411" s="1881"/>
      <c r="L411" s="1881"/>
      <c r="M411" s="1881"/>
      <c r="N411" s="1881"/>
      <c r="O411" s="1881"/>
      <c r="P411" s="1881" t="s">
        <v>2882</v>
      </c>
      <c r="Q411" s="1882"/>
      <c r="R411" s="1881" t="s">
        <v>2929</v>
      </c>
      <c r="S411" s="1881"/>
      <c r="T411" s="1881"/>
      <c r="U411" s="1881"/>
      <c r="V411" s="1881"/>
      <c r="W411" s="1881"/>
      <c r="X411" s="1881"/>
      <c r="Y411" s="1881"/>
      <c r="Z411" s="1881"/>
      <c r="AA411" s="1881"/>
      <c r="AB411" s="1881"/>
      <c r="AC411" s="1881"/>
      <c r="AD411" s="1881"/>
      <c r="AE411" s="1881"/>
      <c r="AF411" s="1881"/>
      <c r="AG411" s="1881"/>
      <c r="AH411" s="1881"/>
      <c r="AI411" s="1883" t="s">
        <v>1998</v>
      </c>
      <c r="AJ411" s="1884"/>
    </row>
    <row r="412" spans="1:38" s="830" customFormat="1" ht="14.25" customHeight="1">
      <c r="A412" s="2737" t="s">
        <v>2884</v>
      </c>
      <c r="B412" s="2737"/>
      <c r="C412" s="833"/>
      <c r="D412" s="834"/>
      <c r="E412" s="834"/>
      <c r="F412" s="834"/>
      <c r="G412" s="835"/>
      <c r="H412" s="2740" t="s">
        <v>2930</v>
      </c>
      <c r="I412" s="2740" t="s">
        <v>2886</v>
      </c>
      <c r="J412" s="2740" t="s">
        <v>2887</v>
      </c>
      <c r="K412" s="836"/>
      <c r="L412" s="836"/>
      <c r="M412" s="836"/>
      <c r="N412" s="836"/>
      <c r="O412" s="836">
        <v>5</v>
      </c>
      <c r="P412" s="836">
        <v>10</v>
      </c>
      <c r="Q412" s="2366"/>
      <c r="R412" s="835">
        <v>15</v>
      </c>
      <c r="S412" s="836">
        <v>20</v>
      </c>
      <c r="T412" s="836">
        <v>25</v>
      </c>
      <c r="U412" s="836">
        <v>30</v>
      </c>
      <c r="V412" s="836">
        <v>35</v>
      </c>
      <c r="W412" s="836">
        <v>40</v>
      </c>
      <c r="X412" s="836">
        <v>45</v>
      </c>
      <c r="Y412" s="836">
        <v>50</v>
      </c>
      <c r="Z412" s="836">
        <v>55</v>
      </c>
      <c r="AA412" s="836">
        <v>60</v>
      </c>
      <c r="AB412" s="836">
        <v>65</v>
      </c>
      <c r="AC412" s="836">
        <v>70</v>
      </c>
      <c r="AD412" s="836">
        <v>75</v>
      </c>
      <c r="AE412" s="836">
        <v>80</v>
      </c>
      <c r="AF412" s="836">
        <v>85</v>
      </c>
      <c r="AG412" s="836">
        <v>90</v>
      </c>
      <c r="AH412" s="836">
        <v>95</v>
      </c>
      <c r="AI412" s="833"/>
      <c r="AJ412" s="832"/>
      <c r="AK412" s="844"/>
      <c r="AL412" s="844"/>
    </row>
    <row r="413" spans="1:38" s="830" customFormat="1" ht="14.25" customHeight="1">
      <c r="A413" s="2738"/>
      <c r="B413" s="2738"/>
      <c r="C413" s="2743"/>
      <c r="D413" s="2744"/>
      <c r="E413" s="2744"/>
      <c r="F413" s="2744"/>
      <c r="G413" s="2745"/>
      <c r="H413" s="2741"/>
      <c r="I413" s="2741"/>
      <c r="J413" s="2741"/>
      <c r="K413" s="837"/>
      <c r="L413" s="837"/>
      <c r="M413" s="837"/>
      <c r="N413" s="837"/>
      <c r="O413" s="837"/>
      <c r="P413" s="837"/>
      <c r="Q413" s="2366"/>
      <c r="R413" s="2367"/>
      <c r="S413" s="837"/>
      <c r="T413" s="837"/>
      <c r="U413" s="837"/>
      <c r="V413" s="837"/>
      <c r="W413" s="837"/>
      <c r="X413" s="837"/>
      <c r="Y413" s="837"/>
      <c r="Z413" s="837"/>
      <c r="AA413" s="837"/>
      <c r="AB413" s="837"/>
      <c r="AC413" s="837"/>
      <c r="AD413" s="837"/>
      <c r="AE413" s="837"/>
      <c r="AF413" s="837"/>
      <c r="AG413" s="837"/>
      <c r="AH413" s="837"/>
      <c r="AI413" s="2365"/>
      <c r="AJ413" s="832"/>
      <c r="AK413" s="844"/>
      <c r="AL413" s="844"/>
    </row>
    <row r="414" spans="1:38" s="830" customFormat="1" ht="16.5">
      <c r="A414" s="2738"/>
      <c r="B414" s="2738"/>
      <c r="C414" s="2743" t="s">
        <v>2836</v>
      </c>
      <c r="D414" s="2744"/>
      <c r="E414" s="2744"/>
      <c r="F414" s="2744"/>
      <c r="G414" s="2745"/>
      <c r="H414" s="2741"/>
      <c r="I414" s="2741"/>
      <c r="J414" s="2741"/>
      <c r="K414" s="837">
        <v>1</v>
      </c>
      <c r="L414" s="837">
        <v>2</v>
      </c>
      <c r="M414" s="837">
        <v>3</v>
      </c>
      <c r="N414" s="837">
        <v>4</v>
      </c>
      <c r="O414" s="837" t="s">
        <v>2837</v>
      </c>
      <c r="P414" s="837" t="s">
        <v>2838</v>
      </c>
      <c r="Q414" s="2366"/>
      <c r="R414" s="2367" t="s">
        <v>2837</v>
      </c>
      <c r="S414" s="837" t="s">
        <v>2837</v>
      </c>
      <c r="T414" s="837" t="s">
        <v>2837</v>
      </c>
      <c r="U414" s="837" t="s">
        <v>2837</v>
      </c>
      <c r="V414" s="837" t="s">
        <v>2837</v>
      </c>
      <c r="W414" s="837" t="s">
        <v>2837</v>
      </c>
      <c r="X414" s="837" t="s">
        <v>2837</v>
      </c>
      <c r="Y414" s="837" t="s">
        <v>2837</v>
      </c>
      <c r="Z414" s="837" t="s">
        <v>2837</v>
      </c>
      <c r="AA414" s="837" t="s">
        <v>2837</v>
      </c>
      <c r="AB414" s="837" t="s">
        <v>6480</v>
      </c>
      <c r="AC414" s="837" t="s">
        <v>2837</v>
      </c>
      <c r="AD414" s="837" t="s">
        <v>2837</v>
      </c>
      <c r="AE414" s="837" t="s">
        <v>2837</v>
      </c>
      <c r="AF414" s="837" t="s">
        <v>2837</v>
      </c>
      <c r="AG414" s="837" t="s">
        <v>2837</v>
      </c>
      <c r="AH414" s="837" t="s">
        <v>6480</v>
      </c>
      <c r="AI414" s="2365" t="s">
        <v>6481</v>
      </c>
      <c r="AJ414" s="832"/>
      <c r="AK414" s="844"/>
      <c r="AL414" s="844"/>
    </row>
    <row r="415" spans="1:38" s="830" customFormat="1" ht="16.5">
      <c r="A415" s="2738"/>
      <c r="B415" s="2738"/>
      <c r="C415" s="2743"/>
      <c r="D415" s="2744"/>
      <c r="E415" s="2744"/>
      <c r="F415" s="2744"/>
      <c r="G415" s="2745"/>
      <c r="H415" s="2741"/>
      <c r="I415" s="2741"/>
      <c r="J415" s="2741"/>
      <c r="K415" s="837" t="s">
        <v>6483</v>
      </c>
      <c r="L415" s="837" t="s">
        <v>6483</v>
      </c>
      <c r="M415" s="837" t="s">
        <v>6483</v>
      </c>
      <c r="N415" s="837" t="s">
        <v>6483</v>
      </c>
      <c r="O415" s="837"/>
      <c r="P415" s="837"/>
      <c r="Q415" s="2366"/>
      <c r="R415" s="2367"/>
      <c r="S415" s="837"/>
      <c r="T415" s="837"/>
      <c r="U415" s="837"/>
      <c r="V415" s="837"/>
      <c r="W415" s="837"/>
      <c r="X415" s="837"/>
      <c r="Y415" s="837"/>
      <c r="Z415" s="837"/>
      <c r="AA415" s="837"/>
      <c r="AB415" s="837"/>
      <c r="AC415" s="837"/>
      <c r="AD415" s="837"/>
      <c r="AE415" s="837"/>
      <c r="AF415" s="837"/>
      <c r="AG415" s="837"/>
      <c r="AH415" s="837"/>
      <c r="AI415" s="2365"/>
      <c r="AJ415" s="832"/>
      <c r="AK415" s="844"/>
      <c r="AL415" s="844"/>
    </row>
    <row r="416" spans="1:38" s="830" customFormat="1" ht="16.7" customHeight="1">
      <c r="A416" s="2738"/>
      <c r="B416" s="2738"/>
      <c r="C416" s="2728"/>
      <c r="D416" s="2729"/>
      <c r="E416" s="2729"/>
      <c r="F416" s="2729"/>
      <c r="G416" s="2730"/>
      <c r="H416" s="2741"/>
      <c r="I416" s="2741"/>
      <c r="J416" s="2741"/>
      <c r="K416" s="837"/>
      <c r="L416" s="837"/>
      <c r="M416" s="837"/>
      <c r="N416" s="837"/>
      <c r="O416" s="837">
        <v>9</v>
      </c>
      <c r="P416" s="837">
        <v>14</v>
      </c>
      <c r="Q416" s="2366"/>
      <c r="R416" s="2367">
        <v>19</v>
      </c>
      <c r="S416" s="837">
        <v>24</v>
      </c>
      <c r="T416" s="837">
        <v>29</v>
      </c>
      <c r="U416" s="837">
        <v>34</v>
      </c>
      <c r="V416" s="837">
        <v>39</v>
      </c>
      <c r="W416" s="837">
        <v>44</v>
      </c>
      <c r="X416" s="837">
        <v>49</v>
      </c>
      <c r="Y416" s="837">
        <v>54</v>
      </c>
      <c r="Z416" s="837">
        <v>59</v>
      </c>
      <c r="AA416" s="837">
        <v>64</v>
      </c>
      <c r="AB416" s="837">
        <v>69</v>
      </c>
      <c r="AC416" s="837">
        <v>74</v>
      </c>
      <c r="AD416" s="837">
        <v>79</v>
      </c>
      <c r="AE416" s="837">
        <v>84</v>
      </c>
      <c r="AF416" s="837">
        <v>89</v>
      </c>
      <c r="AG416" s="837">
        <v>94</v>
      </c>
      <c r="AH416" s="837">
        <v>99</v>
      </c>
      <c r="AI416" s="2365"/>
      <c r="AJ416" s="832"/>
      <c r="AK416" s="844"/>
      <c r="AL416" s="844"/>
    </row>
    <row r="417" spans="1:38" s="830" customFormat="1" ht="17.45" customHeight="1" thickBot="1">
      <c r="A417" s="2739"/>
      <c r="B417" s="2739"/>
      <c r="C417" s="838"/>
      <c r="D417" s="839"/>
      <c r="E417" s="839"/>
      <c r="F417" s="839"/>
      <c r="G417" s="840"/>
      <c r="H417" s="2742"/>
      <c r="I417" s="2742"/>
      <c r="J417" s="2742"/>
      <c r="K417" s="841"/>
      <c r="L417" s="841"/>
      <c r="M417" s="841"/>
      <c r="N417" s="841"/>
      <c r="O417" s="841" t="s">
        <v>6483</v>
      </c>
      <c r="P417" s="841" t="s">
        <v>6483</v>
      </c>
      <c r="Q417" s="2366"/>
      <c r="R417" s="840" t="s">
        <v>6483</v>
      </c>
      <c r="S417" s="841" t="s">
        <v>6483</v>
      </c>
      <c r="T417" s="841" t="s">
        <v>6483</v>
      </c>
      <c r="U417" s="841" t="s">
        <v>6483</v>
      </c>
      <c r="V417" s="841" t="s">
        <v>6483</v>
      </c>
      <c r="W417" s="841" t="s">
        <v>6483</v>
      </c>
      <c r="X417" s="841" t="s">
        <v>6483</v>
      </c>
      <c r="Y417" s="841" t="s">
        <v>6483</v>
      </c>
      <c r="Z417" s="841" t="s">
        <v>6483</v>
      </c>
      <c r="AA417" s="841" t="s">
        <v>6483</v>
      </c>
      <c r="AB417" s="841" t="s">
        <v>6484</v>
      </c>
      <c r="AC417" s="841" t="s">
        <v>6483</v>
      </c>
      <c r="AD417" s="841" t="s">
        <v>6483</v>
      </c>
      <c r="AE417" s="841" t="s">
        <v>6483</v>
      </c>
      <c r="AF417" s="841" t="s">
        <v>6483</v>
      </c>
      <c r="AG417" s="841" t="s">
        <v>6483</v>
      </c>
      <c r="AH417" s="841" t="s">
        <v>6483</v>
      </c>
      <c r="AI417" s="838"/>
      <c r="AJ417" s="832"/>
      <c r="AK417" s="844"/>
      <c r="AL417" s="844"/>
    </row>
    <row r="418" spans="1:38" s="843" customFormat="1" ht="15.95" customHeight="1">
      <c r="A418" s="2731" t="s">
        <v>3096</v>
      </c>
      <c r="B418" s="2731"/>
      <c r="C418" s="2731" t="s">
        <v>3097</v>
      </c>
      <c r="D418" s="2731"/>
      <c r="E418" s="2731"/>
      <c r="F418" s="2731"/>
      <c r="G418" s="1885" t="s">
        <v>243</v>
      </c>
      <c r="H418" s="842">
        <v>645</v>
      </c>
      <c r="I418" s="842">
        <v>0</v>
      </c>
      <c r="J418" s="842">
        <v>0</v>
      </c>
      <c r="K418" s="842">
        <v>0</v>
      </c>
      <c r="L418" s="842">
        <v>0</v>
      </c>
      <c r="M418" s="842">
        <v>0</v>
      </c>
      <c r="N418" s="842">
        <v>0</v>
      </c>
      <c r="O418" s="842">
        <v>0</v>
      </c>
      <c r="P418" s="842">
        <v>0</v>
      </c>
      <c r="Q418" s="1052"/>
      <c r="R418" s="842">
        <v>1</v>
      </c>
      <c r="S418" s="842">
        <v>1</v>
      </c>
      <c r="T418" s="842">
        <v>0</v>
      </c>
      <c r="U418" s="842">
        <v>0</v>
      </c>
      <c r="V418" s="842">
        <v>4</v>
      </c>
      <c r="W418" s="842">
        <v>4</v>
      </c>
      <c r="X418" s="842">
        <v>5</v>
      </c>
      <c r="Y418" s="842">
        <v>12</v>
      </c>
      <c r="Z418" s="842">
        <v>19</v>
      </c>
      <c r="AA418" s="842">
        <v>27</v>
      </c>
      <c r="AB418" s="842">
        <v>38</v>
      </c>
      <c r="AC418" s="842">
        <v>36</v>
      </c>
      <c r="AD418" s="842">
        <v>65</v>
      </c>
      <c r="AE418" s="842">
        <v>113</v>
      </c>
      <c r="AF418" s="842">
        <v>152</v>
      </c>
      <c r="AG418" s="842">
        <v>107</v>
      </c>
      <c r="AH418" s="842">
        <v>47</v>
      </c>
      <c r="AI418" s="842">
        <v>14</v>
      </c>
      <c r="AJ418" s="844"/>
      <c r="AK418" s="844"/>
      <c r="AL418" s="844"/>
    </row>
    <row r="419" spans="1:38" s="843" customFormat="1" ht="15.95" customHeight="1">
      <c r="A419" s="2734"/>
      <c r="B419" s="2734"/>
      <c r="C419" s="2722"/>
      <c r="D419" s="2722"/>
      <c r="E419" s="2722"/>
      <c r="F419" s="2722"/>
      <c r="G419" s="1885" t="s">
        <v>249</v>
      </c>
      <c r="H419" s="842">
        <v>375</v>
      </c>
      <c r="I419" s="842">
        <v>0</v>
      </c>
      <c r="J419" s="842">
        <v>0</v>
      </c>
      <c r="K419" s="842">
        <v>0</v>
      </c>
      <c r="L419" s="842">
        <v>0</v>
      </c>
      <c r="M419" s="842">
        <v>0</v>
      </c>
      <c r="N419" s="842">
        <v>0</v>
      </c>
      <c r="O419" s="842">
        <v>0</v>
      </c>
      <c r="P419" s="842">
        <v>0</v>
      </c>
      <c r="Q419" s="1052"/>
      <c r="R419" s="842">
        <v>0</v>
      </c>
      <c r="S419" s="842">
        <v>1</v>
      </c>
      <c r="T419" s="842">
        <v>0</v>
      </c>
      <c r="U419" s="842">
        <v>0</v>
      </c>
      <c r="V419" s="842">
        <v>2</v>
      </c>
      <c r="W419" s="842">
        <v>3</v>
      </c>
      <c r="X419" s="842">
        <v>3</v>
      </c>
      <c r="Y419" s="842">
        <v>9</v>
      </c>
      <c r="Z419" s="842">
        <v>11</v>
      </c>
      <c r="AA419" s="842">
        <v>16</v>
      </c>
      <c r="AB419" s="842">
        <v>23</v>
      </c>
      <c r="AC419" s="842">
        <v>29</v>
      </c>
      <c r="AD419" s="842">
        <v>38</v>
      </c>
      <c r="AE419" s="842">
        <v>63</v>
      </c>
      <c r="AF419" s="842">
        <v>88</v>
      </c>
      <c r="AG419" s="842">
        <v>59</v>
      </c>
      <c r="AH419" s="842">
        <v>20</v>
      </c>
      <c r="AI419" s="842">
        <v>10</v>
      </c>
      <c r="AJ419" s="844"/>
      <c r="AK419" s="844"/>
      <c r="AL419" s="844"/>
    </row>
    <row r="420" spans="1:38" s="843" customFormat="1" ht="15.95" customHeight="1">
      <c r="A420" s="2734"/>
      <c r="B420" s="2734"/>
      <c r="C420" s="2734"/>
      <c r="D420" s="2734"/>
      <c r="E420" s="2734"/>
      <c r="F420" s="2734"/>
      <c r="G420" s="1885" t="s">
        <v>248</v>
      </c>
      <c r="H420" s="842">
        <v>270</v>
      </c>
      <c r="I420" s="842">
        <v>0</v>
      </c>
      <c r="J420" s="842">
        <v>0</v>
      </c>
      <c r="K420" s="842">
        <v>0</v>
      </c>
      <c r="L420" s="842">
        <v>0</v>
      </c>
      <c r="M420" s="842">
        <v>0</v>
      </c>
      <c r="N420" s="842">
        <v>0</v>
      </c>
      <c r="O420" s="842">
        <v>0</v>
      </c>
      <c r="P420" s="842">
        <v>0</v>
      </c>
      <c r="Q420" s="1052"/>
      <c r="R420" s="842">
        <v>1</v>
      </c>
      <c r="S420" s="842">
        <v>0</v>
      </c>
      <c r="T420" s="842">
        <v>0</v>
      </c>
      <c r="U420" s="842">
        <v>0</v>
      </c>
      <c r="V420" s="842">
        <v>2</v>
      </c>
      <c r="W420" s="842">
        <v>1</v>
      </c>
      <c r="X420" s="842">
        <v>2</v>
      </c>
      <c r="Y420" s="842">
        <v>3</v>
      </c>
      <c r="Z420" s="842">
        <v>8</v>
      </c>
      <c r="AA420" s="842">
        <v>11</v>
      </c>
      <c r="AB420" s="842">
        <v>15</v>
      </c>
      <c r="AC420" s="842">
        <v>7</v>
      </c>
      <c r="AD420" s="842">
        <v>27</v>
      </c>
      <c r="AE420" s="842">
        <v>50</v>
      </c>
      <c r="AF420" s="842">
        <v>64</v>
      </c>
      <c r="AG420" s="842">
        <v>48</v>
      </c>
      <c r="AH420" s="842">
        <v>27</v>
      </c>
      <c r="AI420" s="842">
        <v>4</v>
      </c>
      <c r="AJ420" s="844"/>
      <c r="AK420" s="844"/>
      <c r="AL420" s="844"/>
    </row>
    <row r="421" spans="1:38" s="843" customFormat="1" ht="15.95" customHeight="1">
      <c r="A421" s="2722" t="s">
        <v>3098</v>
      </c>
      <c r="B421" s="2722"/>
      <c r="C421" s="2725" t="s">
        <v>3100</v>
      </c>
      <c r="D421" s="2725"/>
      <c r="E421" s="2725"/>
      <c r="F421" s="2725"/>
      <c r="G421" s="1885" t="s">
        <v>243</v>
      </c>
      <c r="H421" s="842">
        <v>1905</v>
      </c>
      <c r="I421" s="842">
        <v>1</v>
      </c>
      <c r="J421" s="842">
        <v>20</v>
      </c>
      <c r="K421" s="842">
        <v>4</v>
      </c>
      <c r="L421" s="842">
        <v>1</v>
      </c>
      <c r="M421" s="842">
        <v>1</v>
      </c>
      <c r="N421" s="842">
        <v>0</v>
      </c>
      <c r="O421" s="842">
        <v>0</v>
      </c>
      <c r="P421" s="842">
        <v>3</v>
      </c>
      <c r="Q421" s="1052"/>
      <c r="R421" s="842">
        <v>2</v>
      </c>
      <c r="S421" s="842">
        <v>4</v>
      </c>
      <c r="T421" s="842">
        <v>4</v>
      </c>
      <c r="U421" s="842">
        <v>13</v>
      </c>
      <c r="V421" s="842">
        <v>10</v>
      </c>
      <c r="W421" s="842">
        <v>18</v>
      </c>
      <c r="X421" s="842">
        <v>27</v>
      </c>
      <c r="Y421" s="842">
        <v>63</v>
      </c>
      <c r="Z421" s="842">
        <v>85</v>
      </c>
      <c r="AA421" s="842">
        <v>109</v>
      </c>
      <c r="AB421" s="842">
        <v>150</v>
      </c>
      <c r="AC421" s="842">
        <v>158</v>
      </c>
      <c r="AD421" s="842">
        <v>267</v>
      </c>
      <c r="AE421" s="842">
        <v>293</v>
      </c>
      <c r="AF421" s="842">
        <v>351</v>
      </c>
      <c r="AG421" s="842">
        <v>226</v>
      </c>
      <c r="AH421" s="842">
        <v>80</v>
      </c>
      <c r="AI421" s="842">
        <v>15</v>
      </c>
      <c r="AJ421" s="844"/>
      <c r="AK421" s="844"/>
      <c r="AL421" s="844"/>
    </row>
    <row r="422" spans="1:38" s="843" customFormat="1" ht="15.95" customHeight="1">
      <c r="A422" s="2722"/>
      <c r="B422" s="2722"/>
      <c r="C422" s="2725"/>
      <c r="D422" s="2725"/>
      <c r="E422" s="2725"/>
      <c r="F422" s="2725"/>
      <c r="G422" s="1885" t="s">
        <v>249</v>
      </c>
      <c r="H422" s="842">
        <v>1150</v>
      </c>
      <c r="I422" s="842">
        <v>0</v>
      </c>
      <c r="J422" s="842">
        <v>13</v>
      </c>
      <c r="K422" s="842">
        <v>1</v>
      </c>
      <c r="L422" s="842">
        <v>1</v>
      </c>
      <c r="M422" s="842">
        <v>0</v>
      </c>
      <c r="N422" s="842">
        <v>0</v>
      </c>
      <c r="O422" s="842">
        <v>0</v>
      </c>
      <c r="P422" s="842">
        <v>2</v>
      </c>
      <c r="Q422" s="1052"/>
      <c r="R422" s="842">
        <v>2</v>
      </c>
      <c r="S422" s="842">
        <v>2</v>
      </c>
      <c r="T422" s="842">
        <v>4</v>
      </c>
      <c r="U422" s="842">
        <v>8</v>
      </c>
      <c r="V422" s="842">
        <v>6</v>
      </c>
      <c r="W422" s="842">
        <v>13</v>
      </c>
      <c r="X422" s="842">
        <v>17</v>
      </c>
      <c r="Y422" s="842">
        <v>50</v>
      </c>
      <c r="Z422" s="842">
        <v>58</v>
      </c>
      <c r="AA422" s="842">
        <v>74</v>
      </c>
      <c r="AB422" s="842">
        <v>98</v>
      </c>
      <c r="AC422" s="842">
        <v>114</v>
      </c>
      <c r="AD422" s="842">
        <v>163</v>
      </c>
      <c r="AE422" s="842">
        <v>159</v>
      </c>
      <c r="AF422" s="842">
        <v>182</v>
      </c>
      <c r="AG422" s="842">
        <v>137</v>
      </c>
      <c r="AH422" s="842">
        <v>38</v>
      </c>
      <c r="AI422" s="842">
        <v>8</v>
      </c>
      <c r="AJ422" s="844"/>
      <c r="AK422" s="844"/>
      <c r="AL422" s="844"/>
    </row>
    <row r="423" spans="1:38" s="843" customFormat="1" ht="15.95" customHeight="1">
      <c r="A423" s="2722"/>
      <c r="B423" s="2722"/>
      <c r="C423" s="2725"/>
      <c r="D423" s="2725"/>
      <c r="E423" s="2725"/>
      <c r="F423" s="2725"/>
      <c r="G423" s="1885" t="s">
        <v>248</v>
      </c>
      <c r="H423" s="842">
        <v>755</v>
      </c>
      <c r="I423" s="842">
        <v>1</v>
      </c>
      <c r="J423" s="842">
        <v>7</v>
      </c>
      <c r="K423" s="842">
        <v>3</v>
      </c>
      <c r="L423" s="842">
        <v>0</v>
      </c>
      <c r="M423" s="842">
        <v>1</v>
      </c>
      <c r="N423" s="842">
        <v>0</v>
      </c>
      <c r="O423" s="842">
        <v>0</v>
      </c>
      <c r="P423" s="842">
        <v>1</v>
      </c>
      <c r="Q423" s="1052"/>
      <c r="R423" s="842">
        <v>0</v>
      </c>
      <c r="S423" s="842">
        <v>2</v>
      </c>
      <c r="T423" s="842">
        <v>0</v>
      </c>
      <c r="U423" s="842">
        <v>5</v>
      </c>
      <c r="V423" s="842">
        <v>4</v>
      </c>
      <c r="W423" s="842">
        <v>5</v>
      </c>
      <c r="X423" s="842">
        <v>10</v>
      </c>
      <c r="Y423" s="842">
        <v>13</v>
      </c>
      <c r="Z423" s="842">
        <v>27</v>
      </c>
      <c r="AA423" s="842">
        <v>35</v>
      </c>
      <c r="AB423" s="842">
        <v>52</v>
      </c>
      <c r="AC423" s="842">
        <v>44</v>
      </c>
      <c r="AD423" s="842">
        <v>104</v>
      </c>
      <c r="AE423" s="842">
        <v>134</v>
      </c>
      <c r="AF423" s="842">
        <v>169</v>
      </c>
      <c r="AG423" s="842">
        <v>89</v>
      </c>
      <c r="AH423" s="842">
        <v>42</v>
      </c>
      <c r="AI423" s="842">
        <v>7</v>
      </c>
      <c r="AJ423" s="844"/>
      <c r="AK423" s="844"/>
      <c r="AL423" s="844"/>
    </row>
    <row r="424" spans="1:38" s="843" customFormat="1" ht="15.95" customHeight="1">
      <c r="A424" s="2722" t="s">
        <v>3101</v>
      </c>
      <c r="B424" s="2722"/>
      <c r="C424" s="2725" t="s">
        <v>3102</v>
      </c>
      <c r="D424" s="2725"/>
      <c r="E424" s="2725"/>
      <c r="F424" s="2725"/>
      <c r="G424" s="1885" t="s">
        <v>243</v>
      </c>
      <c r="H424" s="845">
        <v>8870</v>
      </c>
      <c r="I424" s="846">
        <v>0</v>
      </c>
      <c r="J424" s="846">
        <v>16</v>
      </c>
      <c r="K424" s="846">
        <v>3</v>
      </c>
      <c r="L424" s="846">
        <v>1</v>
      </c>
      <c r="M424" s="846">
        <v>0</v>
      </c>
      <c r="N424" s="846">
        <v>0</v>
      </c>
      <c r="O424" s="846">
        <v>2</v>
      </c>
      <c r="P424" s="846">
        <v>0</v>
      </c>
      <c r="Q424" s="846"/>
      <c r="R424" s="846">
        <v>3</v>
      </c>
      <c r="S424" s="846">
        <v>8</v>
      </c>
      <c r="T424" s="846">
        <v>16</v>
      </c>
      <c r="U424" s="846">
        <v>85</v>
      </c>
      <c r="V424" s="846">
        <v>234</v>
      </c>
      <c r="W424" s="846">
        <v>410</v>
      </c>
      <c r="X424" s="846">
        <v>558</v>
      </c>
      <c r="Y424" s="846">
        <v>702</v>
      </c>
      <c r="Z424" s="846">
        <v>790</v>
      </c>
      <c r="AA424" s="846">
        <v>711</v>
      </c>
      <c r="AB424" s="846">
        <v>747</v>
      </c>
      <c r="AC424" s="846">
        <v>652</v>
      </c>
      <c r="AD424" s="846">
        <v>929</v>
      </c>
      <c r="AE424" s="846">
        <v>1119</v>
      </c>
      <c r="AF424" s="846">
        <v>1082</v>
      </c>
      <c r="AG424" s="846">
        <v>614</v>
      </c>
      <c r="AH424" s="846">
        <v>162</v>
      </c>
      <c r="AI424" s="846">
        <v>26</v>
      </c>
      <c r="AJ424" s="844"/>
      <c r="AK424" s="844"/>
      <c r="AL424" s="844"/>
    </row>
    <row r="425" spans="1:38" s="843" customFormat="1" ht="15.95" customHeight="1">
      <c r="A425" s="2722"/>
      <c r="B425" s="2722"/>
      <c r="C425" s="2725"/>
      <c r="D425" s="2725"/>
      <c r="E425" s="2725"/>
      <c r="F425" s="2725"/>
      <c r="G425" s="1885" t="s">
        <v>249</v>
      </c>
      <c r="H425" s="845">
        <v>5692</v>
      </c>
      <c r="I425" s="846">
        <v>0</v>
      </c>
      <c r="J425" s="846">
        <v>7</v>
      </c>
      <c r="K425" s="846">
        <v>3</v>
      </c>
      <c r="L425" s="846">
        <v>1</v>
      </c>
      <c r="M425" s="846">
        <v>0</v>
      </c>
      <c r="N425" s="846">
        <v>0</v>
      </c>
      <c r="O425" s="846">
        <v>1</v>
      </c>
      <c r="P425" s="846">
        <v>0</v>
      </c>
      <c r="Q425" s="846"/>
      <c r="R425" s="846">
        <v>3</v>
      </c>
      <c r="S425" s="846">
        <v>5</v>
      </c>
      <c r="T425" s="846">
        <v>13</v>
      </c>
      <c r="U425" s="846">
        <v>77</v>
      </c>
      <c r="V425" s="846">
        <v>209</v>
      </c>
      <c r="W425" s="846">
        <v>369</v>
      </c>
      <c r="X425" s="846">
        <v>484</v>
      </c>
      <c r="Y425" s="846">
        <v>602</v>
      </c>
      <c r="Z425" s="846">
        <v>646</v>
      </c>
      <c r="AA425" s="846">
        <v>534</v>
      </c>
      <c r="AB425" s="846">
        <v>480</v>
      </c>
      <c r="AC425" s="846">
        <v>362</v>
      </c>
      <c r="AD425" s="846">
        <v>484</v>
      </c>
      <c r="AE425" s="846">
        <v>527</v>
      </c>
      <c r="AF425" s="846">
        <v>518</v>
      </c>
      <c r="AG425" s="846">
        <v>287</v>
      </c>
      <c r="AH425" s="846">
        <v>65</v>
      </c>
      <c r="AI425" s="846">
        <v>15</v>
      </c>
      <c r="AJ425" s="844"/>
      <c r="AK425" s="844"/>
      <c r="AL425" s="844"/>
    </row>
    <row r="426" spans="1:38" s="843" customFormat="1" ht="15.95" customHeight="1">
      <c r="A426" s="2722"/>
      <c r="B426" s="2722"/>
      <c r="C426" s="2725"/>
      <c r="D426" s="2725"/>
      <c r="E426" s="2725"/>
      <c r="F426" s="2725"/>
      <c r="G426" s="1885" t="s">
        <v>248</v>
      </c>
      <c r="H426" s="845">
        <v>3178</v>
      </c>
      <c r="I426" s="846">
        <v>0</v>
      </c>
      <c r="J426" s="846">
        <v>9</v>
      </c>
      <c r="K426" s="846">
        <v>0</v>
      </c>
      <c r="L426" s="846">
        <v>0</v>
      </c>
      <c r="M426" s="846">
        <v>0</v>
      </c>
      <c r="N426" s="846">
        <v>0</v>
      </c>
      <c r="O426" s="846">
        <v>1</v>
      </c>
      <c r="P426" s="846">
        <v>0</v>
      </c>
      <c r="Q426" s="846"/>
      <c r="R426" s="846">
        <v>0</v>
      </c>
      <c r="S426" s="846">
        <v>3</v>
      </c>
      <c r="T426" s="846">
        <v>3</v>
      </c>
      <c r="U426" s="846">
        <v>8</v>
      </c>
      <c r="V426" s="846">
        <v>25</v>
      </c>
      <c r="W426" s="846">
        <v>41</v>
      </c>
      <c r="X426" s="846">
        <v>74</v>
      </c>
      <c r="Y426" s="846">
        <v>100</v>
      </c>
      <c r="Z426" s="846">
        <v>144</v>
      </c>
      <c r="AA426" s="846">
        <v>177</v>
      </c>
      <c r="AB426" s="846">
        <v>267</v>
      </c>
      <c r="AC426" s="846">
        <v>290</v>
      </c>
      <c r="AD426" s="846">
        <v>445</v>
      </c>
      <c r="AE426" s="846">
        <v>592</v>
      </c>
      <c r="AF426" s="846">
        <v>564</v>
      </c>
      <c r="AG426" s="846">
        <v>327</v>
      </c>
      <c r="AH426" s="846">
        <v>97</v>
      </c>
      <c r="AI426" s="846">
        <v>11</v>
      </c>
      <c r="AJ426" s="844"/>
      <c r="AK426" s="844"/>
      <c r="AL426" s="844"/>
    </row>
    <row r="427" spans="1:38" s="843" customFormat="1" ht="15.95" customHeight="1">
      <c r="A427" s="2722" t="s">
        <v>3103</v>
      </c>
      <c r="B427" s="2722"/>
      <c r="C427" s="2725" t="s">
        <v>3105</v>
      </c>
      <c r="D427" s="2725"/>
      <c r="E427" s="2725"/>
      <c r="F427" s="2725"/>
      <c r="G427" s="1885" t="s">
        <v>243</v>
      </c>
      <c r="H427" s="845">
        <v>500</v>
      </c>
      <c r="I427" s="846">
        <v>0</v>
      </c>
      <c r="J427" s="846">
        <v>0</v>
      </c>
      <c r="K427" s="846">
        <v>0</v>
      </c>
      <c r="L427" s="846">
        <v>0</v>
      </c>
      <c r="M427" s="846">
        <v>0</v>
      </c>
      <c r="N427" s="846">
        <v>0</v>
      </c>
      <c r="O427" s="846">
        <v>0</v>
      </c>
      <c r="P427" s="846">
        <v>0</v>
      </c>
      <c r="Q427" s="846"/>
      <c r="R427" s="846">
        <v>0</v>
      </c>
      <c r="S427" s="846">
        <v>1</v>
      </c>
      <c r="T427" s="846">
        <v>0</v>
      </c>
      <c r="U427" s="846">
        <v>0</v>
      </c>
      <c r="V427" s="846">
        <v>4</v>
      </c>
      <c r="W427" s="846">
        <v>3</v>
      </c>
      <c r="X427" s="846">
        <v>10</v>
      </c>
      <c r="Y427" s="846">
        <v>19</v>
      </c>
      <c r="Z427" s="846">
        <v>28</v>
      </c>
      <c r="AA427" s="846">
        <v>35</v>
      </c>
      <c r="AB427" s="846">
        <v>37</v>
      </c>
      <c r="AC427" s="846">
        <v>52</v>
      </c>
      <c r="AD427" s="846">
        <v>71</v>
      </c>
      <c r="AE427" s="846">
        <v>88</v>
      </c>
      <c r="AF427" s="846">
        <v>93</v>
      </c>
      <c r="AG427" s="846">
        <v>46</v>
      </c>
      <c r="AH427" s="846">
        <v>11</v>
      </c>
      <c r="AI427" s="846">
        <v>2</v>
      </c>
      <c r="AJ427" s="844"/>
      <c r="AK427" s="844"/>
      <c r="AL427" s="844"/>
    </row>
    <row r="428" spans="1:38" s="843" customFormat="1" ht="15.95" customHeight="1">
      <c r="A428" s="2722"/>
      <c r="B428" s="2722"/>
      <c r="C428" s="2725"/>
      <c r="D428" s="2725"/>
      <c r="E428" s="2725"/>
      <c r="F428" s="2725"/>
      <c r="G428" s="1885" t="s">
        <v>249</v>
      </c>
      <c r="H428" s="845">
        <v>308</v>
      </c>
      <c r="I428" s="846">
        <v>0</v>
      </c>
      <c r="J428" s="846">
        <v>0</v>
      </c>
      <c r="K428" s="846">
        <v>0</v>
      </c>
      <c r="L428" s="846">
        <v>0</v>
      </c>
      <c r="M428" s="846">
        <v>0</v>
      </c>
      <c r="N428" s="846">
        <v>0</v>
      </c>
      <c r="O428" s="846">
        <v>0</v>
      </c>
      <c r="P428" s="846">
        <v>0</v>
      </c>
      <c r="Q428" s="846"/>
      <c r="R428" s="846">
        <v>0</v>
      </c>
      <c r="S428" s="846">
        <v>1</v>
      </c>
      <c r="T428" s="846">
        <v>0</v>
      </c>
      <c r="U428" s="846">
        <v>0</v>
      </c>
      <c r="V428" s="846">
        <v>3</v>
      </c>
      <c r="W428" s="846">
        <v>3</v>
      </c>
      <c r="X428" s="846">
        <v>8</v>
      </c>
      <c r="Y428" s="846">
        <v>18</v>
      </c>
      <c r="Z428" s="846">
        <v>21</v>
      </c>
      <c r="AA428" s="846">
        <v>31</v>
      </c>
      <c r="AB428" s="846">
        <v>24</v>
      </c>
      <c r="AC428" s="846">
        <v>33</v>
      </c>
      <c r="AD428" s="846">
        <v>42</v>
      </c>
      <c r="AE428" s="846">
        <v>53</v>
      </c>
      <c r="AF428" s="846">
        <v>48</v>
      </c>
      <c r="AG428" s="846">
        <v>20</v>
      </c>
      <c r="AH428" s="846">
        <v>2</v>
      </c>
      <c r="AI428" s="846">
        <v>1</v>
      </c>
      <c r="AJ428" s="844"/>
      <c r="AK428" s="844"/>
      <c r="AL428" s="844"/>
    </row>
    <row r="429" spans="1:38" s="843" customFormat="1" ht="15.95" customHeight="1">
      <c r="A429" s="2722"/>
      <c r="B429" s="2722"/>
      <c r="C429" s="2725"/>
      <c r="D429" s="2725"/>
      <c r="E429" s="2725"/>
      <c r="F429" s="2725"/>
      <c r="G429" s="1885" t="s">
        <v>248</v>
      </c>
      <c r="H429" s="845">
        <v>192</v>
      </c>
      <c r="I429" s="846">
        <v>0</v>
      </c>
      <c r="J429" s="846">
        <v>0</v>
      </c>
      <c r="K429" s="846">
        <v>0</v>
      </c>
      <c r="L429" s="846">
        <v>0</v>
      </c>
      <c r="M429" s="846">
        <v>0</v>
      </c>
      <c r="N429" s="846">
        <v>0</v>
      </c>
      <c r="O429" s="846">
        <v>0</v>
      </c>
      <c r="P429" s="846">
        <v>0</v>
      </c>
      <c r="Q429" s="846"/>
      <c r="R429" s="846">
        <v>0</v>
      </c>
      <c r="S429" s="846">
        <v>0</v>
      </c>
      <c r="T429" s="846">
        <v>0</v>
      </c>
      <c r="U429" s="846">
        <v>0</v>
      </c>
      <c r="V429" s="846">
        <v>1</v>
      </c>
      <c r="W429" s="846">
        <v>0</v>
      </c>
      <c r="X429" s="846">
        <v>2</v>
      </c>
      <c r="Y429" s="846">
        <v>1</v>
      </c>
      <c r="Z429" s="846">
        <v>7</v>
      </c>
      <c r="AA429" s="846">
        <v>4</v>
      </c>
      <c r="AB429" s="846">
        <v>13</v>
      </c>
      <c r="AC429" s="846">
        <v>19</v>
      </c>
      <c r="AD429" s="846">
        <v>29</v>
      </c>
      <c r="AE429" s="846">
        <v>35</v>
      </c>
      <c r="AF429" s="846">
        <v>45</v>
      </c>
      <c r="AG429" s="846">
        <v>26</v>
      </c>
      <c r="AH429" s="846">
        <v>9</v>
      </c>
      <c r="AI429" s="846">
        <v>1</v>
      </c>
      <c r="AJ429" s="844"/>
      <c r="AK429" s="844"/>
      <c r="AL429" s="844"/>
    </row>
    <row r="430" spans="1:38" s="843" customFormat="1" ht="15.95" customHeight="1">
      <c r="A430" s="2722" t="s">
        <v>3106</v>
      </c>
      <c r="B430" s="2722"/>
      <c r="C430" s="2725" t="s">
        <v>3107</v>
      </c>
      <c r="D430" s="2725"/>
      <c r="E430" s="2725"/>
      <c r="F430" s="2725"/>
      <c r="G430" s="1885" t="s">
        <v>243</v>
      </c>
      <c r="H430" s="845">
        <v>20</v>
      </c>
      <c r="I430" s="846">
        <v>0</v>
      </c>
      <c r="J430" s="846">
        <v>0</v>
      </c>
      <c r="K430" s="846">
        <v>0</v>
      </c>
      <c r="L430" s="846">
        <v>0</v>
      </c>
      <c r="M430" s="846">
        <v>0</v>
      </c>
      <c r="N430" s="846">
        <v>0</v>
      </c>
      <c r="O430" s="846">
        <v>0</v>
      </c>
      <c r="P430" s="846">
        <v>0</v>
      </c>
      <c r="Q430" s="846"/>
      <c r="R430" s="846">
        <v>0</v>
      </c>
      <c r="S430" s="846">
        <v>0</v>
      </c>
      <c r="T430" s="846">
        <v>0</v>
      </c>
      <c r="U430" s="846">
        <v>0</v>
      </c>
      <c r="V430" s="846">
        <v>0</v>
      </c>
      <c r="W430" s="846">
        <v>1</v>
      </c>
      <c r="X430" s="846">
        <v>0</v>
      </c>
      <c r="Y430" s="846">
        <v>0</v>
      </c>
      <c r="Z430" s="846">
        <v>2</v>
      </c>
      <c r="AA430" s="846">
        <v>1</v>
      </c>
      <c r="AB430" s="846">
        <v>2</v>
      </c>
      <c r="AC430" s="846">
        <v>2</v>
      </c>
      <c r="AD430" s="846">
        <v>1</v>
      </c>
      <c r="AE430" s="846">
        <v>5</v>
      </c>
      <c r="AF430" s="846">
        <v>3</v>
      </c>
      <c r="AG430" s="846">
        <v>2</v>
      </c>
      <c r="AH430" s="846">
        <v>1</v>
      </c>
      <c r="AI430" s="846">
        <v>0</v>
      </c>
      <c r="AJ430" s="844"/>
      <c r="AK430" s="844"/>
      <c r="AL430" s="844"/>
    </row>
    <row r="431" spans="1:38" s="843" customFormat="1" ht="15.95" customHeight="1">
      <c r="A431" s="2722"/>
      <c r="B431" s="2722"/>
      <c r="C431" s="2725"/>
      <c r="D431" s="2725"/>
      <c r="E431" s="2725"/>
      <c r="F431" s="2725"/>
      <c r="G431" s="1885" t="s">
        <v>249</v>
      </c>
      <c r="H431" s="845">
        <v>12</v>
      </c>
      <c r="I431" s="846">
        <v>0</v>
      </c>
      <c r="J431" s="846">
        <v>0</v>
      </c>
      <c r="K431" s="846">
        <v>0</v>
      </c>
      <c r="L431" s="846">
        <v>0</v>
      </c>
      <c r="M431" s="846">
        <v>0</v>
      </c>
      <c r="N431" s="846">
        <v>0</v>
      </c>
      <c r="O431" s="846">
        <v>0</v>
      </c>
      <c r="P431" s="846">
        <v>0</v>
      </c>
      <c r="Q431" s="846"/>
      <c r="R431" s="846">
        <v>0</v>
      </c>
      <c r="S431" s="846">
        <v>0</v>
      </c>
      <c r="T431" s="846">
        <v>0</v>
      </c>
      <c r="U431" s="846">
        <v>0</v>
      </c>
      <c r="V431" s="846">
        <v>0</v>
      </c>
      <c r="W431" s="846">
        <v>1</v>
      </c>
      <c r="X431" s="846">
        <v>0</v>
      </c>
      <c r="Y431" s="846">
        <v>0</v>
      </c>
      <c r="Z431" s="846">
        <v>2</v>
      </c>
      <c r="AA431" s="846">
        <v>0</v>
      </c>
      <c r="AB431" s="846">
        <v>2</v>
      </c>
      <c r="AC431" s="846">
        <v>1</v>
      </c>
      <c r="AD431" s="846">
        <v>1</v>
      </c>
      <c r="AE431" s="846">
        <v>2</v>
      </c>
      <c r="AF431" s="846">
        <v>2</v>
      </c>
      <c r="AG431" s="846">
        <v>1</v>
      </c>
      <c r="AH431" s="846">
        <v>0</v>
      </c>
      <c r="AI431" s="846">
        <v>0</v>
      </c>
      <c r="AJ431" s="844"/>
      <c r="AK431" s="844"/>
      <c r="AL431" s="844"/>
    </row>
    <row r="432" spans="1:38" s="843" customFormat="1" ht="15.95" customHeight="1">
      <c r="A432" s="2722"/>
      <c r="B432" s="2722"/>
      <c r="C432" s="2725"/>
      <c r="D432" s="2725"/>
      <c r="E432" s="2725"/>
      <c r="F432" s="2725"/>
      <c r="G432" s="1885" t="s">
        <v>248</v>
      </c>
      <c r="H432" s="845">
        <v>8</v>
      </c>
      <c r="I432" s="846">
        <v>0</v>
      </c>
      <c r="J432" s="846">
        <v>0</v>
      </c>
      <c r="K432" s="846">
        <v>0</v>
      </c>
      <c r="L432" s="846">
        <v>0</v>
      </c>
      <c r="M432" s="846">
        <v>0</v>
      </c>
      <c r="N432" s="846">
        <v>0</v>
      </c>
      <c r="O432" s="846">
        <v>0</v>
      </c>
      <c r="P432" s="846">
        <v>0</v>
      </c>
      <c r="Q432" s="846"/>
      <c r="R432" s="846">
        <v>0</v>
      </c>
      <c r="S432" s="846">
        <v>0</v>
      </c>
      <c r="T432" s="846">
        <v>0</v>
      </c>
      <c r="U432" s="846">
        <v>0</v>
      </c>
      <c r="V432" s="846">
        <v>0</v>
      </c>
      <c r="W432" s="846">
        <v>0</v>
      </c>
      <c r="X432" s="846">
        <v>0</v>
      </c>
      <c r="Y432" s="846">
        <v>0</v>
      </c>
      <c r="Z432" s="846">
        <v>0</v>
      </c>
      <c r="AA432" s="846">
        <v>1</v>
      </c>
      <c r="AB432" s="846">
        <v>0</v>
      </c>
      <c r="AC432" s="846">
        <v>1</v>
      </c>
      <c r="AD432" s="846">
        <v>0</v>
      </c>
      <c r="AE432" s="846">
        <v>3</v>
      </c>
      <c r="AF432" s="846">
        <v>1</v>
      </c>
      <c r="AG432" s="846">
        <v>1</v>
      </c>
      <c r="AH432" s="846">
        <v>1</v>
      </c>
      <c r="AI432" s="846">
        <v>0</v>
      </c>
      <c r="AJ432" s="844"/>
      <c r="AK432" s="844"/>
      <c r="AL432" s="844"/>
    </row>
    <row r="433" spans="1:38" s="843" customFormat="1" ht="15.95" customHeight="1">
      <c r="A433" s="2722" t="s">
        <v>3108</v>
      </c>
      <c r="B433" s="2722"/>
      <c r="C433" s="2725" t="s">
        <v>3109</v>
      </c>
      <c r="D433" s="2725"/>
      <c r="E433" s="2725"/>
      <c r="F433" s="2725"/>
      <c r="G433" s="1885" t="s">
        <v>243</v>
      </c>
      <c r="H433" s="842">
        <v>342</v>
      </c>
      <c r="I433" s="842">
        <v>0</v>
      </c>
      <c r="J433" s="842">
        <v>2</v>
      </c>
      <c r="K433" s="842">
        <v>0</v>
      </c>
      <c r="L433" s="842">
        <v>0</v>
      </c>
      <c r="M433" s="842">
        <v>0</v>
      </c>
      <c r="N433" s="842">
        <v>0</v>
      </c>
      <c r="O433" s="842">
        <v>0</v>
      </c>
      <c r="P433" s="842">
        <v>0</v>
      </c>
      <c r="Q433" s="1052"/>
      <c r="R433" s="842">
        <v>1</v>
      </c>
      <c r="S433" s="842">
        <v>1</v>
      </c>
      <c r="T433" s="842">
        <v>0</v>
      </c>
      <c r="U433" s="842">
        <v>1</v>
      </c>
      <c r="V433" s="842">
        <v>3</v>
      </c>
      <c r="W433" s="842">
        <v>3</v>
      </c>
      <c r="X433" s="842">
        <v>5</v>
      </c>
      <c r="Y433" s="842">
        <v>6</v>
      </c>
      <c r="Z433" s="842">
        <v>12</v>
      </c>
      <c r="AA433" s="842">
        <v>17</v>
      </c>
      <c r="AB433" s="842">
        <v>11</v>
      </c>
      <c r="AC433" s="842">
        <v>28</v>
      </c>
      <c r="AD433" s="842">
        <v>49</v>
      </c>
      <c r="AE433" s="842">
        <v>46</v>
      </c>
      <c r="AF433" s="842">
        <v>83</v>
      </c>
      <c r="AG433" s="842">
        <v>55</v>
      </c>
      <c r="AH433" s="842">
        <v>15</v>
      </c>
      <c r="AI433" s="842">
        <v>4</v>
      </c>
      <c r="AJ433" s="844"/>
      <c r="AK433" s="844"/>
      <c r="AL433" s="844"/>
    </row>
    <row r="434" spans="1:38" s="843" customFormat="1" ht="15.95" customHeight="1">
      <c r="A434" s="2722"/>
      <c r="B434" s="2722"/>
      <c r="C434" s="2725"/>
      <c r="D434" s="2725"/>
      <c r="E434" s="2725"/>
      <c r="F434" s="2725"/>
      <c r="G434" s="1885" t="s">
        <v>249</v>
      </c>
      <c r="H434" s="842">
        <v>204</v>
      </c>
      <c r="I434" s="842">
        <v>0</v>
      </c>
      <c r="J434" s="842">
        <v>2</v>
      </c>
      <c r="K434" s="842">
        <v>0</v>
      </c>
      <c r="L434" s="842">
        <v>0</v>
      </c>
      <c r="M434" s="842">
        <v>0</v>
      </c>
      <c r="N434" s="842">
        <v>0</v>
      </c>
      <c r="O434" s="842">
        <v>0</v>
      </c>
      <c r="P434" s="842">
        <v>0</v>
      </c>
      <c r="Q434" s="1052"/>
      <c r="R434" s="842">
        <v>1</v>
      </c>
      <c r="S434" s="842">
        <v>0</v>
      </c>
      <c r="T434" s="842">
        <v>0</v>
      </c>
      <c r="U434" s="842">
        <v>1</v>
      </c>
      <c r="V434" s="842">
        <v>1</v>
      </c>
      <c r="W434" s="842">
        <v>1</v>
      </c>
      <c r="X434" s="842">
        <v>3</v>
      </c>
      <c r="Y434" s="842">
        <v>5</v>
      </c>
      <c r="Z434" s="842">
        <v>9</v>
      </c>
      <c r="AA434" s="842">
        <v>9</v>
      </c>
      <c r="AB434" s="842">
        <v>7</v>
      </c>
      <c r="AC434" s="842">
        <v>16</v>
      </c>
      <c r="AD434" s="842">
        <v>31</v>
      </c>
      <c r="AE434" s="842">
        <v>25</v>
      </c>
      <c r="AF434" s="842">
        <v>53</v>
      </c>
      <c r="AG434" s="842">
        <v>32</v>
      </c>
      <c r="AH434" s="842">
        <v>6</v>
      </c>
      <c r="AI434" s="842">
        <v>2</v>
      </c>
      <c r="AJ434" s="844"/>
      <c r="AK434" s="844"/>
      <c r="AL434" s="844"/>
    </row>
    <row r="435" spans="1:38" s="843" customFormat="1" ht="15.95" customHeight="1">
      <c r="A435" s="2722"/>
      <c r="B435" s="2722"/>
      <c r="C435" s="2725"/>
      <c r="D435" s="2725"/>
      <c r="E435" s="2725"/>
      <c r="F435" s="2725"/>
      <c r="G435" s="1885" t="s">
        <v>248</v>
      </c>
      <c r="H435" s="842">
        <v>138</v>
      </c>
      <c r="I435" s="842">
        <v>0</v>
      </c>
      <c r="J435" s="842">
        <v>0</v>
      </c>
      <c r="K435" s="842">
        <v>0</v>
      </c>
      <c r="L435" s="842">
        <v>0</v>
      </c>
      <c r="M435" s="842">
        <v>0</v>
      </c>
      <c r="N435" s="842">
        <v>0</v>
      </c>
      <c r="O435" s="842">
        <v>0</v>
      </c>
      <c r="P435" s="842">
        <v>0</v>
      </c>
      <c r="Q435" s="1052"/>
      <c r="R435" s="842">
        <v>0</v>
      </c>
      <c r="S435" s="842">
        <v>1</v>
      </c>
      <c r="T435" s="842">
        <v>0</v>
      </c>
      <c r="U435" s="842">
        <v>0</v>
      </c>
      <c r="V435" s="842">
        <v>2</v>
      </c>
      <c r="W435" s="842">
        <v>2</v>
      </c>
      <c r="X435" s="842">
        <v>2</v>
      </c>
      <c r="Y435" s="842">
        <v>1</v>
      </c>
      <c r="Z435" s="842">
        <v>3</v>
      </c>
      <c r="AA435" s="842">
        <v>8</v>
      </c>
      <c r="AB435" s="842">
        <v>4</v>
      </c>
      <c r="AC435" s="842">
        <v>12</v>
      </c>
      <c r="AD435" s="842">
        <v>18</v>
      </c>
      <c r="AE435" s="842">
        <v>21</v>
      </c>
      <c r="AF435" s="842">
        <v>30</v>
      </c>
      <c r="AG435" s="842">
        <v>23</v>
      </c>
      <c r="AH435" s="842">
        <v>9</v>
      </c>
      <c r="AI435" s="842">
        <v>2</v>
      </c>
      <c r="AJ435" s="844"/>
      <c r="AK435" s="844"/>
      <c r="AL435" s="844"/>
    </row>
    <row r="436" spans="1:38" s="843" customFormat="1" ht="15.95" customHeight="1">
      <c r="A436" s="2722" t="s">
        <v>3110</v>
      </c>
      <c r="B436" s="2722"/>
      <c r="C436" s="2725" t="s">
        <v>3111</v>
      </c>
      <c r="D436" s="2725"/>
      <c r="E436" s="2725"/>
      <c r="F436" s="2725"/>
      <c r="G436" s="1885" t="s">
        <v>243</v>
      </c>
      <c r="H436" s="845">
        <v>4865</v>
      </c>
      <c r="I436" s="846">
        <v>0</v>
      </c>
      <c r="J436" s="846">
        <v>1</v>
      </c>
      <c r="K436" s="846">
        <v>1</v>
      </c>
      <c r="L436" s="846">
        <v>0</v>
      </c>
      <c r="M436" s="846">
        <v>0</v>
      </c>
      <c r="N436" s="846">
        <v>0</v>
      </c>
      <c r="O436" s="846">
        <v>0</v>
      </c>
      <c r="P436" s="846">
        <v>0</v>
      </c>
      <c r="Q436" s="846"/>
      <c r="R436" s="846">
        <v>0</v>
      </c>
      <c r="S436" s="846">
        <v>2</v>
      </c>
      <c r="T436" s="846">
        <v>12</v>
      </c>
      <c r="U436" s="846">
        <v>65</v>
      </c>
      <c r="V436" s="846">
        <v>196</v>
      </c>
      <c r="W436" s="846">
        <v>358</v>
      </c>
      <c r="X436" s="846">
        <v>456</v>
      </c>
      <c r="Y436" s="846">
        <v>578</v>
      </c>
      <c r="Z436" s="846">
        <v>600</v>
      </c>
      <c r="AA436" s="846">
        <v>473</v>
      </c>
      <c r="AB436" s="846">
        <v>439</v>
      </c>
      <c r="AC436" s="846">
        <v>336</v>
      </c>
      <c r="AD436" s="846">
        <v>390</v>
      </c>
      <c r="AE436" s="846">
        <v>473</v>
      </c>
      <c r="AF436" s="846">
        <v>327</v>
      </c>
      <c r="AG436" s="846">
        <v>128</v>
      </c>
      <c r="AH436" s="846">
        <v>28</v>
      </c>
      <c r="AI436" s="846">
        <v>2</v>
      </c>
      <c r="AJ436" s="844"/>
      <c r="AK436" s="844"/>
      <c r="AL436" s="844"/>
    </row>
    <row r="437" spans="1:38" s="843" customFormat="1" ht="15.95" customHeight="1">
      <c r="A437" s="2722"/>
      <c r="B437" s="2722"/>
      <c r="C437" s="2725"/>
      <c r="D437" s="2725"/>
      <c r="E437" s="2725"/>
      <c r="F437" s="2725"/>
      <c r="G437" s="1885" t="s">
        <v>249</v>
      </c>
      <c r="H437" s="845">
        <v>3427</v>
      </c>
      <c r="I437" s="846">
        <v>0</v>
      </c>
      <c r="J437" s="846">
        <v>1</v>
      </c>
      <c r="K437" s="846">
        <v>1</v>
      </c>
      <c r="L437" s="846">
        <v>0</v>
      </c>
      <c r="M437" s="846">
        <v>0</v>
      </c>
      <c r="N437" s="846">
        <v>0</v>
      </c>
      <c r="O437" s="846">
        <v>0</v>
      </c>
      <c r="P437" s="846">
        <v>0</v>
      </c>
      <c r="Q437" s="846"/>
      <c r="R437" s="846">
        <v>0</v>
      </c>
      <c r="S437" s="846">
        <v>2</v>
      </c>
      <c r="T437" s="846">
        <v>10</v>
      </c>
      <c r="U437" s="846">
        <v>59</v>
      </c>
      <c r="V437" s="846">
        <v>179</v>
      </c>
      <c r="W437" s="846">
        <v>327</v>
      </c>
      <c r="X437" s="846">
        <v>402</v>
      </c>
      <c r="Y437" s="846">
        <v>500</v>
      </c>
      <c r="Z437" s="846">
        <v>512</v>
      </c>
      <c r="AA437" s="846">
        <v>368</v>
      </c>
      <c r="AB437" s="846">
        <v>283</v>
      </c>
      <c r="AC437" s="846">
        <v>178</v>
      </c>
      <c r="AD437" s="846">
        <v>186</v>
      </c>
      <c r="AE437" s="846">
        <v>201</v>
      </c>
      <c r="AF437" s="846">
        <v>150</v>
      </c>
      <c r="AG437" s="846">
        <v>54</v>
      </c>
      <c r="AH437" s="846">
        <v>13</v>
      </c>
      <c r="AI437" s="846">
        <v>1</v>
      </c>
      <c r="AJ437" s="844"/>
      <c r="AK437" s="844"/>
      <c r="AL437" s="844"/>
    </row>
    <row r="438" spans="1:38" s="843" customFormat="1" ht="15.95" customHeight="1">
      <c r="A438" s="2722"/>
      <c r="B438" s="2722"/>
      <c r="C438" s="2725"/>
      <c r="D438" s="2725"/>
      <c r="E438" s="2725"/>
      <c r="F438" s="2725"/>
      <c r="G438" s="1885" t="s">
        <v>248</v>
      </c>
      <c r="H438" s="845">
        <v>1438</v>
      </c>
      <c r="I438" s="846">
        <v>0</v>
      </c>
      <c r="J438" s="846">
        <v>0</v>
      </c>
      <c r="K438" s="846">
        <v>0</v>
      </c>
      <c r="L438" s="846">
        <v>0</v>
      </c>
      <c r="M438" s="846">
        <v>0</v>
      </c>
      <c r="N438" s="846">
        <v>0</v>
      </c>
      <c r="O438" s="846">
        <v>0</v>
      </c>
      <c r="P438" s="846">
        <v>0</v>
      </c>
      <c r="Q438" s="846"/>
      <c r="R438" s="846">
        <v>0</v>
      </c>
      <c r="S438" s="846">
        <v>0</v>
      </c>
      <c r="T438" s="846">
        <v>2</v>
      </c>
      <c r="U438" s="846">
        <v>6</v>
      </c>
      <c r="V438" s="846">
        <v>17</v>
      </c>
      <c r="W438" s="846">
        <v>31</v>
      </c>
      <c r="X438" s="846">
        <v>54</v>
      </c>
      <c r="Y438" s="846">
        <v>78</v>
      </c>
      <c r="Z438" s="846">
        <v>88</v>
      </c>
      <c r="AA438" s="846">
        <v>105</v>
      </c>
      <c r="AB438" s="846">
        <v>156</v>
      </c>
      <c r="AC438" s="846">
        <v>158</v>
      </c>
      <c r="AD438" s="846">
        <v>204</v>
      </c>
      <c r="AE438" s="846">
        <v>272</v>
      </c>
      <c r="AF438" s="846">
        <v>177</v>
      </c>
      <c r="AG438" s="846">
        <v>74</v>
      </c>
      <c r="AH438" s="846">
        <v>15</v>
      </c>
      <c r="AI438" s="846">
        <v>1</v>
      </c>
      <c r="AJ438" s="844"/>
      <c r="AK438" s="844"/>
      <c r="AL438" s="844"/>
    </row>
    <row r="439" spans="1:38" s="843" customFormat="1" ht="15.95" customHeight="1">
      <c r="A439" s="2722" t="s">
        <v>3113</v>
      </c>
      <c r="B439" s="2722"/>
      <c r="C439" s="2725" t="s">
        <v>3114</v>
      </c>
      <c r="D439" s="2725"/>
      <c r="E439" s="2725"/>
      <c r="F439" s="2725"/>
      <c r="G439" s="1885" t="s">
        <v>243</v>
      </c>
      <c r="H439" s="845">
        <v>4315</v>
      </c>
      <c r="I439" s="846">
        <v>0</v>
      </c>
      <c r="J439" s="846">
        <v>0</v>
      </c>
      <c r="K439" s="846">
        <v>0</v>
      </c>
      <c r="L439" s="846">
        <v>0</v>
      </c>
      <c r="M439" s="846">
        <v>0</v>
      </c>
      <c r="N439" s="846">
        <v>0</v>
      </c>
      <c r="O439" s="846">
        <v>0</v>
      </c>
      <c r="P439" s="846">
        <v>0</v>
      </c>
      <c r="Q439" s="846"/>
      <c r="R439" s="846">
        <v>0</v>
      </c>
      <c r="S439" s="846">
        <v>2</v>
      </c>
      <c r="T439" s="846">
        <v>11</v>
      </c>
      <c r="U439" s="846">
        <v>57</v>
      </c>
      <c r="V439" s="846">
        <v>173</v>
      </c>
      <c r="W439" s="846">
        <v>321</v>
      </c>
      <c r="X439" s="846">
        <v>413</v>
      </c>
      <c r="Y439" s="846">
        <v>530</v>
      </c>
      <c r="Z439" s="846">
        <v>559</v>
      </c>
      <c r="AA439" s="846">
        <v>414</v>
      </c>
      <c r="AB439" s="846">
        <v>394</v>
      </c>
      <c r="AC439" s="846">
        <v>297</v>
      </c>
      <c r="AD439" s="846">
        <v>344</v>
      </c>
      <c r="AE439" s="846">
        <v>396</v>
      </c>
      <c r="AF439" s="846">
        <v>277</v>
      </c>
      <c r="AG439" s="846">
        <v>109</v>
      </c>
      <c r="AH439" s="846">
        <v>18</v>
      </c>
      <c r="AI439" s="846">
        <v>0</v>
      </c>
      <c r="AJ439" s="844"/>
      <c r="AK439" s="844"/>
      <c r="AL439" s="844"/>
    </row>
    <row r="440" spans="1:38" s="843" customFormat="1" ht="15.95" customHeight="1">
      <c r="A440" s="2722"/>
      <c r="B440" s="2722"/>
      <c r="C440" s="2725"/>
      <c r="D440" s="2725"/>
      <c r="E440" s="2725"/>
      <c r="F440" s="2725"/>
      <c r="G440" s="1885" t="s">
        <v>249</v>
      </c>
      <c r="H440" s="845">
        <v>3062</v>
      </c>
      <c r="I440" s="846">
        <v>0</v>
      </c>
      <c r="J440" s="846">
        <v>0</v>
      </c>
      <c r="K440" s="846">
        <v>0</v>
      </c>
      <c r="L440" s="846">
        <v>0</v>
      </c>
      <c r="M440" s="846">
        <v>0</v>
      </c>
      <c r="N440" s="846">
        <v>0</v>
      </c>
      <c r="O440" s="846">
        <v>0</v>
      </c>
      <c r="P440" s="846">
        <v>0</v>
      </c>
      <c r="Q440" s="846"/>
      <c r="R440" s="846">
        <v>0</v>
      </c>
      <c r="S440" s="846">
        <v>2</v>
      </c>
      <c r="T440" s="846">
        <v>10</v>
      </c>
      <c r="U440" s="846">
        <v>53</v>
      </c>
      <c r="V440" s="846">
        <v>160</v>
      </c>
      <c r="W440" s="846">
        <v>295</v>
      </c>
      <c r="X440" s="846">
        <v>366</v>
      </c>
      <c r="Y440" s="846">
        <v>464</v>
      </c>
      <c r="Z440" s="846">
        <v>482</v>
      </c>
      <c r="AA440" s="846">
        <v>323</v>
      </c>
      <c r="AB440" s="846">
        <v>252</v>
      </c>
      <c r="AC440" s="846">
        <v>155</v>
      </c>
      <c r="AD440" s="846">
        <v>159</v>
      </c>
      <c r="AE440" s="846">
        <v>162</v>
      </c>
      <c r="AF440" s="846">
        <v>126</v>
      </c>
      <c r="AG440" s="846">
        <v>45</v>
      </c>
      <c r="AH440" s="846">
        <v>8</v>
      </c>
      <c r="AI440" s="846">
        <v>0</v>
      </c>
      <c r="AJ440" s="844"/>
      <c r="AK440" s="844"/>
      <c r="AL440" s="844"/>
    </row>
    <row r="441" spans="1:38" s="843" customFormat="1" ht="15.95" customHeight="1">
      <c r="A441" s="2722"/>
      <c r="B441" s="2722"/>
      <c r="C441" s="2725"/>
      <c r="D441" s="2725"/>
      <c r="E441" s="2725"/>
      <c r="F441" s="2725"/>
      <c r="G441" s="1885" t="s">
        <v>248</v>
      </c>
      <c r="H441" s="845">
        <v>1253</v>
      </c>
      <c r="I441" s="846">
        <v>0</v>
      </c>
      <c r="J441" s="846">
        <v>0</v>
      </c>
      <c r="K441" s="846">
        <v>0</v>
      </c>
      <c r="L441" s="846">
        <v>0</v>
      </c>
      <c r="M441" s="846">
        <v>0</v>
      </c>
      <c r="N441" s="846">
        <v>0</v>
      </c>
      <c r="O441" s="846">
        <v>0</v>
      </c>
      <c r="P441" s="846">
        <v>0</v>
      </c>
      <c r="Q441" s="846"/>
      <c r="R441" s="846">
        <v>0</v>
      </c>
      <c r="S441" s="846">
        <v>0</v>
      </c>
      <c r="T441" s="846">
        <v>1</v>
      </c>
      <c r="U441" s="846">
        <v>4</v>
      </c>
      <c r="V441" s="846">
        <v>13</v>
      </c>
      <c r="W441" s="846">
        <v>26</v>
      </c>
      <c r="X441" s="846">
        <v>47</v>
      </c>
      <c r="Y441" s="846">
        <v>66</v>
      </c>
      <c r="Z441" s="846">
        <v>77</v>
      </c>
      <c r="AA441" s="846">
        <v>91</v>
      </c>
      <c r="AB441" s="846">
        <v>142</v>
      </c>
      <c r="AC441" s="846">
        <v>142</v>
      </c>
      <c r="AD441" s="846">
        <v>185</v>
      </c>
      <c r="AE441" s="846">
        <v>234</v>
      </c>
      <c r="AF441" s="846">
        <v>151</v>
      </c>
      <c r="AG441" s="846">
        <v>64</v>
      </c>
      <c r="AH441" s="846">
        <v>10</v>
      </c>
      <c r="AI441" s="846">
        <v>0</v>
      </c>
      <c r="AJ441" s="844"/>
      <c r="AK441" s="844"/>
      <c r="AL441" s="844"/>
    </row>
    <row r="442" spans="1:38" s="843" customFormat="1" ht="15.95" customHeight="1">
      <c r="A442" s="2722" t="s">
        <v>3115</v>
      </c>
      <c r="B442" s="2722"/>
      <c r="C442" s="2725" t="s">
        <v>3116</v>
      </c>
      <c r="D442" s="2725"/>
      <c r="E442" s="2725"/>
      <c r="F442" s="2725"/>
      <c r="G442" s="1885" t="s">
        <v>243</v>
      </c>
      <c r="H442" s="842">
        <v>550</v>
      </c>
      <c r="I442" s="842">
        <v>0</v>
      </c>
      <c r="J442" s="842">
        <v>1</v>
      </c>
      <c r="K442" s="842">
        <v>1</v>
      </c>
      <c r="L442" s="842">
        <v>0</v>
      </c>
      <c r="M442" s="842">
        <v>0</v>
      </c>
      <c r="N442" s="842">
        <v>0</v>
      </c>
      <c r="O442" s="842">
        <v>0</v>
      </c>
      <c r="P442" s="842">
        <v>0</v>
      </c>
      <c r="Q442" s="1052"/>
      <c r="R442" s="842">
        <v>0</v>
      </c>
      <c r="S442" s="842">
        <v>0</v>
      </c>
      <c r="T442" s="842">
        <v>1</v>
      </c>
      <c r="U442" s="842">
        <v>8</v>
      </c>
      <c r="V442" s="842">
        <v>23</v>
      </c>
      <c r="W442" s="842">
        <v>37</v>
      </c>
      <c r="X442" s="842">
        <v>43</v>
      </c>
      <c r="Y442" s="842">
        <v>48</v>
      </c>
      <c r="Z442" s="842">
        <v>41</v>
      </c>
      <c r="AA442" s="842">
        <v>59</v>
      </c>
      <c r="AB442" s="842">
        <v>45</v>
      </c>
      <c r="AC442" s="842">
        <v>39</v>
      </c>
      <c r="AD442" s="842">
        <v>46</v>
      </c>
      <c r="AE442" s="842">
        <v>77</v>
      </c>
      <c r="AF442" s="842">
        <v>50</v>
      </c>
      <c r="AG442" s="842">
        <v>19</v>
      </c>
      <c r="AH442" s="842">
        <v>10</v>
      </c>
      <c r="AI442" s="842">
        <v>2</v>
      </c>
      <c r="AJ442" s="844"/>
      <c r="AK442" s="844"/>
      <c r="AL442" s="844"/>
    </row>
    <row r="443" spans="1:38" s="843" customFormat="1" ht="15.95" customHeight="1">
      <c r="A443" s="2722"/>
      <c r="B443" s="2722"/>
      <c r="C443" s="2725"/>
      <c r="D443" s="2725"/>
      <c r="E443" s="2725"/>
      <c r="F443" s="2725"/>
      <c r="G443" s="1885" t="s">
        <v>249</v>
      </c>
      <c r="H443" s="842">
        <v>365</v>
      </c>
      <c r="I443" s="842">
        <v>0</v>
      </c>
      <c r="J443" s="842">
        <v>1</v>
      </c>
      <c r="K443" s="842">
        <v>1</v>
      </c>
      <c r="L443" s="842">
        <v>0</v>
      </c>
      <c r="M443" s="842">
        <v>0</v>
      </c>
      <c r="N443" s="842">
        <v>0</v>
      </c>
      <c r="O443" s="842">
        <v>0</v>
      </c>
      <c r="P443" s="842">
        <v>0</v>
      </c>
      <c r="Q443" s="1052"/>
      <c r="R443" s="842">
        <v>0</v>
      </c>
      <c r="S443" s="842">
        <v>0</v>
      </c>
      <c r="T443" s="842">
        <v>0</v>
      </c>
      <c r="U443" s="842">
        <v>6</v>
      </c>
      <c r="V443" s="842">
        <v>19</v>
      </c>
      <c r="W443" s="842">
        <v>32</v>
      </c>
      <c r="X443" s="842">
        <v>36</v>
      </c>
      <c r="Y443" s="842">
        <v>36</v>
      </c>
      <c r="Z443" s="842">
        <v>30</v>
      </c>
      <c r="AA443" s="842">
        <v>45</v>
      </c>
      <c r="AB443" s="842">
        <v>31</v>
      </c>
      <c r="AC443" s="842">
        <v>23</v>
      </c>
      <c r="AD443" s="842">
        <v>27</v>
      </c>
      <c r="AE443" s="842">
        <v>39</v>
      </c>
      <c r="AF443" s="842">
        <v>24</v>
      </c>
      <c r="AG443" s="842">
        <v>9</v>
      </c>
      <c r="AH443" s="842">
        <v>5</v>
      </c>
      <c r="AI443" s="842">
        <v>1</v>
      </c>
      <c r="AJ443" s="844"/>
      <c r="AK443" s="844"/>
      <c r="AL443" s="844"/>
    </row>
    <row r="444" spans="1:38" s="843" customFormat="1" ht="15.95" customHeight="1">
      <c r="A444" s="2722"/>
      <c r="B444" s="2722"/>
      <c r="C444" s="2725"/>
      <c r="D444" s="2725"/>
      <c r="E444" s="2725"/>
      <c r="F444" s="2725"/>
      <c r="G444" s="1885" t="s">
        <v>248</v>
      </c>
      <c r="H444" s="842">
        <v>185</v>
      </c>
      <c r="I444" s="842">
        <v>0</v>
      </c>
      <c r="J444" s="842">
        <v>0</v>
      </c>
      <c r="K444" s="842">
        <v>0</v>
      </c>
      <c r="L444" s="842">
        <v>0</v>
      </c>
      <c r="M444" s="842">
        <v>0</v>
      </c>
      <c r="N444" s="842">
        <v>0</v>
      </c>
      <c r="O444" s="842">
        <v>0</v>
      </c>
      <c r="P444" s="842">
        <v>0</v>
      </c>
      <c r="Q444" s="1052"/>
      <c r="R444" s="842">
        <v>0</v>
      </c>
      <c r="S444" s="842">
        <v>0</v>
      </c>
      <c r="T444" s="842">
        <v>1</v>
      </c>
      <c r="U444" s="842">
        <v>2</v>
      </c>
      <c r="V444" s="842">
        <v>4</v>
      </c>
      <c r="W444" s="842">
        <v>5</v>
      </c>
      <c r="X444" s="842">
        <v>7</v>
      </c>
      <c r="Y444" s="842">
        <v>12</v>
      </c>
      <c r="Z444" s="842">
        <v>11</v>
      </c>
      <c r="AA444" s="842">
        <v>14</v>
      </c>
      <c r="AB444" s="842">
        <v>14</v>
      </c>
      <c r="AC444" s="842">
        <v>16</v>
      </c>
      <c r="AD444" s="842">
        <v>19</v>
      </c>
      <c r="AE444" s="842">
        <v>38</v>
      </c>
      <c r="AF444" s="842">
        <v>26</v>
      </c>
      <c r="AG444" s="842">
        <v>10</v>
      </c>
      <c r="AH444" s="842">
        <v>5</v>
      </c>
      <c r="AI444" s="842">
        <v>1</v>
      </c>
      <c r="AJ444" s="844"/>
      <c r="AK444" s="844"/>
      <c r="AL444" s="844"/>
    </row>
    <row r="445" spans="1:38" s="843" customFormat="1" ht="15.95" customHeight="1">
      <c r="A445" s="2722" t="s">
        <v>3117</v>
      </c>
      <c r="B445" s="2722"/>
      <c r="C445" s="2725" t="s">
        <v>3118</v>
      </c>
      <c r="D445" s="2725"/>
      <c r="E445" s="2725"/>
      <c r="F445" s="2725"/>
      <c r="G445" s="1885" t="s">
        <v>243</v>
      </c>
      <c r="H445" s="842">
        <v>378</v>
      </c>
      <c r="I445" s="842">
        <v>0</v>
      </c>
      <c r="J445" s="842">
        <v>0</v>
      </c>
      <c r="K445" s="842">
        <v>0</v>
      </c>
      <c r="L445" s="842">
        <v>0</v>
      </c>
      <c r="M445" s="842">
        <v>0</v>
      </c>
      <c r="N445" s="842">
        <v>0</v>
      </c>
      <c r="O445" s="842">
        <v>0</v>
      </c>
      <c r="P445" s="842">
        <v>0</v>
      </c>
      <c r="Q445" s="1052"/>
      <c r="R445" s="842">
        <v>0</v>
      </c>
      <c r="S445" s="842">
        <v>0</v>
      </c>
      <c r="T445" s="842">
        <v>0</v>
      </c>
      <c r="U445" s="842">
        <v>1</v>
      </c>
      <c r="V445" s="842">
        <v>0</v>
      </c>
      <c r="W445" s="842">
        <v>0</v>
      </c>
      <c r="X445" s="842">
        <v>4</v>
      </c>
      <c r="Y445" s="842">
        <v>4</v>
      </c>
      <c r="Z445" s="842">
        <v>4</v>
      </c>
      <c r="AA445" s="842">
        <v>20</v>
      </c>
      <c r="AB445" s="842">
        <v>31</v>
      </c>
      <c r="AC445" s="842">
        <v>25</v>
      </c>
      <c r="AD445" s="842">
        <v>56</v>
      </c>
      <c r="AE445" s="842">
        <v>83</v>
      </c>
      <c r="AF445" s="842">
        <v>79</v>
      </c>
      <c r="AG445" s="842">
        <v>55</v>
      </c>
      <c r="AH445" s="842">
        <v>14</v>
      </c>
      <c r="AI445" s="842">
        <v>2</v>
      </c>
      <c r="AJ445" s="844"/>
      <c r="AK445" s="844"/>
      <c r="AL445" s="844"/>
    </row>
    <row r="446" spans="1:38" s="843" customFormat="1" ht="15.95" customHeight="1">
      <c r="A446" s="2722"/>
      <c r="B446" s="2722"/>
      <c r="C446" s="2725"/>
      <c r="D446" s="2725"/>
      <c r="E446" s="2725"/>
      <c r="F446" s="2725"/>
      <c r="G446" s="1885" t="s">
        <v>249</v>
      </c>
      <c r="H446" s="842">
        <v>192</v>
      </c>
      <c r="I446" s="842">
        <v>0</v>
      </c>
      <c r="J446" s="842">
        <v>0</v>
      </c>
      <c r="K446" s="842">
        <v>0</v>
      </c>
      <c r="L446" s="842">
        <v>0</v>
      </c>
      <c r="M446" s="842">
        <v>0</v>
      </c>
      <c r="N446" s="842">
        <v>0</v>
      </c>
      <c r="O446" s="842">
        <v>0</v>
      </c>
      <c r="P446" s="842">
        <v>0</v>
      </c>
      <c r="Q446" s="1052"/>
      <c r="R446" s="842">
        <v>0</v>
      </c>
      <c r="S446" s="842">
        <v>0</v>
      </c>
      <c r="T446" s="842">
        <v>0</v>
      </c>
      <c r="U446" s="842">
        <v>1</v>
      </c>
      <c r="V446" s="842">
        <v>0</v>
      </c>
      <c r="W446" s="842">
        <v>0</v>
      </c>
      <c r="X446" s="842">
        <v>4</v>
      </c>
      <c r="Y446" s="842">
        <v>3</v>
      </c>
      <c r="Z446" s="842">
        <v>1</v>
      </c>
      <c r="AA446" s="842">
        <v>7</v>
      </c>
      <c r="AB446" s="842">
        <v>17</v>
      </c>
      <c r="AC446" s="842">
        <v>15</v>
      </c>
      <c r="AD446" s="842">
        <v>24</v>
      </c>
      <c r="AE446" s="842">
        <v>46</v>
      </c>
      <c r="AF446" s="842">
        <v>35</v>
      </c>
      <c r="AG446" s="842">
        <v>30</v>
      </c>
      <c r="AH446" s="842">
        <v>7</v>
      </c>
      <c r="AI446" s="842">
        <v>2</v>
      </c>
      <c r="AJ446" s="844"/>
      <c r="AK446" s="844"/>
      <c r="AL446" s="844"/>
    </row>
    <row r="447" spans="1:38" s="843" customFormat="1" ht="15.95" customHeight="1">
      <c r="A447" s="2722"/>
      <c r="B447" s="2722"/>
      <c r="C447" s="2725"/>
      <c r="D447" s="2725"/>
      <c r="E447" s="2725"/>
      <c r="F447" s="2725"/>
      <c r="G447" s="1885" t="s">
        <v>248</v>
      </c>
      <c r="H447" s="842">
        <v>186</v>
      </c>
      <c r="I447" s="842">
        <v>0</v>
      </c>
      <c r="J447" s="842">
        <v>0</v>
      </c>
      <c r="K447" s="842">
        <v>0</v>
      </c>
      <c r="L447" s="842">
        <v>0</v>
      </c>
      <c r="M447" s="842">
        <v>0</v>
      </c>
      <c r="N447" s="842">
        <v>0</v>
      </c>
      <c r="O447" s="842">
        <v>0</v>
      </c>
      <c r="P447" s="842">
        <v>0</v>
      </c>
      <c r="Q447" s="1052"/>
      <c r="R447" s="842">
        <v>0</v>
      </c>
      <c r="S447" s="842">
        <v>0</v>
      </c>
      <c r="T447" s="842">
        <v>0</v>
      </c>
      <c r="U447" s="842">
        <v>0</v>
      </c>
      <c r="V447" s="842">
        <v>0</v>
      </c>
      <c r="W447" s="842">
        <v>0</v>
      </c>
      <c r="X447" s="842">
        <v>0</v>
      </c>
      <c r="Y447" s="842">
        <v>1</v>
      </c>
      <c r="Z447" s="842">
        <v>3</v>
      </c>
      <c r="AA447" s="842">
        <v>13</v>
      </c>
      <c r="AB447" s="842">
        <v>14</v>
      </c>
      <c r="AC447" s="842">
        <v>10</v>
      </c>
      <c r="AD447" s="842">
        <v>32</v>
      </c>
      <c r="AE447" s="842">
        <v>37</v>
      </c>
      <c r="AF447" s="842">
        <v>44</v>
      </c>
      <c r="AG447" s="842">
        <v>25</v>
      </c>
      <c r="AH447" s="842">
        <v>7</v>
      </c>
      <c r="AI447" s="842">
        <v>0</v>
      </c>
      <c r="AJ447" s="844"/>
      <c r="AK447" s="844"/>
      <c r="AL447" s="844"/>
    </row>
    <row r="448" spans="1:38" s="843" customFormat="1" ht="15.95" customHeight="1">
      <c r="A448" s="2722" t="s">
        <v>3119</v>
      </c>
      <c r="B448" s="2722"/>
      <c r="C448" s="2725" t="s">
        <v>3120</v>
      </c>
      <c r="D448" s="2725"/>
      <c r="E448" s="2725"/>
      <c r="F448" s="2725"/>
      <c r="G448" s="1885" t="s">
        <v>243</v>
      </c>
      <c r="H448" s="842">
        <v>471</v>
      </c>
      <c r="I448" s="842">
        <v>0</v>
      </c>
      <c r="J448" s="842">
        <v>0</v>
      </c>
      <c r="K448" s="842">
        <v>0</v>
      </c>
      <c r="L448" s="842">
        <v>0</v>
      </c>
      <c r="M448" s="842">
        <v>0</v>
      </c>
      <c r="N448" s="842">
        <v>0</v>
      </c>
      <c r="O448" s="842">
        <v>0</v>
      </c>
      <c r="P448" s="842">
        <v>0</v>
      </c>
      <c r="Q448" s="1052"/>
      <c r="R448" s="842">
        <v>0</v>
      </c>
      <c r="S448" s="842">
        <v>1</v>
      </c>
      <c r="T448" s="842">
        <v>2</v>
      </c>
      <c r="U448" s="842">
        <v>10</v>
      </c>
      <c r="V448" s="842">
        <v>14</v>
      </c>
      <c r="W448" s="842">
        <v>19</v>
      </c>
      <c r="X448" s="842">
        <v>24</v>
      </c>
      <c r="Y448" s="842">
        <v>17</v>
      </c>
      <c r="Z448" s="842">
        <v>31</v>
      </c>
      <c r="AA448" s="842">
        <v>28</v>
      </c>
      <c r="AB448" s="842">
        <v>38</v>
      </c>
      <c r="AC448" s="842">
        <v>29</v>
      </c>
      <c r="AD448" s="842">
        <v>48</v>
      </c>
      <c r="AE448" s="842">
        <v>77</v>
      </c>
      <c r="AF448" s="842">
        <v>72</v>
      </c>
      <c r="AG448" s="842">
        <v>46</v>
      </c>
      <c r="AH448" s="842">
        <v>12</v>
      </c>
      <c r="AI448" s="842">
        <v>3</v>
      </c>
      <c r="AJ448" s="844"/>
      <c r="AK448" s="844"/>
      <c r="AL448" s="844"/>
    </row>
    <row r="449" spans="1:38" s="843" customFormat="1" ht="15.95" customHeight="1">
      <c r="A449" s="2722"/>
      <c r="B449" s="2722"/>
      <c r="C449" s="2725"/>
      <c r="D449" s="2725"/>
      <c r="E449" s="2725"/>
      <c r="F449" s="2725"/>
      <c r="G449" s="1885" t="s">
        <v>249</v>
      </c>
      <c r="H449" s="842">
        <v>286</v>
      </c>
      <c r="I449" s="842">
        <v>0</v>
      </c>
      <c r="J449" s="842">
        <v>0</v>
      </c>
      <c r="K449" s="842">
        <v>0</v>
      </c>
      <c r="L449" s="842">
        <v>0</v>
      </c>
      <c r="M449" s="842">
        <v>0</v>
      </c>
      <c r="N449" s="842">
        <v>0</v>
      </c>
      <c r="O449" s="842">
        <v>0</v>
      </c>
      <c r="P449" s="842">
        <v>0</v>
      </c>
      <c r="Q449" s="1052"/>
      <c r="R449" s="842">
        <v>0</v>
      </c>
      <c r="S449" s="842">
        <v>0</v>
      </c>
      <c r="T449" s="842">
        <v>1</v>
      </c>
      <c r="U449" s="842">
        <v>10</v>
      </c>
      <c r="V449" s="842">
        <v>12</v>
      </c>
      <c r="W449" s="842">
        <v>17</v>
      </c>
      <c r="X449" s="842">
        <v>22</v>
      </c>
      <c r="Y449" s="842">
        <v>15</v>
      </c>
      <c r="Z449" s="842">
        <v>22</v>
      </c>
      <c r="AA449" s="842">
        <v>23</v>
      </c>
      <c r="AB449" s="842">
        <v>26</v>
      </c>
      <c r="AC449" s="842">
        <v>17</v>
      </c>
      <c r="AD449" s="842">
        <v>32</v>
      </c>
      <c r="AE449" s="842">
        <v>34</v>
      </c>
      <c r="AF449" s="842">
        <v>30</v>
      </c>
      <c r="AG449" s="842">
        <v>18</v>
      </c>
      <c r="AH449" s="842">
        <v>6</v>
      </c>
      <c r="AI449" s="842">
        <v>1</v>
      </c>
      <c r="AJ449" s="844"/>
      <c r="AK449" s="844"/>
      <c r="AL449" s="844"/>
    </row>
    <row r="450" spans="1:38" s="843" customFormat="1" ht="15.95" customHeight="1">
      <c r="A450" s="2722"/>
      <c r="B450" s="2722"/>
      <c r="C450" s="2725"/>
      <c r="D450" s="2725"/>
      <c r="E450" s="2725"/>
      <c r="F450" s="2725"/>
      <c r="G450" s="1885" t="s">
        <v>248</v>
      </c>
      <c r="H450" s="842">
        <v>185</v>
      </c>
      <c r="I450" s="842">
        <v>0</v>
      </c>
      <c r="J450" s="842">
        <v>0</v>
      </c>
      <c r="K450" s="842">
        <v>0</v>
      </c>
      <c r="L450" s="842">
        <v>0</v>
      </c>
      <c r="M450" s="842">
        <v>0</v>
      </c>
      <c r="N450" s="842">
        <v>0</v>
      </c>
      <c r="O450" s="842">
        <v>0</v>
      </c>
      <c r="P450" s="842">
        <v>0</v>
      </c>
      <c r="Q450" s="1052"/>
      <c r="R450" s="842">
        <v>0</v>
      </c>
      <c r="S450" s="842">
        <v>1</v>
      </c>
      <c r="T450" s="842">
        <v>1</v>
      </c>
      <c r="U450" s="842">
        <v>0</v>
      </c>
      <c r="V450" s="842">
        <v>2</v>
      </c>
      <c r="W450" s="842">
        <v>2</v>
      </c>
      <c r="X450" s="842">
        <v>2</v>
      </c>
      <c r="Y450" s="842">
        <v>2</v>
      </c>
      <c r="Z450" s="842">
        <v>9</v>
      </c>
      <c r="AA450" s="842">
        <v>5</v>
      </c>
      <c r="AB450" s="842">
        <v>12</v>
      </c>
      <c r="AC450" s="842">
        <v>12</v>
      </c>
      <c r="AD450" s="842">
        <v>16</v>
      </c>
      <c r="AE450" s="842">
        <v>43</v>
      </c>
      <c r="AF450" s="842">
        <v>42</v>
      </c>
      <c r="AG450" s="842">
        <v>28</v>
      </c>
      <c r="AH450" s="842">
        <v>6</v>
      </c>
      <c r="AI450" s="842">
        <v>2</v>
      </c>
      <c r="AJ450" s="844"/>
      <c r="AK450" s="844"/>
      <c r="AL450" s="844"/>
    </row>
    <row r="451" spans="1:38" s="843" customFormat="1" ht="15.95" customHeight="1">
      <c r="A451" s="2722" t="s">
        <v>3121</v>
      </c>
      <c r="B451" s="2722"/>
      <c r="C451" s="2725" t="s">
        <v>3122</v>
      </c>
      <c r="D451" s="2725"/>
      <c r="E451" s="2725"/>
      <c r="F451" s="2725"/>
      <c r="G451" s="1885" t="s">
        <v>243</v>
      </c>
      <c r="H451" s="842">
        <v>2294</v>
      </c>
      <c r="I451" s="842">
        <v>0</v>
      </c>
      <c r="J451" s="842">
        <v>13</v>
      </c>
      <c r="K451" s="842">
        <v>2</v>
      </c>
      <c r="L451" s="842">
        <v>1</v>
      </c>
      <c r="M451" s="842">
        <v>0</v>
      </c>
      <c r="N451" s="842">
        <v>0</v>
      </c>
      <c r="O451" s="842">
        <v>2</v>
      </c>
      <c r="P451" s="842">
        <v>0</v>
      </c>
      <c r="Q451" s="1052"/>
      <c r="R451" s="842">
        <v>2</v>
      </c>
      <c r="S451" s="842">
        <v>3</v>
      </c>
      <c r="T451" s="842">
        <v>2</v>
      </c>
      <c r="U451" s="842">
        <v>8</v>
      </c>
      <c r="V451" s="842">
        <v>17</v>
      </c>
      <c r="W451" s="842">
        <v>26</v>
      </c>
      <c r="X451" s="842">
        <v>59</v>
      </c>
      <c r="Y451" s="842">
        <v>78</v>
      </c>
      <c r="Z451" s="842">
        <v>113</v>
      </c>
      <c r="AA451" s="842">
        <v>137</v>
      </c>
      <c r="AB451" s="842">
        <v>189</v>
      </c>
      <c r="AC451" s="842">
        <v>180</v>
      </c>
      <c r="AD451" s="842">
        <v>314</v>
      </c>
      <c r="AE451" s="842">
        <v>347</v>
      </c>
      <c r="AF451" s="842">
        <v>425</v>
      </c>
      <c r="AG451" s="842">
        <v>282</v>
      </c>
      <c r="AH451" s="842">
        <v>81</v>
      </c>
      <c r="AI451" s="842">
        <v>13</v>
      </c>
      <c r="AJ451" s="844"/>
      <c r="AK451" s="844"/>
      <c r="AL451" s="844"/>
    </row>
    <row r="452" spans="1:38" s="843" customFormat="1" ht="15.95" customHeight="1">
      <c r="A452" s="2722"/>
      <c r="B452" s="2722"/>
      <c r="C452" s="2725"/>
      <c r="D452" s="2725"/>
      <c r="E452" s="2725"/>
      <c r="F452" s="2725"/>
      <c r="G452" s="1885" t="s">
        <v>249</v>
      </c>
      <c r="H452" s="842">
        <v>1263</v>
      </c>
      <c r="I452" s="842">
        <v>0</v>
      </c>
      <c r="J452" s="842">
        <v>4</v>
      </c>
      <c r="K452" s="842">
        <v>2</v>
      </c>
      <c r="L452" s="842">
        <v>1</v>
      </c>
      <c r="M452" s="842">
        <v>0</v>
      </c>
      <c r="N452" s="842">
        <v>0</v>
      </c>
      <c r="O452" s="842">
        <v>1</v>
      </c>
      <c r="P452" s="842">
        <v>0</v>
      </c>
      <c r="Q452" s="1052"/>
      <c r="R452" s="842">
        <v>2</v>
      </c>
      <c r="S452" s="842">
        <v>2</v>
      </c>
      <c r="T452" s="842">
        <v>2</v>
      </c>
      <c r="U452" s="842">
        <v>6</v>
      </c>
      <c r="V452" s="842">
        <v>14</v>
      </c>
      <c r="W452" s="842">
        <v>20</v>
      </c>
      <c r="X452" s="842">
        <v>45</v>
      </c>
      <c r="Y452" s="842">
        <v>61</v>
      </c>
      <c r="Z452" s="842">
        <v>79</v>
      </c>
      <c r="AA452" s="842">
        <v>96</v>
      </c>
      <c r="AB452" s="842">
        <v>121</v>
      </c>
      <c r="AC452" s="842">
        <v>102</v>
      </c>
      <c r="AD452" s="842">
        <v>168</v>
      </c>
      <c r="AE452" s="842">
        <v>166</v>
      </c>
      <c r="AF452" s="842">
        <v>200</v>
      </c>
      <c r="AG452" s="842">
        <v>132</v>
      </c>
      <c r="AH452" s="842">
        <v>31</v>
      </c>
      <c r="AI452" s="842">
        <v>8</v>
      </c>
      <c r="AJ452" s="844"/>
      <c r="AK452" s="844"/>
      <c r="AL452" s="844"/>
    </row>
    <row r="453" spans="1:38" s="843" customFormat="1" ht="15.95" customHeight="1">
      <c r="A453" s="2722"/>
      <c r="B453" s="2722"/>
      <c r="C453" s="2725"/>
      <c r="D453" s="2725"/>
      <c r="E453" s="2725"/>
      <c r="F453" s="2725"/>
      <c r="G453" s="1885" t="s">
        <v>248</v>
      </c>
      <c r="H453" s="842">
        <v>1031</v>
      </c>
      <c r="I453" s="842">
        <v>0</v>
      </c>
      <c r="J453" s="842">
        <v>9</v>
      </c>
      <c r="K453" s="842">
        <v>0</v>
      </c>
      <c r="L453" s="842">
        <v>0</v>
      </c>
      <c r="M453" s="842">
        <v>0</v>
      </c>
      <c r="N453" s="842">
        <v>0</v>
      </c>
      <c r="O453" s="842">
        <v>1</v>
      </c>
      <c r="P453" s="842">
        <v>0</v>
      </c>
      <c r="Q453" s="1052"/>
      <c r="R453" s="842">
        <v>0</v>
      </c>
      <c r="S453" s="842">
        <v>1</v>
      </c>
      <c r="T453" s="842">
        <v>0</v>
      </c>
      <c r="U453" s="842">
        <v>2</v>
      </c>
      <c r="V453" s="842">
        <v>3</v>
      </c>
      <c r="W453" s="842">
        <v>6</v>
      </c>
      <c r="X453" s="842">
        <v>14</v>
      </c>
      <c r="Y453" s="842">
        <v>17</v>
      </c>
      <c r="Z453" s="842">
        <v>34</v>
      </c>
      <c r="AA453" s="842">
        <v>41</v>
      </c>
      <c r="AB453" s="842">
        <v>68</v>
      </c>
      <c r="AC453" s="842">
        <v>78</v>
      </c>
      <c r="AD453" s="842">
        <v>146</v>
      </c>
      <c r="AE453" s="842">
        <v>181</v>
      </c>
      <c r="AF453" s="842">
        <v>225</v>
      </c>
      <c r="AG453" s="842">
        <v>150</v>
      </c>
      <c r="AH453" s="842">
        <v>50</v>
      </c>
      <c r="AI453" s="842">
        <v>5</v>
      </c>
      <c r="AJ453" s="844"/>
      <c r="AK453" s="844"/>
      <c r="AL453" s="844"/>
    </row>
    <row r="454" spans="1:38" s="843" customFormat="1" ht="15.95" customHeight="1">
      <c r="A454" s="2722" t="s">
        <v>3123</v>
      </c>
      <c r="B454" s="2722"/>
      <c r="C454" s="2725" t="s">
        <v>3125</v>
      </c>
      <c r="D454" s="2725"/>
      <c r="E454" s="2725"/>
      <c r="F454" s="2725"/>
      <c r="G454" s="1885" t="s">
        <v>243</v>
      </c>
      <c r="H454" s="842">
        <v>569</v>
      </c>
      <c r="I454" s="842">
        <v>0</v>
      </c>
      <c r="J454" s="842">
        <v>1</v>
      </c>
      <c r="K454" s="842">
        <v>0</v>
      </c>
      <c r="L454" s="842">
        <v>0</v>
      </c>
      <c r="M454" s="842">
        <v>1</v>
      </c>
      <c r="N454" s="842">
        <v>0</v>
      </c>
      <c r="O454" s="842">
        <v>0</v>
      </c>
      <c r="P454" s="842">
        <v>0</v>
      </c>
      <c r="Q454" s="1052"/>
      <c r="R454" s="842">
        <v>0</v>
      </c>
      <c r="S454" s="842">
        <v>1</v>
      </c>
      <c r="T454" s="842">
        <v>1</v>
      </c>
      <c r="U454" s="842">
        <v>1</v>
      </c>
      <c r="V454" s="842">
        <v>2</v>
      </c>
      <c r="W454" s="842">
        <v>5</v>
      </c>
      <c r="X454" s="842">
        <v>10</v>
      </c>
      <c r="Y454" s="842">
        <v>18</v>
      </c>
      <c r="Z454" s="842">
        <v>22</v>
      </c>
      <c r="AA454" s="842">
        <v>34</v>
      </c>
      <c r="AB454" s="842">
        <v>45</v>
      </c>
      <c r="AC454" s="842">
        <v>40</v>
      </c>
      <c r="AD454" s="842">
        <v>41</v>
      </c>
      <c r="AE454" s="842">
        <v>90</v>
      </c>
      <c r="AF454" s="842">
        <v>130</v>
      </c>
      <c r="AG454" s="842">
        <v>85</v>
      </c>
      <c r="AH454" s="842">
        <v>35</v>
      </c>
      <c r="AI454" s="842">
        <v>7</v>
      </c>
      <c r="AJ454" s="844"/>
      <c r="AK454" s="844"/>
      <c r="AL454" s="844"/>
    </row>
    <row r="455" spans="1:38" s="843" customFormat="1" ht="15.95" customHeight="1">
      <c r="A455" s="2722"/>
      <c r="B455" s="2722"/>
      <c r="C455" s="2725"/>
      <c r="D455" s="2725"/>
      <c r="E455" s="2725"/>
      <c r="F455" s="2725"/>
      <c r="G455" s="1885" t="s">
        <v>249</v>
      </c>
      <c r="H455" s="842">
        <v>287</v>
      </c>
      <c r="I455" s="842">
        <v>0</v>
      </c>
      <c r="J455" s="842">
        <v>1</v>
      </c>
      <c r="K455" s="842">
        <v>0</v>
      </c>
      <c r="L455" s="842">
        <v>0</v>
      </c>
      <c r="M455" s="842">
        <v>1</v>
      </c>
      <c r="N455" s="842">
        <v>0</v>
      </c>
      <c r="O455" s="842">
        <v>0</v>
      </c>
      <c r="P455" s="842">
        <v>0</v>
      </c>
      <c r="Q455" s="1052"/>
      <c r="R455" s="842">
        <v>0</v>
      </c>
      <c r="S455" s="842">
        <v>1</v>
      </c>
      <c r="T455" s="842">
        <v>1</v>
      </c>
      <c r="U455" s="842">
        <v>1</v>
      </c>
      <c r="V455" s="842">
        <v>2</v>
      </c>
      <c r="W455" s="842">
        <v>3</v>
      </c>
      <c r="X455" s="842">
        <v>9</v>
      </c>
      <c r="Y455" s="842">
        <v>14</v>
      </c>
      <c r="Z455" s="842">
        <v>15</v>
      </c>
      <c r="AA455" s="842">
        <v>28</v>
      </c>
      <c r="AB455" s="842">
        <v>29</v>
      </c>
      <c r="AC455" s="842">
        <v>29</v>
      </c>
      <c r="AD455" s="842">
        <v>18</v>
      </c>
      <c r="AE455" s="842">
        <v>38</v>
      </c>
      <c r="AF455" s="842">
        <v>52</v>
      </c>
      <c r="AG455" s="842">
        <v>29</v>
      </c>
      <c r="AH455" s="842">
        <v>14</v>
      </c>
      <c r="AI455" s="842">
        <v>2</v>
      </c>
      <c r="AJ455" s="844"/>
      <c r="AK455" s="844"/>
      <c r="AL455" s="844"/>
    </row>
    <row r="456" spans="1:38" s="843" customFormat="1" ht="15.95" customHeight="1">
      <c r="A456" s="2722"/>
      <c r="B456" s="2722"/>
      <c r="C456" s="2725"/>
      <c r="D456" s="2725"/>
      <c r="E456" s="2725"/>
      <c r="F456" s="2725"/>
      <c r="G456" s="1885" t="s">
        <v>248</v>
      </c>
      <c r="H456" s="842">
        <v>282</v>
      </c>
      <c r="I456" s="842">
        <v>0</v>
      </c>
      <c r="J456" s="842">
        <v>0</v>
      </c>
      <c r="K456" s="842">
        <v>0</v>
      </c>
      <c r="L456" s="842">
        <v>0</v>
      </c>
      <c r="M456" s="842">
        <v>0</v>
      </c>
      <c r="N456" s="842">
        <v>0</v>
      </c>
      <c r="O456" s="842">
        <v>0</v>
      </c>
      <c r="P456" s="842">
        <v>0</v>
      </c>
      <c r="Q456" s="1052"/>
      <c r="R456" s="842">
        <v>0</v>
      </c>
      <c r="S456" s="842">
        <v>0</v>
      </c>
      <c r="T456" s="842">
        <v>0</v>
      </c>
      <c r="U456" s="842">
        <v>0</v>
      </c>
      <c r="V456" s="842">
        <v>0</v>
      </c>
      <c r="W456" s="842">
        <v>2</v>
      </c>
      <c r="X456" s="842">
        <v>1</v>
      </c>
      <c r="Y456" s="842">
        <v>4</v>
      </c>
      <c r="Z456" s="842">
        <v>7</v>
      </c>
      <c r="AA456" s="842">
        <v>6</v>
      </c>
      <c r="AB456" s="842">
        <v>16</v>
      </c>
      <c r="AC456" s="842">
        <v>11</v>
      </c>
      <c r="AD456" s="842">
        <v>23</v>
      </c>
      <c r="AE456" s="842">
        <v>52</v>
      </c>
      <c r="AF456" s="842">
        <v>78</v>
      </c>
      <c r="AG456" s="842">
        <v>56</v>
      </c>
      <c r="AH456" s="842">
        <v>21</v>
      </c>
      <c r="AI456" s="842">
        <v>5</v>
      </c>
      <c r="AJ456" s="844"/>
      <c r="AK456" s="844"/>
      <c r="AL456" s="844"/>
    </row>
    <row r="457" spans="1:38" s="843" customFormat="1" ht="15.95" customHeight="1">
      <c r="A457" s="2722" t="s">
        <v>3126</v>
      </c>
      <c r="B457" s="2722"/>
      <c r="C457" s="2725" t="s">
        <v>3127</v>
      </c>
      <c r="D457" s="2725"/>
      <c r="E457" s="2725"/>
      <c r="F457" s="2725"/>
      <c r="G457" s="1885" t="s">
        <v>243</v>
      </c>
      <c r="H457" s="842">
        <v>1161</v>
      </c>
      <c r="I457" s="842">
        <v>0</v>
      </c>
      <c r="J457" s="842">
        <v>0</v>
      </c>
      <c r="K457" s="842">
        <v>0</v>
      </c>
      <c r="L457" s="842">
        <v>0</v>
      </c>
      <c r="M457" s="842">
        <v>0</v>
      </c>
      <c r="N457" s="842">
        <v>0</v>
      </c>
      <c r="O457" s="842">
        <v>2</v>
      </c>
      <c r="P457" s="842">
        <v>1</v>
      </c>
      <c r="Q457" s="1052"/>
      <c r="R457" s="842">
        <v>5</v>
      </c>
      <c r="S457" s="842">
        <v>11</v>
      </c>
      <c r="T457" s="842">
        <v>7</v>
      </c>
      <c r="U457" s="842">
        <v>14</v>
      </c>
      <c r="V457" s="842">
        <v>22</v>
      </c>
      <c r="W457" s="842">
        <v>36</v>
      </c>
      <c r="X457" s="842">
        <v>37</v>
      </c>
      <c r="Y457" s="842">
        <v>69</v>
      </c>
      <c r="Z457" s="842">
        <v>68</v>
      </c>
      <c r="AA457" s="842">
        <v>104</v>
      </c>
      <c r="AB457" s="842">
        <v>118</v>
      </c>
      <c r="AC457" s="842">
        <v>93</v>
      </c>
      <c r="AD457" s="842">
        <v>166</v>
      </c>
      <c r="AE457" s="842">
        <v>165</v>
      </c>
      <c r="AF457" s="842">
        <v>138</v>
      </c>
      <c r="AG457" s="842">
        <v>78</v>
      </c>
      <c r="AH457" s="842">
        <v>24</v>
      </c>
      <c r="AI457" s="842">
        <v>3</v>
      </c>
      <c r="AJ457" s="844"/>
      <c r="AK457" s="844"/>
      <c r="AL457" s="844"/>
    </row>
    <row r="458" spans="1:38" s="843" customFormat="1" ht="15.95" customHeight="1">
      <c r="A458" s="2722"/>
      <c r="B458" s="2722"/>
      <c r="C458" s="2725"/>
      <c r="D458" s="2725"/>
      <c r="E458" s="2725"/>
      <c r="F458" s="2725"/>
      <c r="G458" s="1885" t="s">
        <v>249</v>
      </c>
      <c r="H458" s="842">
        <v>554</v>
      </c>
      <c r="I458" s="842">
        <v>0</v>
      </c>
      <c r="J458" s="842">
        <v>0</v>
      </c>
      <c r="K458" s="842">
        <v>0</v>
      </c>
      <c r="L458" s="842">
        <v>0</v>
      </c>
      <c r="M458" s="842">
        <v>0</v>
      </c>
      <c r="N458" s="842">
        <v>0</v>
      </c>
      <c r="O458" s="842">
        <v>0</v>
      </c>
      <c r="P458" s="842">
        <v>0</v>
      </c>
      <c r="Q458" s="1052"/>
      <c r="R458" s="842">
        <v>1</v>
      </c>
      <c r="S458" s="842">
        <v>5</v>
      </c>
      <c r="T458" s="842">
        <v>2</v>
      </c>
      <c r="U458" s="842">
        <v>5</v>
      </c>
      <c r="V458" s="842">
        <v>12</v>
      </c>
      <c r="W458" s="842">
        <v>21</v>
      </c>
      <c r="X458" s="842">
        <v>13</v>
      </c>
      <c r="Y458" s="842">
        <v>36</v>
      </c>
      <c r="Z458" s="842">
        <v>46</v>
      </c>
      <c r="AA458" s="842">
        <v>53</v>
      </c>
      <c r="AB458" s="842">
        <v>73</v>
      </c>
      <c r="AC458" s="842">
        <v>38</v>
      </c>
      <c r="AD458" s="842">
        <v>77</v>
      </c>
      <c r="AE458" s="842">
        <v>61</v>
      </c>
      <c r="AF458" s="842">
        <v>68</v>
      </c>
      <c r="AG458" s="842">
        <v>36</v>
      </c>
      <c r="AH458" s="842">
        <v>6</v>
      </c>
      <c r="AI458" s="842">
        <v>1</v>
      </c>
      <c r="AJ458" s="844"/>
      <c r="AK458" s="844"/>
      <c r="AL458" s="844"/>
    </row>
    <row r="459" spans="1:38" s="843" customFormat="1" ht="15.95" customHeight="1">
      <c r="A459" s="2722"/>
      <c r="B459" s="2722"/>
      <c r="C459" s="2725"/>
      <c r="D459" s="2725"/>
      <c r="E459" s="2725"/>
      <c r="F459" s="2725"/>
      <c r="G459" s="1885" t="s">
        <v>248</v>
      </c>
      <c r="H459" s="842">
        <v>607</v>
      </c>
      <c r="I459" s="842">
        <v>0</v>
      </c>
      <c r="J459" s="842">
        <v>0</v>
      </c>
      <c r="K459" s="842">
        <v>0</v>
      </c>
      <c r="L459" s="842">
        <v>0</v>
      </c>
      <c r="M459" s="842">
        <v>0</v>
      </c>
      <c r="N459" s="842">
        <v>0</v>
      </c>
      <c r="O459" s="842">
        <v>2</v>
      </c>
      <c r="P459" s="842">
        <v>1</v>
      </c>
      <c r="Q459" s="1052"/>
      <c r="R459" s="842">
        <v>4</v>
      </c>
      <c r="S459" s="842">
        <v>6</v>
      </c>
      <c r="T459" s="842">
        <v>5</v>
      </c>
      <c r="U459" s="842">
        <v>9</v>
      </c>
      <c r="V459" s="842">
        <v>10</v>
      </c>
      <c r="W459" s="842">
        <v>15</v>
      </c>
      <c r="X459" s="842">
        <v>24</v>
      </c>
      <c r="Y459" s="842">
        <v>33</v>
      </c>
      <c r="Z459" s="842">
        <v>22</v>
      </c>
      <c r="AA459" s="842">
        <v>51</v>
      </c>
      <c r="AB459" s="842">
        <v>45</v>
      </c>
      <c r="AC459" s="842">
        <v>55</v>
      </c>
      <c r="AD459" s="842">
        <v>89</v>
      </c>
      <c r="AE459" s="842">
        <v>104</v>
      </c>
      <c r="AF459" s="842">
        <v>70</v>
      </c>
      <c r="AG459" s="842">
        <v>42</v>
      </c>
      <c r="AH459" s="842">
        <v>18</v>
      </c>
      <c r="AI459" s="842">
        <v>2</v>
      </c>
      <c r="AJ459" s="844"/>
      <c r="AK459" s="844"/>
      <c r="AL459" s="844"/>
    </row>
    <row r="460" spans="1:38" s="843" customFormat="1" ht="15.95" customHeight="1">
      <c r="A460" s="2722" t="s">
        <v>3128</v>
      </c>
      <c r="B460" s="2722"/>
      <c r="C460" s="2725" t="s">
        <v>3129</v>
      </c>
      <c r="D460" s="2725"/>
      <c r="E460" s="2725"/>
      <c r="F460" s="2725"/>
      <c r="G460" s="1885" t="s">
        <v>243</v>
      </c>
      <c r="H460" s="842">
        <v>8950</v>
      </c>
      <c r="I460" s="842">
        <v>0</v>
      </c>
      <c r="J460" s="842">
        <v>1</v>
      </c>
      <c r="K460" s="842">
        <v>0</v>
      </c>
      <c r="L460" s="842">
        <v>2</v>
      </c>
      <c r="M460" s="842">
        <v>0</v>
      </c>
      <c r="N460" s="842">
        <v>0</v>
      </c>
      <c r="O460" s="842">
        <v>1</v>
      </c>
      <c r="P460" s="842">
        <v>1</v>
      </c>
      <c r="Q460" s="1052"/>
      <c r="R460" s="842">
        <v>1</v>
      </c>
      <c r="S460" s="842">
        <v>2</v>
      </c>
      <c r="T460" s="842">
        <v>6</v>
      </c>
      <c r="U460" s="842">
        <v>20</v>
      </c>
      <c r="V460" s="842">
        <v>35</v>
      </c>
      <c r="W460" s="842">
        <v>57</v>
      </c>
      <c r="X460" s="842">
        <v>87</v>
      </c>
      <c r="Y460" s="842">
        <v>192</v>
      </c>
      <c r="Z460" s="842">
        <v>308</v>
      </c>
      <c r="AA460" s="842">
        <v>449</v>
      </c>
      <c r="AB460" s="842">
        <v>663</v>
      </c>
      <c r="AC460" s="842">
        <v>699</v>
      </c>
      <c r="AD460" s="842">
        <v>1226</v>
      </c>
      <c r="AE460" s="842">
        <v>1632</v>
      </c>
      <c r="AF460" s="842">
        <v>1845</v>
      </c>
      <c r="AG460" s="842">
        <v>1249</v>
      </c>
      <c r="AH460" s="842">
        <v>394</v>
      </c>
      <c r="AI460" s="842">
        <v>80</v>
      </c>
      <c r="AJ460" s="844"/>
      <c r="AK460" s="844"/>
      <c r="AL460" s="844"/>
    </row>
    <row r="461" spans="1:38" s="843" customFormat="1" ht="15.95" customHeight="1">
      <c r="A461" s="2722"/>
      <c r="B461" s="2722"/>
      <c r="C461" s="2725"/>
      <c r="D461" s="2725"/>
      <c r="E461" s="2725"/>
      <c r="F461" s="2725"/>
      <c r="G461" s="1885" t="s">
        <v>249</v>
      </c>
      <c r="H461" s="842">
        <v>4135</v>
      </c>
      <c r="I461" s="842">
        <v>0</v>
      </c>
      <c r="J461" s="842">
        <v>1</v>
      </c>
      <c r="K461" s="842">
        <v>0</v>
      </c>
      <c r="L461" s="842">
        <v>1</v>
      </c>
      <c r="M461" s="842">
        <v>0</v>
      </c>
      <c r="N461" s="842">
        <v>0</v>
      </c>
      <c r="O461" s="842">
        <v>1</v>
      </c>
      <c r="P461" s="842">
        <v>1</v>
      </c>
      <c r="Q461" s="1052"/>
      <c r="R461" s="842">
        <v>1</v>
      </c>
      <c r="S461" s="842">
        <v>1</v>
      </c>
      <c r="T461" s="842">
        <v>4</v>
      </c>
      <c r="U461" s="842">
        <v>12</v>
      </c>
      <c r="V461" s="842">
        <v>24</v>
      </c>
      <c r="W461" s="842">
        <v>40</v>
      </c>
      <c r="X461" s="842">
        <v>56</v>
      </c>
      <c r="Y461" s="842">
        <v>143</v>
      </c>
      <c r="Z461" s="842">
        <v>205</v>
      </c>
      <c r="AA461" s="842">
        <v>284</v>
      </c>
      <c r="AB461" s="842">
        <v>380</v>
      </c>
      <c r="AC461" s="842">
        <v>340</v>
      </c>
      <c r="AD461" s="842">
        <v>573</v>
      </c>
      <c r="AE461" s="842">
        <v>657</v>
      </c>
      <c r="AF461" s="842">
        <v>733</v>
      </c>
      <c r="AG461" s="842">
        <v>511</v>
      </c>
      <c r="AH461" s="842">
        <v>137</v>
      </c>
      <c r="AI461" s="842">
        <v>30</v>
      </c>
      <c r="AJ461" s="844"/>
      <c r="AK461" s="844"/>
      <c r="AL461" s="844"/>
    </row>
    <row r="462" spans="1:38" s="843" customFormat="1" ht="15.95" customHeight="1">
      <c r="A462" s="2722"/>
      <c r="B462" s="2722"/>
      <c r="C462" s="2725"/>
      <c r="D462" s="2725"/>
      <c r="E462" s="2725"/>
      <c r="F462" s="2725"/>
      <c r="G462" s="1885" t="s">
        <v>248</v>
      </c>
      <c r="H462" s="842">
        <v>4815</v>
      </c>
      <c r="I462" s="842">
        <v>0</v>
      </c>
      <c r="J462" s="842">
        <v>0</v>
      </c>
      <c r="K462" s="842">
        <v>0</v>
      </c>
      <c r="L462" s="842">
        <v>1</v>
      </c>
      <c r="M462" s="842">
        <v>0</v>
      </c>
      <c r="N462" s="842">
        <v>0</v>
      </c>
      <c r="O462" s="842">
        <v>0</v>
      </c>
      <c r="P462" s="842">
        <v>0</v>
      </c>
      <c r="Q462" s="1052"/>
      <c r="R462" s="842">
        <v>0</v>
      </c>
      <c r="S462" s="842">
        <v>1</v>
      </c>
      <c r="T462" s="842">
        <v>2</v>
      </c>
      <c r="U462" s="842">
        <v>8</v>
      </c>
      <c r="V462" s="842">
        <v>11</v>
      </c>
      <c r="W462" s="842">
        <v>17</v>
      </c>
      <c r="X462" s="842">
        <v>31</v>
      </c>
      <c r="Y462" s="842">
        <v>49</v>
      </c>
      <c r="Z462" s="842">
        <v>103</v>
      </c>
      <c r="AA462" s="842">
        <v>165</v>
      </c>
      <c r="AB462" s="842">
        <v>283</v>
      </c>
      <c r="AC462" s="842">
        <v>359</v>
      </c>
      <c r="AD462" s="842">
        <v>653</v>
      </c>
      <c r="AE462" s="842">
        <v>975</v>
      </c>
      <c r="AF462" s="842">
        <v>1112</v>
      </c>
      <c r="AG462" s="842">
        <v>738</v>
      </c>
      <c r="AH462" s="842">
        <v>257</v>
      </c>
      <c r="AI462" s="842">
        <v>50</v>
      </c>
      <c r="AJ462" s="844"/>
      <c r="AK462" s="844"/>
      <c r="AL462" s="844"/>
    </row>
    <row r="463" spans="1:38" s="843" customFormat="1" ht="15.95" customHeight="1">
      <c r="A463" s="2722" t="s">
        <v>3130</v>
      </c>
      <c r="B463" s="2722"/>
      <c r="C463" s="2725" t="s">
        <v>3131</v>
      </c>
      <c r="D463" s="2725"/>
      <c r="E463" s="2725"/>
      <c r="F463" s="2725"/>
      <c r="G463" s="1885" t="s">
        <v>243</v>
      </c>
      <c r="H463" s="842">
        <v>5523</v>
      </c>
      <c r="I463" s="842">
        <v>0</v>
      </c>
      <c r="J463" s="842">
        <v>0</v>
      </c>
      <c r="K463" s="842">
        <v>0</v>
      </c>
      <c r="L463" s="842">
        <v>2</v>
      </c>
      <c r="M463" s="842">
        <v>0</v>
      </c>
      <c r="N463" s="842">
        <v>0</v>
      </c>
      <c r="O463" s="842">
        <v>1</v>
      </c>
      <c r="P463" s="842">
        <v>1</v>
      </c>
      <c r="Q463" s="1052"/>
      <c r="R463" s="842">
        <v>0</v>
      </c>
      <c r="S463" s="842">
        <v>1</v>
      </c>
      <c r="T463" s="842">
        <v>5</v>
      </c>
      <c r="U463" s="842">
        <v>17</v>
      </c>
      <c r="V463" s="842">
        <v>25</v>
      </c>
      <c r="W463" s="842">
        <v>40</v>
      </c>
      <c r="X463" s="842">
        <v>62</v>
      </c>
      <c r="Y463" s="842">
        <v>149</v>
      </c>
      <c r="Z463" s="842">
        <v>226</v>
      </c>
      <c r="AA463" s="842">
        <v>328</v>
      </c>
      <c r="AB463" s="842">
        <v>508</v>
      </c>
      <c r="AC463" s="842">
        <v>485</v>
      </c>
      <c r="AD463" s="842">
        <v>815</v>
      </c>
      <c r="AE463" s="842">
        <v>949</v>
      </c>
      <c r="AF463" s="842">
        <v>1034</v>
      </c>
      <c r="AG463" s="842">
        <v>667</v>
      </c>
      <c r="AH463" s="842">
        <v>181</v>
      </c>
      <c r="AI463" s="842">
        <v>27</v>
      </c>
      <c r="AJ463" s="844"/>
      <c r="AK463" s="844"/>
      <c r="AL463" s="844"/>
    </row>
    <row r="464" spans="1:38" s="843" customFormat="1" ht="15.95" customHeight="1">
      <c r="A464" s="2722"/>
      <c r="B464" s="2722"/>
      <c r="C464" s="2725"/>
      <c r="D464" s="2725"/>
      <c r="E464" s="2725"/>
      <c r="F464" s="2725"/>
      <c r="G464" s="1885" t="s">
        <v>249</v>
      </c>
      <c r="H464" s="845">
        <v>2789</v>
      </c>
      <c r="I464" s="846">
        <v>0</v>
      </c>
      <c r="J464" s="846">
        <v>0</v>
      </c>
      <c r="K464" s="846">
        <v>0</v>
      </c>
      <c r="L464" s="846">
        <v>1</v>
      </c>
      <c r="M464" s="846">
        <v>0</v>
      </c>
      <c r="N464" s="846">
        <v>0</v>
      </c>
      <c r="O464" s="846">
        <v>1</v>
      </c>
      <c r="P464" s="846">
        <v>1</v>
      </c>
      <c r="Q464" s="846"/>
      <c r="R464" s="846">
        <v>0</v>
      </c>
      <c r="S464" s="846">
        <v>1</v>
      </c>
      <c r="T464" s="846">
        <v>4</v>
      </c>
      <c r="U464" s="846">
        <v>10</v>
      </c>
      <c r="V464" s="846">
        <v>15</v>
      </c>
      <c r="W464" s="846">
        <v>29</v>
      </c>
      <c r="X464" s="846">
        <v>39</v>
      </c>
      <c r="Y464" s="846">
        <v>116</v>
      </c>
      <c r="Z464" s="846">
        <v>154</v>
      </c>
      <c r="AA464" s="846">
        <v>207</v>
      </c>
      <c r="AB464" s="846">
        <v>286</v>
      </c>
      <c r="AC464" s="846">
        <v>247</v>
      </c>
      <c r="AD464" s="846">
        <v>406</v>
      </c>
      <c r="AE464" s="846">
        <v>413</v>
      </c>
      <c r="AF464" s="846">
        <v>450</v>
      </c>
      <c r="AG464" s="846">
        <v>327</v>
      </c>
      <c r="AH464" s="846">
        <v>72</v>
      </c>
      <c r="AI464" s="846">
        <v>10</v>
      </c>
      <c r="AJ464" s="844"/>
      <c r="AK464" s="844"/>
      <c r="AL464" s="844"/>
    </row>
    <row r="465" spans="1:38" s="843" customFormat="1" ht="15.95" customHeight="1">
      <c r="A465" s="2722"/>
      <c r="B465" s="2722"/>
      <c r="C465" s="2725"/>
      <c r="D465" s="2725"/>
      <c r="E465" s="2725"/>
      <c r="F465" s="2725"/>
      <c r="G465" s="1885" t="s">
        <v>248</v>
      </c>
      <c r="H465" s="842">
        <v>2734</v>
      </c>
      <c r="I465" s="842">
        <v>0</v>
      </c>
      <c r="J465" s="842">
        <v>0</v>
      </c>
      <c r="K465" s="842">
        <v>0</v>
      </c>
      <c r="L465" s="842">
        <v>1</v>
      </c>
      <c r="M465" s="842">
        <v>0</v>
      </c>
      <c r="N465" s="842">
        <v>0</v>
      </c>
      <c r="O465" s="842">
        <v>0</v>
      </c>
      <c r="P465" s="842">
        <v>0</v>
      </c>
      <c r="Q465" s="1052"/>
      <c r="R465" s="842">
        <v>0</v>
      </c>
      <c r="S465" s="842">
        <v>0</v>
      </c>
      <c r="T465" s="842">
        <v>1</v>
      </c>
      <c r="U465" s="842">
        <v>7</v>
      </c>
      <c r="V465" s="842">
        <v>10</v>
      </c>
      <c r="W465" s="842">
        <v>11</v>
      </c>
      <c r="X465" s="842">
        <v>23</v>
      </c>
      <c r="Y465" s="842">
        <v>33</v>
      </c>
      <c r="Z465" s="842">
        <v>72</v>
      </c>
      <c r="AA465" s="842">
        <v>121</v>
      </c>
      <c r="AB465" s="842">
        <v>222</v>
      </c>
      <c r="AC465" s="842">
        <v>238</v>
      </c>
      <c r="AD465" s="842">
        <v>409</v>
      </c>
      <c r="AE465" s="842">
        <v>536</v>
      </c>
      <c r="AF465" s="842">
        <v>584</v>
      </c>
      <c r="AG465" s="842">
        <v>340</v>
      </c>
      <c r="AH465" s="842">
        <v>109</v>
      </c>
      <c r="AI465" s="842">
        <v>17</v>
      </c>
      <c r="AJ465" s="844"/>
      <c r="AK465" s="844"/>
      <c r="AL465" s="844"/>
    </row>
    <row r="466" spans="1:38" s="843" customFormat="1" ht="15.95" customHeight="1">
      <c r="A466" s="2722" t="s">
        <v>3132</v>
      </c>
      <c r="B466" s="2722"/>
      <c r="C466" s="2725" t="s">
        <v>3133</v>
      </c>
      <c r="D466" s="2725"/>
      <c r="E466" s="2725"/>
      <c r="F466" s="2725"/>
      <c r="G466" s="1885" t="s">
        <v>243</v>
      </c>
      <c r="H466" s="842">
        <v>800</v>
      </c>
      <c r="I466" s="842">
        <v>0</v>
      </c>
      <c r="J466" s="842">
        <v>0</v>
      </c>
      <c r="K466" s="842">
        <v>0</v>
      </c>
      <c r="L466" s="842">
        <v>0</v>
      </c>
      <c r="M466" s="842">
        <v>0</v>
      </c>
      <c r="N466" s="842">
        <v>0</v>
      </c>
      <c r="O466" s="842">
        <v>0</v>
      </c>
      <c r="P466" s="842">
        <v>0</v>
      </c>
      <c r="Q466" s="1052"/>
      <c r="R466" s="842">
        <v>0</v>
      </c>
      <c r="S466" s="842">
        <v>0</v>
      </c>
      <c r="T466" s="842">
        <v>1</v>
      </c>
      <c r="U466" s="842">
        <v>3</v>
      </c>
      <c r="V466" s="842">
        <v>2</v>
      </c>
      <c r="W466" s="842">
        <v>4</v>
      </c>
      <c r="X466" s="842">
        <v>10</v>
      </c>
      <c r="Y466" s="842">
        <v>26</v>
      </c>
      <c r="Z466" s="842">
        <v>29</v>
      </c>
      <c r="AA466" s="842">
        <v>39</v>
      </c>
      <c r="AB466" s="842">
        <v>42</v>
      </c>
      <c r="AC466" s="842">
        <v>54</v>
      </c>
      <c r="AD466" s="842">
        <v>96</v>
      </c>
      <c r="AE466" s="842">
        <v>151</v>
      </c>
      <c r="AF466" s="842">
        <v>173</v>
      </c>
      <c r="AG466" s="842">
        <v>131</v>
      </c>
      <c r="AH466" s="842">
        <v>32</v>
      </c>
      <c r="AI466" s="842">
        <v>7</v>
      </c>
      <c r="AJ466" s="844"/>
      <c r="AK466" s="844"/>
      <c r="AL466" s="844"/>
    </row>
    <row r="467" spans="1:38" s="843" customFormat="1" ht="15.95" customHeight="1">
      <c r="A467" s="2722"/>
      <c r="B467" s="2722"/>
      <c r="C467" s="2725"/>
      <c r="D467" s="2725"/>
      <c r="E467" s="2725"/>
      <c r="F467" s="2725"/>
      <c r="G467" s="1885" t="s">
        <v>249</v>
      </c>
      <c r="H467" s="842">
        <v>443</v>
      </c>
      <c r="I467" s="842">
        <v>0</v>
      </c>
      <c r="J467" s="842">
        <v>0</v>
      </c>
      <c r="K467" s="842">
        <v>0</v>
      </c>
      <c r="L467" s="842">
        <v>0</v>
      </c>
      <c r="M467" s="842">
        <v>0</v>
      </c>
      <c r="N467" s="842">
        <v>0</v>
      </c>
      <c r="O467" s="842">
        <v>0</v>
      </c>
      <c r="P467" s="842">
        <v>0</v>
      </c>
      <c r="Q467" s="1052"/>
      <c r="R467" s="842">
        <v>0</v>
      </c>
      <c r="S467" s="842">
        <v>0</v>
      </c>
      <c r="T467" s="842">
        <v>1</v>
      </c>
      <c r="U467" s="842">
        <v>1</v>
      </c>
      <c r="V467" s="842">
        <v>2</v>
      </c>
      <c r="W467" s="842">
        <v>4</v>
      </c>
      <c r="X467" s="842">
        <v>6</v>
      </c>
      <c r="Y467" s="842">
        <v>22</v>
      </c>
      <c r="Z467" s="842">
        <v>21</v>
      </c>
      <c r="AA467" s="842">
        <v>28</v>
      </c>
      <c r="AB467" s="842">
        <v>25</v>
      </c>
      <c r="AC467" s="842">
        <v>34</v>
      </c>
      <c r="AD467" s="842">
        <v>56</v>
      </c>
      <c r="AE467" s="842">
        <v>78</v>
      </c>
      <c r="AF467" s="842">
        <v>70</v>
      </c>
      <c r="AG467" s="842">
        <v>73</v>
      </c>
      <c r="AH467" s="842">
        <v>17</v>
      </c>
      <c r="AI467" s="842">
        <v>5</v>
      </c>
      <c r="AJ467" s="844"/>
      <c r="AK467" s="844"/>
      <c r="AL467" s="844"/>
    </row>
    <row r="468" spans="1:38" s="843" customFormat="1" ht="15.95" customHeight="1">
      <c r="A468" s="2722"/>
      <c r="B468" s="2722"/>
      <c r="C468" s="2725"/>
      <c r="D468" s="2725"/>
      <c r="E468" s="2725"/>
      <c r="F468" s="2725"/>
      <c r="G468" s="1885" t="s">
        <v>248</v>
      </c>
      <c r="H468" s="842">
        <v>357</v>
      </c>
      <c r="I468" s="842">
        <v>0</v>
      </c>
      <c r="J468" s="842">
        <v>0</v>
      </c>
      <c r="K468" s="842">
        <v>0</v>
      </c>
      <c r="L468" s="842">
        <v>0</v>
      </c>
      <c r="M468" s="842">
        <v>0</v>
      </c>
      <c r="N468" s="842">
        <v>0</v>
      </c>
      <c r="O468" s="842">
        <v>0</v>
      </c>
      <c r="P468" s="842">
        <v>0</v>
      </c>
      <c r="Q468" s="1052"/>
      <c r="R468" s="842">
        <v>0</v>
      </c>
      <c r="S468" s="842">
        <v>0</v>
      </c>
      <c r="T468" s="842">
        <v>0</v>
      </c>
      <c r="U468" s="842">
        <v>2</v>
      </c>
      <c r="V468" s="842">
        <v>0</v>
      </c>
      <c r="W468" s="842">
        <v>0</v>
      </c>
      <c r="X468" s="842">
        <v>4</v>
      </c>
      <c r="Y468" s="842">
        <v>4</v>
      </c>
      <c r="Z468" s="842">
        <v>8</v>
      </c>
      <c r="AA468" s="842">
        <v>11</v>
      </c>
      <c r="AB468" s="842">
        <v>17</v>
      </c>
      <c r="AC468" s="842">
        <v>20</v>
      </c>
      <c r="AD468" s="842">
        <v>40</v>
      </c>
      <c r="AE468" s="842">
        <v>73</v>
      </c>
      <c r="AF468" s="842">
        <v>103</v>
      </c>
      <c r="AG468" s="842">
        <v>58</v>
      </c>
      <c r="AH468" s="842">
        <v>15</v>
      </c>
      <c r="AI468" s="842">
        <v>2</v>
      </c>
      <c r="AJ468" s="844"/>
      <c r="AK468" s="844"/>
      <c r="AL468" s="844"/>
    </row>
    <row r="469" spans="1:38" s="843" customFormat="1" ht="15.95" customHeight="1">
      <c r="A469" s="2722" t="s">
        <v>3134</v>
      </c>
      <c r="B469" s="2722"/>
      <c r="C469" s="2725" t="s">
        <v>3135</v>
      </c>
      <c r="D469" s="2725"/>
      <c r="E469" s="2725"/>
      <c r="F469" s="2725"/>
      <c r="G469" s="1885" t="s">
        <v>243</v>
      </c>
      <c r="H469" s="845">
        <v>2567</v>
      </c>
      <c r="I469" s="846">
        <v>0</v>
      </c>
      <c r="J469" s="846">
        <v>0</v>
      </c>
      <c r="K469" s="846">
        <v>0</v>
      </c>
      <c r="L469" s="846">
        <v>0</v>
      </c>
      <c r="M469" s="846">
        <v>0</v>
      </c>
      <c r="N469" s="846">
        <v>0</v>
      </c>
      <c r="O469" s="846">
        <v>0</v>
      </c>
      <c r="P469" s="846">
        <v>0</v>
      </c>
      <c r="Q469" s="846"/>
      <c r="R469" s="846">
        <v>0</v>
      </c>
      <c r="S469" s="846">
        <v>0</v>
      </c>
      <c r="T469" s="846">
        <v>1</v>
      </c>
      <c r="U469" s="846">
        <v>4</v>
      </c>
      <c r="V469" s="846">
        <v>11</v>
      </c>
      <c r="W469" s="846">
        <v>16</v>
      </c>
      <c r="X469" s="846">
        <v>30</v>
      </c>
      <c r="Y469" s="846">
        <v>73</v>
      </c>
      <c r="Z469" s="846">
        <v>108</v>
      </c>
      <c r="AA469" s="846">
        <v>168</v>
      </c>
      <c r="AB469" s="846">
        <v>278</v>
      </c>
      <c r="AC469" s="846">
        <v>263</v>
      </c>
      <c r="AD469" s="846">
        <v>419</v>
      </c>
      <c r="AE469" s="846">
        <v>427</v>
      </c>
      <c r="AF469" s="846">
        <v>437</v>
      </c>
      <c r="AG469" s="846">
        <v>247</v>
      </c>
      <c r="AH469" s="846">
        <v>77</v>
      </c>
      <c r="AI469" s="846">
        <v>8</v>
      </c>
      <c r="AJ469" s="844"/>
      <c r="AK469" s="844"/>
      <c r="AL469" s="844"/>
    </row>
    <row r="470" spans="1:38" s="843" customFormat="1" ht="15.95" customHeight="1">
      <c r="A470" s="2722"/>
      <c r="B470" s="2722"/>
      <c r="C470" s="2725"/>
      <c r="D470" s="2725"/>
      <c r="E470" s="2725"/>
      <c r="F470" s="2725"/>
      <c r="G470" s="1885" t="s">
        <v>249</v>
      </c>
      <c r="H470" s="845">
        <v>1242</v>
      </c>
      <c r="I470" s="846">
        <v>0</v>
      </c>
      <c r="J470" s="846">
        <v>0</v>
      </c>
      <c r="K470" s="846">
        <v>0</v>
      </c>
      <c r="L470" s="846">
        <v>0</v>
      </c>
      <c r="M470" s="846">
        <v>0</v>
      </c>
      <c r="N470" s="846">
        <v>0</v>
      </c>
      <c r="O470" s="846">
        <v>0</v>
      </c>
      <c r="P470" s="846">
        <v>0</v>
      </c>
      <c r="Q470" s="846"/>
      <c r="R470" s="846">
        <v>0</v>
      </c>
      <c r="S470" s="846">
        <v>0</v>
      </c>
      <c r="T470" s="846">
        <v>0</v>
      </c>
      <c r="U470" s="846">
        <v>1</v>
      </c>
      <c r="V470" s="846">
        <v>5</v>
      </c>
      <c r="W470" s="846">
        <v>9</v>
      </c>
      <c r="X470" s="846">
        <v>22</v>
      </c>
      <c r="Y470" s="846">
        <v>58</v>
      </c>
      <c r="Z470" s="846">
        <v>64</v>
      </c>
      <c r="AA470" s="846">
        <v>97</v>
      </c>
      <c r="AB470" s="846">
        <v>156</v>
      </c>
      <c r="AC470" s="846">
        <v>130</v>
      </c>
      <c r="AD470" s="846">
        <v>196</v>
      </c>
      <c r="AE470" s="846">
        <v>177</v>
      </c>
      <c r="AF470" s="846">
        <v>185</v>
      </c>
      <c r="AG470" s="846">
        <v>114</v>
      </c>
      <c r="AH470" s="846">
        <v>27</v>
      </c>
      <c r="AI470" s="846">
        <v>1</v>
      </c>
      <c r="AJ470" s="844"/>
      <c r="AK470" s="844"/>
      <c r="AL470" s="844"/>
    </row>
    <row r="471" spans="1:38" s="843" customFormat="1" ht="15.95" customHeight="1">
      <c r="A471" s="2722"/>
      <c r="B471" s="2722"/>
      <c r="C471" s="2725"/>
      <c r="D471" s="2725"/>
      <c r="E471" s="2725"/>
      <c r="F471" s="2725"/>
      <c r="G471" s="1885" t="s">
        <v>248</v>
      </c>
      <c r="H471" s="845">
        <v>1325</v>
      </c>
      <c r="I471" s="846">
        <v>0</v>
      </c>
      <c r="J471" s="846">
        <v>0</v>
      </c>
      <c r="K471" s="846">
        <v>0</v>
      </c>
      <c r="L471" s="846">
        <v>0</v>
      </c>
      <c r="M471" s="846">
        <v>0</v>
      </c>
      <c r="N471" s="846">
        <v>0</v>
      </c>
      <c r="O471" s="846">
        <v>0</v>
      </c>
      <c r="P471" s="846">
        <v>0</v>
      </c>
      <c r="Q471" s="846"/>
      <c r="R471" s="846">
        <v>0</v>
      </c>
      <c r="S471" s="846">
        <v>0</v>
      </c>
      <c r="T471" s="846">
        <v>1</v>
      </c>
      <c r="U471" s="846">
        <v>3</v>
      </c>
      <c r="V471" s="846">
        <v>6</v>
      </c>
      <c r="W471" s="846">
        <v>7</v>
      </c>
      <c r="X471" s="846">
        <v>8</v>
      </c>
      <c r="Y471" s="846">
        <v>15</v>
      </c>
      <c r="Z471" s="846">
        <v>44</v>
      </c>
      <c r="AA471" s="846">
        <v>71</v>
      </c>
      <c r="AB471" s="846">
        <v>122</v>
      </c>
      <c r="AC471" s="846">
        <v>133</v>
      </c>
      <c r="AD471" s="846">
        <v>223</v>
      </c>
      <c r="AE471" s="846">
        <v>250</v>
      </c>
      <c r="AF471" s="846">
        <v>252</v>
      </c>
      <c r="AG471" s="846">
        <v>133</v>
      </c>
      <c r="AH471" s="846">
        <v>50</v>
      </c>
      <c r="AI471" s="846">
        <v>7</v>
      </c>
      <c r="AJ471" s="844"/>
      <c r="AK471" s="844"/>
      <c r="AL471" s="844"/>
    </row>
    <row r="472" spans="1:38" s="843" customFormat="1" ht="15.95" customHeight="1">
      <c r="A472" s="2722" t="s">
        <v>3136</v>
      </c>
      <c r="B472" s="2722"/>
      <c r="C472" s="2725" t="s">
        <v>3137</v>
      </c>
      <c r="D472" s="2725"/>
      <c r="E472" s="2725"/>
      <c r="F472" s="2725"/>
      <c r="G472" s="1885" t="s">
        <v>243</v>
      </c>
      <c r="H472" s="845">
        <v>1455</v>
      </c>
      <c r="I472" s="846">
        <v>0</v>
      </c>
      <c r="J472" s="846">
        <v>0</v>
      </c>
      <c r="K472" s="846">
        <v>0</v>
      </c>
      <c r="L472" s="846">
        <v>1</v>
      </c>
      <c r="M472" s="846">
        <v>0</v>
      </c>
      <c r="N472" s="846">
        <v>0</v>
      </c>
      <c r="O472" s="846">
        <v>1</v>
      </c>
      <c r="P472" s="846">
        <v>0</v>
      </c>
      <c r="Q472" s="846"/>
      <c r="R472" s="846">
        <v>0</v>
      </c>
      <c r="S472" s="846">
        <v>1</v>
      </c>
      <c r="T472" s="846">
        <v>1</v>
      </c>
      <c r="U472" s="846">
        <v>8</v>
      </c>
      <c r="V472" s="846">
        <v>7</v>
      </c>
      <c r="W472" s="846">
        <v>15</v>
      </c>
      <c r="X472" s="846">
        <v>18</v>
      </c>
      <c r="Y472" s="846">
        <v>41</v>
      </c>
      <c r="Z472" s="846">
        <v>66</v>
      </c>
      <c r="AA472" s="846">
        <v>94</v>
      </c>
      <c r="AB472" s="846">
        <v>144</v>
      </c>
      <c r="AC472" s="846">
        <v>133</v>
      </c>
      <c r="AD472" s="846">
        <v>211</v>
      </c>
      <c r="AE472" s="846">
        <v>243</v>
      </c>
      <c r="AF472" s="846">
        <v>270</v>
      </c>
      <c r="AG472" s="846">
        <v>166</v>
      </c>
      <c r="AH472" s="846">
        <v>31</v>
      </c>
      <c r="AI472" s="846">
        <v>4</v>
      </c>
      <c r="AJ472" s="844"/>
      <c r="AK472" s="844"/>
      <c r="AL472" s="844"/>
    </row>
    <row r="473" spans="1:38" s="843" customFormat="1" ht="15.95" customHeight="1">
      <c r="A473" s="2732"/>
      <c r="B473" s="2732"/>
      <c r="C473" s="2734"/>
      <c r="D473" s="2734"/>
      <c r="E473" s="2734"/>
      <c r="F473" s="2734"/>
      <c r="G473" s="1885" t="s">
        <v>249</v>
      </c>
      <c r="H473" s="845">
        <v>751</v>
      </c>
      <c r="I473" s="846">
        <v>0</v>
      </c>
      <c r="J473" s="846">
        <v>0</v>
      </c>
      <c r="K473" s="846">
        <v>0</v>
      </c>
      <c r="L473" s="846">
        <v>0</v>
      </c>
      <c r="M473" s="846">
        <v>0</v>
      </c>
      <c r="N473" s="846">
        <v>0</v>
      </c>
      <c r="O473" s="846">
        <v>1</v>
      </c>
      <c r="P473" s="846">
        <v>0</v>
      </c>
      <c r="Q473" s="846"/>
      <c r="R473" s="846">
        <v>0</v>
      </c>
      <c r="S473" s="846">
        <v>1</v>
      </c>
      <c r="T473" s="846">
        <v>1</v>
      </c>
      <c r="U473" s="846">
        <v>6</v>
      </c>
      <c r="V473" s="846">
        <v>5</v>
      </c>
      <c r="W473" s="846">
        <v>12</v>
      </c>
      <c r="X473" s="846">
        <v>9</v>
      </c>
      <c r="Y473" s="846">
        <v>28</v>
      </c>
      <c r="Z473" s="846">
        <v>53</v>
      </c>
      <c r="AA473" s="846">
        <v>65</v>
      </c>
      <c r="AB473" s="846">
        <v>84</v>
      </c>
      <c r="AC473" s="846">
        <v>64</v>
      </c>
      <c r="AD473" s="846">
        <v>108</v>
      </c>
      <c r="AE473" s="846">
        <v>99</v>
      </c>
      <c r="AF473" s="846">
        <v>117</v>
      </c>
      <c r="AG473" s="846">
        <v>83</v>
      </c>
      <c r="AH473" s="846">
        <v>15</v>
      </c>
      <c r="AI473" s="846">
        <v>0</v>
      </c>
      <c r="AJ473" s="844"/>
      <c r="AK473" s="844"/>
      <c r="AL473" s="844"/>
    </row>
    <row r="474" spans="1:38" s="843" customFormat="1" ht="15.95" customHeight="1" thickBot="1">
      <c r="A474" s="2724"/>
      <c r="B474" s="2724"/>
      <c r="C474" s="2727"/>
      <c r="D474" s="2727"/>
      <c r="E474" s="2727"/>
      <c r="F474" s="2727"/>
      <c r="G474" s="1890" t="s">
        <v>248</v>
      </c>
      <c r="H474" s="847">
        <v>704</v>
      </c>
      <c r="I474" s="848">
        <v>0</v>
      </c>
      <c r="J474" s="848">
        <v>0</v>
      </c>
      <c r="K474" s="848">
        <v>0</v>
      </c>
      <c r="L474" s="848">
        <v>1</v>
      </c>
      <c r="M474" s="848">
        <v>0</v>
      </c>
      <c r="N474" s="848">
        <v>0</v>
      </c>
      <c r="O474" s="848">
        <v>0</v>
      </c>
      <c r="P474" s="848">
        <v>0</v>
      </c>
      <c r="Q474" s="846"/>
      <c r="R474" s="848">
        <v>0</v>
      </c>
      <c r="S474" s="848">
        <v>0</v>
      </c>
      <c r="T474" s="848">
        <v>0</v>
      </c>
      <c r="U474" s="848">
        <v>2</v>
      </c>
      <c r="V474" s="848">
        <v>2</v>
      </c>
      <c r="W474" s="848">
        <v>3</v>
      </c>
      <c r="X474" s="848">
        <v>9</v>
      </c>
      <c r="Y474" s="848">
        <v>13</v>
      </c>
      <c r="Z474" s="848">
        <v>13</v>
      </c>
      <c r="AA474" s="848">
        <v>29</v>
      </c>
      <c r="AB474" s="848">
        <v>60</v>
      </c>
      <c r="AC474" s="848">
        <v>69</v>
      </c>
      <c r="AD474" s="848">
        <v>103</v>
      </c>
      <c r="AE474" s="848">
        <v>144</v>
      </c>
      <c r="AF474" s="848">
        <v>153</v>
      </c>
      <c r="AG474" s="848">
        <v>83</v>
      </c>
      <c r="AH474" s="848">
        <v>16</v>
      </c>
      <c r="AI474" s="848">
        <v>4</v>
      </c>
      <c r="AJ474" s="844"/>
      <c r="AK474" s="844"/>
      <c r="AL474" s="844"/>
    </row>
    <row r="475" spans="1:38" s="843" customFormat="1">
      <c r="A475" s="849"/>
      <c r="B475" s="849"/>
      <c r="C475" s="849"/>
      <c r="D475" s="849"/>
      <c r="E475" s="849"/>
      <c r="F475" s="849"/>
      <c r="G475" s="850"/>
      <c r="H475" s="851"/>
      <c r="I475" s="851"/>
      <c r="J475" s="851"/>
      <c r="K475" s="851"/>
      <c r="L475" s="851"/>
      <c r="M475" s="851"/>
      <c r="N475" s="851"/>
      <c r="O475" s="851"/>
      <c r="P475" s="851"/>
      <c r="Q475" s="851"/>
      <c r="R475" s="851"/>
      <c r="S475" s="851"/>
      <c r="T475" s="851"/>
      <c r="U475" s="851"/>
      <c r="V475" s="851"/>
      <c r="W475" s="851"/>
      <c r="X475" s="851"/>
      <c r="Y475" s="851"/>
      <c r="Z475" s="851"/>
      <c r="AA475" s="851"/>
      <c r="AB475" s="851"/>
      <c r="AC475" s="851"/>
      <c r="AD475" s="851"/>
      <c r="AE475" s="851"/>
      <c r="AF475" s="851"/>
      <c r="AG475" s="851"/>
      <c r="AH475" s="851"/>
      <c r="AI475" s="851"/>
      <c r="AK475" s="844"/>
      <c r="AL475" s="844"/>
    </row>
    <row r="476" spans="1:38" s="843" customFormat="1">
      <c r="A476" s="849"/>
      <c r="B476" s="849"/>
      <c r="C476" s="849"/>
      <c r="D476" s="849"/>
      <c r="E476" s="849"/>
      <c r="F476" s="849"/>
      <c r="G476" s="850"/>
      <c r="H476" s="851"/>
      <c r="I476" s="851"/>
      <c r="J476" s="851"/>
      <c r="K476" s="851"/>
      <c r="L476" s="851"/>
      <c r="M476" s="851"/>
      <c r="N476" s="851"/>
      <c r="O476" s="851"/>
      <c r="P476" s="851"/>
      <c r="Q476" s="851"/>
      <c r="R476" s="851"/>
      <c r="S476" s="851"/>
      <c r="T476" s="851"/>
      <c r="U476" s="851"/>
      <c r="V476" s="851"/>
      <c r="W476" s="851"/>
      <c r="X476" s="851"/>
      <c r="Y476" s="851"/>
      <c r="Z476" s="851"/>
      <c r="AA476" s="851"/>
      <c r="AB476" s="851"/>
      <c r="AC476" s="851"/>
      <c r="AD476" s="851"/>
      <c r="AE476" s="851"/>
      <c r="AF476" s="851"/>
      <c r="AG476" s="851"/>
      <c r="AH476" s="851"/>
      <c r="AI476" s="851"/>
      <c r="AK476" s="844"/>
      <c r="AL476" s="844"/>
    </row>
    <row r="477" spans="1:38" s="830" customFormat="1" ht="30.2" customHeight="1">
      <c r="A477" s="2735" t="s">
        <v>2927</v>
      </c>
      <c r="B477" s="2735"/>
      <c r="C477" s="2735"/>
      <c r="D477" s="2735"/>
      <c r="E477" s="2735"/>
      <c r="F477" s="2735"/>
      <c r="G477" s="2735"/>
      <c r="H477" s="2735"/>
      <c r="I477" s="2735"/>
      <c r="J477" s="2735"/>
      <c r="K477" s="2735"/>
      <c r="L477" s="2735"/>
      <c r="M477" s="2735"/>
      <c r="N477" s="2735"/>
      <c r="O477" s="2735"/>
      <c r="P477" s="2735"/>
      <c r="Q477" s="1880"/>
      <c r="R477" s="2736" t="s">
        <v>3138</v>
      </c>
      <c r="S477" s="2736"/>
      <c r="T477" s="2736"/>
      <c r="U477" s="2736"/>
      <c r="V477" s="2736"/>
      <c r="W477" s="2736"/>
      <c r="X477" s="2736"/>
      <c r="Y477" s="2736"/>
      <c r="Z477" s="2736"/>
      <c r="AA477" s="2736"/>
      <c r="AB477" s="2736"/>
      <c r="AC477" s="2736"/>
      <c r="AD477" s="2736"/>
      <c r="AE477" s="2736"/>
      <c r="AF477" s="2736"/>
      <c r="AG477" s="2736"/>
      <c r="AH477" s="2736"/>
      <c r="AI477" s="2736"/>
      <c r="AK477" s="844"/>
      <c r="AL477" s="844"/>
    </row>
    <row r="478" spans="1:38" ht="15" customHeight="1"/>
    <row r="479" spans="1:38" s="830" customFormat="1" ht="20.25" customHeight="1" thickBot="1">
      <c r="B479" s="1881"/>
      <c r="C479" s="1881"/>
      <c r="D479" s="1881"/>
      <c r="E479" s="1881"/>
      <c r="F479" s="1881"/>
      <c r="G479" s="1881"/>
      <c r="H479" s="1881"/>
      <c r="I479" s="1881"/>
      <c r="J479" s="1881"/>
      <c r="K479" s="1881"/>
      <c r="L479" s="1881"/>
      <c r="M479" s="1881"/>
      <c r="N479" s="1881"/>
      <c r="O479" s="1881"/>
      <c r="P479" s="1881" t="s">
        <v>2882</v>
      </c>
      <c r="Q479" s="1882"/>
      <c r="R479" s="1881" t="s">
        <v>2929</v>
      </c>
      <c r="S479" s="1881"/>
      <c r="T479" s="1881"/>
      <c r="U479" s="1881"/>
      <c r="V479" s="1881"/>
      <c r="W479" s="1881"/>
      <c r="X479" s="1881"/>
      <c r="Y479" s="1881"/>
      <c r="Z479" s="1881"/>
      <c r="AA479" s="1881"/>
      <c r="AB479" s="1881"/>
      <c r="AC479" s="1881"/>
      <c r="AD479" s="1881"/>
      <c r="AE479" s="1881"/>
      <c r="AF479" s="1881"/>
      <c r="AG479" s="1881"/>
      <c r="AH479" s="1881"/>
      <c r="AI479" s="1883" t="s">
        <v>1998</v>
      </c>
      <c r="AJ479" s="1884"/>
    </row>
    <row r="480" spans="1:38" s="830" customFormat="1" ht="14.25" customHeight="1">
      <c r="A480" s="2737" t="s">
        <v>2884</v>
      </c>
      <c r="B480" s="2737"/>
      <c r="C480" s="833"/>
      <c r="D480" s="834"/>
      <c r="E480" s="834"/>
      <c r="F480" s="834"/>
      <c r="G480" s="835"/>
      <c r="H480" s="2740" t="s">
        <v>2930</v>
      </c>
      <c r="I480" s="2740" t="s">
        <v>2886</v>
      </c>
      <c r="J480" s="2740" t="s">
        <v>2887</v>
      </c>
      <c r="K480" s="836"/>
      <c r="L480" s="836"/>
      <c r="M480" s="836"/>
      <c r="N480" s="836"/>
      <c r="O480" s="836">
        <v>5</v>
      </c>
      <c r="P480" s="836">
        <v>10</v>
      </c>
      <c r="Q480" s="2366"/>
      <c r="R480" s="835">
        <v>15</v>
      </c>
      <c r="S480" s="836">
        <v>20</v>
      </c>
      <c r="T480" s="836">
        <v>25</v>
      </c>
      <c r="U480" s="836">
        <v>30</v>
      </c>
      <c r="V480" s="836">
        <v>35</v>
      </c>
      <c r="W480" s="836">
        <v>40</v>
      </c>
      <c r="X480" s="836">
        <v>45</v>
      </c>
      <c r="Y480" s="836">
        <v>50</v>
      </c>
      <c r="Z480" s="836">
        <v>55</v>
      </c>
      <c r="AA480" s="836">
        <v>60</v>
      </c>
      <c r="AB480" s="836">
        <v>65</v>
      </c>
      <c r="AC480" s="836">
        <v>70</v>
      </c>
      <c r="AD480" s="836">
        <v>75</v>
      </c>
      <c r="AE480" s="836">
        <v>80</v>
      </c>
      <c r="AF480" s="836">
        <v>85</v>
      </c>
      <c r="AG480" s="836">
        <v>90</v>
      </c>
      <c r="AH480" s="836">
        <v>95</v>
      </c>
      <c r="AI480" s="833"/>
      <c r="AJ480" s="832"/>
      <c r="AK480" s="844"/>
      <c r="AL480" s="844"/>
    </row>
    <row r="481" spans="1:38" s="830" customFormat="1" ht="14.25" customHeight="1">
      <c r="A481" s="2738"/>
      <c r="B481" s="2738"/>
      <c r="C481" s="2743"/>
      <c r="D481" s="2744"/>
      <c r="E481" s="2744"/>
      <c r="F481" s="2744"/>
      <c r="G481" s="2745"/>
      <c r="H481" s="2741"/>
      <c r="I481" s="2741"/>
      <c r="J481" s="2741"/>
      <c r="K481" s="837"/>
      <c r="L481" s="837"/>
      <c r="M481" s="837"/>
      <c r="N481" s="837"/>
      <c r="O481" s="837"/>
      <c r="P481" s="837"/>
      <c r="Q481" s="2366"/>
      <c r="R481" s="2367"/>
      <c r="S481" s="837"/>
      <c r="T481" s="837"/>
      <c r="U481" s="837"/>
      <c r="V481" s="837"/>
      <c r="W481" s="837"/>
      <c r="X481" s="837"/>
      <c r="Y481" s="837"/>
      <c r="Z481" s="837"/>
      <c r="AA481" s="837"/>
      <c r="AB481" s="837"/>
      <c r="AC481" s="837"/>
      <c r="AD481" s="837"/>
      <c r="AE481" s="837"/>
      <c r="AF481" s="837"/>
      <c r="AG481" s="837"/>
      <c r="AH481" s="837"/>
      <c r="AI481" s="2365"/>
      <c r="AJ481" s="832"/>
      <c r="AK481" s="844"/>
      <c r="AL481" s="844"/>
    </row>
    <row r="482" spans="1:38" s="830" customFormat="1" ht="16.5">
      <c r="A482" s="2738"/>
      <c r="B482" s="2738"/>
      <c r="C482" s="2743" t="s">
        <v>2888</v>
      </c>
      <c r="D482" s="2744"/>
      <c r="E482" s="2744"/>
      <c r="F482" s="2744"/>
      <c r="G482" s="2745"/>
      <c r="H482" s="2741"/>
      <c r="I482" s="2741"/>
      <c r="J482" s="2741"/>
      <c r="K482" s="837">
        <v>1</v>
      </c>
      <c r="L482" s="837">
        <v>2</v>
      </c>
      <c r="M482" s="837">
        <v>3</v>
      </c>
      <c r="N482" s="837">
        <v>4</v>
      </c>
      <c r="O482" s="837" t="s">
        <v>2837</v>
      </c>
      <c r="P482" s="837" t="s">
        <v>2838</v>
      </c>
      <c r="Q482" s="2366"/>
      <c r="R482" s="2367" t="s">
        <v>2837</v>
      </c>
      <c r="S482" s="837" t="s">
        <v>2837</v>
      </c>
      <c r="T482" s="837" t="s">
        <v>2837</v>
      </c>
      <c r="U482" s="837" t="s">
        <v>2837</v>
      </c>
      <c r="V482" s="837" t="s">
        <v>2837</v>
      </c>
      <c r="W482" s="837" t="s">
        <v>2837</v>
      </c>
      <c r="X482" s="837" t="s">
        <v>2837</v>
      </c>
      <c r="Y482" s="837" t="s">
        <v>2837</v>
      </c>
      <c r="Z482" s="837" t="s">
        <v>2837</v>
      </c>
      <c r="AA482" s="837" t="s">
        <v>2837</v>
      </c>
      <c r="AB482" s="837" t="s">
        <v>6480</v>
      </c>
      <c r="AC482" s="837" t="s">
        <v>2837</v>
      </c>
      <c r="AD482" s="837" t="s">
        <v>2837</v>
      </c>
      <c r="AE482" s="837" t="s">
        <v>2837</v>
      </c>
      <c r="AF482" s="837" t="s">
        <v>2837</v>
      </c>
      <c r="AG482" s="837" t="s">
        <v>2837</v>
      </c>
      <c r="AH482" s="837" t="s">
        <v>6480</v>
      </c>
      <c r="AI482" s="2365" t="s">
        <v>6481</v>
      </c>
      <c r="AJ482" s="832"/>
      <c r="AK482" s="844"/>
      <c r="AL482" s="844"/>
    </row>
    <row r="483" spans="1:38" s="830" customFormat="1" ht="16.5">
      <c r="A483" s="2738"/>
      <c r="B483" s="2738"/>
      <c r="C483" s="2743"/>
      <c r="D483" s="2744"/>
      <c r="E483" s="2744"/>
      <c r="F483" s="2744"/>
      <c r="G483" s="2745"/>
      <c r="H483" s="2741"/>
      <c r="I483" s="2741"/>
      <c r="J483" s="2741"/>
      <c r="K483" s="837" t="s">
        <v>6483</v>
      </c>
      <c r="L483" s="837" t="s">
        <v>6483</v>
      </c>
      <c r="M483" s="837" t="s">
        <v>6483</v>
      </c>
      <c r="N483" s="837" t="s">
        <v>6483</v>
      </c>
      <c r="O483" s="837"/>
      <c r="P483" s="837"/>
      <c r="Q483" s="2366"/>
      <c r="R483" s="2367"/>
      <c r="S483" s="837"/>
      <c r="T483" s="837"/>
      <c r="U483" s="837"/>
      <c r="V483" s="837"/>
      <c r="W483" s="837"/>
      <c r="X483" s="837"/>
      <c r="Y483" s="837"/>
      <c r="Z483" s="837"/>
      <c r="AA483" s="837"/>
      <c r="AB483" s="837"/>
      <c r="AC483" s="837"/>
      <c r="AD483" s="837"/>
      <c r="AE483" s="837"/>
      <c r="AF483" s="837"/>
      <c r="AG483" s="837"/>
      <c r="AH483" s="837"/>
      <c r="AI483" s="2365"/>
      <c r="AJ483" s="832"/>
      <c r="AK483" s="844"/>
      <c r="AL483" s="844"/>
    </row>
    <row r="484" spans="1:38" s="830" customFormat="1" ht="16.7" customHeight="1">
      <c r="A484" s="2738"/>
      <c r="B484" s="2738"/>
      <c r="C484" s="2728"/>
      <c r="D484" s="2729"/>
      <c r="E484" s="2729"/>
      <c r="F484" s="2729"/>
      <c r="G484" s="2730"/>
      <c r="H484" s="2741"/>
      <c r="I484" s="2741"/>
      <c r="J484" s="2741"/>
      <c r="K484" s="837"/>
      <c r="L484" s="837"/>
      <c r="M484" s="837"/>
      <c r="N484" s="837"/>
      <c r="O484" s="837">
        <v>9</v>
      </c>
      <c r="P484" s="837">
        <v>14</v>
      </c>
      <c r="Q484" s="2366"/>
      <c r="R484" s="2367">
        <v>19</v>
      </c>
      <c r="S484" s="837">
        <v>24</v>
      </c>
      <c r="T484" s="837">
        <v>29</v>
      </c>
      <c r="U484" s="837">
        <v>34</v>
      </c>
      <c r="V484" s="837">
        <v>39</v>
      </c>
      <c r="W484" s="837">
        <v>44</v>
      </c>
      <c r="X484" s="837">
        <v>49</v>
      </c>
      <c r="Y484" s="837">
        <v>54</v>
      </c>
      <c r="Z484" s="837">
        <v>59</v>
      </c>
      <c r="AA484" s="837">
        <v>64</v>
      </c>
      <c r="AB484" s="837">
        <v>69</v>
      </c>
      <c r="AC484" s="837">
        <v>74</v>
      </c>
      <c r="AD484" s="837">
        <v>79</v>
      </c>
      <c r="AE484" s="837">
        <v>84</v>
      </c>
      <c r="AF484" s="837">
        <v>89</v>
      </c>
      <c r="AG484" s="837">
        <v>94</v>
      </c>
      <c r="AH484" s="837">
        <v>99</v>
      </c>
      <c r="AI484" s="2365"/>
      <c r="AJ484" s="832"/>
      <c r="AK484" s="844"/>
      <c r="AL484" s="844"/>
    </row>
    <row r="485" spans="1:38" s="830" customFormat="1" ht="17.25" customHeight="1" thickBot="1">
      <c r="A485" s="2739"/>
      <c r="B485" s="2739"/>
      <c r="C485" s="838"/>
      <c r="D485" s="839"/>
      <c r="E485" s="839"/>
      <c r="F485" s="839"/>
      <c r="G485" s="840"/>
      <c r="H485" s="2742"/>
      <c r="I485" s="2742"/>
      <c r="J485" s="2742"/>
      <c r="K485" s="841"/>
      <c r="L485" s="841"/>
      <c r="M485" s="841"/>
      <c r="N485" s="841"/>
      <c r="O485" s="841" t="s">
        <v>6483</v>
      </c>
      <c r="P485" s="841" t="s">
        <v>6483</v>
      </c>
      <c r="Q485" s="2366"/>
      <c r="R485" s="840" t="s">
        <v>6483</v>
      </c>
      <c r="S485" s="841" t="s">
        <v>6483</v>
      </c>
      <c r="T485" s="841" t="s">
        <v>6483</v>
      </c>
      <c r="U485" s="841" t="s">
        <v>6483</v>
      </c>
      <c r="V485" s="841" t="s">
        <v>6483</v>
      </c>
      <c r="W485" s="841" t="s">
        <v>6483</v>
      </c>
      <c r="X485" s="841" t="s">
        <v>6483</v>
      </c>
      <c r="Y485" s="841" t="s">
        <v>6483</v>
      </c>
      <c r="Z485" s="841" t="s">
        <v>6483</v>
      </c>
      <c r="AA485" s="841" t="s">
        <v>6483</v>
      </c>
      <c r="AB485" s="841" t="s">
        <v>6484</v>
      </c>
      <c r="AC485" s="841" t="s">
        <v>6483</v>
      </c>
      <c r="AD485" s="841" t="s">
        <v>6483</v>
      </c>
      <c r="AE485" s="841" t="s">
        <v>6483</v>
      </c>
      <c r="AF485" s="841" t="s">
        <v>6483</v>
      </c>
      <c r="AG485" s="841" t="s">
        <v>6483</v>
      </c>
      <c r="AH485" s="841" t="s">
        <v>6483</v>
      </c>
      <c r="AI485" s="838"/>
      <c r="AJ485" s="832"/>
      <c r="AK485" s="844"/>
      <c r="AL485" s="844"/>
    </row>
    <row r="486" spans="1:38" s="843" customFormat="1" ht="15.95" customHeight="1">
      <c r="A486" s="2747" t="s">
        <v>3139</v>
      </c>
      <c r="B486" s="2747"/>
      <c r="C486" s="2733" t="s">
        <v>3140</v>
      </c>
      <c r="D486" s="2733"/>
      <c r="E486" s="2733"/>
      <c r="F486" s="2733"/>
      <c r="G486" s="1885" t="s">
        <v>243</v>
      </c>
      <c r="H486" s="842">
        <v>701</v>
      </c>
      <c r="I486" s="842">
        <v>0</v>
      </c>
      <c r="J486" s="842">
        <v>0</v>
      </c>
      <c r="K486" s="842">
        <v>0</v>
      </c>
      <c r="L486" s="842">
        <v>1</v>
      </c>
      <c r="M486" s="842">
        <v>0</v>
      </c>
      <c r="N486" s="842">
        <v>0</v>
      </c>
      <c r="O486" s="842">
        <v>0</v>
      </c>
      <c r="P486" s="842">
        <v>1</v>
      </c>
      <c r="Q486" s="1052"/>
      <c r="R486" s="842">
        <v>0</v>
      </c>
      <c r="S486" s="842">
        <v>0</v>
      </c>
      <c r="T486" s="842">
        <v>2</v>
      </c>
      <c r="U486" s="842">
        <v>2</v>
      </c>
      <c r="V486" s="842">
        <v>5</v>
      </c>
      <c r="W486" s="842">
        <v>5</v>
      </c>
      <c r="X486" s="842">
        <v>4</v>
      </c>
      <c r="Y486" s="842">
        <v>9</v>
      </c>
      <c r="Z486" s="842">
        <v>23</v>
      </c>
      <c r="AA486" s="842">
        <v>27</v>
      </c>
      <c r="AB486" s="842">
        <v>44</v>
      </c>
      <c r="AC486" s="842">
        <v>35</v>
      </c>
      <c r="AD486" s="842">
        <v>89</v>
      </c>
      <c r="AE486" s="842">
        <v>128</v>
      </c>
      <c r="AF486" s="842">
        <v>154</v>
      </c>
      <c r="AG486" s="842">
        <v>123</v>
      </c>
      <c r="AH486" s="842">
        <v>41</v>
      </c>
      <c r="AI486" s="842">
        <v>8</v>
      </c>
      <c r="AJ486" s="844"/>
      <c r="AK486" s="844"/>
      <c r="AL486" s="844"/>
    </row>
    <row r="487" spans="1:38" s="843" customFormat="1" ht="15.95" customHeight="1">
      <c r="A487" s="2748"/>
      <c r="B487" s="2748"/>
      <c r="C487" s="2734"/>
      <c r="D487" s="2734"/>
      <c r="E487" s="2734"/>
      <c r="F487" s="2734"/>
      <c r="G487" s="1885" t="s">
        <v>249</v>
      </c>
      <c r="H487" s="842">
        <v>353</v>
      </c>
      <c r="I487" s="842">
        <v>0</v>
      </c>
      <c r="J487" s="842">
        <v>0</v>
      </c>
      <c r="K487" s="842">
        <v>0</v>
      </c>
      <c r="L487" s="842">
        <v>1</v>
      </c>
      <c r="M487" s="842">
        <v>0</v>
      </c>
      <c r="N487" s="842">
        <v>0</v>
      </c>
      <c r="O487" s="842">
        <v>0</v>
      </c>
      <c r="P487" s="842">
        <v>1</v>
      </c>
      <c r="Q487" s="1052"/>
      <c r="R487" s="842">
        <v>0</v>
      </c>
      <c r="S487" s="842">
        <v>0</v>
      </c>
      <c r="T487" s="842">
        <v>2</v>
      </c>
      <c r="U487" s="842">
        <v>2</v>
      </c>
      <c r="V487" s="842">
        <v>3</v>
      </c>
      <c r="W487" s="842">
        <v>4</v>
      </c>
      <c r="X487" s="842">
        <v>2</v>
      </c>
      <c r="Y487" s="842">
        <v>8</v>
      </c>
      <c r="Z487" s="842">
        <v>16</v>
      </c>
      <c r="AA487" s="842">
        <v>17</v>
      </c>
      <c r="AB487" s="842">
        <v>21</v>
      </c>
      <c r="AC487" s="842">
        <v>19</v>
      </c>
      <c r="AD487" s="842">
        <v>46</v>
      </c>
      <c r="AE487" s="842">
        <v>59</v>
      </c>
      <c r="AF487" s="842">
        <v>78</v>
      </c>
      <c r="AG487" s="842">
        <v>57</v>
      </c>
      <c r="AH487" s="842">
        <v>13</v>
      </c>
      <c r="AI487" s="842">
        <v>4</v>
      </c>
      <c r="AJ487" s="844"/>
      <c r="AK487" s="844"/>
      <c r="AL487" s="844"/>
    </row>
    <row r="488" spans="1:38" s="843" customFormat="1" ht="15.95" customHeight="1">
      <c r="A488" s="2748"/>
      <c r="B488" s="2748"/>
      <c r="C488" s="2734"/>
      <c r="D488" s="2734"/>
      <c r="E488" s="2734"/>
      <c r="F488" s="2734"/>
      <c r="G488" s="1885" t="s">
        <v>248</v>
      </c>
      <c r="H488" s="842">
        <v>348</v>
      </c>
      <c r="I488" s="842">
        <v>0</v>
      </c>
      <c r="J488" s="842">
        <v>0</v>
      </c>
      <c r="K488" s="842">
        <v>0</v>
      </c>
      <c r="L488" s="842">
        <v>0</v>
      </c>
      <c r="M488" s="842">
        <v>0</v>
      </c>
      <c r="N488" s="842">
        <v>0</v>
      </c>
      <c r="O488" s="842">
        <v>0</v>
      </c>
      <c r="P488" s="842">
        <v>0</v>
      </c>
      <c r="Q488" s="1052"/>
      <c r="R488" s="842">
        <v>0</v>
      </c>
      <c r="S488" s="842">
        <v>0</v>
      </c>
      <c r="T488" s="842">
        <v>0</v>
      </c>
      <c r="U488" s="842">
        <v>0</v>
      </c>
      <c r="V488" s="842">
        <v>2</v>
      </c>
      <c r="W488" s="842">
        <v>1</v>
      </c>
      <c r="X488" s="842">
        <v>2</v>
      </c>
      <c r="Y488" s="842">
        <v>1</v>
      </c>
      <c r="Z488" s="842">
        <v>7</v>
      </c>
      <c r="AA488" s="842">
        <v>10</v>
      </c>
      <c r="AB488" s="842">
        <v>23</v>
      </c>
      <c r="AC488" s="842">
        <v>16</v>
      </c>
      <c r="AD488" s="842">
        <v>43</v>
      </c>
      <c r="AE488" s="842">
        <v>69</v>
      </c>
      <c r="AF488" s="842">
        <v>76</v>
      </c>
      <c r="AG488" s="842">
        <v>66</v>
      </c>
      <c r="AH488" s="842">
        <v>28</v>
      </c>
      <c r="AI488" s="842">
        <v>4</v>
      </c>
      <c r="AJ488" s="844"/>
      <c r="AK488" s="844"/>
      <c r="AL488" s="844"/>
    </row>
    <row r="489" spans="1:38" s="843" customFormat="1" ht="15.95" customHeight="1">
      <c r="A489" s="2722" t="s">
        <v>3141</v>
      </c>
      <c r="B489" s="2722"/>
      <c r="C489" s="2725" t="s">
        <v>3142</v>
      </c>
      <c r="D489" s="2725"/>
      <c r="E489" s="2725"/>
      <c r="F489" s="2725"/>
      <c r="G489" s="1885" t="s">
        <v>243</v>
      </c>
      <c r="H489" s="842">
        <v>77</v>
      </c>
      <c r="I489" s="842">
        <v>0</v>
      </c>
      <c r="J489" s="842">
        <v>0</v>
      </c>
      <c r="K489" s="842">
        <v>0</v>
      </c>
      <c r="L489" s="842">
        <v>0</v>
      </c>
      <c r="M489" s="842">
        <v>0</v>
      </c>
      <c r="N489" s="842">
        <v>0</v>
      </c>
      <c r="O489" s="842">
        <v>0</v>
      </c>
      <c r="P489" s="842">
        <v>0</v>
      </c>
      <c r="Q489" s="1052"/>
      <c r="R489" s="842">
        <v>0</v>
      </c>
      <c r="S489" s="842">
        <v>0</v>
      </c>
      <c r="T489" s="842">
        <v>0</v>
      </c>
      <c r="U489" s="842">
        <v>0</v>
      </c>
      <c r="V489" s="842">
        <v>0</v>
      </c>
      <c r="W489" s="842">
        <v>1</v>
      </c>
      <c r="X489" s="842">
        <v>4</v>
      </c>
      <c r="Y489" s="842">
        <v>5</v>
      </c>
      <c r="Z489" s="842">
        <v>1</v>
      </c>
      <c r="AA489" s="842">
        <v>6</v>
      </c>
      <c r="AB489" s="842">
        <v>5</v>
      </c>
      <c r="AC489" s="842">
        <v>7</v>
      </c>
      <c r="AD489" s="842">
        <v>12</v>
      </c>
      <c r="AE489" s="842">
        <v>13</v>
      </c>
      <c r="AF489" s="842">
        <v>13</v>
      </c>
      <c r="AG489" s="842">
        <v>7</v>
      </c>
      <c r="AH489" s="842">
        <v>3</v>
      </c>
      <c r="AI489" s="842">
        <v>0</v>
      </c>
      <c r="AJ489" s="844"/>
      <c r="AK489" s="844"/>
      <c r="AL489" s="844"/>
    </row>
    <row r="490" spans="1:38" s="843" customFormat="1" ht="15.95" customHeight="1">
      <c r="A490" s="2722"/>
      <c r="B490" s="2722"/>
      <c r="C490" s="2725"/>
      <c r="D490" s="2725"/>
      <c r="E490" s="2725"/>
      <c r="F490" s="2725"/>
      <c r="G490" s="1885" t="s">
        <v>249</v>
      </c>
      <c r="H490" s="842">
        <v>28</v>
      </c>
      <c r="I490" s="842">
        <v>0</v>
      </c>
      <c r="J490" s="842">
        <v>0</v>
      </c>
      <c r="K490" s="842">
        <v>0</v>
      </c>
      <c r="L490" s="842">
        <v>0</v>
      </c>
      <c r="M490" s="842">
        <v>0</v>
      </c>
      <c r="N490" s="842">
        <v>0</v>
      </c>
      <c r="O490" s="842">
        <v>0</v>
      </c>
      <c r="P490" s="842">
        <v>0</v>
      </c>
      <c r="Q490" s="1052"/>
      <c r="R490" s="842">
        <v>0</v>
      </c>
      <c r="S490" s="842">
        <v>0</v>
      </c>
      <c r="T490" s="842">
        <v>0</v>
      </c>
      <c r="U490" s="842">
        <v>0</v>
      </c>
      <c r="V490" s="842">
        <v>0</v>
      </c>
      <c r="W490" s="842">
        <v>1</v>
      </c>
      <c r="X490" s="842">
        <v>2</v>
      </c>
      <c r="Y490" s="842">
        <v>2</v>
      </c>
      <c r="Z490" s="842">
        <v>0</v>
      </c>
      <c r="AA490" s="842">
        <v>3</v>
      </c>
      <c r="AB490" s="842">
        <v>2</v>
      </c>
      <c r="AC490" s="842">
        <v>2</v>
      </c>
      <c r="AD490" s="842">
        <v>4</v>
      </c>
      <c r="AE490" s="842">
        <v>5</v>
      </c>
      <c r="AF490" s="842">
        <v>3</v>
      </c>
      <c r="AG490" s="842">
        <v>2</v>
      </c>
      <c r="AH490" s="842">
        <v>2</v>
      </c>
      <c r="AI490" s="842">
        <v>0</v>
      </c>
      <c r="AJ490" s="844"/>
      <c r="AK490" s="844"/>
      <c r="AL490" s="844"/>
    </row>
    <row r="491" spans="1:38" s="843" customFormat="1" ht="15.95" customHeight="1">
      <c r="A491" s="2722"/>
      <c r="B491" s="2722"/>
      <c r="C491" s="2725"/>
      <c r="D491" s="2725"/>
      <c r="E491" s="2725"/>
      <c r="F491" s="2725"/>
      <c r="G491" s="1885" t="s">
        <v>248</v>
      </c>
      <c r="H491" s="842">
        <v>49</v>
      </c>
      <c r="I491" s="842">
        <v>0</v>
      </c>
      <c r="J491" s="842">
        <v>0</v>
      </c>
      <c r="K491" s="842">
        <v>0</v>
      </c>
      <c r="L491" s="842">
        <v>0</v>
      </c>
      <c r="M491" s="842">
        <v>0</v>
      </c>
      <c r="N491" s="842">
        <v>0</v>
      </c>
      <c r="O491" s="842">
        <v>0</v>
      </c>
      <c r="P491" s="842">
        <v>0</v>
      </c>
      <c r="Q491" s="1052"/>
      <c r="R491" s="842">
        <v>0</v>
      </c>
      <c r="S491" s="842">
        <v>0</v>
      </c>
      <c r="T491" s="842">
        <v>0</v>
      </c>
      <c r="U491" s="842">
        <v>0</v>
      </c>
      <c r="V491" s="842">
        <v>0</v>
      </c>
      <c r="W491" s="842">
        <v>0</v>
      </c>
      <c r="X491" s="842">
        <v>2</v>
      </c>
      <c r="Y491" s="842">
        <v>3</v>
      </c>
      <c r="Z491" s="842">
        <v>1</v>
      </c>
      <c r="AA491" s="842">
        <v>3</v>
      </c>
      <c r="AB491" s="842">
        <v>3</v>
      </c>
      <c r="AC491" s="842">
        <v>5</v>
      </c>
      <c r="AD491" s="842">
        <v>8</v>
      </c>
      <c r="AE491" s="842">
        <v>8</v>
      </c>
      <c r="AF491" s="842">
        <v>10</v>
      </c>
      <c r="AG491" s="842">
        <v>5</v>
      </c>
      <c r="AH491" s="842">
        <v>1</v>
      </c>
      <c r="AI491" s="842">
        <v>0</v>
      </c>
      <c r="AJ491" s="844"/>
      <c r="AK491" s="844"/>
      <c r="AL491" s="844"/>
    </row>
    <row r="492" spans="1:38" s="843" customFormat="1" ht="15.95" customHeight="1">
      <c r="A492" s="2722" t="s">
        <v>3143</v>
      </c>
      <c r="B492" s="2722"/>
      <c r="C492" s="2725" t="s">
        <v>3145</v>
      </c>
      <c r="D492" s="2725"/>
      <c r="E492" s="2725"/>
      <c r="F492" s="2725"/>
      <c r="G492" s="1885" t="s">
        <v>243</v>
      </c>
      <c r="H492" s="845">
        <v>123</v>
      </c>
      <c r="I492" s="846">
        <v>0</v>
      </c>
      <c r="J492" s="846">
        <v>1</v>
      </c>
      <c r="K492" s="846">
        <v>0</v>
      </c>
      <c r="L492" s="846">
        <v>0</v>
      </c>
      <c r="M492" s="846">
        <v>0</v>
      </c>
      <c r="N492" s="846">
        <v>0</v>
      </c>
      <c r="O492" s="846">
        <v>0</v>
      </c>
      <c r="P492" s="846">
        <v>0</v>
      </c>
      <c r="Q492" s="846"/>
      <c r="R492" s="846">
        <v>0</v>
      </c>
      <c r="S492" s="846">
        <v>0</v>
      </c>
      <c r="T492" s="846">
        <v>0</v>
      </c>
      <c r="U492" s="846">
        <v>0</v>
      </c>
      <c r="V492" s="846">
        <v>1</v>
      </c>
      <c r="W492" s="846">
        <v>4</v>
      </c>
      <c r="X492" s="846">
        <v>3</v>
      </c>
      <c r="Y492" s="846">
        <v>8</v>
      </c>
      <c r="Z492" s="846">
        <v>4</v>
      </c>
      <c r="AA492" s="846">
        <v>10</v>
      </c>
      <c r="AB492" s="846">
        <v>11</v>
      </c>
      <c r="AC492" s="846">
        <v>9</v>
      </c>
      <c r="AD492" s="846">
        <v>10</v>
      </c>
      <c r="AE492" s="846">
        <v>21</v>
      </c>
      <c r="AF492" s="846">
        <v>22</v>
      </c>
      <c r="AG492" s="846">
        <v>13</v>
      </c>
      <c r="AH492" s="846">
        <v>5</v>
      </c>
      <c r="AI492" s="846">
        <v>1</v>
      </c>
      <c r="AJ492" s="844"/>
      <c r="AK492" s="844"/>
      <c r="AL492" s="844"/>
    </row>
    <row r="493" spans="1:38" s="843" customFormat="1" ht="15.95" customHeight="1">
      <c r="A493" s="2722"/>
      <c r="B493" s="2722"/>
      <c r="C493" s="2725"/>
      <c r="D493" s="2725"/>
      <c r="E493" s="2725"/>
      <c r="F493" s="2725"/>
      <c r="G493" s="1885" t="s">
        <v>249</v>
      </c>
      <c r="H493" s="845">
        <v>80</v>
      </c>
      <c r="I493" s="846">
        <v>0</v>
      </c>
      <c r="J493" s="846">
        <v>1</v>
      </c>
      <c r="K493" s="846">
        <v>0</v>
      </c>
      <c r="L493" s="846">
        <v>0</v>
      </c>
      <c r="M493" s="846">
        <v>0</v>
      </c>
      <c r="N493" s="846">
        <v>0</v>
      </c>
      <c r="O493" s="846">
        <v>0</v>
      </c>
      <c r="P493" s="846">
        <v>0</v>
      </c>
      <c r="Q493" s="846"/>
      <c r="R493" s="846">
        <v>0</v>
      </c>
      <c r="S493" s="846">
        <v>0</v>
      </c>
      <c r="T493" s="846">
        <v>0</v>
      </c>
      <c r="U493" s="846">
        <v>0</v>
      </c>
      <c r="V493" s="846">
        <v>1</v>
      </c>
      <c r="W493" s="846">
        <v>4</v>
      </c>
      <c r="X493" s="846">
        <v>3</v>
      </c>
      <c r="Y493" s="846">
        <v>7</v>
      </c>
      <c r="Z493" s="846">
        <v>4</v>
      </c>
      <c r="AA493" s="846">
        <v>6</v>
      </c>
      <c r="AB493" s="846">
        <v>10</v>
      </c>
      <c r="AC493" s="846">
        <v>4</v>
      </c>
      <c r="AD493" s="846">
        <v>8</v>
      </c>
      <c r="AE493" s="846">
        <v>11</v>
      </c>
      <c r="AF493" s="846">
        <v>14</v>
      </c>
      <c r="AG493" s="846">
        <v>3</v>
      </c>
      <c r="AH493" s="846">
        <v>3</v>
      </c>
      <c r="AI493" s="846">
        <v>1</v>
      </c>
      <c r="AJ493" s="844"/>
      <c r="AK493" s="844"/>
      <c r="AL493" s="844"/>
    </row>
    <row r="494" spans="1:38" s="843" customFormat="1" ht="15.95" customHeight="1">
      <c r="A494" s="2722"/>
      <c r="B494" s="2722"/>
      <c r="C494" s="2725"/>
      <c r="D494" s="2725"/>
      <c r="E494" s="2725"/>
      <c r="F494" s="2725"/>
      <c r="G494" s="1885" t="s">
        <v>248</v>
      </c>
      <c r="H494" s="845">
        <v>43</v>
      </c>
      <c r="I494" s="846">
        <v>0</v>
      </c>
      <c r="J494" s="846">
        <v>0</v>
      </c>
      <c r="K494" s="846">
        <v>0</v>
      </c>
      <c r="L494" s="846">
        <v>0</v>
      </c>
      <c r="M494" s="846">
        <v>0</v>
      </c>
      <c r="N494" s="846">
        <v>0</v>
      </c>
      <c r="O494" s="846">
        <v>0</v>
      </c>
      <c r="P494" s="846">
        <v>0</v>
      </c>
      <c r="Q494" s="846"/>
      <c r="R494" s="846">
        <v>0</v>
      </c>
      <c r="S494" s="846">
        <v>0</v>
      </c>
      <c r="T494" s="846">
        <v>0</v>
      </c>
      <c r="U494" s="846">
        <v>0</v>
      </c>
      <c r="V494" s="846">
        <v>0</v>
      </c>
      <c r="W494" s="846">
        <v>0</v>
      </c>
      <c r="X494" s="846">
        <v>0</v>
      </c>
      <c r="Y494" s="846">
        <v>1</v>
      </c>
      <c r="Z494" s="846">
        <v>0</v>
      </c>
      <c r="AA494" s="846">
        <v>4</v>
      </c>
      <c r="AB494" s="846">
        <v>1</v>
      </c>
      <c r="AC494" s="846">
        <v>5</v>
      </c>
      <c r="AD494" s="846">
        <v>2</v>
      </c>
      <c r="AE494" s="846">
        <v>10</v>
      </c>
      <c r="AF494" s="846">
        <v>8</v>
      </c>
      <c r="AG494" s="846">
        <v>10</v>
      </c>
      <c r="AH494" s="846">
        <v>2</v>
      </c>
      <c r="AI494" s="846">
        <v>0</v>
      </c>
      <c r="AJ494" s="844"/>
      <c r="AK494" s="844"/>
      <c r="AL494" s="844"/>
    </row>
    <row r="495" spans="1:38" s="843" customFormat="1" ht="15.95" customHeight="1">
      <c r="A495" s="2722" t="s">
        <v>3146</v>
      </c>
      <c r="B495" s="2722"/>
      <c r="C495" s="2725" t="s">
        <v>3147</v>
      </c>
      <c r="D495" s="2725"/>
      <c r="E495" s="2725"/>
      <c r="F495" s="2725"/>
      <c r="G495" s="1885" t="s">
        <v>243</v>
      </c>
      <c r="H495" s="845">
        <v>3227</v>
      </c>
      <c r="I495" s="846">
        <v>0</v>
      </c>
      <c r="J495" s="846">
        <v>0</v>
      </c>
      <c r="K495" s="846">
        <v>0</v>
      </c>
      <c r="L495" s="846">
        <v>0</v>
      </c>
      <c r="M495" s="846">
        <v>0</v>
      </c>
      <c r="N495" s="846">
        <v>0</v>
      </c>
      <c r="O495" s="846">
        <v>0</v>
      </c>
      <c r="P495" s="846">
        <v>0</v>
      </c>
      <c r="Q495" s="846"/>
      <c r="R495" s="846">
        <v>1</v>
      </c>
      <c r="S495" s="846">
        <v>1</v>
      </c>
      <c r="T495" s="846">
        <v>1</v>
      </c>
      <c r="U495" s="846">
        <v>3</v>
      </c>
      <c r="V495" s="846">
        <v>9</v>
      </c>
      <c r="W495" s="846">
        <v>12</v>
      </c>
      <c r="X495" s="846">
        <v>18</v>
      </c>
      <c r="Y495" s="846">
        <v>30</v>
      </c>
      <c r="Z495" s="846">
        <v>77</v>
      </c>
      <c r="AA495" s="846">
        <v>105</v>
      </c>
      <c r="AB495" s="846">
        <v>139</v>
      </c>
      <c r="AC495" s="846">
        <v>198</v>
      </c>
      <c r="AD495" s="846">
        <v>389</v>
      </c>
      <c r="AE495" s="846">
        <v>649</v>
      </c>
      <c r="AF495" s="846">
        <v>776</v>
      </c>
      <c r="AG495" s="846">
        <v>562</v>
      </c>
      <c r="AH495" s="846">
        <v>205</v>
      </c>
      <c r="AI495" s="846">
        <v>52</v>
      </c>
      <c r="AJ495" s="844"/>
      <c r="AK495" s="844"/>
      <c r="AL495" s="844"/>
    </row>
    <row r="496" spans="1:38" s="843" customFormat="1" ht="15.95" customHeight="1">
      <c r="A496" s="2722"/>
      <c r="B496" s="2722"/>
      <c r="C496" s="2725"/>
      <c r="D496" s="2725"/>
      <c r="E496" s="2725"/>
      <c r="F496" s="2725"/>
      <c r="G496" s="1885" t="s">
        <v>249</v>
      </c>
      <c r="H496" s="845">
        <v>1238</v>
      </c>
      <c r="I496" s="846">
        <v>0</v>
      </c>
      <c r="J496" s="846">
        <v>0</v>
      </c>
      <c r="K496" s="846">
        <v>0</v>
      </c>
      <c r="L496" s="846">
        <v>0</v>
      </c>
      <c r="M496" s="846">
        <v>0</v>
      </c>
      <c r="N496" s="846">
        <v>0</v>
      </c>
      <c r="O496" s="846">
        <v>0</v>
      </c>
      <c r="P496" s="846">
        <v>0</v>
      </c>
      <c r="Q496" s="846"/>
      <c r="R496" s="846">
        <v>1</v>
      </c>
      <c r="S496" s="846">
        <v>0</v>
      </c>
      <c r="T496" s="846">
        <v>0</v>
      </c>
      <c r="U496" s="846">
        <v>2</v>
      </c>
      <c r="V496" s="846">
        <v>8</v>
      </c>
      <c r="W496" s="846">
        <v>6</v>
      </c>
      <c r="X496" s="846">
        <v>12</v>
      </c>
      <c r="Y496" s="846">
        <v>18</v>
      </c>
      <c r="Z496" s="846">
        <v>47</v>
      </c>
      <c r="AA496" s="846">
        <v>68</v>
      </c>
      <c r="AB496" s="846">
        <v>82</v>
      </c>
      <c r="AC496" s="846">
        <v>87</v>
      </c>
      <c r="AD496" s="846">
        <v>155</v>
      </c>
      <c r="AE496" s="846">
        <v>228</v>
      </c>
      <c r="AF496" s="846">
        <v>266</v>
      </c>
      <c r="AG496" s="846">
        <v>179</v>
      </c>
      <c r="AH496" s="846">
        <v>60</v>
      </c>
      <c r="AI496" s="846">
        <v>19</v>
      </c>
      <c r="AJ496" s="844"/>
      <c r="AK496" s="844"/>
      <c r="AL496" s="844"/>
    </row>
    <row r="497" spans="1:38" s="843" customFormat="1" ht="15.95" customHeight="1">
      <c r="A497" s="2722"/>
      <c r="B497" s="2722"/>
      <c r="C497" s="2725"/>
      <c r="D497" s="2725"/>
      <c r="E497" s="2725"/>
      <c r="F497" s="2725"/>
      <c r="G497" s="1885" t="s">
        <v>248</v>
      </c>
      <c r="H497" s="845">
        <v>1989</v>
      </c>
      <c r="I497" s="846">
        <v>0</v>
      </c>
      <c r="J497" s="846">
        <v>0</v>
      </c>
      <c r="K497" s="846">
        <v>0</v>
      </c>
      <c r="L497" s="846">
        <v>0</v>
      </c>
      <c r="M497" s="846">
        <v>0</v>
      </c>
      <c r="N497" s="846">
        <v>0</v>
      </c>
      <c r="O497" s="846">
        <v>0</v>
      </c>
      <c r="P497" s="846">
        <v>0</v>
      </c>
      <c r="Q497" s="846"/>
      <c r="R497" s="846">
        <v>0</v>
      </c>
      <c r="S497" s="846">
        <v>1</v>
      </c>
      <c r="T497" s="846">
        <v>1</v>
      </c>
      <c r="U497" s="846">
        <v>1</v>
      </c>
      <c r="V497" s="846">
        <v>1</v>
      </c>
      <c r="W497" s="846">
        <v>6</v>
      </c>
      <c r="X497" s="846">
        <v>6</v>
      </c>
      <c r="Y497" s="846">
        <v>12</v>
      </c>
      <c r="Z497" s="846">
        <v>30</v>
      </c>
      <c r="AA497" s="846">
        <v>37</v>
      </c>
      <c r="AB497" s="846">
        <v>57</v>
      </c>
      <c r="AC497" s="846">
        <v>111</v>
      </c>
      <c r="AD497" s="846">
        <v>234</v>
      </c>
      <c r="AE497" s="846">
        <v>421</v>
      </c>
      <c r="AF497" s="846">
        <v>510</v>
      </c>
      <c r="AG497" s="846">
        <v>383</v>
      </c>
      <c r="AH497" s="846">
        <v>145</v>
      </c>
      <c r="AI497" s="846">
        <v>33</v>
      </c>
      <c r="AJ497" s="844"/>
      <c r="AK497" s="844"/>
      <c r="AL497" s="844"/>
    </row>
    <row r="498" spans="1:38" s="843" customFormat="1" ht="15.95" customHeight="1">
      <c r="A498" s="2722" t="s">
        <v>3148</v>
      </c>
      <c r="B498" s="2722"/>
      <c r="C498" s="2725" t="s">
        <v>3150</v>
      </c>
      <c r="D498" s="2725"/>
      <c r="E498" s="2725"/>
      <c r="F498" s="2725"/>
      <c r="G498" s="1885" t="s">
        <v>243</v>
      </c>
      <c r="H498" s="845">
        <v>22</v>
      </c>
      <c r="I498" s="846">
        <v>0</v>
      </c>
      <c r="J498" s="846">
        <v>0</v>
      </c>
      <c r="K498" s="846">
        <v>0</v>
      </c>
      <c r="L498" s="846">
        <v>0</v>
      </c>
      <c r="M498" s="846">
        <v>0</v>
      </c>
      <c r="N498" s="846">
        <v>0</v>
      </c>
      <c r="O498" s="846">
        <v>0</v>
      </c>
      <c r="P498" s="846">
        <v>0</v>
      </c>
      <c r="Q498" s="846"/>
      <c r="R498" s="846">
        <v>0</v>
      </c>
      <c r="S498" s="846">
        <v>0</v>
      </c>
      <c r="T498" s="846">
        <v>1</v>
      </c>
      <c r="U498" s="846">
        <v>8</v>
      </c>
      <c r="V498" s="846">
        <v>7</v>
      </c>
      <c r="W498" s="846">
        <v>5</v>
      </c>
      <c r="X498" s="846">
        <v>1</v>
      </c>
      <c r="Y498" s="846">
        <v>0</v>
      </c>
      <c r="Z498" s="846">
        <v>0</v>
      </c>
      <c r="AA498" s="846">
        <v>0</v>
      </c>
      <c r="AB498" s="846">
        <v>0</v>
      </c>
      <c r="AC498" s="846">
        <v>0</v>
      </c>
      <c r="AD498" s="846">
        <v>0</v>
      </c>
      <c r="AE498" s="846">
        <v>0</v>
      </c>
      <c r="AF498" s="846">
        <v>0</v>
      </c>
      <c r="AG498" s="846">
        <v>0</v>
      </c>
      <c r="AH498" s="846">
        <v>0</v>
      </c>
      <c r="AI498" s="846">
        <v>0</v>
      </c>
      <c r="AJ498" s="844"/>
      <c r="AK498" s="844"/>
      <c r="AL498" s="844"/>
    </row>
    <row r="499" spans="1:38" s="843" customFormat="1" ht="15.95" customHeight="1">
      <c r="A499" s="2722"/>
      <c r="B499" s="2722"/>
      <c r="C499" s="2725"/>
      <c r="D499" s="2725"/>
      <c r="E499" s="2725"/>
      <c r="F499" s="2725"/>
      <c r="G499" s="1885" t="s">
        <v>249</v>
      </c>
      <c r="H499" s="845">
        <v>0</v>
      </c>
      <c r="I499" s="846">
        <v>0</v>
      </c>
      <c r="J499" s="846">
        <v>0</v>
      </c>
      <c r="K499" s="846">
        <v>0</v>
      </c>
      <c r="L499" s="846">
        <v>0</v>
      </c>
      <c r="M499" s="846">
        <v>0</v>
      </c>
      <c r="N499" s="846">
        <v>0</v>
      </c>
      <c r="O499" s="846">
        <v>0</v>
      </c>
      <c r="P499" s="846">
        <v>0</v>
      </c>
      <c r="Q499" s="846"/>
      <c r="R499" s="846">
        <v>0</v>
      </c>
      <c r="S499" s="846">
        <v>0</v>
      </c>
      <c r="T499" s="846">
        <v>0</v>
      </c>
      <c r="U499" s="846">
        <v>0</v>
      </c>
      <c r="V499" s="846">
        <v>0</v>
      </c>
      <c r="W499" s="846">
        <v>0</v>
      </c>
      <c r="X499" s="846">
        <v>0</v>
      </c>
      <c r="Y499" s="846">
        <v>0</v>
      </c>
      <c r="Z499" s="846">
        <v>0</v>
      </c>
      <c r="AA499" s="846">
        <v>0</v>
      </c>
      <c r="AB499" s="846">
        <v>0</v>
      </c>
      <c r="AC499" s="846">
        <v>0</v>
      </c>
      <c r="AD499" s="846">
        <v>0</v>
      </c>
      <c r="AE499" s="846">
        <v>0</v>
      </c>
      <c r="AF499" s="846">
        <v>0</v>
      </c>
      <c r="AG499" s="846">
        <v>0</v>
      </c>
      <c r="AH499" s="846">
        <v>0</v>
      </c>
      <c r="AI499" s="846">
        <v>0</v>
      </c>
      <c r="AJ499" s="844"/>
      <c r="AK499" s="844"/>
      <c r="AL499" s="844"/>
    </row>
    <row r="500" spans="1:38" s="843" customFormat="1" ht="15.95" customHeight="1">
      <c r="A500" s="2722"/>
      <c r="B500" s="2722"/>
      <c r="C500" s="2725"/>
      <c r="D500" s="2725"/>
      <c r="E500" s="2725"/>
      <c r="F500" s="2725"/>
      <c r="G500" s="1885" t="s">
        <v>248</v>
      </c>
      <c r="H500" s="845">
        <v>22</v>
      </c>
      <c r="I500" s="846">
        <v>0</v>
      </c>
      <c r="J500" s="846">
        <v>0</v>
      </c>
      <c r="K500" s="846">
        <v>0</v>
      </c>
      <c r="L500" s="846">
        <v>0</v>
      </c>
      <c r="M500" s="846">
        <v>0</v>
      </c>
      <c r="N500" s="846">
        <v>0</v>
      </c>
      <c r="O500" s="846">
        <v>0</v>
      </c>
      <c r="P500" s="846">
        <v>0</v>
      </c>
      <c r="Q500" s="846"/>
      <c r="R500" s="846">
        <v>0</v>
      </c>
      <c r="S500" s="846">
        <v>0</v>
      </c>
      <c r="T500" s="846">
        <v>1</v>
      </c>
      <c r="U500" s="846">
        <v>8</v>
      </c>
      <c r="V500" s="846">
        <v>7</v>
      </c>
      <c r="W500" s="846">
        <v>5</v>
      </c>
      <c r="X500" s="846">
        <v>1</v>
      </c>
      <c r="Y500" s="846">
        <v>0</v>
      </c>
      <c r="Z500" s="846">
        <v>0</v>
      </c>
      <c r="AA500" s="846">
        <v>0</v>
      </c>
      <c r="AB500" s="846">
        <v>0</v>
      </c>
      <c r="AC500" s="846">
        <v>0</v>
      </c>
      <c r="AD500" s="846">
        <v>0</v>
      </c>
      <c r="AE500" s="846">
        <v>0</v>
      </c>
      <c r="AF500" s="846">
        <v>0</v>
      </c>
      <c r="AG500" s="846">
        <v>0</v>
      </c>
      <c r="AH500" s="846">
        <v>0</v>
      </c>
      <c r="AI500" s="846">
        <v>0</v>
      </c>
      <c r="AJ500" s="844"/>
      <c r="AK500" s="844"/>
      <c r="AL500" s="844"/>
    </row>
    <row r="501" spans="1:38" s="843" customFormat="1" ht="15.95" customHeight="1">
      <c r="A501" s="2722" t="s">
        <v>3151</v>
      </c>
      <c r="B501" s="2722"/>
      <c r="C501" s="2725" t="s">
        <v>3152</v>
      </c>
      <c r="D501" s="2725"/>
      <c r="E501" s="2725"/>
      <c r="F501" s="2725"/>
      <c r="G501" s="1885" t="s">
        <v>243</v>
      </c>
      <c r="H501" s="842">
        <v>396</v>
      </c>
      <c r="I501" s="842">
        <v>381</v>
      </c>
      <c r="J501" s="842">
        <v>15</v>
      </c>
      <c r="K501" s="842">
        <v>0</v>
      </c>
      <c r="L501" s="842">
        <v>0</v>
      </c>
      <c r="M501" s="842">
        <v>0</v>
      </c>
      <c r="N501" s="842">
        <v>0</v>
      </c>
      <c r="O501" s="842">
        <v>0</v>
      </c>
      <c r="P501" s="842">
        <v>0</v>
      </c>
      <c r="Q501" s="1052"/>
      <c r="R501" s="842">
        <v>0</v>
      </c>
      <c r="S501" s="842">
        <v>0</v>
      </c>
      <c r="T501" s="842">
        <v>0</v>
      </c>
      <c r="U501" s="842">
        <v>0</v>
      </c>
      <c r="V501" s="842">
        <v>0</v>
      </c>
      <c r="W501" s="842">
        <v>0</v>
      </c>
      <c r="X501" s="842">
        <v>0</v>
      </c>
      <c r="Y501" s="842">
        <v>0</v>
      </c>
      <c r="Z501" s="842">
        <v>0</v>
      </c>
      <c r="AA501" s="842">
        <v>0</v>
      </c>
      <c r="AB501" s="842">
        <v>0</v>
      </c>
      <c r="AC501" s="842">
        <v>0</v>
      </c>
      <c r="AD501" s="842">
        <v>0</v>
      </c>
      <c r="AE501" s="842">
        <v>0</v>
      </c>
      <c r="AF501" s="842">
        <v>0</v>
      </c>
      <c r="AG501" s="842">
        <v>0</v>
      </c>
      <c r="AH501" s="842">
        <v>0</v>
      </c>
      <c r="AI501" s="842">
        <v>0</v>
      </c>
      <c r="AJ501" s="844"/>
      <c r="AK501" s="844"/>
      <c r="AL501" s="844"/>
    </row>
    <row r="502" spans="1:38" s="843" customFormat="1" ht="15.95" customHeight="1">
      <c r="A502" s="2722"/>
      <c r="B502" s="2722"/>
      <c r="C502" s="2725"/>
      <c r="D502" s="2725"/>
      <c r="E502" s="2725"/>
      <c r="F502" s="2725"/>
      <c r="G502" s="1885" t="s">
        <v>249</v>
      </c>
      <c r="H502" s="842">
        <v>217</v>
      </c>
      <c r="I502" s="842">
        <v>205</v>
      </c>
      <c r="J502" s="842">
        <v>12</v>
      </c>
      <c r="K502" s="842">
        <v>0</v>
      </c>
      <c r="L502" s="842">
        <v>0</v>
      </c>
      <c r="M502" s="842">
        <v>0</v>
      </c>
      <c r="N502" s="842">
        <v>0</v>
      </c>
      <c r="O502" s="842">
        <v>0</v>
      </c>
      <c r="P502" s="842">
        <v>0</v>
      </c>
      <c r="Q502" s="1052"/>
      <c r="R502" s="842">
        <v>0</v>
      </c>
      <c r="S502" s="842">
        <v>0</v>
      </c>
      <c r="T502" s="842">
        <v>0</v>
      </c>
      <c r="U502" s="842">
        <v>0</v>
      </c>
      <c r="V502" s="842">
        <v>0</v>
      </c>
      <c r="W502" s="842">
        <v>0</v>
      </c>
      <c r="X502" s="842">
        <v>0</v>
      </c>
      <c r="Y502" s="842">
        <v>0</v>
      </c>
      <c r="Z502" s="842">
        <v>0</v>
      </c>
      <c r="AA502" s="842">
        <v>0</v>
      </c>
      <c r="AB502" s="842">
        <v>0</v>
      </c>
      <c r="AC502" s="842">
        <v>0</v>
      </c>
      <c r="AD502" s="842">
        <v>0</v>
      </c>
      <c r="AE502" s="842">
        <v>0</v>
      </c>
      <c r="AF502" s="842">
        <v>0</v>
      </c>
      <c r="AG502" s="842">
        <v>0</v>
      </c>
      <c r="AH502" s="842">
        <v>0</v>
      </c>
      <c r="AI502" s="842">
        <v>0</v>
      </c>
      <c r="AJ502" s="844"/>
      <c r="AK502" s="844"/>
      <c r="AL502" s="844"/>
    </row>
    <row r="503" spans="1:38" s="843" customFormat="1" ht="15.95" customHeight="1">
      <c r="A503" s="2722"/>
      <c r="B503" s="2722"/>
      <c r="C503" s="2725"/>
      <c r="D503" s="2725"/>
      <c r="E503" s="2725"/>
      <c r="F503" s="2725"/>
      <c r="G503" s="1885" t="s">
        <v>248</v>
      </c>
      <c r="H503" s="842">
        <v>179</v>
      </c>
      <c r="I503" s="842">
        <v>176</v>
      </c>
      <c r="J503" s="842">
        <v>3</v>
      </c>
      <c r="K503" s="842">
        <v>0</v>
      </c>
      <c r="L503" s="842">
        <v>0</v>
      </c>
      <c r="M503" s="842">
        <v>0</v>
      </c>
      <c r="N503" s="842">
        <v>0</v>
      </c>
      <c r="O503" s="842">
        <v>0</v>
      </c>
      <c r="P503" s="842">
        <v>0</v>
      </c>
      <c r="Q503" s="1052"/>
      <c r="R503" s="842">
        <v>0</v>
      </c>
      <c r="S503" s="842">
        <v>0</v>
      </c>
      <c r="T503" s="842">
        <v>0</v>
      </c>
      <c r="U503" s="842">
        <v>0</v>
      </c>
      <c r="V503" s="842">
        <v>0</v>
      </c>
      <c r="W503" s="842">
        <v>0</v>
      </c>
      <c r="X503" s="842">
        <v>0</v>
      </c>
      <c r="Y503" s="842">
        <v>0</v>
      </c>
      <c r="Z503" s="842">
        <v>0</v>
      </c>
      <c r="AA503" s="842">
        <v>0</v>
      </c>
      <c r="AB503" s="842">
        <v>0</v>
      </c>
      <c r="AC503" s="842">
        <v>0</v>
      </c>
      <c r="AD503" s="842">
        <v>0</v>
      </c>
      <c r="AE503" s="842">
        <v>0</v>
      </c>
      <c r="AF503" s="842">
        <v>0</v>
      </c>
      <c r="AG503" s="842">
        <v>0</v>
      </c>
      <c r="AH503" s="842">
        <v>0</v>
      </c>
      <c r="AI503" s="842">
        <v>0</v>
      </c>
      <c r="AJ503" s="844"/>
      <c r="AK503" s="844"/>
      <c r="AL503" s="844"/>
    </row>
    <row r="504" spans="1:38" s="843" customFormat="1" ht="15.95" customHeight="1">
      <c r="A504" s="2722" t="s">
        <v>3153</v>
      </c>
      <c r="B504" s="2722"/>
      <c r="C504" s="2725" t="s">
        <v>3154</v>
      </c>
      <c r="D504" s="2725"/>
      <c r="E504" s="2725"/>
      <c r="F504" s="2725"/>
      <c r="G504" s="1885" t="s">
        <v>243</v>
      </c>
      <c r="H504" s="845">
        <v>55</v>
      </c>
      <c r="I504" s="846">
        <v>54</v>
      </c>
      <c r="J504" s="846">
        <v>1</v>
      </c>
      <c r="K504" s="846">
        <v>0</v>
      </c>
      <c r="L504" s="846">
        <v>0</v>
      </c>
      <c r="M504" s="846">
        <v>0</v>
      </c>
      <c r="N504" s="846">
        <v>0</v>
      </c>
      <c r="O504" s="846">
        <v>0</v>
      </c>
      <c r="P504" s="846">
        <v>0</v>
      </c>
      <c r="Q504" s="846"/>
      <c r="R504" s="846">
        <v>0</v>
      </c>
      <c r="S504" s="846">
        <v>0</v>
      </c>
      <c r="T504" s="846">
        <v>0</v>
      </c>
      <c r="U504" s="846">
        <v>0</v>
      </c>
      <c r="V504" s="846">
        <v>0</v>
      </c>
      <c r="W504" s="846">
        <v>0</v>
      </c>
      <c r="X504" s="846">
        <v>0</v>
      </c>
      <c r="Y504" s="846">
        <v>0</v>
      </c>
      <c r="Z504" s="846">
        <v>0</v>
      </c>
      <c r="AA504" s="846">
        <v>0</v>
      </c>
      <c r="AB504" s="846">
        <v>0</v>
      </c>
      <c r="AC504" s="846">
        <v>0</v>
      </c>
      <c r="AD504" s="846">
        <v>0</v>
      </c>
      <c r="AE504" s="846">
        <v>0</v>
      </c>
      <c r="AF504" s="846">
        <v>0</v>
      </c>
      <c r="AG504" s="846">
        <v>0</v>
      </c>
      <c r="AH504" s="846">
        <v>0</v>
      </c>
      <c r="AI504" s="846">
        <v>0</v>
      </c>
      <c r="AJ504" s="844"/>
      <c r="AK504" s="844"/>
      <c r="AL504" s="844"/>
    </row>
    <row r="505" spans="1:38" s="843" customFormat="1" ht="15.95" customHeight="1">
      <c r="A505" s="2722"/>
      <c r="B505" s="2722"/>
      <c r="C505" s="2725"/>
      <c r="D505" s="2725"/>
      <c r="E505" s="2725"/>
      <c r="F505" s="2725"/>
      <c r="G505" s="1885" t="s">
        <v>249</v>
      </c>
      <c r="H505" s="845">
        <v>34</v>
      </c>
      <c r="I505" s="846">
        <v>33</v>
      </c>
      <c r="J505" s="846">
        <v>1</v>
      </c>
      <c r="K505" s="846">
        <v>0</v>
      </c>
      <c r="L505" s="846">
        <v>0</v>
      </c>
      <c r="M505" s="846">
        <v>0</v>
      </c>
      <c r="N505" s="846">
        <v>0</v>
      </c>
      <c r="O505" s="846">
        <v>0</v>
      </c>
      <c r="P505" s="846">
        <v>0</v>
      </c>
      <c r="Q505" s="846"/>
      <c r="R505" s="846">
        <v>0</v>
      </c>
      <c r="S505" s="846">
        <v>0</v>
      </c>
      <c r="T505" s="846">
        <v>0</v>
      </c>
      <c r="U505" s="846">
        <v>0</v>
      </c>
      <c r="V505" s="846">
        <v>0</v>
      </c>
      <c r="W505" s="846">
        <v>0</v>
      </c>
      <c r="X505" s="846">
        <v>0</v>
      </c>
      <c r="Y505" s="846">
        <v>0</v>
      </c>
      <c r="Z505" s="846">
        <v>0</v>
      </c>
      <c r="AA505" s="846">
        <v>0</v>
      </c>
      <c r="AB505" s="846">
        <v>0</v>
      </c>
      <c r="AC505" s="846">
        <v>0</v>
      </c>
      <c r="AD505" s="846">
        <v>0</v>
      </c>
      <c r="AE505" s="846">
        <v>0</v>
      </c>
      <c r="AF505" s="846">
        <v>0</v>
      </c>
      <c r="AG505" s="846">
        <v>0</v>
      </c>
      <c r="AH505" s="846">
        <v>0</v>
      </c>
      <c r="AI505" s="846">
        <v>0</v>
      </c>
      <c r="AJ505" s="844"/>
      <c r="AK505" s="844"/>
      <c r="AL505" s="844"/>
    </row>
    <row r="506" spans="1:38" s="843" customFormat="1" ht="15.95" customHeight="1">
      <c r="A506" s="2722"/>
      <c r="B506" s="2722"/>
      <c r="C506" s="2725"/>
      <c r="D506" s="2725"/>
      <c r="E506" s="2725"/>
      <c r="F506" s="2725"/>
      <c r="G506" s="1885" t="s">
        <v>248</v>
      </c>
      <c r="H506" s="845">
        <v>21</v>
      </c>
      <c r="I506" s="846">
        <v>21</v>
      </c>
      <c r="J506" s="846">
        <v>0</v>
      </c>
      <c r="K506" s="846">
        <v>0</v>
      </c>
      <c r="L506" s="846">
        <v>0</v>
      </c>
      <c r="M506" s="846">
        <v>0</v>
      </c>
      <c r="N506" s="846">
        <v>0</v>
      </c>
      <c r="O506" s="846">
        <v>0</v>
      </c>
      <c r="P506" s="846">
        <v>0</v>
      </c>
      <c r="Q506" s="846"/>
      <c r="R506" s="846">
        <v>0</v>
      </c>
      <c r="S506" s="846">
        <v>0</v>
      </c>
      <c r="T506" s="846">
        <v>0</v>
      </c>
      <c r="U506" s="846">
        <v>0</v>
      </c>
      <c r="V506" s="846">
        <v>0</v>
      </c>
      <c r="W506" s="846">
        <v>0</v>
      </c>
      <c r="X506" s="846">
        <v>0</v>
      </c>
      <c r="Y506" s="846">
        <v>0</v>
      </c>
      <c r="Z506" s="846">
        <v>0</v>
      </c>
      <c r="AA506" s="846">
        <v>0</v>
      </c>
      <c r="AB506" s="846">
        <v>0</v>
      </c>
      <c r="AC506" s="846">
        <v>0</v>
      </c>
      <c r="AD506" s="846">
        <v>0</v>
      </c>
      <c r="AE506" s="846">
        <v>0</v>
      </c>
      <c r="AF506" s="846">
        <v>0</v>
      </c>
      <c r="AG506" s="846">
        <v>0</v>
      </c>
      <c r="AH506" s="846">
        <v>0</v>
      </c>
      <c r="AI506" s="846">
        <v>0</v>
      </c>
      <c r="AJ506" s="844"/>
      <c r="AK506" s="844"/>
      <c r="AL506" s="844"/>
    </row>
    <row r="507" spans="1:38" s="843" customFormat="1" ht="15.95" customHeight="1">
      <c r="A507" s="2722" t="s">
        <v>3155</v>
      </c>
      <c r="B507" s="2722"/>
      <c r="C507" s="2725" t="s">
        <v>3156</v>
      </c>
      <c r="D507" s="2725"/>
      <c r="E507" s="2725"/>
      <c r="F507" s="2725"/>
      <c r="G507" s="1885" t="s">
        <v>243</v>
      </c>
      <c r="H507" s="845">
        <v>2</v>
      </c>
      <c r="I507" s="846">
        <v>1</v>
      </c>
      <c r="J507" s="846">
        <v>1</v>
      </c>
      <c r="K507" s="846">
        <v>0</v>
      </c>
      <c r="L507" s="846">
        <v>0</v>
      </c>
      <c r="M507" s="846">
        <v>0</v>
      </c>
      <c r="N507" s="846">
        <v>0</v>
      </c>
      <c r="O507" s="846">
        <v>0</v>
      </c>
      <c r="P507" s="846">
        <v>0</v>
      </c>
      <c r="Q507" s="846"/>
      <c r="R507" s="846">
        <v>0</v>
      </c>
      <c r="S507" s="846">
        <v>0</v>
      </c>
      <c r="T507" s="846">
        <v>0</v>
      </c>
      <c r="U507" s="846">
        <v>0</v>
      </c>
      <c r="V507" s="846">
        <v>0</v>
      </c>
      <c r="W507" s="846">
        <v>0</v>
      </c>
      <c r="X507" s="846">
        <v>0</v>
      </c>
      <c r="Y507" s="846">
        <v>0</v>
      </c>
      <c r="Z507" s="846">
        <v>0</v>
      </c>
      <c r="AA507" s="846">
        <v>0</v>
      </c>
      <c r="AB507" s="846">
        <v>0</v>
      </c>
      <c r="AC507" s="846">
        <v>0</v>
      </c>
      <c r="AD507" s="846">
        <v>0</v>
      </c>
      <c r="AE507" s="846">
        <v>0</v>
      </c>
      <c r="AF507" s="846">
        <v>0</v>
      </c>
      <c r="AG507" s="846">
        <v>0</v>
      </c>
      <c r="AH507" s="846">
        <v>0</v>
      </c>
      <c r="AI507" s="846">
        <v>0</v>
      </c>
      <c r="AJ507" s="844"/>
      <c r="AK507" s="844"/>
      <c r="AL507" s="844"/>
    </row>
    <row r="508" spans="1:38" s="843" customFormat="1" ht="15.95" customHeight="1">
      <c r="A508" s="2722"/>
      <c r="B508" s="2722"/>
      <c r="C508" s="2725"/>
      <c r="D508" s="2725"/>
      <c r="E508" s="2725"/>
      <c r="F508" s="2725"/>
      <c r="G508" s="1885" t="s">
        <v>249</v>
      </c>
      <c r="H508" s="845">
        <v>1</v>
      </c>
      <c r="I508" s="846">
        <v>0</v>
      </c>
      <c r="J508" s="846">
        <v>1</v>
      </c>
      <c r="K508" s="846">
        <v>0</v>
      </c>
      <c r="L508" s="846">
        <v>0</v>
      </c>
      <c r="M508" s="846">
        <v>0</v>
      </c>
      <c r="N508" s="846">
        <v>0</v>
      </c>
      <c r="O508" s="846">
        <v>0</v>
      </c>
      <c r="P508" s="846">
        <v>0</v>
      </c>
      <c r="Q508" s="846"/>
      <c r="R508" s="846">
        <v>0</v>
      </c>
      <c r="S508" s="846">
        <v>0</v>
      </c>
      <c r="T508" s="846">
        <v>0</v>
      </c>
      <c r="U508" s="846">
        <v>0</v>
      </c>
      <c r="V508" s="846">
        <v>0</v>
      </c>
      <c r="W508" s="846">
        <v>0</v>
      </c>
      <c r="X508" s="846">
        <v>0</v>
      </c>
      <c r="Y508" s="846">
        <v>0</v>
      </c>
      <c r="Z508" s="846">
        <v>0</v>
      </c>
      <c r="AA508" s="846">
        <v>0</v>
      </c>
      <c r="AB508" s="846">
        <v>0</v>
      </c>
      <c r="AC508" s="846">
        <v>0</v>
      </c>
      <c r="AD508" s="846">
        <v>0</v>
      </c>
      <c r="AE508" s="846">
        <v>0</v>
      </c>
      <c r="AF508" s="846">
        <v>0</v>
      </c>
      <c r="AG508" s="846">
        <v>0</v>
      </c>
      <c r="AH508" s="846">
        <v>0</v>
      </c>
      <c r="AI508" s="846">
        <v>0</v>
      </c>
      <c r="AJ508" s="844"/>
      <c r="AK508" s="844"/>
      <c r="AL508" s="844"/>
    </row>
    <row r="509" spans="1:38" s="843" customFormat="1" ht="15.95" customHeight="1">
      <c r="A509" s="2722"/>
      <c r="B509" s="2722"/>
      <c r="C509" s="2725"/>
      <c r="D509" s="2725"/>
      <c r="E509" s="2725"/>
      <c r="F509" s="2725"/>
      <c r="G509" s="1885" t="s">
        <v>248</v>
      </c>
      <c r="H509" s="845">
        <v>1</v>
      </c>
      <c r="I509" s="846">
        <v>1</v>
      </c>
      <c r="J509" s="846">
        <v>0</v>
      </c>
      <c r="K509" s="846">
        <v>0</v>
      </c>
      <c r="L509" s="846">
        <v>0</v>
      </c>
      <c r="M509" s="846">
        <v>0</v>
      </c>
      <c r="N509" s="846">
        <v>0</v>
      </c>
      <c r="O509" s="846">
        <v>0</v>
      </c>
      <c r="P509" s="846">
        <v>0</v>
      </c>
      <c r="Q509" s="846"/>
      <c r="R509" s="846">
        <v>0</v>
      </c>
      <c r="S509" s="846">
        <v>0</v>
      </c>
      <c r="T509" s="846">
        <v>0</v>
      </c>
      <c r="U509" s="846">
        <v>0</v>
      </c>
      <c r="V509" s="846">
        <v>0</v>
      </c>
      <c r="W509" s="846">
        <v>0</v>
      </c>
      <c r="X509" s="846">
        <v>0</v>
      </c>
      <c r="Y509" s="846">
        <v>0</v>
      </c>
      <c r="Z509" s="846">
        <v>0</v>
      </c>
      <c r="AA509" s="846">
        <v>0</v>
      </c>
      <c r="AB509" s="846">
        <v>0</v>
      </c>
      <c r="AC509" s="846">
        <v>0</v>
      </c>
      <c r="AD509" s="846">
        <v>0</v>
      </c>
      <c r="AE509" s="846">
        <v>0</v>
      </c>
      <c r="AF509" s="846">
        <v>0</v>
      </c>
      <c r="AG509" s="846">
        <v>0</v>
      </c>
      <c r="AH509" s="846">
        <v>0</v>
      </c>
      <c r="AI509" s="846">
        <v>0</v>
      </c>
      <c r="AJ509" s="844"/>
      <c r="AK509" s="844"/>
      <c r="AL509" s="844"/>
    </row>
    <row r="510" spans="1:38" s="843" customFormat="1" ht="15.95" customHeight="1">
      <c r="A510" s="2722" t="s">
        <v>3157</v>
      </c>
      <c r="B510" s="2722"/>
      <c r="C510" s="2725" t="s">
        <v>3158</v>
      </c>
      <c r="D510" s="2725"/>
      <c r="E510" s="2725"/>
      <c r="F510" s="2725"/>
      <c r="G510" s="1885" t="s">
        <v>243</v>
      </c>
      <c r="H510" s="842">
        <v>207</v>
      </c>
      <c r="I510" s="842">
        <v>198</v>
      </c>
      <c r="J510" s="842">
        <v>9</v>
      </c>
      <c r="K510" s="842">
        <v>0</v>
      </c>
      <c r="L510" s="842">
        <v>0</v>
      </c>
      <c r="M510" s="842">
        <v>0</v>
      </c>
      <c r="N510" s="842">
        <v>0</v>
      </c>
      <c r="O510" s="842">
        <v>0</v>
      </c>
      <c r="P510" s="842">
        <v>0</v>
      </c>
      <c r="Q510" s="1052"/>
      <c r="R510" s="842">
        <v>0</v>
      </c>
      <c r="S510" s="842">
        <v>0</v>
      </c>
      <c r="T510" s="842">
        <v>0</v>
      </c>
      <c r="U510" s="842">
        <v>0</v>
      </c>
      <c r="V510" s="842">
        <v>0</v>
      </c>
      <c r="W510" s="842">
        <v>0</v>
      </c>
      <c r="X510" s="842">
        <v>0</v>
      </c>
      <c r="Y510" s="842">
        <v>0</v>
      </c>
      <c r="Z510" s="842">
        <v>0</v>
      </c>
      <c r="AA510" s="842">
        <v>0</v>
      </c>
      <c r="AB510" s="842">
        <v>0</v>
      </c>
      <c r="AC510" s="842">
        <v>0</v>
      </c>
      <c r="AD510" s="842">
        <v>0</v>
      </c>
      <c r="AE510" s="842">
        <v>0</v>
      </c>
      <c r="AF510" s="842">
        <v>0</v>
      </c>
      <c r="AG510" s="842">
        <v>0</v>
      </c>
      <c r="AH510" s="842">
        <v>0</v>
      </c>
      <c r="AI510" s="842">
        <v>0</v>
      </c>
      <c r="AJ510" s="844"/>
      <c r="AK510" s="844"/>
      <c r="AL510" s="844"/>
    </row>
    <row r="511" spans="1:38" s="843" customFormat="1" ht="15.95" customHeight="1">
      <c r="A511" s="2722"/>
      <c r="B511" s="2722"/>
      <c r="C511" s="2725"/>
      <c r="D511" s="2725"/>
      <c r="E511" s="2725"/>
      <c r="F511" s="2725"/>
      <c r="G511" s="1885" t="s">
        <v>249</v>
      </c>
      <c r="H511" s="842">
        <v>109</v>
      </c>
      <c r="I511" s="842">
        <v>101</v>
      </c>
      <c r="J511" s="842">
        <v>8</v>
      </c>
      <c r="K511" s="842">
        <v>0</v>
      </c>
      <c r="L511" s="842">
        <v>0</v>
      </c>
      <c r="M511" s="842">
        <v>0</v>
      </c>
      <c r="N511" s="842">
        <v>0</v>
      </c>
      <c r="O511" s="842">
        <v>0</v>
      </c>
      <c r="P511" s="842">
        <v>0</v>
      </c>
      <c r="Q511" s="1052"/>
      <c r="R511" s="842">
        <v>0</v>
      </c>
      <c r="S511" s="842">
        <v>0</v>
      </c>
      <c r="T511" s="842">
        <v>0</v>
      </c>
      <c r="U511" s="842">
        <v>0</v>
      </c>
      <c r="V511" s="842">
        <v>0</v>
      </c>
      <c r="W511" s="842">
        <v>0</v>
      </c>
      <c r="X511" s="842">
        <v>0</v>
      </c>
      <c r="Y511" s="842">
        <v>0</v>
      </c>
      <c r="Z511" s="842">
        <v>0</v>
      </c>
      <c r="AA511" s="842">
        <v>0</v>
      </c>
      <c r="AB511" s="842">
        <v>0</v>
      </c>
      <c r="AC511" s="842">
        <v>0</v>
      </c>
      <c r="AD511" s="842">
        <v>0</v>
      </c>
      <c r="AE511" s="842">
        <v>0</v>
      </c>
      <c r="AF511" s="842">
        <v>0</v>
      </c>
      <c r="AG511" s="842">
        <v>0</v>
      </c>
      <c r="AH511" s="842">
        <v>0</v>
      </c>
      <c r="AI511" s="842">
        <v>0</v>
      </c>
      <c r="AJ511" s="844"/>
      <c r="AK511" s="844"/>
      <c r="AL511" s="844"/>
    </row>
    <row r="512" spans="1:38" s="843" customFormat="1" ht="15.95" customHeight="1">
      <c r="A512" s="2722"/>
      <c r="B512" s="2722"/>
      <c r="C512" s="2725"/>
      <c r="D512" s="2725"/>
      <c r="E512" s="2725"/>
      <c r="F512" s="2725"/>
      <c r="G512" s="1885" t="s">
        <v>248</v>
      </c>
      <c r="H512" s="842">
        <v>98</v>
      </c>
      <c r="I512" s="842">
        <v>97</v>
      </c>
      <c r="J512" s="842">
        <v>1</v>
      </c>
      <c r="K512" s="842">
        <v>0</v>
      </c>
      <c r="L512" s="842">
        <v>0</v>
      </c>
      <c r="M512" s="842">
        <v>0</v>
      </c>
      <c r="N512" s="842">
        <v>0</v>
      </c>
      <c r="O512" s="842">
        <v>0</v>
      </c>
      <c r="P512" s="842">
        <v>0</v>
      </c>
      <c r="Q512" s="1052"/>
      <c r="R512" s="842">
        <v>0</v>
      </c>
      <c r="S512" s="842">
        <v>0</v>
      </c>
      <c r="T512" s="842">
        <v>0</v>
      </c>
      <c r="U512" s="842">
        <v>0</v>
      </c>
      <c r="V512" s="842">
        <v>0</v>
      </c>
      <c r="W512" s="842">
        <v>0</v>
      </c>
      <c r="X512" s="842">
        <v>0</v>
      </c>
      <c r="Y512" s="842">
        <v>0</v>
      </c>
      <c r="Z512" s="842">
        <v>0</v>
      </c>
      <c r="AA512" s="842">
        <v>0</v>
      </c>
      <c r="AB512" s="842">
        <v>0</v>
      </c>
      <c r="AC512" s="842">
        <v>0</v>
      </c>
      <c r="AD512" s="842">
        <v>0</v>
      </c>
      <c r="AE512" s="842">
        <v>0</v>
      </c>
      <c r="AF512" s="842">
        <v>0</v>
      </c>
      <c r="AG512" s="842">
        <v>0</v>
      </c>
      <c r="AH512" s="842">
        <v>0</v>
      </c>
      <c r="AI512" s="842">
        <v>0</v>
      </c>
      <c r="AJ512" s="844"/>
      <c r="AK512" s="844"/>
      <c r="AL512" s="844"/>
    </row>
    <row r="513" spans="1:38" s="843" customFormat="1" ht="15.95" customHeight="1">
      <c r="A513" s="2722" t="s">
        <v>3159</v>
      </c>
      <c r="B513" s="2722"/>
      <c r="C513" s="2725" t="s">
        <v>3160</v>
      </c>
      <c r="D513" s="2725"/>
      <c r="E513" s="2725"/>
      <c r="F513" s="2725"/>
      <c r="G513" s="1885" t="s">
        <v>243</v>
      </c>
      <c r="H513" s="842">
        <v>37</v>
      </c>
      <c r="I513" s="842">
        <v>37</v>
      </c>
      <c r="J513" s="842">
        <v>0</v>
      </c>
      <c r="K513" s="842">
        <v>0</v>
      </c>
      <c r="L513" s="842">
        <v>0</v>
      </c>
      <c r="M513" s="842">
        <v>0</v>
      </c>
      <c r="N513" s="842">
        <v>0</v>
      </c>
      <c r="O513" s="842">
        <v>0</v>
      </c>
      <c r="P513" s="842">
        <v>0</v>
      </c>
      <c r="Q513" s="1052"/>
      <c r="R513" s="842">
        <v>0</v>
      </c>
      <c r="S513" s="842">
        <v>0</v>
      </c>
      <c r="T513" s="842">
        <v>0</v>
      </c>
      <c r="U513" s="842">
        <v>0</v>
      </c>
      <c r="V513" s="842">
        <v>0</v>
      </c>
      <c r="W513" s="842">
        <v>0</v>
      </c>
      <c r="X513" s="842">
        <v>0</v>
      </c>
      <c r="Y513" s="842">
        <v>0</v>
      </c>
      <c r="Z513" s="842">
        <v>0</v>
      </c>
      <c r="AA513" s="842">
        <v>0</v>
      </c>
      <c r="AB513" s="842">
        <v>0</v>
      </c>
      <c r="AC513" s="842">
        <v>0</v>
      </c>
      <c r="AD513" s="842">
        <v>0</v>
      </c>
      <c r="AE513" s="842">
        <v>0</v>
      </c>
      <c r="AF513" s="842">
        <v>0</v>
      </c>
      <c r="AG513" s="842">
        <v>0</v>
      </c>
      <c r="AH513" s="842">
        <v>0</v>
      </c>
      <c r="AI513" s="842">
        <v>0</v>
      </c>
      <c r="AJ513" s="844"/>
      <c r="AK513" s="844"/>
      <c r="AL513" s="844"/>
    </row>
    <row r="514" spans="1:38" s="843" customFormat="1" ht="15.95" customHeight="1">
      <c r="A514" s="2722"/>
      <c r="B514" s="2722"/>
      <c r="C514" s="2725"/>
      <c r="D514" s="2725"/>
      <c r="E514" s="2725"/>
      <c r="F514" s="2725"/>
      <c r="G514" s="1885" t="s">
        <v>249</v>
      </c>
      <c r="H514" s="842">
        <v>21</v>
      </c>
      <c r="I514" s="842">
        <v>21</v>
      </c>
      <c r="J514" s="842">
        <v>0</v>
      </c>
      <c r="K514" s="842">
        <v>0</v>
      </c>
      <c r="L514" s="842">
        <v>0</v>
      </c>
      <c r="M514" s="842">
        <v>0</v>
      </c>
      <c r="N514" s="842">
        <v>0</v>
      </c>
      <c r="O514" s="842">
        <v>0</v>
      </c>
      <c r="P514" s="842">
        <v>0</v>
      </c>
      <c r="Q514" s="1052"/>
      <c r="R514" s="842">
        <v>0</v>
      </c>
      <c r="S514" s="842">
        <v>0</v>
      </c>
      <c r="T514" s="842">
        <v>0</v>
      </c>
      <c r="U514" s="842">
        <v>0</v>
      </c>
      <c r="V514" s="842">
        <v>0</v>
      </c>
      <c r="W514" s="842">
        <v>0</v>
      </c>
      <c r="X514" s="842">
        <v>0</v>
      </c>
      <c r="Y514" s="842">
        <v>0</v>
      </c>
      <c r="Z514" s="842">
        <v>0</v>
      </c>
      <c r="AA514" s="842">
        <v>0</v>
      </c>
      <c r="AB514" s="842">
        <v>0</v>
      </c>
      <c r="AC514" s="842">
        <v>0</v>
      </c>
      <c r="AD514" s="842">
        <v>0</v>
      </c>
      <c r="AE514" s="842">
        <v>0</v>
      </c>
      <c r="AF514" s="842">
        <v>0</v>
      </c>
      <c r="AG514" s="842">
        <v>0</v>
      </c>
      <c r="AH514" s="842">
        <v>0</v>
      </c>
      <c r="AI514" s="842">
        <v>0</v>
      </c>
      <c r="AJ514" s="844"/>
      <c r="AK514" s="844"/>
      <c r="AL514" s="844"/>
    </row>
    <row r="515" spans="1:38" s="843" customFormat="1" ht="15.95" customHeight="1">
      <c r="A515" s="2722"/>
      <c r="B515" s="2722"/>
      <c r="C515" s="2725"/>
      <c r="D515" s="2725"/>
      <c r="E515" s="2725"/>
      <c r="F515" s="2725"/>
      <c r="G515" s="1885" t="s">
        <v>248</v>
      </c>
      <c r="H515" s="842">
        <v>16</v>
      </c>
      <c r="I515" s="842">
        <v>16</v>
      </c>
      <c r="J515" s="842">
        <v>0</v>
      </c>
      <c r="K515" s="842">
        <v>0</v>
      </c>
      <c r="L515" s="842">
        <v>0</v>
      </c>
      <c r="M515" s="842">
        <v>0</v>
      </c>
      <c r="N515" s="842">
        <v>0</v>
      </c>
      <c r="O515" s="842">
        <v>0</v>
      </c>
      <c r="P515" s="842">
        <v>0</v>
      </c>
      <c r="Q515" s="1052"/>
      <c r="R515" s="842">
        <v>0</v>
      </c>
      <c r="S515" s="842">
        <v>0</v>
      </c>
      <c r="T515" s="842">
        <v>0</v>
      </c>
      <c r="U515" s="842">
        <v>0</v>
      </c>
      <c r="V515" s="842">
        <v>0</v>
      </c>
      <c r="W515" s="842">
        <v>0</v>
      </c>
      <c r="X515" s="842">
        <v>0</v>
      </c>
      <c r="Y515" s="842">
        <v>0</v>
      </c>
      <c r="Z515" s="842">
        <v>0</v>
      </c>
      <c r="AA515" s="842">
        <v>0</v>
      </c>
      <c r="AB515" s="842">
        <v>0</v>
      </c>
      <c r="AC515" s="842">
        <v>0</v>
      </c>
      <c r="AD515" s="842">
        <v>0</v>
      </c>
      <c r="AE515" s="842">
        <v>0</v>
      </c>
      <c r="AF515" s="842">
        <v>0</v>
      </c>
      <c r="AG515" s="842">
        <v>0</v>
      </c>
      <c r="AH515" s="842">
        <v>0</v>
      </c>
      <c r="AI515" s="842">
        <v>0</v>
      </c>
      <c r="AJ515" s="844"/>
      <c r="AK515" s="844"/>
      <c r="AL515" s="844"/>
    </row>
    <row r="516" spans="1:38" s="843" customFormat="1" ht="15.95" customHeight="1">
      <c r="A516" s="2722" t="s">
        <v>3161</v>
      </c>
      <c r="B516" s="2722"/>
      <c r="C516" s="2725" t="s">
        <v>3163</v>
      </c>
      <c r="D516" s="2725"/>
      <c r="E516" s="2725"/>
      <c r="F516" s="2725"/>
      <c r="G516" s="1885" t="s">
        <v>243</v>
      </c>
      <c r="H516" s="842">
        <v>27</v>
      </c>
      <c r="I516" s="842">
        <v>26</v>
      </c>
      <c r="J516" s="842">
        <v>1</v>
      </c>
      <c r="K516" s="842">
        <v>0</v>
      </c>
      <c r="L516" s="842">
        <v>0</v>
      </c>
      <c r="M516" s="842">
        <v>0</v>
      </c>
      <c r="N516" s="842">
        <v>0</v>
      </c>
      <c r="O516" s="842">
        <v>0</v>
      </c>
      <c r="P516" s="842">
        <v>0</v>
      </c>
      <c r="Q516" s="1052"/>
      <c r="R516" s="842">
        <v>0</v>
      </c>
      <c r="S516" s="842">
        <v>0</v>
      </c>
      <c r="T516" s="842">
        <v>0</v>
      </c>
      <c r="U516" s="842">
        <v>0</v>
      </c>
      <c r="V516" s="842">
        <v>0</v>
      </c>
      <c r="W516" s="842">
        <v>0</v>
      </c>
      <c r="X516" s="842">
        <v>0</v>
      </c>
      <c r="Y516" s="842">
        <v>0</v>
      </c>
      <c r="Z516" s="842">
        <v>0</v>
      </c>
      <c r="AA516" s="842">
        <v>0</v>
      </c>
      <c r="AB516" s="842">
        <v>0</v>
      </c>
      <c r="AC516" s="842">
        <v>0</v>
      </c>
      <c r="AD516" s="842">
        <v>0</v>
      </c>
      <c r="AE516" s="842">
        <v>0</v>
      </c>
      <c r="AF516" s="842">
        <v>0</v>
      </c>
      <c r="AG516" s="842">
        <v>0</v>
      </c>
      <c r="AH516" s="842">
        <v>0</v>
      </c>
      <c r="AI516" s="842">
        <v>0</v>
      </c>
      <c r="AJ516" s="844"/>
      <c r="AK516" s="844"/>
      <c r="AL516" s="844"/>
    </row>
    <row r="517" spans="1:38" s="843" customFormat="1" ht="15.95" customHeight="1">
      <c r="A517" s="2722"/>
      <c r="B517" s="2722"/>
      <c r="C517" s="2725"/>
      <c r="D517" s="2725"/>
      <c r="E517" s="2725"/>
      <c r="F517" s="2725"/>
      <c r="G517" s="1885" t="s">
        <v>249</v>
      </c>
      <c r="H517" s="842">
        <v>18</v>
      </c>
      <c r="I517" s="842">
        <v>17</v>
      </c>
      <c r="J517" s="842">
        <v>1</v>
      </c>
      <c r="K517" s="842">
        <v>0</v>
      </c>
      <c r="L517" s="842">
        <v>0</v>
      </c>
      <c r="M517" s="842">
        <v>0</v>
      </c>
      <c r="N517" s="842">
        <v>0</v>
      </c>
      <c r="O517" s="842">
        <v>0</v>
      </c>
      <c r="P517" s="842">
        <v>0</v>
      </c>
      <c r="Q517" s="1052"/>
      <c r="R517" s="842">
        <v>0</v>
      </c>
      <c r="S517" s="842">
        <v>0</v>
      </c>
      <c r="T517" s="842">
        <v>0</v>
      </c>
      <c r="U517" s="842">
        <v>0</v>
      </c>
      <c r="V517" s="842">
        <v>0</v>
      </c>
      <c r="W517" s="842">
        <v>0</v>
      </c>
      <c r="X517" s="842">
        <v>0</v>
      </c>
      <c r="Y517" s="842">
        <v>0</v>
      </c>
      <c r="Z517" s="842">
        <v>0</v>
      </c>
      <c r="AA517" s="842">
        <v>0</v>
      </c>
      <c r="AB517" s="842">
        <v>0</v>
      </c>
      <c r="AC517" s="842">
        <v>0</v>
      </c>
      <c r="AD517" s="842">
        <v>0</v>
      </c>
      <c r="AE517" s="842">
        <v>0</v>
      </c>
      <c r="AF517" s="842">
        <v>0</v>
      </c>
      <c r="AG517" s="842">
        <v>0</v>
      </c>
      <c r="AH517" s="842">
        <v>0</v>
      </c>
      <c r="AI517" s="842">
        <v>0</v>
      </c>
      <c r="AJ517" s="844"/>
      <c r="AK517" s="844"/>
      <c r="AL517" s="844"/>
    </row>
    <row r="518" spans="1:38" s="843" customFormat="1" ht="15.95" customHeight="1">
      <c r="A518" s="2722"/>
      <c r="B518" s="2722"/>
      <c r="C518" s="2725"/>
      <c r="D518" s="2725"/>
      <c r="E518" s="2725"/>
      <c r="F518" s="2725"/>
      <c r="G518" s="1885" t="s">
        <v>248</v>
      </c>
      <c r="H518" s="842">
        <v>9</v>
      </c>
      <c r="I518" s="842">
        <v>9</v>
      </c>
      <c r="J518" s="842">
        <v>0</v>
      </c>
      <c r="K518" s="842">
        <v>0</v>
      </c>
      <c r="L518" s="842">
        <v>0</v>
      </c>
      <c r="M518" s="842">
        <v>0</v>
      </c>
      <c r="N518" s="842">
        <v>0</v>
      </c>
      <c r="O518" s="842">
        <v>0</v>
      </c>
      <c r="P518" s="842">
        <v>0</v>
      </c>
      <c r="Q518" s="1052"/>
      <c r="R518" s="842">
        <v>0</v>
      </c>
      <c r="S518" s="842">
        <v>0</v>
      </c>
      <c r="T518" s="842">
        <v>0</v>
      </c>
      <c r="U518" s="842">
        <v>0</v>
      </c>
      <c r="V518" s="842">
        <v>0</v>
      </c>
      <c r="W518" s="842">
        <v>0</v>
      </c>
      <c r="X518" s="842">
        <v>0</v>
      </c>
      <c r="Y518" s="842">
        <v>0</v>
      </c>
      <c r="Z518" s="842">
        <v>0</v>
      </c>
      <c r="AA518" s="842">
        <v>0</v>
      </c>
      <c r="AB518" s="842">
        <v>0</v>
      </c>
      <c r="AC518" s="842">
        <v>0</v>
      </c>
      <c r="AD518" s="842">
        <v>0</v>
      </c>
      <c r="AE518" s="842">
        <v>0</v>
      </c>
      <c r="AF518" s="842">
        <v>0</v>
      </c>
      <c r="AG518" s="842">
        <v>0</v>
      </c>
      <c r="AH518" s="842">
        <v>0</v>
      </c>
      <c r="AI518" s="842">
        <v>0</v>
      </c>
      <c r="AJ518" s="844"/>
      <c r="AK518" s="844"/>
      <c r="AL518" s="844"/>
    </row>
    <row r="519" spans="1:38" s="843" customFormat="1" ht="15.95" customHeight="1">
      <c r="A519" s="2722" t="s">
        <v>3164</v>
      </c>
      <c r="B519" s="2722"/>
      <c r="C519" s="2725" t="s">
        <v>3165</v>
      </c>
      <c r="D519" s="2725"/>
      <c r="E519" s="2725"/>
      <c r="F519" s="2725"/>
      <c r="G519" s="1885" t="s">
        <v>243</v>
      </c>
      <c r="H519" s="842">
        <v>68</v>
      </c>
      <c r="I519" s="842">
        <v>65</v>
      </c>
      <c r="J519" s="842">
        <v>3</v>
      </c>
      <c r="K519" s="842">
        <v>0</v>
      </c>
      <c r="L519" s="842">
        <v>0</v>
      </c>
      <c r="M519" s="842">
        <v>0</v>
      </c>
      <c r="N519" s="842">
        <v>0</v>
      </c>
      <c r="O519" s="842">
        <v>0</v>
      </c>
      <c r="P519" s="842">
        <v>0</v>
      </c>
      <c r="Q519" s="1052"/>
      <c r="R519" s="842">
        <v>0</v>
      </c>
      <c r="S519" s="842">
        <v>0</v>
      </c>
      <c r="T519" s="842">
        <v>0</v>
      </c>
      <c r="U519" s="842">
        <v>0</v>
      </c>
      <c r="V519" s="842">
        <v>0</v>
      </c>
      <c r="W519" s="842">
        <v>0</v>
      </c>
      <c r="X519" s="842">
        <v>0</v>
      </c>
      <c r="Y519" s="842">
        <v>0</v>
      </c>
      <c r="Z519" s="842">
        <v>0</v>
      </c>
      <c r="AA519" s="842">
        <v>0</v>
      </c>
      <c r="AB519" s="842">
        <v>0</v>
      </c>
      <c r="AC519" s="842">
        <v>0</v>
      </c>
      <c r="AD519" s="842">
        <v>0</v>
      </c>
      <c r="AE519" s="842">
        <v>0</v>
      </c>
      <c r="AF519" s="842">
        <v>0</v>
      </c>
      <c r="AG519" s="842">
        <v>0</v>
      </c>
      <c r="AH519" s="842">
        <v>0</v>
      </c>
      <c r="AI519" s="842">
        <v>0</v>
      </c>
      <c r="AJ519" s="844"/>
      <c r="AK519" s="844"/>
      <c r="AL519" s="844"/>
    </row>
    <row r="520" spans="1:38" s="843" customFormat="1" ht="15.95" customHeight="1">
      <c r="A520" s="2722"/>
      <c r="B520" s="2722"/>
      <c r="C520" s="2725"/>
      <c r="D520" s="2725"/>
      <c r="E520" s="2725"/>
      <c r="F520" s="2725"/>
      <c r="G520" s="1885" t="s">
        <v>249</v>
      </c>
      <c r="H520" s="842">
        <v>34</v>
      </c>
      <c r="I520" s="842">
        <v>33</v>
      </c>
      <c r="J520" s="842">
        <v>1</v>
      </c>
      <c r="K520" s="842">
        <v>0</v>
      </c>
      <c r="L520" s="842">
        <v>0</v>
      </c>
      <c r="M520" s="842">
        <v>0</v>
      </c>
      <c r="N520" s="842">
        <v>0</v>
      </c>
      <c r="O520" s="842">
        <v>0</v>
      </c>
      <c r="P520" s="842">
        <v>0</v>
      </c>
      <c r="Q520" s="1052"/>
      <c r="R520" s="842">
        <v>0</v>
      </c>
      <c r="S520" s="842">
        <v>0</v>
      </c>
      <c r="T520" s="842">
        <v>0</v>
      </c>
      <c r="U520" s="842">
        <v>0</v>
      </c>
      <c r="V520" s="842">
        <v>0</v>
      </c>
      <c r="W520" s="842">
        <v>0</v>
      </c>
      <c r="X520" s="842">
        <v>0</v>
      </c>
      <c r="Y520" s="842">
        <v>0</v>
      </c>
      <c r="Z520" s="842">
        <v>0</v>
      </c>
      <c r="AA520" s="842">
        <v>0</v>
      </c>
      <c r="AB520" s="842">
        <v>0</v>
      </c>
      <c r="AC520" s="842">
        <v>0</v>
      </c>
      <c r="AD520" s="842">
        <v>0</v>
      </c>
      <c r="AE520" s="842">
        <v>0</v>
      </c>
      <c r="AF520" s="842">
        <v>0</v>
      </c>
      <c r="AG520" s="842">
        <v>0</v>
      </c>
      <c r="AH520" s="842">
        <v>0</v>
      </c>
      <c r="AI520" s="842">
        <v>0</v>
      </c>
      <c r="AJ520" s="844"/>
      <c r="AK520" s="844"/>
      <c r="AL520" s="844"/>
    </row>
    <row r="521" spans="1:38" s="843" customFormat="1" ht="15.95" customHeight="1">
      <c r="A521" s="2722"/>
      <c r="B521" s="2722"/>
      <c r="C521" s="2725"/>
      <c r="D521" s="2725"/>
      <c r="E521" s="2725"/>
      <c r="F521" s="2725"/>
      <c r="G521" s="1885" t="s">
        <v>248</v>
      </c>
      <c r="H521" s="842">
        <v>34</v>
      </c>
      <c r="I521" s="842">
        <v>32</v>
      </c>
      <c r="J521" s="842">
        <v>2</v>
      </c>
      <c r="K521" s="842">
        <v>0</v>
      </c>
      <c r="L521" s="842">
        <v>0</v>
      </c>
      <c r="M521" s="842">
        <v>0</v>
      </c>
      <c r="N521" s="842">
        <v>0</v>
      </c>
      <c r="O521" s="842">
        <v>0</v>
      </c>
      <c r="P521" s="842">
        <v>0</v>
      </c>
      <c r="Q521" s="1052"/>
      <c r="R521" s="842">
        <v>0</v>
      </c>
      <c r="S521" s="842">
        <v>0</v>
      </c>
      <c r="T521" s="842">
        <v>0</v>
      </c>
      <c r="U521" s="842">
        <v>0</v>
      </c>
      <c r="V521" s="842">
        <v>0</v>
      </c>
      <c r="W521" s="842">
        <v>0</v>
      </c>
      <c r="X521" s="842">
        <v>0</v>
      </c>
      <c r="Y521" s="842">
        <v>0</v>
      </c>
      <c r="Z521" s="842">
        <v>0</v>
      </c>
      <c r="AA521" s="842">
        <v>0</v>
      </c>
      <c r="AB521" s="842">
        <v>0</v>
      </c>
      <c r="AC521" s="842">
        <v>0</v>
      </c>
      <c r="AD521" s="842">
        <v>0</v>
      </c>
      <c r="AE521" s="842">
        <v>0</v>
      </c>
      <c r="AF521" s="842">
        <v>0</v>
      </c>
      <c r="AG521" s="842">
        <v>0</v>
      </c>
      <c r="AH521" s="842">
        <v>0</v>
      </c>
      <c r="AI521" s="842">
        <v>0</v>
      </c>
      <c r="AJ521" s="844"/>
      <c r="AK521" s="844"/>
      <c r="AL521" s="844"/>
    </row>
    <row r="522" spans="1:38" s="843" customFormat="1" ht="15.95" customHeight="1">
      <c r="A522" s="2722" t="s">
        <v>3166</v>
      </c>
      <c r="B522" s="2722"/>
      <c r="C522" s="2725" t="s">
        <v>3167</v>
      </c>
      <c r="D522" s="2725"/>
      <c r="E522" s="2725"/>
      <c r="F522" s="2725"/>
      <c r="G522" s="1885" t="s">
        <v>243</v>
      </c>
      <c r="H522" s="842">
        <v>289</v>
      </c>
      <c r="I522" s="842">
        <v>80</v>
      </c>
      <c r="J522" s="842">
        <v>55</v>
      </c>
      <c r="K522" s="842">
        <v>12</v>
      </c>
      <c r="L522" s="842">
        <v>7</v>
      </c>
      <c r="M522" s="842">
        <v>1</v>
      </c>
      <c r="N522" s="842">
        <v>1</v>
      </c>
      <c r="O522" s="842">
        <v>6</v>
      </c>
      <c r="P522" s="842">
        <v>9</v>
      </c>
      <c r="Q522" s="1052"/>
      <c r="R522" s="842">
        <v>9</v>
      </c>
      <c r="S522" s="842">
        <v>7</v>
      </c>
      <c r="T522" s="842">
        <v>7</v>
      </c>
      <c r="U522" s="842">
        <v>12</v>
      </c>
      <c r="V522" s="842">
        <v>11</v>
      </c>
      <c r="W522" s="842">
        <v>10</v>
      </c>
      <c r="X522" s="842">
        <v>7</v>
      </c>
      <c r="Y522" s="842">
        <v>10</v>
      </c>
      <c r="Z522" s="842">
        <v>8</v>
      </c>
      <c r="AA522" s="842">
        <v>10</v>
      </c>
      <c r="AB522" s="842">
        <v>5</v>
      </c>
      <c r="AC522" s="842">
        <v>5</v>
      </c>
      <c r="AD522" s="842">
        <v>4</v>
      </c>
      <c r="AE522" s="842">
        <v>7</v>
      </c>
      <c r="AF522" s="842">
        <v>3</v>
      </c>
      <c r="AG522" s="842">
        <v>1</v>
      </c>
      <c r="AH522" s="842">
        <v>1</v>
      </c>
      <c r="AI522" s="842">
        <v>1</v>
      </c>
      <c r="AJ522" s="844"/>
      <c r="AK522" s="844"/>
      <c r="AL522" s="844"/>
    </row>
    <row r="523" spans="1:38" s="843" customFormat="1" ht="15.95" customHeight="1">
      <c r="A523" s="2722"/>
      <c r="B523" s="2722"/>
      <c r="C523" s="2725"/>
      <c r="D523" s="2725"/>
      <c r="E523" s="2725"/>
      <c r="F523" s="2725"/>
      <c r="G523" s="1885" t="s">
        <v>249</v>
      </c>
      <c r="H523" s="842">
        <v>160</v>
      </c>
      <c r="I523" s="842">
        <v>45</v>
      </c>
      <c r="J523" s="842">
        <v>37</v>
      </c>
      <c r="K523" s="842">
        <v>7</v>
      </c>
      <c r="L523" s="842">
        <v>3</v>
      </c>
      <c r="M523" s="842">
        <v>1</v>
      </c>
      <c r="N523" s="842">
        <v>1</v>
      </c>
      <c r="O523" s="842">
        <v>2</v>
      </c>
      <c r="P523" s="842">
        <v>6</v>
      </c>
      <c r="Q523" s="1052"/>
      <c r="R523" s="842">
        <v>5</v>
      </c>
      <c r="S523" s="842">
        <v>5</v>
      </c>
      <c r="T523" s="842">
        <v>4</v>
      </c>
      <c r="U523" s="842">
        <v>6</v>
      </c>
      <c r="V523" s="842">
        <v>3</v>
      </c>
      <c r="W523" s="842">
        <v>5</v>
      </c>
      <c r="X523" s="842">
        <v>2</v>
      </c>
      <c r="Y523" s="842">
        <v>8</v>
      </c>
      <c r="Z523" s="842">
        <v>1</v>
      </c>
      <c r="AA523" s="842">
        <v>8</v>
      </c>
      <c r="AB523" s="842">
        <v>3</v>
      </c>
      <c r="AC523" s="842">
        <v>3</v>
      </c>
      <c r="AD523" s="842">
        <v>1</v>
      </c>
      <c r="AE523" s="842">
        <v>2</v>
      </c>
      <c r="AF523" s="842">
        <v>1</v>
      </c>
      <c r="AG523" s="842">
        <v>0</v>
      </c>
      <c r="AH523" s="842">
        <v>0</v>
      </c>
      <c r="AI523" s="842">
        <v>1</v>
      </c>
      <c r="AJ523" s="844"/>
      <c r="AK523" s="844"/>
      <c r="AL523" s="844"/>
    </row>
    <row r="524" spans="1:38" s="843" customFormat="1" ht="15.95" customHeight="1">
      <c r="A524" s="2722"/>
      <c r="B524" s="2722"/>
      <c r="C524" s="2725"/>
      <c r="D524" s="2725"/>
      <c r="E524" s="2725"/>
      <c r="F524" s="2725"/>
      <c r="G524" s="1885" t="s">
        <v>248</v>
      </c>
      <c r="H524" s="842">
        <v>129</v>
      </c>
      <c r="I524" s="842">
        <v>35</v>
      </c>
      <c r="J524" s="842">
        <v>18</v>
      </c>
      <c r="K524" s="842">
        <v>5</v>
      </c>
      <c r="L524" s="842">
        <v>4</v>
      </c>
      <c r="M524" s="842">
        <v>0</v>
      </c>
      <c r="N524" s="842">
        <v>0</v>
      </c>
      <c r="O524" s="842">
        <v>4</v>
      </c>
      <c r="P524" s="842">
        <v>3</v>
      </c>
      <c r="Q524" s="1052"/>
      <c r="R524" s="842">
        <v>4</v>
      </c>
      <c r="S524" s="842">
        <v>2</v>
      </c>
      <c r="T524" s="842">
        <v>3</v>
      </c>
      <c r="U524" s="842">
        <v>6</v>
      </c>
      <c r="V524" s="842">
        <v>8</v>
      </c>
      <c r="W524" s="842">
        <v>5</v>
      </c>
      <c r="X524" s="842">
        <v>5</v>
      </c>
      <c r="Y524" s="842">
        <v>2</v>
      </c>
      <c r="Z524" s="842">
        <v>7</v>
      </c>
      <c r="AA524" s="842">
        <v>2</v>
      </c>
      <c r="AB524" s="842">
        <v>2</v>
      </c>
      <c r="AC524" s="842">
        <v>2</v>
      </c>
      <c r="AD524" s="842">
        <v>3</v>
      </c>
      <c r="AE524" s="842">
        <v>5</v>
      </c>
      <c r="AF524" s="842">
        <v>2</v>
      </c>
      <c r="AG524" s="842">
        <v>1</v>
      </c>
      <c r="AH524" s="842">
        <v>1</v>
      </c>
      <c r="AI524" s="842">
        <v>0</v>
      </c>
      <c r="AJ524" s="844"/>
      <c r="AK524" s="844"/>
      <c r="AL524" s="844"/>
    </row>
    <row r="525" spans="1:38" s="843" customFormat="1" ht="15.95" customHeight="1">
      <c r="A525" s="2722" t="s">
        <v>3168</v>
      </c>
      <c r="B525" s="2722"/>
      <c r="C525" s="2725" t="s">
        <v>3169</v>
      </c>
      <c r="D525" s="2725"/>
      <c r="E525" s="2725"/>
      <c r="F525" s="2725"/>
      <c r="G525" s="1885" t="s">
        <v>243</v>
      </c>
      <c r="H525" s="842">
        <v>10</v>
      </c>
      <c r="I525" s="842">
        <v>3</v>
      </c>
      <c r="J525" s="842">
        <v>2</v>
      </c>
      <c r="K525" s="842">
        <v>1</v>
      </c>
      <c r="L525" s="842">
        <v>0</v>
      </c>
      <c r="M525" s="842">
        <v>0</v>
      </c>
      <c r="N525" s="842">
        <v>0</v>
      </c>
      <c r="O525" s="842">
        <v>2</v>
      </c>
      <c r="P525" s="842">
        <v>0</v>
      </c>
      <c r="Q525" s="1052"/>
      <c r="R525" s="842">
        <v>1</v>
      </c>
      <c r="S525" s="842">
        <v>0</v>
      </c>
      <c r="T525" s="842">
        <v>0</v>
      </c>
      <c r="U525" s="842">
        <v>0</v>
      </c>
      <c r="V525" s="842">
        <v>0</v>
      </c>
      <c r="W525" s="842">
        <v>1</v>
      </c>
      <c r="X525" s="842">
        <v>0</v>
      </c>
      <c r="Y525" s="842">
        <v>0</v>
      </c>
      <c r="Z525" s="842">
        <v>0</v>
      </c>
      <c r="AA525" s="842">
        <v>0</v>
      </c>
      <c r="AB525" s="842">
        <v>0</v>
      </c>
      <c r="AC525" s="842">
        <v>0</v>
      </c>
      <c r="AD525" s="842">
        <v>0</v>
      </c>
      <c r="AE525" s="842">
        <v>0</v>
      </c>
      <c r="AF525" s="842">
        <v>0</v>
      </c>
      <c r="AG525" s="842">
        <v>0</v>
      </c>
      <c r="AH525" s="842">
        <v>0</v>
      </c>
      <c r="AI525" s="842">
        <v>0</v>
      </c>
      <c r="AJ525" s="844"/>
      <c r="AK525" s="844"/>
      <c r="AL525" s="844"/>
    </row>
    <row r="526" spans="1:38" s="843" customFormat="1" ht="15.95" customHeight="1">
      <c r="A526" s="2722"/>
      <c r="B526" s="2722"/>
      <c r="C526" s="2725"/>
      <c r="D526" s="2725"/>
      <c r="E526" s="2725"/>
      <c r="F526" s="2725"/>
      <c r="G526" s="1885" t="s">
        <v>249</v>
      </c>
      <c r="H526" s="842">
        <v>5</v>
      </c>
      <c r="I526" s="842">
        <v>2</v>
      </c>
      <c r="J526" s="842">
        <v>2</v>
      </c>
      <c r="K526" s="842">
        <v>0</v>
      </c>
      <c r="L526" s="842">
        <v>0</v>
      </c>
      <c r="M526" s="842">
        <v>0</v>
      </c>
      <c r="N526" s="842">
        <v>0</v>
      </c>
      <c r="O526" s="842">
        <v>1</v>
      </c>
      <c r="P526" s="842">
        <v>0</v>
      </c>
      <c r="Q526" s="1052"/>
      <c r="R526" s="842">
        <v>0</v>
      </c>
      <c r="S526" s="842">
        <v>0</v>
      </c>
      <c r="T526" s="842">
        <v>0</v>
      </c>
      <c r="U526" s="842">
        <v>0</v>
      </c>
      <c r="V526" s="842">
        <v>0</v>
      </c>
      <c r="W526" s="842">
        <v>0</v>
      </c>
      <c r="X526" s="842">
        <v>0</v>
      </c>
      <c r="Y526" s="842">
        <v>0</v>
      </c>
      <c r="Z526" s="842">
        <v>0</v>
      </c>
      <c r="AA526" s="842">
        <v>0</v>
      </c>
      <c r="AB526" s="842">
        <v>0</v>
      </c>
      <c r="AC526" s="842">
        <v>0</v>
      </c>
      <c r="AD526" s="842">
        <v>0</v>
      </c>
      <c r="AE526" s="842">
        <v>0</v>
      </c>
      <c r="AF526" s="842">
        <v>0</v>
      </c>
      <c r="AG526" s="842">
        <v>0</v>
      </c>
      <c r="AH526" s="842">
        <v>0</v>
      </c>
      <c r="AI526" s="842">
        <v>0</v>
      </c>
      <c r="AJ526" s="844"/>
      <c r="AK526" s="844"/>
      <c r="AL526" s="844"/>
    </row>
    <row r="527" spans="1:38" s="843" customFormat="1" ht="15.95" customHeight="1">
      <c r="A527" s="2722"/>
      <c r="B527" s="2722"/>
      <c r="C527" s="2725"/>
      <c r="D527" s="2725"/>
      <c r="E527" s="2725"/>
      <c r="F527" s="2725"/>
      <c r="G527" s="1885" t="s">
        <v>248</v>
      </c>
      <c r="H527" s="842">
        <v>5</v>
      </c>
      <c r="I527" s="842">
        <v>1</v>
      </c>
      <c r="J527" s="842">
        <v>0</v>
      </c>
      <c r="K527" s="842">
        <v>1</v>
      </c>
      <c r="L527" s="842">
        <v>0</v>
      </c>
      <c r="M527" s="842">
        <v>0</v>
      </c>
      <c r="N527" s="842">
        <v>0</v>
      </c>
      <c r="O527" s="842">
        <v>1</v>
      </c>
      <c r="P527" s="842">
        <v>0</v>
      </c>
      <c r="Q527" s="1052"/>
      <c r="R527" s="842">
        <v>1</v>
      </c>
      <c r="S527" s="842">
        <v>0</v>
      </c>
      <c r="T527" s="842">
        <v>0</v>
      </c>
      <c r="U527" s="842">
        <v>0</v>
      </c>
      <c r="V527" s="842">
        <v>0</v>
      </c>
      <c r="W527" s="842">
        <v>1</v>
      </c>
      <c r="X527" s="842">
        <v>0</v>
      </c>
      <c r="Y527" s="842">
        <v>0</v>
      </c>
      <c r="Z527" s="842">
        <v>0</v>
      </c>
      <c r="AA527" s="842">
        <v>0</v>
      </c>
      <c r="AB527" s="842">
        <v>0</v>
      </c>
      <c r="AC527" s="842">
        <v>0</v>
      </c>
      <c r="AD527" s="842">
        <v>0</v>
      </c>
      <c r="AE527" s="842">
        <v>0</v>
      </c>
      <c r="AF527" s="842">
        <v>0</v>
      </c>
      <c r="AG527" s="842">
        <v>0</v>
      </c>
      <c r="AH527" s="842">
        <v>0</v>
      </c>
      <c r="AI527" s="842">
        <v>0</v>
      </c>
      <c r="AJ527" s="844"/>
      <c r="AK527" s="844"/>
      <c r="AL527" s="844"/>
    </row>
    <row r="528" spans="1:38" s="843" customFormat="1" ht="15.95" customHeight="1">
      <c r="A528" s="2722" t="s">
        <v>3170</v>
      </c>
      <c r="B528" s="2722"/>
      <c r="C528" s="2725" t="s">
        <v>3171</v>
      </c>
      <c r="D528" s="2725"/>
      <c r="E528" s="2725"/>
      <c r="F528" s="2725"/>
      <c r="G528" s="1885" t="s">
        <v>243</v>
      </c>
      <c r="H528" s="842">
        <v>122</v>
      </c>
      <c r="I528" s="842">
        <v>32</v>
      </c>
      <c r="J528" s="842">
        <v>31</v>
      </c>
      <c r="K528" s="842">
        <v>3</v>
      </c>
      <c r="L528" s="842">
        <v>5</v>
      </c>
      <c r="M528" s="842">
        <v>1</v>
      </c>
      <c r="N528" s="842">
        <v>0</v>
      </c>
      <c r="O528" s="842">
        <v>3</v>
      </c>
      <c r="P528" s="842">
        <v>6</v>
      </c>
      <c r="Q528" s="1052"/>
      <c r="R528" s="842">
        <v>2</v>
      </c>
      <c r="S528" s="842">
        <v>3</v>
      </c>
      <c r="T528" s="842">
        <v>2</v>
      </c>
      <c r="U528" s="842">
        <v>9</v>
      </c>
      <c r="V528" s="842">
        <v>3</v>
      </c>
      <c r="W528" s="842">
        <v>4</v>
      </c>
      <c r="X528" s="842">
        <v>5</v>
      </c>
      <c r="Y528" s="842">
        <v>4</v>
      </c>
      <c r="Z528" s="842">
        <v>2</v>
      </c>
      <c r="AA528" s="842">
        <v>2</v>
      </c>
      <c r="AB528" s="842">
        <v>2</v>
      </c>
      <c r="AC528" s="842">
        <v>1</v>
      </c>
      <c r="AD528" s="842">
        <v>1</v>
      </c>
      <c r="AE528" s="842">
        <v>0</v>
      </c>
      <c r="AF528" s="842">
        <v>0</v>
      </c>
      <c r="AG528" s="842">
        <v>0</v>
      </c>
      <c r="AH528" s="842">
        <v>0</v>
      </c>
      <c r="AI528" s="842">
        <v>1</v>
      </c>
      <c r="AJ528" s="844"/>
      <c r="AK528" s="844"/>
      <c r="AL528" s="844"/>
    </row>
    <row r="529" spans="1:38" s="843" customFormat="1" ht="15.95" customHeight="1">
      <c r="A529" s="2722"/>
      <c r="B529" s="2722"/>
      <c r="C529" s="2725"/>
      <c r="D529" s="2725"/>
      <c r="E529" s="2725"/>
      <c r="F529" s="2725"/>
      <c r="G529" s="1885" t="s">
        <v>249</v>
      </c>
      <c r="H529" s="842">
        <v>63</v>
      </c>
      <c r="I529" s="842">
        <v>16</v>
      </c>
      <c r="J529" s="842">
        <v>19</v>
      </c>
      <c r="K529" s="842">
        <v>3</v>
      </c>
      <c r="L529" s="842">
        <v>2</v>
      </c>
      <c r="M529" s="842">
        <v>1</v>
      </c>
      <c r="N529" s="842">
        <v>0</v>
      </c>
      <c r="O529" s="842">
        <v>1</v>
      </c>
      <c r="P529" s="842">
        <v>3</v>
      </c>
      <c r="Q529" s="1052"/>
      <c r="R529" s="842">
        <v>1</v>
      </c>
      <c r="S529" s="842">
        <v>1</v>
      </c>
      <c r="T529" s="842">
        <v>1</v>
      </c>
      <c r="U529" s="842">
        <v>5</v>
      </c>
      <c r="V529" s="842">
        <v>1</v>
      </c>
      <c r="W529" s="842">
        <v>3</v>
      </c>
      <c r="X529" s="842">
        <v>1</v>
      </c>
      <c r="Y529" s="842">
        <v>2</v>
      </c>
      <c r="Z529" s="842">
        <v>0</v>
      </c>
      <c r="AA529" s="842">
        <v>1</v>
      </c>
      <c r="AB529" s="842">
        <v>1</v>
      </c>
      <c r="AC529" s="842">
        <v>0</v>
      </c>
      <c r="AD529" s="842">
        <v>0</v>
      </c>
      <c r="AE529" s="842">
        <v>0</v>
      </c>
      <c r="AF529" s="842">
        <v>0</v>
      </c>
      <c r="AG529" s="842">
        <v>0</v>
      </c>
      <c r="AH529" s="842">
        <v>0</v>
      </c>
      <c r="AI529" s="842">
        <v>1</v>
      </c>
      <c r="AJ529" s="844"/>
      <c r="AK529" s="844"/>
      <c r="AL529" s="844"/>
    </row>
    <row r="530" spans="1:38" s="843" customFormat="1" ht="15.95" customHeight="1">
      <c r="A530" s="2722"/>
      <c r="B530" s="2722"/>
      <c r="C530" s="2725"/>
      <c r="D530" s="2725"/>
      <c r="E530" s="2725"/>
      <c r="F530" s="2725"/>
      <c r="G530" s="1885" t="s">
        <v>248</v>
      </c>
      <c r="H530" s="842">
        <v>59</v>
      </c>
      <c r="I530" s="842">
        <v>16</v>
      </c>
      <c r="J530" s="842">
        <v>12</v>
      </c>
      <c r="K530" s="842">
        <v>0</v>
      </c>
      <c r="L530" s="842">
        <v>3</v>
      </c>
      <c r="M530" s="842">
        <v>0</v>
      </c>
      <c r="N530" s="842">
        <v>0</v>
      </c>
      <c r="O530" s="842">
        <v>2</v>
      </c>
      <c r="P530" s="842">
        <v>3</v>
      </c>
      <c r="Q530" s="1052"/>
      <c r="R530" s="842">
        <v>1</v>
      </c>
      <c r="S530" s="842">
        <v>2</v>
      </c>
      <c r="T530" s="842">
        <v>1</v>
      </c>
      <c r="U530" s="842">
        <v>4</v>
      </c>
      <c r="V530" s="842">
        <v>2</v>
      </c>
      <c r="W530" s="842">
        <v>1</v>
      </c>
      <c r="X530" s="842">
        <v>4</v>
      </c>
      <c r="Y530" s="842">
        <v>2</v>
      </c>
      <c r="Z530" s="842">
        <v>2</v>
      </c>
      <c r="AA530" s="842">
        <v>1</v>
      </c>
      <c r="AB530" s="842">
        <v>1</v>
      </c>
      <c r="AC530" s="842">
        <v>1</v>
      </c>
      <c r="AD530" s="842">
        <v>1</v>
      </c>
      <c r="AE530" s="842">
        <v>0</v>
      </c>
      <c r="AF530" s="842">
        <v>0</v>
      </c>
      <c r="AG530" s="842">
        <v>0</v>
      </c>
      <c r="AH530" s="842">
        <v>0</v>
      </c>
      <c r="AI530" s="842">
        <v>0</v>
      </c>
      <c r="AJ530" s="844"/>
      <c r="AK530" s="844"/>
      <c r="AL530" s="844"/>
    </row>
    <row r="531" spans="1:38" s="843" customFormat="1" ht="15.95" customHeight="1">
      <c r="A531" s="2722" t="s">
        <v>3172</v>
      </c>
      <c r="B531" s="2722"/>
      <c r="C531" s="2725" t="s">
        <v>3173</v>
      </c>
      <c r="D531" s="2725"/>
      <c r="E531" s="2725"/>
      <c r="F531" s="2725"/>
      <c r="G531" s="1885" t="s">
        <v>243</v>
      </c>
      <c r="H531" s="842">
        <v>94</v>
      </c>
      <c r="I531" s="842">
        <v>15</v>
      </c>
      <c r="J531" s="842">
        <v>24</v>
      </c>
      <c r="K531" s="842">
        <v>2</v>
      </c>
      <c r="L531" s="842">
        <v>5</v>
      </c>
      <c r="M531" s="842">
        <v>1</v>
      </c>
      <c r="N531" s="842">
        <v>0</v>
      </c>
      <c r="O531" s="842">
        <v>3</v>
      </c>
      <c r="P531" s="842">
        <v>6</v>
      </c>
      <c r="Q531" s="1052"/>
      <c r="R531" s="842">
        <v>1</v>
      </c>
      <c r="S531" s="842">
        <v>3</v>
      </c>
      <c r="T531" s="842">
        <v>2</v>
      </c>
      <c r="U531" s="842">
        <v>9</v>
      </c>
      <c r="V531" s="842">
        <v>3</v>
      </c>
      <c r="W531" s="842">
        <v>3</v>
      </c>
      <c r="X531" s="842">
        <v>5</v>
      </c>
      <c r="Y531" s="842">
        <v>4</v>
      </c>
      <c r="Z531" s="842">
        <v>2</v>
      </c>
      <c r="AA531" s="842">
        <v>1</v>
      </c>
      <c r="AB531" s="842">
        <v>2</v>
      </c>
      <c r="AC531" s="842">
        <v>1</v>
      </c>
      <c r="AD531" s="842">
        <v>1</v>
      </c>
      <c r="AE531" s="842">
        <v>0</v>
      </c>
      <c r="AF531" s="842">
        <v>0</v>
      </c>
      <c r="AG531" s="842">
        <v>0</v>
      </c>
      <c r="AH531" s="842">
        <v>0</v>
      </c>
      <c r="AI531" s="842">
        <v>1</v>
      </c>
      <c r="AJ531" s="844"/>
      <c r="AK531" s="844"/>
      <c r="AL531" s="844"/>
    </row>
    <row r="532" spans="1:38" s="843" customFormat="1" ht="15.95" customHeight="1">
      <c r="A532" s="2722"/>
      <c r="B532" s="2722"/>
      <c r="C532" s="2725"/>
      <c r="D532" s="2725"/>
      <c r="E532" s="2725"/>
      <c r="F532" s="2725"/>
      <c r="G532" s="1885" t="s">
        <v>249</v>
      </c>
      <c r="H532" s="845">
        <v>49</v>
      </c>
      <c r="I532" s="846">
        <v>8</v>
      </c>
      <c r="J532" s="846">
        <v>15</v>
      </c>
      <c r="K532" s="846">
        <v>2</v>
      </c>
      <c r="L532" s="846">
        <v>2</v>
      </c>
      <c r="M532" s="846">
        <v>1</v>
      </c>
      <c r="N532" s="846">
        <v>0</v>
      </c>
      <c r="O532" s="846">
        <v>1</v>
      </c>
      <c r="P532" s="846">
        <v>3</v>
      </c>
      <c r="Q532" s="846"/>
      <c r="R532" s="846">
        <v>1</v>
      </c>
      <c r="S532" s="846">
        <v>1</v>
      </c>
      <c r="T532" s="846">
        <v>1</v>
      </c>
      <c r="U532" s="846">
        <v>5</v>
      </c>
      <c r="V532" s="846">
        <v>1</v>
      </c>
      <c r="W532" s="846">
        <v>2</v>
      </c>
      <c r="X532" s="846">
        <v>1</v>
      </c>
      <c r="Y532" s="846">
        <v>2</v>
      </c>
      <c r="Z532" s="846">
        <v>0</v>
      </c>
      <c r="AA532" s="846">
        <v>1</v>
      </c>
      <c r="AB532" s="846">
        <v>1</v>
      </c>
      <c r="AC532" s="846">
        <v>0</v>
      </c>
      <c r="AD532" s="846">
        <v>0</v>
      </c>
      <c r="AE532" s="846">
        <v>0</v>
      </c>
      <c r="AF532" s="846">
        <v>0</v>
      </c>
      <c r="AG532" s="846">
        <v>0</v>
      </c>
      <c r="AH532" s="846">
        <v>0</v>
      </c>
      <c r="AI532" s="846">
        <v>1</v>
      </c>
      <c r="AJ532" s="844"/>
      <c r="AK532" s="844"/>
      <c r="AL532" s="844"/>
    </row>
    <row r="533" spans="1:38" s="843" customFormat="1" ht="15.95" customHeight="1">
      <c r="A533" s="2722"/>
      <c r="B533" s="2722"/>
      <c r="C533" s="2725"/>
      <c r="D533" s="2725"/>
      <c r="E533" s="2725"/>
      <c r="F533" s="2725"/>
      <c r="G533" s="1885" t="s">
        <v>248</v>
      </c>
      <c r="H533" s="842">
        <v>45</v>
      </c>
      <c r="I533" s="842">
        <v>7</v>
      </c>
      <c r="J533" s="842">
        <v>9</v>
      </c>
      <c r="K533" s="842">
        <v>0</v>
      </c>
      <c r="L533" s="842">
        <v>3</v>
      </c>
      <c r="M533" s="842">
        <v>0</v>
      </c>
      <c r="N533" s="842">
        <v>0</v>
      </c>
      <c r="O533" s="842">
        <v>2</v>
      </c>
      <c r="P533" s="842">
        <v>3</v>
      </c>
      <c r="Q533" s="1052"/>
      <c r="R533" s="842">
        <v>0</v>
      </c>
      <c r="S533" s="842">
        <v>2</v>
      </c>
      <c r="T533" s="842">
        <v>1</v>
      </c>
      <c r="U533" s="842">
        <v>4</v>
      </c>
      <c r="V533" s="842">
        <v>2</v>
      </c>
      <c r="W533" s="842">
        <v>1</v>
      </c>
      <c r="X533" s="842">
        <v>4</v>
      </c>
      <c r="Y533" s="842">
        <v>2</v>
      </c>
      <c r="Z533" s="842">
        <v>2</v>
      </c>
      <c r="AA533" s="842">
        <v>0</v>
      </c>
      <c r="AB533" s="842">
        <v>1</v>
      </c>
      <c r="AC533" s="842">
        <v>1</v>
      </c>
      <c r="AD533" s="842">
        <v>1</v>
      </c>
      <c r="AE533" s="842">
        <v>0</v>
      </c>
      <c r="AF533" s="842">
        <v>0</v>
      </c>
      <c r="AG533" s="842">
        <v>0</v>
      </c>
      <c r="AH533" s="842">
        <v>0</v>
      </c>
      <c r="AI533" s="842">
        <v>0</v>
      </c>
      <c r="AJ533" s="844"/>
      <c r="AK533" s="844"/>
      <c r="AL533" s="844"/>
    </row>
    <row r="534" spans="1:38" s="843" customFormat="1" ht="15.95" customHeight="1">
      <c r="A534" s="2722" t="s">
        <v>3174</v>
      </c>
      <c r="B534" s="2722"/>
      <c r="C534" s="2725" t="s">
        <v>3175</v>
      </c>
      <c r="D534" s="2725"/>
      <c r="E534" s="2725"/>
      <c r="F534" s="2725"/>
      <c r="G534" s="1885" t="s">
        <v>243</v>
      </c>
      <c r="H534" s="842">
        <v>28</v>
      </c>
      <c r="I534" s="842">
        <v>17</v>
      </c>
      <c r="J534" s="842">
        <v>7</v>
      </c>
      <c r="K534" s="842">
        <v>1</v>
      </c>
      <c r="L534" s="842">
        <v>0</v>
      </c>
      <c r="M534" s="842">
        <v>0</v>
      </c>
      <c r="N534" s="842">
        <v>0</v>
      </c>
      <c r="O534" s="842">
        <v>0</v>
      </c>
      <c r="P534" s="842">
        <v>0</v>
      </c>
      <c r="Q534" s="1052"/>
      <c r="R534" s="842">
        <v>1</v>
      </c>
      <c r="S534" s="842">
        <v>0</v>
      </c>
      <c r="T534" s="842">
        <v>0</v>
      </c>
      <c r="U534" s="842">
        <v>0</v>
      </c>
      <c r="V534" s="842">
        <v>0</v>
      </c>
      <c r="W534" s="842">
        <v>1</v>
      </c>
      <c r="X534" s="842">
        <v>0</v>
      </c>
      <c r="Y534" s="842">
        <v>0</v>
      </c>
      <c r="Z534" s="842">
        <v>0</v>
      </c>
      <c r="AA534" s="842">
        <v>1</v>
      </c>
      <c r="AB534" s="842">
        <v>0</v>
      </c>
      <c r="AC534" s="842">
        <v>0</v>
      </c>
      <c r="AD534" s="842">
        <v>0</v>
      </c>
      <c r="AE534" s="842">
        <v>0</v>
      </c>
      <c r="AF534" s="842">
        <v>0</v>
      </c>
      <c r="AG534" s="842">
        <v>0</v>
      </c>
      <c r="AH534" s="842">
        <v>0</v>
      </c>
      <c r="AI534" s="842">
        <v>0</v>
      </c>
      <c r="AJ534" s="844"/>
      <c r="AK534" s="844"/>
      <c r="AL534" s="844"/>
    </row>
    <row r="535" spans="1:38" s="843" customFormat="1" ht="15.95" customHeight="1">
      <c r="A535" s="2722"/>
      <c r="B535" s="2722"/>
      <c r="C535" s="2725"/>
      <c r="D535" s="2725"/>
      <c r="E535" s="2725"/>
      <c r="F535" s="2725"/>
      <c r="G535" s="1885" t="s">
        <v>249</v>
      </c>
      <c r="H535" s="842">
        <v>14</v>
      </c>
      <c r="I535" s="842">
        <v>8</v>
      </c>
      <c r="J535" s="842">
        <v>4</v>
      </c>
      <c r="K535" s="842">
        <v>1</v>
      </c>
      <c r="L535" s="842">
        <v>0</v>
      </c>
      <c r="M535" s="842">
        <v>0</v>
      </c>
      <c r="N535" s="842">
        <v>0</v>
      </c>
      <c r="O535" s="842">
        <v>0</v>
      </c>
      <c r="P535" s="842">
        <v>0</v>
      </c>
      <c r="Q535" s="1052"/>
      <c r="R535" s="842">
        <v>0</v>
      </c>
      <c r="S535" s="842">
        <v>0</v>
      </c>
      <c r="T535" s="842">
        <v>0</v>
      </c>
      <c r="U535" s="842">
        <v>0</v>
      </c>
      <c r="V535" s="842">
        <v>0</v>
      </c>
      <c r="W535" s="842">
        <v>1</v>
      </c>
      <c r="X535" s="842">
        <v>0</v>
      </c>
      <c r="Y535" s="842">
        <v>0</v>
      </c>
      <c r="Z535" s="842">
        <v>0</v>
      </c>
      <c r="AA535" s="842">
        <v>0</v>
      </c>
      <c r="AB535" s="842">
        <v>0</v>
      </c>
      <c r="AC535" s="842">
        <v>0</v>
      </c>
      <c r="AD535" s="842">
        <v>0</v>
      </c>
      <c r="AE535" s="842">
        <v>0</v>
      </c>
      <c r="AF535" s="842">
        <v>0</v>
      </c>
      <c r="AG535" s="842">
        <v>0</v>
      </c>
      <c r="AH535" s="842">
        <v>0</v>
      </c>
      <c r="AI535" s="842">
        <v>0</v>
      </c>
      <c r="AJ535" s="844"/>
      <c r="AK535" s="844"/>
      <c r="AL535" s="844"/>
    </row>
    <row r="536" spans="1:38" s="843" customFormat="1" ht="15.95" customHeight="1">
      <c r="A536" s="2722"/>
      <c r="B536" s="2722"/>
      <c r="C536" s="2725"/>
      <c r="D536" s="2725"/>
      <c r="E536" s="2725"/>
      <c r="F536" s="2725"/>
      <c r="G536" s="1885" t="s">
        <v>248</v>
      </c>
      <c r="H536" s="842">
        <v>14</v>
      </c>
      <c r="I536" s="842">
        <v>9</v>
      </c>
      <c r="J536" s="842">
        <v>3</v>
      </c>
      <c r="K536" s="842">
        <v>0</v>
      </c>
      <c r="L536" s="842">
        <v>0</v>
      </c>
      <c r="M536" s="842">
        <v>0</v>
      </c>
      <c r="N536" s="842">
        <v>0</v>
      </c>
      <c r="O536" s="842">
        <v>0</v>
      </c>
      <c r="P536" s="842">
        <v>0</v>
      </c>
      <c r="Q536" s="1052"/>
      <c r="R536" s="842">
        <v>1</v>
      </c>
      <c r="S536" s="842">
        <v>0</v>
      </c>
      <c r="T536" s="842">
        <v>0</v>
      </c>
      <c r="U536" s="842">
        <v>0</v>
      </c>
      <c r="V536" s="842">
        <v>0</v>
      </c>
      <c r="W536" s="842">
        <v>0</v>
      </c>
      <c r="X536" s="842">
        <v>0</v>
      </c>
      <c r="Y536" s="842">
        <v>0</v>
      </c>
      <c r="Z536" s="842">
        <v>0</v>
      </c>
      <c r="AA536" s="842">
        <v>1</v>
      </c>
      <c r="AB536" s="842">
        <v>0</v>
      </c>
      <c r="AC536" s="842">
        <v>0</v>
      </c>
      <c r="AD536" s="842">
        <v>0</v>
      </c>
      <c r="AE536" s="842">
        <v>0</v>
      </c>
      <c r="AF536" s="842">
        <v>0</v>
      </c>
      <c r="AG536" s="842">
        <v>0</v>
      </c>
      <c r="AH536" s="842">
        <v>0</v>
      </c>
      <c r="AI536" s="842">
        <v>0</v>
      </c>
      <c r="AJ536" s="844"/>
      <c r="AK536" s="844"/>
      <c r="AL536" s="844"/>
    </row>
    <row r="537" spans="1:38" s="843" customFormat="1" ht="15.95" customHeight="1">
      <c r="A537" s="2722" t="s">
        <v>3176</v>
      </c>
      <c r="B537" s="2722"/>
      <c r="C537" s="2725" t="s">
        <v>3177</v>
      </c>
      <c r="D537" s="2725"/>
      <c r="E537" s="2725"/>
      <c r="F537" s="2725"/>
      <c r="G537" s="1885" t="s">
        <v>243</v>
      </c>
      <c r="H537" s="845">
        <v>16</v>
      </c>
      <c r="I537" s="846">
        <v>1</v>
      </c>
      <c r="J537" s="846">
        <v>5</v>
      </c>
      <c r="K537" s="846">
        <v>2</v>
      </c>
      <c r="L537" s="846">
        <v>1</v>
      </c>
      <c r="M537" s="846">
        <v>0</v>
      </c>
      <c r="N537" s="846">
        <v>0</v>
      </c>
      <c r="O537" s="846">
        <v>0</v>
      </c>
      <c r="P537" s="846">
        <v>0</v>
      </c>
      <c r="Q537" s="846"/>
      <c r="R537" s="846">
        <v>1</v>
      </c>
      <c r="S537" s="846">
        <v>0</v>
      </c>
      <c r="T537" s="846">
        <v>0</v>
      </c>
      <c r="U537" s="846">
        <v>1</v>
      </c>
      <c r="V537" s="846">
        <v>1</v>
      </c>
      <c r="W537" s="846">
        <v>0</v>
      </c>
      <c r="X537" s="846">
        <v>0</v>
      </c>
      <c r="Y537" s="846">
        <v>0</v>
      </c>
      <c r="Z537" s="846">
        <v>1</v>
      </c>
      <c r="AA537" s="846">
        <v>0</v>
      </c>
      <c r="AB537" s="846">
        <v>1</v>
      </c>
      <c r="AC537" s="846">
        <v>0</v>
      </c>
      <c r="AD537" s="846">
        <v>1</v>
      </c>
      <c r="AE537" s="846">
        <v>1</v>
      </c>
      <c r="AF537" s="846">
        <v>0</v>
      </c>
      <c r="AG537" s="846">
        <v>0</v>
      </c>
      <c r="AH537" s="846">
        <v>0</v>
      </c>
      <c r="AI537" s="846">
        <v>0</v>
      </c>
      <c r="AJ537" s="844"/>
      <c r="AK537" s="844"/>
      <c r="AL537" s="844"/>
    </row>
    <row r="538" spans="1:38" s="843" customFormat="1" ht="15.95" customHeight="1">
      <c r="A538" s="2722"/>
      <c r="B538" s="2722"/>
      <c r="C538" s="2725"/>
      <c r="D538" s="2725"/>
      <c r="E538" s="2725"/>
      <c r="F538" s="2725"/>
      <c r="G538" s="1885" t="s">
        <v>249</v>
      </c>
      <c r="H538" s="845">
        <v>6</v>
      </c>
      <c r="I538" s="846">
        <v>0</v>
      </c>
      <c r="J538" s="846">
        <v>3</v>
      </c>
      <c r="K538" s="846">
        <v>0</v>
      </c>
      <c r="L538" s="846">
        <v>0</v>
      </c>
      <c r="M538" s="846">
        <v>0</v>
      </c>
      <c r="N538" s="846">
        <v>0</v>
      </c>
      <c r="O538" s="846">
        <v>0</v>
      </c>
      <c r="P538" s="846">
        <v>0</v>
      </c>
      <c r="Q538" s="846"/>
      <c r="R538" s="846">
        <v>0</v>
      </c>
      <c r="S538" s="846">
        <v>0</v>
      </c>
      <c r="T538" s="846">
        <v>0</v>
      </c>
      <c r="U538" s="846">
        <v>1</v>
      </c>
      <c r="V538" s="846">
        <v>0</v>
      </c>
      <c r="W538" s="846">
        <v>0</v>
      </c>
      <c r="X538" s="846">
        <v>0</v>
      </c>
      <c r="Y538" s="846">
        <v>0</v>
      </c>
      <c r="Z538" s="846">
        <v>0</v>
      </c>
      <c r="AA538" s="846">
        <v>0</v>
      </c>
      <c r="AB538" s="846">
        <v>1</v>
      </c>
      <c r="AC538" s="846">
        <v>0</v>
      </c>
      <c r="AD538" s="846">
        <v>0</v>
      </c>
      <c r="AE538" s="846">
        <v>1</v>
      </c>
      <c r="AF538" s="846">
        <v>0</v>
      </c>
      <c r="AG538" s="846">
        <v>0</v>
      </c>
      <c r="AH538" s="846">
        <v>0</v>
      </c>
      <c r="AI538" s="846">
        <v>0</v>
      </c>
      <c r="AJ538" s="844"/>
      <c r="AK538" s="844"/>
      <c r="AL538" s="844"/>
    </row>
    <row r="539" spans="1:38" s="843" customFormat="1" ht="15.95" customHeight="1">
      <c r="A539" s="2722"/>
      <c r="B539" s="2722"/>
      <c r="C539" s="2725"/>
      <c r="D539" s="2725"/>
      <c r="E539" s="2725"/>
      <c r="F539" s="2725"/>
      <c r="G539" s="1885" t="s">
        <v>248</v>
      </c>
      <c r="H539" s="845">
        <v>10</v>
      </c>
      <c r="I539" s="846">
        <v>1</v>
      </c>
      <c r="J539" s="846">
        <v>2</v>
      </c>
      <c r="K539" s="846">
        <v>2</v>
      </c>
      <c r="L539" s="846">
        <v>1</v>
      </c>
      <c r="M539" s="846">
        <v>0</v>
      </c>
      <c r="N539" s="846">
        <v>0</v>
      </c>
      <c r="O539" s="846">
        <v>0</v>
      </c>
      <c r="P539" s="846">
        <v>0</v>
      </c>
      <c r="Q539" s="846"/>
      <c r="R539" s="846">
        <v>1</v>
      </c>
      <c r="S539" s="846">
        <v>0</v>
      </c>
      <c r="T539" s="846">
        <v>0</v>
      </c>
      <c r="U539" s="846">
        <v>0</v>
      </c>
      <c r="V539" s="846">
        <v>1</v>
      </c>
      <c r="W539" s="846">
        <v>0</v>
      </c>
      <c r="X539" s="846">
        <v>0</v>
      </c>
      <c r="Y539" s="846">
        <v>0</v>
      </c>
      <c r="Z539" s="846">
        <v>1</v>
      </c>
      <c r="AA539" s="846">
        <v>0</v>
      </c>
      <c r="AB539" s="846">
        <v>0</v>
      </c>
      <c r="AC539" s="846">
        <v>0</v>
      </c>
      <c r="AD539" s="846">
        <v>1</v>
      </c>
      <c r="AE539" s="846">
        <v>0</v>
      </c>
      <c r="AF539" s="846">
        <v>0</v>
      </c>
      <c r="AG539" s="846">
        <v>0</v>
      </c>
      <c r="AH539" s="846">
        <v>0</v>
      </c>
      <c r="AI539" s="846">
        <v>0</v>
      </c>
      <c r="AJ539" s="844"/>
      <c r="AK539" s="844"/>
      <c r="AL539" s="844"/>
    </row>
    <row r="540" spans="1:38" s="843" customFormat="1" ht="15.95" customHeight="1">
      <c r="A540" s="2722" t="s">
        <v>3178</v>
      </c>
      <c r="B540" s="2722"/>
      <c r="C540" s="2725" t="s">
        <v>3179</v>
      </c>
      <c r="D540" s="2725"/>
      <c r="E540" s="2725"/>
      <c r="F540" s="2725"/>
      <c r="G540" s="1885" t="s">
        <v>243</v>
      </c>
      <c r="H540" s="845">
        <v>96</v>
      </c>
      <c r="I540" s="846">
        <v>32</v>
      </c>
      <c r="J540" s="846">
        <v>12</v>
      </c>
      <c r="K540" s="846">
        <v>4</v>
      </c>
      <c r="L540" s="846">
        <v>1</v>
      </c>
      <c r="M540" s="846">
        <v>0</v>
      </c>
      <c r="N540" s="846">
        <v>1</v>
      </c>
      <c r="O540" s="846">
        <v>1</v>
      </c>
      <c r="P540" s="846">
        <v>3</v>
      </c>
      <c r="Q540" s="846"/>
      <c r="R540" s="846">
        <v>4</v>
      </c>
      <c r="S540" s="846">
        <v>2</v>
      </c>
      <c r="T540" s="846">
        <v>2</v>
      </c>
      <c r="U540" s="846">
        <v>0</v>
      </c>
      <c r="V540" s="846">
        <v>2</v>
      </c>
      <c r="W540" s="846">
        <v>1</v>
      </c>
      <c r="X540" s="846">
        <v>1</v>
      </c>
      <c r="Y540" s="846">
        <v>4</v>
      </c>
      <c r="Z540" s="846">
        <v>2</v>
      </c>
      <c r="AA540" s="846">
        <v>6</v>
      </c>
      <c r="AB540" s="846">
        <v>1</v>
      </c>
      <c r="AC540" s="846">
        <v>4</v>
      </c>
      <c r="AD540" s="846">
        <v>2</v>
      </c>
      <c r="AE540" s="846">
        <v>6</v>
      </c>
      <c r="AF540" s="846">
        <v>3</v>
      </c>
      <c r="AG540" s="846">
        <v>1</v>
      </c>
      <c r="AH540" s="846">
        <v>1</v>
      </c>
      <c r="AI540" s="846">
        <v>0</v>
      </c>
      <c r="AJ540" s="844"/>
      <c r="AK540" s="844"/>
      <c r="AL540" s="844"/>
    </row>
    <row r="541" spans="1:38" s="843" customFormat="1" ht="15.95" customHeight="1">
      <c r="A541" s="2732"/>
      <c r="B541" s="2732"/>
      <c r="C541" s="2734"/>
      <c r="D541" s="2734"/>
      <c r="E541" s="2734"/>
      <c r="F541" s="2734"/>
      <c r="G541" s="1885" t="s">
        <v>249</v>
      </c>
      <c r="H541" s="845">
        <v>63</v>
      </c>
      <c r="I541" s="846">
        <v>21</v>
      </c>
      <c r="J541" s="846">
        <v>9</v>
      </c>
      <c r="K541" s="846">
        <v>3</v>
      </c>
      <c r="L541" s="846">
        <v>1</v>
      </c>
      <c r="M541" s="846">
        <v>0</v>
      </c>
      <c r="N541" s="846">
        <v>1</v>
      </c>
      <c r="O541" s="846">
        <v>0</v>
      </c>
      <c r="P541" s="846">
        <v>3</v>
      </c>
      <c r="Q541" s="846"/>
      <c r="R541" s="846">
        <v>3</v>
      </c>
      <c r="S541" s="846">
        <v>2</v>
      </c>
      <c r="T541" s="846">
        <v>1</v>
      </c>
      <c r="U541" s="846">
        <v>0</v>
      </c>
      <c r="V541" s="846">
        <v>2</v>
      </c>
      <c r="W541" s="846">
        <v>1</v>
      </c>
      <c r="X541" s="846">
        <v>0</v>
      </c>
      <c r="Y541" s="846">
        <v>4</v>
      </c>
      <c r="Z541" s="846">
        <v>0</v>
      </c>
      <c r="AA541" s="846">
        <v>5</v>
      </c>
      <c r="AB541" s="846">
        <v>1</v>
      </c>
      <c r="AC541" s="846">
        <v>3</v>
      </c>
      <c r="AD541" s="846">
        <v>1</v>
      </c>
      <c r="AE541" s="846">
        <v>1</v>
      </c>
      <c r="AF541" s="846">
        <v>1</v>
      </c>
      <c r="AG541" s="846">
        <v>0</v>
      </c>
      <c r="AH541" s="846">
        <v>0</v>
      </c>
      <c r="AI541" s="846">
        <v>0</v>
      </c>
      <c r="AJ541" s="844"/>
      <c r="AK541" s="844"/>
      <c r="AL541" s="844"/>
    </row>
    <row r="542" spans="1:38" s="843" customFormat="1" ht="15.95" customHeight="1" thickBot="1">
      <c r="A542" s="2724"/>
      <c r="B542" s="2724"/>
      <c r="C542" s="2727"/>
      <c r="D542" s="2727"/>
      <c r="E542" s="2727"/>
      <c r="F542" s="2727"/>
      <c r="G542" s="1890" t="s">
        <v>248</v>
      </c>
      <c r="H542" s="847">
        <v>33</v>
      </c>
      <c r="I542" s="848">
        <v>11</v>
      </c>
      <c r="J542" s="848">
        <v>3</v>
      </c>
      <c r="K542" s="848">
        <v>1</v>
      </c>
      <c r="L542" s="848">
        <v>0</v>
      </c>
      <c r="M542" s="848">
        <v>0</v>
      </c>
      <c r="N542" s="848">
        <v>0</v>
      </c>
      <c r="O542" s="848">
        <v>1</v>
      </c>
      <c r="P542" s="848">
        <v>0</v>
      </c>
      <c r="Q542" s="846"/>
      <c r="R542" s="848">
        <v>1</v>
      </c>
      <c r="S542" s="848">
        <v>0</v>
      </c>
      <c r="T542" s="848">
        <v>1</v>
      </c>
      <c r="U542" s="848">
        <v>0</v>
      </c>
      <c r="V542" s="848">
        <v>0</v>
      </c>
      <c r="W542" s="848">
        <v>0</v>
      </c>
      <c r="X542" s="848">
        <v>1</v>
      </c>
      <c r="Y542" s="848">
        <v>0</v>
      </c>
      <c r="Z542" s="848">
        <v>2</v>
      </c>
      <c r="AA542" s="848">
        <v>1</v>
      </c>
      <c r="AB542" s="848">
        <v>0</v>
      </c>
      <c r="AC542" s="848">
        <v>1</v>
      </c>
      <c r="AD542" s="848">
        <v>1</v>
      </c>
      <c r="AE542" s="848">
        <v>5</v>
      </c>
      <c r="AF542" s="848">
        <v>2</v>
      </c>
      <c r="AG542" s="848">
        <v>1</v>
      </c>
      <c r="AH542" s="848">
        <v>1</v>
      </c>
      <c r="AI542" s="848">
        <v>0</v>
      </c>
      <c r="AJ542" s="844"/>
      <c r="AK542" s="844"/>
      <c r="AL542" s="844"/>
    </row>
    <row r="543" spans="1:38" s="843" customFormat="1">
      <c r="A543" s="849"/>
      <c r="B543" s="849"/>
      <c r="C543" s="849"/>
      <c r="D543" s="849"/>
      <c r="E543" s="849"/>
      <c r="F543" s="849"/>
      <c r="G543" s="850"/>
      <c r="H543" s="851"/>
      <c r="I543" s="851"/>
      <c r="J543" s="851"/>
      <c r="K543" s="851"/>
      <c r="L543" s="851"/>
      <c r="M543" s="851"/>
      <c r="N543" s="851"/>
      <c r="O543" s="851"/>
      <c r="P543" s="851"/>
      <c r="Q543" s="851"/>
      <c r="R543" s="851"/>
      <c r="S543" s="851"/>
      <c r="T543" s="851"/>
      <c r="U543" s="851"/>
      <c r="V543" s="851"/>
      <c r="W543" s="851"/>
      <c r="X543" s="851"/>
      <c r="Y543" s="851"/>
      <c r="Z543" s="851"/>
      <c r="AA543" s="851"/>
      <c r="AB543" s="851"/>
      <c r="AC543" s="851"/>
      <c r="AD543" s="851"/>
      <c r="AE543" s="851"/>
      <c r="AF543" s="851"/>
      <c r="AG543" s="851"/>
      <c r="AH543" s="851"/>
      <c r="AI543" s="851"/>
      <c r="AK543" s="844"/>
      <c r="AL543" s="844"/>
    </row>
    <row r="544" spans="1:38" s="843" customFormat="1">
      <c r="A544" s="849"/>
      <c r="B544" s="849"/>
      <c r="C544" s="849"/>
      <c r="D544" s="849"/>
      <c r="E544" s="849"/>
      <c r="F544" s="849"/>
      <c r="G544" s="850"/>
      <c r="H544" s="851"/>
      <c r="I544" s="851"/>
      <c r="J544" s="851"/>
      <c r="K544" s="851"/>
      <c r="L544" s="851"/>
      <c r="M544" s="851"/>
      <c r="N544" s="851"/>
      <c r="O544" s="851"/>
      <c r="P544" s="851"/>
      <c r="Q544" s="851"/>
      <c r="R544" s="851"/>
      <c r="S544" s="851"/>
      <c r="T544" s="851"/>
      <c r="U544" s="851"/>
      <c r="V544" s="851"/>
      <c r="W544" s="851"/>
      <c r="X544" s="851"/>
      <c r="Y544" s="851"/>
      <c r="Z544" s="851"/>
      <c r="AA544" s="851"/>
      <c r="AB544" s="851"/>
      <c r="AC544" s="851"/>
      <c r="AD544" s="851"/>
      <c r="AE544" s="851"/>
      <c r="AF544" s="851"/>
      <c r="AG544" s="851"/>
      <c r="AH544" s="851"/>
      <c r="AI544" s="851"/>
      <c r="AK544" s="844"/>
      <c r="AL544" s="844"/>
    </row>
    <row r="545" spans="1:38" s="830" customFormat="1" ht="30.2" customHeight="1">
      <c r="A545" s="2735" t="s">
        <v>2927</v>
      </c>
      <c r="B545" s="2735"/>
      <c r="C545" s="2735"/>
      <c r="D545" s="2735"/>
      <c r="E545" s="2735"/>
      <c r="F545" s="2735"/>
      <c r="G545" s="2735"/>
      <c r="H545" s="2735"/>
      <c r="I545" s="2735"/>
      <c r="J545" s="2735"/>
      <c r="K545" s="2735"/>
      <c r="L545" s="2735"/>
      <c r="M545" s="2735"/>
      <c r="N545" s="2735"/>
      <c r="O545" s="2735"/>
      <c r="P545" s="2735"/>
      <c r="Q545" s="1880"/>
      <c r="R545" s="2736" t="s">
        <v>3180</v>
      </c>
      <c r="S545" s="2736"/>
      <c r="T545" s="2736"/>
      <c r="U545" s="2736"/>
      <c r="V545" s="2736"/>
      <c r="W545" s="2736"/>
      <c r="X545" s="2736"/>
      <c r="Y545" s="2736"/>
      <c r="Z545" s="2736"/>
      <c r="AA545" s="2736"/>
      <c r="AB545" s="2736"/>
      <c r="AC545" s="2736"/>
      <c r="AD545" s="2736"/>
      <c r="AE545" s="2736"/>
      <c r="AF545" s="2736"/>
      <c r="AG545" s="2736"/>
      <c r="AH545" s="2736"/>
      <c r="AI545" s="2736"/>
      <c r="AK545" s="844"/>
      <c r="AL545" s="844"/>
    </row>
    <row r="546" spans="1:38" ht="15" customHeight="1"/>
    <row r="547" spans="1:38" s="830" customFormat="1" ht="20.25" customHeight="1" thickBot="1">
      <c r="B547" s="1881"/>
      <c r="C547" s="1881"/>
      <c r="D547" s="1881"/>
      <c r="E547" s="1881"/>
      <c r="F547" s="1881"/>
      <c r="G547" s="1881"/>
      <c r="H547" s="1881"/>
      <c r="I547" s="1881"/>
      <c r="J547" s="1881"/>
      <c r="K547" s="1881"/>
      <c r="L547" s="1881"/>
      <c r="M547" s="1881"/>
      <c r="N547" s="1881"/>
      <c r="O547" s="1881"/>
      <c r="P547" s="1881" t="s">
        <v>2882</v>
      </c>
      <c r="Q547" s="1882"/>
      <c r="R547" s="1881" t="s">
        <v>2929</v>
      </c>
      <c r="S547" s="1881"/>
      <c r="T547" s="1881"/>
      <c r="U547" s="1881"/>
      <c r="V547" s="1881"/>
      <c r="W547" s="1881"/>
      <c r="X547" s="1881"/>
      <c r="Y547" s="1881"/>
      <c r="Z547" s="1881"/>
      <c r="AA547" s="1881"/>
      <c r="AB547" s="1881"/>
      <c r="AC547" s="1881"/>
      <c r="AD547" s="1881"/>
      <c r="AE547" s="1881"/>
      <c r="AF547" s="1881"/>
      <c r="AG547" s="1881"/>
      <c r="AH547" s="1881"/>
      <c r="AI547" s="1883" t="s">
        <v>1998</v>
      </c>
      <c r="AJ547" s="1884"/>
    </row>
    <row r="548" spans="1:38" s="830" customFormat="1" ht="14.25" customHeight="1">
      <c r="A548" s="2737" t="s">
        <v>2884</v>
      </c>
      <c r="B548" s="2737"/>
      <c r="C548" s="833"/>
      <c r="D548" s="834"/>
      <c r="E548" s="834"/>
      <c r="F548" s="834"/>
      <c r="G548" s="835"/>
      <c r="H548" s="2740" t="s">
        <v>2930</v>
      </c>
      <c r="I548" s="2740" t="s">
        <v>2834</v>
      </c>
      <c r="J548" s="2740" t="s">
        <v>2887</v>
      </c>
      <c r="K548" s="836"/>
      <c r="L548" s="836"/>
      <c r="M548" s="836"/>
      <c r="N548" s="836"/>
      <c r="O548" s="836">
        <v>5</v>
      </c>
      <c r="P548" s="836">
        <v>10</v>
      </c>
      <c r="Q548" s="2366"/>
      <c r="R548" s="835">
        <v>15</v>
      </c>
      <c r="S548" s="836">
        <v>20</v>
      </c>
      <c r="T548" s="836">
        <v>25</v>
      </c>
      <c r="U548" s="836">
        <v>30</v>
      </c>
      <c r="V548" s="836">
        <v>35</v>
      </c>
      <c r="W548" s="836">
        <v>40</v>
      </c>
      <c r="X548" s="836">
        <v>45</v>
      </c>
      <c r="Y548" s="836">
        <v>50</v>
      </c>
      <c r="Z548" s="836">
        <v>55</v>
      </c>
      <c r="AA548" s="836">
        <v>60</v>
      </c>
      <c r="AB548" s="836">
        <v>65</v>
      </c>
      <c r="AC548" s="836">
        <v>70</v>
      </c>
      <c r="AD548" s="836">
        <v>75</v>
      </c>
      <c r="AE548" s="836">
        <v>80</v>
      </c>
      <c r="AF548" s="836">
        <v>85</v>
      </c>
      <c r="AG548" s="836">
        <v>90</v>
      </c>
      <c r="AH548" s="836">
        <v>95</v>
      </c>
      <c r="AI548" s="833"/>
      <c r="AJ548" s="832"/>
      <c r="AK548" s="844"/>
      <c r="AL548" s="844"/>
    </row>
    <row r="549" spans="1:38" s="830" customFormat="1" ht="14.25" customHeight="1">
      <c r="A549" s="2738"/>
      <c r="B549" s="2738"/>
      <c r="C549" s="2743"/>
      <c r="D549" s="2744"/>
      <c r="E549" s="2744"/>
      <c r="F549" s="2744"/>
      <c r="G549" s="2745"/>
      <c r="H549" s="2741"/>
      <c r="I549" s="2741"/>
      <c r="J549" s="2741"/>
      <c r="K549" s="837"/>
      <c r="L549" s="837"/>
      <c r="M549" s="837"/>
      <c r="N549" s="837"/>
      <c r="O549" s="837"/>
      <c r="P549" s="837"/>
      <c r="Q549" s="2366"/>
      <c r="R549" s="2367"/>
      <c r="S549" s="837"/>
      <c r="T549" s="837"/>
      <c r="U549" s="837"/>
      <c r="V549" s="837"/>
      <c r="W549" s="837"/>
      <c r="X549" s="837"/>
      <c r="Y549" s="837"/>
      <c r="Z549" s="837"/>
      <c r="AA549" s="837"/>
      <c r="AB549" s="837"/>
      <c r="AC549" s="837"/>
      <c r="AD549" s="837"/>
      <c r="AE549" s="837"/>
      <c r="AF549" s="837"/>
      <c r="AG549" s="837"/>
      <c r="AH549" s="837"/>
      <c r="AI549" s="2365"/>
      <c r="AJ549" s="832"/>
      <c r="AK549" s="844"/>
      <c r="AL549" s="844"/>
    </row>
    <row r="550" spans="1:38" s="830" customFormat="1" ht="16.5">
      <c r="A550" s="2738"/>
      <c r="B550" s="2738"/>
      <c r="C550" s="2743" t="s">
        <v>2888</v>
      </c>
      <c r="D550" s="2744"/>
      <c r="E550" s="2744"/>
      <c r="F550" s="2744"/>
      <c r="G550" s="2745"/>
      <c r="H550" s="2741"/>
      <c r="I550" s="2741"/>
      <c r="J550" s="2741"/>
      <c r="K550" s="837">
        <v>1</v>
      </c>
      <c r="L550" s="837">
        <v>2</v>
      </c>
      <c r="M550" s="837">
        <v>3</v>
      </c>
      <c r="N550" s="837">
        <v>4</v>
      </c>
      <c r="O550" s="837" t="s">
        <v>2837</v>
      </c>
      <c r="P550" s="837" t="s">
        <v>2838</v>
      </c>
      <c r="Q550" s="2366"/>
      <c r="R550" s="2367" t="s">
        <v>2837</v>
      </c>
      <c r="S550" s="837" t="s">
        <v>2837</v>
      </c>
      <c r="T550" s="837" t="s">
        <v>2837</v>
      </c>
      <c r="U550" s="837" t="s">
        <v>2837</v>
      </c>
      <c r="V550" s="837" t="s">
        <v>2837</v>
      </c>
      <c r="W550" s="837" t="s">
        <v>2837</v>
      </c>
      <c r="X550" s="837" t="s">
        <v>2837</v>
      </c>
      <c r="Y550" s="837" t="s">
        <v>2837</v>
      </c>
      <c r="Z550" s="837" t="s">
        <v>2837</v>
      </c>
      <c r="AA550" s="837" t="s">
        <v>2837</v>
      </c>
      <c r="AB550" s="837" t="s">
        <v>6480</v>
      </c>
      <c r="AC550" s="837" t="s">
        <v>2837</v>
      </c>
      <c r="AD550" s="837" t="s">
        <v>2837</v>
      </c>
      <c r="AE550" s="837" t="s">
        <v>2837</v>
      </c>
      <c r="AF550" s="837" t="s">
        <v>2837</v>
      </c>
      <c r="AG550" s="837" t="s">
        <v>2837</v>
      </c>
      <c r="AH550" s="837" t="s">
        <v>6480</v>
      </c>
      <c r="AI550" s="2365" t="s">
        <v>6481</v>
      </c>
      <c r="AJ550" s="832"/>
      <c r="AK550" s="844"/>
      <c r="AL550" s="844"/>
    </row>
    <row r="551" spans="1:38" s="830" customFormat="1" ht="16.5">
      <c r="A551" s="2738"/>
      <c r="B551" s="2738"/>
      <c r="C551" s="2743"/>
      <c r="D551" s="2744"/>
      <c r="E551" s="2744"/>
      <c r="F551" s="2744"/>
      <c r="G551" s="2745"/>
      <c r="H551" s="2741"/>
      <c r="I551" s="2741"/>
      <c r="J551" s="2741"/>
      <c r="K551" s="837" t="s">
        <v>6483</v>
      </c>
      <c r="L551" s="837" t="s">
        <v>6483</v>
      </c>
      <c r="M551" s="837" t="s">
        <v>6483</v>
      </c>
      <c r="N551" s="837" t="s">
        <v>6483</v>
      </c>
      <c r="O551" s="837"/>
      <c r="P551" s="837"/>
      <c r="Q551" s="2366"/>
      <c r="R551" s="2367"/>
      <c r="S551" s="837"/>
      <c r="T551" s="837"/>
      <c r="U551" s="837"/>
      <c r="V551" s="837"/>
      <c r="W551" s="837"/>
      <c r="X551" s="837"/>
      <c r="Y551" s="837"/>
      <c r="Z551" s="837"/>
      <c r="AA551" s="837"/>
      <c r="AB551" s="837"/>
      <c r="AC551" s="837"/>
      <c r="AD551" s="837"/>
      <c r="AE551" s="837"/>
      <c r="AF551" s="837"/>
      <c r="AG551" s="837"/>
      <c r="AH551" s="837"/>
      <c r="AI551" s="2365"/>
      <c r="AJ551" s="832"/>
      <c r="AK551" s="844"/>
      <c r="AL551" s="844"/>
    </row>
    <row r="552" spans="1:38" s="830" customFormat="1" ht="16.7" customHeight="1">
      <c r="A552" s="2738"/>
      <c r="B552" s="2738"/>
      <c r="C552" s="2728"/>
      <c r="D552" s="2729"/>
      <c r="E552" s="2729"/>
      <c r="F552" s="2729"/>
      <c r="G552" s="2730"/>
      <c r="H552" s="2741"/>
      <c r="I552" s="2741"/>
      <c r="J552" s="2741"/>
      <c r="K552" s="837"/>
      <c r="L552" s="837"/>
      <c r="M552" s="837"/>
      <c r="N552" s="837"/>
      <c r="O552" s="837">
        <v>9</v>
      </c>
      <c r="P552" s="837">
        <v>14</v>
      </c>
      <c r="Q552" s="2366"/>
      <c r="R552" s="2367">
        <v>19</v>
      </c>
      <c r="S552" s="837">
        <v>24</v>
      </c>
      <c r="T552" s="837">
        <v>29</v>
      </c>
      <c r="U552" s="837">
        <v>34</v>
      </c>
      <c r="V552" s="837">
        <v>39</v>
      </c>
      <c r="W552" s="837">
        <v>44</v>
      </c>
      <c r="X552" s="837">
        <v>49</v>
      </c>
      <c r="Y552" s="837">
        <v>54</v>
      </c>
      <c r="Z552" s="837">
        <v>59</v>
      </c>
      <c r="AA552" s="837">
        <v>64</v>
      </c>
      <c r="AB552" s="837">
        <v>69</v>
      </c>
      <c r="AC552" s="837">
        <v>74</v>
      </c>
      <c r="AD552" s="837">
        <v>79</v>
      </c>
      <c r="AE552" s="837">
        <v>84</v>
      </c>
      <c r="AF552" s="837">
        <v>89</v>
      </c>
      <c r="AG552" s="837">
        <v>94</v>
      </c>
      <c r="AH552" s="837">
        <v>99</v>
      </c>
      <c r="AI552" s="2365"/>
      <c r="AJ552" s="832"/>
      <c r="AK552" s="844"/>
      <c r="AL552" s="844"/>
    </row>
    <row r="553" spans="1:38" s="830" customFormat="1" ht="17.45" customHeight="1" thickBot="1">
      <c r="A553" s="2739"/>
      <c r="B553" s="2739"/>
      <c r="C553" s="838"/>
      <c r="D553" s="839"/>
      <c r="E553" s="839"/>
      <c r="F553" s="839"/>
      <c r="G553" s="840"/>
      <c r="H553" s="2742"/>
      <c r="I553" s="2742"/>
      <c r="J553" s="2742"/>
      <c r="K553" s="841"/>
      <c r="L553" s="841"/>
      <c r="M553" s="841"/>
      <c r="N553" s="841"/>
      <c r="O553" s="841" t="s">
        <v>6483</v>
      </c>
      <c r="P553" s="841" t="s">
        <v>6483</v>
      </c>
      <c r="Q553" s="2366"/>
      <c r="R553" s="840" t="s">
        <v>6483</v>
      </c>
      <c r="S553" s="841" t="s">
        <v>6483</v>
      </c>
      <c r="T553" s="841" t="s">
        <v>6483</v>
      </c>
      <c r="U553" s="841" t="s">
        <v>6483</v>
      </c>
      <c r="V553" s="841" t="s">
        <v>6483</v>
      </c>
      <c r="W553" s="841" t="s">
        <v>6483</v>
      </c>
      <c r="X553" s="841" t="s">
        <v>6483</v>
      </c>
      <c r="Y553" s="841" t="s">
        <v>6483</v>
      </c>
      <c r="Z553" s="841" t="s">
        <v>6483</v>
      </c>
      <c r="AA553" s="841" t="s">
        <v>6483</v>
      </c>
      <c r="AB553" s="841" t="s">
        <v>6484</v>
      </c>
      <c r="AC553" s="841" t="s">
        <v>6483</v>
      </c>
      <c r="AD553" s="841" t="s">
        <v>6483</v>
      </c>
      <c r="AE553" s="841" t="s">
        <v>6483</v>
      </c>
      <c r="AF553" s="841" t="s">
        <v>6483</v>
      </c>
      <c r="AG553" s="841" t="s">
        <v>6483</v>
      </c>
      <c r="AH553" s="841" t="s">
        <v>6483</v>
      </c>
      <c r="AI553" s="838"/>
      <c r="AJ553" s="832"/>
      <c r="AK553" s="844"/>
      <c r="AL553" s="844"/>
    </row>
    <row r="554" spans="1:38" s="843" customFormat="1" ht="15.95" customHeight="1">
      <c r="A554" s="2731" t="s">
        <v>3181</v>
      </c>
      <c r="B554" s="2731"/>
      <c r="C554" s="2733" t="s">
        <v>3182</v>
      </c>
      <c r="D554" s="2733"/>
      <c r="E554" s="2733"/>
      <c r="F554" s="2733"/>
      <c r="G554" s="1885" t="s">
        <v>243</v>
      </c>
      <c r="H554" s="842">
        <v>45</v>
      </c>
      <c r="I554" s="842">
        <v>12</v>
      </c>
      <c r="J554" s="842">
        <v>5</v>
      </c>
      <c r="K554" s="842">
        <v>2</v>
      </c>
      <c r="L554" s="842">
        <v>0</v>
      </c>
      <c r="M554" s="842">
        <v>0</v>
      </c>
      <c r="N554" s="842">
        <v>0</v>
      </c>
      <c r="O554" s="842">
        <v>0</v>
      </c>
      <c r="P554" s="842">
        <v>0</v>
      </c>
      <c r="Q554" s="1052"/>
      <c r="R554" s="842">
        <v>1</v>
      </c>
      <c r="S554" s="842">
        <v>2</v>
      </c>
      <c r="T554" s="842">
        <v>3</v>
      </c>
      <c r="U554" s="842">
        <v>2</v>
      </c>
      <c r="V554" s="842">
        <v>5</v>
      </c>
      <c r="W554" s="842">
        <v>4</v>
      </c>
      <c r="X554" s="842">
        <v>1</v>
      </c>
      <c r="Y554" s="842">
        <v>2</v>
      </c>
      <c r="Z554" s="842">
        <v>3</v>
      </c>
      <c r="AA554" s="842">
        <v>2</v>
      </c>
      <c r="AB554" s="842">
        <v>1</v>
      </c>
      <c r="AC554" s="842">
        <v>0</v>
      </c>
      <c r="AD554" s="842">
        <v>0</v>
      </c>
      <c r="AE554" s="842">
        <v>0</v>
      </c>
      <c r="AF554" s="842">
        <v>0</v>
      </c>
      <c r="AG554" s="842">
        <v>0</v>
      </c>
      <c r="AH554" s="842">
        <v>0</v>
      </c>
      <c r="AI554" s="842">
        <v>0</v>
      </c>
      <c r="AJ554" s="844"/>
      <c r="AK554" s="844"/>
      <c r="AL554" s="844"/>
    </row>
    <row r="555" spans="1:38" s="843" customFormat="1" ht="15.95" customHeight="1">
      <c r="A555" s="2732"/>
      <c r="B555" s="2732"/>
      <c r="C555" s="2734"/>
      <c r="D555" s="2734"/>
      <c r="E555" s="2734"/>
      <c r="F555" s="2734"/>
      <c r="G555" s="1885" t="s">
        <v>249</v>
      </c>
      <c r="H555" s="842">
        <v>23</v>
      </c>
      <c r="I555" s="842">
        <v>6</v>
      </c>
      <c r="J555" s="842">
        <v>4</v>
      </c>
      <c r="K555" s="842">
        <v>1</v>
      </c>
      <c r="L555" s="842">
        <v>0</v>
      </c>
      <c r="M555" s="842">
        <v>0</v>
      </c>
      <c r="N555" s="842">
        <v>0</v>
      </c>
      <c r="O555" s="842">
        <v>0</v>
      </c>
      <c r="P555" s="842">
        <v>0</v>
      </c>
      <c r="Q555" s="1052"/>
      <c r="R555" s="842">
        <v>1</v>
      </c>
      <c r="S555" s="842">
        <v>2</v>
      </c>
      <c r="T555" s="842">
        <v>2</v>
      </c>
      <c r="U555" s="842">
        <v>0</v>
      </c>
      <c r="V555" s="842">
        <v>0</v>
      </c>
      <c r="W555" s="842">
        <v>1</v>
      </c>
      <c r="X555" s="842">
        <v>1</v>
      </c>
      <c r="Y555" s="842">
        <v>2</v>
      </c>
      <c r="Z555" s="842">
        <v>1</v>
      </c>
      <c r="AA555" s="842">
        <v>2</v>
      </c>
      <c r="AB555" s="842">
        <v>0</v>
      </c>
      <c r="AC555" s="842">
        <v>0</v>
      </c>
      <c r="AD555" s="842">
        <v>0</v>
      </c>
      <c r="AE555" s="842">
        <v>0</v>
      </c>
      <c r="AF555" s="842">
        <v>0</v>
      </c>
      <c r="AG555" s="842">
        <v>0</v>
      </c>
      <c r="AH555" s="842">
        <v>0</v>
      </c>
      <c r="AI555" s="842">
        <v>0</v>
      </c>
      <c r="AJ555" s="844"/>
      <c r="AK555" s="844"/>
      <c r="AL555" s="844"/>
    </row>
    <row r="556" spans="1:38" s="843" customFormat="1" ht="15.95" customHeight="1">
      <c r="A556" s="2732"/>
      <c r="B556" s="2732"/>
      <c r="C556" s="2734"/>
      <c r="D556" s="2734"/>
      <c r="E556" s="2734"/>
      <c r="F556" s="2734"/>
      <c r="G556" s="1885" t="s">
        <v>248</v>
      </c>
      <c r="H556" s="842">
        <v>22</v>
      </c>
      <c r="I556" s="842">
        <v>6</v>
      </c>
      <c r="J556" s="842">
        <v>1</v>
      </c>
      <c r="K556" s="842">
        <v>1</v>
      </c>
      <c r="L556" s="842">
        <v>0</v>
      </c>
      <c r="M556" s="842">
        <v>0</v>
      </c>
      <c r="N556" s="842">
        <v>0</v>
      </c>
      <c r="O556" s="842">
        <v>0</v>
      </c>
      <c r="P556" s="842">
        <v>0</v>
      </c>
      <c r="Q556" s="1052"/>
      <c r="R556" s="842">
        <v>0</v>
      </c>
      <c r="S556" s="842">
        <v>0</v>
      </c>
      <c r="T556" s="842">
        <v>1</v>
      </c>
      <c r="U556" s="842">
        <v>2</v>
      </c>
      <c r="V556" s="842">
        <v>5</v>
      </c>
      <c r="W556" s="842">
        <v>3</v>
      </c>
      <c r="X556" s="842">
        <v>0</v>
      </c>
      <c r="Y556" s="842">
        <v>0</v>
      </c>
      <c r="Z556" s="842">
        <v>2</v>
      </c>
      <c r="AA556" s="842">
        <v>0</v>
      </c>
      <c r="AB556" s="842">
        <v>1</v>
      </c>
      <c r="AC556" s="842">
        <v>0</v>
      </c>
      <c r="AD556" s="842">
        <v>0</v>
      </c>
      <c r="AE556" s="842">
        <v>0</v>
      </c>
      <c r="AF556" s="842">
        <v>0</v>
      </c>
      <c r="AG556" s="842">
        <v>0</v>
      </c>
      <c r="AH556" s="842">
        <v>0</v>
      </c>
      <c r="AI556" s="842">
        <v>0</v>
      </c>
      <c r="AJ556" s="844"/>
      <c r="AK556" s="844"/>
      <c r="AL556" s="844"/>
    </row>
    <row r="557" spans="1:38" s="843" customFormat="1" ht="15.95" customHeight="1">
      <c r="A557" s="2722" t="s">
        <v>3183</v>
      </c>
      <c r="B557" s="2722"/>
      <c r="C557" s="2725" t="s">
        <v>3184</v>
      </c>
      <c r="D557" s="2725"/>
      <c r="E557" s="2725"/>
      <c r="F557" s="2725"/>
      <c r="G557" s="1885" t="s">
        <v>243</v>
      </c>
      <c r="H557" s="842">
        <v>6592</v>
      </c>
      <c r="I557" s="842">
        <v>6</v>
      </c>
      <c r="J557" s="842">
        <v>37</v>
      </c>
      <c r="K557" s="842">
        <v>4</v>
      </c>
      <c r="L557" s="842">
        <v>6</v>
      </c>
      <c r="M557" s="842">
        <v>1</v>
      </c>
      <c r="N557" s="842">
        <v>2</v>
      </c>
      <c r="O557" s="842">
        <v>1</v>
      </c>
      <c r="P557" s="842">
        <v>0</v>
      </c>
      <c r="Q557" s="1052"/>
      <c r="R557" s="842">
        <v>9</v>
      </c>
      <c r="S557" s="842">
        <v>18</v>
      </c>
      <c r="T557" s="842">
        <v>22</v>
      </c>
      <c r="U557" s="842">
        <v>30</v>
      </c>
      <c r="V557" s="842">
        <v>78</v>
      </c>
      <c r="W557" s="842">
        <v>123</v>
      </c>
      <c r="X557" s="842">
        <v>140</v>
      </c>
      <c r="Y557" s="842">
        <v>187</v>
      </c>
      <c r="Z557" s="842">
        <v>238</v>
      </c>
      <c r="AA557" s="842">
        <v>297</v>
      </c>
      <c r="AB557" s="842">
        <v>315</v>
      </c>
      <c r="AC557" s="842">
        <v>288</v>
      </c>
      <c r="AD557" s="842">
        <v>492</v>
      </c>
      <c r="AE557" s="842">
        <v>835</v>
      </c>
      <c r="AF557" s="842">
        <v>1264</v>
      </c>
      <c r="AG557" s="842">
        <v>1337</v>
      </c>
      <c r="AH557" s="842">
        <v>678</v>
      </c>
      <c r="AI557" s="842">
        <v>184</v>
      </c>
      <c r="AJ557" s="844"/>
      <c r="AK557" s="844"/>
      <c r="AL557" s="844"/>
    </row>
    <row r="558" spans="1:38" s="843" customFormat="1" ht="15.95" customHeight="1">
      <c r="A558" s="2722"/>
      <c r="B558" s="2722"/>
      <c r="C558" s="2725"/>
      <c r="D558" s="2725"/>
      <c r="E558" s="2725"/>
      <c r="F558" s="2725"/>
      <c r="G558" s="1885" t="s">
        <v>249</v>
      </c>
      <c r="H558" s="842">
        <v>3627</v>
      </c>
      <c r="I558" s="842">
        <v>3</v>
      </c>
      <c r="J558" s="842">
        <v>20</v>
      </c>
      <c r="K558" s="842">
        <v>3</v>
      </c>
      <c r="L558" s="842">
        <v>2</v>
      </c>
      <c r="M558" s="842">
        <v>1</v>
      </c>
      <c r="N558" s="842">
        <v>1</v>
      </c>
      <c r="O558" s="842">
        <v>1</v>
      </c>
      <c r="P558" s="842">
        <v>0</v>
      </c>
      <c r="Q558" s="1052"/>
      <c r="R558" s="842">
        <v>7</v>
      </c>
      <c r="S558" s="842">
        <v>15</v>
      </c>
      <c r="T558" s="842">
        <v>15</v>
      </c>
      <c r="U558" s="842">
        <v>20</v>
      </c>
      <c r="V558" s="842">
        <v>65</v>
      </c>
      <c r="W558" s="842">
        <v>97</v>
      </c>
      <c r="X558" s="842">
        <v>102</v>
      </c>
      <c r="Y558" s="842">
        <v>149</v>
      </c>
      <c r="Z558" s="842">
        <v>192</v>
      </c>
      <c r="AA558" s="842">
        <v>236</v>
      </c>
      <c r="AB558" s="842">
        <v>218</v>
      </c>
      <c r="AC558" s="842">
        <v>195</v>
      </c>
      <c r="AD558" s="842">
        <v>280</v>
      </c>
      <c r="AE558" s="842">
        <v>449</v>
      </c>
      <c r="AF558" s="842">
        <v>633</v>
      </c>
      <c r="AG558" s="842">
        <v>593</v>
      </c>
      <c r="AH558" s="842">
        <v>268</v>
      </c>
      <c r="AI558" s="842">
        <v>62</v>
      </c>
      <c r="AJ558" s="844"/>
      <c r="AK558" s="844"/>
      <c r="AL558" s="844"/>
    </row>
    <row r="559" spans="1:38" s="843" customFormat="1" ht="15.95" customHeight="1">
      <c r="A559" s="2722"/>
      <c r="B559" s="2722"/>
      <c r="C559" s="2725"/>
      <c r="D559" s="2725"/>
      <c r="E559" s="2725"/>
      <c r="F559" s="2725"/>
      <c r="G559" s="1885" t="s">
        <v>248</v>
      </c>
      <c r="H559" s="842">
        <v>2965</v>
      </c>
      <c r="I559" s="842">
        <v>3</v>
      </c>
      <c r="J559" s="842">
        <v>17</v>
      </c>
      <c r="K559" s="842">
        <v>1</v>
      </c>
      <c r="L559" s="842">
        <v>4</v>
      </c>
      <c r="M559" s="842">
        <v>0</v>
      </c>
      <c r="N559" s="842">
        <v>1</v>
      </c>
      <c r="O559" s="842">
        <v>0</v>
      </c>
      <c r="P559" s="842">
        <v>0</v>
      </c>
      <c r="Q559" s="1052"/>
      <c r="R559" s="842">
        <v>2</v>
      </c>
      <c r="S559" s="842">
        <v>3</v>
      </c>
      <c r="T559" s="842">
        <v>7</v>
      </c>
      <c r="U559" s="842">
        <v>10</v>
      </c>
      <c r="V559" s="842">
        <v>13</v>
      </c>
      <c r="W559" s="842">
        <v>26</v>
      </c>
      <c r="X559" s="842">
        <v>38</v>
      </c>
      <c r="Y559" s="842">
        <v>38</v>
      </c>
      <c r="Z559" s="842">
        <v>46</v>
      </c>
      <c r="AA559" s="842">
        <v>61</v>
      </c>
      <c r="AB559" s="842">
        <v>97</v>
      </c>
      <c r="AC559" s="842">
        <v>93</v>
      </c>
      <c r="AD559" s="842">
        <v>212</v>
      </c>
      <c r="AE559" s="842">
        <v>386</v>
      </c>
      <c r="AF559" s="842">
        <v>631</v>
      </c>
      <c r="AG559" s="842">
        <v>744</v>
      </c>
      <c r="AH559" s="842">
        <v>410</v>
      </c>
      <c r="AI559" s="842">
        <v>122</v>
      </c>
      <c r="AJ559" s="844"/>
      <c r="AK559" s="844"/>
      <c r="AL559" s="844"/>
    </row>
    <row r="560" spans="1:38" s="843" customFormat="1" ht="15.95" customHeight="1">
      <c r="A560" s="2722" t="s">
        <v>3185</v>
      </c>
      <c r="B560" s="2722"/>
      <c r="C560" s="2725" t="s">
        <v>3187</v>
      </c>
      <c r="D560" s="2725"/>
      <c r="E560" s="2725"/>
      <c r="F560" s="2725"/>
      <c r="G560" s="1885" t="s">
        <v>243</v>
      </c>
      <c r="H560" s="845">
        <v>1487</v>
      </c>
      <c r="I560" s="846">
        <v>0</v>
      </c>
      <c r="J560" s="846">
        <v>0</v>
      </c>
      <c r="K560" s="846">
        <v>0</v>
      </c>
      <c r="L560" s="846">
        <v>0</v>
      </c>
      <c r="M560" s="846">
        <v>0</v>
      </c>
      <c r="N560" s="846">
        <v>0</v>
      </c>
      <c r="O560" s="846">
        <v>0</v>
      </c>
      <c r="P560" s="846">
        <v>0</v>
      </c>
      <c r="Q560" s="846"/>
      <c r="R560" s="846">
        <v>0</v>
      </c>
      <c r="S560" s="846">
        <v>0</v>
      </c>
      <c r="T560" s="846">
        <v>0</v>
      </c>
      <c r="U560" s="846">
        <v>0</v>
      </c>
      <c r="V560" s="846">
        <v>0</v>
      </c>
      <c r="W560" s="846">
        <v>0</v>
      </c>
      <c r="X560" s="846">
        <v>0</v>
      </c>
      <c r="Y560" s="846">
        <v>0</v>
      </c>
      <c r="Z560" s="846">
        <v>3</v>
      </c>
      <c r="AA560" s="846">
        <v>2</v>
      </c>
      <c r="AB560" s="846">
        <v>9</v>
      </c>
      <c r="AC560" s="846">
        <v>27</v>
      </c>
      <c r="AD560" s="846">
        <v>86</v>
      </c>
      <c r="AE560" s="846">
        <v>207</v>
      </c>
      <c r="AF560" s="846">
        <v>368</v>
      </c>
      <c r="AG560" s="846">
        <v>442</v>
      </c>
      <c r="AH560" s="846">
        <v>265</v>
      </c>
      <c r="AI560" s="846">
        <v>78</v>
      </c>
      <c r="AJ560" s="844"/>
      <c r="AK560" s="844"/>
      <c r="AL560" s="844"/>
    </row>
    <row r="561" spans="1:38" s="843" customFormat="1" ht="15.95" customHeight="1">
      <c r="A561" s="2722"/>
      <c r="B561" s="2722"/>
      <c r="C561" s="2725"/>
      <c r="D561" s="2725"/>
      <c r="E561" s="2725"/>
      <c r="F561" s="2725"/>
      <c r="G561" s="1885" t="s">
        <v>249</v>
      </c>
      <c r="H561" s="845">
        <v>636</v>
      </c>
      <c r="I561" s="846">
        <v>0</v>
      </c>
      <c r="J561" s="846">
        <v>0</v>
      </c>
      <c r="K561" s="846">
        <v>0</v>
      </c>
      <c r="L561" s="846">
        <v>0</v>
      </c>
      <c r="M561" s="846">
        <v>0</v>
      </c>
      <c r="N561" s="846">
        <v>0</v>
      </c>
      <c r="O561" s="846">
        <v>0</v>
      </c>
      <c r="P561" s="846">
        <v>0</v>
      </c>
      <c r="Q561" s="846"/>
      <c r="R561" s="846">
        <v>0</v>
      </c>
      <c r="S561" s="846">
        <v>0</v>
      </c>
      <c r="T561" s="846">
        <v>0</v>
      </c>
      <c r="U561" s="846">
        <v>0</v>
      </c>
      <c r="V561" s="846">
        <v>0</v>
      </c>
      <c r="W561" s="846">
        <v>0</v>
      </c>
      <c r="X561" s="846">
        <v>0</v>
      </c>
      <c r="Y561" s="846">
        <v>0</v>
      </c>
      <c r="Z561" s="846">
        <v>2</v>
      </c>
      <c r="AA561" s="846">
        <v>2</v>
      </c>
      <c r="AB561" s="846">
        <v>1</v>
      </c>
      <c r="AC561" s="846">
        <v>17</v>
      </c>
      <c r="AD561" s="846">
        <v>43</v>
      </c>
      <c r="AE561" s="846">
        <v>104</v>
      </c>
      <c r="AF561" s="846">
        <v>171</v>
      </c>
      <c r="AG561" s="846">
        <v>174</v>
      </c>
      <c r="AH561" s="846">
        <v>103</v>
      </c>
      <c r="AI561" s="846">
        <v>19</v>
      </c>
      <c r="AJ561" s="844"/>
      <c r="AK561" s="844"/>
      <c r="AL561" s="844"/>
    </row>
    <row r="562" spans="1:38" s="843" customFormat="1" ht="15.95" customHeight="1">
      <c r="A562" s="2722"/>
      <c r="B562" s="2722"/>
      <c r="C562" s="2725"/>
      <c r="D562" s="2725"/>
      <c r="E562" s="2725"/>
      <c r="F562" s="2725"/>
      <c r="G562" s="1885" t="s">
        <v>248</v>
      </c>
      <c r="H562" s="845">
        <v>851</v>
      </c>
      <c r="I562" s="846">
        <v>0</v>
      </c>
      <c r="J562" s="846">
        <v>0</v>
      </c>
      <c r="K562" s="846">
        <v>0</v>
      </c>
      <c r="L562" s="846">
        <v>0</v>
      </c>
      <c r="M562" s="846">
        <v>0</v>
      </c>
      <c r="N562" s="846">
        <v>0</v>
      </c>
      <c r="O562" s="846">
        <v>0</v>
      </c>
      <c r="P562" s="846">
        <v>0</v>
      </c>
      <c r="Q562" s="846"/>
      <c r="R562" s="846">
        <v>0</v>
      </c>
      <c r="S562" s="846">
        <v>0</v>
      </c>
      <c r="T562" s="846">
        <v>0</v>
      </c>
      <c r="U562" s="846">
        <v>0</v>
      </c>
      <c r="V562" s="846">
        <v>0</v>
      </c>
      <c r="W562" s="846">
        <v>0</v>
      </c>
      <c r="X562" s="846">
        <v>0</v>
      </c>
      <c r="Y562" s="846">
        <v>0</v>
      </c>
      <c r="Z562" s="846">
        <v>1</v>
      </c>
      <c r="AA562" s="846">
        <v>0</v>
      </c>
      <c r="AB562" s="846">
        <v>8</v>
      </c>
      <c r="AC562" s="846">
        <v>10</v>
      </c>
      <c r="AD562" s="846">
        <v>43</v>
      </c>
      <c r="AE562" s="846">
        <v>103</v>
      </c>
      <c r="AF562" s="846">
        <v>197</v>
      </c>
      <c r="AG562" s="846">
        <v>268</v>
      </c>
      <c r="AH562" s="846">
        <v>162</v>
      </c>
      <c r="AI562" s="846">
        <v>59</v>
      </c>
      <c r="AJ562" s="844"/>
      <c r="AK562" s="844"/>
      <c r="AL562" s="844"/>
    </row>
    <row r="563" spans="1:38" s="843" customFormat="1" ht="15.95" customHeight="1">
      <c r="A563" s="2722" t="s">
        <v>3188</v>
      </c>
      <c r="B563" s="2722"/>
      <c r="C563" s="2725" t="s">
        <v>3190</v>
      </c>
      <c r="D563" s="2725"/>
      <c r="E563" s="2725"/>
      <c r="F563" s="2725"/>
      <c r="G563" s="1885" t="s">
        <v>243</v>
      </c>
      <c r="H563" s="845">
        <v>23</v>
      </c>
      <c r="I563" s="846">
        <v>2</v>
      </c>
      <c r="J563" s="846">
        <v>20</v>
      </c>
      <c r="K563" s="846">
        <v>0</v>
      </c>
      <c r="L563" s="846">
        <v>1</v>
      </c>
      <c r="M563" s="846">
        <v>0</v>
      </c>
      <c r="N563" s="846">
        <v>0</v>
      </c>
      <c r="O563" s="846">
        <v>0</v>
      </c>
      <c r="P563" s="846">
        <v>0</v>
      </c>
      <c r="Q563" s="846"/>
      <c r="R563" s="846">
        <v>0</v>
      </c>
      <c r="S563" s="846">
        <v>0</v>
      </c>
      <c r="T563" s="846">
        <v>0</v>
      </c>
      <c r="U563" s="846">
        <v>0</v>
      </c>
      <c r="V563" s="846">
        <v>0</v>
      </c>
      <c r="W563" s="846">
        <v>0</v>
      </c>
      <c r="X563" s="846">
        <v>0</v>
      </c>
      <c r="Y563" s="846">
        <v>0</v>
      </c>
      <c r="Z563" s="846">
        <v>0</v>
      </c>
      <c r="AA563" s="846">
        <v>0</v>
      </c>
      <c r="AB563" s="846">
        <v>0</v>
      </c>
      <c r="AC563" s="846">
        <v>0</v>
      </c>
      <c r="AD563" s="846">
        <v>0</v>
      </c>
      <c r="AE563" s="846">
        <v>0</v>
      </c>
      <c r="AF563" s="846">
        <v>0</v>
      </c>
      <c r="AG563" s="846">
        <v>0</v>
      </c>
      <c r="AH563" s="846">
        <v>0</v>
      </c>
      <c r="AI563" s="846">
        <v>0</v>
      </c>
      <c r="AJ563" s="844"/>
      <c r="AK563" s="844"/>
      <c r="AL563" s="844"/>
    </row>
    <row r="564" spans="1:38" s="843" customFormat="1" ht="15.95" customHeight="1">
      <c r="A564" s="2722"/>
      <c r="B564" s="2722"/>
      <c r="C564" s="2725"/>
      <c r="D564" s="2725"/>
      <c r="E564" s="2725"/>
      <c r="F564" s="2725"/>
      <c r="G564" s="1885" t="s">
        <v>249</v>
      </c>
      <c r="H564" s="845">
        <v>12</v>
      </c>
      <c r="I564" s="846">
        <v>0</v>
      </c>
      <c r="J564" s="846">
        <v>11</v>
      </c>
      <c r="K564" s="846">
        <v>0</v>
      </c>
      <c r="L564" s="846">
        <v>1</v>
      </c>
      <c r="M564" s="846">
        <v>0</v>
      </c>
      <c r="N564" s="846">
        <v>0</v>
      </c>
      <c r="O564" s="846">
        <v>0</v>
      </c>
      <c r="P564" s="846">
        <v>0</v>
      </c>
      <c r="Q564" s="846"/>
      <c r="R564" s="846">
        <v>0</v>
      </c>
      <c r="S564" s="846">
        <v>0</v>
      </c>
      <c r="T564" s="846">
        <v>0</v>
      </c>
      <c r="U564" s="846">
        <v>0</v>
      </c>
      <c r="V564" s="846">
        <v>0</v>
      </c>
      <c r="W564" s="846">
        <v>0</v>
      </c>
      <c r="X564" s="846">
        <v>0</v>
      </c>
      <c r="Y564" s="846">
        <v>0</v>
      </c>
      <c r="Z564" s="846">
        <v>0</v>
      </c>
      <c r="AA564" s="846">
        <v>0</v>
      </c>
      <c r="AB564" s="846">
        <v>0</v>
      </c>
      <c r="AC564" s="846">
        <v>0</v>
      </c>
      <c r="AD564" s="846">
        <v>0</v>
      </c>
      <c r="AE564" s="846">
        <v>0</v>
      </c>
      <c r="AF564" s="846">
        <v>0</v>
      </c>
      <c r="AG564" s="846">
        <v>0</v>
      </c>
      <c r="AH564" s="846">
        <v>0</v>
      </c>
      <c r="AI564" s="846">
        <v>0</v>
      </c>
      <c r="AJ564" s="844"/>
      <c r="AK564" s="844"/>
      <c r="AL564" s="844"/>
    </row>
    <row r="565" spans="1:38" s="843" customFormat="1" ht="15.95" customHeight="1">
      <c r="A565" s="2722"/>
      <c r="B565" s="2722"/>
      <c r="C565" s="2725"/>
      <c r="D565" s="2725"/>
      <c r="E565" s="2725"/>
      <c r="F565" s="2725"/>
      <c r="G565" s="1885" t="s">
        <v>248</v>
      </c>
      <c r="H565" s="845">
        <v>11</v>
      </c>
      <c r="I565" s="846">
        <v>2</v>
      </c>
      <c r="J565" s="846">
        <v>9</v>
      </c>
      <c r="K565" s="846">
        <v>0</v>
      </c>
      <c r="L565" s="846">
        <v>0</v>
      </c>
      <c r="M565" s="846">
        <v>0</v>
      </c>
      <c r="N565" s="846">
        <v>0</v>
      </c>
      <c r="O565" s="846">
        <v>0</v>
      </c>
      <c r="P565" s="846">
        <v>0</v>
      </c>
      <c r="Q565" s="846"/>
      <c r="R565" s="846">
        <v>0</v>
      </c>
      <c r="S565" s="846">
        <v>0</v>
      </c>
      <c r="T565" s="846">
        <v>0</v>
      </c>
      <c r="U565" s="846">
        <v>0</v>
      </c>
      <c r="V565" s="846">
        <v>0</v>
      </c>
      <c r="W565" s="846">
        <v>0</v>
      </c>
      <c r="X565" s="846">
        <v>0</v>
      </c>
      <c r="Y565" s="846">
        <v>0</v>
      </c>
      <c r="Z565" s="846">
        <v>0</v>
      </c>
      <c r="AA565" s="846">
        <v>0</v>
      </c>
      <c r="AB565" s="846">
        <v>0</v>
      </c>
      <c r="AC565" s="846">
        <v>0</v>
      </c>
      <c r="AD565" s="846">
        <v>0</v>
      </c>
      <c r="AE565" s="846">
        <v>0</v>
      </c>
      <c r="AF565" s="846">
        <v>0</v>
      </c>
      <c r="AG565" s="846">
        <v>0</v>
      </c>
      <c r="AH565" s="846">
        <v>0</v>
      </c>
      <c r="AI565" s="846">
        <v>0</v>
      </c>
      <c r="AJ565" s="844"/>
      <c r="AK565" s="844"/>
      <c r="AL565" s="844"/>
    </row>
    <row r="566" spans="1:38" s="843" customFormat="1" ht="15.95" customHeight="1">
      <c r="A566" s="2722" t="s">
        <v>3191</v>
      </c>
      <c r="B566" s="2722"/>
      <c r="C566" s="2725" t="s">
        <v>3192</v>
      </c>
      <c r="D566" s="2725"/>
      <c r="E566" s="2725"/>
      <c r="F566" s="2725"/>
      <c r="G566" s="1885" t="s">
        <v>243</v>
      </c>
      <c r="H566" s="845">
        <v>5082</v>
      </c>
      <c r="I566" s="846">
        <v>4</v>
      </c>
      <c r="J566" s="846">
        <v>17</v>
      </c>
      <c r="K566" s="846">
        <v>4</v>
      </c>
      <c r="L566" s="846">
        <v>5</v>
      </c>
      <c r="M566" s="846">
        <v>1</v>
      </c>
      <c r="N566" s="846">
        <v>2</v>
      </c>
      <c r="O566" s="846">
        <v>1</v>
      </c>
      <c r="P566" s="846">
        <v>0</v>
      </c>
      <c r="Q566" s="846"/>
      <c r="R566" s="846">
        <v>9</v>
      </c>
      <c r="S566" s="846">
        <v>18</v>
      </c>
      <c r="T566" s="846">
        <v>22</v>
      </c>
      <c r="U566" s="846">
        <v>30</v>
      </c>
      <c r="V566" s="846">
        <v>78</v>
      </c>
      <c r="W566" s="846">
        <v>123</v>
      </c>
      <c r="X566" s="846">
        <v>140</v>
      </c>
      <c r="Y566" s="846">
        <v>187</v>
      </c>
      <c r="Z566" s="846">
        <v>235</v>
      </c>
      <c r="AA566" s="846">
        <v>295</v>
      </c>
      <c r="AB566" s="846">
        <v>306</v>
      </c>
      <c r="AC566" s="846">
        <v>261</v>
      </c>
      <c r="AD566" s="846">
        <v>406</v>
      </c>
      <c r="AE566" s="846">
        <v>628</v>
      </c>
      <c r="AF566" s="846">
        <v>896</v>
      </c>
      <c r="AG566" s="846">
        <v>895</v>
      </c>
      <c r="AH566" s="846">
        <v>413</v>
      </c>
      <c r="AI566" s="846">
        <v>106</v>
      </c>
      <c r="AJ566" s="844"/>
      <c r="AK566" s="844"/>
      <c r="AL566" s="844"/>
    </row>
    <row r="567" spans="1:38" s="843" customFormat="1" ht="15.95" customHeight="1">
      <c r="A567" s="2722"/>
      <c r="B567" s="2722"/>
      <c r="C567" s="2725"/>
      <c r="D567" s="2725"/>
      <c r="E567" s="2725"/>
      <c r="F567" s="2725"/>
      <c r="G567" s="1885" t="s">
        <v>249</v>
      </c>
      <c r="H567" s="845">
        <v>2979</v>
      </c>
      <c r="I567" s="846">
        <v>3</v>
      </c>
      <c r="J567" s="846">
        <v>9</v>
      </c>
      <c r="K567" s="846">
        <v>3</v>
      </c>
      <c r="L567" s="846">
        <v>1</v>
      </c>
      <c r="M567" s="846">
        <v>1</v>
      </c>
      <c r="N567" s="846">
        <v>1</v>
      </c>
      <c r="O567" s="846">
        <v>1</v>
      </c>
      <c r="P567" s="846">
        <v>0</v>
      </c>
      <c r="Q567" s="846"/>
      <c r="R567" s="846">
        <v>7</v>
      </c>
      <c r="S567" s="846">
        <v>15</v>
      </c>
      <c r="T567" s="846">
        <v>15</v>
      </c>
      <c r="U567" s="846">
        <v>20</v>
      </c>
      <c r="V567" s="846">
        <v>65</v>
      </c>
      <c r="W567" s="846">
        <v>97</v>
      </c>
      <c r="X567" s="846">
        <v>102</v>
      </c>
      <c r="Y567" s="846">
        <v>149</v>
      </c>
      <c r="Z567" s="846">
        <v>190</v>
      </c>
      <c r="AA567" s="846">
        <v>234</v>
      </c>
      <c r="AB567" s="846">
        <v>217</v>
      </c>
      <c r="AC567" s="846">
        <v>178</v>
      </c>
      <c r="AD567" s="846">
        <v>237</v>
      </c>
      <c r="AE567" s="846">
        <v>345</v>
      </c>
      <c r="AF567" s="846">
        <v>462</v>
      </c>
      <c r="AG567" s="846">
        <v>419</v>
      </c>
      <c r="AH567" s="846">
        <v>165</v>
      </c>
      <c r="AI567" s="846">
        <v>43</v>
      </c>
      <c r="AJ567" s="844"/>
      <c r="AK567" s="844"/>
      <c r="AL567" s="844"/>
    </row>
    <row r="568" spans="1:38" s="843" customFormat="1" ht="15.95" customHeight="1">
      <c r="A568" s="2722"/>
      <c r="B568" s="2722"/>
      <c r="C568" s="2725"/>
      <c r="D568" s="2725"/>
      <c r="E568" s="2725"/>
      <c r="F568" s="2725"/>
      <c r="G568" s="1885" t="s">
        <v>248</v>
      </c>
      <c r="H568" s="845">
        <v>2103</v>
      </c>
      <c r="I568" s="846">
        <v>1</v>
      </c>
      <c r="J568" s="846">
        <v>8</v>
      </c>
      <c r="K568" s="846">
        <v>1</v>
      </c>
      <c r="L568" s="846">
        <v>4</v>
      </c>
      <c r="M568" s="846">
        <v>0</v>
      </c>
      <c r="N568" s="846">
        <v>1</v>
      </c>
      <c r="O568" s="846">
        <v>0</v>
      </c>
      <c r="P568" s="846">
        <v>0</v>
      </c>
      <c r="Q568" s="846"/>
      <c r="R568" s="846">
        <v>2</v>
      </c>
      <c r="S568" s="846">
        <v>3</v>
      </c>
      <c r="T568" s="846">
        <v>7</v>
      </c>
      <c r="U568" s="846">
        <v>10</v>
      </c>
      <c r="V568" s="846">
        <v>13</v>
      </c>
      <c r="W568" s="846">
        <v>26</v>
      </c>
      <c r="X568" s="846">
        <v>38</v>
      </c>
      <c r="Y568" s="846">
        <v>38</v>
      </c>
      <c r="Z568" s="846">
        <v>45</v>
      </c>
      <c r="AA568" s="846">
        <v>61</v>
      </c>
      <c r="AB568" s="846">
        <v>89</v>
      </c>
      <c r="AC568" s="846">
        <v>83</v>
      </c>
      <c r="AD568" s="846">
        <v>169</v>
      </c>
      <c r="AE568" s="846">
        <v>283</v>
      </c>
      <c r="AF568" s="846">
        <v>434</v>
      </c>
      <c r="AG568" s="846">
        <v>476</v>
      </c>
      <c r="AH568" s="846">
        <v>248</v>
      </c>
      <c r="AI568" s="846">
        <v>63</v>
      </c>
      <c r="AJ568" s="844"/>
      <c r="AK568" s="844"/>
      <c r="AL568" s="844"/>
    </row>
    <row r="569" spans="1:38" s="843" customFormat="1" ht="15.95" customHeight="1">
      <c r="A569" s="2722" t="s">
        <v>3193</v>
      </c>
      <c r="B569" s="2722"/>
      <c r="C569" s="2725" t="s">
        <v>3194</v>
      </c>
      <c r="D569" s="2725"/>
      <c r="E569" s="2725"/>
      <c r="F569" s="2725"/>
      <c r="G569" s="1885" t="s">
        <v>243</v>
      </c>
      <c r="H569" s="842">
        <v>11478</v>
      </c>
      <c r="I569" s="842">
        <v>4</v>
      </c>
      <c r="J569" s="842">
        <v>54</v>
      </c>
      <c r="K569" s="842">
        <v>14</v>
      </c>
      <c r="L569" s="842">
        <v>7</v>
      </c>
      <c r="M569" s="842">
        <v>9</v>
      </c>
      <c r="N569" s="842">
        <v>13</v>
      </c>
      <c r="O569" s="842">
        <v>21</v>
      </c>
      <c r="P569" s="842">
        <v>49</v>
      </c>
      <c r="Q569" s="1052"/>
      <c r="R569" s="842">
        <v>290</v>
      </c>
      <c r="S569" s="842">
        <v>440</v>
      </c>
      <c r="T569" s="842">
        <v>455</v>
      </c>
      <c r="U569" s="842">
        <v>519</v>
      </c>
      <c r="V569" s="842">
        <v>726</v>
      </c>
      <c r="W569" s="842">
        <v>800</v>
      </c>
      <c r="X569" s="842">
        <v>812</v>
      </c>
      <c r="Y569" s="842">
        <v>882</v>
      </c>
      <c r="Z569" s="842">
        <v>1032</v>
      </c>
      <c r="AA569" s="842">
        <v>971</v>
      </c>
      <c r="AB569" s="842">
        <v>945</v>
      </c>
      <c r="AC569" s="842">
        <v>734</v>
      </c>
      <c r="AD569" s="842">
        <v>912</v>
      </c>
      <c r="AE569" s="842">
        <v>786</v>
      </c>
      <c r="AF569" s="842">
        <v>619</v>
      </c>
      <c r="AG569" s="842">
        <v>287</v>
      </c>
      <c r="AH569" s="842">
        <v>81</v>
      </c>
      <c r="AI569" s="842">
        <v>16</v>
      </c>
      <c r="AJ569" s="844"/>
      <c r="AK569" s="844"/>
      <c r="AL569" s="844"/>
    </row>
    <row r="570" spans="1:38" s="843" customFormat="1" ht="15.95" customHeight="1">
      <c r="A570" s="2722"/>
      <c r="B570" s="2722"/>
      <c r="C570" s="2725"/>
      <c r="D570" s="2725"/>
      <c r="E570" s="2725"/>
      <c r="F570" s="2725"/>
      <c r="G570" s="1885" t="s">
        <v>249</v>
      </c>
      <c r="H570" s="842">
        <v>7821</v>
      </c>
      <c r="I570" s="842">
        <v>2</v>
      </c>
      <c r="J570" s="842">
        <v>27</v>
      </c>
      <c r="K570" s="842">
        <v>5</v>
      </c>
      <c r="L570" s="842">
        <v>4</v>
      </c>
      <c r="M570" s="842">
        <v>4</v>
      </c>
      <c r="N570" s="842">
        <v>3</v>
      </c>
      <c r="O570" s="842">
        <v>17</v>
      </c>
      <c r="P570" s="842">
        <v>35</v>
      </c>
      <c r="Q570" s="1052"/>
      <c r="R570" s="842">
        <v>208</v>
      </c>
      <c r="S570" s="842">
        <v>322</v>
      </c>
      <c r="T570" s="842">
        <v>340</v>
      </c>
      <c r="U570" s="842">
        <v>371</v>
      </c>
      <c r="V570" s="842">
        <v>499</v>
      </c>
      <c r="W570" s="842">
        <v>589</v>
      </c>
      <c r="X570" s="842">
        <v>590</v>
      </c>
      <c r="Y570" s="842">
        <v>656</v>
      </c>
      <c r="Z570" s="842">
        <v>740</v>
      </c>
      <c r="AA570" s="842">
        <v>704</v>
      </c>
      <c r="AB570" s="842">
        <v>615</v>
      </c>
      <c r="AC570" s="842">
        <v>463</v>
      </c>
      <c r="AD570" s="842">
        <v>556</v>
      </c>
      <c r="AE570" s="842">
        <v>472</v>
      </c>
      <c r="AF570" s="842">
        <v>377</v>
      </c>
      <c r="AG570" s="842">
        <v>170</v>
      </c>
      <c r="AH570" s="842">
        <v>44</v>
      </c>
      <c r="AI570" s="842">
        <v>8</v>
      </c>
      <c r="AJ570" s="844"/>
      <c r="AK570" s="844"/>
      <c r="AL570" s="844"/>
    </row>
    <row r="571" spans="1:38" s="843" customFormat="1" ht="15.95" customHeight="1">
      <c r="A571" s="2722"/>
      <c r="B571" s="2722"/>
      <c r="C571" s="2725"/>
      <c r="D571" s="2725"/>
      <c r="E571" s="2725"/>
      <c r="F571" s="2725"/>
      <c r="G571" s="1885" t="s">
        <v>248</v>
      </c>
      <c r="H571" s="842">
        <v>3657</v>
      </c>
      <c r="I571" s="842">
        <v>2</v>
      </c>
      <c r="J571" s="842">
        <v>27</v>
      </c>
      <c r="K571" s="842">
        <v>9</v>
      </c>
      <c r="L571" s="842">
        <v>3</v>
      </c>
      <c r="M571" s="842">
        <v>5</v>
      </c>
      <c r="N571" s="842">
        <v>10</v>
      </c>
      <c r="O571" s="842">
        <v>4</v>
      </c>
      <c r="P571" s="842">
        <v>14</v>
      </c>
      <c r="Q571" s="1052"/>
      <c r="R571" s="842">
        <v>82</v>
      </c>
      <c r="S571" s="842">
        <v>118</v>
      </c>
      <c r="T571" s="842">
        <v>115</v>
      </c>
      <c r="U571" s="842">
        <v>148</v>
      </c>
      <c r="V571" s="842">
        <v>227</v>
      </c>
      <c r="W571" s="842">
        <v>211</v>
      </c>
      <c r="X571" s="842">
        <v>222</v>
      </c>
      <c r="Y571" s="842">
        <v>226</v>
      </c>
      <c r="Z571" s="842">
        <v>292</v>
      </c>
      <c r="AA571" s="842">
        <v>267</v>
      </c>
      <c r="AB571" s="842">
        <v>330</v>
      </c>
      <c r="AC571" s="842">
        <v>271</v>
      </c>
      <c r="AD571" s="842">
        <v>356</v>
      </c>
      <c r="AE571" s="842">
        <v>314</v>
      </c>
      <c r="AF571" s="842">
        <v>242</v>
      </c>
      <c r="AG571" s="842">
        <v>117</v>
      </c>
      <c r="AH571" s="842">
        <v>37</v>
      </c>
      <c r="AI571" s="842">
        <v>8</v>
      </c>
      <c r="AJ571" s="844"/>
      <c r="AK571" s="844"/>
      <c r="AL571" s="844"/>
    </row>
    <row r="572" spans="1:38" s="843" customFormat="1" ht="15.95" customHeight="1">
      <c r="A572" s="2722" t="s">
        <v>3195</v>
      </c>
      <c r="B572" s="2722"/>
      <c r="C572" s="2725" t="s">
        <v>3196</v>
      </c>
      <c r="D572" s="2725"/>
      <c r="E572" s="2725"/>
      <c r="F572" s="2725"/>
      <c r="G572" s="1885" t="s">
        <v>243</v>
      </c>
      <c r="H572" s="845">
        <v>6846</v>
      </c>
      <c r="I572" s="846">
        <v>3</v>
      </c>
      <c r="J572" s="846">
        <v>48</v>
      </c>
      <c r="K572" s="846">
        <v>9</v>
      </c>
      <c r="L572" s="846">
        <v>6</v>
      </c>
      <c r="M572" s="846">
        <v>7</v>
      </c>
      <c r="N572" s="846">
        <v>11</v>
      </c>
      <c r="O572" s="846">
        <v>19</v>
      </c>
      <c r="P572" s="846">
        <v>32</v>
      </c>
      <c r="Q572" s="846"/>
      <c r="R572" s="846">
        <v>219</v>
      </c>
      <c r="S572" s="846">
        <v>267</v>
      </c>
      <c r="T572" s="846">
        <v>229</v>
      </c>
      <c r="U572" s="846">
        <v>212</v>
      </c>
      <c r="V572" s="846">
        <v>340</v>
      </c>
      <c r="W572" s="846">
        <v>379</v>
      </c>
      <c r="X572" s="846">
        <v>388</v>
      </c>
      <c r="Y572" s="846">
        <v>428</v>
      </c>
      <c r="Z572" s="846">
        <v>560</v>
      </c>
      <c r="AA572" s="846">
        <v>548</v>
      </c>
      <c r="AB572" s="846">
        <v>600</v>
      </c>
      <c r="AC572" s="846">
        <v>511</v>
      </c>
      <c r="AD572" s="846">
        <v>634</v>
      </c>
      <c r="AE572" s="846">
        <v>581</v>
      </c>
      <c r="AF572" s="846">
        <v>492</v>
      </c>
      <c r="AG572" s="846">
        <v>244</v>
      </c>
      <c r="AH572" s="846">
        <v>65</v>
      </c>
      <c r="AI572" s="846">
        <v>14</v>
      </c>
      <c r="AJ572" s="844"/>
      <c r="AK572" s="844"/>
      <c r="AL572" s="844"/>
    </row>
    <row r="573" spans="1:38" s="843" customFormat="1" ht="15.95" customHeight="1">
      <c r="A573" s="2722"/>
      <c r="B573" s="2722"/>
      <c r="C573" s="2725"/>
      <c r="D573" s="2725"/>
      <c r="E573" s="2725"/>
      <c r="F573" s="2725"/>
      <c r="G573" s="1885" t="s">
        <v>249</v>
      </c>
      <c r="H573" s="845">
        <v>4803</v>
      </c>
      <c r="I573" s="846">
        <v>2</v>
      </c>
      <c r="J573" s="846">
        <v>25</v>
      </c>
      <c r="K573" s="846">
        <v>4</v>
      </c>
      <c r="L573" s="846">
        <v>4</v>
      </c>
      <c r="M573" s="846">
        <v>2</v>
      </c>
      <c r="N573" s="846">
        <v>2</v>
      </c>
      <c r="O573" s="846">
        <v>15</v>
      </c>
      <c r="P573" s="846">
        <v>23</v>
      </c>
      <c r="Q573" s="846"/>
      <c r="R573" s="846">
        <v>172</v>
      </c>
      <c r="S573" s="846">
        <v>212</v>
      </c>
      <c r="T573" s="846">
        <v>186</v>
      </c>
      <c r="U573" s="846">
        <v>161</v>
      </c>
      <c r="V573" s="846">
        <v>280</v>
      </c>
      <c r="W573" s="846">
        <v>311</v>
      </c>
      <c r="X573" s="846">
        <v>311</v>
      </c>
      <c r="Y573" s="846">
        <v>334</v>
      </c>
      <c r="Z573" s="846">
        <v>411</v>
      </c>
      <c r="AA573" s="846">
        <v>401</v>
      </c>
      <c r="AB573" s="846">
        <v>405</v>
      </c>
      <c r="AC573" s="846">
        <v>332</v>
      </c>
      <c r="AD573" s="846">
        <v>378</v>
      </c>
      <c r="AE573" s="846">
        <v>360</v>
      </c>
      <c r="AF573" s="846">
        <v>291</v>
      </c>
      <c r="AG573" s="846">
        <v>141</v>
      </c>
      <c r="AH573" s="846">
        <v>33</v>
      </c>
      <c r="AI573" s="846">
        <v>7</v>
      </c>
      <c r="AJ573" s="844"/>
      <c r="AK573" s="844"/>
      <c r="AL573" s="844"/>
    </row>
    <row r="574" spans="1:38" s="843" customFormat="1" ht="15.95" customHeight="1">
      <c r="A574" s="2722"/>
      <c r="B574" s="2722"/>
      <c r="C574" s="2725"/>
      <c r="D574" s="2725"/>
      <c r="E574" s="2725"/>
      <c r="F574" s="2725"/>
      <c r="G574" s="1885" t="s">
        <v>248</v>
      </c>
      <c r="H574" s="845">
        <v>2043</v>
      </c>
      <c r="I574" s="846">
        <v>1</v>
      </c>
      <c r="J574" s="846">
        <v>23</v>
      </c>
      <c r="K574" s="846">
        <v>5</v>
      </c>
      <c r="L574" s="846">
        <v>2</v>
      </c>
      <c r="M574" s="846">
        <v>5</v>
      </c>
      <c r="N574" s="846">
        <v>9</v>
      </c>
      <c r="O574" s="846">
        <v>4</v>
      </c>
      <c r="P574" s="846">
        <v>9</v>
      </c>
      <c r="Q574" s="846"/>
      <c r="R574" s="846">
        <v>47</v>
      </c>
      <c r="S574" s="846">
        <v>55</v>
      </c>
      <c r="T574" s="846">
        <v>43</v>
      </c>
      <c r="U574" s="846">
        <v>51</v>
      </c>
      <c r="V574" s="846">
        <v>60</v>
      </c>
      <c r="W574" s="846">
        <v>68</v>
      </c>
      <c r="X574" s="846">
        <v>77</v>
      </c>
      <c r="Y574" s="846">
        <v>94</v>
      </c>
      <c r="Z574" s="846">
        <v>149</v>
      </c>
      <c r="AA574" s="846">
        <v>147</v>
      </c>
      <c r="AB574" s="846">
        <v>195</v>
      </c>
      <c r="AC574" s="846">
        <v>179</v>
      </c>
      <c r="AD574" s="846">
        <v>256</v>
      </c>
      <c r="AE574" s="846">
        <v>221</v>
      </c>
      <c r="AF574" s="846">
        <v>201</v>
      </c>
      <c r="AG574" s="846">
        <v>103</v>
      </c>
      <c r="AH574" s="846">
        <v>32</v>
      </c>
      <c r="AI574" s="846">
        <v>7</v>
      </c>
      <c r="AJ574" s="844"/>
      <c r="AK574" s="844"/>
      <c r="AL574" s="844"/>
    </row>
    <row r="575" spans="1:38" s="843" customFormat="1" ht="15.95" customHeight="1">
      <c r="A575" s="2722" t="s">
        <v>3197</v>
      </c>
      <c r="B575" s="2722"/>
      <c r="C575" s="2725" t="s">
        <v>3198</v>
      </c>
      <c r="D575" s="2725"/>
      <c r="E575" s="2725"/>
      <c r="F575" s="2725"/>
      <c r="G575" s="1885" t="s">
        <v>243</v>
      </c>
      <c r="H575" s="845">
        <v>3209</v>
      </c>
      <c r="I575" s="846">
        <v>0</v>
      </c>
      <c r="J575" s="846">
        <v>1</v>
      </c>
      <c r="K575" s="846">
        <v>5</v>
      </c>
      <c r="L575" s="846">
        <v>4</v>
      </c>
      <c r="M575" s="846">
        <v>2</v>
      </c>
      <c r="N575" s="846">
        <v>5</v>
      </c>
      <c r="O575" s="846">
        <v>5</v>
      </c>
      <c r="P575" s="846">
        <v>21</v>
      </c>
      <c r="Q575" s="846"/>
      <c r="R575" s="846">
        <v>197</v>
      </c>
      <c r="S575" s="846">
        <v>224</v>
      </c>
      <c r="T575" s="846">
        <v>172</v>
      </c>
      <c r="U575" s="846">
        <v>126</v>
      </c>
      <c r="V575" s="846">
        <v>165</v>
      </c>
      <c r="W575" s="846">
        <v>145</v>
      </c>
      <c r="X575" s="846">
        <v>163</v>
      </c>
      <c r="Y575" s="846">
        <v>179</v>
      </c>
      <c r="Z575" s="846">
        <v>254</v>
      </c>
      <c r="AA575" s="846">
        <v>282</v>
      </c>
      <c r="AB575" s="846">
        <v>282</v>
      </c>
      <c r="AC575" s="846">
        <v>284</v>
      </c>
      <c r="AD575" s="846">
        <v>308</v>
      </c>
      <c r="AE575" s="846">
        <v>225</v>
      </c>
      <c r="AF575" s="846">
        <v>128</v>
      </c>
      <c r="AG575" s="846">
        <v>29</v>
      </c>
      <c r="AH575" s="846">
        <v>3</v>
      </c>
      <c r="AI575" s="846">
        <v>0</v>
      </c>
      <c r="AJ575" s="844"/>
      <c r="AK575" s="844"/>
      <c r="AL575" s="844"/>
    </row>
    <row r="576" spans="1:38" s="843" customFormat="1" ht="15.95" customHeight="1">
      <c r="A576" s="2722"/>
      <c r="B576" s="2722"/>
      <c r="C576" s="2725"/>
      <c r="D576" s="2725"/>
      <c r="E576" s="2725"/>
      <c r="F576" s="2725"/>
      <c r="G576" s="1885" t="s">
        <v>249</v>
      </c>
      <c r="H576" s="845">
        <v>2229</v>
      </c>
      <c r="I576" s="846">
        <v>0</v>
      </c>
      <c r="J576" s="846">
        <v>1</v>
      </c>
      <c r="K576" s="846">
        <v>2</v>
      </c>
      <c r="L576" s="846">
        <v>2</v>
      </c>
      <c r="M576" s="846">
        <v>0</v>
      </c>
      <c r="N576" s="846">
        <v>0</v>
      </c>
      <c r="O576" s="846">
        <v>5</v>
      </c>
      <c r="P576" s="846">
        <v>14</v>
      </c>
      <c r="Q576" s="846"/>
      <c r="R576" s="846">
        <v>154</v>
      </c>
      <c r="S576" s="846">
        <v>182</v>
      </c>
      <c r="T576" s="846">
        <v>138</v>
      </c>
      <c r="U576" s="846">
        <v>97</v>
      </c>
      <c r="V576" s="846">
        <v>127</v>
      </c>
      <c r="W576" s="846">
        <v>108</v>
      </c>
      <c r="X576" s="846">
        <v>125</v>
      </c>
      <c r="Y576" s="846">
        <v>124</v>
      </c>
      <c r="Z576" s="846">
        <v>166</v>
      </c>
      <c r="AA576" s="846">
        <v>187</v>
      </c>
      <c r="AB576" s="846">
        <v>174</v>
      </c>
      <c r="AC576" s="846">
        <v>175</v>
      </c>
      <c r="AD576" s="846">
        <v>185</v>
      </c>
      <c r="AE576" s="846">
        <v>149</v>
      </c>
      <c r="AF576" s="846">
        <v>91</v>
      </c>
      <c r="AG576" s="846">
        <v>21</v>
      </c>
      <c r="AH576" s="846">
        <v>2</v>
      </c>
      <c r="AI576" s="846">
        <v>0</v>
      </c>
      <c r="AJ576" s="844"/>
      <c r="AK576" s="844"/>
      <c r="AL576" s="844"/>
    </row>
    <row r="577" spans="1:38" s="843" customFormat="1" ht="15.95" customHeight="1">
      <c r="A577" s="2722"/>
      <c r="B577" s="2722"/>
      <c r="C577" s="2725"/>
      <c r="D577" s="2725"/>
      <c r="E577" s="2725"/>
      <c r="F577" s="2725"/>
      <c r="G577" s="1885" t="s">
        <v>248</v>
      </c>
      <c r="H577" s="845">
        <v>980</v>
      </c>
      <c r="I577" s="846">
        <v>0</v>
      </c>
      <c r="J577" s="846">
        <v>0</v>
      </c>
      <c r="K577" s="846">
        <v>3</v>
      </c>
      <c r="L577" s="846">
        <v>2</v>
      </c>
      <c r="M577" s="846">
        <v>2</v>
      </c>
      <c r="N577" s="846">
        <v>5</v>
      </c>
      <c r="O577" s="846">
        <v>0</v>
      </c>
      <c r="P577" s="846">
        <v>7</v>
      </c>
      <c r="Q577" s="846"/>
      <c r="R577" s="846">
        <v>43</v>
      </c>
      <c r="S577" s="846">
        <v>42</v>
      </c>
      <c r="T577" s="846">
        <v>34</v>
      </c>
      <c r="U577" s="846">
        <v>29</v>
      </c>
      <c r="V577" s="846">
        <v>38</v>
      </c>
      <c r="W577" s="846">
        <v>37</v>
      </c>
      <c r="X577" s="846">
        <v>38</v>
      </c>
      <c r="Y577" s="846">
        <v>55</v>
      </c>
      <c r="Z577" s="846">
        <v>88</v>
      </c>
      <c r="AA577" s="846">
        <v>95</v>
      </c>
      <c r="AB577" s="846">
        <v>108</v>
      </c>
      <c r="AC577" s="846">
        <v>109</v>
      </c>
      <c r="AD577" s="846">
        <v>123</v>
      </c>
      <c r="AE577" s="846">
        <v>76</v>
      </c>
      <c r="AF577" s="846">
        <v>37</v>
      </c>
      <c r="AG577" s="846">
        <v>8</v>
      </c>
      <c r="AH577" s="846">
        <v>1</v>
      </c>
      <c r="AI577" s="846">
        <v>0</v>
      </c>
      <c r="AJ577" s="844"/>
      <c r="AK577" s="844"/>
      <c r="AL577" s="844"/>
    </row>
    <row r="578" spans="1:38" s="843" customFormat="1" ht="15.95" customHeight="1">
      <c r="A578" s="2746" t="s">
        <v>3199</v>
      </c>
      <c r="B578" s="2746"/>
      <c r="C578" s="2725" t="s">
        <v>3200</v>
      </c>
      <c r="D578" s="2725"/>
      <c r="E578" s="2725"/>
      <c r="F578" s="2725"/>
      <c r="G578" s="1885" t="s">
        <v>243</v>
      </c>
      <c r="H578" s="842">
        <v>2911</v>
      </c>
      <c r="I578" s="842">
        <v>0</v>
      </c>
      <c r="J578" s="842">
        <v>0</v>
      </c>
      <c r="K578" s="842">
        <v>4</v>
      </c>
      <c r="L578" s="842">
        <v>4</v>
      </c>
      <c r="M578" s="842">
        <v>2</v>
      </c>
      <c r="N578" s="842">
        <v>5</v>
      </c>
      <c r="O578" s="842">
        <v>4</v>
      </c>
      <c r="P578" s="842">
        <v>16</v>
      </c>
      <c r="Q578" s="1052"/>
      <c r="R578" s="842">
        <v>169</v>
      </c>
      <c r="S578" s="842">
        <v>204</v>
      </c>
      <c r="T578" s="842">
        <v>157</v>
      </c>
      <c r="U578" s="842">
        <v>114</v>
      </c>
      <c r="V578" s="842">
        <v>146</v>
      </c>
      <c r="W578" s="842">
        <v>132</v>
      </c>
      <c r="X578" s="842">
        <v>139</v>
      </c>
      <c r="Y578" s="842">
        <v>167</v>
      </c>
      <c r="Z578" s="842">
        <v>221</v>
      </c>
      <c r="AA578" s="842">
        <v>264</v>
      </c>
      <c r="AB578" s="842">
        <v>258</v>
      </c>
      <c r="AC578" s="842">
        <v>269</v>
      </c>
      <c r="AD578" s="842">
        <v>280</v>
      </c>
      <c r="AE578" s="842">
        <v>210</v>
      </c>
      <c r="AF578" s="842">
        <v>116</v>
      </c>
      <c r="AG578" s="842">
        <v>27</v>
      </c>
      <c r="AH578" s="842">
        <v>3</v>
      </c>
      <c r="AI578" s="842">
        <v>0</v>
      </c>
      <c r="AJ578" s="844"/>
      <c r="AK578" s="844"/>
      <c r="AL578" s="844"/>
    </row>
    <row r="579" spans="1:38" s="843" customFormat="1" ht="15.95" customHeight="1">
      <c r="A579" s="2746"/>
      <c r="B579" s="2746"/>
      <c r="C579" s="2725"/>
      <c r="D579" s="2725"/>
      <c r="E579" s="2725"/>
      <c r="F579" s="2725"/>
      <c r="G579" s="1885" t="s">
        <v>249</v>
      </c>
      <c r="H579" s="842">
        <v>2015</v>
      </c>
      <c r="I579" s="842">
        <v>0</v>
      </c>
      <c r="J579" s="842">
        <v>0</v>
      </c>
      <c r="K579" s="842">
        <v>2</v>
      </c>
      <c r="L579" s="842">
        <v>2</v>
      </c>
      <c r="M579" s="842">
        <v>0</v>
      </c>
      <c r="N579" s="842">
        <v>0</v>
      </c>
      <c r="O579" s="842">
        <v>4</v>
      </c>
      <c r="P579" s="842">
        <v>12</v>
      </c>
      <c r="Q579" s="1052"/>
      <c r="R579" s="842">
        <v>133</v>
      </c>
      <c r="S579" s="842">
        <v>164</v>
      </c>
      <c r="T579" s="842">
        <v>127</v>
      </c>
      <c r="U579" s="842">
        <v>88</v>
      </c>
      <c r="V579" s="842">
        <v>114</v>
      </c>
      <c r="W579" s="842">
        <v>97</v>
      </c>
      <c r="X579" s="842">
        <v>104</v>
      </c>
      <c r="Y579" s="842">
        <v>114</v>
      </c>
      <c r="Z579" s="842">
        <v>141</v>
      </c>
      <c r="AA579" s="842">
        <v>175</v>
      </c>
      <c r="AB579" s="842">
        <v>159</v>
      </c>
      <c r="AC579" s="842">
        <v>166</v>
      </c>
      <c r="AD579" s="842">
        <v>171</v>
      </c>
      <c r="AE579" s="842">
        <v>139</v>
      </c>
      <c r="AF579" s="842">
        <v>81</v>
      </c>
      <c r="AG579" s="842">
        <v>20</v>
      </c>
      <c r="AH579" s="842">
        <v>2</v>
      </c>
      <c r="AI579" s="842">
        <v>0</v>
      </c>
      <c r="AJ579" s="844"/>
      <c r="AK579" s="844"/>
      <c r="AL579" s="844"/>
    </row>
    <row r="580" spans="1:38" s="843" customFormat="1" ht="15.95" customHeight="1">
      <c r="A580" s="2746"/>
      <c r="B580" s="2746"/>
      <c r="C580" s="2725"/>
      <c r="D580" s="2725"/>
      <c r="E580" s="2725"/>
      <c r="F580" s="2725"/>
      <c r="G580" s="1885" t="s">
        <v>248</v>
      </c>
      <c r="H580" s="842">
        <v>896</v>
      </c>
      <c r="I580" s="842">
        <v>0</v>
      </c>
      <c r="J580" s="842">
        <v>0</v>
      </c>
      <c r="K580" s="842">
        <v>2</v>
      </c>
      <c r="L580" s="842">
        <v>2</v>
      </c>
      <c r="M580" s="842">
        <v>2</v>
      </c>
      <c r="N580" s="842">
        <v>5</v>
      </c>
      <c r="O580" s="842">
        <v>0</v>
      </c>
      <c r="P580" s="842">
        <v>4</v>
      </c>
      <c r="Q580" s="1052"/>
      <c r="R580" s="842">
        <v>36</v>
      </c>
      <c r="S580" s="842">
        <v>40</v>
      </c>
      <c r="T580" s="842">
        <v>30</v>
      </c>
      <c r="U580" s="842">
        <v>26</v>
      </c>
      <c r="V580" s="842">
        <v>32</v>
      </c>
      <c r="W580" s="842">
        <v>35</v>
      </c>
      <c r="X580" s="842">
        <v>35</v>
      </c>
      <c r="Y580" s="842">
        <v>53</v>
      </c>
      <c r="Z580" s="842">
        <v>80</v>
      </c>
      <c r="AA580" s="842">
        <v>89</v>
      </c>
      <c r="AB580" s="842">
        <v>99</v>
      </c>
      <c r="AC580" s="842">
        <v>103</v>
      </c>
      <c r="AD580" s="842">
        <v>109</v>
      </c>
      <c r="AE580" s="842">
        <v>71</v>
      </c>
      <c r="AF580" s="842">
        <v>35</v>
      </c>
      <c r="AG580" s="842">
        <v>7</v>
      </c>
      <c r="AH580" s="842">
        <v>1</v>
      </c>
      <c r="AI580" s="842">
        <v>0</v>
      </c>
      <c r="AJ580" s="844"/>
      <c r="AK580" s="844"/>
      <c r="AL580" s="844"/>
    </row>
    <row r="581" spans="1:38" s="843" customFormat="1" ht="15.95" customHeight="1">
      <c r="A581" s="2722" t="s">
        <v>3201</v>
      </c>
      <c r="B581" s="2722"/>
      <c r="C581" s="2725" t="s">
        <v>3202</v>
      </c>
      <c r="D581" s="2725"/>
      <c r="E581" s="2725"/>
      <c r="F581" s="2725"/>
      <c r="G581" s="1885" t="s">
        <v>243</v>
      </c>
      <c r="H581" s="842">
        <v>282</v>
      </c>
      <c r="I581" s="842">
        <v>0</v>
      </c>
      <c r="J581" s="842">
        <v>1</v>
      </c>
      <c r="K581" s="842">
        <v>1</v>
      </c>
      <c r="L581" s="842">
        <v>0</v>
      </c>
      <c r="M581" s="842">
        <v>0</v>
      </c>
      <c r="N581" s="842">
        <v>0</v>
      </c>
      <c r="O581" s="842">
        <v>1</v>
      </c>
      <c r="P581" s="842">
        <v>5</v>
      </c>
      <c r="Q581" s="1052"/>
      <c r="R581" s="842">
        <v>28</v>
      </c>
      <c r="S581" s="842">
        <v>20</v>
      </c>
      <c r="T581" s="842">
        <v>13</v>
      </c>
      <c r="U581" s="842">
        <v>11</v>
      </c>
      <c r="V581" s="842">
        <v>16</v>
      </c>
      <c r="W581" s="842">
        <v>12</v>
      </c>
      <c r="X581" s="842">
        <v>23</v>
      </c>
      <c r="Y581" s="842">
        <v>11</v>
      </c>
      <c r="Z581" s="842">
        <v>31</v>
      </c>
      <c r="AA581" s="842">
        <v>16</v>
      </c>
      <c r="AB581" s="842">
        <v>24</v>
      </c>
      <c r="AC581" s="842">
        <v>15</v>
      </c>
      <c r="AD581" s="842">
        <v>27</v>
      </c>
      <c r="AE581" s="842">
        <v>14</v>
      </c>
      <c r="AF581" s="842">
        <v>11</v>
      </c>
      <c r="AG581" s="842">
        <v>2</v>
      </c>
      <c r="AH581" s="842">
        <v>0</v>
      </c>
      <c r="AI581" s="842">
        <v>0</v>
      </c>
      <c r="AJ581" s="844"/>
      <c r="AK581" s="844"/>
      <c r="AL581" s="844"/>
    </row>
    <row r="582" spans="1:38" s="843" customFormat="1" ht="15.95" customHeight="1">
      <c r="A582" s="2722"/>
      <c r="B582" s="2722"/>
      <c r="C582" s="2725"/>
      <c r="D582" s="2725"/>
      <c r="E582" s="2725"/>
      <c r="F582" s="2725"/>
      <c r="G582" s="1885" t="s">
        <v>249</v>
      </c>
      <c r="H582" s="842">
        <v>202</v>
      </c>
      <c r="I582" s="842">
        <v>0</v>
      </c>
      <c r="J582" s="842">
        <v>1</v>
      </c>
      <c r="K582" s="842">
        <v>0</v>
      </c>
      <c r="L582" s="842">
        <v>0</v>
      </c>
      <c r="M582" s="842">
        <v>0</v>
      </c>
      <c r="N582" s="842">
        <v>0</v>
      </c>
      <c r="O582" s="842">
        <v>1</v>
      </c>
      <c r="P582" s="842">
        <v>2</v>
      </c>
      <c r="Q582" s="1052"/>
      <c r="R582" s="842">
        <v>21</v>
      </c>
      <c r="S582" s="842">
        <v>18</v>
      </c>
      <c r="T582" s="842">
        <v>11</v>
      </c>
      <c r="U582" s="842">
        <v>8</v>
      </c>
      <c r="V582" s="842">
        <v>10</v>
      </c>
      <c r="W582" s="842">
        <v>10</v>
      </c>
      <c r="X582" s="842">
        <v>20</v>
      </c>
      <c r="Y582" s="842">
        <v>9</v>
      </c>
      <c r="Z582" s="842">
        <v>23</v>
      </c>
      <c r="AA582" s="842">
        <v>11</v>
      </c>
      <c r="AB582" s="842">
        <v>15</v>
      </c>
      <c r="AC582" s="842">
        <v>9</v>
      </c>
      <c r="AD582" s="842">
        <v>13</v>
      </c>
      <c r="AE582" s="842">
        <v>9</v>
      </c>
      <c r="AF582" s="842">
        <v>10</v>
      </c>
      <c r="AG582" s="842">
        <v>1</v>
      </c>
      <c r="AH582" s="842">
        <v>0</v>
      </c>
      <c r="AI582" s="842">
        <v>0</v>
      </c>
      <c r="AJ582" s="844"/>
      <c r="AK582" s="844"/>
      <c r="AL582" s="844"/>
    </row>
    <row r="583" spans="1:38" s="843" customFormat="1" ht="15.95" customHeight="1">
      <c r="A583" s="2722"/>
      <c r="B583" s="2722"/>
      <c r="C583" s="2725"/>
      <c r="D583" s="2725"/>
      <c r="E583" s="2725"/>
      <c r="F583" s="2725"/>
      <c r="G583" s="1885" t="s">
        <v>248</v>
      </c>
      <c r="H583" s="842">
        <v>80</v>
      </c>
      <c r="I583" s="842">
        <v>0</v>
      </c>
      <c r="J583" s="842">
        <v>0</v>
      </c>
      <c r="K583" s="842">
        <v>1</v>
      </c>
      <c r="L583" s="842">
        <v>0</v>
      </c>
      <c r="M583" s="842">
        <v>0</v>
      </c>
      <c r="N583" s="842">
        <v>0</v>
      </c>
      <c r="O583" s="842">
        <v>0</v>
      </c>
      <c r="P583" s="842">
        <v>3</v>
      </c>
      <c r="Q583" s="1052"/>
      <c r="R583" s="842">
        <v>7</v>
      </c>
      <c r="S583" s="842">
        <v>2</v>
      </c>
      <c r="T583" s="842">
        <v>2</v>
      </c>
      <c r="U583" s="842">
        <v>3</v>
      </c>
      <c r="V583" s="842">
        <v>6</v>
      </c>
      <c r="W583" s="842">
        <v>2</v>
      </c>
      <c r="X583" s="842">
        <v>3</v>
      </c>
      <c r="Y583" s="842">
        <v>2</v>
      </c>
      <c r="Z583" s="842">
        <v>8</v>
      </c>
      <c r="AA583" s="842">
        <v>5</v>
      </c>
      <c r="AB583" s="842">
        <v>9</v>
      </c>
      <c r="AC583" s="842">
        <v>6</v>
      </c>
      <c r="AD583" s="842">
        <v>14</v>
      </c>
      <c r="AE583" s="842">
        <v>5</v>
      </c>
      <c r="AF583" s="842">
        <v>1</v>
      </c>
      <c r="AG583" s="842">
        <v>1</v>
      </c>
      <c r="AH583" s="842">
        <v>0</v>
      </c>
      <c r="AI583" s="842">
        <v>0</v>
      </c>
      <c r="AJ583" s="844"/>
      <c r="AK583" s="844"/>
      <c r="AL583" s="844"/>
    </row>
    <row r="584" spans="1:38" s="843" customFormat="1" ht="15.95" customHeight="1">
      <c r="A584" s="2722" t="s">
        <v>3203</v>
      </c>
      <c r="B584" s="2722"/>
      <c r="C584" s="2725" t="s">
        <v>3204</v>
      </c>
      <c r="D584" s="2725"/>
      <c r="E584" s="2725"/>
      <c r="F584" s="2725"/>
      <c r="G584" s="1885" t="s">
        <v>243</v>
      </c>
      <c r="H584" s="842">
        <v>16</v>
      </c>
      <c r="I584" s="842">
        <v>0</v>
      </c>
      <c r="J584" s="842">
        <v>0</v>
      </c>
      <c r="K584" s="842">
        <v>0</v>
      </c>
      <c r="L584" s="842">
        <v>0</v>
      </c>
      <c r="M584" s="842">
        <v>0</v>
      </c>
      <c r="N584" s="842">
        <v>0</v>
      </c>
      <c r="O584" s="842">
        <v>0</v>
      </c>
      <c r="P584" s="842">
        <v>0</v>
      </c>
      <c r="Q584" s="1052"/>
      <c r="R584" s="842">
        <v>0</v>
      </c>
      <c r="S584" s="842">
        <v>0</v>
      </c>
      <c r="T584" s="842">
        <v>2</v>
      </c>
      <c r="U584" s="842">
        <v>1</v>
      </c>
      <c r="V584" s="842">
        <v>3</v>
      </c>
      <c r="W584" s="842">
        <v>1</v>
      </c>
      <c r="X584" s="842">
        <v>1</v>
      </c>
      <c r="Y584" s="842">
        <v>1</v>
      </c>
      <c r="Z584" s="842">
        <v>2</v>
      </c>
      <c r="AA584" s="842">
        <v>2</v>
      </c>
      <c r="AB584" s="842">
        <v>0</v>
      </c>
      <c r="AC584" s="842">
        <v>0</v>
      </c>
      <c r="AD584" s="842">
        <v>1</v>
      </c>
      <c r="AE584" s="842">
        <v>1</v>
      </c>
      <c r="AF584" s="842">
        <v>1</v>
      </c>
      <c r="AG584" s="842">
        <v>0</v>
      </c>
      <c r="AH584" s="842">
        <v>0</v>
      </c>
      <c r="AI584" s="842">
        <v>0</v>
      </c>
      <c r="AJ584" s="844"/>
      <c r="AK584" s="844"/>
      <c r="AL584" s="844"/>
    </row>
    <row r="585" spans="1:38" s="843" customFormat="1" ht="15.95" customHeight="1">
      <c r="A585" s="2722"/>
      <c r="B585" s="2722"/>
      <c r="C585" s="2725"/>
      <c r="D585" s="2725"/>
      <c r="E585" s="2725"/>
      <c r="F585" s="2725"/>
      <c r="G585" s="1885" t="s">
        <v>249</v>
      </c>
      <c r="H585" s="842">
        <v>12</v>
      </c>
      <c r="I585" s="842">
        <v>0</v>
      </c>
      <c r="J585" s="842">
        <v>0</v>
      </c>
      <c r="K585" s="842">
        <v>0</v>
      </c>
      <c r="L585" s="842">
        <v>0</v>
      </c>
      <c r="M585" s="842">
        <v>0</v>
      </c>
      <c r="N585" s="842">
        <v>0</v>
      </c>
      <c r="O585" s="842">
        <v>0</v>
      </c>
      <c r="P585" s="842">
        <v>0</v>
      </c>
      <c r="Q585" s="1052"/>
      <c r="R585" s="842">
        <v>0</v>
      </c>
      <c r="S585" s="842">
        <v>0</v>
      </c>
      <c r="T585" s="842">
        <v>0</v>
      </c>
      <c r="U585" s="842">
        <v>1</v>
      </c>
      <c r="V585" s="842">
        <v>3</v>
      </c>
      <c r="W585" s="842">
        <v>1</v>
      </c>
      <c r="X585" s="842">
        <v>1</v>
      </c>
      <c r="Y585" s="842">
        <v>1</v>
      </c>
      <c r="Z585" s="842">
        <v>2</v>
      </c>
      <c r="AA585" s="842">
        <v>1</v>
      </c>
      <c r="AB585" s="842">
        <v>0</v>
      </c>
      <c r="AC585" s="842">
        <v>0</v>
      </c>
      <c r="AD585" s="842">
        <v>1</v>
      </c>
      <c r="AE585" s="842">
        <v>1</v>
      </c>
      <c r="AF585" s="842">
        <v>0</v>
      </c>
      <c r="AG585" s="842">
        <v>0</v>
      </c>
      <c r="AH585" s="842">
        <v>0</v>
      </c>
      <c r="AI585" s="842">
        <v>0</v>
      </c>
      <c r="AJ585" s="844"/>
      <c r="AK585" s="844"/>
      <c r="AL585" s="844"/>
    </row>
    <row r="586" spans="1:38" s="843" customFormat="1" ht="15.95" customHeight="1">
      <c r="A586" s="2722"/>
      <c r="B586" s="2722"/>
      <c r="C586" s="2725"/>
      <c r="D586" s="2725"/>
      <c r="E586" s="2725"/>
      <c r="F586" s="2725"/>
      <c r="G586" s="1885" t="s">
        <v>248</v>
      </c>
      <c r="H586" s="842">
        <v>4</v>
      </c>
      <c r="I586" s="842">
        <v>0</v>
      </c>
      <c r="J586" s="842">
        <v>0</v>
      </c>
      <c r="K586" s="842">
        <v>0</v>
      </c>
      <c r="L586" s="842">
        <v>0</v>
      </c>
      <c r="M586" s="842">
        <v>0</v>
      </c>
      <c r="N586" s="842">
        <v>0</v>
      </c>
      <c r="O586" s="842">
        <v>0</v>
      </c>
      <c r="P586" s="842">
        <v>0</v>
      </c>
      <c r="Q586" s="1052"/>
      <c r="R586" s="842">
        <v>0</v>
      </c>
      <c r="S586" s="842">
        <v>0</v>
      </c>
      <c r="T586" s="842">
        <v>2</v>
      </c>
      <c r="U586" s="842">
        <v>0</v>
      </c>
      <c r="V586" s="842">
        <v>0</v>
      </c>
      <c r="W586" s="842">
        <v>0</v>
      </c>
      <c r="X586" s="842">
        <v>0</v>
      </c>
      <c r="Y586" s="842">
        <v>0</v>
      </c>
      <c r="Z586" s="842">
        <v>0</v>
      </c>
      <c r="AA586" s="842">
        <v>1</v>
      </c>
      <c r="AB586" s="842">
        <v>0</v>
      </c>
      <c r="AC586" s="842">
        <v>0</v>
      </c>
      <c r="AD586" s="842">
        <v>0</v>
      </c>
      <c r="AE586" s="842">
        <v>0</v>
      </c>
      <c r="AF586" s="842">
        <v>1</v>
      </c>
      <c r="AG586" s="842">
        <v>0</v>
      </c>
      <c r="AH586" s="842">
        <v>0</v>
      </c>
      <c r="AI586" s="842">
        <v>0</v>
      </c>
      <c r="AJ586" s="844"/>
      <c r="AK586" s="844"/>
      <c r="AL586" s="844"/>
    </row>
    <row r="587" spans="1:38" s="843" customFormat="1" ht="15.95" customHeight="1">
      <c r="A587" s="2722" t="s">
        <v>3205</v>
      </c>
      <c r="B587" s="2722"/>
      <c r="C587" s="2725" t="s">
        <v>3206</v>
      </c>
      <c r="D587" s="2725"/>
      <c r="E587" s="2725"/>
      <c r="F587" s="2725"/>
      <c r="G587" s="1885" t="s">
        <v>243</v>
      </c>
      <c r="H587" s="842">
        <v>1409</v>
      </c>
      <c r="I587" s="842">
        <v>0</v>
      </c>
      <c r="J587" s="842">
        <v>3</v>
      </c>
      <c r="K587" s="842">
        <v>0</v>
      </c>
      <c r="L587" s="842">
        <v>0</v>
      </c>
      <c r="M587" s="842">
        <v>0</v>
      </c>
      <c r="N587" s="842">
        <v>3</v>
      </c>
      <c r="O587" s="842">
        <v>0</v>
      </c>
      <c r="P587" s="842">
        <v>0</v>
      </c>
      <c r="Q587" s="1052"/>
      <c r="R587" s="842">
        <v>6</v>
      </c>
      <c r="S587" s="842">
        <v>9</v>
      </c>
      <c r="T587" s="842">
        <v>7</v>
      </c>
      <c r="U587" s="842">
        <v>18</v>
      </c>
      <c r="V587" s="842">
        <v>41</v>
      </c>
      <c r="W587" s="842">
        <v>57</v>
      </c>
      <c r="X587" s="842">
        <v>68</v>
      </c>
      <c r="Y587" s="842">
        <v>99</v>
      </c>
      <c r="Z587" s="842">
        <v>117</v>
      </c>
      <c r="AA587" s="842">
        <v>121</v>
      </c>
      <c r="AB587" s="842">
        <v>169</v>
      </c>
      <c r="AC587" s="842">
        <v>93</v>
      </c>
      <c r="AD587" s="842">
        <v>183</v>
      </c>
      <c r="AE587" s="842">
        <v>164</v>
      </c>
      <c r="AF587" s="842">
        <v>156</v>
      </c>
      <c r="AG587" s="842">
        <v>76</v>
      </c>
      <c r="AH587" s="842">
        <v>14</v>
      </c>
      <c r="AI587" s="842">
        <v>5</v>
      </c>
      <c r="AJ587" s="844"/>
      <c r="AK587" s="844"/>
      <c r="AL587" s="844"/>
    </row>
    <row r="588" spans="1:38" s="843" customFormat="1" ht="15.95" customHeight="1">
      <c r="A588" s="2722"/>
      <c r="B588" s="2722"/>
      <c r="C588" s="2725"/>
      <c r="D588" s="2725"/>
      <c r="E588" s="2725"/>
      <c r="F588" s="2725"/>
      <c r="G588" s="1885" t="s">
        <v>249</v>
      </c>
      <c r="H588" s="842">
        <v>1013</v>
      </c>
      <c r="I588" s="842">
        <v>0</v>
      </c>
      <c r="J588" s="842">
        <v>3</v>
      </c>
      <c r="K588" s="842">
        <v>0</v>
      </c>
      <c r="L588" s="842">
        <v>0</v>
      </c>
      <c r="M588" s="842">
        <v>0</v>
      </c>
      <c r="N588" s="842">
        <v>1</v>
      </c>
      <c r="O588" s="842">
        <v>0</v>
      </c>
      <c r="P588" s="842">
        <v>0</v>
      </c>
      <c r="Q588" s="1052"/>
      <c r="R588" s="842">
        <v>4</v>
      </c>
      <c r="S588" s="842">
        <v>6</v>
      </c>
      <c r="T588" s="842">
        <v>7</v>
      </c>
      <c r="U588" s="842">
        <v>14</v>
      </c>
      <c r="V588" s="842">
        <v>34</v>
      </c>
      <c r="W588" s="842">
        <v>54</v>
      </c>
      <c r="X588" s="842">
        <v>61</v>
      </c>
      <c r="Y588" s="842">
        <v>84</v>
      </c>
      <c r="Z588" s="842">
        <v>95</v>
      </c>
      <c r="AA588" s="842">
        <v>97</v>
      </c>
      <c r="AB588" s="842">
        <v>125</v>
      </c>
      <c r="AC588" s="842">
        <v>66</v>
      </c>
      <c r="AD588" s="842">
        <v>111</v>
      </c>
      <c r="AE588" s="842">
        <v>102</v>
      </c>
      <c r="AF588" s="842">
        <v>91</v>
      </c>
      <c r="AG588" s="842">
        <v>47</v>
      </c>
      <c r="AH588" s="842">
        <v>7</v>
      </c>
      <c r="AI588" s="842">
        <v>4</v>
      </c>
      <c r="AJ588" s="844"/>
      <c r="AK588" s="844"/>
      <c r="AL588" s="844"/>
    </row>
    <row r="589" spans="1:38" s="843" customFormat="1" ht="15.95" customHeight="1">
      <c r="A589" s="2722"/>
      <c r="B589" s="2722"/>
      <c r="C589" s="2725"/>
      <c r="D589" s="2725"/>
      <c r="E589" s="2725"/>
      <c r="F589" s="2725"/>
      <c r="G589" s="1885" t="s">
        <v>248</v>
      </c>
      <c r="H589" s="842">
        <v>396</v>
      </c>
      <c r="I589" s="842">
        <v>0</v>
      </c>
      <c r="J589" s="842">
        <v>0</v>
      </c>
      <c r="K589" s="842">
        <v>0</v>
      </c>
      <c r="L589" s="842">
        <v>0</v>
      </c>
      <c r="M589" s="842">
        <v>0</v>
      </c>
      <c r="N589" s="842">
        <v>2</v>
      </c>
      <c r="O589" s="842">
        <v>0</v>
      </c>
      <c r="P589" s="842">
        <v>0</v>
      </c>
      <c r="Q589" s="1052"/>
      <c r="R589" s="842">
        <v>2</v>
      </c>
      <c r="S589" s="842">
        <v>3</v>
      </c>
      <c r="T589" s="842">
        <v>0</v>
      </c>
      <c r="U589" s="842">
        <v>4</v>
      </c>
      <c r="V589" s="842">
        <v>7</v>
      </c>
      <c r="W589" s="842">
        <v>3</v>
      </c>
      <c r="X589" s="842">
        <v>7</v>
      </c>
      <c r="Y589" s="842">
        <v>15</v>
      </c>
      <c r="Z589" s="842">
        <v>22</v>
      </c>
      <c r="AA589" s="842">
        <v>24</v>
      </c>
      <c r="AB589" s="842">
        <v>44</v>
      </c>
      <c r="AC589" s="842">
        <v>27</v>
      </c>
      <c r="AD589" s="842">
        <v>72</v>
      </c>
      <c r="AE589" s="842">
        <v>62</v>
      </c>
      <c r="AF589" s="842">
        <v>65</v>
      </c>
      <c r="AG589" s="842">
        <v>29</v>
      </c>
      <c r="AH589" s="842">
        <v>7</v>
      </c>
      <c r="AI589" s="842">
        <v>1</v>
      </c>
      <c r="AJ589" s="844"/>
      <c r="AK589" s="844"/>
      <c r="AL589" s="844"/>
    </row>
    <row r="590" spans="1:38" s="843" customFormat="1" ht="15.95" customHeight="1">
      <c r="A590" s="2722" t="s">
        <v>3207</v>
      </c>
      <c r="B590" s="2722"/>
      <c r="C590" s="2725" t="s">
        <v>3208</v>
      </c>
      <c r="D590" s="2725"/>
      <c r="E590" s="2725"/>
      <c r="F590" s="2725"/>
      <c r="G590" s="1885" t="s">
        <v>243</v>
      </c>
      <c r="H590" s="842">
        <v>326</v>
      </c>
      <c r="I590" s="842">
        <v>0</v>
      </c>
      <c r="J590" s="842">
        <v>1</v>
      </c>
      <c r="K590" s="842">
        <v>0</v>
      </c>
      <c r="L590" s="842">
        <v>1</v>
      </c>
      <c r="M590" s="842">
        <v>4</v>
      </c>
      <c r="N590" s="842">
        <v>2</v>
      </c>
      <c r="O590" s="842">
        <v>9</v>
      </c>
      <c r="P590" s="842">
        <v>7</v>
      </c>
      <c r="Q590" s="1052"/>
      <c r="R590" s="842">
        <v>8</v>
      </c>
      <c r="S590" s="842">
        <v>7</v>
      </c>
      <c r="T590" s="842">
        <v>10</v>
      </c>
      <c r="U590" s="842">
        <v>12</v>
      </c>
      <c r="V590" s="842">
        <v>18</v>
      </c>
      <c r="W590" s="842">
        <v>19</v>
      </c>
      <c r="X590" s="842">
        <v>19</v>
      </c>
      <c r="Y590" s="842">
        <v>25</v>
      </c>
      <c r="Z590" s="842">
        <v>46</v>
      </c>
      <c r="AA590" s="842">
        <v>38</v>
      </c>
      <c r="AB590" s="842">
        <v>34</v>
      </c>
      <c r="AC590" s="842">
        <v>15</v>
      </c>
      <c r="AD590" s="842">
        <v>15</v>
      </c>
      <c r="AE590" s="842">
        <v>24</v>
      </c>
      <c r="AF590" s="842">
        <v>8</v>
      </c>
      <c r="AG590" s="842">
        <v>4</v>
      </c>
      <c r="AH590" s="842">
        <v>0</v>
      </c>
      <c r="AI590" s="842">
        <v>0</v>
      </c>
      <c r="AJ590" s="844"/>
      <c r="AK590" s="844"/>
      <c r="AL590" s="844"/>
    </row>
    <row r="591" spans="1:38" s="843" customFormat="1" ht="15.95" customHeight="1">
      <c r="A591" s="2722"/>
      <c r="B591" s="2722"/>
      <c r="C591" s="2725"/>
      <c r="D591" s="2725"/>
      <c r="E591" s="2725"/>
      <c r="F591" s="2725"/>
      <c r="G591" s="1885" t="s">
        <v>249</v>
      </c>
      <c r="H591" s="842">
        <v>256</v>
      </c>
      <c r="I591" s="842">
        <v>0</v>
      </c>
      <c r="J591" s="842">
        <v>1</v>
      </c>
      <c r="K591" s="842">
        <v>0</v>
      </c>
      <c r="L591" s="842">
        <v>1</v>
      </c>
      <c r="M591" s="842">
        <v>2</v>
      </c>
      <c r="N591" s="842">
        <v>1</v>
      </c>
      <c r="O591" s="842">
        <v>6</v>
      </c>
      <c r="P591" s="842">
        <v>6</v>
      </c>
      <c r="Q591" s="1052"/>
      <c r="R591" s="842">
        <v>8</v>
      </c>
      <c r="S591" s="842">
        <v>6</v>
      </c>
      <c r="T591" s="842">
        <v>8</v>
      </c>
      <c r="U591" s="842">
        <v>7</v>
      </c>
      <c r="V591" s="842">
        <v>17</v>
      </c>
      <c r="W591" s="842">
        <v>19</v>
      </c>
      <c r="X591" s="842">
        <v>15</v>
      </c>
      <c r="Y591" s="842">
        <v>20</v>
      </c>
      <c r="Z591" s="842">
        <v>41</v>
      </c>
      <c r="AA591" s="842">
        <v>30</v>
      </c>
      <c r="AB591" s="842">
        <v>25</v>
      </c>
      <c r="AC591" s="842">
        <v>13</v>
      </c>
      <c r="AD591" s="842">
        <v>10</v>
      </c>
      <c r="AE591" s="842">
        <v>11</v>
      </c>
      <c r="AF591" s="842">
        <v>6</v>
      </c>
      <c r="AG591" s="842">
        <v>3</v>
      </c>
      <c r="AH591" s="842">
        <v>0</v>
      </c>
      <c r="AI591" s="842">
        <v>0</v>
      </c>
      <c r="AJ591" s="844"/>
      <c r="AK591" s="844"/>
      <c r="AL591" s="844"/>
    </row>
    <row r="592" spans="1:38" s="843" customFormat="1" ht="15.95" customHeight="1">
      <c r="A592" s="2722"/>
      <c r="B592" s="2722"/>
      <c r="C592" s="2725"/>
      <c r="D592" s="2725"/>
      <c r="E592" s="2725"/>
      <c r="F592" s="2725"/>
      <c r="G592" s="1885" t="s">
        <v>248</v>
      </c>
      <c r="H592" s="842">
        <v>70</v>
      </c>
      <c r="I592" s="842">
        <v>0</v>
      </c>
      <c r="J592" s="842">
        <v>0</v>
      </c>
      <c r="K592" s="842">
        <v>0</v>
      </c>
      <c r="L592" s="842">
        <v>0</v>
      </c>
      <c r="M592" s="842">
        <v>2</v>
      </c>
      <c r="N592" s="842">
        <v>1</v>
      </c>
      <c r="O592" s="842">
        <v>3</v>
      </c>
      <c r="P592" s="842">
        <v>1</v>
      </c>
      <c r="Q592" s="1052"/>
      <c r="R592" s="842">
        <v>0</v>
      </c>
      <c r="S592" s="842">
        <v>1</v>
      </c>
      <c r="T592" s="842">
        <v>2</v>
      </c>
      <c r="U592" s="842">
        <v>5</v>
      </c>
      <c r="V592" s="842">
        <v>1</v>
      </c>
      <c r="W592" s="842">
        <v>0</v>
      </c>
      <c r="X592" s="842">
        <v>4</v>
      </c>
      <c r="Y592" s="842">
        <v>5</v>
      </c>
      <c r="Z592" s="842">
        <v>5</v>
      </c>
      <c r="AA592" s="842">
        <v>8</v>
      </c>
      <c r="AB592" s="842">
        <v>9</v>
      </c>
      <c r="AC592" s="842">
        <v>2</v>
      </c>
      <c r="AD592" s="842">
        <v>5</v>
      </c>
      <c r="AE592" s="842">
        <v>13</v>
      </c>
      <c r="AF592" s="842">
        <v>2</v>
      </c>
      <c r="AG592" s="842">
        <v>1</v>
      </c>
      <c r="AH592" s="842">
        <v>0</v>
      </c>
      <c r="AI592" s="842">
        <v>0</v>
      </c>
      <c r="AJ592" s="844"/>
      <c r="AK592" s="844"/>
      <c r="AL592" s="844"/>
    </row>
    <row r="593" spans="1:38" s="843" customFormat="1" ht="15.95" customHeight="1">
      <c r="A593" s="2722" t="s">
        <v>3209</v>
      </c>
      <c r="B593" s="2722"/>
      <c r="C593" s="2725" t="s">
        <v>3210</v>
      </c>
      <c r="D593" s="2725"/>
      <c r="E593" s="2725"/>
      <c r="F593" s="2725"/>
      <c r="G593" s="1885" t="s">
        <v>243</v>
      </c>
      <c r="H593" s="842">
        <v>306</v>
      </c>
      <c r="I593" s="842">
        <v>3</v>
      </c>
      <c r="J593" s="842">
        <v>35</v>
      </c>
      <c r="K593" s="842">
        <v>2</v>
      </c>
      <c r="L593" s="842">
        <v>0</v>
      </c>
      <c r="M593" s="842">
        <v>0</v>
      </c>
      <c r="N593" s="842">
        <v>0</v>
      </c>
      <c r="O593" s="842">
        <v>0</v>
      </c>
      <c r="P593" s="842">
        <v>0</v>
      </c>
      <c r="Q593" s="1052"/>
      <c r="R593" s="842">
        <v>2</v>
      </c>
      <c r="S593" s="842">
        <v>2</v>
      </c>
      <c r="T593" s="842">
        <v>2</v>
      </c>
      <c r="U593" s="842">
        <v>4</v>
      </c>
      <c r="V593" s="842">
        <v>3</v>
      </c>
      <c r="W593" s="842">
        <v>9</v>
      </c>
      <c r="X593" s="842">
        <v>8</v>
      </c>
      <c r="Y593" s="842">
        <v>23</v>
      </c>
      <c r="Z593" s="842">
        <v>25</v>
      </c>
      <c r="AA593" s="842">
        <v>20</v>
      </c>
      <c r="AB593" s="842">
        <v>30</v>
      </c>
      <c r="AC593" s="842">
        <v>29</v>
      </c>
      <c r="AD593" s="842">
        <v>26</v>
      </c>
      <c r="AE593" s="842">
        <v>28</v>
      </c>
      <c r="AF593" s="842">
        <v>30</v>
      </c>
      <c r="AG593" s="842">
        <v>17</v>
      </c>
      <c r="AH593" s="842">
        <v>6</v>
      </c>
      <c r="AI593" s="842">
        <v>2</v>
      </c>
      <c r="AJ593" s="844"/>
      <c r="AK593" s="844"/>
      <c r="AL593" s="844"/>
    </row>
    <row r="594" spans="1:38" s="843" customFormat="1" ht="15.95" customHeight="1">
      <c r="A594" s="2722"/>
      <c r="B594" s="2722"/>
      <c r="C594" s="2725"/>
      <c r="D594" s="2725"/>
      <c r="E594" s="2725"/>
      <c r="F594" s="2725"/>
      <c r="G594" s="1885" t="s">
        <v>249</v>
      </c>
      <c r="H594" s="842">
        <v>189</v>
      </c>
      <c r="I594" s="842">
        <v>2</v>
      </c>
      <c r="J594" s="842">
        <v>15</v>
      </c>
      <c r="K594" s="842">
        <v>0</v>
      </c>
      <c r="L594" s="842">
        <v>0</v>
      </c>
      <c r="M594" s="842">
        <v>0</v>
      </c>
      <c r="N594" s="842">
        <v>0</v>
      </c>
      <c r="O594" s="842">
        <v>0</v>
      </c>
      <c r="P594" s="842">
        <v>0</v>
      </c>
      <c r="Q594" s="1052"/>
      <c r="R594" s="842">
        <v>2</v>
      </c>
      <c r="S594" s="842">
        <v>1</v>
      </c>
      <c r="T594" s="842">
        <v>2</v>
      </c>
      <c r="U594" s="842">
        <v>3</v>
      </c>
      <c r="V594" s="842">
        <v>3</v>
      </c>
      <c r="W594" s="842">
        <v>5</v>
      </c>
      <c r="X594" s="842">
        <v>3</v>
      </c>
      <c r="Y594" s="842">
        <v>17</v>
      </c>
      <c r="Z594" s="842">
        <v>18</v>
      </c>
      <c r="AA594" s="842">
        <v>18</v>
      </c>
      <c r="AB594" s="842">
        <v>18</v>
      </c>
      <c r="AC594" s="842">
        <v>17</v>
      </c>
      <c r="AD594" s="842">
        <v>16</v>
      </c>
      <c r="AE594" s="842">
        <v>19</v>
      </c>
      <c r="AF594" s="842">
        <v>17</v>
      </c>
      <c r="AG594" s="842">
        <v>8</v>
      </c>
      <c r="AH594" s="842">
        <v>4</v>
      </c>
      <c r="AI594" s="842">
        <v>1</v>
      </c>
      <c r="AJ594" s="844"/>
      <c r="AK594" s="844"/>
      <c r="AL594" s="844"/>
    </row>
    <row r="595" spans="1:38" s="843" customFormat="1" ht="15.95" customHeight="1">
      <c r="A595" s="2722"/>
      <c r="B595" s="2722"/>
      <c r="C595" s="2725"/>
      <c r="D595" s="2725"/>
      <c r="E595" s="2725"/>
      <c r="F595" s="2725"/>
      <c r="G595" s="1885" t="s">
        <v>248</v>
      </c>
      <c r="H595" s="842">
        <v>117</v>
      </c>
      <c r="I595" s="842">
        <v>1</v>
      </c>
      <c r="J595" s="842">
        <v>20</v>
      </c>
      <c r="K595" s="842">
        <v>2</v>
      </c>
      <c r="L595" s="842">
        <v>0</v>
      </c>
      <c r="M595" s="842">
        <v>0</v>
      </c>
      <c r="N595" s="842">
        <v>0</v>
      </c>
      <c r="O595" s="842">
        <v>0</v>
      </c>
      <c r="P595" s="842">
        <v>0</v>
      </c>
      <c r="Q595" s="1052"/>
      <c r="R595" s="842">
        <v>0</v>
      </c>
      <c r="S595" s="842">
        <v>1</v>
      </c>
      <c r="T595" s="842">
        <v>0</v>
      </c>
      <c r="U595" s="842">
        <v>1</v>
      </c>
      <c r="V595" s="842">
        <v>0</v>
      </c>
      <c r="W595" s="842">
        <v>4</v>
      </c>
      <c r="X595" s="842">
        <v>5</v>
      </c>
      <c r="Y595" s="842">
        <v>6</v>
      </c>
      <c r="Z595" s="842">
        <v>7</v>
      </c>
      <c r="AA595" s="842">
        <v>2</v>
      </c>
      <c r="AB595" s="842">
        <v>12</v>
      </c>
      <c r="AC595" s="842">
        <v>12</v>
      </c>
      <c r="AD595" s="842">
        <v>10</v>
      </c>
      <c r="AE595" s="842">
        <v>9</v>
      </c>
      <c r="AF595" s="842">
        <v>13</v>
      </c>
      <c r="AG595" s="842">
        <v>9</v>
      </c>
      <c r="AH595" s="842">
        <v>2</v>
      </c>
      <c r="AI595" s="842">
        <v>1</v>
      </c>
      <c r="AJ595" s="844"/>
      <c r="AK595" s="844"/>
      <c r="AL595" s="844"/>
    </row>
    <row r="596" spans="1:38" s="843" customFormat="1" ht="15.95" customHeight="1">
      <c r="A596" s="2722" t="s">
        <v>3211</v>
      </c>
      <c r="B596" s="2722"/>
      <c r="C596" s="2725" t="s">
        <v>3212</v>
      </c>
      <c r="D596" s="2725"/>
      <c r="E596" s="2725"/>
      <c r="F596" s="2725"/>
      <c r="G596" s="1885" t="s">
        <v>243</v>
      </c>
      <c r="H596" s="842">
        <v>119</v>
      </c>
      <c r="I596" s="842">
        <v>0</v>
      </c>
      <c r="J596" s="842">
        <v>0</v>
      </c>
      <c r="K596" s="842">
        <v>0</v>
      </c>
      <c r="L596" s="842">
        <v>0</v>
      </c>
      <c r="M596" s="842">
        <v>0</v>
      </c>
      <c r="N596" s="842">
        <v>1</v>
      </c>
      <c r="O596" s="842">
        <v>3</v>
      </c>
      <c r="P596" s="842">
        <v>4</v>
      </c>
      <c r="Q596" s="1052"/>
      <c r="R596" s="842">
        <v>2</v>
      </c>
      <c r="S596" s="842">
        <v>4</v>
      </c>
      <c r="T596" s="842">
        <v>3</v>
      </c>
      <c r="U596" s="842">
        <v>4</v>
      </c>
      <c r="V596" s="842">
        <v>4</v>
      </c>
      <c r="W596" s="842">
        <v>14</v>
      </c>
      <c r="X596" s="842">
        <v>5</v>
      </c>
      <c r="Y596" s="842">
        <v>4</v>
      </c>
      <c r="Z596" s="842">
        <v>6</v>
      </c>
      <c r="AA596" s="842">
        <v>11</v>
      </c>
      <c r="AB596" s="842">
        <v>8</v>
      </c>
      <c r="AC596" s="842">
        <v>10</v>
      </c>
      <c r="AD596" s="842">
        <v>12</v>
      </c>
      <c r="AE596" s="842">
        <v>13</v>
      </c>
      <c r="AF596" s="842">
        <v>8</v>
      </c>
      <c r="AG596" s="842">
        <v>2</v>
      </c>
      <c r="AH596" s="842">
        <v>1</v>
      </c>
      <c r="AI596" s="842">
        <v>0</v>
      </c>
      <c r="AJ596" s="844"/>
      <c r="AK596" s="844"/>
      <c r="AL596" s="844"/>
    </row>
    <row r="597" spans="1:38" s="843" customFormat="1" ht="15.95" customHeight="1">
      <c r="A597" s="2722"/>
      <c r="B597" s="2722"/>
      <c r="C597" s="2725"/>
      <c r="D597" s="2725"/>
      <c r="E597" s="2725"/>
      <c r="F597" s="2725"/>
      <c r="G597" s="1885" t="s">
        <v>249</v>
      </c>
      <c r="H597" s="842">
        <v>80</v>
      </c>
      <c r="I597" s="842">
        <v>0</v>
      </c>
      <c r="J597" s="842">
        <v>0</v>
      </c>
      <c r="K597" s="842">
        <v>0</v>
      </c>
      <c r="L597" s="842">
        <v>0</v>
      </c>
      <c r="M597" s="842">
        <v>0</v>
      </c>
      <c r="N597" s="842">
        <v>0</v>
      </c>
      <c r="O597" s="842">
        <v>3</v>
      </c>
      <c r="P597" s="842">
        <v>3</v>
      </c>
      <c r="Q597" s="1052"/>
      <c r="R597" s="842">
        <v>2</v>
      </c>
      <c r="S597" s="842">
        <v>3</v>
      </c>
      <c r="T597" s="842">
        <v>3</v>
      </c>
      <c r="U597" s="842">
        <v>3</v>
      </c>
      <c r="V597" s="842">
        <v>2</v>
      </c>
      <c r="W597" s="842">
        <v>10</v>
      </c>
      <c r="X597" s="842">
        <v>5</v>
      </c>
      <c r="Y597" s="842">
        <v>2</v>
      </c>
      <c r="Z597" s="842">
        <v>3</v>
      </c>
      <c r="AA597" s="842">
        <v>9</v>
      </c>
      <c r="AB597" s="842">
        <v>4</v>
      </c>
      <c r="AC597" s="842">
        <v>8</v>
      </c>
      <c r="AD597" s="842">
        <v>10</v>
      </c>
      <c r="AE597" s="842">
        <v>6</v>
      </c>
      <c r="AF597" s="842">
        <v>3</v>
      </c>
      <c r="AG597" s="842">
        <v>0</v>
      </c>
      <c r="AH597" s="842">
        <v>1</v>
      </c>
      <c r="AI597" s="842">
        <v>0</v>
      </c>
      <c r="AJ597" s="844"/>
      <c r="AK597" s="844"/>
      <c r="AL597" s="844"/>
    </row>
    <row r="598" spans="1:38" s="843" customFormat="1" ht="15.95" customHeight="1">
      <c r="A598" s="2722"/>
      <c r="B598" s="2722"/>
      <c r="C598" s="2725"/>
      <c r="D598" s="2725"/>
      <c r="E598" s="2725"/>
      <c r="F598" s="2725"/>
      <c r="G598" s="1885" t="s">
        <v>248</v>
      </c>
      <c r="H598" s="842">
        <v>39</v>
      </c>
      <c r="I598" s="842">
        <v>0</v>
      </c>
      <c r="J598" s="842">
        <v>0</v>
      </c>
      <c r="K598" s="842">
        <v>0</v>
      </c>
      <c r="L598" s="842">
        <v>0</v>
      </c>
      <c r="M598" s="842">
        <v>0</v>
      </c>
      <c r="N598" s="842">
        <v>1</v>
      </c>
      <c r="O598" s="842">
        <v>0</v>
      </c>
      <c r="P598" s="842">
        <v>1</v>
      </c>
      <c r="Q598" s="1052"/>
      <c r="R598" s="842">
        <v>0</v>
      </c>
      <c r="S598" s="842">
        <v>1</v>
      </c>
      <c r="T598" s="842">
        <v>0</v>
      </c>
      <c r="U598" s="842">
        <v>1</v>
      </c>
      <c r="V598" s="842">
        <v>2</v>
      </c>
      <c r="W598" s="842">
        <v>4</v>
      </c>
      <c r="X598" s="842">
        <v>0</v>
      </c>
      <c r="Y598" s="842">
        <v>2</v>
      </c>
      <c r="Z598" s="842">
        <v>3</v>
      </c>
      <c r="AA598" s="842">
        <v>2</v>
      </c>
      <c r="AB598" s="842">
        <v>4</v>
      </c>
      <c r="AC598" s="842">
        <v>2</v>
      </c>
      <c r="AD598" s="842">
        <v>2</v>
      </c>
      <c r="AE598" s="842">
        <v>7</v>
      </c>
      <c r="AF598" s="842">
        <v>5</v>
      </c>
      <c r="AG598" s="842">
        <v>2</v>
      </c>
      <c r="AH598" s="842">
        <v>0</v>
      </c>
      <c r="AI598" s="842">
        <v>0</v>
      </c>
      <c r="AJ598" s="844"/>
      <c r="AK598" s="844"/>
      <c r="AL598" s="844"/>
    </row>
    <row r="599" spans="1:38" s="843" customFormat="1" ht="15.95" customHeight="1">
      <c r="A599" s="2722" t="s">
        <v>3213</v>
      </c>
      <c r="B599" s="2722"/>
      <c r="C599" s="2725" t="s">
        <v>3214</v>
      </c>
      <c r="D599" s="2725"/>
      <c r="E599" s="2725"/>
      <c r="F599" s="2725"/>
      <c r="G599" s="1885" t="s">
        <v>243</v>
      </c>
      <c r="H599" s="842">
        <v>29</v>
      </c>
      <c r="I599" s="842">
        <v>0</v>
      </c>
      <c r="J599" s="842">
        <v>0</v>
      </c>
      <c r="K599" s="842">
        <v>0</v>
      </c>
      <c r="L599" s="842">
        <v>0</v>
      </c>
      <c r="M599" s="842">
        <v>0</v>
      </c>
      <c r="N599" s="842">
        <v>0</v>
      </c>
      <c r="O599" s="842">
        <v>0</v>
      </c>
      <c r="P599" s="842">
        <v>0</v>
      </c>
      <c r="Q599" s="1052"/>
      <c r="R599" s="842">
        <v>1</v>
      </c>
      <c r="S599" s="842">
        <v>0</v>
      </c>
      <c r="T599" s="842">
        <v>0</v>
      </c>
      <c r="U599" s="842">
        <v>2</v>
      </c>
      <c r="V599" s="842">
        <v>6</v>
      </c>
      <c r="W599" s="842">
        <v>1</v>
      </c>
      <c r="X599" s="842">
        <v>3</v>
      </c>
      <c r="Y599" s="842">
        <v>0</v>
      </c>
      <c r="Z599" s="842">
        <v>2</v>
      </c>
      <c r="AA599" s="842">
        <v>4</v>
      </c>
      <c r="AB599" s="842">
        <v>1</v>
      </c>
      <c r="AC599" s="842">
        <v>3</v>
      </c>
      <c r="AD599" s="842">
        <v>3</v>
      </c>
      <c r="AE599" s="842">
        <v>2</v>
      </c>
      <c r="AF599" s="842">
        <v>1</v>
      </c>
      <c r="AG599" s="842">
        <v>0</v>
      </c>
      <c r="AH599" s="842">
        <v>0</v>
      </c>
      <c r="AI599" s="842">
        <v>0</v>
      </c>
      <c r="AJ599" s="844"/>
      <c r="AK599" s="844"/>
      <c r="AL599" s="844"/>
    </row>
    <row r="600" spans="1:38" s="843" customFormat="1" ht="15.95" customHeight="1">
      <c r="A600" s="2722"/>
      <c r="B600" s="2722"/>
      <c r="C600" s="2725"/>
      <c r="D600" s="2725"/>
      <c r="E600" s="2725"/>
      <c r="F600" s="2725"/>
      <c r="G600" s="1885" t="s">
        <v>249</v>
      </c>
      <c r="H600" s="845">
        <v>21</v>
      </c>
      <c r="I600" s="846">
        <v>0</v>
      </c>
      <c r="J600" s="846">
        <v>0</v>
      </c>
      <c r="K600" s="846">
        <v>0</v>
      </c>
      <c r="L600" s="846">
        <v>0</v>
      </c>
      <c r="M600" s="846">
        <v>0</v>
      </c>
      <c r="N600" s="846">
        <v>0</v>
      </c>
      <c r="O600" s="846">
        <v>0</v>
      </c>
      <c r="P600" s="846">
        <v>0</v>
      </c>
      <c r="Q600" s="846"/>
      <c r="R600" s="846">
        <v>1</v>
      </c>
      <c r="S600" s="846">
        <v>0</v>
      </c>
      <c r="T600" s="846">
        <v>0</v>
      </c>
      <c r="U600" s="846">
        <v>2</v>
      </c>
      <c r="V600" s="846">
        <v>5</v>
      </c>
      <c r="W600" s="846">
        <v>1</v>
      </c>
      <c r="X600" s="846">
        <v>2</v>
      </c>
      <c r="Y600" s="846">
        <v>0</v>
      </c>
      <c r="Z600" s="846">
        <v>1</v>
      </c>
      <c r="AA600" s="846">
        <v>3</v>
      </c>
      <c r="AB600" s="846">
        <v>0</v>
      </c>
      <c r="AC600" s="846">
        <v>2</v>
      </c>
      <c r="AD600" s="846">
        <v>1</v>
      </c>
      <c r="AE600" s="846">
        <v>2</v>
      </c>
      <c r="AF600" s="846">
        <v>1</v>
      </c>
      <c r="AG600" s="846">
        <v>0</v>
      </c>
      <c r="AH600" s="846">
        <v>0</v>
      </c>
      <c r="AI600" s="846">
        <v>0</v>
      </c>
      <c r="AJ600" s="844"/>
      <c r="AK600" s="844"/>
      <c r="AL600" s="844"/>
    </row>
    <row r="601" spans="1:38" s="843" customFormat="1" ht="15.95" customHeight="1">
      <c r="A601" s="2722"/>
      <c r="B601" s="2722"/>
      <c r="C601" s="2725"/>
      <c r="D601" s="2725"/>
      <c r="E601" s="2725"/>
      <c r="F601" s="2725"/>
      <c r="G601" s="1885" t="s">
        <v>248</v>
      </c>
      <c r="H601" s="842">
        <v>8</v>
      </c>
      <c r="I601" s="842">
        <v>0</v>
      </c>
      <c r="J601" s="842">
        <v>0</v>
      </c>
      <c r="K601" s="842">
        <v>0</v>
      </c>
      <c r="L601" s="842">
        <v>0</v>
      </c>
      <c r="M601" s="842">
        <v>0</v>
      </c>
      <c r="N601" s="842">
        <v>0</v>
      </c>
      <c r="O601" s="842">
        <v>0</v>
      </c>
      <c r="P601" s="842">
        <v>0</v>
      </c>
      <c r="Q601" s="1052"/>
      <c r="R601" s="842">
        <v>0</v>
      </c>
      <c r="S601" s="842">
        <v>0</v>
      </c>
      <c r="T601" s="842">
        <v>0</v>
      </c>
      <c r="U601" s="842">
        <v>0</v>
      </c>
      <c r="V601" s="842">
        <v>1</v>
      </c>
      <c r="W601" s="842">
        <v>0</v>
      </c>
      <c r="X601" s="842">
        <v>1</v>
      </c>
      <c r="Y601" s="842">
        <v>0</v>
      </c>
      <c r="Z601" s="842">
        <v>1</v>
      </c>
      <c r="AA601" s="842">
        <v>1</v>
      </c>
      <c r="AB601" s="842">
        <v>1</v>
      </c>
      <c r="AC601" s="842">
        <v>1</v>
      </c>
      <c r="AD601" s="842">
        <v>2</v>
      </c>
      <c r="AE601" s="842">
        <v>0</v>
      </c>
      <c r="AF601" s="842">
        <v>0</v>
      </c>
      <c r="AG601" s="842">
        <v>0</v>
      </c>
      <c r="AH601" s="842">
        <v>0</v>
      </c>
      <c r="AI601" s="842">
        <v>0</v>
      </c>
      <c r="AJ601" s="844"/>
      <c r="AK601" s="844"/>
      <c r="AL601" s="844"/>
    </row>
    <row r="602" spans="1:38" s="843" customFormat="1" ht="15.95" customHeight="1">
      <c r="A602" s="2722" t="s">
        <v>3215</v>
      </c>
      <c r="B602" s="2722"/>
      <c r="C602" s="2725" t="s">
        <v>3216</v>
      </c>
      <c r="D602" s="2725"/>
      <c r="E602" s="2725"/>
      <c r="F602" s="2725"/>
      <c r="G602" s="1885" t="s">
        <v>243</v>
      </c>
      <c r="H602" s="842">
        <v>519</v>
      </c>
      <c r="I602" s="842">
        <v>0</v>
      </c>
      <c r="J602" s="842">
        <v>1</v>
      </c>
      <c r="K602" s="842">
        <v>0</v>
      </c>
      <c r="L602" s="842">
        <v>0</v>
      </c>
      <c r="M602" s="842">
        <v>0</v>
      </c>
      <c r="N602" s="842">
        <v>0</v>
      </c>
      <c r="O602" s="842">
        <v>1</v>
      </c>
      <c r="P602" s="842">
        <v>0</v>
      </c>
      <c r="Q602" s="1052"/>
      <c r="R602" s="842">
        <v>3</v>
      </c>
      <c r="S602" s="842">
        <v>10</v>
      </c>
      <c r="T602" s="842">
        <v>19</v>
      </c>
      <c r="U602" s="842">
        <v>30</v>
      </c>
      <c r="V602" s="842">
        <v>83</v>
      </c>
      <c r="W602" s="842">
        <v>105</v>
      </c>
      <c r="X602" s="842">
        <v>80</v>
      </c>
      <c r="Y602" s="842">
        <v>59</v>
      </c>
      <c r="Z602" s="842">
        <v>46</v>
      </c>
      <c r="AA602" s="842">
        <v>23</v>
      </c>
      <c r="AB602" s="842">
        <v>13</v>
      </c>
      <c r="AC602" s="842">
        <v>7</v>
      </c>
      <c r="AD602" s="842">
        <v>16</v>
      </c>
      <c r="AE602" s="842">
        <v>13</v>
      </c>
      <c r="AF602" s="842">
        <v>4</v>
      </c>
      <c r="AG602" s="842">
        <v>4</v>
      </c>
      <c r="AH602" s="842">
        <v>2</v>
      </c>
      <c r="AI602" s="842">
        <v>0</v>
      </c>
      <c r="AJ602" s="844"/>
      <c r="AK602" s="844"/>
      <c r="AL602" s="844"/>
    </row>
    <row r="603" spans="1:38" s="843" customFormat="1" ht="15.95" customHeight="1">
      <c r="A603" s="2722"/>
      <c r="B603" s="2722"/>
      <c r="C603" s="2725"/>
      <c r="D603" s="2725"/>
      <c r="E603" s="2725"/>
      <c r="F603" s="2725"/>
      <c r="G603" s="1885" t="s">
        <v>249</v>
      </c>
      <c r="H603" s="842">
        <v>412</v>
      </c>
      <c r="I603" s="842">
        <v>0</v>
      </c>
      <c r="J603" s="842">
        <v>1</v>
      </c>
      <c r="K603" s="842">
        <v>0</v>
      </c>
      <c r="L603" s="842">
        <v>0</v>
      </c>
      <c r="M603" s="842">
        <v>0</v>
      </c>
      <c r="N603" s="842">
        <v>0</v>
      </c>
      <c r="O603" s="842">
        <v>0</v>
      </c>
      <c r="P603" s="842">
        <v>0</v>
      </c>
      <c r="Q603" s="1052"/>
      <c r="R603" s="842">
        <v>1</v>
      </c>
      <c r="S603" s="842">
        <v>6</v>
      </c>
      <c r="T603" s="842">
        <v>13</v>
      </c>
      <c r="U603" s="842">
        <v>22</v>
      </c>
      <c r="V603" s="842">
        <v>75</v>
      </c>
      <c r="W603" s="842">
        <v>90</v>
      </c>
      <c r="X603" s="842">
        <v>65</v>
      </c>
      <c r="Y603" s="842">
        <v>51</v>
      </c>
      <c r="Z603" s="842">
        <v>34</v>
      </c>
      <c r="AA603" s="842">
        <v>16</v>
      </c>
      <c r="AB603" s="842">
        <v>11</v>
      </c>
      <c r="AC603" s="842">
        <v>6</v>
      </c>
      <c r="AD603" s="842">
        <v>8</v>
      </c>
      <c r="AE603" s="842">
        <v>9</v>
      </c>
      <c r="AF603" s="842">
        <v>2</v>
      </c>
      <c r="AG603" s="842">
        <v>1</v>
      </c>
      <c r="AH603" s="842">
        <v>1</v>
      </c>
      <c r="AI603" s="842">
        <v>0</v>
      </c>
      <c r="AJ603" s="844"/>
      <c r="AK603" s="844"/>
      <c r="AL603" s="844"/>
    </row>
    <row r="604" spans="1:38" s="843" customFormat="1" ht="15.95" customHeight="1">
      <c r="A604" s="2722"/>
      <c r="B604" s="2722"/>
      <c r="C604" s="2725"/>
      <c r="D604" s="2725"/>
      <c r="E604" s="2725"/>
      <c r="F604" s="2725"/>
      <c r="G604" s="1885" t="s">
        <v>248</v>
      </c>
      <c r="H604" s="842">
        <v>107</v>
      </c>
      <c r="I604" s="842">
        <v>0</v>
      </c>
      <c r="J604" s="842">
        <v>0</v>
      </c>
      <c r="K604" s="842">
        <v>0</v>
      </c>
      <c r="L604" s="842">
        <v>0</v>
      </c>
      <c r="M604" s="842">
        <v>0</v>
      </c>
      <c r="N604" s="842">
        <v>0</v>
      </c>
      <c r="O604" s="842">
        <v>1</v>
      </c>
      <c r="P604" s="842">
        <v>0</v>
      </c>
      <c r="Q604" s="1052"/>
      <c r="R604" s="842">
        <v>2</v>
      </c>
      <c r="S604" s="842">
        <v>4</v>
      </c>
      <c r="T604" s="842">
        <v>6</v>
      </c>
      <c r="U604" s="842">
        <v>8</v>
      </c>
      <c r="V604" s="842">
        <v>8</v>
      </c>
      <c r="W604" s="842">
        <v>15</v>
      </c>
      <c r="X604" s="842">
        <v>15</v>
      </c>
      <c r="Y604" s="842">
        <v>8</v>
      </c>
      <c r="Z604" s="842">
        <v>12</v>
      </c>
      <c r="AA604" s="842">
        <v>7</v>
      </c>
      <c r="AB604" s="842">
        <v>2</v>
      </c>
      <c r="AC604" s="842">
        <v>1</v>
      </c>
      <c r="AD604" s="842">
        <v>8</v>
      </c>
      <c r="AE604" s="842">
        <v>4</v>
      </c>
      <c r="AF604" s="842">
        <v>2</v>
      </c>
      <c r="AG604" s="842">
        <v>3</v>
      </c>
      <c r="AH604" s="842">
        <v>1</v>
      </c>
      <c r="AI604" s="842">
        <v>0</v>
      </c>
      <c r="AJ604" s="844"/>
      <c r="AK604" s="844"/>
      <c r="AL604" s="844"/>
    </row>
    <row r="605" spans="1:38" s="843" customFormat="1" ht="15.95" customHeight="1">
      <c r="A605" s="2722" t="s">
        <v>3217</v>
      </c>
      <c r="B605" s="2722"/>
      <c r="C605" s="2725" t="s">
        <v>3218</v>
      </c>
      <c r="D605" s="2725"/>
      <c r="E605" s="2725"/>
      <c r="F605" s="2725"/>
      <c r="G605" s="1885" t="s">
        <v>243</v>
      </c>
      <c r="H605" s="845">
        <v>929</v>
      </c>
      <c r="I605" s="846">
        <v>0</v>
      </c>
      <c r="J605" s="846">
        <v>7</v>
      </c>
      <c r="K605" s="846">
        <v>2</v>
      </c>
      <c r="L605" s="846">
        <v>1</v>
      </c>
      <c r="M605" s="846">
        <v>1</v>
      </c>
      <c r="N605" s="846">
        <v>0</v>
      </c>
      <c r="O605" s="846">
        <v>1</v>
      </c>
      <c r="P605" s="846">
        <v>0</v>
      </c>
      <c r="Q605" s="846"/>
      <c r="R605" s="846">
        <v>0</v>
      </c>
      <c r="S605" s="846">
        <v>11</v>
      </c>
      <c r="T605" s="846">
        <v>16</v>
      </c>
      <c r="U605" s="846">
        <v>16</v>
      </c>
      <c r="V605" s="846">
        <v>20</v>
      </c>
      <c r="W605" s="846">
        <v>29</v>
      </c>
      <c r="X605" s="846">
        <v>42</v>
      </c>
      <c r="Y605" s="846">
        <v>39</v>
      </c>
      <c r="Z605" s="846">
        <v>64</v>
      </c>
      <c r="AA605" s="846">
        <v>49</v>
      </c>
      <c r="AB605" s="846">
        <v>63</v>
      </c>
      <c r="AC605" s="846">
        <v>70</v>
      </c>
      <c r="AD605" s="846">
        <v>71</v>
      </c>
      <c r="AE605" s="846">
        <v>112</v>
      </c>
      <c r="AF605" s="846">
        <v>157</v>
      </c>
      <c r="AG605" s="846">
        <v>112</v>
      </c>
      <c r="AH605" s="846">
        <v>39</v>
      </c>
      <c r="AI605" s="846">
        <v>7</v>
      </c>
      <c r="AJ605" s="844"/>
      <c r="AK605" s="844"/>
      <c r="AL605" s="844"/>
    </row>
    <row r="606" spans="1:38" s="843" customFormat="1" ht="15.95" customHeight="1">
      <c r="A606" s="2722"/>
      <c r="B606" s="2722"/>
      <c r="C606" s="2725"/>
      <c r="D606" s="2725"/>
      <c r="E606" s="2725"/>
      <c r="F606" s="2725"/>
      <c r="G606" s="1885" t="s">
        <v>249</v>
      </c>
      <c r="H606" s="845">
        <v>603</v>
      </c>
      <c r="I606" s="846">
        <v>0</v>
      </c>
      <c r="J606" s="846">
        <v>4</v>
      </c>
      <c r="K606" s="846">
        <v>2</v>
      </c>
      <c r="L606" s="846">
        <v>1</v>
      </c>
      <c r="M606" s="846">
        <v>0</v>
      </c>
      <c r="N606" s="846">
        <v>0</v>
      </c>
      <c r="O606" s="846">
        <v>1</v>
      </c>
      <c r="P606" s="846">
        <v>0</v>
      </c>
      <c r="Q606" s="846"/>
      <c r="R606" s="846">
        <v>0</v>
      </c>
      <c r="S606" s="846">
        <v>8</v>
      </c>
      <c r="T606" s="846">
        <v>15</v>
      </c>
      <c r="U606" s="846">
        <v>13</v>
      </c>
      <c r="V606" s="846">
        <v>17</v>
      </c>
      <c r="W606" s="846">
        <v>24</v>
      </c>
      <c r="X606" s="846">
        <v>35</v>
      </c>
      <c r="Y606" s="846">
        <v>36</v>
      </c>
      <c r="Z606" s="846">
        <v>53</v>
      </c>
      <c r="AA606" s="846">
        <v>41</v>
      </c>
      <c r="AB606" s="846">
        <v>48</v>
      </c>
      <c r="AC606" s="846">
        <v>45</v>
      </c>
      <c r="AD606" s="846">
        <v>37</v>
      </c>
      <c r="AE606" s="846">
        <v>62</v>
      </c>
      <c r="AF606" s="846">
        <v>80</v>
      </c>
      <c r="AG606" s="846">
        <v>61</v>
      </c>
      <c r="AH606" s="846">
        <v>18</v>
      </c>
      <c r="AI606" s="846">
        <v>2</v>
      </c>
      <c r="AJ606" s="844"/>
      <c r="AK606" s="844"/>
      <c r="AL606" s="844"/>
    </row>
    <row r="607" spans="1:38" s="843" customFormat="1" ht="15.95" customHeight="1">
      <c r="A607" s="2722"/>
      <c r="B607" s="2722"/>
      <c r="C607" s="2725"/>
      <c r="D607" s="2725"/>
      <c r="E607" s="2725"/>
      <c r="F607" s="2725"/>
      <c r="G607" s="1885" t="s">
        <v>248</v>
      </c>
      <c r="H607" s="845">
        <v>326</v>
      </c>
      <c r="I607" s="846">
        <v>0</v>
      </c>
      <c r="J607" s="846">
        <v>3</v>
      </c>
      <c r="K607" s="846">
        <v>0</v>
      </c>
      <c r="L607" s="846">
        <v>0</v>
      </c>
      <c r="M607" s="846">
        <v>1</v>
      </c>
      <c r="N607" s="846">
        <v>0</v>
      </c>
      <c r="O607" s="846">
        <v>0</v>
      </c>
      <c r="P607" s="846">
        <v>0</v>
      </c>
      <c r="Q607" s="846"/>
      <c r="R607" s="846">
        <v>0</v>
      </c>
      <c r="S607" s="846">
        <v>3</v>
      </c>
      <c r="T607" s="846">
        <v>1</v>
      </c>
      <c r="U607" s="846">
        <v>3</v>
      </c>
      <c r="V607" s="846">
        <v>3</v>
      </c>
      <c r="W607" s="846">
        <v>5</v>
      </c>
      <c r="X607" s="846">
        <v>7</v>
      </c>
      <c r="Y607" s="846">
        <v>3</v>
      </c>
      <c r="Z607" s="846">
        <v>11</v>
      </c>
      <c r="AA607" s="846">
        <v>8</v>
      </c>
      <c r="AB607" s="846">
        <v>15</v>
      </c>
      <c r="AC607" s="846">
        <v>25</v>
      </c>
      <c r="AD607" s="846">
        <v>34</v>
      </c>
      <c r="AE607" s="846">
        <v>50</v>
      </c>
      <c r="AF607" s="846">
        <v>77</v>
      </c>
      <c r="AG607" s="846">
        <v>51</v>
      </c>
      <c r="AH607" s="846">
        <v>21</v>
      </c>
      <c r="AI607" s="846">
        <v>5</v>
      </c>
      <c r="AJ607" s="844"/>
      <c r="AK607" s="844"/>
      <c r="AL607" s="844"/>
    </row>
    <row r="608" spans="1:38" s="843" customFormat="1" ht="15.95" customHeight="1">
      <c r="A608" s="2722" t="s">
        <v>3219</v>
      </c>
      <c r="B608" s="2722"/>
      <c r="C608" s="2725" t="s">
        <v>3220</v>
      </c>
      <c r="D608" s="2725"/>
      <c r="E608" s="2725"/>
      <c r="F608" s="2725"/>
      <c r="G608" s="1885" t="s">
        <v>243</v>
      </c>
      <c r="H608" s="845">
        <v>3865</v>
      </c>
      <c r="I608" s="846">
        <v>0</v>
      </c>
      <c r="J608" s="846">
        <v>0</v>
      </c>
      <c r="K608" s="846">
        <v>0</v>
      </c>
      <c r="L608" s="846">
        <v>0</v>
      </c>
      <c r="M608" s="846">
        <v>0</v>
      </c>
      <c r="N608" s="846">
        <v>0</v>
      </c>
      <c r="O608" s="846">
        <v>0</v>
      </c>
      <c r="P608" s="846">
        <v>10</v>
      </c>
      <c r="Q608" s="846"/>
      <c r="R608" s="846">
        <v>59</v>
      </c>
      <c r="S608" s="846">
        <v>151</v>
      </c>
      <c r="T608" s="846">
        <v>203</v>
      </c>
      <c r="U608" s="846">
        <v>271</v>
      </c>
      <c r="V608" s="846">
        <v>341</v>
      </c>
      <c r="W608" s="846">
        <v>370</v>
      </c>
      <c r="X608" s="846">
        <v>366</v>
      </c>
      <c r="Y608" s="846">
        <v>384</v>
      </c>
      <c r="Z608" s="846">
        <v>402</v>
      </c>
      <c r="AA608" s="846">
        <v>356</v>
      </c>
      <c r="AB608" s="846">
        <v>278</v>
      </c>
      <c r="AC608" s="846">
        <v>168</v>
      </c>
      <c r="AD608" s="846">
        <v>218</v>
      </c>
      <c r="AE608" s="846">
        <v>151</v>
      </c>
      <c r="AF608" s="846">
        <v>90</v>
      </c>
      <c r="AG608" s="846">
        <v>35</v>
      </c>
      <c r="AH608" s="846">
        <v>11</v>
      </c>
      <c r="AI608" s="846">
        <v>1</v>
      </c>
      <c r="AJ608" s="844"/>
      <c r="AK608" s="844"/>
      <c r="AL608" s="844"/>
    </row>
    <row r="609" spans="1:38" s="843" customFormat="1" ht="15.95" customHeight="1">
      <c r="A609" s="2732"/>
      <c r="B609" s="2732"/>
      <c r="C609" s="2734"/>
      <c r="D609" s="2734"/>
      <c r="E609" s="2734"/>
      <c r="F609" s="2734"/>
      <c r="G609" s="1885" t="s">
        <v>249</v>
      </c>
      <c r="H609" s="845">
        <v>2551</v>
      </c>
      <c r="I609" s="846">
        <v>0</v>
      </c>
      <c r="J609" s="846">
        <v>0</v>
      </c>
      <c r="K609" s="846">
        <v>0</v>
      </c>
      <c r="L609" s="846">
        <v>0</v>
      </c>
      <c r="M609" s="846">
        <v>0</v>
      </c>
      <c r="N609" s="846">
        <v>0</v>
      </c>
      <c r="O609" s="846">
        <v>0</v>
      </c>
      <c r="P609" s="846">
        <v>6</v>
      </c>
      <c r="Q609" s="846"/>
      <c r="R609" s="846">
        <v>27</v>
      </c>
      <c r="S609" s="846">
        <v>95</v>
      </c>
      <c r="T609" s="846">
        <v>138</v>
      </c>
      <c r="U609" s="846">
        <v>190</v>
      </c>
      <c r="V609" s="846">
        <v>191</v>
      </c>
      <c r="W609" s="846">
        <v>242</v>
      </c>
      <c r="X609" s="846">
        <v>238</v>
      </c>
      <c r="Y609" s="846">
        <v>268</v>
      </c>
      <c r="Z609" s="846">
        <v>290</v>
      </c>
      <c r="AA609" s="846">
        <v>260</v>
      </c>
      <c r="AB609" s="846">
        <v>174</v>
      </c>
      <c r="AC609" s="846">
        <v>103</v>
      </c>
      <c r="AD609" s="846">
        <v>144</v>
      </c>
      <c r="AE609" s="846">
        <v>85</v>
      </c>
      <c r="AF609" s="846">
        <v>66</v>
      </c>
      <c r="AG609" s="846">
        <v>25</v>
      </c>
      <c r="AH609" s="846">
        <v>8</v>
      </c>
      <c r="AI609" s="846">
        <v>1</v>
      </c>
      <c r="AJ609" s="844"/>
      <c r="AK609" s="844"/>
      <c r="AL609" s="844"/>
    </row>
    <row r="610" spans="1:38" s="843" customFormat="1" ht="15.95" customHeight="1" thickBot="1">
      <c r="A610" s="2724"/>
      <c r="B610" s="2724"/>
      <c r="C610" s="2727"/>
      <c r="D610" s="2727"/>
      <c r="E610" s="2727"/>
      <c r="F610" s="2727"/>
      <c r="G610" s="1890" t="s">
        <v>248</v>
      </c>
      <c r="H610" s="847">
        <v>1314</v>
      </c>
      <c r="I610" s="848">
        <v>0</v>
      </c>
      <c r="J610" s="848">
        <v>0</v>
      </c>
      <c r="K610" s="848">
        <v>0</v>
      </c>
      <c r="L610" s="848">
        <v>0</v>
      </c>
      <c r="M610" s="848">
        <v>0</v>
      </c>
      <c r="N610" s="848">
        <v>0</v>
      </c>
      <c r="O610" s="848">
        <v>0</v>
      </c>
      <c r="P610" s="848">
        <v>4</v>
      </c>
      <c r="Q610" s="846"/>
      <c r="R610" s="848">
        <v>32</v>
      </c>
      <c r="S610" s="848">
        <v>56</v>
      </c>
      <c r="T610" s="848">
        <v>65</v>
      </c>
      <c r="U610" s="848">
        <v>81</v>
      </c>
      <c r="V610" s="848">
        <v>150</v>
      </c>
      <c r="W610" s="848">
        <v>128</v>
      </c>
      <c r="X610" s="848">
        <v>128</v>
      </c>
      <c r="Y610" s="848">
        <v>116</v>
      </c>
      <c r="Z610" s="848">
        <v>112</v>
      </c>
      <c r="AA610" s="848">
        <v>96</v>
      </c>
      <c r="AB610" s="848">
        <v>104</v>
      </c>
      <c r="AC610" s="848">
        <v>65</v>
      </c>
      <c r="AD610" s="848">
        <v>74</v>
      </c>
      <c r="AE610" s="848">
        <v>66</v>
      </c>
      <c r="AF610" s="848">
        <v>24</v>
      </c>
      <c r="AG610" s="848">
        <v>10</v>
      </c>
      <c r="AH610" s="848">
        <v>3</v>
      </c>
      <c r="AI610" s="848">
        <v>0</v>
      </c>
      <c r="AJ610" s="844"/>
      <c r="AK610" s="844"/>
      <c r="AL610" s="844"/>
    </row>
    <row r="611" spans="1:38" s="843" customFormat="1">
      <c r="A611" s="849"/>
      <c r="B611" s="849"/>
      <c r="C611" s="850"/>
      <c r="D611" s="850"/>
      <c r="E611" s="850"/>
      <c r="F611" s="850"/>
      <c r="G611" s="850"/>
      <c r="H611" s="851"/>
      <c r="I611" s="851"/>
      <c r="J611" s="851"/>
      <c r="K611" s="851"/>
      <c r="L611" s="851"/>
      <c r="M611" s="851"/>
      <c r="N611" s="851"/>
      <c r="O611" s="851"/>
      <c r="P611" s="851"/>
      <c r="Q611" s="851"/>
      <c r="R611" s="851"/>
      <c r="S611" s="851"/>
      <c r="T611" s="851"/>
      <c r="U611" s="851"/>
      <c r="V611" s="851"/>
      <c r="W611" s="851"/>
      <c r="X611" s="851"/>
      <c r="Y611" s="851"/>
      <c r="Z611" s="851"/>
      <c r="AA611" s="851"/>
      <c r="AB611" s="851"/>
      <c r="AC611" s="851"/>
      <c r="AD611" s="851"/>
      <c r="AE611" s="851"/>
      <c r="AF611" s="851"/>
      <c r="AG611" s="851"/>
      <c r="AH611" s="851"/>
      <c r="AI611" s="851"/>
      <c r="AK611" s="844"/>
      <c r="AL611" s="844"/>
    </row>
    <row r="612" spans="1:38" s="843" customFormat="1">
      <c r="A612" s="849"/>
      <c r="B612" s="849"/>
      <c r="C612" s="850"/>
      <c r="D612" s="850"/>
      <c r="E612" s="850"/>
      <c r="F612" s="850"/>
      <c r="G612" s="850"/>
      <c r="H612" s="851"/>
      <c r="I612" s="851"/>
      <c r="J612" s="851"/>
      <c r="K612" s="851"/>
      <c r="L612" s="851"/>
      <c r="M612" s="851"/>
      <c r="N612" s="851"/>
      <c r="O612" s="851"/>
      <c r="P612" s="851"/>
      <c r="Q612" s="851"/>
      <c r="R612" s="851"/>
      <c r="S612" s="851"/>
      <c r="T612" s="851"/>
      <c r="U612" s="851"/>
      <c r="V612" s="851"/>
      <c r="W612" s="851"/>
      <c r="X612" s="851"/>
      <c r="Y612" s="851"/>
      <c r="Z612" s="851"/>
      <c r="AA612" s="851"/>
      <c r="AB612" s="851"/>
      <c r="AC612" s="851"/>
      <c r="AD612" s="851"/>
      <c r="AE612" s="851"/>
      <c r="AF612" s="851"/>
      <c r="AG612" s="851"/>
      <c r="AH612" s="851"/>
      <c r="AI612" s="851"/>
      <c r="AK612" s="844"/>
      <c r="AL612" s="844"/>
    </row>
    <row r="613" spans="1:38" s="830" customFormat="1" ht="30.2" customHeight="1">
      <c r="A613" s="2735" t="s">
        <v>2927</v>
      </c>
      <c r="B613" s="2735"/>
      <c r="C613" s="2735"/>
      <c r="D613" s="2735"/>
      <c r="E613" s="2735"/>
      <c r="F613" s="2735"/>
      <c r="G613" s="2735"/>
      <c r="H613" s="2735"/>
      <c r="I613" s="2735"/>
      <c r="J613" s="2735"/>
      <c r="K613" s="2735"/>
      <c r="L613" s="2735"/>
      <c r="M613" s="2735"/>
      <c r="N613" s="2735"/>
      <c r="O613" s="2735"/>
      <c r="P613" s="2735"/>
      <c r="Q613" s="1880"/>
      <c r="R613" s="2736" t="s">
        <v>3221</v>
      </c>
      <c r="S613" s="2736"/>
      <c r="T613" s="2736"/>
      <c r="U613" s="2736"/>
      <c r="V613" s="2736"/>
      <c r="W613" s="2736"/>
      <c r="X613" s="2736"/>
      <c r="Y613" s="2736"/>
      <c r="Z613" s="2736"/>
      <c r="AA613" s="2736"/>
      <c r="AB613" s="2736"/>
      <c r="AC613" s="2736"/>
      <c r="AD613" s="2736"/>
      <c r="AE613" s="2736"/>
      <c r="AF613" s="2736"/>
      <c r="AG613" s="2736"/>
      <c r="AH613" s="2736"/>
      <c r="AI613" s="2736"/>
      <c r="AK613" s="844"/>
      <c r="AL613" s="844"/>
    </row>
    <row r="614" spans="1:38" ht="15" customHeight="1"/>
    <row r="615" spans="1:38" s="830" customFormat="1" ht="20.25" customHeight="1" thickBot="1">
      <c r="B615" s="1881"/>
      <c r="C615" s="1881"/>
      <c r="D615" s="1881"/>
      <c r="E615" s="1881"/>
      <c r="F615" s="1881"/>
      <c r="G615" s="1881"/>
      <c r="H615" s="1881"/>
      <c r="I615" s="1881"/>
      <c r="J615" s="1881"/>
      <c r="K615" s="1881"/>
      <c r="L615" s="1881"/>
      <c r="M615" s="1881"/>
      <c r="N615" s="1881"/>
      <c r="O615" s="1881"/>
      <c r="P615" s="1881" t="s">
        <v>2882</v>
      </c>
      <c r="Q615" s="1882"/>
      <c r="R615" s="1881" t="s">
        <v>2929</v>
      </c>
      <c r="S615" s="1881"/>
      <c r="T615" s="1881"/>
      <c r="U615" s="1881"/>
      <c r="V615" s="1881"/>
      <c r="W615" s="1881"/>
      <c r="X615" s="1881"/>
      <c r="Y615" s="1881"/>
      <c r="Z615" s="1881"/>
      <c r="AA615" s="1881"/>
      <c r="AB615" s="1881"/>
      <c r="AC615" s="1881"/>
      <c r="AD615" s="1881"/>
      <c r="AE615" s="1881"/>
      <c r="AF615" s="1881"/>
      <c r="AG615" s="1881"/>
      <c r="AH615" s="1881"/>
      <c r="AI615" s="1883" t="s">
        <v>1998</v>
      </c>
      <c r="AJ615" s="1884"/>
    </row>
    <row r="616" spans="1:38" s="830" customFormat="1" ht="14.25" customHeight="1">
      <c r="A616" s="2737" t="s">
        <v>2884</v>
      </c>
      <c r="B616" s="2737"/>
      <c r="C616" s="833"/>
      <c r="D616" s="834"/>
      <c r="E616" s="834"/>
      <c r="F616" s="834"/>
      <c r="G616" s="835"/>
      <c r="H616" s="2740" t="s">
        <v>2930</v>
      </c>
      <c r="I616" s="2740" t="s">
        <v>3222</v>
      </c>
      <c r="J616" s="2740" t="s">
        <v>3223</v>
      </c>
      <c r="K616" s="836"/>
      <c r="L616" s="836"/>
      <c r="M616" s="836"/>
      <c r="N616" s="836"/>
      <c r="O616" s="836">
        <v>5</v>
      </c>
      <c r="P616" s="836">
        <v>10</v>
      </c>
      <c r="Q616" s="2366"/>
      <c r="R616" s="835">
        <v>15</v>
      </c>
      <c r="S616" s="836">
        <v>20</v>
      </c>
      <c r="T616" s="836">
        <v>25</v>
      </c>
      <c r="U616" s="836">
        <v>30</v>
      </c>
      <c r="V616" s="836">
        <v>35</v>
      </c>
      <c r="W616" s="836">
        <v>40</v>
      </c>
      <c r="X616" s="836">
        <v>45</v>
      </c>
      <c r="Y616" s="836">
        <v>50</v>
      </c>
      <c r="Z616" s="836">
        <v>55</v>
      </c>
      <c r="AA616" s="836">
        <v>60</v>
      </c>
      <c r="AB616" s="836">
        <v>65</v>
      </c>
      <c r="AC616" s="836">
        <v>70</v>
      </c>
      <c r="AD616" s="836">
        <v>75</v>
      </c>
      <c r="AE616" s="836">
        <v>80</v>
      </c>
      <c r="AF616" s="836">
        <v>85</v>
      </c>
      <c r="AG616" s="836">
        <v>90</v>
      </c>
      <c r="AH616" s="836">
        <v>95</v>
      </c>
      <c r="AI616" s="833"/>
      <c r="AJ616" s="832"/>
      <c r="AK616" s="844"/>
      <c r="AL616" s="844"/>
    </row>
    <row r="617" spans="1:38" s="830" customFormat="1" ht="14.25" customHeight="1">
      <c r="A617" s="2738"/>
      <c r="B617" s="2738"/>
      <c r="C617" s="2743"/>
      <c r="D617" s="2744"/>
      <c r="E617" s="2744"/>
      <c r="F617" s="2744"/>
      <c r="G617" s="2745"/>
      <c r="H617" s="2741"/>
      <c r="I617" s="2741"/>
      <c r="J617" s="2741"/>
      <c r="K617" s="837"/>
      <c r="L617" s="837"/>
      <c r="M617" s="837"/>
      <c r="N617" s="837"/>
      <c r="O617" s="837"/>
      <c r="P617" s="837"/>
      <c r="Q617" s="2366"/>
      <c r="R617" s="2367"/>
      <c r="S617" s="837"/>
      <c r="T617" s="837"/>
      <c r="U617" s="837"/>
      <c r="V617" s="837"/>
      <c r="W617" s="837"/>
      <c r="X617" s="837"/>
      <c r="Y617" s="837"/>
      <c r="Z617" s="837"/>
      <c r="AA617" s="837"/>
      <c r="AB617" s="837"/>
      <c r="AC617" s="837"/>
      <c r="AD617" s="837"/>
      <c r="AE617" s="837"/>
      <c r="AF617" s="837"/>
      <c r="AG617" s="837"/>
      <c r="AH617" s="837"/>
      <c r="AI617" s="2365"/>
      <c r="AJ617" s="832"/>
      <c r="AK617" s="844"/>
      <c r="AL617" s="844"/>
    </row>
    <row r="618" spans="1:38" s="830" customFormat="1" ht="16.5">
      <c r="A618" s="2738"/>
      <c r="B618" s="2738"/>
      <c r="C618" s="2743" t="s">
        <v>2836</v>
      </c>
      <c r="D618" s="2744"/>
      <c r="E618" s="2744"/>
      <c r="F618" s="2744"/>
      <c r="G618" s="2745"/>
      <c r="H618" s="2741"/>
      <c r="I618" s="2741"/>
      <c r="J618" s="2741"/>
      <c r="K618" s="837">
        <v>1</v>
      </c>
      <c r="L618" s="837">
        <v>2</v>
      </c>
      <c r="M618" s="837">
        <v>3</v>
      </c>
      <c r="N618" s="837">
        <v>4</v>
      </c>
      <c r="O618" s="837" t="s">
        <v>2837</v>
      </c>
      <c r="P618" s="837" t="s">
        <v>2838</v>
      </c>
      <c r="Q618" s="2366"/>
      <c r="R618" s="2367" t="s">
        <v>2837</v>
      </c>
      <c r="S618" s="837" t="s">
        <v>2837</v>
      </c>
      <c r="T618" s="837" t="s">
        <v>2837</v>
      </c>
      <c r="U618" s="837" t="s">
        <v>2837</v>
      </c>
      <c r="V618" s="837" t="s">
        <v>2837</v>
      </c>
      <c r="W618" s="837" t="s">
        <v>2837</v>
      </c>
      <c r="X618" s="837" t="s">
        <v>2837</v>
      </c>
      <c r="Y618" s="837" t="s">
        <v>2837</v>
      </c>
      <c r="Z618" s="837" t="s">
        <v>2837</v>
      </c>
      <c r="AA618" s="837" t="s">
        <v>2837</v>
      </c>
      <c r="AB618" s="837" t="s">
        <v>6480</v>
      </c>
      <c r="AC618" s="837" t="s">
        <v>2837</v>
      </c>
      <c r="AD618" s="837" t="s">
        <v>2837</v>
      </c>
      <c r="AE618" s="837" t="s">
        <v>2837</v>
      </c>
      <c r="AF618" s="837" t="s">
        <v>2837</v>
      </c>
      <c r="AG618" s="837" t="s">
        <v>2837</v>
      </c>
      <c r="AH618" s="837" t="s">
        <v>6480</v>
      </c>
      <c r="AI618" s="2365" t="s">
        <v>6481</v>
      </c>
      <c r="AJ618" s="832"/>
      <c r="AK618" s="844"/>
      <c r="AL618" s="844"/>
    </row>
    <row r="619" spans="1:38" s="830" customFormat="1" ht="12.95" customHeight="1">
      <c r="A619" s="2738"/>
      <c r="B619" s="2738"/>
      <c r="C619" s="2743"/>
      <c r="D619" s="2744"/>
      <c r="E619" s="2744"/>
      <c r="F619" s="2744"/>
      <c r="G619" s="2745"/>
      <c r="H619" s="2741"/>
      <c r="I619" s="2741"/>
      <c r="J619" s="2741"/>
      <c r="K619" s="837" t="s">
        <v>6483</v>
      </c>
      <c r="L619" s="837" t="s">
        <v>6483</v>
      </c>
      <c r="M619" s="837" t="s">
        <v>6483</v>
      </c>
      <c r="N619" s="837" t="s">
        <v>6483</v>
      </c>
      <c r="O619" s="837"/>
      <c r="P619" s="837"/>
      <c r="Q619" s="2366"/>
      <c r="R619" s="2367"/>
      <c r="S619" s="837"/>
      <c r="T619" s="837"/>
      <c r="U619" s="837"/>
      <c r="V619" s="837"/>
      <c r="W619" s="837"/>
      <c r="X619" s="837"/>
      <c r="Y619" s="837"/>
      <c r="Z619" s="837"/>
      <c r="AA619" s="837"/>
      <c r="AB619" s="837"/>
      <c r="AC619" s="837"/>
      <c r="AD619" s="837"/>
      <c r="AE619" s="837"/>
      <c r="AF619" s="837"/>
      <c r="AG619" s="837"/>
      <c r="AH619" s="837"/>
      <c r="AI619" s="2365"/>
      <c r="AJ619" s="832"/>
      <c r="AK619" s="844"/>
      <c r="AL619" s="844"/>
    </row>
    <row r="620" spans="1:38" s="830" customFormat="1" ht="16.7" customHeight="1">
      <c r="A620" s="2738"/>
      <c r="B620" s="2738"/>
      <c r="C620" s="2728"/>
      <c r="D620" s="2729"/>
      <c r="E620" s="2729"/>
      <c r="F620" s="2729"/>
      <c r="G620" s="2730"/>
      <c r="H620" s="2741"/>
      <c r="I620" s="2741"/>
      <c r="J620" s="2741"/>
      <c r="K620" s="837"/>
      <c r="L620" s="837"/>
      <c r="M620" s="837"/>
      <c r="N620" s="837"/>
      <c r="O620" s="837">
        <v>9</v>
      </c>
      <c r="P620" s="837">
        <v>14</v>
      </c>
      <c r="Q620" s="2366"/>
      <c r="R620" s="2367">
        <v>19</v>
      </c>
      <c r="S620" s="837">
        <v>24</v>
      </c>
      <c r="T620" s="837">
        <v>29</v>
      </c>
      <c r="U620" s="837">
        <v>34</v>
      </c>
      <c r="V620" s="837">
        <v>39</v>
      </c>
      <c r="W620" s="837">
        <v>44</v>
      </c>
      <c r="X620" s="837">
        <v>49</v>
      </c>
      <c r="Y620" s="837">
        <v>54</v>
      </c>
      <c r="Z620" s="837">
        <v>59</v>
      </c>
      <c r="AA620" s="837">
        <v>64</v>
      </c>
      <c r="AB620" s="837">
        <v>69</v>
      </c>
      <c r="AC620" s="837">
        <v>74</v>
      </c>
      <c r="AD620" s="837">
        <v>79</v>
      </c>
      <c r="AE620" s="837">
        <v>84</v>
      </c>
      <c r="AF620" s="837">
        <v>89</v>
      </c>
      <c r="AG620" s="837">
        <v>94</v>
      </c>
      <c r="AH620" s="837">
        <v>99</v>
      </c>
      <c r="AI620" s="2365"/>
      <c r="AJ620" s="832"/>
      <c r="AK620" s="844"/>
      <c r="AL620" s="844"/>
    </row>
    <row r="621" spans="1:38" s="830" customFormat="1" ht="17.45" customHeight="1" thickBot="1">
      <c r="A621" s="2739"/>
      <c r="B621" s="2739"/>
      <c r="C621" s="838"/>
      <c r="D621" s="839"/>
      <c r="E621" s="839"/>
      <c r="F621" s="839"/>
      <c r="G621" s="840"/>
      <c r="H621" s="2742"/>
      <c r="I621" s="2742"/>
      <c r="J621" s="2742"/>
      <c r="K621" s="841"/>
      <c r="L621" s="841"/>
      <c r="M621" s="841"/>
      <c r="N621" s="841"/>
      <c r="O621" s="841" t="s">
        <v>6483</v>
      </c>
      <c r="P621" s="841" t="s">
        <v>6483</v>
      </c>
      <c r="Q621" s="2366"/>
      <c r="R621" s="840" t="s">
        <v>6483</v>
      </c>
      <c r="S621" s="841" t="s">
        <v>6483</v>
      </c>
      <c r="T621" s="841" t="s">
        <v>6483</v>
      </c>
      <c r="U621" s="841" t="s">
        <v>6483</v>
      </c>
      <c r="V621" s="841" t="s">
        <v>6483</v>
      </c>
      <c r="W621" s="841" t="s">
        <v>6483</v>
      </c>
      <c r="X621" s="841" t="s">
        <v>6483</v>
      </c>
      <c r="Y621" s="841" t="s">
        <v>6483</v>
      </c>
      <c r="Z621" s="841" t="s">
        <v>6483</v>
      </c>
      <c r="AA621" s="841" t="s">
        <v>6483</v>
      </c>
      <c r="AB621" s="841" t="s">
        <v>6484</v>
      </c>
      <c r="AC621" s="841" t="s">
        <v>6483</v>
      </c>
      <c r="AD621" s="841" t="s">
        <v>6483</v>
      </c>
      <c r="AE621" s="841" t="s">
        <v>6483</v>
      </c>
      <c r="AF621" s="841" t="s">
        <v>6483</v>
      </c>
      <c r="AG621" s="841" t="s">
        <v>6483</v>
      </c>
      <c r="AH621" s="841" t="s">
        <v>6483</v>
      </c>
      <c r="AI621" s="838"/>
      <c r="AJ621" s="832"/>
      <c r="AK621" s="844"/>
      <c r="AL621" s="844"/>
    </row>
    <row r="622" spans="1:38" s="843" customFormat="1" ht="15.95" customHeight="1">
      <c r="A622" s="2731" t="s">
        <v>3224</v>
      </c>
      <c r="B622" s="2731"/>
      <c r="C622" s="2733" t="s">
        <v>3225</v>
      </c>
      <c r="D622" s="2733"/>
      <c r="E622" s="2733"/>
      <c r="F622" s="2733"/>
      <c r="G622" s="1885" t="s">
        <v>243</v>
      </c>
      <c r="H622" s="842">
        <v>169</v>
      </c>
      <c r="I622" s="842">
        <v>0</v>
      </c>
      <c r="J622" s="842">
        <v>2</v>
      </c>
      <c r="K622" s="842">
        <v>1</v>
      </c>
      <c r="L622" s="842">
        <v>1</v>
      </c>
      <c r="M622" s="842">
        <v>2</v>
      </c>
      <c r="N622" s="842">
        <v>2</v>
      </c>
      <c r="O622" s="842">
        <v>1</v>
      </c>
      <c r="P622" s="842">
        <v>2</v>
      </c>
      <c r="Q622" s="1052"/>
      <c r="R622" s="842">
        <v>2</v>
      </c>
      <c r="S622" s="842">
        <v>6</v>
      </c>
      <c r="T622" s="842">
        <v>9</v>
      </c>
      <c r="U622" s="842">
        <v>8</v>
      </c>
      <c r="V622" s="842">
        <v>20</v>
      </c>
      <c r="W622" s="842">
        <v>16</v>
      </c>
      <c r="X622" s="842">
        <v>17</v>
      </c>
      <c r="Y622" s="842">
        <v>19</v>
      </c>
      <c r="Z622" s="842">
        <v>12</v>
      </c>
      <c r="AA622" s="842">
        <v>11</v>
      </c>
      <c r="AB622" s="842">
        <v>14</v>
      </c>
      <c r="AC622" s="842">
        <v>7</v>
      </c>
      <c r="AD622" s="842">
        <v>8</v>
      </c>
      <c r="AE622" s="842">
        <v>4</v>
      </c>
      <c r="AF622" s="842">
        <v>3</v>
      </c>
      <c r="AG622" s="842">
        <v>1</v>
      </c>
      <c r="AH622" s="842">
        <v>1</v>
      </c>
      <c r="AI622" s="842">
        <v>0</v>
      </c>
      <c r="AJ622" s="844"/>
      <c r="AK622" s="844"/>
      <c r="AL622" s="844"/>
    </row>
    <row r="623" spans="1:38" s="843" customFormat="1" ht="15.95" customHeight="1">
      <c r="A623" s="2732"/>
      <c r="B623" s="2732"/>
      <c r="C623" s="2734"/>
      <c r="D623" s="2734"/>
      <c r="E623" s="2734"/>
      <c r="F623" s="2734"/>
      <c r="G623" s="1885" t="s">
        <v>249</v>
      </c>
      <c r="H623" s="842">
        <v>106</v>
      </c>
      <c r="I623" s="842">
        <v>0</v>
      </c>
      <c r="J623" s="842">
        <v>1</v>
      </c>
      <c r="K623" s="842">
        <v>0</v>
      </c>
      <c r="L623" s="842">
        <v>0</v>
      </c>
      <c r="M623" s="842">
        <v>2</v>
      </c>
      <c r="N623" s="842">
        <v>1</v>
      </c>
      <c r="O623" s="842">
        <v>1</v>
      </c>
      <c r="P623" s="842">
        <v>1</v>
      </c>
      <c r="Q623" s="1052"/>
      <c r="R623" s="842">
        <v>2</v>
      </c>
      <c r="S623" s="842">
        <v>5</v>
      </c>
      <c r="T623" s="842">
        <v>5</v>
      </c>
      <c r="U623" s="842">
        <v>6</v>
      </c>
      <c r="V623" s="842">
        <v>12</v>
      </c>
      <c r="W623" s="842">
        <v>11</v>
      </c>
      <c r="X623" s="842">
        <v>12</v>
      </c>
      <c r="Y623" s="842">
        <v>13</v>
      </c>
      <c r="Z623" s="842">
        <v>7</v>
      </c>
      <c r="AA623" s="842">
        <v>7</v>
      </c>
      <c r="AB623" s="842">
        <v>8</v>
      </c>
      <c r="AC623" s="842">
        <v>3</v>
      </c>
      <c r="AD623" s="842">
        <v>4</v>
      </c>
      <c r="AE623" s="842">
        <v>3</v>
      </c>
      <c r="AF623" s="842">
        <v>1</v>
      </c>
      <c r="AG623" s="842">
        <v>0</v>
      </c>
      <c r="AH623" s="842">
        <v>1</v>
      </c>
      <c r="AI623" s="842">
        <v>0</v>
      </c>
      <c r="AJ623" s="844"/>
      <c r="AK623" s="844"/>
      <c r="AL623" s="844"/>
    </row>
    <row r="624" spans="1:38" s="851" customFormat="1" ht="15.95" customHeight="1">
      <c r="A624" s="2732"/>
      <c r="B624" s="2732"/>
      <c r="C624" s="2734"/>
      <c r="D624" s="2734"/>
      <c r="E624" s="2734"/>
      <c r="F624" s="2734"/>
      <c r="G624" s="1885" t="s">
        <v>248</v>
      </c>
      <c r="H624" s="842">
        <v>63</v>
      </c>
      <c r="I624" s="842">
        <v>0</v>
      </c>
      <c r="J624" s="842">
        <v>1</v>
      </c>
      <c r="K624" s="842">
        <v>1</v>
      </c>
      <c r="L624" s="842">
        <v>1</v>
      </c>
      <c r="M624" s="842">
        <v>0</v>
      </c>
      <c r="N624" s="842">
        <v>1</v>
      </c>
      <c r="O624" s="842">
        <v>0</v>
      </c>
      <c r="P624" s="842">
        <v>1</v>
      </c>
      <c r="Q624" s="1052"/>
      <c r="R624" s="842">
        <v>0</v>
      </c>
      <c r="S624" s="842">
        <v>1</v>
      </c>
      <c r="T624" s="842">
        <v>4</v>
      </c>
      <c r="U624" s="842">
        <v>2</v>
      </c>
      <c r="V624" s="842">
        <v>8</v>
      </c>
      <c r="W624" s="842">
        <v>5</v>
      </c>
      <c r="X624" s="842">
        <v>5</v>
      </c>
      <c r="Y624" s="842">
        <v>6</v>
      </c>
      <c r="Z624" s="842">
        <v>5</v>
      </c>
      <c r="AA624" s="842">
        <v>4</v>
      </c>
      <c r="AB624" s="842">
        <v>6</v>
      </c>
      <c r="AC624" s="842">
        <v>4</v>
      </c>
      <c r="AD624" s="842">
        <v>4</v>
      </c>
      <c r="AE624" s="842">
        <v>1</v>
      </c>
      <c r="AF624" s="842">
        <v>2</v>
      </c>
      <c r="AG624" s="842">
        <v>1</v>
      </c>
      <c r="AH624" s="842">
        <v>0</v>
      </c>
      <c r="AI624" s="842">
        <v>0</v>
      </c>
      <c r="AJ624" s="844"/>
      <c r="AK624" s="844"/>
      <c r="AL624" s="844"/>
    </row>
    <row r="625" spans="1:38" s="843" customFormat="1" ht="15.95" customHeight="1">
      <c r="A625" s="2722" t="s">
        <v>3226</v>
      </c>
      <c r="B625" s="2722"/>
      <c r="C625" s="2725" t="s">
        <v>3227</v>
      </c>
      <c r="D625" s="2725"/>
      <c r="E625" s="2725"/>
      <c r="F625" s="2725"/>
      <c r="G625" s="1885" t="s">
        <v>243</v>
      </c>
      <c r="H625" s="842">
        <v>1</v>
      </c>
      <c r="I625" s="842">
        <v>0</v>
      </c>
      <c r="J625" s="842">
        <v>0</v>
      </c>
      <c r="K625" s="842">
        <v>0</v>
      </c>
      <c r="L625" s="842">
        <v>0</v>
      </c>
      <c r="M625" s="842">
        <v>0</v>
      </c>
      <c r="N625" s="842">
        <v>0</v>
      </c>
      <c r="O625" s="842">
        <v>0</v>
      </c>
      <c r="P625" s="842">
        <v>0</v>
      </c>
      <c r="Q625" s="1052"/>
      <c r="R625" s="842">
        <v>0</v>
      </c>
      <c r="S625" s="842">
        <v>0</v>
      </c>
      <c r="T625" s="842">
        <v>0</v>
      </c>
      <c r="U625" s="842">
        <v>0</v>
      </c>
      <c r="V625" s="842">
        <v>0</v>
      </c>
      <c r="W625" s="842">
        <v>0</v>
      </c>
      <c r="X625" s="842">
        <v>0</v>
      </c>
      <c r="Y625" s="842">
        <v>1</v>
      </c>
      <c r="Z625" s="842">
        <v>0</v>
      </c>
      <c r="AA625" s="842">
        <v>0</v>
      </c>
      <c r="AB625" s="842">
        <v>0</v>
      </c>
      <c r="AC625" s="842">
        <v>0</v>
      </c>
      <c r="AD625" s="842">
        <v>0</v>
      </c>
      <c r="AE625" s="842">
        <v>0</v>
      </c>
      <c r="AF625" s="842">
        <v>0</v>
      </c>
      <c r="AG625" s="842">
        <v>0</v>
      </c>
      <c r="AH625" s="842">
        <v>0</v>
      </c>
      <c r="AI625" s="842">
        <v>0</v>
      </c>
      <c r="AJ625" s="844"/>
      <c r="AK625" s="844"/>
      <c r="AL625" s="844"/>
    </row>
    <row r="626" spans="1:38" s="843" customFormat="1" ht="15.95" customHeight="1">
      <c r="A626" s="2722"/>
      <c r="B626" s="2722"/>
      <c r="C626" s="2725"/>
      <c r="D626" s="2725"/>
      <c r="E626" s="2725"/>
      <c r="F626" s="2725"/>
      <c r="G626" s="1885" t="s">
        <v>249</v>
      </c>
      <c r="H626" s="842">
        <v>1</v>
      </c>
      <c r="I626" s="842">
        <v>0</v>
      </c>
      <c r="J626" s="842">
        <v>0</v>
      </c>
      <c r="K626" s="842">
        <v>0</v>
      </c>
      <c r="L626" s="842">
        <v>0</v>
      </c>
      <c r="M626" s="842">
        <v>0</v>
      </c>
      <c r="N626" s="842">
        <v>0</v>
      </c>
      <c r="O626" s="842">
        <v>0</v>
      </c>
      <c r="P626" s="842">
        <v>0</v>
      </c>
      <c r="Q626" s="1052"/>
      <c r="R626" s="842">
        <v>0</v>
      </c>
      <c r="S626" s="842">
        <v>0</v>
      </c>
      <c r="T626" s="842">
        <v>0</v>
      </c>
      <c r="U626" s="842">
        <v>0</v>
      </c>
      <c r="V626" s="842">
        <v>0</v>
      </c>
      <c r="W626" s="842">
        <v>0</v>
      </c>
      <c r="X626" s="842">
        <v>0</v>
      </c>
      <c r="Y626" s="842">
        <v>1</v>
      </c>
      <c r="Z626" s="842">
        <v>0</v>
      </c>
      <c r="AA626" s="842">
        <v>0</v>
      </c>
      <c r="AB626" s="842">
        <v>0</v>
      </c>
      <c r="AC626" s="842">
        <v>0</v>
      </c>
      <c r="AD626" s="842">
        <v>0</v>
      </c>
      <c r="AE626" s="842">
        <v>0</v>
      </c>
      <c r="AF626" s="842">
        <v>0</v>
      </c>
      <c r="AG626" s="842">
        <v>0</v>
      </c>
      <c r="AH626" s="842">
        <v>0</v>
      </c>
      <c r="AI626" s="842">
        <v>0</v>
      </c>
      <c r="AJ626" s="844"/>
      <c r="AK626" s="844"/>
      <c r="AL626" s="844"/>
    </row>
    <row r="627" spans="1:38" s="843" customFormat="1" ht="15.95" customHeight="1">
      <c r="A627" s="2722"/>
      <c r="B627" s="2722"/>
      <c r="C627" s="2725"/>
      <c r="D627" s="2725"/>
      <c r="E627" s="2725"/>
      <c r="F627" s="2725"/>
      <c r="G627" s="1885" t="s">
        <v>248</v>
      </c>
      <c r="H627" s="842">
        <v>0</v>
      </c>
      <c r="I627" s="842">
        <v>0</v>
      </c>
      <c r="J627" s="842">
        <v>0</v>
      </c>
      <c r="K627" s="842">
        <v>0</v>
      </c>
      <c r="L627" s="842">
        <v>0</v>
      </c>
      <c r="M627" s="842">
        <v>0</v>
      </c>
      <c r="N627" s="842">
        <v>0</v>
      </c>
      <c r="O627" s="842">
        <v>0</v>
      </c>
      <c r="P627" s="842">
        <v>0</v>
      </c>
      <c r="Q627" s="1052"/>
      <c r="R627" s="842">
        <v>0</v>
      </c>
      <c r="S627" s="842">
        <v>0</v>
      </c>
      <c r="T627" s="842">
        <v>0</v>
      </c>
      <c r="U627" s="842">
        <v>0</v>
      </c>
      <c r="V627" s="842">
        <v>0</v>
      </c>
      <c r="W627" s="842">
        <v>0</v>
      </c>
      <c r="X627" s="842">
        <v>0</v>
      </c>
      <c r="Y627" s="842">
        <v>0</v>
      </c>
      <c r="Z627" s="842">
        <v>0</v>
      </c>
      <c r="AA627" s="842">
        <v>0</v>
      </c>
      <c r="AB627" s="842">
        <v>0</v>
      </c>
      <c r="AC627" s="842">
        <v>0</v>
      </c>
      <c r="AD627" s="842">
        <v>0</v>
      </c>
      <c r="AE627" s="842">
        <v>0</v>
      </c>
      <c r="AF627" s="842">
        <v>0</v>
      </c>
      <c r="AG627" s="842">
        <v>0</v>
      </c>
      <c r="AH627" s="842">
        <v>0</v>
      </c>
      <c r="AI627" s="842">
        <v>0</v>
      </c>
      <c r="AJ627" s="844"/>
      <c r="AK627" s="844"/>
      <c r="AL627" s="844"/>
    </row>
    <row r="628" spans="1:38" s="843" customFormat="1" ht="15.95" customHeight="1">
      <c r="A628" s="2722" t="s">
        <v>3228</v>
      </c>
      <c r="B628" s="2722"/>
      <c r="C628" s="2725" t="s">
        <v>3229</v>
      </c>
      <c r="D628" s="2725"/>
      <c r="E628" s="2725"/>
      <c r="F628" s="2725"/>
      <c r="G628" s="1885" t="s">
        <v>243</v>
      </c>
      <c r="H628" s="845">
        <v>174</v>
      </c>
      <c r="I628" s="846">
        <v>0</v>
      </c>
      <c r="J628" s="846">
        <v>1</v>
      </c>
      <c r="K628" s="846">
        <v>0</v>
      </c>
      <c r="L628" s="846">
        <v>0</v>
      </c>
      <c r="M628" s="846">
        <v>0</v>
      </c>
      <c r="N628" s="846">
        <v>0</v>
      </c>
      <c r="O628" s="846">
        <v>1</v>
      </c>
      <c r="P628" s="846">
        <v>1</v>
      </c>
      <c r="Q628" s="846"/>
      <c r="R628" s="846">
        <v>1</v>
      </c>
      <c r="S628" s="846">
        <v>1</v>
      </c>
      <c r="T628" s="846">
        <v>0</v>
      </c>
      <c r="U628" s="846">
        <v>5</v>
      </c>
      <c r="V628" s="846">
        <v>3</v>
      </c>
      <c r="W628" s="846">
        <v>3</v>
      </c>
      <c r="X628" s="846">
        <v>8</v>
      </c>
      <c r="Y628" s="846">
        <v>6</v>
      </c>
      <c r="Z628" s="846">
        <v>15</v>
      </c>
      <c r="AA628" s="846">
        <v>15</v>
      </c>
      <c r="AB628" s="846">
        <v>20</v>
      </c>
      <c r="AC628" s="846">
        <v>16</v>
      </c>
      <c r="AD628" s="846">
        <v>24</v>
      </c>
      <c r="AE628" s="846">
        <v>25</v>
      </c>
      <c r="AF628" s="846">
        <v>20</v>
      </c>
      <c r="AG628" s="846">
        <v>5</v>
      </c>
      <c r="AH628" s="846">
        <v>4</v>
      </c>
      <c r="AI628" s="846">
        <v>0</v>
      </c>
      <c r="AJ628" s="844"/>
      <c r="AK628" s="844"/>
      <c r="AL628" s="844"/>
    </row>
    <row r="629" spans="1:38" s="843" customFormat="1" ht="15.95" customHeight="1">
      <c r="A629" s="2722"/>
      <c r="B629" s="2722"/>
      <c r="C629" s="2725"/>
      <c r="D629" s="2725"/>
      <c r="E629" s="2725"/>
      <c r="F629" s="2725"/>
      <c r="G629" s="1885" t="s">
        <v>249</v>
      </c>
      <c r="H629" s="845">
        <v>93</v>
      </c>
      <c r="I629" s="846">
        <v>0</v>
      </c>
      <c r="J629" s="846">
        <v>0</v>
      </c>
      <c r="K629" s="846">
        <v>0</v>
      </c>
      <c r="L629" s="846">
        <v>0</v>
      </c>
      <c r="M629" s="846">
        <v>0</v>
      </c>
      <c r="N629" s="846">
        <v>0</v>
      </c>
      <c r="O629" s="846">
        <v>1</v>
      </c>
      <c r="P629" s="846">
        <v>1</v>
      </c>
      <c r="Q629" s="846"/>
      <c r="R629" s="846">
        <v>1</v>
      </c>
      <c r="S629" s="846">
        <v>1</v>
      </c>
      <c r="T629" s="846">
        <v>0</v>
      </c>
      <c r="U629" s="846">
        <v>2</v>
      </c>
      <c r="V629" s="846">
        <v>2</v>
      </c>
      <c r="W629" s="846">
        <v>2</v>
      </c>
      <c r="X629" s="846">
        <v>6</v>
      </c>
      <c r="Y629" s="846">
        <v>6</v>
      </c>
      <c r="Z629" s="846">
        <v>7</v>
      </c>
      <c r="AA629" s="846">
        <v>10</v>
      </c>
      <c r="AB629" s="846">
        <v>9</v>
      </c>
      <c r="AC629" s="846">
        <v>6</v>
      </c>
      <c r="AD629" s="846">
        <v>16</v>
      </c>
      <c r="AE629" s="846">
        <v>10</v>
      </c>
      <c r="AF629" s="846">
        <v>8</v>
      </c>
      <c r="AG629" s="846">
        <v>3</v>
      </c>
      <c r="AH629" s="846">
        <v>2</v>
      </c>
      <c r="AI629" s="846">
        <v>0</v>
      </c>
      <c r="AJ629" s="844"/>
      <c r="AK629" s="844"/>
      <c r="AL629" s="844"/>
    </row>
    <row r="630" spans="1:38" s="843" customFormat="1" ht="15.95" customHeight="1">
      <c r="A630" s="2722"/>
      <c r="B630" s="2722"/>
      <c r="C630" s="2725"/>
      <c r="D630" s="2725"/>
      <c r="E630" s="2725"/>
      <c r="F630" s="2725"/>
      <c r="G630" s="1885" t="s">
        <v>248</v>
      </c>
      <c r="H630" s="845">
        <v>81</v>
      </c>
      <c r="I630" s="846">
        <v>0</v>
      </c>
      <c r="J630" s="846">
        <v>1</v>
      </c>
      <c r="K630" s="846">
        <v>0</v>
      </c>
      <c r="L630" s="846">
        <v>0</v>
      </c>
      <c r="M630" s="846">
        <v>0</v>
      </c>
      <c r="N630" s="846">
        <v>0</v>
      </c>
      <c r="O630" s="846">
        <v>0</v>
      </c>
      <c r="P630" s="846">
        <v>0</v>
      </c>
      <c r="Q630" s="846"/>
      <c r="R630" s="846">
        <v>0</v>
      </c>
      <c r="S630" s="846">
        <v>0</v>
      </c>
      <c r="T630" s="846">
        <v>0</v>
      </c>
      <c r="U630" s="846">
        <v>3</v>
      </c>
      <c r="V630" s="846">
        <v>1</v>
      </c>
      <c r="W630" s="846">
        <v>1</v>
      </c>
      <c r="X630" s="846">
        <v>2</v>
      </c>
      <c r="Y630" s="846">
        <v>0</v>
      </c>
      <c r="Z630" s="846">
        <v>8</v>
      </c>
      <c r="AA630" s="846">
        <v>5</v>
      </c>
      <c r="AB630" s="846">
        <v>11</v>
      </c>
      <c r="AC630" s="846">
        <v>10</v>
      </c>
      <c r="AD630" s="846">
        <v>8</v>
      </c>
      <c r="AE630" s="846">
        <v>15</v>
      </c>
      <c r="AF630" s="846">
        <v>12</v>
      </c>
      <c r="AG630" s="846">
        <v>2</v>
      </c>
      <c r="AH630" s="846">
        <v>2</v>
      </c>
      <c r="AI630" s="846">
        <v>0</v>
      </c>
      <c r="AJ630" s="844"/>
      <c r="AK630" s="844"/>
      <c r="AL630" s="844"/>
    </row>
    <row r="631" spans="1:38" s="843" customFormat="1" ht="15.95" customHeight="1">
      <c r="A631" s="2722" t="s">
        <v>3230</v>
      </c>
      <c r="B631" s="2723"/>
      <c r="C631" s="2725" t="s">
        <v>3231</v>
      </c>
      <c r="D631" s="2725"/>
      <c r="E631" s="2725"/>
      <c r="F631" s="2725"/>
      <c r="G631" s="1885" t="s">
        <v>243</v>
      </c>
      <c r="H631" s="845">
        <v>423</v>
      </c>
      <c r="I631" s="846">
        <v>1</v>
      </c>
      <c r="J631" s="846">
        <v>3</v>
      </c>
      <c r="K631" s="846">
        <v>4</v>
      </c>
      <c r="L631" s="846">
        <v>0</v>
      </c>
      <c r="M631" s="846">
        <v>0</v>
      </c>
      <c r="N631" s="846">
        <v>0</v>
      </c>
      <c r="O631" s="846">
        <v>0</v>
      </c>
      <c r="P631" s="846">
        <v>4</v>
      </c>
      <c r="Q631" s="846"/>
      <c r="R631" s="846">
        <v>9</v>
      </c>
      <c r="S631" s="846">
        <v>15</v>
      </c>
      <c r="T631" s="846">
        <v>14</v>
      </c>
      <c r="U631" s="846">
        <v>23</v>
      </c>
      <c r="V631" s="846">
        <v>22</v>
      </c>
      <c r="W631" s="846">
        <v>32</v>
      </c>
      <c r="X631" s="846">
        <v>33</v>
      </c>
      <c r="Y631" s="846">
        <v>44</v>
      </c>
      <c r="Z631" s="846">
        <v>43</v>
      </c>
      <c r="AA631" s="846">
        <v>41</v>
      </c>
      <c r="AB631" s="846">
        <v>33</v>
      </c>
      <c r="AC631" s="846">
        <v>32</v>
      </c>
      <c r="AD631" s="846">
        <v>28</v>
      </c>
      <c r="AE631" s="846">
        <v>25</v>
      </c>
      <c r="AF631" s="846">
        <v>14</v>
      </c>
      <c r="AG631" s="846">
        <v>2</v>
      </c>
      <c r="AH631" s="846">
        <v>0</v>
      </c>
      <c r="AI631" s="846">
        <v>1</v>
      </c>
      <c r="AJ631" s="844"/>
      <c r="AK631" s="844"/>
      <c r="AL631" s="844"/>
    </row>
    <row r="632" spans="1:38" s="843" customFormat="1" ht="15.95" customHeight="1">
      <c r="A632" s="2723"/>
      <c r="B632" s="2723"/>
      <c r="C632" s="2726"/>
      <c r="D632" s="2726"/>
      <c r="E632" s="2726"/>
      <c r="F632" s="2726"/>
      <c r="G632" s="1885" t="s">
        <v>249</v>
      </c>
      <c r="H632" s="845">
        <v>267</v>
      </c>
      <c r="I632" s="846">
        <v>0</v>
      </c>
      <c r="J632" s="846">
        <v>1</v>
      </c>
      <c r="K632" s="846">
        <v>1</v>
      </c>
      <c r="L632" s="846">
        <v>0</v>
      </c>
      <c r="M632" s="846">
        <v>0</v>
      </c>
      <c r="N632" s="846">
        <v>0</v>
      </c>
      <c r="O632" s="846">
        <v>0</v>
      </c>
      <c r="P632" s="846">
        <v>4</v>
      </c>
      <c r="Q632" s="846"/>
      <c r="R632" s="846">
        <v>6</v>
      </c>
      <c r="S632" s="846">
        <v>9</v>
      </c>
      <c r="T632" s="846">
        <v>11</v>
      </c>
      <c r="U632" s="846">
        <v>12</v>
      </c>
      <c r="V632" s="846">
        <v>14</v>
      </c>
      <c r="W632" s="846">
        <v>23</v>
      </c>
      <c r="X632" s="846">
        <v>23</v>
      </c>
      <c r="Y632" s="846">
        <v>34</v>
      </c>
      <c r="Z632" s="846">
        <v>25</v>
      </c>
      <c r="AA632" s="846">
        <v>26</v>
      </c>
      <c r="AB632" s="846">
        <v>19</v>
      </c>
      <c r="AC632" s="846">
        <v>19</v>
      </c>
      <c r="AD632" s="846">
        <v>14</v>
      </c>
      <c r="AE632" s="846">
        <v>14</v>
      </c>
      <c r="AF632" s="846">
        <v>11</v>
      </c>
      <c r="AG632" s="846">
        <v>1</v>
      </c>
      <c r="AH632" s="846">
        <v>0</v>
      </c>
      <c r="AI632" s="846">
        <v>0</v>
      </c>
      <c r="AJ632" s="844"/>
      <c r="AK632" s="844"/>
      <c r="AL632" s="844"/>
    </row>
    <row r="633" spans="1:38" s="843" customFormat="1" ht="15.95" customHeight="1" thickBot="1">
      <c r="A633" s="2724"/>
      <c r="B633" s="2724"/>
      <c r="C633" s="2727"/>
      <c r="D633" s="2727"/>
      <c r="E633" s="2727"/>
      <c r="F633" s="2727"/>
      <c r="G633" s="1890" t="s">
        <v>248</v>
      </c>
      <c r="H633" s="847">
        <v>156</v>
      </c>
      <c r="I633" s="848">
        <v>1</v>
      </c>
      <c r="J633" s="848">
        <v>2</v>
      </c>
      <c r="K633" s="848">
        <v>3</v>
      </c>
      <c r="L633" s="848">
        <v>0</v>
      </c>
      <c r="M633" s="848">
        <v>0</v>
      </c>
      <c r="N633" s="848">
        <v>0</v>
      </c>
      <c r="O633" s="848">
        <v>0</v>
      </c>
      <c r="P633" s="848">
        <v>0</v>
      </c>
      <c r="Q633" s="846"/>
      <c r="R633" s="848">
        <v>3</v>
      </c>
      <c r="S633" s="848">
        <v>6</v>
      </c>
      <c r="T633" s="848">
        <v>3</v>
      </c>
      <c r="U633" s="848">
        <v>11</v>
      </c>
      <c r="V633" s="848">
        <v>8</v>
      </c>
      <c r="W633" s="848">
        <v>9</v>
      </c>
      <c r="X633" s="848">
        <v>10</v>
      </c>
      <c r="Y633" s="848">
        <v>10</v>
      </c>
      <c r="Z633" s="848">
        <v>18</v>
      </c>
      <c r="AA633" s="848">
        <v>15</v>
      </c>
      <c r="AB633" s="848">
        <v>14</v>
      </c>
      <c r="AC633" s="848">
        <v>13</v>
      </c>
      <c r="AD633" s="848">
        <v>14</v>
      </c>
      <c r="AE633" s="848">
        <v>11</v>
      </c>
      <c r="AF633" s="848">
        <v>3</v>
      </c>
      <c r="AG633" s="848">
        <v>1</v>
      </c>
      <c r="AH633" s="848">
        <v>0</v>
      </c>
      <c r="AI633" s="848">
        <v>1</v>
      </c>
      <c r="AJ633" s="844"/>
      <c r="AK633" s="844"/>
      <c r="AL633" s="844"/>
    </row>
    <row r="634" spans="1:38">
      <c r="AJ634" s="844"/>
      <c r="AK634" s="844"/>
    </row>
    <row r="635" spans="1:38">
      <c r="AJ635" s="844"/>
      <c r="AK635" s="844"/>
    </row>
    <row r="636" spans="1:38">
      <c r="AJ636" s="844"/>
      <c r="AK636" s="844"/>
    </row>
    <row r="637" spans="1:38">
      <c r="AJ637" s="844"/>
      <c r="AK637" s="844"/>
    </row>
    <row r="638" spans="1:38">
      <c r="AJ638" s="844"/>
      <c r="AK638" s="844"/>
    </row>
    <row r="639" spans="1:38">
      <c r="AJ639" s="844"/>
      <c r="AK639" s="844"/>
    </row>
    <row r="640" spans="1:38">
      <c r="AJ640" s="844"/>
      <c r="AK640" s="844"/>
    </row>
    <row r="641" spans="36:37">
      <c r="AJ641" s="844"/>
      <c r="AK641" s="844"/>
    </row>
    <row r="642" spans="36:37">
      <c r="AJ642" s="844"/>
      <c r="AK642" s="844"/>
    </row>
    <row r="643" spans="36:37">
      <c r="AJ643" s="844"/>
      <c r="AK643" s="844"/>
    </row>
    <row r="644" spans="36:37">
      <c r="AJ644" s="844"/>
      <c r="AK644" s="844"/>
    </row>
    <row r="645" spans="36:37">
      <c r="AJ645" s="844"/>
      <c r="AK645" s="844"/>
    </row>
    <row r="646" spans="36:37">
      <c r="AJ646" s="844"/>
      <c r="AK646" s="844"/>
    </row>
    <row r="647" spans="36:37">
      <c r="AJ647" s="844"/>
      <c r="AK647" s="844"/>
    </row>
    <row r="648" spans="36:37">
      <c r="AJ648" s="844"/>
      <c r="AK648" s="844"/>
    </row>
    <row r="649" spans="36:37">
      <c r="AJ649" s="844"/>
      <c r="AK649" s="844"/>
    </row>
    <row r="650" spans="36:37">
      <c r="AJ650" s="844"/>
      <c r="AK650" s="844"/>
    </row>
    <row r="651" spans="36:37">
      <c r="AJ651" s="844"/>
      <c r="AK651" s="844"/>
    </row>
    <row r="652" spans="36:37">
      <c r="AJ652" s="844"/>
      <c r="AK652" s="844"/>
    </row>
    <row r="653" spans="36:37">
      <c r="AJ653" s="844"/>
      <c r="AK653" s="844"/>
    </row>
    <row r="654" spans="36:37">
      <c r="AJ654" s="844"/>
      <c r="AK654" s="844"/>
    </row>
    <row r="655" spans="36:37">
      <c r="AJ655" s="844"/>
      <c r="AK655" s="844"/>
    </row>
    <row r="656" spans="36:37">
      <c r="AJ656" s="844"/>
      <c r="AK656" s="844"/>
    </row>
    <row r="657" spans="36:37">
      <c r="AJ657" s="844"/>
      <c r="AK657" s="844"/>
    </row>
    <row r="658" spans="36:37">
      <c r="AJ658" s="844"/>
      <c r="AK658" s="844"/>
    </row>
    <row r="659" spans="36:37">
      <c r="AJ659" s="844"/>
      <c r="AK659" s="844"/>
    </row>
    <row r="660" spans="36:37">
      <c r="AJ660" s="844"/>
      <c r="AK660" s="844"/>
    </row>
    <row r="661" spans="36:37">
      <c r="AJ661" s="844"/>
      <c r="AK661" s="844"/>
    </row>
    <row r="662" spans="36:37">
      <c r="AJ662" s="844"/>
      <c r="AK662" s="844"/>
    </row>
    <row r="663" spans="36:37">
      <c r="AJ663" s="844"/>
      <c r="AK663" s="844"/>
    </row>
    <row r="664" spans="36:37">
      <c r="AJ664" s="844"/>
      <c r="AK664" s="844"/>
    </row>
    <row r="665" spans="36:37">
      <c r="AJ665" s="844"/>
      <c r="AK665" s="844"/>
    </row>
    <row r="666" spans="36:37">
      <c r="AJ666" s="844"/>
      <c r="AK666" s="844"/>
    </row>
    <row r="667" spans="36:37">
      <c r="AJ667" s="844"/>
      <c r="AK667" s="844"/>
    </row>
    <row r="668" spans="36:37">
      <c r="AJ668" s="844"/>
      <c r="AK668" s="844"/>
    </row>
    <row r="669" spans="36:37">
      <c r="AJ669" s="844"/>
      <c r="AK669" s="844"/>
    </row>
    <row r="670" spans="36:37">
      <c r="AJ670" s="844"/>
      <c r="AK670" s="844"/>
    </row>
    <row r="671" spans="36:37">
      <c r="AJ671" s="844"/>
      <c r="AK671" s="844"/>
    </row>
    <row r="672" spans="36:37">
      <c r="AJ672" s="844"/>
      <c r="AK672" s="844"/>
    </row>
    <row r="673" spans="36:37">
      <c r="AJ673" s="844"/>
      <c r="AK673" s="844"/>
    </row>
    <row r="674" spans="36:37">
      <c r="AJ674" s="844"/>
      <c r="AK674" s="844"/>
    </row>
    <row r="675" spans="36:37">
      <c r="AJ675" s="844"/>
      <c r="AK675" s="844"/>
    </row>
    <row r="676" spans="36:37">
      <c r="AJ676" s="844"/>
      <c r="AK676" s="844"/>
    </row>
    <row r="677" spans="36:37">
      <c r="AJ677" s="844"/>
      <c r="AK677" s="844"/>
    </row>
    <row r="678" spans="36:37">
      <c r="AJ678" s="844"/>
      <c r="AK678" s="844"/>
    </row>
  </sheetData>
  <mergeCells count="440">
    <mergeCell ref="A1:P1"/>
    <mergeCell ref="R1:AI1"/>
    <mergeCell ref="A4:B9"/>
    <mergeCell ref="H4:H9"/>
    <mergeCell ref="I4:I9"/>
    <mergeCell ref="J4:J9"/>
    <mergeCell ref="C5:G5"/>
    <mergeCell ref="C6:G7"/>
    <mergeCell ref="C8:G8"/>
    <mergeCell ref="A19:B21"/>
    <mergeCell ref="C19:F21"/>
    <mergeCell ref="A22:B24"/>
    <mergeCell ref="C22:F24"/>
    <mergeCell ref="A25:B27"/>
    <mergeCell ref="C25:F27"/>
    <mergeCell ref="A10:B12"/>
    <mergeCell ref="C10:F12"/>
    <mergeCell ref="A13:B15"/>
    <mergeCell ref="C13:F15"/>
    <mergeCell ref="A16:B18"/>
    <mergeCell ref="C16:F18"/>
    <mergeCell ref="A37:B39"/>
    <mergeCell ref="C37:F39"/>
    <mergeCell ref="A40:B42"/>
    <mergeCell ref="C40:F42"/>
    <mergeCell ref="A43:B45"/>
    <mergeCell ref="C43:F45"/>
    <mergeCell ref="A28:B30"/>
    <mergeCell ref="C28:F30"/>
    <mergeCell ref="A31:B33"/>
    <mergeCell ref="C31:F33"/>
    <mergeCell ref="A34:B36"/>
    <mergeCell ref="C34:F36"/>
    <mergeCell ref="A55:B57"/>
    <mergeCell ref="C55:F57"/>
    <mergeCell ref="A58:B60"/>
    <mergeCell ref="C58:F60"/>
    <mergeCell ref="A61:B63"/>
    <mergeCell ref="C61:F63"/>
    <mergeCell ref="A46:B48"/>
    <mergeCell ref="C46:F48"/>
    <mergeCell ref="A49:B51"/>
    <mergeCell ref="C49:F51"/>
    <mergeCell ref="A52:B54"/>
    <mergeCell ref="C52:F54"/>
    <mergeCell ref="A64:B66"/>
    <mergeCell ref="C64:F66"/>
    <mergeCell ref="A69:P69"/>
    <mergeCell ref="R69:AI69"/>
    <mergeCell ref="A72:B77"/>
    <mergeCell ref="H72:H77"/>
    <mergeCell ref="I72:I77"/>
    <mergeCell ref="J72:J77"/>
    <mergeCell ref="C73:G73"/>
    <mergeCell ref="C74:G75"/>
    <mergeCell ref="A87:B89"/>
    <mergeCell ref="C87:F89"/>
    <mergeCell ref="A90:B92"/>
    <mergeCell ref="C90:F92"/>
    <mergeCell ref="A93:B95"/>
    <mergeCell ref="C93:F95"/>
    <mergeCell ref="C76:G76"/>
    <mergeCell ref="A78:B80"/>
    <mergeCell ref="C78:F80"/>
    <mergeCell ref="A81:B83"/>
    <mergeCell ref="C81:F83"/>
    <mergeCell ref="A84:B86"/>
    <mergeCell ref="C84:F86"/>
    <mergeCell ref="A105:B107"/>
    <mergeCell ref="C105:F107"/>
    <mergeCell ref="A108:B110"/>
    <mergeCell ref="C108:F110"/>
    <mergeCell ref="A111:B113"/>
    <mergeCell ref="C111:F113"/>
    <mergeCell ref="A96:B98"/>
    <mergeCell ref="C96:F98"/>
    <mergeCell ref="A99:B101"/>
    <mergeCell ref="C99:F101"/>
    <mergeCell ref="A102:B104"/>
    <mergeCell ref="C102:F104"/>
    <mergeCell ref="A123:B125"/>
    <mergeCell ref="C123:F125"/>
    <mergeCell ref="A126:B128"/>
    <mergeCell ref="C126:F128"/>
    <mergeCell ref="A129:B131"/>
    <mergeCell ref="C129:F131"/>
    <mergeCell ref="A114:B116"/>
    <mergeCell ref="C114:F116"/>
    <mergeCell ref="A117:B119"/>
    <mergeCell ref="C117:F119"/>
    <mergeCell ref="A120:B122"/>
    <mergeCell ref="C120:F122"/>
    <mergeCell ref="A132:B134"/>
    <mergeCell ref="C132:F134"/>
    <mergeCell ref="A137:P137"/>
    <mergeCell ref="R137:AI137"/>
    <mergeCell ref="A140:B145"/>
    <mergeCell ref="H140:H145"/>
    <mergeCell ref="I140:I145"/>
    <mergeCell ref="J140:J145"/>
    <mergeCell ref="C141:G141"/>
    <mergeCell ref="C142:G143"/>
    <mergeCell ref="A155:B157"/>
    <mergeCell ref="C155:F157"/>
    <mergeCell ref="A158:B160"/>
    <mergeCell ref="C158:F160"/>
    <mergeCell ref="A161:B163"/>
    <mergeCell ref="C161:F163"/>
    <mergeCell ref="C144:G144"/>
    <mergeCell ref="A146:B148"/>
    <mergeCell ref="C146:F148"/>
    <mergeCell ref="A149:B151"/>
    <mergeCell ref="C149:F151"/>
    <mergeCell ref="A152:B154"/>
    <mergeCell ref="C152:F154"/>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91:B193"/>
    <mergeCell ref="C191:F193"/>
    <mergeCell ref="A194:B196"/>
    <mergeCell ref="C194:F196"/>
    <mergeCell ref="A197:B199"/>
    <mergeCell ref="C197:F199"/>
    <mergeCell ref="A182:B184"/>
    <mergeCell ref="C182:F184"/>
    <mergeCell ref="A185:B187"/>
    <mergeCell ref="C185:F187"/>
    <mergeCell ref="A188:B190"/>
    <mergeCell ref="C188:F190"/>
    <mergeCell ref="A200:B202"/>
    <mergeCell ref="C200:F202"/>
    <mergeCell ref="A205:P205"/>
    <mergeCell ref="R205:AI205"/>
    <mergeCell ref="A208:B213"/>
    <mergeCell ref="H208:H213"/>
    <mergeCell ref="I208:I213"/>
    <mergeCell ref="J208:J213"/>
    <mergeCell ref="C209:G209"/>
    <mergeCell ref="C210:G211"/>
    <mergeCell ref="A223:B225"/>
    <mergeCell ref="C223:F225"/>
    <mergeCell ref="A226:B228"/>
    <mergeCell ref="C226:F228"/>
    <mergeCell ref="A229:B231"/>
    <mergeCell ref="C229:F231"/>
    <mergeCell ref="C212:G212"/>
    <mergeCell ref="A214:B216"/>
    <mergeCell ref="C214:F216"/>
    <mergeCell ref="A217:B219"/>
    <mergeCell ref="C217:F219"/>
    <mergeCell ref="A220:B222"/>
    <mergeCell ref="C220:F222"/>
    <mergeCell ref="A241:B243"/>
    <mergeCell ref="C241:F243"/>
    <mergeCell ref="A244:B246"/>
    <mergeCell ref="C244:F246"/>
    <mergeCell ref="A247:B249"/>
    <mergeCell ref="C247:F249"/>
    <mergeCell ref="A232:B234"/>
    <mergeCell ref="C232:F234"/>
    <mergeCell ref="A235:B237"/>
    <mergeCell ref="C235:F237"/>
    <mergeCell ref="A238:B240"/>
    <mergeCell ref="C238:F240"/>
    <mergeCell ref="A259:B261"/>
    <mergeCell ref="C259:F261"/>
    <mergeCell ref="A262:B264"/>
    <mergeCell ref="C262:F264"/>
    <mergeCell ref="A265:B267"/>
    <mergeCell ref="C265:F267"/>
    <mergeCell ref="A250:B252"/>
    <mergeCell ref="C250:F252"/>
    <mergeCell ref="A253:B255"/>
    <mergeCell ref="C253:F255"/>
    <mergeCell ref="A256:B258"/>
    <mergeCell ref="C256:F258"/>
    <mergeCell ref="A268:B270"/>
    <mergeCell ref="C268:F270"/>
    <mergeCell ref="A273:P273"/>
    <mergeCell ref="R273:AI273"/>
    <mergeCell ref="A276:B281"/>
    <mergeCell ref="H276:H281"/>
    <mergeCell ref="I276:I281"/>
    <mergeCell ref="J276:J281"/>
    <mergeCell ref="C277:G277"/>
    <mergeCell ref="C278:G279"/>
    <mergeCell ref="A291:B293"/>
    <mergeCell ref="C291:F293"/>
    <mergeCell ref="A294:B296"/>
    <mergeCell ref="C294:F296"/>
    <mergeCell ref="A297:B299"/>
    <mergeCell ref="C297:F299"/>
    <mergeCell ref="C280:G280"/>
    <mergeCell ref="A282:B284"/>
    <mergeCell ref="C282:F284"/>
    <mergeCell ref="A285:B287"/>
    <mergeCell ref="C285:F287"/>
    <mergeCell ref="A288:B290"/>
    <mergeCell ref="C288:F290"/>
    <mergeCell ref="A309:B311"/>
    <mergeCell ref="C309:F311"/>
    <mergeCell ref="A312:B314"/>
    <mergeCell ref="C312:F314"/>
    <mergeCell ref="A315:B317"/>
    <mergeCell ref="C315:F317"/>
    <mergeCell ref="A300:B302"/>
    <mergeCell ref="C300:F302"/>
    <mergeCell ref="A303:B305"/>
    <mergeCell ref="C303:F305"/>
    <mergeCell ref="A306:B308"/>
    <mergeCell ref="C306:F308"/>
    <mergeCell ref="A327:B329"/>
    <mergeCell ref="C327:F329"/>
    <mergeCell ref="A330:B332"/>
    <mergeCell ref="C330:F332"/>
    <mergeCell ref="A333:B335"/>
    <mergeCell ref="C333:F335"/>
    <mergeCell ref="A318:B320"/>
    <mergeCell ref="C318:F320"/>
    <mergeCell ref="A321:B323"/>
    <mergeCell ref="C321:F323"/>
    <mergeCell ref="A324:B326"/>
    <mergeCell ref="C324:F326"/>
    <mergeCell ref="A336:B338"/>
    <mergeCell ref="C336:F338"/>
    <mergeCell ref="A341:P341"/>
    <mergeCell ref="R341:AI341"/>
    <mergeCell ref="A344:B349"/>
    <mergeCell ref="H344:H349"/>
    <mergeCell ref="I344:I349"/>
    <mergeCell ref="J344:J349"/>
    <mergeCell ref="C345:G345"/>
    <mergeCell ref="C346:G347"/>
    <mergeCell ref="A359:B361"/>
    <mergeCell ref="C359:F361"/>
    <mergeCell ref="A362:B364"/>
    <mergeCell ref="C362:F364"/>
    <mergeCell ref="A365:B367"/>
    <mergeCell ref="C365:F367"/>
    <mergeCell ref="C348:G348"/>
    <mergeCell ref="A350:B352"/>
    <mergeCell ref="C350:F352"/>
    <mergeCell ref="A353:B355"/>
    <mergeCell ref="C353:F355"/>
    <mergeCell ref="A356:B358"/>
    <mergeCell ref="C356:F358"/>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95:B397"/>
    <mergeCell ref="C395:F397"/>
    <mergeCell ref="A398:B400"/>
    <mergeCell ref="C398:F400"/>
    <mergeCell ref="A401:B403"/>
    <mergeCell ref="C401:F403"/>
    <mergeCell ref="A386:B388"/>
    <mergeCell ref="C386:F388"/>
    <mergeCell ref="A389:B391"/>
    <mergeCell ref="C389:F391"/>
    <mergeCell ref="A392:B394"/>
    <mergeCell ref="C392:F394"/>
    <mergeCell ref="A404:B406"/>
    <mergeCell ref="C404:F406"/>
    <mergeCell ref="A409:P409"/>
    <mergeCell ref="R409:AI409"/>
    <mergeCell ref="A412:B417"/>
    <mergeCell ref="H412:H417"/>
    <mergeCell ref="I412:I417"/>
    <mergeCell ref="J412:J417"/>
    <mergeCell ref="C413:G413"/>
    <mergeCell ref="C414:G415"/>
    <mergeCell ref="A427:B429"/>
    <mergeCell ref="C427:F429"/>
    <mergeCell ref="A430:B432"/>
    <mergeCell ref="C430:F432"/>
    <mergeCell ref="A433:B435"/>
    <mergeCell ref="C433:F435"/>
    <mergeCell ref="C416:G416"/>
    <mergeCell ref="A418:B420"/>
    <mergeCell ref="C418:F420"/>
    <mergeCell ref="A421:B423"/>
    <mergeCell ref="C421:F423"/>
    <mergeCell ref="A424:B426"/>
    <mergeCell ref="C424:F426"/>
    <mergeCell ref="A445:B447"/>
    <mergeCell ref="C445:F447"/>
    <mergeCell ref="A448:B450"/>
    <mergeCell ref="C448:F450"/>
    <mergeCell ref="A451:B453"/>
    <mergeCell ref="C451:F453"/>
    <mergeCell ref="A436:B438"/>
    <mergeCell ref="C436:F438"/>
    <mergeCell ref="A439:B441"/>
    <mergeCell ref="C439:F441"/>
    <mergeCell ref="A442:B444"/>
    <mergeCell ref="C442:F444"/>
    <mergeCell ref="A463:B465"/>
    <mergeCell ref="C463:F465"/>
    <mergeCell ref="A466:B468"/>
    <mergeCell ref="C466:F468"/>
    <mergeCell ref="A469:B471"/>
    <mergeCell ref="C469:F471"/>
    <mergeCell ref="A454:B456"/>
    <mergeCell ref="C454:F456"/>
    <mergeCell ref="A457:B459"/>
    <mergeCell ref="C457:F459"/>
    <mergeCell ref="A460:B462"/>
    <mergeCell ref="C460:F462"/>
    <mergeCell ref="A472:B474"/>
    <mergeCell ref="C472:F474"/>
    <mergeCell ref="A477:P477"/>
    <mergeCell ref="R477:AI477"/>
    <mergeCell ref="A480:B485"/>
    <mergeCell ref="H480:H485"/>
    <mergeCell ref="I480:I485"/>
    <mergeCell ref="J480:J485"/>
    <mergeCell ref="C481:G481"/>
    <mergeCell ref="C482:G483"/>
    <mergeCell ref="A495:B497"/>
    <mergeCell ref="C495:F497"/>
    <mergeCell ref="A498:B500"/>
    <mergeCell ref="C498:F500"/>
    <mergeCell ref="A501:B503"/>
    <mergeCell ref="C501:F503"/>
    <mergeCell ref="C484:G484"/>
    <mergeCell ref="A486:B488"/>
    <mergeCell ref="C486:F488"/>
    <mergeCell ref="A489:B491"/>
    <mergeCell ref="C489:F491"/>
    <mergeCell ref="A492:B494"/>
    <mergeCell ref="C492:F494"/>
    <mergeCell ref="A513:B515"/>
    <mergeCell ref="C513:F515"/>
    <mergeCell ref="A516:B518"/>
    <mergeCell ref="C516:F518"/>
    <mergeCell ref="A519:B521"/>
    <mergeCell ref="C519:F521"/>
    <mergeCell ref="A504:B506"/>
    <mergeCell ref="C504:F506"/>
    <mergeCell ref="A507:B509"/>
    <mergeCell ref="C507:F509"/>
    <mergeCell ref="A510:B512"/>
    <mergeCell ref="C510:F512"/>
    <mergeCell ref="A531:B533"/>
    <mergeCell ref="C531:F533"/>
    <mergeCell ref="A534:B536"/>
    <mergeCell ref="C534:F536"/>
    <mergeCell ref="A537:B539"/>
    <mergeCell ref="C537:F539"/>
    <mergeCell ref="A522:B524"/>
    <mergeCell ref="C522:F524"/>
    <mergeCell ref="A525:B527"/>
    <mergeCell ref="C525:F527"/>
    <mergeCell ref="A528:B530"/>
    <mergeCell ref="C528:F530"/>
    <mergeCell ref="A540:B542"/>
    <mergeCell ref="C540:F542"/>
    <mergeCell ref="A545:P545"/>
    <mergeCell ref="R545:AI545"/>
    <mergeCell ref="A548:B553"/>
    <mergeCell ref="H548:H553"/>
    <mergeCell ref="I548:I553"/>
    <mergeCell ref="J548:J553"/>
    <mergeCell ref="C549:G549"/>
    <mergeCell ref="C550:G551"/>
    <mergeCell ref="A563:B565"/>
    <mergeCell ref="C563:F565"/>
    <mergeCell ref="A566:B568"/>
    <mergeCell ref="C566:F568"/>
    <mergeCell ref="A569:B571"/>
    <mergeCell ref="C569:F571"/>
    <mergeCell ref="C552:G552"/>
    <mergeCell ref="A554:B556"/>
    <mergeCell ref="C554:F556"/>
    <mergeCell ref="A557:B559"/>
    <mergeCell ref="C557:F559"/>
    <mergeCell ref="A560:B562"/>
    <mergeCell ref="C560:F562"/>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99:B601"/>
    <mergeCell ref="C599:F601"/>
    <mergeCell ref="A602:B604"/>
    <mergeCell ref="C602:F604"/>
    <mergeCell ref="A605:B607"/>
    <mergeCell ref="C605:F607"/>
    <mergeCell ref="A590:B592"/>
    <mergeCell ref="C590:F592"/>
    <mergeCell ref="A593:B595"/>
    <mergeCell ref="C593:F595"/>
    <mergeCell ref="A596:B598"/>
    <mergeCell ref="C596:F598"/>
    <mergeCell ref="A608:B610"/>
    <mergeCell ref="C608:F610"/>
    <mergeCell ref="A613:P613"/>
    <mergeCell ref="R613:AI613"/>
    <mergeCell ref="A616:B621"/>
    <mergeCell ref="H616:H621"/>
    <mergeCell ref="I616:I621"/>
    <mergeCell ref="J616:J621"/>
    <mergeCell ref="C617:G617"/>
    <mergeCell ref="C618:G619"/>
    <mergeCell ref="A631:B633"/>
    <mergeCell ref="C631:F633"/>
    <mergeCell ref="C620:G620"/>
    <mergeCell ref="A622:B624"/>
    <mergeCell ref="C622:F624"/>
    <mergeCell ref="A625:B627"/>
    <mergeCell ref="C625:F627"/>
    <mergeCell ref="A628:B630"/>
    <mergeCell ref="C628:F630"/>
  </mergeCells>
  <phoneticPr fontId="5" type="noConversion"/>
  <printOptions horizontalCentered="1"/>
  <pageMargins left="0.62992125984251968" right="0.6692913385826772" top="0.98425196850393704" bottom="0.98425196850393704" header="0.51181102362204722" footer="0.51181102362204722"/>
  <pageSetup paperSize="9" scale="63" pageOrder="overThenDown" orientation="portrait" r:id="rId1"/>
  <headerFooter alignWithMargins="0"/>
  <rowBreaks count="9" manualBreakCount="9">
    <brk id="68" max="16383" man="1"/>
    <brk id="136" max="16383" man="1"/>
    <brk id="204" max="16383" man="1"/>
    <brk id="272" max="16383" man="1"/>
    <brk id="340" max="16383" man="1"/>
    <brk id="408" max="16383" man="1"/>
    <brk id="476" max="16383" man="1"/>
    <brk id="544" max="16383" man="1"/>
    <brk id="612" max="16383" man="1"/>
  </rowBreaks>
  <colBreaks count="1" manualBreakCount="1">
    <brk id="17" max="632"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5"/>
  <sheetViews>
    <sheetView view="pageBreakPreview" topLeftCell="A301" zoomScale="90" zoomScaleNormal="75" zoomScaleSheetLayoutView="90" workbookViewId="0">
      <selection activeCell="H367" sqref="H367"/>
    </sheetView>
  </sheetViews>
  <sheetFormatPr defaultColWidth="9" defaultRowHeight="15.75"/>
  <cols>
    <col min="1" max="1" width="8.75" style="854" customWidth="1"/>
    <col min="2" max="2" width="12.5" style="854" customWidth="1"/>
    <col min="3" max="5" width="12.125" style="854" customWidth="1"/>
    <col min="6" max="6" width="7.875" style="854" customWidth="1"/>
    <col min="7" max="7" width="3.25" style="854" bestFit="1" customWidth="1"/>
    <col min="8" max="14" width="7.75" style="862" customWidth="1"/>
    <col min="15" max="15" width="0.75" style="1051" customWidth="1"/>
    <col min="16" max="30" width="7.75" style="862" customWidth="1"/>
    <col min="31" max="16384" width="9" style="862"/>
  </cols>
  <sheetData>
    <row r="1" spans="1:33" s="853" customFormat="1" ht="30.2" customHeight="1">
      <c r="A1" s="2761" t="s">
        <v>3232</v>
      </c>
      <c r="B1" s="2761"/>
      <c r="C1" s="2761"/>
      <c r="D1" s="2761"/>
      <c r="E1" s="2761"/>
      <c r="F1" s="2761"/>
      <c r="G1" s="2761"/>
      <c r="H1" s="2761"/>
      <c r="I1" s="2761"/>
      <c r="J1" s="2761"/>
      <c r="K1" s="2761"/>
      <c r="L1" s="2761"/>
      <c r="M1" s="2761"/>
      <c r="N1" s="2761"/>
      <c r="O1" s="1891"/>
      <c r="P1" s="2762" t="s">
        <v>3233</v>
      </c>
      <c r="Q1" s="2762"/>
      <c r="R1" s="2762"/>
      <c r="S1" s="2762"/>
      <c r="T1" s="2762"/>
      <c r="U1" s="2762"/>
      <c r="V1" s="2762"/>
      <c r="W1" s="2762"/>
      <c r="X1" s="2762"/>
      <c r="Y1" s="2762"/>
      <c r="Z1" s="2762"/>
      <c r="AA1" s="2762"/>
      <c r="AB1" s="2762"/>
      <c r="AC1" s="2762"/>
      <c r="AD1" s="2762"/>
    </row>
    <row r="2" spans="1:33" ht="15" customHeight="1"/>
    <row r="3" spans="1:33" s="854" customFormat="1" ht="20.25" customHeight="1" thickBot="1">
      <c r="N3" s="854" t="s">
        <v>3234</v>
      </c>
      <c r="O3" s="1884"/>
      <c r="P3" s="854" t="s">
        <v>2883</v>
      </c>
      <c r="AC3" s="854" t="s">
        <v>1998</v>
      </c>
    </row>
    <row r="4" spans="1:33" s="5" customFormat="1" ht="12.95" customHeight="1">
      <c r="A4" s="2765" t="s">
        <v>3235</v>
      </c>
      <c r="B4" s="2766"/>
      <c r="C4" s="1"/>
      <c r="D4" s="2"/>
      <c r="E4" s="2"/>
      <c r="F4" s="2"/>
      <c r="G4" s="3"/>
      <c r="H4" s="2771" t="s">
        <v>3236</v>
      </c>
      <c r="I4" s="7" t="s">
        <v>3237</v>
      </c>
      <c r="J4" s="7" t="s">
        <v>3237</v>
      </c>
      <c r="K4" s="7" t="s">
        <v>3237</v>
      </c>
      <c r="L4" s="7" t="s">
        <v>3237</v>
      </c>
      <c r="M4" s="7" t="s">
        <v>3237</v>
      </c>
      <c r="N4" s="7" t="s">
        <v>3237</v>
      </c>
      <c r="O4" s="1792"/>
      <c r="P4" s="3" t="s">
        <v>3237</v>
      </c>
      <c r="Q4" s="7" t="s">
        <v>3237</v>
      </c>
      <c r="R4" s="7" t="s">
        <v>3237</v>
      </c>
      <c r="S4" s="7" t="s">
        <v>2556</v>
      </c>
      <c r="T4" s="7" t="s">
        <v>3237</v>
      </c>
      <c r="U4" s="7" t="s">
        <v>3237</v>
      </c>
      <c r="V4" s="7" t="s">
        <v>3237</v>
      </c>
      <c r="W4" s="7" t="s">
        <v>3237</v>
      </c>
      <c r="X4" s="7" t="s">
        <v>2556</v>
      </c>
      <c r="Y4" s="7" t="s">
        <v>2556</v>
      </c>
      <c r="Z4" s="7" t="s">
        <v>3238</v>
      </c>
      <c r="AA4" s="7" t="s">
        <v>2556</v>
      </c>
      <c r="AB4" s="7" t="s">
        <v>3237</v>
      </c>
      <c r="AC4" s="7" t="s">
        <v>3237</v>
      </c>
      <c r="AD4" s="1" t="s">
        <v>2556</v>
      </c>
      <c r="AE4" s="4"/>
    </row>
    <row r="5" spans="1:33" s="5" customFormat="1" ht="12.95" customHeight="1">
      <c r="A5" s="2767"/>
      <c r="B5" s="2768"/>
      <c r="C5" s="2773" t="s">
        <v>3239</v>
      </c>
      <c r="D5" s="2774"/>
      <c r="E5" s="2774"/>
      <c r="F5" s="2774"/>
      <c r="G5" s="2775"/>
      <c r="H5" s="2772"/>
      <c r="I5" s="8" t="s">
        <v>2557</v>
      </c>
      <c r="J5" s="9" t="s">
        <v>2820</v>
      </c>
      <c r="K5" s="9" t="s">
        <v>3240</v>
      </c>
      <c r="L5" s="9" t="s">
        <v>2821</v>
      </c>
      <c r="M5" s="9" t="s">
        <v>2822</v>
      </c>
      <c r="N5" s="9" t="s">
        <v>3241</v>
      </c>
      <c r="O5" s="1792"/>
      <c r="P5" s="1793" t="s">
        <v>2563</v>
      </c>
      <c r="Q5" s="9" t="s">
        <v>2564</v>
      </c>
      <c r="R5" s="9" t="s">
        <v>3242</v>
      </c>
      <c r="S5" s="9" t="s">
        <v>3243</v>
      </c>
      <c r="T5" s="9" t="s">
        <v>2819</v>
      </c>
      <c r="U5" s="9" t="s">
        <v>2558</v>
      </c>
      <c r="V5" s="9" t="s">
        <v>187</v>
      </c>
      <c r="W5" s="9" t="s">
        <v>188</v>
      </c>
      <c r="X5" s="9" t="s">
        <v>189</v>
      </c>
      <c r="Y5" s="9" t="s">
        <v>190</v>
      </c>
      <c r="Z5" s="9" t="s">
        <v>191</v>
      </c>
      <c r="AA5" s="9" t="s">
        <v>192</v>
      </c>
      <c r="AB5" s="9" t="s">
        <v>193</v>
      </c>
      <c r="AC5" s="9" t="s">
        <v>194</v>
      </c>
      <c r="AD5" s="1794" t="s">
        <v>195</v>
      </c>
      <c r="AE5" s="4"/>
    </row>
    <row r="6" spans="1:33" s="5" customFormat="1" ht="14.25" customHeight="1">
      <c r="A6" s="2767"/>
      <c r="B6" s="2768"/>
      <c r="C6" s="1794"/>
      <c r="D6" s="1792"/>
      <c r="E6" s="1792"/>
      <c r="F6" s="1792"/>
      <c r="G6" s="1793"/>
      <c r="H6" s="2772"/>
      <c r="I6" s="9" t="s">
        <v>3245</v>
      </c>
      <c r="J6" s="9" t="s">
        <v>3246</v>
      </c>
      <c r="K6" s="9" t="s">
        <v>3245</v>
      </c>
      <c r="L6" s="9" t="s">
        <v>3245</v>
      </c>
      <c r="M6" s="9" t="s">
        <v>3245</v>
      </c>
      <c r="N6" s="9" t="s">
        <v>3245</v>
      </c>
      <c r="O6" s="1792"/>
      <c r="P6" s="1793" t="s">
        <v>3247</v>
      </c>
      <c r="Q6" s="9" t="s">
        <v>3245</v>
      </c>
      <c r="R6" s="9" t="s">
        <v>3244</v>
      </c>
      <c r="S6" s="9" t="s">
        <v>3247</v>
      </c>
      <c r="T6" s="9" t="s">
        <v>3249</v>
      </c>
      <c r="U6" s="9" t="s">
        <v>3250</v>
      </c>
      <c r="V6" s="9" t="s">
        <v>3251</v>
      </c>
      <c r="W6" s="9" t="s">
        <v>3249</v>
      </c>
      <c r="X6" s="9" t="s">
        <v>3251</v>
      </c>
      <c r="Y6" s="9" t="s">
        <v>3249</v>
      </c>
      <c r="Z6" s="9" t="s">
        <v>3251</v>
      </c>
      <c r="AA6" s="9" t="s">
        <v>3249</v>
      </c>
      <c r="AB6" s="9" t="s">
        <v>3249</v>
      </c>
      <c r="AC6" s="9" t="s">
        <v>3249</v>
      </c>
      <c r="AD6" s="1794" t="s">
        <v>3251</v>
      </c>
      <c r="AE6" s="4"/>
    </row>
    <row r="7" spans="1:33" s="5" customFormat="1" ht="11.25" customHeight="1" thickBot="1">
      <c r="A7" s="2769"/>
      <c r="B7" s="2770"/>
      <c r="C7" s="1794"/>
      <c r="D7" s="1792"/>
      <c r="E7" s="1792"/>
      <c r="F7" s="1792"/>
      <c r="G7" s="1793"/>
      <c r="H7" s="2772"/>
      <c r="I7" s="9" t="s">
        <v>3237</v>
      </c>
      <c r="J7" s="9" t="s">
        <v>3237</v>
      </c>
      <c r="K7" s="9" t="s">
        <v>3237</v>
      </c>
      <c r="L7" s="9" t="s">
        <v>2556</v>
      </c>
      <c r="M7" s="9" t="s">
        <v>2556</v>
      </c>
      <c r="N7" s="9" t="s">
        <v>1732</v>
      </c>
      <c r="O7" s="1792"/>
      <c r="P7" s="1793" t="s">
        <v>2556</v>
      </c>
      <c r="Q7" s="9" t="s">
        <v>2556</v>
      </c>
      <c r="R7" s="9" t="s">
        <v>2556</v>
      </c>
      <c r="S7" s="9" t="s">
        <v>2556</v>
      </c>
      <c r="T7" s="9" t="s">
        <v>3237</v>
      </c>
      <c r="U7" s="9" t="s">
        <v>2556</v>
      </c>
      <c r="V7" s="9" t="s">
        <v>2556</v>
      </c>
      <c r="W7" s="9" t="s">
        <v>2556</v>
      </c>
      <c r="X7" s="9" t="s">
        <v>2556</v>
      </c>
      <c r="Y7" s="9" t="s">
        <v>3237</v>
      </c>
      <c r="Z7" s="9" t="s">
        <v>2556</v>
      </c>
      <c r="AA7" s="9" t="s">
        <v>1732</v>
      </c>
      <c r="AB7" s="9" t="s">
        <v>1732</v>
      </c>
      <c r="AC7" s="9" t="s">
        <v>2556</v>
      </c>
      <c r="AD7" s="1794" t="s">
        <v>2556</v>
      </c>
      <c r="AE7" s="4"/>
    </row>
    <row r="8" spans="1:33" s="5" customFormat="1" ht="12.75" hidden="1">
      <c r="A8" s="2752"/>
      <c r="B8" s="2753"/>
      <c r="C8" s="2754" t="s">
        <v>3252</v>
      </c>
      <c r="D8" s="2752"/>
      <c r="E8" s="2752"/>
      <c r="F8" s="2752"/>
      <c r="G8" s="2753"/>
      <c r="H8" s="2755"/>
      <c r="I8" s="9"/>
      <c r="J8" s="9"/>
      <c r="K8" s="9"/>
      <c r="L8" s="9"/>
      <c r="M8" s="9"/>
      <c r="N8" s="1794"/>
      <c r="O8" s="1792"/>
      <c r="P8" s="1793"/>
      <c r="Q8" s="9"/>
      <c r="R8" s="9"/>
      <c r="S8" s="9"/>
      <c r="T8" s="9"/>
      <c r="U8" s="9"/>
      <c r="V8" s="9"/>
      <c r="W8" s="9"/>
      <c r="X8" s="9"/>
      <c r="Y8" s="9"/>
      <c r="Z8" s="9"/>
      <c r="AA8" s="9"/>
      <c r="AB8" s="9"/>
      <c r="AC8" s="9"/>
      <c r="AD8" s="1794"/>
      <c r="AE8" s="4"/>
    </row>
    <row r="9" spans="1:33" s="5" customFormat="1" ht="0.75" customHeight="1" thickBot="1">
      <c r="A9" s="2757"/>
      <c r="B9" s="2758"/>
      <c r="C9" s="6"/>
      <c r="D9" s="1795"/>
      <c r="E9" s="1795"/>
      <c r="F9" s="1795"/>
      <c r="G9" s="1796"/>
      <c r="H9" s="2756"/>
      <c r="I9" s="10"/>
      <c r="J9" s="10"/>
      <c r="K9" s="10"/>
      <c r="L9" s="10"/>
      <c r="M9" s="10"/>
      <c r="N9" s="6"/>
      <c r="O9" s="1792"/>
      <c r="P9" s="1796"/>
      <c r="Q9" s="10"/>
      <c r="R9" s="10"/>
      <c r="S9" s="10"/>
      <c r="T9" s="10"/>
      <c r="U9" s="10"/>
      <c r="V9" s="10"/>
      <c r="W9" s="10"/>
      <c r="X9" s="10"/>
      <c r="Y9" s="10"/>
      <c r="Z9" s="10"/>
      <c r="AA9" s="10"/>
      <c r="AB9" s="10"/>
      <c r="AC9" s="10"/>
      <c r="AD9" s="6"/>
      <c r="AE9" s="4"/>
    </row>
    <row r="10" spans="1:33" s="856" customFormat="1" ht="15.95" customHeight="1">
      <c r="A10" s="2749" t="s">
        <v>31</v>
      </c>
      <c r="B10" s="2749"/>
      <c r="C10" s="2759" t="s">
        <v>3253</v>
      </c>
      <c r="D10" s="2759"/>
      <c r="E10" s="2759"/>
      <c r="F10" s="2759"/>
      <c r="G10" s="1892" t="s">
        <v>3255</v>
      </c>
      <c r="H10" s="855">
        <v>752</v>
      </c>
      <c r="I10" s="855">
        <v>275</v>
      </c>
      <c r="J10" s="855">
        <v>44</v>
      </c>
      <c r="K10" s="855">
        <v>27</v>
      </c>
      <c r="L10" s="855">
        <v>11</v>
      </c>
      <c r="M10" s="855">
        <v>15</v>
      </c>
      <c r="N10" s="855">
        <v>10</v>
      </c>
      <c r="O10" s="858"/>
      <c r="P10" s="855">
        <v>47</v>
      </c>
      <c r="Q10" s="855">
        <v>26</v>
      </c>
      <c r="R10" s="855">
        <v>19</v>
      </c>
      <c r="S10" s="855">
        <v>5</v>
      </c>
      <c r="T10" s="855">
        <v>56</v>
      </c>
      <c r="U10" s="855">
        <v>43</v>
      </c>
      <c r="V10" s="855">
        <v>41</v>
      </c>
      <c r="W10" s="855">
        <v>26</v>
      </c>
      <c r="X10" s="855">
        <v>22</v>
      </c>
      <c r="Y10" s="855">
        <v>20</v>
      </c>
      <c r="Z10" s="855">
        <v>22</v>
      </c>
      <c r="AA10" s="855">
        <v>15</v>
      </c>
      <c r="AB10" s="855">
        <v>11</v>
      </c>
      <c r="AC10" s="855">
        <v>8</v>
      </c>
      <c r="AD10" s="855">
        <v>9</v>
      </c>
      <c r="AE10" s="855"/>
      <c r="AF10" s="855"/>
      <c r="AG10" s="855"/>
    </row>
    <row r="11" spans="1:33" s="856" customFormat="1" ht="15.95" customHeight="1">
      <c r="A11" s="2732"/>
      <c r="B11" s="2732"/>
      <c r="C11" s="2760"/>
      <c r="D11" s="2760"/>
      <c r="E11" s="2760"/>
      <c r="F11" s="2760"/>
      <c r="G11" s="1892" t="s">
        <v>3256</v>
      </c>
      <c r="H11" s="855">
        <v>416</v>
      </c>
      <c r="I11" s="855">
        <v>143</v>
      </c>
      <c r="J11" s="855">
        <v>28</v>
      </c>
      <c r="K11" s="855">
        <v>13</v>
      </c>
      <c r="L11" s="855">
        <v>5</v>
      </c>
      <c r="M11" s="855">
        <v>9</v>
      </c>
      <c r="N11" s="855">
        <v>2</v>
      </c>
      <c r="O11" s="858"/>
      <c r="P11" s="855">
        <v>29</v>
      </c>
      <c r="Q11" s="855">
        <v>17</v>
      </c>
      <c r="R11" s="855">
        <v>11</v>
      </c>
      <c r="S11" s="855">
        <v>1</v>
      </c>
      <c r="T11" s="855">
        <v>34</v>
      </c>
      <c r="U11" s="855">
        <v>28</v>
      </c>
      <c r="V11" s="855">
        <v>20</v>
      </c>
      <c r="W11" s="855">
        <v>12</v>
      </c>
      <c r="X11" s="855">
        <v>9</v>
      </c>
      <c r="Y11" s="855">
        <v>12</v>
      </c>
      <c r="Z11" s="855">
        <v>17</v>
      </c>
      <c r="AA11" s="855">
        <v>12</v>
      </c>
      <c r="AB11" s="855">
        <v>7</v>
      </c>
      <c r="AC11" s="855">
        <v>4</v>
      </c>
      <c r="AD11" s="855">
        <v>3</v>
      </c>
      <c r="AE11" s="855"/>
      <c r="AF11" s="855"/>
      <c r="AG11" s="855"/>
    </row>
    <row r="12" spans="1:33" s="856" customFormat="1" ht="15.95" customHeight="1">
      <c r="A12" s="2732"/>
      <c r="B12" s="2732"/>
      <c r="C12" s="2760"/>
      <c r="D12" s="2760"/>
      <c r="E12" s="2760"/>
      <c r="F12" s="2760"/>
      <c r="G12" s="1892" t="s">
        <v>3257</v>
      </c>
      <c r="H12" s="855">
        <v>336</v>
      </c>
      <c r="I12" s="855">
        <v>132</v>
      </c>
      <c r="J12" s="855">
        <v>16</v>
      </c>
      <c r="K12" s="855">
        <v>14</v>
      </c>
      <c r="L12" s="855">
        <v>6</v>
      </c>
      <c r="M12" s="855">
        <v>6</v>
      </c>
      <c r="N12" s="855">
        <v>8</v>
      </c>
      <c r="O12" s="858"/>
      <c r="P12" s="855">
        <v>18</v>
      </c>
      <c r="Q12" s="855">
        <v>9</v>
      </c>
      <c r="R12" s="855">
        <v>8</v>
      </c>
      <c r="S12" s="855">
        <v>4</v>
      </c>
      <c r="T12" s="855">
        <v>22</v>
      </c>
      <c r="U12" s="855">
        <v>15</v>
      </c>
      <c r="V12" s="855">
        <v>21</v>
      </c>
      <c r="W12" s="855">
        <v>14</v>
      </c>
      <c r="X12" s="855">
        <v>13</v>
      </c>
      <c r="Y12" s="855">
        <v>8</v>
      </c>
      <c r="Z12" s="855">
        <v>5</v>
      </c>
      <c r="AA12" s="855">
        <v>3</v>
      </c>
      <c r="AB12" s="855">
        <v>4</v>
      </c>
      <c r="AC12" s="855">
        <v>4</v>
      </c>
      <c r="AD12" s="855">
        <v>6</v>
      </c>
      <c r="AE12" s="855"/>
      <c r="AF12" s="855"/>
      <c r="AG12" s="855"/>
    </row>
    <row r="13" spans="1:33" s="856" customFormat="1" ht="15.95" customHeight="1">
      <c r="A13" s="2750" t="s">
        <v>3258</v>
      </c>
      <c r="B13" s="2750"/>
      <c r="C13" s="2751" t="s">
        <v>2840</v>
      </c>
      <c r="D13" s="2751"/>
      <c r="E13" s="2751"/>
      <c r="F13" s="2751"/>
      <c r="G13" s="1892" t="s">
        <v>243</v>
      </c>
      <c r="H13" s="855">
        <v>16</v>
      </c>
      <c r="I13" s="855">
        <v>0</v>
      </c>
      <c r="J13" s="855">
        <v>0</v>
      </c>
      <c r="K13" s="855">
        <v>0</v>
      </c>
      <c r="L13" s="855">
        <v>0</v>
      </c>
      <c r="M13" s="855">
        <v>1</v>
      </c>
      <c r="N13" s="855">
        <v>0</v>
      </c>
      <c r="O13" s="858"/>
      <c r="P13" s="855">
        <v>0</v>
      </c>
      <c r="Q13" s="855">
        <v>0</v>
      </c>
      <c r="R13" s="855">
        <v>0</v>
      </c>
      <c r="S13" s="855">
        <v>1</v>
      </c>
      <c r="T13" s="855">
        <v>2</v>
      </c>
      <c r="U13" s="855">
        <v>2</v>
      </c>
      <c r="V13" s="855">
        <v>0</v>
      </c>
      <c r="W13" s="855">
        <v>0</v>
      </c>
      <c r="X13" s="855">
        <v>1</v>
      </c>
      <c r="Y13" s="855">
        <v>4</v>
      </c>
      <c r="Z13" s="855">
        <v>0</v>
      </c>
      <c r="AA13" s="855">
        <v>2</v>
      </c>
      <c r="AB13" s="855">
        <v>0</v>
      </c>
      <c r="AC13" s="855">
        <v>2</v>
      </c>
      <c r="AD13" s="855">
        <v>1</v>
      </c>
      <c r="AE13" s="855"/>
      <c r="AF13" s="855"/>
      <c r="AG13" s="855"/>
    </row>
    <row r="14" spans="1:33" s="856" customFormat="1" ht="15.95" customHeight="1">
      <c r="A14" s="2732"/>
      <c r="B14" s="2732"/>
      <c r="C14" s="2734"/>
      <c r="D14" s="2734"/>
      <c r="E14" s="2734"/>
      <c r="F14" s="2734"/>
      <c r="G14" s="1892" t="s">
        <v>249</v>
      </c>
      <c r="H14" s="855">
        <v>10</v>
      </c>
      <c r="I14" s="855">
        <v>0</v>
      </c>
      <c r="J14" s="855">
        <v>0</v>
      </c>
      <c r="K14" s="855">
        <v>0</v>
      </c>
      <c r="L14" s="855">
        <v>0</v>
      </c>
      <c r="M14" s="855">
        <v>1</v>
      </c>
      <c r="N14" s="855">
        <v>0</v>
      </c>
      <c r="O14" s="858"/>
      <c r="P14" s="855">
        <v>0</v>
      </c>
      <c r="Q14" s="855">
        <v>0</v>
      </c>
      <c r="R14" s="855">
        <v>0</v>
      </c>
      <c r="S14" s="855">
        <v>0</v>
      </c>
      <c r="T14" s="855">
        <v>0</v>
      </c>
      <c r="U14" s="855">
        <v>1</v>
      </c>
      <c r="V14" s="855">
        <v>0</v>
      </c>
      <c r="W14" s="855">
        <v>0</v>
      </c>
      <c r="X14" s="855">
        <v>1</v>
      </c>
      <c r="Y14" s="855">
        <v>4</v>
      </c>
      <c r="Z14" s="855">
        <v>0</v>
      </c>
      <c r="AA14" s="855">
        <v>1</v>
      </c>
      <c r="AB14" s="855">
        <v>0</v>
      </c>
      <c r="AC14" s="855">
        <v>1</v>
      </c>
      <c r="AD14" s="855">
        <v>1</v>
      </c>
      <c r="AE14" s="855"/>
      <c r="AF14" s="855"/>
      <c r="AG14" s="855"/>
    </row>
    <row r="15" spans="1:33" s="856" customFormat="1" ht="15.95" customHeight="1">
      <c r="A15" s="2732"/>
      <c r="B15" s="2732"/>
      <c r="C15" s="2734"/>
      <c r="D15" s="2734"/>
      <c r="E15" s="2734"/>
      <c r="F15" s="2734"/>
      <c r="G15" s="1892" t="s">
        <v>248</v>
      </c>
      <c r="H15" s="855">
        <v>6</v>
      </c>
      <c r="I15" s="855">
        <v>0</v>
      </c>
      <c r="J15" s="855">
        <v>0</v>
      </c>
      <c r="K15" s="855">
        <v>0</v>
      </c>
      <c r="L15" s="855">
        <v>0</v>
      </c>
      <c r="M15" s="855">
        <v>0</v>
      </c>
      <c r="N15" s="855">
        <v>0</v>
      </c>
      <c r="O15" s="858"/>
      <c r="P15" s="855">
        <v>0</v>
      </c>
      <c r="Q15" s="855">
        <v>0</v>
      </c>
      <c r="R15" s="855">
        <v>0</v>
      </c>
      <c r="S15" s="855">
        <v>1</v>
      </c>
      <c r="T15" s="855">
        <v>2</v>
      </c>
      <c r="U15" s="855">
        <v>1</v>
      </c>
      <c r="V15" s="855">
        <v>0</v>
      </c>
      <c r="W15" s="855">
        <v>0</v>
      </c>
      <c r="X15" s="855">
        <v>0</v>
      </c>
      <c r="Y15" s="855">
        <v>0</v>
      </c>
      <c r="Z15" s="855">
        <v>0</v>
      </c>
      <c r="AA15" s="855">
        <v>1</v>
      </c>
      <c r="AB15" s="855">
        <v>0</v>
      </c>
      <c r="AC15" s="855">
        <v>1</v>
      </c>
      <c r="AD15" s="855">
        <v>0</v>
      </c>
      <c r="AE15" s="855"/>
      <c r="AF15" s="855"/>
      <c r="AG15" s="855"/>
    </row>
    <row r="16" spans="1:33" s="856" customFormat="1" ht="15.95" customHeight="1">
      <c r="A16" s="2750" t="s">
        <v>3259</v>
      </c>
      <c r="B16" s="2750"/>
      <c r="C16" s="2751" t="s">
        <v>2844</v>
      </c>
      <c r="D16" s="2751"/>
      <c r="E16" s="2751"/>
      <c r="F16" s="2751"/>
      <c r="G16" s="1892" t="s">
        <v>243</v>
      </c>
      <c r="H16" s="857">
        <v>1</v>
      </c>
      <c r="I16" s="858">
        <v>0</v>
      </c>
      <c r="J16" s="858">
        <v>0</v>
      </c>
      <c r="K16" s="858">
        <v>0</v>
      </c>
      <c r="L16" s="858">
        <v>0</v>
      </c>
      <c r="M16" s="858">
        <v>0</v>
      </c>
      <c r="N16" s="858">
        <v>0</v>
      </c>
      <c r="O16" s="858"/>
      <c r="P16" s="858">
        <v>0</v>
      </c>
      <c r="Q16" s="858">
        <v>0</v>
      </c>
      <c r="R16" s="858">
        <v>0</v>
      </c>
      <c r="S16" s="858">
        <v>0</v>
      </c>
      <c r="T16" s="858">
        <v>0</v>
      </c>
      <c r="U16" s="858">
        <v>0</v>
      </c>
      <c r="V16" s="858">
        <v>0</v>
      </c>
      <c r="W16" s="858">
        <v>0</v>
      </c>
      <c r="X16" s="858">
        <v>0</v>
      </c>
      <c r="Y16" s="858">
        <v>0</v>
      </c>
      <c r="Z16" s="858">
        <v>0</v>
      </c>
      <c r="AA16" s="858">
        <v>0</v>
      </c>
      <c r="AB16" s="858">
        <v>0</v>
      </c>
      <c r="AC16" s="858">
        <v>1</v>
      </c>
      <c r="AD16" s="858">
        <v>0</v>
      </c>
      <c r="AE16" s="855"/>
      <c r="AF16" s="855"/>
      <c r="AG16" s="855"/>
    </row>
    <row r="17" spans="1:33" s="856" customFormat="1" ht="15.95" customHeight="1">
      <c r="A17" s="2732"/>
      <c r="B17" s="2732"/>
      <c r="C17" s="2734"/>
      <c r="D17" s="2734"/>
      <c r="E17" s="2734"/>
      <c r="F17" s="2734"/>
      <c r="G17" s="1892" t="s">
        <v>249</v>
      </c>
      <c r="H17" s="857">
        <v>1</v>
      </c>
      <c r="I17" s="858">
        <v>0</v>
      </c>
      <c r="J17" s="858">
        <v>0</v>
      </c>
      <c r="K17" s="858">
        <v>0</v>
      </c>
      <c r="L17" s="858">
        <v>0</v>
      </c>
      <c r="M17" s="858">
        <v>0</v>
      </c>
      <c r="N17" s="858">
        <v>0</v>
      </c>
      <c r="O17" s="858"/>
      <c r="P17" s="858">
        <v>0</v>
      </c>
      <c r="Q17" s="858">
        <v>0</v>
      </c>
      <c r="R17" s="858">
        <v>0</v>
      </c>
      <c r="S17" s="858">
        <v>0</v>
      </c>
      <c r="T17" s="858">
        <v>0</v>
      </c>
      <c r="U17" s="858">
        <v>0</v>
      </c>
      <c r="V17" s="858">
        <v>0</v>
      </c>
      <c r="W17" s="858">
        <v>0</v>
      </c>
      <c r="X17" s="858">
        <v>0</v>
      </c>
      <c r="Y17" s="858">
        <v>0</v>
      </c>
      <c r="Z17" s="858">
        <v>0</v>
      </c>
      <c r="AA17" s="858">
        <v>0</v>
      </c>
      <c r="AB17" s="858">
        <v>0</v>
      </c>
      <c r="AC17" s="858">
        <v>1</v>
      </c>
      <c r="AD17" s="858">
        <v>0</v>
      </c>
      <c r="AE17" s="855"/>
      <c r="AF17" s="855"/>
      <c r="AG17" s="855"/>
    </row>
    <row r="18" spans="1:33" s="856" customFormat="1" ht="15.95" customHeight="1">
      <c r="A18" s="2732"/>
      <c r="B18" s="2732"/>
      <c r="C18" s="2734"/>
      <c r="D18" s="2734"/>
      <c r="E18" s="2734"/>
      <c r="F18" s="2734"/>
      <c r="G18" s="1892" t="s">
        <v>248</v>
      </c>
      <c r="H18" s="857">
        <v>0</v>
      </c>
      <c r="I18" s="858">
        <v>0</v>
      </c>
      <c r="J18" s="858">
        <v>0</v>
      </c>
      <c r="K18" s="858">
        <v>0</v>
      </c>
      <c r="L18" s="858">
        <v>0</v>
      </c>
      <c r="M18" s="858">
        <v>0</v>
      </c>
      <c r="N18" s="858">
        <v>0</v>
      </c>
      <c r="O18" s="858"/>
      <c r="P18" s="858">
        <v>0</v>
      </c>
      <c r="Q18" s="858">
        <v>0</v>
      </c>
      <c r="R18" s="858">
        <v>0</v>
      </c>
      <c r="S18" s="858">
        <v>0</v>
      </c>
      <c r="T18" s="858">
        <v>0</v>
      </c>
      <c r="U18" s="858">
        <v>0</v>
      </c>
      <c r="V18" s="858">
        <v>0</v>
      </c>
      <c r="W18" s="858">
        <v>0</v>
      </c>
      <c r="X18" s="858">
        <v>0</v>
      </c>
      <c r="Y18" s="858">
        <v>0</v>
      </c>
      <c r="Z18" s="858">
        <v>0</v>
      </c>
      <c r="AA18" s="858">
        <v>0</v>
      </c>
      <c r="AB18" s="858">
        <v>0</v>
      </c>
      <c r="AC18" s="858">
        <v>0</v>
      </c>
      <c r="AD18" s="858">
        <v>0</v>
      </c>
      <c r="AE18" s="855"/>
      <c r="AF18" s="855"/>
      <c r="AG18" s="855"/>
    </row>
    <row r="19" spans="1:33" s="856" customFormat="1" ht="15.95" customHeight="1">
      <c r="A19" s="2750" t="s">
        <v>1859</v>
      </c>
      <c r="B19" s="2750"/>
      <c r="C19" s="2751" t="s">
        <v>3260</v>
      </c>
      <c r="D19" s="2751"/>
      <c r="E19" s="2751"/>
      <c r="F19" s="2751"/>
      <c r="G19" s="1892" t="s">
        <v>243</v>
      </c>
      <c r="H19" s="857">
        <v>7</v>
      </c>
      <c r="I19" s="858">
        <v>0</v>
      </c>
      <c r="J19" s="858">
        <v>0</v>
      </c>
      <c r="K19" s="858">
        <v>0</v>
      </c>
      <c r="L19" s="858">
        <v>0</v>
      </c>
      <c r="M19" s="858">
        <v>0</v>
      </c>
      <c r="N19" s="858">
        <v>0</v>
      </c>
      <c r="O19" s="858"/>
      <c r="P19" s="858">
        <v>0</v>
      </c>
      <c r="Q19" s="858">
        <v>0</v>
      </c>
      <c r="R19" s="858">
        <v>0</v>
      </c>
      <c r="S19" s="858">
        <v>1</v>
      </c>
      <c r="T19" s="858">
        <v>1</v>
      </c>
      <c r="U19" s="858">
        <v>1</v>
      </c>
      <c r="V19" s="858">
        <v>0</v>
      </c>
      <c r="W19" s="858">
        <v>0</v>
      </c>
      <c r="X19" s="858">
        <v>1</v>
      </c>
      <c r="Y19" s="858">
        <v>3</v>
      </c>
      <c r="Z19" s="858">
        <v>0</v>
      </c>
      <c r="AA19" s="858">
        <v>0</v>
      </c>
      <c r="AB19" s="858">
        <v>0</v>
      </c>
      <c r="AC19" s="858">
        <v>0</v>
      </c>
      <c r="AD19" s="858">
        <v>0</v>
      </c>
      <c r="AE19" s="855"/>
      <c r="AF19" s="855"/>
      <c r="AG19" s="855"/>
    </row>
    <row r="20" spans="1:33" s="856" customFormat="1" ht="15.95" customHeight="1">
      <c r="A20" s="2732"/>
      <c r="B20" s="2732"/>
      <c r="C20" s="2734"/>
      <c r="D20" s="2734"/>
      <c r="E20" s="2734"/>
      <c r="F20" s="2734"/>
      <c r="G20" s="1892" t="s">
        <v>249</v>
      </c>
      <c r="H20" s="857">
        <v>4</v>
      </c>
      <c r="I20" s="858">
        <v>0</v>
      </c>
      <c r="J20" s="858">
        <v>0</v>
      </c>
      <c r="K20" s="858">
        <v>0</v>
      </c>
      <c r="L20" s="858">
        <v>0</v>
      </c>
      <c r="M20" s="858">
        <v>0</v>
      </c>
      <c r="N20" s="858">
        <v>0</v>
      </c>
      <c r="O20" s="858"/>
      <c r="P20" s="858">
        <v>0</v>
      </c>
      <c r="Q20" s="858">
        <v>0</v>
      </c>
      <c r="R20" s="858">
        <v>0</v>
      </c>
      <c r="S20" s="858">
        <v>0</v>
      </c>
      <c r="T20" s="858">
        <v>0</v>
      </c>
      <c r="U20" s="858">
        <v>0</v>
      </c>
      <c r="V20" s="858">
        <v>0</v>
      </c>
      <c r="W20" s="858">
        <v>0</v>
      </c>
      <c r="X20" s="858">
        <v>1</v>
      </c>
      <c r="Y20" s="858">
        <v>3</v>
      </c>
      <c r="Z20" s="858">
        <v>0</v>
      </c>
      <c r="AA20" s="858">
        <v>0</v>
      </c>
      <c r="AB20" s="858">
        <v>0</v>
      </c>
      <c r="AC20" s="858">
        <v>0</v>
      </c>
      <c r="AD20" s="858">
        <v>0</v>
      </c>
      <c r="AE20" s="855"/>
      <c r="AF20" s="855"/>
      <c r="AG20" s="855"/>
    </row>
    <row r="21" spans="1:33" s="856" customFormat="1" ht="15.95" customHeight="1">
      <c r="A21" s="2732"/>
      <c r="B21" s="2732"/>
      <c r="C21" s="2734"/>
      <c r="D21" s="2734"/>
      <c r="E21" s="2734"/>
      <c r="F21" s="2734"/>
      <c r="G21" s="1892" t="s">
        <v>248</v>
      </c>
      <c r="H21" s="857">
        <v>3</v>
      </c>
      <c r="I21" s="858">
        <v>0</v>
      </c>
      <c r="J21" s="858">
        <v>0</v>
      </c>
      <c r="K21" s="858">
        <v>0</v>
      </c>
      <c r="L21" s="858">
        <v>0</v>
      </c>
      <c r="M21" s="858">
        <v>0</v>
      </c>
      <c r="N21" s="858">
        <v>0</v>
      </c>
      <c r="O21" s="858"/>
      <c r="P21" s="858">
        <v>0</v>
      </c>
      <c r="Q21" s="858">
        <v>0</v>
      </c>
      <c r="R21" s="858">
        <v>0</v>
      </c>
      <c r="S21" s="858">
        <v>1</v>
      </c>
      <c r="T21" s="858">
        <v>1</v>
      </c>
      <c r="U21" s="858">
        <v>1</v>
      </c>
      <c r="V21" s="858">
        <v>0</v>
      </c>
      <c r="W21" s="858">
        <v>0</v>
      </c>
      <c r="X21" s="858">
        <v>0</v>
      </c>
      <c r="Y21" s="858">
        <v>0</v>
      </c>
      <c r="Z21" s="858">
        <v>0</v>
      </c>
      <c r="AA21" s="858">
        <v>0</v>
      </c>
      <c r="AB21" s="858">
        <v>0</v>
      </c>
      <c r="AC21" s="858">
        <v>0</v>
      </c>
      <c r="AD21" s="858">
        <v>0</v>
      </c>
      <c r="AE21" s="855"/>
      <c r="AF21" s="855"/>
      <c r="AG21" s="855"/>
    </row>
    <row r="22" spans="1:33" s="856" customFormat="1" ht="15.95" customHeight="1">
      <c r="A22" s="2750" t="s">
        <v>3261</v>
      </c>
      <c r="B22" s="2750"/>
      <c r="C22" s="2751" t="s">
        <v>3262</v>
      </c>
      <c r="D22" s="2751"/>
      <c r="E22" s="2751"/>
      <c r="F22" s="2751"/>
      <c r="G22" s="1892" t="s">
        <v>243</v>
      </c>
      <c r="H22" s="855">
        <v>8</v>
      </c>
      <c r="I22" s="855">
        <v>0</v>
      </c>
      <c r="J22" s="855">
        <v>0</v>
      </c>
      <c r="K22" s="855">
        <v>0</v>
      </c>
      <c r="L22" s="855">
        <v>0</v>
      </c>
      <c r="M22" s="855">
        <v>1</v>
      </c>
      <c r="N22" s="855">
        <v>0</v>
      </c>
      <c r="O22" s="858"/>
      <c r="P22" s="855">
        <v>0</v>
      </c>
      <c r="Q22" s="855">
        <v>0</v>
      </c>
      <c r="R22" s="855">
        <v>0</v>
      </c>
      <c r="S22" s="855">
        <v>0</v>
      </c>
      <c r="T22" s="855">
        <v>1</v>
      </c>
      <c r="U22" s="855">
        <v>1</v>
      </c>
      <c r="V22" s="855">
        <v>0</v>
      </c>
      <c r="W22" s="855">
        <v>0</v>
      </c>
      <c r="X22" s="855">
        <v>0</v>
      </c>
      <c r="Y22" s="855">
        <v>1</v>
      </c>
      <c r="Z22" s="855">
        <v>0</v>
      </c>
      <c r="AA22" s="855">
        <v>2</v>
      </c>
      <c r="AB22" s="855">
        <v>0</v>
      </c>
      <c r="AC22" s="855">
        <v>1</v>
      </c>
      <c r="AD22" s="855">
        <v>1</v>
      </c>
      <c r="AE22" s="855"/>
      <c r="AF22" s="855"/>
      <c r="AG22" s="855"/>
    </row>
    <row r="23" spans="1:33" s="856" customFormat="1" ht="15.95" customHeight="1">
      <c r="A23" s="2732"/>
      <c r="B23" s="2732"/>
      <c r="C23" s="2734"/>
      <c r="D23" s="2734"/>
      <c r="E23" s="2734"/>
      <c r="F23" s="2734"/>
      <c r="G23" s="1892" t="s">
        <v>249</v>
      </c>
      <c r="H23" s="855">
        <v>5</v>
      </c>
      <c r="I23" s="855">
        <v>0</v>
      </c>
      <c r="J23" s="855">
        <v>0</v>
      </c>
      <c r="K23" s="855">
        <v>0</v>
      </c>
      <c r="L23" s="855">
        <v>0</v>
      </c>
      <c r="M23" s="855">
        <v>1</v>
      </c>
      <c r="N23" s="855">
        <v>0</v>
      </c>
      <c r="O23" s="858"/>
      <c r="P23" s="855">
        <v>0</v>
      </c>
      <c r="Q23" s="855">
        <v>0</v>
      </c>
      <c r="R23" s="855">
        <v>0</v>
      </c>
      <c r="S23" s="855">
        <v>0</v>
      </c>
      <c r="T23" s="855">
        <v>0</v>
      </c>
      <c r="U23" s="855">
        <v>1</v>
      </c>
      <c r="V23" s="855">
        <v>0</v>
      </c>
      <c r="W23" s="855">
        <v>0</v>
      </c>
      <c r="X23" s="855">
        <v>0</v>
      </c>
      <c r="Y23" s="855">
        <v>1</v>
      </c>
      <c r="Z23" s="855">
        <v>0</v>
      </c>
      <c r="AA23" s="855">
        <v>1</v>
      </c>
      <c r="AB23" s="855">
        <v>0</v>
      </c>
      <c r="AC23" s="855">
        <v>0</v>
      </c>
      <c r="AD23" s="855">
        <v>1</v>
      </c>
      <c r="AE23" s="855"/>
      <c r="AF23" s="855"/>
      <c r="AG23" s="855"/>
    </row>
    <row r="24" spans="1:33" s="856" customFormat="1" ht="15.95" customHeight="1">
      <c r="A24" s="2732"/>
      <c r="B24" s="2732"/>
      <c r="C24" s="2734"/>
      <c r="D24" s="2734"/>
      <c r="E24" s="2734"/>
      <c r="F24" s="2734"/>
      <c r="G24" s="1892" t="s">
        <v>248</v>
      </c>
      <c r="H24" s="855">
        <v>3</v>
      </c>
      <c r="I24" s="855">
        <v>0</v>
      </c>
      <c r="J24" s="855">
        <v>0</v>
      </c>
      <c r="K24" s="855">
        <v>0</v>
      </c>
      <c r="L24" s="855">
        <v>0</v>
      </c>
      <c r="M24" s="855">
        <v>0</v>
      </c>
      <c r="N24" s="855">
        <v>0</v>
      </c>
      <c r="O24" s="858"/>
      <c r="P24" s="855">
        <v>0</v>
      </c>
      <c r="Q24" s="855">
        <v>0</v>
      </c>
      <c r="R24" s="855">
        <v>0</v>
      </c>
      <c r="S24" s="855">
        <v>0</v>
      </c>
      <c r="T24" s="855">
        <v>1</v>
      </c>
      <c r="U24" s="855">
        <v>0</v>
      </c>
      <c r="V24" s="855">
        <v>0</v>
      </c>
      <c r="W24" s="855">
        <v>0</v>
      </c>
      <c r="X24" s="855">
        <v>0</v>
      </c>
      <c r="Y24" s="855">
        <v>0</v>
      </c>
      <c r="Z24" s="855">
        <v>0</v>
      </c>
      <c r="AA24" s="855">
        <v>1</v>
      </c>
      <c r="AB24" s="855">
        <v>0</v>
      </c>
      <c r="AC24" s="855">
        <v>1</v>
      </c>
      <c r="AD24" s="855">
        <v>0</v>
      </c>
      <c r="AE24" s="855"/>
      <c r="AF24" s="855"/>
      <c r="AG24" s="855"/>
    </row>
    <row r="25" spans="1:33" s="856" customFormat="1" ht="15.95" customHeight="1">
      <c r="A25" s="2750" t="s">
        <v>3263</v>
      </c>
      <c r="B25" s="2750"/>
      <c r="C25" s="2751" t="s">
        <v>3264</v>
      </c>
      <c r="D25" s="2751"/>
      <c r="E25" s="2751"/>
      <c r="F25" s="2751"/>
      <c r="G25" s="1892" t="s">
        <v>243</v>
      </c>
      <c r="H25" s="857">
        <v>4</v>
      </c>
      <c r="I25" s="858">
        <v>0</v>
      </c>
      <c r="J25" s="858">
        <v>0</v>
      </c>
      <c r="K25" s="858">
        <v>0</v>
      </c>
      <c r="L25" s="858">
        <v>0</v>
      </c>
      <c r="M25" s="858">
        <v>0</v>
      </c>
      <c r="N25" s="858">
        <v>0</v>
      </c>
      <c r="O25" s="858"/>
      <c r="P25" s="858">
        <v>0</v>
      </c>
      <c r="Q25" s="858">
        <v>0</v>
      </c>
      <c r="R25" s="858">
        <v>0</v>
      </c>
      <c r="S25" s="858">
        <v>0</v>
      </c>
      <c r="T25" s="858">
        <v>0</v>
      </c>
      <c r="U25" s="858">
        <v>0</v>
      </c>
      <c r="V25" s="858">
        <v>1</v>
      </c>
      <c r="W25" s="858">
        <v>1</v>
      </c>
      <c r="X25" s="858">
        <v>1</v>
      </c>
      <c r="Y25" s="858">
        <v>0</v>
      </c>
      <c r="Z25" s="858">
        <v>1</v>
      </c>
      <c r="AA25" s="858">
        <v>0</v>
      </c>
      <c r="AB25" s="858">
        <v>0</v>
      </c>
      <c r="AC25" s="858">
        <v>0</v>
      </c>
      <c r="AD25" s="858">
        <v>0</v>
      </c>
      <c r="AE25" s="855"/>
      <c r="AF25" s="855"/>
      <c r="AG25" s="855"/>
    </row>
    <row r="26" spans="1:33" s="856" customFormat="1" ht="15.95" customHeight="1">
      <c r="A26" s="2732"/>
      <c r="B26" s="2732"/>
      <c r="C26" s="2734"/>
      <c r="D26" s="2734"/>
      <c r="E26" s="2734"/>
      <c r="F26" s="2734"/>
      <c r="G26" s="1892" t="s">
        <v>249</v>
      </c>
      <c r="H26" s="857">
        <v>2</v>
      </c>
      <c r="I26" s="858">
        <v>0</v>
      </c>
      <c r="J26" s="858">
        <v>0</v>
      </c>
      <c r="K26" s="858">
        <v>0</v>
      </c>
      <c r="L26" s="858">
        <v>0</v>
      </c>
      <c r="M26" s="858">
        <v>0</v>
      </c>
      <c r="N26" s="858">
        <v>0</v>
      </c>
      <c r="O26" s="858"/>
      <c r="P26" s="858">
        <v>0</v>
      </c>
      <c r="Q26" s="858">
        <v>0</v>
      </c>
      <c r="R26" s="858">
        <v>0</v>
      </c>
      <c r="S26" s="858">
        <v>0</v>
      </c>
      <c r="T26" s="858">
        <v>0</v>
      </c>
      <c r="U26" s="858">
        <v>0</v>
      </c>
      <c r="V26" s="858">
        <v>1</v>
      </c>
      <c r="W26" s="858">
        <v>0</v>
      </c>
      <c r="X26" s="858">
        <v>0</v>
      </c>
      <c r="Y26" s="858">
        <v>0</v>
      </c>
      <c r="Z26" s="858">
        <v>1</v>
      </c>
      <c r="AA26" s="858">
        <v>0</v>
      </c>
      <c r="AB26" s="858">
        <v>0</v>
      </c>
      <c r="AC26" s="858">
        <v>0</v>
      </c>
      <c r="AD26" s="858">
        <v>0</v>
      </c>
      <c r="AE26" s="855"/>
      <c r="AF26" s="855"/>
      <c r="AG26" s="855"/>
    </row>
    <row r="27" spans="1:33" s="856" customFormat="1" ht="15.95" customHeight="1">
      <c r="A27" s="2732"/>
      <c r="B27" s="2732"/>
      <c r="C27" s="2734"/>
      <c r="D27" s="2734"/>
      <c r="E27" s="2734"/>
      <c r="F27" s="2734"/>
      <c r="G27" s="1892" t="s">
        <v>248</v>
      </c>
      <c r="H27" s="857">
        <v>2</v>
      </c>
      <c r="I27" s="858">
        <v>0</v>
      </c>
      <c r="J27" s="858">
        <v>0</v>
      </c>
      <c r="K27" s="858">
        <v>0</v>
      </c>
      <c r="L27" s="858">
        <v>0</v>
      </c>
      <c r="M27" s="858">
        <v>0</v>
      </c>
      <c r="N27" s="858">
        <v>0</v>
      </c>
      <c r="O27" s="858"/>
      <c r="P27" s="858">
        <v>0</v>
      </c>
      <c r="Q27" s="858">
        <v>0</v>
      </c>
      <c r="R27" s="858">
        <v>0</v>
      </c>
      <c r="S27" s="858">
        <v>0</v>
      </c>
      <c r="T27" s="858">
        <v>0</v>
      </c>
      <c r="U27" s="858">
        <v>0</v>
      </c>
      <c r="V27" s="858">
        <v>0</v>
      </c>
      <c r="W27" s="858">
        <v>1</v>
      </c>
      <c r="X27" s="858">
        <v>1</v>
      </c>
      <c r="Y27" s="858">
        <v>0</v>
      </c>
      <c r="Z27" s="858">
        <v>0</v>
      </c>
      <c r="AA27" s="858">
        <v>0</v>
      </c>
      <c r="AB27" s="858">
        <v>0</v>
      </c>
      <c r="AC27" s="858">
        <v>0</v>
      </c>
      <c r="AD27" s="858">
        <v>0</v>
      </c>
      <c r="AE27" s="855"/>
      <c r="AF27" s="855"/>
      <c r="AG27" s="855"/>
    </row>
    <row r="28" spans="1:33" s="856" customFormat="1" ht="15.95" customHeight="1">
      <c r="A28" s="2750" t="s">
        <v>3265</v>
      </c>
      <c r="B28" s="2750"/>
      <c r="C28" s="2751" t="s">
        <v>3266</v>
      </c>
      <c r="D28" s="2751"/>
      <c r="E28" s="2751"/>
      <c r="F28" s="2751"/>
      <c r="G28" s="1892" t="s">
        <v>243</v>
      </c>
      <c r="H28" s="857">
        <v>4</v>
      </c>
      <c r="I28" s="858">
        <v>0</v>
      </c>
      <c r="J28" s="858">
        <v>0</v>
      </c>
      <c r="K28" s="858">
        <v>0</v>
      </c>
      <c r="L28" s="858">
        <v>0</v>
      </c>
      <c r="M28" s="858">
        <v>0</v>
      </c>
      <c r="N28" s="858">
        <v>0</v>
      </c>
      <c r="O28" s="858"/>
      <c r="P28" s="858">
        <v>0</v>
      </c>
      <c r="Q28" s="858">
        <v>0</v>
      </c>
      <c r="R28" s="858">
        <v>0</v>
      </c>
      <c r="S28" s="858">
        <v>0</v>
      </c>
      <c r="T28" s="858">
        <v>0</v>
      </c>
      <c r="U28" s="858">
        <v>0</v>
      </c>
      <c r="V28" s="858">
        <v>1</v>
      </c>
      <c r="W28" s="858">
        <v>1</v>
      </c>
      <c r="X28" s="858">
        <v>1</v>
      </c>
      <c r="Y28" s="858">
        <v>0</v>
      </c>
      <c r="Z28" s="858">
        <v>1</v>
      </c>
      <c r="AA28" s="858">
        <v>0</v>
      </c>
      <c r="AB28" s="858">
        <v>0</v>
      </c>
      <c r="AC28" s="858">
        <v>0</v>
      </c>
      <c r="AD28" s="858">
        <v>0</v>
      </c>
      <c r="AE28" s="855"/>
      <c r="AF28" s="855"/>
      <c r="AG28" s="855"/>
    </row>
    <row r="29" spans="1:33" s="1896" customFormat="1" ht="15.95" customHeight="1">
      <c r="A29" s="2732"/>
      <c r="B29" s="2732"/>
      <c r="C29" s="2734"/>
      <c r="D29" s="2734"/>
      <c r="E29" s="2734"/>
      <c r="F29" s="2734"/>
      <c r="G29" s="1892" t="s">
        <v>249</v>
      </c>
      <c r="H29" s="1893">
        <v>2</v>
      </c>
      <c r="I29" s="1894">
        <v>0</v>
      </c>
      <c r="J29" s="1894">
        <v>0</v>
      </c>
      <c r="K29" s="1894">
        <v>0</v>
      </c>
      <c r="L29" s="1894">
        <v>0</v>
      </c>
      <c r="M29" s="1894">
        <v>0</v>
      </c>
      <c r="N29" s="1894">
        <v>0</v>
      </c>
      <c r="O29" s="1894"/>
      <c r="P29" s="1894">
        <v>0</v>
      </c>
      <c r="Q29" s="1894">
        <v>0</v>
      </c>
      <c r="R29" s="1894">
        <v>0</v>
      </c>
      <c r="S29" s="1894">
        <v>0</v>
      </c>
      <c r="T29" s="1894">
        <v>0</v>
      </c>
      <c r="U29" s="1894">
        <v>0</v>
      </c>
      <c r="V29" s="1894">
        <v>1</v>
      </c>
      <c r="W29" s="1894">
        <v>0</v>
      </c>
      <c r="X29" s="1894">
        <v>0</v>
      </c>
      <c r="Y29" s="1894">
        <v>0</v>
      </c>
      <c r="Z29" s="1894">
        <v>1</v>
      </c>
      <c r="AA29" s="1894">
        <v>0</v>
      </c>
      <c r="AB29" s="1894">
        <v>0</v>
      </c>
      <c r="AC29" s="1894">
        <v>0</v>
      </c>
      <c r="AD29" s="1894">
        <v>0</v>
      </c>
      <c r="AE29" s="1895"/>
      <c r="AF29" s="1895"/>
      <c r="AG29" s="1895"/>
    </row>
    <row r="30" spans="1:33" s="856" customFormat="1" ht="15.95" customHeight="1">
      <c r="A30" s="2732"/>
      <c r="B30" s="2732"/>
      <c r="C30" s="2734"/>
      <c r="D30" s="2734"/>
      <c r="E30" s="2734"/>
      <c r="F30" s="2734"/>
      <c r="G30" s="1892" t="s">
        <v>248</v>
      </c>
      <c r="H30" s="857">
        <v>2</v>
      </c>
      <c r="I30" s="858">
        <v>0</v>
      </c>
      <c r="J30" s="858">
        <v>0</v>
      </c>
      <c r="K30" s="858">
        <v>0</v>
      </c>
      <c r="L30" s="858">
        <v>0</v>
      </c>
      <c r="M30" s="858">
        <v>0</v>
      </c>
      <c r="N30" s="858">
        <v>0</v>
      </c>
      <c r="O30" s="858"/>
      <c r="P30" s="858">
        <v>0</v>
      </c>
      <c r="Q30" s="858">
        <v>0</v>
      </c>
      <c r="R30" s="858">
        <v>0</v>
      </c>
      <c r="S30" s="858">
        <v>0</v>
      </c>
      <c r="T30" s="858">
        <v>0</v>
      </c>
      <c r="U30" s="858">
        <v>0</v>
      </c>
      <c r="V30" s="858">
        <v>0</v>
      </c>
      <c r="W30" s="858">
        <v>1</v>
      </c>
      <c r="X30" s="858">
        <v>1</v>
      </c>
      <c r="Y30" s="858">
        <v>0</v>
      </c>
      <c r="Z30" s="858">
        <v>0</v>
      </c>
      <c r="AA30" s="858">
        <v>0</v>
      </c>
      <c r="AB30" s="858">
        <v>0</v>
      </c>
      <c r="AC30" s="858">
        <v>0</v>
      </c>
      <c r="AD30" s="858">
        <v>0</v>
      </c>
      <c r="AE30" s="855"/>
      <c r="AF30" s="855"/>
      <c r="AG30" s="855"/>
    </row>
    <row r="31" spans="1:33" s="856" customFormat="1" ht="15.95" customHeight="1">
      <c r="A31" s="2750" t="s">
        <v>3267</v>
      </c>
      <c r="B31" s="2750"/>
      <c r="C31" s="2751" t="s">
        <v>3268</v>
      </c>
      <c r="D31" s="2751"/>
      <c r="E31" s="2751"/>
      <c r="F31" s="2751"/>
      <c r="G31" s="1892" t="s">
        <v>243</v>
      </c>
      <c r="H31" s="855">
        <v>2</v>
      </c>
      <c r="I31" s="855">
        <v>0</v>
      </c>
      <c r="J31" s="855">
        <v>0</v>
      </c>
      <c r="K31" s="855">
        <v>0</v>
      </c>
      <c r="L31" s="855">
        <v>0</v>
      </c>
      <c r="M31" s="855">
        <v>0</v>
      </c>
      <c r="N31" s="855">
        <v>0</v>
      </c>
      <c r="O31" s="858"/>
      <c r="P31" s="855">
        <v>0</v>
      </c>
      <c r="Q31" s="855">
        <v>0</v>
      </c>
      <c r="R31" s="855">
        <v>0</v>
      </c>
      <c r="S31" s="855">
        <v>0</v>
      </c>
      <c r="T31" s="855">
        <v>0</v>
      </c>
      <c r="U31" s="855">
        <v>0</v>
      </c>
      <c r="V31" s="855">
        <v>0</v>
      </c>
      <c r="W31" s="855">
        <v>1</v>
      </c>
      <c r="X31" s="855">
        <v>1</v>
      </c>
      <c r="Y31" s="855">
        <v>0</v>
      </c>
      <c r="Z31" s="855">
        <v>0</v>
      </c>
      <c r="AA31" s="855">
        <v>0</v>
      </c>
      <c r="AB31" s="855">
        <v>0</v>
      </c>
      <c r="AC31" s="855">
        <v>0</v>
      </c>
      <c r="AD31" s="855">
        <v>0</v>
      </c>
      <c r="AE31" s="855"/>
      <c r="AF31" s="855"/>
      <c r="AG31" s="855"/>
    </row>
    <row r="32" spans="1:33" s="856" customFormat="1" ht="15.95" customHeight="1">
      <c r="A32" s="2732"/>
      <c r="B32" s="2732"/>
      <c r="C32" s="2734"/>
      <c r="D32" s="2734"/>
      <c r="E32" s="2734"/>
      <c r="F32" s="2734"/>
      <c r="G32" s="1892" t="s">
        <v>249</v>
      </c>
      <c r="H32" s="855">
        <v>0</v>
      </c>
      <c r="I32" s="855">
        <v>0</v>
      </c>
      <c r="J32" s="855">
        <v>0</v>
      </c>
      <c r="K32" s="855">
        <v>0</v>
      </c>
      <c r="L32" s="855">
        <v>0</v>
      </c>
      <c r="M32" s="855">
        <v>0</v>
      </c>
      <c r="N32" s="855">
        <v>0</v>
      </c>
      <c r="O32" s="858"/>
      <c r="P32" s="855">
        <v>0</v>
      </c>
      <c r="Q32" s="855">
        <v>0</v>
      </c>
      <c r="R32" s="855">
        <v>0</v>
      </c>
      <c r="S32" s="855">
        <v>0</v>
      </c>
      <c r="T32" s="855">
        <v>0</v>
      </c>
      <c r="U32" s="855">
        <v>0</v>
      </c>
      <c r="V32" s="855">
        <v>0</v>
      </c>
      <c r="W32" s="855">
        <v>0</v>
      </c>
      <c r="X32" s="855">
        <v>0</v>
      </c>
      <c r="Y32" s="855">
        <v>0</v>
      </c>
      <c r="Z32" s="855">
        <v>0</v>
      </c>
      <c r="AA32" s="855">
        <v>0</v>
      </c>
      <c r="AB32" s="855">
        <v>0</v>
      </c>
      <c r="AC32" s="855">
        <v>0</v>
      </c>
      <c r="AD32" s="855">
        <v>0</v>
      </c>
      <c r="AE32" s="855"/>
      <c r="AF32" s="855"/>
      <c r="AG32" s="855"/>
    </row>
    <row r="33" spans="1:33" s="856" customFormat="1" ht="15.95" customHeight="1">
      <c r="A33" s="2732"/>
      <c r="B33" s="2732"/>
      <c r="C33" s="2734"/>
      <c r="D33" s="2734"/>
      <c r="E33" s="2734"/>
      <c r="F33" s="2734"/>
      <c r="G33" s="1892" t="s">
        <v>248</v>
      </c>
      <c r="H33" s="855">
        <v>2</v>
      </c>
      <c r="I33" s="855">
        <v>0</v>
      </c>
      <c r="J33" s="855">
        <v>0</v>
      </c>
      <c r="K33" s="855">
        <v>0</v>
      </c>
      <c r="L33" s="855">
        <v>0</v>
      </c>
      <c r="M33" s="855">
        <v>0</v>
      </c>
      <c r="N33" s="855">
        <v>0</v>
      </c>
      <c r="O33" s="858"/>
      <c r="P33" s="855">
        <v>0</v>
      </c>
      <c r="Q33" s="855">
        <v>0</v>
      </c>
      <c r="R33" s="855">
        <v>0</v>
      </c>
      <c r="S33" s="855">
        <v>0</v>
      </c>
      <c r="T33" s="855">
        <v>0</v>
      </c>
      <c r="U33" s="855">
        <v>0</v>
      </c>
      <c r="V33" s="855">
        <v>0</v>
      </c>
      <c r="W33" s="855">
        <v>1</v>
      </c>
      <c r="X33" s="855">
        <v>1</v>
      </c>
      <c r="Y33" s="855">
        <v>0</v>
      </c>
      <c r="Z33" s="855">
        <v>0</v>
      </c>
      <c r="AA33" s="855">
        <v>0</v>
      </c>
      <c r="AB33" s="855">
        <v>0</v>
      </c>
      <c r="AC33" s="855">
        <v>0</v>
      </c>
      <c r="AD33" s="855">
        <v>0</v>
      </c>
      <c r="AE33" s="855"/>
      <c r="AF33" s="855"/>
      <c r="AG33" s="855"/>
    </row>
    <row r="34" spans="1:33" s="856" customFormat="1" ht="15.95" customHeight="1">
      <c r="A34" s="2750" t="s">
        <v>3269</v>
      </c>
      <c r="B34" s="2750"/>
      <c r="C34" s="2751" t="s">
        <v>2960</v>
      </c>
      <c r="D34" s="2751"/>
      <c r="E34" s="2751"/>
      <c r="F34" s="2751"/>
      <c r="G34" s="1892" t="s">
        <v>243</v>
      </c>
      <c r="H34" s="855">
        <v>2</v>
      </c>
      <c r="I34" s="855">
        <v>0</v>
      </c>
      <c r="J34" s="855">
        <v>0</v>
      </c>
      <c r="K34" s="855">
        <v>0</v>
      </c>
      <c r="L34" s="855">
        <v>0</v>
      </c>
      <c r="M34" s="855">
        <v>0</v>
      </c>
      <c r="N34" s="855">
        <v>0</v>
      </c>
      <c r="O34" s="858"/>
      <c r="P34" s="855">
        <v>0</v>
      </c>
      <c r="Q34" s="855">
        <v>0</v>
      </c>
      <c r="R34" s="855">
        <v>0</v>
      </c>
      <c r="S34" s="855">
        <v>0</v>
      </c>
      <c r="T34" s="855">
        <v>0</v>
      </c>
      <c r="U34" s="855">
        <v>0</v>
      </c>
      <c r="V34" s="855">
        <v>1</v>
      </c>
      <c r="W34" s="855">
        <v>0</v>
      </c>
      <c r="X34" s="855">
        <v>0</v>
      </c>
      <c r="Y34" s="855">
        <v>0</v>
      </c>
      <c r="Z34" s="855">
        <v>1</v>
      </c>
      <c r="AA34" s="855">
        <v>0</v>
      </c>
      <c r="AB34" s="855">
        <v>0</v>
      </c>
      <c r="AC34" s="855">
        <v>0</v>
      </c>
      <c r="AD34" s="855">
        <v>0</v>
      </c>
      <c r="AE34" s="855"/>
      <c r="AF34" s="855"/>
      <c r="AG34" s="855"/>
    </row>
    <row r="35" spans="1:33" s="856" customFormat="1" ht="15.95" customHeight="1">
      <c r="A35" s="2732"/>
      <c r="B35" s="2732"/>
      <c r="C35" s="2734"/>
      <c r="D35" s="2734"/>
      <c r="E35" s="2734"/>
      <c r="F35" s="2734"/>
      <c r="G35" s="1892" t="s">
        <v>249</v>
      </c>
      <c r="H35" s="855">
        <v>2</v>
      </c>
      <c r="I35" s="855">
        <v>0</v>
      </c>
      <c r="J35" s="855">
        <v>0</v>
      </c>
      <c r="K35" s="855">
        <v>0</v>
      </c>
      <c r="L35" s="855">
        <v>0</v>
      </c>
      <c r="M35" s="855">
        <v>0</v>
      </c>
      <c r="N35" s="855">
        <v>0</v>
      </c>
      <c r="O35" s="858"/>
      <c r="P35" s="855">
        <v>0</v>
      </c>
      <c r="Q35" s="855">
        <v>0</v>
      </c>
      <c r="R35" s="855">
        <v>0</v>
      </c>
      <c r="S35" s="855">
        <v>0</v>
      </c>
      <c r="T35" s="855">
        <v>0</v>
      </c>
      <c r="U35" s="855">
        <v>0</v>
      </c>
      <c r="V35" s="855">
        <v>1</v>
      </c>
      <c r="W35" s="855">
        <v>0</v>
      </c>
      <c r="X35" s="855">
        <v>0</v>
      </c>
      <c r="Y35" s="855">
        <v>0</v>
      </c>
      <c r="Z35" s="855">
        <v>1</v>
      </c>
      <c r="AA35" s="855">
        <v>0</v>
      </c>
      <c r="AB35" s="855">
        <v>0</v>
      </c>
      <c r="AC35" s="855">
        <v>0</v>
      </c>
      <c r="AD35" s="855">
        <v>0</v>
      </c>
      <c r="AE35" s="855"/>
      <c r="AF35" s="855"/>
      <c r="AG35" s="855"/>
    </row>
    <row r="36" spans="1:33" s="856" customFormat="1" ht="15.95" customHeight="1">
      <c r="A36" s="2732"/>
      <c r="B36" s="2732"/>
      <c r="C36" s="2734"/>
      <c r="D36" s="2734"/>
      <c r="E36" s="2734"/>
      <c r="F36" s="2734"/>
      <c r="G36" s="1892" t="s">
        <v>248</v>
      </c>
      <c r="H36" s="855">
        <v>0</v>
      </c>
      <c r="I36" s="855">
        <v>0</v>
      </c>
      <c r="J36" s="855">
        <v>0</v>
      </c>
      <c r="K36" s="855">
        <v>0</v>
      </c>
      <c r="L36" s="855">
        <v>0</v>
      </c>
      <c r="M36" s="855">
        <v>0</v>
      </c>
      <c r="N36" s="855">
        <v>0</v>
      </c>
      <c r="O36" s="858"/>
      <c r="P36" s="855">
        <v>0</v>
      </c>
      <c r="Q36" s="855">
        <v>0</v>
      </c>
      <c r="R36" s="855">
        <v>0</v>
      </c>
      <c r="S36" s="855">
        <v>0</v>
      </c>
      <c r="T36" s="855">
        <v>0</v>
      </c>
      <c r="U36" s="855">
        <v>0</v>
      </c>
      <c r="V36" s="855">
        <v>0</v>
      </c>
      <c r="W36" s="855">
        <v>0</v>
      </c>
      <c r="X36" s="855">
        <v>0</v>
      </c>
      <c r="Y36" s="855">
        <v>0</v>
      </c>
      <c r="Z36" s="855">
        <v>0</v>
      </c>
      <c r="AA36" s="855">
        <v>0</v>
      </c>
      <c r="AB36" s="855">
        <v>0</v>
      </c>
      <c r="AC36" s="855">
        <v>0</v>
      </c>
      <c r="AD36" s="855">
        <v>0</v>
      </c>
      <c r="AE36" s="855"/>
      <c r="AF36" s="855"/>
      <c r="AG36" s="855"/>
    </row>
    <row r="37" spans="1:33" s="856" customFormat="1" ht="15.95" customHeight="1">
      <c r="A37" s="2750" t="s">
        <v>3270</v>
      </c>
      <c r="B37" s="2750"/>
      <c r="C37" s="2751" t="s">
        <v>2972</v>
      </c>
      <c r="D37" s="2751"/>
      <c r="E37" s="2751"/>
      <c r="F37" s="2751"/>
      <c r="G37" s="1892" t="s">
        <v>243</v>
      </c>
      <c r="H37" s="855">
        <v>5</v>
      </c>
      <c r="I37" s="855">
        <v>0</v>
      </c>
      <c r="J37" s="855">
        <v>0</v>
      </c>
      <c r="K37" s="855">
        <v>0</v>
      </c>
      <c r="L37" s="855">
        <v>0</v>
      </c>
      <c r="M37" s="855">
        <v>0</v>
      </c>
      <c r="N37" s="855">
        <v>0</v>
      </c>
      <c r="O37" s="858"/>
      <c r="P37" s="855">
        <v>0</v>
      </c>
      <c r="Q37" s="855">
        <v>0</v>
      </c>
      <c r="R37" s="855">
        <v>0</v>
      </c>
      <c r="S37" s="855">
        <v>0</v>
      </c>
      <c r="T37" s="855">
        <v>0</v>
      </c>
      <c r="U37" s="855">
        <v>0</v>
      </c>
      <c r="V37" s="855">
        <v>1</v>
      </c>
      <c r="W37" s="855">
        <v>1</v>
      </c>
      <c r="X37" s="855">
        <v>1</v>
      </c>
      <c r="Y37" s="855">
        <v>0</v>
      </c>
      <c r="Z37" s="855">
        <v>0</v>
      </c>
      <c r="AA37" s="855">
        <v>0</v>
      </c>
      <c r="AB37" s="855">
        <v>0</v>
      </c>
      <c r="AC37" s="855">
        <v>1</v>
      </c>
      <c r="AD37" s="855">
        <v>1</v>
      </c>
      <c r="AE37" s="855"/>
      <c r="AF37" s="855"/>
      <c r="AG37" s="855"/>
    </row>
    <row r="38" spans="1:33" s="856" customFormat="1" ht="15.95" customHeight="1">
      <c r="A38" s="2732"/>
      <c r="B38" s="2732"/>
      <c r="C38" s="2734"/>
      <c r="D38" s="2734"/>
      <c r="E38" s="2734"/>
      <c r="F38" s="2734"/>
      <c r="G38" s="1892" t="s">
        <v>249</v>
      </c>
      <c r="H38" s="855">
        <v>2</v>
      </c>
      <c r="I38" s="855">
        <v>0</v>
      </c>
      <c r="J38" s="855">
        <v>0</v>
      </c>
      <c r="K38" s="855">
        <v>0</v>
      </c>
      <c r="L38" s="855">
        <v>0</v>
      </c>
      <c r="M38" s="855">
        <v>0</v>
      </c>
      <c r="N38" s="855">
        <v>0</v>
      </c>
      <c r="O38" s="858"/>
      <c r="P38" s="855">
        <v>0</v>
      </c>
      <c r="Q38" s="855">
        <v>0</v>
      </c>
      <c r="R38" s="855">
        <v>0</v>
      </c>
      <c r="S38" s="855">
        <v>0</v>
      </c>
      <c r="T38" s="855">
        <v>0</v>
      </c>
      <c r="U38" s="855">
        <v>0</v>
      </c>
      <c r="V38" s="855">
        <v>0</v>
      </c>
      <c r="W38" s="855">
        <v>0</v>
      </c>
      <c r="X38" s="855">
        <v>1</v>
      </c>
      <c r="Y38" s="855">
        <v>0</v>
      </c>
      <c r="Z38" s="855">
        <v>0</v>
      </c>
      <c r="AA38" s="855">
        <v>0</v>
      </c>
      <c r="AB38" s="855">
        <v>0</v>
      </c>
      <c r="AC38" s="855">
        <v>1</v>
      </c>
      <c r="AD38" s="855">
        <v>0</v>
      </c>
      <c r="AE38" s="855"/>
      <c r="AF38" s="855"/>
      <c r="AG38" s="855"/>
    </row>
    <row r="39" spans="1:33" s="856" customFormat="1" ht="15.95" customHeight="1">
      <c r="A39" s="2732"/>
      <c r="B39" s="2732"/>
      <c r="C39" s="2734"/>
      <c r="D39" s="2734"/>
      <c r="E39" s="2734"/>
      <c r="F39" s="2734"/>
      <c r="G39" s="1892" t="s">
        <v>248</v>
      </c>
      <c r="H39" s="855">
        <v>3</v>
      </c>
      <c r="I39" s="855">
        <v>0</v>
      </c>
      <c r="J39" s="855">
        <v>0</v>
      </c>
      <c r="K39" s="855">
        <v>0</v>
      </c>
      <c r="L39" s="855">
        <v>0</v>
      </c>
      <c r="M39" s="855">
        <v>0</v>
      </c>
      <c r="N39" s="855">
        <v>0</v>
      </c>
      <c r="O39" s="858"/>
      <c r="P39" s="855">
        <v>0</v>
      </c>
      <c r="Q39" s="855">
        <v>0</v>
      </c>
      <c r="R39" s="855">
        <v>0</v>
      </c>
      <c r="S39" s="855">
        <v>0</v>
      </c>
      <c r="T39" s="855">
        <v>0</v>
      </c>
      <c r="U39" s="855">
        <v>0</v>
      </c>
      <c r="V39" s="855">
        <v>1</v>
      </c>
      <c r="W39" s="855">
        <v>1</v>
      </c>
      <c r="X39" s="855">
        <v>0</v>
      </c>
      <c r="Y39" s="855">
        <v>0</v>
      </c>
      <c r="Z39" s="855">
        <v>0</v>
      </c>
      <c r="AA39" s="855">
        <v>0</v>
      </c>
      <c r="AB39" s="855">
        <v>0</v>
      </c>
      <c r="AC39" s="855">
        <v>0</v>
      </c>
      <c r="AD39" s="855">
        <v>1</v>
      </c>
      <c r="AE39" s="855"/>
      <c r="AF39" s="855"/>
      <c r="AG39" s="855"/>
    </row>
    <row r="40" spans="1:33" s="856" customFormat="1" ht="15.95" customHeight="1">
      <c r="A40" s="2750" t="s">
        <v>2975</v>
      </c>
      <c r="B40" s="2750"/>
      <c r="C40" s="2751" t="s">
        <v>3271</v>
      </c>
      <c r="D40" s="2751"/>
      <c r="E40" s="2751"/>
      <c r="F40" s="2751"/>
      <c r="G40" s="1892" t="s">
        <v>243</v>
      </c>
      <c r="H40" s="855">
        <v>5</v>
      </c>
      <c r="I40" s="855">
        <v>0</v>
      </c>
      <c r="J40" s="855">
        <v>0</v>
      </c>
      <c r="K40" s="855">
        <v>0</v>
      </c>
      <c r="L40" s="855">
        <v>0</v>
      </c>
      <c r="M40" s="855">
        <v>0</v>
      </c>
      <c r="N40" s="855">
        <v>0</v>
      </c>
      <c r="O40" s="858"/>
      <c r="P40" s="855">
        <v>0</v>
      </c>
      <c r="Q40" s="855">
        <v>0</v>
      </c>
      <c r="R40" s="855">
        <v>0</v>
      </c>
      <c r="S40" s="855">
        <v>0</v>
      </c>
      <c r="T40" s="855">
        <v>0</v>
      </c>
      <c r="U40" s="855">
        <v>0</v>
      </c>
      <c r="V40" s="855">
        <v>1</v>
      </c>
      <c r="W40" s="855">
        <v>1</v>
      </c>
      <c r="X40" s="855">
        <v>1</v>
      </c>
      <c r="Y40" s="855">
        <v>0</v>
      </c>
      <c r="Z40" s="855">
        <v>0</v>
      </c>
      <c r="AA40" s="855">
        <v>0</v>
      </c>
      <c r="AB40" s="855">
        <v>0</v>
      </c>
      <c r="AC40" s="855">
        <v>1</v>
      </c>
      <c r="AD40" s="855">
        <v>1</v>
      </c>
      <c r="AE40" s="855"/>
      <c r="AF40" s="855"/>
      <c r="AG40" s="855"/>
    </row>
    <row r="41" spans="1:33" s="856" customFormat="1" ht="15.95" customHeight="1">
      <c r="A41" s="2732"/>
      <c r="B41" s="2732"/>
      <c r="C41" s="2734"/>
      <c r="D41" s="2734"/>
      <c r="E41" s="2734"/>
      <c r="F41" s="2734"/>
      <c r="G41" s="1892" t="s">
        <v>249</v>
      </c>
      <c r="H41" s="855">
        <v>2</v>
      </c>
      <c r="I41" s="855">
        <v>0</v>
      </c>
      <c r="J41" s="855">
        <v>0</v>
      </c>
      <c r="K41" s="855">
        <v>0</v>
      </c>
      <c r="L41" s="855">
        <v>0</v>
      </c>
      <c r="M41" s="855">
        <v>0</v>
      </c>
      <c r="N41" s="855">
        <v>0</v>
      </c>
      <c r="O41" s="858"/>
      <c r="P41" s="855">
        <v>0</v>
      </c>
      <c r="Q41" s="855">
        <v>0</v>
      </c>
      <c r="R41" s="855">
        <v>0</v>
      </c>
      <c r="S41" s="855">
        <v>0</v>
      </c>
      <c r="T41" s="855">
        <v>0</v>
      </c>
      <c r="U41" s="855">
        <v>0</v>
      </c>
      <c r="V41" s="855">
        <v>0</v>
      </c>
      <c r="W41" s="855">
        <v>0</v>
      </c>
      <c r="X41" s="855">
        <v>1</v>
      </c>
      <c r="Y41" s="855">
        <v>0</v>
      </c>
      <c r="Z41" s="855">
        <v>0</v>
      </c>
      <c r="AA41" s="855">
        <v>0</v>
      </c>
      <c r="AB41" s="855">
        <v>0</v>
      </c>
      <c r="AC41" s="855">
        <v>1</v>
      </c>
      <c r="AD41" s="855">
        <v>0</v>
      </c>
      <c r="AE41" s="855"/>
      <c r="AF41" s="855"/>
      <c r="AG41" s="855"/>
    </row>
    <row r="42" spans="1:33" s="856" customFormat="1" ht="15.95" customHeight="1">
      <c r="A42" s="2732"/>
      <c r="B42" s="2732"/>
      <c r="C42" s="2734"/>
      <c r="D42" s="2734"/>
      <c r="E42" s="2734"/>
      <c r="F42" s="2734"/>
      <c r="G42" s="1892" t="s">
        <v>248</v>
      </c>
      <c r="H42" s="855">
        <v>3</v>
      </c>
      <c r="I42" s="855">
        <v>0</v>
      </c>
      <c r="J42" s="855">
        <v>0</v>
      </c>
      <c r="K42" s="855">
        <v>0</v>
      </c>
      <c r="L42" s="855">
        <v>0</v>
      </c>
      <c r="M42" s="855">
        <v>0</v>
      </c>
      <c r="N42" s="855">
        <v>0</v>
      </c>
      <c r="O42" s="858"/>
      <c r="P42" s="855">
        <v>0</v>
      </c>
      <c r="Q42" s="855">
        <v>0</v>
      </c>
      <c r="R42" s="855">
        <v>0</v>
      </c>
      <c r="S42" s="855">
        <v>0</v>
      </c>
      <c r="T42" s="855">
        <v>0</v>
      </c>
      <c r="U42" s="855">
        <v>0</v>
      </c>
      <c r="V42" s="855">
        <v>1</v>
      </c>
      <c r="W42" s="855">
        <v>1</v>
      </c>
      <c r="X42" s="855">
        <v>0</v>
      </c>
      <c r="Y42" s="855">
        <v>0</v>
      </c>
      <c r="Z42" s="855">
        <v>0</v>
      </c>
      <c r="AA42" s="855">
        <v>0</v>
      </c>
      <c r="AB42" s="855">
        <v>0</v>
      </c>
      <c r="AC42" s="855">
        <v>0</v>
      </c>
      <c r="AD42" s="855">
        <v>1</v>
      </c>
      <c r="AE42" s="855"/>
      <c r="AF42" s="855"/>
      <c r="AG42" s="855"/>
    </row>
    <row r="43" spans="1:33" s="856" customFormat="1" ht="15.95" customHeight="1">
      <c r="A43" s="2750" t="s">
        <v>3272</v>
      </c>
      <c r="B43" s="2750"/>
      <c r="C43" s="2751" t="s">
        <v>3273</v>
      </c>
      <c r="D43" s="2751"/>
      <c r="E43" s="2751"/>
      <c r="F43" s="2751"/>
      <c r="G43" s="1892" t="s">
        <v>243</v>
      </c>
      <c r="H43" s="855">
        <v>6</v>
      </c>
      <c r="I43" s="855">
        <v>0</v>
      </c>
      <c r="J43" s="855">
        <v>0</v>
      </c>
      <c r="K43" s="855">
        <v>0</v>
      </c>
      <c r="L43" s="855">
        <v>0</v>
      </c>
      <c r="M43" s="855">
        <v>0</v>
      </c>
      <c r="N43" s="855">
        <v>0</v>
      </c>
      <c r="O43" s="858"/>
      <c r="P43" s="855">
        <v>0</v>
      </c>
      <c r="Q43" s="855">
        <v>0</v>
      </c>
      <c r="R43" s="855">
        <v>0</v>
      </c>
      <c r="S43" s="855">
        <v>0</v>
      </c>
      <c r="T43" s="855">
        <v>1</v>
      </c>
      <c r="U43" s="855">
        <v>2</v>
      </c>
      <c r="V43" s="855">
        <v>2</v>
      </c>
      <c r="W43" s="855">
        <v>0</v>
      </c>
      <c r="X43" s="855">
        <v>0</v>
      </c>
      <c r="Y43" s="855">
        <v>1</v>
      </c>
      <c r="Z43" s="855">
        <v>0</v>
      </c>
      <c r="AA43" s="855">
        <v>0</v>
      </c>
      <c r="AB43" s="855">
        <v>0</v>
      </c>
      <c r="AC43" s="855">
        <v>0</v>
      </c>
      <c r="AD43" s="855">
        <v>0</v>
      </c>
      <c r="AE43" s="855"/>
      <c r="AF43" s="855"/>
      <c r="AG43" s="855"/>
    </row>
    <row r="44" spans="1:33" s="856" customFormat="1" ht="15.95" customHeight="1">
      <c r="A44" s="2732"/>
      <c r="B44" s="2732"/>
      <c r="C44" s="2734"/>
      <c r="D44" s="2734"/>
      <c r="E44" s="2734"/>
      <c r="F44" s="2734"/>
      <c r="G44" s="1892" t="s">
        <v>249</v>
      </c>
      <c r="H44" s="855">
        <v>4</v>
      </c>
      <c r="I44" s="855">
        <v>0</v>
      </c>
      <c r="J44" s="855">
        <v>0</v>
      </c>
      <c r="K44" s="855">
        <v>0</v>
      </c>
      <c r="L44" s="855">
        <v>0</v>
      </c>
      <c r="M44" s="855">
        <v>0</v>
      </c>
      <c r="N44" s="855">
        <v>0</v>
      </c>
      <c r="O44" s="858"/>
      <c r="P44" s="855">
        <v>0</v>
      </c>
      <c r="Q44" s="855">
        <v>0</v>
      </c>
      <c r="R44" s="855">
        <v>0</v>
      </c>
      <c r="S44" s="855">
        <v>0</v>
      </c>
      <c r="T44" s="855">
        <v>1</v>
      </c>
      <c r="U44" s="855">
        <v>1</v>
      </c>
      <c r="V44" s="855">
        <v>1</v>
      </c>
      <c r="W44" s="855">
        <v>0</v>
      </c>
      <c r="X44" s="855">
        <v>0</v>
      </c>
      <c r="Y44" s="855">
        <v>1</v>
      </c>
      <c r="Z44" s="855">
        <v>0</v>
      </c>
      <c r="AA44" s="855">
        <v>0</v>
      </c>
      <c r="AB44" s="855">
        <v>0</v>
      </c>
      <c r="AC44" s="855">
        <v>0</v>
      </c>
      <c r="AD44" s="855">
        <v>0</v>
      </c>
      <c r="AE44" s="855"/>
      <c r="AF44" s="855"/>
      <c r="AG44" s="855"/>
    </row>
    <row r="45" spans="1:33" s="856" customFormat="1" ht="15.95" customHeight="1">
      <c r="A45" s="2732"/>
      <c r="B45" s="2732"/>
      <c r="C45" s="2734"/>
      <c r="D45" s="2734"/>
      <c r="E45" s="2734"/>
      <c r="F45" s="2734"/>
      <c r="G45" s="1892" t="s">
        <v>248</v>
      </c>
      <c r="H45" s="855">
        <v>2</v>
      </c>
      <c r="I45" s="855">
        <v>0</v>
      </c>
      <c r="J45" s="855">
        <v>0</v>
      </c>
      <c r="K45" s="855">
        <v>0</v>
      </c>
      <c r="L45" s="855">
        <v>0</v>
      </c>
      <c r="M45" s="855">
        <v>0</v>
      </c>
      <c r="N45" s="855">
        <v>0</v>
      </c>
      <c r="O45" s="858"/>
      <c r="P45" s="855">
        <v>0</v>
      </c>
      <c r="Q45" s="855">
        <v>0</v>
      </c>
      <c r="R45" s="855">
        <v>0</v>
      </c>
      <c r="S45" s="855">
        <v>0</v>
      </c>
      <c r="T45" s="855">
        <v>0</v>
      </c>
      <c r="U45" s="855">
        <v>1</v>
      </c>
      <c r="V45" s="855">
        <v>1</v>
      </c>
      <c r="W45" s="855">
        <v>0</v>
      </c>
      <c r="X45" s="855">
        <v>0</v>
      </c>
      <c r="Y45" s="855">
        <v>0</v>
      </c>
      <c r="Z45" s="855">
        <v>0</v>
      </c>
      <c r="AA45" s="855">
        <v>0</v>
      </c>
      <c r="AB45" s="855">
        <v>0</v>
      </c>
      <c r="AC45" s="855">
        <v>0</v>
      </c>
      <c r="AD45" s="855">
        <v>0</v>
      </c>
      <c r="AE45" s="855"/>
      <c r="AF45" s="855"/>
      <c r="AG45" s="855"/>
    </row>
    <row r="46" spans="1:33" s="856" customFormat="1" ht="15.95" customHeight="1">
      <c r="A46" s="2750" t="s">
        <v>3274</v>
      </c>
      <c r="B46" s="2750"/>
      <c r="C46" s="2751" t="s">
        <v>3276</v>
      </c>
      <c r="D46" s="2751"/>
      <c r="E46" s="2751"/>
      <c r="F46" s="2751"/>
      <c r="G46" s="1892" t="s">
        <v>243</v>
      </c>
      <c r="H46" s="855">
        <v>6</v>
      </c>
      <c r="I46" s="855">
        <v>0</v>
      </c>
      <c r="J46" s="855">
        <v>0</v>
      </c>
      <c r="K46" s="855">
        <v>0</v>
      </c>
      <c r="L46" s="855">
        <v>0</v>
      </c>
      <c r="M46" s="855">
        <v>0</v>
      </c>
      <c r="N46" s="855">
        <v>0</v>
      </c>
      <c r="O46" s="858"/>
      <c r="P46" s="855">
        <v>0</v>
      </c>
      <c r="Q46" s="855">
        <v>0</v>
      </c>
      <c r="R46" s="855">
        <v>0</v>
      </c>
      <c r="S46" s="855">
        <v>0</v>
      </c>
      <c r="T46" s="855">
        <v>1</v>
      </c>
      <c r="U46" s="855">
        <v>2</v>
      </c>
      <c r="V46" s="855">
        <v>2</v>
      </c>
      <c r="W46" s="855">
        <v>0</v>
      </c>
      <c r="X46" s="855">
        <v>0</v>
      </c>
      <c r="Y46" s="855">
        <v>1</v>
      </c>
      <c r="Z46" s="855">
        <v>0</v>
      </c>
      <c r="AA46" s="855">
        <v>0</v>
      </c>
      <c r="AB46" s="855">
        <v>0</v>
      </c>
      <c r="AC46" s="855">
        <v>0</v>
      </c>
      <c r="AD46" s="855">
        <v>0</v>
      </c>
      <c r="AE46" s="855"/>
      <c r="AF46" s="855"/>
      <c r="AG46" s="855"/>
    </row>
    <row r="47" spans="1:33" s="856" customFormat="1" ht="15.95" customHeight="1">
      <c r="A47" s="2732"/>
      <c r="B47" s="2732"/>
      <c r="C47" s="2734"/>
      <c r="D47" s="2734"/>
      <c r="E47" s="2734"/>
      <c r="F47" s="2734"/>
      <c r="G47" s="1892" t="s">
        <v>249</v>
      </c>
      <c r="H47" s="855">
        <v>4</v>
      </c>
      <c r="I47" s="855">
        <v>0</v>
      </c>
      <c r="J47" s="855">
        <v>0</v>
      </c>
      <c r="K47" s="855">
        <v>0</v>
      </c>
      <c r="L47" s="855">
        <v>0</v>
      </c>
      <c r="M47" s="855">
        <v>0</v>
      </c>
      <c r="N47" s="855">
        <v>0</v>
      </c>
      <c r="O47" s="858"/>
      <c r="P47" s="855">
        <v>0</v>
      </c>
      <c r="Q47" s="855">
        <v>0</v>
      </c>
      <c r="R47" s="855">
        <v>0</v>
      </c>
      <c r="S47" s="855">
        <v>0</v>
      </c>
      <c r="T47" s="855">
        <v>1</v>
      </c>
      <c r="U47" s="855">
        <v>1</v>
      </c>
      <c r="V47" s="855">
        <v>1</v>
      </c>
      <c r="W47" s="855">
        <v>0</v>
      </c>
      <c r="X47" s="855">
        <v>0</v>
      </c>
      <c r="Y47" s="855">
        <v>1</v>
      </c>
      <c r="Z47" s="855">
        <v>0</v>
      </c>
      <c r="AA47" s="855">
        <v>0</v>
      </c>
      <c r="AB47" s="855">
        <v>0</v>
      </c>
      <c r="AC47" s="855">
        <v>0</v>
      </c>
      <c r="AD47" s="855">
        <v>0</v>
      </c>
      <c r="AE47" s="855"/>
      <c r="AF47" s="855"/>
      <c r="AG47" s="855"/>
    </row>
    <row r="48" spans="1:33" s="856" customFormat="1" ht="15.95" customHeight="1">
      <c r="A48" s="2732"/>
      <c r="B48" s="2732"/>
      <c r="C48" s="2734"/>
      <c r="D48" s="2734"/>
      <c r="E48" s="2734"/>
      <c r="F48" s="2734"/>
      <c r="G48" s="1892" t="s">
        <v>248</v>
      </c>
      <c r="H48" s="855">
        <v>2</v>
      </c>
      <c r="I48" s="855">
        <v>0</v>
      </c>
      <c r="J48" s="855">
        <v>0</v>
      </c>
      <c r="K48" s="855">
        <v>0</v>
      </c>
      <c r="L48" s="855">
        <v>0</v>
      </c>
      <c r="M48" s="855">
        <v>0</v>
      </c>
      <c r="N48" s="855">
        <v>0</v>
      </c>
      <c r="O48" s="858"/>
      <c r="P48" s="855">
        <v>0</v>
      </c>
      <c r="Q48" s="855">
        <v>0</v>
      </c>
      <c r="R48" s="855">
        <v>0</v>
      </c>
      <c r="S48" s="855">
        <v>0</v>
      </c>
      <c r="T48" s="855">
        <v>0</v>
      </c>
      <c r="U48" s="855">
        <v>1</v>
      </c>
      <c r="V48" s="855">
        <v>1</v>
      </c>
      <c r="W48" s="855">
        <v>0</v>
      </c>
      <c r="X48" s="855">
        <v>0</v>
      </c>
      <c r="Y48" s="855">
        <v>0</v>
      </c>
      <c r="Z48" s="855">
        <v>0</v>
      </c>
      <c r="AA48" s="855">
        <v>0</v>
      </c>
      <c r="AB48" s="855">
        <v>0</v>
      </c>
      <c r="AC48" s="855">
        <v>0</v>
      </c>
      <c r="AD48" s="855">
        <v>0</v>
      </c>
      <c r="AE48" s="855"/>
      <c r="AF48" s="855"/>
      <c r="AG48" s="855"/>
    </row>
    <row r="49" spans="1:33" s="856" customFormat="1" ht="15.95" customHeight="1">
      <c r="A49" s="2750" t="s">
        <v>2993</v>
      </c>
      <c r="B49" s="2750"/>
      <c r="C49" s="2751" t="s">
        <v>2994</v>
      </c>
      <c r="D49" s="2751"/>
      <c r="E49" s="2751"/>
      <c r="F49" s="2751"/>
      <c r="G49" s="1892" t="s">
        <v>243</v>
      </c>
      <c r="H49" s="855">
        <v>14</v>
      </c>
      <c r="I49" s="855">
        <v>0</v>
      </c>
      <c r="J49" s="855">
        <v>0</v>
      </c>
      <c r="K49" s="855">
        <v>0</v>
      </c>
      <c r="L49" s="855">
        <v>0</v>
      </c>
      <c r="M49" s="855">
        <v>0</v>
      </c>
      <c r="N49" s="855">
        <v>0</v>
      </c>
      <c r="O49" s="858"/>
      <c r="P49" s="855">
        <v>0</v>
      </c>
      <c r="Q49" s="855">
        <v>0</v>
      </c>
      <c r="R49" s="855">
        <v>0</v>
      </c>
      <c r="S49" s="855">
        <v>1</v>
      </c>
      <c r="T49" s="855">
        <v>1</v>
      </c>
      <c r="U49" s="855">
        <v>0</v>
      </c>
      <c r="V49" s="855">
        <v>2</v>
      </c>
      <c r="W49" s="855">
        <v>2</v>
      </c>
      <c r="X49" s="855">
        <v>1</v>
      </c>
      <c r="Y49" s="855">
        <v>2</v>
      </c>
      <c r="Z49" s="855">
        <v>1</v>
      </c>
      <c r="AA49" s="855">
        <v>0</v>
      </c>
      <c r="AB49" s="855">
        <v>2</v>
      </c>
      <c r="AC49" s="855">
        <v>0</v>
      </c>
      <c r="AD49" s="855">
        <v>2</v>
      </c>
      <c r="AE49" s="855"/>
      <c r="AF49" s="855"/>
      <c r="AG49" s="855"/>
    </row>
    <row r="50" spans="1:33" s="856" customFormat="1" ht="15.95" customHeight="1">
      <c r="A50" s="2732"/>
      <c r="B50" s="2732"/>
      <c r="C50" s="2734"/>
      <c r="D50" s="2734"/>
      <c r="E50" s="2734"/>
      <c r="F50" s="2734"/>
      <c r="G50" s="1892" t="s">
        <v>249</v>
      </c>
      <c r="H50" s="855">
        <v>5</v>
      </c>
      <c r="I50" s="855">
        <v>0</v>
      </c>
      <c r="J50" s="855">
        <v>0</v>
      </c>
      <c r="K50" s="855">
        <v>0</v>
      </c>
      <c r="L50" s="855">
        <v>0</v>
      </c>
      <c r="M50" s="855">
        <v>0</v>
      </c>
      <c r="N50" s="855">
        <v>0</v>
      </c>
      <c r="O50" s="858"/>
      <c r="P50" s="855">
        <v>0</v>
      </c>
      <c r="Q50" s="855">
        <v>0</v>
      </c>
      <c r="R50" s="855">
        <v>0</v>
      </c>
      <c r="S50" s="855">
        <v>0</v>
      </c>
      <c r="T50" s="855">
        <v>0</v>
      </c>
      <c r="U50" s="855">
        <v>0</v>
      </c>
      <c r="V50" s="855">
        <v>0</v>
      </c>
      <c r="W50" s="855">
        <v>0</v>
      </c>
      <c r="X50" s="855">
        <v>0</v>
      </c>
      <c r="Y50" s="855">
        <v>1</v>
      </c>
      <c r="Z50" s="855">
        <v>1</v>
      </c>
      <c r="AA50" s="855">
        <v>0</v>
      </c>
      <c r="AB50" s="855">
        <v>2</v>
      </c>
      <c r="AC50" s="855">
        <v>0</v>
      </c>
      <c r="AD50" s="855">
        <v>1</v>
      </c>
      <c r="AE50" s="855"/>
      <c r="AF50" s="855"/>
      <c r="AG50" s="855"/>
    </row>
    <row r="51" spans="1:33" s="856" customFormat="1" ht="15.95" customHeight="1">
      <c r="A51" s="2732"/>
      <c r="B51" s="2732"/>
      <c r="C51" s="2734"/>
      <c r="D51" s="2734"/>
      <c r="E51" s="2734"/>
      <c r="F51" s="2734"/>
      <c r="G51" s="1892" t="s">
        <v>248</v>
      </c>
      <c r="H51" s="855">
        <v>9</v>
      </c>
      <c r="I51" s="855">
        <v>0</v>
      </c>
      <c r="J51" s="855">
        <v>0</v>
      </c>
      <c r="K51" s="855">
        <v>0</v>
      </c>
      <c r="L51" s="855">
        <v>0</v>
      </c>
      <c r="M51" s="855">
        <v>0</v>
      </c>
      <c r="N51" s="855">
        <v>0</v>
      </c>
      <c r="O51" s="858"/>
      <c r="P51" s="855">
        <v>0</v>
      </c>
      <c r="Q51" s="855">
        <v>0</v>
      </c>
      <c r="R51" s="855">
        <v>0</v>
      </c>
      <c r="S51" s="855">
        <v>1</v>
      </c>
      <c r="T51" s="855">
        <v>1</v>
      </c>
      <c r="U51" s="855">
        <v>0</v>
      </c>
      <c r="V51" s="855">
        <v>2</v>
      </c>
      <c r="W51" s="855">
        <v>2</v>
      </c>
      <c r="X51" s="855">
        <v>1</v>
      </c>
      <c r="Y51" s="855">
        <v>1</v>
      </c>
      <c r="Z51" s="855">
        <v>0</v>
      </c>
      <c r="AA51" s="855">
        <v>0</v>
      </c>
      <c r="AB51" s="855">
        <v>0</v>
      </c>
      <c r="AC51" s="855">
        <v>0</v>
      </c>
      <c r="AD51" s="855">
        <v>1</v>
      </c>
      <c r="AE51" s="855"/>
      <c r="AF51" s="855"/>
      <c r="AG51" s="855"/>
    </row>
    <row r="52" spans="1:33" s="856" customFormat="1" ht="15.95" customHeight="1">
      <c r="A52" s="2750" t="s">
        <v>3277</v>
      </c>
      <c r="B52" s="2750"/>
      <c r="C52" s="2751" t="s">
        <v>3278</v>
      </c>
      <c r="D52" s="2751"/>
      <c r="E52" s="2751"/>
      <c r="F52" s="2751"/>
      <c r="G52" s="1892" t="s">
        <v>243</v>
      </c>
      <c r="H52" s="855">
        <v>1</v>
      </c>
      <c r="I52" s="855">
        <v>0</v>
      </c>
      <c r="J52" s="855">
        <v>0</v>
      </c>
      <c r="K52" s="855">
        <v>0</v>
      </c>
      <c r="L52" s="855">
        <v>0</v>
      </c>
      <c r="M52" s="855">
        <v>0</v>
      </c>
      <c r="N52" s="855">
        <v>0</v>
      </c>
      <c r="O52" s="858"/>
      <c r="P52" s="855">
        <v>0</v>
      </c>
      <c r="Q52" s="855">
        <v>0</v>
      </c>
      <c r="R52" s="855">
        <v>0</v>
      </c>
      <c r="S52" s="855">
        <v>0</v>
      </c>
      <c r="T52" s="855">
        <v>0</v>
      </c>
      <c r="U52" s="855">
        <v>0</v>
      </c>
      <c r="V52" s="855">
        <v>0</v>
      </c>
      <c r="W52" s="855">
        <v>1</v>
      </c>
      <c r="X52" s="855">
        <v>0</v>
      </c>
      <c r="Y52" s="855">
        <v>0</v>
      </c>
      <c r="Z52" s="855">
        <v>0</v>
      </c>
      <c r="AA52" s="855">
        <v>0</v>
      </c>
      <c r="AB52" s="855">
        <v>0</v>
      </c>
      <c r="AC52" s="855">
        <v>0</v>
      </c>
      <c r="AD52" s="855">
        <v>0</v>
      </c>
      <c r="AE52" s="855"/>
      <c r="AF52" s="855"/>
      <c r="AG52" s="855"/>
    </row>
    <row r="53" spans="1:33" s="856" customFormat="1" ht="15.95" customHeight="1">
      <c r="A53" s="2732"/>
      <c r="B53" s="2732"/>
      <c r="C53" s="2734"/>
      <c r="D53" s="2734"/>
      <c r="E53" s="2734"/>
      <c r="F53" s="2734"/>
      <c r="G53" s="1892" t="s">
        <v>249</v>
      </c>
      <c r="H53" s="857">
        <v>0</v>
      </c>
      <c r="I53" s="858">
        <v>0</v>
      </c>
      <c r="J53" s="858">
        <v>0</v>
      </c>
      <c r="K53" s="858">
        <v>0</v>
      </c>
      <c r="L53" s="858">
        <v>0</v>
      </c>
      <c r="M53" s="858">
        <v>0</v>
      </c>
      <c r="N53" s="858">
        <v>0</v>
      </c>
      <c r="O53" s="858"/>
      <c r="P53" s="858">
        <v>0</v>
      </c>
      <c r="Q53" s="858">
        <v>0</v>
      </c>
      <c r="R53" s="858">
        <v>0</v>
      </c>
      <c r="S53" s="858">
        <v>0</v>
      </c>
      <c r="T53" s="858">
        <v>0</v>
      </c>
      <c r="U53" s="858">
        <v>0</v>
      </c>
      <c r="V53" s="858">
        <v>0</v>
      </c>
      <c r="W53" s="858">
        <v>0</v>
      </c>
      <c r="X53" s="858">
        <v>0</v>
      </c>
      <c r="Y53" s="858">
        <v>0</v>
      </c>
      <c r="Z53" s="858">
        <v>0</v>
      </c>
      <c r="AA53" s="858">
        <v>0</v>
      </c>
      <c r="AB53" s="858">
        <v>0</v>
      </c>
      <c r="AC53" s="858">
        <v>0</v>
      </c>
      <c r="AD53" s="858">
        <v>0</v>
      </c>
      <c r="AE53" s="855"/>
      <c r="AF53" s="855"/>
      <c r="AG53" s="855"/>
    </row>
    <row r="54" spans="1:33" s="856" customFormat="1" ht="15.95" customHeight="1">
      <c r="A54" s="2732"/>
      <c r="B54" s="2732"/>
      <c r="C54" s="2734"/>
      <c r="D54" s="2734"/>
      <c r="E54" s="2734"/>
      <c r="F54" s="2734"/>
      <c r="G54" s="1892" t="s">
        <v>248</v>
      </c>
      <c r="H54" s="855">
        <v>1</v>
      </c>
      <c r="I54" s="855">
        <v>0</v>
      </c>
      <c r="J54" s="855">
        <v>0</v>
      </c>
      <c r="K54" s="855">
        <v>0</v>
      </c>
      <c r="L54" s="855">
        <v>0</v>
      </c>
      <c r="M54" s="855">
        <v>0</v>
      </c>
      <c r="N54" s="855">
        <v>0</v>
      </c>
      <c r="O54" s="858"/>
      <c r="P54" s="855">
        <v>0</v>
      </c>
      <c r="Q54" s="855">
        <v>0</v>
      </c>
      <c r="R54" s="855">
        <v>0</v>
      </c>
      <c r="S54" s="855">
        <v>0</v>
      </c>
      <c r="T54" s="855">
        <v>0</v>
      </c>
      <c r="U54" s="855">
        <v>0</v>
      </c>
      <c r="V54" s="855">
        <v>0</v>
      </c>
      <c r="W54" s="855">
        <v>1</v>
      </c>
      <c r="X54" s="855">
        <v>0</v>
      </c>
      <c r="Y54" s="855">
        <v>0</v>
      </c>
      <c r="Z54" s="855">
        <v>0</v>
      </c>
      <c r="AA54" s="855">
        <v>0</v>
      </c>
      <c r="AB54" s="855">
        <v>0</v>
      </c>
      <c r="AC54" s="855">
        <v>0</v>
      </c>
      <c r="AD54" s="855">
        <v>0</v>
      </c>
      <c r="AE54" s="855"/>
      <c r="AF54" s="855"/>
      <c r="AG54" s="855"/>
    </row>
    <row r="55" spans="1:33" s="856" customFormat="1" ht="15.95" customHeight="1">
      <c r="A55" s="2750" t="s">
        <v>3279</v>
      </c>
      <c r="B55" s="2750"/>
      <c r="C55" s="2751" t="s">
        <v>3280</v>
      </c>
      <c r="D55" s="2751"/>
      <c r="E55" s="2751"/>
      <c r="F55" s="2751"/>
      <c r="G55" s="1892" t="s">
        <v>243</v>
      </c>
      <c r="H55" s="855">
        <v>2</v>
      </c>
      <c r="I55" s="855">
        <v>0</v>
      </c>
      <c r="J55" s="855">
        <v>0</v>
      </c>
      <c r="K55" s="855">
        <v>0</v>
      </c>
      <c r="L55" s="855">
        <v>0</v>
      </c>
      <c r="M55" s="855">
        <v>0</v>
      </c>
      <c r="N55" s="855">
        <v>0</v>
      </c>
      <c r="O55" s="858"/>
      <c r="P55" s="855">
        <v>0</v>
      </c>
      <c r="Q55" s="855">
        <v>0</v>
      </c>
      <c r="R55" s="855">
        <v>0</v>
      </c>
      <c r="S55" s="855">
        <v>0</v>
      </c>
      <c r="T55" s="855">
        <v>0</v>
      </c>
      <c r="U55" s="855">
        <v>0</v>
      </c>
      <c r="V55" s="855">
        <v>1</v>
      </c>
      <c r="W55" s="855">
        <v>0</v>
      </c>
      <c r="X55" s="855">
        <v>0</v>
      </c>
      <c r="Y55" s="855">
        <v>0</v>
      </c>
      <c r="Z55" s="855">
        <v>0</v>
      </c>
      <c r="AA55" s="855">
        <v>0</v>
      </c>
      <c r="AB55" s="855">
        <v>1</v>
      </c>
      <c r="AC55" s="855">
        <v>0</v>
      </c>
      <c r="AD55" s="855">
        <v>0</v>
      </c>
      <c r="AE55" s="855"/>
      <c r="AF55" s="855"/>
      <c r="AG55" s="855"/>
    </row>
    <row r="56" spans="1:33" s="856" customFormat="1" ht="15.95" customHeight="1">
      <c r="A56" s="2732"/>
      <c r="B56" s="2732"/>
      <c r="C56" s="2734"/>
      <c r="D56" s="2734"/>
      <c r="E56" s="2734"/>
      <c r="F56" s="2734"/>
      <c r="G56" s="1892" t="s">
        <v>249</v>
      </c>
      <c r="H56" s="855">
        <v>1</v>
      </c>
      <c r="I56" s="855">
        <v>0</v>
      </c>
      <c r="J56" s="855">
        <v>0</v>
      </c>
      <c r="K56" s="855">
        <v>0</v>
      </c>
      <c r="L56" s="855">
        <v>0</v>
      </c>
      <c r="M56" s="855">
        <v>0</v>
      </c>
      <c r="N56" s="855">
        <v>0</v>
      </c>
      <c r="O56" s="858"/>
      <c r="P56" s="855">
        <v>0</v>
      </c>
      <c r="Q56" s="855">
        <v>0</v>
      </c>
      <c r="R56" s="855">
        <v>0</v>
      </c>
      <c r="S56" s="855">
        <v>0</v>
      </c>
      <c r="T56" s="855">
        <v>0</v>
      </c>
      <c r="U56" s="855">
        <v>0</v>
      </c>
      <c r="V56" s="855">
        <v>0</v>
      </c>
      <c r="W56" s="855">
        <v>0</v>
      </c>
      <c r="X56" s="855">
        <v>0</v>
      </c>
      <c r="Y56" s="855">
        <v>0</v>
      </c>
      <c r="Z56" s="855">
        <v>0</v>
      </c>
      <c r="AA56" s="855">
        <v>0</v>
      </c>
      <c r="AB56" s="855">
        <v>1</v>
      </c>
      <c r="AC56" s="855">
        <v>0</v>
      </c>
      <c r="AD56" s="855">
        <v>0</v>
      </c>
      <c r="AE56" s="855"/>
      <c r="AF56" s="855"/>
      <c r="AG56" s="855"/>
    </row>
    <row r="57" spans="1:33" s="856" customFormat="1" ht="15.95" customHeight="1">
      <c r="A57" s="2732"/>
      <c r="B57" s="2732"/>
      <c r="C57" s="2734"/>
      <c r="D57" s="2734"/>
      <c r="E57" s="2734"/>
      <c r="F57" s="2734"/>
      <c r="G57" s="1892" t="s">
        <v>248</v>
      </c>
      <c r="H57" s="855">
        <v>1</v>
      </c>
      <c r="I57" s="855">
        <v>0</v>
      </c>
      <c r="J57" s="855">
        <v>0</v>
      </c>
      <c r="K57" s="855">
        <v>0</v>
      </c>
      <c r="L57" s="855">
        <v>0</v>
      </c>
      <c r="M57" s="855">
        <v>0</v>
      </c>
      <c r="N57" s="855">
        <v>0</v>
      </c>
      <c r="O57" s="858"/>
      <c r="P57" s="855">
        <v>0</v>
      </c>
      <c r="Q57" s="855">
        <v>0</v>
      </c>
      <c r="R57" s="855">
        <v>0</v>
      </c>
      <c r="S57" s="855">
        <v>0</v>
      </c>
      <c r="T57" s="855">
        <v>0</v>
      </c>
      <c r="U57" s="855">
        <v>0</v>
      </c>
      <c r="V57" s="855">
        <v>1</v>
      </c>
      <c r="W57" s="855">
        <v>0</v>
      </c>
      <c r="X57" s="855">
        <v>0</v>
      </c>
      <c r="Y57" s="855">
        <v>0</v>
      </c>
      <c r="Z57" s="855">
        <v>0</v>
      </c>
      <c r="AA57" s="855">
        <v>0</v>
      </c>
      <c r="AB57" s="855">
        <v>0</v>
      </c>
      <c r="AC57" s="855">
        <v>0</v>
      </c>
      <c r="AD57" s="855">
        <v>0</v>
      </c>
      <c r="AE57" s="855"/>
      <c r="AF57" s="855"/>
      <c r="AG57" s="855"/>
    </row>
    <row r="58" spans="1:33" s="856" customFormat="1" ht="15.95" customHeight="1">
      <c r="A58" s="2750" t="s">
        <v>3281</v>
      </c>
      <c r="B58" s="2750"/>
      <c r="C58" s="2751" t="s">
        <v>3282</v>
      </c>
      <c r="D58" s="2751"/>
      <c r="E58" s="2751"/>
      <c r="F58" s="2751"/>
      <c r="G58" s="1892" t="s">
        <v>243</v>
      </c>
      <c r="H58" s="857">
        <v>4</v>
      </c>
      <c r="I58" s="858">
        <v>0</v>
      </c>
      <c r="J58" s="858">
        <v>0</v>
      </c>
      <c r="K58" s="858">
        <v>0</v>
      </c>
      <c r="L58" s="858">
        <v>0</v>
      </c>
      <c r="M58" s="858">
        <v>0</v>
      </c>
      <c r="N58" s="858">
        <v>0</v>
      </c>
      <c r="O58" s="858"/>
      <c r="P58" s="858">
        <v>0</v>
      </c>
      <c r="Q58" s="858">
        <v>0</v>
      </c>
      <c r="R58" s="858">
        <v>0</v>
      </c>
      <c r="S58" s="858">
        <v>0</v>
      </c>
      <c r="T58" s="858">
        <v>0</v>
      </c>
      <c r="U58" s="858">
        <v>0</v>
      </c>
      <c r="V58" s="858">
        <v>0</v>
      </c>
      <c r="W58" s="858">
        <v>0</v>
      </c>
      <c r="X58" s="858">
        <v>0</v>
      </c>
      <c r="Y58" s="858">
        <v>2</v>
      </c>
      <c r="Z58" s="858">
        <v>0</v>
      </c>
      <c r="AA58" s="858">
        <v>0</v>
      </c>
      <c r="AB58" s="858">
        <v>0</v>
      </c>
      <c r="AC58" s="858">
        <v>0</v>
      </c>
      <c r="AD58" s="858">
        <v>2</v>
      </c>
      <c r="AE58" s="855"/>
      <c r="AF58" s="855"/>
      <c r="AG58" s="855"/>
    </row>
    <row r="59" spans="1:33" s="856" customFormat="1" ht="15.95" customHeight="1">
      <c r="A59" s="2732"/>
      <c r="B59" s="2732"/>
      <c r="C59" s="2734"/>
      <c r="D59" s="2734"/>
      <c r="E59" s="2734"/>
      <c r="F59" s="2734"/>
      <c r="G59" s="1892" t="s">
        <v>249</v>
      </c>
      <c r="H59" s="857">
        <v>2</v>
      </c>
      <c r="I59" s="858">
        <v>0</v>
      </c>
      <c r="J59" s="858">
        <v>0</v>
      </c>
      <c r="K59" s="858">
        <v>0</v>
      </c>
      <c r="L59" s="858">
        <v>0</v>
      </c>
      <c r="M59" s="858">
        <v>0</v>
      </c>
      <c r="N59" s="858">
        <v>0</v>
      </c>
      <c r="O59" s="858"/>
      <c r="P59" s="858">
        <v>0</v>
      </c>
      <c r="Q59" s="858">
        <v>0</v>
      </c>
      <c r="R59" s="858">
        <v>0</v>
      </c>
      <c r="S59" s="858">
        <v>0</v>
      </c>
      <c r="T59" s="858">
        <v>0</v>
      </c>
      <c r="U59" s="858">
        <v>0</v>
      </c>
      <c r="V59" s="858">
        <v>0</v>
      </c>
      <c r="W59" s="858">
        <v>0</v>
      </c>
      <c r="X59" s="858">
        <v>0</v>
      </c>
      <c r="Y59" s="858">
        <v>1</v>
      </c>
      <c r="Z59" s="858">
        <v>0</v>
      </c>
      <c r="AA59" s="858">
        <v>0</v>
      </c>
      <c r="AB59" s="858">
        <v>0</v>
      </c>
      <c r="AC59" s="858">
        <v>0</v>
      </c>
      <c r="AD59" s="858">
        <v>1</v>
      </c>
      <c r="AE59" s="855"/>
      <c r="AF59" s="855"/>
      <c r="AG59" s="855"/>
    </row>
    <row r="60" spans="1:33" s="856" customFormat="1" ht="15.95" customHeight="1">
      <c r="A60" s="2732"/>
      <c r="B60" s="2732"/>
      <c r="C60" s="2734"/>
      <c r="D60" s="2734"/>
      <c r="E60" s="2734"/>
      <c r="F60" s="2734"/>
      <c r="G60" s="1892" t="s">
        <v>248</v>
      </c>
      <c r="H60" s="857">
        <v>2</v>
      </c>
      <c r="I60" s="858">
        <v>0</v>
      </c>
      <c r="J60" s="858">
        <v>0</v>
      </c>
      <c r="K60" s="858">
        <v>0</v>
      </c>
      <c r="L60" s="858">
        <v>0</v>
      </c>
      <c r="M60" s="858">
        <v>0</v>
      </c>
      <c r="N60" s="858">
        <v>0</v>
      </c>
      <c r="O60" s="858"/>
      <c r="P60" s="858">
        <v>0</v>
      </c>
      <c r="Q60" s="858">
        <v>0</v>
      </c>
      <c r="R60" s="858">
        <v>0</v>
      </c>
      <c r="S60" s="858">
        <v>0</v>
      </c>
      <c r="T60" s="858">
        <v>0</v>
      </c>
      <c r="U60" s="858">
        <v>0</v>
      </c>
      <c r="V60" s="858">
        <v>0</v>
      </c>
      <c r="W60" s="858">
        <v>0</v>
      </c>
      <c r="X60" s="858">
        <v>0</v>
      </c>
      <c r="Y60" s="858">
        <v>1</v>
      </c>
      <c r="Z60" s="858">
        <v>0</v>
      </c>
      <c r="AA60" s="858">
        <v>0</v>
      </c>
      <c r="AB60" s="858">
        <v>0</v>
      </c>
      <c r="AC60" s="858">
        <v>0</v>
      </c>
      <c r="AD60" s="858">
        <v>1</v>
      </c>
      <c r="AE60" s="855"/>
      <c r="AF60" s="855"/>
      <c r="AG60" s="855"/>
    </row>
    <row r="61" spans="1:33" s="856" customFormat="1" ht="15.95" customHeight="1">
      <c r="A61" s="2750" t="s">
        <v>1381</v>
      </c>
      <c r="B61" s="2750"/>
      <c r="C61" s="2751" t="s">
        <v>3283</v>
      </c>
      <c r="D61" s="2751"/>
      <c r="E61" s="2751"/>
      <c r="F61" s="2751"/>
      <c r="G61" s="1892" t="s">
        <v>243</v>
      </c>
      <c r="H61" s="857">
        <v>4</v>
      </c>
      <c r="I61" s="858">
        <v>0</v>
      </c>
      <c r="J61" s="858">
        <v>0</v>
      </c>
      <c r="K61" s="858">
        <v>0</v>
      </c>
      <c r="L61" s="858">
        <v>0</v>
      </c>
      <c r="M61" s="858">
        <v>0</v>
      </c>
      <c r="N61" s="858">
        <v>0</v>
      </c>
      <c r="O61" s="858"/>
      <c r="P61" s="858">
        <v>0</v>
      </c>
      <c r="Q61" s="858">
        <v>0</v>
      </c>
      <c r="R61" s="858">
        <v>0</v>
      </c>
      <c r="S61" s="858">
        <v>1</v>
      </c>
      <c r="T61" s="858">
        <v>1</v>
      </c>
      <c r="U61" s="858">
        <v>0</v>
      </c>
      <c r="V61" s="858">
        <v>1</v>
      </c>
      <c r="W61" s="858">
        <v>0</v>
      </c>
      <c r="X61" s="858">
        <v>1</v>
      </c>
      <c r="Y61" s="858">
        <v>0</v>
      </c>
      <c r="Z61" s="858">
        <v>0</v>
      </c>
      <c r="AA61" s="858">
        <v>0</v>
      </c>
      <c r="AB61" s="858">
        <v>0</v>
      </c>
      <c r="AC61" s="858">
        <v>0</v>
      </c>
      <c r="AD61" s="858">
        <v>0</v>
      </c>
      <c r="AE61" s="855"/>
      <c r="AF61" s="855"/>
      <c r="AG61" s="855"/>
    </row>
    <row r="62" spans="1:33" s="856" customFormat="1" ht="15.95" customHeight="1">
      <c r="A62" s="2732"/>
      <c r="B62" s="2732"/>
      <c r="C62" s="2734"/>
      <c r="D62" s="2734"/>
      <c r="E62" s="2734"/>
      <c r="F62" s="2734"/>
      <c r="G62" s="1892" t="s">
        <v>249</v>
      </c>
      <c r="H62" s="857">
        <v>0</v>
      </c>
      <c r="I62" s="858">
        <v>0</v>
      </c>
      <c r="J62" s="858">
        <v>0</v>
      </c>
      <c r="K62" s="858">
        <v>0</v>
      </c>
      <c r="L62" s="858">
        <v>0</v>
      </c>
      <c r="M62" s="858">
        <v>0</v>
      </c>
      <c r="N62" s="858">
        <v>0</v>
      </c>
      <c r="O62" s="858"/>
      <c r="P62" s="858">
        <v>0</v>
      </c>
      <c r="Q62" s="858">
        <v>0</v>
      </c>
      <c r="R62" s="858">
        <v>0</v>
      </c>
      <c r="S62" s="858">
        <v>0</v>
      </c>
      <c r="T62" s="858">
        <v>0</v>
      </c>
      <c r="U62" s="858">
        <v>0</v>
      </c>
      <c r="V62" s="858">
        <v>0</v>
      </c>
      <c r="W62" s="858">
        <v>0</v>
      </c>
      <c r="X62" s="858">
        <v>0</v>
      </c>
      <c r="Y62" s="858">
        <v>0</v>
      </c>
      <c r="Z62" s="858">
        <v>0</v>
      </c>
      <c r="AA62" s="858">
        <v>0</v>
      </c>
      <c r="AB62" s="858">
        <v>0</v>
      </c>
      <c r="AC62" s="858">
        <v>0</v>
      </c>
      <c r="AD62" s="858">
        <v>0</v>
      </c>
      <c r="AE62" s="855"/>
      <c r="AF62" s="855"/>
      <c r="AG62" s="855"/>
    </row>
    <row r="63" spans="1:33" s="856" customFormat="1" ht="15.95" customHeight="1">
      <c r="A63" s="2723"/>
      <c r="B63" s="2723"/>
      <c r="C63" s="2726"/>
      <c r="D63" s="2726"/>
      <c r="E63" s="2726"/>
      <c r="F63" s="2726"/>
      <c r="G63" s="1892" t="s">
        <v>248</v>
      </c>
      <c r="H63" s="857">
        <v>4</v>
      </c>
      <c r="I63" s="858">
        <v>0</v>
      </c>
      <c r="J63" s="858">
        <v>0</v>
      </c>
      <c r="K63" s="858">
        <v>0</v>
      </c>
      <c r="L63" s="858">
        <v>0</v>
      </c>
      <c r="M63" s="858">
        <v>0</v>
      </c>
      <c r="N63" s="858">
        <v>0</v>
      </c>
      <c r="O63" s="858"/>
      <c r="P63" s="858">
        <v>0</v>
      </c>
      <c r="Q63" s="858">
        <v>0</v>
      </c>
      <c r="R63" s="858">
        <v>0</v>
      </c>
      <c r="S63" s="858">
        <v>1</v>
      </c>
      <c r="T63" s="858">
        <v>1</v>
      </c>
      <c r="U63" s="858">
        <v>0</v>
      </c>
      <c r="V63" s="858">
        <v>1</v>
      </c>
      <c r="W63" s="858">
        <v>0</v>
      </c>
      <c r="X63" s="858">
        <v>1</v>
      </c>
      <c r="Y63" s="858">
        <v>0</v>
      </c>
      <c r="Z63" s="858">
        <v>0</v>
      </c>
      <c r="AA63" s="858">
        <v>0</v>
      </c>
      <c r="AB63" s="858">
        <v>0</v>
      </c>
      <c r="AC63" s="858">
        <v>0</v>
      </c>
      <c r="AD63" s="858">
        <v>0</v>
      </c>
      <c r="AE63" s="855"/>
      <c r="AF63" s="855"/>
      <c r="AG63" s="855"/>
    </row>
    <row r="64" spans="1:33" s="1050" customFormat="1" ht="15.95" customHeight="1">
      <c r="A64" s="2750" t="s">
        <v>3284</v>
      </c>
      <c r="B64" s="2750"/>
      <c r="C64" s="2751" t="s">
        <v>3285</v>
      </c>
      <c r="D64" s="2751"/>
      <c r="E64" s="2751"/>
      <c r="F64" s="2751"/>
      <c r="G64" s="1892" t="s">
        <v>243</v>
      </c>
      <c r="H64" s="857">
        <v>2</v>
      </c>
      <c r="I64" s="858">
        <v>0</v>
      </c>
      <c r="J64" s="858">
        <v>0</v>
      </c>
      <c r="K64" s="858">
        <v>0</v>
      </c>
      <c r="L64" s="858">
        <v>0</v>
      </c>
      <c r="M64" s="858">
        <v>0</v>
      </c>
      <c r="N64" s="858">
        <v>0</v>
      </c>
      <c r="O64" s="858"/>
      <c r="P64" s="858">
        <v>0</v>
      </c>
      <c r="Q64" s="858">
        <v>0</v>
      </c>
      <c r="R64" s="858">
        <v>0</v>
      </c>
      <c r="S64" s="858">
        <v>1</v>
      </c>
      <c r="T64" s="858">
        <v>1</v>
      </c>
      <c r="U64" s="858">
        <v>0</v>
      </c>
      <c r="V64" s="858">
        <v>0</v>
      </c>
      <c r="W64" s="858">
        <v>0</v>
      </c>
      <c r="X64" s="858">
        <v>0</v>
      </c>
      <c r="Y64" s="858">
        <v>0</v>
      </c>
      <c r="Z64" s="858">
        <v>0</v>
      </c>
      <c r="AA64" s="858">
        <v>0</v>
      </c>
      <c r="AB64" s="858">
        <v>0</v>
      </c>
      <c r="AC64" s="858">
        <v>0</v>
      </c>
      <c r="AD64" s="858">
        <v>0</v>
      </c>
      <c r="AE64" s="858"/>
      <c r="AF64" s="858"/>
      <c r="AG64" s="858"/>
    </row>
    <row r="65" spans="1:33" s="856" customFormat="1" ht="15.95" customHeight="1">
      <c r="A65" s="2723"/>
      <c r="B65" s="2723"/>
      <c r="C65" s="2726"/>
      <c r="D65" s="2726"/>
      <c r="E65" s="2726"/>
      <c r="F65" s="2726"/>
      <c r="G65" s="1892" t="s">
        <v>249</v>
      </c>
      <c r="H65" s="857">
        <v>0</v>
      </c>
      <c r="I65" s="858">
        <v>0</v>
      </c>
      <c r="J65" s="858">
        <v>0</v>
      </c>
      <c r="K65" s="858">
        <v>0</v>
      </c>
      <c r="L65" s="858">
        <v>0</v>
      </c>
      <c r="M65" s="858">
        <v>0</v>
      </c>
      <c r="N65" s="858">
        <v>0</v>
      </c>
      <c r="O65" s="858"/>
      <c r="P65" s="858">
        <v>0</v>
      </c>
      <c r="Q65" s="858">
        <v>0</v>
      </c>
      <c r="R65" s="858">
        <v>0</v>
      </c>
      <c r="S65" s="858">
        <v>0</v>
      </c>
      <c r="T65" s="858">
        <v>0</v>
      </c>
      <c r="U65" s="858">
        <v>0</v>
      </c>
      <c r="V65" s="858">
        <v>0</v>
      </c>
      <c r="W65" s="858">
        <v>0</v>
      </c>
      <c r="X65" s="858">
        <v>0</v>
      </c>
      <c r="Y65" s="858">
        <v>0</v>
      </c>
      <c r="Z65" s="858">
        <v>0</v>
      </c>
      <c r="AA65" s="858">
        <v>0</v>
      </c>
      <c r="AB65" s="858">
        <v>0</v>
      </c>
      <c r="AC65" s="858">
        <v>0</v>
      </c>
      <c r="AD65" s="858">
        <v>0</v>
      </c>
      <c r="AE65" s="855"/>
      <c r="AF65" s="855"/>
      <c r="AG65" s="855"/>
    </row>
    <row r="66" spans="1:33" s="856" customFormat="1" ht="15.95" customHeight="1" thickBot="1">
      <c r="A66" s="2724"/>
      <c r="B66" s="2724"/>
      <c r="C66" s="2727"/>
      <c r="D66" s="2727"/>
      <c r="E66" s="2727"/>
      <c r="F66" s="2727"/>
      <c r="G66" s="1897" t="s">
        <v>248</v>
      </c>
      <c r="H66" s="859">
        <v>2</v>
      </c>
      <c r="I66" s="860">
        <v>0</v>
      </c>
      <c r="J66" s="860">
        <v>0</v>
      </c>
      <c r="K66" s="860">
        <v>0</v>
      </c>
      <c r="L66" s="860">
        <v>0</v>
      </c>
      <c r="M66" s="860">
        <v>0</v>
      </c>
      <c r="N66" s="860">
        <v>0</v>
      </c>
      <c r="O66" s="858"/>
      <c r="P66" s="860">
        <v>0</v>
      </c>
      <c r="Q66" s="860">
        <v>0</v>
      </c>
      <c r="R66" s="860">
        <v>0</v>
      </c>
      <c r="S66" s="860">
        <v>1</v>
      </c>
      <c r="T66" s="860">
        <v>1</v>
      </c>
      <c r="U66" s="860">
        <v>0</v>
      </c>
      <c r="V66" s="860">
        <v>0</v>
      </c>
      <c r="W66" s="860">
        <v>0</v>
      </c>
      <c r="X66" s="860">
        <v>0</v>
      </c>
      <c r="Y66" s="860">
        <v>0</v>
      </c>
      <c r="Z66" s="860">
        <v>0</v>
      </c>
      <c r="AA66" s="860">
        <v>0</v>
      </c>
      <c r="AB66" s="860">
        <v>0</v>
      </c>
      <c r="AC66" s="860">
        <v>0</v>
      </c>
      <c r="AD66" s="860">
        <v>0</v>
      </c>
      <c r="AE66" s="855"/>
      <c r="AF66" s="855"/>
      <c r="AG66" s="855"/>
    </row>
    <row r="67" spans="1:33" s="856" customFormat="1">
      <c r="A67" s="861"/>
      <c r="B67" s="861"/>
      <c r="C67" s="1797"/>
      <c r="D67" s="1797"/>
      <c r="E67" s="1797"/>
      <c r="F67" s="1797"/>
      <c r="G67" s="1797"/>
      <c r="O67" s="1050"/>
      <c r="AF67" s="855"/>
      <c r="AG67" s="855"/>
    </row>
    <row r="68" spans="1:33" s="856" customFormat="1">
      <c r="A68" s="861"/>
      <c r="B68" s="861"/>
      <c r="C68" s="1797"/>
      <c r="D68" s="1797"/>
      <c r="E68" s="1797"/>
      <c r="F68" s="1797"/>
      <c r="G68" s="1797"/>
      <c r="O68" s="1050"/>
      <c r="AF68" s="855"/>
      <c r="AG68" s="855"/>
    </row>
    <row r="69" spans="1:33" s="853" customFormat="1" ht="19.5" customHeight="1">
      <c r="A69" s="2761" t="s">
        <v>3286</v>
      </c>
      <c r="B69" s="2761"/>
      <c r="C69" s="2761"/>
      <c r="D69" s="2761"/>
      <c r="E69" s="2761"/>
      <c r="F69" s="2761"/>
      <c r="G69" s="2761"/>
      <c r="H69" s="2761"/>
      <c r="I69" s="2761"/>
      <c r="J69" s="2761"/>
      <c r="K69" s="2761"/>
      <c r="L69" s="2761"/>
      <c r="M69" s="2761"/>
      <c r="N69" s="2761"/>
      <c r="O69" s="1891"/>
      <c r="P69" s="2762" t="s">
        <v>3287</v>
      </c>
      <c r="Q69" s="2762"/>
      <c r="R69" s="2762"/>
      <c r="S69" s="2762"/>
      <c r="T69" s="2762"/>
      <c r="U69" s="2762"/>
      <c r="V69" s="2762"/>
      <c r="W69" s="2762"/>
      <c r="X69" s="2762"/>
      <c r="Y69" s="2762"/>
      <c r="Z69" s="2762"/>
      <c r="AA69" s="2762"/>
      <c r="AB69" s="2762"/>
      <c r="AC69" s="2762"/>
      <c r="AD69" s="2762"/>
      <c r="AF69" s="855"/>
      <c r="AG69" s="855"/>
    </row>
    <row r="70" spans="1:33" ht="15" customHeight="1"/>
    <row r="71" spans="1:33" s="853" customFormat="1" ht="20.25" customHeight="1" thickBot="1">
      <c r="A71" s="854"/>
      <c r="B71" s="854"/>
      <c r="C71" s="854"/>
      <c r="D71" s="854"/>
      <c r="E71" s="854"/>
      <c r="F71" s="854"/>
      <c r="G71" s="854"/>
      <c r="H71" s="854"/>
      <c r="I71" s="854"/>
      <c r="J71" s="854"/>
      <c r="K71" s="854"/>
      <c r="L71" s="854"/>
      <c r="M71" s="854"/>
      <c r="N71" s="854" t="s">
        <v>3234</v>
      </c>
      <c r="O71" s="1884"/>
      <c r="P71" s="854" t="s">
        <v>1823</v>
      </c>
      <c r="Q71" s="854"/>
      <c r="R71" s="854"/>
      <c r="S71" s="854"/>
      <c r="T71" s="854"/>
      <c r="U71" s="854"/>
      <c r="V71" s="854"/>
      <c r="W71" s="854"/>
      <c r="X71" s="854"/>
      <c r="Y71" s="854"/>
      <c r="Z71" s="854"/>
      <c r="AA71" s="854"/>
      <c r="AB71" s="854"/>
      <c r="AC71" s="854" t="s">
        <v>1998</v>
      </c>
      <c r="AD71" s="854"/>
    </row>
    <row r="72" spans="1:33" s="5" customFormat="1" ht="12.95" customHeight="1">
      <c r="A72" s="2765" t="s">
        <v>2884</v>
      </c>
      <c r="B72" s="2766"/>
      <c r="C72" s="1"/>
      <c r="D72" s="2"/>
      <c r="E72" s="2"/>
      <c r="F72" s="2"/>
      <c r="G72" s="3"/>
      <c r="H72" s="2771" t="s">
        <v>3288</v>
      </c>
      <c r="I72" s="7" t="s">
        <v>3289</v>
      </c>
      <c r="J72" s="7" t="s">
        <v>1732</v>
      </c>
      <c r="K72" s="7" t="s">
        <v>3289</v>
      </c>
      <c r="L72" s="7" t="s">
        <v>3237</v>
      </c>
      <c r="M72" s="7" t="s">
        <v>3289</v>
      </c>
      <c r="N72" s="7" t="s">
        <v>3289</v>
      </c>
      <c r="O72" s="1792"/>
      <c r="P72" s="3" t="s">
        <v>3289</v>
      </c>
      <c r="Q72" s="7" t="s">
        <v>3289</v>
      </c>
      <c r="R72" s="7" t="s">
        <v>3289</v>
      </c>
      <c r="S72" s="7" t="s">
        <v>2556</v>
      </c>
      <c r="T72" s="7" t="s">
        <v>3289</v>
      </c>
      <c r="U72" s="7" t="s">
        <v>3289</v>
      </c>
      <c r="V72" s="7" t="s">
        <v>2556</v>
      </c>
      <c r="W72" s="7" t="s">
        <v>2556</v>
      </c>
      <c r="X72" s="7" t="s">
        <v>2556</v>
      </c>
      <c r="Y72" s="7" t="s">
        <v>3289</v>
      </c>
      <c r="Z72" s="7" t="s">
        <v>3289</v>
      </c>
      <c r="AA72" s="7" t="s">
        <v>2556</v>
      </c>
      <c r="AB72" s="7" t="s">
        <v>2556</v>
      </c>
      <c r="AC72" s="7" t="s">
        <v>2556</v>
      </c>
      <c r="AD72" s="1" t="s">
        <v>3289</v>
      </c>
      <c r="AE72" s="4"/>
      <c r="AF72" s="855"/>
      <c r="AG72" s="855"/>
    </row>
    <row r="73" spans="1:33" s="5" customFormat="1" ht="12.95" customHeight="1">
      <c r="A73" s="2767"/>
      <c r="B73" s="2768"/>
      <c r="C73" s="2773" t="s">
        <v>3239</v>
      </c>
      <c r="D73" s="2774"/>
      <c r="E73" s="2774"/>
      <c r="F73" s="2774"/>
      <c r="G73" s="2775"/>
      <c r="H73" s="2772"/>
      <c r="I73" s="8" t="s">
        <v>3290</v>
      </c>
      <c r="J73" s="9" t="s">
        <v>3291</v>
      </c>
      <c r="K73" s="9" t="s">
        <v>3292</v>
      </c>
      <c r="L73" s="9" t="s">
        <v>3293</v>
      </c>
      <c r="M73" s="9" t="s">
        <v>3294</v>
      </c>
      <c r="N73" s="9" t="s">
        <v>3295</v>
      </c>
      <c r="O73" s="1792"/>
      <c r="P73" s="1793" t="s">
        <v>3296</v>
      </c>
      <c r="Q73" s="9" t="s">
        <v>2564</v>
      </c>
      <c r="R73" s="9" t="s">
        <v>3297</v>
      </c>
      <c r="S73" s="9" t="s">
        <v>3298</v>
      </c>
      <c r="T73" s="9" t="s">
        <v>3299</v>
      </c>
      <c r="U73" s="9" t="s">
        <v>3291</v>
      </c>
      <c r="V73" s="9" t="s">
        <v>187</v>
      </c>
      <c r="W73" s="9" t="s">
        <v>188</v>
      </c>
      <c r="X73" s="9" t="s">
        <v>189</v>
      </c>
      <c r="Y73" s="9" t="s">
        <v>190</v>
      </c>
      <c r="Z73" s="9" t="s">
        <v>191</v>
      </c>
      <c r="AA73" s="9" t="s">
        <v>192</v>
      </c>
      <c r="AB73" s="9" t="s">
        <v>193</v>
      </c>
      <c r="AC73" s="9" t="s">
        <v>194</v>
      </c>
      <c r="AD73" s="1794" t="s">
        <v>195</v>
      </c>
      <c r="AE73" s="4"/>
      <c r="AF73" s="855"/>
      <c r="AG73" s="855"/>
    </row>
    <row r="74" spans="1:33" s="5" customFormat="1" ht="14.25" customHeight="1">
      <c r="A74" s="2767"/>
      <c r="B74" s="2768"/>
      <c r="C74" s="1794"/>
      <c r="D74" s="1792"/>
      <c r="E74" s="1792"/>
      <c r="F74" s="1792"/>
      <c r="G74" s="1793"/>
      <c r="H74" s="2772"/>
      <c r="I74" s="9" t="s">
        <v>3300</v>
      </c>
      <c r="J74" s="9" t="s">
        <v>3300</v>
      </c>
      <c r="K74" s="9" t="s">
        <v>3245</v>
      </c>
      <c r="L74" s="9" t="s">
        <v>3300</v>
      </c>
      <c r="M74" s="9" t="s">
        <v>3245</v>
      </c>
      <c r="N74" s="9" t="s">
        <v>3247</v>
      </c>
      <c r="O74" s="1792"/>
      <c r="P74" s="1793" t="s">
        <v>3300</v>
      </c>
      <c r="Q74" s="9" t="s">
        <v>3245</v>
      </c>
      <c r="R74" s="9" t="s">
        <v>3245</v>
      </c>
      <c r="S74" s="9" t="s">
        <v>3245</v>
      </c>
      <c r="T74" s="9" t="s">
        <v>3301</v>
      </c>
      <c r="U74" s="9" t="s">
        <v>3251</v>
      </c>
      <c r="V74" s="9" t="s">
        <v>3249</v>
      </c>
      <c r="W74" s="9" t="s">
        <v>3301</v>
      </c>
      <c r="X74" s="9" t="s">
        <v>3249</v>
      </c>
      <c r="Y74" s="9" t="s">
        <v>3249</v>
      </c>
      <c r="Z74" s="9" t="s">
        <v>3301</v>
      </c>
      <c r="AA74" s="9" t="s">
        <v>3301</v>
      </c>
      <c r="AB74" s="9" t="s">
        <v>3301</v>
      </c>
      <c r="AC74" s="9" t="s">
        <v>3251</v>
      </c>
      <c r="AD74" s="1794" t="s">
        <v>3251</v>
      </c>
      <c r="AE74" s="4"/>
      <c r="AF74" s="855"/>
      <c r="AG74" s="855"/>
    </row>
    <row r="75" spans="1:33" s="5" customFormat="1" ht="11.25" customHeight="1" thickBot="1">
      <c r="A75" s="2769"/>
      <c r="B75" s="2770"/>
      <c r="C75" s="1794"/>
      <c r="D75" s="1792"/>
      <c r="E75" s="1792"/>
      <c r="F75" s="1792"/>
      <c r="G75" s="1793"/>
      <c r="H75" s="2772"/>
      <c r="I75" s="9" t="s">
        <v>3289</v>
      </c>
      <c r="J75" s="9" t="s">
        <v>1732</v>
      </c>
      <c r="K75" s="9" t="s">
        <v>2556</v>
      </c>
      <c r="L75" s="9" t="s">
        <v>3289</v>
      </c>
      <c r="M75" s="9" t="s">
        <v>3289</v>
      </c>
      <c r="N75" s="9" t="s">
        <v>2556</v>
      </c>
      <c r="O75" s="1792"/>
      <c r="P75" s="1793" t="s">
        <v>3289</v>
      </c>
      <c r="Q75" s="9" t="s">
        <v>3289</v>
      </c>
      <c r="R75" s="9" t="s">
        <v>3289</v>
      </c>
      <c r="S75" s="9" t="s">
        <v>2556</v>
      </c>
      <c r="T75" s="9" t="s">
        <v>3289</v>
      </c>
      <c r="U75" s="9" t="s">
        <v>3289</v>
      </c>
      <c r="V75" s="9" t="s">
        <v>3237</v>
      </c>
      <c r="W75" s="9" t="s">
        <v>2556</v>
      </c>
      <c r="X75" s="9" t="s">
        <v>2556</v>
      </c>
      <c r="Y75" s="9" t="s">
        <v>2556</v>
      </c>
      <c r="Z75" s="9" t="s">
        <v>2556</v>
      </c>
      <c r="AA75" s="9" t="s">
        <v>2556</v>
      </c>
      <c r="AB75" s="9" t="s">
        <v>2556</v>
      </c>
      <c r="AC75" s="9" t="s">
        <v>2556</v>
      </c>
      <c r="AD75" s="1794" t="s">
        <v>2556</v>
      </c>
      <c r="AE75" s="4"/>
      <c r="AF75" s="855"/>
      <c r="AG75" s="855"/>
    </row>
    <row r="76" spans="1:33" s="5" customFormat="1" ht="12.75" hidden="1">
      <c r="A76" s="2752"/>
      <c r="B76" s="2753"/>
      <c r="C76" s="2754" t="s">
        <v>3302</v>
      </c>
      <c r="D76" s="2752"/>
      <c r="E76" s="2752"/>
      <c r="F76" s="2752"/>
      <c r="G76" s="2753"/>
      <c r="H76" s="2755"/>
      <c r="I76" s="9"/>
      <c r="J76" s="9"/>
      <c r="K76" s="9"/>
      <c r="L76" s="9"/>
      <c r="M76" s="9"/>
      <c r="N76" s="1794"/>
      <c r="O76" s="1792"/>
      <c r="P76" s="1793"/>
      <c r="Q76" s="9"/>
      <c r="R76" s="9"/>
      <c r="S76" s="9"/>
      <c r="T76" s="9"/>
      <c r="U76" s="9"/>
      <c r="V76" s="9"/>
      <c r="W76" s="9"/>
      <c r="X76" s="9"/>
      <c r="Y76" s="9"/>
      <c r="Z76" s="9"/>
      <c r="AA76" s="9"/>
      <c r="AB76" s="9"/>
      <c r="AC76" s="9"/>
      <c r="AD76" s="1794"/>
      <c r="AE76" s="4"/>
      <c r="AF76" s="855"/>
      <c r="AG76" s="855"/>
    </row>
    <row r="77" spans="1:33" s="5" customFormat="1" ht="0.75" customHeight="1" thickBot="1">
      <c r="A77" s="2757"/>
      <c r="B77" s="2758"/>
      <c r="C77" s="6"/>
      <c r="D77" s="1795"/>
      <c r="E77" s="1795"/>
      <c r="F77" s="1795"/>
      <c r="G77" s="1796"/>
      <c r="H77" s="2756"/>
      <c r="I77" s="10"/>
      <c r="J77" s="10"/>
      <c r="K77" s="10"/>
      <c r="L77" s="10"/>
      <c r="M77" s="10"/>
      <c r="N77" s="6"/>
      <c r="O77" s="1792"/>
      <c r="P77" s="1796"/>
      <c r="Q77" s="10"/>
      <c r="R77" s="10"/>
      <c r="S77" s="10"/>
      <c r="T77" s="10"/>
      <c r="U77" s="10"/>
      <c r="V77" s="10"/>
      <c r="W77" s="10"/>
      <c r="X77" s="10"/>
      <c r="Y77" s="10"/>
      <c r="Z77" s="10"/>
      <c r="AA77" s="10"/>
      <c r="AB77" s="10"/>
      <c r="AC77" s="10"/>
      <c r="AD77" s="6"/>
      <c r="AE77" s="4"/>
      <c r="AF77" s="855"/>
      <c r="AG77" s="855"/>
    </row>
    <row r="78" spans="1:33" s="856" customFormat="1" ht="15.95" customHeight="1">
      <c r="A78" s="2749" t="s">
        <v>3303</v>
      </c>
      <c r="B78" s="2749"/>
      <c r="C78" s="2759" t="s">
        <v>3304</v>
      </c>
      <c r="D78" s="2759"/>
      <c r="E78" s="2759"/>
      <c r="F78" s="2759"/>
      <c r="G78" s="1892" t="s">
        <v>3305</v>
      </c>
      <c r="H78" s="855">
        <v>2</v>
      </c>
      <c r="I78" s="855">
        <v>0</v>
      </c>
      <c r="J78" s="855">
        <v>0</v>
      </c>
      <c r="K78" s="855">
        <v>0</v>
      </c>
      <c r="L78" s="855">
        <v>0</v>
      </c>
      <c r="M78" s="855">
        <v>0</v>
      </c>
      <c r="N78" s="855">
        <v>0</v>
      </c>
      <c r="O78" s="858"/>
      <c r="P78" s="855">
        <v>0</v>
      </c>
      <c r="Q78" s="855">
        <v>0</v>
      </c>
      <c r="R78" s="855">
        <v>0</v>
      </c>
      <c r="S78" s="855">
        <v>0</v>
      </c>
      <c r="T78" s="855">
        <v>0</v>
      </c>
      <c r="U78" s="855">
        <v>0</v>
      </c>
      <c r="V78" s="855">
        <v>1</v>
      </c>
      <c r="W78" s="855">
        <v>0</v>
      </c>
      <c r="X78" s="855">
        <v>1</v>
      </c>
      <c r="Y78" s="855">
        <v>0</v>
      </c>
      <c r="Z78" s="855">
        <v>0</v>
      </c>
      <c r="AA78" s="855">
        <v>0</v>
      </c>
      <c r="AB78" s="855">
        <v>0</v>
      </c>
      <c r="AC78" s="855">
        <v>0</v>
      </c>
      <c r="AD78" s="855">
        <v>0</v>
      </c>
      <c r="AE78" s="855"/>
      <c r="AF78" s="855"/>
      <c r="AG78" s="855"/>
    </row>
    <row r="79" spans="1:33" s="856" customFormat="1" ht="15.95" customHeight="1">
      <c r="A79" s="2732"/>
      <c r="B79" s="2732"/>
      <c r="C79" s="2760"/>
      <c r="D79" s="2760"/>
      <c r="E79" s="2760"/>
      <c r="F79" s="2760"/>
      <c r="G79" s="1892" t="s">
        <v>3256</v>
      </c>
      <c r="H79" s="855">
        <v>0</v>
      </c>
      <c r="I79" s="855">
        <v>0</v>
      </c>
      <c r="J79" s="855">
        <v>0</v>
      </c>
      <c r="K79" s="855">
        <v>0</v>
      </c>
      <c r="L79" s="855">
        <v>0</v>
      </c>
      <c r="M79" s="855">
        <v>0</v>
      </c>
      <c r="N79" s="855">
        <v>0</v>
      </c>
      <c r="O79" s="858"/>
      <c r="P79" s="855">
        <v>0</v>
      </c>
      <c r="Q79" s="855">
        <v>0</v>
      </c>
      <c r="R79" s="855">
        <v>0</v>
      </c>
      <c r="S79" s="855">
        <v>0</v>
      </c>
      <c r="T79" s="855">
        <v>0</v>
      </c>
      <c r="U79" s="855">
        <v>0</v>
      </c>
      <c r="V79" s="855">
        <v>0</v>
      </c>
      <c r="W79" s="855">
        <v>0</v>
      </c>
      <c r="X79" s="855">
        <v>0</v>
      </c>
      <c r="Y79" s="855">
        <v>0</v>
      </c>
      <c r="Z79" s="855">
        <v>0</v>
      </c>
      <c r="AA79" s="855">
        <v>0</v>
      </c>
      <c r="AB79" s="855">
        <v>0</v>
      </c>
      <c r="AC79" s="855">
        <v>0</v>
      </c>
      <c r="AD79" s="855">
        <v>0</v>
      </c>
      <c r="AE79" s="855"/>
      <c r="AF79" s="855"/>
      <c r="AG79" s="855"/>
    </row>
    <row r="80" spans="1:33" s="856" customFormat="1" ht="15.95" customHeight="1">
      <c r="A80" s="2732"/>
      <c r="B80" s="2732"/>
      <c r="C80" s="2760"/>
      <c r="D80" s="2760"/>
      <c r="E80" s="2760"/>
      <c r="F80" s="2760"/>
      <c r="G80" s="1892" t="s">
        <v>3257</v>
      </c>
      <c r="H80" s="855">
        <v>2</v>
      </c>
      <c r="I80" s="855">
        <v>0</v>
      </c>
      <c r="J80" s="855">
        <v>0</v>
      </c>
      <c r="K80" s="855">
        <v>0</v>
      </c>
      <c r="L80" s="855">
        <v>0</v>
      </c>
      <c r="M80" s="855">
        <v>0</v>
      </c>
      <c r="N80" s="855">
        <v>0</v>
      </c>
      <c r="O80" s="858"/>
      <c r="P80" s="855">
        <v>0</v>
      </c>
      <c r="Q80" s="855">
        <v>0</v>
      </c>
      <c r="R80" s="855">
        <v>0</v>
      </c>
      <c r="S80" s="855">
        <v>0</v>
      </c>
      <c r="T80" s="855">
        <v>0</v>
      </c>
      <c r="U80" s="855">
        <v>0</v>
      </c>
      <c r="V80" s="855">
        <v>1</v>
      </c>
      <c r="W80" s="855">
        <v>0</v>
      </c>
      <c r="X80" s="855">
        <v>1</v>
      </c>
      <c r="Y80" s="855">
        <v>0</v>
      </c>
      <c r="Z80" s="855">
        <v>0</v>
      </c>
      <c r="AA80" s="855">
        <v>0</v>
      </c>
      <c r="AB80" s="855">
        <v>0</v>
      </c>
      <c r="AC80" s="855">
        <v>0</v>
      </c>
      <c r="AD80" s="855">
        <v>0</v>
      </c>
      <c r="AE80" s="855"/>
      <c r="AF80" s="855"/>
      <c r="AG80" s="855"/>
    </row>
    <row r="81" spans="1:33" s="856" customFormat="1" ht="15.95" customHeight="1">
      <c r="A81" s="2750" t="s">
        <v>3306</v>
      </c>
      <c r="B81" s="2750"/>
      <c r="C81" s="2751" t="s">
        <v>3307</v>
      </c>
      <c r="D81" s="2751"/>
      <c r="E81" s="2751"/>
      <c r="F81" s="2751"/>
      <c r="G81" s="1892" t="s">
        <v>243</v>
      </c>
      <c r="H81" s="855">
        <v>3</v>
      </c>
      <c r="I81" s="855">
        <v>0</v>
      </c>
      <c r="J81" s="855">
        <v>0</v>
      </c>
      <c r="K81" s="855">
        <v>0</v>
      </c>
      <c r="L81" s="855">
        <v>0</v>
      </c>
      <c r="M81" s="855">
        <v>0</v>
      </c>
      <c r="N81" s="855">
        <v>0</v>
      </c>
      <c r="O81" s="858"/>
      <c r="P81" s="855">
        <v>0</v>
      </c>
      <c r="Q81" s="855">
        <v>0</v>
      </c>
      <c r="R81" s="855">
        <v>0</v>
      </c>
      <c r="S81" s="855">
        <v>0</v>
      </c>
      <c r="T81" s="855">
        <v>0</v>
      </c>
      <c r="U81" s="855">
        <v>0</v>
      </c>
      <c r="V81" s="855">
        <v>0</v>
      </c>
      <c r="W81" s="855">
        <v>1</v>
      </c>
      <c r="X81" s="855">
        <v>0</v>
      </c>
      <c r="Y81" s="855">
        <v>0</v>
      </c>
      <c r="Z81" s="855">
        <v>1</v>
      </c>
      <c r="AA81" s="855">
        <v>0</v>
      </c>
      <c r="AB81" s="855">
        <v>1</v>
      </c>
      <c r="AC81" s="855">
        <v>0</v>
      </c>
      <c r="AD81" s="855">
        <v>0</v>
      </c>
      <c r="AE81" s="855"/>
      <c r="AF81" s="855"/>
      <c r="AG81" s="855"/>
    </row>
    <row r="82" spans="1:33" s="856" customFormat="1" ht="15.95" customHeight="1">
      <c r="A82" s="2732"/>
      <c r="B82" s="2732"/>
      <c r="C82" s="2734"/>
      <c r="D82" s="2734"/>
      <c r="E82" s="2734"/>
      <c r="F82" s="2734"/>
      <c r="G82" s="1892" t="s">
        <v>249</v>
      </c>
      <c r="H82" s="855">
        <v>2</v>
      </c>
      <c r="I82" s="855">
        <v>0</v>
      </c>
      <c r="J82" s="855">
        <v>0</v>
      </c>
      <c r="K82" s="855">
        <v>0</v>
      </c>
      <c r="L82" s="855">
        <v>0</v>
      </c>
      <c r="M82" s="855">
        <v>0</v>
      </c>
      <c r="N82" s="855">
        <v>0</v>
      </c>
      <c r="O82" s="858"/>
      <c r="P82" s="855">
        <v>0</v>
      </c>
      <c r="Q82" s="855">
        <v>0</v>
      </c>
      <c r="R82" s="855">
        <v>0</v>
      </c>
      <c r="S82" s="855">
        <v>0</v>
      </c>
      <c r="T82" s="855">
        <v>0</v>
      </c>
      <c r="U82" s="855">
        <v>0</v>
      </c>
      <c r="V82" s="855">
        <v>0</v>
      </c>
      <c r="W82" s="855">
        <v>0</v>
      </c>
      <c r="X82" s="855">
        <v>0</v>
      </c>
      <c r="Y82" s="855">
        <v>0</v>
      </c>
      <c r="Z82" s="855">
        <v>1</v>
      </c>
      <c r="AA82" s="855">
        <v>0</v>
      </c>
      <c r="AB82" s="855">
        <v>1</v>
      </c>
      <c r="AC82" s="855">
        <v>0</v>
      </c>
      <c r="AD82" s="855">
        <v>0</v>
      </c>
      <c r="AE82" s="855"/>
      <c r="AF82" s="855"/>
      <c r="AG82" s="855"/>
    </row>
    <row r="83" spans="1:33" s="856" customFormat="1" ht="15.95" customHeight="1">
      <c r="A83" s="2732"/>
      <c r="B83" s="2732"/>
      <c r="C83" s="2734"/>
      <c r="D83" s="2734"/>
      <c r="E83" s="2734"/>
      <c r="F83" s="2734"/>
      <c r="G83" s="1892" t="s">
        <v>248</v>
      </c>
      <c r="H83" s="855">
        <v>1</v>
      </c>
      <c r="I83" s="855">
        <v>0</v>
      </c>
      <c r="J83" s="855">
        <v>0</v>
      </c>
      <c r="K83" s="855">
        <v>0</v>
      </c>
      <c r="L83" s="855">
        <v>0</v>
      </c>
      <c r="M83" s="855">
        <v>0</v>
      </c>
      <c r="N83" s="855">
        <v>0</v>
      </c>
      <c r="O83" s="858"/>
      <c r="P83" s="855">
        <v>0</v>
      </c>
      <c r="Q83" s="855">
        <v>0</v>
      </c>
      <c r="R83" s="855">
        <v>0</v>
      </c>
      <c r="S83" s="855">
        <v>0</v>
      </c>
      <c r="T83" s="855">
        <v>0</v>
      </c>
      <c r="U83" s="855">
        <v>0</v>
      </c>
      <c r="V83" s="855">
        <v>0</v>
      </c>
      <c r="W83" s="855">
        <v>1</v>
      </c>
      <c r="X83" s="855">
        <v>0</v>
      </c>
      <c r="Y83" s="855">
        <v>0</v>
      </c>
      <c r="Z83" s="855">
        <v>0</v>
      </c>
      <c r="AA83" s="855">
        <v>0</v>
      </c>
      <c r="AB83" s="855">
        <v>0</v>
      </c>
      <c r="AC83" s="855">
        <v>0</v>
      </c>
      <c r="AD83" s="855">
        <v>0</v>
      </c>
      <c r="AE83" s="855"/>
      <c r="AF83" s="855"/>
      <c r="AG83" s="855"/>
    </row>
    <row r="84" spans="1:33" s="856" customFormat="1" ht="15.95" customHeight="1">
      <c r="A84" s="2750" t="s">
        <v>3308</v>
      </c>
      <c r="B84" s="2750"/>
      <c r="C84" s="2751" t="s">
        <v>3309</v>
      </c>
      <c r="D84" s="2751"/>
      <c r="E84" s="2751"/>
      <c r="F84" s="2751"/>
      <c r="G84" s="1892" t="s">
        <v>243</v>
      </c>
      <c r="H84" s="857">
        <v>25</v>
      </c>
      <c r="I84" s="858">
        <v>0</v>
      </c>
      <c r="J84" s="858">
        <v>0</v>
      </c>
      <c r="K84" s="858">
        <v>0</v>
      </c>
      <c r="L84" s="858">
        <v>0</v>
      </c>
      <c r="M84" s="858">
        <v>0</v>
      </c>
      <c r="N84" s="858">
        <v>0</v>
      </c>
      <c r="O84" s="858"/>
      <c r="P84" s="858">
        <v>0</v>
      </c>
      <c r="Q84" s="858">
        <v>0</v>
      </c>
      <c r="R84" s="858">
        <v>0</v>
      </c>
      <c r="S84" s="858">
        <v>1</v>
      </c>
      <c r="T84" s="858">
        <v>4</v>
      </c>
      <c r="U84" s="858">
        <v>2</v>
      </c>
      <c r="V84" s="858">
        <v>4</v>
      </c>
      <c r="W84" s="858">
        <v>4</v>
      </c>
      <c r="X84" s="858">
        <v>3</v>
      </c>
      <c r="Y84" s="858">
        <v>3</v>
      </c>
      <c r="Z84" s="858">
        <v>0</v>
      </c>
      <c r="AA84" s="858">
        <v>0</v>
      </c>
      <c r="AB84" s="858">
        <v>0</v>
      </c>
      <c r="AC84" s="858">
        <v>1</v>
      </c>
      <c r="AD84" s="858">
        <v>3</v>
      </c>
      <c r="AE84" s="855"/>
      <c r="AF84" s="855"/>
      <c r="AG84" s="855"/>
    </row>
    <row r="85" spans="1:33" s="856" customFormat="1" ht="15.95" customHeight="1">
      <c r="A85" s="2732"/>
      <c r="B85" s="2732"/>
      <c r="C85" s="2734"/>
      <c r="D85" s="2734"/>
      <c r="E85" s="2734"/>
      <c r="F85" s="2734"/>
      <c r="G85" s="1892" t="s">
        <v>249</v>
      </c>
      <c r="H85" s="857">
        <v>12</v>
      </c>
      <c r="I85" s="858">
        <v>0</v>
      </c>
      <c r="J85" s="858">
        <v>0</v>
      </c>
      <c r="K85" s="858">
        <v>0</v>
      </c>
      <c r="L85" s="858">
        <v>0</v>
      </c>
      <c r="M85" s="858">
        <v>0</v>
      </c>
      <c r="N85" s="858">
        <v>0</v>
      </c>
      <c r="O85" s="858"/>
      <c r="P85" s="858">
        <v>0</v>
      </c>
      <c r="Q85" s="858">
        <v>0</v>
      </c>
      <c r="R85" s="858">
        <v>0</v>
      </c>
      <c r="S85" s="858">
        <v>0</v>
      </c>
      <c r="T85" s="858">
        <v>3</v>
      </c>
      <c r="U85" s="858">
        <v>0</v>
      </c>
      <c r="V85" s="858">
        <v>3</v>
      </c>
      <c r="W85" s="858">
        <v>2</v>
      </c>
      <c r="X85" s="858">
        <v>2</v>
      </c>
      <c r="Y85" s="858">
        <v>1</v>
      </c>
      <c r="Z85" s="858">
        <v>0</v>
      </c>
      <c r="AA85" s="858">
        <v>0</v>
      </c>
      <c r="AB85" s="858">
        <v>0</v>
      </c>
      <c r="AC85" s="858">
        <v>0</v>
      </c>
      <c r="AD85" s="858">
        <v>1</v>
      </c>
      <c r="AE85" s="855"/>
      <c r="AF85" s="855"/>
      <c r="AG85" s="855"/>
    </row>
    <row r="86" spans="1:33" s="856" customFormat="1" ht="15.95" customHeight="1">
      <c r="A86" s="2732"/>
      <c r="B86" s="2732"/>
      <c r="C86" s="2734"/>
      <c r="D86" s="2734"/>
      <c r="E86" s="2734"/>
      <c r="F86" s="2734"/>
      <c r="G86" s="1892" t="s">
        <v>248</v>
      </c>
      <c r="H86" s="857">
        <v>13</v>
      </c>
      <c r="I86" s="858">
        <v>0</v>
      </c>
      <c r="J86" s="858">
        <v>0</v>
      </c>
      <c r="K86" s="858">
        <v>0</v>
      </c>
      <c r="L86" s="858">
        <v>0</v>
      </c>
      <c r="M86" s="858">
        <v>0</v>
      </c>
      <c r="N86" s="858">
        <v>0</v>
      </c>
      <c r="O86" s="858"/>
      <c r="P86" s="858">
        <v>0</v>
      </c>
      <c r="Q86" s="858">
        <v>0</v>
      </c>
      <c r="R86" s="858">
        <v>0</v>
      </c>
      <c r="S86" s="858">
        <v>1</v>
      </c>
      <c r="T86" s="858">
        <v>1</v>
      </c>
      <c r="U86" s="858">
        <v>2</v>
      </c>
      <c r="V86" s="858">
        <v>1</v>
      </c>
      <c r="W86" s="858">
        <v>2</v>
      </c>
      <c r="X86" s="858">
        <v>1</v>
      </c>
      <c r="Y86" s="858">
        <v>2</v>
      </c>
      <c r="Z86" s="858">
        <v>0</v>
      </c>
      <c r="AA86" s="858">
        <v>0</v>
      </c>
      <c r="AB86" s="858">
        <v>0</v>
      </c>
      <c r="AC86" s="858">
        <v>1</v>
      </c>
      <c r="AD86" s="858">
        <v>2</v>
      </c>
      <c r="AE86" s="855"/>
      <c r="AF86" s="855"/>
      <c r="AG86" s="855"/>
    </row>
    <row r="87" spans="1:33" s="856" customFormat="1" ht="15.95" customHeight="1">
      <c r="A87" s="2750" t="s">
        <v>3310</v>
      </c>
      <c r="B87" s="2750"/>
      <c r="C87" s="2751" t="s">
        <v>3311</v>
      </c>
      <c r="D87" s="2751"/>
      <c r="E87" s="2751"/>
      <c r="F87" s="2751"/>
      <c r="G87" s="1892" t="s">
        <v>243</v>
      </c>
      <c r="H87" s="857">
        <v>21</v>
      </c>
      <c r="I87" s="858">
        <v>0</v>
      </c>
      <c r="J87" s="858">
        <v>0</v>
      </c>
      <c r="K87" s="858">
        <v>0</v>
      </c>
      <c r="L87" s="858">
        <v>0</v>
      </c>
      <c r="M87" s="858">
        <v>0</v>
      </c>
      <c r="N87" s="858">
        <v>0</v>
      </c>
      <c r="O87" s="858"/>
      <c r="P87" s="858">
        <v>0</v>
      </c>
      <c r="Q87" s="858">
        <v>0</v>
      </c>
      <c r="R87" s="858">
        <v>0</v>
      </c>
      <c r="S87" s="858">
        <v>1</v>
      </c>
      <c r="T87" s="858">
        <v>2</v>
      </c>
      <c r="U87" s="858">
        <v>2</v>
      </c>
      <c r="V87" s="858">
        <v>4</v>
      </c>
      <c r="W87" s="858">
        <v>4</v>
      </c>
      <c r="X87" s="858">
        <v>3</v>
      </c>
      <c r="Y87" s="858">
        <v>3</v>
      </c>
      <c r="Z87" s="858">
        <v>0</v>
      </c>
      <c r="AA87" s="858">
        <v>0</v>
      </c>
      <c r="AB87" s="858">
        <v>0</v>
      </c>
      <c r="AC87" s="858">
        <v>1</v>
      </c>
      <c r="AD87" s="858">
        <v>1</v>
      </c>
      <c r="AE87" s="855"/>
      <c r="AF87" s="855"/>
      <c r="AG87" s="855"/>
    </row>
    <row r="88" spans="1:33" s="856" customFormat="1" ht="15.95" customHeight="1">
      <c r="A88" s="2732"/>
      <c r="B88" s="2732"/>
      <c r="C88" s="2734"/>
      <c r="D88" s="2734"/>
      <c r="E88" s="2734"/>
      <c r="F88" s="2734"/>
      <c r="G88" s="1892" t="s">
        <v>249</v>
      </c>
      <c r="H88" s="857">
        <v>10</v>
      </c>
      <c r="I88" s="858">
        <v>0</v>
      </c>
      <c r="J88" s="858">
        <v>0</v>
      </c>
      <c r="K88" s="858">
        <v>0</v>
      </c>
      <c r="L88" s="858">
        <v>0</v>
      </c>
      <c r="M88" s="858">
        <v>0</v>
      </c>
      <c r="N88" s="858">
        <v>0</v>
      </c>
      <c r="O88" s="858"/>
      <c r="P88" s="858">
        <v>0</v>
      </c>
      <c r="Q88" s="858">
        <v>0</v>
      </c>
      <c r="R88" s="858">
        <v>0</v>
      </c>
      <c r="S88" s="858">
        <v>0</v>
      </c>
      <c r="T88" s="858">
        <v>2</v>
      </c>
      <c r="U88" s="858">
        <v>0</v>
      </c>
      <c r="V88" s="858">
        <v>3</v>
      </c>
      <c r="W88" s="858">
        <v>2</v>
      </c>
      <c r="X88" s="858">
        <v>2</v>
      </c>
      <c r="Y88" s="858">
        <v>1</v>
      </c>
      <c r="Z88" s="858">
        <v>0</v>
      </c>
      <c r="AA88" s="858">
        <v>0</v>
      </c>
      <c r="AB88" s="858">
        <v>0</v>
      </c>
      <c r="AC88" s="858">
        <v>0</v>
      </c>
      <c r="AD88" s="858">
        <v>0</v>
      </c>
      <c r="AE88" s="855"/>
      <c r="AF88" s="855"/>
      <c r="AG88" s="855"/>
    </row>
    <row r="89" spans="1:33" s="856" customFormat="1" ht="15.95" customHeight="1">
      <c r="A89" s="2732"/>
      <c r="B89" s="2732"/>
      <c r="C89" s="2734"/>
      <c r="D89" s="2734"/>
      <c r="E89" s="2734"/>
      <c r="F89" s="2734"/>
      <c r="G89" s="1892" t="s">
        <v>248</v>
      </c>
      <c r="H89" s="857">
        <v>11</v>
      </c>
      <c r="I89" s="858">
        <v>0</v>
      </c>
      <c r="J89" s="858">
        <v>0</v>
      </c>
      <c r="K89" s="858">
        <v>0</v>
      </c>
      <c r="L89" s="858">
        <v>0</v>
      </c>
      <c r="M89" s="858">
        <v>0</v>
      </c>
      <c r="N89" s="858">
        <v>0</v>
      </c>
      <c r="O89" s="858"/>
      <c r="P89" s="858">
        <v>0</v>
      </c>
      <c r="Q89" s="858">
        <v>0</v>
      </c>
      <c r="R89" s="858">
        <v>0</v>
      </c>
      <c r="S89" s="858">
        <v>1</v>
      </c>
      <c r="T89" s="858">
        <v>0</v>
      </c>
      <c r="U89" s="858">
        <v>2</v>
      </c>
      <c r="V89" s="858">
        <v>1</v>
      </c>
      <c r="W89" s="858">
        <v>2</v>
      </c>
      <c r="X89" s="858">
        <v>1</v>
      </c>
      <c r="Y89" s="858">
        <v>2</v>
      </c>
      <c r="Z89" s="858">
        <v>0</v>
      </c>
      <c r="AA89" s="858">
        <v>0</v>
      </c>
      <c r="AB89" s="858">
        <v>0</v>
      </c>
      <c r="AC89" s="858">
        <v>1</v>
      </c>
      <c r="AD89" s="858">
        <v>1</v>
      </c>
      <c r="AE89" s="855"/>
      <c r="AF89" s="855"/>
      <c r="AG89" s="855"/>
    </row>
    <row r="90" spans="1:33" s="856" customFormat="1" ht="15.95" customHeight="1">
      <c r="A90" s="2750" t="s">
        <v>3312</v>
      </c>
      <c r="B90" s="2750"/>
      <c r="C90" s="2751" t="s">
        <v>3313</v>
      </c>
      <c r="D90" s="2751"/>
      <c r="E90" s="2751"/>
      <c r="F90" s="2751"/>
      <c r="G90" s="1892" t="s">
        <v>243</v>
      </c>
      <c r="H90" s="857">
        <v>2</v>
      </c>
      <c r="I90" s="858">
        <v>0</v>
      </c>
      <c r="J90" s="858">
        <v>0</v>
      </c>
      <c r="K90" s="858">
        <v>0</v>
      </c>
      <c r="L90" s="858">
        <v>0</v>
      </c>
      <c r="M90" s="858">
        <v>0</v>
      </c>
      <c r="N90" s="858">
        <v>0</v>
      </c>
      <c r="O90" s="858"/>
      <c r="P90" s="858">
        <v>0</v>
      </c>
      <c r="Q90" s="858">
        <v>0</v>
      </c>
      <c r="R90" s="858">
        <v>0</v>
      </c>
      <c r="S90" s="858">
        <v>0</v>
      </c>
      <c r="T90" s="858">
        <v>0</v>
      </c>
      <c r="U90" s="858">
        <v>1</v>
      </c>
      <c r="V90" s="858">
        <v>0</v>
      </c>
      <c r="W90" s="858">
        <v>1</v>
      </c>
      <c r="X90" s="858">
        <v>0</v>
      </c>
      <c r="Y90" s="858">
        <v>0</v>
      </c>
      <c r="Z90" s="858">
        <v>0</v>
      </c>
      <c r="AA90" s="858">
        <v>0</v>
      </c>
      <c r="AB90" s="858">
        <v>0</v>
      </c>
      <c r="AC90" s="858">
        <v>0</v>
      </c>
      <c r="AD90" s="858">
        <v>0</v>
      </c>
      <c r="AE90" s="855"/>
      <c r="AF90" s="855"/>
      <c r="AG90" s="855"/>
    </row>
    <row r="91" spans="1:33" s="856" customFormat="1" ht="15.95" customHeight="1">
      <c r="A91" s="2732"/>
      <c r="B91" s="2732"/>
      <c r="C91" s="2734"/>
      <c r="D91" s="2734"/>
      <c r="E91" s="2734"/>
      <c r="F91" s="2734"/>
      <c r="G91" s="1892" t="s">
        <v>249</v>
      </c>
      <c r="H91" s="857">
        <v>0</v>
      </c>
      <c r="I91" s="858">
        <v>0</v>
      </c>
      <c r="J91" s="858">
        <v>0</v>
      </c>
      <c r="K91" s="858">
        <v>0</v>
      </c>
      <c r="L91" s="858">
        <v>0</v>
      </c>
      <c r="M91" s="858">
        <v>0</v>
      </c>
      <c r="N91" s="858">
        <v>0</v>
      </c>
      <c r="O91" s="858"/>
      <c r="P91" s="858">
        <v>0</v>
      </c>
      <c r="Q91" s="858">
        <v>0</v>
      </c>
      <c r="R91" s="858">
        <v>0</v>
      </c>
      <c r="S91" s="858">
        <v>0</v>
      </c>
      <c r="T91" s="858">
        <v>0</v>
      </c>
      <c r="U91" s="858">
        <v>0</v>
      </c>
      <c r="V91" s="858">
        <v>0</v>
      </c>
      <c r="W91" s="858">
        <v>0</v>
      </c>
      <c r="X91" s="858">
        <v>0</v>
      </c>
      <c r="Y91" s="858">
        <v>0</v>
      </c>
      <c r="Z91" s="858">
        <v>0</v>
      </c>
      <c r="AA91" s="858">
        <v>0</v>
      </c>
      <c r="AB91" s="858">
        <v>0</v>
      </c>
      <c r="AC91" s="858">
        <v>0</v>
      </c>
      <c r="AD91" s="858">
        <v>0</v>
      </c>
      <c r="AE91" s="855"/>
      <c r="AF91" s="855"/>
      <c r="AG91" s="855"/>
    </row>
    <row r="92" spans="1:33" s="856" customFormat="1" ht="15.95" customHeight="1">
      <c r="A92" s="2732"/>
      <c r="B92" s="2732"/>
      <c r="C92" s="2734"/>
      <c r="D92" s="2734"/>
      <c r="E92" s="2734"/>
      <c r="F92" s="2734"/>
      <c r="G92" s="1892" t="s">
        <v>248</v>
      </c>
      <c r="H92" s="857">
        <v>2</v>
      </c>
      <c r="I92" s="858">
        <v>0</v>
      </c>
      <c r="J92" s="858">
        <v>0</v>
      </c>
      <c r="K92" s="858">
        <v>0</v>
      </c>
      <c r="L92" s="858">
        <v>0</v>
      </c>
      <c r="M92" s="858">
        <v>0</v>
      </c>
      <c r="N92" s="858">
        <v>0</v>
      </c>
      <c r="O92" s="858"/>
      <c r="P92" s="858">
        <v>0</v>
      </c>
      <c r="Q92" s="858">
        <v>0</v>
      </c>
      <c r="R92" s="858">
        <v>0</v>
      </c>
      <c r="S92" s="858">
        <v>0</v>
      </c>
      <c r="T92" s="858">
        <v>0</v>
      </c>
      <c r="U92" s="858">
        <v>1</v>
      </c>
      <c r="V92" s="858">
        <v>0</v>
      </c>
      <c r="W92" s="858">
        <v>1</v>
      </c>
      <c r="X92" s="858">
        <v>0</v>
      </c>
      <c r="Y92" s="858">
        <v>0</v>
      </c>
      <c r="Z92" s="858">
        <v>0</v>
      </c>
      <c r="AA92" s="858">
        <v>0</v>
      </c>
      <c r="AB92" s="858">
        <v>0</v>
      </c>
      <c r="AC92" s="858">
        <v>0</v>
      </c>
      <c r="AD92" s="858">
        <v>0</v>
      </c>
      <c r="AE92" s="855"/>
      <c r="AF92" s="855"/>
      <c r="AG92" s="855"/>
    </row>
    <row r="93" spans="1:33" s="856" customFormat="1" ht="15.95" customHeight="1">
      <c r="A93" s="2750" t="s">
        <v>3314</v>
      </c>
      <c r="B93" s="2750"/>
      <c r="C93" s="2751" t="s">
        <v>3046</v>
      </c>
      <c r="D93" s="2751"/>
      <c r="E93" s="2751"/>
      <c r="F93" s="2751"/>
      <c r="G93" s="1892" t="s">
        <v>243</v>
      </c>
      <c r="H93" s="855">
        <v>8</v>
      </c>
      <c r="I93" s="855">
        <v>0</v>
      </c>
      <c r="J93" s="855">
        <v>0</v>
      </c>
      <c r="K93" s="855">
        <v>0</v>
      </c>
      <c r="L93" s="855">
        <v>0</v>
      </c>
      <c r="M93" s="855">
        <v>0</v>
      </c>
      <c r="N93" s="855">
        <v>0</v>
      </c>
      <c r="O93" s="858"/>
      <c r="P93" s="855">
        <v>0</v>
      </c>
      <c r="Q93" s="855">
        <v>0</v>
      </c>
      <c r="R93" s="855">
        <v>0</v>
      </c>
      <c r="S93" s="855">
        <v>1</v>
      </c>
      <c r="T93" s="855">
        <v>0</v>
      </c>
      <c r="U93" s="855">
        <v>0</v>
      </c>
      <c r="V93" s="855">
        <v>2</v>
      </c>
      <c r="W93" s="855">
        <v>2</v>
      </c>
      <c r="X93" s="855">
        <v>0</v>
      </c>
      <c r="Y93" s="855">
        <v>2</v>
      </c>
      <c r="Z93" s="855">
        <v>0</v>
      </c>
      <c r="AA93" s="855">
        <v>0</v>
      </c>
      <c r="AB93" s="855">
        <v>0</v>
      </c>
      <c r="AC93" s="855">
        <v>1</v>
      </c>
      <c r="AD93" s="855">
        <v>0</v>
      </c>
      <c r="AE93" s="855"/>
      <c r="AF93" s="855"/>
      <c r="AG93" s="855"/>
    </row>
    <row r="94" spans="1:33" s="856" customFormat="1" ht="15.95" customHeight="1">
      <c r="A94" s="2732"/>
      <c r="B94" s="2732"/>
      <c r="C94" s="2734"/>
      <c r="D94" s="2734"/>
      <c r="E94" s="2734"/>
      <c r="F94" s="2734"/>
      <c r="G94" s="1892" t="s">
        <v>249</v>
      </c>
      <c r="H94" s="855">
        <v>5</v>
      </c>
      <c r="I94" s="855">
        <v>0</v>
      </c>
      <c r="J94" s="855">
        <v>0</v>
      </c>
      <c r="K94" s="855">
        <v>0</v>
      </c>
      <c r="L94" s="855">
        <v>0</v>
      </c>
      <c r="M94" s="855">
        <v>0</v>
      </c>
      <c r="N94" s="855">
        <v>0</v>
      </c>
      <c r="O94" s="858"/>
      <c r="P94" s="855">
        <v>0</v>
      </c>
      <c r="Q94" s="855">
        <v>0</v>
      </c>
      <c r="R94" s="855">
        <v>0</v>
      </c>
      <c r="S94" s="855">
        <v>0</v>
      </c>
      <c r="T94" s="855">
        <v>0</v>
      </c>
      <c r="U94" s="855">
        <v>0</v>
      </c>
      <c r="V94" s="855">
        <v>2</v>
      </c>
      <c r="W94" s="855">
        <v>2</v>
      </c>
      <c r="X94" s="855">
        <v>0</v>
      </c>
      <c r="Y94" s="855">
        <v>1</v>
      </c>
      <c r="Z94" s="855">
        <v>0</v>
      </c>
      <c r="AA94" s="855">
        <v>0</v>
      </c>
      <c r="AB94" s="855">
        <v>0</v>
      </c>
      <c r="AC94" s="855">
        <v>0</v>
      </c>
      <c r="AD94" s="855">
        <v>0</v>
      </c>
      <c r="AE94" s="855"/>
      <c r="AF94" s="855"/>
      <c r="AG94" s="855"/>
    </row>
    <row r="95" spans="1:33" s="856" customFormat="1" ht="15.95" customHeight="1">
      <c r="A95" s="2732"/>
      <c r="B95" s="2732"/>
      <c r="C95" s="2734"/>
      <c r="D95" s="2734"/>
      <c r="E95" s="2734"/>
      <c r="F95" s="2734"/>
      <c r="G95" s="1892" t="s">
        <v>248</v>
      </c>
      <c r="H95" s="855">
        <v>3</v>
      </c>
      <c r="I95" s="855">
        <v>0</v>
      </c>
      <c r="J95" s="855">
        <v>0</v>
      </c>
      <c r="K95" s="855">
        <v>0</v>
      </c>
      <c r="L95" s="855">
        <v>0</v>
      </c>
      <c r="M95" s="855">
        <v>0</v>
      </c>
      <c r="N95" s="855">
        <v>0</v>
      </c>
      <c r="O95" s="858"/>
      <c r="P95" s="855">
        <v>0</v>
      </c>
      <c r="Q95" s="855">
        <v>0</v>
      </c>
      <c r="R95" s="855">
        <v>0</v>
      </c>
      <c r="S95" s="855">
        <v>1</v>
      </c>
      <c r="T95" s="855">
        <v>0</v>
      </c>
      <c r="U95" s="855">
        <v>0</v>
      </c>
      <c r="V95" s="855">
        <v>0</v>
      </c>
      <c r="W95" s="855">
        <v>0</v>
      </c>
      <c r="X95" s="855">
        <v>0</v>
      </c>
      <c r="Y95" s="855">
        <v>1</v>
      </c>
      <c r="Z95" s="855">
        <v>0</v>
      </c>
      <c r="AA95" s="855">
        <v>0</v>
      </c>
      <c r="AB95" s="855">
        <v>0</v>
      </c>
      <c r="AC95" s="855">
        <v>1</v>
      </c>
      <c r="AD95" s="855">
        <v>0</v>
      </c>
      <c r="AE95" s="855"/>
      <c r="AF95" s="855"/>
      <c r="AG95" s="855"/>
    </row>
    <row r="96" spans="1:33" s="856" customFormat="1" ht="15.95" customHeight="1">
      <c r="A96" s="2750" t="s">
        <v>3315</v>
      </c>
      <c r="B96" s="2750"/>
      <c r="C96" s="2751" t="s">
        <v>3316</v>
      </c>
      <c r="D96" s="2751"/>
      <c r="E96" s="2751"/>
      <c r="F96" s="2751"/>
      <c r="G96" s="1892" t="s">
        <v>243</v>
      </c>
      <c r="H96" s="857">
        <v>11</v>
      </c>
      <c r="I96" s="858">
        <v>0</v>
      </c>
      <c r="J96" s="858">
        <v>0</v>
      </c>
      <c r="K96" s="858">
        <v>0</v>
      </c>
      <c r="L96" s="858">
        <v>0</v>
      </c>
      <c r="M96" s="858">
        <v>0</v>
      </c>
      <c r="N96" s="858">
        <v>0</v>
      </c>
      <c r="O96" s="858"/>
      <c r="P96" s="858">
        <v>0</v>
      </c>
      <c r="Q96" s="858">
        <v>0</v>
      </c>
      <c r="R96" s="858">
        <v>0</v>
      </c>
      <c r="S96" s="858">
        <v>0</v>
      </c>
      <c r="T96" s="858">
        <v>2</v>
      </c>
      <c r="U96" s="858">
        <v>1</v>
      </c>
      <c r="V96" s="858">
        <v>2</v>
      </c>
      <c r="W96" s="858">
        <v>1</v>
      </c>
      <c r="X96" s="858">
        <v>3</v>
      </c>
      <c r="Y96" s="858">
        <v>1</v>
      </c>
      <c r="Z96" s="858">
        <v>0</v>
      </c>
      <c r="AA96" s="858">
        <v>0</v>
      </c>
      <c r="AB96" s="858">
        <v>0</v>
      </c>
      <c r="AC96" s="858">
        <v>0</v>
      </c>
      <c r="AD96" s="858">
        <v>1</v>
      </c>
      <c r="AE96" s="855"/>
      <c r="AF96" s="855"/>
      <c r="AG96" s="855"/>
    </row>
    <row r="97" spans="1:33" s="856" customFormat="1" ht="15.95" customHeight="1">
      <c r="A97" s="2732"/>
      <c r="B97" s="2732"/>
      <c r="C97" s="2734"/>
      <c r="D97" s="2734"/>
      <c r="E97" s="2734"/>
      <c r="F97" s="2734"/>
      <c r="G97" s="1892" t="s">
        <v>249</v>
      </c>
      <c r="H97" s="857">
        <v>5</v>
      </c>
      <c r="I97" s="858">
        <v>0</v>
      </c>
      <c r="J97" s="858">
        <v>0</v>
      </c>
      <c r="K97" s="858">
        <v>0</v>
      </c>
      <c r="L97" s="858">
        <v>0</v>
      </c>
      <c r="M97" s="858">
        <v>0</v>
      </c>
      <c r="N97" s="858">
        <v>0</v>
      </c>
      <c r="O97" s="858"/>
      <c r="P97" s="858">
        <v>0</v>
      </c>
      <c r="Q97" s="858">
        <v>0</v>
      </c>
      <c r="R97" s="858">
        <v>0</v>
      </c>
      <c r="S97" s="858">
        <v>0</v>
      </c>
      <c r="T97" s="858">
        <v>2</v>
      </c>
      <c r="U97" s="858">
        <v>0</v>
      </c>
      <c r="V97" s="858">
        <v>1</v>
      </c>
      <c r="W97" s="858">
        <v>0</v>
      </c>
      <c r="X97" s="858">
        <v>2</v>
      </c>
      <c r="Y97" s="858">
        <v>0</v>
      </c>
      <c r="Z97" s="858">
        <v>0</v>
      </c>
      <c r="AA97" s="858">
        <v>0</v>
      </c>
      <c r="AB97" s="858">
        <v>0</v>
      </c>
      <c r="AC97" s="858">
        <v>0</v>
      </c>
      <c r="AD97" s="858">
        <v>0</v>
      </c>
      <c r="AE97" s="855"/>
      <c r="AF97" s="855"/>
      <c r="AG97" s="855"/>
    </row>
    <row r="98" spans="1:33" s="856" customFormat="1" ht="15.95" customHeight="1">
      <c r="A98" s="2732"/>
      <c r="B98" s="2732"/>
      <c r="C98" s="2734"/>
      <c r="D98" s="2734"/>
      <c r="E98" s="2734"/>
      <c r="F98" s="2734"/>
      <c r="G98" s="1892" t="s">
        <v>248</v>
      </c>
      <c r="H98" s="857">
        <v>6</v>
      </c>
      <c r="I98" s="858">
        <v>0</v>
      </c>
      <c r="J98" s="858">
        <v>0</v>
      </c>
      <c r="K98" s="858">
        <v>0</v>
      </c>
      <c r="L98" s="858">
        <v>0</v>
      </c>
      <c r="M98" s="858">
        <v>0</v>
      </c>
      <c r="N98" s="858">
        <v>0</v>
      </c>
      <c r="O98" s="858"/>
      <c r="P98" s="858">
        <v>0</v>
      </c>
      <c r="Q98" s="858">
        <v>0</v>
      </c>
      <c r="R98" s="858">
        <v>0</v>
      </c>
      <c r="S98" s="858">
        <v>0</v>
      </c>
      <c r="T98" s="858">
        <v>0</v>
      </c>
      <c r="U98" s="858">
        <v>1</v>
      </c>
      <c r="V98" s="858">
        <v>1</v>
      </c>
      <c r="W98" s="858">
        <v>1</v>
      </c>
      <c r="X98" s="858">
        <v>1</v>
      </c>
      <c r="Y98" s="858">
        <v>1</v>
      </c>
      <c r="Z98" s="858">
        <v>0</v>
      </c>
      <c r="AA98" s="858">
        <v>0</v>
      </c>
      <c r="AB98" s="858">
        <v>0</v>
      </c>
      <c r="AC98" s="858">
        <v>0</v>
      </c>
      <c r="AD98" s="858">
        <v>1</v>
      </c>
      <c r="AE98" s="855"/>
      <c r="AF98" s="855"/>
      <c r="AG98" s="855"/>
    </row>
    <row r="99" spans="1:33" s="856" customFormat="1" ht="15.95" customHeight="1">
      <c r="A99" s="2750" t="s">
        <v>3317</v>
      </c>
      <c r="B99" s="2750"/>
      <c r="C99" s="2751" t="s">
        <v>3318</v>
      </c>
      <c r="D99" s="2751"/>
      <c r="E99" s="2751"/>
      <c r="F99" s="2751"/>
      <c r="G99" s="1892" t="s">
        <v>243</v>
      </c>
      <c r="H99" s="857">
        <v>4</v>
      </c>
      <c r="I99" s="858">
        <v>0</v>
      </c>
      <c r="J99" s="858">
        <v>0</v>
      </c>
      <c r="K99" s="858">
        <v>0</v>
      </c>
      <c r="L99" s="858">
        <v>0</v>
      </c>
      <c r="M99" s="858">
        <v>0</v>
      </c>
      <c r="N99" s="858">
        <v>0</v>
      </c>
      <c r="O99" s="858"/>
      <c r="P99" s="858">
        <v>0</v>
      </c>
      <c r="Q99" s="858">
        <v>0</v>
      </c>
      <c r="R99" s="858">
        <v>0</v>
      </c>
      <c r="S99" s="858">
        <v>0</v>
      </c>
      <c r="T99" s="858">
        <v>2</v>
      </c>
      <c r="U99" s="858">
        <v>0</v>
      </c>
      <c r="V99" s="858">
        <v>0</v>
      </c>
      <c r="W99" s="858">
        <v>0</v>
      </c>
      <c r="X99" s="858">
        <v>0</v>
      </c>
      <c r="Y99" s="858">
        <v>0</v>
      </c>
      <c r="Z99" s="858">
        <v>0</v>
      </c>
      <c r="AA99" s="858">
        <v>0</v>
      </c>
      <c r="AB99" s="858">
        <v>0</v>
      </c>
      <c r="AC99" s="858">
        <v>0</v>
      </c>
      <c r="AD99" s="858">
        <v>2</v>
      </c>
      <c r="AE99" s="855"/>
      <c r="AF99" s="855"/>
      <c r="AG99" s="855"/>
    </row>
    <row r="100" spans="1:33" s="856" customFormat="1" ht="15.95" customHeight="1">
      <c r="A100" s="2732"/>
      <c r="B100" s="2732"/>
      <c r="C100" s="2734"/>
      <c r="D100" s="2734"/>
      <c r="E100" s="2734"/>
      <c r="F100" s="2734"/>
      <c r="G100" s="1892" t="s">
        <v>249</v>
      </c>
      <c r="H100" s="857">
        <v>2</v>
      </c>
      <c r="I100" s="858">
        <v>0</v>
      </c>
      <c r="J100" s="858">
        <v>0</v>
      </c>
      <c r="K100" s="858">
        <v>0</v>
      </c>
      <c r="L100" s="858">
        <v>0</v>
      </c>
      <c r="M100" s="858">
        <v>0</v>
      </c>
      <c r="N100" s="858">
        <v>0</v>
      </c>
      <c r="O100" s="858"/>
      <c r="P100" s="858">
        <v>0</v>
      </c>
      <c r="Q100" s="858">
        <v>0</v>
      </c>
      <c r="R100" s="858">
        <v>0</v>
      </c>
      <c r="S100" s="858">
        <v>0</v>
      </c>
      <c r="T100" s="858">
        <v>1</v>
      </c>
      <c r="U100" s="858">
        <v>0</v>
      </c>
      <c r="V100" s="858">
        <v>0</v>
      </c>
      <c r="W100" s="858">
        <v>0</v>
      </c>
      <c r="X100" s="858">
        <v>0</v>
      </c>
      <c r="Y100" s="858">
        <v>0</v>
      </c>
      <c r="Z100" s="858">
        <v>0</v>
      </c>
      <c r="AA100" s="858">
        <v>0</v>
      </c>
      <c r="AB100" s="858">
        <v>0</v>
      </c>
      <c r="AC100" s="858">
        <v>0</v>
      </c>
      <c r="AD100" s="858">
        <v>1</v>
      </c>
      <c r="AE100" s="855"/>
      <c r="AF100" s="855"/>
      <c r="AG100" s="855"/>
    </row>
    <row r="101" spans="1:33" s="856" customFormat="1" ht="15.95" customHeight="1">
      <c r="A101" s="2732"/>
      <c r="B101" s="2732"/>
      <c r="C101" s="2734"/>
      <c r="D101" s="2734"/>
      <c r="E101" s="2734"/>
      <c r="F101" s="2734"/>
      <c r="G101" s="1892" t="s">
        <v>248</v>
      </c>
      <c r="H101" s="857">
        <v>2</v>
      </c>
      <c r="I101" s="858">
        <v>0</v>
      </c>
      <c r="J101" s="858">
        <v>0</v>
      </c>
      <c r="K101" s="858">
        <v>0</v>
      </c>
      <c r="L101" s="858">
        <v>0</v>
      </c>
      <c r="M101" s="858">
        <v>0</v>
      </c>
      <c r="N101" s="858">
        <v>0</v>
      </c>
      <c r="O101" s="858"/>
      <c r="P101" s="858">
        <v>0</v>
      </c>
      <c r="Q101" s="858">
        <v>0</v>
      </c>
      <c r="R101" s="858">
        <v>0</v>
      </c>
      <c r="S101" s="858">
        <v>0</v>
      </c>
      <c r="T101" s="858">
        <v>1</v>
      </c>
      <c r="U101" s="858">
        <v>0</v>
      </c>
      <c r="V101" s="858">
        <v>0</v>
      </c>
      <c r="W101" s="858">
        <v>0</v>
      </c>
      <c r="X101" s="858">
        <v>0</v>
      </c>
      <c r="Y101" s="858">
        <v>0</v>
      </c>
      <c r="Z101" s="858">
        <v>0</v>
      </c>
      <c r="AA101" s="858">
        <v>0</v>
      </c>
      <c r="AB101" s="858">
        <v>0</v>
      </c>
      <c r="AC101" s="858">
        <v>0</v>
      </c>
      <c r="AD101" s="858">
        <v>1</v>
      </c>
      <c r="AE101" s="855"/>
      <c r="AF101" s="855"/>
      <c r="AG101" s="855"/>
    </row>
    <row r="102" spans="1:33" s="856" customFormat="1" ht="15.95" customHeight="1">
      <c r="A102" s="2750" t="s">
        <v>3073</v>
      </c>
      <c r="B102" s="2750"/>
      <c r="C102" s="2751" t="s">
        <v>3319</v>
      </c>
      <c r="D102" s="2751"/>
      <c r="E102" s="2751"/>
      <c r="F102" s="2751"/>
      <c r="G102" s="1892" t="s">
        <v>243</v>
      </c>
      <c r="H102" s="855">
        <v>32</v>
      </c>
      <c r="I102" s="855">
        <v>0</v>
      </c>
      <c r="J102" s="855">
        <v>0</v>
      </c>
      <c r="K102" s="855">
        <v>0</v>
      </c>
      <c r="L102" s="855">
        <v>0</v>
      </c>
      <c r="M102" s="855">
        <v>0</v>
      </c>
      <c r="N102" s="855">
        <v>0</v>
      </c>
      <c r="O102" s="858"/>
      <c r="P102" s="855">
        <v>0</v>
      </c>
      <c r="Q102" s="855">
        <v>0</v>
      </c>
      <c r="R102" s="855">
        <v>2</v>
      </c>
      <c r="S102" s="855">
        <v>0</v>
      </c>
      <c r="T102" s="855">
        <v>5</v>
      </c>
      <c r="U102" s="855">
        <v>4</v>
      </c>
      <c r="V102" s="855">
        <v>4</v>
      </c>
      <c r="W102" s="855">
        <v>5</v>
      </c>
      <c r="X102" s="855">
        <v>2</v>
      </c>
      <c r="Y102" s="855">
        <v>1</v>
      </c>
      <c r="Z102" s="855">
        <v>5</v>
      </c>
      <c r="AA102" s="855">
        <v>3</v>
      </c>
      <c r="AB102" s="855">
        <v>0</v>
      </c>
      <c r="AC102" s="855">
        <v>1</v>
      </c>
      <c r="AD102" s="855">
        <v>0</v>
      </c>
      <c r="AE102" s="855"/>
      <c r="AF102" s="855"/>
      <c r="AG102" s="855"/>
    </row>
    <row r="103" spans="1:33" s="856" customFormat="1" ht="15.95" customHeight="1">
      <c r="A103" s="2732"/>
      <c r="B103" s="2732"/>
      <c r="C103" s="2734"/>
      <c r="D103" s="2734"/>
      <c r="E103" s="2734"/>
      <c r="F103" s="2734"/>
      <c r="G103" s="1892" t="s">
        <v>249</v>
      </c>
      <c r="H103" s="855">
        <v>21</v>
      </c>
      <c r="I103" s="855">
        <v>0</v>
      </c>
      <c r="J103" s="855">
        <v>0</v>
      </c>
      <c r="K103" s="855">
        <v>0</v>
      </c>
      <c r="L103" s="855">
        <v>0</v>
      </c>
      <c r="M103" s="855">
        <v>0</v>
      </c>
      <c r="N103" s="855">
        <v>0</v>
      </c>
      <c r="O103" s="858"/>
      <c r="P103" s="855">
        <v>0</v>
      </c>
      <c r="Q103" s="855">
        <v>0</v>
      </c>
      <c r="R103" s="855">
        <v>1</v>
      </c>
      <c r="S103" s="855">
        <v>0</v>
      </c>
      <c r="T103" s="855">
        <v>4</v>
      </c>
      <c r="U103" s="855">
        <v>2</v>
      </c>
      <c r="V103" s="855">
        <v>3</v>
      </c>
      <c r="W103" s="855">
        <v>4</v>
      </c>
      <c r="X103" s="855">
        <v>0</v>
      </c>
      <c r="Y103" s="855">
        <v>0</v>
      </c>
      <c r="Z103" s="855">
        <v>4</v>
      </c>
      <c r="AA103" s="855">
        <v>2</v>
      </c>
      <c r="AB103" s="855">
        <v>0</v>
      </c>
      <c r="AC103" s="855">
        <v>1</v>
      </c>
      <c r="AD103" s="855">
        <v>0</v>
      </c>
      <c r="AE103" s="855"/>
      <c r="AF103" s="855"/>
      <c r="AG103" s="855"/>
    </row>
    <row r="104" spans="1:33" s="856" customFormat="1" ht="15.95" customHeight="1">
      <c r="A104" s="2732"/>
      <c r="B104" s="2732"/>
      <c r="C104" s="2734"/>
      <c r="D104" s="2734"/>
      <c r="E104" s="2734"/>
      <c r="F104" s="2734"/>
      <c r="G104" s="1892" t="s">
        <v>248</v>
      </c>
      <c r="H104" s="855">
        <v>11</v>
      </c>
      <c r="I104" s="855">
        <v>0</v>
      </c>
      <c r="J104" s="855">
        <v>0</v>
      </c>
      <c r="K104" s="855">
        <v>0</v>
      </c>
      <c r="L104" s="855">
        <v>0</v>
      </c>
      <c r="M104" s="855">
        <v>0</v>
      </c>
      <c r="N104" s="855">
        <v>0</v>
      </c>
      <c r="O104" s="858"/>
      <c r="P104" s="855">
        <v>0</v>
      </c>
      <c r="Q104" s="855">
        <v>0</v>
      </c>
      <c r="R104" s="855">
        <v>1</v>
      </c>
      <c r="S104" s="855">
        <v>0</v>
      </c>
      <c r="T104" s="855">
        <v>1</v>
      </c>
      <c r="U104" s="855">
        <v>2</v>
      </c>
      <c r="V104" s="855">
        <v>1</v>
      </c>
      <c r="W104" s="855">
        <v>1</v>
      </c>
      <c r="X104" s="855">
        <v>2</v>
      </c>
      <c r="Y104" s="855">
        <v>1</v>
      </c>
      <c r="Z104" s="855">
        <v>1</v>
      </c>
      <c r="AA104" s="855">
        <v>1</v>
      </c>
      <c r="AB104" s="855">
        <v>0</v>
      </c>
      <c r="AC104" s="855">
        <v>0</v>
      </c>
      <c r="AD104" s="855">
        <v>0</v>
      </c>
      <c r="AE104" s="855"/>
      <c r="AF104" s="855"/>
      <c r="AG104" s="855"/>
    </row>
    <row r="105" spans="1:33" s="856" customFormat="1" ht="15.95" customHeight="1">
      <c r="A105" s="2750" t="s">
        <v>3320</v>
      </c>
      <c r="B105" s="2750"/>
      <c r="C105" s="2751" t="s">
        <v>3321</v>
      </c>
      <c r="D105" s="2751"/>
      <c r="E105" s="2751"/>
      <c r="F105" s="2751"/>
      <c r="G105" s="1892" t="s">
        <v>243</v>
      </c>
      <c r="H105" s="855">
        <v>2</v>
      </c>
      <c r="I105" s="855">
        <v>0</v>
      </c>
      <c r="J105" s="855">
        <v>0</v>
      </c>
      <c r="K105" s="855">
        <v>0</v>
      </c>
      <c r="L105" s="855">
        <v>0</v>
      </c>
      <c r="M105" s="855">
        <v>0</v>
      </c>
      <c r="N105" s="855">
        <v>0</v>
      </c>
      <c r="O105" s="858"/>
      <c r="P105" s="855">
        <v>0</v>
      </c>
      <c r="Q105" s="855">
        <v>0</v>
      </c>
      <c r="R105" s="855">
        <v>0</v>
      </c>
      <c r="S105" s="855">
        <v>0</v>
      </c>
      <c r="T105" s="855">
        <v>0</v>
      </c>
      <c r="U105" s="855">
        <v>1</v>
      </c>
      <c r="V105" s="855">
        <v>0</v>
      </c>
      <c r="W105" s="855">
        <v>0</v>
      </c>
      <c r="X105" s="855">
        <v>0</v>
      </c>
      <c r="Y105" s="855">
        <v>0</v>
      </c>
      <c r="Z105" s="855">
        <v>1</v>
      </c>
      <c r="AA105" s="855">
        <v>0</v>
      </c>
      <c r="AB105" s="855">
        <v>0</v>
      </c>
      <c r="AC105" s="855">
        <v>0</v>
      </c>
      <c r="AD105" s="855">
        <v>0</v>
      </c>
      <c r="AE105" s="855"/>
      <c r="AF105" s="855"/>
      <c r="AG105" s="855"/>
    </row>
    <row r="106" spans="1:33" s="856" customFormat="1" ht="15.95" customHeight="1">
      <c r="A106" s="2732"/>
      <c r="B106" s="2732"/>
      <c r="C106" s="2734"/>
      <c r="D106" s="2734"/>
      <c r="E106" s="2734"/>
      <c r="F106" s="2734"/>
      <c r="G106" s="1892" t="s">
        <v>249</v>
      </c>
      <c r="H106" s="855">
        <v>2</v>
      </c>
      <c r="I106" s="855">
        <v>0</v>
      </c>
      <c r="J106" s="855">
        <v>0</v>
      </c>
      <c r="K106" s="855">
        <v>0</v>
      </c>
      <c r="L106" s="855">
        <v>0</v>
      </c>
      <c r="M106" s="855">
        <v>0</v>
      </c>
      <c r="N106" s="855">
        <v>0</v>
      </c>
      <c r="O106" s="858"/>
      <c r="P106" s="855">
        <v>0</v>
      </c>
      <c r="Q106" s="855">
        <v>0</v>
      </c>
      <c r="R106" s="855">
        <v>0</v>
      </c>
      <c r="S106" s="855">
        <v>0</v>
      </c>
      <c r="T106" s="855">
        <v>0</v>
      </c>
      <c r="U106" s="855">
        <v>1</v>
      </c>
      <c r="V106" s="855">
        <v>0</v>
      </c>
      <c r="W106" s="855">
        <v>0</v>
      </c>
      <c r="X106" s="855">
        <v>0</v>
      </c>
      <c r="Y106" s="855">
        <v>0</v>
      </c>
      <c r="Z106" s="855">
        <v>1</v>
      </c>
      <c r="AA106" s="855">
        <v>0</v>
      </c>
      <c r="AB106" s="855">
        <v>0</v>
      </c>
      <c r="AC106" s="855">
        <v>0</v>
      </c>
      <c r="AD106" s="855">
        <v>0</v>
      </c>
      <c r="AE106" s="855"/>
      <c r="AF106" s="855"/>
      <c r="AG106" s="855"/>
    </row>
    <row r="107" spans="1:33" s="856" customFormat="1" ht="15.95" customHeight="1">
      <c r="A107" s="2732"/>
      <c r="B107" s="2732"/>
      <c r="C107" s="2734"/>
      <c r="D107" s="2734"/>
      <c r="E107" s="2734"/>
      <c r="F107" s="2734"/>
      <c r="G107" s="1892" t="s">
        <v>248</v>
      </c>
      <c r="H107" s="855">
        <v>0</v>
      </c>
      <c r="I107" s="855">
        <v>0</v>
      </c>
      <c r="J107" s="855">
        <v>0</v>
      </c>
      <c r="K107" s="855">
        <v>0</v>
      </c>
      <c r="L107" s="855">
        <v>0</v>
      </c>
      <c r="M107" s="855">
        <v>0</v>
      </c>
      <c r="N107" s="855">
        <v>0</v>
      </c>
      <c r="O107" s="858"/>
      <c r="P107" s="855">
        <v>0</v>
      </c>
      <c r="Q107" s="855">
        <v>0</v>
      </c>
      <c r="R107" s="855">
        <v>0</v>
      </c>
      <c r="S107" s="855">
        <v>0</v>
      </c>
      <c r="T107" s="855">
        <v>0</v>
      </c>
      <c r="U107" s="855">
        <v>0</v>
      </c>
      <c r="V107" s="855">
        <v>0</v>
      </c>
      <c r="W107" s="855">
        <v>0</v>
      </c>
      <c r="X107" s="855">
        <v>0</v>
      </c>
      <c r="Y107" s="855">
        <v>0</v>
      </c>
      <c r="Z107" s="855">
        <v>0</v>
      </c>
      <c r="AA107" s="855">
        <v>0</v>
      </c>
      <c r="AB107" s="855">
        <v>0</v>
      </c>
      <c r="AC107" s="855">
        <v>0</v>
      </c>
      <c r="AD107" s="855">
        <v>0</v>
      </c>
      <c r="AE107" s="855"/>
      <c r="AF107" s="855"/>
      <c r="AG107" s="855"/>
    </row>
    <row r="108" spans="1:33" s="856" customFormat="1" ht="15.95" customHeight="1">
      <c r="A108" s="2750" t="s">
        <v>3322</v>
      </c>
      <c r="B108" s="2750"/>
      <c r="C108" s="2751" t="s">
        <v>3077</v>
      </c>
      <c r="D108" s="2751"/>
      <c r="E108" s="2751"/>
      <c r="F108" s="2751"/>
      <c r="G108" s="1892" t="s">
        <v>243</v>
      </c>
      <c r="H108" s="855">
        <v>1</v>
      </c>
      <c r="I108" s="855">
        <v>0</v>
      </c>
      <c r="J108" s="855">
        <v>0</v>
      </c>
      <c r="K108" s="855">
        <v>0</v>
      </c>
      <c r="L108" s="855">
        <v>0</v>
      </c>
      <c r="M108" s="855">
        <v>0</v>
      </c>
      <c r="N108" s="855">
        <v>0</v>
      </c>
      <c r="O108" s="858"/>
      <c r="P108" s="855">
        <v>0</v>
      </c>
      <c r="Q108" s="855">
        <v>0</v>
      </c>
      <c r="R108" s="855">
        <v>0</v>
      </c>
      <c r="S108" s="855">
        <v>0</v>
      </c>
      <c r="T108" s="855">
        <v>0</v>
      </c>
      <c r="U108" s="855">
        <v>0</v>
      </c>
      <c r="V108" s="855">
        <v>0</v>
      </c>
      <c r="W108" s="855">
        <v>1</v>
      </c>
      <c r="X108" s="855">
        <v>0</v>
      </c>
      <c r="Y108" s="855">
        <v>0</v>
      </c>
      <c r="Z108" s="855">
        <v>0</v>
      </c>
      <c r="AA108" s="855">
        <v>0</v>
      </c>
      <c r="AB108" s="855">
        <v>0</v>
      </c>
      <c r="AC108" s="855">
        <v>0</v>
      </c>
      <c r="AD108" s="855">
        <v>0</v>
      </c>
      <c r="AE108" s="855"/>
      <c r="AF108" s="855"/>
      <c r="AG108" s="855"/>
    </row>
    <row r="109" spans="1:33" s="856" customFormat="1" ht="15.95" customHeight="1">
      <c r="A109" s="2732"/>
      <c r="B109" s="2732"/>
      <c r="C109" s="2734"/>
      <c r="D109" s="2734"/>
      <c r="E109" s="2734"/>
      <c r="F109" s="2734"/>
      <c r="G109" s="1892" t="s">
        <v>249</v>
      </c>
      <c r="H109" s="855">
        <v>1</v>
      </c>
      <c r="I109" s="855">
        <v>0</v>
      </c>
      <c r="J109" s="855">
        <v>0</v>
      </c>
      <c r="K109" s="855">
        <v>0</v>
      </c>
      <c r="L109" s="855">
        <v>0</v>
      </c>
      <c r="M109" s="855">
        <v>0</v>
      </c>
      <c r="N109" s="855">
        <v>0</v>
      </c>
      <c r="O109" s="858"/>
      <c r="P109" s="855">
        <v>0</v>
      </c>
      <c r="Q109" s="855">
        <v>0</v>
      </c>
      <c r="R109" s="855">
        <v>0</v>
      </c>
      <c r="S109" s="855">
        <v>0</v>
      </c>
      <c r="T109" s="855">
        <v>0</v>
      </c>
      <c r="U109" s="855">
        <v>0</v>
      </c>
      <c r="V109" s="855">
        <v>0</v>
      </c>
      <c r="W109" s="855">
        <v>1</v>
      </c>
      <c r="X109" s="855">
        <v>0</v>
      </c>
      <c r="Y109" s="855">
        <v>0</v>
      </c>
      <c r="Z109" s="855">
        <v>0</v>
      </c>
      <c r="AA109" s="855">
        <v>0</v>
      </c>
      <c r="AB109" s="855">
        <v>0</v>
      </c>
      <c r="AC109" s="855">
        <v>0</v>
      </c>
      <c r="AD109" s="855">
        <v>0</v>
      </c>
      <c r="AE109" s="855"/>
      <c r="AF109" s="855"/>
      <c r="AG109" s="855"/>
    </row>
    <row r="110" spans="1:33" s="856" customFormat="1" ht="15.95" customHeight="1">
      <c r="A110" s="2732"/>
      <c r="B110" s="2732"/>
      <c r="C110" s="2734"/>
      <c r="D110" s="2734"/>
      <c r="E110" s="2734"/>
      <c r="F110" s="2734"/>
      <c r="G110" s="1892" t="s">
        <v>248</v>
      </c>
      <c r="H110" s="855">
        <v>0</v>
      </c>
      <c r="I110" s="855">
        <v>0</v>
      </c>
      <c r="J110" s="855">
        <v>0</v>
      </c>
      <c r="K110" s="855">
        <v>0</v>
      </c>
      <c r="L110" s="855">
        <v>0</v>
      </c>
      <c r="M110" s="855">
        <v>0</v>
      </c>
      <c r="N110" s="855">
        <v>0</v>
      </c>
      <c r="O110" s="858"/>
      <c r="P110" s="855">
        <v>0</v>
      </c>
      <c r="Q110" s="855">
        <v>0</v>
      </c>
      <c r="R110" s="855">
        <v>0</v>
      </c>
      <c r="S110" s="855">
        <v>0</v>
      </c>
      <c r="T110" s="855">
        <v>0</v>
      </c>
      <c r="U110" s="855">
        <v>0</v>
      </c>
      <c r="V110" s="855">
        <v>0</v>
      </c>
      <c r="W110" s="855">
        <v>0</v>
      </c>
      <c r="X110" s="855">
        <v>0</v>
      </c>
      <c r="Y110" s="855">
        <v>0</v>
      </c>
      <c r="Z110" s="855">
        <v>0</v>
      </c>
      <c r="AA110" s="855">
        <v>0</v>
      </c>
      <c r="AB110" s="855">
        <v>0</v>
      </c>
      <c r="AC110" s="855">
        <v>0</v>
      </c>
      <c r="AD110" s="855">
        <v>0</v>
      </c>
      <c r="AE110" s="855"/>
      <c r="AF110" s="855"/>
      <c r="AG110" s="855"/>
    </row>
    <row r="111" spans="1:33" s="856" customFormat="1" ht="15.95" customHeight="1">
      <c r="A111" s="2750" t="s">
        <v>1878</v>
      </c>
      <c r="B111" s="2750"/>
      <c r="C111" s="2751" t="s">
        <v>3323</v>
      </c>
      <c r="D111" s="2751"/>
      <c r="E111" s="2751"/>
      <c r="F111" s="2751"/>
      <c r="G111" s="1892" t="s">
        <v>243</v>
      </c>
      <c r="H111" s="855">
        <v>8</v>
      </c>
      <c r="I111" s="855">
        <v>0</v>
      </c>
      <c r="J111" s="855">
        <v>0</v>
      </c>
      <c r="K111" s="855">
        <v>0</v>
      </c>
      <c r="L111" s="855">
        <v>0</v>
      </c>
      <c r="M111" s="855">
        <v>0</v>
      </c>
      <c r="N111" s="855">
        <v>0</v>
      </c>
      <c r="O111" s="858"/>
      <c r="P111" s="855">
        <v>0</v>
      </c>
      <c r="Q111" s="855">
        <v>0</v>
      </c>
      <c r="R111" s="855">
        <v>0</v>
      </c>
      <c r="S111" s="855">
        <v>0</v>
      </c>
      <c r="T111" s="855">
        <v>2</v>
      </c>
      <c r="U111" s="855">
        <v>0</v>
      </c>
      <c r="V111" s="855">
        <v>1</v>
      </c>
      <c r="W111" s="855">
        <v>1</v>
      </c>
      <c r="X111" s="855">
        <v>0</v>
      </c>
      <c r="Y111" s="855">
        <v>1</v>
      </c>
      <c r="Z111" s="855">
        <v>1</v>
      </c>
      <c r="AA111" s="855">
        <v>1</v>
      </c>
      <c r="AB111" s="855">
        <v>0</v>
      </c>
      <c r="AC111" s="855">
        <v>1</v>
      </c>
      <c r="AD111" s="855">
        <v>0</v>
      </c>
      <c r="AE111" s="855"/>
      <c r="AF111" s="855"/>
      <c r="AG111" s="855"/>
    </row>
    <row r="112" spans="1:33" s="856" customFormat="1" ht="15.95" customHeight="1">
      <c r="A112" s="2732"/>
      <c r="B112" s="2732"/>
      <c r="C112" s="2734"/>
      <c r="D112" s="2734"/>
      <c r="E112" s="2734"/>
      <c r="F112" s="2734"/>
      <c r="G112" s="1892" t="s">
        <v>249</v>
      </c>
      <c r="H112" s="855">
        <v>6</v>
      </c>
      <c r="I112" s="855">
        <v>0</v>
      </c>
      <c r="J112" s="855">
        <v>0</v>
      </c>
      <c r="K112" s="855">
        <v>0</v>
      </c>
      <c r="L112" s="855">
        <v>0</v>
      </c>
      <c r="M112" s="855">
        <v>0</v>
      </c>
      <c r="N112" s="855">
        <v>0</v>
      </c>
      <c r="O112" s="858"/>
      <c r="P112" s="855">
        <v>0</v>
      </c>
      <c r="Q112" s="855">
        <v>0</v>
      </c>
      <c r="R112" s="855">
        <v>0</v>
      </c>
      <c r="S112" s="855">
        <v>0</v>
      </c>
      <c r="T112" s="855">
        <v>1</v>
      </c>
      <c r="U112" s="855">
        <v>0</v>
      </c>
      <c r="V112" s="855">
        <v>1</v>
      </c>
      <c r="W112" s="855">
        <v>1</v>
      </c>
      <c r="X112" s="855">
        <v>0</v>
      </c>
      <c r="Y112" s="855">
        <v>0</v>
      </c>
      <c r="Z112" s="855">
        <v>1</v>
      </c>
      <c r="AA112" s="855">
        <v>1</v>
      </c>
      <c r="AB112" s="855">
        <v>0</v>
      </c>
      <c r="AC112" s="855">
        <v>1</v>
      </c>
      <c r="AD112" s="855">
        <v>0</v>
      </c>
      <c r="AE112" s="855"/>
      <c r="AF112" s="855"/>
      <c r="AG112" s="855"/>
    </row>
    <row r="113" spans="1:33" s="856" customFormat="1" ht="15.95" customHeight="1">
      <c r="A113" s="2732"/>
      <c r="B113" s="2732"/>
      <c r="C113" s="2734"/>
      <c r="D113" s="2734"/>
      <c r="E113" s="2734"/>
      <c r="F113" s="2734"/>
      <c r="G113" s="1892" t="s">
        <v>248</v>
      </c>
      <c r="H113" s="855">
        <v>2</v>
      </c>
      <c r="I113" s="855">
        <v>0</v>
      </c>
      <c r="J113" s="855">
        <v>0</v>
      </c>
      <c r="K113" s="855">
        <v>0</v>
      </c>
      <c r="L113" s="855">
        <v>0</v>
      </c>
      <c r="M113" s="855">
        <v>0</v>
      </c>
      <c r="N113" s="855">
        <v>0</v>
      </c>
      <c r="O113" s="858"/>
      <c r="P113" s="855">
        <v>0</v>
      </c>
      <c r="Q113" s="855">
        <v>0</v>
      </c>
      <c r="R113" s="855">
        <v>0</v>
      </c>
      <c r="S113" s="855">
        <v>0</v>
      </c>
      <c r="T113" s="855">
        <v>1</v>
      </c>
      <c r="U113" s="855">
        <v>0</v>
      </c>
      <c r="V113" s="855">
        <v>0</v>
      </c>
      <c r="W113" s="855">
        <v>0</v>
      </c>
      <c r="X113" s="855">
        <v>0</v>
      </c>
      <c r="Y113" s="855">
        <v>1</v>
      </c>
      <c r="Z113" s="855">
        <v>0</v>
      </c>
      <c r="AA113" s="855">
        <v>0</v>
      </c>
      <c r="AB113" s="855">
        <v>0</v>
      </c>
      <c r="AC113" s="855">
        <v>0</v>
      </c>
      <c r="AD113" s="855">
        <v>0</v>
      </c>
      <c r="AE113" s="855"/>
      <c r="AF113" s="855"/>
      <c r="AG113" s="855"/>
    </row>
    <row r="114" spans="1:33" s="856" customFormat="1" ht="15.95" customHeight="1">
      <c r="A114" s="2750" t="s">
        <v>3324</v>
      </c>
      <c r="B114" s="2750"/>
      <c r="C114" s="2751" t="s">
        <v>3084</v>
      </c>
      <c r="D114" s="2751"/>
      <c r="E114" s="2751"/>
      <c r="F114" s="2751"/>
      <c r="G114" s="1892" t="s">
        <v>243</v>
      </c>
      <c r="H114" s="855">
        <v>1</v>
      </c>
      <c r="I114" s="855">
        <v>0</v>
      </c>
      <c r="J114" s="855">
        <v>0</v>
      </c>
      <c r="K114" s="855">
        <v>0</v>
      </c>
      <c r="L114" s="855">
        <v>0</v>
      </c>
      <c r="M114" s="855">
        <v>0</v>
      </c>
      <c r="N114" s="855">
        <v>0</v>
      </c>
      <c r="O114" s="858"/>
      <c r="P114" s="855">
        <v>0</v>
      </c>
      <c r="Q114" s="855">
        <v>0</v>
      </c>
      <c r="R114" s="855">
        <v>1</v>
      </c>
      <c r="S114" s="855">
        <v>0</v>
      </c>
      <c r="T114" s="855">
        <v>0</v>
      </c>
      <c r="U114" s="855">
        <v>0</v>
      </c>
      <c r="V114" s="855">
        <v>0</v>
      </c>
      <c r="W114" s="855">
        <v>0</v>
      </c>
      <c r="X114" s="855">
        <v>0</v>
      </c>
      <c r="Y114" s="855">
        <v>0</v>
      </c>
      <c r="Z114" s="855">
        <v>0</v>
      </c>
      <c r="AA114" s="855">
        <v>0</v>
      </c>
      <c r="AB114" s="855">
        <v>0</v>
      </c>
      <c r="AC114" s="855">
        <v>0</v>
      </c>
      <c r="AD114" s="855">
        <v>0</v>
      </c>
      <c r="AE114" s="855"/>
      <c r="AF114" s="855"/>
      <c r="AG114" s="855"/>
    </row>
    <row r="115" spans="1:33" s="856" customFormat="1" ht="15.95" customHeight="1">
      <c r="A115" s="2732"/>
      <c r="B115" s="2732"/>
      <c r="C115" s="2734"/>
      <c r="D115" s="2734"/>
      <c r="E115" s="2734"/>
      <c r="F115" s="2734"/>
      <c r="G115" s="1892" t="s">
        <v>249</v>
      </c>
      <c r="H115" s="855">
        <v>1</v>
      </c>
      <c r="I115" s="855">
        <v>0</v>
      </c>
      <c r="J115" s="855">
        <v>0</v>
      </c>
      <c r="K115" s="855">
        <v>0</v>
      </c>
      <c r="L115" s="855">
        <v>0</v>
      </c>
      <c r="M115" s="855">
        <v>0</v>
      </c>
      <c r="N115" s="855">
        <v>0</v>
      </c>
      <c r="O115" s="858"/>
      <c r="P115" s="855">
        <v>0</v>
      </c>
      <c r="Q115" s="855">
        <v>0</v>
      </c>
      <c r="R115" s="855">
        <v>1</v>
      </c>
      <c r="S115" s="855">
        <v>0</v>
      </c>
      <c r="T115" s="855">
        <v>0</v>
      </c>
      <c r="U115" s="855">
        <v>0</v>
      </c>
      <c r="V115" s="855">
        <v>0</v>
      </c>
      <c r="W115" s="855">
        <v>0</v>
      </c>
      <c r="X115" s="855">
        <v>0</v>
      </c>
      <c r="Y115" s="855">
        <v>0</v>
      </c>
      <c r="Z115" s="855">
        <v>0</v>
      </c>
      <c r="AA115" s="855">
        <v>0</v>
      </c>
      <c r="AB115" s="855">
        <v>0</v>
      </c>
      <c r="AC115" s="855">
        <v>0</v>
      </c>
      <c r="AD115" s="855">
        <v>0</v>
      </c>
      <c r="AE115" s="855"/>
      <c r="AF115" s="855"/>
      <c r="AG115" s="855"/>
    </row>
    <row r="116" spans="1:33" s="856" customFormat="1" ht="15.95" customHeight="1">
      <c r="A116" s="2732"/>
      <c r="B116" s="2732"/>
      <c r="C116" s="2734"/>
      <c r="D116" s="2734"/>
      <c r="E116" s="2734"/>
      <c r="F116" s="2734"/>
      <c r="G116" s="1892" t="s">
        <v>248</v>
      </c>
      <c r="H116" s="855">
        <v>0</v>
      </c>
      <c r="I116" s="855">
        <v>0</v>
      </c>
      <c r="J116" s="855">
        <v>0</v>
      </c>
      <c r="K116" s="855">
        <v>0</v>
      </c>
      <c r="L116" s="855">
        <v>0</v>
      </c>
      <c r="M116" s="855">
        <v>0</v>
      </c>
      <c r="N116" s="855">
        <v>0</v>
      </c>
      <c r="O116" s="858"/>
      <c r="P116" s="855">
        <v>0</v>
      </c>
      <c r="Q116" s="855">
        <v>0</v>
      </c>
      <c r="R116" s="855">
        <v>0</v>
      </c>
      <c r="S116" s="855">
        <v>0</v>
      </c>
      <c r="T116" s="855">
        <v>0</v>
      </c>
      <c r="U116" s="855">
        <v>0</v>
      </c>
      <c r="V116" s="855">
        <v>0</v>
      </c>
      <c r="W116" s="855">
        <v>0</v>
      </c>
      <c r="X116" s="855">
        <v>0</v>
      </c>
      <c r="Y116" s="855">
        <v>0</v>
      </c>
      <c r="Z116" s="855">
        <v>0</v>
      </c>
      <c r="AA116" s="855">
        <v>0</v>
      </c>
      <c r="AB116" s="855">
        <v>0</v>
      </c>
      <c r="AC116" s="855">
        <v>0</v>
      </c>
      <c r="AD116" s="855">
        <v>0</v>
      </c>
      <c r="AE116" s="855"/>
      <c r="AF116" s="855"/>
      <c r="AG116" s="855"/>
    </row>
    <row r="117" spans="1:33" s="856" customFormat="1" ht="15.95" customHeight="1">
      <c r="A117" s="2750" t="s">
        <v>3325</v>
      </c>
      <c r="B117" s="2750"/>
      <c r="C117" s="2751" t="s">
        <v>3326</v>
      </c>
      <c r="D117" s="2751"/>
      <c r="E117" s="2751"/>
      <c r="F117" s="2751"/>
      <c r="G117" s="1892" t="s">
        <v>243</v>
      </c>
      <c r="H117" s="855">
        <v>1</v>
      </c>
      <c r="I117" s="855">
        <v>0</v>
      </c>
      <c r="J117" s="855">
        <v>0</v>
      </c>
      <c r="K117" s="855">
        <v>0</v>
      </c>
      <c r="L117" s="855">
        <v>0</v>
      </c>
      <c r="M117" s="855">
        <v>0</v>
      </c>
      <c r="N117" s="855">
        <v>0</v>
      </c>
      <c r="O117" s="858"/>
      <c r="P117" s="855">
        <v>0</v>
      </c>
      <c r="Q117" s="855">
        <v>0</v>
      </c>
      <c r="R117" s="855">
        <v>0</v>
      </c>
      <c r="S117" s="855">
        <v>0</v>
      </c>
      <c r="T117" s="855">
        <v>0</v>
      </c>
      <c r="U117" s="855">
        <v>0</v>
      </c>
      <c r="V117" s="855">
        <v>0</v>
      </c>
      <c r="W117" s="855">
        <v>0</v>
      </c>
      <c r="X117" s="855">
        <v>0</v>
      </c>
      <c r="Y117" s="855">
        <v>0</v>
      </c>
      <c r="Z117" s="855">
        <v>1</v>
      </c>
      <c r="AA117" s="855">
        <v>0</v>
      </c>
      <c r="AB117" s="855">
        <v>0</v>
      </c>
      <c r="AC117" s="855">
        <v>0</v>
      </c>
      <c r="AD117" s="855">
        <v>0</v>
      </c>
      <c r="AE117" s="855"/>
      <c r="AF117" s="855"/>
      <c r="AG117" s="855"/>
    </row>
    <row r="118" spans="1:33" s="856" customFormat="1" ht="15.95" customHeight="1">
      <c r="A118" s="2732"/>
      <c r="B118" s="2732"/>
      <c r="C118" s="2734"/>
      <c r="D118" s="2734"/>
      <c r="E118" s="2734"/>
      <c r="F118" s="2734"/>
      <c r="G118" s="1892" t="s">
        <v>249</v>
      </c>
      <c r="H118" s="855">
        <v>1</v>
      </c>
      <c r="I118" s="855">
        <v>0</v>
      </c>
      <c r="J118" s="855">
        <v>0</v>
      </c>
      <c r="K118" s="855">
        <v>0</v>
      </c>
      <c r="L118" s="855">
        <v>0</v>
      </c>
      <c r="M118" s="855">
        <v>0</v>
      </c>
      <c r="N118" s="855">
        <v>0</v>
      </c>
      <c r="O118" s="858"/>
      <c r="P118" s="855">
        <v>0</v>
      </c>
      <c r="Q118" s="855">
        <v>0</v>
      </c>
      <c r="R118" s="855">
        <v>0</v>
      </c>
      <c r="S118" s="855">
        <v>0</v>
      </c>
      <c r="T118" s="855">
        <v>0</v>
      </c>
      <c r="U118" s="855">
        <v>0</v>
      </c>
      <c r="V118" s="855">
        <v>0</v>
      </c>
      <c r="W118" s="855">
        <v>0</v>
      </c>
      <c r="X118" s="855">
        <v>0</v>
      </c>
      <c r="Y118" s="855">
        <v>0</v>
      </c>
      <c r="Z118" s="855">
        <v>1</v>
      </c>
      <c r="AA118" s="855">
        <v>0</v>
      </c>
      <c r="AB118" s="855">
        <v>0</v>
      </c>
      <c r="AC118" s="855">
        <v>0</v>
      </c>
      <c r="AD118" s="855">
        <v>0</v>
      </c>
      <c r="AE118" s="855"/>
      <c r="AF118" s="855"/>
      <c r="AG118" s="855"/>
    </row>
    <row r="119" spans="1:33" s="856" customFormat="1" ht="15.95" customHeight="1">
      <c r="A119" s="2732"/>
      <c r="B119" s="2732"/>
      <c r="C119" s="2734"/>
      <c r="D119" s="2734"/>
      <c r="E119" s="2734"/>
      <c r="F119" s="2734"/>
      <c r="G119" s="1892" t="s">
        <v>248</v>
      </c>
      <c r="H119" s="855">
        <v>0</v>
      </c>
      <c r="I119" s="855">
        <v>0</v>
      </c>
      <c r="J119" s="855">
        <v>0</v>
      </c>
      <c r="K119" s="855">
        <v>0</v>
      </c>
      <c r="L119" s="855">
        <v>0</v>
      </c>
      <c r="M119" s="855">
        <v>0</v>
      </c>
      <c r="N119" s="855">
        <v>0</v>
      </c>
      <c r="O119" s="858"/>
      <c r="P119" s="855">
        <v>0</v>
      </c>
      <c r="Q119" s="855">
        <v>0</v>
      </c>
      <c r="R119" s="855">
        <v>0</v>
      </c>
      <c r="S119" s="855">
        <v>0</v>
      </c>
      <c r="T119" s="855">
        <v>0</v>
      </c>
      <c r="U119" s="855">
        <v>0</v>
      </c>
      <c r="V119" s="855">
        <v>0</v>
      </c>
      <c r="W119" s="855">
        <v>0</v>
      </c>
      <c r="X119" s="855">
        <v>0</v>
      </c>
      <c r="Y119" s="855">
        <v>0</v>
      </c>
      <c r="Z119" s="855">
        <v>0</v>
      </c>
      <c r="AA119" s="855">
        <v>0</v>
      </c>
      <c r="AB119" s="855">
        <v>0</v>
      </c>
      <c r="AC119" s="855">
        <v>0</v>
      </c>
      <c r="AD119" s="855">
        <v>0</v>
      </c>
      <c r="AE119" s="855"/>
      <c r="AF119" s="855"/>
      <c r="AG119" s="855"/>
    </row>
    <row r="120" spans="1:33" s="856" customFormat="1" ht="15.95" customHeight="1">
      <c r="A120" s="2750" t="s">
        <v>3089</v>
      </c>
      <c r="B120" s="2750"/>
      <c r="C120" s="2751" t="s">
        <v>3090</v>
      </c>
      <c r="D120" s="2751"/>
      <c r="E120" s="2751"/>
      <c r="F120" s="2751"/>
      <c r="G120" s="1892" t="s">
        <v>243</v>
      </c>
      <c r="H120" s="855">
        <v>1</v>
      </c>
      <c r="I120" s="855">
        <v>0</v>
      </c>
      <c r="J120" s="855">
        <v>0</v>
      </c>
      <c r="K120" s="855">
        <v>0</v>
      </c>
      <c r="L120" s="855">
        <v>0</v>
      </c>
      <c r="M120" s="855">
        <v>0</v>
      </c>
      <c r="N120" s="855">
        <v>0</v>
      </c>
      <c r="O120" s="858"/>
      <c r="P120" s="855">
        <v>0</v>
      </c>
      <c r="Q120" s="855">
        <v>0</v>
      </c>
      <c r="R120" s="855">
        <v>0</v>
      </c>
      <c r="S120" s="855">
        <v>0</v>
      </c>
      <c r="T120" s="855">
        <v>0</v>
      </c>
      <c r="U120" s="855">
        <v>0</v>
      </c>
      <c r="V120" s="855">
        <v>0</v>
      </c>
      <c r="W120" s="855">
        <v>0</v>
      </c>
      <c r="X120" s="855">
        <v>1</v>
      </c>
      <c r="Y120" s="855">
        <v>0</v>
      </c>
      <c r="Z120" s="855">
        <v>0</v>
      </c>
      <c r="AA120" s="855">
        <v>0</v>
      </c>
      <c r="AB120" s="855">
        <v>0</v>
      </c>
      <c r="AC120" s="855">
        <v>0</v>
      </c>
      <c r="AD120" s="855">
        <v>0</v>
      </c>
      <c r="AE120" s="855"/>
      <c r="AF120" s="855"/>
      <c r="AG120" s="855"/>
    </row>
    <row r="121" spans="1:33" s="856" customFormat="1" ht="15.95" customHeight="1">
      <c r="A121" s="2732"/>
      <c r="B121" s="2732"/>
      <c r="C121" s="2734"/>
      <c r="D121" s="2734"/>
      <c r="E121" s="2734"/>
      <c r="F121" s="2734"/>
      <c r="G121" s="1892" t="s">
        <v>249</v>
      </c>
      <c r="H121" s="855">
        <v>0</v>
      </c>
      <c r="I121" s="855">
        <v>0</v>
      </c>
      <c r="J121" s="855">
        <v>0</v>
      </c>
      <c r="K121" s="855">
        <v>0</v>
      </c>
      <c r="L121" s="855">
        <v>0</v>
      </c>
      <c r="M121" s="855">
        <v>0</v>
      </c>
      <c r="N121" s="855">
        <v>0</v>
      </c>
      <c r="O121" s="858"/>
      <c r="P121" s="855">
        <v>0</v>
      </c>
      <c r="Q121" s="855">
        <v>0</v>
      </c>
      <c r="R121" s="855">
        <v>0</v>
      </c>
      <c r="S121" s="855">
        <v>0</v>
      </c>
      <c r="T121" s="855">
        <v>0</v>
      </c>
      <c r="U121" s="855">
        <v>0</v>
      </c>
      <c r="V121" s="855">
        <v>0</v>
      </c>
      <c r="W121" s="855">
        <v>0</v>
      </c>
      <c r="X121" s="855">
        <v>0</v>
      </c>
      <c r="Y121" s="855">
        <v>0</v>
      </c>
      <c r="Z121" s="855">
        <v>0</v>
      </c>
      <c r="AA121" s="855">
        <v>0</v>
      </c>
      <c r="AB121" s="855">
        <v>0</v>
      </c>
      <c r="AC121" s="855">
        <v>0</v>
      </c>
      <c r="AD121" s="855">
        <v>0</v>
      </c>
      <c r="AE121" s="855"/>
      <c r="AF121" s="855"/>
      <c r="AG121" s="855"/>
    </row>
    <row r="122" spans="1:33" s="856" customFormat="1" ht="15.95" customHeight="1">
      <c r="A122" s="2732"/>
      <c r="B122" s="2732"/>
      <c r="C122" s="2734"/>
      <c r="D122" s="2734"/>
      <c r="E122" s="2734"/>
      <c r="F122" s="2734"/>
      <c r="G122" s="1892" t="s">
        <v>248</v>
      </c>
      <c r="H122" s="855">
        <v>1</v>
      </c>
      <c r="I122" s="855">
        <v>0</v>
      </c>
      <c r="J122" s="855">
        <v>0</v>
      </c>
      <c r="K122" s="855">
        <v>0</v>
      </c>
      <c r="L122" s="855">
        <v>0</v>
      </c>
      <c r="M122" s="855">
        <v>0</v>
      </c>
      <c r="N122" s="855">
        <v>0</v>
      </c>
      <c r="O122" s="858"/>
      <c r="P122" s="855">
        <v>0</v>
      </c>
      <c r="Q122" s="855">
        <v>0</v>
      </c>
      <c r="R122" s="855">
        <v>0</v>
      </c>
      <c r="S122" s="855">
        <v>0</v>
      </c>
      <c r="T122" s="855">
        <v>0</v>
      </c>
      <c r="U122" s="855">
        <v>0</v>
      </c>
      <c r="V122" s="855">
        <v>0</v>
      </c>
      <c r="W122" s="855">
        <v>0</v>
      </c>
      <c r="X122" s="855">
        <v>1</v>
      </c>
      <c r="Y122" s="855">
        <v>0</v>
      </c>
      <c r="Z122" s="855">
        <v>0</v>
      </c>
      <c r="AA122" s="855">
        <v>0</v>
      </c>
      <c r="AB122" s="855">
        <v>0</v>
      </c>
      <c r="AC122" s="855">
        <v>0</v>
      </c>
      <c r="AD122" s="855">
        <v>0</v>
      </c>
      <c r="AE122" s="855"/>
      <c r="AF122" s="855"/>
      <c r="AG122" s="855"/>
    </row>
    <row r="123" spans="1:33" s="856" customFormat="1" ht="15.95" customHeight="1">
      <c r="A123" s="2750" t="s">
        <v>3327</v>
      </c>
      <c r="B123" s="2750"/>
      <c r="C123" s="2751" t="s">
        <v>3099</v>
      </c>
      <c r="D123" s="2751"/>
      <c r="E123" s="2751"/>
      <c r="F123" s="2751"/>
      <c r="G123" s="1892" t="s">
        <v>243</v>
      </c>
      <c r="H123" s="855">
        <v>18</v>
      </c>
      <c r="I123" s="855">
        <v>0</v>
      </c>
      <c r="J123" s="855">
        <v>0</v>
      </c>
      <c r="K123" s="855">
        <v>0</v>
      </c>
      <c r="L123" s="855">
        <v>0</v>
      </c>
      <c r="M123" s="855">
        <v>0</v>
      </c>
      <c r="N123" s="855">
        <v>0</v>
      </c>
      <c r="O123" s="858"/>
      <c r="P123" s="855">
        <v>0</v>
      </c>
      <c r="Q123" s="855">
        <v>0</v>
      </c>
      <c r="R123" s="855">
        <v>1</v>
      </c>
      <c r="S123" s="855">
        <v>0</v>
      </c>
      <c r="T123" s="855">
        <v>3</v>
      </c>
      <c r="U123" s="855">
        <v>3</v>
      </c>
      <c r="V123" s="855">
        <v>3</v>
      </c>
      <c r="W123" s="855">
        <v>3</v>
      </c>
      <c r="X123" s="855">
        <v>1</v>
      </c>
      <c r="Y123" s="855">
        <v>0</v>
      </c>
      <c r="Z123" s="855">
        <v>2</v>
      </c>
      <c r="AA123" s="855">
        <v>2</v>
      </c>
      <c r="AB123" s="855">
        <v>0</v>
      </c>
      <c r="AC123" s="855">
        <v>0</v>
      </c>
      <c r="AD123" s="855">
        <v>0</v>
      </c>
      <c r="AE123" s="855"/>
      <c r="AF123" s="855"/>
      <c r="AG123" s="855"/>
    </row>
    <row r="124" spans="1:33" s="856" customFormat="1" ht="15.95" customHeight="1">
      <c r="A124" s="2732"/>
      <c r="B124" s="2732"/>
      <c r="C124" s="2734"/>
      <c r="D124" s="2734"/>
      <c r="E124" s="2734"/>
      <c r="F124" s="2734"/>
      <c r="G124" s="1892" t="s">
        <v>249</v>
      </c>
      <c r="H124" s="857">
        <v>10</v>
      </c>
      <c r="I124" s="858">
        <v>0</v>
      </c>
      <c r="J124" s="858">
        <v>0</v>
      </c>
      <c r="K124" s="858">
        <v>0</v>
      </c>
      <c r="L124" s="858">
        <v>0</v>
      </c>
      <c r="M124" s="858">
        <v>0</v>
      </c>
      <c r="N124" s="858">
        <v>0</v>
      </c>
      <c r="O124" s="858"/>
      <c r="P124" s="858">
        <v>0</v>
      </c>
      <c r="Q124" s="858">
        <v>0</v>
      </c>
      <c r="R124" s="858">
        <v>0</v>
      </c>
      <c r="S124" s="858">
        <v>0</v>
      </c>
      <c r="T124" s="858">
        <v>3</v>
      </c>
      <c r="U124" s="858">
        <v>1</v>
      </c>
      <c r="V124" s="858">
        <v>2</v>
      </c>
      <c r="W124" s="858">
        <v>2</v>
      </c>
      <c r="X124" s="858">
        <v>0</v>
      </c>
      <c r="Y124" s="858">
        <v>0</v>
      </c>
      <c r="Z124" s="858">
        <v>1</v>
      </c>
      <c r="AA124" s="858">
        <v>1</v>
      </c>
      <c r="AB124" s="858">
        <v>0</v>
      </c>
      <c r="AC124" s="858">
        <v>0</v>
      </c>
      <c r="AD124" s="858">
        <v>0</v>
      </c>
      <c r="AE124" s="855"/>
      <c r="AF124" s="855"/>
      <c r="AG124" s="855"/>
    </row>
    <row r="125" spans="1:33" s="856" customFormat="1" ht="15.95" customHeight="1">
      <c r="A125" s="2732"/>
      <c r="B125" s="2732"/>
      <c r="C125" s="2734"/>
      <c r="D125" s="2734"/>
      <c r="E125" s="2734"/>
      <c r="F125" s="2734"/>
      <c r="G125" s="1892" t="s">
        <v>248</v>
      </c>
      <c r="H125" s="855">
        <v>8</v>
      </c>
      <c r="I125" s="855">
        <v>0</v>
      </c>
      <c r="J125" s="855">
        <v>0</v>
      </c>
      <c r="K125" s="855">
        <v>0</v>
      </c>
      <c r="L125" s="855">
        <v>0</v>
      </c>
      <c r="M125" s="855">
        <v>0</v>
      </c>
      <c r="N125" s="855">
        <v>0</v>
      </c>
      <c r="O125" s="858"/>
      <c r="P125" s="855">
        <v>0</v>
      </c>
      <c r="Q125" s="855">
        <v>0</v>
      </c>
      <c r="R125" s="855">
        <v>1</v>
      </c>
      <c r="S125" s="855">
        <v>0</v>
      </c>
      <c r="T125" s="855">
        <v>0</v>
      </c>
      <c r="U125" s="855">
        <v>2</v>
      </c>
      <c r="V125" s="855">
        <v>1</v>
      </c>
      <c r="W125" s="855">
        <v>1</v>
      </c>
      <c r="X125" s="855">
        <v>1</v>
      </c>
      <c r="Y125" s="855">
        <v>0</v>
      </c>
      <c r="Z125" s="855">
        <v>1</v>
      </c>
      <c r="AA125" s="855">
        <v>1</v>
      </c>
      <c r="AB125" s="855">
        <v>0</v>
      </c>
      <c r="AC125" s="855">
        <v>0</v>
      </c>
      <c r="AD125" s="855">
        <v>0</v>
      </c>
      <c r="AE125" s="855"/>
      <c r="AF125" s="855"/>
      <c r="AG125" s="855"/>
    </row>
    <row r="126" spans="1:33" s="856" customFormat="1" ht="15.95" customHeight="1">
      <c r="A126" s="2750" t="s">
        <v>3101</v>
      </c>
      <c r="B126" s="2750"/>
      <c r="C126" s="2751" t="s">
        <v>3102</v>
      </c>
      <c r="D126" s="2751"/>
      <c r="E126" s="2751"/>
      <c r="F126" s="2751"/>
      <c r="G126" s="1892" t="s">
        <v>243</v>
      </c>
      <c r="H126" s="855">
        <v>16</v>
      </c>
      <c r="I126" s="855">
        <v>0</v>
      </c>
      <c r="J126" s="855">
        <v>0</v>
      </c>
      <c r="K126" s="855">
        <v>0</v>
      </c>
      <c r="L126" s="855">
        <v>0</v>
      </c>
      <c r="M126" s="855">
        <v>0</v>
      </c>
      <c r="N126" s="855">
        <v>0</v>
      </c>
      <c r="O126" s="858"/>
      <c r="P126" s="855">
        <v>0</v>
      </c>
      <c r="Q126" s="855">
        <v>0</v>
      </c>
      <c r="R126" s="855">
        <v>0</v>
      </c>
      <c r="S126" s="855">
        <v>1</v>
      </c>
      <c r="T126" s="855">
        <v>4</v>
      </c>
      <c r="U126" s="855">
        <v>3</v>
      </c>
      <c r="V126" s="855">
        <v>0</v>
      </c>
      <c r="W126" s="855">
        <v>1</v>
      </c>
      <c r="X126" s="855">
        <v>1</v>
      </c>
      <c r="Y126" s="855">
        <v>1</v>
      </c>
      <c r="Z126" s="855">
        <v>1</v>
      </c>
      <c r="AA126" s="855">
        <v>1</v>
      </c>
      <c r="AB126" s="855">
        <v>1</v>
      </c>
      <c r="AC126" s="855">
        <v>1</v>
      </c>
      <c r="AD126" s="855">
        <v>1</v>
      </c>
      <c r="AE126" s="855"/>
      <c r="AF126" s="855"/>
      <c r="AG126" s="855"/>
    </row>
    <row r="127" spans="1:33" s="856" customFormat="1" ht="15.95" customHeight="1">
      <c r="A127" s="2732"/>
      <c r="B127" s="2732"/>
      <c r="C127" s="2734"/>
      <c r="D127" s="2734"/>
      <c r="E127" s="2734"/>
      <c r="F127" s="2734"/>
      <c r="G127" s="1892" t="s">
        <v>249</v>
      </c>
      <c r="H127" s="855">
        <v>7</v>
      </c>
      <c r="I127" s="855">
        <v>0</v>
      </c>
      <c r="J127" s="855">
        <v>0</v>
      </c>
      <c r="K127" s="855">
        <v>0</v>
      </c>
      <c r="L127" s="855">
        <v>0</v>
      </c>
      <c r="M127" s="855">
        <v>0</v>
      </c>
      <c r="N127" s="855">
        <v>0</v>
      </c>
      <c r="O127" s="858"/>
      <c r="P127" s="855">
        <v>0</v>
      </c>
      <c r="Q127" s="855">
        <v>0</v>
      </c>
      <c r="R127" s="855">
        <v>0</v>
      </c>
      <c r="S127" s="855">
        <v>0</v>
      </c>
      <c r="T127" s="855">
        <v>1</v>
      </c>
      <c r="U127" s="855">
        <v>2</v>
      </c>
      <c r="V127" s="855">
        <v>0</v>
      </c>
      <c r="W127" s="855">
        <v>0</v>
      </c>
      <c r="X127" s="855">
        <v>0</v>
      </c>
      <c r="Y127" s="855">
        <v>1</v>
      </c>
      <c r="Z127" s="855">
        <v>1</v>
      </c>
      <c r="AA127" s="855">
        <v>1</v>
      </c>
      <c r="AB127" s="855">
        <v>1</v>
      </c>
      <c r="AC127" s="855">
        <v>0</v>
      </c>
      <c r="AD127" s="855">
        <v>0</v>
      </c>
      <c r="AE127" s="855"/>
      <c r="AF127" s="855"/>
      <c r="AG127" s="855"/>
    </row>
    <row r="128" spans="1:33" s="856" customFormat="1" ht="15.95" customHeight="1">
      <c r="A128" s="2732"/>
      <c r="B128" s="2732"/>
      <c r="C128" s="2734"/>
      <c r="D128" s="2734"/>
      <c r="E128" s="2734"/>
      <c r="F128" s="2734"/>
      <c r="G128" s="1892" t="s">
        <v>248</v>
      </c>
      <c r="H128" s="855">
        <v>9</v>
      </c>
      <c r="I128" s="855">
        <v>0</v>
      </c>
      <c r="J128" s="855">
        <v>0</v>
      </c>
      <c r="K128" s="855">
        <v>0</v>
      </c>
      <c r="L128" s="855">
        <v>0</v>
      </c>
      <c r="M128" s="855">
        <v>0</v>
      </c>
      <c r="N128" s="855">
        <v>0</v>
      </c>
      <c r="O128" s="858"/>
      <c r="P128" s="855">
        <v>0</v>
      </c>
      <c r="Q128" s="855">
        <v>0</v>
      </c>
      <c r="R128" s="855">
        <v>0</v>
      </c>
      <c r="S128" s="855">
        <v>1</v>
      </c>
      <c r="T128" s="855">
        <v>3</v>
      </c>
      <c r="U128" s="855">
        <v>1</v>
      </c>
      <c r="V128" s="855">
        <v>0</v>
      </c>
      <c r="W128" s="855">
        <v>1</v>
      </c>
      <c r="X128" s="855">
        <v>1</v>
      </c>
      <c r="Y128" s="855">
        <v>0</v>
      </c>
      <c r="Z128" s="855">
        <v>0</v>
      </c>
      <c r="AA128" s="855">
        <v>0</v>
      </c>
      <c r="AB128" s="855">
        <v>0</v>
      </c>
      <c r="AC128" s="855">
        <v>1</v>
      </c>
      <c r="AD128" s="855">
        <v>1</v>
      </c>
      <c r="AE128" s="855"/>
      <c r="AF128" s="855"/>
      <c r="AG128" s="855"/>
    </row>
    <row r="129" spans="1:33" s="856" customFormat="1" ht="15.95" customHeight="1">
      <c r="A129" s="2750" t="s">
        <v>3108</v>
      </c>
      <c r="B129" s="2750"/>
      <c r="C129" s="2751" t="s">
        <v>3109</v>
      </c>
      <c r="D129" s="2751"/>
      <c r="E129" s="2751"/>
      <c r="F129" s="2751"/>
      <c r="G129" s="1892" t="s">
        <v>243</v>
      </c>
      <c r="H129" s="857">
        <v>2</v>
      </c>
      <c r="I129" s="858">
        <v>0</v>
      </c>
      <c r="J129" s="858">
        <v>0</v>
      </c>
      <c r="K129" s="858">
        <v>0</v>
      </c>
      <c r="L129" s="858">
        <v>0</v>
      </c>
      <c r="M129" s="858">
        <v>0</v>
      </c>
      <c r="N129" s="858">
        <v>0</v>
      </c>
      <c r="O129" s="858"/>
      <c r="P129" s="858">
        <v>0</v>
      </c>
      <c r="Q129" s="858">
        <v>0</v>
      </c>
      <c r="R129" s="858">
        <v>0</v>
      </c>
      <c r="S129" s="858">
        <v>0</v>
      </c>
      <c r="T129" s="858">
        <v>0</v>
      </c>
      <c r="U129" s="858">
        <v>0</v>
      </c>
      <c r="V129" s="858">
        <v>0</v>
      </c>
      <c r="W129" s="858">
        <v>0</v>
      </c>
      <c r="X129" s="858">
        <v>0</v>
      </c>
      <c r="Y129" s="858">
        <v>0</v>
      </c>
      <c r="Z129" s="858">
        <v>0</v>
      </c>
      <c r="AA129" s="858">
        <v>1</v>
      </c>
      <c r="AB129" s="858">
        <v>1</v>
      </c>
      <c r="AC129" s="858">
        <v>0</v>
      </c>
      <c r="AD129" s="858">
        <v>0</v>
      </c>
      <c r="AE129" s="855"/>
      <c r="AF129" s="855"/>
      <c r="AG129" s="855"/>
    </row>
    <row r="130" spans="1:33" s="856" customFormat="1" ht="15.95" customHeight="1">
      <c r="A130" s="2732"/>
      <c r="B130" s="2732"/>
      <c r="C130" s="2734"/>
      <c r="D130" s="2734"/>
      <c r="E130" s="2734"/>
      <c r="F130" s="2734"/>
      <c r="G130" s="1892" t="s">
        <v>249</v>
      </c>
      <c r="H130" s="857">
        <v>2</v>
      </c>
      <c r="I130" s="858">
        <v>0</v>
      </c>
      <c r="J130" s="858">
        <v>0</v>
      </c>
      <c r="K130" s="858">
        <v>0</v>
      </c>
      <c r="L130" s="858">
        <v>0</v>
      </c>
      <c r="M130" s="858">
        <v>0</v>
      </c>
      <c r="N130" s="858">
        <v>0</v>
      </c>
      <c r="O130" s="858"/>
      <c r="P130" s="858">
        <v>0</v>
      </c>
      <c r="Q130" s="858">
        <v>0</v>
      </c>
      <c r="R130" s="858">
        <v>0</v>
      </c>
      <c r="S130" s="858">
        <v>0</v>
      </c>
      <c r="T130" s="858">
        <v>0</v>
      </c>
      <c r="U130" s="858">
        <v>0</v>
      </c>
      <c r="V130" s="858">
        <v>0</v>
      </c>
      <c r="W130" s="858">
        <v>0</v>
      </c>
      <c r="X130" s="858">
        <v>0</v>
      </c>
      <c r="Y130" s="858">
        <v>0</v>
      </c>
      <c r="Z130" s="858">
        <v>0</v>
      </c>
      <c r="AA130" s="858">
        <v>1</v>
      </c>
      <c r="AB130" s="858">
        <v>1</v>
      </c>
      <c r="AC130" s="858">
        <v>0</v>
      </c>
      <c r="AD130" s="858">
        <v>0</v>
      </c>
      <c r="AE130" s="855"/>
      <c r="AF130" s="855"/>
      <c r="AG130" s="855"/>
    </row>
    <row r="131" spans="1:33" s="856" customFormat="1" ht="15.95" customHeight="1">
      <c r="A131" s="2732"/>
      <c r="B131" s="2732"/>
      <c r="C131" s="2734"/>
      <c r="D131" s="2734"/>
      <c r="E131" s="2734"/>
      <c r="F131" s="2734"/>
      <c r="G131" s="1892" t="s">
        <v>248</v>
      </c>
      <c r="H131" s="857">
        <v>0</v>
      </c>
      <c r="I131" s="858">
        <v>0</v>
      </c>
      <c r="J131" s="858">
        <v>0</v>
      </c>
      <c r="K131" s="858">
        <v>0</v>
      </c>
      <c r="L131" s="858">
        <v>0</v>
      </c>
      <c r="M131" s="858">
        <v>0</v>
      </c>
      <c r="N131" s="858">
        <v>0</v>
      </c>
      <c r="O131" s="858"/>
      <c r="P131" s="858">
        <v>0</v>
      </c>
      <c r="Q131" s="858">
        <v>0</v>
      </c>
      <c r="R131" s="858">
        <v>0</v>
      </c>
      <c r="S131" s="858">
        <v>0</v>
      </c>
      <c r="T131" s="858">
        <v>0</v>
      </c>
      <c r="U131" s="858">
        <v>0</v>
      </c>
      <c r="V131" s="858">
        <v>0</v>
      </c>
      <c r="W131" s="858">
        <v>0</v>
      </c>
      <c r="X131" s="858">
        <v>0</v>
      </c>
      <c r="Y131" s="858">
        <v>0</v>
      </c>
      <c r="Z131" s="858">
        <v>0</v>
      </c>
      <c r="AA131" s="858">
        <v>0</v>
      </c>
      <c r="AB131" s="858">
        <v>0</v>
      </c>
      <c r="AC131" s="858">
        <v>0</v>
      </c>
      <c r="AD131" s="858">
        <v>0</v>
      </c>
      <c r="AE131" s="855"/>
      <c r="AF131" s="855"/>
      <c r="AG131" s="855"/>
    </row>
    <row r="132" spans="1:33" s="856" customFormat="1" ht="15.95" customHeight="1">
      <c r="A132" s="2750" t="s">
        <v>3328</v>
      </c>
      <c r="B132" s="2750"/>
      <c r="C132" s="2751" t="s">
        <v>3329</v>
      </c>
      <c r="D132" s="2751"/>
      <c r="E132" s="2751"/>
      <c r="F132" s="2751"/>
      <c r="G132" s="1892" t="s">
        <v>243</v>
      </c>
      <c r="H132" s="857">
        <v>2</v>
      </c>
      <c r="I132" s="858">
        <v>0</v>
      </c>
      <c r="J132" s="858">
        <v>0</v>
      </c>
      <c r="K132" s="858">
        <v>0</v>
      </c>
      <c r="L132" s="858">
        <v>0</v>
      </c>
      <c r="M132" s="858">
        <v>0</v>
      </c>
      <c r="N132" s="858">
        <v>0</v>
      </c>
      <c r="O132" s="858"/>
      <c r="P132" s="858">
        <v>0</v>
      </c>
      <c r="Q132" s="858">
        <v>0</v>
      </c>
      <c r="R132" s="858">
        <v>0</v>
      </c>
      <c r="S132" s="858">
        <v>0</v>
      </c>
      <c r="T132" s="858">
        <v>1</v>
      </c>
      <c r="U132" s="858">
        <v>0</v>
      </c>
      <c r="V132" s="858">
        <v>0</v>
      </c>
      <c r="W132" s="858">
        <v>0</v>
      </c>
      <c r="X132" s="858">
        <v>0</v>
      </c>
      <c r="Y132" s="858">
        <v>0</v>
      </c>
      <c r="Z132" s="858">
        <v>0</v>
      </c>
      <c r="AA132" s="858">
        <v>0</v>
      </c>
      <c r="AB132" s="858">
        <v>0</v>
      </c>
      <c r="AC132" s="858">
        <v>0</v>
      </c>
      <c r="AD132" s="858">
        <v>1</v>
      </c>
      <c r="AE132" s="855"/>
      <c r="AF132" s="855"/>
      <c r="AG132" s="855"/>
    </row>
    <row r="133" spans="1:33" s="856" customFormat="1" ht="15.95" customHeight="1">
      <c r="A133" s="2732"/>
      <c r="B133" s="2732"/>
      <c r="C133" s="2734"/>
      <c r="D133" s="2734"/>
      <c r="E133" s="2734"/>
      <c r="F133" s="2734"/>
      <c r="G133" s="1892" t="s">
        <v>249</v>
      </c>
      <c r="H133" s="857">
        <v>0</v>
      </c>
      <c r="I133" s="858">
        <v>0</v>
      </c>
      <c r="J133" s="858">
        <v>0</v>
      </c>
      <c r="K133" s="858">
        <v>0</v>
      </c>
      <c r="L133" s="858">
        <v>0</v>
      </c>
      <c r="M133" s="858">
        <v>0</v>
      </c>
      <c r="N133" s="858">
        <v>0</v>
      </c>
      <c r="O133" s="858"/>
      <c r="P133" s="858">
        <v>0</v>
      </c>
      <c r="Q133" s="858">
        <v>0</v>
      </c>
      <c r="R133" s="858">
        <v>0</v>
      </c>
      <c r="S133" s="858">
        <v>0</v>
      </c>
      <c r="T133" s="858">
        <v>0</v>
      </c>
      <c r="U133" s="858">
        <v>0</v>
      </c>
      <c r="V133" s="858">
        <v>0</v>
      </c>
      <c r="W133" s="858">
        <v>0</v>
      </c>
      <c r="X133" s="858">
        <v>0</v>
      </c>
      <c r="Y133" s="858">
        <v>0</v>
      </c>
      <c r="Z133" s="858">
        <v>0</v>
      </c>
      <c r="AA133" s="858">
        <v>0</v>
      </c>
      <c r="AB133" s="858">
        <v>0</v>
      </c>
      <c r="AC133" s="858">
        <v>0</v>
      </c>
      <c r="AD133" s="858">
        <v>0</v>
      </c>
      <c r="AE133" s="855"/>
      <c r="AF133" s="855"/>
      <c r="AG133" s="855"/>
    </row>
    <row r="134" spans="1:33" s="856" customFormat="1" ht="15.95" customHeight="1" thickBot="1">
      <c r="A134" s="2724"/>
      <c r="B134" s="2724"/>
      <c r="C134" s="2727"/>
      <c r="D134" s="2727"/>
      <c r="E134" s="2727"/>
      <c r="F134" s="2727"/>
      <c r="G134" s="1897" t="s">
        <v>248</v>
      </c>
      <c r="H134" s="859">
        <v>2</v>
      </c>
      <c r="I134" s="860">
        <v>0</v>
      </c>
      <c r="J134" s="860">
        <v>0</v>
      </c>
      <c r="K134" s="860">
        <v>0</v>
      </c>
      <c r="L134" s="860">
        <v>0</v>
      </c>
      <c r="M134" s="860">
        <v>0</v>
      </c>
      <c r="N134" s="860">
        <v>0</v>
      </c>
      <c r="O134" s="858"/>
      <c r="P134" s="860">
        <v>0</v>
      </c>
      <c r="Q134" s="860">
        <v>0</v>
      </c>
      <c r="R134" s="860">
        <v>0</v>
      </c>
      <c r="S134" s="860">
        <v>0</v>
      </c>
      <c r="T134" s="860">
        <v>1</v>
      </c>
      <c r="U134" s="860">
        <v>0</v>
      </c>
      <c r="V134" s="860">
        <v>0</v>
      </c>
      <c r="W134" s="860">
        <v>0</v>
      </c>
      <c r="X134" s="860">
        <v>0</v>
      </c>
      <c r="Y134" s="860">
        <v>0</v>
      </c>
      <c r="Z134" s="860">
        <v>0</v>
      </c>
      <c r="AA134" s="860">
        <v>0</v>
      </c>
      <c r="AB134" s="860">
        <v>0</v>
      </c>
      <c r="AC134" s="860">
        <v>0</v>
      </c>
      <c r="AD134" s="860">
        <v>1</v>
      </c>
      <c r="AE134" s="855"/>
      <c r="AF134" s="855"/>
      <c r="AG134" s="855"/>
    </row>
    <row r="135" spans="1:33" s="856" customFormat="1" ht="14.25" customHeight="1">
      <c r="A135" s="861"/>
      <c r="B135" s="861"/>
      <c r="C135" s="1797"/>
      <c r="D135" s="1797"/>
      <c r="E135" s="1797"/>
      <c r="F135" s="1797"/>
      <c r="G135" s="1797"/>
      <c r="H135" s="858"/>
      <c r="I135" s="858"/>
      <c r="J135" s="858"/>
      <c r="K135" s="858"/>
      <c r="L135" s="858"/>
      <c r="M135" s="858"/>
      <c r="N135" s="858"/>
      <c r="O135" s="858"/>
      <c r="P135" s="858"/>
      <c r="Q135" s="858"/>
      <c r="R135" s="858"/>
      <c r="S135" s="858"/>
      <c r="T135" s="858"/>
      <c r="U135" s="858"/>
      <c r="V135" s="858"/>
      <c r="W135" s="858"/>
      <c r="X135" s="858"/>
      <c r="Y135" s="858"/>
      <c r="Z135" s="858"/>
      <c r="AA135" s="858"/>
      <c r="AB135" s="858"/>
      <c r="AC135" s="858"/>
      <c r="AD135" s="858"/>
      <c r="AF135" s="855"/>
      <c r="AG135" s="855"/>
    </row>
    <row r="136" spans="1:33" s="856" customFormat="1" ht="14.25" customHeight="1">
      <c r="A136" s="861"/>
      <c r="B136" s="861"/>
      <c r="C136" s="1797"/>
      <c r="D136" s="1797"/>
      <c r="E136" s="1797"/>
      <c r="F136" s="1797"/>
      <c r="G136" s="1797"/>
      <c r="H136" s="858"/>
      <c r="I136" s="858"/>
      <c r="J136" s="858"/>
      <c r="K136" s="858"/>
      <c r="L136" s="858"/>
      <c r="M136" s="858"/>
      <c r="N136" s="858"/>
      <c r="O136" s="858"/>
      <c r="P136" s="858"/>
      <c r="Q136" s="858"/>
      <c r="R136" s="858"/>
      <c r="S136" s="858"/>
      <c r="T136" s="858"/>
      <c r="U136" s="858"/>
      <c r="V136" s="858"/>
      <c r="W136" s="858"/>
      <c r="X136" s="858"/>
      <c r="Y136" s="858"/>
      <c r="Z136" s="858"/>
      <c r="AA136" s="858"/>
      <c r="AB136" s="858"/>
      <c r="AC136" s="858"/>
      <c r="AD136" s="858"/>
      <c r="AF136" s="855"/>
      <c r="AG136" s="855"/>
    </row>
    <row r="137" spans="1:33" s="853" customFormat="1" ht="19.5" customHeight="1">
      <c r="A137" s="2761" t="s">
        <v>3330</v>
      </c>
      <c r="B137" s="2761"/>
      <c r="C137" s="2761"/>
      <c r="D137" s="2761"/>
      <c r="E137" s="2761"/>
      <c r="F137" s="2761"/>
      <c r="G137" s="2761"/>
      <c r="H137" s="2761"/>
      <c r="I137" s="2761"/>
      <c r="J137" s="2761"/>
      <c r="K137" s="2761"/>
      <c r="L137" s="2761"/>
      <c r="M137" s="2761"/>
      <c r="N137" s="2761"/>
      <c r="O137" s="1891"/>
      <c r="P137" s="2762" t="s">
        <v>3331</v>
      </c>
      <c r="Q137" s="2762"/>
      <c r="R137" s="2762"/>
      <c r="S137" s="2762"/>
      <c r="T137" s="2762"/>
      <c r="U137" s="2762"/>
      <c r="V137" s="2762"/>
      <c r="W137" s="2762"/>
      <c r="X137" s="2762"/>
      <c r="Y137" s="2762"/>
      <c r="Z137" s="2762"/>
      <c r="AA137" s="2762"/>
      <c r="AB137" s="2762"/>
      <c r="AC137" s="2762"/>
      <c r="AD137" s="2762"/>
      <c r="AF137" s="855"/>
      <c r="AG137" s="855"/>
    </row>
    <row r="138" spans="1:33" ht="15" customHeight="1"/>
    <row r="139" spans="1:33" s="853" customFormat="1" ht="20.25" customHeight="1" thickBot="1">
      <c r="A139" s="854"/>
      <c r="B139" s="854"/>
      <c r="C139" s="854"/>
      <c r="D139" s="854"/>
      <c r="E139" s="854"/>
      <c r="F139" s="854"/>
      <c r="G139" s="854"/>
      <c r="H139" s="854"/>
      <c r="I139" s="854"/>
      <c r="J139" s="854"/>
      <c r="K139" s="854"/>
      <c r="L139" s="854"/>
      <c r="M139" s="854"/>
      <c r="N139" s="854" t="s">
        <v>3234</v>
      </c>
      <c r="O139" s="1884"/>
      <c r="P139" s="854" t="s">
        <v>2929</v>
      </c>
      <c r="Q139" s="854"/>
      <c r="R139" s="854"/>
      <c r="S139" s="854"/>
      <c r="T139" s="854"/>
      <c r="U139" s="854"/>
      <c r="V139" s="854"/>
      <c r="W139" s="854"/>
      <c r="X139" s="854"/>
      <c r="Y139" s="854"/>
      <c r="Z139" s="854"/>
      <c r="AA139" s="854"/>
      <c r="AB139" s="854"/>
      <c r="AC139" s="854" t="s">
        <v>1998</v>
      </c>
      <c r="AD139" s="854"/>
    </row>
    <row r="140" spans="1:33" s="5" customFormat="1" ht="12.95" customHeight="1">
      <c r="A140" s="2765" t="s">
        <v>3235</v>
      </c>
      <c r="B140" s="2766"/>
      <c r="C140" s="1"/>
      <c r="D140" s="2"/>
      <c r="E140" s="2"/>
      <c r="F140" s="2"/>
      <c r="G140" s="3"/>
      <c r="H140" s="2771" t="s">
        <v>3332</v>
      </c>
      <c r="I140" s="7" t="s">
        <v>3289</v>
      </c>
      <c r="J140" s="7" t="s">
        <v>3289</v>
      </c>
      <c r="K140" s="7" t="s">
        <v>2556</v>
      </c>
      <c r="L140" s="7" t="s">
        <v>3289</v>
      </c>
      <c r="M140" s="7" t="s">
        <v>3289</v>
      </c>
      <c r="N140" s="7" t="s">
        <v>1732</v>
      </c>
      <c r="O140" s="1792"/>
      <c r="P140" s="3" t="s">
        <v>3289</v>
      </c>
      <c r="Q140" s="7" t="s">
        <v>3289</v>
      </c>
      <c r="R140" s="7" t="s">
        <v>3289</v>
      </c>
      <c r="S140" s="7" t="s">
        <v>3289</v>
      </c>
      <c r="T140" s="7" t="s">
        <v>3289</v>
      </c>
      <c r="U140" s="7" t="s">
        <v>1732</v>
      </c>
      <c r="V140" s="7" t="s">
        <v>1732</v>
      </c>
      <c r="W140" s="7" t="s">
        <v>3289</v>
      </c>
      <c r="X140" s="7" t="s">
        <v>3289</v>
      </c>
      <c r="Y140" s="7" t="s">
        <v>2556</v>
      </c>
      <c r="Z140" s="7" t="s">
        <v>3289</v>
      </c>
      <c r="AA140" s="7" t="s">
        <v>2556</v>
      </c>
      <c r="AB140" s="7" t="s">
        <v>3289</v>
      </c>
      <c r="AC140" s="7" t="s">
        <v>2556</v>
      </c>
      <c r="AD140" s="1" t="s">
        <v>3289</v>
      </c>
      <c r="AE140" s="4"/>
      <c r="AF140" s="855"/>
      <c r="AG140" s="855"/>
    </row>
    <row r="141" spans="1:33" s="5" customFormat="1" ht="12.95" customHeight="1">
      <c r="A141" s="2767"/>
      <c r="B141" s="2768"/>
      <c r="C141" s="2773" t="s">
        <v>3239</v>
      </c>
      <c r="D141" s="2774"/>
      <c r="E141" s="2774"/>
      <c r="F141" s="2774"/>
      <c r="G141" s="2775"/>
      <c r="H141" s="2772"/>
      <c r="I141" s="8" t="s">
        <v>2557</v>
      </c>
      <c r="J141" s="9" t="s">
        <v>2558</v>
      </c>
      <c r="K141" s="9" t="s">
        <v>2559</v>
      </c>
      <c r="L141" s="9" t="s">
        <v>3293</v>
      </c>
      <c r="M141" s="9" t="s">
        <v>3294</v>
      </c>
      <c r="N141" s="9" t="s">
        <v>3295</v>
      </c>
      <c r="O141" s="1792"/>
      <c r="P141" s="1793" t="s">
        <v>3296</v>
      </c>
      <c r="Q141" s="9" t="s">
        <v>2564</v>
      </c>
      <c r="R141" s="9" t="s">
        <v>2565</v>
      </c>
      <c r="S141" s="9" t="s">
        <v>2566</v>
      </c>
      <c r="T141" s="9" t="s">
        <v>2567</v>
      </c>
      <c r="U141" s="9" t="s">
        <v>1746</v>
      </c>
      <c r="V141" s="9" t="s">
        <v>187</v>
      </c>
      <c r="W141" s="9" t="s">
        <v>188</v>
      </c>
      <c r="X141" s="9" t="s">
        <v>189</v>
      </c>
      <c r="Y141" s="9" t="s">
        <v>190</v>
      </c>
      <c r="Z141" s="9" t="s">
        <v>191</v>
      </c>
      <c r="AA141" s="9" t="s">
        <v>192</v>
      </c>
      <c r="AB141" s="9" t="s">
        <v>193</v>
      </c>
      <c r="AC141" s="9" t="s">
        <v>194</v>
      </c>
      <c r="AD141" s="1794" t="s">
        <v>195</v>
      </c>
      <c r="AE141" s="4"/>
      <c r="AF141" s="855"/>
      <c r="AG141" s="855"/>
    </row>
    <row r="142" spans="1:33" s="5" customFormat="1" ht="14.25" customHeight="1">
      <c r="A142" s="2767"/>
      <c r="B142" s="2768"/>
      <c r="C142" s="1794"/>
      <c r="D142" s="1792"/>
      <c r="E142" s="1792"/>
      <c r="F142" s="1792"/>
      <c r="G142" s="1793"/>
      <c r="H142" s="2772"/>
      <c r="I142" s="9" t="s">
        <v>3246</v>
      </c>
      <c r="J142" s="9" t="s">
        <v>3247</v>
      </c>
      <c r="K142" s="9" t="s">
        <v>3300</v>
      </c>
      <c r="L142" s="9" t="s">
        <v>3245</v>
      </c>
      <c r="M142" s="9" t="s">
        <v>3245</v>
      </c>
      <c r="N142" s="9" t="s">
        <v>3300</v>
      </c>
      <c r="O142" s="1792"/>
      <c r="P142" s="1793" t="s">
        <v>3300</v>
      </c>
      <c r="Q142" s="9" t="s">
        <v>3245</v>
      </c>
      <c r="R142" s="9" t="s">
        <v>3300</v>
      </c>
      <c r="S142" s="9" t="s">
        <v>3245</v>
      </c>
      <c r="T142" s="9" t="s">
        <v>3249</v>
      </c>
      <c r="U142" s="9" t="s">
        <v>3248</v>
      </c>
      <c r="V142" s="9" t="s">
        <v>3248</v>
      </c>
      <c r="W142" s="9" t="s">
        <v>3249</v>
      </c>
      <c r="X142" s="9" t="s">
        <v>3301</v>
      </c>
      <c r="Y142" s="9" t="s">
        <v>3301</v>
      </c>
      <c r="Z142" s="9" t="s">
        <v>3249</v>
      </c>
      <c r="AA142" s="9" t="s">
        <v>3301</v>
      </c>
      <c r="AB142" s="9" t="s">
        <v>3301</v>
      </c>
      <c r="AC142" s="9" t="s">
        <v>3301</v>
      </c>
      <c r="AD142" s="1794" t="s">
        <v>3301</v>
      </c>
      <c r="AE142" s="4"/>
      <c r="AF142" s="855"/>
      <c r="AG142" s="855"/>
    </row>
    <row r="143" spans="1:33" s="5" customFormat="1" ht="11.25" customHeight="1" thickBot="1">
      <c r="A143" s="2769"/>
      <c r="B143" s="2770"/>
      <c r="C143" s="1794"/>
      <c r="D143" s="1792"/>
      <c r="E143" s="1792"/>
      <c r="F143" s="1792"/>
      <c r="G143" s="1793"/>
      <c r="H143" s="2772"/>
      <c r="I143" s="9" t="s">
        <v>2556</v>
      </c>
      <c r="J143" s="9" t="s">
        <v>3237</v>
      </c>
      <c r="K143" s="9" t="s">
        <v>2556</v>
      </c>
      <c r="L143" s="9" t="s">
        <v>2556</v>
      </c>
      <c r="M143" s="9" t="s">
        <v>2556</v>
      </c>
      <c r="N143" s="9" t="s">
        <v>2556</v>
      </c>
      <c r="O143" s="1792"/>
      <c r="P143" s="1793" t="s">
        <v>1732</v>
      </c>
      <c r="Q143" s="9" t="s">
        <v>2556</v>
      </c>
      <c r="R143" s="9" t="s">
        <v>2556</v>
      </c>
      <c r="S143" s="9" t="s">
        <v>3289</v>
      </c>
      <c r="T143" s="9" t="s">
        <v>3289</v>
      </c>
      <c r="U143" s="9" t="s">
        <v>2556</v>
      </c>
      <c r="V143" s="9" t="s">
        <v>3289</v>
      </c>
      <c r="W143" s="9" t="s">
        <v>3289</v>
      </c>
      <c r="X143" s="9" t="s">
        <v>3289</v>
      </c>
      <c r="Y143" s="9" t="s">
        <v>1732</v>
      </c>
      <c r="Z143" s="9" t="s">
        <v>2556</v>
      </c>
      <c r="AA143" s="9" t="s">
        <v>3289</v>
      </c>
      <c r="AB143" s="9" t="s">
        <v>2556</v>
      </c>
      <c r="AC143" s="9" t="s">
        <v>2556</v>
      </c>
      <c r="AD143" s="1794" t="s">
        <v>2556</v>
      </c>
      <c r="AE143" s="4"/>
      <c r="AF143" s="855"/>
      <c r="AG143" s="855"/>
    </row>
    <row r="144" spans="1:33" s="5" customFormat="1" ht="12.75" hidden="1">
      <c r="A144" s="2752"/>
      <c r="B144" s="2753"/>
      <c r="C144" s="2754" t="s">
        <v>3302</v>
      </c>
      <c r="D144" s="2752"/>
      <c r="E144" s="2752"/>
      <c r="F144" s="2752"/>
      <c r="G144" s="2753"/>
      <c r="H144" s="2755"/>
      <c r="I144" s="9"/>
      <c r="J144" s="9"/>
      <c r="K144" s="9"/>
      <c r="L144" s="9"/>
      <c r="M144" s="9"/>
      <c r="N144" s="1794"/>
      <c r="O144" s="1792"/>
      <c r="P144" s="1793"/>
      <c r="Q144" s="9"/>
      <c r="R144" s="9"/>
      <c r="S144" s="9"/>
      <c r="T144" s="9"/>
      <c r="U144" s="9"/>
      <c r="V144" s="9"/>
      <c r="W144" s="9"/>
      <c r="X144" s="9"/>
      <c r="Y144" s="9"/>
      <c r="Z144" s="9"/>
      <c r="AA144" s="9"/>
      <c r="AB144" s="9"/>
      <c r="AC144" s="9"/>
      <c r="AD144" s="1794"/>
      <c r="AE144" s="4"/>
      <c r="AF144" s="855"/>
      <c r="AG144" s="855"/>
    </row>
    <row r="145" spans="1:33" s="5" customFormat="1" ht="0.75" customHeight="1" thickBot="1">
      <c r="A145" s="2757"/>
      <c r="B145" s="2758"/>
      <c r="C145" s="6"/>
      <c r="D145" s="1795"/>
      <c r="E145" s="1795"/>
      <c r="F145" s="1795"/>
      <c r="G145" s="1796"/>
      <c r="H145" s="2756"/>
      <c r="I145" s="10"/>
      <c r="J145" s="10"/>
      <c r="K145" s="10"/>
      <c r="L145" s="10"/>
      <c r="M145" s="10"/>
      <c r="N145" s="6"/>
      <c r="O145" s="1792"/>
      <c r="P145" s="1796"/>
      <c r="Q145" s="10"/>
      <c r="R145" s="10"/>
      <c r="S145" s="10"/>
      <c r="T145" s="10"/>
      <c r="U145" s="10"/>
      <c r="V145" s="10"/>
      <c r="W145" s="10"/>
      <c r="X145" s="10"/>
      <c r="Y145" s="10"/>
      <c r="Z145" s="10"/>
      <c r="AA145" s="10"/>
      <c r="AB145" s="10"/>
      <c r="AC145" s="10"/>
      <c r="AD145" s="6"/>
      <c r="AE145" s="4"/>
      <c r="AF145" s="855"/>
      <c r="AG145" s="855"/>
    </row>
    <row r="146" spans="1:33" s="856" customFormat="1" ht="15.95" customHeight="1">
      <c r="A146" s="2749" t="s">
        <v>1880</v>
      </c>
      <c r="B146" s="2749"/>
      <c r="C146" s="2759" t="s">
        <v>3333</v>
      </c>
      <c r="D146" s="2759"/>
      <c r="E146" s="2759"/>
      <c r="F146" s="2759"/>
      <c r="G146" s="1892" t="s">
        <v>3255</v>
      </c>
      <c r="H146" s="855">
        <v>1</v>
      </c>
      <c r="I146" s="855">
        <v>0</v>
      </c>
      <c r="J146" s="855">
        <v>0</v>
      </c>
      <c r="K146" s="855">
        <v>0</v>
      </c>
      <c r="L146" s="855">
        <v>0</v>
      </c>
      <c r="M146" s="855">
        <v>0</v>
      </c>
      <c r="N146" s="855">
        <v>0</v>
      </c>
      <c r="O146" s="858"/>
      <c r="P146" s="855">
        <v>0</v>
      </c>
      <c r="Q146" s="855">
        <v>0</v>
      </c>
      <c r="R146" s="855">
        <v>0</v>
      </c>
      <c r="S146" s="855">
        <v>0</v>
      </c>
      <c r="T146" s="855">
        <v>0</v>
      </c>
      <c r="U146" s="855">
        <v>0</v>
      </c>
      <c r="V146" s="855">
        <v>0</v>
      </c>
      <c r="W146" s="855">
        <v>0</v>
      </c>
      <c r="X146" s="855">
        <v>0</v>
      </c>
      <c r="Y146" s="855">
        <v>0</v>
      </c>
      <c r="Z146" s="855">
        <v>1</v>
      </c>
      <c r="AA146" s="855">
        <v>0</v>
      </c>
      <c r="AB146" s="855">
        <v>0</v>
      </c>
      <c r="AC146" s="855">
        <v>0</v>
      </c>
      <c r="AD146" s="855">
        <v>0</v>
      </c>
      <c r="AE146" s="855"/>
      <c r="AF146" s="855"/>
      <c r="AG146" s="855"/>
    </row>
    <row r="147" spans="1:33" s="856" customFormat="1" ht="15.95" customHeight="1">
      <c r="A147" s="2732"/>
      <c r="B147" s="2732"/>
      <c r="C147" s="2760"/>
      <c r="D147" s="2760"/>
      <c r="E147" s="2760"/>
      <c r="F147" s="2760"/>
      <c r="G147" s="1892" t="s">
        <v>3334</v>
      </c>
      <c r="H147" s="855">
        <v>1</v>
      </c>
      <c r="I147" s="855">
        <v>0</v>
      </c>
      <c r="J147" s="855">
        <v>0</v>
      </c>
      <c r="K147" s="855">
        <v>0</v>
      </c>
      <c r="L147" s="855">
        <v>0</v>
      </c>
      <c r="M147" s="855">
        <v>0</v>
      </c>
      <c r="N147" s="855">
        <v>0</v>
      </c>
      <c r="O147" s="858"/>
      <c r="P147" s="855">
        <v>0</v>
      </c>
      <c r="Q147" s="855">
        <v>0</v>
      </c>
      <c r="R147" s="855">
        <v>0</v>
      </c>
      <c r="S147" s="855">
        <v>0</v>
      </c>
      <c r="T147" s="855">
        <v>0</v>
      </c>
      <c r="U147" s="855">
        <v>0</v>
      </c>
      <c r="V147" s="855">
        <v>0</v>
      </c>
      <c r="W147" s="855">
        <v>0</v>
      </c>
      <c r="X147" s="855">
        <v>0</v>
      </c>
      <c r="Y147" s="855">
        <v>0</v>
      </c>
      <c r="Z147" s="855">
        <v>1</v>
      </c>
      <c r="AA147" s="855">
        <v>0</v>
      </c>
      <c r="AB147" s="855">
        <v>0</v>
      </c>
      <c r="AC147" s="855">
        <v>0</v>
      </c>
      <c r="AD147" s="855">
        <v>0</v>
      </c>
      <c r="AE147" s="855"/>
      <c r="AF147" s="855"/>
      <c r="AG147" s="855"/>
    </row>
    <row r="148" spans="1:33" s="856" customFormat="1" ht="15.95" customHeight="1">
      <c r="A148" s="2732"/>
      <c r="B148" s="2732"/>
      <c r="C148" s="2760"/>
      <c r="D148" s="2760"/>
      <c r="E148" s="2760"/>
      <c r="F148" s="2760"/>
      <c r="G148" s="1892" t="s">
        <v>3257</v>
      </c>
      <c r="H148" s="855">
        <v>0</v>
      </c>
      <c r="I148" s="855">
        <v>0</v>
      </c>
      <c r="J148" s="855">
        <v>0</v>
      </c>
      <c r="K148" s="855">
        <v>0</v>
      </c>
      <c r="L148" s="855">
        <v>0</v>
      </c>
      <c r="M148" s="855">
        <v>0</v>
      </c>
      <c r="N148" s="855">
        <v>0</v>
      </c>
      <c r="O148" s="858"/>
      <c r="P148" s="855">
        <v>0</v>
      </c>
      <c r="Q148" s="855">
        <v>0</v>
      </c>
      <c r="R148" s="855">
        <v>0</v>
      </c>
      <c r="S148" s="855">
        <v>0</v>
      </c>
      <c r="T148" s="855">
        <v>0</v>
      </c>
      <c r="U148" s="855">
        <v>0</v>
      </c>
      <c r="V148" s="855">
        <v>0</v>
      </c>
      <c r="W148" s="855">
        <v>0</v>
      </c>
      <c r="X148" s="855">
        <v>0</v>
      </c>
      <c r="Y148" s="855">
        <v>0</v>
      </c>
      <c r="Z148" s="855">
        <v>0</v>
      </c>
      <c r="AA148" s="855">
        <v>0</v>
      </c>
      <c r="AB148" s="855">
        <v>0</v>
      </c>
      <c r="AC148" s="855">
        <v>0</v>
      </c>
      <c r="AD148" s="855">
        <v>0</v>
      </c>
      <c r="AE148" s="855"/>
      <c r="AF148" s="855"/>
      <c r="AG148" s="855"/>
    </row>
    <row r="149" spans="1:33" s="856" customFormat="1" ht="15.95" customHeight="1">
      <c r="A149" s="2750" t="s">
        <v>3335</v>
      </c>
      <c r="B149" s="2750"/>
      <c r="C149" s="2751" t="s">
        <v>3336</v>
      </c>
      <c r="D149" s="2751"/>
      <c r="E149" s="2751"/>
      <c r="F149" s="2751"/>
      <c r="G149" s="1892" t="s">
        <v>243</v>
      </c>
      <c r="H149" s="855">
        <v>11</v>
      </c>
      <c r="I149" s="855">
        <v>0</v>
      </c>
      <c r="J149" s="855">
        <v>0</v>
      </c>
      <c r="K149" s="855">
        <v>0</v>
      </c>
      <c r="L149" s="855">
        <v>0</v>
      </c>
      <c r="M149" s="855">
        <v>0</v>
      </c>
      <c r="N149" s="855">
        <v>0</v>
      </c>
      <c r="O149" s="858"/>
      <c r="P149" s="855">
        <v>0</v>
      </c>
      <c r="Q149" s="855">
        <v>0</v>
      </c>
      <c r="R149" s="855">
        <v>0</v>
      </c>
      <c r="S149" s="855">
        <v>1</v>
      </c>
      <c r="T149" s="855">
        <v>3</v>
      </c>
      <c r="U149" s="855">
        <v>3</v>
      </c>
      <c r="V149" s="855">
        <v>0</v>
      </c>
      <c r="W149" s="855">
        <v>1</v>
      </c>
      <c r="X149" s="855">
        <v>1</v>
      </c>
      <c r="Y149" s="855">
        <v>1</v>
      </c>
      <c r="Z149" s="855">
        <v>0</v>
      </c>
      <c r="AA149" s="855">
        <v>0</v>
      </c>
      <c r="AB149" s="855">
        <v>0</v>
      </c>
      <c r="AC149" s="855">
        <v>1</v>
      </c>
      <c r="AD149" s="855">
        <v>0</v>
      </c>
      <c r="AE149" s="855"/>
      <c r="AF149" s="855"/>
      <c r="AG149" s="855"/>
    </row>
    <row r="150" spans="1:33" s="856" customFormat="1" ht="15.95" customHeight="1">
      <c r="A150" s="2732"/>
      <c r="B150" s="2732"/>
      <c r="C150" s="2734"/>
      <c r="D150" s="2734"/>
      <c r="E150" s="2734"/>
      <c r="F150" s="2734"/>
      <c r="G150" s="1892" t="s">
        <v>249</v>
      </c>
      <c r="H150" s="855">
        <v>4</v>
      </c>
      <c r="I150" s="855">
        <v>0</v>
      </c>
      <c r="J150" s="855">
        <v>0</v>
      </c>
      <c r="K150" s="855">
        <v>0</v>
      </c>
      <c r="L150" s="855">
        <v>0</v>
      </c>
      <c r="M150" s="855">
        <v>0</v>
      </c>
      <c r="N150" s="855">
        <v>0</v>
      </c>
      <c r="O150" s="858"/>
      <c r="P150" s="855">
        <v>0</v>
      </c>
      <c r="Q150" s="855">
        <v>0</v>
      </c>
      <c r="R150" s="855">
        <v>0</v>
      </c>
      <c r="S150" s="855">
        <v>0</v>
      </c>
      <c r="T150" s="855">
        <v>1</v>
      </c>
      <c r="U150" s="855">
        <v>2</v>
      </c>
      <c r="V150" s="855">
        <v>0</v>
      </c>
      <c r="W150" s="855">
        <v>0</v>
      </c>
      <c r="X150" s="855">
        <v>0</v>
      </c>
      <c r="Y150" s="855">
        <v>1</v>
      </c>
      <c r="Z150" s="855">
        <v>0</v>
      </c>
      <c r="AA150" s="855">
        <v>0</v>
      </c>
      <c r="AB150" s="855">
        <v>0</v>
      </c>
      <c r="AC150" s="855">
        <v>0</v>
      </c>
      <c r="AD150" s="855">
        <v>0</v>
      </c>
      <c r="AE150" s="855"/>
      <c r="AF150" s="855"/>
      <c r="AG150" s="855"/>
    </row>
    <row r="151" spans="1:33" s="856" customFormat="1" ht="15.95" customHeight="1">
      <c r="A151" s="2732"/>
      <c r="B151" s="2732"/>
      <c r="C151" s="2734"/>
      <c r="D151" s="2734"/>
      <c r="E151" s="2734"/>
      <c r="F151" s="2734"/>
      <c r="G151" s="1892" t="s">
        <v>248</v>
      </c>
      <c r="H151" s="855">
        <v>7</v>
      </c>
      <c r="I151" s="855">
        <v>0</v>
      </c>
      <c r="J151" s="855">
        <v>0</v>
      </c>
      <c r="K151" s="855">
        <v>0</v>
      </c>
      <c r="L151" s="855">
        <v>0</v>
      </c>
      <c r="M151" s="855">
        <v>0</v>
      </c>
      <c r="N151" s="855">
        <v>0</v>
      </c>
      <c r="O151" s="858"/>
      <c r="P151" s="855">
        <v>0</v>
      </c>
      <c r="Q151" s="855">
        <v>0</v>
      </c>
      <c r="R151" s="855">
        <v>0</v>
      </c>
      <c r="S151" s="855">
        <v>1</v>
      </c>
      <c r="T151" s="855">
        <v>2</v>
      </c>
      <c r="U151" s="855">
        <v>1</v>
      </c>
      <c r="V151" s="855">
        <v>0</v>
      </c>
      <c r="W151" s="855">
        <v>1</v>
      </c>
      <c r="X151" s="855">
        <v>1</v>
      </c>
      <c r="Y151" s="855">
        <v>0</v>
      </c>
      <c r="Z151" s="855">
        <v>0</v>
      </c>
      <c r="AA151" s="855">
        <v>0</v>
      </c>
      <c r="AB151" s="855">
        <v>0</v>
      </c>
      <c r="AC151" s="855">
        <v>1</v>
      </c>
      <c r="AD151" s="855">
        <v>0</v>
      </c>
      <c r="AE151" s="855"/>
      <c r="AF151" s="855"/>
      <c r="AG151" s="855"/>
    </row>
    <row r="152" spans="1:33" s="856" customFormat="1" ht="15.95" customHeight="1">
      <c r="A152" s="2750" t="s">
        <v>3337</v>
      </c>
      <c r="B152" s="2750"/>
      <c r="C152" s="2751" t="s">
        <v>3125</v>
      </c>
      <c r="D152" s="2751"/>
      <c r="E152" s="2751"/>
      <c r="F152" s="2751"/>
      <c r="G152" s="1892" t="s">
        <v>243</v>
      </c>
      <c r="H152" s="857">
        <v>1</v>
      </c>
      <c r="I152" s="858">
        <v>0</v>
      </c>
      <c r="J152" s="858">
        <v>0</v>
      </c>
      <c r="K152" s="858">
        <v>0</v>
      </c>
      <c r="L152" s="858">
        <v>0</v>
      </c>
      <c r="M152" s="858">
        <v>0</v>
      </c>
      <c r="N152" s="858">
        <v>0</v>
      </c>
      <c r="O152" s="858"/>
      <c r="P152" s="858">
        <v>0</v>
      </c>
      <c r="Q152" s="858">
        <v>0</v>
      </c>
      <c r="R152" s="858">
        <v>0</v>
      </c>
      <c r="S152" s="858">
        <v>0</v>
      </c>
      <c r="T152" s="858">
        <v>0</v>
      </c>
      <c r="U152" s="858">
        <v>1</v>
      </c>
      <c r="V152" s="858">
        <v>0</v>
      </c>
      <c r="W152" s="858">
        <v>0</v>
      </c>
      <c r="X152" s="858">
        <v>0</v>
      </c>
      <c r="Y152" s="858">
        <v>0</v>
      </c>
      <c r="Z152" s="858">
        <v>0</v>
      </c>
      <c r="AA152" s="858">
        <v>0</v>
      </c>
      <c r="AB152" s="858">
        <v>0</v>
      </c>
      <c r="AC152" s="858">
        <v>0</v>
      </c>
      <c r="AD152" s="858">
        <v>0</v>
      </c>
      <c r="AE152" s="855"/>
      <c r="AF152" s="855"/>
      <c r="AG152" s="855"/>
    </row>
    <row r="153" spans="1:33" s="856" customFormat="1" ht="15.95" customHeight="1">
      <c r="A153" s="2732"/>
      <c r="B153" s="2732"/>
      <c r="C153" s="2734"/>
      <c r="D153" s="2734"/>
      <c r="E153" s="2734"/>
      <c r="F153" s="2734"/>
      <c r="G153" s="1892" t="s">
        <v>249</v>
      </c>
      <c r="H153" s="857">
        <v>1</v>
      </c>
      <c r="I153" s="858">
        <v>0</v>
      </c>
      <c r="J153" s="858">
        <v>0</v>
      </c>
      <c r="K153" s="858">
        <v>0</v>
      </c>
      <c r="L153" s="858">
        <v>0</v>
      </c>
      <c r="M153" s="858">
        <v>0</v>
      </c>
      <c r="N153" s="858">
        <v>0</v>
      </c>
      <c r="O153" s="858"/>
      <c r="P153" s="858">
        <v>0</v>
      </c>
      <c r="Q153" s="858">
        <v>0</v>
      </c>
      <c r="R153" s="858">
        <v>0</v>
      </c>
      <c r="S153" s="858">
        <v>0</v>
      </c>
      <c r="T153" s="858">
        <v>0</v>
      </c>
      <c r="U153" s="858">
        <v>1</v>
      </c>
      <c r="V153" s="858">
        <v>0</v>
      </c>
      <c r="W153" s="858">
        <v>0</v>
      </c>
      <c r="X153" s="858">
        <v>0</v>
      </c>
      <c r="Y153" s="858">
        <v>0</v>
      </c>
      <c r="Z153" s="858">
        <v>0</v>
      </c>
      <c r="AA153" s="858">
        <v>0</v>
      </c>
      <c r="AB153" s="858">
        <v>0</v>
      </c>
      <c r="AC153" s="858">
        <v>0</v>
      </c>
      <c r="AD153" s="858">
        <v>0</v>
      </c>
      <c r="AE153" s="855"/>
      <c r="AF153" s="855"/>
      <c r="AG153" s="855"/>
    </row>
    <row r="154" spans="1:33" s="856" customFormat="1" ht="15.95" customHeight="1">
      <c r="A154" s="2732"/>
      <c r="B154" s="2732"/>
      <c r="C154" s="2734"/>
      <c r="D154" s="2734"/>
      <c r="E154" s="2734"/>
      <c r="F154" s="2734"/>
      <c r="G154" s="1892" t="s">
        <v>248</v>
      </c>
      <c r="H154" s="857">
        <v>0</v>
      </c>
      <c r="I154" s="858">
        <v>0</v>
      </c>
      <c r="J154" s="858">
        <v>0</v>
      </c>
      <c r="K154" s="858">
        <v>0</v>
      </c>
      <c r="L154" s="858">
        <v>0</v>
      </c>
      <c r="M154" s="858">
        <v>0</v>
      </c>
      <c r="N154" s="858">
        <v>0</v>
      </c>
      <c r="O154" s="858"/>
      <c r="P154" s="858">
        <v>0</v>
      </c>
      <c r="Q154" s="858">
        <v>0</v>
      </c>
      <c r="R154" s="858">
        <v>0</v>
      </c>
      <c r="S154" s="858">
        <v>0</v>
      </c>
      <c r="T154" s="858">
        <v>0</v>
      </c>
      <c r="U154" s="858">
        <v>0</v>
      </c>
      <c r="V154" s="858">
        <v>0</v>
      </c>
      <c r="W154" s="858">
        <v>0</v>
      </c>
      <c r="X154" s="858">
        <v>0</v>
      </c>
      <c r="Y154" s="858">
        <v>0</v>
      </c>
      <c r="Z154" s="858">
        <v>0</v>
      </c>
      <c r="AA154" s="858">
        <v>0</v>
      </c>
      <c r="AB154" s="858">
        <v>0</v>
      </c>
      <c r="AC154" s="858">
        <v>0</v>
      </c>
      <c r="AD154" s="858">
        <v>0</v>
      </c>
      <c r="AE154" s="855"/>
      <c r="AF154" s="855"/>
      <c r="AG154" s="855"/>
    </row>
    <row r="155" spans="1:33" s="856" customFormat="1" ht="15.95" customHeight="1">
      <c r="A155" s="2750" t="s">
        <v>3338</v>
      </c>
      <c r="B155" s="2750"/>
      <c r="C155" s="2751" t="s">
        <v>3339</v>
      </c>
      <c r="D155" s="2751"/>
      <c r="E155" s="2751"/>
      <c r="F155" s="2751"/>
      <c r="G155" s="1892" t="s">
        <v>243</v>
      </c>
      <c r="H155" s="857">
        <v>1</v>
      </c>
      <c r="I155" s="858">
        <v>0</v>
      </c>
      <c r="J155" s="858">
        <v>0</v>
      </c>
      <c r="K155" s="858">
        <v>0</v>
      </c>
      <c r="L155" s="858">
        <v>0</v>
      </c>
      <c r="M155" s="858">
        <v>0</v>
      </c>
      <c r="N155" s="858">
        <v>0</v>
      </c>
      <c r="O155" s="858"/>
      <c r="P155" s="858">
        <v>0</v>
      </c>
      <c r="Q155" s="858">
        <v>0</v>
      </c>
      <c r="R155" s="858">
        <v>0</v>
      </c>
      <c r="S155" s="858">
        <v>0</v>
      </c>
      <c r="T155" s="858">
        <v>1</v>
      </c>
      <c r="U155" s="858">
        <v>0</v>
      </c>
      <c r="V155" s="858">
        <v>0</v>
      </c>
      <c r="W155" s="858">
        <v>0</v>
      </c>
      <c r="X155" s="858">
        <v>0</v>
      </c>
      <c r="Y155" s="858">
        <v>0</v>
      </c>
      <c r="Z155" s="858">
        <v>0</v>
      </c>
      <c r="AA155" s="858">
        <v>0</v>
      </c>
      <c r="AB155" s="858">
        <v>0</v>
      </c>
      <c r="AC155" s="858">
        <v>0</v>
      </c>
      <c r="AD155" s="858">
        <v>0</v>
      </c>
      <c r="AE155" s="855"/>
      <c r="AF155" s="855"/>
      <c r="AG155" s="855"/>
    </row>
    <row r="156" spans="1:33" s="856" customFormat="1" ht="15.95" customHeight="1">
      <c r="A156" s="2732"/>
      <c r="B156" s="2732"/>
      <c r="C156" s="2734"/>
      <c r="D156" s="2734"/>
      <c r="E156" s="2734"/>
      <c r="F156" s="2734"/>
      <c r="G156" s="1892" t="s">
        <v>249</v>
      </c>
      <c r="H156" s="857">
        <v>1</v>
      </c>
      <c r="I156" s="858">
        <v>0</v>
      </c>
      <c r="J156" s="858">
        <v>0</v>
      </c>
      <c r="K156" s="858">
        <v>0</v>
      </c>
      <c r="L156" s="858">
        <v>0</v>
      </c>
      <c r="M156" s="858">
        <v>0</v>
      </c>
      <c r="N156" s="858">
        <v>0</v>
      </c>
      <c r="O156" s="858"/>
      <c r="P156" s="858">
        <v>0</v>
      </c>
      <c r="Q156" s="858">
        <v>0</v>
      </c>
      <c r="R156" s="858">
        <v>0</v>
      </c>
      <c r="S156" s="858">
        <v>0</v>
      </c>
      <c r="T156" s="858">
        <v>1</v>
      </c>
      <c r="U156" s="858">
        <v>0</v>
      </c>
      <c r="V156" s="858">
        <v>0</v>
      </c>
      <c r="W156" s="858">
        <v>0</v>
      </c>
      <c r="X156" s="858">
        <v>0</v>
      </c>
      <c r="Y156" s="858">
        <v>0</v>
      </c>
      <c r="Z156" s="858">
        <v>0</v>
      </c>
      <c r="AA156" s="858">
        <v>0</v>
      </c>
      <c r="AB156" s="858">
        <v>0</v>
      </c>
      <c r="AC156" s="858">
        <v>0</v>
      </c>
      <c r="AD156" s="858">
        <v>0</v>
      </c>
      <c r="AE156" s="855"/>
      <c r="AF156" s="855"/>
      <c r="AG156" s="855"/>
    </row>
    <row r="157" spans="1:33" s="856" customFormat="1" ht="15.95" customHeight="1">
      <c r="A157" s="2732"/>
      <c r="B157" s="2732"/>
      <c r="C157" s="2734"/>
      <c r="D157" s="2734"/>
      <c r="E157" s="2734"/>
      <c r="F157" s="2734"/>
      <c r="G157" s="1892" t="s">
        <v>248</v>
      </c>
      <c r="H157" s="857">
        <v>0</v>
      </c>
      <c r="I157" s="858">
        <v>0</v>
      </c>
      <c r="J157" s="858">
        <v>0</v>
      </c>
      <c r="K157" s="858">
        <v>0</v>
      </c>
      <c r="L157" s="858">
        <v>0</v>
      </c>
      <c r="M157" s="858">
        <v>0</v>
      </c>
      <c r="N157" s="858">
        <v>0</v>
      </c>
      <c r="O157" s="858"/>
      <c r="P157" s="858">
        <v>0</v>
      </c>
      <c r="Q157" s="858">
        <v>0</v>
      </c>
      <c r="R157" s="858">
        <v>0</v>
      </c>
      <c r="S157" s="858">
        <v>0</v>
      </c>
      <c r="T157" s="858">
        <v>0</v>
      </c>
      <c r="U157" s="858">
        <v>0</v>
      </c>
      <c r="V157" s="858">
        <v>0</v>
      </c>
      <c r="W157" s="858">
        <v>0</v>
      </c>
      <c r="X157" s="858">
        <v>0</v>
      </c>
      <c r="Y157" s="858">
        <v>0</v>
      </c>
      <c r="Z157" s="858">
        <v>0</v>
      </c>
      <c r="AA157" s="858">
        <v>0</v>
      </c>
      <c r="AB157" s="858">
        <v>0</v>
      </c>
      <c r="AC157" s="858">
        <v>0</v>
      </c>
      <c r="AD157" s="858">
        <v>0</v>
      </c>
      <c r="AE157" s="855"/>
      <c r="AF157" s="855"/>
      <c r="AG157" s="855"/>
    </row>
    <row r="158" spans="1:33" s="856" customFormat="1" ht="15.95" customHeight="1">
      <c r="A158" s="2750" t="s">
        <v>3340</v>
      </c>
      <c r="B158" s="2750"/>
      <c r="C158" s="2751" t="s">
        <v>3147</v>
      </c>
      <c r="D158" s="2751"/>
      <c r="E158" s="2751"/>
      <c r="F158" s="2751"/>
      <c r="G158" s="1892" t="s">
        <v>243</v>
      </c>
      <c r="H158" s="857">
        <v>1</v>
      </c>
      <c r="I158" s="858">
        <v>0</v>
      </c>
      <c r="J158" s="858">
        <v>0</v>
      </c>
      <c r="K158" s="858">
        <v>0</v>
      </c>
      <c r="L158" s="858">
        <v>0</v>
      </c>
      <c r="M158" s="858">
        <v>0</v>
      </c>
      <c r="N158" s="858">
        <v>0</v>
      </c>
      <c r="O158" s="858"/>
      <c r="P158" s="858">
        <v>0</v>
      </c>
      <c r="Q158" s="858">
        <v>0</v>
      </c>
      <c r="R158" s="858">
        <v>0</v>
      </c>
      <c r="S158" s="858">
        <v>0</v>
      </c>
      <c r="T158" s="858">
        <v>1</v>
      </c>
      <c r="U158" s="858">
        <v>0</v>
      </c>
      <c r="V158" s="858">
        <v>0</v>
      </c>
      <c r="W158" s="858">
        <v>0</v>
      </c>
      <c r="X158" s="858">
        <v>0</v>
      </c>
      <c r="Y158" s="858">
        <v>0</v>
      </c>
      <c r="Z158" s="858">
        <v>0</v>
      </c>
      <c r="AA158" s="858">
        <v>0</v>
      </c>
      <c r="AB158" s="858">
        <v>0</v>
      </c>
      <c r="AC158" s="858">
        <v>0</v>
      </c>
      <c r="AD158" s="858">
        <v>0</v>
      </c>
      <c r="AE158" s="855"/>
      <c r="AF158" s="855"/>
      <c r="AG158" s="855"/>
    </row>
    <row r="159" spans="1:33" s="856" customFormat="1" ht="15.95" customHeight="1">
      <c r="A159" s="2732"/>
      <c r="B159" s="2732"/>
      <c r="C159" s="2734"/>
      <c r="D159" s="2734"/>
      <c r="E159" s="2734"/>
      <c r="F159" s="2734"/>
      <c r="G159" s="1892" t="s">
        <v>249</v>
      </c>
      <c r="H159" s="857">
        <v>1</v>
      </c>
      <c r="I159" s="858">
        <v>0</v>
      </c>
      <c r="J159" s="858">
        <v>0</v>
      </c>
      <c r="K159" s="858">
        <v>0</v>
      </c>
      <c r="L159" s="858">
        <v>0</v>
      </c>
      <c r="M159" s="858">
        <v>0</v>
      </c>
      <c r="N159" s="858">
        <v>0</v>
      </c>
      <c r="O159" s="858"/>
      <c r="P159" s="858">
        <v>0</v>
      </c>
      <c r="Q159" s="858">
        <v>0</v>
      </c>
      <c r="R159" s="858">
        <v>0</v>
      </c>
      <c r="S159" s="858">
        <v>0</v>
      </c>
      <c r="T159" s="858">
        <v>1</v>
      </c>
      <c r="U159" s="858">
        <v>0</v>
      </c>
      <c r="V159" s="858">
        <v>0</v>
      </c>
      <c r="W159" s="858">
        <v>0</v>
      </c>
      <c r="X159" s="858">
        <v>0</v>
      </c>
      <c r="Y159" s="858">
        <v>0</v>
      </c>
      <c r="Z159" s="858">
        <v>0</v>
      </c>
      <c r="AA159" s="858">
        <v>0</v>
      </c>
      <c r="AB159" s="858">
        <v>0</v>
      </c>
      <c r="AC159" s="858">
        <v>0</v>
      </c>
      <c r="AD159" s="858">
        <v>0</v>
      </c>
      <c r="AE159" s="855"/>
      <c r="AF159" s="855"/>
      <c r="AG159" s="855"/>
    </row>
    <row r="160" spans="1:33" s="856" customFormat="1" ht="15.95" customHeight="1">
      <c r="A160" s="2732"/>
      <c r="B160" s="2732"/>
      <c r="C160" s="2734"/>
      <c r="D160" s="2734"/>
      <c r="E160" s="2734"/>
      <c r="F160" s="2734"/>
      <c r="G160" s="1892" t="s">
        <v>248</v>
      </c>
      <c r="H160" s="857">
        <v>0</v>
      </c>
      <c r="I160" s="858">
        <v>0</v>
      </c>
      <c r="J160" s="858">
        <v>0</v>
      </c>
      <c r="K160" s="858">
        <v>0</v>
      </c>
      <c r="L160" s="858">
        <v>0</v>
      </c>
      <c r="M160" s="858">
        <v>0</v>
      </c>
      <c r="N160" s="858">
        <v>0</v>
      </c>
      <c r="O160" s="858"/>
      <c r="P160" s="858">
        <v>0</v>
      </c>
      <c r="Q160" s="858">
        <v>0</v>
      </c>
      <c r="R160" s="858">
        <v>0</v>
      </c>
      <c r="S160" s="858">
        <v>0</v>
      </c>
      <c r="T160" s="858">
        <v>0</v>
      </c>
      <c r="U160" s="858">
        <v>0</v>
      </c>
      <c r="V160" s="858">
        <v>0</v>
      </c>
      <c r="W160" s="858">
        <v>0</v>
      </c>
      <c r="X160" s="858">
        <v>0</v>
      </c>
      <c r="Y160" s="858">
        <v>0</v>
      </c>
      <c r="Z160" s="858">
        <v>0</v>
      </c>
      <c r="AA160" s="858">
        <v>0</v>
      </c>
      <c r="AB160" s="858">
        <v>0</v>
      </c>
      <c r="AC160" s="858">
        <v>0</v>
      </c>
      <c r="AD160" s="858">
        <v>0</v>
      </c>
      <c r="AE160" s="855"/>
      <c r="AF160" s="855"/>
      <c r="AG160" s="855"/>
    </row>
    <row r="161" spans="1:33" s="856" customFormat="1" ht="15.95" customHeight="1">
      <c r="A161" s="2750" t="s">
        <v>3151</v>
      </c>
      <c r="B161" s="2750"/>
      <c r="C161" s="2751" t="s">
        <v>3341</v>
      </c>
      <c r="D161" s="2751"/>
      <c r="E161" s="2751"/>
      <c r="F161" s="2751"/>
      <c r="G161" s="1892" t="s">
        <v>243</v>
      </c>
      <c r="H161" s="855">
        <v>396</v>
      </c>
      <c r="I161" s="855">
        <v>228</v>
      </c>
      <c r="J161" s="855">
        <v>37</v>
      </c>
      <c r="K161" s="855">
        <v>15</v>
      </c>
      <c r="L161" s="855">
        <v>11</v>
      </c>
      <c r="M161" s="855">
        <v>12</v>
      </c>
      <c r="N161" s="855">
        <v>9</v>
      </c>
      <c r="O161" s="858"/>
      <c r="P161" s="855">
        <v>35</v>
      </c>
      <c r="Q161" s="855">
        <v>20</v>
      </c>
      <c r="R161" s="855">
        <v>14</v>
      </c>
      <c r="S161" s="855">
        <v>1</v>
      </c>
      <c r="T161" s="855">
        <v>8</v>
      </c>
      <c r="U161" s="855">
        <v>1</v>
      </c>
      <c r="V161" s="855">
        <v>2</v>
      </c>
      <c r="W161" s="855">
        <v>0</v>
      </c>
      <c r="X161" s="855">
        <v>1</v>
      </c>
      <c r="Y161" s="855">
        <v>1</v>
      </c>
      <c r="Z161" s="855">
        <v>0</v>
      </c>
      <c r="AA161" s="855">
        <v>1</v>
      </c>
      <c r="AB161" s="855">
        <v>0</v>
      </c>
      <c r="AC161" s="855">
        <v>0</v>
      </c>
      <c r="AD161" s="855">
        <v>0</v>
      </c>
      <c r="AE161" s="855"/>
      <c r="AF161" s="855"/>
      <c r="AG161" s="855"/>
    </row>
    <row r="162" spans="1:33" s="856" customFormat="1" ht="15.95" customHeight="1">
      <c r="A162" s="2732"/>
      <c r="B162" s="2732"/>
      <c r="C162" s="2734"/>
      <c r="D162" s="2734"/>
      <c r="E162" s="2734"/>
      <c r="F162" s="2734"/>
      <c r="G162" s="1892" t="s">
        <v>249</v>
      </c>
      <c r="H162" s="855">
        <v>217</v>
      </c>
      <c r="I162" s="855">
        <v>117</v>
      </c>
      <c r="J162" s="855">
        <v>25</v>
      </c>
      <c r="K162" s="855">
        <v>6</v>
      </c>
      <c r="L162" s="855">
        <v>5</v>
      </c>
      <c r="M162" s="855">
        <v>7</v>
      </c>
      <c r="N162" s="855">
        <v>2</v>
      </c>
      <c r="O162" s="858"/>
      <c r="P162" s="855">
        <v>21</v>
      </c>
      <c r="Q162" s="855">
        <v>15</v>
      </c>
      <c r="R162" s="855">
        <v>7</v>
      </c>
      <c r="S162" s="855">
        <v>1</v>
      </c>
      <c r="T162" s="855">
        <v>5</v>
      </c>
      <c r="U162" s="855">
        <v>1</v>
      </c>
      <c r="V162" s="855">
        <v>2</v>
      </c>
      <c r="W162" s="855">
        <v>0</v>
      </c>
      <c r="X162" s="855">
        <v>1</v>
      </c>
      <c r="Y162" s="855">
        <v>1</v>
      </c>
      <c r="Z162" s="855">
        <v>0</v>
      </c>
      <c r="AA162" s="855">
        <v>1</v>
      </c>
      <c r="AB162" s="855">
        <v>0</v>
      </c>
      <c r="AC162" s="855">
        <v>0</v>
      </c>
      <c r="AD162" s="855">
        <v>0</v>
      </c>
      <c r="AE162" s="855"/>
      <c r="AF162" s="855"/>
      <c r="AG162" s="855"/>
    </row>
    <row r="163" spans="1:33" s="856" customFormat="1" ht="15.95" customHeight="1">
      <c r="A163" s="2732"/>
      <c r="B163" s="2732"/>
      <c r="C163" s="2734"/>
      <c r="D163" s="2734"/>
      <c r="E163" s="2734"/>
      <c r="F163" s="2734"/>
      <c r="G163" s="1892" t="s">
        <v>248</v>
      </c>
      <c r="H163" s="855">
        <v>179</v>
      </c>
      <c r="I163" s="855">
        <v>111</v>
      </c>
      <c r="J163" s="855">
        <v>12</v>
      </c>
      <c r="K163" s="855">
        <v>9</v>
      </c>
      <c r="L163" s="855">
        <v>6</v>
      </c>
      <c r="M163" s="855">
        <v>5</v>
      </c>
      <c r="N163" s="855">
        <v>7</v>
      </c>
      <c r="O163" s="858"/>
      <c r="P163" s="855">
        <v>14</v>
      </c>
      <c r="Q163" s="855">
        <v>5</v>
      </c>
      <c r="R163" s="855">
        <v>7</v>
      </c>
      <c r="S163" s="855">
        <v>0</v>
      </c>
      <c r="T163" s="855">
        <v>3</v>
      </c>
      <c r="U163" s="855">
        <v>0</v>
      </c>
      <c r="V163" s="855">
        <v>0</v>
      </c>
      <c r="W163" s="855">
        <v>0</v>
      </c>
      <c r="X163" s="855">
        <v>0</v>
      </c>
      <c r="Y163" s="855">
        <v>0</v>
      </c>
      <c r="Z163" s="855">
        <v>0</v>
      </c>
      <c r="AA163" s="855">
        <v>0</v>
      </c>
      <c r="AB163" s="855">
        <v>0</v>
      </c>
      <c r="AC163" s="855">
        <v>0</v>
      </c>
      <c r="AD163" s="855">
        <v>0</v>
      </c>
      <c r="AE163" s="855"/>
      <c r="AF163" s="855"/>
      <c r="AG163" s="855"/>
    </row>
    <row r="164" spans="1:33" s="856" customFormat="1" ht="15.95" customHeight="1">
      <c r="A164" s="2750" t="s">
        <v>3342</v>
      </c>
      <c r="B164" s="2750"/>
      <c r="C164" s="2751" t="s">
        <v>3343</v>
      </c>
      <c r="D164" s="2751"/>
      <c r="E164" s="2751"/>
      <c r="F164" s="2751"/>
      <c r="G164" s="1892" t="s">
        <v>243</v>
      </c>
      <c r="H164" s="857">
        <v>16</v>
      </c>
      <c r="I164" s="858">
        <v>13</v>
      </c>
      <c r="J164" s="858">
        <v>1</v>
      </c>
      <c r="K164" s="858">
        <v>0</v>
      </c>
      <c r="L164" s="858">
        <v>0</v>
      </c>
      <c r="M164" s="858">
        <v>0</v>
      </c>
      <c r="N164" s="858">
        <v>0</v>
      </c>
      <c r="O164" s="858"/>
      <c r="P164" s="858">
        <v>0</v>
      </c>
      <c r="Q164" s="858">
        <v>0</v>
      </c>
      <c r="R164" s="858">
        <v>0</v>
      </c>
      <c r="S164" s="858">
        <v>0</v>
      </c>
      <c r="T164" s="858">
        <v>2</v>
      </c>
      <c r="U164" s="858">
        <v>0</v>
      </c>
      <c r="V164" s="858">
        <v>0</v>
      </c>
      <c r="W164" s="858">
        <v>0</v>
      </c>
      <c r="X164" s="858">
        <v>0</v>
      </c>
      <c r="Y164" s="858">
        <v>0</v>
      </c>
      <c r="Z164" s="858">
        <v>0</v>
      </c>
      <c r="AA164" s="858">
        <v>0</v>
      </c>
      <c r="AB164" s="858">
        <v>0</v>
      </c>
      <c r="AC164" s="858">
        <v>0</v>
      </c>
      <c r="AD164" s="858">
        <v>0</v>
      </c>
      <c r="AE164" s="855"/>
      <c r="AF164" s="855"/>
      <c r="AG164" s="855"/>
    </row>
    <row r="165" spans="1:33" s="856" customFormat="1" ht="15.95" customHeight="1">
      <c r="A165" s="2732"/>
      <c r="B165" s="2732"/>
      <c r="C165" s="2734"/>
      <c r="D165" s="2734"/>
      <c r="E165" s="2734"/>
      <c r="F165" s="2734"/>
      <c r="G165" s="1892" t="s">
        <v>249</v>
      </c>
      <c r="H165" s="857">
        <v>9</v>
      </c>
      <c r="I165" s="858">
        <v>7</v>
      </c>
      <c r="J165" s="858">
        <v>1</v>
      </c>
      <c r="K165" s="858">
        <v>0</v>
      </c>
      <c r="L165" s="858">
        <v>0</v>
      </c>
      <c r="M165" s="858">
        <v>0</v>
      </c>
      <c r="N165" s="858">
        <v>0</v>
      </c>
      <c r="O165" s="858"/>
      <c r="P165" s="858">
        <v>0</v>
      </c>
      <c r="Q165" s="858">
        <v>0</v>
      </c>
      <c r="R165" s="858">
        <v>0</v>
      </c>
      <c r="S165" s="858">
        <v>0</v>
      </c>
      <c r="T165" s="858">
        <v>1</v>
      </c>
      <c r="U165" s="858">
        <v>0</v>
      </c>
      <c r="V165" s="858">
        <v>0</v>
      </c>
      <c r="W165" s="858">
        <v>0</v>
      </c>
      <c r="X165" s="858">
        <v>0</v>
      </c>
      <c r="Y165" s="858">
        <v>0</v>
      </c>
      <c r="Z165" s="858">
        <v>0</v>
      </c>
      <c r="AA165" s="858">
        <v>0</v>
      </c>
      <c r="AB165" s="858">
        <v>0</v>
      </c>
      <c r="AC165" s="858">
        <v>0</v>
      </c>
      <c r="AD165" s="858">
        <v>0</v>
      </c>
      <c r="AE165" s="855"/>
      <c r="AF165" s="855"/>
      <c r="AG165" s="855"/>
    </row>
    <row r="166" spans="1:33" s="856" customFormat="1" ht="15.95" customHeight="1">
      <c r="A166" s="2732"/>
      <c r="B166" s="2732"/>
      <c r="C166" s="2734"/>
      <c r="D166" s="2734"/>
      <c r="E166" s="2734"/>
      <c r="F166" s="2734"/>
      <c r="G166" s="1892" t="s">
        <v>248</v>
      </c>
      <c r="H166" s="857">
        <v>7</v>
      </c>
      <c r="I166" s="858">
        <v>6</v>
      </c>
      <c r="J166" s="858">
        <v>0</v>
      </c>
      <c r="K166" s="858">
        <v>0</v>
      </c>
      <c r="L166" s="858">
        <v>0</v>
      </c>
      <c r="M166" s="858">
        <v>0</v>
      </c>
      <c r="N166" s="858">
        <v>0</v>
      </c>
      <c r="O166" s="858"/>
      <c r="P166" s="858">
        <v>0</v>
      </c>
      <c r="Q166" s="858">
        <v>0</v>
      </c>
      <c r="R166" s="858">
        <v>0</v>
      </c>
      <c r="S166" s="858">
        <v>0</v>
      </c>
      <c r="T166" s="858">
        <v>1</v>
      </c>
      <c r="U166" s="858">
        <v>0</v>
      </c>
      <c r="V166" s="858">
        <v>0</v>
      </c>
      <c r="W166" s="858">
        <v>0</v>
      </c>
      <c r="X166" s="858">
        <v>0</v>
      </c>
      <c r="Y166" s="858">
        <v>0</v>
      </c>
      <c r="Z166" s="858">
        <v>0</v>
      </c>
      <c r="AA166" s="858">
        <v>0</v>
      </c>
      <c r="AB166" s="858">
        <v>0</v>
      </c>
      <c r="AC166" s="858">
        <v>0</v>
      </c>
      <c r="AD166" s="858">
        <v>0</v>
      </c>
      <c r="AE166" s="855"/>
      <c r="AF166" s="855"/>
      <c r="AG166" s="855"/>
    </row>
    <row r="167" spans="1:33" s="856" customFormat="1" ht="15.95" customHeight="1">
      <c r="A167" s="2750" t="s">
        <v>3344</v>
      </c>
      <c r="B167" s="2750"/>
      <c r="C167" s="2751" t="s">
        <v>3345</v>
      </c>
      <c r="D167" s="2751"/>
      <c r="E167" s="2751"/>
      <c r="F167" s="2751"/>
      <c r="G167" s="1892" t="s">
        <v>243</v>
      </c>
      <c r="H167" s="857">
        <v>3</v>
      </c>
      <c r="I167" s="858">
        <v>2</v>
      </c>
      <c r="J167" s="858">
        <v>0</v>
      </c>
      <c r="K167" s="858">
        <v>0</v>
      </c>
      <c r="L167" s="858">
        <v>0</v>
      </c>
      <c r="M167" s="858">
        <v>0</v>
      </c>
      <c r="N167" s="858">
        <v>0</v>
      </c>
      <c r="O167" s="858"/>
      <c r="P167" s="858">
        <v>0</v>
      </c>
      <c r="Q167" s="858">
        <v>0</v>
      </c>
      <c r="R167" s="858">
        <v>0</v>
      </c>
      <c r="S167" s="858">
        <v>0</v>
      </c>
      <c r="T167" s="858">
        <v>1</v>
      </c>
      <c r="U167" s="858">
        <v>0</v>
      </c>
      <c r="V167" s="858">
        <v>0</v>
      </c>
      <c r="W167" s="858">
        <v>0</v>
      </c>
      <c r="X167" s="858">
        <v>0</v>
      </c>
      <c r="Y167" s="858">
        <v>0</v>
      </c>
      <c r="Z167" s="858">
        <v>0</v>
      </c>
      <c r="AA167" s="858">
        <v>0</v>
      </c>
      <c r="AB167" s="858">
        <v>0</v>
      </c>
      <c r="AC167" s="858">
        <v>0</v>
      </c>
      <c r="AD167" s="858">
        <v>0</v>
      </c>
      <c r="AE167" s="855"/>
      <c r="AF167" s="855"/>
      <c r="AG167" s="855"/>
    </row>
    <row r="168" spans="1:33" s="856" customFormat="1" ht="15.95" customHeight="1">
      <c r="A168" s="2732"/>
      <c r="B168" s="2732"/>
      <c r="C168" s="2734"/>
      <c r="D168" s="2734"/>
      <c r="E168" s="2734"/>
      <c r="F168" s="2734"/>
      <c r="G168" s="1892" t="s">
        <v>249</v>
      </c>
      <c r="H168" s="857">
        <v>1</v>
      </c>
      <c r="I168" s="858">
        <v>1</v>
      </c>
      <c r="J168" s="858">
        <v>0</v>
      </c>
      <c r="K168" s="858">
        <v>0</v>
      </c>
      <c r="L168" s="858">
        <v>0</v>
      </c>
      <c r="M168" s="858">
        <v>0</v>
      </c>
      <c r="N168" s="858">
        <v>0</v>
      </c>
      <c r="O168" s="858"/>
      <c r="P168" s="858">
        <v>0</v>
      </c>
      <c r="Q168" s="858">
        <v>0</v>
      </c>
      <c r="R168" s="858">
        <v>0</v>
      </c>
      <c r="S168" s="858">
        <v>0</v>
      </c>
      <c r="T168" s="858">
        <v>0</v>
      </c>
      <c r="U168" s="858">
        <v>0</v>
      </c>
      <c r="V168" s="858">
        <v>0</v>
      </c>
      <c r="W168" s="858">
        <v>0</v>
      </c>
      <c r="X168" s="858">
        <v>0</v>
      </c>
      <c r="Y168" s="858">
        <v>0</v>
      </c>
      <c r="Z168" s="858">
        <v>0</v>
      </c>
      <c r="AA168" s="858">
        <v>0</v>
      </c>
      <c r="AB168" s="858">
        <v>0</v>
      </c>
      <c r="AC168" s="858">
        <v>0</v>
      </c>
      <c r="AD168" s="858">
        <v>0</v>
      </c>
      <c r="AE168" s="855"/>
      <c r="AF168" s="855"/>
      <c r="AG168" s="855"/>
    </row>
    <row r="169" spans="1:33" s="856" customFormat="1" ht="15.95" customHeight="1">
      <c r="A169" s="2732"/>
      <c r="B169" s="2732"/>
      <c r="C169" s="2734"/>
      <c r="D169" s="2734"/>
      <c r="E169" s="2734"/>
      <c r="F169" s="2734"/>
      <c r="G169" s="1892" t="s">
        <v>248</v>
      </c>
      <c r="H169" s="857">
        <v>2</v>
      </c>
      <c r="I169" s="858">
        <v>1</v>
      </c>
      <c r="J169" s="858">
        <v>0</v>
      </c>
      <c r="K169" s="858">
        <v>0</v>
      </c>
      <c r="L169" s="858">
        <v>0</v>
      </c>
      <c r="M169" s="858">
        <v>0</v>
      </c>
      <c r="N169" s="858">
        <v>0</v>
      </c>
      <c r="O169" s="858"/>
      <c r="P169" s="858">
        <v>0</v>
      </c>
      <c r="Q169" s="858">
        <v>0</v>
      </c>
      <c r="R169" s="858">
        <v>0</v>
      </c>
      <c r="S169" s="858">
        <v>0</v>
      </c>
      <c r="T169" s="858">
        <v>1</v>
      </c>
      <c r="U169" s="858">
        <v>0</v>
      </c>
      <c r="V169" s="858">
        <v>0</v>
      </c>
      <c r="W169" s="858">
        <v>0</v>
      </c>
      <c r="X169" s="858">
        <v>0</v>
      </c>
      <c r="Y169" s="858">
        <v>0</v>
      </c>
      <c r="Z169" s="858">
        <v>0</v>
      </c>
      <c r="AA169" s="858">
        <v>0</v>
      </c>
      <c r="AB169" s="858">
        <v>0</v>
      </c>
      <c r="AC169" s="858">
        <v>0</v>
      </c>
      <c r="AD169" s="858">
        <v>0</v>
      </c>
      <c r="AE169" s="855"/>
      <c r="AF169" s="855"/>
      <c r="AG169" s="855"/>
    </row>
    <row r="170" spans="1:33" s="856" customFormat="1" ht="15.95" customHeight="1">
      <c r="A170" s="2750" t="s">
        <v>3346</v>
      </c>
      <c r="B170" s="2750"/>
      <c r="C170" s="2751" t="s">
        <v>3347</v>
      </c>
      <c r="D170" s="2751"/>
      <c r="E170" s="2751"/>
      <c r="F170" s="2751"/>
      <c r="G170" s="1892" t="s">
        <v>243</v>
      </c>
      <c r="H170" s="855">
        <v>4</v>
      </c>
      <c r="I170" s="855">
        <v>4</v>
      </c>
      <c r="J170" s="855">
        <v>0</v>
      </c>
      <c r="K170" s="855">
        <v>0</v>
      </c>
      <c r="L170" s="855">
        <v>0</v>
      </c>
      <c r="M170" s="855">
        <v>0</v>
      </c>
      <c r="N170" s="855">
        <v>0</v>
      </c>
      <c r="O170" s="858"/>
      <c r="P170" s="855">
        <v>0</v>
      </c>
      <c r="Q170" s="855">
        <v>0</v>
      </c>
      <c r="R170" s="855">
        <v>0</v>
      </c>
      <c r="S170" s="855">
        <v>0</v>
      </c>
      <c r="T170" s="855">
        <v>0</v>
      </c>
      <c r="U170" s="855">
        <v>0</v>
      </c>
      <c r="V170" s="855">
        <v>0</v>
      </c>
      <c r="W170" s="855">
        <v>0</v>
      </c>
      <c r="X170" s="855">
        <v>0</v>
      </c>
      <c r="Y170" s="855">
        <v>0</v>
      </c>
      <c r="Z170" s="855">
        <v>0</v>
      </c>
      <c r="AA170" s="855">
        <v>0</v>
      </c>
      <c r="AB170" s="855">
        <v>0</v>
      </c>
      <c r="AC170" s="855">
        <v>0</v>
      </c>
      <c r="AD170" s="855">
        <v>0</v>
      </c>
      <c r="AE170" s="855"/>
      <c r="AF170" s="855"/>
      <c r="AG170" s="855"/>
    </row>
    <row r="171" spans="1:33" s="856" customFormat="1" ht="15.95" customHeight="1">
      <c r="A171" s="2732"/>
      <c r="B171" s="2732"/>
      <c r="C171" s="2734"/>
      <c r="D171" s="2734"/>
      <c r="E171" s="2734"/>
      <c r="F171" s="2734"/>
      <c r="G171" s="1892" t="s">
        <v>249</v>
      </c>
      <c r="H171" s="855">
        <v>3</v>
      </c>
      <c r="I171" s="855">
        <v>3</v>
      </c>
      <c r="J171" s="855">
        <v>0</v>
      </c>
      <c r="K171" s="855">
        <v>0</v>
      </c>
      <c r="L171" s="855">
        <v>0</v>
      </c>
      <c r="M171" s="855">
        <v>0</v>
      </c>
      <c r="N171" s="855">
        <v>0</v>
      </c>
      <c r="O171" s="858"/>
      <c r="P171" s="855">
        <v>0</v>
      </c>
      <c r="Q171" s="855">
        <v>0</v>
      </c>
      <c r="R171" s="855">
        <v>0</v>
      </c>
      <c r="S171" s="855">
        <v>0</v>
      </c>
      <c r="T171" s="855">
        <v>0</v>
      </c>
      <c r="U171" s="855">
        <v>0</v>
      </c>
      <c r="V171" s="855">
        <v>0</v>
      </c>
      <c r="W171" s="855">
        <v>0</v>
      </c>
      <c r="X171" s="855">
        <v>0</v>
      </c>
      <c r="Y171" s="855">
        <v>0</v>
      </c>
      <c r="Z171" s="855">
        <v>0</v>
      </c>
      <c r="AA171" s="855">
        <v>0</v>
      </c>
      <c r="AB171" s="855">
        <v>0</v>
      </c>
      <c r="AC171" s="855">
        <v>0</v>
      </c>
      <c r="AD171" s="855">
        <v>0</v>
      </c>
      <c r="AE171" s="855"/>
      <c r="AF171" s="855"/>
      <c r="AG171" s="855"/>
    </row>
    <row r="172" spans="1:33" s="856" customFormat="1" ht="15.95" customHeight="1">
      <c r="A172" s="2732"/>
      <c r="B172" s="2732"/>
      <c r="C172" s="2734"/>
      <c r="D172" s="2734"/>
      <c r="E172" s="2734"/>
      <c r="F172" s="2734"/>
      <c r="G172" s="1892" t="s">
        <v>248</v>
      </c>
      <c r="H172" s="855">
        <v>1</v>
      </c>
      <c r="I172" s="855">
        <v>1</v>
      </c>
      <c r="J172" s="855">
        <v>0</v>
      </c>
      <c r="K172" s="855">
        <v>0</v>
      </c>
      <c r="L172" s="855">
        <v>0</v>
      </c>
      <c r="M172" s="855">
        <v>0</v>
      </c>
      <c r="N172" s="855">
        <v>0</v>
      </c>
      <c r="O172" s="858"/>
      <c r="P172" s="855">
        <v>0</v>
      </c>
      <c r="Q172" s="855">
        <v>0</v>
      </c>
      <c r="R172" s="855">
        <v>0</v>
      </c>
      <c r="S172" s="855">
        <v>0</v>
      </c>
      <c r="T172" s="855">
        <v>0</v>
      </c>
      <c r="U172" s="855">
        <v>0</v>
      </c>
      <c r="V172" s="855">
        <v>0</v>
      </c>
      <c r="W172" s="855">
        <v>0</v>
      </c>
      <c r="X172" s="855">
        <v>0</v>
      </c>
      <c r="Y172" s="855">
        <v>0</v>
      </c>
      <c r="Z172" s="855">
        <v>0</v>
      </c>
      <c r="AA172" s="855">
        <v>0</v>
      </c>
      <c r="AB172" s="855">
        <v>0</v>
      </c>
      <c r="AC172" s="855">
        <v>0</v>
      </c>
      <c r="AD172" s="855">
        <v>0</v>
      </c>
      <c r="AE172" s="855"/>
      <c r="AF172" s="855"/>
      <c r="AG172" s="855"/>
    </row>
    <row r="173" spans="1:33" s="856" customFormat="1" ht="15.95" customHeight="1">
      <c r="A173" s="2750" t="s">
        <v>3348</v>
      </c>
      <c r="B173" s="2750"/>
      <c r="C173" s="2751" t="s">
        <v>3349</v>
      </c>
      <c r="D173" s="2751"/>
      <c r="E173" s="2751"/>
      <c r="F173" s="2751"/>
      <c r="G173" s="1892" t="s">
        <v>243</v>
      </c>
      <c r="H173" s="855">
        <v>9</v>
      </c>
      <c r="I173" s="855">
        <v>7</v>
      </c>
      <c r="J173" s="855">
        <v>1</v>
      </c>
      <c r="K173" s="855">
        <v>0</v>
      </c>
      <c r="L173" s="855">
        <v>0</v>
      </c>
      <c r="M173" s="855">
        <v>0</v>
      </c>
      <c r="N173" s="855">
        <v>0</v>
      </c>
      <c r="O173" s="858"/>
      <c r="P173" s="855">
        <v>0</v>
      </c>
      <c r="Q173" s="855">
        <v>0</v>
      </c>
      <c r="R173" s="855">
        <v>0</v>
      </c>
      <c r="S173" s="855">
        <v>0</v>
      </c>
      <c r="T173" s="855">
        <v>1</v>
      </c>
      <c r="U173" s="855">
        <v>0</v>
      </c>
      <c r="V173" s="855">
        <v>0</v>
      </c>
      <c r="W173" s="855">
        <v>0</v>
      </c>
      <c r="X173" s="855">
        <v>0</v>
      </c>
      <c r="Y173" s="855">
        <v>0</v>
      </c>
      <c r="Z173" s="855">
        <v>0</v>
      </c>
      <c r="AA173" s="855">
        <v>0</v>
      </c>
      <c r="AB173" s="855">
        <v>0</v>
      </c>
      <c r="AC173" s="855">
        <v>0</v>
      </c>
      <c r="AD173" s="855">
        <v>0</v>
      </c>
      <c r="AE173" s="855"/>
      <c r="AF173" s="855"/>
      <c r="AG173" s="855"/>
    </row>
    <row r="174" spans="1:33" s="856" customFormat="1" ht="15.95" customHeight="1">
      <c r="A174" s="2732"/>
      <c r="B174" s="2732"/>
      <c r="C174" s="2734"/>
      <c r="D174" s="2734"/>
      <c r="E174" s="2734"/>
      <c r="F174" s="2734"/>
      <c r="G174" s="1892" t="s">
        <v>249</v>
      </c>
      <c r="H174" s="855">
        <v>5</v>
      </c>
      <c r="I174" s="855">
        <v>3</v>
      </c>
      <c r="J174" s="855">
        <v>1</v>
      </c>
      <c r="K174" s="855">
        <v>0</v>
      </c>
      <c r="L174" s="855">
        <v>0</v>
      </c>
      <c r="M174" s="855">
        <v>0</v>
      </c>
      <c r="N174" s="855">
        <v>0</v>
      </c>
      <c r="O174" s="858"/>
      <c r="P174" s="855">
        <v>0</v>
      </c>
      <c r="Q174" s="855">
        <v>0</v>
      </c>
      <c r="R174" s="855">
        <v>0</v>
      </c>
      <c r="S174" s="855">
        <v>0</v>
      </c>
      <c r="T174" s="855">
        <v>1</v>
      </c>
      <c r="U174" s="855">
        <v>0</v>
      </c>
      <c r="V174" s="855">
        <v>0</v>
      </c>
      <c r="W174" s="855">
        <v>0</v>
      </c>
      <c r="X174" s="855">
        <v>0</v>
      </c>
      <c r="Y174" s="855">
        <v>0</v>
      </c>
      <c r="Z174" s="855">
        <v>0</v>
      </c>
      <c r="AA174" s="855">
        <v>0</v>
      </c>
      <c r="AB174" s="855">
        <v>0</v>
      </c>
      <c r="AC174" s="855">
        <v>0</v>
      </c>
      <c r="AD174" s="855">
        <v>0</v>
      </c>
      <c r="AE174" s="855"/>
      <c r="AF174" s="855"/>
      <c r="AG174" s="855"/>
    </row>
    <row r="175" spans="1:33" s="856" customFormat="1" ht="15.95" customHeight="1">
      <c r="A175" s="2732"/>
      <c r="B175" s="2732"/>
      <c r="C175" s="2734"/>
      <c r="D175" s="2734"/>
      <c r="E175" s="2734"/>
      <c r="F175" s="2734"/>
      <c r="G175" s="1892" t="s">
        <v>248</v>
      </c>
      <c r="H175" s="855">
        <v>4</v>
      </c>
      <c r="I175" s="855">
        <v>4</v>
      </c>
      <c r="J175" s="855">
        <v>0</v>
      </c>
      <c r="K175" s="855">
        <v>0</v>
      </c>
      <c r="L175" s="855">
        <v>0</v>
      </c>
      <c r="M175" s="855">
        <v>0</v>
      </c>
      <c r="N175" s="855">
        <v>0</v>
      </c>
      <c r="O175" s="858"/>
      <c r="P175" s="855">
        <v>0</v>
      </c>
      <c r="Q175" s="855">
        <v>0</v>
      </c>
      <c r="R175" s="855">
        <v>0</v>
      </c>
      <c r="S175" s="855">
        <v>0</v>
      </c>
      <c r="T175" s="855">
        <v>0</v>
      </c>
      <c r="U175" s="855">
        <v>0</v>
      </c>
      <c r="V175" s="855">
        <v>0</v>
      </c>
      <c r="W175" s="855">
        <v>0</v>
      </c>
      <c r="X175" s="855">
        <v>0</v>
      </c>
      <c r="Y175" s="855">
        <v>0</v>
      </c>
      <c r="Z175" s="855">
        <v>0</v>
      </c>
      <c r="AA175" s="855">
        <v>0</v>
      </c>
      <c r="AB175" s="855">
        <v>0</v>
      </c>
      <c r="AC175" s="855">
        <v>0</v>
      </c>
      <c r="AD175" s="855">
        <v>0</v>
      </c>
      <c r="AE175" s="855"/>
      <c r="AF175" s="855"/>
      <c r="AG175" s="855"/>
    </row>
    <row r="176" spans="1:33" s="856" customFormat="1" ht="15.95" customHeight="1">
      <c r="A176" s="2750" t="s">
        <v>1874</v>
      </c>
      <c r="B176" s="2750"/>
      <c r="C176" s="2751" t="s">
        <v>3350</v>
      </c>
      <c r="D176" s="2751"/>
      <c r="E176" s="2751"/>
      <c r="F176" s="2751"/>
      <c r="G176" s="1892" t="s">
        <v>243</v>
      </c>
      <c r="H176" s="855">
        <v>55</v>
      </c>
      <c r="I176" s="855">
        <v>48</v>
      </c>
      <c r="J176" s="855">
        <v>3</v>
      </c>
      <c r="K176" s="855">
        <v>0</v>
      </c>
      <c r="L176" s="855">
        <v>1</v>
      </c>
      <c r="M176" s="855">
        <v>1</v>
      </c>
      <c r="N176" s="855">
        <v>0</v>
      </c>
      <c r="O176" s="858"/>
      <c r="P176" s="855">
        <v>1</v>
      </c>
      <c r="Q176" s="855">
        <v>0</v>
      </c>
      <c r="R176" s="855">
        <v>0</v>
      </c>
      <c r="S176" s="855">
        <v>0</v>
      </c>
      <c r="T176" s="855">
        <v>0</v>
      </c>
      <c r="U176" s="855">
        <v>0</v>
      </c>
      <c r="V176" s="855">
        <v>0</v>
      </c>
      <c r="W176" s="855">
        <v>0</v>
      </c>
      <c r="X176" s="855">
        <v>1</v>
      </c>
      <c r="Y176" s="855">
        <v>0</v>
      </c>
      <c r="Z176" s="855">
        <v>0</v>
      </c>
      <c r="AA176" s="855">
        <v>0</v>
      </c>
      <c r="AB176" s="855">
        <v>0</v>
      </c>
      <c r="AC176" s="855">
        <v>0</v>
      </c>
      <c r="AD176" s="855">
        <v>0</v>
      </c>
      <c r="AE176" s="855"/>
      <c r="AF176" s="855"/>
      <c r="AG176" s="855"/>
    </row>
    <row r="177" spans="1:33" s="856" customFormat="1" ht="15.95" customHeight="1">
      <c r="A177" s="2732"/>
      <c r="B177" s="2732"/>
      <c r="C177" s="2734"/>
      <c r="D177" s="2734"/>
      <c r="E177" s="2734"/>
      <c r="F177" s="2734"/>
      <c r="G177" s="1892" t="s">
        <v>249</v>
      </c>
      <c r="H177" s="855">
        <v>34</v>
      </c>
      <c r="I177" s="855">
        <v>28</v>
      </c>
      <c r="J177" s="855">
        <v>2</v>
      </c>
      <c r="K177" s="855">
        <v>0</v>
      </c>
      <c r="L177" s="855">
        <v>1</v>
      </c>
      <c r="M177" s="855">
        <v>1</v>
      </c>
      <c r="N177" s="855">
        <v>0</v>
      </c>
      <c r="O177" s="858"/>
      <c r="P177" s="855">
        <v>1</v>
      </c>
      <c r="Q177" s="855">
        <v>0</v>
      </c>
      <c r="R177" s="855">
        <v>0</v>
      </c>
      <c r="S177" s="855">
        <v>0</v>
      </c>
      <c r="T177" s="855">
        <v>0</v>
      </c>
      <c r="U177" s="855">
        <v>0</v>
      </c>
      <c r="V177" s="855">
        <v>0</v>
      </c>
      <c r="W177" s="855">
        <v>0</v>
      </c>
      <c r="X177" s="855">
        <v>1</v>
      </c>
      <c r="Y177" s="855">
        <v>0</v>
      </c>
      <c r="Z177" s="855">
        <v>0</v>
      </c>
      <c r="AA177" s="855">
        <v>0</v>
      </c>
      <c r="AB177" s="855">
        <v>0</v>
      </c>
      <c r="AC177" s="855">
        <v>0</v>
      </c>
      <c r="AD177" s="855">
        <v>0</v>
      </c>
      <c r="AE177" s="855"/>
      <c r="AF177" s="855"/>
      <c r="AG177" s="855"/>
    </row>
    <row r="178" spans="1:33" s="856" customFormat="1" ht="15.95" customHeight="1">
      <c r="A178" s="2732"/>
      <c r="B178" s="2732"/>
      <c r="C178" s="2734"/>
      <c r="D178" s="2734"/>
      <c r="E178" s="2734"/>
      <c r="F178" s="2734"/>
      <c r="G178" s="1892" t="s">
        <v>248</v>
      </c>
      <c r="H178" s="855">
        <v>21</v>
      </c>
      <c r="I178" s="855">
        <v>20</v>
      </c>
      <c r="J178" s="855">
        <v>1</v>
      </c>
      <c r="K178" s="855">
        <v>0</v>
      </c>
      <c r="L178" s="855">
        <v>0</v>
      </c>
      <c r="M178" s="855">
        <v>0</v>
      </c>
      <c r="N178" s="855">
        <v>0</v>
      </c>
      <c r="O178" s="858"/>
      <c r="P178" s="855">
        <v>0</v>
      </c>
      <c r="Q178" s="855">
        <v>0</v>
      </c>
      <c r="R178" s="855">
        <v>0</v>
      </c>
      <c r="S178" s="855">
        <v>0</v>
      </c>
      <c r="T178" s="855">
        <v>0</v>
      </c>
      <c r="U178" s="855">
        <v>0</v>
      </c>
      <c r="V178" s="855">
        <v>0</v>
      </c>
      <c r="W178" s="855">
        <v>0</v>
      </c>
      <c r="X178" s="855">
        <v>0</v>
      </c>
      <c r="Y178" s="855">
        <v>0</v>
      </c>
      <c r="Z178" s="855">
        <v>0</v>
      </c>
      <c r="AA178" s="855">
        <v>0</v>
      </c>
      <c r="AB178" s="855">
        <v>0</v>
      </c>
      <c r="AC178" s="855">
        <v>0</v>
      </c>
      <c r="AD178" s="855">
        <v>0</v>
      </c>
      <c r="AE178" s="855"/>
      <c r="AF178" s="855"/>
      <c r="AG178" s="855"/>
    </row>
    <row r="179" spans="1:33" s="856" customFormat="1" ht="15.95" customHeight="1">
      <c r="A179" s="2750" t="s">
        <v>3351</v>
      </c>
      <c r="B179" s="2750"/>
      <c r="C179" s="2751" t="s">
        <v>3352</v>
      </c>
      <c r="D179" s="2751"/>
      <c r="E179" s="2751"/>
      <c r="F179" s="2751"/>
      <c r="G179" s="1892" t="s">
        <v>243</v>
      </c>
      <c r="H179" s="855">
        <v>55</v>
      </c>
      <c r="I179" s="855">
        <v>48</v>
      </c>
      <c r="J179" s="855">
        <v>3</v>
      </c>
      <c r="K179" s="855">
        <v>0</v>
      </c>
      <c r="L179" s="855">
        <v>1</v>
      </c>
      <c r="M179" s="855">
        <v>1</v>
      </c>
      <c r="N179" s="855">
        <v>0</v>
      </c>
      <c r="O179" s="858"/>
      <c r="P179" s="855">
        <v>1</v>
      </c>
      <c r="Q179" s="855">
        <v>0</v>
      </c>
      <c r="R179" s="855">
        <v>0</v>
      </c>
      <c r="S179" s="855">
        <v>0</v>
      </c>
      <c r="T179" s="855">
        <v>0</v>
      </c>
      <c r="U179" s="855">
        <v>0</v>
      </c>
      <c r="V179" s="855">
        <v>0</v>
      </c>
      <c r="W179" s="855">
        <v>0</v>
      </c>
      <c r="X179" s="855">
        <v>1</v>
      </c>
      <c r="Y179" s="855">
        <v>0</v>
      </c>
      <c r="Z179" s="855">
        <v>0</v>
      </c>
      <c r="AA179" s="855">
        <v>0</v>
      </c>
      <c r="AB179" s="855">
        <v>0</v>
      </c>
      <c r="AC179" s="855">
        <v>0</v>
      </c>
      <c r="AD179" s="855">
        <v>0</v>
      </c>
      <c r="AE179" s="855"/>
      <c r="AF179" s="855"/>
      <c r="AG179" s="855"/>
    </row>
    <row r="180" spans="1:33" s="856" customFormat="1" ht="15.95" customHeight="1">
      <c r="A180" s="2732"/>
      <c r="B180" s="2732"/>
      <c r="C180" s="2734"/>
      <c r="D180" s="2734"/>
      <c r="E180" s="2734"/>
      <c r="F180" s="2734"/>
      <c r="G180" s="1892" t="s">
        <v>249</v>
      </c>
      <c r="H180" s="855">
        <v>34</v>
      </c>
      <c r="I180" s="855">
        <v>28</v>
      </c>
      <c r="J180" s="855">
        <v>2</v>
      </c>
      <c r="K180" s="855">
        <v>0</v>
      </c>
      <c r="L180" s="855">
        <v>1</v>
      </c>
      <c r="M180" s="855">
        <v>1</v>
      </c>
      <c r="N180" s="855">
        <v>0</v>
      </c>
      <c r="O180" s="858"/>
      <c r="P180" s="855">
        <v>1</v>
      </c>
      <c r="Q180" s="855">
        <v>0</v>
      </c>
      <c r="R180" s="855">
        <v>0</v>
      </c>
      <c r="S180" s="855">
        <v>0</v>
      </c>
      <c r="T180" s="855">
        <v>0</v>
      </c>
      <c r="U180" s="855">
        <v>0</v>
      </c>
      <c r="V180" s="855">
        <v>0</v>
      </c>
      <c r="W180" s="855">
        <v>0</v>
      </c>
      <c r="X180" s="855">
        <v>1</v>
      </c>
      <c r="Y180" s="855">
        <v>0</v>
      </c>
      <c r="Z180" s="855">
        <v>0</v>
      </c>
      <c r="AA180" s="855">
        <v>0</v>
      </c>
      <c r="AB180" s="855">
        <v>0</v>
      </c>
      <c r="AC180" s="855">
        <v>0</v>
      </c>
      <c r="AD180" s="855">
        <v>0</v>
      </c>
      <c r="AE180" s="855"/>
      <c r="AF180" s="855"/>
      <c r="AG180" s="855"/>
    </row>
    <row r="181" spans="1:33" s="856" customFormat="1" ht="15.95" customHeight="1">
      <c r="A181" s="2732"/>
      <c r="B181" s="2732"/>
      <c r="C181" s="2734"/>
      <c r="D181" s="2734"/>
      <c r="E181" s="2734"/>
      <c r="F181" s="2734"/>
      <c r="G181" s="1892" t="s">
        <v>248</v>
      </c>
      <c r="H181" s="855">
        <v>21</v>
      </c>
      <c r="I181" s="855">
        <v>20</v>
      </c>
      <c r="J181" s="855">
        <v>1</v>
      </c>
      <c r="K181" s="855">
        <v>0</v>
      </c>
      <c r="L181" s="855">
        <v>0</v>
      </c>
      <c r="M181" s="855">
        <v>0</v>
      </c>
      <c r="N181" s="855">
        <v>0</v>
      </c>
      <c r="O181" s="858"/>
      <c r="P181" s="855">
        <v>0</v>
      </c>
      <c r="Q181" s="855">
        <v>0</v>
      </c>
      <c r="R181" s="855">
        <v>0</v>
      </c>
      <c r="S181" s="855">
        <v>0</v>
      </c>
      <c r="T181" s="855">
        <v>0</v>
      </c>
      <c r="U181" s="855">
        <v>0</v>
      </c>
      <c r="V181" s="855">
        <v>0</v>
      </c>
      <c r="W181" s="855">
        <v>0</v>
      </c>
      <c r="X181" s="855">
        <v>0</v>
      </c>
      <c r="Y181" s="855">
        <v>0</v>
      </c>
      <c r="Z181" s="855">
        <v>0</v>
      </c>
      <c r="AA181" s="855">
        <v>0</v>
      </c>
      <c r="AB181" s="855">
        <v>0</v>
      </c>
      <c r="AC181" s="855">
        <v>0</v>
      </c>
      <c r="AD181" s="855">
        <v>0</v>
      </c>
      <c r="AE181" s="855"/>
      <c r="AF181" s="855"/>
      <c r="AG181" s="855"/>
    </row>
    <row r="182" spans="1:33" s="856" customFormat="1" ht="15.95" customHeight="1">
      <c r="A182" s="2750" t="s">
        <v>3155</v>
      </c>
      <c r="B182" s="2750"/>
      <c r="C182" s="2751" t="s">
        <v>3353</v>
      </c>
      <c r="D182" s="2751"/>
      <c r="E182" s="2751"/>
      <c r="F182" s="2751"/>
      <c r="G182" s="1892" t="s">
        <v>243</v>
      </c>
      <c r="H182" s="855">
        <v>2</v>
      </c>
      <c r="I182" s="855">
        <v>1</v>
      </c>
      <c r="J182" s="855">
        <v>0</v>
      </c>
      <c r="K182" s="855">
        <v>0</v>
      </c>
      <c r="L182" s="855">
        <v>0</v>
      </c>
      <c r="M182" s="855">
        <v>0</v>
      </c>
      <c r="N182" s="855">
        <v>0</v>
      </c>
      <c r="O182" s="858"/>
      <c r="P182" s="855">
        <v>0</v>
      </c>
      <c r="Q182" s="855">
        <v>0</v>
      </c>
      <c r="R182" s="855">
        <v>0</v>
      </c>
      <c r="S182" s="855">
        <v>0</v>
      </c>
      <c r="T182" s="855">
        <v>0</v>
      </c>
      <c r="U182" s="855">
        <v>0</v>
      </c>
      <c r="V182" s="855">
        <v>1</v>
      </c>
      <c r="W182" s="855">
        <v>0</v>
      </c>
      <c r="X182" s="855">
        <v>0</v>
      </c>
      <c r="Y182" s="855">
        <v>0</v>
      </c>
      <c r="Z182" s="855">
        <v>0</v>
      </c>
      <c r="AA182" s="855">
        <v>0</v>
      </c>
      <c r="AB182" s="855">
        <v>0</v>
      </c>
      <c r="AC182" s="855">
        <v>0</v>
      </c>
      <c r="AD182" s="855">
        <v>0</v>
      </c>
      <c r="AE182" s="855"/>
      <c r="AF182" s="855"/>
      <c r="AG182" s="855"/>
    </row>
    <row r="183" spans="1:33" s="856" customFormat="1" ht="15.95" customHeight="1">
      <c r="A183" s="2732"/>
      <c r="B183" s="2732"/>
      <c r="C183" s="2734"/>
      <c r="D183" s="2734"/>
      <c r="E183" s="2734"/>
      <c r="F183" s="2734"/>
      <c r="G183" s="1892" t="s">
        <v>249</v>
      </c>
      <c r="H183" s="855">
        <v>1</v>
      </c>
      <c r="I183" s="855">
        <v>0</v>
      </c>
      <c r="J183" s="855">
        <v>0</v>
      </c>
      <c r="K183" s="855">
        <v>0</v>
      </c>
      <c r="L183" s="855">
        <v>0</v>
      </c>
      <c r="M183" s="855">
        <v>0</v>
      </c>
      <c r="N183" s="855">
        <v>0</v>
      </c>
      <c r="O183" s="858"/>
      <c r="P183" s="855">
        <v>0</v>
      </c>
      <c r="Q183" s="855">
        <v>0</v>
      </c>
      <c r="R183" s="855">
        <v>0</v>
      </c>
      <c r="S183" s="855">
        <v>0</v>
      </c>
      <c r="T183" s="855">
        <v>0</v>
      </c>
      <c r="U183" s="855">
        <v>0</v>
      </c>
      <c r="V183" s="855">
        <v>1</v>
      </c>
      <c r="W183" s="855">
        <v>0</v>
      </c>
      <c r="X183" s="855">
        <v>0</v>
      </c>
      <c r="Y183" s="855">
        <v>0</v>
      </c>
      <c r="Z183" s="855">
        <v>0</v>
      </c>
      <c r="AA183" s="855">
        <v>0</v>
      </c>
      <c r="AB183" s="855">
        <v>0</v>
      </c>
      <c r="AC183" s="855">
        <v>0</v>
      </c>
      <c r="AD183" s="855">
        <v>0</v>
      </c>
      <c r="AE183" s="855"/>
      <c r="AF183" s="855"/>
      <c r="AG183" s="855"/>
    </row>
    <row r="184" spans="1:33" s="856" customFormat="1" ht="15.95" customHeight="1">
      <c r="A184" s="2732"/>
      <c r="B184" s="2732"/>
      <c r="C184" s="2734"/>
      <c r="D184" s="2734"/>
      <c r="E184" s="2734"/>
      <c r="F184" s="2734"/>
      <c r="G184" s="1892" t="s">
        <v>248</v>
      </c>
      <c r="H184" s="855">
        <v>1</v>
      </c>
      <c r="I184" s="855">
        <v>1</v>
      </c>
      <c r="J184" s="855">
        <v>0</v>
      </c>
      <c r="K184" s="855">
        <v>0</v>
      </c>
      <c r="L184" s="855">
        <v>0</v>
      </c>
      <c r="M184" s="855">
        <v>0</v>
      </c>
      <c r="N184" s="855">
        <v>0</v>
      </c>
      <c r="O184" s="858"/>
      <c r="P184" s="855">
        <v>0</v>
      </c>
      <c r="Q184" s="855">
        <v>0</v>
      </c>
      <c r="R184" s="855">
        <v>0</v>
      </c>
      <c r="S184" s="855">
        <v>0</v>
      </c>
      <c r="T184" s="855">
        <v>0</v>
      </c>
      <c r="U184" s="855">
        <v>0</v>
      </c>
      <c r="V184" s="855">
        <v>0</v>
      </c>
      <c r="W184" s="855">
        <v>0</v>
      </c>
      <c r="X184" s="855">
        <v>0</v>
      </c>
      <c r="Y184" s="855">
        <v>0</v>
      </c>
      <c r="Z184" s="855">
        <v>0</v>
      </c>
      <c r="AA184" s="855">
        <v>0</v>
      </c>
      <c r="AB184" s="855">
        <v>0</v>
      </c>
      <c r="AC184" s="855">
        <v>0</v>
      </c>
      <c r="AD184" s="855">
        <v>0</v>
      </c>
      <c r="AE184" s="855"/>
      <c r="AF184" s="855"/>
      <c r="AG184" s="855"/>
    </row>
    <row r="185" spans="1:33" s="856" customFormat="1" ht="15.95" customHeight="1">
      <c r="A185" s="2750" t="s">
        <v>3354</v>
      </c>
      <c r="B185" s="2750"/>
      <c r="C185" s="2751" t="s">
        <v>3355</v>
      </c>
      <c r="D185" s="2751"/>
      <c r="E185" s="2751"/>
      <c r="F185" s="2751"/>
      <c r="G185" s="1892" t="s">
        <v>243</v>
      </c>
      <c r="H185" s="855">
        <v>102</v>
      </c>
      <c r="I185" s="855">
        <v>43</v>
      </c>
      <c r="J185" s="855">
        <v>19</v>
      </c>
      <c r="K185" s="855">
        <v>7</v>
      </c>
      <c r="L185" s="855">
        <v>4</v>
      </c>
      <c r="M185" s="855">
        <v>2</v>
      </c>
      <c r="N185" s="855">
        <v>4</v>
      </c>
      <c r="O185" s="858"/>
      <c r="P185" s="855">
        <v>12</v>
      </c>
      <c r="Q185" s="855">
        <v>4</v>
      </c>
      <c r="R185" s="855">
        <v>0</v>
      </c>
      <c r="S185" s="855">
        <v>1</v>
      </c>
      <c r="T185" s="855">
        <v>3</v>
      </c>
      <c r="U185" s="855">
        <v>1</v>
      </c>
      <c r="V185" s="855">
        <v>1</v>
      </c>
      <c r="W185" s="855">
        <v>0</v>
      </c>
      <c r="X185" s="855">
        <v>0</v>
      </c>
      <c r="Y185" s="855">
        <v>0</v>
      </c>
      <c r="Z185" s="855">
        <v>0</v>
      </c>
      <c r="AA185" s="855">
        <v>1</v>
      </c>
      <c r="AB185" s="855">
        <v>0</v>
      </c>
      <c r="AC185" s="855">
        <v>0</v>
      </c>
      <c r="AD185" s="855">
        <v>0</v>
      </c>
      <c r="AE185" s="855"/>
      <c r="AF185" s="855"/>
      <c r="AG185" s="855"/>
    </row>
    <row r="186" spans="1:33" s="856" customFormat="1" ht="15.95" customHeight="1">
      <c r="A186" s="2732"/>
      <c r="B186" s="2732"/>
      <c r="C186" s="2734"/>
      <c r="D186" s="2734"/>
      <c r="E186" s="2734"/>
      <c r="F186" s="2734"/>
      <c r="G186" s="1892" t="s">
        <v>249</v>
      </c>
      <c r="H186" s="855">
        <v>53</v>
      </c>
      <c r="I186" s="855">
        <v>21</v>
      </c>
      <c r="J186" s="855">
        <v>13</v>
      </c>
      <c r="K186" s="855">
        <v>1</v>
      </c>
      <c r="L186" s="855">
        <v>1</v>
      </c>
      <c r="M186" s="855">
        <v>1</v>
      </c>
      <c r="N186" s="855">
        <v>0</v>
      </c>
      <c r="O186" s="858"/>
      <c r="P186" s="855">
        <v>6</v>
      </c>
      <c r="Q186" s="855">
        <v>3</v>
      </c>
      <c r="R186" s="855">
        <v>0</v>
      </c>
      <c r="S186" s="855">
        <v>1</v>
      </c>
      <c r="T186" s="855">
        <v>3</v>
      </c>
      <c r="U186" s="855">
        <v>1</v>
      </c>
      <c r="V186" s="855">
        <v>1</v>
      </c>
      <c r="W186" s="855">
        <v>0</v>
      </c>
      <c r="X186" s="855">
        <v>0</v>
      </c>
      <c r="Y186" s="855">
        <v>0</v>
      </c>
      <c r="Z186" s="855">
        <v>0</v>
      </c>
      <c r="AA186" s="855">
        <v>1</v>
      </c>
      <c r="AB186" s="855">
        <v>0</v>
      </c>
      <c r="AC186" s="855">
        <v>0</v>
      </c>
      <c r="AD186" s="855">
        <v>0</v>
      </c>
      <c r="AE186" s="855"/>
      <c r="AF186" s="855"/>
      <c r="AG186" s="855"/>
    </row>
    <row r="187" spans="1:33" s="856" customFormat="1" ht="15.95" customHeight="1">
      <c r="A187" s="2732"/>
      <c r="B187" s="2732"/>
      <c r="C187" s="2734"/>
      <c r="D187" s="2734"/>
      <c r="E187" s="2734"/>
      <c r="F187" s="2734"/>
      <c r="G187" s="1892" t="s">
        <v>248</v>
      </c>
      <c r="H187" s="855">
        <v>49</v>
      </c>
      <c r="I187" s="855">
        <v>22</v>
      </c>
      <c r="J187" s="855">
        <v>6</v>
      </c>
      <c r="K187" s="855">
        <v>6</v>
      </c>
      <c r="L187" s="855">
        <v>3</v>
      </c>
      <c r="M187" s="855">
        <v>1</v>
      </c>
      <c r="N187" s="855">
        <v>4</v>
      </c>
      <c r="O187" s="858"/>
      <c r="P187" s="855">
        <v>6</v>
      </c>
      <c r="Q187" s="855">
        <v>1</v>
      </c>
      <c r="R187" s="855">
        <v>0</v>
      </c>
      <c r="S187" s="855">
        <v>0</v>
      </c>
      <c r="T187" s="855">
        <v>0</v>
      </c>
      <c r="U187" s="855">
        <v>0</v>
      </c>
      <c r="V187" s="855">
        <v>0</v>
      </c>
      <c r="W187" s="855">
        <v>0</v>
      </c>
      <c r="X187" s="855">
        <v>0</v>
      </c>
      <c r="Y187" s="855">
        <v>0</v>
      </c>
      <c r="Z187" s="855">
        <v>0</v>
      </c>
      <c r="AA187" s="855">
        <v>0</v>
      </c>
      <c r="AB187" s="855">
        <v>0</v>
      </c>
      <c r="AC187" s="855">
        <v>0</v>
      </c>
      <c r="AD187" s="855">
        <v>0</v>
      </c>
      <c r="AE187" s="855"/>
      <c r="AF187" s="855"/>
      <c r="AG187" s="855"/>
    </row>
    <row r="188" spans="1:33" s="856" customFormat="1" ht="15.95" customHeight="1">
      <c r="A188" s="2750" t="s">
        <v>3356</v>
      </c>
      <c r="B188" s="2750"/>
      <c r="C188" s="2751" t="s">
        <v>3357</v>
      </c>
      <c r="D188" s="2751"/>
      <c r="E188" s="2751"/>
      <c r="F188" s="2751"/>
      <c r="G188" s="1892" t="s">
        <v>243</v>
      </c>
      <c r="H188" s="855">
        <v>1</v>
      </c>
      <c r="I188" s="855">
        <v>1</v>
      </c>
      <c r="J188" s="855">
        <v>0</v>
      </c>
      <c r="K188" s="855">
        <v>0</v>
      </c>
      <c r="L188" s="855">
        <v>0</v>
      </c>
      <c r="M188" s="855">
        <v>0</v>
      </c>
      <c r="N188" s="855">
        <v>0</v>
      </c>
      <c r="O188" s="858"/>
      <c r="P188" s="855">
        <v>0</v>
      </c>
      <c r="Q188" s="855">
        <v>0</v>
      </c>
      <c r="R188" s="855">
        <v>0</v>
      </c>
      <c r="S188" s="855">
        <v>0</v>
      </c>
      <c r="T188" s="855">
        <v>0</v>
      </c>
      <c r="U188" s="855">
        <v>0</v>
      </c>
      <c r="V188" s="855">
        <v>0</v>
      </c>
      <c r="W188" s="855">
        <v>0</v>
      </c>
      <c r="X188" s="855">
        <v>0</v>
      </c>
      <c r="Y188" s="855">
        <v>0</v>
      </c>
      <c r="Z188" s="855">
        <v>0</v>
      </c>
      <c r="AA188" s="855">
        <v>0</v>
      </c>
      <c r="AB188" s="855">
        <v>0</v>
      </c>
      <c r="AC188" s="855">
        <v>0</v>
      </c>
      <c r="AD188" s="855">
        <v>0</v>
      </c>
      <c r="AE188" s="855"/>
      <c r="AF188" s="855"/>
      <c r="AG188" s="855"/>
    </row>
    <row r="189" spans="1:33" s="856" customFormat="1" ht="15.95" customHeight="1">
      <c r="A189" s="2732"/>
      <c r="B189" s="2732"/>
      <c r="C189" s="2734"/>
      <c r="D189" s="2734"/>
      <c r="E189" s="2734"/>
      <c r="F189" s="2734"/>
      <c r="G189" s="1892" t="s">
        <v>249</v>
      </c>
      <c r="H189" s="855">
        <v>1</v>
      </c>
      <c r="I189" s="855">
        <v>1</v>
      </c>
      <c r="J189" s="855">
        <v>0</v>
      </c>
      <c r="K189" s="855">
        <v>0</v>
      </c>
      <c r="L189" s="855">
        <v>0</v>
      </c>
      <c r="M189" s="855">
        <v>0</v>
      </c>
      <c r="N189" s="855">
        <v>0</v>
      </c>
      <c r="O189" s="858"/>
      <c r="P189" s="855">
        <v>0</v>
      </c>
      <c r="Q189" s="855">
        <v>0</v>
      </c>
      <c r="R189" s="855">
        <v>0</v>
      </c>
      <c r="S189" s="855">
        <v>0</v>
      </c>
      <c r="T189" s="855">
        <v>0</v>
      </c>
      <c r="U189" s="855">
        <v>0</v>
      </c>
      <c r="V189" s="855">
        <v>0</v>
      </c>
      <c r="W189" s="855">
        <v>0</v>
      </c>
      <c r="X189" s="855">
        <v>0</v>
      </c>
      <c r="Y189" s="855">
        <v>0</v>
      </c>
      <c r="Z189" s="855">
        <v>0</v>
      </c>
      <c r="AA189" s="855">
        <v>0</v>
      </c>
      <c r="AB189" s="855">
        <v>0</v>
      </c>
      <c r="AC189" s="855">
        <v>0</v>
      </c>
      <c r="AD189" s="855">
        <v>0</v>
      </c>
      <c r="AE189" s="855"/>
      <c r="AF189" s="855"/>
      <c r="AG189" s="855"/>
    </row>
    <row r="190" spans="1:33" s="856" customFormat="1" ht="15.95" customHeight="1">
      <c r="A190" s="2732"/>
      <c r="B190" s="2732"/>
      <c r="C190" s="2734"/>
      <c r="D190" s="2734"/>
      <c r="E190" s="2734"/>
      <c r="F190" s="2734"/>
      <c r="G190" s="1892" t="s">
        <v>248</v>
      </c>
      <c r="H190" s="855">
        <v>0</v>
      </c>
      <c r="I190" s="855">
        <v>0</v>
      </c>
      <c r="J190" s="855">
        <v>0</v>
      </c>
      <c r="K190" s="855">
        <v>0</v>
      </c>
      <c r="L190" s="855">
        <v>0</v>
      </c>
      <c r="M190" s="855">
        <v>0</v>
      </c>
      <c r="N190" s="855">
        <v>0</v>
      </c>
      <c r="O190" s="858"/>
      <c r="P190" s="855">
        <v>0</v>
      </c>
      <c r="Q190" s="855">
        <v>0</v>
      </c>
      <c r="R190" s="855">
        <v>0</v>
      </c>
      <c r="S190" s="855">
        <v>0</v>
      </c>
      <c r="T190" s="855">
        <v>0</v>
      </c>
      <c r="U190" s="855">
        <v>0</v>
      </c>
      <c r="V190" s="855">
        <v>0</v>
      </c>
      <c r="W190" s="855">
        <v>0</v>
      </c>
      <c r="X190" s="855">
        <v>0</v>
      </c>
      <c r="Y190" s="855">
        <v>0</v>
      </c>
      <c r="Z190" s="855">
        <v>0</v>
      </c>
      <c r="AA190" s="855">
        <v>0</v>
      </c>
      <c r="AB190" s="855">
        <v>0</v>
      </c>
      <c r="AC190" s="855">
        <v>0</v>
      </c>
      <c r="AD190" s="855">
        <v>0</v>
      </c>
      <c r="AE190" s="855"/>
      <c r="AF190" s="855"/>
      <c r="AG190" s="855"/>
    </row>
    <row r="191" spans="1:33" s="856" customFormat="1" ht="15.95" customHeight="1">
      <c r="A191" s="2750" t="s">
        <v>3358</v>
      </c>
      <c r="B191" s="2750"/>
      <c r="C191" s="2751" t="s">
        <v>3359</v>
      </c>
      <c r="D191" s="2751"/>
      <c r="E191" s="2751"/>
      <c r="F191" s="2751"/>
      <c r="G191" s="1892" t="s">
        <v>243</v>
      </c>
      <c r="H191" s="855">
        <v>23</v>
      </c>
      <c r="I191" s="855">
        <v>7</v>
      </c>
      <c r="J191" s="855">
        <v>1</v>
      </c>
      <c r="K191" s="855">
        <v>1</v>
      </c>
      <c r="L191" s="855">
        <v>1</v>
      </c>
      <c r="M191" s="855">
        <v>1</v>
      </c>
      <c r="N191" s="855">
        <v>1</v>
      </c>
      <c r="O191" s="858"/>
      <c r="P191" s="855">
        <v>4</v>
      </c>
      <c r="Q191" s="855">
        <v>4</v>
      </c>
      <c r="R191" s="855">
        <v>0</v>
      </c>
      <c r="S191" s="855">
        <v>0</v>
      </c>
      <c r="T191" s="855">
        <v>1</v>
      </c>
      <c r="U191" s="855">
        <v>1</v>
      </c>
      <c r="V191" s="855">
        <v>1</v>
      </c>
      <c r="W191" s="855">
        <v>0</v>
      </c>
      <c r="X191" s="855">
        <v>0</v>
      </c>
      <c r="Y191" s="855">
        <v>0</v>
      </c>
      <c r="Z191" s="855">
        <v>0</v>
      </c>
      <c r="AA191" s="855">
        <v>0</v>
      </c>
      <c r="AB191" s="855">
        <v>0</v>
      </c>
      <c r="AC191" s="855">
        <v>0</v>
      </c>
      <c r="AD191" s="855">
        <v>0</v>
      </c>
      <c r="AE191" s="855"/>
      <c r="AF191" s="855"/>
      <c r="AG191" s="855"/>
    </row>
    <row r="192" spans="1:33" s="856" customFormat="1" ht="15.95" customHeight="1">
      <c r="A192" s="2732"/>
      <c r="B192" s="2732"/>
      <c r="C192" s="2734"/>
      <c r="D192" s="2734"/>
      <c r="E192" s="2734"/>
      <c r="F192" s="2734"/>
      <c r="G192" s="1892" t="s">
        <v>249</v>
      </c>
      <c r="H192" s="857">
        <v>15</v>
      </c>
      <c r="I192" s="858">
        <v>5</v>
      </c>
      <c r="J192" s="858">
        <v>1</v>
      </c>
      <c r="K192" s="858">
        <v>0</v>
      </c>
      <c r="L192" s="858">
        <v>0</v>
      </c>
      <c r="M192" s="858">
        <v>1</v>
      </c>
      <c r="N192" s="858">
        <v>0</v>
      </c>
      <c r="O192" s="858"/>
      <c r="P192" s="858">
        <v>2</v>
      </c>
      <c r="Q192" s="858">
        <v>3</v>
      </c>
      <c r="R192" s="858">
        <v>0</v>
      </c>
      <c r="S192" s="858">
        <v>0</v>
      </c>
      <c r="T192" s="858">
        <v>1</v>
      </c>
      <c r="U192" s="858">
        <v>1</v>
      </c>
      <c r="V192" s="858">
        <v>1</v>
      </c>
      <c r="W192" s="858">
        <v>0</v>
      </c>
      <c r="X192" s="858">
        <v>0</v>
      </c>
      <c r="Y192" s="858">
        <v>0</v>
      </c>
      <c r="Z192" s="858">
        <v>0</v>
      </c>
      <c r="AA192" s="858">
        <v>0</v>
      </c>
      <c r="AB192" s="858">
        <v>0</v>
      </c>
      <c r="AC192" s="858">
        <v>0</v>
      </c>
      <c r="AD192" s="858">
        <v>0</v>
      </c>
      <c r="AE192" s="855"/>
      <c r="AF192" s="855"/>
      <c r="AG192" s="855"/>
    </row>
    <row r="193" spans="1:33" s="856" customFormat="1" ht="15.95" customHeight="1">
      <c r="A193" s="2732"/>
      <c r="B193" s="2732"/>
      <c r="C193" s="2734"/>
      <c r="D193" s="2734"/>
      <c r="E193" s="2734"/>
      <c r="F193" s="2734"/>
      <c r="G193" s="1892" t="s">
        <v>248</v>
      </c>
      <c r="H193" s="855">
        <v>8</v>
      </c>
      <c r="I193" s="855">
        <v>2</v>
      </c>
      <c r="J193" s="855">
        <v>0</v>
      </c>
      <c r="K193" s="855">
        <v>1</v>
      </c>
      <c r="L193" s="855">
        <v>1</v>
      </c>
      <c r="M193" s="855">
        <v>0</v>
      </c>
      <c r="N193" s="855">
        <v>1</v>
      </c>
      <c r="O193" s="858"/>
      <c r="P193" s="855">
        <v>2</v>
      </c>
      <c r="Q193" s="855">
        <v>1</v>
      </c>
      <c r="R193" s="855">
        <v>0</v>
      </c>
      <c r="S193" s="855">
        <v>0</v>
      </c>
      <c r="T193" s="855">
        <v>0</v>
      </c>
      <c r="U193" s="855">
        <v>0</v>
      </c>
      <c r="V193" s="855">
        <v>0</v>
      </c>
      <c r="W193" s="855">
        <v>0</v>
      </c>
      <c r="X193" s="855">
        <v>0</v>
      </c>
      <c r="Y193" s="855">
        <v>0</v>
      </c>
      <c r="Z193" s="855">
        <v>0</v>
      </c>
      <c r="AA193" s="855">
        <v>0</v>
      </c>
      <c r="AB193" s="855">
        <v>0</v>
      </c>
      <c r="AC193" s="855">
        <v>0</v>
      </c>
      <c r="AD193" s="855">
        <v>0</v>
      </c>
      <c r="AE193" s="855"/>
      <c r="AF193" s="855"/>
      <c r="AG193" s="855"/>
    </row>
    <row r="194" spans="1:33" s="856" customFormat="1" ht="15.95" customHeight="1">
      <c r="A194" s="2750" t="s">
        <v>3360</v>
      </c>
      <c r="B194" s="2750"/>
      <c r="C194" s="2751" t="s">
        <v>3361</v>
      </c>
      <c r="D194" s="2751"/>
      <c r="E194" s="2751"/>
      <c r="F194" s="2751"/>
      <c r="G194" s="1892" t="s">
        <v>243</v>
      </c>
      <c r="H194" s="855">
        <v>45</v>
      </c>
      <c r="I194" s="855">
        <v>23</v>
      </c>
      <c r="J194" s="855">
        <v>8</v>
      </c>
      <c r="K194" s="855">
        <v>4</v>
      </c>
      <c r="L194" s="855">
        <v>1</v>
      </c>
      <c r="M194" s="855">
        <v>0</v>
      </c>
      <c r="N194" s="855">
        <v>3</v>
      </c>
      <c r="O194" s="858"/>
      <c r="P194" s="855">
        <v>4</v>
      </c>
      <c r="Q194" s="855">
        <v>0</v>
      </c>
      <c r="R194" s="855">
        <v>0</v>
      </c>
      <c r="S194" s="855">
        <v>0</v>
      </c>
      <c r="T194" s="855">
        <v>1</v>
      </c>
      <c r="U194" s="855">
        <v>0</v>
      </c>
      <c r="V194" s="855">
        <v>0</v>
      </c>
      <c r="W194" s="855">
        <v>0</v>
      </c>
      <c r="X194" s="855">
        <v>0</v>
      </c>
      <c r="Y194" s="855">
        <v>0</v>
      </c>
      <c r="Z194" s="855">
        <v>0</v>
      </c>
      <c r="AA194" s="855">
        <v>1</v>
      </c>
      <c r="AB194" s="855">
        <v>0</v>
      </c>
      <c r="AC194" s="855">
        <v>0</v>
      </c>
      <c r="AD194" s="855">
        <v>0</v>
      </c>
      <c r="AE194" s="855"/>
      <c r="AF194" s="855"/>
      <c r="AG194" s="855"/>
    </row>
    <row r="195" spans="1:33" s="856" customFormat="1" ht="15.95" customHeight="1">
      <c r="A195" s="2732"/>
      <c r="B195" s="2732"/>
      <c r="C195" s="2734"/>
      <c r="D195" s="2734"/>
      <c r="E195" s="2734"/>
      <c r="F195" s="2734"/>
      <c r="G195" s="1892" t="s">
        <v>249</v>
      </c>
      <c r="H195" s="855">
        <v>20</v>
      </c>
      <c r="I195" s="855">
        <v>11</v>
      </c>
      <c r="J195" s="855">
        <v>5</v>
      </c>
      <c r="K195" s="855">
        <v>0</v>
      </c>
      <c r="L195" s="855">
        <v>0</v>
      </c>
      <c r="M195" s="855">
        <v>0</v>
      </c>
      <c r="N195" s="855">
        <v>0</v>
      </c>
      <c r="O195" s="858"/>
      <c r="P195" s="855">
        <v>2</v>
      </c>
      <c r="Q195" s="855">
        <v>0</v>
      </c>
      <c r="R195" s="855">
        <v>0</v>
      </c>
      <c r="S195" s="855">
        <v>0</v>
      </c>
      <c r="T195" s="855">
        <v>1</v>
      </c>
      <c r="U195" s="855">
        <v>0</v>
      </c>
      <c r="V195" s="855">
        <v>0</v>
      </c>
      <c r="W195" s="855">
        <v>0</v>
      </c>
      <c r="X195" s="855">
        <v>0</v>
      </c>
      <c r="Y195" s="855">
        <v>0</v>
      </c>
      <c r="Z195" s="855">
        <v>0</v>
      </c>
      <c r="AA195" s="855">
        <v>1</v>
      </c>
      <c r="AB195" s="855">
        <v>0</v>
      </c>
      <c r="AC195" s="855">
        <v>0</v>
      </c>
      <c r="AD195" s="855">
        <v>0</v>
      </c>
      <c r="AE195" s="855"/>
      <c r="AF195" s="855"/>
      <c r="AG195" s="855"/>
    </row>
    <row r="196" spans="1:33" s="856" customFormat="1" ht="15.95" customHeight="1">
      <c r="A196" s="2732"/>
      <c r="B196" s="2732"/>
      <c r="C196" s="2734"/>
      <c r="D196" s="2734"/>
      <c r="E196" s="2734"/>
      <c r="F196" s="2734"/>
      <c r="G196" s="1892" t="s">
        <v>248</v>
      </c>
      <c r="H196" s="855">
        <v>25</v>
      </c>
      <c r="I196" s="855">
        <v>12</v>
      </c>
      <c r="J196" s="855">
        <v>3</v>
      </c>
      <c r="K196" s="855">
        <v>4</v>
      </c>
      <c r="L196" s="855">
        <v>1</v>
      </c>
      <c r="M196" s="855">
        <v>0</v>
      </c>
      <c r="N196" s="855">
        <v>3</v>
      </c>
      <c r="O196" s="858"/>
      <c r="P196" s="855">
        <v>2</v>
      </c>
      <c r="Q196" s="855">
        <v>0</v>
      </c>
      <c r="R196" s="855">
        <v>0</v>
      </c>
      <c r="S196" s="855">
        <v>0</v>
      </c>
      <c r="T196" s="855">
        <v>0</v>
      </c>
      <c r="U196" s="855">
        <v>0</v>
      </c>
      <c r="V196" s="855">
        <v>0</v>
      </c>
      <c r="W196" s="855">
        <v>0</v>
      </c>
      <c r="X196" s="855">
        <v>0</v>
      </c>
      <c r="Y196" s="855">
        <v>0</v>
      </c>
      <c r="Z196" s="855">
        <v>0</v>
      </c>
      <c r="AA196" s="855">
        <v>0</v>
      </c>
      <c r="AB196" s="855">
        <v>0</v>
      </c>
      <c r="AC196" s="855">
        <v>0</v>
      </c>
      <c r="AD196" s="855">
        <v>0</v>
      </c>
      <c r="AE196" s="855"/>
      <c r="AF196" s="855"/>
      <c r="AG196" s="855"/>
    </row>
    <row r="197" spans="1:33" s="856" customFormat="1" ht="15.95" customHeight="1">
      <c r="A197" s="2750" t="s">
        <v>3362</v>
      </c>
      <c r="B197" s="2750"/>
      <c r="C197" s="2751" t="s">
        <v>3363</v>
      </c>
      <c r="D197" s="2751"/>
      <c r="E197" s="2751"/>
      <c r="F197" s="2751"/>
      <c r="G197" s="1892" t="s">
        <v>243</v>
      </c>
      <c r="H197" s="857">
        <v>1</v>
      </c>
      <c r="I197" s="858">
        <v>0</v>
      </c>
      <c r="J197" s="858">
        <v>1</v>
      </c>
      <c r="K197" s="858">
        <v>0</v>
      </c>
      <c r="L197" s="858">
        <v>0</v>
      </c>
      <c r="M197" s="858">
        <v>0</v>
      </c>
      <c r="N197" s="858">
        <v>0</v>
      </c>
      <c r="O197" s="858"/>
      <c r="P197" s="858">
        <v>0</v>
      </c>
      <c r="Q197" s="858">
        <v>0</v>
      </c>
      <c r="R197" s="858">
        <v>0</v>
      </c>
      <c r="S197" s="858">
        <v>0</v>
      </c>
      <c r="T197" s="858">
        <v>0</v>
      </c>
      <c r="U197" s="858">
        <v>0</v>
      </c>
      <c r="V197" s="858">
        <v>0</v>
      </c>
      <c r="W197" s="858">
        <v>0</v>
      </c>
      <c r="X197" s="858">
        <v>0</v>
      </c>
      <c r="Y197" s="858">
        <v>0</v>
      </c>
      <c r="Z197" s="858">
        <v>0</v>
      </c>
      <c r="AA197" s="858">
        <v>0</v>
      </c>
      <c r="AB197" s="858">
        <v>0</v>
      </c>
      <c r="AC197" s="858">
        <v>0</v>
      </c>
      <c r="AD197" s="858">
        <v>0</v>
      </c>
      <c r="AE197" s="855"/>
      <c r="AF197" s="855"/>
      <c r="AG197" s="855"/>
    </row>
    <row r="198" spans="1:33" s="856" customFormat="1" ht="15.95" customHeight="1">
      <c r="A198" s="2732"/>
      <c r="B198" s="2732"/>
      <c r="C198" s="2734"/>
      <c r="D198" s="2734"/>
      <c r="E198" s="2734"/>
      <c r="F198" s="2734"/>
      <c r="G198" s="1892" t="s">
        <v>249</v>
      </c>
      <c r="H198" s="857">
        <v>1</v>
      </c>
      <c r="I198" s="858">
        <v>0</v>
      </c>
      <c r="J198" s="858">
        <v>1</v>
      </c>
      <c r="K198" s="858">
        <v>0</v>
      </c>
      <c r="L198" s="858">
        <v>0</v>
      </c>
      <c r="M198" s="858">
        <v>0</v>
      </c>
      <c r="N198" s="858">
        <v>0</v>
      </c>
      <c r="O198" s="858"/>
      <c r="P198" s="858">
        <v>0</v>
      </c>
      <c r="Q198" s="858">
        <v>0</v>
      </c>
      <c r="R198" s="858">
        <v>0</v>
      </c>
      <c r="S198" s="858">
        <v>0</v>
      </c>
      <c r="T198" s="858">
        <v>0</v>
      </c>
      <c r="U198" s="858">
        <v>0</v>
      </c>
      <c r="V198" s="858">
        <v>0</v>
      </c>
      <c r="W198" s="858">
        <v>0</v>
      </c>
      <c r="X198" s="858">
        <v>0</v>
      </c>
      <c r="Y198" s="858">
        <v>0</v>
      </c>
      <c r="Z198" s="858">
        <v>0</v>
      </c>
      <c r="AA198" s="858">
        <v>0</v>
      </c>
      <c r="AB198" s="858">
        <v>0</v>
      </c>
      <c r="AC198" s="858">
        <v>0</v>
      </c>
      <c r="AD198" s="858">
        <v>0</v>
      </c>
      <c r="AE198" s="855"/>
      <c r="AF198" s="855"/>
      <c r="AG198" s="855"/>
    </row>
    <row r="199" spans="1:33" s="856" customFormat="1" ht="15.95" customHeight="1">
      <c r="A199" s="2732"/>
      <c r="B199" s="2732"/>
      <c r="C199" s="2734"/>
      <c r="D199" s="2734"/>
      <c r="E199" s="2734"/>
      <c r="F199" s="2734"/>
      <c r="G199" s="1892" t="s">
        <v>248</v>
      </c>
      <c r="H199" s="857">
        <v>0</v>
      </c>
      <c r="I199" s="858">
        <v>0</v>
      </c>
      <c r="J199" s="858">
        <v>0</v>
      </c>
      <c r="K199" s="858">
        <v>0</v>
      </c>
      <c r="L199" s="858">
        <v>0</v>
      </c>
      <c r="M199" s="858">
        <v>0</v>
      </c>
      <c r="N199" s="858">
        <v>0</v>
      </c>
      <c r="O199" s="858"/>
      <c r="P199" s="858">
        <v>0</v>
      </c>
      <c r="Q199" s="858">
        <v>0</v>
      </c>
      <c r="R199" s="858">
        <v>0</v>
      </c>
      <c r="S199" s="858">
        <v>0</v>
      </c>
      <c r="T199" s="858">
        <v>0</v>
      </c>
      <c r="U199" s="858">
        <v>0</v>
      </c>
      <c r="V199" s="858">
        <v>0</v>
      </c>
      <c r="W199" s="858">
        <v>0</v>
      </c>
      <c r="X199" s="858">
        <v>0</v>
      </c>
      <c r="Y199" s="858">
        <v>0</v>
      </c>
      <c r="Z199" s="858">
        <v>0</v>
      </c>
      <c r="AA199" s="858">
        <v>0</v>
      </c>
      <c r="AB199" s="858">
        <v>0</v>
      </c>
      <c r="AC199" s="858">
        <v>0</v>
      </c>
      <c r="AD199" s="858">
        <v>0</v>
      </c>
      <c r="AE199" s="855"/>
      <c r="AF199" s="855"/>
      <c r="AG199" s="855"/>
    </row>
    <row r="200" spans="1:33" s="856" customFormat="1" ht="15.95" customHeight="1">
      <c r="A200" s="2750" t="s">
        <v>3364</v>
      </c>
      <c r="B200" s="2750"/>
      <c r="C200" s="2751" t="s">
        <v>3365</v>
      </c>
      <c r="D200" s="2751"/>
      <c r="E200" s="2751"/>
      <c r="F200" s="2751"/>
      <c r="G200" s="1892" t="s">
        <v>243</v>
      </c>
      <c r="H200" s="857">
        <v>7</v>
      </c>
      <c r="I200" s="858">
        <v>4</v>
      </c>
      <c r="J200" s="858">
        <v>1</v>
      </c>
      <c r="K200" s="858">
        <v>0</v>
      </c>
      <c r="L200" s="858">
        <v>0</v>
      </c>
      <c r="M200" s="858">
        <v>0</v>
      </c>
      <c r="N200" s="858">
        <v>0</v>
      </c>
      <c r="O200" s="858"/>
      <c r="P200" s="858">
        <v>0</v>
      </c>
      <c r="Q200" s="858">
        <v>0</v>
      </c>
      <c r="R200" s="858">
        <v>0</v>
      </c>
      <c r="S200" s="858">
        <v>1</v>
      </c>
      <c r="T200" s="858">
        <v>1</v>
      </c>
      <c r="U200" s="858">
        <v>0</v>
      </c>
      <c r="V200" s="858">
        <v>0</v>
      </c>
      <c r="W200" s="858">
        <v>0</v>
      </c>
      <c r="X200" s="858">
        <v>0</v>
      </c>
      <c r="Y200" s="858">
        <v>0</v>
      </c>
      <c r="Z200" s="858">
        <v>0</v>
      </c>
      <c r="AA200" s="858">
        <v>0</v>
      </c>
      <c r="AB200" s="858">
        <v>0</v>
      </c>
      <c r="AC200" s="858">
        <v>0</v>
      </c>
      <c r="AD200" s="858">
        <v>0</v>
      </c>
      <c r="AE200" s="855"/>
      <c r="AF200" s="855"/>
      <c r="AG200" s="855"/>
    </row>
    <row r="201" spans="1:33" s="856" customFormat="1" ht="15.95" customHeight="1">
      <c r="A201" s="2732"/>
      <c r="B201" s="2732"/>
      <c r="C201" s="2734"/>
      <c r="D201" s="2734"/>
      <c r="E201" s="2734"/>
      <c r="F201" s="2734"/>
      <c r="G201" s="1892" t="s">
        <v>249</v>
      </c>
      <c r="H201" s="857">
        <v>4</v>
      </c>
      <c r="I201" s="858">
        <v>1</v>
      </c>
      <c r="J201" s="858">
        <v>1</v>
      </c>
      <c r="K201" s="858">
        <v>0</v>
      </c>
      <c r="L201" s="858">
        <v>0</v>
      </c>
      <c r="M201" s="858">
        <v>0</v>
      </c>
      <c r="N201" s="858">
        <v>0</v>
      </c>
      <c r="O201" s="858"/>
      <c r="P201" s="858">
        <v>0</v>
      </c>
      <c r="Q201" s="858">
        <v>0</v>
      </c>
      <c r="R201" s="858">
        <v>0</v>
      </c>
      <c r="S201" s="858">
        <v>1</v>
      </c>
      <c r="T201" s="858">
        <v>1</v>
      </c>
      <c r="U201" s="858">
        <v>0</v>
      </c>
      <c r="V201" s="858">
        <v>0</v>
      </c>
      <c r="W201" s="858">
        <v>0</v>
      </c>
      <c r="X201" s="858">
        <v>0</v>
      </c>
      <c r="Y201" s="858">
        <v>0</v>
      </c>
      <c r="Z201" s="858">
        <v>0</v>
      </c>
      <c r="AA201" s="858">
        <v>0</v>
      </c>
      <c r="AB201" s="858">
        <v>0</v>
      </c>
      <c r="AC201" s="858">
        <v>0</v>
      </c>
      <c r="AD201" s="858">
        <v>0</v>
      </c>
      <c r="AE201" s="855"/>
      <c r="AF201" s="855"/>
      <c r="AG201" s="855"/>
    </row>
    <row r="202" spans="1:33" s="856" customFormat="1" ht="15.95" customHeight="1" thickBot="1">
      <c r="A202" s="2724"/>
      <c r="B202" s="2724"/>
      <c r="C202" s="2727"/>
      <c r="D202" s="2727"/>
      <c r="E202" s="2727"/>
      <c r="F202" s="2727"/>
      <c r="G202" s="1897" t="s">
        <v>248</v>
      </c>
      <c r="H202" s="859">
        <v>3</v>
      </c>
      <c r="I202" s="860">
        <v>3</v>
      </c>
      <c r="J202" s="860">
        <v>0</v>
      </c>
      <c r="K202" s="860">
        <v>0</v>
      </c>
      <c r="L202" s="860">
        <v>0</v>
      </c>
      <c r="M202" s="860">
        <v>0</v>
      </c>
      <c r="N202" s="860">
        <v>0</v>
      </c>
      <c r="O202" s="858"/>
      <c r="P202" s="860">
        <v>0</v>
      </c>
      <c r="Q202" s="860">
        <v>0</v>
      </c>
      <c r="R202" s="860">
        <v>0</v>
      </c>
      <c r="S202" s="860">
        <v>0</v>
      </c>
      <c r="T202" s="860">
        <v>0</v>
      </c>
      <c r="U202" s="860">
        <v>0</v>
      </c>
      <c r="V202" s="860">
        <v>0</v>
      </c>
      <c r="W202" s="860">
        <v>0</v>
      </c>
      <c r="X202" s="860">
        <v>0</v>
      </c>
      <c r="Y202" s="860">
        <v>0</v>
      </c>
      <c r="Z202" s="860">
        <v>0</v>
      </c>
      <c r="AA202" s="860">
        <v>0</v>
      </c>
      <c r="AB202" s="860">
        <v>0</v>
      </c>
      <c r="AC202" s="860">
        <v>0</v>
      </c>
      <c r="AD202" s="860">
        <v>0</v>
      </c>
      <c r="AE202" s="855"/>
      <c r="AF202" s="855"/>
      <c r="AG202" s="855"/>
    </row>
    <row r="203" spans="1:33" s="856" customFormat="1" ht="14.25" customHeight="1">
      <c r="A203" s="861"/>
      <c r="B203" s="861"/>
      <c r="C203" s="1797"/>
      <c r="D203" s="1797"/>
      <c r="E203" s="1797"/>
      <c r="F203" s="1797"/>
      <c r="G203" s="1797"/>
      <c r="H203" s="858"/>
      <c r="I203" s="858"/>
      <c r="J203" s="858"/>
      <c r="K203" s="858"/>
      <c r="L203" s="858"/>
      <c r="M203" s="858"/>
      <c r="N203" s="858"/>
      <c r="O203" s="858"/>
      <c r="P203" s="858"/>
      <c r="Q203" s="858"/>
      <c r="R203" s="858"/>
      <c r="S203" s="858"/>
      <c r="T203" s="858"/>
      <c r="U203" s="858"/>
      <c r="V203" s="858"/>
      <c r="W203" s="858"/>
      <c r="X203" s="858"/>
      <c r="Y203" s="858"/>
      <c r="Z203" s="858"/>
      <c r="AA203" s="858"/>
      <c r="AB203" s="858"/>
      <c r="AC203" s="858"/>
      <c r="AD203" s="858"/>
      <c r="AF203" s="855"/>
      <c r="AG203" s="855"/>
    </row>
    <row r="204" spans="1:33" s="856" customFormat="1" ht="14.25" customHeight="1">
      <c r="A204" s="861"/>
      <c r="B204" s="861"/>
      <c r="C204" s="1797"/>
      <c r="D204" s="1797"/>
      <c r="E204" s="1797"/>
      <c r="F204" s="1797"/>
      <c r="G204" s="1797"/>
      <c r="H204" s="858"/>
      <c r="I204" s="858"/>
      <c r="J204" s="858"/>
      <c r="K204" s="858"/>
      <c r="L204" s="858"/>
      <c r="M204" s="858"/>
      <c r="N204" s="858"/>
      <c r="O204" s="858"/>
      <c r="P204" s="858"/>
      <c r="Q204" s="858"/>
      <c r="R204" s="858"/>
      <c r="S204" s="858"/>
      <c r="T204" s="858"/>
      <c r="U204" s="858"/>
      <c r="V204" s="858"/>
      <c r="W204" s="858"/>
      <c r="X204" s="858"/>
      <c r="Y204" s="858"/>
      <c r="Z204" s="858"/>
      <c r="AA204" s="858"/>
      <c r="AB204" s="858"/>
      <c r="AC204" s="858"/>
      <c r="AD204" s="858"/>
      <c r="AF204" s="855"/>
      <c r="AG204" s="855"/>
    </row>
    <row r="205" spans="1:33" s="853" customFormat="1" ht="30.2" customHeight="1">
      <c r="A205" s="2761" t="s">
        <v>3330</v>
      </c>
      <c r="B205" s="2761"/>
      <c r="C205" s="2761"/>
      <c r="D205" s="2761"/>
      <c r="E205" s="2761"/>
      <c r="F205" s="2761"/>
      <c r="G205" s="2761"/>
      <c r="H205" s="2761"/>
      <c r="I205" s="2761"/>
      <c r="J205" s="2761"/>
      <c r="K205" s="2761"/>
      <c r="L205" s="2761"/>
      <c r="M205" s="2761"/>
      <c r="N205" s="2761"/>
      <c r="O205" s="1891"/>
      <c r="P205" s="2762" t="s">
        <v>3366</v>
      </c>
      <c r="Q205" s="2762"/>
      <c r="R205" s="2762"/>
      <c r="S205" s="2762"/>
      <c r="T205" s="2762"/>
      <c r="U205" s="2762"/>
      <c r="V205" s="2762"/>
      <c r="W205" s="2762"/>
      <c r="X205" s="2762"/>
      <c r="Y205" s="2762"/>
      <c r="Z205" s="2762"/>
      <c r="AA205" s="2762"/>
      <c r="AB205" s="2762"/>
      <c r="AC205" s="2762"/>
      <c r="AD205" s="2762"/>
      <c r="AF205" s="855"/>
      <c r="AG205" s="855"/>
    </row>
    <row r="206" spans="1:33" s="853" customFormat="1" ht="15" customHeight="1">
      <c r="B206" s="854"/>
      <c r="C206" s="854"/>
      <c r="D206" s="854"/>
      <c r="E206" s="854"/>
      <c r="F206" s="854"/>
      <c r="G206" s="854"/>
      <c r="H206" s="854"/>
      <c r="I206" s="854"/>
      <c r="J206" s="854"/>
      <c r="K206" s="854"/>
      <c r="L206" s="854"/>
      <c r="M206" s="854"/>
      <c r="N206" s="854"/>
      <c r="O206" s="1884"/>
      <c r="Q206" s="854"/>
      <c r="R206" s="854"/>
      <c r="S206" s="854"/>
      <c r="T206" s="854"/>
      <c r="U206" s="854"/>
      <c r="V206" s="854"/>
      <c r="W206" s="854"/>
      <c r="X206" s="854"/>
      <c r="Y206" s="854"/>
      <c r="Z206" s="854"/>
      <c r="AA206" s="854"/>
      <c r="AB206" s="854"/>
      <c r="AC206" s="854"/>
      <c r="AD206" s="854"/>
      <c r="AF206" s="855"/>
      <c r="AG206" s="855"/>
    </row>
    <row r="207" spans="1:33" s="853" customFormat="1" ht="20.25" customHeight="1" thickBot="1">
      <c r="A207" s="854"/>
      <c r="B207" s="854"/>
      <c r="C207" s="854"/>
      <c r="D207" s="854"/>
      <c r="E207" s="854"/>
      <c r="F207" s="854"/>
      <c r="G207" s="854"/>
      <c r="H207" s="854"/>
      <c r="I207" s="854"/>
      <c r="J207" s="854"/>
      <c r="K207" s="854"/>
      <c r="L207" s="854"/>
      <c r="M207" s="854"/>
      <c r="N207" s="854" t="s">
        <v>3234</v>
      </c>
      <c r="O207" s="1884"/>
      <c r="P207" s="854" t="s">
        <v>2929</v>
      </c>
      <c r="Q207" s="854"/>
      <c r="R207" s="854"/>
      <c r="S207" s="854"/>
      <c r="T207" s="854"/>
      <c r="U207" s="854"/>
      <c r="V207" s="854"/>
      <c r="W207" s="854"/>
      <c r="X207" s="854"/>
      <c r="Y207" s="854"/>
      <c r="Z207" s="854"/>
      <c r="AA207" s="854"/>
      <c r="AB207" s="854"/>
      <c r="AC207" s="854" t="s">
        <v>1998</v>
      </c>
      <c r="AD207" s="854"/>
    </row>
    <row r="208" spans="1:33" s="5" customFormat="1" ht="12.95" customHeight="1">
      <c r="A208" s="2765" t="s">
        <v>2884</v>
      </c>
      <c r="B208" s="2766"/>
      <c r="C208" s="1"/>
      <c r="D208" s="2"/>
      <c r="E208" s="2"/>
      <c r="F208" s="2"/>
      <c r="G208" s="3"/>
      <c r="H208" s="2771" t="s">
        <v>3332</v>
      </c>
      <c r="I208" s="7" t="s">
        <v>3289</v>
      </c>
      <c r="J208" s="7" t="s">
        <v>3289</v>
      </c>
      <c r="K208" s="7" t="s">
        <v>3289</v>
      </c>
      <c r="L208" s="7" t="s">
        <v>2556</v>
      </c>
      <c r="M208" s="7" t="s">
        <v>2556</v>
      </c>
      <c r="N208" s="7" t="s">
        <v>3289</v>
      </c>
      <c r="O208" s="1792"/>
      <c r="P208" s="3" t="s">
        <v>2556</v>
      </c>
      <c r="Q208" s="7" t="s">
        <v>3289</v>
      </c>
      <c r="R208" s="7" t="s">
        <v>3289</v>
      </c>
      <c r="S208" s="7" t="s">
        <v>3289</v>
      </c>
      <c r="T208" s="7" t="s">
        <v>3289</v>
      </c>
      <c r="U208" s="7" t="s">
        <v>3289</v>
      </c>
      <c r="V208" s="7" t="s">
        <v>3289</v>
      </c>
      <c r="W208" s="7" t="s">
        <v>2556</v>
      </c>
      <c r="X208" s="7" t="s">
        <v>2556</v>
      </c>
      <c r="Y208" s="7" t="s">
        <v>2556</v>
      </c>
      <c r="Z208" s="7" t="s">
        <v>2556</v>
      </c>
      <c r="AA208" s="7" t="s">
        <v>2556</v>
      </c>
      <c r="AB208" s="7" t="s">
        <v>3289</v>
      </c>
      <c r="AC208" s="7" t="s">
        <v>3289</v>
      </c>
      <c r="AD208" s="1" t="s">
        <v>2556</v>
      </c>
      <c r="AE208" s="4"/>
      <c r="AF208" s="855"/>
      <c r="AG208" s="855"/>
    </row>
    <row r="209" spans="1:33" s="5" customFormat="1" ht="12.95" customHeight="1">
      <c r="A209" s="2767"/>
      <c r="B209" s="2768"/>
      <c r="C209" s="2773" t="s">
        <v>3239</v>
      </c>
      <c r="D209" s="2774"/>
      <c r="E209" s="2774"/>
      <c r="F209" s="2774"/>
      <c r="G209" s="2775"/>
      <c r="H209" s="2772"/>
      <c r="I209" s="8" t="s">
        <v>3290</v>
      </c>
      <c r="J209" s="9" t="s">
        <v>2558</v>
      </c>
      <c r="K209" s="9" t="s">
        <v>2559</v>
      </c>
      <c r="L209" s="9" t="s">
        <v>3367</v>
      </c>
      <c r="M209" s="9" t="s">
        <v>2561</v>
      </c>
      <c r="N209" s="9" t="s">
        <v>2562</v>
      </c>
      <c r="O209" s="1792"/>
      <c r="P209" s="1793" t="s">
        <v>2563</v>
      </c>
      <c r="Q209" s="9" t="s">
        <v>2564</v>
      </c>
      <c r="R209" s="9" t="s">
        <v>3297</v>
      </c>
      <c r="S209" s="9" t="s">
        <v>3298</v>
      </c>
      <c r="T209" s="9" t="s">
        <v>3368</v>
      </c>
      <c r="U209" s="9" t="s">
        <v>2558</v>
      </c>
      <c r="V209" s="9" t="s">
        <v>187</v>
      </c>
      <c r="W209" s="9" t="s">
        <v>188</v>
      </c>
      <c r="X209" s="9" t="s">
        <v>189</v>
      </c>
      <c r="Y209" s="9" t="s">
        <v>190</v>
      </c>
      <c r="Z209" s="9" t="s">
        <v>191</v>
      </c>
      <c r="AA209" s="9" t="s">
        <v>192</v>
      </c>
      <c r="AB209" s="9" t="s">
        <v>193</v>
      </c>
      <c r="AC209" s="9" t="s">
        <v>194</v>
      </c>
      <c r="AD209" s="1794" t="s">
        <v>195</v>
      </c>
      <c r="AE209" s="4"/>
      <c r="AF209" s="855"/>
      <c r="AG209" s="855"/>
    </row>
    <row r="210" spans="1:33" s="5" customFormat="1" ht="14.25" customHeight="1">
      <c r="A210" s="2767"/>
      <c r="B210" s="2768"/>
      <c r="C210" s="1794"/>
      <c r="D210" s="1792"/>
      <c r="E210" s="1792"/>
      <c r="F210" s="1792"/>
      <c r="G210" s="1793"/>
      <c r="H210" s="2772"/>
      <c r="I210" s="9" t="s">
        <v>3245</v>
      </c>
      <c r="J210" s="9" t="s">
        <v>3245</v>
      </c>
      <c r="K210" s="9" t="s">
        <v>3245</v>
      </c>
      <c r="L210" s="9" t="s">
        <v>3245</v>
      </c>
      <c r="M210" s="9" t="s">
        <v>3300</v>
      </c>
      <c r="N210" s="9" t="s">
        <v>3300</v>
      </c>
      <c r="O210" s="1792"/>
      <c r="P210" s="1793" t="s">
        <v>3244</v>
      </c>
      <c r="Q210" s="9" t="s">
        <v>3300</v>
      </c>
      <c r="R210" s="9" t="s">
        <v>3300</v>
      </c>
      <c r="S210" s="9" t="s">
        <v>3245</v>
      </c>
      <c r="T210" s="9" t="s">
        <v>3301</v>
      </c>
      <c r="U210" s="9" t="s">
        <v>3249</v>
      </c>
      <c r="V210" s="9" t="s">
        <v>3301</v>
      </c>
      <c r="W210" s="9" t="s">
        <v>3301</v>
      </c>
      <c r="X210" s="9" t="s">
        <v>3249</v>
      </c>
      <c r="Y210" s="9" t="s">
        <v>3249</v>
      </c>
      <c r="Z210" s="9" t="s">
        <v>3249</v>
      </c>
      <c r="AA210" s="9" t="s">
        <v>3250</v>
      </c>
      <c r="AB210" s="9" t="s">
        <v>3301</v>
      </c>
      <c r="AC210" s="9" t="s">
        <v>3301</v>
      </c>
      <c r="AD210" s="1794" t="s">
        <v>3248</v>
      </c>
      <c r="AE210" s="4"/>
      <c r="AF210" s="855"/>
      <c r="AG210" s="855"/>
    </row>
    <row r="211" spans="1:33" s="5" customFormat="1" ht="11.25" customHeight="1" thickBot="1">
      <c r="A211" s="2769"/>
      <c r="B211" s="2770"/>
      <c r="C211" s="1794"/>
      <c r="D211" s="1792"/>
      <c r="E211" s="1792"/>
      <c r="F211" s="1792"/>
      <c r="G211" s="1793"/>
      <c r="H211" s="2772"/>
      <c r="I211" s="9" t="s">
        <v>2556</v>
      </c>
      <c r="J211" s="9" t="s">
        <v>3289</v>
      </c>
      <c r="K211" s="9" t="s">
        <v>2556</v>
      </c>
      <c r="L211" s="9" t="s">
        <v>2556</v>
      </c>
      <c r="M211" s="9" t="s">
        <v>2556</v>
      </c>
      <c r="N211" s="9" t="s">
        <v>2556</v>
      </c>
      <c r="O211" s="1792"/>
      <c r="P211" s="1793" t="s">
        <v>2556</v>
      </c>
      <c r="Q211" s="9" t="s">
        <v>3289</v>
      </c>
      <c r="R211" s="9" t="s">
        <v>2556</v>
      </c>
      <c r="S211" s="9" t="s">
        <v>2556</v>
      </c>
      <c r="T211" s="9" t="s">
        <v>2556</v>
      </c>
      <c r="U211" s="9" t="s">
        <v>3289</v>
      </c>
      <c r="V211" s="9" t="s">
        <v>2556</v>
      </c>
      <c r="W211" s="9" t="s">
        <v>2556</v>
      </c>
      <c r="X211" s="9" t="s">
        <v>2556</v>
      </c>
      <c r="Y211" s="9" t="s">
        <v>2556</v>
      </c>
      <c r="Z211" s="9" t="s">
        <v>2556</v>
      </c>
      <c r="AA211" s="9" t="s">
        <v>2556</v>
      </c>
      <c r="AB211" s="9" t="s">
        <v>3289</v>
      </c>
      <c r="AC211" s="9" t="s">
        <v>2556</v>
      </c>
      <c r="AD211" s="1794" t="s">
        <v>2556</v>
      </c>
      <c r="AE211" s="4"/>
      <c r="AF211" s="855"/>
      <c r="AG211" s="855"/>
    </row>
    <row r="212" spans="1:33" s="5" customFormat="1" ht="12.75" hidden="1">
      <c r="A212" s="2752"/>
      <c r="B212" s="2753"/>
      <c r="C212" s="2754" t="s">
        <v>3302</v>
      </c>
      <c r="D212" s="2752"/>
      <c r="E212" s="2752"/>
      <c r="F212" s="2752"/>
      <c r="G212" s="2753"/>
      <c r="H212" s="2755"/>
      <c r="I212" s="9"/>
      <c r="J212" s="9"/>
      <c r="K212" s="9"/>
      <c r="L212" s="9"/>
      <c r="M212" s="9"/>
      <c r="N212" s="1794"/>
      <c r="O212" s="1792"/>
      <c r="P212" s="1793"/>
      <c r="Q212" s="9"/>
      <c r="R212" s="9"/>
      <c r="S212" s="9"/>
      <c r="T212" s="9"/>
      <c r="U212" s="9"/>
      <c r="V212" s="9"/>
      <c r="W212" s="9"/>
      <c r="X212" s="9"/>
      <c r="Y212" s="9"/>
      <c r="Z212" s="9"/>
      <c r="AA212" s="9"/>
      <c r="AB212" s="9"/>
      <c r="AC212" s="9"/>
      <c r="AD212" s="1794"/>
      <c r="AE212" s="4"/>
      <c r="AF212" s="855"/>
      <c r="AG212" s="855"/>
    </row>
    <row r="213" spans="1:33" s="5" customFormat="1" ht="0.75" customHeight="1" thickBot="1">
      <c r="A213" s="2757"/>
      <c r="B213" s="2758"/>
      <c r="C213" s="6"/>
      <c r="D213" s="1795"/>
      <c r="E213" s="1795"/>
      <c r="F213" s="1795"/>
      <c r="G213" s="1796"/>
      <c r="H213" s="2756"/>
      <c r="I213" s="10"/>
      <c r="J213" s="10"/>
      <c r="K213" s="10"/>
      <c r="L213" s="10"/>
      <c r="M213" s="10"/>
      <c r="N213" s="6"/>
      <c r="O213" s="1792"/>
      <c r="P213" s="1796"/>
      <c r="Q213" s="10"/>
      <c r="R213" s="10"/>
      <c r="S213" s="10"/>
      <c r="T213" s="10"/>
      <c r="U213" s="10"/>
      <c r="V213" s="10"/>
      <c r="W213" s="10"/>
      <c r="X213" s="10"/>
      <c r="Y213" s="10"/>
      <c r="Z213" s="10"/>
      <c r="AA213" s="10"/>
      <c r="AB213" s="10"/>
      <c r="AC213" s="10"/>
      <c r="AD213" s="6"/>
      <c r="AE213" s="4"/>
      <c r="AF213" s="855"/>
      <c r="AG213" s="855"/>
    </row>
    <row r="214" spans="1:33" s="856" customFormat="1" ht="15.95" customHeight="1">
      <c r="A214" s="2749" t="s">
        <v>3369</v>
      </c>
      <c r="B214" s="2749"/>
      <c r="C214" s="2759" t="s">
        <v>3370</v>
      </c>
      <c r="D214" s="2759"/>
      <c r="E214" s="2759"/>
      <c r="F214" s="2759"/>
      <c r="G214" s="1892" t="s">
        <v>3255</v>
      </c>
      <c r="H214" s="855">
        <v>9</v>
      </c>
      <c r="I214" s="855">
        <v>7</v>
      </c>
      <c r="J214" s="855">
        <v>1</v>
      </c>
      <c r="K214" s="855">
        <v>0</v>
      </c>
      <c r="L214" s="855">
        <v>1</v>
      </c>
      <c r="M214" s="855">
        <v>0</v>
      </c>
      <c r="N214" s="855">
        <v>0</v>
      </c>
      <c r="O214" s="858"/>
      <c r="P214" s="855">
        <v>0</v>
      </c>
      <c r="Q214" s="855">
        <v>0</v>
      </c>
      <c r="R214" s="855">
        <v>0</v>
      </c>
      <c r="S214" s="855">
        <v>0</v>
      </c>
      <c r="T214" s="855">
        <v>0</v>
      </c>
      <c r="U214" s="855">
        <v>0</v>
      </c>
      <c r="V214" s="855">
        <v>0</v>
      </c>
      <c r="W214" s="855">
        <v>0</v>
      </c>
      <c r="X214" s="855">
        <v>0</v>
      </c>
      <c r="Y214" s="855">
        <v>0</v>
      </c>
      <c r="Z214" s="855">
        <v>0</v>
      </c>
      <c r="AA214" s="855">
        <v>0</v>
      </c>
      <c r="AB214" s="855">
        <v>0</v>
      </c>
      <c r="AC214" s="855">
        <v>0</v>
      </c>
      <c r="AD214" s="855">
        <v>0</v>
      </c>
      <c r="AE214" s="855"/>
      <c r="AF214" s="855"/>
      <c r="AG214" s="855"/>
    </row>
    <row r="215" spans="1:33" s="856" customFormat="1" ht="15.95" customHeight="1">
      <c r="A215" s="2732"/>
      <c r="B215" s="2732"/>
      <c r="C215" s="2760"/>
      <c r="D215" s="2760"/>
      <c r="E215" s="2760"/>
      <c r="F215" s="2760"/>
      <c r="G215" s="1892" t="s">
        <v>3256</v>
      </c>
      <c r="H215" s="855">
        <v>3</v>
      </c>
      <c r="I215" s="855">
        <v>2</v>
      </c>
      <c r="J215" s="855">
        <v>1</v>
      </c>
      <c r="K215" s="855">
        <v>0</v>
      </c>
      <c r="L215" s="855">
        <v>0</v>
      </c>
      <c r="M215" s="855">
        <v>0</v>
      </c>
      <c r="N215" s="855">
        <v>0</v>
      </c>
      <c r="O215" s="858"/>
      <c r="P215" s="855">
        <v>0</v>
      </c>
      <c r="Q215" s="855">
        <v>0</v>
      </c>
      <c r="R215" s="855">
        <v>0</v>
      </c>
      <c r="S215" s="855">
        <v>0</v>
      </c>
      <c r="T215" s="855">
        <v>0</v>
      </c>
      <c r="U215" s="855">
        <v>0</v>
      </c>
      <c r="V215" s="855">
        <v>0</v>
      </c>
      <c r="W215" s="855">
        <v>0</v>
      </c>
      <c r="X215" s="855">
        <v>0</v>
      </c>
      <c r="Y215" s="855">
        <v>0</v>
      </c>
      <c r="Z215" s="855">
        <v>0</v>
      </c>
      <c r="AA215" s="855">
        <v>0</v>
      </c>
      <c r="AB215" s="855">
        <v>0</v>
      </c>
      <c r="AC215" s="855">
        <v>0</v>
      </c>
      <c r="AD215" s="855">
        <v>0</v>
      </c>
      <c r="AE215" s="855"/>
      <c r="AF215" s="855"/>
      <c r="AG215" s="855"/>
    </row>
    <row r="216" spans="1:33" s="856" customFormat="1" ht="15.95" customHeight="1">
      <c r="A216" s="2732"/>
      <c r="B216" s="2732"/>
      <c r="C216" s="2760"/>
      <c r="D216" s="2760"/>
      <c r="E216" s="2760"/>
      <c r="F216" s="2760"/>
      <c r="G216" s="1892" t="s">
        <v>3257</v>
      </c>
      <c r="H216" s="855">
        <v>6</v>
      </c>
      <c r="I216" s="855">
        <v>5</v>
      </c>
      <c r="J216" s="855">
        <v>0</v>
      </c>
      <c r="K216" s="855">
        <v>0</v>
      </c>
      <c r="L216" s="855">
        <v>1</v>
      </c>
      <c r="M216" s="855">
        <v>0</v>
      </c>
      <c r="N216" s="855">
        <v>0</v>
      </c>
      <c r="O216" s="858"/>
      <c r="P216" s="855">
        <v>0</v>
      </c>
      <c r="Q216" s="855">
        <v>0</v>
      </c>
      <c r="R216" s="855">
        <v>0</v>
      </c>
      <c r="S216" s="855">
        <v>0</v>
      </c>
      <c r="T216" s="855">
        <v>0</v>
      </c>
      <c r="U216" s="855">
        <v>0</v>
      </c>
      <c r="V216" s="855">
        <v>0</v>
      </c>
      <c r="W216" s="855">
        <v>0</v>
      </c>
      <c r="X216" s="855">
        <v>0</v>
      </c>
      <c r="Y216" s="855">
        <v>0</v>
      </c>
      <c r="Z216" s="855">
        <v>0</v>
      </c>
      <c r="AA216" s="855">
        <v>0</v>
      </c>
      <c r="AB216" s="855">
        <v>0</v>
      </c>
      <c r="AC216" s="855">
        <v>0</v>
      </c>
      <c r="AD216" s="855">
        <v>0</v>
      </c>
      <c r="AE216" s="855"/>
      <c r="AF216" s="855"/>
      <c r="AG216" s="855"/>
    </row>
    <row r="217" spans="1:33" s="856" customFormat="1" ht="15.95" customHeight="1">
      <c r="A217" s="2750" t="s">
        <v>3371</v>
      </c>
      <c r="B217" s="2750"/>
      <c r="C217" s="2751" t="s">
        <v>3372</v>
      </c>
      <c r="D217" s="2751"/>
      <c r="E217" s="2751"/>
      <c r="F217" s="2751"/>
      <c r="G217" s="1892" t="s">
        <v>243</v>
      </c>
      <c r="H217" s="855">
        <v>13</v>
      </c>
      <c r="I217" s="855">
        <v>0</v>
      </c>
      <c r="J217" s="855">
        <v>5</v>
      </c>
      <c r="K217" s="855">
        <v>2</v>
      </c>
      <c r="L217" s="855">
        <v>1</v>
      </c>
      <c r="M217" s="855">
        <v>1</v>
      </c>
      <c r="N217" s="855">
        <v>0</v>
      </c>
      <c r="O217" s="858"/>
      <c r="P217" s="855">
        <v>4</v>
      </c>
      <c r="Q217" s="855">
        <v>0</v>
      </c>
      <c r="R217" s="855">
        <v>0</v>
      </c>
      <c r="S217" s="855">
        <v>0</v>
      </c>
      <c r="T217" s="855">
        <v>0</v>
      </c>
      <c r="U217" s="855">
        <v>0</v>
      </c>
      <c r="V217" s="855">
        <v>0</v>
      </c>
      <c r="W217" s="855">
        <v>0</v>
      </c>
      <c r="X217" s="855">
        <v>0</v>
      </c>
      <c r="Y217" s="855">
        <v>0</v>
      </c>
      <c r="Z217" s="855">
        <v>0</v>
      </c>
      <c r="AA217" s="855">
        <v>0</v>
      </c>
      <c r="AB217" s="855">
        <v>0</v>
      </c>
      <c r="AC217" s="855">
        <v>0</v>
      </c>
      <c r="AD217" s="855">
        <v>0</v>
      </c>
      <c r="AE217" s="855"/>
      <c r="AF217" s="855"/>
      <c r="AG217" s="855"/>
    </row>
    <row r="218" spans="1:33" s="856" customFormat="1" ht="15.95" customHeight="1">
      <c r="A218" s="2732"/>
      <c r="B218" s="2732"/>
      <c r="C218" s="2734"/>
      <c r="D218" s="2734"/>
      <c r="E218" s="2734"/>
      <c r="F218" s="2734"/>
      <c r="G218" s="1892" t="s">
        <v>249</v>
      </c>
      <c r="H218" s="855">
        <v>6</v>
      </c>
      <c r="I218" s="855">
        <v>0</v>
      </c>
      <c r="J218" s="855">
        <v>2</v>
      </c>
      <c r="K218" s="855">
        <v>1</v>
      </c>
      <c r="L218" s="855">
        <v>1</v>
      </c>
      <c r="M218" s="855">
        <v>0</v>
      </c>
      <c r="N218" s="855">
        <v>0</v>
      </c>
      <c r="O218" s="858"/>
      <c r="P218" s="855">
        <v>2</v>
      </c>
      <c r="Q218" s="855">
        <v>0</v>
      </c>
      <c r="R218" s="855">
        <v>0</v>
      </c>
      <c r="S218" s="855">
        <v>0</v>
      </c>
      <c r="T218" s="855">
        <v>0</v>
      </c>
      <c r="U218" s="855">
        <v>0</v>
      </c>
      <c r="V218" s="855">
        <v>0</v>
      </c>
      <c r="W218" s="855">
        <v>0</v>
      </c>
      <c r="X218" s="855">
        <v>0</v>
      </c>
      <c r="Y218" s="855">
        <v>0</v>
      </c>
      <c r="Z218" s="855">
        <v>0</v>
      </c>
      <c r="AA218" s="855">
        <v>0</v>
      </c>
      <c r="AB218" s="855">
        <v>0</v>
      </c>
      <c r="AC218" s="855">
        <v>0</v>
      </c>
      <c r="AD218" s="855">
        <v>0</v>
      </c>
      <c r="AE218" s="855"/>
      <c r="AF218" s="855"/>
      <c r="AG218" s="855"/>
    </row>
    <row r="219" spans="1:33" s="856" customFormat="1" ht="15.95" customHeight="1">
      <c r="A219" s="2732"/>
      <c r="B219" s="2732"/>
      <c r="C219" s="2734"/>
      <c r="D219" s="2734"/>
      <c r="E219" s="2734"/>
      <c r="F219" s="2734"/>
      <c r="G219" s="1892" t="s">
        <v>248</v>
      </c>
      <c r="H219" s="855">
        <v>7</v>
      </c>
      <c r="I219" s="855">
        <v>0</v>
      </c>
      <c r="J219" s="855">
        <v>3</v>
      </c>
      <c r="K219" s="855">
        <v>1</v>
      </c>
      <c r="L219" s="855">
        <v>0</v>
      </c>
      <c r="M219" s="855">
        <v>1</v>
      </c>
      <c r="N219" s="855">
        <v>0</v>
      </c>
      <c r="O219" s="858"/>
      <c r="P219" s="855">
        <v>2</v>
      </c>
      <c r="Q219" s="855">
        <v>0</v>
      </c>
      <c r="R219" s="855">
        <v>0</v>
      </c>
      <c r="S219" s="855">
        <v>0</v>
      </c>
      <c r="T219" s="855">
        <v>0</v>
      </c>
      <c r="U219" s="855">
        <v>0</v>
      </c>
      <c r="V219" s="855">
        <v>0</v>
      </c>
      <c r="W219" s="855">
        <v>0</v>
      </c>
      <c r="X219" s="855">
        <v>0</v>
      </c>
      <c r="Y219" s="855">
        <v>0</v>
      </c>
      <c r="Z219" s="855">
        <v>0</v>
      </c>
      <c r="AA219" s="855">
        <v>0</v>
      </c>
      <c r="AB219" s="855">
        <v>0</v>
      </c>
      <c r="AC219" s="855">
        <v>0</v>
      </c>
      <c r="AD219" s="855">
        <v>0</v>
      </c>
      <c r="AE219" s="855"/>
      <c r="AF219" s="855"/>
      <c r="AG219" s="855"/>
    </row>
    <row r="220" spans="1:33" s="856" customFormat="1" ht="15.95" customHeight="1">
      <c r="A220" s="2750" t="s">
        <v>3373</v>
      </c>
      <c r="B220" s="2750"/>
      <c r="C220" s="2751" t="s">
        <v>3374</v>
      </c>
      <c r="D220" s="2751"/>
      <c r="E220" s="2751"/>
      <c r="F220" s="2751"/>
      <c r="G220" s="1892" t="s">
        <v>243</v>
      </c>
      <c r="H220" s="857">
        <v>3</v>
      </c>
      <c r="I220" s="858">
        <v>1</v>
      </c>
      <c r="J220" s="858">
        <v>2</v>
      </c>
      <c r="K220" s="858">
        <v>0</v>
      </c>
      <c r="L220" s="858">
        <v>0</v>
      </c>
      <c r="M220" s="858">
        <v>0</v>
      </c>
      <c r="N220" s="858">
        <v>0</v>
      </c>
      <c r="O220" s="858"/>
      <c r="P220" s="858">
        <v>0</v>
      </c>
      <c r="Q220" s="858">
        <v>0</v>
      </c>
      <c r="R220" s="858">
        <v>0</v>
      </c>
      <c r="S220" s="858">
        <v>0</v>
      </c>
      <c r="T220" s="858">
        <v>0</v>
      </c>
      <c r="U220" s="858">
        <v>0</v>
      </c>
      <c r="V220" s="858">
        <v>0</v>
      </c>
      <c r="W220" s="858">
        <v>0</v>
      </c>
      <c r="X220" s="858">
        <v>0</v>
      </c>
      <c r="Y220" s="858">
        <v>0</v>
      </c>
      <c r="Z220" s="858">
        <v>0</v>
      </c>
      <c r="AA220" s="858">
        <v>0</v>
      </c>
      <c r="AB220" s="858">
        <v>0</v>
      </c>
      <c r="AC220" s="858">
        <v>0</v>
      </c>
      <c r="AD220" s="858">
        <v>0</v>
      </c>
      <c r="AE220" s="855"/>
      <c r="AF220" s="855"/>
      <c r="AG220" s="855"/>
    </row>
    <row r="221" spans="1:33" s="856" customFormat="1" ht="15.95" customHeight="1">
      <c r="A221" s="2732"/>
      <c r="B221" s="2732"/>
      <c r="C221" s="2734"/>
      <c r="D221" s="2734"/>
      <c r="E221" s="2734"/>
      <c r="F221" s="2734"/>
      <c r="G221" s="1892" t="s">
        <v>249</v>
      </c>
      <c r="H221" s="857">
        <v>3</v>
      </c>
      <c r="I221" s="858">
        <v>1</v>
      </c>
      <c r="J221" s="858">
        <v>2</v>
      </c>
      <c r="K221" s="858">
        <v>0</v>
      </c>
      <c r="L221" s="858">
        <v>0</v>
      </c>
      <c r="M221" s="858">
        <v>0</v>
      </c>
      <c r="N221" s="858">
        <v>0</v>
      </c>
      <c r="O221" s="858"/>
      <c r="P221" s="858">
        <v>0</v>
      </c>
      <c r="Q221" s="858">
        <v>0</v>
      </c>
      <c r="R221" s="858">
        <v>0</v>
      </c>
      <c r="S221" s="858">
        <v>0</v>
      </c>
      <c r="T221" s="858">
        <v>0</v>
      </c>
      <c r="U221" s="858">
        <v>0</v>
      </c>
      <c r="V221" s="858">
        <v>0</v>
      </c>
      <c r="W221" s="858">
        <v>0</v>
      </c>
      <c r="X221" s="858">
        <v>0</v>
      </c>
      <c r="Y221" s="858">
        <v>0</v>
      </c>
      <c r="Z221" s="858">
        <v>0</v>
      </c>
      <c r="AA221" s="858">
        <v>0</v>
      </c>
      <c r="AB221" s="858">
        <v>0</v>
      </c>
      <c r="AC221" s="858">
        <v>0</v>
      </c>
      <c r="AD221" s="858">
        <v>0</v>
      </c>
      <c r="AE221" s="855"/>
      <c r="AF221" s="855"/>
      <c r="AG221" s="855"/>
    </row>
    <row r="222" spans="1:33" s="856" customFormat="1" ht="15.95" customHeight="1">
      <c r="A222" s="2732"/>
      <c r="B222" s="2732"/>
      <c r="C222" s="2734"/>
      <c r="D222" s="2734"/>
      <c r="E222" s="2734"/>
      <c r="F222" s="2734"/>
      <c r="G222" s="1892" t="s">
        <v>248</v>
      </c>
      <c r="H222" s="857">
        <v>0</v>
      </c>
      <c r="I222" s="858">
        <v>0</v>
      </c>
      <c r="J222" s="858">
        <v>0</v>
      </c>
      <c r="K222" s="858">
        <v>0</v>
      </c>
      <c r="L222" s="858">
        <v>0</v>
      </c>
      <c r="M222" s="858">
        <v>0</v>
      </c>
      <c r="N222" s="858">
        <v>0</v>
      </c>
      <c r="O222" s="858"/>
      <c r="P222" s="858">
        <v>0</v>
      </c>
      <c r="Q222" s="858">
        <v>0</v>
      </c>
      <c r="R222" s="858">
        <v>0</v>
      </c>
      <c r="S222" s="858">
        <v>0</v>
      </c>
      <c r="T222" s="858">
        <v>0</v>
      </c>
      <c r="U222" s="858">
        <v>0</v>
      </c>
      <c r="V222" s="858">
        <v>0</v>
      </c>
      <c r="W222" s="858">
        <v>0</v>
      </c>
      <c r="X222" s="858">
        <v>0</v>
      </c>
      <c r="Y222" s="858">
        <v>0</v>
      </c>
      <c r="Z222" s="858">
        <v>0</v>
      </c>
      <c r="AA222" s="858">
        <v>0</v>
      </c>
      <c r="AB222" s="858">
        <v>0</v>
      </c>
      <c r="AC222" s="858">
        <v>0</v>
      </c>
      <c r="AD222" s="858">
        <v>0</v>
      </c>
      <c r="AE222" s="855"/>
      <c r="AF222" s="855"/>
      <c r="AG222" s="855"/>
    </row>
    <row r="223" spans="1:33" s="856" customFormat="1" ht="15.95" customHeight="1">
      <c r="A223" s="2750" t="s">
        <v>3375</v>
      </c>
      <c r="B223" s="2750"/>
      <c r="C223" s="2751" t="s">
        <v>3376</v>
      </c>
      <c r="D223" s="2751"/>
      <c r="E223" s="2751"/>
      <c r="F223" s="2751"/>
      <c r="G223" s="1892" t="s">
        <v>243</v>
      </c>
      <c r="H223" s="857">
        <v>105</v>
      </c>
      <c r="I223" s="858">
        <v>87</v>
      </c>
      <c r="J223" s="858">
        <v>1</v>
      </c>
      <c r="K223" s="858">
        <v>1</v>
      </c>
      <c r="L223" s="858">
        <v>1</v>
      </c>
      <c r="M223" s="858">
        <v>1</v>
      </c>
      <c r="N223" s="858">
        <v>0</v>
      </c>
      <c r="O223" s="858"/>
      <c r="P223" s="858">
        <v>3</v>
      </c>
      <c r="Q223" s="858">
        <v>4</v>
      </c>
      <c r="R223" s="858">
        <v>5</v>
      </c>
      <c r="S223" s="858">
        <v>0</v>
      </c>
      <c r="T223" s="858">
        <v>2</v>
      </c>
      <c r="U223" s="858">
        <v>0</v>
      </c>
      <c r="V223" s="858">
        <v>0</v>
      </c>
      <c r="W223" s="858">
        <v>0</v>
      </c>
      <c r="X223" s="858">
        <v>0</v>
      </c>
      <c r="Y223" s="858">
        <v>0</v>
      </c>
      <c r="Z223" s="858">
        <v>0</v>
      </c>
      <c r="AA223" s="858">
        <v>0</v>
      </c>
      <c r="AB223" s="858">
        <v>0</v>
      </c>
      <c r="AC223" s="858">
        <v>0</v>
      </c>
      <c r="AD223" s="858">
        <v>0</v>
      </c>
      <c r="AE223" s="855"/>
      <c r="AF223" s="855"/>
      <c r="AG223" s="855"/>
    </row>
    <row r="224" spans="1:33" s="856" customFormat="1" ht="15.95" customHeight="1">
      <c r="A224" s="2732"/>
      <c r="B224" s="2732"/>
      <c r="C224" s="2734"/>
      <c r="D224" s="2734"/>
      <c r="E224" s="2734"/>
      <c r="F224" s="2734"/>
      <c r="G224" s="1892" t="s">
        <v>249</v>
      </c>
      <c r="H224" s="857">
        <v>56</v>
      </c>
      <c r="I224" s="858">
        <v>47</v>
      </c>
      <c r="J224" s="858">
        <v>0</v>
      </c>
      <c r="K224" s="858">
        <v>1</v>
      </c>
      <c r="L224" s="858">
        <v>0</v>
      </c>
      <c r="M224" s="858">
        <v>0</v>
      </c>
      <c r="N224" s="858">
        <v>0</v>
      </c>
      <c r="O224" s="858"/>
      <c r="P224" s="858">
        <v>1</v>
      </c>
      <c r="Q224" s="858">
        <v>2</v>
      </c>
      <c r="R224" s="858">
        <v>4</v>
      </c>
      <c r="S224" s="858">
        <v>0</v>
      </c>
      <c r="T224" s="858">
        <v>1</v>
      </c>
      <c r="U224" s="858">
        <v>0</v>
      </c>
      <c r="V224" s="858">
        <v>0</v>
      </c>
      <c r="W224" s="858">
        <v>0</v>
      </c>
      <c r="X224" s="858">
        <v>0</v>
      </c>
      <c r="Y224" s="858">
        <v>0</v>
      </c>
      <c r="Z224" s="858">
        <v>0</v>
      </c>
      <c r="AA224" s="858">
        <v>0</v>
      </c>
      <c r="AB224" s="858">
        <v>0</v>
      </c>
      <c r="AC224" s="858">
        <v>0</v>
      </c>
      <c r="AD224" s="858">
        <v>0</v>
      </c>
      <c r="AE224" s="855"/>
      <c r="AF224" s="855"/>
      <c r="AG224" s="855"/>
    </row>
    <row r="225" spans="1:33" s="856" customFormat="1" ht="15.95" customHeight="1">
      <c r="A225" s="2732"/>
      <c r="B225" s="2732"/>
      <c r="C225" s="2734"/>
      <c r="D225" s="2734"/>
      <c r="E225" s="2734"/>
      <c r="F225" s="2734"/>
      <c r="G225" s="1892" t="s">
        <v>248</v>
      </c>
      <c r="H225" s="857">
        <v>49</v>
      </c>
      <c r="I225" s="858">
        <v>40</v>
      </c>
      <c r="J225" s="858">
        <v>1</v>
      </c>
      <c r="K225" s="858">
        <v>0</v>
      </c>
      <c r="L225" s="858">
        <v>1</v>
      </c>
      <c r="M225" s="858">
        <v>1</v>
      </c>
      <c r="N225" s="858">
        <v>0</v>
      </c>
      <c r="O225" s="858"/>
      <c r="P225" s="858">
        <v>2</v>
      </c>
      <c r="Q225" s="858">
        <v>2</v>
      </c>
      <c r="R225" s="858">
        <v>1</v>
      </c>
      <c r="S225" s="858">
        <v>0</v>
      </c>
      <c r="T225" s="858">
        <v>1</v>
      </c>
      <c r="U225" s="858">
        <v>0</v>
      </c>
      <c r="V225" s="858">
        <v>0</v>
      </c>
      <c r="W225" s="858">
        <v>0</v>
      </c>
      <c r="X225" s="858">
        <v>0</v>
      </c>
      <c r="Y225" s="858">
        <v>0</v>
      </c>
      <c r="Z225" s="858">
        <v>0</v>
      </c>
      <c r="AA225" s="858">
        <v>0</v>
      </c>
      <c r="AB225" s="858">
        <v>0</v>
      </c>
      <c r="AC225" s="858">
        <v>0</v>
      </c>
      <c r="AD225" s="858">
        <v>0</v>
      </c>
      <c r="AE225" s="855"/>
      <c r="AF225" s="855"/>
      <c r="AG225" s="855"/>
    </row>
    <row r="226" spans="1:33" s="856" customFormat="1" ht="15.95" customHeight="1">
      <c r="A226" s="2750" t="s">
        <v>3377</v>
      </c>
      <c r="B226" s="2750"/>
      <c r="C226" s="2751" t="s">
        <v>3378</v>
      </c>
      <c r="D226" s="2751"/>
      <c r="E226" s="2751"/>
      <c r="F226" s="2751"/>
      <c r="G226" s="1892" t="s">
        <v>243</v>
      </c>
      <c r="H226" s="857">
        <v>102</v>
      </c>
      <c r="I226" s="858">
        <v>86</v>
      </c>
      <c r="J226" s="858">
        <v>1</v>
      </c>
      <c r="K226" s="858">
        <v>0</v>
      </c>
      <c r="L226" s="858">
        <v>1</v>
      </c>
      <c r="M226" s="858">
        <v>1</v>
      </c>
      <c r="N226" s="858">
        <v>0</v>
      </c>
      <c r="O226" s="858"/>
      <c r="P226" s="858">
        <v>3</v>
      </c>
      <c r="Q226" s="858">
        <v>4</v>
      </c>
      <c r="R226" s="858">
        <v>4</v>
      </c>
      <c r="S226" s="858">
        <v>0</v>
      </c>
      <c r="T226" s="858">
        <v>2</v>
      </c>
      <c r="U226" s="858">
        <v>0</v>
      </c>
      <c r="V226" s="858">
        <v>0</v>
      </c>
      <c r="W226" s="858">
        <v>0</v>
      </c>
      <c r="X226" s="858">
        <v>0</v>
      </c>
      <c r="Y226" s="858">
        <v>0</v>
      </c>
      <c r="Z226" s="858">
        <v>0</v>
      </c>
      <c r="AA226" s="858">
        <v>0</v>
      </c>
      <c r="AB226" s="858">
        <v>0</v>
      </c>
      <c r="AC226" s="858">
        <v>0</v>
      </c>
      <c r="AD226" s="858">
        <v>0</v>
      </c>
      <c r="AE226" s="855"/>
      <c r="AF226" s="855"/>
      <c r="AG226" s="855"/>
    </row>
    <row r="227" spans="1:33" s="856" customFormat="1" ht="15.95" customHeight="1">
      <c r="A227" s="2732"/>
      <c r="B227" s="2732"/>
      <c r="C227" s="2734"/>
      <c r="D227" s="2734"/>
      <c r="E227" s="2734"/>
      <c r="F227" s="2734"/>
      <c r="G227" s="1892" t="s">
        <v>249</v>
      </c>
      <c r="H227" s="857">
        <v>54</v>
      </c>
      <c r="I227" s="858">
        <v>47</v>
      </c>
      <c r="J227" s="858">
        <v>0</v>
      </c>
      <c r="K227" s="858">
        <v>0</v>
      </c>
      <c r="L227" s="858">
        <v>0</v>
      </c>
      <c r="M227" s="858">
        <v>0</v>
      </c>
      <c r="N227" s="858">
        <v>0</v>
      </c>
      <c r="O227" s="858"/>
      <c r="P227" s="858">
        <v>1</v>
      </c>
      <c r="Q227" s="858">
        <v>2</v>
      </c>
      <c r="R227" s="858">
        <v>3</v>
      </c>
      <c r="S227" s="858">
        <v>0</v>
      </c>
      <c r="T227" s="858">
        <v>1</v>
      </c>
      <c r="U227" s="858">
        <v>0</v>
      </c>
      <c r="V227" s="858">
        <v>0</v>
      </c>
      <c r="W227" s="858">
        <v>0</v>
      </c>
      <c r="X227" s="858">
        <v>0</v>
      </c>
      <c r="Y227" s="858">
        <v>0</v>
      </c>
      <c r="Z227" s="858">
        <v>0</v>
      </c>
      <c r="AA227" s="858">
        <v>0</v>
      </c>
      <c r="AB227" s="858">
        <v>0</v>
      </c>
      <c r="AC227" s="858">
        <v>0</v>
      </c>
      <c r="AD227" s="858">
        <v>0</v>
      </c>
      <c r="AE227" s="855"/>
      <c r="AF227" s="855"/>
      <c r="AG227" s="855"/>
    </row>
    <row r="228" spans="1:33" s="856" customFormat="1" ht="15.95" customHeight="1">
      <c r="A228" s="2732"/>
      <c r="B228" s="2732"/>
      <c r="C228" s="2734"/>
      <c r="D228" s="2734"/>
      <c r="E228" s="2734"/>
      <c r="F228" s="2734"/>
      <c r="G228" s="1892" t="s">
        <v>248</v>
      </c>
      <c r="H228" s="857">
        <v>48</v>
      </c>
      <c r="I228" s="858">
        <v>39</v>
      </c>
      <c r="J228" s="858">
        <v>1</v>
      </c>
      <c r="K228" s="858">
        <v>0</v>
      </c>
      <c r="L228" s="858">
        <v>1</v>
      </c>
      <c r="M228" s="858">
        <v>1</v>
      </c>
      <c r="N228" s="858">
        <v>0</v>
      </c>
      <c r="O228" s="858"/>
      <c r="P228" s="858">
        <v>2</v>
      </c>
      <c r="Q228" s="858">
        <v>2</v>
      </c>
      <c r="R228" s="858">
        <v>1</v>
      </c>
      <c r="S228" s="858">
        <v>0</v>
      </c>
      <c r="T228" s="858">
        <v>1</v>
      </c>
      <c r="U228" s="858">
        <v>0</v>
      </c>
      <c r="V228" s="858">
        <v>0</v>
      </c>
      <c r="W228" s="858">
        <v>0</v>
      </c>
      <c r="X228" s="858">
        <v>0</v>
      </c>
      <c r="Y228" s="858">
        <v>0</v>
      </c>
      <c r="Z228" s="858">
        <v>0</v>
      </c>
      <c r="AA228" s="858">
        <v>0</v>
      </c>
      <c r="AB228" s="858">
        <v>0</v>
      </c>
      <c r="AC228" s="858">
        <v>0</v>
      </c>
      <c r="AD228" s="858">
        <v>0</v>
      </c>
      <c r="AE228" s="855"/>
      <c r="AF228" s="855"/>
      <c r="AG228" s="855"/>
    </row>
    <row r="229" spans="1:33" s="856" customFormat="1" ht="15.95" customHeight="1">
      <c r="A229" s="2750" t="s">
        <v>3379</v>
      </c>
      <c r="B229" s="2750"/>
      <c r="C229" s="2751" t="s">
        <v>3380</v>
      </c>
      <c r="D229" s="2751"/>
      <c r="E229" s="2751"/>
      <c r="F229" s="2751"/>
      <c r="G229" s="1892" t="s">
        <v>243</v>
      </c>
      <c r="H229" s="855">
        <v>3</v>
      </c>
      <c r="I229" s="855">
        <v>1</v>
      </c>
      <c r="J229" s="855">
        <v>0</v>
      </c>
      <c r="K229" s="855">
        <v>1</v>
      </c>
      <c r="L229" s="855">
        <v>0</v>
      </c>
      <c r="M229" s="855">
        <v>0</v>
      </c>
      <c r="N229" s="855">
        <v>0</v>
      </c>
      <c r="O229" s="858"/>
      <c r="P229" s="855">
        <v>0</v>
      </c>
      <c r="Q229" s="855">
        <v>0</v>
      </c>
      <c r="R229" s="855">
        <v>1</v>
      </c>
      <c r="S229" s="855">
        <v>0</v>
      </c>
      <c r="T229" s="855">
        <v>0</v>
      </c>
      <c r="U229" s="855">
        <v>0</v>
      </c>
      <c r="V229" s="855">
        <v>0</v>
      </c>
      <c r="W229" s="855">
        <v>0</v>
      </c>
      <c r="X229" s="855">
        <v>0</v>
      </c>
      <c r="Y229" s="855">
        <v>0</v>
      </c>
      <c r="Z229" s="855">
        <v>0</v>
      </c>
      <c r="AA229" s="855">
        <v>0</v>
      </c>
      <c r="AB229" s="855">
        <v>0</v>
      </c>
      <c r="AC229" s="855">
        <v>0</v>
      </c>
      <c r="AD229" s="855">
        <v>0</v>
      </c>
      <c r="AE229" s="855"/>
      <c r="AF229" s="855"/>
      <c r="AG229" s="855"/>
    </row>
    <row r="230" spans="1:33" s="856" customFormat="1" ht="15.95" customHeight="1">
      <c r="A230" s="2732"/>
      <c r="B230" s="2732"/>
      <c r="C230" s="2734"/>
      <c r="D230" s="2734"/>
      <c r="E230" s="2734"/>
      <c r="F230" s="2734"/>
      <c r="G230" s="1892" t="s">
        <v>249</v>
      </c>
      <c r="H230" s="855">
        <v>2</v>
      </c>
      <c r="I230" s="855">
        <v>0</v>
      </c>
      <c r="J230" s="855">
        <v>0</v>
      </c>
      <c r="K230" s="855">
        <v>1</v>
      </c>
      <c r="L230" s="855">
        <v>0</v>
      </c>
      <c r="M230" s="855">
        <v>0</v>
      </c>
      <c r="N230" s="855">
        <v>0</v>
      </c>
      <c r="O230" s="858"/>
      <c r="P230" s="855">
        <v>0</v>
      </c>
      <c r="Q230" s="855">
        <v>0</v>
      </c>
      <c r="R230" s="855">
        <v>1</v>
      </c>
      <c r="S230" s="855">
        <v>0</v>
      </c>
      <c r="T230" s="855">
        <v>0</v>
      </c>
      <c r="U230" s="855">
        <v>0</v>
      </c>
      <c r="V230" s="855">
        <v>0</v>
      </c>
      <c r="W230" s="855">
        <v>0</v>
      </c>
      <c r="X230" s="855">
        <v>0</v>
      </c>
      <c r="Y230" s="855">
        <v>0</v>
      </c>
      <c r="Z230" s="855">
        <v>0</v>
      </c>
      <c r="AA230" s="855">
        <v>0</v>
      </c>
      <c r="AB230" s="855">
        <v>0</v>
      </c>
      <c r="AC230" s="855">
        <v>0</v>
      </c>
      <c r="AD230" s="855">
        <v>0</v>
      </c>
      <c r="AE230" s="855"/>
      <c r="AF230" s="855"/>
      <c r="AG230" s="855"/>
    </row>
    <row r="231" spans="1:33" s="856" customFormat="1" ht="15.95" customHeight="1">
      <c r="A231" s="2732"/>
      <c r="B231" s="2732"/>
      <c r="C231" s="2734"/>
      <c r="D231" s="2734"/>
      <c r="E231" s="2734"/>
      <c r="F231" s="2734"/>
      <c r="G231" s="1892" t="s">
        <v>248</v>
      </c>
      <c r="H231" s="855">
        <v>1</v>
      </c>
      <c r="I231" s="855">
        <v>1</v>
      </c>
      <c r="J231" s="855">
        <v>0</v>
      </c>
      <c r="K231" s="855">
        <v>0</v>
      </c>
      <c r="L231" s="855">
        <v>0</v>
      </c>
      <c r="M231" s="855">
        <v>0</v>
      </c>
      <c r="N231" s="855">
        <v>0</v>
      </c>
      <c r="O231" s="858"/>
      <c r="P231" s="855">
        <v>0</v>
      </c>
      <c r="Q231" s="855">
        <v>0</v>
      </c>
      <c r="R231" s="855">
        <v>0</v>
      </c>
      <c r="S231" s="855">
        <v>0</v>
      </c>
      <c r="T231" s="855">
        <v>0</v>
      </c>
      <c r="U231" s="855">
        <v>0</v>
      </c>
      <c r="V231" s="855">
        <v>0</v>
      </c>
      <c r="W231" s="855">
        <v>0</v>
      </c>
      <c r="X231" s="855">
        <v>0</v>
      </c>
      <c r="Y231" s="855">
        <v>0</v>
      </c>
      <c r="Z231" s="855">
        <v>0</v>
      </c>
      <c r="AA231" s="855">
        <v>0</v>
      </c>
      <c r="AB231" s="855">
        <v>0</v>
      </c>
      <c r="AC231" s="855">
        <v>0</v>
      </c>
      <c r="AD231" s="855">
        <v>0</v>
      </c>
      <c r="AE231" s="855"/>
      <c r="AF231" s="855"/>
      <c r="AG231" s="855"/>
    </row>
    <row r="232" spans="1:33" s="856" customFormat="1" ht="15.95" customHeight="1">
      <c r="A232" s="2750" t="s">
        <v>3381</v>
      </c>
      <c r="B232" s="2750"/>
      <c r="C232" s="2751" t="s">
        <v>3160</v>
      </c>
      <c r="D232" s="2751"/>
      <c r="E232" s="2751"/>
      <c r="F232" s="2751"/>
      <c r="G232" s="1892" t="s">
        <v>243</v>
      </c>
      <c r="H232" s="857">
        <v>37</v>
      </c>
      <c r="I232" s="858">
        <v>10</v>
      </c>
      <c r="J232" s="858">
        <v>4</v>
      </c>
      <c r="K232" s="858">
        <v>2</v>
      </c>
      <c r="L232" s="858">
        <v>1</v>
      </c>
      <c r="M232" s="858">
        <v>4</v>
      </c>
      <c r="N232" s="858">
        <v>0</v>
      </c>
      <c r="O232" s="858"/>
      <c r="P232" s="858">
        <v>6</v>
      </c>
      <c r="Q232" s="858">
        <v>3</v>
      </c>
      <c r="R232" s="858">
        <v>7</v>
      </c>
      <c r="S232" s="858">
        <v>0</v>
      </c>
      <c r="T232" s="858">
        <v>0</v>
      </c>
      <c r="U232" s="858">
        <v>0</v>
      </c>
      <c r="V232" s="858">
        <v>0</v>
      </c>
      <c r="W232" s="858">
        <v>0</v>
      </c>
      <c r="X232" s="858">
        <v>0</v>
      </c>
      <c r="Y232" s="858">
        <v>0</v>
      </c>
      <c r="Z232" s="858">
        <v>0</v>
      </c>
      <c r="AA232" s="858">
        <v>0</v>
      </c>
      <c r="AB232" s="858">
        <v>0</v>
      </c>
      <c r="AC232" s="858">
        <v>0</v>
      </c>
      <c r="AD232" s="858">
        <v>0</v>
      </c>
      <c r="AE232" s="855"/>
      <c r="AF232" s="855"/>
      <c r="AG232" s="855"/>
    </row>
    <row r="233" spans="1:33" s="856" customFormat="1" ht="15.95" customHeight="1">
      <c r="A233" s="2732"/>
      <c r="B233" s="2732"/>
      <c r="C233" s="2734"/>
      <c r="D233" s="2734"/>
      <c r="E233" s="2734"/>
      <c r="F233" s="2734"/>
      <c r="G233" s="1892" t="s">
        <v>249</v>
      </c>
      <c r="H233" s="857">
        <v>21</v>
      </c>
      <c r="I233" s="858">
        <v>4</v>
      </c>
      <c r="J233" s="858">
        <v>4</v>
      </c>
      <c r="K233" s="858">
        <v>1</v>
      </c>
      <c r="L233" s="858">
        <v>1</v>
      </c>
      <c r="M233" s="858">
        <v>2</v>
      </c>
      <c r="N233" s="858">
        <v>0</v>
      </c>
      <c r="O233" s="858"/>
      <c r="P233" s="858">
        <v>5</v>
      </c>
      <c r="Q233" s="858">
        <v>2</v>
      </c>
      <c r="R233" s="858">
        <v>2</v>
      </c>
      <c r="S233" s="858">
        <v>0</v>
      </c>
      <c r="T233" s="858">
        <v>0</v>
      </c>
      <c r="U233" s="858">
        <v>0</v>
      </c>
      <c r="V233" s="858">
        <v>0</v>
      </c>
      <c r="W233" s="858">
        <v>0</v>
      </c>
      <c r="X233" s="858">
        <v>0</v>
      </c>
      <c r="Y233" s="858">
        <v>0</v>
      </c>
      <c r="Z233" s="858">
        <v>0</v>
      </c>
      <c r="AA233" s="858">
        <v>0</v>
      </c>
      <c r="AB233" s="858">
        <v>0</v>
      </c>
      <c r="AC233" s="858">
        <v>0</v>
      </c>
      <c r="AD233" s="858">
        <v>0</v>
      </c>
      <c r="AE233" s="855"/>
      <c r="AF233" s="855"/>
      <c r="AG233" s="855"/>
    </row>
    <row r="234" spans="1:33" s="856" customFormat="1" ht="15.95" customHeight="1">
      <c r="A234" s="2732"/>
      <c r="B234" s="2732"/>
      <c r="C234" s="2734"/>
      <c r="D234" s="2734"/>
      <c r="E234" s="2734"/>
      <c r="F234" s="2734"/>
      <c r="G234" s="1892" t="s">
        <v>248</v>
      </c>
      <c r="H234" s="857">
        <v>16</v>
      </c>
      <c r="I234" s="858">
        <v>6</v>
      </c>
      <c r="J234" s="858">
        <v>0</v>
      </c>
      <c r="K234" s="858">
        <v>1</v>
      </c>
      <c r="L234" s="858">
        <v>0</v>
      </c>
      <c r="M234" s="858">
        <v>2</v>
      </c>
      <c r="N234" s="858">
        <v>0</v>
      </c>
      <c r="O234" s="858"/>
      <c r="P234" s="858">
        <v>1</v>
      </c>
      <c r="Q234" s="858">
        <v>1</v>
      </c>
      <c r="R234" s="858">
        <v>5</v>
      </c>
      <c r="S234" s="858">
        <v>0</v>
      </c>
      <c r="T234" s="858">
        <v>0</v>
      </c>
      <c r="U234" s="858">
        <v>0</v>
      </c>
      <c r="V234" s="858">
        <v>0</v>
      </c>
      <c r="W234" s="858">
        <v>0</v>
      </c>
      <c r="X234" s="858">
        <v>0</v>
      </c>
      <c r="Y234" s="858">
        <v>0</v>
      </c>
      <c r="Z234" s="858">
        <v>0</v>
      </c>
      <c r="AA234" s="858">
        <v>0</v>
      </c>
      <c r="AB234" s="858">
        <v>0</v>
      </c>
      <c r="AC234" s="858">
        <v>0</v>
      </c>
      <c r="AD234" s="858">
        <v>0</v>
      </c>
      <c r="AE234" s="855"/>
      <c r="AF234" s="855"/>
      <c r="AG234" s="855"/>
    </row>
    <row r="235" spans="1:33" s="856" customFormat="1" ht="15.95" customHeight="1">
      <c r="A235" s="2750" t="s">
        <v>3382</v>
      </c>
      <c r="B235" s="2750"/>
      <c r="C235" s="2751" t="s">
        <v>3383</v>
      </c>
      <c r="D235" s="2751"/>
      <c r="E235" s="2751"/>
      <c r="F235" s="2751"/>
      <c r="G235" s="1892" t="s">
        <v>243</v>
      </c>
      <c r="H235" s="857">
        <v>36</v>
      </c>
      <c r="I235" s="858">
        <v>9</v>
      </c>
      <c r="J235" s="858">
        <v>4</v>
      </c>
      <c r="K235" s="858">
        <v>2</v>
      </c>
      <c r="L235" s="858">
        <v>1</v>
      </c>
      <c r="M235" s="858">
        <v>4</v>
      </c>
      <c r="N235" s="858">
        <v>0</v>
      </c>
      <c r="O235" s="858"/>
      <c r="P235" s="858">
        <v>6</v>
      </c>
      <c r="Q235" s="858">
        <v>3</v>
      </c>
      <c r="R235" s="858">
        <v>7</v>
      </c>
      <c r="S235" s="858">
        <v>0</v>
      </c>
      <c r="T235" s="858">
        <v>0</v>
      </c>
      <c r="U235" s="858">
        <v>0</v>
      </c>
      <c r="V235" s="858">
        <v>0</v>
      </c>
      <c r="W235" s="858">
        <v>0</v>
      </c>
      <c r="X235" s="858">
        <v>0</v>
      </c>
      <c r="Y235" s="858">
        <v>0</v>
      </c>
      <c r="Z235" s="858">
        <v>0</v>
      </c>
      <c r="AA235" s="858">
        <v>0</v>
      </c>
      <c r="AB235" s="858">
        <v>0</v>
      </c>
      <c r="AC235" s="858">
        <v>0</v>
      </c>
      <c r="AD235" s="858">
        <v>0</v>
      </c>
      <c r="AE235" s="855"/>
      <c r="AF235" s="855"/>
      <c r="AG235" s="855"/>
    </row>
    <row r="236" spans="1:33" s="856" customFormat="1" ht="15.95" customHeight="1">
      <c r="A236" s="2732"/>
      <c r="B236" s="2732"/>
      <c r="C236" s="2734"/>
      <c r="D236" s="2734"/>
      <c r="E236" s="2734"/>
      <c r="F236" s="2734"/>
      <c r="G236" s="1892" t="s">
        <v>249</v>
      </c>
      <c r="H236" s="857">
        <v>21</v>
      </c>
      <c r="I236" s="858">
        <v>4</v>
      </c>
      <c r="J236" s="858">
        <v>4</v>
      </c>
      <c r="K236" s="858">
        <v>1</v>
      </c>
      <c r="L236" s="858">
        <v>1</v>
      </c>
      <c r="M236" s="858">
        <v>2</v>
      </c>
      <c r="N236" s="858">
        <v>0</v>
      </c>
      <c r="O236" s="858"/>
      <c r="P236" s="858">
        <v>5</v>
      </c>
      <c r="Q236" s="858">
        <v>2</v>
      </c>
      <c r="R236" s="858">
        <v>2</v>
      </c>
      <c r="S236" s="858">
        <v>0</v>
      </c>
      <c r="T236" s="858">
        <v>0</v>
      </c>
      <c r="U236" s="858">
        <v>0</v>
      </c>
      <c r="V236" s="858">
        <v>0</v>
      </c>
      <c r="W236" s="858">
        <v>0</v>
      </c>
      <c r="X236" s="858">
        <v>0</v>
      </c>
      <c r="Y236" s="858">
        <v>0</v>
      </c>
      <c r="Z236" s="858">
        <v>0</v>
      </c>
      <c r="AA236" s="858">
        <v>0</v>
      </c>
      <c r="AB236" s="858">
        <v>0</v>
      </c>
      <c r="AC236" s="858">
        <v>0</v>
      </c>
      <c r="AD236" s="858">
        <v>0</v>
      </c>
      <c r="AE236" s="855"/>
      <c r="AF236" s="855"/>
      <c r="AG236" s="855"/>
    </row>
    <row r="237" spans="1:33" s="856" customFormat="1" ht="15.95" customHeight="1">
      <c r="A237" s="2732"/>
      <c r="B237" s="2732"/>
      <c r="C237" s="2734"/>
      <c r="D237" s="2734"/>
      <c r="E237" s="2734"/>
      <c r="F237" s="2734"/>
      <c r="G237" s="1892" t="s">
        <v>248</v>
      </c>
      <c r="H237" s="857">
        <v>15</v>
      </c>
      <c r="I237" s="858">
        <v>5</v>
      </c>
      <c r="J237" s="858">
        <v>0</v>
      </c>
      <c r="K237" s="858">
        <v>1</v>
      </c>
      <c r="L237" s="858">
        <v>0</v>
      </c>
      <c r="M237" s="858">
        <v>2</v>
      </c>
      <c r="N237" s="858">
        <v>0</v>
      </c>
      <c r="O237" s="858"/>
      <c r="P237" s="858">
        <v>1</v>
      </c>
      <c r="Q237" s="858">
        <v>1</v>
      </c>
      <c r="R237" s="858">
        <v>5</v>
      </c>
      <c r="S237" s="858">
        <v>0</v>
      </c>
      <c r="T237" s="858">
        <v>0</v>
      </c>
      <c r="U237" s="858">
        <v>0</v>
      </c>
      <c r="V237" s="858">
        <v>0</v>
      </c>
      <c r="W237" s="858">
        <v>0</v>
      </c>
      <c r="X237" s="858">
        <v>0</v>
      </c>
      <c r="Y237" s="858">
        <v>0</v>
      </c>
      <c r="Z237" s="858">
        <v>0</v>
      </c>
      <c r="AA237" s="858">
        <v>0</v>
      </c>
      <c r="AB237" s="858">
        <v>0</v>
      </c>
      <c r="AC237" s="858">
        <v>0</v>
      </c>
      <c r="AD237" s="858">
        <v>0</v>
      </c>
      <c r="AE237" s="855"/>
      <c r="AF237" s="855"/>
      <c r="AG237" s="855"/>
    </row>
    <row r="238" spans="1:33" s="856" customFormat="1" ht="15.95" customHeight="1">
      <c r="A238" s="2750" t="s">
        <v>3384</v>
      </c>
      <c r="B238" s="2750"/>
      <c r="C238" s="2751" t="s">
        <v>3385</v>
      </c>
      <c r="D238" s="2751"/>
      <c r="E238" s="2751"/>
      <c r="F238" s="2751"/>
      <c r="G238" s="1892" t="s">
        <v>243</v>
      </c>
      <c r="H238" s="855">
        <v>1</v>
      </c>
      <c r="I238" s="855">
        <v>1</v>
      </c>
      <c r="J238" s="855">
        <v>0</v>
      </c>
      <c r="K238" s="855">
        <v>0</v>
      </c>
      <c r="L238" s="855">
        <v>0</v>
      </c>
      <c r="M238" s="855">
        <v>0</v>
      </c>
      <c r="N238" s="855">
        <v>0</v>
      </c>
      <c r="O238" s="858"/>
      <c r="P238" s="855">
        <v>0</v>
      </c>
      <c r="Q238" s="855">
        <v>0</v>
      </c>
      <c r="R238" s="855">
        <v>0</v>
      </c>
      <c r="S238" s="855">
        <v>0</v>
      </c>
      <c r="T238" s="855">
        <v>0</v>
      </c>
      <c r="U238" s="855">
        <v>0</v>
      </c>
      <c r="V238" s="855">
        <v>0</v>
      </c>
      <c r="W238" s="855">
        <v>0</v>
      </c>
      <c r="X238" s="855">
        <v>0</v>
      </c>
      <c r="Y238" s="855">
        <v>0</v>
      </c>
      <c r="Z238" s="855">
        <v>0</v>
      </c>
      <c r="AA238" s="855">
        <v>0</v>
      </c>
      <c r="AB238" s="855">
        <v>0</v>
      </c>
      <c r="AC238" s="855">
        <v>0</v>
      </c>
      <c r="AD238" s="855">
        <v>0</v>
      </c>
      <c r="AE238" s="855"/>
      <c r="AF238" s="855"/>
      <c r="AG238" s="855"/>
    </row>
    <row r="239" spans="1:33" s="856" customFormat="1" ht="15.95" customHeight="1">
      <c r="A239" s="2732"/>
      <c r="B239" s="2732"/>
      <c r="C239" s="2734"/>
      <c r="D239" s="2734"/>
      <c r="E239" s="2734"/>
      <c r="F239" s="2734"/>
      <c r="G239" s="1892" t="s">
        <v>249</v>
      </c>
      <c r="H239" s="855">
        <v>0</v>
      </c>
      <c r="I239" s="855">
        <v>0</v>
      </c>
      <c r="J239" s="855">
        <v>0</v>
      </c>
      <c r="K239" s="855">
        <v>0</v>
      </c>
      <c r="L239" s="855">
        <v>0</v>
      </c>
      <c r="M239" s="855">
        <v>0</v>
      </c>
      <c r="N239" s="855">
        <v>0</v>
      </c>
      <c r="O239" s="858"/>
      <c r="P239" s="855">
        <v>0</v>
      </c>
      <c r="Q239" s="855">
        <v>0</v>
      </c>
      <c r="R239" s="855">
        <v>0</v>
      </c>
      <c r="S239" s="855">
        <v>0</v>
      </c>
      <c r="T239" s="855">
        <v>0</v>
      </c>
      <c r="U239" s="855">
        <v>0</v>
      </c>
      <c r="V239" s="855">
        <v>0</v>
      </c>
      <c r="W239" s="855">
        <v>0</v>
      </c>
      <c r="X239" s="855">
        <v>0</v>
      </c>
      <c r="Y239" s="855">
        <v>0</v>
      </c>
      <c r="Z239" s="855">
        <v>0</v>
      </c>
      <c r="AA239" s="855">
        <v>0</v>
      </c>
      <c r="AB239" s="855">
        <v>0</v>
      </c>
      <c r="AC239" s="855">
        <v>0</v>
      </c>
      <c r="AD239" s="855">
        <v>0</v>
      </c>
      <c r="AE239" s="855"/>
      <c r="AF239" s="855"/>
      <c r="AG239" s="855"/>
    </row>
    <row r="240" spans="1:33" s="856" customFormat="1" ht="15.95" customHeight="1">
      <c r="A240" s="2732"/>
      <c r="B240" s="2732"/>
      <c r="C240" s="2734"/>
      <c r="D240" s="2734"/>
      <c r="E240" s="2734"/>
      <c r="F240" s="2734"/>
      <c r="G240" s="1892" t="s">
        <v>248</v>
      </c>
      <c r="H240" s="855">
        <v>1</v>
      </c>
      <c r="I240" s="855">
        <v>1</v>
      </c>
      <c r="J240" s="855">
        <v>0</v>
      </c>
      <c r="K240" s="855">
        <v>0</v>
      </c>
      <c r="L240" s="855">
        <v>0</v>
      </c>
      <c r="M240" s="855">
        <v>0</v>
      </c>
      <c r="N240" s="855">
        <v>0</v>
      </c>
      <c r="O240" s="858"/>
      <c r="P240" s="855">
        <v>0</v>
      </c>
      <c r="Q240" s="855">
        <v>0</v>
      </c>
      <c r="R240" s="855">
        <v>0</v>
      </c>
      <c r="S240" s="855">
        <v>0</v>
      </c>
      <c r="T240" s="855">
        <v>0</v>
      </c>
      <c r="U240" s="855">
        <v>0</v>
      </c>
      <c r="V240" s="855">
        <v>0</v>
      </c>
      <c r="W240" s="855">
        <v>0</v>
      </c>
      <c r="X240" s="855">
        <v>0</v>
      </c>
      <c r="Y240" s="855">
        <v>0</v>
      </c>
      <c r="Z240" s="855">
        <v>0</v>
      </c>
      <c r="AA240" s="855">
        <v>0</v>
      </c>
      <c r="AB240" s="855">
        <v>0</v>
      </c>
      <c r="AC240" s="855">
        <v>0</v>
      </c>
      <c r="AD240" s="855">
        <v>0</v>
      </c>
      <c r="AE240" s="855"/>
      <c r="AF240" s="855"/>
      <c r="AG240" s="855"/>
    </row>
    <row r="241" spans="1:33" s="856" customFormat="1" ht="15.95" customHeight="1">
      <c r="A241" s="2750" t="s">
        <v>3386</v>
      </c>
      <c r="B241" s="2750"/>
      <c r="C241" s="2751" t="s">
        <v>3387</v>
      </c>
      <c r="D241" s="2751"/>
      <c r="E241" s="2751"/>
      <c r="F241" s="2751"/>
      <c r="G241" s="1892" t="s">
        <v>243</v>
      </c>
      <c r="H241" s="855">
        <v>27</v>
      </c>
      <c r="I241" s="855">
        <v>7</v>
      </c>
      <c r="J241" s="855">
        <v>6</v>
      </c>
      <c r="K241" s="855">
        <v>1</v>
      </c>
      <c r="L241" s="855">
        <v>1</v>
      </c>
      <c r="M241" s="855">
        <v>3</v>
      </c>
      <c r="N241" s="855">
        <v>2</v>
      </c>
      <c r="O241" s="858"/>
      <c r="P241" s="855">
        <v>4</v>
      </c>
      <c r="Q241" s="855">
        <v>1</v>
      </c>
      <c r="R241" s="855">
        <v>1</v>
      </c>
      <c r="S241" s="855">
        <v>0</v>
      </c>
      <c r="T241" s="855">
        <v>0</v>
      </c>
      <c r="U241" s="855">
        <v>0</v>
      </c>
      <c r="V241" s="855">
        <v>0</v>
      </c>
      <c r="W241" s="855">
        <v>0</v>
      </c>
      <c r="X241" s="855">
        <v>0</v>
      </c>
      <c r="Y241" s="855">
        <v>1</v>
      </c>
      <c r="Z241" s="855">
        <v>0</v>
      </c>
      <c r="AA241" s="855">
        <v>0</v>
      </c>
      <c r="AB241" s="855">
        <v>0</v>
      </c>
      <c r="AC241" s="855">
        <v>0</v>
      </c>
      <c r="AD241" s="855">
        <v>0</v>
      </c>
      <c r="AE241" s="855"/>
      <c r="AF241" s="855"/>
      <c r="AG241" s="855"/>
    </row>
    <row r="242" spans="1:33" s="856" customFormat="1" ht="15.95" customHeight="1">
      <c r="A242" s="2732"/>
      <c r="B242" s="2732"/>
      <c r="C242" s="2734"/>
      <c r="D242" s="2734"/>
      <c r="E242" s="2734"/>
      <c r="F242" s="2734"/>
      <c r="G242" s="1892" t="s">
        <v>249</v>
      </c>
      <c r="H242" s="855">
        <v>18</v>
      </c>
      <c r="I242" s="855">
        <v>4</v>
      </c>
      <c r="J242" s="855">
        <v>4</v>
      </c>
      <c r="K242" s="855">
        <v>1</v>
      </c>
      <c r="L242" s="855">
        <v>0</v>
      </c>
      <c r="M242" s="855">
        <v>3</v>
      </c>
      <c r="N242" s="855">
        <v>1</v>
      </c>
      <c r="O242" s="858"/>
      <c r="P242" s="855">
        <v>3</v>
      </c>
      <c r="Q242" s="855">
        <v>0</v>
      </c>
      <c r="R242" s="855">
        <v>1</v>
      </c>
      <c r="S242" s="855">
        <v>0</v>
      </c>
      <c r="T242" s="855">
        <v>0</v>
      </c>
      <c r="U242" s="855">
        <v>0</v>
      </c>
      <c r="V242" s="855">
        <v>0</v>
      </c>
      <c r="W242" s="855">
        <v>0</v>
      </c>
      <c r="X242" s="855">
        <v>0</v>
      </c>
      <c r="Y242" s="855">
        <v>1</v>
      </c>
      <c r="Z242" s="855">
        <v>0</v>
      </c>
      <c r="AA242" s="855">
        <v>0</v>
      </c>
      <c r="AB242" s="855">
        <v>0</v>
      </c>
      <c r="AC242" s="855">
        <v>0</v>
      </c>
      <c r="AD242" s="855">
        <v>0</v>
      </c>
      <c r="AE242" s="855"/>
      <c r="AF242" s="855"/>
      <c r="AG242" s="855"/>
    </row>
    <row r="243" spans="1:33" s="856" customFormat="1" ht="15.95" customHeight="1">
      <c r="A243" s="2732"/>
      <c r="B243" s="2732"/>
      <c r="C243" s="2734"/>
      <c r="D243" s="2734"/>
      <c r="E243" s="2734"/>
      <c r="F243" s="2734"/>
      <c r="G243" s="1892" t="s">
        <v>248</v>
      </c>
      <c r="H243" s="855">
        <v>9</v>
      </c>
      <c r="I243" s="855">
        <v>3</v>
      </c>
      <c r="J243" s="855">
        <v>2</v>
      </c>
      <c r="K243" s="855">
        <v>0</v>
      </c>
      <c r="L243" s="855">
        <v>1</v>
      </c>
      <c r="M243" s="855">
        <v>0</v>
      </c>
      <c r="N243" s="855">
        <v>1</v>
      </c>
      <c r="O243" s="858"/>
      <c r="P243" s="855">
        <v>1</v>
      </c>
      <c r="Q243" s="855">
        <v>1</v>
      </c>
      <c r="R243" s="855">
        <v>0</v>
      </c>
      <c r="S243" s="855">
        <v>0</v>
      </c>
      <c r="T243" s="855">
        <v>0</v>
      </c>
      <c r="U243" s="855">
        <v>0</v>
      </c>
      <c r="V243" s="855">
        <v>0</v>
      </c>
      <c r="W243" s="855">
        <v>0</v>
      </c>
      <c r="X243" s="855">
        <v>0</v>
      </c>
      <c r="Y243" s="855">
        <v>0</v>
      </c>
      <c r="Z243" s="855">
        <v>0</v>
      </c>
      <c r="AA243" s="855">
        <v>0</v>
      </c>
      <c r="AB243" s="855">
        <v>0</v>
      </c>
      <c r="AC243" s="855">
        <v>0</v>
      </c>
      <c r="AD243" s="855">
        <v>0</v>
      </c>
      <c r="AE243" s="855"/>
      <c r="AF243" s="855"/>
      <c r="AG243" s="855"/>
    </row>
    <row r="244" spans="1:33" s="856" customFormat="1" ht="15.95" customHeight="1">
      <c r="A244" s="2750" t="s">
        <v>3388</v>
      </c>
      <c r="B244" s="2750"/>
      <c r="C244" s="2751" t="s">
        <v>3389</v>
      </c>
      <c r="D244" s="2751"/>
      <c r="E244" s="2751"/>
      <c r="F244" s="2751"/>
      <c r="G244" s="1892" t="s">
        <v>243</v>
      </c>
      <c r="H244" s="855">
        <v>16</v>
      </c>
      <c r="I244" s="855">
        <v>1</v>
      </c>
      <c r="J244" s="855">
        <v>4</v>
      </c>
      <c r="K244" s="855">
        <v>1</v>
      </c>
      <c r="L244" s="855">
        <v>1</v>
      </c>
      <c r="M244" s="855">
        <v>3</v>
      </c>
      <c r="N244" s="855">
        <v>1</v>
      </c>
      <c r="O244" s="858"/>
      <c r="P244" s="855">
        <v>4</v>
      </c>
      <c r="Q244" s="855">
        <v>0</v>
      </c>
      <c r="R244" s="855">
        <v>1</v>
      </c>
      <c r="S244" s="855">
        <v>0</v>
      </c>
      <c r="T244" s="855">
        <v>0</v>
      </c>
      <c r="U244" s="855">
        <v>0</v>
      </c>
      <c r="V244" s="855">
        <v>0</v>
      </c>
      <c r="W244" s="855">
        <v>0</v>
      </c>
      <c r="X244" s="855">
        <v>0</v>
      </c>
      <c r="Y244" s="855">
        <v>0</v>
      </c>
      <c r="Z244" s="855">
        <v>0</v>
      </c>
      <c r="AA244" s="855">
        <v>0</v>
      </c>
      <c r="AB244" s="855">
        <v>0</v>
      </c>
      <c r="AC244" s="855">
        <v>0</v>
      </c>
      <c r="AD244" s="855">
        <v>0</v>
      </c>
      <c r="AE244" s="855"/>
      <c r="AF244" s="855"/>
      <c r="AG244" s="855"/>
    </row>
    <row r="245" spans="1:33" s="856" customFormat="1" ht="15.95" customHeight="1">
      <c r="A245" s="2732"/>
      <c r="B245" s="2732"/>
      <c r="C245" s="2734"/>
      <c r="D245" s="2734"/>
      <c r="E245" s="2734"/>
      <c r="F245" s="2734"/>
      <c r="G245" s="1892" t="s">
        <v>249</v>
      </c>
      <c r="H245" s="855">
        <v>11</v>
      </c>
      <c r="I245" s="855">
        <v>1</v>
      </c>
      <c r="J245" s="855">
        <v>2</v>
      </c>
      <c r="K245" s="855">
        <v>1</v>
      </c>
      <c r="L245" s="855">
        <v>0</v>
      </c>
      <c r="M245" s="855">
        <v>3</v>
      </c>
      <c r="N245" s="855">
        <v>0</v>
      </c>
      <c r="O245" s="858"/>
      <c r="P245" s="855">
        <v>3</v>
      </c>
      <c r="Q245" s="855">
        <v>0</v>
      </c>
      <c r="R245" s="855">
        <v>1</v>
      </c>
      <c r="S245" s="855">
        <v>0</v>
      </c>
      <c r="T245" s="855">
        <v>0</v>
      </c>
      <c r="U245" s="855">
        <v>0</v>
      </c>
      <c r="V245" s="855">
        <v>0</v>
      </c>
      <c r="W245" s="855">
        <v>0</v>
      </c>
      <c r="X245" s="855">
        <v>0</v>
      </c>
      <c r="Y245" s="855">
        <v>0</v>
      </c>
      <c r="Z245" s="855">
        <v>0</v>
      </c>
      <c r="AA245" s="855">
        <v>0</v>
      </c>
      <c r="AB245" s="855">
        <v>0</v>
      </c>
      <c r="AC245" s="855">
        <v>0</v>
      </c>
      <c r="AD245" s="855">
        <v>0</v>
      </c>
      <c r="AE245" s="855"/>
      <c r="AF245" s="855"/>
      <c r="AG245" s="855"/>
    </row>
    <row r="246" spans="1:33" s="856" customFormat="1" ht="15.95" customHeight="1">
      <c r="A246" s="2732"/>
      <c r="B246" s="2732"/>
      <c r="C246" s="2734"/>
      <c r="D246" s="2734"/>
      <c r="E246" s="2734"/>
      <c r="F246" s="2734"/>
      <c r="G246" s="1892" t="s">
        <v>248</v>
      </c>
      <c r="H246" s="855">
        <v>5</v>
      </c>
      <c r="I246" s="855">
        <v>0</v>
      </c>
      <c r="J246" s="855">
        <v>2</v>
      </c>
      <c r="K246" s="855">
        <v>0</v>
      </c>
      <c r="L246" s="855">
        <v>1</v>
      </c>
      <c r="M246" s="855">
        <v>0</v>
      </c>
      <c r="N246" s="855">
        <v>1</v>
      </c>
      <c r="O246" s="858"/>
      <c r="P246" s="855">
        <v>1</v>
      </c>
      <c r="Q246" s="855">
        <v>0</v>
      </c>
      <c r="R246" s="855">
        <v>0</v>
      </c>
      <c r="S246" s="855">
        <v>0</v>
      </c>
      <c r="T246" s="855">
        <v>0</v>
      </c>
      <c r="U246" s="855">
        <v>0</v>
      </c>
      <c r="V246" s="855">
        <v>0</v>
      </c>
      <c r="W246" s="855">
        <v>0</v>
      </c>
      <c r="X246" s="855">
        <v>0</v>
      </c>
      <c r="Y246" s="855">
        <v>0</v>
      </c>
      <c r="Z246" s="855">
        <v>0</v>
      </c>
      <c r="AA246" s="855">
        <v>0</v>
      </c>
      <c r="AB246" s="855">
        <v>0</v>
      </c>
      <c r="AC246" s="855">
        <v>0</v>
      </c>
      <c r="AD246" s="855">
        <v>0</v>
      </c>
      <c r="AE246" s="855"/>
      <c r="AF246" s="855"/>
      <c r="AG246" s="855"/>
    </row>
    <row r="247" spans="1:33" s="856" customFormat="1" ht="15.95" customHeight="1">
      <c r="A247" s="2750" t="s">
        <v>3390</v>
      </c>
      <c r="B247" s="2750"/>
      <c r="C247" s="2751" t="s">
        <v>3391</v>
      </c>
      <c r="D247" s="2751"/>
      <c r="E247" s="2751"/>
      <c r="F247" s="2751"/>
      <c r="G247" s="1892" t="s">
        <v>243</v>
      </c>
      <c r="H247" s="855">
        <v>1</v>
      </c>
      <c r="I247" s="855">
        <v>0</v>
      </c>
      <c r="J247" s="855">
        <v>0</v>
      </c>
      <c r="K247" s="855">
        <v>0</v>
      </c>
      <c r="L247" s="855">
        <v>0</v>
      </c>
      <c r="M247" s="855">
        <v>0</v>
      </c>
      <c r="N247" s="855">
        <v>0</v>
      </c>
      <c r="O247" s="858"/>
      <c r="P247" s="855">
        <v>0</v>
      </c>
      <c r="Q247" s="855">
        <v>0</v>
      </c>
      <c r="R247" s="855">
        <v>0</v>
      </c>
      <c r="S247" s="855">
        <v>0</v>
      </c>
      <c r="T247" s="855">
        <v>0</v>
      </c>
      <c r="U247" s="855">
        <v>0</v>
      </c>
      <c r="V247" s="855">
        <v>0</v>
      </c>
      <c r="W247" s="855">
        <v>0</v>
      </c>
      <c r="X247" s="855">
        <v>0</v>
      </c>
      <c r="Y247" s="855">
        <v>1</v>
      </c>
      <c r="Z247" s="855">
        <v>0</v>
      </c>
      <c r="AA247" s="855">
        <v>0</v>
      </c>
      <c r="AB247" s="855">
        <v>0</v>
      </c>
      <c r="AC247" s="855">
        <v>0</v>
      </c>
      <c r="AD247" s="855">
        <v>0</v>
      </c>
      <c r="AE247" s="855"/>
      <c r="AF247" s="855"/>
      <c r="AG247" s="855"/>
    </row>
    <row r="248" spans="1:33" s="856" customFormat="1" ht="15.95" customHeight="1">
      <c r="A248" s="2732"/>
      <c r="B248" s="2732"/>
      <c r="C248" s="2734"/>
      <c r="D248" s="2734"/>
      <c r="E248" s="2734"/>
      <c r="F248" s="2734"/>
      <c r="G248" s="1892" t="s">
        <v>249</v>
      </c>
      <c r="H248" s="855">
        <v>1</v>
      </c>
      <c r="I248" s="855">
        <v>0</v>
      </c>
      <c r="J248" s="855">
        <v>0</v>
      </c>
      <c r="K248" s="855">
        <v>0</v>
      </c>
      <c r="L248" s="855">
        <v>0</v>
      </c>
      <c r="M248" s="855">
        <v>0</v>
      </c>
      <c r="N248" s="855">
        <v>0</v>
      </c>
      <c r="O248" s="858"/>
      <c r="P248" s="855">
        <v>0</v>
      </c>
      <c r="Q248" s="855">
        <v>0</v>
      </c>
      <c r="R248" s="855">
        <v>0</v>
      </c>
      <c r="S248" s="855">
        <v>0</v>
      </c>
      <c r="T248" s="855">
        <v>0</v>
      </c>
      <c r="U248" s="855">
        <v>0</v>
      </c>
      <c r="V248" s="855">
        <v>0</v>
      </c>
      <c r="W248" s="855">
        <v>0</v>
      </c>
      <c r="X248" s="855">
        <v>0</v>
      </c>
      <c r="Y248" s="855">
        <v>1</v>
      </c>
      <c r="Z248" s="855">
        <v>0</v>
      </c>
      <c r="AA248" s="855">
        <v>0</v>
      </c>
      <c r="AB248" s="855">
        <v>0</v>
      </c>
      <c r="AC248" s="855">
        <v>0</v>
      </c>
      <c r="AD248" s="855">
        <v>0</v>
      </c>
      <c r="AE248" s="855"/>
      <c r="AF248" s="855"/>
      <c r="AG248" s="855"/>
    </row>
    <row r="249" spans="1:33" s="856" customFormat="1" ht="15.95" customHeight="1">
      <c r="A249" s="2732"/>
      <c r="B249" s="2732"/>
      <c r="C249" s="2734"/>
      <c r="D249" s="2734"/>
      <c r="E249" s="2734"/>
      <c r="F249" s="2734"/>
      <c r="G249" s="1892" t="s">
        <v>248</v>
      </c>
      <c r="H249" s="855">
        <v>0</v>
      </c>
      <c r="I249" s="855">
        <v>0</v>
      </c>
      <c r="J249" s="855">
        <v>0</v>
      </c>
      <c r="K249" s="855">
        <v>0</v>
      </c>
      <c r="L249" s="855">
        <v>0</v>
      </c>
      <c r="M249" s="855">
        <v>0</v>
      </c>
      <c r="N249" s="855">
        <v>0</v>
      </c>
      <c r="O249" s="858"/>
      <c r="P249" s="855">
        <v>0</v>
      </c>
      <c r="Q249" s="855">
        <v>0</v>
      </c>
      <c r="R249" s="855">
        <v>0</v>
      </c>
      <c r="S249" s="855">
        <v>0</v>
      </c>
      <c r="T249" s="855">
        <v>0</v>
      </c>
      <c r="U249" s="855">
        <v>0</v>
      </c>
      <c r="V249" s="855">
        <v>0</v>
      </c>
      <c r="W249" s="855">
        <v>0</v>
      </c>
      <c r="X249" s="855">
        <v>0</v>
      </c>
      <c r="Y249" s="855">
        <v>0</v>
      </c>
      <c r="Z249" s="855">
        <v>0</v>
      </c>
      <c r="AA249" s="855">
        <v>0</v>
      </c>
      <c r="AB249" s="855">
        <v>0</v>
      </c>
      <c r="AC249" s="855">
        <v>0</v>
      </c>
      <c r="AD249" s="855">
        <v>0</v>
      </c>
      <c r="AE249" s="855"/>
      <c r="AF249" s="855"/>
      <c r="AG249" s="855"/>
    </row>
    <row r="250" spans="1:33" s="856" customFormat="1" ht="15.95" customHeight="1">
      <c r="A250" s="2750" t="s">
        <v>3392</v>
      </c>
      <c r="B250" s="2750"/>
      <c r="C250" s="2751" t="s">
        <v>3393</v>
      </c>
      <c r="D250" s="2751"/>
      <c r="E250" s="2751"/>
      <c r="F250" s="2751"/>
      <c r="G250" s="1892" t="s">
        <v>243</v>
      </c>
      <c r="H250" s="855">
        <v>10</v>
      </c>
      <c r="I250" s="855">
        <v>6</v>
      </c>
      <c r="J250" s="855">
        <v>2</v>
      </c>
      <c r="K250" s="855">
        <v>0</v>
      </c>
      <c r="L250" s="855">
        <v>0</v>
      </c>
      <c r="M250" s="855">
        <v>0</v>
      </c>
      <c r="N250" s="855">
        <v>1</v>
      </c>
      <c r="O250" s="858"/>
      <c r="P250" s="855">
        <v>0</v>
      </c>
      <c r="Q250" s="855">
        <v>1</v>
      </c>
      <c r="R250" s="855">
        <v>0</v>
      </c>
      <c r="S250" s="855">
        <v>0</v>
      </c>
      <c r="T250" s="855">
        <v>0</v>
      </c>
      <c r="U250" s="855">
        <v>0</v>
      </c>
      <c r="V250" s="855">
        <v>0</v>
      </c>
      <c r="W250" s="855">
        <v>0</v>
      </c>
      <c r="X250" s="855">
        <v>0</v>
      </c>
      <c r="Y250" s="855">
        <v>0</v>
      </c>
      <c r="Z250" s="855">
        <v>0</v>
      </c>
      <c r="AA250" s="855">
        <v>0</v>
      </c>
      <c r="AB250" s="855">
        <v>0</v>
      </c>
      <c r="AC250" s="855">
        <v>0</v>
      </c>
      <c r="AD250" s="855">
        <v>0</v>
      </c>
      <c r="AE250" s="855"/>
      <c r="AF250" s="855"/>
      <c r="AG250" s="855"/>
    </row>
    <row r="251" spans="1:33" s="856" customFormat="1" ht="15.95" customHeight="1">
      <c r="A251" s="2732"/>
      <c r="B251" s="2732"/>
      <c r="C251" s="2734"/>
      <c r="D251" s="2734"/>
      <c r="E251" s="2734"/>
      <c r="F251" s="2734"/>
      <c r="G251" s="1892" t="s">
        <v>249</v>
      </c>
      <c r="H251" s="855">
        <v>6</v>
      </c>
      <c r="I251" s="855">
        <v>3</v>
      </c>
      <c r="J251" s="855">
        <v>2</v>
      </c>
      <c r="K251" s="855">
        <v>0</v>
      </c>
      <c r="L251" s="855">
        <v>0</v>
      </c>
      <c r="M251" s="855">
        <v>0</v>
      </c>
      <c r="N251" s="855">
        <v>1</v>
      </c>
      <c r="O251" s="858"/>
      <c r="P251" s="855">
        <v>0</v>
      </c>
      <c r="Q251" s="855">
        <v>0</v>
      </c>
      <c r="R251" s="855">
        <v>0</v>
      </c>
      <c r="S251" s="855">
        <v>0</v>
      </c>
      <c r="T251" s="855">
        <v>0</v>
      </c>
      <c r="U251" s="855">
        <v>0</v>
      </c>
      <c r="V251" s="855">
        <v>0</v>
      </c>
      <c r="W251" s="855">
        <v>0</v>
      </c>
      <c r="X251" s="855">
        <v>0</v>
      </c>
      <c r="Y251" s="855">
        <v>0</v>
      </c>
      <c r="Z251" s="855">
        <v>0</v>
      </c>
      <c r="AA251" s="855">
        <v>0</v>
      </c>
      <c r="AB251" s="855">
        <v>0</v>
      </c>
      <c r="AC251" s="855">
        <v>0</v>
      </c>
      <c r="AD251" s="855">
        <v>0</v>
      </c>
      <c r="AE251" s="855"/>
      <c r="AF251" s="855"/>
      <c r="AG251" s="855"/>
    </row>
    <row r="252" spans="1:33" s="856" customFormat="1" ht="15.95" customHeight="1">
      <c r="A252" s="2732"/>
      <c r="B252" s="2732"/>
      <c r="C252" s="2734"/>
      <c r="D252" s="2734"/>
      <c r="E252" s="2734"/>
      <c r="F252" s="2734"/>
      <c r="G252" s="1892" t="s">
        <v>248</v>
      </c>
      <c r="H252" s="855">
        <v>4</v>
      </c>
      <c r="I252" s="855">
        <v>3</v>
      </c>
      <c r="J252" s="855">
        <v>0</v>
      </c>
      <c r="K252" s="855">
        <v>0</v>
      </c>
      <c r="L252" s="855">
        <v>0</v>
      </c>
      <c r="M252" s="855">
        <v>0</v>
      </c>
      <c r="N252" s="855">
        <v>0</v>
      </c>
      <c r="O252" s="858"/>
      <c r="P252" s="855">
        <v>0</v>
      </c>
      <c r="Q252" s="855">
        <v>1</v>
      </c>
      <c r="R252" s="855">
        <v>0</v>
      </c>
      <c r="S252" s="855">
        <v>0</v>
      </c>
      <c r="T252" s="855">
        <v>0</v>
      </c>
      <c r="U252" s="855">
        <v>0</v>
      </c>
      <c r="V252" s="855">
        <v>0</v>
      </c>
      <c r="W252" s="855">
        <v>0</v>
      </c>
      <c r="X252" s="855">
        <v>0</v>
      </c>
      <c r="Y252" s="855">
        <v>0</v>
      </c>
      <c r="Z252" s="855">
        <v>0</v>
      </c>
      <c r="AA252" s="855">
        <v>0</v>
      </c>
      <c r="AB252" s="855">
        <v>0</v>
      </c>
      <c r="AC252" s="855">
        <v>0</v>
      </c>
      <c r="AD252" s="855">
        <v>0</v>
      </c>
      <c r="AE252" s="855"/>
      <c r="AF252" s="855"/>
      <c r="AG252" s="855"/>
    </row>
    <row r="253" spans="1:33" s="856" customFormat="1" ht="15.95" customHeight="1">
      <c r="A253" s="2750" t="s">
        <v>3394</v>
      </c>
      <c r="B253" s="2750"/>
      <c r="C253" s="2751" t="s">
        <v>3395</v>
      </c>
      <c r="D253" s="2751"/>
      <c r="E253" s="2751"/>
      <c r="F253" s="2751"/>
      <c r="G253" s="1892" t="s">
        <v>243</v>
      </c>
      <c r="H253" s="855">
        <v>2</v>
      </c>
      <c r="I253" s="855">
        <v>0</v>
      </c>
      <c r="J253" s="855">
        <v>0</v>
      </c>
      <c r="K253" s="855">
        <v>0</v>
      </c>
      <c r="L253" s="855">
        <v>0</v>
      </c>
      <c r="M253" s="855">
        <v>0</v>
      </c>
      <c r="N253" s="855">
        <v>0</v>
      </c>
      <c r="O253" s="858"/>
      <c r="P253" s="855">
        <v>1</v>
      </c>
      <c r="Q253" s="855">
        <v>1</v>
      </c>
      <c r="R253" s="855">
        <v>0</v>
      </c>
      <c r="S253" s="855">
        <v>0</v>
      </c>
      <c r="T253" s="855">
        <v>0</v>
      </c>
      <c r="U253" s="855">
        <v>0</v>
      </c>
      <c r="V253" s="855">
        <v>0</v>
      </c>
      <c r="W253" s="855">
        <v>0</v>
      </c>
      <c r="X253" s="855">
        <v>0</v>
      </c>
      <c r="Y253" s="855">
        <v>0</v>
      </c>
      <c r="Z253" s="855">
        <v>0</v>
      </c>
      <c r="AA253" s="855">
        <v>0</v>
      </c>
      <c r="AB253" s="855">
        <v>0</v>
      </c>
      <c r="AC253" s="855">
        <v>0</v>
      </c>
      <c r="AD253" s="855">
        <v>0</v>
      </c>
      <c r="AE253" s="855"/>
      <c r="AF253" s="855"/>
      <c r="AG253" s="855"/>
    </row>
    <row r="254" spans="1:33" s="856" customFormat="1" ht="15.95" customHeight="1">
      <c r="A254" s="2732"/>
      <c r="B254" s="2732"/>
      <c r="C254" s="2734"/>
      <c r="D254" s="2734"/>
      <c r="E254" s="2734"/>
      <c r="F254" s="2734"/>
      <c r="G254" s="1892" t="s">
        <v>249</v>
      </c>
      <c r="H254" s="855">
        <v>1</v>
      </c>
      <c r="I254" s="855">
        <v>0</v>
      </c>
      <c r="J254" s="855">
        <v>0</v>
      </c>
      <c r="K254" s="855">
        <v>0</v>
      </c>
      <c r="L254" s="855">
        <v>0</v>
      </c>
      <c r="M254" s="855">
        <v>0</v>
      </c>
      <c r="N254" s="855">
        <v>0</v>
      </c>
      <c r="O254" s="858"/>
      <c r="P254" s="855">
        <v>0</v>
      </c>
      <c r="Q254" s="855">
        <v>1</v>
      </c>
      <c r="R254" s="855">
        <v>0</v>
      </c>
      <c r="S254" s="855">
        <v>0</v>
      </c>
      <c r="T254" s="855">
        <v>0</v>
      </c>
      <c r="U254" s="855">
        <v>0</v>
      </c>
      <c r="V254" s="855">
        <v>0</v>
      </c>
      <c r="W254" s="855">
        <v>0</v>
      </c>
      <c r="X254" s="855">
        <v>0</v>
      </c>
      <c r="Y254" s="855">
        <v>0</v>
      </c>
      <c r="Z254" s="855">
        <v>0</v>
      </c>
      <c r="AA254" s="855">
        <v>0</v>
      </c>
      <c r="AB254" s="855">
        <v>0</v>
      </c>
      <c r="AC254" s="855">
        <v>0</v>
      </c>
      <c r="AD254" s="855">
        <v>0</v>
      </c>
      <c r="AE254" s="855"/>
      <c r="AF254" s="855"/>
      <c r="AG254" s="855"/>
    </row>
    <row r="255" spans="1:33" s="856" customFormat="1" ht="15.95" customHeight="1">
      <c r="A255" s="2732"/>
      <c r="B255" s="2732"/>
      <c r="C255" s="2734"/>
      <c r="D255" s="2734"/>
      <c r="E255" s="2734"/>
      <c r="F255" s="2734"/>
      <c r="G255" s="1892" t="s">
        <v>248</v>
      </c>
      <c r="H255" s="855">
        <v>1</v>
      </c>
      <c r="I255" s="855">
        <v>0</v>
      </c>
      <c r="J255" s="855">
        <v>0</v>
      </c>
      <c r="K255" s="855">
        <v>0</v>
      </c>
      <c r="L255" s="855">
        <v>0</v>
      </c>
      <c r="M255" s="855">
        <v>0</v>
      </c>
      <c r="N255" s="855">
        <v>0</v>
      </c>
      <c r="O255" s="858"/>
      <c r="P255" s="855">
        <v>1</v>
      </c>
      <c r="Q255" s="855">
        <v>0</v>
      </c>
      <c r="R255" s="855">
        <v>0</v>
      </c>
      <c r="S255" s="855">
        <v>0</v>
      </c>
      <c r="T255" s="855">
        <v>0</v>
      </c>
      <c r="U255" s="855">
        <v>0</v>
      </c>
      <c r="V255" s="855">
        <v>0</v>
      </c>
      <c r="W255" s="855">
        <v>0</v>
      </c>
      <c r="X255" s="855">
        <v>0</v>
      </c>
      <c r="Y255" s="855">
        <v>0</v>
      </c>
      <c r="Z255" s="855">
        <v>0</v>
      </c>
      <c r="AA255" s="855">
        <v>0</v>
      </c>
      <c r="AB255" s="855">
        <v>0</v>
      </c>
      <c r="AC255" s="855">
        <v>0</v>
      </c>
      <c r="AD255" s="855">
        <v>0</v>
      </c>
      <c r="AE255" s="855"/>
      <c r="AF255" s="855"/>
      <c r="AG255" s="855"/>
    </row>
    <row r="256" spans="1:33" s="856" customFormat="1" ht="15.95" customHeight="1">
      <c r="A256" s="2750" t="s">
        <v>3396</v>
      </c>
      <c r="B256" s="2750"/>
      <c r="C256" s="2751" t="s">
        <v>3165</v>
      </c>
      <c r="D256" s="2751"/>
      <c r="E256" s="2751"/>
      <c r="F256" s="2751"/>
      <c r="G256" s="1892" t="s">
        <v>243</v>
      </c>
      <c r="H256" s="855">
        <v>50</v>
      </c>
      <c r="I256" s="855">
        <v>19</v>
      </c>
      <c r="J256" s="855">
        <v>3</v>
      </c>
      <c r="K256" s="855">
        <v>4</v>
      </c>
      <c r="L256" s="855">
        <v>3</v>
      </c>
      <c r="M256" s="855">
        <v>1</v>
      </c>
      <c r="N256" s="855">
        <v>3</v>
      </c>
      <c r="O256" s="858"/>
      <c r="P256" s="855">
        <v>8</v>
      </c>
      <c r="Q256" s="855">
        <v>7</v>
      </c>
      <c r="R256" s="855">
        <v>1</v>
      </c>
      <c r="S256" s="855">
        <v>0</v>
      </c>
      <c r="T256" s="855">
        <v>1</v>
      </c>
      <c r="U256" s="855">
        <v>0</v>
      </c>
      <c r="V256" s="855">
        <v>0</v>
      </c>
      <c r="W256" s="855">
        <v>0</v>
      </c>
      <c r="X256" s="855">
        <v>0</v>
      </c>
      <c r="Y256" s="855">
        <v>0</v>
      </c>
      <c r="Z256" s="855">
        <v>0</v>
      </c>
      <c r="AA256" s="855">
        <v>0</v>
      </c>
      <c r="AB256" s="855">
        <v>0</v>
      </c>
      <c r="AC256" s="855">
        <v>0</v>
      </c>
      <c r="AD256" s="855">
        <v>0</v>
      </c>
      <c r="AE256" s="855"/>
      <c r="AF256" s="855"/>
      <c r="AG256" s="855"/>
    </row>
    <row r="257" spans="1:33" s="856" customFormat="1" ht="15.95" customHeight="1">
      <c r="A257" s="2732"/>
      <c r="B257" s="2732"/>
      <c r="C257" s="2734"/>
      <c r="D257" s="2734"/>
      <c r="E257" s="2734"/>
      <c r="F257" s="2734"/>
      <c r="G257" s="1892" t="s">
        <v>249</v>
      </c>
      <c r="H257" s="855">
        <v>24</v>
      </c>
      <c r="I257" s="855">
        <v>6</v>
      </c>
      <c r="J257" s="855">
        <v>1</v>
      </c>
      <c r="K257" s="855">
        <v>2</v>
      </c>
      <c r="L257" s="855">
        <v>2</v>
      </c>
      <c r="M257" s="855">
        <v>0</v>
      </c>
      <c r="N257" s="855">
        <v>1</v>
      </c>
      <c r="O257" s="858"/>
      <c r="P257" s="855">
        <v>5</v>
      </c>
      <c r="Q257" s="855">
        <v>7</v>
      </c>
      <c r="R257" s="855">
        <v>0</v>
      </c>
      <c r="S257" s="855">
        <v>0</v>
      </c>
      <c r="T257" s="855">
        <v>0</v>
      </c>
      <c r="U257" s="855">
        <v>0</v>
      </c>
      <c r="V257" s="855">
        <v>0</v>
      </c>
      <c r="W257" s="855">
        <v>0</v>
      </c>
      <c r="X257" s="855">
        <v>0</v>
      </c>
      <c r="Y257" s="855">
        <v>0</v>
      </c>
      <c r="Z257" s="855">
        <v>0</v>
      </c>
      <c r="AA257" s="855">
        <v>0</v>
      </c>
      <c r="AB257" s="855">
        <v>0</v>
      </c>
      <c r="AC257" s="855">
        <v>0</v>
      </c>
      <c r="AD257" s="855">
        <v>0</v>
      </c>
      <c r="AE257" s="855"/>
      <c r="AF257" s="855"/>
      <c r="AG257" s="855"/>
    </row>
    <row r="258" spans="1:33" s="856" customFormat="1" ht="15.95" customHeight="1">
      <c r="A258" s="2732"/>
      <c r="B258" s="2732"/>
      <c r="C258" s="2734"/>
      <c r="D258" s="2734"/>
      <c r="E258" s="2734"/>
      <c r="F258" s="2734"/>
      <c r="G258" s="1892" t="s">
        <v>248</v>
      </c>
      <c r="H258" s="855">
        <v>26</v>
      </c>
      <c r="I258" s="855">
        <v>13</v>
      </c>
      <c r="J258" s="855">
        <v>2</v>
      </c>
      <c r="K258" s="855">
        <v>2</v>
      </c>
      <c r="L258" s="855">
        <v>1</v>
      </c>
      <c r="M258" s="855">
        <v>1</v>
      </c>
      <c r="N258" s="855">
        <v>2</v>
      </c>
      <c r="O258" s="858"/>
      <c r="P258" s="855">
        <v>3</v>
      </c>
      <c r="Q258" s="855">
        <v>0</v>
      </c>
      <c r="R258" s="855">
        <v>1</v>
      </c>
      <c r="S258" s="855">
        <v>0</v>
      </c>
      <c r="T258" s="855">
        <v>1</v>
      </c>
      <c r="U258" s="855">
        <v>0</v>
      </c>
      <c r="V258" s="855">
        <v>0</v>
      </c>
      <c r="W258" s="855">
        <v>0</v>
      </c>
      <c r="X258" s="855">
        <v>0</v>
      </c>
      <c r="Y258" s="855">
        <v>0</v>
      </c>
      <c r="Z258" s="855">
        <v>0</v>
      </c>
      <c r="AA258" s="855">
        <v>0</v>
      </c>
      <c r="AB258" s="855">
        <v>0</v>
      </c>
      <c r="AC258" s="855">
        <v>0</v>
      </c>
      <c r="AD258" s="855">
        <v>0</v>
      </c>
      <c r="AE258" s="855"/>
      <c r="AF258" s="855"/>
      <c r="AG258" s="855"/>
    </row>
    <row r="259" spans="1:33" s="856" customFormat="1" ht="15.95" customHeight="1">
      <c r="A259" s="2750" t="s">
        <v>3397</v>
      </c>
      <c r="B259" s="2750"/>
      <c r="C259" s="2751" t="s">
        <v>3398</v>
      </c>
      <c r="D259" s="2751"/>
      <c r="E259" s="2751"/>
      <c r="F259" s="2751"/>
      <c r="G259" s="1892" t="s">
        <v>243</v>
      </c>
      <c r="H259" s="855">
        <v>135</v>
      </c>
      <c r="I259" s="855">
        <v>45</v>
      </c>
      <c r="J259" s="855">
        <v>5</v>
      </c>
      <c r="K259" s="855">
        <v>10</v>
      </c>
      <c r="L259" s="855">
        <v>0</v>
      </c>
      <c r="M259" s="855">
        <v>2</v>
      </c>
      <c r="N259" s="855">
        <v>1</v>
      </c>
      <c r="O259" s="858"/>
      <c r="P259" s="855">
        <v>9</v>
      </c>
      <c r="Q259" s="855">
        <v>5</v>
      </c>
      <c r="R259" s="855">
        <v>3</v>
      </c>
      <c r="S259" s="855">
        <v>0</v>
      </c>
      <c r="T259" s="855">
        <v>14</v>
      </c>
      <c r="U259" s="855">
        <v>12</v>
      </c>
      <c r="V259" s="855">
        <v>10</v>
      </c>
      <c r="W259" s="855">
        <v>4</v>
      </c>
      <c r="X259" s="855">
        <v>2</v>
      </c>
      <c r="Y259" s="855">
        <v>2</v>
      </c>
      <c r="Z259" s="855">
        <v>8</v>
      </c>
      <c r="AA259" s="855">
        <v>1</v>
      </c>
      <c r="AB259" s="855">
        <v>1</v>
      </c>
      <c r="AC259" s="855">
        <v>1</v>
      </c>
      <c r="AD259" s="855">
        <v>0</v>
      </c>
      <c r="AE259" s="855"/>
      <c r="AF259" s="855"/>
      <c r="AG259" s="855"/>
    </row>
    <row r="260" spans="1:33" s="856" customFormat="1" ht="15.95" customHeight="1">
      <c r="A260" s="2732"/>
      <c r="B260" s="2732"/>
      <c r="C260" s="2734"/>
      <c r="D260" s="2734"/>
      <c r="E260" s="2734"/>
      <c r="F260" s="2734"/>
      <c r="G260" s="1892" t="s">
        <v>249</v>
      </c>
      <c r="H260" s="857">
        <v>82</v>
      </c>
      <c r="I260" s="858">
        <v>25</v>
      </c>
      <c r="J260" s="858">
        <v>3</v>
      </c>
      <c r="K260" s="858">
        <v>5</v>
      </c>
      <c r="L260" s="858">
        <v>0</v>
      </c>
      <c r="M260" s="858">
        <v>1</v>
      </c>
      <c r="N260" s="858">
        <v>0</v>
      </c>
      <c r="O260" s="858"/>
      <c r="P260" s="858">
        <v>6</v>
      </c>
      <c r="Q260" s="858">
        <v>2</v>
      </c>
      <c r="R260" s="858">
        <v>3</v>
      </c>
      <c r="S260" s="858">
        <v>0</v>
      </c>
      <c r="T260" s="858">
        <v>9</v>
      </c>
      <c r="U260" s="858">
        <v>10</v>
      </c>
      <c r="V260" s="858">
        <v>5</v>
      </c>
      <c r="W260" s="858">
        <v>3</v>
      </c>
      <c r="X260" s="858">
        <v>1</v>
      </c>
      <c r="Y260" s="858">
        <v>1</v>
      </c>
      <c r="Z260" s="858">
        <v>6</v>
      </c>
      <c r="AA260" s="858">
        <v>1</v>
      </c>
      <c r="AB260" s="858">
        <v>1</v>
      </c>
      <c r="AC260" s="858">
        <v>0</v>
      </c>
      <c r="AD260" s="858">
        <v>0</v>
      </c>
      <c r="AE260" s="855"/>
      <c r="AF260" s="855"/>
      <c r="AG260" s="855"/>
    </row>
    <row r="261" spans="1:33" s="856" customFormat="1" ht="15.95" customHeight="1">
      <c r="A261" s="2732"/>
      <c r="B261" s="2732"/>
      <c r="C261" s="2734"/>
      <c r="D261" s="2734"/>
      <c r="E261" s="2734"/>
      <c r="F261" s="2734"/>
      <c r="G261" s="1892" t="s">
        <v>248</v>
      </c>
      <c r="H261" s="855">
        <v>53</v>
      </c>
      <c r="I261" s="855">
        <v>20</v>
      </c>
      <c r="J261" s="855">
        <v>2</v>
      </c>
      <c r="K261" s="855">
        <v>5</v>
      </c>
      <c r="L261" s="855">
        <v>0</v>
      </c>
      <c r="M261" s="855">
        <v>1</v>
      </c>
      <c r="N261" s="855">
        <v>1</v>
      </c>
      <c r="O261" s="858"/>
      <c r="P261" s="855">
        <v>3</v>
      </c>
      <c r="Q261" s="855">
        <v>3</v>
      </c>
      <c r="R261" s="855">
        <v>0</v>
      </c>
      <c r="S261" s="855">
        <v>0</v>
      </c>
      <c r="T261" s="855">
        <v>5</v>
      </c>
      <c r="U261" s="855">
        <v>2</v>
      </c>
      <c r="V261" s="855">
        <v>5</v>
      </c>
      <c r="W261" s="855">
        <v>1</v>
      </c>
      <c r="X261" s="855">
        <v>1</v>
      </c>
      <c r="Y261" s="855">
        <v>1</v>
      </c>
      <c r="Z261" s="855">
        <v>2</v>
      </c>
      <c r="AA261" s="855">
        <v>0</v>
      </c>
      <c r="AB261" s="855">
        <v>0</v>
      </c>
      <c r="AC261" s="855">
        <v>1</v>
      </c>
      <c r="AD261" s="855">
        <v>0</v>
      </c>
      <c r="AE261" s="855"/>
      <c r="AF261" s="855"/>
      <c r="AG261" s="855"/>
    </row>
    <row r="262" spans="1:33" s="856" customFormat="1" ht="15.95" customHeight="1">
      <c r="A262" s="2750" t="s">
        <v>3399</v>
      </c>
      <c r="B262" s="2750"/>
      <c r="C262" s="2751" t="s">
        <v>3400</v>
      </c>
      <c r="D262" s="2751"/>
      <c r="E262" s="2751"/>
      <c r="F262" s="2751"/>
      <c r="G262" s="1892" t="s">
        <v>243</v>
      </c>
      <c r="H262" s="855">
        <v>5</v>
      </c>
      <c r="I262" s="855">
        <v>2</v>
      </c>
      <c r="J262" s="855">
        <v>0</v>
      </c>
      <c r="K262" s="855">
        <v>0</v>
      </c>
      <c r="L262" s="855">
        <v>0</v>
      </c>
      <c r="M262" s="855">
        <v>0</v>
      </c>
      <c r="N262" s="855">
        <v>0</v>
      </c>
      <c r="O262" s="858"/>
      <c r="P262" s="855">
        <v>0</v>
      </c>
      <c r="Q262" s="855">
        <v>1</v>
      </c>
      <c r="R262" s="855">
        <v>0</v>
      </c>
      <c r="S262" s="855">
        <v>0</v>
      </c>
      <c r="T262" s="855">
        <v>0</v>
      </c>
      <c r="U262" s="855">
        <v>0</v>
      </c>
      <c r="V262" s="855">
        <v>1</v>
      </c>
      <c r="W262" s="855">
        <v>1</v>
      </c>
      <c r="X262" s="855">
        <v>0</v>
      </c>
      <c r="Y262" s="855">
        <v>0</v>
      </c>
      <c r="Z262" s="855">
        <v>0</v>
      </c>
      <c r="AA262" s="855">
        <v>0</v>
      </c>
      <c r="AB262" s="855">
        <v>0</v>
      </c>
      <c r="AC262" s="855">
        <v>0</v>
      </c>
      <c r="AD262" s="855">
        <v>0</v>
      </c>
      <c r="AE262" s="855"/>
      <c r="AF262" s="855"/>
      <c r="AG262" s="855"/>
    </row>
    <row r="263" spans="1:33" s="856" customFormat="1" ht="15.95" customHeight="1">
      <c r="A263" s="2732"/>
      <c r="B263" s="2732"/>
      <c r="C263" s="2734"/>
      <c r="D263" s="2734"/>
      <c r="E263" s="2734"/>
      <c r="F263" s="2734"/>
      <c r="G263" s="1892" t="s">
        <v>249</v>
      </c>
      <c r="H263" s="855">
        <v>4</v>
      </c>
      <c r="I263" s="855">
        <v>1</v>
      </c>
      <c r="J263" s="855">
        <v>0</v>
      </c>
      <c r="K263" s="855">
        <v>0</v>
      </c>
      <c r="L263" s="855">
        <v>0</v>
      </c>
      <c r="M263" s="855">
        <v>0</v>
      </c>
      <c r="N263" s="855">
        <v>0</v>
      </c>
      <c r="O263" s="858"/>
      <c r="P263" s="855">
        <v>0</v>
      </c>
      <c r="Q263" s="855">
        <v>1</v>
      </c>
      <c r="R263" s="855">
        <v>0</v>
      </c>
      <c r="S263" s="855">
        <v>0</v>
      </c>
      <c r="T263" s="855">
        <v>0</v>
      </c>
      <c r="U263" s="855">
        <v>0</v>
      </c>
      <c r="V263" s="855">
        <v>1</v>
      </c>
      <c r="W263" s="855">
        <v>1</v>
      </c>
      <c r="X263" s="855">
        <v>0</v>
      </c>
      <c r="Y263" s="855">
        <v>0</v>
      </c>
      <c r="Z263" s="855">
        <v>0</v>
      </c>
      <c r="AA263" s="855">
        <v>0</v>
      </c>
      <c r="AB263" s="855">
        <v>0</v>
      </c>
      <c r="AC263" s="855">
        <v>0</v>
      </c>
      <c r="AD263" s="855">
        <v>0</v>
      </c>
      <c r="AE263" s="855"/>
      <c r="AF263" s="855"/>
      <c r="AG263" s="855"/>
    </row>
    <row r="264" spans="1:33" s="856" customFormat="1" ht="15.95" customHeight="1">
      <c r="A264" s="2732"/>
      <c r="B264" s="2732"/>
      <c r="C264" s="2734"/>
      <c r="D264" s="2734"/>
      <c r="E264" s="2734"/>
      <c r="F264" s="2734"/>
      <c r="G264" s="1892" t="s">
        <v>248</v>
      </c>
      <c r="H264" s="855">
        <v>1</v>
      </c>
      <c r="I264" s="855">
        <v>1</v>
      </c>
      <c r="J264" s="855">
        <v>0</v>
      </c>
      <c r="K264" s="855">
        <v>0</v>
      </c>
      <c r="L264" s="855">
        <v>0</v>
      </c>
      <c r="M264" s="855">
        <v>0</v>
      </c>
      <c r="N264" s="855">
        <v>0</v>
      </c>
      <c r="O264" s="858"/>
      <c r="P264" s="855">
        <v>0</v>
      </c>
      <c r="Q264" s="855">
        <v>0</v>
      </c>
      <c r="R264" s="855">
        <v>0</v>
      </c>
      <c r="S264" s="855">
        <v>0</v>
      </c>
      <c r="T264" s="855">
        <v>0</v>
      </c>
      <c r="U264" s="855">
        <v>0</v>
      </c>
      <c r="V264" s="855">
        <v>0</v>
      </c>
      <c r="W264" s="855">
        <v>0</v>
      </c>
      <c r="X264" s="855">
        <v>0</v>
      </c>
      <c r="Y264" s="855">
        <v>0</v>
      </c>
      <c r="Z264" s="855">
        <v>0</v>
      </c>
      <c r="AA264" s="855">
        <v>0</v>
      </c>
      <c r="AB264" s="855">
        <v>0</v>
      </c>
      <c r="AC264" s="855">
        <v>0</v>
      </c>
      <c r="AD264" s="855">
        <v>0</v>
      </c>
      <c r="AE264" s="855"/>
      <c r="AF264" s="855"/>
      <c r="AG264" s="855"/>
    </row>
    <row r="265" spans="1:33" s="856" customFormat="1" ht="15.95" customHeight="1">
      <c r="A265" s="2750" t="s">
        <v>3172</v>
      </c>
      <c r="B265" s="2750"/>
      <c r="C265" s="2751" t="s">
        <v>3173</v>
      </c>
      <c r="D265" s="2751"/>
      <c r="E265" s="2751"/>
      <c r="F265" s="2751"/>
      <c r="G265" s="1892" t="s">
        <v>243</v>
      </c>
      <c r="H265" s="857">
        <v>39</v>
      </c>
      <c r="I265" s="858">
        <v>4</v>
      </c>
      <c r="J265" s="858">
        <v>1</v>
      </c>
      <c r="K265" s="858">
        <v>1</v>
      </c>
      <c r="L265" s="858">
        <v>0</v>
      </c>
      <c r="M265" s="858">
        <v>1</v>
      </c>
      <c r="N265" s="858">
        <v>0</v>
      </c>
      <c r="O265" s="858"/>
      <c r="P265" s="858">
        <v>5</v>
      </c>
      <c r="Q265" s="858">
        <v>2</v>
      </c>
      <c r="R265" s="858">
        <v>1</v>
      </c>
      <c r="S265" s="858">
        <v>0</v>
      </c>
      <c r="T265" s="858">
        <v>3</v>
      </c>
      <c r="U265" s="858">
        <v>6</v>
      </c>
      <c r="V265" s="858">
        <v>4</v>
      </c>
      <c r="W265" s="858">
        <v>1</v>
      </c>
      <c r="X265" s="858">
        <v>2</v>
      </c>
      <c r="Y265" s="858">
        <v>1</v>
      </c>
      <c r="Z265" s="858">
        <v>4</v>
      </c>
      <c r="AA265" s="858">
        <v>1</v>
      </c>
      <c r="AB265" s="858">
        <v>1</v>
      </c>
      <c r="AC265" s="858">
        <v>1</v>
      </c>
      <c r="AD265" s="858">
        <v>0</v>
      </c>
      <c r="AE265" s="855"/>
      <c r="AF265" s="855"/>
      <c r="AG265" s="855"/>
    </row>
    <row r="266" spans="1:33" s="856" customFormat="1" ht="15.95" customHeight="1">
      <c r="A266" s="2732"/>
      <c r="B266" s="2732"/>
      <c r="C266" s="2734"/>
      <c r="D266" s="2734"/>
      <c r="E266" s="2734"/>
      <c r="F266" s="2734"/>
      <c r="G266" s="1892" t="s">
        <v>249</v>
      </c>
      <c r="H266" s="857">
        <v>23</v>
      </c>
      <c r="I266" s="858">
        <v>2</v>
      </c>
      <c r="J266" s="858">
        <v>1</v>
      </c>
      <c r="K266" s="858">
        <v>0</v>
      </c>
      <c r="L266" s="858">
        <v>0</v>
      </c>
      <c r="M266" s="858">
        <v>0</v>
      </c>
      <c r="N266" s="858">
        <v>0</v>
      </c>
      <c r="O266" s="858"/>
      <c r="P266" s="858">
        <v>4</v>
      </c>
      <c r="Q266" s="858">
        <v>0</v>
      </c>
      <c r="R266" s="858">
        <v>1</v>
      </c>
      <c r="S266" s="858">
        <v>0</v>
      </c>
      <c r="T266" s="858">
        <v>3</v>
      </c>
      <c r="U266" s="858">
        <v>4</v>
      </c>
      <c r="V266" s="858">
        <v>2</v>
      </c>
      <c r="W266" s="858">
        <v>0</v>
      </c>
      <c r="X266" s="858">
        <v>1</v>
      </c>
      <c r="Y266" s="858">
        <v>0</v>
      </c>
      <c r="Z266" s="858">
        <v>3</v>
      </c>
      <c r="AA266" s="858">
        <v>1</v>
      </c>
      <c r="AB266" s="858">
        <v>1</v>
      </c>
      <c r="AC266" s="858">
        <v>0</v>
      </c>
      <c r="AD266" s="858">
        <v>0</v>
      </c>
      <c r="AE266" s="855"/>
      <c r="AF266" s="855"/>
      <c r="AG266" s="855"/>
    </row>
    <row r="267" spans="1:33" s="856" customFormat="1" ht="15.95" customHeight="1">
      <c r="A267" s="2732"/>
      <c r="B267" s="2732"/>
      <c r="C267" s="2734"/>
      <c r="D267" s="2734"/>
      <c r="E267" s="2734"/>
      <c r="F267" s="2734"/>
      <c r="G267" s="1892" t="s">
        <v>248</v>
      </c>
      <c r="H267" s="857">
        <v>16</v>
      </c>
      <c r="I267" s="858">
        <v>2</v>
      </c>
      <c r="J267" s="858">
        <v>0</v>
      </c>
      <c r="K267" s="858">
        <v>1</v>
      </c>
      <c r="L267" s="858">
        <v>0</v>
      </c>
      <c r="M267" s="858">
        <v>1</v>
      </c>
      <c r="N267" s="858">
        <v>0</v>
      </c>
      <c r="O267" s="858"/>
      <c r="P267" s="858">
        <v>1</v>
      </c>
      <c r="Q267" s="858">
        <v>2</v>
      </c>
      <c r="R267" s="858">
        <v>0</v>
      </c>
      <c r="S267" s="858">
        <v>0</v>
      </c>
      <c r="T267" s="858">
        <v>0</v>
      </c>
      <c r="U267" s="858">
        <v>2</v>
      </c>
      <c r="V267" s="858">
        <v>2</v>
      </c>
      <c r="W267" s="858">
        <v>1</v>
      </c>
      <c r="X267" s="858">
        <v>1</v>
      </c>
      <c r="Y267" s="858">
        <v>1</v>
      </c>
      <c r="Z267" s="858">
        <v>1</v>
      </c>
      <c r="AA267" s="858">
        <v>0</v>
      </c>
      <c r="AB267" s="858">
        <v>0</v>
      </c>
      <c r="AC267" s="858">
        <v>1</v>
      </c>
      <c r="AD267" s="858">
        <v>0</v>
      </c>
      <c r="AE267" s="855"/>
      <c r="AF267" s="855"/>
      <c r="AG267" s="855"/>
    </row>
    <row r="268" spans="1:33" s="856" customFormat="1" ht="15.95" customHeight="1">
      <c r="A268" s="2750" t="s">
        <v>1876</v>
      </c>
      <c r="B268" s="2750"/>
      <c r="C268" s="2751" t="s">
        <v>3175</v>
      </c>
      <c r="D268" s="2751"/>
      <c r="E268" s="2751"/>
      <c r="F268" s="2751"/>
      <c r="G268" s="1892" t="s">
        <v>243</v>
      </c>
      <c r="H268" s="857">
        <v>24</v>
      </c>
      <c r="I268" s="858">
        <v>4</v>
      </c>
      <c r="J268" s="858">
        <v>3</v>
      </c>
      <c r="K268" s="858">
        <v>7</v>
      </c>
      <c r="L268" s="858">
        <v>0</v>
      </c>
      <c r="M268" s="858">
        <v>0</v>
      </c>
      <c r="N268" s="858">
        <v>1</v>
      </c>
      <c r="O268" s="858"/>
      <c r="P268" s="858">
        <v>1</v>
      </c>
      <c r="Q268" s="858">
        <v>0</v>
      </c>
      <c r="R268" s="858">
        <v>1</v>
      </c>
      <c r="S268" s="858">
        <v>0</v>
      </c>
      <c r="T268" s="858">
        <v>3</v>
      </c>
      <c r="U268" s="858">
        <v>1</v>
      </c>
      <c r="V268" s="858">
        <v>1</v>
      </c>
      <c r="W268" s="858">
        <v>1</v>
      </c>
      <c r="X268" s="858">
        <v>0</v>
      </c>
      <c r="Y268" s="858">
        <v>0</v>
      </c>
      <c r="Z268" s="858">
        <v>1</v>
      </c>
      <c r="AA268" s="858">
        <v>0</v>
      </c>
      <c r="AB268" s="858">
        <v>0</v>
      </c>
      <c r="AC268" s="858">
        <v>0</v>
      </c>
      <c r="AD268" s="858">
        <v>0</v>
      </c>
      <c r="AE268" s="855"/>
      <c r="AF268" s="855"/>
      <c r="AG268" s="855"/>
    </row>
    <row r="269" spans="1:33" s="856" customFormat="1" ht="15.95" customHeight="1">
      <c r="A269" s="2732"/>
      <c r="B269" s="2732"/>
      <c r="C269" s="2734"/>
      <c r="D269" s="2734"/>
      <c r="E269" s="2734"/>
      <c r="F269" s="2734"/>
      <c r="G269" s="1892" t="s">
        <v>249</v>
      </c>
      <c r="H269" s="857">
        <v>12</v>
      </c>
      <c r="I269" s="858">
        <v>2</v>
      </c>
      <c r="J269" s="858">
        <v>1</v>
      </c>
      <c r="K269" s="858">
        <v>4</v>
      </c>
      <c r="L269" s="858">
        <v>0</v>
      </c>
      <c r="M269" s="858">
        <v>0</v>
      </c>
      <c r="N269" s="858">
        <v>0</v>
      </c>
      <c r="O269" s="858"/>
      <c r="P269" s="858">
        <v>0</v>
      </c>
      <c r="Q269" s="858">
        <v>0</v>
      </c>
      <c r="R269" s="858">
        <v>1</v>
      </c>
      <c r="S269" s="858">
        <v>0</v>
      </c>
      <c r="T269" s="858">
        <v>2</v>
      </c>
      <c r="U269" s="858">
        <v>1</v>
      </c>
      <c r="V269" s="858">
        <v>0</v>
      </c>
      <c r="W269" s="858">
        <v>1</v>
      </c>
      <c r="X269" s="858">
        <v>0</v>
      </c>
      <c r="Y269" s="858">
        <v>0</v>
      </c>
      <c r="Z269" s="858">
        <v>0</v>
      </c>
      <c r="AA269" s="858">
        <v>0</v>
      </c>
      <c r="AB269" s="858">
        <v>0</v>
      </c>
      <c r="AC269" s="858">
        <v>0</v>
      </c>
      <c r="AD269" s="858">
        <v>0</v>
      </c>
      <c r="AE269" s="855"/>
      <c r="AF269" s="855"/>
      <c r="AG269" s="855"/>
    </row>
    <row r="270" spans="1:33" s="856" customFormat="1" ht="15.95" customHeight="1" thickBot="1">
      <c r="A270" s="2724"/>
      <c r="B270" s="2724"/>
      <c r="C270" s="2727"/>
      <c r="D270" s="2727"/>
      <c r="E270" s="2727"/>
      <c r="F270" s="2727"/>
      <c r="G270" s="1897" t="s">
        <v>248</v>
      </c>
      <c r="H270" s="859">
        <v>12</v>
      </c>
      <c r="I270" s="860">
        <v>2</v>
      </c>
      <c r="J270" s="860">
        <v>2</v>
      </c>
      <c r="K270" s="860">
        <v>3</v>
      </c>
      <c r="L270" s="860">
        <v>0</v>
      </c>
      <c r="M270" s="860">
        <v>0</v>
      </c>
      <c r="N270" s="860">
        <v>1</v>
      </c>
      <c r="O270" s="858"/>
      <c r="P270" s="860">
        <v>1</v>
      </c>
      <c r="Q270" s="860">
        <v>0</v>
      </c>
      <c r="R270" s="860">
        <v>0</v>
      </c>
      <c r="S270" s="860">
        <v>0</v>
      </c>
      <c r="T270" s="860">
        <v>1</v>
      </c>
      <c r="U270" s="860">
        <v>0</v>
      </c>
      <c r="V270" s="860">
        <v>1</v>
      </c>
      <c r="W270" s="860">
        <v>0</v>
      </c>
      <c r="X270" s="860">
        <v>0</v>
      </c>
      <c r="Y270" s="860">
        <v>0</v>
      </c>
      <c r="Z270" s="860">
        <v>1</v>
      </c>
      <c r="AA270" s="860">
        <v>0</v>
      </c>
      <c r="AB270" s="860">
        <v>0</v>
      </c>
      <c r="AC270" s="860">
        <v>0</v>
      </c>
      <c r="AD270" s="860">
        <v>0</v>
      </c>
      <c r="AE270" s="855"/>
      <c r="AF270" s="855"/>
      <c r="AG270" s="855"/>
    </row>
    <row r="271" spans="1:33" s="856" customFormat="1" ht="14.25" customHeight="1">
      <c r="A271" s="861"/>
      <c r="B271" s="861"/>
      <c r="C271" s="1797"/>
      <c r="D271" s="1797"/>
      <c r="E271" s="1797"/>
      <c r="F271" s="1797"/>
      <c r="G271" s="1797"/>
      <c r="H271" s="858"/>
      <c r="I271" s="858"/>
      <c r="J271" s="858"/>
      <c r="K271" s="858"/>
      <c r="L271" s="858"/>
      <c r="M271" s="858"/>
      <c r="N271" s="858"/>
      <c r="O271" s="858"/>
      <c r="P271" s="858"/>
      <c r="Q271" s="858"/>
      <c r="R271" s="858"/>
      <c r="S271" s="858"/>
      <c r="T271" s="858"/>
      <c r="U271" s="858"/>
      <c r="V271" s="858"/>
      <c r="W271" s="858"/>
      <c r="X271" s="858"/>
      <c r="Y271" s="858"/>
      <c r="Z271" s="858"/>
      <c r="AA271" s="858"/>
      <c r="AB271" s="858"/>
      <c r="AC271" s="858"/>
      <c r="AD271" s="858"/>
      <c r="AF271" s="855"/>
      <c r="AG271" s="855"/>
    </row>
    <row r="272" spans="1:33" s="856" customFormat="1" ht="14.25" customHeight="1">
      <c r="A272" s="861"/>
      <c r="B272" s="861"/>
      <c r="C272" s="1797"/>
      <c r="D272" s="1797"/>
      <c r="E272" s="1797"/>
      <c r="F272" s="1797"/>
      <c r="G272" s="1797"/>
      <c r="H272" s="858"/>
      <c r="I272" s="858"/>
      <c r="J272" s="858"/>
      <c r="K272" s="858"/>
      <c r="L272" s="858"/>
      <c r="M272" s="858"/>
      <c r="N272" s="858"/>
      <c r="O272" s="858"/>
      <c r="P272" s="858"/>
      <c r="Q272" s="858"/>
      <c r="R272" s="858"/>
      <c r="S272" s="858"/>
      <c r="T272" s="858"/>
      <c r="U272" s="858"/>
      <c r="V272" s="858"/>
      <c r="W272" s="858"/>
      <c r="X272" s="858"/>
      <c r="Y272" s="858"/>
      <c r="Z272" s="858"/>
      <c r="AA272" s="858"/>
      <c r="AB272" s="858"/>
      <c r="AC272" s="858"/>
      <c r="AD272" s="858"/>
      <c r="AF272" s="855"/>
      <c r="AG272" s="855"/>
    </row>
    <row r="273" spans="1:33" s="853" customFormat="1" ht="30.2" customHeight="1">
      <c r="A273" s="2761" t="s">
        <v>3286</v>
      </c>
      <c r="B273" s="2761"/>
      <c r="C273" s="2761"/>
      <c r="D273" s="2761"/>
      <c r="E273" s="2761"/>
      <c r="F273" s="2761"/>
      <c r="G273" s="2761"/>
      <c r="H273" s="2761"/>
      <c r="I273" s="2761"/>
      <c r="J273" s="2761"/>
      <c r="K273" s="2761"/>
      <c r="L273" s="2761"/>
      <c r="M273" s="2761"/>
      <c r="N273" s="2761"/>
      <c r="O273" s="1891"/>
      <c r="P273" s="2762" t="s">
        <v>3401</v>
      </c>
      <c r="Q273" s="2762"/>
      <c r="R273" s="2762"/>
      <c r="S273" s="2762"/>
      <c r="T273" s="2762"/>
      <c r="U273" s="2762"/>
      <c r="V273" s="2762"/>
      <c r="W273" s="2762"/>
      <c r="X273" s="2762"/>
      <c r="Y273" s="2762"/>
      <c r="Z273" s="2762"/>
      <c r="AA273" s="2762"/>
      <c r="AB273" s="2762"/>
      <c r="AC273" s="2762"/>
      <c r="AD273" s="2762"/>
      <c r="AF273" s="855"/>
      <c r="AG273" s="855"/>
    </row>
    <row r="274" spans="1:33" s="853" customFormat="1" ht="15" customHeight="1">
      <c r="A274" s="2763"/>
      <c r="B274" s="2763"/>
      <c r="C274" s="2763"/>
      <c r="D274" s="2763"/>
      <c r="E274" s="2763"/>
      <c r="F274" s="2763"/>
      <c r="G274" s="2763"/>
      <c r="H274" s="2763"/>
      <c r="I274" s="2763"/>
      <c r="J274" s="2763"/>
      <c r="K274" s="2763"/>
      <c r="L274" s="2763"/>
      <c r="M274" s="2763"/>
      <c r="N274" s="2763"/>
      <c r="O274" s="1884"/>
      <c r="P274" s="2764"/>
      <c r="Q274" s="2764"/>
      <c r="R274" s="2764"/>
      <c r="S274" s="2764"/>
      <c r="T274" s="2764"/>
      <c r="U274" s="2764"/>
      <c r="V274" s="2764"/>
      <c r="W274" s="2764"/>
      <c r="X274" s="2764"/>
      <c r="Y274" s="2764"/>
      <c r="Z274" s="2764"/>
      <c r="AA274" s="2764"/>
      <c r="AB274" s="2764"/>
      <c r="AC274" s="2764"/>
      <c r="AD274" s="2764"/>
      <c r="AF274" s="855"/>
      <c r="AG274" s="855"/>
    </row>
    <row r="275" spans="1:33" s="853" customFormat="1" ht="20.25" customHeight="1" thickBot="1">
      <c r="A275" s="854"/>
      <c r="B275" s="854"/>
      <c r="C275" s="854"/>
      <c r="D275" s="854"/>
      <c r="E275" s="854"/>
      <c r="F275" s="854"/>
      <c r="G275" s="854"/>
      <c r="H275" s="854"/>
      <c r="I275" s="854"/>
      <c r="J275" s="854"/>
      <c r="K275" s="854"/>
      <c r="L275" s="854"/>
      <c r="M275" s="854"/>
      <c r="N275" s="854" t="s">
        <v>3234</v>
      </c>
      <c r="O275" s="1884"/>
      <c r="P275" s="854" t="s">
        <v>2929</v>
      </c>
      <c r="Q275" s="854"/>
      <c r="R275" s="854"/>
      <c r="S275" s="854"/>
      <c r="T275" s="854"/>
      <c r="U275" s="854"/>
      <c r="V275" s="854"/>
      <c r="W275" s="854"/>
      <c r="X275" s="854"/>
      <c r="Y275" s="854"/>
      <c r="Z275" s="854"/>
      <c r="AA275" s="854"/>
      <c r="AB275" s="854"/>
      <c r="AC275" s="854" t="s">
        <v>1998</v>
      </c>
      <c r="AD275" s="854"/>
    </row>
    <row r="276" spans="1:33" s="5" customFormat="1" ht="12.95" customHeight="1">
      <c r="A276" s="2765" t="s">
        <v>2884</v>
      </c>
      <c r="B276" s="2766"/>
      <c r="C276" s="1"/>
      <c r="D276" s="2"/>
      <c r="E276" s="2"/>
      <c r="F276" s="2"/>
      <c r="G276" s="3"/>
      <c r="H276" s="2771" t="s">
        <v>3402</v>
      </c>
      <c r="I276" s="7" t="s">
        <v>3289</v>
      </c>
      <c r="J276" s="7" t="s">
        <v>3289</v>
      </c>
      <c r="K276" s="7" t="s">
        <v>3289</v>
      </c>
      <c r="L276" s="7" t="s">
        <v>2556</v>
      </c>
      <c r="M276" s="7" t="s">
        <v>2556</v>
      </c>
      <c r="N276" s="7" t="s">
        <v>3289</v>
      </c>
      <c r="O276" s="1792"/>
      <c r="P276" s="3" t="s">
        <v>3403</v>
      </c>
      <c r="Q276" s="7" t="s">
        <v>2556</v>
      </c>
      <c r="R276" s="7" t="s">
        <v>3289</v>
      </c>
      <c r="S276" s="7" t="s">
        <v>3289</v>
      </c>
      <c r="T276" s="7" t="s">
        <v>2556</v>
      </c>
      <c r="U276" s="7" t="s">
        <v>2556</v>
      </c>
      <c r="V276" s="7" t="s">
        <v>3403</v>
      </c>
      <c r="W276" s="7" t="s">
        <v>3289</v>
      </c>
      <c r="X276" s="7" t="s">
        <v>3289</v>
      </c>
      <c r="Y276" s="7" t="s">
        <v>3289</v>
      </c>
      <c r="Z276" s="7" t="s">
        <v>3289</v>
      </c>
      <c r="AA276" s="7" t="s">
        <v>2556</v>
      </c>
      <c r="AB276" s="7" t="s">
        <v>3289</v>
      </c>
      <c r="AC276" s="7" t="s">
        <v>2556</v>
      </c>
      <c r="AD276" s="1" t="s">
        <v>3289</v>
      </c>
      <c r="AE276" s="4"/>
      <c r="AF276" s="855"/>
      <c r="AG276" s="855"/>
    </row>
    <row r="277" spans="1:33" s="5" customFormat="1" ht="12.95" customHeight="1">
      <c r="A277" s="2767"/>
      <c r="B277" s="2768"/>
      <c r="C277" s="2773" t="s">
        <v>3239</v>
      </c>
      <c r="D277" s="2774"/>
      <c r="E277" s="2774"/>
      <c r="F277" s="2774"/>
      <c r="G277" s="2775"/>
      <c r="H277" s="2772"/>
      <c r="I277" s="8" t="s">
        <v>2557</v>
      </c>
      <c r="J277" s="9" t="s">
        <v>2558</v>
      </c>
      <c r="K277" s="9" t="s">
        <v>3292</v>
      </c>
      <c r="L277" s="9" t="s">
        <v>2560</v>
      </c>
      <c r="M277" s="9" t="s">
        <v>3294</v>
      </c>
      <c r="N277" s="9" t="s">
        <v>2562</v>
      </c>
      <c r="O277" s="1792"/>
      <c r="P277" s="1793" t="s">
        <v>3296</v>
      </c>
      <c r="Q277" s="9" t="s">
        <v>2564</v>
      </c>
      <c r="R277" s="9" t="s">
        <v>2565</v>
      </c>
      <c r="S277" s="9" t="s">
        <v>3404</v>
      </c>
      <c r="T277" s="9" t="s">
        <v>3299</v>
      </c>
      <c r="U277" s="9" t="s">
        <v>2558</v>
      </c>
      <c r="V277" s="9" t="s">
        <v>187</v>
      </c>
      <c r="W277" s="9" t="s">
        <v>188</v>
      </c>
      <c r="X277" s="9" t="s">
        <v>189</v>
      </c>
      <c r="Y277" s="9" t="s">
        <v>190</v>
      </c>
      <c r="Z277" s="9" t="s">
        <v>191</v>
      </c>
      <c r="AA277" s="9" t="s">
        <v>192</v>
      </c>
      <c r="AB277" s="9" t="s">
        <v>193</v>
      </c>
      <c r="AC277" s="9" t="s">
        <v>194</v>
      </c>
      <c r="AD277" s="1794" t="s">
        <v>195</v>
      </c>
      <c r="AE277" s="4"/>
      <c r="AF277" s="855"/>
      <c r="AG277" s="855"/>
    </row>
    <row r="278" spans="1:33" s="5" customFormat="1" ht="14.25" customHeight="1">
      <c r="A278" s="2767"/>
      <c r="B278" s="2768"/>
      <c r="C278" s="1794"/>
      <c r="D278" s="1792"/>
      <c r="E278" s="1792"/>
      <c r="F278" s="1792"/>
      <c r="G278" s="1793"/>
      <c r="H278" s="2772"/>
      <c r="I278" s="9" t="s">
        <v>3300</v>
      </c>
      <c r="J278" s="9" t="s">
        <v>3245</v>
      </c>
      <c r="K278" s="9" t="s">
        <v>3245</v>
      </c>
      <c r="L278" s="9" t="s">
        <v>3244</v>
      </c>
      <c r="M278" s="9" t="s">
        <v>3300</v>
      </c>
      <c r="N278" s="9" t="s">
        <v>3300</v>
      </c>
      <c r="O278" s="1792"/>
      <c r="P278" s="1793" t="s">
        <v>3300</v>
      </c>
      <c r="Q278" s="9" t="s">
        <v>3245</v>
      </c>
      <c r="R278" s="9" t="s">
        <v>3245</v>
      </c>
      <c r="S278" s="9" t="s">
        <v>3245</v>
      </c>
      <c r="T278" s="9" t="s">
        <v>3249</v>
      </c>
      <c r="U278" s="9" t="s">
        <v>3301</v>
      </c>
      <c r="V278" s="9" t="s">
        <v>3249</v>
      </c>
      <c r="W278" s="9" t="s">
        <v>3249</v>
      </c>
      <c r="X278" s="9" t="s">
        <v>3249</v>
      </c>
      <c r="Y278" s="9" t="s">
        <v>3249</v>
      </c>
      <c r="Z278" s="9" t="s">
        <v>3249</v>
      </c>
      <c r="AA278" s="9" t="s">
        <v>3301</v>
      </c>
      <c r="AB278" s="9" t="s">
        <v>3249</v>
      </c>
      <c r="AC278" s="9" t="s">
        <v>3301</v>
      </c>
      <c r="AD278" s="1794" t="s">
        <v>3301</v>
      </c>
      <c r="AE278" s="4"/>
      <c r="AF278" s="855"/>
      <c r="AG278" s="855"/>
    </row>
    <row r="279" spans="1:33" s="5" customFormat="1" ht="11.25" customHeight="1" thickBot="1">
      <c r="A279" s="2769"/>
      <c r="B279" s="2770"/>
      <c r="C279" s="1794"/>
      <c r="D279" s="1792"/>
      <c r="E279" s="1792"/>
      <c r="F279" s="1792"/>
      <c r="G279" s="1793"/>
      <c r="H279" s="2772"/>
      <c r="I279" s="9" t="s">
        <v>3289</v>
      </c>
      <c r="J279" s="9" t="s">
        <v>2556</v>
      </c>
      <c r="K279" s="9" t="s">
        <v>3289</v>
      </c>
      <c r="L279" s="9" t="s">
        <v>2556</v>
      </c>
      <c r="M279" s="9" t="s">
        <v>2556</v>
      </c>
      <c r="N279" s="9" t="s">
        <v>2556</v>
      </c>
      <c r="O279" s="1792"/>
      <c r="P279" s="1793" t="s">
        <v>3289</v>
      </c>
      <c r="Q279" s="9" t="s">
        <v>2556</v>
      </c>
      <c r="R279" s="9" t="s">
        <v>3289</v>
      </c>
      <c r="S279" s="9" t="s">
        <v>2556</v>
      </c>
      <c r="T279" s="9" t="s">
        <v>1732</v>
      </c>
      <c r="U279" s="9" t="s">
        <v>2556</v>
      </c>
      <c r="V279" s="9" t="s">
        <v>2556</v>
      </c>
      <c r="W279" s="9" t="s">
        <v>3289</v>
      </c>
      <c r="X279" s="9" t="s">
        <v>2556</v>
      </c>
      <c r="Y279" s="9" t="s">
        <v>3289</v>
      </c>
      <c r="Z279" s="9" t="s">
        <v>3289</v>
      </c>
      <c r="AA279" s="9" t="s">
        <v>3289</v>
      </c>
      <c r="AB279" s="9" t="s">
        <v>2556</v>
      </c>
      <c r="AC279" s="9" t="s">
        <v>2556</v>
      </c>
      <c r="AD279" s="1794" t="s">
        <v>3289</v>
      </c>
      <c r="AE279" s="4"/>
      <c r="AF279" s="855"/>
      <c r="AG279" s="855"/>
    </row>
    <row r="280" spans="1:33" s="5" customFormat="1" ht="12.75" hidden="1">
      <c r="A280" s="2752"/>
      <c r="B280" s="2753"/>
      <c r="C280" s="2754" t="s">
        <v>3302</v>
      </c>
      <c r="D280" s="2752"/>
      <c r="E280" s="2752"/>
      <c r="F280" s="2752"/>
      <c r="G280" s="2753"/>
      <c r="H280" s="2755"/>
      <c r="I280" s="9"/>
      <c r="J280" s="9"/>
      <c r="K280" s="9"/>
      <c r="L280" s="9"/>
      <c r="M280" s="9"/>
      <c r="N280" s="1794"/>
      <c r="O280" s="1792"/>
      <c r="P280" s="1793"/>
      <c r="Q280" s="9"/>
      <c r="R280" s="9"/>
      <c r="S280" s="9"/>
      <c r="T280" s="9"/>
      <c r="U280" s="9"/>
      <c r="V280" s="9"/>
      <c r="W280" s="9"/>
      <c r="X280" s="9"/>
      <c r="Y280" s="9"/>
      <c r="Z280" s="9"/>
      <c r="AA280" s="9"/>
      <c r="AB280" s="9"/>
      <c r="AC280" s="9"/>
      <c r="AD280" s="1794"/>
      <c r="AE280" s="4"/>
      <c r="AF280" s="855"/>
      <c r="AG280" s="855"/>
    </row>
    <row r="281" spans="1:33" s="5" customFormat="1" ht="0.75" customHeight="1" thickBot="1">
      <c r="A281" s="2757"/>
      <c r="B281" s="2758"/>
      <c r="C281" s="6"/>
      <c r="D281" s="1795"/>
      <c r="E281" s="1795"/>
      <c r="F281" s="1795"/>
      <c r="G281" s="1796"/>
      <c r="H281" s="2756"/>
      <c r="I281" s="10"/>
      <c r="J281" s="10"/>
      <c r="K281" s="10"/>
      <c r="L281" s="10"/>
      <c r="M281" s="10"/>
      <c r="N281" s="6"/>
      <c r="O281" s="1792"/>
      <c r="P281" s="1796"/>
      <c r="Q281" s="10"/>
      <c r="R281" s="10"/>
      <c r="S281" s="10"/>
      <c r="T281" s="10"/>
      <c r="U281" s="10"/>
      <c r="V281" s="10"/>
      <c r="W281" s="10"/>
      <c r="X281" s="10"/>
      <c r="Y281" s="10"/>
      <c r="Z281" s="10"/>
      <c r="AA281" s="10"/>
      <c r="AB281" s="10"/>
      <c r="AC281" s="10"/>
      <c r="AD281" s="6"/>
      <c r="AE281" s="4"/>
      <c r="AF281" s="855"/>
      <c r="AG281" s="855"/>
    </row>
    <row r="282" spans="1:33" s="856" customFormat="1" ht="15.95" customHeight="1">
      <c r="A282" s="2749" t="s">
        <v>3405</v>
      </c>
      <c r="B282" s="2749"/>
      <c r="C282" s="2776" t="s">
        <v>3406</v>
      </c>
      <c r="D282" s="2776"/>
      <c r="E282" s="2776"/>
      <c r="F282" s="2776"/>
      <c r="G282" s="1892" t="s">
        <v>3255</v>
      </c>
      <c r="H282" s="855">
        <v>21</v>
      </c>
      <c r="I282" s="855">
        <v>11</v>
      </c>
      <c r="J282" s="855">
        <v>0</v>
      </c>
      <c r="K282" s="855">
        <v>2</v>
      </c>
      <c r="L282" s="855">
        <v>0</v>
      </c>
      <c r="M282" s="855">
        <v>1</v>
      </c>
      <c r="N282" s="855">
        <v>0</v>
      </c>
      <c r="O282" s="858"/>
      <c r="P282" s="855">
        <v>1</v>
      </c>
      <c r="Q282" s="855">
        <v>1</v>
      </c>
      <c r="R282" s="855">
        <v>0</v>
      </c>
      <c r="S282" s="855">
        <v>0</v>
      </c>
      <c r="T282" s="855">
        <v>0</v>
      </c>
      <c r="U282" s="855">
        <v>2</v>
      </c>
      <c r="V282" s="855">
        <v>2</v>
      </c>
      <c r="W282" s="855">
        <v>0</v>
      </c>
      <c r="X282" s="855">
        <v>0</v>
      </c>
      <c r="Y282" s="855">
        <v>1</v>
      </c>
      <c r="Z282" s="855">
        <v>0</v>
      </c>
      <c r="AA282" s="855">
        <v>0</v>
      </c>
      <c r="AB282" s="855">
        <v>0</v>
      </c>
      <c r="AC282" s="855">
        <v>0</v>
      </c>
      <c r="AD282" s="855">
        <v>0</v>
      </c>
      <c r="AE282" s="855"/>
      <c r="AF282" s="855"/>
      <c r="AG282" s="855"/>
    </row>
    <row r="283" spans="1:33" s="856" customFormat="1" ht="15.95" customHeight="1">
      <c r="A283" s="2732"/>
      <c r="B283" s="2732"/>
      <c r="C283" s="2776"/>
      <c r="D283" s="2776"/>
      <c r="E283" s="2776"/>
      <c r="F283" s="2776"/>
      <c r="G283" s="1892" t="s">
        <v>3256</v>
      </c>
      <c r="H283" s="855">
        <v>14</v>
      </c>
      <c r="I283" s="855">
        <v>6</v>
      </c>
      <c r="J283" s="855">
        <v>0</v>
      </c>
      <c r="K283" s="855">
        <v>1</v>
      </c>
      <c r="L283" s="855">
        <v>0</v>
      </c>
      <c r="M283" s="855">
        <v>1</v>
      </c>
      <c r="N283" s="855">
        <v>0</v>
      </c>
      <c r="O283" s="858"/>
      <c r="P283" s="855">
        <v>1</v>
      </c>
      <c r="Q283" s="855">
        <v>1</v>
      </c>
      <c r="R283" s="855">
        <v>0</v>
      </c>
      <c r="S283" s="855">
        <v>0</v>
      </c>
      <c r="T283" s="855">
        <v>0</v>
      </c>
      <c r="U283" s="855">
        <v>2</v>
      </c>
      <c r="V283" s="855">
        <v>1</v>
      </c>
      <c r="W283" s="855">
        <v>0</v>
      </c>
      <c r="X283" s="855">
        <v>0</v>
      </c>
      <c r="Y283" s="855">
        <v>1</v>
      </c>
      <c r="Z283" s="855">
        <v>0</v>
      </c>
      <c r="AA283" s="855">
        <v>0</v>
      </c>
      <c r="AB283" s="855">
        <v>0</v>
      </c>
      <c r="AC283" s="855">
        <v>0</v>
      </c>
      <c r="AD283" s="855">
        <v>0</v>
      </c>
      <c r="AE283" s="855"/>
      <c r="AF283" s="855"/>
      <c r="AG283" s="855"/>
    </row>
    <row r="284" spans="1:33" s="856" customFormat="1" ht="15.95" customHeight="1">
      <c r="A284" s="2732"/>
      <c r="B284" s="2732"/>
      <c r="C284" s="2776"/>
      <c r="D284" s="2776"/>
      <c r="E284" s="2776"/>
      <c r="F284" s="2776"/>
      <c r="G284" s="1892" t="s">
        <v>3407</v>
      </c>
      <c r="H284" s="855">
        <v>7</v>
      </c>
      <c r="I284" s="855">
        <v>5</v>
      </c>
      <c r="J284" s="855">
        <v>0</v>
      </c>
      <c r="K284" s="855">
        <v>1</v>
      </c>
      <c r="L284" s="855">
        <v>0</v>
      </c>
      <c r="M284" s="855">
        <v>0</v>
      </c>
      <c r="N284" s="855">
        <v>0</v>
      </c>
      <c r="O284" s="858"/>
      <c r="P284" s="855">
        <v>0</v>
      </c>
      <c r="Q284" s="855">
        <v>0</v>
      </c>
      <c r="R284" s="855">
        <v>0</v>
      </c>
      <c r="S284" s="855">
        <v>0</v>
      </c>
      <c r="T284" s="855">
        <v>0</v>
      </c>
      <c r="U284" s="855">
        <v>0</v>
      </c>
      <c r="V284" s="855">
        <v>1</v>
      </c>
      <c r="W284" s="855">
        <v>0</v>
      </c>
      <c r="X284" s="855">
        <v>0</v>
      </c>
      <c r="Y284" s="855">
        <v>0</v>
      </c>
      <c r="Z284" s="855">
        <v>0</v>
      </c>
      <c r="AA284" s="855">
        <v>0</v>
      </c>
      <c r="AB284" s="855">
        <v>0</v>
      </c>
      <c r="AC284" s="855">
        <v>0</v>
      </c>
      <c r="AD284" s="855">
        <v>0</v>
      </c>
      <c r="AE284" s="855"/>
      <c r="AF284" s="855"/>
      <c r="AG284" s="855"/>
    </row>
    <row r="285" spans="1:33" s="856" customFormat="1" ht="15.95" customHeight="1">
      <c r="A285" s="2750" t="s">
        <v>3408</v>
      </c>
      <c r="B285" s="2750"/>
      <c r="C285" s="2751" t="s">
        <v>3409</v>
      </c>
      <c r="D285" s="2751"/>
      <c r="E285" s="2751"/>
      <c r="F285" s="2751"/>
      <c r="G285" s="1892" t="s">
        <v>243</v>
      </c>
      <c r="H285" s="855">
        <v>6</v>
      </c>
      <c r="I285" s="855">
        <v>1</v>
      </c>
      <c r="J285" s="855">
        <v>0</v>
      </c>
      <c r="K285" s="855">
        <v>0</v>
      </c>
      <c r="L285" s="855">
        <v>0</v>
      </c>
      <c r="M285" s="855">
        <v>0</v>
      </c>
      <c r="N285" s="855">
        <v>0</v>
      </c>
      <c r="O285" s="858"/>
      <c r="P285" s="855">
        <v>0</v>
      </c>
      <c r="Q285" s="855">
        <v>0</v>
      </c>
      <c r="R285" s="855">
        <v>0</v>
      </c>
      <c r="S285" s="855">
        <v>0</v>
      </c>
      <c r="T285" s="855">
        <v>2</v>
      </c>
      <c r="U285" s="855">
        <v>0</v>
      </c>
      <c r="V285" s="855">
        <v>1</v>
      </c>
      <c r="W285" s="855">
        <v>1</v>
      </c>
      <c r="X285" s="855">
        <v>0</v>
      </c>
      <c r="Y285" s="855">
        <v>0</v>
      </c>
      <c r="Z285" s="855">
        <v>1</v>
      </c>
      <c r="AA285" s="855">
        <v>0</v>
      </c>
      <c r="AB285" s="855">
        <v>0</v>
      </c>
      <c r="AC285" s="855">
        <v>0</v>
      </c>
      <c r="AD285" s="855">
        <v>0</v>
      </c>
      <c r="AE285" s="855"/>
      <c r="AF285" s="855"/>
      <c r="AG285" s="855"/>
    </row>
    <row r="286" spans="1:33" s="856" customFormat="1" ht="15.95" customHeight="1">
      <c r="A286" s="2732"/>
      <c r="B286" s="2732"/>
      <c r="C286" s="2734"/>
      <c r="D286" s="2734"/>
      <c r="E286" s="2734"/>
      <c r="F286" s="2734"/>
      <c r="G286" s="1892" t="s">
        <v>249</v>
      </c>
      <c r="H286" s="855">
        <v>3</v>
      </c>
      <c r="I286" s="855">
        <v>0</v>
      </c>
      <c r="J286" s="855">
        <v>0</v>
      </c>
      <c r="K286" s="855">
        <v>0</v>
      </c>
      <c r="L286" s="855">
        <v>0</v>
      </c>
      <c r="M286" s="855">
        <v>0</v>
      </c>
      <c r="N286" s="855">
        <v>0</v>
      </c>
      <c r="O286" s="858"/>
      <c r="P286" s="855">
        <v>0</v>
      </c>
      <c r="Q286" s="855">
        <v>0</v>
      </c>
      <c r="R286" s="855">
        <v>0</v>
      </c>
      <c r="S286" s="855">
        <v>0</v>
      </c>
      <c r="T286" s="855">
        <v>1</v>
      </c>
      <c r="U286" s="855">
        <v>0</v>
      </c>
      <c r="V286" s="855">
        <v>0</v>
      </c>
      <c r="W286" s="855">
        <v>1</v>
      </c>
      <c r="X286" s="855">
        <v>0</v>
      </c>
      <c r="Y286" s="855">
        <v>0</v>
      </c>
      <c r="Z286" s="855">
        <v>1</v>
      </c>
      <c r="AA286" s="855">
        <v>0</v>
      </c>
      <c r="AB286" s="855">
        <v>0</v>
      </c>
      <c r="AC286" s="855">
        <v>0</v>
      </c>
      <c r="AD286" s="855">
        <v>0</v>
      </c>
      <c r="AE286" s="855"/>
      <c r="AF286" s="855"/>
      <c r="AG286" s="855"/>
    </row>
    <row r="287" spans="1:33" s="856" customFormat="1" ht="15.95" customHeight="1">
      <c r="A287" s="2732"/>
      <c r="B287" s="2732"/>
      <c r="C287" s="2734"/>
      <c r="D287" s="2734"/>
      <c r="E287" s="2734"/>
      <c r="F287" s="2734"/>
      <c r="G287" s="1892" t="s">
        <v>248</v>
      </c>
      <c r="H287" s="855">
        <v>3</v>
      </c>
      <c r="I287" s="855">
        <v>1</v>
      </c>
      <c r="J287" s="855">
        <v>0</v>
      </c>
      <c r="K287" s="855">
        <v>0</v>
      </c>
      <c r="L287" s="855">
        <v>0</v>
      </c>
      <c r="M287" s="855">
        <v>0</v>
      </c>
      <c r="N287" s="855">
        <v>0</v>
      </c>
      <c r="O287" s="858"/>
      <c r="P287" s="855">
        <v>0</v>
      </c>
      <c r="Q287" s="855">
        <v>0</v>
      </c>
      <c r="R287" s="855">
        <v>0</v>
      </c>
      <c r="S287" s="855">
        <v>0</v>
      </c>
      <c r="T287" s="855">
        <v>1</v>
      </c>
      <c r="U287" s="855">
        <v>0</v>
      </c>
      <c r="V287" s="855">
        <v>1</v>
      </c>
      <c r="W287" s="855">
        <v>0</v>
      </c>
      <c r="X287" s="855">
        <v>0</v>
      </c>
      <c r="Y287" s="855">
        <v>0</v>
      </c>
      <c r="Z287" s="855">
        <v>0</v>
      </c>
      <c r="AA287" s="855">
        <v>0</v>
      </c>
      <c r="AB287" s="855">
        <v>0</v>
      </c>
      <c r="AC287" s="855">
        <v>0</v>
      </c>
      <c r="AD287" s="855">
        <v>0</v>
      </c>
      <c r="AE287" s="855"/>
      <c r="AF287" s="855"/>
      <c r="AG287" s="855"/>
    </row>
    <row r="288" spans="1:33" s="856" customFormat="1" ht="15.95" customHeight="1">
      <c r="A288" s="2750" t="s">
        <v>3410</v>
      </c>
      <c r="B288" s="2750"/>
      <c r="C288" s="2751" t="s">
        <v>3411</v>
      </c>
      <c r="D288" s="2751"/>
      <c r="E288" s="2751"/>
      <c r="F288" s="2751"/>
      <c r="G288" s="1892" t="s">
        <v>243</v>
      </c>
      <c r="H288" s="857">
        <v>2</v>
      </c>
      <c r="I288" s="858">
        <v>1</v>
      </c>
      <c r="J288" s="858">
        <v>0</v>
      </c>
      <c r="K288" s="858">
        <v>0</v>
      </c>
      <c r="L288" s="858">
        <v>0</v>
      </c>
      <c r="M288" s="858">
        <v>0</v>
      </c>
      <c r="N288" s="858">
        <v>0</v>
      </c>
      <c r="O288" s="858"/>
      <c r="P288" s="858">
        <v>0</v>
      </c>
      <c r="Q288" s="858">
        <v>0</v>
      </c>
      <c r="R288" s="858">
        <v>0</v>
      </c>
      <c r="S288" s="858">
        <v>0</v>
      </c>
      <c r="T288" s="858">
        <v>1</v>
      </c>
      <c r="U288" s="858">
        <v>0</v>
      </c>
      <c r="V288" s="858">
        <v>0</v>
      </c>
      <c r="W288" s="858">
        <v>0</v>
      </c>
      <c r="X288" s="858">
        <v>0</v>
      </c>
      <c r="Y288" s="858">
        <v>0</v>
      </c>
      <c r="Z288" s="858">
        <v>0</v>
      </c>
      <c r="AA288" s="858">
        <v>0</v>
      </c>
      <c r="AB288" s="858">
        <v>0</v>
      </c>
      <c r="AC288" s="858">
        <v>0</v>
      </c>
      <c r="AD288" s="858">
        <v>0</v>
      </c>
      <c r="AE288" s="855"/>
      <c r="AF288" s="855"/>
      <c r="AG288" s="855"/>
    </row>
    <row r="289" spans="1:33" s="856" customFormat="1" ht="15.95" customHeight="1">
      <c r="A289" s="2732"/>
      <c r="B289" s="2732"/>
      <c r="C289" s="2734"/>
      <c r="D289" s="2734"/>
      <c r="E289" s="2734"/>
      <c r="F289" s="2734"/>
      <c r="G289" s="1892" t="s">
        <v>249</v>
      </c>
      <c r="H289" s="857">
        <v>1</v>
      </c>
      <c r="I289" s="858">
        <v>1</v>
      </c>
      <c r="J289" s="858">
        <v>0</v>
      </c>
      <c r="K289" s="858">
        <v>0</v>
      </c>
      <c r="L289" s="858">
        <v>0</v>
      </c>
      <c r="M289" s="858">
        <v>0</v>
      </c>
      <c r="N289" s="858">
        <v>0</v>
      </c>
      <c r="O289" s="858"/>
      <c r="P289" s="858">
        <v>0</v>
      </c>
      <c r="Q289" s="858">
        <v>0</v>
      </c>
      <c r="R289" s="858">
        <v>0</v>
      </c>
      <c r="S289" s="858">
        <v>0</v>
      </c>
      <c r="T289" s="858">
        <v>0</v>
      </c>
      <c r="U289" s="858">
        <v>0</v>
      </c>
      <c r="V289" s="858">
        <v>0</v>
      </c>
      <c r="W289" s="858">
        <v>0</v>
      </c>
      <c r="X289" s="858">
        <v>0</v>
      </c>
      <c r="Y289" s="858">
        <v>0</v>
      </c>
      <c r="Z289" s="858">
        <v>0</v>
      </c>
      <c r="AA289" s="858">
        <v>0</v>
      </c>
      <c r="AB289" s="858">
        <v>0</v>
      </c>
      <c r="AC289" s="858">
        <v>0</v>
      </c>
      <c r="AD289" s="858">
        <v>0</v>
      </c>
      <c r="AE289" s="855"/>
      <c r="AF289" s="855"/>
      <c r="AG289" s="855"/>
    </row>
    <row r="290" spans="1:33" s="856" customFormat="1" ht="15.95" customHeight="1">
      <c r="A290" s="2732"/>
      <c r="B290" s="2732"/>
      <c r="C290" s="2734"/>
      <c r="D290" s="2734"/>
      <c r="E290" s="2734"/>
      <c r="F290" s="2734"/>
      <c r="G290" s="1892" t="s">
        <v>248</v>
      </c>
      <c r="H290" s="857">
        <v>1</v>
      </c>
      <c r="I290" s="858">
        <v>0</v>
      </c>
      <c r="J290" s="858">
        <v>0</v>
      </c>
      <c r="K290" s="858">
        <v>0</v>
      </c>
      <c r="L290" s="858">
        <v>0</v>
      </c>
      <c r="M290" s="858">
        <v>0</v>
      </c>
      <c r="N290" s="858">
        <v>0</v>
      </c>
      <c r="O290" s="858"/>
      <c r="P290" s="858">
        <v>0</v>
      </c>
      <c r="Q290" s="858">
        <v>0</v>
      </c>
      <c r="R290" s="858">
        <v>0</v>
      </c>
      <c r="S290" s="858">
        <v>0</v>
      </c>
      <c r="T290" s="858">
        <v>1</v>
      </c>
      <c r="U290" s="858">
        <v>0</v>
      </c>
      <c r="V290" s="858">
        <v>0</v>
      </c>
      <c r="W290" s="858">
        <v>0</v>
      </c>
      <c r="X290" s="858">
        <v>0</v>
      </c>
      <c r="Y290" s="858">
        <v>0</v>
      </c>
      <c r="Z290" s="858">
        <v>0</v>
      </c>
      <c r="AA290" s="858">
        <v>0</v>
      </c>
      <c r="AB290" s="858">
        <v>0</v>
      </c>
      <c r="AC290" s="858">
        <v>0</v>
      </c>
      <c r="AD290" s="858">
        <v>0</v>
      </c>
      <c r="AE290" s="855"/>
      <c r="AF290" s="855"/>
      <c r="AG290" s="855"/>
    </row>
    <row r="291" spans="1:33" s="856" customFormat="1" ht="15.95" customHeight="1">
      <c r="A291" s="2750" t="s">
        <v>3412</v>
      </c>
      <c r="B291" s="2750"/>
      <c r="C291" s="2751" t="s">
        <v>3413</v>
      </c>
      <c r="D291" s="2751"/>
      <c r="E291" s="2751"/>
      <c r="F291" s="2751"/>
      <c r="G291" s="1892" t="s">
        <v>243</v>
      </c>
      <c r="H291" s="857">
        <v>7</v>
      </c>
      <c r="I291" s="858">
        <v>1</v>
      </c>
      <c r="J291" s="858">
        <v>0</v>
      </c>
      <c r="K291" s="858">
        <v>0</v>
      </c>
      <c r="L291" s="858">
        <v>0</v>
      </c>
      <c r="M291" s="858">
        <v>0</v>
      </c>
      <c r="N291" s="858">
        <v>0</v>
      </c>
      <c r="O291" s="858"/>
      <c r="P291" s="858">
        <v>1</v>
      </c>
      <c r="Q291" s="858">
        <v>1</v>
      </c>
      <c r="R291" s="858">
        <v>0</v>
      </c>
      <c r="S291" s="858">
        <v>0</v>
      </c>
      <c r="T291" s="858">
        <v>3</v>
      </c>
      <c r="U291" s="858">
        <v>1</v>
      </c>
      <c r="V291" s="858">
        <v>0</v>
      </c>
      <c r="W291" s="858">
        <v>0</v>
      </c>
      <c r="X291" s="858">
        <v>0</v>
      </c>
      <c r="Y291" s="858">
        <v>0</v>
      </c>
      <c r="Z291" s="858">
        <v>0</v>
      </c>
      <c r="AA291" s="858">
        <v>0</v>
      </c>
      <c r="AB291" s="858">
        <v>0</v>
      </c>
      <c r="AC291" s="858">
        <v>0</v>
      </c>
      <c r="AD291" s="858">
        <v>0</v>
      </c>
      <c r="AE291" s="855"/>
      <c r="AF291" s="855"/>
      <c r="AG291" s="855"/>
    </row>
    <row r="292" spans="1:33" s="856" customFormat="1" ht="15.95" customHeight="1">
      <c r="A292" s="2732"/>
      <c r="B292" s="2732"/>
      <c r="C292" s="2734"/>
      <c r="D292" s="2734"/>
      <c r="E292" s="2734"/>
      <c r="F292" s="2734"/>
      <c r="G292" s="1892" t="s">
        <v>249</v>
      </c>
      <c r="H292" s="857">
        <v>5</v>
      </c>
      <c r="I292" s="858">
        <v>1</v>
      </c>
      <c r="J292" s="858">
        <v>0</v>
      </c>
      <c r="K292" s="858">
        <v>0</v>
      </c>
      <c r="L292" s="858">
        <v>0</v>
      </c>
      <c r="M292" s="858">
        <v>0</v>
      </c>
      <c r="N292" s="858">
        <v>0</v>
      </c>
      <c r="O292" s="858"/>
      <c r="P292" s="858">
        <v>1</v>
      </c>
      <c r="Q292" s="858">
        <v>0</v>
      </c>
      <c r="R292" s="858">
        <v>0</v>
      </c>
      <c r="S292" s="858">
        <v>0</v>
      </c>
      <c r="T292" s="858">
        <v>2</v>
      </c>
      <c r="U292" s="858">
        <v>1</v>
      </c>
      <c r="V292" s="858">
        <v>0</v>
      </c>
      <c r="W292" s="858">
        <v>0</v>
      </c>
      <c r="X292" s="858">
        <v>0</v>
      </c>
      <c r="Y292" s="858">
        <v>0</v>
      </c>
      <c r="Z292" s="858">
        <v>0</v>
      </c>
      <c r="AA292" s="858">
        <v>0</v>
      </c>
      <c r="AB292" s="858">
        <v>0</v>
      </c>
      <c r="AC292" s="858">
        <v>0</v>
      </c>
      <c r="AD292" s="858">
        <v>0</v>
      </c>
      <c r="AE292" s="855"/>
      <c r="AF292" s="855"/>
      <c r="AG292" s="855"/>
    </row>
    <row r="293" spans="1:33" s="856" customFormat="1" ht="15.95" customHeight="1">
      <c r="A293" s="2732"/>
      <c r="B293" s="2732"/>
      <c r="C293" s="2734"/>
      <c r="D293" s="2734"/>
      <c r="E293" s="2734"/>
      <c r="F293" s="2734"/>
      <c r="G293" s="1892" t="s">
        <v>248</v>
      </c>
      <c r="H293" s="857">
        <v>2</v>
      </c>
      <c r="I293" s="858">
        <v>0</v>
      </c>
      <c r="J293" s="858">
        <v>0</v>
      </c>
      <c r="K293" s="858">
        <v>0</v>
      </c>
      <c r="L293" s="858">
        <v>0</v>
      </c>
      <c r="M293" s="858">
        <v>0</v>
      </c>
      <c r="N293" s="858">
        <v>0</v>
      </c>
      <c r="O293" s="858"/>
      <c r="P293" s="858">
        <v>0</v>
      </c>
      <c r="Q293" s="858">
        <v>1</v>
      </c>
      <c r="R293" s="858">
        <v>0</v>
      </c>
      <c r="S293" s="858">
        <v>0</v>
      </c>
      <c r="T293" s="858">
        <v>1</v>
      </c>
      <c r="U293" s="858">
        <v>0</v>
      </c>
      <c r="V293" s="858">
        <v>0</v>
      </c>
      <c r="W293" s="858">
        <v>0</v>
      </c>
      <c r="X293" s="858">
        <v>0</v>
      </c>
      <c r="Y293" s="858">
        <v>0</v>
      </c>
      <c r="Z293" s="858">
        <v>0</v>
      </c>
      <c r="AA293" s="858">
        <v>0</v>
      </c>
      <c r="AB293" s="858">
        <v>0</v>
      </c>
      <c r="AC293" s="858">
        <v>0</v>
      </c>
      <c r="AD293" s="858">
        <v>0</v>
      </c>
      <c r="AE293" s="855"/>
      <c r="AF293" s="855"/>
      <c r="AG293" s="855"/>
    </row>
    <row r="294" spans="1:33" s="856" customFormat="1" ht="15.95" customHeight="1">
      <c r="A294" s="2750" t="s">
        <v>3414</v>
      </c>
      <c r="B294" s="2750"/>
      <c r="C294" s="2751" t="s">
        <v>3182</v>
      </c>
      <c r="D294" s="2751"/>
      <c r="E294" s="2751"/>
      <c r="F294" s="2751"/>
      <c r="G294" s="1892" t="s">
        <v>243</v>
      </c>
      <c r="H294" s="857">
        <v>17</v>
      </c>
      <c r="I294" s="858">
        <v>10</v>
      </c>
      <c r="J294" s="858">
        <v>1</v>
      </c>
      <c r="K294" s="858">
        <v>0</v>
      </c>
      <c r="L294" s="858">
        <v>0</v>
      </c>
      <c r="M294" s="858">
        <v>0</v>
      </c>
      <c r="N294" s="858">
        <v>0</v>
      </c>
      <c r="O294" s="858"/>
      <c r="P294" s="858">
        <v>0</v>
      </c>
      <c r="Q294" s="858">
        <v>0</v>
      </c>
      <c r="R294" s="858">
        <v>1</v>
      </c>
      <c r="S294" s="858">
        <v>0</v>
      </c>
      <c r="T294" s="858">
        <v>2</v>
      </c>
      <c r="U294" s="858">
        <v>0</v>
      </c>
      <c r="V294" s="858">
        <v>1</v>
      </c>
      <c r="W294" s="858">
        <v>0</v>
      </c>
      <c r="X294" s="858">
        <v>0</v>
      </c>
      <c r="Y294" s="858">
        <v>0</v>
      </c>
      <c r="Z294" s="858">
        <v>2</v>
      </c>
      <c r="AA294" s="858">
        <v>0</v>
      </c>
      <c r="AB294" s="858">
        <v>0</v>
      </c>
      <c r="AC294" s="858">
        <v>0</v>
      </c>
      <c r="AD294" s="858">
        <v>0</v>
      </c>
      <c r="AE294" s="855"/>
      <c r="AF294" s="855"/>
      <c r="AG294" s="855"/>
    </row>
    <row r="295" spans="1:33" s="856" customFormat="1" ht="15.95" customHeight="1">
      <c r="A295" s="2732"/>
      <c r="B295" s="2732"/>
      <c r="C295" s="2734"/>
      <c r="D295" s="2734"/>
      <c r="E295" s="2734"/>
      <c r="F295" s="2734"/>
      <c r="G295" s="1892" t="s">
        <v>249</v>
      </c>
      <c r="H295" s="857">
        <v>10</v>
      </c>
      <c r="I295" s="858">
        <v>4</v>
      </c>
      <c r="J295" s="858">
        <v>1</v>
      </c>
      <c r="K295" s="858">
        <v>0</v>
      </c>
      <c r="L295" s="858">
        <v>0</v>
      </c>
      <c r="M295" s="858">
        <v>0</v>
      </c>
      <c r="N295" s="858">
        <v>0</v>
      </c>
      <c r="O295" s="858"/>
      <c r="P295" s="858">
        <v>0</v>
      </c>
      <c r="Q295" s="858">
        <v>0</v>
      </c>
      <c r="R295" s="858">
        <v>1</v>
      </c>
      <c r="S295" s="858">
        <v>0</v>
      </c>
      <c r="T295" s="858">
        <v>1</v>
      </c>
      <c r="U295" s="858">
        <v>0</v>
      </c>
      <c r="V295" s="858">
        <v>1</v>
      </c>
      <c r="W295" s="858">
        <v>0</v>
      </c>
      <c r="X295" s="858">
        <v>0</v>
      </c>
      <c r="Y295" s="858">
        <v>0</v>
      </c>
      <c r="Z295" s="858">
        <v>2</v>
      </c>
      <c r="AA295" s="858">
        <v>0</v>
      </c>
      <c r="AB295" s="858">
        <v>0</v>
      </c>
      <c r="AC295" s="858">
        <v>0</v>
      </c>
      <c r="AD295" s="858">
        <v>0</v>
      </c>
      <c r="AE295" s="855"/>
      <c r="AF295" s="855"/>
      <c r="AG295" s="855"/>
    </row>
    <row r="296" spans="1:33" s="856" customFormat="1" ht="15.95" customHeight="1">
      <c r="A296" s="2732"/>
      <c r="B296" s="2732"/>
      <c r="C296" s="2734"/>
      <c r="D296" s="2734"/>
      <c r="E296" s="2734"/>
      <c r="F296" s="2734"/>
      <c r="G296" s="1892" t="s">
        <v>248</v>
      </c>
      <c r="H296" s="857">
        <v>7</v>
      </c>
      <c r="I296" s="858">
        <v>6</v>
      </c>
      <c r="J296" s="858">
        <v>0</v>
      </c>
      <c r="K296" s="858">
        <v>0</v>
      </c>
      <c r="L296" s="858">
        <v>0</v>
      </c>
      <c r="M296" s="858">
        <v>0</v>
      </c>
      <c r="N296" s="858">
        <v>0</v>
      </c>
      <c r="O296" s="858"/>
      <c r="P296" s="858">
        <v>0</v>
      </c>
      <c r="Q296" s="858">
        <v>0</v>
      </c>
      <c r="R296" s="858">
        <v>0</v>
      </c>
      <c r="S296" s="858">
        <v>0</v>
      </c>
      <c r="T296" s="858">
        <v>1</v>
      </c>
      <c r="U296" s="858">
        <v>0</v>
      </c>
      <c r="V296" s="858">
        <v>0</v>
      </c>
      <c r="W296" s="858">
        <v>0</v>
      </c>
      <c r="X296" s="858">
        <v>0</v>
      </c>
      <c r="Y296" s="858">
        <v>0</v>
      </c>
      <c r="Z296" s="858">
        <v>0</v>
      </c>
      <c r="AA296" s="858">
        <v>0</v>
      </c>
      <c r="AB296" s="858">
        <v>0</v>
      </c>
      <c r="AC296" s="858">
        <v>0</v>
      </c>
      <c r="AD296" s="858">
        <v>0</v>
      </c>
      <c r="AE296" s="855"/>
      <c r="AF296" s="855"/>
      <c r="AG296" s="855"/>
    </row>
    <row r="297" spans="1:33" s="856" customFormat="1" ht="15.95" customHeight="1">
      <c r="A297" s="2750" t="s">
        <v>3415</v>
      </c>
      <c r="B297" s="2750"/>
      <c r="C297" s="2751" t="s">
        <v>3416</v>
      </c>
      <c r="D297" s="2751"/>
      <c r="E297" s="2751"/>
      <c r="F297" s="2751"/>
      <c r="G297" s="1892" t="s">
        <v>243</v>
      </c>
      <c r="H297" s="855">
        <v>17</v>
      </c>
      <c r="I297" s="855">
        <v>10</v>
      </c>
      <c r="J297" s="855">
        <v>1</v>
      </c>
      <c r="K297" s="855">
        <v>0</v>
      </c>
      <c r="L297" s="855">
        <v>0</v>
      </c>
      <c r="M297" s="855">
        <v>0</v>
      </c>
      <c r="N297" s="855">
        <v>0</v>
      </c>
      <c r="O297" s="858"/>
      <c r="P297" s="855">
        <v>0</v>
      </c>
      <c r="Q297" s="855">
        <v>0</v>
      </c>
      <c r="R297" s="855">
        <v>1</v>
      </c>
      <c r="S297" s="855">
        <v>0</v>
      </c>
      <c r="T297" s="855">
        <v>2</v>
      </c>
      <c r="U297" s="855">
        <v>0</v>
      </c>
      <c r="V297" s="855">
        <v>1</v>
      </c>
      <c r="W297" s="855">
        <v>0</v>
      </c>
      <c r="X297" s="855">
        <v>0</v>
      </c>
      <c r="Y297" s="855">
        <v>0</v>
      </c>
      <c r="Z297" s="855">
        <v>2</v>
      </c>
      <c r="AA297" s="855">
        <v>0</v>
      </c>
      <c r="AB297" s="855">
        <v>0</v>
      </c>
      <c r="AC297" s="855">
        <v>0</v>
      </c>
      <c r="AD297" s="855">
        <v>0</v>
      </c>
      <c r="AE297" s="855"/>
      <c r="AF297" s="855"/>
      <c r="AG297" s="855"/>
    </row>
    <row r="298" spans="1:33" s="856" customFormat="1" ht="15.95" customHeight="1">
      <c r="A298" s="2732"/>
      <c r="B298" s="2732"/>
      <c r="C298" s="2734"/>
      <c r="D298" s="2734"/>
      <c r="E298" s="2734"/>
      <c r="F298" s="2734"/>
      <c r="G298" s="1892" t="s">
        <v>249</v>
      </c>
      <c r="H298" s="855">
        <v>10</v>
      </c>
      <c r="I298" s="855">
        <v>4</v>
      </c>
      <c r="J298" s="855">
        <v>1</v>
      </c>
      <c r="K298" s="855">
        <v>0</v>
      </c>
      <c r="L298" s="855">
        <v>0</v>
      </c>
      <c r="M298" s="855">
        <v>0</v>
      </c>
      <c r="N298" s="855">
        <v>0</v>
      </c>
      <c r="O298" s="858"/>
      <c r="P298" s="855">
        <v>0</v>
      </c>
      <c r="Q298" s="855">
        <v>0</v>
      </c>
      <c r="R298" s="855">
        <v>1</v>
      </c>
      <c r="S298" s="855">
        <v>0</v>
      </c>
      <c r="T298" s="855">
        <v>1</v>
      </c>
      <c r="U298" s="855">
        <v>0</v>
      </c>
      <c r="V298" s="855">
        <v>1</v>
      </c>
      <c r="W298" s="855">
        <v>0</v>
      </c>
      <c r="X298" s="855">
        <v>0</v>
      </c>
      <c r="Y298" s="855">
        <v>0</v>
      </c>
      <c r="Z298" s="855">
        <v>2</v>
      </c>
      <c r="AA298" s="855">
        <v>0</v>
      </c>
      <c r="AB298" s="855">
        <v>0</v>
      </c>
      <c r="AC298" s="855">
        <v>0</v>
      </c>
      <c r="AD298" s="855">
        <v>0</v>
      </c>
      <c r="AE298" s="855"/>
      <c r="AF298" s="855"/>
      <c r="AG298" s="855"/>
    </row>
    <row r="299" spans="1:33" s="856" customFormat="1" ht="15.95" customHeight="1">
      <c r="A299" s="2732"/>
      <c r="B299" s="2732"/>
      <c r="C299" s="2734"/>
      <c r="D299" s="2734"/>
      <c r="E299" s="2734"/>
      <c r="F299" s="2734"/>
      <c r="G299" s="1892" t="s">
        <v>248</v>
      </c>
      <c r="H299" s="855">
        <v>7</v>
      </c>
      <c r="I299" s="855">
        <v>6</v>
      </c>
      <c r="J299" s="855">
        <v>0</v>
      </c>
      <c r="K299" s="855">
        <v>0</v>
      </c>
      <c r="L299" s="855">
        <v>0</v>
      </c>
      <c r="M299" s="855">
        <v>0</v>
      </c>
      <c r="N299" s="855">
        <v>0</v>
      </c>
      <c r="O299" s="858"/>
      <c r="P299" s="855">
        <v>0</v>
      </c>
      <c r="Q299" s="855">
        <v>0</v>
      </c>
      <c r="R299" s="855">
        <v>0</v>
      </c>
      <c r="S299" s="855">
        <v>0</v>
      </c>
      <c r="T299" s="855">
        <v>1</v>
      </c>
      <c r="U299" s="855">
        <v>0</v>
      </c>
      <c r="V299" s="855">
        <v>0</v>
      </c>
      <c r="W299" s="855">
        <v>0</v>
      </c>
      <c r="X299" s="855">
        <v>0</v>
      </c>
      <c r="Y299" s="855">
        <v>0</v>
      </c>
      <c r="Z299" s="855">
        <v>0</v>
      </c>
      <c r="AA299" s="855">
        <v>0</v>
      </c>
      <c r="AB299" s="855">
        <v>0</v>
      </c>
      <c r="AC299" s="855">
        <v>0</v>
      </c>
      <c r="AD299" s="855">
        <v>0</v>
      </c>
      <c r="AE299" s="855"/>
      <c r="AF299" s="855"/>
      <c r="AG299" s="855"/>
    </row>
    <row r="300" spans="1:33" s="856" customFormat="1" ht="15.95" customHeight="1">
      <c r="A300" s="2750" t="s">
        <v>3417</v>
      </c>
      <c r="B300" s="2750"/>
      <c r="C300" s="2751" t="s">
        <v>3418</v>
      </c>
      <c r="D300" s="2751"/>
      <c r="E300" s="2751"/>
      <c r="F300" s="2751"/>
      <c r="G300" s="1892" t="s">
        <v>243</v>
      </c>
      <c r="H300" s="857">
        <v>14</v>
      </c>
      <c r="I300" s="858">
        <v>11</v>
      </c>
      <c r="J300" s="858">
        <v>0</v>
      </c>
      <c r="K300" s="858">
        <v>0</v>
      </c>
      <c r="L300" s="858">
        <v>0</v>
      </c>
      <c r="M300" s="858">
        <v>0</v>
      </c>
      <c r="N300" s="858">
        <v>0</v>
      </c>
      <c r="O300" s="858"/>
      <c r="P300" s="858">
        <v>1</v>
      </c>
      <c r="Q300" s="858">
        <v>0</v>
      </c>
      <c r="R300" s="858">
        <v>0</v>
      </c>
      <c r="S300" s="858">
        <v>0</v>
      </c>
      <c r="T300" s="858">
        <v>0</v>
      </c>
      <c r="U300" s="858">
        <v>2</v>
      </c>
      <c r="V300" s="858">
        <v>0</v>
      </c>
      <c r="W300" s="858">
        <v>0</v>
      </c>
      <c r="X300" s="858">
        <v>0</v>
      </c>
      <c r="Y300" s="858">
        <v>0</v>
      </c>
      <c r="Z300" s="858">
        <v>0</v>
      </c>
      <c r="AA300" s="858">
        <v>0</v>
      </c>
      <c r="AB300" s="858">
        <v>0</v>
      </c>
      <c r="AC300" s="858">
        <v>0</v>
      </c>
      <c r="AD300" s="858">
        <v>0</v>
      </c>
      <c r="AE300" s="855"/>
      <c r="AF300" s="855"/>
      <c r="AG300" s="855"/>
    </row>
    <row r="301" spans="1:33" s="856" customFormat="1" ht="15.95" customHeight="1">
      <c r="A301" s="2732"/>
      <c r="B301" s="2732"/>
      <c r="C301" s="2734"/>
      <c r="D301" s="2734"/>
      <c r="E301" s="2734"/>
      <c r="F301" s="2734"/>
      <c r="G301" s="1892" t="s">
        <v>249</v>
      </c>
      <c r="H301" s="857">
        <v>10</v>
      </c>
      <c r="I301" s="858">
        <v>8</v>
      </c>
      <c r="J301" s="858">
        <v>0</v>
      </c>
      <c r="K301" s="858">
        <v>0</v>
      </c>
      <c r="L301" s="858">
        <v>0</v>
      </c>
      <c r="M301" s="858">
        <v>0</v>
      </c>
      <c r="N301" s="858">
        <v>0</v>
      </c>
      <c r="O301" s="858"/>
      <c r="P301" s="858">
        <v>0</v>
      </c>
      <c r="Q301" s="858">
        <v>0</v>
      </c>
      <c r="R301" s="858">
        <v>0</v>
      </c>
      <c r="S301" s="858">
        <v>0</v>
      </c>
      <c r="T301" s="858">
        <v>0</v>
      </c>
      <c r="U301" s="858">
        <v>2</v>
      </c>
      <c r="V301" s="858">
        <v>0</v>
      </c>
      <c r="W301" s="858">
        <v>0</v>
      </c>
      <c r="X301" s="858">
        <v>0</v>
      </c>
      <c r="Y301" s="858">
        <v>0</v>
      </c>
      <c r="Z301" s="858">
        <v>0</v>
      </c>
      <c r="AA301" s="858">
        <v>0</v>
      </c>
      <c r="AB301" s="858">
        <v>0</v>
      </c>
      <c r="AC301" s="858">
        <v>0</v>
      </c>
      <c r="AD301" s="858">
        <v>0</v>
      </c>
      <c r="AE301" s="855"/>
      <c r="AF301" s="855"/>
      <c r="AG301" s="855"/>
    </row>
    <row r="302" spans="1:33" s="856" customFormat="1" ht="15.95" customHeight="1">
      <c r="A302" s="2732"/>
      <c r="B302" s="2732"/>
      <c r="C302" s="2734"/>
      <c r="D302" s="2734"/>
      <c r="E302" s="2734"/>
      <c r="F302" s="2734"/>
      <c r="G302" s="1892" t="s">
        <v>248</v>
      </c>
      <c r="H302" s="857">
        <v>4</v>
      </c>
      <c r="I302" s="858">
        <v>3</v>
      </c>
      <c r="J302" s="858">
        <v>0</v>
      </c>
      <c r="K302" s="858">
        <v>0</v>
      </c>
      <c r="L302" s="858">
        <v>0</v>
      </c>
      <c r="M302" s="858">
        <v>0</v>
      </c>
      <c r="N302" s="858">
        <v>0</v>
      </c>
      <c r="O302" s="858"/>
      <c r="P302" s="858">
        <v>1</v>
      </c>
      <c r="Q302" s="858">
        <v>0</v>
      </c>
      <c r="R302" s="858">
        <v>0</v>
      </c>
      <c r="S302" s="858">
        <v>0</v>
      </c>
      <c r="T302" s="858">
        <v>0</v>
      </c>
      <c r="U302" s="858">
        <v>0</v>
      </c>
      <c r="V302" s="858">
        <v>0</v>
      </c>
      <c r="W302" s="858">
        <v>0</v>
      </c>
      <c r="X302" s="858">
        <v>0</v>
      </c>
      <c r="Y302" s="858">
        <v>0</v>
      </c>
      <c r="Z302" s="858">
        <v>0</v>
      </c>
      <c r="AA302" s="858">
        <v>0</v>
      </c>
      <c r="AB302" s="858">
        <v>0</v>
      </c>
      <c r="AC302" s="858">
        <v>0</v>
      </c>
      <c r="AD302" s="858">
        <v>0</v>
      </c>
      <c r="AE302" s="855"/>
      <c r="AF302" s="855"/>
      <c r="AG302" s="855"/>
    </row>
    <row r="303" spans="1:33" s="856" customFormat="1" ht="15.95" customHeight="1">
      <c r="A303" s="2750" t="s">
        <v>3183</v>
      </c>
      <c r="B303" s="2750"/>
      <c r="C303" s="2751" t="s">
        <v>3419</v>
      </c>
      <c r="D303" s="2751"/>
      <c r="E303" s="2751"/>
      <c r="F303" s="2751"/>
      <c r="G303" s="1892" t="s">
        <v>243</v>
      </c>
      <c r="H303" s="857">
        <v>43</v>
      </c>
      <c r="I303" s="858">
        <v>2</v>
      </c>
      <c r="J303" s="858">
        <v>2</v>
      </c>
      <c r="K303" s="858">
        <v>1</v>
      </c>
      <c r="L303" s="858">
        <v>0</v>
      </c>
      <c r="M303" s="858">
        <v>0</v>
      </c>
      <c r="N303" s="858">
        <v>0</v>
      </c>
      <c r="O303" s="858"/>
      <c r="P303" s="858">
        <v>1</v>
      </c>
      <c r="Q303" s="858">
        <v>0</v>
      </c>
      <c r="R303" s="858">
        <v>0</v>
      </c>
      <c r="S303" s="858">
        <v>0</v>
      </c>
      <c r="T303" s="858">
        <v>7</v>
      </c>
      <c r="U303" s="858">
        <v>7</v>
      </c>
      <c r="V303" s="858">
        <v>10</v>
      </c>
      <c r="W303" s="858">
        <v>2</v>
      </c>
      <c r="X303" s="858">
        <v>4</v>
      </c>
      <c r="Y303" s="858">
        <v>1</v>
      </c>
      <c r="Z303" s="858">
        <v>1</v>
      </c>
      <c r="AA303" s="858">
        <v>1</v>
      </c>
      <c r="AB303" s="858">
        <v>3</v>
      </c>
      <c r="AC303" s="858">
        <v>1</v>
      </c>
      <c r="AD303" s="858">
        <v>0</v>
      </c>
      <c r="AE303" s="855"/>
      <c r="AF303" s="855"/>
      <c r="AG303" s="855"/>
    </row>
    <row r="304" spans="1:33" s="856" customFormat="1" ht="15.95" customHeight="1">
      <c r="A304" s="2732"/>
      <c r="B304" s="2732"/>
      <c r="C304" s="2734"/>
      <c r="D304" s="2734"/>
      <c r="E304" s="2734"/>
      <c r="F304" s="2734"/>
      <c r="G304" s="1892" t="s">
        <v>249</v>
      </c>
      <c r="H304" s="857">
        <v>23</v>
      </c>
      <c r="I304" s="858">
        <v>1</v>
      </c>
      <c r="J304" s="858">
        <v>0</v>
      </c>
      <c r="K304" s="858">
        <v>1</v>
      </c>
      <c r="L304" s="858">
        <v>0</v>
      </c>
      <c r="M304" s="858">
        <v>0</v>
      </c>
      <c r="N304" s="858">
        <v>0</v>
      </c>
      <c r="O304" s="858"/>
      <c r="P304" s="858">
        <v>1</v>
      </c>
      <c r="Q304" s="858">
        <v>0</v>
      </c>
      <c r="R304" s="858">
        <v>0</v>
      </c>
      <c r="S304" s="858">
        <v>0</v>
      </c>
      <c r="T304" s="858">
        <v>5</v>
      </c>
      <c r="U304" s="858">
        <v>4</v>
      </c>
      <c r="V304" s="858">
        <v>4</v>
      </c>
      <c r="W304" s="858">
        <v>1</v>
      </c>
      <c r="X304" s="858">
        <v>1</v>
      </c>
      <c r="Y304" s="858">
        <v>1</v>
      </c>
      <c r="Z304" s="858">
        <v>0</v>
      </c>
      <c r="AA304" s="858">
        <v>1</v>
      </c>
      <c r="AB304" s="858">
        <v>2</v>
      </c>
      <c r="AC304" s="858">
        <v>1</v>
      </c>
      <c r="AD304" s="858">
        <v>0</v>
      </c>
      <c r="AE304" s="855"/>
      <c r="AF304" s="855"/>
      <c r="AG304" s="855"/>
    </row>
    <row r="305" spans="1:33" s="856" customFormat="1" ht="15.95" customHeight="1">
      <c r="A305" s="2732"/>
      <c r="B305" s="2732"/>
      <c r="C305" s="2734"/>
      <c r="D305" s="2734"/>
      <c r="E305" s="2734"/>
      <c r="F305" s="2734"/>
      <c r="G305" s="1892" t="s">
        <v>248</v>
      </c>
      <c r="H305" s="857">
        <v>20</v>
      </c>
      <c r="I305" s="858">
        <v>1</v>
      </c>
      <c r="J305" s="858">
        <v>2</v>
      </c>
      <c r="K305" s="858">
        <v>0</v>
      </c>
      <c r="L305" s="858">
        <v>0</v>
      </c>
      <c r="M305" s="858">
        <v>0</v>
      </c>
      <c r="N305" s="858">
        <v>0</v>
      </c>
      <c r="O305" s="858"/>
      <c r="P305" s="858">
        <v>0</v>
      </c>
      <c r="Q305" s="858">
        <v>0</v>
      </c>
      <c r="R305" s="858">
        <v>0</v>
      </c>
      <c r="S305" s="858">
        <v>0</v>
      </c>
      <c r="T305" s="858">
        <v>2</v>
      </c>
      <c r="U305" s="858">
        <v>3</v>
      </c>
      <c r="V305" s="858">
        <v>6</v>
      </c>
      <c r="W305" s="858">
        <v>1</v>
      </c>
      <c r="X305" s="858">
        <v>3</v>
      </c>
      <c r="Y305" s="858">
        <v>0</v>
      </c>
      <c r="Z305" s="858">
        <v>1</v>
      </c>
      <c r="AA305" s="858">
        <v>0</v>
      </c>
      <c r="AB305" s="858">
        <v>1</v>
      </c>
      <c r="AC305" s="858">
        <v>0</v>
      </c>
      <c r="AD305" s="858">
        <v>0</v>
      </c>
      <c r="AE305" s="855"/>
      <c r="AF305" s="855"/>
      <c r="AG305" s="855"/>
    </row>
    <row r="306" spans="1:33" s="856" customFormat="1" ht="15.95" customHeight="1">
      <c r="A306" s="2750" t="s">
        <v>3188</v>
      </c>
      <c r="B306" s="2750"/>
      <c r="C306" s="2751" t="s">
        <v>3190</v>
      </c>
      <c r="D306" s="2751"/>
      <c r="E306" s="2751"/>
      <c r="F306" s="2751"/>
      <c r="G306" s="1892" t="s">
        <v>243</v>
      </c>
      <c r="H306" s="855">
        <v>22</v>
      </c>
      <c r="I306" s="855">
        <v>0</v>
      </c>
      <c r="J306" s="855">
        <v>2</v>
      </c>
      <c r="K306" s="855">
        <v>0</v>
      </c>
      <c r="L306" s="855">
        <v>0</v>
      </c>
      <c r="M306" s="855">
        <v>0</v>
      </c>
      <c r="N306" s="855">
        <v>0</v>
      </c>
      <c r="O306" s="858"/>
      <c r="P306" s="855">
        <v>0</v>
      </c>
      <c r="Q306" s="855">
        <v>0</v>
      </c>
      <c r="R306" s="855">
        <v>0</v>
      </c>
      <c r="S306" s="855">
        <v>0</v>
      </c>
      <c r="T306" s="855">
        <v>4</v>
      </c>
      <c r="U306" s="855">
        <v>4</v>
      </c>
      <c r="V306" s="855">
        <v>5</v>
      </c>
      <c r="W306" s="855">
        <v>1</v>
      </c>
      <c r="X306" s="855">
        <v>2</v>
      </c>
      <c r="Y306" s="855">
        <v>0</v>
      </c>
      <c r="Z306" s="855">
        <v>1</v>
      </c>
      <c r="AA306" s="855">
        <v>1</v>
      </c>
      <c r="AB306" s="855">
        <v>2</v>
      </c>
      <c r="AC306" s="855">
        <v>0</v>
      </c>
      <c r="AD306" s="855">
        <v>0</v>
      </c>
      <c r="AE306" s="855"/>
      <c r="AF306" s="855"/>
      <c r="AG306" s="855"/>
    </row>
    <row r="307" spans="1:33" s="856" customFormat="1" ht="15.95" customHeight="1">
      <c r="A307" s="2732"/>
      <c r="B307" s="2732"/>
      <c r="C307" s="2734"/>
      <c r="D307" s="2734"/>
      <c r="E307" s="2734"/>
      <c r="F307" s="2734"/>
      <c r="G307" s="1892" t="s">
        <v>249</v>
      </c>
      <c r="H307" s="855">
        <v>11</v>
      </c>
      <c r="I307" s="855">
        <v>0</v>
      </c>
      <c r="J307" s="855">
        <v>0</v>
      </c>
      <c r="K307" s="855">
        <v>0</v>
      </c>
      <c r="L307" s="855">
        <v>0</v>
      </c>
      <c r="M307" s="855">
        <v>0</v>
      </c>
      <c r="N307" s="855">
        <v>0</v>
      </c>
      <c r="O307" s="858"/>
      <c r="P307" s="855">
        <v>0</v>
      </c>
      <c r="Q307" s="855">
        <v>0</v>
      </c>
      <c r="R307" s="855">
        <v>0</v>
      </c>
      <c r="S307" s="855">
        <v>0</v>
      </c>
      <c r="T307" s="855">
        <v>3</v>
      </c>
      <c r="U307" s="855">
        <v>2</v>
      </c>
      <c r="V307" s="855">
        <v>1</v>
      </c>
      <c r="W307" s="855">
        <v>1</v>
      </c>
      <c r="X307" s="855">
        <v>1</v>
      </c>
      <c r="Y307" s="855">
        <v>0</v>
      </c>
      <c r="Z307" s="855">
        <v>0</v>
      </c>
      <c r="AA307" s="855">
        <v>1</v>
      </c>
      <c r="AB307" s="855">
        <v>2</v>
      </c>
      <c r="AC307" s="855">
        <v>0</v>
      </c>
      <c r="AD307" s="855">
        <v>0</v>
      </c>
      <c r="AE307" s="855"/>
      <c r="AF307" s="855"/>
      <c r="AG307" s="855"/>
    </row>
    <row r="308" spans="1:33" s="856" customFormat="1" ht="15.95" customHeight="1">
      <c r="A308" s="2732"/>
      <c r="B308" s="2732"/>
      <c r="C308" s="2734"/>
      <c r="D308" s="2734"/>
      <c r="E308" s="2734"/>
      <c r="F308" s="2734"/>
      <c r="G308" s="1892" t="s">
        <v>248</v>
      </c>
      <c r="H308" s="855">
        <v>11</v>
      </c>
      <c r="I308" s="855">
        <v>0</v>
      </c>
      <c r="J308" s="855">
        <v>2</v>
      </c>
      <c r="K308" s="855">
        <v>0</v>
      </c>
      <c r="L308" s="855">
        <v>0</v>
      </c>
      <c r="M308" s="855">
        <v>0</v>
      </c>
      <c r="N308" s="855">
        <v>0</v>
      </c>
      <c r="O308" s="858"/>
      <c r="P308" s="855">
        <v>0</v>
      </c>
      <c r="Q308" s="855">
        <v>0</v>
      </c>
      <c r="R308" s="855">
        <v>0</v>
      </c>
      <c r="S308" s="855">
        <v>0</v>
      </c>
      <c r="T308" s="855">
        <v>1</v>
      </c>
      <c r="U308" s="855">
        <v>2</v>
      </c>
      <c r="V308" s="855">
        <v>4</v>
      </c>
      <c r="W308" s="855">
        <v>0</v>
      </c>
      <c r="X308" s="855">
        <v>1</v>
      </c>
      <c r="Y308" s="855">
        <v>0</v>
      </c>
      <c r="Z308" s="855">
        <v>1</v>
      </c>
      <c r="AA308" s="855">
        <v>0</v>
      </c>
      <c r="AB308" s="855">
        <v>0</v>
      </c>
      <c r="AC308" s="855">
        <v>0</v>
      </c>
      <c r="AD308" s="855">
        <v>0</v>
      </c>
      <c r="AE308" s="855"/>
      <c r="AF308" s="855"/>
      <c r="AG308" s="855"/>
    </row>
    <row r="309" spans="1:33" s="856" customFormat="1" ht="15.95" customHeight="1">
      <c r="A309" s="2750" t="s">
        <v>3420</v>
      </c>
      <c r="B309" s="2750"/>
      <c r="C309" s="2751" t="s">
        <v>3421</v>
      </c>
      <c r="D309" s="2751"/>
      <c r="E309" s="2751"/>
      <c r="F309" s="2751"/>
      <c r="G309" s="1892" t="s">
        <v>243</v>
      </c>
      <c r="H309" s="855">
        <v>21</v>
      </c>
      <c r="I309" s="855">
        <v>2</v>
      </c>
      <c r="J309" s="855">
        <v>0</v>
      </c>
      <c r="K309" s="855">
        <v>1</v>
      </c>
      <c r="L309" s="855">
        <v>0</v>
      </c>
      <c r="M309" s="855">
        <v>0</v>
      </c>
      <c r="N309" s="855">
        <v>0</v>
      </c>
      <c r="O309" s="858"/>
      <c r="P309" s="855">
        <v>1</v>
      </c>
      <c r="Q309" s="855">
        <v>0</v>
      </c>
      <c r="R309" s="855">
        <v>0</v>
      </c>
      <c r="S309" s="855">
        <v>0</v>
      </c>
      <c r="T309" s="855">
        <v>3</v>
      </c>
      <c r="U309" s="855">
        <v>3</v>
      </c>
      <c r="V309" s="855">
        <v>5</v>
      </c>
      <c r="W309" s="855">
        <v>1</v>
      </c>
      <c r="X309" s="855">
        <v>2</v>
      </c>
      <c r="Y309" s="855">
        <v>1</v>
      </c>
      <c r="Z309" s="855">
        <v>0</v>
      </c>
      <c r="AA309" s="855">
        <v>0</v>
      </c>
      <c r="AB309" s="855">
        <v>1</v>
      </c>
      <c r="AC309" s="855">
        <v>1</v>
      </c>
      <c r="AD309" s="855">
        <v>0</v>
      </c>
      <c r="AE309" s="855"/>
      <c r="AF309" s="855"/>
      <c r="AG309" s="855"/>
    </row>
    <row r="310" spans="1:33" s="856" customFormat="1" ht="15.95" customHeight="1">
      <c r="A310" s="2732"/>
      <c r="B310" s="2732"/>
      <c r="C310" s="2734"/>
      <c r="D310" s="2734"/>
      <c r="E310" s="2734"/>
      <c r="F310" s="2734"/>
      <c r="G310" s="1892" t="s">
        <v>249</v>
      </c>
      <c r="H310" s="855">
        <v>12</v>
      </c>
      <c r="I310" s="855">
        <v>1</v>
      </c>
      <c r="J310" s="855">
        <v>0</v>
      </c>
      <c r="K310" s="855">
        <v>1</v>
      </c>
      <c r="L310" s="855">
        <v>0</v>
      </c>
      <c r="M310" s="855">
        <v>0</v>
      </c>
      <c r="N310" s="855">
        <v>0</v>
      </c>
      <c r="O310" s="858"/>
      <c r="P310" s="855">
        <v>1</v>
      </c>
      <c r="Q310" s="855">
        <v>0</v>
      </c>
      <c r="R310" s="855">
        <v>0</v>
      </c>
      <c r="S310" s="855">
        <v>0</v>
      </c>
      <c r="T310" s="855">
        <v>2</v>
      </c>
      <c r="U310" s="855">
        <v>2</v>
      </c>
      <c r="V310" s="855">
        <v>3</v>
      </c>
      <c r="W310" s="855">
        <v>0</v>
      </c>
      <c r="X310" s="855">
        <v>0</v>
      </c>
      <c r="Y310" s="855">
        <v>1</v>
      </c>
      <c r="Z310" s="855">
        <v>0</v>
      </c>
      <c r="AA310" s="855">
        <v>0</v>
      </c>
      <c r="AB310" s="855">
        <v>0</v>
      </c>
      <c r="AC310" s="855">
        <v>1</v>
      </c>
      <c r="AD310" s="855">
        <v>0</v>
      </c>
      <c r="AE310" s="855"/>
      <c r="AF310" s="855"/>
      <c r="AG310" s="855"/>
    </row>
    <row r="311" spans="1:33" s="856" customFormat="1" ht="15.95" customHeight="1">
      <c r="A311" s="2732"/>
      <c r="B311" s="2732"/>
      <c r="C311" s="2734"/>
      <c r="D311" s="2734"/>
      <c r="E311" s="2734"/>
      <c r="F311" s="2734"/>
      <c r="G311" s="1892" t="s">
        <v>248</v>
      </c>
      <c r="H311" s="855">
        <v>9</v>
      </c>
      <c r="I311" s="855">
        <v>1</v>
      </c>
      <c r="J311" s="855">
        <v>0</v>
      </c>
      <c r="K311" s="855">
        <v>0</v>
      </c>
      <c r="L311" s="855">
        <v>0</v>
      </c>
      <c r="M311" s="855">
        <v>0</v>
      </c>
      <c r="N311" s="855">
        <v>0</v>
      </c>
      <c r="O311" s="858"/>
      <c r="P311" s="855">
        <v>0</v>
      </c>
      <c r="Q311" s="855">
        <v>0</v>
      </c>
      <c r="R311" s="855">
        <v>0</v>
      </c>
      <c r="S311" s="855">
        <v>0</v>
      </c>
      <c r="T311" s="855">
        <v>1</v>
      </c>
      <c r="U311" s="855">
        <v>1</v>
      </c>
      <c r="V311" s="855">
        <v>2</v>
      </c>
      <c r="W311" s="855">
        <v>1</v>
      </c>
      <c r="X311" s="855">
        <v>2</v>
      </c>
      <c r="Y311" s="855">
        <v>0</v>
      </c>
      <c r="Z311" s="855">
        <v>0</v>
      </c>
      <c r="AA311" s="855">
        <v>0</v>
      </c>
      <c r="AB311" s="855">
        <v>1</v>
      </c>
      <c r="AC311" s="855">
        <v>0</v>
      </c>
      <c r="AD311" s="855">
        <v>0</v>
      </c>
      <c r="AE311" s="855"/>
      <c r="AF311" s="855"/>
      <c r="AG311" s="855"/>
    </row>
    <row r="312" spans="1:33" s="856" customFormat="1" ht="15.95" customHeight="1">
      <c r="A312" s="2750" t="s">
        <v>3193</v>
      </c>
      <c r="B312" s="2750"/>
      <c r="C312" s="2751" t="s">
        <v>3194</v>
      </c>
      <c r="D312" s="2751"/>
      <c r="E312" s="2751"/>
      <c r="F312" s="2751"/>
      <c r="G312" s="1892" t="s">
        <v>243</v>
      </c>
      <c r="H312" s="855">
        <v>58</v>
      </c>
      <c r="I312" s="855">
        <v>0</v>
      </c>
      <c r="J312" s="855">
        <v>0</v>
      </c>
      <c r="K312" s="855">
        <v>1</v>
      </c>
      <c r="L312" s="855">
        <v>0</v>
      </c>
      <c r="M312" s="855">
        <v>0</v>
      </c>
      <c r="N312" s="855">
        <v>0</v>
      </c>
      <c r="O312" s="858"/>
      <c r="P312" s="855">
        <v>2</v>
      </c>
      <c r="Q312" s="855">
        <v>1</v>
      </c>
      <c r="R312" s="855">
        <v>0</v>
      </c>
      <c r="S312" s="855">
        <v>0</v>
      </c>
      <c r="T312" s="855">
        <v>9</v>
      </c>
      <c r="U312" s="855">
        <v>9</v>
      </c>
      <c r="V312" s="855">
        <v>5</v>
      </c>
      <c r="W312" s="855">
        <v>6</v>
      </c>
      <c r="X312" s="855">
        <v>5</v>
      </c>
      <c r="Y312" s="855">
        <v>4</v>
      </c>
      <c r="Z312" s="855">
        <v>5</v>
      </c>
      <c r="AA312" s="855">
        <v>6</v>
      </c>
      <c r="AB312" s="855">
        <v>4</v>
      </c>
      <c r="AC312" s="855">
        <v>0</v>
      </c>
      <c r="AD312" s="855">
        <v>1</v>
      </c>
      <c r="AE312" s="855"/>
      <c r="AF312" s="855"/>
      <c r="AG312" s="855"/>
    </row>
    <row r="313" spans="1:33" s="856" customFormat="1" ht="15.95" customHeight="1">
      <c r="A313" s="2732"/>
      <c r="B313" s="2732"/>
      <c r="C313" s="2734"/>
      <c r="D313" s="2734"/>
      <c r="E313" s="2734"/>
      <c r="F313" s="2734"/>
      <c r="G313" s="1892" t="s">
        <v>249</v>
      </c>
      <c r="H313" s="855">
        <v>29</v>
      </c>
      <c r="I313" s="855">
        <v>0</v>
      </c>
      <c r="J313" s="855">
        <v>0</v>
      </c>
      <c r="K313" s="855">
        <v>1</v>
      </c>
      <c r="L313" s="855">
        <v>0</v>
      </c>
      <c r="M313" s="855">
        <v>0</v>
      </c>
      <c r="N313" s="855">
        <v>0</v>
      </c>
      <c r="O313" s="858"/>
      <c r="P313" s="855">
        <v>1</v>
      </c>
      <c r="Q313" s="855">
        <v>0</v>
      </c>
      <c r="R313" s="855">
        <v>0</v>
      </c>
      <c r="S313" s="855">
        <v>0</v>
      </c>
      <c r="T313" s="855">
        <v>5</v>
      </c>
      <c r="U313" s="855">
        <v>6</v>
      </c>
      <c r="V313" s="855">
        <v>1</v>
      </c>
      <c r="W313" s="855">
        <v>2</v>
      </c>
      <c r="X313" s="855">
        <v>2</v>
      </c>
      <c r="Y313" s="855">
        <v>1</v>
      </c>
      <c r="Z313" s="855">
        <v>4</v>
      </c>
      <c r="AA313" s="855">
        <v>5</v>
      </c>
      <c r="AB313" s="855">
        <v>1</v>
      </c>
      <c r="AC313" s="855">
        <v>0</v>
      </c>
      <c r="AD313" s="855">
        <v>0</v>
      </c>
      <c r="AE313" s="855"/>
      <c r="AF313" s="855"/>
      <c r="AG313" s="855"/>
    </row>
    <row r="314" spans="1:33" s="856" customFormat="1" ht="15.95" customHeight="1">
      <c r="A314" s="2732"/>
      <c r="B314" s="2732"/>
      <c r="C314" s="2734"/>
      <c r="D314" s="2734"/>
      <c r="E314" s="2734"/>
      <c r="F314" s="2734"/>
      <c r="G314" s="1892" t="s">
        <v>248</v>
      </c>
      <c r="H314" s="855">
        <v>29</v>
      </c>
      <c r="I314" s="855">
        <v>0</v>
      </c>
      <c r="J314" s="855">
        <v>0</v>
      </c>
      <c r="K314" s="855">
        <v>0</v>
      </c>
      <c r="L314" s="855">
        <v>0</v>
      </c>
      <c r="M314" s="855">
        <v>0</v>
      </c>
      <c r="N314" s="855">
        <v>0</v>
      </c>
      <c r="O314" s="858"/>
      <c r="P314" s="855">
        <v>1</v>
      </c>
      <c r="Q314" s="855">
        <v>1</v>
      </c>
      <c r="R314" s="855">
        <v>0</v>
      </c>
      <c r="S314" s="855">
        <v>0</v>
      </c>
      <c r="T314" s="855">
        <v>4</v>
      </c>
      <c r="U314" s="855">
        <v>3</v>
      </c>
      <c r="V314" s="855">
        <v>4</v>
      </c>
      <c r="W314" s="855">
        <v>4</v>
      </c>
      <c r="X314" s="855">
        <v>3</v>
      </c>
      <c r="Y314" s="855">
        <v>3</v>
      </c>
      <c r="Z314" s="855">
        <v>1</v>
      </c>
      <c r="AA314" s="855">
        <v>1</v>
      </c>
      <c r="AB314" s="855">
        <v>3</v>
      </c>
      <c r="AC314" s="855">
        <v>0</v>
      </c>
      <c r="AD314" s="855">
        <v>1</v>
      </c>
      <c r="AE314" s="855"/>
      <c r="AF314" s="855"/>
      <c r="AG314" s="855"/>
    </row>
    <row r="315" spans="1:33" s="856" customFormat="1" ht="15.95" customHeight="1">
      <c r="A315" s="2750" t="s">
        <v>3422</v>
      </c>
      <c r="B315" s="2750"/>
      <c r="C315" s="2751" t="s">
        <v>3424</v>
      </c>
      <c r="D315" s="2751"/>
      <c r="E315" s="2751"/>
      <c r="F315" s="2751"/>
      <c r="G315" s="1892" t="s">
        <v>243</v>
      </c>
      <c r="H315" s="855">
        <v>51</v>
      </c>
      <c r="I315" s="855">
        <v>0</v>
      </c>
      <c r="J315" s="855">
        <v>0</v>
      </c>
      <c r="K315" s="855">
        <v>1</v>
      </c>
      <c r="L315" s="855">
        <v>0</v>
      </c>
      <c r="M315" s="855">
        <v>0</v>
      </c>
      <c r="N315" s="855">
        <v>0</v>
      </c>
      <c r="O315" s="858"/>
      <c r="P315" s="855">
        <v>2</v>
      </c>
      <c r="Q315" s="855">
        <v>0</v>
      </c>
      <c r="R315" s="855">
        <v>0</v>
      </c>
      <c r="S315" s="855">
        <v>0</v>
      </c>
      <c r="T315" s="855">
        <v>9</v>
      </c>
      <c r="U315" s="855">
        <v>8</v>
      </c>
      <c r="V315" s="855">
        <v>5</v>
      </c>
      <c r="W315" s="855">
        <v>5</v>
      </c>
      <c r="X315" s="855">
        <v>4</v>
      </c>
      <c r="Y315" s="855">
        <v>4</v>
      </c>
      <c r="Z315" s="855">
        <v>4</v>
      </c>
      <c r="AA315" s="855">
        <v>6</v>
      </c>
      <c r="AB315" s="855">
        <v>3</v>
      </c>
      <c r="AC315" s="855">
        <v>0</v>
      </c>
      <c r="AD315" s="855">
        <v>0</v>
      </c>
      <c r="AE315" s="855"/>
      <c r="AF315" s="855"/>
      <c r="AG315" s="855"/>
    </row>
    <row r="316" spans="1:33" s="856" customFormat="1" ht="15.95" customHeight="1">
      <c r="A316" s="2732"/>
      <c r="B316" s="2732"/>
      <c r="C316" s="2734"/>
      <c r="D316" s="2734"/>
      <c r="E316" s="2734"/>
      <c r="F316" s="2734"/>
      <c r="G316" s="1892" t="s">
        <v>249</v>
      </c>
      <c r="H316" s="855">
        <v>27</v>
      </c>
      <c r="I316" s="855">
        <v>0</v>
      </c>
      <c r="J316" s="855">
        <v>0</v>
      </c>
      <c r="K316" s="855">
        <v>1</v>
      </c>
      <c r="L316" s="855">
        <v>0</v>
      </c>
      <c r="M316" s="855">
        <v>0</v>
      </c>
      <c r="N316" s="855">
        <v>0</v>
      </c>
      <c r="O316" s="858"/>
      <c r="P316" s="855">
        <v>1</v>
      </c>
      <c r="Q316" s="855">
        <v>0</v>
      </c>
      <c r="R316" s="855">
        <v>0</v>
      </c>
      <c r="S316" s="855">
        <v>0</v>
      </c>
      <c r="T316" s="855">
        <v>5</v>
      </c>
      <c r="U316" s="855">
        <v>6</v>
      </c>
      <c r="V316" s="855">
        <v>1</v>
      </c>
      <c r="W316" s="855">
        <v>1</v>
      </c>
      <c r="X316" s="855">
        <v>2</v>
      </c>
      <c r="Y316" s="855">
        <v>1</v>
      </c>
      <c r="Z316" s="855">
        <v>3</v>
      </c>
      <c r="AA316" s="855">
        <v>5</v>
      </c>
      <c r="AB316" s="855">
        <v>1</v>
      </c>
      <c r="AC316" s="855">
        <v>0</v>
      </c>
      <c r="AD316" s="855">
        <v>0</v>
      </c>
      <c r="AE316" s="855"/>
      <c r="AF316" s="855"/>
      <c r="AG316" s="855"/>
    </row>
    <row r="317" spans="1:33" s="856" customFormat="1" ht="15.95" customHeight="1">
      <c r="A317" s="2732"/>
      <c r="B317" s="2732"/>
      <c r="C317" s="2734"/>
      <c r="D317" s="2734"/>
      <c r="E317" s="2734"/>
      <c r="F317" s="2734"/>
      <c r="G317" s="1892" t="s">
        <v>248</v>
      </c>
      <c r="H317" s="855">
        <v>24</v>
      </c>
      <c r="I317" s="855">
        <v>0</v>
      </c>
      <c r="J317" s="855">
        <v>0</v>
      </c>
      <c r="K317" s="855">
        <v>0</v>
      </c>
      <c r="L317" s="855">
        <v>0</v>
      </c>
      <c r="M317" s="855">
        <v>0</v>
      </c>
      <c r="N317" s="855">
        <v>0</v>
      </c>
      <c r="O317" s="858"/>
      <c r="P317" s="855">
        <v>1</v>
      </c>
      <c r="Q317" s="855">
        <v>0</v>
      </c>
      <c r="R317" s="855">
        <v>0</v>
      </c>
      <c r="S317" s="855">
        <v>0</v>
      </c>
      <c r="T317" s="855">
        <v>4</v>
      </c>
      <c r="U317" s="855">
        <v>2</v>
      </c>
      <c r="V317" s="855">
        <v>4</v>
      </c>
      <c r="W317" s="855">
        <v>4</v>
      </c>
      <c r="X317" s="855">
        <v>2</v>
      </c>
      <c r="Y317" s="855">
        <v>3</v>
      </c>
      <c r="Z317" s="855">
        <v>1</v>
      </c>
      <c r="AA317" s="855">
        <v>1</v>
      </c>
      <c r="AB317" s="855">
        <v>2</v>
      </c>
      <c r="AC317" s="855">
        <v>0</v>
      </c>
      <c r="AD317" s="855">
        <v>0</v>
      </c>
      <c r="AE317" s="855"/>
      <c r="AF317" s="855"/>
      <c r="AG317" s="855"/>
    </row>
    <row r="318" spans="1:33" s="856" customFormat="1" ht="15.95" customHeight="1">
      <c r="A318" s="2750" t="s">
        <v>3197</v>
      </c>
      <c r="B318" s="2750"/>
      <c r="C318" s="2751" t="s">
        <v>3198</v>
      </c>
      <c r="D318" s="2751"/>
      <c r="E318" s="2751"/>
      <c r="F318" s="2751"/>
      <c r="G318" s="1892" t="s">
        <v>243</v>
      </c>
      <c r="H318" s="855">
        <v>1</v>
      </c>
      <c r="I318" s="855">
        <v>0</v>
      </c>
      <c r="J318" s="855">
        <v>0</v>
      </c>
      <c r="K318" s="855">
        <v>0</v>
      </c>
      <c r="L318" s="855">
        <v>0</v>
      </c>
      <c r="M318" s="855">
        <v>0</v>
      </c>
      <c r="N318" s="855">
        <v>0</v>
      </c>
      <c r="O318" s="858"/>
      <c r="P318" s="855">
        <v>0</v>
      </c>
      <c r="Q318" s="855">
        <v>0</v>
      </c>
      <c r="R318" s="855">
        <v>0</v>
      </c>
      <c r="S318" s="855">
        <v>0</v>
      </c>
      <c r="T318" s="855">
        <v>1</v>
      </c>
      <c r="U318" s="855">
        <v>0</v>
      </c>
      <c r="V318" s="855">
        <v>0</v>
      </c>
      <c r="W318" s="855">
        <v>0</v>
      </c>
      <c r="X318" s="855">
        <v>0</v>
      </c>
      <c r="Y318" s="855">
        <v>0</v>
      </c>
      <c r="Z318" s="855">
        <v>0</v>
      </c>
      <c r="AA318" s="855">
        <v>0</v>
      </c>
      <c r="AB318" s="855">
        <v>0</v>
      </c>
      <c r="AC318" s="855">
        <v>0</v>
      </c>
      <c r="AD318" s="855">
        <v>0</v>
      </c>
      <c r="AE318" s="855"/>
      <c r="AF318" s="855"/>
      <c r="AG318" s="855"/>
    </row>
    <row r="319" spans="1:33" s="856" customFormat="1" ht="15.95" customHeight="1">
      <c r="A319" s="2732"/>
      <c r="B319" s="2732"/>
      <c r="C319" s="2734"/>
      <c r="D319" s="2734"/>
      <c r="E319" s="2734"/>
      <c r="F319" s="2734"/>
      <c r="G319" s="1892" t="s">
        <v>249</v>
      </c>
      <c r="H319" s="855">
        <v>1</v>
      </c>
      <c r="I319" s="855">
        <v>0</v>
      </c>
      <c r="J319" s="855">
        <v>0</v>
      </c>
      <c r="K319" s="855">
        <v>0</v>
      </c>
      <c r="L319" s="855">
        <v>0</v>
      </c>
      <c r="M319" s="855">
        <v>0</v>
      </c>
      <c r="N319" s="855">
        <v>0</v>
      </c>
      <c r="O319" s="858"/>
      <c r="P319" s="855">
        <v>0</v>
      </c>
      <c r="Q319" s="855">
        <v>0</v>
      </c>
      <c r="R319" s="855">
        <v>0</v>
      </c>
      <c r="S319" s="855">
        <v>0</v>
      </c>
      <c r="T319" s="855">
        <v>1</v>
      </c>
      <c r="U319" s="855">
        <v>0</v>
      </c>
      <c r="V319" s="855">
        <v>0</v>
      </c>
      <c r="W319" s="855">
        <v>0</v>
      </c>
      <c r="X319" s="855">
        <v>0</v>
      </c>
      <c r="Y319" s="855">
        <v>0</v>
      </c>
      <c r="Z319" s="855">
        <v>0</v>
      </c>
      <c r="AA319" s="855">
        <v>0</v>
      </c>
      <c r="AB319" s="855">
        <v>0</v>
      </c>
      <c r="AC319" s="855">
        <v>0</v>
      </c>
      <c r="AD319" s="855">
        <v>0</v>
      </c>
      <c r="AE319" s="855"/>
      <c r="AF319" s="855"/>
      <c r="AG319" s="855"/>
    </row>
    <row r="320" spans="1:33" s="856" customFormat="1" ht="15.95" customHeight="1">
      <c r="A320" s="2732"/>
      <c r="B320" s="2732"/>
      <c r="C320" s="2734"/>
      <c r="D320" s="2734"/>
      <c r="E320" s="2734"/>
      <c r="F320" s="2734"/>
      <c r="G320" s="1892" t="s">
        <v>248</v>
      </c>
      <c r="H320" s="855">
        <v>0</v>
      </c>
      <c r="I320" s="855">
        <v>0</v>
      </c>
      <c r="J320" s="855">
        <v>0</v>
      </c>
      <c r="K320" s="855">
        <v>0</v>
      </c>
      <c r="L320" s="855">
        <v>0</v>
      </c>
      <c r="M320" s="855">
        <v>0</v>
      </c>
      <c r="N320" s="855">
        <v>0</v>
      </c>
      <c r="O320" s="858"/>
      <c r="P320" s="855">
        <v>0</v>
      </c>
      <c r="Q320" s="855">
        <v>0</v>
      </c>
      <c r="R320" s="855">
        <v>0</v>
      </c>
      <c r="S320" s="855">
        <v>0</v>
      </c>
      <c r="T320" s="855">
        <v>0</v>
      </c>
      <c r="U320" s="855">
        <v>0</v>
      </c>
      <c r="V320" s="855">
        <v>0</v>
      </c>
      <c r="W320" s="855">
        <v>0</v>
      </c>
      <c r="X320" s="855">
        <v>0</v>
      </c>
      <c r="Y320" s="855">
        <v>0</v>
      </c>
      <c r="Z320" s="855">
        <v>0</v>
      </c>
      <c r="AA320" s="855">
        <v>0</v>
      </c>
      <c r="AB320" s="855">
        <v>0</v>
      </c>
      <c r="AC320" s="855">
        <v>0</v>
      </c>
      <c r="AD320" s="855">
        <v>0</v>
      </c>
      <c r="AE320" s="855"/>
      <c r="AF320" s="855"/>
      <c r="AG320" s="855"/>
    </row>
    <row r="321" spans="1:33" s="856" customFormat="1" ht="15.95" customHeight="1">
      <c r="A321" s="2750" t="s">
        <v>3205</v>
      </c>
      <c r="B321" s="2750"/>
      <c r="C321" s="2751" t="s">
        <v>3206</v>
      </c>
      <c r="D321" s="2751"/>
      <c r="E321" s="2751"/>
      <c r="F321" s="2751"/>
      <c r="G321" s="1892" t="s">
        <v>243</v>
      </c>
      <c r="H321" s="855">
        <v>3</v>
      </c>
      <c r="I321" s="855">
        <v>0</v>
      </c>
      <c r="J321" s="855">
        <v>0</v>
      </c>
      <c r="K321" s="855">
        <v>0</v>
      </c>
      <c r="L321" s="855">
        <v>0</v>
      </c>
      <c r="M321" s="855">
        <v>0</v>
      </c>
      <c r="N321" s="855">
        <v>0</v>
      </c>
      <c r="O321" s="858"/>
      <c r="P321" s="855">
        <v>0</v>
      </c>
      <c r="Q321" s="855">
        <v>0</v>
      </c>
      <c r="R321" s="855">
        <v>0</v>
      </c>
      <c r="S321" s="855">
        <v>0</v>
      </c>
      <c r="T321" s="855">
        <v>1</v>
      </c>
      <c r="U321" s="855">
        <v>0</v>
      </c>
      <c r="V321" s="855">
        <v>0</v>
      </c>
      <c r="W321" s="855">
        <v>0</v>
      </c>
      <c r="X321" s="855">
        <v>0</v>
      </c>
      <c r="Y321" s="855">
        <v>0</v>
      </c>
      <c r="Z321" s="855">
        <v>1</v>
      </c>
      <c r="AA321" s="855">
        <v>1</v>
      </c>
      <c r="AB321" s="855">
        <v>0</v>
      </c>
      <c r="AC321" s="855">
        <v>0</v>
      </c>
      <c r="AD321" s="855">
        <v>0</v>
      </c>
      <c r="AE321" s="855"/>
      <c r="AF321" s="855"/>
      <c r="AG321" s="855"/>
    </row>
    <row r="322" spans="1:33" s="856" customFormat="1" ht="15.95" customHeight="1">
      <c r="A322" s="2732"/>
      <c r="B322" s="2732"/>
      <c r="C322" s="2734"/>
      <c r="D322" s="2734"/>
      <c r="E322" s="2734"/>
      <c r="F322" s="2734"/>
      <c r="G322" s="1892" t="s">
        <v>249</v>
      </c>
      <c r="H322" s="855">
        <v>3</v>
      </c>
      <c r="I322" s="855">
        <v>0</v>
      </c>
      <c r="J322" s="855">
        <v>0</v>
      </c>
      <c r="K322" s="855">
        <v>0</v>
      </c>
      <c r="L322" s="855">
        <v>0</v>
      </c>
      <c r="M322" s="855">
        <v>0</v>
      </c>
      <c r="N322" s="855">
        <v>0</v>
      </c>
      <c r="O322" s="858"/>
      <c r="P322" s="855">
        <v>0</v>
      </c>
      <c r="Q322" s="855">
        <v>0</v>
      </c>
      <c r="R322" s="855">
        <v>0</v>
      </c>
      <c r="S322" s="855">
        <v>0</v>
      </c>
      <c r="T322" s="855">
        <v>1</v>
      </c>
      <c r="U322" s="855">
        <v>0</v>
      </c>
      <c r="V322" s="855">
        <v>0</v>
      </c>
      <c r="W322" s="855">
        <v>0</v>
      </c>
      <c r="X322" s="855">
        <v>0</v>
      </c>
      <c r="Y322" s="855">
        <v>0</v>
      </c>
      <c r="Z322" s="855">
        <v>1</v>
      </c>
      <c r="AA322" s="855">
        <v>1</v>
      </c>
      <c r="AB322" s="855">
        <v>0</v>
      </c>
      <c r="AC322" s="855">
        <v>0</v>
      </c>
      <c r="AD322" s="855">
        <v>0</v>
      </c>
      <c r="AE322" s="855"/>
      <c r="AF322" s="855"/>
      <c r="AG322" s="855"/>
    </row>
    <row r="323" spans="1:33" s="856" customFormat="1" ht="15.95" customHeight="1">
      <c r="A323" s="2732"/>
      <c r="B323" s="2732"/>
      <c r="C323" s="2734"/>
      <c r="D323" s="2734"/>
      <c r="E323" s="2734"/>
      <c r="F323" s="2734"/>
      <c r="G323" s="1892" t="s">
        <v>248</v>
      </c>
      <c r="H323" s="855">
        <v>0</v>
      </c>
      <c r="I323" s="855">
        <v>0</v>
      </c>
      <c r="J323" s="855">
        <v>0</v>
      </c>
      <c r="K323" s="855">
        <v>0</v>
      </c>
      <c r="L323" s="855">
        <v>0</v>
      </c>
      <c r="M323" s="855">
        <v>0</v>
      </c>
      <c r="N323" s="855">
        <v>0</v>
      </c>
      <c r="O323" s="858"/>
      <c r="P323" s="855">
        <v>0</v>
      </c>
      <c r="Q323" s="855">
        <v>0</v>
      </c>
      <c r="R323" s="855">
        <v>0</v>
      </c>
      <c r="S323" s="855">
        <v>0</v>
      </c>
      <c r="T323" s="855">
        <v>0</v>
      </c>
      <c r="U323" s="855">
        <v>0</v>
      </c>
      <c r="V323" s="855">
        <v>0</v>
      </c>
      <c r="W323" s="855">
        <v>0</v>
      </c>
      <c r="X323" s="855">
        <v>0</v>
      </c>
      <c r="Y323" s="855">
        <v>0</v>
      </c>
      <c r="Z323" s="855">
        <v>0</v>
      </c>
      <c r="AA323" s="855">
        <v>0</v>
      </c>
      <c r="AB323" s="855">
        <v>0</v>
      </c>
      <c r="AC323" s="855">
        <v>0</v>
      </c>
      <c r="AD323" s="855">
        <v>0</v>
      </c>
      <c r="AE323" s="855"/>
      <c r="AF323" s="855"/>
      <c r="AG323" s="855"/>
    </row>
    <row r="324" spans="1:33" s="856" customFormat="1" ht="15.95" customHeight="1">
      <c r="A324" s="2750" t="s">
        <v>3207</v>
      </c>
      <c r="B324" s="2750"/>
      <c r="C324" s="2751" t="s">
        <v>3208</v>
      </c>
      <c r="D324" s="2751"/>
      <c r="E324" s="2751"/>
      <c r="F324" s="2751"/>
      <c r="G324" s="1892" t="s">
        <v>243</v>
      </c>
      <c r="H324" s="855">
        <v>1</v>
      </c>
      <c r="I324" s="855">
        <v>0</v>
      </c>
      <c r="J324" s="855">
        <v>0</v>
      </c>
      <c r="K324" s="855">
        <v>0</v>
      </c>
      <c r="L324" s="855">
        <v>0</v>
      </c>
      <c r="M324" s="855">
        <v>0</v>
      </c>
      <c r="N324" s="855">
        <v>0</v>
      </c>
      <c r="O324" s="858"/>
      <c r="P324" s="855">
        <v>0</v>
      </c>
      <c r="Q324" s="855">
        <v>0</v>
      </c>
      <c r="R324" s="855">
        <v>0</v>
      </c>
      <c r="S324" s="855">
        <v>0</v>
      </c>
      <c r="T324" s="855">
        <v>0</v>
      </c>
      <c r="U324" s="855">
        <v>0</v>
      </c>
      <c r="V324" s="855">
        <v>0</v>
      </c>
      <c r="W324" s="855">
        <v>0</v>
      </c>
      <c r="X324" s="855">
        <v>1</v>
      </c>
      <c r="Y324" s="855">
        <v>0</v>
      </c>
      <c r="Z324" s="855">
        <v>0</v>
      </c>
      <c r="AA324" s="855">
        <v>0</v>
      </c>
      <c r="AB324" s="855">
        <v>0</v>
      </c>
      <c r="AC324" s="855">
        <v>0</v>
      </c>
      <c r="AD324" s="855">
        <v>0</v>
      </c>
      <c r="AE324" s="855"/>
      <c r="AF324" s="855"/>
      <c r="AG324" s="855"/>
    </row>
    <row r="325" spans="1:33" s="856" customFormat="1" ht="15.95" customHeight="1">
      <c r="A325" s="2732"/>
      <c r="B325" s="2732"/>
      <c r="C325" s="2734"/>
      <c r="D325" s="2734"/>
      <c r="E325" s="2734"/>
      <c r="F325" s="2734"/>
      <c r="G325" s="1892" t="s">
        <v>249</v>
      </c>
      <c r="H325" s="855">
        <v>1</v>
      </c>
      <c r="I325" s="855">
        <v>0</v>
      </c>
      <c r="J325" s="855">
        <v>0</v>
      </c>
      <c r="K325" s="855">
        <v>0</v>
      </c>
      <c r="L325" s="855">
        <v>0</v>
      </c>
      <c r="M325" s="855">
        <v>0</v>
      </c>
      <c r="N325" s="855">
        <v>0</v>
      </c>
      <c r="O325" s="858"/>
      <c r="P325" s="855">
        <v>0</v>
      </c>
      <c r="Q325" s="855">
        <v>0</v>
      </c>
      <c r="R325" s="855">
        <v>0</v>
      </c>
      <c r="S325" s="855">
        <v>0</v>
      </c>
      <c r="T325" s="855">
        <v>0</v>
      </c>
      <c r="U325" s="855">
        <v>0</v>
      </c>
      <c r="V325" s="855">
        <v>0</v>
      </c>
      <c r="W325" s="855">
        <v>0</v>
      </c>
      <c r="X325" s="855">
        <v>1</v>
      </c>
      <c r="Y325" s="855">
        <v>0</v>
      </c>
      <c r="Z325" s="855">
        <v>0</v>
      </c>
      <c r="AA325" s="855">
        <v>0</v>
      </c>
      <c r="AB325" s="855">
        <v>0</v>
      </c>
      <c r="AC325" s="855">
        <v>0</v>
      </c>
      <c r="AD325" s="855">
        <v>0</v>
      </c>
      <c r="AE325" s="855"/>
      <c r="AF325" s="855"/>
      <c r="AG325" s="855"/>
    </row>
    <row r="326" spans="1:33" s="856" customFormat="1" ht="15.95" customHeight="1">
      <c r="A326" s="2732"/>
      <c r="B326" s="2732"/>
      <c r="C326" s="2734"/>
      <c r="D326" s="2734"/>
      <c r="E326" s="2734"/>
      <c r="F326" s="2734"/>
      <c r="G326" s="1892" t="s">
        <v>248</v>
      </c>
      <c r="H326" s="855">
        <v>0</v>
      </c>
      <c r="I326" s="855">
        <v>0</v>
      </c>
      <c r="J326" s="855">
        <v>0</v>
      </c>
      <c r="K326" s="855">
        <v>0</v>
      </c>
      <c r="L326" s="855">
        <v>0</v>
      </c>
      <c r="M326" s="855">
        <v>0</v>
      </c>
      <c r="N326" s="855">
        <v>0</v>
      </c>
      <c r="O326" s="858"/>
      <c r="P326" s="855">
        <v>0</v>
      </c>
      <c r="Q326" s="855">
        <v>0</v>
      </c>
      <c r="R326" s="855">
        <v>0</v>
      </c>
      <c r="S326" s="855">
        <v>0</v>
      </c>
      <c r="T326" s="855">
        <v>0</v>
      </c>
      <c r="U326" s="855">
        <v>0</v>
      </c>
      <c r="V326" s="855">
        <v>0</v>
      </c>
      <c r="W326" s="855">
        <v>0</v>
      </c>
      <c r="X326" s="855">
        <v>0</v>
      </c>
      <c r="Y326" s="855">
        <v>0</v>
      </c>
      <c r="Z326" s="855">
        <v>0</v>
      </c>
      <c r="AA326" s="855">
        <v>0</v>
      </c>
      <c r="AB326" s="855">
        <v>0</v>
      </c>
      <c r="AC326" s="855">
        <v>0</v>
      </c>
      <c r="AD326" s="855">
        <v>0</v>
      </c>
      <c r="AE326" s="855"/>
      <c r="AF326" s="855"/>
      <c r="AG326" s="855"/>
    </row>
    <row r="327" spans="1:33" s="856" customFormat="1" ht="15.95" customHeight="1">
      <c r="A327" s="2750" t="s">
        <v>1402</v>
      </c>
      <c r="B327" s="2750"/>
      <c r="C327" s="2751" t="s">
        <v>3425</v>
      </c>
      <c r="D327" s="2751"/>
      <c r="E327" s="2751"/>
      <c r="F327" s="2751"/>
      <c r="G327" s="1892" t="s">
        <v>243</v>
      </c>
      <c r="H327" s="855">
        <v>38</v>
      </c>
      <c r="I327" s="855">
        <v>0</v>
      </c>
      <c r="J327" s="855">
        <v>0</v>
      </c>
      <c r="K327" s="855">
        <v>1</v>
      </c>
      <c r="L327" s="855">
        <v>0</v>
      </c>
      <c r="M327" s="855">
        <v>0</v>
      </c>
      <c r="N327" s="855">
        <v>0</v>
      </c>
      <c r="O327" s="858"/>
      <c r="P327" s="855">
        <v>2</v>
      </c>
      <c r="Q327" s="855">
        <v>0</v>
      </c>
      <c r="R327" s="855">
        <v>0</v>
      </c>
      <c r="S327" s="855">
        <v>0</v>
      </c>
      <c r="T327" s="855">
        <v>7</v>
      </c>
      <c r="U327" s="855">
        <v>7</v>
      </c>
      <c r="V327" s="855">
        <v>4</v>
      </c>
      <c r="W327" s="855">
        <v>3</v>
      </c>
      <c r="X327" s="855">
        <v>3</v>
      </c>
      <c r="Y327" s="855">
        <v>4</v>
      </c>
      <c r="Z327" s="855">
        <v>2</v>
      </c>
      <c r="AA327" s="855">
        <v>2</v>
      </c>
      <c r="AB327" s="855">
        <v>3</v>
      </c>
      <c r="AC327" s="855">
        <v>0</v>
      </c>
      <c r="AD327" s="855">
        <v>0</v>
      </c>
      <c r="AE327" s="855"/>
      <c r="AF327" s="855"/>
      <c r="AG327" s="855"/>
    </row>
    <row r="328" spans="1:33" s="856" customFormat="1" ht="15.95" customHeight="1">
      <c r="A328" s="2732"/>
      <c r="B328" s="2732"/>
      <c r="C328" s="2734"/>
      <c r="D328" s="2734"/>
      <c r="E328" s="2734"/>
      <c r="F328" s="2734"/>
      <c r="G328" s="1892" t="s">
        <v>249</v>
      </c>
      <c r="H328" s="857">
        <v>17</v>
      </c>
      <c r="I328" s="858">
        <v>0</v>
      </c>
      <c r="J328" s="858">
        <v>0</v>
      </c>
      <c r="K328" s="858">
        <v>1</v>
      </c>
      <c r="L328" s="858">
        <v>0</v>
      </c>
      <c r="M328" s="858">
        <v>0</v>
      </c>
      <c r="N328" s="858">
        <v>0</v>
      </c>
      <c r="O328" s="858"/>
      <c r="P328" s="858">
        <v>1</v>
      </c>
      <c r="Q328" s="858">
        <v>0</v>
      </c>
      <c r="R328" s="858">
        <v>0</v>
      </c>
      <c r="S328" s="858">
        <v>0</v>
      </c>
      <c r="T328" s="858">
        <v>3</v>
      </c>
      <c r="U328" s="858">
        <v>5</v>
      </c>
      <c r="V328" s="858">
        <v>1</v>
      </c>
      <c r="W328" s="858">
        <v>1</v>
      </c>
      <c r="X328" s="858">
        <v>1</v>
      </c>
      <c r="Y328" s="858">
        <v>1</v>
      </c>
      <c r="Z328" s="858">
        <v>1</v>
      </c>
      <c r="AA328" s="858">
        <v>1</v>
      </c>
      <c r="AB328" s="858">
        <v>1</v>
      </c>
      <c r="AC328" s="858">
        <v>0</v>
      </c>
      <c r="AD328" s="858">
        <v>0</v>
      </c>
      <c r="AE328" s="855"/>
      <c r="AF328" s="855"/>
      <c r="AG328" s="855"/>
    </row>
    <row r="329" spans="1:33" s="856" customFormat="1" ht="15.95" customHeight="1">
      <c r="A329" s="2732"/>
      <c r="B329" s="2732"/>
      <c r="C329" s="2734"/>
      <c r="D329" s="2734"/>
      <c r="E329" s="2734"/>
      <c r="F329" s="2734"/>
      <c r="G329" s="1892" t="s">
        <v>248</v>
      </c>
      <c r="H329" s="855">
        <v>21</v>
      </c>
      <c r="I329" s="855">
        <v>0</v>
      </c>
      <c r="J329" s="855">
        <v>0</v>
      </c>
      <c r="K329" s="855">
        <v>0</v>
      </c>
      <c r="L329" s="855">
        <v>0</v>
      </c>
      <c r="M329" s="855">
        <v>0</v>
      </c>
      <c r="N329" s="855">
        <v>0</v>
      </c>
      <c r="O329" s="858"/>
      <c r="P329" s="855">
        <v>1</v>
      </c>
      <c r="Q329" s="855">
        <v>0</v>
      </c>
      <c r="R329" s="855">
        <v>0</v>
      </c>
      <c r="S329" s="855">
        <v>0</v>
      </c>
      <c r="T329" s="855">
        <v>4</v>
      </c>
      <c r="U329" s="855">
        <v>2</v>
      </c>
      <c r="V329" s="855">
        <v>3</v>
      </c>
      <c r="W329" s="855">
        <v>2</v>
      </c>
      <c r="X329" s="855">
        <v>2</v>
      </c>
      <c r="Y329" s="855">
        <v>3</v>
      </c>
      <c r="Z329" s="855">
        <v>1</v>
      </c>
      <c r="AA329" s="855">
        <v>1</v>
      </c>
      <c r="AB329" s="855">
        <v>2</v>
      </c>
      <c r="AC329" s="855">
        <v>0</v>
      </c>
      <c r="AD329" s="855">
        <v>0</v>
      </c>
      <c r="AE329" s="855"/>
      <c r="AF329" s="855"/>
      <c r="AG329" s="855"/>
    </row>
    <row r="330" spans="1:33" s="856" customFormat="1" ht="15.95" customHeight="1">
      <c r="A330" s="2750" t="s">
        <v>1401</v>
      </c>
      <c r="B330" s="2750"/>
      <c r="C330" s="2751" t="s">
        <v>3426</v>
      </c>
      <c r="D330" s="2751"/>
      <c r="E330" s="2751"/>
      <c r="F330" s="2751"/>
      <c r="G330" s="1892" t="s">
        <v>243</v>
      </c>
      <c r="H330" s="855">
        <v>1</v>
      </c>
      <c r="I330" s="855">
        <v>0</v>
      </c>
      <c r="J330" s="855">
        <v>0</v>
      </c>
      <c r="K330" s="855">
        <v>0</v>
      </c>
      <c r="L330" s="855">
        <v>0</v>
      </c>
      <c r="M330" s="855">
        <v>0</v>
      </c>
      <c r="N330" s="855">
        <v>0</v>
      </c>
      <c r="O330" s="858"/>
      <c r="P330" s="855">
        <v>0</v>
      </c>
      <c r="Q330" s="855">
        <v>0</v>
      </c>
      <c r="R330" s="855">
        <v>0</v>
      </c>
      <c r="S330" s="855">
        <v>0</v>
      </c>
      <c r="T330" s="855">
        <v>0</v>
      </c>
      <c r="U330" s="855">
        <v>1</v>
      </c>
      <c r="V330" s="855">
        <v>0</v>
      </c>
      <c r="W330" s="855">
        <v>0</v>
      </c>
      <c r="X330" s="855">
        <v>0</v>
      </c>
      <c r="Y330" s="855">
        <v>0</v>
      </c>
      <c r="Z330" s="855">
        <v>0</v>
      </c>
      <c r="AA330" s="855">
        <v>0</v>
      </c>
      <c r="AB330" s="855">
        <v>0</v>
      </c>
      <c r="AC330" s="855">
        <v>0</v>
      </c>
      <c r="AD330" s="855">
        <v>0</v>
      </c>
      <c r="AE330" s="855"/>
      <c r="AF330" s="855"/>
      <c r="AG330" s="855"/>
    </row>
    <row r="331" spans="1:33" s="856" customFormat="1" ht="15.95" customHeight="1">
      <c r="A331" s="2732"/>
      <c r="B331" s="2732"/>
      <c r="C331" s="2734"/>
      <c r="D331" s="2734"/>
      <c r="E331" s="2734"/>
      <c r="F331" s="2734"/>
      <c r="G331" s="1892" t="s">
        <v>249</v>
      </c>
      <c r="H331" s="855">
        <v>1</v>
      </c>
      <c r="I331" s="855">
        <v>0</v>
      </c>
      <c r="J331" s="855">
        <v>0</v>
      </c>
      <c r="K331" s="855">
        <v>0</v>
      </c>
      <c r="L331" s="855">
        <v>0</v>
      </c>
      <c r="M331" s="855">
        <v>0</v>
      </c>
      <c r="N331" s="855">
        <v>0</v>
      </c>
      <c r="O331" s="858"/>
      <c r="P331" s="855">
        <v>0</v>
      </c>
      <c r="Q331" s="855">
        <v>0</v>
      </c>
      <c r="R331" s="855">
        <v>0</v>
      </c>
      <c r="S331" s="855">
        <v>0</v>
      </c>
      <c r="T331" s="855">
        <v>0</v>
      </c>
      <c r="U331" s="855">
        <v>1</v>
      </c>
      <c r="V331" s="855">
        <v>0</v>
      </c>
      <c r="W331" s="855">
        <v>0</v>
      </c>
      <c r="X331" s="855">
        <v>0</v>
      </c>
      <c r="Y331" s="855">
        <v>0</v>
      </c>
      <c r="Z331" s="855">
        <v>0</v>
      </c>
      <c r="AA331" s="855">
        <v>0</v>
      </c>
      <c r="AB331" s="855">
        <v>0</v>
      </c>
      <c r="AC331" s="855">
        <v>0</v>
      </c>
      <c r="AD331" s="855">
        <v>0</v>
      </c>
      <c r="AE331" s="855"/>
      <c r="AF331" s="855"/>
      <c r="AG331" s="855"/>
    </row>
    <row r="332" spans="1:33" s="856" customFormat="1" ht="15.95" customHeight="1">
      <c r="A332" s="2732"/>
      <c r="B332" s="2732"/>
      <c r="C332" s="2734"/>
      <c r="D332" s="2734"/>
      <c r="E332" s="2734"/>
      <c r="F332" s="2734"/>
      <c r="G332" s="1892" t="s">
        <v>248</v>
      </c>
      <c r="H332" s="855">
        <v>0</v>
      </c>
      <c r="I332" s="855">
        <v>0</v>
      </c>
      <c r="J332" s="855">
        <v>0</v>
      </c>
      <c r="K332" s="855">
        <v>0</v>
      </c>
      <c r="L332" s="855">
        <v>0</v>
      </c>
      <c r="M332" s="855">
        <v>0</v>
      </c>
      <c r="N332" s="855">
        <v>0</v>
      </c>
      <c r="O332" s="858"/>
      <c r="P332" s="855">
        <v>0</v>
      </c>
      <c r="Q332" s="855">
        <v>0</v>
      </c>
      <c r="R332" s="855">
        <v>0</v>
      </c>
      <c r="S332" s="855">
        <v>0</v>
      </c>
      <c r="T332" s="855">
        <v>0</v>
      </c>
      <c r="U332" s="855">
        <v>0</v>
      </c>
      <c r="V332" s="855">
        <v>0</v>
      </c>
      <c r="W332" s="855">
        <v>0</v>
      </c>
      <c r="X332" s="855">
        <v>0</v>
      </c>
      <c r="Y332" s="855">
        <v>0</v>
      </c>
      <c r="Z332" s="855">
        <v>0</v>
      </c>
      <c r="AA332" s="855">
        <v>0</v>
      </c>
      <c r="AB332" s="855">
        <v>0</v>
      </c>
      <c r="AC332" s="855">
        <v>0</v>
      </c>
      <c r="AD332" s="855">
        <v>0</v>
      </c>
      <c r="AE332" s="855"/>
      <c r="AF332" s="855"/>
      <c r="AG332" s="855"/>
    </row>
    <row r="333" spans="1:33" s="856" customFormat="1" ht="15.95" customHeight="1">
      <c r="A333" s="2750" t="s">
        <v>3427</v>
      </c>
      <c r="B333" s="2750"/>
      <c r="C333" s="2751" t="s">
        <v>3428</v>
      </c>
      <c r="D333" s="2751"/>
      <c r="E333" s="2751"/>
      <c r="F333" s="2751"/>
      <c r="G333" s="1892" t="s">
        <v>243</v>
      </c>
      <c r="H333" s="857">
        <v>7</v>
      </c>
      <c r="I333" s="858">
        <v>0</v>
      </c>
      <c r="J333" s="858">
        <v>0</v>
      </c>
      <c r="K333" s="858">
        <v>0</v>
      </c>
      <c r="L333" s="858">
        <v>0</v>
      </c>
      <c r="M333" s="858">
        <v>0</v>
      </c>
      <c r="N333" s="858">
        <v>0</v>
      </c>
      <c r="O333" s="858"/>
      <c r="P333" s="858">
        <v>0</v>
      </c>
      <c r="Q333" s="858">
        <v>0</v>
      </c>
      <c r="R333" s="858">
        <v>0</v>
      </c>
      <c r="S333" s="858">
        <v>0</v>
      </c>
      <c r="T333" s="858">
        <v>0</v>
      </c>
      <c r="U333" s="858">
        <v>0</v>
      </c>
      <c r="V333" s="858">
        <v>1</v>
      </c>
      <c r="W333" s="858">
        <v>2</v>
      </c>
      <c r="X333" s="858">
        <v>0</v>
      </c>
      <c r="Y333" s="858">
        <v>0</v>
      </c>
      <c r="Z333" s="858">
        <v>1</v>
      </c>
      <c r="AA333" s="858">
        <v>3</v>
      </c>
      <c r="AB333" s="858">
        <v>0</v>
      </c>
      <c r="AC333" s="858">
        <v>0</v>
      </c>
      <c r="AD333" s="858">
        <v>0</v>
      </c>
      <c r="AE333" s="855"/>
      <c r="AF333" s="855"/>
      <c r="AG333" s="855"/>
    </row>
    <row r="334" spans="1:33" s="856" customFormat="1" ht="15.95" customHeight="1">
      <c r="A334" s="2732"/>
      <c r="B334" s="2732"/>
      <c r="C334" s="2734"/>
      <c r="D334" s="2734"/>
      <c r="E334" s="2734"/>
      <c r="F334" s="2734"/>
      <c r="G334" s="1892" t="s">
        <v>249</v>
      </c>
      <c r="H334" s="857">
        <v>4</v>
      </c>
      <c r="I334" s="858">
        <v>0</v>
      </c>
      <c r="J334" s="858">
        <v>0</v>
      </c>
      <c r="K334" s="858">
        <v>0</v>
      </c>
      <c r="L334" s="858">
        <v>0</v>
      </c>
      <c r="M334" s="858">
        <v>0</v>
      </c>
      <c r="N334" s="858">
        <v>0</v>
      </c>
      <c r="O334" s="858"/>
      <c r="P334" s="858">
        <v>0</v>
      </c>
      <c r="Q334" s="858">
        <v>0</v>
      </c>
      <c r="R334" s="858">
        <v>0</v>
      </c>
      <c r="S334" s="858">
        <v>0</v>
      </c>
      <c r="T334" s="858">
        <v>0</v>
      </c>
      <c r="U334" s="858">
        <v>0</v>
      </c>
      <c r="V334" s="858">
        <v>0</v>
      </c>
      <c r="W334" s="858">
        <v>0</v>
      </c>
      <c r="X334" s="858">
        <v>0</v>
      </c>
      <c r="Y334" s="858">
        <v>0</v>
      </c>
      <c r="Z334" s="858">
        <v>1</v>
      </c>
      <c r="AA334" s="858">
        <v>3</v>
      </c>
      <c r="AB334" s="858">
        <v>0</v>
      </c>
      <c r="AC334" s="858">
        <v>0</v>
      </c>
      <c r="AD334" s="858">
        <v>0</v>
      </c>
      <c r="AE334" s="855"/>
      <c r="AF334" s="855"/>
      <c r="AG334" s="855"/>
    </row>
    <row r="335" spans="1:33" s="856" customFormat="1" ht="15.95" customHeight="1">
      <c r="A335" s="2732"/>
      <c r="B335" s="2732"/>
      <c r="C335" s="2734"/>
      <c r="D335" s="2734"/>
      <c r="E335" s="2734"/>
      <c r="F335" s="2734"/>
      <c r="G335" s="1892" t="s">
        <v>248</v>
      </c>
      <c r="H335" s="857">
        <v>3</v>
      </c>
      <c r="I335" s="858">
        <v>0</v>
      </c>
      <c r="J335" s="858">
        <v>0</v>
      </c>
      <c r="K335" s="858">
        <v>0</v>
      </c>
      <c r="L335" s="858">
        <v>0</v>
      </c>
      <c r="M335" s="858">
        <v>0</v>
      </c>
      <c r="N335" s="858">
        <v>0</v>
      </c>
      <c r="O335" s="858"/>
      <c r="P335" s="858">
        <v>0</v>
      </c>
      <c r="Q335" s="858">
        <v>0</v>
      </c>
      <c r="R335" s="858">
        <v>0</v>
      </c>
      <c r="S335" s="858">
        <v>0</v>
      </c>
      <c r="T335" s="858">
        <v>0</v>
      </c>
      <c r="U335" s="858">
        <v>0</v>
      </c>
      <c r="V335" s="858">
        <v>1</v>
      </c>
      <c r="W335" s="858">
        <v>2</v>
      </c>
      <c r="X335" s="858">
        <v>0</v>
      </c>
      <c r="Y335" s="858">
        <v>0</v>
      </c>
      <c r="Z335" s="858">
        <v>0</v>
      </c>
      <c r="AA335" s="858">
        <v>0</v>
      </c>
      <c r="AB335" s="858">
        <v>0</v>
      </c>
      <c r="AC335" s="858">
        <v>0</v>
      </c>
      <c r="AD335" s="858">
        <v>0</v>
      </c>
      <c r="AE335" s="855"/>
      <c r="AF335" s="855"/>
      <c r="AG335" s="855"/>
    </row>
    <row r="336" spans="1:33" s="856" customFormat="1" ht="15.95" customHeight="1">
      <c r="A336" s="2750" t="s">
        <v>77</v>
      </c>
      <c r="B336" s="2750"/>
      <c r="C336" s="2751" t="s">
        <v>3429</v>
      </c>
      <c r="D336" s="2751"/>
      <c r="E336" s="2751"/>
      <c r="F336" s="2751"/>
      <c r="G336" s="1892" t="s">
        <v>243</v>
      </c>
      <c r="H336" s="857">
        <v>2</v>
      </c>
      <c r="I336" s="858">
        <v>0</v>
      </c>
      <c r="J336" s="858">
        <v>0</v>
      </c>
      <c r="K336" s="858">
        <v>0</v>
      </c>
      <c r="L336" s="858">
        <v>0</v>
      </c>
      <c r="M336" s="858">
        <v>0</v>
      </c>
      <c r="N336" s="858">
        <v>0</v>
      </c>
      <c r="O336" s="858"/>
      <c r="P336" s="858">
        <v>0</v>
      </c>
      <c r="Q336" s="858">
        <v>0</v>
      </c>
      <c r="R336" s="858">
        <v>0</v>
      </c>
      <c r="S336" s="858">
        <v>0</v>
      </c>
      <c r="T336" s="858">
        <v>0</v>
      </c>
      <c r="U336" s="858">
        <v>0</v>
      </c>
      <c r="V336" s="858">
        <v>0</v>
      </c>
      <c r="W336" s="858">
        <v>1</v>
      </c>
      <c r="X336" s="858">
        <v>0</v>
      </c>
      <c r="Y336" s="858">
        <v>0</v>
      </c>
      <c r="Z336" s="858">
        <v>0</v>
      </c>
      <c r="AA336" s="858">
        <v>0</v>
      </c>
      <c r="AB336" s="858">
        <v>0</v>
      </c>
      <c r="AC336" s="858">
        <v>0</v>
      </c>
      <c r="AD336" s="858">
        <v>1</v>
      </c>
      <c r="AE336" s="855"/>
      <c r="AF336" s="855"/>
      <c r="AG336" s="855"/>
    </row>
    <row r="337" spans="1:33" s="856" customFormat="1" ht="15.95" customHeight="1">
      <c r="A337" s="2732"/>
      <c r="B337" s="2732"/>
      <c r="C337" s="2734"/>
      <c r="D337" s="2734"/>
      <c r="E337" s="2734"/>
      <c r="F337" s="2734"/>
      <c r="G337" s="1892" t="s">
        <v>249</v>
      </c>
      <c r="H337" s="857">
        <v>1</v>
      </c>
      <c r="I337" s="858">
        <v>0</v>
      </c>
      <c r="J337" s="858">
        <v>0</v>
      </c>
      <c r="K337" s="858">
        <v>0</v>
      </c>
      <c r="L337" s="858">
        <v>0</v>
      </c>
      <c r="M337" s="858">
        <v>0</v>
      </c>
      <c r="N337" s="858">
        <v>0</v>
      </c>
      <c r="O337" s="858"/>
      <c r="P337" s="858">
        <v>0</v>
      </c>
      <c r="Q337" s="858">
        <v>0</v>
      </c>
      <c r="R337" s="858">
        <v>0</v>
      </c>
      <c r="S337" s="858">
        <v>0</v>
      </c>
      <c r="T337" s="858">
        <v>0</v>
      </c>
      <c r="U337" s="858">
        <v>0</v>
      </c>
      <c r="V337" s="858">
        <v>0</v>
      </c>
      <c r="W337" s="858">
        <v>1</v>
      </c>
      <c r="X337" s="858">
        <v>0</v>
      </c>
      <c r="Y337" s="858">
        <v>0</v>
      </c>
      <c r="Z337" s="858">
        <v>0</v>
      </c>
      <c r="AA337" s="858">
        <v>0</v>
      </c>
      <c r="AB337" s="858">
        <v>0</v>
      </c>
      <c r="AC337" s="858">
        <v>0</v>
      </c>
      <c r="AD337" s="858">
        <v>0</v>
      </c>
      <c r="AE337" s="855"/>
      <c r="AF337" s="855"/>
      <c r="AG337" s="855"/>
    </row>
    <row r="338" spans="1:33" s="856" customFormat="1" ht="15.95" customHeight="1" thickBot="1">
      <c r="A338" s="2724"/>
      <c r="B338" s="2724"/>
      <c r="C338" s="2727"/>
      <c r="D338" s="2727"/>
      <c r="E338" s="2727"/>
      <c r="F338" s="2727"/>
      <c r="G338" s="1897" t="s">
        <v>248</v>
      </c>
      <c r="H338" s="859">
        <v>1</v>
      </c>
      <c r="I338" s="860">
        <v>0</v>
      </c>
      <c r="J338" s="860">
        <v>0</v>
      </c>
      <c r="K338" s="860">
        <v>0</v>
      </c>
      <c r="L338" s="860">
        <v>0</v>
      </c>
      <c r="M338" s="860">
        <v>0</v>
      </c>
      <c r="N338" s="860">
        <v>0</v>
      </c>
      <c r="O338" s="858"/>
      <c r="P338" s="860">
        <v>0</v>
      </c>
      <c r="Q338" s="860">
        <v>0</v>
      </c>
      <c r="R338" s="860">
        <v>0</v>
      </c>
      <c r="S338" s="860">
        <v>0</v>
      </c>
      <c r="T338" s="860">
        <v>0</v>
      </c>
      <c r="U338" s="860">
        <v>0</v>
      </c>
      <c r="V338" s="860">
        <v>0</v>
      </c>
      <c r="W338" s="860">
        <v>0</v>
      </c>
      <c r="X338" s="860">
        <v>0</v>
      </c>
      <c r="Y338" s="860">
        <v>0</v>
      </c>
      <c r="Z338" s="860">
        <v>0</v>
      </c>
      <c r="AA338" s="860">
        <v>0</v>
      </c>
      <c r="AB338" s="860">
        <v>0</v>
      </c>
      <c r="AC338" s="860">
        <v>0</v>
      </c>
      <c r="AD338" s="860">
        <v>1</v>
      </c>
      <c r="AE338" s="855"/>
      <c r="AF338" s="855"/>
      <c r="AG338" s="855"/>
    </row>
    <row r="339" spans="1:33" s="856" customFormat="1" ht="14.25" customHeight="1">
      <c r="A339" s="861"/>
      <c r="B339" s="861"/>
      <c r="C339" s="1797"/>
      <c r="D339" s="1797"/>
      <c r="E339" s="1797"/>
      <c r="F339" s="1797"/>
      <c r="G339" s="1797"/>
      <c r="H339" s="858"/>
      <c r="I339" s="858"/>
      <c r="J339" s="858"/>
      <c r="K339" s="858"/>
      <c r="L339" s="858"/>
      <c r="M339" s="858"/>
      <c r="N339" s="858"/>
      <c r="O339" s="858"/>
      <c r="P339" s="858"/>
      <c r="Q339" s="858"/>
      <c r="R339" s="858"/>
      <c r="S339" s="858"/>
      <c r="T339" s="858"/>
      <c r="U339" s="858"/>
      <c r="V339" s="858"/>
      <c r="W339" s="858"/>
      <c r="X339" s="858"/>
      <c r="Y339" s="858"/>
      <c r="Z339" s="858"/>
      <c r="AA339" s="858"/>
      <c r="AB339" s="858"/>
      <c r="AC339" s="858"/>
      <c r="AD339" s="858"/>
      <c r="AF339" s="855"/>
      <c r="AG339" s="855"/>
    </row>
    <row r="340" spans="1:33" s="856" customFormat="1" ht="14.25" customHeight="1">
      <c r="A340" s="861"/>
      <c r="B340" s="861"/>
      <c r="C340" s="1797"/>
      <c r="D340" s="1797"/>
      <c r="E340" s="1797"/>
      <c r="F340" s="1797"/>
      <c r="G340" s="1797"/>
      <c r="H340" s="858"/>
      <c r="I340" s="858"/>
      <c r="J340" s="858"/>
      <c r="K340" s="858"/>
      <c r="L340" s="858"/>
      <c r="M340" s="858"/>
      <c r="N340" s="858"/>
      <c r="O340" s="858"/>
      <c r="P340" s="858"/>
      <c r="Q340" s="858"/>
      <c r="R340" s="858"/>
      <c r="S340" s="858"/>
      <c r="T340" s="858"/>
      <c r="U340" s="858"/>
      <c r="V340" s="858"/>
      <c r="W340" s="858"/>
      <c r="X340" s="858"/>
      <c r="Y340" s="858"/>
      <c r="Z340" s="858"/>
      <c r="AA340" s="858"/>
      <c r="AB340" s="858"/>
      <c r="AC340" s="858"/>
      <c r="AD340" s="858"/>
      <c r="AF340" s="855"/>
      <c r="AG340" s="855"/>
    </row>
    <row r="341" spans="1:33" s="853" customFormat="1" ht="30.2" customHeight="1">
      <c r="A341" s="2761" t="s">
        <v>3286</v>
      </c>
      <c r="B341" s="2761"/>
      <c r="C341" s="2761"/>
      <c r="D341" s="2761"/>
      <c r="E341" s="2761"/>
      <c r="F341" s="2761"/>
      <c r="G341" s="2761"/>
      <c r="H341" s="2761"/>
      <c r="I341" s="2761"/>
      <c r="J341" s="2761"/>
      <c r="K341" s="2761"/>
      <c r="L341" s="2761"/>
      <c r="M341" s="2761"/>
      <c r="N341" s="2761"/>
      <c r="O341" s="1891"/>
      <c r="P341" s="2762" t="s">
        <v>3430</v>
      </c>
      <c r="Q341" s="2762"/>
      <c r="R341" s="2762"/>
      <c r="S341" s="2762"/>
      <c r="T341" s="2762"/>
      <c r="U341" s="2762"/>
      <c r="V341" s="2762"/>
      <c r="W341" s="2762"/>
      <c r="X341" s="2762"/>
      <c r="Y341" s="2762"/>
      <c r="Z341" s="2762"/>
      <c r="AA341" s="2762"/>
      <c r="AB341" s="2762"/>
      <c r="AC341" s="2762"/>
      <c r="AD341" s="2762"/>
      <c r="AF341" s="855"/>
      <c r="AG341" s="855"/>
    </row>
    <row r="342" spans="1:33" s="853" customFormat="1" ht="15" customHeight="1">
      <c r="A342" s="2763"/>
      <c r="B342" s="2763"/>
      <c r="C342" s="2763"/>
      <c r="D342" s="2763"/>
      <c r="E342" s="2763"/>
      <c r="F342" s="2763"/>
      <c r="G342" s="2763"/>
      <c r="H342" s="2763"/>
      <c r="I342" s="2763"/>
      <c r="J342" s="2763"/>
      <c r="K342" s="2763"/>
      <c r="L342" s="2763"/>
      <c r="M342" s="2763"/>
      <c r="N342" s="2763"/>
      <c r="O342" s="1884"/>
      <c r="P342" s="2764"/>
      <c r="Q342" s="2764"/>
      <c r="R342" s="2764"/>
      <c r="S342" s="2764"/>
      <c r="T342" s="2764"/>
      <c r="U342" s="2764"/>
      <c r="V342" s="2764"/>
      <c r="W342" s="2764"/>
      <c r="X342" s="2764"/>
      <c r="Y342" s="2764"/>
      <c r="Z342" s="2764"/>
      <c r="AA342" s="2764"/>
      <c r="AB342" s="2764"/>
      <c r="AC342" s="2764"/>
      <c r="AD342" s="2764"/>
      <c r="AF342" s="855"/>
      <c r="AG342" s="855"/>
    </row>
    <row r="343" spans="1:33" s="853" customFormat="1" ht="20.25" customHeight="1" thickBot="1">
      <c r="A343" s="854"/>
      <c r="B343" s="854"/>
      <c r="C343" s="854"/>
      <c r="D343" s="854"/>
      <c r="E343" s="854"/>
      <c r="F343" s="854"/>
      <c r="G343" s="854"/>
      <c r="H343" s="854"/>
      <c r="I343" s="854"/>
      <c r="J343" s="854"/>
      <c r="K343" s="854"/>
      <c r="L343" s="854"/>
      <c r="M343" s="854"/>
      <c r="N343" s="854" t="s">
        <v>3234</v>
      </c>
      <c r="O343" s="1884"/>
      <c r="P343" s="854" t="s">
        <v>2929</v>
      </c>
      <c r="Q343" s="854"/>
      <c r="R343" s="854"/>
      <c r="S343" s="854"/>
      <c r="T343" s="854"/>
      <c r="U343" s="854"/>
      <c r="V343" s="854"/>
      <c r="W343" s="854"/>
      <c r="X343" s="854"/>
      <c r="Y343" s="854"/>
      <c r="Z343" s="854"/>
      <c r="AA343" s="854"/>
      <c r="AB343" s="854"/>
      <c r="AC343" s="854" t="s">
        <v>1998</v>
      </c>
      <c r="AD343" s="854"/>
    </row>
    <row r="344" spans="1:33" s="5" customFormat="1" ht="12.95" customHeight="1">
      <c r="A344" s="2765" t="s">
        <v>2884</v>
      </c>
      <c r="B344" s="2766"/>
      <c r="C344" s="1"/>
      <c r="D344" s="2"/>
      <c r="E344" s="2"/>
      <c r="F344" s="2"/>
      <c r="G344" s="3"/>
      <c r="H344" s="2771" t="s">
        <v>3332</v>
      </c>
      <c r="I344" s="7" t="s">
        <v>3289</v>
      </c>
      <c r="J344" s="7" t="s">
        <v>3289</v>
      </c>
      <c r="K344" s="7" t="s">
        <v>3289</v>
      </c>
      <c r="L344" s="7" t="s">
        <v>3289</v>
      </c>
      <c r="M344" s="7" t="s">
        <v>2556</v>
      </c>
      <c r="N344" s="7" t="s">
        <v>3289</v>
      </c>
      <c r="O344" s="1792"/>
      <c r="P344" s="3" t="s">
        <v>3289</v>
      </c>
      <c r="Q344" s="7" t="s">
        <v>2556</v>
      </c>
      <c r="R344" s="7" t="s">
        <v>2556</v>
      </c>
      <c r="S344" s="7" t="s">
        <v>3289</v>
      </c>
      <c r="T344" s="7" t="s">
        <v>2556</v>
      </c>
      <c r="U344" s="7" t="s">
        <v>2556</v>
      </c>
      <c r="V344" s="7" t="s">
        <v>2556</v>
      </c>
      <c r="W344" s="7" t="s">
        <v>2556</v>
      </c>
      <c r="X344" s="7" t="s">
        <v>2556</v>
      </c>
      <c r="Y344" s="7" t="s">
        <v>2556</v>
      </c>
      <c r="Z344" s="7" t="s">
        <v>2556</v>
      </c>
      <c r="AA344" s="7" t="s">
        <v>3289</v>
      </c>
      <c r="AB344" s="7" t="s">
        <v>2556</v>
      </c>
      <c r="AC344" s="7" t="s">
        <v>3289</v>
      </c>
      <c r="AD344" s="1" t="s">
        <v>3289</v>
      </c>
      <c r="AE344" s="4"/>
      <c r="AF344" s="855"/>
      <c r="AG344" s="855"/>
    </row>
    <row r="345" spans="1:33" s="5" customFormat="1" ht="12.95" customHeight="1">
      <c r="A345" s="2767"/>
      <c r="B345" s="2768"/>
      <c r="C345" s="2773" t="s">
        <v>3431</v>
      </c>
      <c r="D345" s="2774"/>
      <c r="E345" s="2774"/>
      <c r="F345" s="2774"/>
      <c r="G345" s="2775"/>
      <c r="H345" s="2772"/>
      <c r="I345" s="8" t="s">
        <v>3290</v>
      </c>
      <c r="J345" s="9" t="s">
        <v>2558</v>
      </c>
      <c r="K345" s="9" t="s">
        <v>3292</v>
      </c>
      <c r="L345" s="9" t="s">
        <v>2560</v>
      </c>
      <c r="M345" s="9" t="s">
        <v>3294</v>
      </c>
      <c r="N345" s="9" t="s">
        <v>3295</v>
      </c>
      <c r="O345" s="1792"/>
      <c r="P345" s="1793" t="s">
        <v>2563</v>
      </c>
      <c r="Q345" s="9" t="s">
        <v>2564</v>
      </c>
      <c r="R345" s="9" t="s">
        <v>3297</v>
      </c>
      <c r="S345" s="9" t="s">
        <v>3298</v>
      </c>
      <c r="T345" s="9" t="s">
        <v>2567</v>
      </c>
      <c r="U345" s="9" t="s">
        <v>2558</v>
      </c>
      <c r="V345" s="9" t="s">
        <v>187</v>
      </c>
      <c r="W345" s="9" t="s">
        <v>188</v>
      </c>
      <c r="X345" s="9" t="s">
        <v>189</v>
      </c>
      <c r="Y345" s="9" t="s">
        <v>190</v>
      </c>
      <c r="Z345" s="9" t="s">
        <v>191</v>
      </c>
      <c r="AA345" s="9" t="s">
        <v>192</v>
      </c>
      <c r="AB345" s="9" t="s">
        <v>193</v>
      </c>
      <c r="AC345" s="9" t="s">
        <v>194</v>
      </c>
      <c r="AD345" s="1794" t="s">
        <v>195</v>
      </c>
      <c r="AE345" s="4"/>
      <c r="AF345" s="855"/>
      <c r="AG345" s="855"/>
    </row>
    <row r="346" spans="1:33" s="5" customFormat="1" ht="14.25" customHeight="1">
      <c r="A346" s="2767"/>
      <c r="B346" s="2768"/>
      <c r="C346" s="1794"/>
      <c r="D346" s="1792"/>
      <c r="E346" s="1792"/>
      <c r="F346" s="1792"/>
      <c r="G346" s="1793"/>
      <c r="H346" s="2772"/>
      <c r="I346" s="9" t="s">
        <v>3300</v>
      </c>
      <c r="J346" s="9" t="s">
        <v>3300</v>
      </c>
      <c r="K346" s="9" t="s">
        <v>3300</v>
      </c>
      <c r="L346" s="9" t="s">
        <v>3300</v>
      </c>
      <c r="M346" s="9" t="s">
        <v>3300</v>
      </c>
      <c r="N346" s="9" t="s">
        <v>3244</v>
      </c>
      <c r="O346" s="1792"/>
      <c r="P346" s="1793" t="s">
        <v>3245</v>
      </c>
      <c r="Q346" s="9" t="s">
        <v>3300</v>
      </c>
      <c r="R346" s="9" t="s">
        <v>3245</v>
      </c>
      <c r="S346" s="9" t="s">
        <v>3300</v>
      </c>
      <c r="T346" s="9" t="s">
        <v>3301</v>
      </c>
      <c r="U346" s="9" t="s">
        <v>3249</v>
      </c>
      <c r="V346" s="9" t="s">
        <v>3301</v>
      </c>
      <c r="W346" s="9" t="s">
        <v>3301</v>
      </c>
      <c r="X346" s="9" t="s">
        <v>3249</v>
      </c>
      <c r="Y346" s="9" t="s">
        <v>3249</v>
      </c>
      <c r="Z346" s="9" t="s">
        <v>3301</v>
      </c>
      <c r="AA346" s="9" t="s">
        <v>3249</v>
      </c>
      <c r="AB346" s="9" t="s">
        <v>3249</v>
      </c>
      <c r="AC346" s="9" t="s">
        <v>3249</v>
      </c>
      <c r="AD346" s="1794" t="s">
        <v>3301</v>
      </c>
      <c r="AE346" s="4"/>
      <c r="AF346" s="855"/>
      <c r="AG346" s="855"/>
    </row>
    <row r="347" spans="1:33" s="5" customFormat="1" ht="11.25" customHeight="1" thickBot="1">
      <c r="A347" s="2769"/>
      <c r="B347" s="2770"/>
      <c r="C347" s="1794"/>
      <c r="D347" s="1792"/>
      <c r="E347" s="1792"/>
      <c r="F347" s="1792"/>
      <c r="G347" s="1793"/>
      <c r="H347" s="2772"/>
      <c r="I347" s="9" t="s">
        <v>3289</v>
      </c>
      <c r="J347" s="9" t="s">
        <v>3289</v>
      </c>
      <c r="K347" s="9" t="s">
        <v>3289</v>
      </c>
      <c r="L347" s="9" t="s">
        <v>3289</v>
      </c>
      <c r="M347" s="9" t="s">
        <v>3289</v>
      </c>
      <c r="N347" s="9" t="s">
        <v>2556</v>
      </c>
      <c r="O347" s="1792"/>
      <c r="P347" s="1793" t="s">
        <v>2556</v>
      </c>
      <c r="Q347" s="9" t="s">
        <v>1732</v>
      </c>
      <c r="R347" s="9" t="s">
        <v>2556</v>
      </c>
      <c r="S347" s="9" t="s">
        <v>3289</v>
      </c>
      <c r="T347" s="9" t="s">
        <v>3289</v>
      </c>
      <c r="U347" s="9" t="s">
        <v>2556</v>
      </c>
      <c r="V347" s="9" t="s">
        <v>2556</v>
      </c>
      <c r="W347" s="9" t="s">
        <v>2556</v>
      </c>
      <c r="X347" s="9" t="s">
        <v>2556</v>
      </c>
      <c r="Y347" s="9" t="s">
        <v>2556</v>
      </c>
      <c r="Z347" s="9" t="s">
        <v>3289</v>
      </c>
      <c r="AA347" s="9" t="s">
        <v>2556</v>
      </c>
      <c r="AB347" s="9" t="s">
        <v>2556</v>
      </c>
      <c r="AC347" s="9" t="s">
        <v>3289</v>
      </c>
      <c r="AD347" s="1794" t="s">
        <v>2556</v>
      </c>
      <c r="AE347" s="4"/>
      <c r="AF347" s="855"/>
      <c r="AG347" s="855"/>
    </row>
    <row r="348" spans="1:33" s="5" customFormat="1" ht="12.75" hidden="1">
      <c r="A348" s="2752"/>
      <c r="B348" s="2753"/>
      <c r="C348" s="2754" t="s">
        <v>1748</v>
      </c>
      <c r="D348" s="2752"/>
      <c r="E348" s="2752"/>
      <c r="F348" s="2752"/>
      <c r="G348" s="2753"/>
      <c r="H348" s="2755"/>
      <c r="I348" s="9"/>
      <c r="J348" s="9"/>
      <c r="K348" s="9"/>
      <c r="L348" s="9"/>
      <c r="M348" s="9"/>
      <c r="N348" s="1794"/>
      <c r="O348" s="1792"/>
      <c r="P348" s="1793"/>
      <c r="Q348" s="9"/>
      <c r="R348" s="9"/>
      <c r="S348" s="9"/>
      <c r="T348" s="9"/>
      <c r="U348" s="9"/>
      <c r="V348" s="9"/>
      <c r="W348" s="9"/>
      <c r="X348" s="9"/>
      <c r="Y348" s="9"/>
      <c r="Z348" s="9"/>
      <c r="AA348" s="9"/>
      <c r="AB348" s="9"/>
      <c r="AC348" s="9"/>
      <c r="AD348" s="1794"/>
      <c r="AE348" s="4"/>
      <c r="AF348" s="855"/>
      <c r="AG348" s="855"/>
    </row>
    <row r="349" spans="1:33" s="5" customFormat="1" ht="0.75" customHeight="1" thickBot="1">
      <c r="A349" s="2757"/>
      <c r="B349" s="2758"/>
      <c r="C349" s="6"/>
      <c r="D349" s="1795"/>
      <c r="E349" s="1795"/>
      <c r="F349" s="1795"/>
      <c r="G349" s="1796"/>
      <c r="H349" s="2756"/>
      <c r="I349" s="10"/>
      <c r="J349" s="10"/>
      <c r="K349" s="10"/>
      <c r="L349" s="10"/>
      <c r="M349" s="10"/>
      <c r="N349" s="6"/>
      <c r="O349" s="1792"/>
      <c r="P349" s="1796"/>
      <c r="Q349" s="10"/>
      <c r="R349" s="10"/>
      <c r="S349" s="10"/>
      <c r="T349" s="10"/>
      <c r="U349" s="10"/>
      <c r="V349" s="10"/>
      <c r="W349" s="10"/>
      <c r="X349" s="10"/>
      <c r="Y349" s="10"/>
      <c r="Z349" s="10"/>
      <c r="AA349" s="10"/>
      <c r="AB349" s="10"/>
      <c r="AC349" s="10"/>
      <c r="AD349" s="6"/>
      <c r="AE349" s="4"/>
      <c r="AF349" s="855"/>
      <c r="AG349" s="855"/>
    </row>
    <row r="350" spans="1:33" s="856" customFormat="1" ht="15.95" customHeight="1">
      <c r="A350" s="2749" t="s">
        <v>1877</v>
      </c>
      <c r="B350" s="2749"/>
      <c r="C350" s="2759" t="s">
        <v>3432</v>
      </c>
      <c r="D350" s="2759"/>
      <c r="E350" s="2759"/>
      <c r="F350" s="2759"/>
      <c r="G350" s="1892" t="s">
        <v>3254</v>
      </c>
      <c r="H350" s="855">
        <v>2</v>
      </c>
      <c r="I350" s="855">
        <v>0</v>
      </c>
      <c r="J350" s="855">
        <v>0</v>
      </c>
      <c r="K350" s="855">
        <v>0</v>
      </c>
      <c r="L350" s="855">
        <v>0</v>
      </c>
      <c r="M350" s="855">
        <v>0</v>
      </c>
      <c r="N350" s="855">
        <v>0</v>
      </c>
      <c r="O350" s="858"/>
      <c r="P350" s="855">
        <v>0</v>
      </c>
      <c r="Q350" s="855">
        <v>0</v>
      </c>
      <c r="R350" s="855">
        <v>0</v>
      </c>
      <c r="S350" s="855">
        <v>0</v>
      </c>
      <c r="T350" s="855">
        <v>0</v>
      </c>
      <c r="U350" s="855">
        <v>0</v>
      </c>
      <c r="V350" s="855">
        <v>0</v>
      </c>
      <c r="W350" s="855">
        <v>1</v>
      </c>
      <c r="X350" s="855">
        <v>0</v>
      </c>
      <c r="Y350" s="855">
        <v>0</v>
      </c>
      <c r="Z350" s="855">
        <v>0</v>
      </c>
      <c r="AA350" s="855">
        <v>0</v>
      </c>
      <c r="AB350" s="855">
        <v>0</v>
      </c>
      <c r="AC350" s="855">
        <v>0</v>
      </c>
      <c r="AD350" s="855">
        <v>1</v>
      </c>
      <c r="AE350" s="855"/>
      <c r="AF350" s="855"/>
      <c r="AG350" s="855"/>
    </row>
    <row r="351" spans="1:33" s="856" customFormat="1" ht="15.95" customHeight="1">
      <c r="A351" s="2750"/>
      <c r="B351" s="2750"/>
      <c r="C351" s="2760"/>
      <c r="D351" s="2760"/>
      <c r="E351" s="2760"/>
      <c r="F351" s="2760"/>
      <c r="G351" s="1892" t="s">
        <v>3256</v>
      </c>
      <c r="H351" s="855">
        <v>1</v>
      </c>
      <c r="I351" s="855">
        <v>0</v>
      </c>
      <c r="J351" s="855">
        <v>0</v>
      </c>
      <c r="K351" s="855">
        <v>0</v>
      </c>
      <c r="L351" s="855">
        <v>0</v>
      </c>
      <c r="M351" s="855">
        <v>0</v>
      </c>
      <c r="N351" s="855">
        <v>0</v>
      </c>
      <c r="O351" s="858"/>
      <c r="P351" s="855">
        <v>0</v>
      </c>
      <c r="Q351" s="855">
        <v>0</v>
      </c>
      <c r="R351" s="855">
        <v>0</v>
      </c>
      <c r="S351" s="855">
        <v>0</v>
      </c>
      <c r="T351" s="855">
        <v>0</v>
      </c>
      <c r="U351" s="855">
        <v>0</v>
      </c>
      <c r="V351" s="855">
        <v>0</v>
      </c>
      <c r="W351" s="855">
        <v>1</v>
      </c>
      <c r="X351" s="855">
        <v>0</v>
      </c>
      <c r="Y351" s="855">
        <v>0</v>
      </c>
      <c r="Z351" s="855">
        <v>0</v>
      </c>
      <c r="AA351" s="855">
        <v>0</v>
      </c>
      <c r="AB351" s="855">
        <v>0</v>
      </c>
      <c r="AC351" s="855">
        <v>0</v>
      </c>
      <c r="AD351" s="855">
        <v>0</v>
      </c>
      <c r="AE351" s="855"/>
      <c r="AF351" s="855"/>
      <c r="AG351" s="855"/>
    </row>
    <row r="352" spans="1:33" s="856" customFormat="1" ht="15.95" customHeight="1">
      <c r="A352" s="2734"/>
      <c r="B352" s="2734"/>
      <c r="C352" s="2760"/>
      <c r="D352" s="2760"/>
      <c r="E352" s="2760"/>
      <c r="F352" s="2760"/>
      <c r="G352" s="1892" t="s">
        <v>3257</v>
      </c>
      <c r="H352" s="855">
        <v>1</v>
      </c>
      <c r="I352" s="855">
        <v>0</v>
      </c>
      <c r="J352" s="855">
        <v>0</v>
      </c>
      <c r="K352" s="855">
        <v>0</v>
      </c>
      <c r="L352" s="855">
        <v>0</v>
      </c>
      <c r="M352" s="855">
        <v>0</v>
      </c>
      <c r="N352" s="855">
        <v>0</v>
      </c>
      <c r="O352" s="858"/>
      <c r="P352" s="855">
        <v>0</v>
      </c>
      <c r="Q352" s="855">
        <v>0</v>
      </c>
      <c r="R352" s="855">
        <v>0</v>
      </c>
      <c r="S352" s="855">
        <v>0</v>
      </c>
      <c r="T352" s="855">
        <v>0</v>
      </c>
      <c r="U352" s="855">
        <v>0</v>
      </c>
      <c r="V352" s="855">
        <v>0</v>
      </c>
      <c r="W352" s="855">
        <v>0</v>
      </c>
      <c r="X352" s="855">
        <v>0</v>
      </c>
      <c r="Y352" s="855">
        <v>0</v>
      </c>
      <c r="Z352" s="855">
        <v>0</v>
      </c>
      <c r="AA352" s="855">
        <v>0</v>
      </c>
      <c r="AB352" s="855">
        <v>0</v>
      </c>
      <c r="AC352" s="855">
        <v>0</v>
      </c>
      <c r="AD352" s="855">
        <v>1</v>
      </c>
      <c r="AE352" s="855"/>
      <c r="AF352" s="855"/>
      <c r="AG352" s="855"/>
    </row>
    <row r="353" spans="1:33" s="856" customFormat="1" ht="15.95" customHeight="1">
      <c r="A353" s="2750" t="s">
        <v>3433</v>
      </c>
      <c r="B353" s="2750"/>
      <c r="C353" s="2751" t="s">
        <v>3434</v>
      </c>
      <c r="D353" s="2751"/>
      <c r="E353" s="2751"/>
      <c r="F353" s="2751"/>
      <c r="G353" s="1892" t="s">
        <v>243</v>
      </c>
      <c r="H353" s="858">
        <v>5</v>
      </c>
      <c r="I353" s="858">
        <v>0</v>
      </c>
      <c r="J353" s="858">
        <v>0</v>
      </c>
      <c r="K353" s="858">
        <v>0</v>
      </c>
      <c r="L353" s="858">
        <v>0</v>
      </c>
      <c r="M353" s="858">
        <v>0</v>
      </c>
      <c r="N353" s="858">
        <v>0</v>
      </c>
      <c r="O353" s="858"/>
      <c r="P353" s="858">
        <v>0</v>
      </c>
      <c r="Q353" s="858">
        <v>1</v>
      </c>
      <c r="R353" s="858">
        <v>0</v>
      </c>
      <c r="S353" s="858">
        <v>0</v>
      </c>
      <c r="T353" s="858">
        <v>0</v>
      </c>
      <c r="U353" s="858">
        <v>1</v>
      </c>
      <c r="V353" s="858">
        <v>0</v>
      </c>
      <c r="W353" s="858">
        <v>0</v>
      </c>
      <c r="X353" s="858">
        <v>1</v>
      </c>
      <c r="Y353" s="858">
        <v>0</v>
      </c>
      <c r="Z353" s="858">
        <v>1</v>
      </c>
      <c r="AA353" s="858">
        <v>0</v>
      </c>
      <c r="AB353" s="858">
        <v>1</v>
      </c>
      <c r="AC353" s="858">
        <v>0</v>
      </c>
      <c r="AD353" s="858">
        <v>0</v>
      </c>
      <c r="AE353" s="855"/>
      <c r="AF353" s="855"/>
      <c r="AG353" s="855"/>
    </row>
    <row r="354" spans="1:33" s="856" customFormat="1" ht="15.95" customHeight="1">
      <c r="A354" s="2723"/>
      <c r="B354" s="2723"/>
      <c r="C354" s="2726"/>
      <c r="D354" s="2726"/>
      <c r="E354" s="2726"/>
      <c r="F354" s="2726"/>
      <c r="G354" s="1892" t="s">
        <v>249</v>
      </c>
      <c r="H354" s="858">
        <v>1</v>
      </c>
      <c r="I354" s="858">
        <v>0</v>
      </c>
      <c r="J354" s="858">
        <v>0</v>
      </c>
      <c r="K354" s="858">
        <v>0</v>
      </c>
      <c r="L354" s="858">
        <v>0</v>
      </c>
      <c r="M354" s="858">
        <v>0</v>
      </c>
      <c r="N354" s="858">
        <v>0</v>
      </c>
      <c r="O354" s="858"/>
      <c r="P354" s="858">
        <v>0</v>
      </c>
      <c r="Q354" s="858">
        <v>0</v>
      </c>
      <c r="R354" s="858">
        <v>0</v>
      </c>
      <c r="S354" s="858">
        <v>0</v>
      </c>
      <c r="T354" s="858">
        <v>0</v>
      </c>
      <c r="U354" s="858">
        <v>0</v>
      </c>
      <c r="V354" s="858">
        <v>0</v>
      </c>
      <c r="W354" s="858">
        <v>0</v>
      </c>
      <c r="X354" s="858">
        <v>0</v>
      </c>
      <c r="Y354" s="858">
        <v>0</v>
      </c>
      <c r="Z354" s="858">
        <v>1</v>
      </c>
      <c r="AA354" s="858">
        <v>0</v>
      </c>
      <c r="AB354" s="858">
        <v>0</v>
      </c>
      <c r="AC354" s="858">
        <v>0</v>
      </c>
      <c r="AD354" s="858">
        <v>0</v>
      </c>
      <c r="AE354" s="855"/>
      <c r="AF354" s="855"/>
      <c r="AG354" s="855"/>
    </row>
    <row r="355" spans="1:33" s="856" customFormat="1" ht="15.95" customHeight="1" thickBot="1">
      <c r="A355" s="2724"/>
      <c r="B355" s="2724"/>
      <c r="C355" s="2727"/>
      <c r="D355" s="2727"/>
      <c r="E355" s="2727"/>
      <c r="F355" s="2727"/>
      <c r="G355" s="1897" t="s">
        <v>248</v>
      </c>
      <c r="H355" s="860">
        <v>4</v>
      </c>
      <c r="I355" s="860">
        <v>0</v>
      </c>
      <c r="J355" s="860">
        <v>0</v>
      </c>
      <c r="K355" s="860">
        <v>0</v>
      </c>
      <c r="L355" s="860">
        <v>0</v>
      </c>
      <c r="M355" s="860">
        <v>0</v>
      </c>
      <c r="N355" s="860">
        <v>0</v>
      </c>
      <c r="O355" s="858"/>
      <c r="P355" s="860">
        <v>0</v>
      </c>
      <c r="Q355" s="860">
        <v>1</v>
      </c>
      <c r="R355" s="860">
        <v>0</v>
      </c>
      <c r="S355" s="860">
        <v>0</v>
      </c>
      <c r="T355" s="860">
        <v>0</v>
      </c>
      <c r="U355" s="860">
        <v>1</v>
      </c>
      <c r="V355" s="860">
        <v>0</v>
      </c>
      <c r="W355" s="860">
        <v>0</v>
      </c>
      <c r="X355" s="860">
        <v>1</v>
      </c>
      <c r="Y355" s="860">
        <v>0</v>
      </c>
      <c r="Z355" s="860">
        <v>0</v>
      </c>
      <c r="AA355" s="860">
        <v>0</v>
      </c>
      <c r="AB355" s="860">
        <v>1</v>
      </c>
      <c r="AC355" s="860">
        <v>0</v>
      </c>
      <c r="AD355" s="860">
        <v>0</v>
      </c>
      <c r="AE355" s="855"/>
      <c r="AF355" s="855"/>
      <c r="AG355" s="855"/>
    </row>
    <row r="356" spans="1:33">
      <c r="AE356" s="855"/>
      <c r="AF356" s="855"/>
    </row>
    <row r="357" spans="1:33">
      <c r="AE357" s="855"/>
      <c r="AF357" s="855"/>
    </row>
    <row r="358" spans="1:33">
      <c r="AE358" s="855"/>
      <c r="AF358" s="855"/>
    </row>
    <row r="359" spans="1:33">
      <c r="AE359" s="855"/>
      <c r="AF359" s="855"/>
    </row>
    <row r="360" spans="1:33">
      <c r="AE360" s="855"/>
      <c r="AF360" s="855"/>
    </row>
    <row r="361" spans="1:33">
      <c r="AE361" s="855"/>
      <c r="AF361" s="855"/>
    </row>
    <row r="362" spans="1:33">
      <c r="AE362" s="855"/>
      <c r="AF362" s="855"/>
    </row>
    <row r="363" spans="1:33">
      <c r="AE363" s="855"/>
      <c r="AF363" s="855"/>
    </row>
    <row r="364" spans="1:33">
      <c r="AE364" s="855"/>
      <c r="AF364" s="855"/>
    </row>
    <row r="365" spans="1:33">
      <c r="AE365" s="855"/>
      <c r="AF365" s="855"/>
    </row>
    <row r="366" spans="1:33">
      <c r="AE366" s="855"/>
      <c r="AF366" s="855"/>
    </row>
    <row r="367" spans="1:33">
      <c r="AE367" s="855"/>
      <c r="AF367" s="855"/>
    </row>
    <row r="368" spans="1:33">
      <c r="AE368" s="855"/>
      <c r="AF368" s="855"/>
    </row>
    <row r="369" spans="31:32">
      <c r="AE369" s="855"/>
      <c r="AF369" s="855"/>
    </row>
    <row r="370" spans="31:32">
      <c r="AE370" s="855"/>
      <c r="AF370" s="855"/>
    </row>
    <row r="371" spans="31:32">
      <c r="AE371" s="855"/>
      <c r="AF371" s="855"/>
    </row>
    <row r="372" spans="31:32">
      <c r="AE372" s="855"/>
      <c r="AF372" s="855"/>
    </row>
    <row r="373" spans="31:32">
      <c r="AE373" s="855"/>
      <c r="AF373" s="855"/>
    </row>
    <row r="374" spans="31:32">
      <c r="AE374" s="855"/>
      <c r="AF374" s="855"/>
    </row>
    <row r="375" spans="31:32">
      <c r="AE375" s="855"/>
      <c r="AF375" s="855"/>
    </row>
    <row r="376" spans="31:32">
      <c r="AE376" s="855"/>
      <c r="AF376" s="855"/>
    </row>
    <row r="377" spans="31:32">
      <c r="AE377" s="855"/>
      <c r="AF377" s="855"/>
    </row>
    <row r="378" spans="31:32">
      <c r="AE378" s="855"/>
      <c r="AF378" s="855"/>
    </row>
    <row r="379" spans="31:32">
      <c r="AE379" s="855"/>
      <c r="AF379" s="855"/>
    </row>
    <row r="380" spans="31:32">
      <c r="AE380" s="855"/>
      <c r="AF380" s="855"/>
    </row>
    <row r="381" spans="31:32">
      <c r="AE381" s="855"/>
      <c r="AF381" s="855"/>
    </row>
    <row r="382" spans="31:32">
      <c r="AE382" s="855"/>
      <c r="AF382" s="855"/>
    </row>
    <row r="383" spans="31:32">
      <c r="AE383" s="855"/>
      <c r="AF383" s="855"/>
    </row>
    <row r="384" spans="31:32">
      <c r="AE384" s="855"/>
      <c r="AF384" s="855"/>
    </row>
    <row r="385" spans="31:32">
      <c r="AE385" s="855"/>
      <c r="AF385" s="855"/>
    </row>
  </sheetData>
  <mergeCells count="254">
    <mergeCell ref="A10:B12"/>
    <mergeCell ref="C10:F12"/>
    <mergeCell ref="A13:B15"/>
    <mergeCell ref="C13:F15"/>
    <mergeCell ref="A16:B18"/>
    <mergeCell ref="C16:F18"/>
    <mergeCell ref="A1:N1"/>
    <mergeCell ref="P1:AD1"/>
    <mergeCell ref="A4:B7"/>
    <mergeCell ref="H4:H7"/>
    <mergeCell ref="C5:G5"/>
    <mergeCell ref="A8:B8"/>
    <mergeCell ref="C8:G8"/>
    <mergeCell ref="H8:H9"/>
    <mergeCell ref="A9:B9"/>
    <mergeCell ref="A28:B30"/>
    <mergeCell ref="C28:F30"/>
    <mergeCell ref="A31:B33"/>
    <mergeCell ref="C31:F33"/>
    <mergeCell ref="A34:B36"/>
    <mergeCell ref="C34:F36"/>
    <mergeCell ref="A19:B21"/>
    <mergeCell ref="C19:F21"/>
    <mergeCell ref="A22:B24"/>
    <mergeCell ref="C22:F24"/>
    <mergeCell ref="A25:B27"/>
    <mergeCell ref="C25:F27"/>
    <mergeCell ref="A46:B48"/>
    <mergeCell ref="C46:F48"/>
    <mergeCell ref="A49:B51"/>
    <mergeCell ref="C49:F51"/>
    <mergeCell ref="A52:B54"/>
    <mergeCell ref="C52:F54"/>
    <mergeCell ref="A37:B39"/>
    <mergeCell ref="C37:F39"/>
    <mergeCell ref="A40:B42"/>
    <mergeCell ref="C40:F42"/>
    <mergeCell ref="A43:B45"/>
    <mergeCell ref="C43:F45"/>
    <mergeCell ref="P69:AD69"/>
    <mergeCell ref="A72:B75"/>
    <mergeCell ref="H72:H75"/>
    <mergeCell ref="C73:G73"/>
    <mergeCell ref="A55:B57"/>
    <mergeCell ref="C55:F57"/>
    <mergeCell ref="A58:B60"/>
    <mergeCell ref="C58:F60"/>
    <mergeCell ref="A61:B63"/>
    <mergeCell ref="C61:F63"/>
    <mergeCell ref="A76:B76"/>
    <mergeCell ref="C76:G76"/>
    <mergeCell ref="H76:H77"/>
    <mergeCell ref="A77:B77"/>
    <mergeCell ref="A78:B80"/>
    <mergeCell ref="C78:F80"/>
    <mergeCell ref="A64:B66"/>
    <mergeCell ref="C64:F66"/>
    <mergeCell ref="A69:N69"/>
    <mergeCell ref="A90:B92"/>
    <mergeCell ref="C90:F92"/>
    <mergeCell ref="A93:B95"/>
    <mergeCell ref="C93:F95"/>
    <mergeCell ref="A96:B98"/>
    <mergeCell ref="C96:F98"/>
    <mergeCell ref="A81:B83"/>
    <mergeCell ref="C81:F83"/>
    <mergeCell ref="A84:B86"/>
    <mergeCell ref="C84:F86"/>
    <mergeCell ref="A87:B89"/>
    <mergeCell ref="C87:F89"/>
    <mergeCell ref="A108:B110"/>
    <mergeCell ref="C108:F110"/>
    <mergeCell ref="A111:B113"/>
    <mergeCell ref="C111:F113"/>
    <mergeCell ref="A114:B116"/>
    <mergeCell ref="C114:F116"/>
    <mergeCell ref="A99:B101"/>
    <mergeCell ref="C99:F101"/>
    <mergeCell ref="A102:B104"/>
    <mergeCell ref="C102:F104"/>
    <mergeCell ref="A105:B107"/>
    <mergeCell ref="C105:F107"/>
    <mergeCell ref="A126:B128"/>
    <mergeCell ref="C126:F128"/>
    <mergeCell ref="A129:B131"/>
    <mergeCell ref="C129:F131"/>
    <mergeCell ref="A132:B134"/>
    <mergeCell ref="C132:F134"/>
    <mergeCell ref="A117:B119"/>
    <mergeCell ref="C117:F119"/>
    <mergeCell ref="A120:B122"/>
    <mergeCell ref="C120:F122"/>
    <mergeCell ref="A123:B125"/>
    <mergeCell ref="C123:F125"/>
    <mergeCell ref="A146:B148"/>
    <mergeCell ref="C146:F148"/>
    <mergeCell ref="A149:B151"/>
    <mergeCell ref="C149:F151"/>
    <mergeCell ref="A152:B154"/>
    <mergeCell ref="C152:F154"/>
    <mergeCell ref="A137:N137"/>
    <mergeCell ref="P137:AD137"/>
    <mergeCell ref="A140:B143"/>
    <mergeCell ref="H140:H143"/>
    <mergeCell ref="C141:G141"/>
    <mergeCell ref="A144:B144"/>
    <mergeCell ref="C144:G144"/>
    <mergeCell ref="H144:H145"/>
    <mergeCell ref="A145:B145"/>
    <mergeCell ref="A164:B166"/>
    <mergeCell ref="C164:F166"/>
    <mergeCell ref="A167:B169"/>
    <mergeCell ref="C167:F169"/>
    <mergeCell ref="A170:B172"/>
    <mergeCell ref="C170:F172"/>
    <mergeCell ref="A155:B157"/>
    <mergeCell ref="C155:F157"/>
    <mergeCell ref="A158:B160"/>
    <mergeCell ref="C158:F160"/>
    <mergeCell ref="A161:B163"/>
    <mergeCell ref="C161:F163"/>
    <mergeCell ref="A182:B184"/>
    <mergeCell ref="C182:F184"/>
    <mergeCell ref="A185:B187"/>
    <mergeCell ref="C185:F187"/>
    <mergeCell ref="A188:B190"/>
    <mergeCell ref="C188:F190"/>
    <mergeCell ref="A173:B175"/>
    <mergeCell ref="C173:F175"/>
    <mergeCell ref="A176:B178"/>
    <mergeCell ref="C176:F178"/>
    <mergeCell ref="A179:B181"/>
    <mergeCell ref="C179:F181"/>
    <mergeCell ref="A200:B202"/>
    <mergeCell ref="C200:F202"/>
    <mergeCell ref="A205:N205"/>
    <mergeCell ref="P205:AD205"/>
    <mergeCell ref="A208:B211"/>
    <mergeCell ref="H208:H211"/>
    <mergeCell ref="C209:G209"/>
    <mergeCell ref="A191:B193"/>
    <mergeCell ref="C191:F193"/>
    <mergeCell ref="A194:B196"/>
    <mergeCell ref="C194:F196"/>
    <mergeCell ref="A197:B199"/>
    <mergeCell ref="C197:F199"/>
    <mergeCell ref="A217:B219"/>
    <mergeCell ref="C217:F219"/>
    <mergeCell ref="A220:B222"/>
    <mergeCell ref="C220:F222"/>
    <mergeCell ref="A223:B225"/>
    <mergeCell ref="C223:F225"/>
    <mergeCell ref="A212:B212"/>
    <mergeCell ref="C212:G212"/>
    <mergeCell ref="H212:H213"/>
    <mergeCell ref="A213:B213"/>
    <mergeCell ref="A214:B216"/>
    <mergeCell ref="C214:F216"/>
    <mergeCell ref="A235:B237"/>
    <mergeCell ref="C235:F237"/>
    <mergeCell ref="A238:B240"/>
    <mergeCell ref="C238:F240"/>
    <mergeCell ref="A241:B243"/>
    <mergeCell ref="C241:F243"/>
    <mergeCell ref="A226:B228"/>
    <mergeCell ref="C226:F228"/>
    <mergeCell ref="A229:B231"/>
    <mergeCell ref="C229:F231"/>
    <mergeCell ref="A232:B234"/>
    <mergeCell ref="C232:F234"/>
    <mergeCell ref="A253:B255"/>
    <mergeCell ref="C253:F255"/>
    <mergeCell ref="A256:B258"/>
    <mergeCell ref="C256:F258"/>
    <mergeCell ref="A259:B261"/>
    <mergeCell ref="C259:F261"/>
    <mergeCell ref="A244:B246"/>
    <mergeCell ref="C244:F246"/>
    <mergeCell ref="A247:B249"/>
    <mergeCell ref="C247:F249"/>
    <mergeCell ref="A250:B252"/>
    <mergeCell ref="C250:F252"/>
    <mergeCell ref="A273:N273"/>
    <mergeCell ref="P273:AD273"/>
    <mergeCell ref="A274:N274"/>
    <mergeCell ref="P274:AD274"/>
    <mergeCell ref="A276:B279"/>
    <mergeCell ref="H276:H279"/>
    <mergeCell ref="C277:G277"/>
    <mergeCell ref="A262:B264"/>
    <mergeCell ref="C262:F264"/>
    <mergeCell ref="A265:B267"/>
    <mergeCell ref="C265:F267"/>
    <mergeCell ref="A268:B270"/>
    <mergeCell ref="C268:F270"/>
    <mergeCell ref="A285:B287"/>
    <mergeCell ref="C285:F287"/>
    <mergeCell ref="A288:B290"/>
    <mergeCell ref="C288:F290"/>
    <mergeCell ref="A291:B293"/>
    <mergeCell ref="C291:F293"/>
    <mergeCell ref="A280:B280"/>
    <mergeCell ref="C280:G280"/>
    <mergeCell ref="H280:H281"/>
    <mergeCell ref="A281:B281"/>
    <mergeCell ref="A282:B284"/>
    <mergeCell ref="C282:F282"/>
    <mergeCell ref="C283:F283"/>
    <mergeCell ref="C284:F284"/>
    <mergeCell ref="A303:B305"/>
    <mergeCell ref="C303:F305"/>
    <mergeCell ref="A306:B308"/>
    <mergeCell ref="C306:F308"/>
    <mergeCell ref="A309:B311"/>
    <mergeCell ref="C309:F311"/>
    <mergeCell ref="A294:B296"/>
    <mergeCell ref="C294:F296"/>
    <mergeCell ref="A297:B299"/>
    <mergeCell ref="C297:F299"/>
    <mergeCell ref="A300:B302"/>
    <mergeCell ref="C300:F302"/>
    <mergeCell ref="A321:B323"/>
    <mergeCell ref="C321:F323"/>
    <mergeCell ref="A324:B326"/>
    <mergeCell ref="C324:F326"/>
    <mergeCell ref="A327:B329"/>
    <mergeCell ref="C327:F329"/>
    <mergeCell ref="A312:B314"/>
    <mergeCell ref="C312:F314"/>
    <mergeCell ref="A315:B317"/>
    <mergeCell ref="C315:F317"/>
    <mergeCell ref="A318:B320"/>
    <mergeCell ref="C318:F320"/>
    <mergeCell ref="P341:AD341"/>
    <mergeCell ref="A342:N342"/>
    <mergeCell ref="P342:AD342"/>
    <mergeCell ref="A344:B347"/>
    <mergeCell ref="H344:H347"/>
    <mergeCell ref="C345:G345"/>
    <mergeCell ref="A330:B332"/>
    <mergeCell ref="C330:F332"/>
    <mergeCell ref="A333:B335"/>
    <mergeCell ref="C333:F335"/>
    <mergeCell ref="A336:B338"/>
    <mergeCell ref="C336:F338"/>
    <mergeCell ref="A353:B355"/>
    <mergeCell ref="C353:F355"/>
    <mergeCell ref="A348:B348"/>
    <mergeCell ref="C348:G348"/>
    <mergeCell ref="H348:H349"/>
    <mergeCell ref="A349:B349"/>
    <mergeCell ref="A350:B352"/>
    <mergeCell ref="C350:F352"/>
    <mergeCell ref="A341:N341"/>
  </mergeCells>
  <phoneticPr fontId="5" type="noConversion"/>
  <printOptions horizontalCentered="1"/>
  <pageMargins left="0.62992125984251968" right="0.6692913385826772" top="0.98425196850393704" bottom="0.98425196850393704" header="0.51181102362204722" footer="0.51181102362204722"/>
  <pageSetup paperSize="9" scale="69" pageOrder="overThenDown" orientation="portrait" r:id="rId1"/>
  <headerFooter alignWithMargins="0"/>
  <rowBreaks count="5" manualBreakCount="5">
    <brk id="68" max="16383" man="1"/>
    <brk id="136" max="16383" man="1"/>
    <brk id="204" max="16383" man="1"/>
    <brk id="272" max="16383" man="1"/>
    <brk id="340" max="16383" man="1"/>
  </rowBreaks>
  <colBreaks count="1" manualBreakCount="1">
    <brk id="15" max="376"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55"/>
  <sheetViews>
    <sheetView view="pageBreakPreview" topLeftCell="C1" zoomScale="90" zoomScaleNormal="75" zoomScaleSheetLayoutView="90" workbookViewId="0">
      <selection activeCell="H4" sqref="H4:H9"/>
    </sheetView>
  </sheetViews>
  <sheetFormatPr defaultColWidth="9" defaultRowHeight="15.75"/>
  <cols>
    <col min="1" max="1" width="8.75" style="866" customWidth="1"/>
    <col min="2" max="2" width="9.5" style="866" customWidth="1"/>
    <col min="3" max="5" width="12.125" style="866" customWidth="1"/>
    <col min="6" max="6" width="9.25" style="866" customWidth="1"/>
    <col min="7" max="7" width="6.25" style="866" customWidth="1"/>
    <col min="8" max="8" width="8.125" style="863" bestFit="1" customWidth="1"/>
    <col min="9" max="10" width="8.25" style="863" customWidth="1"/>
    <col min="11" max="15" width="5.75" style="863" customWidth="1"/>
    <col min="16" max="16" width="1" style="1054" customWidth="1"/>
    <col min="17" max="20" width="5.75" style="863" customWidth="1"/>
    <col min="21" max="22" width="6.5" style="863" bestFit="1" customWidth="1"/>
    <col min="23" max="23" width="6.875" style="863" customWidth="1"/>
    <col min="24" max="25" width="6.5" style="863" bestFit="1" customWidth="1"/>
    <col min="26" max="27" width="7.375" style="863" bestFit="1" customWidth="1"/>
    <col min="28" max="28" width="7.375" style="863" customWidth="1"/>
    <col min="29" max="33" width="7.375" style="863" bestFit="1" customWidth="1"/>
    <col min="34" max="34" width="6.5" style="863" bestFit="1" customWidth="1"/>
    <col min="35" max="35" width="10.5" style="863" bestFit="1" customWidth="1"/>
    <col min="36" max="16384" width="9" style="863"/>
  </cols>
  <sheetData>
    <row r="1" spans="1:36" ht="30.2" customHeight="1">
      <c r="A1" s="2797" t="s">
        <v>3435</v>
      </c>
      <c r="B1" s="2797"/>
      <c r="C1" s="2797"/>
      <c r="D1" s="2797"/>
      <c r="E1" s="2797"/>
      <c r="F1" s="2797"/>
      <c r="G1" s="2797"/>
      <c r="H1" s="2797"/>
      <c r="I1" s="2797"/>
      <c r="J1" s="2797"/>
      <c r="K1" s="2797"/>
      <c r="L1" s="2797"/>
      <c r="M1" s="2797"/>
      <c r="N1" s="2797"/>
      <c r="O1" s="2797"/>
      <c r="P1" s="1898"/>
      <c r="Q1" s="2798" t="s">
        <v>3436</v>
      </c>
      <c r="R1" s="2798"/>
      <c r="S1" s="2798"/>
      <c r="T1" s="2798"/>
      <c r="U1" s="2798"/>
      <c r="V1" s="2798"/>
      <c r="W1" s="2798"/>
      <c r="X1" s="2798"/>
      <c r="Y1" s="2798"/>
      <c r="Z1" s="2798"/>
      <c r="AA1" s="2798"/>
      <c r="AB1" s="2798"/>
      <c r="AC1" s="2798"/>
      <c r="AD1" s="2798"/>
      <c r="AE1" s="2798"/>
      <c r="AF1" s="2798"/>
      <c r="AG1" s="2798"/>
      <c r="AH1" s="2798"/>
      <c r="AI1" s="2798"/>
    </row>
    <row r="2" spans="1:36" s="865" customFormat="1" ht="15" customHeight="1">
      <c r="B2" s="866"/>
      <c r="C2" s="866"/>
      <c r="D2" s="866"/>
      <c r="E2" s="866"/>
      <c r="F2" s="866"/>
      <c r="G2" s="866"/>
      <c r="H2" s="866"/>
      <c r="I2" s="866"/>
      <c r="J2" s="866"/>
      <c r="K2" s="866"/>
      <c r="L2" s="866"/>
      <c r="M2" s="866"/>
      <c r="N2" s="866"/>
      <c r="O2" s="866"/>
      <c r="P2" s="1899"/>
      <c r="R2" s="866"/>
      <c r="S2" s="866"/>
      <c r="T2" s="866"/>
      <c r="U2" s="866"/>
      <c r="V2" s="866"/>
      <c r="W2" s="866"/>
      <c r="X2" s="866"/>
      <c r="Y2" s="866"/>
      <c r="Z2" s="866"/>
      <c r="AA2" s="866"/>
      <c r="AB2" s="866"/>
      <c r="AC2" s="866"/>
      <c r="AD2" s="866"/>
      <c r="AE2" s="866"/>
      <c r="AF2" s="866"/>
      <c r="AG2" s="866"/>
      <c r="AH2" s="866"/>
      <c r="AI2" s="866"/>
      <c r="AJ2" s="864"/>
    </row>
    <row r="3" spans="1:36" s="866" customFormat="1" ht="20.25" customHeight="1" thickBot="1">
      <c r="O3" s="1900" t="s">
        <v>3437</v>
      </c>
      <c r="P3" s="871"/>
      <c r="Q3" s="1901" t="s">
        <v>2883</v>
      </c>
      <c r="AH3" s="2781" t="s">
        <v>3438</v>
      </c>
      <c r="AI3" s="2781"/>
      <c r="AJ3" s="871"/>
    </row>
    <row r="4" spans="1:36" s="866" customFormat="1" ht="14.25" customHeight="1">
      <c r="A4" s="2782" t="s">
        <v>3235</v>
      </c>
      <c r="B4" s="2783"/>
      <c r="C4" s="867"/>
      <c r="D4" s="868"/>
      <c r="E4" s="868"/>
      <c r="F4" s="868"/>
      <c r="G4" s="869"/>
      <c r="H4" s="2788" t="s">
        <v>2885</v>
      </c>
      <c r="I4" s="2788" t="s">
        <v>2834</v>
      </c>
      <c r="J4" s="2788" t="s">
        <v>3439</v>
      </c>
      <c r="K4" s="870"/>
      <c r="L4" s="870"/>
      <c r="M4" s="870"/>
      <c r="N4" s="870"/>
      <c r="O4" s="870">
        <v>5</v>
      </c>
      <c r="P4" s="2369"/>
      <c r="Q4" s="869">
        <v>10</v>
      </c>
      <c r="R4" s="870">
        <v>15</v>
      </c>
      <c r="S4" s="870">
        <v>20</v>
      </c>
      <c r="T4" s="870">
        <v>25</v>
      </c>
      <c r="U4" s="870">
        <v>30</v>
      </c>
      <c r="V4" s="870">
        <v>35</v>
      </c>
      <c r="W4" s="870">
        <v>40</v>
      </c>
      <c r="X4" s="870">
        <v>45</v>
      </c>
      <c r="Y4" s="870">
        <v>50</v>
      </c>
      <c r="Z4" s="870">
        <v>55</v>
      </c>
      <c r="AA4" s="870">
        <v>60</v>
      </c>
      <c r="AB4" s="870">
        <v>65</v>
      </c>
      <c r="AC4" s="870">
        <v>70</v>
      </c>
      <c r="AD4" s="870">
        <v>75</v>
      </c>
      <c r="AE4" s="870">
        <v>80</v>
      </c>
      <c r="AF4" s="870">
        <v>85</v>
      </c>
      <c r="AG4" s="870">
        <v>90</v>
      </c>
      <c r="AH4" s="870">
        <v>95</v>
      </c>
      <c r="AI4" s="867"/>
      <c r="AJ4" s="871"/>
    </row>
    <row r="5" spans="1:36" s="866" customFormat="1" ht="14.25" customHeight="1">
      <c r="A5" s="2784"/>
      <c r="B5" s="2785"/>
      <c r="C5" s="2791"/>
      <c r="D5" s="2792"/>
      <c r="E5" s="2792"/>
      <c r="F5" s="2792"/>
      <c r="G5" s="2793"/>
      <c r="H5" s="2789"/>
      <c r="I5" s="2789"/>
      <c r="J5" s="2789"/>
      <c r="K5" s="872"/>
      <c r="L5" s="872"/>
      <c r="M5" s="872"/>
      <c r="N5" s="872"/>
      <c r="O5" s="872"/>
      <c r="P5" s="2369"/>
      <c r="Q5" s="2370"/>
      <c r="R5" s="872"/>
      <c r="S5" s="872"/>
      <c r="T5" s="872"/>
      <c r="U5" s="872"/>
      <c r="V5" s="872"/>
      <c r="W5" s="872"/>
      <c r="X5" s="872"/>
      <c r="Y5" s="872"/>
      <c r="Z5" s="872"/>
      <c r="AA5" s="872"/>
      <c r="AB5" s="872"/>
      <c r="AC5" s="872"/>
      <c r="AD5" s="872"/>
      <c r="AE5" s="872"/>
      <c r="AF5" s="872"/>
      <c r="AG5" s="872"/>
      <c r="AH5" s="872"/>
      <c r="AI5" s="2368"/>
      <c r="AJ5" s="871"/>
    </row>
    <row r="6" spans="1:36" s="866" customFormat="1" ht="16.5">
      <c r="A6" s="2784"/>
      <c r="B6" s="2785"/>
      <c r="C6" s="2791" t="s">
        <v>2836</v>
      </c>
      <c r="D6" s="2792"/>
      <c r="E6" s="2792"/>
      <c r="F6" s="2792"/>
      <c r="G6" s="2793"/>
      <c r="H6" s="2789"/>
      <c r="I6" s="2789"/>
      <c r="J6" s="2789"/>
      <c r="K6" s="872">
        <v>1</v>
      </c>
      <c r="L6" s="872">
        <v>2</v>
      </c>
      <c r="M6" s="872">
        <v>3</v>
      </c>
      <c r="N6" s="872">
        <v>4</v>
      </c>
      <c r="O6" s="872" t="s">
        <v>2838</v>
      </c>
      <c r="P6" s="2369"/>
      <c r="Q6" s="2370" t="s">
        <v>6490</v>
      </c>
      <c r="R6" s="872" t="s">
        <v>2838</v>
      </c>
      <c r="S6" s="872" t="s">
        <v>6490</v>
      </c>
      <c r="T6" s="872" t="s">
        <v>6490</v>
      </c>
      <c r="U6" s="872" t="s">
        <v>6490</v>
      </c>
      <c r="V6" s="872" t="s">
        <v>2838</v>
      </c>
      <c r="W6" s="872" t="s">
        <v>6490</v>
      </c>
      <c r="X6" s="872" t="s">
        <v>2838</v>
      </c>
      <c r="Y6" s="872" t="s">
        <v>2838</v>
      </c>
      <c r="Z6" s="872" t="s">
        <v>2838</v>
      </c>
      <c r="AA6" s="872" t="s">
        <v>2838</v>
      </c>
      <c r="AB6" s="872" t="s">
        <v>6490</v>
      </c>
      <c r="AC6" s="872" t="s">
        <v>6489</v>
      </c>
      <c r="AD6" s="872" t="s">
        <v>2838</v>
      </c>
      <c r="AE6" s="872" t="s">
        <v>6490</v>
      </c>
      <c r="AF6" s="872" t="s">
        <v>6490</v>
      </c>
      <c r="AG6" s="872" t="s">
        <v>6490</v>
      </c>
      <c r="AH6" s="872" t="s">
        <v>6490</v>
      </c>
      <c r="AI6" s="2368" t="s">
        <v>6491</v>
      </c>
      <c r="AJ6" s="871"/>
    </row>
    <row r="7" spans="1:36" s="866" customFormat="1" ht="16.5">
      <c r="A7" s="2784"/>
      <c r="B7" s="2785"/>
      <c r="C7" s="2791"/>
      <c r="D7" s="2792"/>
      <c r="E7" s="2792"/>
      <c r="F7" s="2792"/>
      <c r="G7" s="2793"/>
      <c r="H7" s="2789"/>
      <c r="I7" s="2789"/>
      <c r="J7" s="2789"/>
      <c r="K7" s="872" t="s">
        <v>6492</v>
      </c>
      <c r="L7" s="872" t="s">
        <v>6492</v>
      </c>
      <c r="M7" s="872" t="s">
        <v>6482</v>
      </c>
      <c r="N7" s="872" t="s">
        <v>6492</v>
      </c>
      <c r="O7" s="872"/>
      <c r="P7" s="2369"/>
      <c r="Q7" s="2370"/>
      <c r="R7" s="872"/>
      <c r="S7" s="872"/>
      <c r="T7" s="872"/>
      <c r="U7" s="872"/>
      <c r="V7" s="872"/>
      <c r="W7" s="872"/>
      <c r="X7" s="872"/>
      <c r="Y7" s="872"/>
      <c r="Z7" s="872"/>
      <c r="AA7" s="872"/>
      <c r="AB7" s="872"/>
      <c r="AC7" s="872"/>
      <c r="AD7" s="872"/>
      <c r="AE7" s="872"/>
      <c r="AF7" s="872"/>
      <c r="AG7" s="872"/>
      <c r="AH7" s="872"/>
      <c r="AI7" s="2368"/>
      <c r="AJ7" s="871"/>
    </row>
    <row r="8" spans="1:36" s="866" customFormat="1" ht="16.7" customHeight="1">
      <c r="A8" s="2784"/>
      <c r="B8" s="2785"/>
      <c r="C8" s="2794"/>
      <c r="D8" s="2795"/>
      <c r="E8" s="2795"/>
      <c r="F8" s="2795"/>
      <c r="G8" s="2796"/>
      <c r="H8" s="2789"/>
      <c r="I8" s="2789"/>
      <c r="J8" s="2789"/>
      <c r="K8" s="872"/>
      <c r="L8" s="872"/>
      <c r="M8" s="872"/>
      <c r="N8" s="872"/>
      <c r="O8" s="872">
        <v>9</v>
      </c>
      <c r="P8" s="2369"/>
      <c r="Q8" s="2370">
        <v>14</v>
      </c>
      <c r="R8" s="872">
        <v>19</v>
      </c>
      <c r="S8" s="872">
        <v>24</v>
      </c>
      <c r="T8" s="872">
        <v>29</v>
      </c>
      <c r="U8" s="872">
        <v>34</v>
      </c>
      <c r="V8" s="872">
        <v>39</v>
      </c>
      <c r="W8" s="872">
        <v>44</v>
      </c>
      <c r="X8" s="872">
        <v>49</v>
      </c>
      <c r="Y8" s="872">
        <v>54</v>
      </c>
      <c r="Z8" s="872">
        <v>59</v>
      </c>
      <c r="AA8" s="872">
        <v>64</v>
      </c>
      <c r="AB8" s="872">
        <v>69</v>
      </c>
      <c r="AC8" s="872">
        <v>74</v>
      </c>
      <c r="AD8" s="872">
        <v>79</v>
      </c>
      <c r="AE8" s="872">
        <v>84</v>
      </c>
      <c r="AF8" s="872">
        <v>89</v>
      </c>
      <c r="AG8" s="872">
        <v>94</v>
      </c>
      <c r="AH8" s="872">
        <v>99</v>
      </c>
      <c r="AI8" s="2368"/>
      <c r="AJ8" s="871"/>
    </row>
    <row r="9" spans="1:36" s="866" customFormat="1" ht="17.45" customHeight="1" thickBot="1">
      <c r="A9" s="2786"/>
      <c r="B9" s="2787"/>
      <c r="C9" s="873"/>
      <c r="D9" s="874"/>
      <c r="E9" s="874"/>
      <c r="F9" s="874"/>
      <c r="G9" s="875"/>
      <c r="H9" s="2790"/>
      <c r="I9" s="2790"/>
      <c r="J9" s="2790"/>
      <c r="K9" s="876"/>
      <c r="L9" s="876"/>
      <c r="M9" s="876"/>
      <c r="N9" s="876"/>
      <c r="O9" s="876" t="s">
        <v>6493</v>
      </c>
      <c r="P9" s="2369"/>
      <c r="Q9" s="875" t="s">
        <v>6492</v>
      </c>
      <c r="R9" s="876" t="s">
        <v>6492</v>
      </c>
      <c r="S9" s="876" t="s">
        <v>6494</v>
      </c>
      <c r="T9" s="876" t="s">
        <v>6494</v>
      </c>
      <c r="U9" s="876" t="s">
        <v>6494</v>
      </c>
      <c r="V9" s="876" t="s">
        <v>6492</v>
      </c>
      <c r="W9" s="876" t="s">
        <v>6492</v>
      </c>
      <c r="X9" s="876" t="s">
        <v>6492</v>
      </c>
      <c r="Y9" s="876" t="s">
        <v>6494</v>
      </c>
      <c r="Z9" s="876" t="s">
        <v>6494</v>
      </c>
      <c r="AA9" s="876" t="s">
        <v>6494</v>
      </c>
      <c r="AB9" s="876" t="s">
        <v>6492</v>
      </c>
      <c r="AC9" s="876" t="s">
        <v>6494</v>
      </c>
      <c r="AD9" s="876" t="s">
        <v>6495</v>
      </c>
      <c r="AE9" s="876" t="s">
        <v>6492</v>
      </c>
      <c r="AF9" s="876" t="s">
        <v>6494</v>
      </c>
      <c r="AG9" s="876" t="s">
        <v>6495</v>
      </c>
      <c r="AH9" s="876" t="s">
        <v>6492</v>
      </c>
      <c r="AI9" s="873"/>
      <c r="AJ9" s="871"/>
    </row>
    <row r="10" spans="1:36" s="878" customFormat="1" ht="15.95" customHeight="1">
      <c r="A10" s="2749" t="s">
        <v>31</v>
      </c>
      <c r="B10" s="2749"/>
      <c r="C10" s="2778" t="s">
        <v>3253</v>
      </c>
      <c r="D10" s="2778"/>
      <c r="E10" s="2778"/>
      <c r="F10" s="2778"/>
      <c r="G10" s="1902" t="s">
        <v>243</v>
      </c>
      <c r="H10" s="877">
        <v>172859</v>
      </c>
      <c r="I10" s="877">
        <v>474</v>
      </c>
      <c r="J10" s="877">
        <v>278</v>
      </c>
      <c r="K10" s="877">
        <v>64</v>
      </c>
      <c r="L10" s="877">
        <v>46</v>
      </c>
      <c r="M10" s="877">
        <v>33</v>
      </c>
      <c r="N10" s="877">
        <v>27</v>
      </c>
      <c r="O10" s="877">
        <v>101</v>
      </c>
      <c r="P10" s="884"/>
      <c r="Q10" s="877">
        <v>143</v>
      </c>
      <c r="R10" s="877">
        <v>413</v>
      </c>
      <c r="S10" s="877">
        <v>665</v>
      </c>
      <c r="T10" s="877">
        <v>773</v>
      </c>
      <c r="U10" s="877">
        <v>1216</v>
      </c>
      <c r="V10" s="877">
        <v>2385</v>
      </c>
      <c r="W10" s="877">
        <v>3691</v>
      </c>
      <c r="X10" s="877">
        <v>5391</v>
      </c>
      <c r="Y10" s="877">
        <v>7955</v>
      </c>
      <c r="Z10" s="877">
        <v>11004</v>
      </c>
      <c r="AA10" s="877">
        <v>13432</v>
      </c>
      <c r="AB10" s="877">
        <v>15437</v>
      </c>
      <c r="AC10" s="877">
        <v>14132</v>
      </c>
      <c r="AD10" s="877">
        <v>20321</v>
      </c>
      <c r="AE10" s="877">
        <v>24514</v>
      </c>
      <c r="AF10" s="877">
        <v>26206</v>
      </c>
      <c r="AG10" s="877">
        <v>17102</v>
      </c>
      <c r="AH10" s="877">
        <v>5919</v>
      </c>
      <c r="AI10" s="877">
        <v>1137</v>
      </c>
    </row>
    <row r="11" spans="1:36" s="878" customFormat="1" ht="15.95" customHeight="1">
      <c r="A11" s="2732"/>
      <c r="B11" s="2732"/>
      <c r="C11" s="2780"/>
      <c r="D11" s="2780"/>
      <c r="E11" s="2780"/>
      <c r="F11" s="2780"/>
      <c r="G11" s="1902" t="s">
        <v>249</v>
      </c>
      <c r="H11" s="877">
        <v>101949</v>
      </c>
      <c r="I11" s="877">
        <v>257</v>
      </c>
      <c r="J11" s="877">
        <v>159</v>
      </c>
      <c r="K11" s="877">
        <v>38</v>
      </c>
      <c r="L11" s="877">
        <v>25</v>
      </c>
      <c r="M11" s="877">
        <v>16</v>
      </c>
      <c r="N11" s="877">
        <v>12</v>
      </c>
      <c r="O11" s="877">
        <v>54</v>
      </c>
      <c r="P11" s="884"/>
      <c r="Q11" s="877">
        <v>93</v>
      </c>
      <c r="R11" s="877">
        <v>292</v>
      </c>
      <c r="S11" s="877">
        <v>477</v>
      </c>
      <c r="T11" s="877">
        <v>541</v>
      </c>
      <c r="U11" s="877">
        <v>823</v>
      </c>
      <c r="V11" s="877">
        <v>1644</v>
      </c>
      <c r="W11" s="877">
        <v>2657</v>
      </c>
      <c r="X11" s="877">
        <v>3864</v>
      </c>
      <c r="Y11" s="877">
        <v>5706</v>
      </c>
      <c r="Z11" s="877">
        <v>7708</v>
      </c>
      <c r="AA11" s="877">
        <v>9144</v>
      </c>
      <c r="AB11" s="877">
        <v>10021</v>
      </c>
      <c r="AC11" s="877">
        <v>8721</v>
      </c>
      <c r="AD11" s="877">
        <v>11634</v>
      </c>
      <c r="AE11" s="877">
        <v>12763</v>
      </c>
      <c r="AF11" s="877">
        <v>13726</v>
      </c>
      <c r="AG11" s="877">
        <v>8544</v>
      </c>
      <c r="AH11" s="877">
        <v>2560</v>
      </c>
      <c r="AI11" s="877">
        <v>470</v>
      </c>
    </row>
    <row r="12" spans="1:36" s="878" customFormat="1" ht="15.95" customHeight="1">
      <c r="A12" s="2732"/>
      <c r="B12" s="2732"/>
      <c r="C12" s="2780"/>
      <c r="D12" s="2780"/>
      <c r="E12" s="2780"/>
      <c r="F12" s="2780"/>
      <c r="G12" s="1902" t="s">
        <v>248</v>
      </c>
      <c r="H12" s="877">
        <v>70910</v>
      </c>
      <c r="I12" s="877">
        <v>217</v>
      </c>
      <c r="J12" s="877">
        <v>119</v>
      </c>
      <c r="K12" s="877">
        <v>26</v>
      </c>
      <c r="L12" s="877">
        <v>21</v>
      </c>
      <c r="M12" s="877">
        <v>17</v>
      </c>
      <c r="N12" s="877">
        <v>15</v>
      </c>
      <c r="O12" s="877">
        <v>47</v>
      </c>
      <c r="P12" s="884"/>
      <c r="Q12" s="877">
        <v>50</v>
      </c>
      <c r="R12" s="877">
        <v>121</v>
      </c>
      <c r="S12" s="877">
        <v>188</v>
      </c>
      <c r="T12" s="877">
        <v>232</v>
      </c>
      <c r="U12" s="877">
        <v>393</v>
      </c>
      <c r="V12" s="877">
        <v>741</v>
      </c>
      <c r="W12" s="877">
        <v>1034</v>
      </c>
      <c r="X12" s="877">
        <v>1527</v>
      </c>
      <c r="Y12" s="877">
        <v>2249</v>
      </c>
      <c r="Z12" s="877">
        <v>3296</v>
      </c>
      <c r="AA12" s="877">
        <v>4288</v>
      </c>
      <c r="AB12" s="877">
        <v>5416</v>
      </c>
      <c r="AC12" s="877">
        <v>5411</v>
      </c>
      <c r="AD12" s="877">
        <v>8687</v>
      </c>
      <c r="AE12" s="877">
        <v>11751</v>
      </c>
      <c r="AF12" s="877">
        <v>12480</v>
      </c>
      <c r="AG12" s="877">
        <v>8558</v>
      </c>
      <c r="AH12" s="877">
        <v>3359</v>
      </c>
      <c r="AI12" s="877">
        <v>667</v>
      </c>
    </row>
    <row r="13" spans="1:36" s="878" customFormat="1" ht="15.95" customHeight="1">
      <c r="A13" s="2779" t="s">
        <v>3440</v>
      </c>
      <c r="B13" s="2779"/>
      <c r="C13" s="2780" t="s">
        <v>3441</v>
      </c>
      <c r="D13" s="2780"/>
      <c r="E13" s="2780"/>
      <c r="F13" s="2780"/>
      <c r="G13" s="1902" t="s">
        <v>243</v>
      </c>
      <c r="H13" s="877">
        <v>140</v>
      </c>
      <c r="I13" s="877">
        <v>0</v>
      </c>
      <c r="J13" s="877">
        <v>0</v>
      </c>
      <c r="K13" s="877">
        <v>0</v>
      </c>
      <c r="L13" s="877">
        <v>0</v>
      </c>
      <c r="M13" s="877">
        <v>0</v>
      </c>
      <c r="N13" s="877">
        <v>0</v>
      </c>
      <c r="O13" s="877">
        <v>0</v>
      </c>
      <c r="P13" s="884"/>
      <c r="Q13" s="877">
        <v>0</v>
      </c>
      <c r="R13" s="877">
        <v>0</v>
      </c>
      <c r="S13" s="877">
        <v>0</v>
      </c>
      <c r="T13" s="877">
        <v>1</v>
      </c>
      <c r="U13" s="877">
        <v>0</v>
      </c>
      <c r="V13" s="877">
        <v>2</v>
      </c>
      <c r="W13" s="877">
        <v>3</v>
      </c>
      <c r="X13" s="877">
        <v>3</v>
      </c>
      <c r="Y13" s="877">
        <v>0</v>
      </c>
      <c r="Z13" s="877">
        <v>5</v>
      </c>
      <c r="AA13" s="877">
        <v>10</v>
      </c>
      <c r="AB13" s="877">
        <v>11</v>
      </c>
      <c r="AC13" s="877">
        <v>13</v>
      </c>
      <c r="AD13" s="877">
        <v>17</v>
      </c>
      <c r="AE13" s="877">
        <v>25</v>
      </c>
      <c r="AF13" s="877">
        <v>24</v>
      </c>
      <c r="AG13" s="877">
        <v>20</v>
      </c>
      <c r="AH13" s="877">
        <v>6</v>
      </c>
      <c r="AI13" s="877">
        <v>0</v>
      </c>
    </row>
    <row r="14" spans="1:36" s="878" customFormat="1" ht="15.95" customHeight="1">
      <c r="A14" s="2779"/>
      <c r="B14" s="2779"/>
      <c r="C14" s="2780"/>
      <c r="D14" s="2780"/>
      <c r="E14" s="2780"/>
      <c r="F14" s="2780"/>
      <c r="G14" s="1902" t="s">
        <v>249</v>
      </c>
      <c r="H14" s="877">
        <v>73</v>
      </c>
      <c r="I14" s="877">
        <v>0</v>
      </c>
      <c r="J14" s="877">
        <v>0</v>
      </c>
      <c r="K14" s="877">
        <v>0</v>
      </c>
      <c r="L14" s="877">
        <v>0</v>
      </c>
      <c r="M14" s="877">
        <v>0</v>
      </c>
      <c r="N14" s="877">
        <v>0</v>
      </c>
      <c r="O14" s="877">
        <v>0</v>
      </c>
      <c r="P14" s="884"/>
      <c r="Q14" s="877">
        <v>0</v>
      </c>
      <c r="R14" s="877">
        <v>0</v>
      </c>
      <c r="S14" s="877">
        <v>0</v>
      </c>
      <c r="T14" s="877">
        <v>0</v>
      </c>
      <c r="U14" s="877">
        <v>0</v>
      </c>
      <c r="V14" s="877">
        <v>2</v>
      </c>
      <c r="W14" s="877">
        <v>3</v>
      </c>
      <c r="X14" s="877">
        <v>2</v>
      </c>
      <c r="Y14" s="877">
        <v>0</v>
      </c>
      <c r="Z14" s="877">
        <v>3</v>
      </c>
      <c r="AA14" s="877">
        <v>6</v>
      </c>
      <c r="AB14" s="877">
        <v>8</v>
      </c>
      <c r="AC14" s="877">
        <v>5</v>
      </c>
      <c r="AD14" s="877">
        <v>12</v>
      </c>
      <c r="AE14" s="877">
        <v>9</v>
      </c>
      <c r="AF14" s="877">
        <v>8</v>
      </c>
      <c r="AG14" s="877">
        <v>12</v>
      </c>
      <c r="AH14" s="877">
        <v>3</v>
      </c>
      <c r="AI14" s="877">
        <v>0</v>
      </c>
    </row>
    <row r="15" spans="1:36" s="878" customFormat="1" ht="15.95" customHeight="1">
      <c r="A15" s="2779"/>
      <c r="B15" s="2779"/>
      <c r="C15" s="2780"/>
      <c r="D15" s="2780"/>
      <c r="E15" s="2780"/>
      <c r="F15" s="2780"/>
      <c r="G15" s="1902" t="s">
        <v>248</v>
      </c>
      <c r="H15" s="877">
        <v>67</v>
      </c>
      <c r="I15" s="877">
        <v>0</v>
      </c>
      <c r="J15" s="877">
        <v>0</v>
      </c>
      <c r="K15" s="877">
        <v>0</v>
      </c>
      <c r="L15" s="877">
        <v>0</v>
      </c>
      <c r="M15" s="877">
        <v>0</v>
      </c>
      <c r="N15" s="877">
        <v>0</v>
      </c>
      <c r="O15" s="877">
        <v>0</v>
      </c>
      <c r="P15" s="884"/>
      <c r="Q15" s="877">
        <v>0</v>
      </c>
      <c r="R15" s="877">
        <v>0</v>
      </c>
      <c r="S15" s="877">
        <v>0</v>
      </c>
      <c r="T15" s="877">
        <v>1</v>
      </c>
      <c r="U15" s="877">
        <v>0</v>
      </c>
      <c r="V15" s="877">
        <v>0</v>
      </c>
      <c r="W15" s="877">
        <v>0</v>
      </c>
      <c r="X15" s="877">
        <v>1</v>
      </c>
      <c r="Y15" s="877">
        <v>0</v>
      </c>
      <c r="Z15" s="877">
        <v>2</v>
      </c>
      <c r="AA15" s="877">
        <v>4</v>
      </c>
      <c r="AB15" s="877">
        <v>3</v>
      </c>
      <c r="AC15" s="877">
        <v>8</v>
      </c>
      <c r="AD15" s="877">
        <v>5</v>
      </c>
      <c r="AE15" s="877">
        <v>16</v>
      </c>
      <c r="AF15" s="877">
        <v>16</v>
      </c>
      <c r="AG15" s="877">
        <v>8</v>
      </c>
      <c r="AH15" s="877">
        <v>3</v>
      </c>
      <c r="AI15" s="877">
        <v>0</v>
      </c>
    </row>
    <row r="16" spans="1:36" s="878" customFormat="1" ht="15.95" customHeight="1">
      <c r="A16" s="2779" t="s">
        <v>2843</v>
      </c>
      <c r="B16" s="2779"/>
      <c r="C16" s="2780" t="s">
        <v>3442</v>
      </c>
      <c r="D16" s="2780"/>
      <c r="E16" s="2780"/>
      <c r="F16" s="2780"/>
      <c r="G16" s="1902" t="s">
        <v>243</v>
      </c>
      <c r="H16" s="877">
        <v>506</v>
      </c>
      <c r="I16" s="877">
        <v>0</v>
      </c>
      <c r="J16" s="877">
        <v>1</v>
      </c>
      <c r="K16" s="877">
        <v>0</v>
      </c>
      <c r="L16" s="877">
        <v>0</v>
      </c>
      <c r="M16" s="877">
        <v>0</v>
      </c>
      <c r="N16" s="877">
        <v>0</v>
      </c>
      <c r="O16" s="877">
        <v>0</v>
      </c>
      <c r="P16" s="884"/>
      <c r="Q16" s="877">
        <v>0</v>
      </c>
      <c r="R16" s="877">
        <v>0</v>
      </c>
      <c r="S16" s="877">
        <v>1</v>
      </c>
      <c r="T16" s="877">
        <v>0</v>
      </c>
      <c r="U16" s="877">
        <v>0</v>
      </c>
      <c r="V16" s="877">
        <v>4</v>
      </c>
      <c r="W16" s="877">
        <v>5</v>
      </c>
      <c r="X16" s="877">
        <v>8</v>
      </c>
      <c r="Y16" s="877">
        <v>15</v>
      </c>
      <c r="Z16" s="877">
        <v>16</v>
      </c>
      <c r="AA16" s="877">
        <v>26</v>
      </c>
      <c r="AB16" s="877">
        <v>27</v>
      </c>
      <c r="AC16" s="877">
        <v>29</v>
      </c>
      <c r="AD16" s="877">
        <v>58</v>
      </c>
      <c r="AE16" s="877">
        <v>86</v>
      </c>
      <c r="AF16" s="877">
        <v>139</v>
      </c>
      <c r="AG16" s="877">
        <v>66</v>
      </c>
      <c r="AH16" s="877">
        <v>19</v>
      </c>
      <c r="AI16" s="877">
        <v>6</v>
      </c>
    </row>
    <row r="17" spans="1:35" s="878" customFormat="1" ht="15.95" customHeight="1">
      <c r="A17" s="2779"/>
      <c r="B17" s="2779"/>
      <c r="C17" s="2780"/>
      <c r="D17" s="2780"/>
      <c r="E17" s="2780"/>
      <c r="F17" s="2780"/>
      <c r="G17" s="1902" t="s">
        <v>249</v>
      </c>
      <c r="H17" s="877">
        <v>388</v>
      </c>
      <c r="I17" s="877">
        <v>0</v>
      </c>
      <c r="J17" s="877">
        <v>1</v>
      </c>
      <c r="K17" s="877">
        <v>0</v>
      </c>
      <c r="L17" s="877">
        <v>0</v>
      </c>
      <c r="M17" s="877">
        <v>0</v>
      </c>
      <c r="N17" s="877">
        <v>0</v>
      </c>
      <c r="O17" s="877">
        <v>0</v>
      </c>
      <c r="P17" s="884"/>
      <c r="Q17" s="877">
        <v>0</v>
      </c>
      <c r="R17" s="877">
        <v>0</v>
      </c>
      <c r="S17" s="877">
        <v>1</v>
      </c>
      <c r="T17" s="877">
        <v>0</v>
      </c>
      <c r="U17" s="877">
        <v>0</v>
      </c>
      <c r="V17" s="877">
        <v>3</v>
      </c>
      <c r="W17" s="877">
        <v>3</v>
      </c>
      <c r="X17" s="877">
        <v>8</v>
      </c>
      <c r="Y17" s="877">
        <v>13</v>
      </c>
      <c r="Z17" s="877">
        <v>13</v>
      </c>
      <c r="AA17" s="877">
        <v>20</v>
      </c>
      <c r="AB17" s="877">
        <v>24</v>
      </c>
      <c r="AC17" s="877">
        <v>22</v>
      </c>
      <c r="AD17" s="877">
        <v>47</v>
      </c>
      <c r="AE17" s="877">
        <v>63</v>
      </c>
      <c r="AF17" s="877">
        <v>103</v>
      </c>
      <c r="AG17" s="877">
        <v>50</v>
      </c>
      <c r="AH17" s="877">
        <v>12</v>
      </c>
      <c r="AI17" s="877">
        <v>5</v>
      </c>
    </row>
    <row r="18" spans="1:35" s="878" customFormat="1" ht="15.95" customHeight="1">
      <c r="A18" s="2779"/>
      <c r="B18" s="2779"/>
      <c r="C18" s="2780"/>
      <c r="D18" s="2780"/>
      <c r="E18" s="2780"/>
      <c r="F18" s="2780"/>
      <c r="G18" s="1902" t="s">
        <v>248</v>
      </c>
      <c r="H18" s="877">
        <v>118</v>
      </c>
      <c r="I18" s="877">
        <v>0</v>
      </c>
      <c r="J18" s="877">
        <v>0</v>
      </c>
      <c r="K18" s="877">
        <v>0</v>
      </c>
      <c r="L18" s="877">
        <v>0</v>
      </c>
      <c r="M18" s="877">
        <v>0</v>
      </c>
      <c r="N18" s="877">
        <v>0</v>
      </c>
      <c r="O18" s="877">
        <v>0</v>
      </c>
      <c r="P18" s="884"/>
      <c r="Q18" s="877">
        <v>0</v>
      </c>
      <c r="R18" s="877">
        <v>0</v>
      </c>
      <c r="S18" s="877">
        <v>0</v>
      </c>
      <c r="T18" s="877">
        <v>0</v>
      </c>
      <c r="U18" s="877">
        <v>0</v>
      </c>
      <c r="V18" s="877">
        <v>1</v>
      </c>
      <c r="W18" s="877">
        <v>2</v>
      </c>
      <c r="X18" s="877">
        <v>0</v>
      </c>
      <c r="Y18" s="877">
        <v>2</v>
      </c>
      <c r="Z18" s="877">
        <v>3</v>
      </c>
      <c r="AA18" s="877">
        <v>6</v>
      </c>
      <c r="AB18" s="877">
        <v>3</v>
      </c>
      <c r="AC18" s="877">
        <v>7</v>
      </c>
      <c r="AD18" s="877">
        <v>11</v>
      </c>
      <c r="AE18" s="877">
        <v>23</v>
      </c>
      <c r="AF18" s="877">
        <v>36</v>
      </c>
      <c r="AG18" s="877">
        <v>16</v>
      </c>
      <c r="AH18" s="877">
        <v>7</v>
      </c>
      <c r="AI18" s="877">
        <v>1</v>
      </c>
    </row>
    <row r="19" spans="1:35" s="878" customFormat="1" ht="15.95" customHeight="1">
      <c r="A19" s="2779" t="s">
        <v>2850</v>
      </c>
      <c r="B19" s="2779"/>
      <c r="C19" s="2780" t="s">
        <v>3443</v>
      </c>
      <c r="D19" s="2780"/>
      <c r="E19" s="2780"/>
      <c r="F19" s="2780"/>
      <c r="G19" s="1902" t="s">
        <v>243</v>
      </c>
      <c r="H19" s="877">
        <v>3773</v>
      </c>
      <c r="I19" s="877">
        <v>0</v>
      </c>
      <c r="J19" s="877">
        <v>7</v>
      </c>
      <c r="K19" s="877">
        <v>2</v>
      </c>
      <c r="L19" s="877">
        <v>2</v>
      </c>
      <c r="M19" s="877">
        <v>1</v>
      </c>
      <c r="N19" s="877">
        <v>1</v>
      </c>
      <c r="O19" s="877">
        <v>2</v>
      </c>
      <c r="P19" s="884"/>
      <c r="Q19" s="877">
        <v>3</v>
      </c>
      <c r="R19" s="877">
        <v>2</v>
      </c>
      <c r="S19" s="877">
        <v>1</v>
      </c>
      <c r="T19" s="877">
        <v>6</v>
      </c>
      <c r="U19" s="877">
        <v>13</v>
      </c>
      <c r="V19" s="877">
        <v>32</v>
      </c>
      <c r="W19" s="877">
        <v>56</v>
      </c>
      <c r="X19" s="877">
        <v>70</v>
      </c>
      <c r="Y19" s="877">
        <v>81</v>
      </c>
      <c r="Z19" s="877">
        <v>151</v>
      </c>
      <c r="AA19" s="877">
        <v>183</v>
      </c>
      <c r="AB19" s="877">
        <v>281</v>
      </c>
      <c r="AC19" s="877">
        <v>306</v>
      </c>
      <c r="AD19" s="877">
        <v>458</v>
      </c>
      <c r="AE19" s="877">
        <v>650</v>
      </c>
      <c r="AF19" s="877">
        <v>736</v>
      </c>
      <c r="AG19" s="877">
        <v>537</v>
      </c>
      <c r="AH19" s="877">
        <v>171</v>
      </c>
      <c r="AI19" s="877">
        <v>21</v>
      </c>
    </row>
    <row r="20" spans="1:35" s="878" customFormat="1" ht="15.95" customHeight="1">
      <c r="A20" s="2779"/>
      <c r="B20" s="2779"/>
      <c r="C20" s="2780"/>
      <c r="D20" s="2780"/>
      <c r="E20" s="2780"/>
      <c r="F20" s="2780"/>
      <c r="G20" s="1902" t="s">
        <v>249</v>
      </c>
      <c r="H20" s="877">
        <v>2211</v>
      </c>
      <c r="I20" s="877">
        <v>0</v>
      </c>
      <c r="J20" s="877">
        <v>4</v>
      </c>
      <c r="K20" s="877">
        <v>1</v>
      </c>
      <c r="L20" s="877">
        <v>2</v>
      </c>
      <c r="M20" s="877">
        <v>0</v>
      </c>
      <c r="N20" s="877">
        <v>1</v>
      </c>
      <c r="O20" s="877">
        <v>2</v>
      </c>
      <c r="P20" s="884"/>
      <c r="Q20" s="877">
        <v>1</v>
      </c>
      <c r="R20" s="877">
        <v>2</v>
      </c>
      <c r="S20" s="877">
        <v>1</v>
      </c>
      <c r="T20" s="877">
        <v>3</v>
      </c>
      <c r="U20" s="877">
        <v>8</v>
      </c>
      <c r="V20" s="877">
        <v>23</v>
      </c>
      <c r="W20" s="877">
        <v>45</v>
      </c>
      <c r="X20" s="877">
        <v>52</v>
      </c>
      <c r="Y20" s="877">
        <v>63</v>
      </c>
      <c r="Z20" s="877">
        <v>107</v>
      </c>
      <c r="AA20" s="877">
        <v>122</v>
      </c>
      <c r="AB20" s="877">
        <v>184</v>
      </c>
      <c r="AC20" s="877">
        <v>202</v>
      </c>
      <c r="AD20" s="877">
        <v>252</v>
      </c>
      <c r="AE20" s="877">
        <v>343</v>
      </c>
      <c r="AF20" s="877">
        <v>408</v>
      </c>
      <c r="AG20" s="877">
        <v>292</v>
      </c>
      <c r="AH20" s="877">
        <v>82</v>
      </c>
      <c r="AI20" s="877">
        <v>11</v>
      </c>
    </row>
    <row r="21" spans="1:35" s="878" customFormat="1" ht="15.95" customHeight="1">
      <c r="A21" s="2779"/>
      <c r="B21" s="2779"/>
      <c r="C21" s="2780"/>
      <c r="D21" s="2780"/>
      <c r="E21" s="2780"/>
      <c r="F21" s="2780"/>
      <c r="G21" s="1902" t="s">
        <v>248</v>
      </c>
      <c r="H21" s="877">
        <v>1562</v>
      </c>
      <c r="I21" s="877">
        <v>0</v>
      </c>
      <c r="J21" s="877">
        <v>3</v>
      </c>
      <c r="K21" s="877">
        <v>1</v>
      </c>
      <c r="L21" s="877">
        <v>0</v>
      </c>
      <c r="M21" s="877">
        <v>1</v>
      </c>
      <c r="N21" s="877">
        <v>0</v>
      </c>
      <c r="O21" s="877">
        <v>0</v>
      </c>
      <c r="P21" s="884"/>
      <c r="Q21" s="877">
        <v>2</v>
      </c>
      <c r="R21" s="877">
        <v>0</v>
      </c>
      <c r="S21" s="877">
        <v>0</v>
      </c>
      <c r="T21" s="877">
        <v>3</v>
      </c>
      <c r="U21" s="877">
        <v>5</v>
      </c>
      <c r="V21" s="877">
        <v>9</v>
      </c>
      <c r="W21" s="877">
        <v>11</v>
      </c>
      <c r="X21" s="877">
        <v>18</v>
      </c>
      <c r="Y21" s="877">
        <v>18</v>
      </c>
      <c r="Z21" s="877">
        <v>44</v>
      </c>
      <c r="AA21" s="877">
        <v>61</v>
      </c>
      <c r="AB21" s="877">
        <v>97</v>
      </c>
      <c r="AC21" s="877">
        <v>104</v>
      </c>
      <c r="AD21" s="877">
        <v>206</v>
      </c>
      <c r="AE21" s="877">
        <v>307</v>
      </c>
      <c r="AF21" s="877">
        <v>328</v>
      </c>
      <c r="AG21" s="877">
        <v>245</v>
      </c>
      <c r="AH21" s="877">
        <v>89</v>
      </c>
      <c r="AI21" s="877">
        <v>10</v>
      </c>
    </row>
    <row r="22" spans="1:35" s="878" customFormat="1" ht="15.95" customHeight="1">
      <c r="A22" s="2779" t="s">
        <v>3444</v>
      </c>
      <c r="B22" s="2779"/>
      <c r="C22" s="2780" t="s">
        <v>3445</v>
      </c>
      <c r="D22" s="2780"/>
      <c r="E22" s="2780"/>
      <c r="F22" s="2780"/>
      <c r="G22" s="1902" t="s">
        <v>243</v>
      </c>
      <c r="H22" s="877">
        <v>331</v>
      </c>
      <c r="I22" s="877">
        <v>0</v>
      </c>
      <c r="J22" s="877">
        <v>0</v>
      </c>
      <c r="K22" s="877">
        <v>0</v>
      </c>
      <c r="L22" s="877">
        <v>0</v>
      </c>
      <c r="M22" s="877">
        <v>0</v>
      </c>
      <c r="N22" s="877">
        <v>0</v>
      </c>
      <c r="O22" s="877">
        <v>0</v>
      </c>
      <c r="P22" s="884"/>
      <c r="Q22" s="877">
        <v>0</v>
      </c>
      <c r="R22" s="877">
        <v>0</v>
      </c>
      <c r="S22" s="877">
        <v>0</v>
      </c>
      <c r="T22" s="877">
        <v>0</v>
      </c>
      <c r="U22" s="877">
        <v>3</v>
      </c>
      <c r="V22" s="877">
        <v>14</v>
      </c>
      <c r="W22" s="877">
        <v>11</v>
      </c>
      <c r="X22" s="877">
        <v>23</v>
      </c>
      <c r="Y22" s="877">
        <v>26</v>
      </c>
      <c r="Z22" s="877">
        <v>41</v>
      </c>
      <c r="AA22" s="877">
        <v>33</v>
      </c>
      <c r="AB22" s="877">
        <v>40</v>
      </c>
      <c r="AC22" s="877">
        <v>28</v>
      </c>
      <c r="AD22" s="877">
        <v>42</v>
      </c>
      <c r="AE22" s="877">
        <v>35</v>
      </c>
      <c r="AF22" s="877">
        <v>24</v>
      </c>
      <c r="AG22" s="877">
        <v>7</v>
      </c>
      <c r="AH22" s="877">
        <v>3</v>
      </c>
      <c r="AI22" s="877">
        <v>1</v>
      </c>
    </row>
    <row r="23" spans="1:35" s="878" customFormat="1" ht="15.95" customHeight="1">
      <c r="A23" s="2779"/>
      <c r="B23" s="2779"/>
      <c r="C23" s="2780"/>
      <c r="D23" s="2780"/>
      <c r="E23" s="2780"/>
      <c r="F23" s="2780"/>
      <c r="G23" s="1902" t="s">
        <v>249</v>
      </c>
      <c r="H23" s="877">
        <v>224</v>
      </c>
      <c r="I23" s="877">
        <v>0</v>
      </c>
      <c r="J23" s="877">
        <v>0</v>
      </c>
      <c r="K23" s="877">
        <v>0</v>
      </c>
      <c r="L23" s="877">
        <v>0</v>
      </c>
      <c r="M23" s="877">
        <v>0</v>
      </c>
      <c r="N23" s="877">
        <v>0</v>
      </c>
      <c r="O23" s="877">
        <v>0</v>
      </c>
      <c r="P23" s="884"/>
      <c r="Q23" s="877">
        <v>0</v>
      </c>
      <c r="R23" s="877">
        <v>0</v>
      </c>
      <c r="S23" s="877">
        <v>0</v>
      </c>
      <c r="T23" s="877">
        <v>0</v>
      </c>
      <c r="U23" s="877">
        <v>3</v>
      </c>
      <c r="V23" s="877">
        <v>13</v>
      </c>
      <c r="W23" s="877">
        <v>10</v>
      </c>
      <c r="X23" s="877">
        <v>19</v>
      </c>
      <c r="Y23" s="877">
        <v>20</v>
      </c>
      <c r="Z23" s="877">
        <v>30</v>
      </c>
      <c r="AA23" s="877">
        <v>22</v>
      </c>
      <c r="AB23" s="877">
        <v>32</v>
      </c>
      <c r="AC23" s="877">
        <v>16</v>
      </c>
      <c r="AD23" s="877">
        <v>23</v>
      </c>
      <c r="AE23" s="877">
        <v>17</v>
      </c>
      <c r="AF23" s="877">
        <v>12</v>
      </c>
      <c r="AG23" s="877">
        <v>5</v>
      </c>
      <c r="AH23" s="877">
        <v>2</v>
      </c>
      <c r="AI23" s="877">
        <v>0</v>
      </c>
    </row>
    <row r="24" spans="1:35" s="878" customFormat="1" ht="15.95" customHeight="1">
      <c r="A24" s="2779"/>
      <c r="B24" s="2779"/>
      <c r="C24" s="2780"/>
      <c r="D24" s="2780"/>
      <c r="E24" s="2780"/>
      <c r="F24" s="2780"/>
      <c r="G24" s="1902" t="s">
        <v>248</v>
      </c>
      <c r="H24" s="877">
        <v>107</v>
      </c>
      <c r="I24" s="877">
        <v>0</v>
      </c>
      <c r="J24" s="877">
        <v>0</v>
      </c>
      <c r="K24" s="877">
        <v>0</v>
      </c>
      <c r="L24" s="877">
        <v>0</v>
      </c>
      <c r="M24" s="877">
        <v>0</v>
      </c>
      <c r="N24" s="877">
        <v>0</v>
      </c>
      <c r="O24" s="877">
        <v>0</v>
      </c>
      <c r="P24" s="884"/>
      <c r="Q24" s="877">
        <v>0</v>
      </c>
      <c r="R24" s="877">
        <v>0</v>
      </c>
      <c r="S24" s="877">
        <v>0</v>
      </c>
      <c r="T24" s="877">
        <v>0</v>
      </c>
      <c r="U24" s="877">
        <v>0</v>
      </c>
      <c r="V24" s="877">
        <v>1</v>
      </c>
      <c r="W24" s="877">
        <v>1</v>
      </c>
      <c r="X24" s="877">
        <v>4</v>
      </c>
      <c r="Y24" s="877">
        <v>6</v>
      </c>
      <c r="Z24" s="877">
        <v>11</v>
      </c>
      <c r="AA24" s="877">
        <v>11</v>
      </c>
      <c r="AB24" s="877">
        <v>8</v>
      </c>
      <c r="AC24" s="877">
        <v>12</v>
      </c>
      <c r="AD24" s="877">
        <v>19</v>
      </c>
      <c r="AE24" s="877">
        <v>18</v>
      </c>
      <c r="AF24" s="877">
        <v>12</v>
      </c>
      <c r="AG24" s="877">
        <v>2</v>
      </c>
      <c r="AH24" s="877">
        <v>1</v>
      </c>
      <c r="AI24" s="877">
        <v>1</v>
      </c>
    </row>
    <row r="25" spans="1:35" s="878" customFormat="1" ht="15.95" customHeight="1">
      <c r="A25" s="2779" t="s">
        <v>2866</v>
      </c>
      <c r="B25" s="2779"/>
      <c r="C25" s="2780" t="s">
        <v>3446</v>
      </c>
      <c r="D25" s="2780"/>
      <c r="E25" s="2780"/>
      <c r="F25" s="2780"/>
      <c r="G25" s="1902" t="s">
        <v>243</v>
      </c>
      <c r="H25" s="877">
        <v>117</v>
      </c>
      <c r="I25" s="877">
        <v>0</v>
      </c>
      <c r="J25" s="877">
        <v>0</v>
      </c>
      <c r="K25" s="877">
        <v>0</v>
      </c>
      <c r="L25" s="877">
        <v>0</v>
      </c>
      <c r="M25" s="877">
        <v>0</v>
      </c>
      <c r="N25" s="877">
        <v>0</v>
      </c>
      <c r="O25" s="877">
        <v>0</v>
      </c>
      <c r="P25" s="884"/>
      <c r="Q25" s="877">
        <v>0</v>
      </c>
      <c r="R25" s="877">
        <v>0</v>
      </c>
      <c r="S25" s="877">
        <v>1</v>
      </c>
      <c r="T25" s="877">
        <v>6</v>
      </c>
      <c r="U25" s="877">
        <v>12</v>
      </c>
      <c r="V25" s="877">
        <v>24</v>
      </c>
      <c r="W25" s="877">
        <v>11</v>
      </c>
      <c r="X25" s="877">
        <v>21</v>
      </c>
      <c r="Y25" s="877">
        <v>16</v>
      </c>
      <c r="Z25" s="877">
        <v>11</v>
      </c>
      <c r="AA25" s="877">
        <v>6</v>
      </c>
      <c r="AB25" s="877">
        <v>4</v>
      </c>
      <c r="AC25" s="877">
        <v>1</v>
      </c>
      <c r="AD25" s="877">
        <v>2</v>
      </c>
      <c r="AE25" s="877">
        <v>1</v>
      </c>
      <c r="AF25" s="877">
        <v>1</v>
      </c>
      <c r="AG25" s="877">
        <v>0</v>
      </c>
      <c r="AH25" s="877">
        <v>0</v>
      </c>
      <c r="AI25" s="877">
        <v>0</v>
      </c>
    </row>
    <row r="26" spans="1:35" s="878" customFormat="1" ht="15.95" customHeight="1">
      <c r="A26" s="2779"/>
      <c r="B26" s="2779"/>
      <c r="C26" s="2780"/>
      <c r="D26" s="2780"/>
      <c r="E26" s="2780"/>
      <c r="F26" s="2780"/>
      <c r="G26" s="1902" t="s">
        <v>249</v>
      </c>
      <c r="H26" s="877">
        <v>113</v>
      </c>
      <c r="I26" s="877">
        <v>0</v>
      </c>
      <c r="J26" s="877">
        <v>0</v>
      </c>
      <c r="K26" s="877">
        <v>0</v>
      </c>
      <c r="L26" s="877">
        <v>0</v>
      </c>
      <c r="M26" s="877">
        <v>0</v>
      </c>
      <c r="N26" s="877">
        <v>0</v>
      </c>
      <c r="O26" s="877">
        <v>0</v>
      </c>
      <c r="P26" s="884"/>
      <c r="Q26" s="877">
        <v>0</v>
      </c>
      <c r="R26" s="877">
        <v>0</v>
      </c>
      <c r="S26" s="877">
        <v>1</v>
      </c>
      <c r="T26" s="877">
        <v>6</v>
      </c>
      <c r="U26" s="877">
        <v>12</v>
      </c>
      <c r="V26" s="877">
        <v>24</v>
      </c>
      <c r="W26" s="877">
        <v>11</v>
      </c>
      <c r="X26" s="877">
        <v>20</v>
      </c>
      <c r="Y26" s="877">
        <v>16</v>
      </c>
      <c r="Z26" s="877">
        <v>11</v>
      </c>
      <c r="AA26" s="877">
        <v>5</v>
      </c>
      <c r="AB26" s="877">
        <v>3</v>
      </c>
      <c r="AC26" s="877">
        <v>1</v>
      </c>
      <c r="AD26" s="877">
        <v>2</v>
      </c>
      <c r="AE26" s="877">
        <v>0</v>
      </c>
      <c r="AF26" s="877">
        <v>1</v>
      </c>
      <c r="AG26" s="877">
        <v>0</v>
      </c>
      <c r="AH26" s="877">
        <v>0</v>
      </c>
      <c r="AI26" s="877">
        <v>0</v>
      </c>
    </row>
    <row r="27" spans="1:35" s="878" customFormat="1" ht="15.95" customHeight="1">
      <c r="A27" s="2779"/>
      <c r="B27" s="2779"/>
      <c r="C27" s="2780"/>
      <c r="D27" s="2780"/>
      <c r="E27" s="2780"/>
      <c r="F27" s="2780"/>
      <c r="G27" s="1902" t="s">
        <v>248</v>
      </c>
      <c r="H27" s="877">
        <v>4</v>
      </c>
      <c r="I27" s="877">
        <v>0</v>
      </c>
      <c r="J27" s="877">
        <v>0</v>
      </c>
      <c r="K27" s="877">
        <v>0</v>
      </c>
      <c r="L27" s="877">
        <v>0</v>
      </c>
      <c r="M27" s="877">
        <v>0</v>
      </c>
      <c r="N27" s="877">
        <v>0</v>
      </c>
      <c r="O27" s="877">
        <v>0</v>
      </c>
      <c r="P27" s="884"/>
      <c r="Q27" s="877">
        <v>0</v>
      </c>
      <c r="R27" s="877">
        <v>0</v>
      </c>
      <c r="S27" s="877">
        <v>0</v>
      </c>
      <c r="T27" s="877">
        <v>0</v>
      </c>
      <c r="U27" s="877">
        <v>0</v>
      </c>
      <c r="V27" s="877">
        <v>0</v>
      </c>
      <c r="W27" s="877">
        <v>0</v>
      </c>
      <c r="X27" s="877">
        <v>1</v>
      </c>
      <c r="Y27" s="877">
        <v>0</v>
      </c>
      <c r="Z27" s="877">
        <v>0</v>
      </c>
      <c r="AA27" s="877">
        <v>1</v>
      </c>
      <c r="AB27" s="877">
        <v>1</v>
      </c>
      <c r="AC27" s="877">
        <v>0</v>
      </c>
      <c r="AD27" s="877">
        <v>0</v>
      </c>
      <c r="AE27" s="877">
        <v>1</v>
      </c>
      <c r="AF27" s="877">
        <v>0</v>
      </c>
      <c r="AG27" s="877">
        <v>0</v>
      </c>
      <c r="AH27" s="877">
        <v>0</v>
      </c>
      <c r="AI27" s="877">
        <v>0</v>
      </c>
    </row>
    <row r="28" spans="1:35" s="878" customFormat="1" ht="15.95" customHeight="1">
      <c r="A28" s="2779" t="s">
        <v>2873</v>
      </c>
      <c r="B28" s="2779"/>
      <c r="C28" s="2780" t="s">
        <v>2875</v>
      </c>
      <c r="D28" s="2780"/>
      <c r="E28" s="2780"/>
      <c r="F28" s="2780"/>
      <c r="G28" s="1902" t="s">
        <v>243</v>
      </c>
      <c r="H28" s="877">
        <v>48784</v>
      </c>
      <c r="I28" s="877">
        <v>0</v>
      </c>
      <c r="J28" s="877">
        <v>4</v>
      </c>
      <c r="K28" s="877">
        <v>4</v>
      </c>
      <c r="L28" s="877">
        <v>2</v>
      </c>
      <c r="M28" s="877">
        <v>8</v>
      </c>
      <c r="N28" s="877">
        <v>5</v>
      </c>
      <c r="O28" s="877">
        <v>28</v>
      </c>
      <c r="P28" s="884"/>
      <c r="Q28" s="877">
        <v>26</v>
      </c>
      <c r="R28" s="877">
        <v>40</v>
      </c>
      <c r="S28" s="877">
        <v>71</v>
      </c>
      <c r="T28" s="877">
        <v>100</v>
      </c>
      <c r="U28" s="877">
        <v>217</v>
      </c>
      <c r="V28" s="877">
        <v>552</v>
      </c>
      <c r="W28" s="877">
        <v>1091</v>
      </c>
      <c r="X28" s="877">
        <v>2045</v>
      </c>
      <c r="Y28" s="877">
        <v>3338</v>
      </c>
      <c r="Z28" s="877">
        <v>4796</v>
      </c>
      <c r="AA28" s="877">
        <v>5991</v>
      </c>
      <c r="AB28" s="877">
        <v>6351</v>
      </c>
      <c r="AC28" s="877">
        <v>5109</v>
      </c>
      <c r="AD28" s="877">
        <v>6184</v>
      </c>
      <c r="AE28" s="877">
        <v>5713</v>
      </c>
      <c r="AF28" s="877">
        <v>4458</v>
      </c>
      <c r="AG28" s="877">
        <v>2071</v>
      </c>
      <c r="AH28" s="877">
        <v>516</v>
      </c>
      <c r="AI28" s="877">
        <v>64</v>
      </c>
    </row>
    <row r="29" spans="1:35" s="1903" customFormat="1" ht="15.95" customHeight="1">
      <c r="A29" s="2779"/>
      <c r="B29" s="2779"/>
      <c r="C29" s="2780"/>
      <c r="D29" s="2780"/>
      <c r="E29" s="2780"/>
      <c r="F29" s="2780"/>
      <c r="G29" s="1902" t="s">
        <v>249</v>
      </c>
      <c r="H29" s="877">
        <v>29624</v>
      </c>
      <c r="I29" s="877">
        <v>0</v>
      </c>
      <c r="J29" s="877">
        <v>2</v>
      </c>
      <c r="K29" s="877">
        <v>3</v>
      </c>
      <c r="L29" s="877">
        <v>1</v>
      </c>
      <c r="M29" s="877">
        <v>4</v>
      </c>
      <c r="N29" s="877">
        <v>4</v>
      </c>
      <c r="O29" s="877">
        <v>14</v>
      </c>
      <c r="P29" s="884"/>
      <c r="Q29" s="877">
        <v>21</v>
      </c>
      <c r="R29" s="877">
        <v>29</v>
      </c>
      <c r="S29" s="877">
        <v>49</v>
      </c>
      <c r="T29" s="877">
        <v>57</v>
      </c>
      <c r="U29" s="877">
        <v>107</v>
      </c>
      <c r="V29" s="877">
        <v>279</v>
      </c>
      <c r="W29" s="877">
        <v>651</v>
      </c>
      <c r="X29" s="877">
        <v>1294</v>
      </c>
      <c r="Y29" s="877">
        <v>2126</v>
      </c>
      <c r="Z29" s="877">
        <v>3111</v>
      </c>
      <c r="AA29" s="877">
        <v>3858</v>
      </c>
      <c r="AB29" s="877">
        <v>4019</v>
      </c>
      <c r="AC29" s="877">
        <v>3179</v>
      </c>
      <c r="AD29" s="877">
        <v>3609</v>
      </c>
      <c r="AE29" s="877">
        <v>3170</v>
      </c>
      <c r="AF29" s="877">
        <v>2542</v>
      </c>
      <c r="AG29" s="877">
        <v>1181</v>
      </c>
      <c r="AH29" s="877">
        <v>278</v>
      </c>
      <c r="AI29" s="877">
        <v>36</v>
      </c>
    </row>
    <row r="30" spans="1:35" s="878" customFormat="1" ht="15.95" customHeight="1">
      <c r="A30" s="2779"/>
      <c r="B30" s="2779"/>
      <c r="C30" s="2780"/>
      <c r="D30" s="2780"/>
      <c r="E30" s="2780"/>
      <c r="F30" s="2780"/>
      <c r="G30" s="1902" t="s">
        <v>248</v>
      </c>
      <c r="H30" s="877">
        <v>19160</v>
      </c>
      <c r="I30" s="877">
        <v>0</v>
      </c>
      <c r="J30" s="877">
        <v>2</v>
      </c>
      <c r="K30" s="877">
        <v>1</v>
      </c>
      <c r="L30" s="877">
        <v>1</v>
      </c>
      <c r="M30" s="877">
        <v>4</v>
      </c>
      <c r="N30" s="877">
        <v>1</v>
      </c>
      <c r="O30" s="877">
        <v>14</v>
      </c>
      <c r="P30" s="884"/>
      <c r="Q30" s="877">
        <v>5</v>
      </c>
      <c r="R30" s="877">
        <v>11</v>
      </c>
      <c r="S30" s="877">
        <v>22</v>
      </c>
      <c r="T30" s="877">
        <v>43</v>
      </c>
      <c r="U30" s="877">
        <v>110</v>
      </c>
      <c r="V30" s="877">
        <v>273</v>
      </c>
      <c r="W30" s="877">
        <v>440</v>
      </c>
      <c r="X30" s="877">
        <v>751</v>
      </c>
      <c r="Y30" s="877">
        <v>1212</v>
      </c>
      <c r="Z30" s="877">
        <v>1685</v>
      </c>
      <c r="AA30" s="877">
        <v>2133</v>
      </c>
      <c r="AB30" s="877">
        <v>2332</v>
      </c>
      <c r="AC30" s="877">
        <v>1930</v>
      </c>
      <c r="AD30" s="877">
        <v>2575</v>
      </c>
      <c r="AE30" s="877">
        <v>2543</v>
      </c>
      <c r="AF30" s="877">
        <v>1916</v>
      </c>
      <c r="AG30" s="877">
        <v>890</v>
      </c>
      <c r="AH30" s="877">
        <v>238</v>
      </c>
      <c r="AI30" s="877">
        <v>28</v>
      </c>
    </row>
    <row r="31" spans="1:35" s="878" customFormat="1" ht="15.95" customHeight="1">
      <c r="A31" s="2779" t="s">
        <v>3447</v>
      </c>
      <c r="B31" s="2779"/>
      <c r="C31" s="2780" t="s">
        <v>3449</v>
      </c>
      <c r="D31" s="2780"/>
      <c r="E31" s="2780"/>
      <c r="F31" s="2780"/>
      <c r="G31" s="1902" t="s">
        <v>243</v>
      </c>
      <c r="H31" s="877">
        <v>1432</v>
      </c>
      <c r="I31" s="877">
        <v>0</v>
      </c>
      <c r="J31" s="877">
        <v>0</v>
      </c>
      <c r="K31" s="877">
        <v>1</v>
      </c>
      <c r="L31" s="877">
        <v>0</v>
      </c>
      <c r="M31" s="877">
        <v>0</v>
      </c>
      <c r="N31" s="877">
        <v>0</v>
      </c>
      <c r="O31" s="877">
        <v>1</v>
      </c>
      <c r="P31" s="884"/>
      <c r="Q31" s="877">
        <v>1</v>
      </c>
      <c r="R31" s="877">
        <v>2</v>
      </c>
      <c r="S31" s="877">
        <v>3</v>
      </c>
      <c r="T31" s="877">
        <v>5</v>
      </c>
      <c r="U31" s="877">
        <v>6</v>
      </c>
      <c r="V31" s="877">
        <v>15</v>
      </c>
      <c r="W31" s="877">
        <v>14</v>
      </c>
      <c r="X31" s="877">
        <v>36</v>
      </c>
      <c r="Y31" s="877">
        <v>47</v>
      </c>
      <c r="Z31" s="877">
        <v>71</v>
      </c>
      <c r="AA31" s="877">
        <v>93</v>
      </c>
      <c r="AB31" s="877">
        <v>118</v>
      </c>
      <c r="AC31" s="877">
        <v>127</v>
      </c>
      <c r="AD31" s="877">
        <v>193</v>
      </c>
      <c r="AE31" s="877">
        <v>277</v>
      </c>
      <c r="AF31" s="877">
        <v>262</v>
      </c>
      <c r="AG31" s="877">
        <v>113</v>
      </c>
      <c r="AH31" s="877">
        <v>36</v>
      </c>
      <c r="AI31" s="877">
        <v>11</v>
      </c>
    </row>
    <row r="32" spans="1:35" s="878" customFormat="1" ht="15.95" customHeight="1">
      <c r="A32" s="2779"/>
      <c r="B32" s="2779"/>
      <c r="C32" s="2780"/>
      <c r="D32" s="2780"/>
      <c r="E32" s="2780"/>
      <c r="F32" s="2780"/>
      <c r="G32" s="1902" t="s">
        <v>249</v>
      </c>
      <c r="H32" s="877">
        <v>832</v>
      </c>
      <c r="I32" s="877">
        <v>0</v>
      </c>
      <c r="J32" s="877">
        <v>0</v>
      </c>
      <c r="K32" s="877">
        <v>1</v>
      </c>
      <c r="L32" s="877">
        <v>0</v>
      </c>
      <c r="M32" s="877">
        <v>0</v>
      </c>
      <c r="N32" s="877">
        <v>0</v>
      </c>
      <c r="O32" s="877">
        <v>0</v>
      </c>
      <c r="P32" s="884"/>
      <c r="Q32" s="877">
        <v>1</v>
      </c>
      <c r="R32" s="877">
        <v>2</v>
      </c>
      <c r="S32" s="877">
        <v>2</v>
      </c>
      <c r="T32" s="877">
        <v>3</v>
      </c>
      <c r="U32" s="877">
        <v>4</v>
      </c>
      <c r="V32" s="877">
        <v>10</v>
      </c>
      <c r="W32" s="877">
        <v>6</v>
      </c>
      <c r="X32" s="877">
        <v>19</v>
      </c>
      <c r="Y32" s="877">
        <v>31</v>
      </c>
      <c r="Z32" s="877">
        <v>43</v>
      </c>
      <c r="AA32" s="877">
        <v>57</v>
      </c>
      <c r="AB32" s="877">
        <v>72</v>
      </c>
      <c r="AC32" s="877">
        <v>84</v>
      </c>
      <c r="AD32" s="877">
        <v>101</v>
      </c>
      <c r="AE32" s="877">
        <v>168</v>
      </c>
      <c r="AF32" s="877">
        <v>146</v>
      </c>
      <c r="AG32" s="877">
        <v>56</v>
      </c>
      <c r="AH32" s="877">
        <v>22</v>
      </c>
      <c r="AI32" s="877">
        <v>4</v>
      </c>
    </row>
    <row r="33" spans="1:35" s="878" customFormat="1" ht="15.95" customHeight="1">
      <c r="A33" s="2779"/>
      <c r="B33" s="2779"/>
      <c r="C33" s="2780"/>
      <c r="D33" s="2780"/>
      <c r="E33" s="2780"/>
      <c r="F33" s="2780"/>
      <c r="G33" s="1902" t="s">
        <v>248</v>
      </c>
      <c r="H33" s="877">
        <v>600</v>
      </c>
      <c r="I33" s="877">
        <v>0</v>
      </c>
      <c r="J33" s="877">
        <v>0</v>
      </c>
      <c r="K33" s="877">
        <v>0</v>
      </c>
      <c r="L33" s="877">
        <v>0</v>
      </c>
      <c r="M33" s="877">
        <v>0</v>
      </c>
      <c r="N33" s="877">
        <v>0</v>
      </c>
      <c r="O33" s="877">
        <v>1</v>
      </c>
      <c r="P33" s="884"/>
      <c r="Q33" s="877">
        <v>0</v>
      </c>
      <c r="R33" s="877">
        <v>0</v>
      </c>
      <c r="S33" s="877">
        <v>1</v>
      </c>
      <c r="T33" s="877">
        <v>2</v>
      </c>
      <c r="U33" s="877">
        <v>2</v>
      </c>
      <c r="V33" s="877">
        <v>5</v>
      </c>
      <c r="W33" s="877">
        <v>8</v>
      </c>
      <c r="X33" s="877">
        <v>17</v>
      </c>
      <c r="Y33" s="877">
        <v>16</v>
      </c>
      <c r="Z33" s="877">
        <v>28</v>
      </c>
      <c r="AA33" s="877">
        <v>36</v>
      </c>
      <c r="AB33" s="877">
        <v>46</v>
      </c>
      <c r="AC33" s="877">
        <v>43</v>
      </c>
      <c r="AD33" s="877">
        <v>92</v>
      </c>
      <c r="AE33" s="877">
        <v>109</v>
      </c>
      <c r="AF33" s="877">
        <v>116</v>
      </c>
      <c r="AG33" s="877">
        <v>57</v>
      </c>
      <c r="AH33" s="877">
        <v>14</v>
      </c>
      <c r="AI33" s="877">
        <v>7</v>
      </c>
    </row>
    <row r="34" spans="1:35" s="878" customFormat="1" ht="15.95" customHeight="1">
      <c r="A34" s="2779" t="s">
        <v>2973</v>
      </c>
      <c r="B34" s="2779"/>
      <c r="C34" s="2780" t="s">
        <v>2974</v>
      </c>
      <c r="D34" s="2780"/>
      <c r="E34" s="2780"/>
      <c r="F34" s="2780"/>
      <c r="G34" s="1902" t="s">
        <v>243</v>
      </c>
      <c r="H34" s="877">
        <v>355</v>
      </c>
      <c r="I34" s="877">
        <v>0</v>
      </c>
      <c r="J34" s="877">
        <v>0</v>
      </c>
      <c r="K34" s="877">
        <v>0</v>
      </c>
      <c r="L34" s="877">
        <v>0</v>
      </c>
      <c r="M34" s="877">
        <v>0</v>
      </c>
      <c r="N34" s="877">
        <v>0</v>
      </c>
      <c r="O34" s="877">
        <v>1</v>
      </c>
      <c r="P34" s="884"/>
      <c r="Q34" s="877">
        <v>0</v>
      </c>
      <c r="R34" s="877">
        <v>1</v>
      </c>
      <c r="S34" s="877">
        <v>1</v>
      </c>
      <c r="T34" s="877">
        <v>2</v>
      </c>
      <c r="U34" s="877">
        <v>2</v>
      </c>
      <c r="V34" s="877">
        <v>4</v>
      </c>
      <c r="W34" s="877">
        <v>6</v>
      </c>
      <c r="X34" s="877">
        <v>5</v>
      </c>
      <c r="Y34" s="877">
        <v>8</v>
      </c>
      <c r="Z34" s="877">
        <v>18</v>
      </c>
      <c r="AA34" s="877">
        <v>12</v>
      </c>
      <c r="AB34" s="877">
        <v>20</v>
      </c>
      <c r="AC34" s="877">
        <v>15</v>
      </c>
      <c r="AD34" s="877">
        <v>60</v>
      </c>
      <c r="AE34" s="877">
        <v>48</v>
      </c>
      <c r="AF34" s="877">
        <v>61</v>
      </c>
      <c r="AG34" s="877">
        <v>63</v>
      </c>
      <c r="AH34" s="877">
        <v>21</v>
      </c>
      <c r="AI34" s="877">
        <v>7</v>
      </c>
    </row>
    <row r="35" spans="1:35" s="878" customFormat="1" ht="15.95" customHeight="1">
      <c r="A35" s="2779"/>
      <c r="B35" s="2779"/>
      <c r="C35" s="2780"/>
      <c r="D35" s="2780"/>
      <c r="E35" s="2780"/>
      <c r="F35" s="2780"/>
      <c r="G35" s="1902" t="s">
        <v>249</v>
      </c>
      <c r="H35" s="877">
        <v>156</v>
      </c>
      <c r="I35" s="877">
        <v>0</v>
      </c>
      <c r="J35" s="877">
        <v>0</v>
      </c>
      <c r="K35" s="877">
        <v>0</v>
      </c>
      <c r="L35" s="877">
        <v>0</v>
      </c>
      <c r="M35" s="877">
        <v>0</v>
      </c>
      <c r="N35" s="877">
        <v>0</v>
      </c>
      <c r="O35" s="877">
        <v>1</v>
      </c>
      <c r="P35" s="884"/>
      <c r="Q35" s="877">
        <v>0</v>
      </c>
      <c r="R35" s="877">
        <v>0</v>
      </c>
      <c r="S35" s="877">
        <v>1</v>
      </c>
      <c r="T35" s="877">
        <v>1</v>
      </c>
      <c r="U35" s="877">
        <v>1</v>
      </c>
      <c r="V35" s="877">
        <v>1</v>
      </c>
      <c r="W35" s="877">
        <v>3</v>
      </c>
      <c r="X35" s="877">
        <v>1</v>
      </c>
      <c r="Y35" s="877">
        <v>6</v>
      </c>
      <c r="Z35" s="877">
        <v>9</v>
      </c>
      <c r="AA35" s="877">
        <v>6</v>
      </c>
      <c r="AB35" s="877">
        <v>12</v>
      </c>
      <c r="AC35" s="877">
        <v>6</v>
      </c>
      <c r="AD35" s="877">
        <v>30</v>
      </c>
      <c r="AE35" s="877">
        <v>22</v>
      </c>
      <c r="AF35" s="877">
        <v>25</v>
      </c>
      <c r="AG35" s="877">
        <v>26</v>
      </c>
      <c r="AH35" s="877">
        <v>3</v>
      </c>
      <c r="AI35" s="877">
        <v>2</v>
      </c>
    </row>
    <row r="36" spans="1:35" s="878" customFormat="1" ht="15.95" customHeight="1">
      <c r="A36" s="2779"/>
      <c r="B36" s="2779"/>
      <c r="C36" s="2780"/>
      <c r="D36" s="2780"/>
      <c r="E36" s="2780"/>
      <c r="F36" s="2780"/>
      <c r="G36" s="1902" t="s">
        <v>248</v>
      </c>
      <c r="H36" s="877">
        <v>199</v>
      </c>
      <c r="I36" s="877">
        <v>0</v>
      </c>
      <c r="J36" s="877">
        <v>0</v>
      </c>
      <c r="K36" s="877">
        <v>0</v>
      </c>
      <c r="L36" s="877">
        <v>0</v>
      </c>
      <c r="M36" s="877">
        <v>0</v>
      </c>
      <c r="N36" s="877">
        <v>0</v>
      </c>
      <c r="O36" s="877">
        <v>0</v>
      </c>
      <c r="P36" s="884"/>
      <c r="Q36" s="877">
        <v>0</v>
      </c>
      <c r="R36" s="877">
        <v>1</v>
      </c>
      <c r="S36" s="877">
        <v>0</v>
      </c>
      <c r="T36" s="877">
        <v>1</v>
      </c>
      <c r="U36" s="877">
        <v>1</v>
      </c>
      <c r="V36" s="877">
        <v>3</v>
      </c>
      <c r="W36" s="877">
        <v>3</v>
      </c>
      <c r="X36" s="877">
        <v>4</v>
      </c>
      <c r="Y36" s="877">
        <v>2</v>
      </c>
      <c r="Z36" s="877">
        <v>9</v>
      </c>
      <c r="AA36" s="877">
        <v>6</v>
      </c>
      <c r="AB36" s="877">
        <v>8</v>
      </c>
      <c r="AC36" s="877">
        <v>9</v>
      </c>
      <c r="AD36" s="877">
        <v>30</v>
      </c>
      <c r="AE36" s="877">
        <v>26</v>
      </c>
      <c r="AF36" s="877">
        <v>36</v>
      </c>
      <c r="AG36" s="877">
        <v>37</v>
      </c>
      <c r="AH36" s="877">
        <v>18</v>
      </c>
      <c r="AI36" s="877">
        <v>5</v>
      </c>
    </row>
    <row r="37" spans="1:35" s="878" customFormat="1" ht="15.95" customHeight="1">
      <c r="A37" s="2779" t="s">
        <v>3450</v>
      </c>
      <c r="B37" s="2779"/>
      <c r="C37" s="2780" t="s">
        <v>3451</v>
      </c>
      <c r="D37" s="2780"/>
      <c r="E37" s="2780"/>
      <c r="F37" s="2780"/>
      <c r="G37" s="1902" t="s">
        <v>243</v>
      </c>
      <c r="H37" s="877">
        <v>9374</v>
      </c>
      <c r="I37" s="877">
        <v>0</v>
      </c>
      <c r="J37" s="877">
        <v>0</v>
      </c>
      <c r="K37" s="877">
        <v>0</v>
      </c>
      <c r="L37" s="877">
        <v>0</v>
      </c>
      <c r="M37" s="877">
        <v>0</v>
      </c>
      <c r="N37" s="877">
        <v>0</v>
      </c>
      <c r="O37" s="877">
        <v>0</v>
      </c>
      <c r="P37" s="884"/>
      <c r="Q37" s="877">
        <v>2</v>
      </c>
      <c r="R37" s="877">
        <v>2</v>
      </c>
      <c r="S37" s="877">
        <v>3</v>
      </c>
      <c r="T37" s="877">
        <v>3</v>
      </c>
      <c r="U37" s="877">
        <v>15</v>
      </c>
      <c r="V37" s="877">
        <v>54</v>
      </c>
      <c r="W37" s="877">
        <v>110</v>
      </c>
      <c r="X37" s="877">
        <v>188</v>
      </c>
      <c r="Y37" s="877">
        <v>282</v>
      </c>
      <c r="Z37" s="877">
        <v>468</v>
      </c>
      <c r="AA37" s="877">
        <v>657</v>
      </c>
      <c r="AB37" s="877">
        <v>951</v>
      </c>
      <c r="AC37" s="877">
        <v>971</v>
      </c>
      <c r="AD37" s="877">
        <v>1425</v>
      </c>
      <c r="AE37" s="877">
        <v>1650</v>
      </c>
      <c r="AF37" s="877">
        <v>1548</v>
      </c>
      <c r="AG37" s="877">
        <v>826</v>
      </c>
      <c r="AH37" s="877">
        <v>200</v>
      </c>
      <c r="AI37" s="877">
        <v>19</v>
      </c>
    </row>
    <row r="38" spans="1:35" s="878" customFormat="1" ht="15.95" customHeight="1">
      <c r="A38" s="2779"/>
      <c r="B38" s="2779"/>
      <c r="C38" s="2780"/>
      <c r="D38" s="2780"/>
      <c r="E38" s="2780"/>
      <c r="F38" s="2780"/>
      <c r="G38" s="1902" t="s">
        <v>249</v>
      </c>
      <c r="H38" s="877">
        <v>4672</v>
      </c>
      <c r="I38" s="877">
        <v>0</v>
      </c>
      <c r="J38" s="877">
        <v>0</v>
      </c>
      <c r="K38" s="877">
        <v>0</v>
      </c>
      <c r="L38" s="877">
        <v>0</v>
      </c>
      <c r="M38" s="877">
        <v>0</v>
      </c>
      <c r="N38" s="877">
        <v>0</v>
      </c>
      <c r="O38" s="877">
        <v>0</v>
      </c>
      <c r="P38" s="884"/>
      <c r="Q38" s="877">
        <v>1</v>
      </c>
      <c r="R38" s="877">
        <v>0</v>
      </c>
      <c r="S38" s="877">
        <v>3</v>
      </c>
      <c r="T38" s="877">
        <v>3</v>
      </c>
      <c r="U38" s="877">
        <v>13</v>
      </c>
      <c r="V38" s="877">
        <v>37</v>
      </c>
      <c r="W38" s="877">
        <v>79</v>
      </c>
      <c r="X38" s="877">
        <v>147</v>
      </c>
      <c r="Y38" s="877">
        <v>213</v>
      </c>
      <c r="Z38" s="877">
        <v>317</v>
      </c>
      <c r="AA38" s="877">
        <v>430</v>
      </c>
      <c r="AB38" s="877">
        <v>564</v>
      </c>
      <c r="AC38" s="877">
        <v>528</v>
      </c>
      <c r="AD38" s="877">
        <v>676</v>
      </c>
      <c r="AE38" s="877">
        <v>665</v>
      </c>
      <c r="AF38" s="877">
        <v>624</v>
      </c>
      <c r="AG38" s="877">
        <v>295</v>
      </c>
      <c r="AH38" s="877">
        <v>69</v>
      </c>
      <c r="AI38" s="877">
        <v>8</v>
      </c>
    </row>
    <row r="39" spans="1:35" s="878" customFormat="1" ht="15.95" customHeight="1">
      <c r="A39" s="2779"/>
      <c r="B39" s="2779"/>
      <c r="C39" s="2780"/>
      <c r="D39" s="2780"/>
      <c r="E39" s="2780"/>
      <c r="F39" s="2780"/>
      <c r="G39" s="1902" t="s">
        <v>248</v>
      </c>
      <c r="H39" s="877">
        <v>4702</v>
      </c>
      <c r="I39" s="877">
        <v>0</v>
      </c>
      <c r="J39" s="877">
        <v>0</v>
      </c>
      <c r="K39" s="877">
        <v>0</v>
      </c>
      <c r="L39" s="877">
        <v>0</v>
      </c>
      <c r="M39" s="877">
        <v>0</v>
      </c>
      <c r="N39" s="877">
        <v>0</v>
      </c>
      <c r="O39" s="877">
        <v>0</v>
      </c>
      <c r="P39" s="884"/>
      <c r="Q39" s="877">
        <v>1</v>
      </c>
      <c r="R39" s="877">
        <v>2</v>
      </c>
      <c r="S39" s="877">
        <v>0</v>
      </c>
      <c r="T39" s="877">
        <v>0</v>
      </c>
      <c r="U39" s="877">
        <v>2</v>
      </c>
      <c r="V39" s="877">
        <v>17</v>
      </c>
      <c r="W39" s="877">
        <v>31</v>
      </c>
      <c r="X39" s="877">
        <v>41</v>
      </c>
      <c r="Y39" s="877">
        <v>69</v>
      </c>
      <c r="Z39" s="877">
        <v>151</v>
      </c>
      <c r="AA39" s="877">
        <v>227</v>
      </c>
      <c r="AB39" s="877">
        <v>387</v>
      </c>
      <c r="AC39" s="877">
        <v>443</v>
      </c>
      <c r="AD39" s="877">
        <v>749</v>
      </c>
      <c r="AE39" s="877">
        <v>985</v>
      </c>
      <c r="AF39" s="877">
        <v>924</v>
      </c>
      <c r="AG39" s="877">
        <v>531</v>
      </c>
      <c r="AH39" s="877">
        <v>131</v>
      </c>
      <c r="AI39" s="877">
        <v>11</v>
      </c>
    </row>
    <row r="40" spans="1:35" s="878" customFormat="1" ht="15.95" customHeight="1">
      <c r="A40" s="2779" t="s">
        <v>3452</v>
      </c>
      <c r="B40" s="2779"/>
      <c r="C40" s="2780" t="s">
        <v>3453</v>
      </c>
      <c r="D40" s="2780"/>
      <c r="E40" s="2780"/>
      <c r="F40" s="2780"/>
      <c r="G40" s="1902" t="s">
        <v>243</v>
      </c>
      <c r="H40" s="877">
        <v>1521</v>
      </c>
      <c r="I40" s="877">
        <v>0</v>
      </c>
      <c r="J40" s="877">
        <v>0</v>
      </c>
      <c r="K40" s="877">
        <v>0</v>
      </c>
      <c r="L40" s="877">
        <v>0</v>
      </c>
      <c r="M40" s="877">
        <v>0</v>
      </c>
      <c r="N40" s="877">
        <v>0</v>
      </c>
      <c r="O40" s="877">
        <v>0</v>
      </c>
      <c r="P40" s="884"/>
      <c r="Q40" s="877">
        <v>0</v>
      </c>
      <c r="R40" s="877">
        <v>0</v>
      </c>
      <c r="S40" s="877">
        <v>0</v>
      </c>
      <c r="T40" s="877">
        <v>0</v>
      </c>
      <c r="U40" s="877">
        <v>0</v>
      </c>
      <c r="V40" s="877">
        <v>0</v>
      </c>
      <c r="W40" s="877">
        <v>0</v>
      </c>
      <c r="X40" s="877">
        <v>1</v>
      </c>
      <c r="Y40" s="877">
        <v>1</v>
      </c>
      <c r="Z40" s="877">
        <v>8</v>
      </c>
      <c r="AA40" s="877">
        <v>19</v>
      </c>
      <c r="AB40" s="877">
        <v>28</v>
      </c>
      <c r="AC40" s="877">
        <v>51</v>
      </c>
      <c r="AD40" s="877">
        <v>127</v>
      </c>
      <c r="AE40" s="877">
        <v>258</v>
      </c>
      <c r="AF40" s="877">
        <v>426</v>
      </c>
      <c r="AG40" s="877">
        <v>399</v>
      </c>
      <c r="AH40" s="877">
        <v>166</v>
      </c>
      <c r="AI40" s="877">
        <v>37</v>
      </c>
    </row>
    <row r="41" spans="1:35" s="878" customFormat="1" ht="15.95" customHeight="1">
      <c r="A41" s="2779"/>
      <c r="B41" s="2779"/>
      <c r="C41" s="2780"/>
      <c r="D41" s="2780"/>
      <c r="E41" s="2780"/>
      <c r="F41" s="2780"/>
      <c r="G41" s="1902" t="s">
        <v>249</v>
      </c>
      <c r="H41" s="877">
        <v>684</v>
      </c>
      <c r="I41" s="877">
        <v>0</v>
      </c>
      <c r="J41" s="877">
        <v>0</v>
      </c>
      <c r="K41" s="877">
        <v>0</v>
      </c>
      <c r="L41" s="877">
        <v>0</v>
      </c>
      <c r="M41" s="877">
        <v>0</v>
      </c>
      <c r="N41" s="877">
        <v>0</v>
      </c>
      <c r="O41" s="877">
        <v>0</v>
      </c>
      <c r="P41" s="884"/>
      <c r="Q41" s="877">
        <v>0</v>
      </c>
      <c r="R41" s="877">
        <v>0</v>
      </c>
      <c r="S41" s="877">
        <v>0</v>
      </c>
      <c r="T41" s="877">
        <v>0</v>
      </c>
      <c r="U41" s="877">
        <v>0</v>
      </c>
      <c r="V41" s="877">
        <v>0</v>
      </c>
      <c r="W41" s="877">
        <v>0</v>
      </c>
      <c r="X41" s="877">
        <v>0</v>
      </c>
      <c r="Y41" s="877">
        <v>1</v>
      </c>
      <c r="Z41" s="877">
        <v>8</v>
      </c>
      <c r="AA41" s="877">
        <v>12</v>
      </c>
      <c r="AB41" s="877">
        <v>17</v>
      </c>
      <c r="AC41" s="877">
        <v>34</v>
      </c>
      <c r="AD41" s="877">
        <v>65</v>
      </c>
      <c r="AE41" s="877">
        <v>115</v>
      </c>
      <c r="AF41" s="877">
        <v>208</v>
      </c>
      <c r="AG41" s="877">
        <v>172</v>
      </c>
      <c r="AH41" s="877">
        <v>45</v>
      </c>
      <c r="AI41" s="877">
        <v>7</v>
      </c>
    </row>
    <row r="42" spans="1:35" s="878" customFormat="1" ht="15.95" customHeight="1">
      <c r="A42" s="2779"/>
      <c r="B42" s="2779"/>
      <c r="C42" s="2780"/>
      <c r="D42" s="2780"/>
      <c r="E42" s="2780"/>
      <c r="F42" s="2780"/>
      <c r="G42" s="1902" t="s">
        <v>248</v>
      </c>
      <c r="H42" s="877">
        <v>837</v>
      </c>
      <c r="I42" s="877">
        <v>0</v>
      </c>
      <c r="J42" s="877">
        <v>0</v>
      </c>
      <c r="K42" s="877">
        <v>0</v>
      </c>
      <c r="L42" s="877">
        <v>0</v>
      </c>
      <c r="M42" s="877">
        <v>0</v>
      </c>
      <c r="N42" s="877">
        <v>0</v>
      </c>
      <c r="O42" s="877">
        <v>0</v>
      </c>
      <c r="P42" s="884"/>
      <c r="Q42" s="877">
        <v>0</v>
      </c>
      <c r="R42" s="877">
        <v>0</v>
      </c>
      <c r="S42" s="877">
        <v>0</v>
      </c>
      <c r="T42" s="877">
        <v>0</v>
      </c>
      <c r="U42" s="877">
        <v>0</v>
      </c>
      <c r="V42" s="877">
        <v>0</v>
      </c>
      <c r="W42" s="877">
        <v>0</v>
      </c>
      <c r="X42" s="877">
        <v>1</v>
      </c>
      <c r="Y42" s="877">
        <v>0</v>
      </c>
      <c r="Z42" s="877">
        <v>0</v>
      </c>
      <c r="AA42" s="877">
        <v>7</v>
      </c>
      <c r="AB42" s="877">
        <v>11</v>
      </c>
      <c r="AC42" s="877">
        <v>17</v>
      </c>
      <c r="AD42" s="877">
        <v>62</v>
      </c>
      <c r="AE42" s="877">
        <v>143</v>
      </c>
      <c r="AF42" s="877">
        <v>218</v>
      </c>
      <c r="AG42" s="877">
        <v>227</v>
      </c>
      <c r="AH42" s="877">
        <v>121</v>
      </c>
      <c r="AI42" s="877">
        <v>30</v>
      </c>
    </row>
    <row r="43" spans="1:35" s="878" customFormat="1" ht="15.95" customHeight="1">
      <c r="A43" s="2779" t="s">
        <v>2995</v>
      </c>
      <c r="B43" s="2779"/>
      <c r="C43" s="2780" t="s">
        <v>3454</v>
      </c>
      <c r="D43" s="2780"/>
      <c r="E43" s="2780"/>
      <c r="F43" s="2780"/>
      <c r="G43" s="1902" t="s">
        <v>243</v>
      </c>
      <c r="H43" s="877">
        <v>39</v>
      </c>
      <c r="I43" s="877">
        <v>0</v>
      </c>
      <c r="J43" s="877">
        <v>1</v>
      </c>
      <c r="K43" s="877">
        <v>0</v>
      </c>
      <c r="L43" s="877">
        <v>0</v>
      </c>
      <c r="M43" s="877">
        <v>0</v>
      </c>
      <c r="N43" s="877">
        <v>0</v>
      </c>
      <c r="O43" s="877">
        <v>0</v>
      </c>
      <c r="P43" s="884"/>
      <c r="Q43" s="877">
        <v>0</v>
      </c>
      <c r="R43" s="877">
        <v>0</v>
      </c>
      <c r="S43" s="877">
        <v>1</v>
      </c>
      <c r="T43" s="877">
        <v>0</v>
      </c>
      <c r="U43" s="877">
        <v>0</v>
      </c>
      <c r="V43" s="877">
        <v>0</v>
      </c>
      <c r="W43" s="877">
        <v>3</v>
      </c>
      <c r="X43" s="877">
        <v>2</v>
      </c>
      <c r="Y43" s="877">
        <v>3</v>
      </c>
      <c r="Z43" s="877">
        <v>3</v>
      </c>
      <c r="AA43" s="877">
        <v>1</v>
      </c>
      <c r="AB43" s="877">
        <v>4</v>
      </c>
      <c r="AC43" s="877">
        <v>3</v>
      </c>
      <c r="AD43" s="877">
        <v>10</v>
      </c>
      <c r="AE43" s="877">
        <v>5</v>
      </c>
      <c r="AF43" s="877">
        <v>2</v>
      </c>
      <c r="AG43" s="877">
        <v>1</v>
      </c>
      <c r="AH43" s="877">
        <v>0</v>
      </c>
      <c r="AI43" s="877">
        <v>0</v>
      </c>
    </row>
    <row r="44" spans="1:35" s="878" customFormat="1" ht="15.95" customHeight="1">
      <c r="A44" s="2779"/>
      <c r="B44" s="2779"/>
      <c r="C44" s="2780"/>
      <c r="D44" s="2780"/>
      <c r="E44" s="2780"/>
      <c r="F44" s="2780"/>
      <c r="G44" s="1902" t="s">
        <v>249</v>
      </c>
      <c r="H44" s="877">
        <v>23</v>
      </c>
      <c r="I44" s="877">
        <v>0</v>
      </c>
      <c r="J44" s="877">
        <v>0</v>
      </c>
      <c r="K44" s="877">
        <v>0</v>
      </c>
      <c r="L44" s="877">
        <v>0</v>
      </c>
      <c r="M44" s="877">
        <v>0</v>
      </c>
      <c r="N44" s="877">
        <v>0</v>
      </c>
      <c r="O44" s="877">
        <v>0</v>
      </c>
      <c r="P44" s="884"/>
      <c r="Q44" s="877">
        <v>0</v>
      </c>
      <c r="R44" s="877">
        <v>0</v>
      </c>
      <c r="S44" s="877">
        <v>0</v>
      </c>
      <c r="T44" s="877">
        <v>0</v>
      </c>
      <c r="U44" s="877">
        <v>0</v>
      </c>
      <c r="V44" s="877">
        <v>0</v>
      </c>
      <c r="W44" s="877">
        <v>2</v>
      </c>
      <c r="X44" s="877">
        <v>2</v>
      </c>
      <c r="Y44" s="877">
        <v>0</v>
      </c>
      <c r="Z44" s="877">
        <v>3</v>
      </c>
      <c r="AA44" s="877">
        <v>1</v>
      </c>
      <c r="AB44" s="877">
        <v>2</v>
      </c>
      <c r="AC44" s="877">
        <v>2</v>
      </c>
      <c r="AD44" s="877">
        <v>7</v>
      </c>
      <c r="AE44" s="877">
        <v>2</v>
      </c>
      <c r="AF44" s="877">
        <v>2</v>
      </c>
      <c r="AG44" s="877">
        <v>0</v>
      </c>
      <c r="AH44" s="877">
        <v>0</v>
      </c>
      <c r="AI44" s="877">
        <v>0</v>
      </c>
    </row>
    <row r="45" spans="1:35" s="878" customFormat="1" ht="15.95" customHeight="1">
      <c r="A45" s="2779"/>
      <c r="B45" s="2779"/>
      <c r="C45" s="2780"/>
      <c r="D45" s="2780"/>
      <c r="E45" s="2780"/>
      <c r="F45" s="2780"/>
      <c r="G45" s="1902" t="s">
        <v>248</v>
      </c>
      <c r="H45" s="877">
        <v>16</v>
      </c>
      <c r="I45" s="877">
        <v>0</v>
      </c>
      <c r="J45" s="877">
        <v>1</v>
      </c>
      <c r="K45" s="877">
        <v>0</v>
      </c>
      <c r="L45" s="877">
        <v>0</v>
      </c>
      <c r="M45" s="877">
        <v>0</v>
      </c>
      <c r="N45" s="877">
        <v>0</v>
      </c>
      <c r="O45" s="877">
        <v>0</v>
      </c>
      <c r="P45" s="884"/>
      <c r="Q45" s="877">
        <v>0</v>
      </c>
      <c r="R45" s="877">
        <v>0</v>
      </c>
      <c r="S45" s="877">
        <v>1</v>
      </c>
      <c r="T45" s="877">
        <v>0</v>
      </c>
      <c r="U45" s="877">
        <v>0</v>
      </c>
      <c r="V45" s="877">
        <v>0</v>
      </c>
      <c r="W45" s="877">
        <v>1</v>
      </c>
      <c r="X45" s="877">
        <v>0</v>
      </c>
      <c r="Y45" s="877">
        <v>3</v>
      </c>
      <c r="Z45" s="877">
        <v>0</v>
      </c>
      <c r="AA45" s="877">
        <v>0</v>
      </c>
      <c r="AB45" s="877">
        <v>2</v>
      </c>
      <c r="AC45" s="877">
        <v>1</v>
      </c>
      <c r="AD45" s="877">
        <v>3</v>
      </c>
      <c r="AE45" s="877">
        <v>3</v>
      </c>
      <c r="AF45" s="877">
        <v>0</v>
      </c>
      <c r="AG45" s="877">
        <v>1</v>
      </c>
      <c r="AH45" s="877">
        <v>0</v>
      </c>
      <c r="AI45" s="877">
        <v>0</v>
      </c>
    </row>
    <row r="46" spans="1:35" s="878" customFormat="1" ht="15.95" customHeight="1">
      <c r="A46" s="2779" t="s">
        <v>3455</v>
      </c>
      <c r="B46" s="2779"/>
      <c r="C46" s="2780" t="s">
        <v>3456</v>
      </c>
      <c r="D46" s="2780"/>
      <c r="E46" s="2780"/>
      <c r="F46" s="2780"/>
      <c r="G46" s="1902" t="s">
        <v>243</v>
      </c>
      <c r="H46" s="877">
        <v>148</v>
      </c>
      <c r="I46" s="877">
        <v>0</v>
      </c>
      <c r="J46" s="877">
        <v>2</v>
      </c>
      <c r="K46" s="877">
        <v>0</v>
      </c>
      <c r="L46" s="877">
        <v>0</v>
      </c>
      <c r="M46" s="877">
        <v>0</v>
      </c>
      <c r="N46" s="877">
        <v>0</v>
      </c>
      <c r="O46" s="877">
        <v>0</v>
      </c>
      <c r="P46" s="884"/>
      <c r="Q46" s="877">
        <v>0</v>
      </c>
      <c r="R46" s="877">
        <v>1</v>
      </c>
      <c r="S46" s="877">
        <v>0</v>
      </c>
      <c r="T46" s="877">
        <v>0</v>
      </c>
      <c r="U46" s="877">
        <v>4</v>
      </c>
      <c r="V46" s="877">
        <v>4</v>
      </c>
      <c r="W46" s="877">
        <v>1</v>
      </c>
      <c r="X46" s="877">
        <v>7</v>
      </c>
      <c r="Y46" s="877">
        <v>12</v>
      </c>
      <c r="Z46" s="877">
        <v>20</v>
      </c>
      <c r="AA46" s="877">
        <v>24</v>
      </c>
      <c r="AB46" s="877">
        <v>29</v>
      </c>
      <c r="AC46" s="877">
        <v>14</v>
      </c>
      <c r="AD46" s="877">
        <v>16</v>
      </c>
      <c r="AE46" s="877">
        <v>10</v>
      </c>
      <c r="AF46" s="877">
        <v>4</v>
      </c>
      <c r="AG46" s="877">
        <v>0</v>
      </c>
      <c r="AH46" s="877">
        <v>0</v>
      </c>
      <c r="AI46" s="877">
        <v>0</v>
      </c>
    </row>
    <row r="47" spans="1:35" s="878" customFormat="1" ht="15.95" customHeight="1">
      <c r="A47" s="2779"/>
      <c r="B47" s="2779"/>
      <c r="C47" s="2780"/>
      <c r="D47" s="2780"/>
      <c r="E47" s="2780"/>
      <c r="F47" s="2780"/>
      <c r="G47" s="1902" t="s">
        <v>249</v>
      </c>
      <c r="H47" s="877">
        <v>91</v>
      </c>
      <c r="I47" s="877">
        <v>0</v>
      </c>
      <c r="J47" s="877">
        <v>1</v>
      </c>
      <c r="K47" s="877">
        <v>0</v>
      </c>
      <c r="L47" s="877">
        <v>0</v>
      </c>
      <c r="M47" s="877">
        <v>0</v>
      </c>
      <c r="N47" s="877">
        <v>0</v>
      </c>
      <c r="O47" s="877">
        <v>0</v>
      </c>
      <c r="P47" s="884"/>
      <c r="Q47" s="877">
        <v>0</v>
      </c>
      <c r="R47" s="877">
        <v>1</v>
      </c>
      <c r="S47" s="877">
        <v>0</v>
      </c>
      <c r="T47" s="877">
        <v>0</v>
      </c>
      <c r="U47" s="877">
        <v>2</v>
      </c>
      <c r="V47" s="877">
        <v>1</v>
      </c>
      <c r="W47" s="877">
        <v>1</v>
      </c>
      <c r="X47" s="877">
        <v>5</v>
      </c>
      <c r="Y47" s="877">
        <v>7</v>
      </c>
      <c r="Z47" s="877">
        <v>11</v>
      </c>
      <c r="AA47" s="877">
        <v>18</v>
      </c>
      <c r="AB47" s="877">
        <v>14</v>
      </c>
      <c r="AC47" s="877">
        <v>8</v>
      </c>
      <c r="AD47" s="877">
        <v>10</v>
      </c>
      <c r="AE47" s="877">
        <v>8</v>
      </c>
      <c r="AF47" s="877">
        <v>4</v>
      </c>
      <c r="AG47" s="877">
        <v>0</v>
      </c>
      <c r="AH47" s="877">
        <v>0</v>
      </c>
      <c r="AI47" s="877">
        <v>0</v>
      </c>
    </row>
    <row r="48" spans="1:35" s="878" customFormat="1" ht="15.95" customHeight="1">
      <c r="A48" s="2779"/>
      <c r="B48" s="2779"/>
      <c r="C48" s="2780"/>
      <c r="D48" s="2780"/>
      <c r="E48" s="2780"/>
      <c r="F48" s="2780"/>
      <c r="G48" s="1902" t="s">
        <v>248</v>
      </c>
      <c r="H48" s="877">
        <v>57</v>
      </c>
      <c r="I48" s="877">
        <v>0</v>
      </c>
      <c r="J48" s="877">
        <v>1</v>
      </c>
      <c r="K48" s="877">
        <v>0</v>
      </c>
      <c r="L48" s="877">
        <v>0</v>
      </c>
      <c r="M48" s="877">
        <v>0</v>
      </c>
      <c r="N48" s="877">
        <v>0</v>
      </c>
      <c r="O48" s="877">
        <v>0</v>
      </c>
      <c r="P48" s="884"/>
      <c r="Q48" s="877">
        <v>0</v>
      </c>
      <c r="R48" s="877">
        <v>0</v>
      </c>
      <c r="S48" s="877">
        <v>0</v>
      </c>
      <c r="T48" s="877">
        <v>0</v>
      </c>
      <c r="U48" s="877">
        <v>2</v>
      </c>
      <c r="V48" s="877">
        <v>3</v>
      </c>
      <c r="W48" s="877">
        <v>0</v>
      </c>
      <c r="X48" s="877">
        <v>2</v>
      </c>
      <c r="Y48" s="877">
        <v>5</v>
      </c>
      <c r="Z48" s="877">
        <v>9</v>
      </c>
      <c r="AA48" s="877">
        <v>6</v>
      </c>
      <c r="AB48" s="877">
        <v>15</v>
      </c>
      <c r="AC48" s="877">
        <v>6</v>
      </c>
      <c r="AD48" s="877">
        <v>6</v>
      </c>
      <c r="AE48" s="877">
        <v>2</v>
      </c>
      <c r="AF48" s="877">
        <v>0</v>
      </c>
      <c r="AG48" s="877">
        <v>0</v>
      </c>
      <c r="AH48" s="877">
        <v>0</v>
      </c>
      <c r="AI48" s="877">
        <v>0</v>
      </c>
    </row>
    <row r="49" spans="1:35" s="878" customFormat="1" ht="15.95" customHeight="1">
      <c r="A49" s="2779" t="s">
        <v>2999</v>
      </c>
      <c r="B49" s="2779"/>
      <c r="C49" s="2780" t="s">
        <v>3000</v>
      </c>
      <c r="D49" s="2780"/>
      <c r="E49" s="2780"/>
      <c r="F49" s="2780"/>
      <c r="G49" s="1902" t="s">
        <v>243</v>
      </c>
      <c r="H49" s="877">
        <v>1178</v>
      </c>
      <c r="I49" s="877">
        <v>0</v>
      </c>
      <c r="J49" s="877">
        <v>0</v>
      </c>
      <c r="K49" s="877">
        <v>0</v>
      </c>
      <c r="L49" s="877">
        <v>0</v>
      </c>
      <c r="M49" s="877">
        <v>0</v>
      </c>
      <c r="N49" s="877">
        <v>0</v>
      </c>
      <c r="O49" s="877">
        <v>0</v>
      </c>
      <c r="P49" s="884"/>
      <c r="Q49" s="877">
        <v>0</v>
      </c>
      <c r="R49" s="877">
        <v>0</v>
      </c>
      <c r="S49" s="877">
        <v>0</v>
      </c>
      <c r="T49" s="877">
        <v>0</v>
      </c>
      <c r="U49" s="877">
        <v>0</v>
      </c>
      <c r="V49" s="877">
        <v>4</v>
      </c>
      <c r="W49" s="877">
        <v>0</v>
      </c>
      <c r="X49" s="877">
        <v>2</v>
      </c>
      <c r="Y49" s="877">
        <v>8</v>
      </c>
      <c r="Z49" s="877">
        <v>14</v>
      </c>
      <c r="AA49" s="877">
        <v>30</v>
      </c>
      <c r="AB49" s="877">
        <v>64</v>
      </c>
      <c r="AC49" s="877">
        <v>100</v>
      </c>
      <c r="AD49" s="877">
        <v>193</v>
      </c>
      <c r="AE49" s="877">
        <v>292</v>
      </c>
      <c r="AF49" s="877">
        <v>270</v>
      </c>
      <c r="AG49" s="877">
        <v>163</v>
      </c>
      <c r="AH49" s="877">
        <v>34</v>
      </c>
      <c r="AI49" s="877">
        <v>4</v>
      </c>
    </row>
    <row r="50" spans="1:35" s="878" customFormat="1" ht="15.95" customHeight="1">
      <c r="A50" s="2779"/>
      <c r="B50" s="2779"/>
      <c r="C50" s="2780"/>
      <c r="D50" s="2780"/>
      <c r="E50" s="2780"/>
      <c r="F50" s="2780"/>
      <c r="G50" s="1902" t="s">
        <v>249</v>
      </c>
      <c r="H50" s="877">
        <v>666</v>
      </c>
      <c r="I50" s="877">
        <v>0</v>
      </c>
      <c r="J50" s="877">
        <v>0</v>
      </c>
      <c r="K50" s="877">
        <v>0</v>
      </c>
      <c r="L50" s="877">
        <v>0</v>
      </c>
      <c r="M50" s="877">
        <v>0</v>
      </c>
      <c r="N50" s="877">
        <v>0</v>
      </c>
      <c r="O50" s="877">
        <v>0</v>
      </c>
      <c r="P50" s="884"/>
      <c r="Q50" s="877">
        <v>0</v>
      </c>
      <c r="R50" s="877">
        <v>0</v>
      </c>
      <c r="S50" s="877">
        <v>0</v>
      </c>
      <c r="T50" s="877">
        <v>0</v>
      </c>
      <c r="U50" s="877">
        <v>0</v>
      </c>
      <c r="V50" s="877">
        <v>1</v>
      </c>
      <c r="W50" s="877">
        <v>0</v>
      </c>
      <c r="X50" s="877">
        <v>2</v>
      </c>
      <c r="Y50" s="877">
        <v>6</v>
      </c>
      <c r="Z50" s="877">
        <v>10</v>
      </c>
      <c r="AA50" s="877">
        <v>17</v>
      </c>
      <c r="AB50" s="877">
        <v>42</v>
      </c>
      <c r="AC50" s="877">
        <v>61</v>
      </c>
      <c r="AD50" s="877">
        <v>116</v>
      </c>
      <c r="AE50" s="877">
        <v>157</v>
      </c>
      <c r="AF50" s="877">
        <v>152</v>
      </c>
      <c r="AG50" s="877">
        <v>86</v>
      </c>
      <c r="AH50" s="877">
        <v>14</v>
      </c>
      <c r="AI50" s="877">
        <v>2</v>
      </c>
    </row>
    <row r="51" spans="1:35" s="878" customFormat="1" ht="15.95" customHeight="1">
      <c r="A51" s="2779"/>
      <c r="B51" s="2779"/>
      <c r="C51" s="2780"/>
      <c r="D51" s="2780"/>
      <c r="E51" s="2780"/>
      <c r="F51" s="2780"/>
      <c r="G51" s="1902" t="s">
        <v>248</v>
      </c>
      <c r="H51" s="877">
        <v>512</v>
      </c>
      <c r="I51" s="877">
        <v>0</v>
      </c>
      <c r="J51" s="877">
        <v>0</v>
      </c>
      <c r="K51" s="877">
        <v>0</v>
      </c>
      <c r="L51" s="877">
        <v>0</v>
      </c>
      <c r="M51" s="877">
        <v>0</v>
      </c>
      <c r="N51" s="877">
        <v>0</v>
      </c>
      <c r="O51" s="877">
        <v>0</v>
      </c>
      <c r="P51" s="884"/>
      <c r="Q51" s="877">
        <v>0</v>
      </c>
      <c r="R51" s="877">
        <v>0</v>
      </c>
      <c r="S51" s="877">
        <v>0</v>
      </c>
      <c r="T51" s="877">
        <v>0</v>
      </c>
      <c r="U51" s="877">
        <v>0</v>
      </c>
      <c r="V51" s="877">
        <v>3</v>
      </c>
      <c r="W51" s="877">
        <v>0</v>
      </c>
      <c r="X51" s="877">
        <v>0</v>
      </c>
      <c r="Y51" s="877">
        <v>2</v>
      </c>
      <c r="Z51" s="877">
        <v>4</v>
      </c>
      <c r="AA51" s="877">
        <v>13</v>
      </c>
      <c r="AB51" s="877">
        <v>22</v>
      </c>
      <c r="AC51" s="877">
        <v>39</v>
      </c>
      <c r="AD51" s="877">
        <v>77</v>
      </c>
      <c r="AE51" s="877">
        <v>135</v>
      </c>
      <c r="AF51" s="877">
        <v>118</v>
      </c>
      <c r="AG51" s="877">
        <v>77</v>
      </c>
      <c r="AH51" s="877">
        <v>20</v>
      </c>
      <c r="AI51" s="877">
        <v>2</v>
      </c>
    </row>
    <row r="52" spans="1:35" s="878" customFormat="1" ht="15.95" customHeight="1">
      <c r="A52" s="2779" t="s">
        <v>3457</v>
      </c>
      <c r="B52" s="2779"/>
      <c r="C52" s="2780" t="s">
        <v>3458</v>
      </c>
      <c r="D52" s="2780"/>
      <c r="E52" s="2780"/>
      <c r="F52" s="2780"/>
      <c r="G52" s="1902" t="s">
        <v>243</v>
      </c>
      <c r="H52" s="877">
        <v>114</v>
      </c>
      <c r="I52" s="877">
        <v>0</v>
      </c>
      <c r="J52" s="877">
        <v>0</v>
      </c>
      <c r="K52" s="877">
        <v>0</v>
      </c>
      <c r="L52" s="877">
        <v>0</v>
      </c>
      <c r="M52" s="877">
        <v>0</v>
      </c>
      <c r="N52" s="877">
        <v>0</v>
      </c>
      <c r="O52" s="877">
        <v>0</v>
      </c>
      <c r="P52" s="884"/>
      <c r="Q52" s="877">
        <v>0</v>
      </c>
      <c r="R52" s="877">
        <v>0</v>
      </c>
      <c r="S52" s="877">
        <v>0</v>
      </c>
      <c r="T52" s="877">
        <v>0</v>
      </c>
      <c r="U52" s="877">
        <v>0</v>
      </c>
      <c r="V52" s="877">
        <v>0</v>
      </c>
      <c r="W52" s="877">
        <v>0</v>
      </c>
      <c r="X52" s="877">
        <v>0</v>
      </c>
      <c r="Y52" s="877">
        <v>0</v>
      </c>
      <c r="Z52" s="877">
        <v>1</v>
      </c>
      <c r="AA52" s="877">
        <v>2</v>
      </c>
      <c r="AB52" s="877">
        <v>6</v>
      </c>
      <c r="AC52" s="877">
        <v>7</v>
      </c>
      <c r="AD52" s="877">
        <v>7</v>
      </c>
      <c r="AE52" s="877">
        <v>25</v>
      </c>
      <c r="AF52" s="877">
        <v>32</v>
      </c>
      <c r="AG52" s="877">
        <v>17</v>
      </c>
      <c r="AH52" s="877">
        <v>13</v>
      </c>
      <c r="AI52" s="877">
        <v>4</v>
      </c>
    </row>
    <row r="53" spans="1:35" s="878" customFormat="1" ht="15.95" customHeight="1">
      <c r="A53" s="2779"/>
      <c r="B53" s="2779"/>
      <c r="C53" s="2780"/>
      <c r="D53" s="2780"/>
      <c r="E53" s="2780"/>
      <c r="F53" s="2780"/>
      <c r="G53" s="1902" t="s">
        <v>249</v>
      </c>
      <c r="H53" s="877">
        <v>42</v>
      </c>
      <c r="I53" s="877">
        <v>0</v>
      </c>
      <c r="J53" s="877">
        <v>0</v>
      </c>
      <c r="K53" s="877">
        <v>0</v>
      </c>
      <c r="L53" s="877">
        <v>0</v>
      </c>
      <c r="M53" s="877">
        <v>0</v>
      </c>
      <c r="N53" s="877">
        <v>0</v>
      </c>
      <c r="O53" s="877">
        <v>0</v>
      </c>
      <c r="P53" s="884"/>
      <c r="Q53" s="877">
        <v>0</v>
      </c>
      <c r="R53" s="877">
        <v>0</v>
      </c>
      <c r="S53" s="877">
        <v>0</v>
      </c>
      <c r="T53" s="877">
        <v>0</v>
      </c>
      <c r="U53" s="877">
        <v>0</v>
      </c>
      <c r="V53" s="877">
        <v>0</v>
      </c>
      <c r="W53" s="877">
        <v>0</v>
      </c>
      <c r="X53" s="877">
        <v>0</v>
      </c>
      <c r="Y53" s="877">
        <v>0</v>
      </c>
      <c r="Z53" s="877">
        <v>0</v>
      </c>
      <c r="AA53" s="877">
        <v>1</v>
      </c>
      <c r="AB53" s="877">
        <v>1</v>
      </c>
      <c r="AC53" s="877">
        <v>4</v>
      </c>
      <c r="AD53" s="877">
        <v>3</v>
      </c>
      <c r="AE53" s="877">
        <v>8</v>
      </c>
      <c r="AF53" s="877">
        <v>15</v>
      </c>
      <c r="AG53" s="877">
        <v>4</v>
      </c>
      <c r="AH53" s="877">
        <v>4</v>
      </c>
      <c r="AI53" s="877">
        <v>2</v>
      </c>
    </row>
    <row r="54" spans="1:35" s="878" customFormat="1" ht="15.95" customHeight="1">
      <c r="A54" s="2779"/>
      <c r="B54" s="2779"/>
      <c r="C54" s="2780"/>
      <c r="D54" s="2780"/>
      <c r="E54" s="2780"/>
      <c r="F54" s="2780"/>
      <c r="G54" s="1902" t="s">
        <v>248</v>
      </c>
      <c r="H54" s="877">
        <v>72</v>
      </c>
      <c r="I54" s="877">
        <v>0</v>
      </c>
      <c r="J54" s="877">
        <v>0</v>
      </c>
      <c r="K54" s="877">
        <v>0</v>
      </c>
      <c r="L54" s="877">
        <v>0</v>
      </c>
      <c r="M54" s="877">
        <v>0</v>
      </c>
      <c r="N54" s="877">
        <v>0</v>
      </c>
      <c r="O54" s="877">
        <v>0</v>
      </c>
      <c r="P54" s="884"/>
      <c r="Q54" s="877">
        <v>0</v>
      </c>
      <c r="R54" s="877">
        <v>0</v>
      </c>
      <c r="S54" s="877">
        <v>0</v>
      </c>
      <c r="T54" s="877">
        <v>0</v>
      </c>
      <c r="U54" s="877">
        <v>0</v>
      </c>
      <c r="V54" s="877">
        <v>0</v>
      </c>
      <c r="W54" s="877">
        <v>0</v>
      </c>
      <c r="X54" s="877">
        <v>0</v>
      </c>
      <c r="Y54" s="877">
        <v>0</v>
      </c>
      <c r="Z54" s="877">
        <v>1</v>
      </c>
      <c r="AA54" s="877">
        <v>1</v>
      </c>
      <c r="AB54" s="877">
        <v>5</v>
      </c>
      <c r="AC54" s="877">
        <v>3</v>
      </c>
      <c r="AD54" s="877">
        <v>4</v>
      </c>
      <c r="AE54" s="877">
        <v>17</v>
      </c>
      <c r="AF54" s="877">
        <v>17</v>
      </c>
      <c r="AG54" s="877">
        <v>13</v>
      </c>
      <c r="AH54" s="877">
        <v>9</v>
      </c>
      <c r="AI54" s="877">
        <v>2</v>
      </c>
    </row>
    <row r="55" spans="1:35" s="878" customFormat="1" ht="15.95" customHeight="1">
      <c r="A55" s="2779" t="s">
        <v>3012</v>
      </c>
      <c r="B55" s="2779"/>
      <c r="C55" s="2780" t="s">
        <v>3459</v>
      </c>
      <c r="D55" s="2780"/>
      <c r="E55" s="2780"/>
      <c r="F55" s="2780"/>
      <c r="G55" s="1902" t="s">
        <v>243</v>
      </c>
      <c r="H55" s="877">
        <v>5991</v>
      </c>
      <c r="I55" s="877">
        <v>0</v>
      </c>
      <c r="J55" s="877">
        <v>0</v>
      </c>
      <c r="K55" s="877">
        <v>0</v>
      </c>
      <c r="L55" s="877">
        <v>1</v>
      </c>
      <c r="M55" s="877">
        <v>0</v>
      </c>
      <c r="N55" s="877">
        <v>0</v>
      </c>
      <c r="O55" s="877">
        <v>0</v>
      </c>
      <c r="P55" s="884"/>
      <c r="Q55" s="877">
        <v>1</v>
      </c>
      <c r="R55" s="877">
        <v>0</v>
      </c>
      <c r="S55" s="877">
        <v>1</v>
      </c>
      <c r="T55" s="877">
        <v>4</v>
      </c>
      <c r="U55" s="877">
        <v>13</v>
      </c>
      <c r="V55" s="877">
        <v>45</v>
      </c>
      <c r="W55" s="877">
        <v>55</v>
      </c>
      <c r="X55" s="877">
        <v>108</v>
      </c>
      <c r="Y55" s="877">
        <v>187</v>
      </c>
      <c r="Z55" s="877">
        <v>203</v>
      </c>
      <c r="AA55" s="877">
        <v>321</v>
      </c>
      <c r="AB55" s="877">
        <v>348</v>
      </c>
      <c r="AC55" s="877">
        <v>366</v>
      </c>
      <c r="AD55" s="877">
        <v>676</v>
      </c>
      <c r="AE55" s="877">
        <v>987</v>
      </c>
      <c r="AF55" s="877">
        <v>1281</v>
      </c>
      <c r="AG55" s="877">
        <v>977</v>
      </c>
      <c r="AH55" s="877">
        <v>356</v>
      </c>
      <c r="AI55" s="877">
        <v>61</v>
      </c>
    </row>
    <row r="56" spans="1:35" s="878" customFormat="1" ht="15.95" customHeight="1">
      <c r="A56" s="2779"/>
      <c r="B56" s="2779"/>
      <c r="C56" s="2780"/>
      <c r="D56" s="2780"/>
      <c r="E56" s="2780"/>
      <c r="F56" s="2780"/>
      <c r="G56" s="1902" t="s">
        <v>249</v>
      </c>
      <c r="H56" s="877">
        <v>3008</v>
      </c>
      <c r="I56" s="877">
        <v>0</v>
      </c>
      <c r="J56" s="877">
        <v>0</v>
      </c>
      <c r="K56" s="877">
        <v>0</v>
      </c>
      <c r="L56" s="877">
        <v>0</v>
      </c>
      <c r="M56" s="877">
        <v>0</v>
      </c>
      <c r="N56" s="877">
        <v>0</v>
      </c>
      <c r="O56" s="877">
        <v>0</v>
      </c>
      <c r="P56" s="884"/>
      <c r="Q56" s="877">
        <v>1</v>
      </c>
      <c r="R56" s="877">
        <v>0</v>
      </c>
      <c r="S56" s="877">
        <v>0</v>
      </c>
      <c r="T56" s="877">
        <v>3</v>
      </c>
      <c r="U56" s="877">
        <v>11</v>
      </c>
      <c r="V56" s="877">
        <v>37</v>
      </c>
      <c r="W56" s="877">
        <v>41</v>
      </c>
      <c r="X56" s="877">
        <v>87</v>
      </c>
      <c r="Y56" s="877">
        <v>149</v>
      </c>
      <c r="Z56" s="877">
        <v>150</v>
      </c>
      <c r="AA56" s="877">
        <v>203</v>
      </c>
      <c r="AB56" s="877">
        <v>223</v>
      </c>
      <c r="AC56" s="877">
        <v>202</v>
      </c>
      <c r="AD56" s="877">
        <v>358</v>
      </c>
      <c r="AE56" s="877">
        <v>442</v>
      </c>
      <c r="AF56" s="877">
        <v>560</v>
      </c>
      <c r="AG56" s="877">
        <v>400</v>
      </c>
      <c r="AH56" s="877">
        <v>117</v>
      </c>
      <c r="AI56" s="877">
        <v>24</v>
      </c>
    </row>
    <row r="57" spans="1:35" s="878" customFormat="1" ht="15.95" customHeight="1">
      <c r="A57" s="2779"/>
      <c r="B57" s="2779"/>
      <c r="C57" s="2780"/>
      <c r="D57" s="2780"/>
      <c r="E57" s="2780"/>
      <c r="F57" s="2780"/>
      <c r="G57" s="1902" t="s">
        <v>248</v>
      </c>
      <c r="H57" s="877">
        <v>2983</v>
      </c>
      <c r="I57" s="877">
        <v>0</v>
      </c>
      <c r="J57" s="877">
        <v>0</v>
      </c>
      <c r="K57" s="877">
        <v>0</v>
      </c>
      <c r="L57" s="877">
        <v>1</v>
      </c>
      <c r="M57" s="877">
        <v>0</v>
      </c>
      <c r="N57" s="877">
        <v>0</v>
      </c>
      <c r="O57" s="877">
        <v>0</v>
      </c>
      <c r="P57" s="884"/>
      <c r="Q57" s="877">
        <v>0</v>
      </c>
      <c r="R57" s="877">
        <v>0</v>
      </c>
      <c r="S57" s="877">
        <v>1</v>
      </c>
      <c r="T57" s="877">
        <v>1</v>
      </c>
      <c r="U57" s="877">
        <v>2</v>
      </c>
      <c r="V57" s="877">
        <v>8</v>
      </c>
      <c r="W57" s="877">
        <v>14</v>
      </c>
      <c r="X57" s="877">
        <v>21</v>
      </c>
      <c r="Y57" s="877">
        <v>38</v>
      </c>
      <c r="Z57" s="877">
        <v>53</v>
      </c>
      <c r="AA57" s="877">
        <v>118</v>
      </c>
      <c r="AB57" s="877">
        <v>125</v>
      </c>
      <c r="AC57" s="877">
        <v>164</v>
      </c>
      <c r="AD57" s="877">
        <v>318</v>
      </c>
      <c r="AE57" s="877">
        <v>545</v>
      </c>
      <c r="AF57" s="877">
        <v>721</v>
      </c>
      <c r="AG57" s="877">
        <v>577</v>
      </c>
      <c r="AH57" s="877">
        <v>239</v>
      </c>
      <c r="AI57" s="877">
        <v>37</v>
      </c>
    </row>
    <row r="58" spans="1:35" s="878" customFormat="1" ht="15.95" customHeight="1">
      <c r="A58" s="2779" t="s">
        <v>3310</v>
      </c>
      <c r="B58" s="2779"/>
      <c r="C58" s="2780" t="s">
        <v>3020</v>
      </c>
      <c r="D58" s="2780"/>
      <c r="E58" s="2780"/>
      <c r="F58" s="2780"/>
      <c r="G58" s="1902" t="s">
        <v>243</v>
      </c>
      <c r="H58" s="877">
        <v>21569</v>
      </c>
      <c r="I58" s="877">
        <v>0</v>
      </c>
      <c r="J58" s="877">
        <v>21</v>
      </c>
      <c r="K58" s="877">
        <v>5</v>
      </c>
      <c r="L58" s="877">
        <v>4</v>
      </c>
      <c r="M58" s="877">
        <v>1</v>
      </c>
      <c r="N58" s="877">
        <v>0</v>
      </c>
      <c r="O58" s="877">
        <v>5</v>
      </c>
      <c r="P58" s="884"/>
      <c r="Q58" s="877">
        <v>12</v>
      </c>
      <c r="R58" s="877">
        <v>9</v>
      </c>
      <c r="S58" s="877">
        <v>21</v>
      </c>
      <c r="T58" s="877">
        <v>40</v>
      </c>
      <c r="U58" s="877">
        <v>81</v>
      </c>
      <c r="V58" s="877">
        <v>210</v>
      </c>
      <c r="W58" s="877">
        <v>409</v>
      </c>
      <c r="X58" s="877">
        <v>548</v>
      </c>
      <c r="Y58" s="877">
        <v>817</v>
      </c>
      <c r="Z58" s="877">
        <v>1178</v>
      </c>
      <c r="AA58" s="877">
        <v>1471</v>
      </c>
      <c r="AB58" s="877">
        <v>1770</v>
      </c>
      <c r="AC58" s="877">
        <v>1636</v>
      </c>
      <c r="AD58" s="877">
        <v>2388</v>
      </c>
      <c r="AE58" s="877">
        <v>3271</v>
      </c>
      <c r="AF58" s="877">
        <v>3839</v>
      </c>
      <c r="AG58" s="877">
        <v>2603</v>
      </c>
      <c r="AH58" s="877">
        <v>1023</v>
      </c>
      <c r="AI58" s="877">
        <v>207</v>
      </c>
    </row>
    <row r="59" spans="1:35" s="878" customFormat="1" ht="15.95" customHeight="1">
      <c r="A59" s="2779"/>
      <c r="B59" s="2779"/>
      <c r="C59" s="2780"/>
      <c r="D59" s="2780"/>
      <c r="E59" s="2780"/>
      <c r="F59" s="2780"/>
      <c r="G59" s="1902" t="s">
        <v>249</v>
      </c>
      <c r="H59" s="877">
        <v>12566</v>
      </c>
      <c r="I59" s="877">
        <v>0</v>
      </c>
      <c r="J59" s="877">
        <v>10</v>
      </c>
      <c r="K59" s="877">
        <v>4</v>
      </c>
      <c r="L59" s="877">
        <v>2</v>
      </c>
      <c r="M59" s="877">
        <v>1</v>
      </c>
      <c r="N59" s="877">
        <v>0</v>
      </c>
      <c r="O59" s="877">
        <v>2</v>
      </c>
      <c r="P59" s="884"/>
      <c r="Q59" s="877">
        <v>6</v>
      </c>
      <c r="R59" s="877">
        <v>6</v>
      </c>
      <c r="S59" s="877">
        <v>18</v>
      </c>
      <c r="T59" s="877">
        <v>29</v>
      </c>
      <c r="U59" s="877">
        <v>65</v>
      </c>
      <c r="V59" s="877">
        <v>174</v>
      </c>
      <c r="W59" s="877">
        <v>341</v>
      </c>
      <c r="X59" s="877">
        <v>446</v>
      </c>
      <c r="Y59" s="877">
        <v>657</v>
      </c>
      <c r="Z59" s="877">
        <v>936</v>
      </c>
      <c r="AA59" s="877">
        <v>1131</v>
      </c>
      <c r="AB59" s="877">
        <v>1231</v>
      </c>
      <c r="AC59" s="877">
        <v>1014</v>
      </c>
      <c r="AD59" s="877">
        <v>1326</v>
      </c>
      <c r="AE59" s="877">
        <v>1578</v>
      </c>
      <c r="AF59" s="877">
        <v>1895</v>
      </c>
      <c r="AG59" s="877">
        <v>1188</v>
      </c>
      <c r="AH59" s="877">
        <v>421</v>
      </c>
      <c r="AI59" s="877">
        <v>85</v>
      </c>
    </row>
    <row r="60" spans="1:35" s="878" customFormat="1" ht="15.95" customHeight="1">
      <c r="A60" s="2779"/>
      <c r="B60" s="2779"/>
      <c r="C60" s="2780"/>
      <c r="D60" s="2780"/>
      <c r="E60" s="2780"/>
      <c r="F60" s="2780"/>
      <c r="G60" s="1902" t="s">
        <v>248</v>
      </c>
      <c r="H60" s="877">
        <v>9003</v>
      </c>
      <c r="I60" s="877">
        <v>0</v>
      </c>
      <c r="J60" s="877">
        <v>11</v>
      </c>
      <c r="K60" s="877">
        <v>1</v>
      </c>
      <c r="L60" s="877">
        <v>2</v>
      </c>
      <c r="M60" s="877">
        <v>0</v>
      </c>
      <c r="N60" s="877">
        <v>0</v>
      </c>
      <c r="O60" s="877">
        <v>3</v>
      </c>
      <c r="P60" s="884"/>
      <c r="Q60" s="877">
        <v>6</v>
      </c>
      <c r="R60" s="877">
        <v>3</v>
      </c>
      <c r="S60" s="877">
        <v>3</v>
      </c>
      <c r="T60" s="877">
        <v>11</v>
      </c>
      <c r="U60" s="877">
        <v>16</v>
      </c>
      <c r="V60" s="877">
        <v>36</v>
      </c>
      <c r="W60" s="877">
        <v>68</v>
      </c>
      <c r="X60" s="877">
        <v>102</v>
      </c>
      <c r="Y60" s="877">
        <v>160</v>
      </c>
      <c r="Z60" s="877">
        <v>242</v>
      </c>
      <c r="AA60" s="877">
        <v>340</v>
      </c>
      <c r="AB60" s="877">
        <v>539</v>
      </c>
      <c r="AC60" s="877">
        <v>622</v>
      </c>
      <c r="AD60" s="877">
        <v>1062</v>
      </c>
      <c r="AE60" s="877">
        <v>1693</v>
      </c>
      <c r="AF60" s="877">
        <v>1944</v>
      </c>
      <c r="AG60" s="877">
        <v>1415</v>
      </c>
      <c r="AH60" s="877">
        <v>602</v>
      </c>
      <c r="AI60" s="877">
        <v>122</v>
      </c>
    </row>
    <row r="61" spans="1:35" s="878" customFormat="1" ht="15.95" customHeight="1">
      <c r="A61" s="2779" t="s">
        <v>3317</v>
      </c>
      <c r="B61" s="2779"/>
      <c r="C61" s="2780" t="s">
        <v>3056</v>
      </c>
      <c r="D61" s="2780"/>
      <c r="E61" s="2780"/>
      <c r="F61" s="2780"/>
      <c r="G61" s="1902" t="s">
        <v>243</v>
      </c>
      <c r="H61" s="877">
        <v>11520</v>
      </c>
      <c r="I61" s="877">
        <v>0</v>
      </c>
      <c r="J61" s="877">
        <v>4</v>
      </c>
      <c r="K61" s="877">
        <v>0</v>
      </c>
      <c r="L61" s="877">
        <v>0</v>
      </c>
      <c r="M61" s="877">
        <v>1</v>
      </c>
      <c r="N61" s="877">
        <v>0</v>
      </c>
      <c r="O61" s="877">
        <v>3</v>
      </c>
      <c r="P61" s="884"/>
      <c r="Q61" s="877">
        <v>3</v>
      </c>
      <c r="R61" s="877">
        <v>0</v>
      </c>
      <c r="S61" s="877">
        <v>8</v>
      </c>
      <c r="T61" s="877">
        <v>10</v>
      </c>
      <c r="U61" s="877">
        <v>41</v>
      </c>
      <c r="V61" s="877">
        <v>98</v>
      </c>
      <c r="W61" s="877">
        <v>173</v>
      </c>
      <c r="X61" s="877">
        <v>224</v>
      </c>
      <c r="Y61" s="877">
        <v>436</v>
      </c>
      <c r="Z61" s="877">
        <v>616</v>
      </c>
      <c r="AA61" s="877">
        <v>739</v>
      </c>
      <c r="AB61" s="877">
        <v>924</v>
      </c>
      <c r="AC61" s="877">
        <v>1003</v>
      </c>
      <c r="AD61" s="877">
        <v>1487</v>
      </c>
      <c r="AE61" s="877">
        <v>1945</v>
      </c>
      <c r="AF61" s="877">
        <v>2105</v>
      </c>
      <c r="AG61" s="877">
        <v>1250</v>
      </c>
      <c r="AH61" s="877">
        <v>399</v>
      </c>
      <c r="AI61" s="877">
        <v>51</v>
      </c>
    </row>
    <row r="62" spans="1:35" s="878" customFormat="1" ht="15.95" customHeight="1">
      <c r="A62" s="2779"/>
      <c r="B62" s="2779"/>
      <c r="C62" s="2780"/>
      <c r="D62" s="2780"/>
      <c r="E62" s="2780"/>
      <c r="F62" s="2780"/>
      <c r="G62" s="1902" t="s">
        <v>249</v>
      </c>
      <c r="H62" s="877">
        <v>6754</v>
      </c>
      <c r="I62" s="877">
        <v>0</v>
      </c>
      <c r="J62" s="877">
        <v>2</v>
      </c>
      <c r="K62" s="877">
        <v>0</v>
      </c>
      <c r="L62" s="877">
        <v>0</v>
      </c>
      <c r="M62" s="877">
        <v>1</v>
      </c>
      <c r="N62" s="877">
        <v>0</v>
      </c>
      <c r="O62" s="877">
        <v>0</v>
      </c>
      <c r="P62" s="884"/>
      <c r="Q62" s="877">
        <v>1</v>
      </c>
      <c r="R62" s="877">
        <v>0</v>
      </c>
      <c r="S62" s="877">
        <v>5</v>
      </c>
      <c r="T62" s="877">
        <v>8</v>
      </c>
      <c r="U62" s="877">
        <v>31</v>
      </c>
      <c r="V62" s="877">
        <v>71</v>
      </c>
      <c r="W62" s="877">
        <v>126</v>
      </c>
      <c r="X62" s="877">
        <v>169</v>
      </c>
      <c r="Y62" s="877">
        <v>334</v>
      </c>
      <c r="Z62" s="877">
        <v>435</v>
      </c>
      <c r="AA62" s="877">
        <v>530</v>
      </c>
      <c r="AB62" s="877">
        <v>636</v>
      </c>
      <c r="AC62" s="877">
        <v>666</v>
      </c>
      <c r="AD62" s="877">
        <v>896</v>
      </c>
      <c r="AE62" s="877">
        <v>990</v>
      </c>
      <c r="AF62" s="877">
        <v>1072</v>
      </c>
      <c r="AG62" s="877">
        <v>595</v>
      </c>
      <c r="AH62" s="877">
        <v>165</v>
      </c>
      <c r="AI62" s="877">
        <v>21</v>
      </c>
    </row>
    <row r="63" spans="1:35" s="878" customFormat="1" ht="15.95" customHeight="1">
      <c r="A63" s="2779"/>
      <c r="B63" s="2779"/>
      <c r="C63" s="2780"/>
      <c r="D63" s="2780"/>
      <c r="E63" s="2780"/>
      <c r="F63" s="2780"/>
      <c r="G63" s="1902" t="s">
        <v>248</v>
      </c>
      <c r="H63" s="877">
        <v>4766</v>
      </c>
      <c r="I63" s="877">
        <v>0</v>
      </c>
      <c r="J63" s="877">
        <v>2</v>
      </c>
      <c r="K63" s="877">
        <v>0</v>
      </c>
      <c r="L63" s="877">
        <v>0</v>
      </c>
      <c r="M63" s="877">
        <v>0</v>
      </c>
      <c r="N63" s="877">
        <v>0</v>
      </c>
      <c r="O63" s="877">
        <v>3</v>
      </c>
      <c r="P63" s="884"/>
      <c r="Q63" s="877">
        <v>2</v>
      </c>
      <c r="R63" s="877">
        <v>0</v>
      </c>
      <c r="S63" s="877">
        <v>3</v>
      </c>
      <c r="T63" s="877">
        <v>2</v>
      </c>
      <c r="U63" s="877">
        <v>10</v>
      </c>
      <c r="V63" s="877">
        <v>27</v>
      </c>
      <c r="W63" s="877">
        <v>47</v>
      </c>
      <c r="X63" s="877">
        <v>55</v>
      </c>
      <c r="Y63" s="877">
        <v>102</v>
      </c>
      <c r="Z63" s="877">
        <v>181</v>
      </c>
      <c r="AA63" s="877">
        <v>209</v>
      </c>
      <c r="AB63" s="877">
        <v>288</v>
      </c>
      <c r="AC63" s="877">
        <v>337</v>
      </c>
      <c r="AD63" s="877">
        <v>591</v>
      </c>
      <c r="AE63" s="877">
        <v>955</v>
      </c>
      <c r="AF63" s="877">
        <v>1033</v>
      </c>
      <c r="AG63" s="877">
        <v>655</v>
      </c>
      <c r="AH63" s="877">
        <v>234</v>
      </c>
      <c r="AI63" s="877">
        <v>30</v>
      </c>
    </row>
    <row r="64" spans="1:35" s="878" customFormat="1" ht="15.95" customHeight="1">
      <c r="A64" s="2779" t="s">
        <v>3460</v>
      </c>
      <c r="B64" s="2779"/>
      <c r="C64" s="2780" t="s">
        <v>3067</v>
      </c>
      <c r="D64" s="2780"/>
      <c r="E64" s="2780"/>
      <c r="F64" s="2780"/>
      <c r="G64" s="1902" t="s">
        <v>243</v>
      </c>
      <c r="H64" s="877">
        <v>64</v>
      </c>
      <c r="I64" s="877">
        <v>0</v>
      </c>
      <c r="J64" s="877">
        <v>0</v>
      </c>
      <c r="K64" s="877">
        <v>0</v>
      </c>
      <c r="L64" s="877">
        <v>0</v>
      </c>
      <c r="M64" s="877">
        <v>0</v>
      </c>
      <c r="N64" s="877">
        <v>0</v>
      </c>
      <c r="O64" s="877">
        <v>0</v>
      </c>
      <c r="P64" s="884"/>
      <c r="Q64" s="877">
        <v>0</v>
      </c>
      <c r="R64" s="877">
        <v>1</v>
      </c>
      <c r="S64" s="877">
        <v>0</v>
      </c>
      <c r="T64" s="877">
        <v>0</v>
      </c>
      <c r="U64" s="877">
        <v>0</v>
      </c>
      <c r="V64" s="877">
        <v>0</v>
      </c>
      <c r="W64" s="877">
        <v>1</v>
      </c>
      <c r="X64" s="877">
        <v>0</v>
      </c>
      <c r="Y64" s="877">
        <v>1</v>
      </c>
      <c r="Z64" s="877">
        <v>1</v>
      </c>
      <c r="AA64" s="877">
        <v>2</v>
      </c>
      <c r="AB64" s="877">
        <v>3</v>
      </c>
      <c r="AC64" s="877">
        <v>3</v>
      </c>
      <c r="AD64" s="877">
        <v>6</v>
      </c>
      <c r="AE64" s="877">
        <v>8</v>
      </c>
      <c r="AF64" s="877">
        <v>19</v>
      </c>
      <c r="AG64" s="877">
        <v>14</v>
      </c>
      <c r="AH64" s="877">
        <v>5</v>
      </c>
      <c r="AI64" s="877">
        <v>0</v>
      </c>
    </row>
    <row r="65" spans="1:36" s="878" customFormat="1" ht="15.95" customHeight="1">
      <c r="A65" s="2732"/>
      <c r="B65" s="2732"/>
      <c r="C65" s="2734"/>
      <c r="D65" s="2734"/>
      <c r="E65" s="2734"/>
      <c r="F65" s="2734"/>
      <c r="G65" s="1902" t="s">
        <v>249</v>
      </c>
      <c r="H65" s="877">
        <v>22</v>
      </c>
      <c r="I65" s="877">
        <v>0</v>
      </c>
      <c r="J65" s="877">
        <v>0</v>
      </c>
      <c r="K65" s="877">
        <v>0</v>
      </c>
      <c r="L65" s="877">
        <v>0</v>
      </c>
      <c r="M65" s="877">
        <v>0</v>
      </c>
      <c r="N65" s="877">
        <v>0</v>
      </c>
      <c r="O65" s="877">
        <v>0</v>
      </c>
      <c r="P65" s="884"/>
      <c r="Q65" s="877">
        <v>0</v>
      </c>
      <c r="R65" s="877">
        <v>1</v>
      </c>
      <c r="S65" s="877">
        <v>0</v>
      </c>
      <c r="T65" s="877">
        <v>0</v>
      </c>
      <c r="U65" s="877">
        <v>0</v>
      </c>
      <c r="V65" s="877">
        <v>0</v>
      </c>
      <c r="W65" s="877">
        <v>1</v>
      </c>
      <c r="X65" s="877">
        <v>0</v>
      </c>
      <c r="Y65" s="877">
        <v>1</v>
      </c>
      <c r="Z65" s="877">
        <v>1</v>
      </c>
      <c r="AA65" s="877">
        <v>1</v>
      </c>
      <c r="AB65" s="877">
        <v>1</v>
      </c>
      <c r="AC65" s="877">
        <v>2</v>
      </c>
      <c r="AD65" s="877">
        <v>4</v>
      </c>
      <c r="AE65" s="877">
        <v>2</v>
      </c>
      <c r="AF65" s="877">
        <v>5</v>
      </c>
      <c r="AG65" s="877">
        <v>3</v>
      </c>
      <c r="AH65" s="877">
        <v>0</v>
      </c>
      <c r="AI65" s="877">
        <v>0</v>
      </c>
    </row>
    <row r="66" spans="1:36" s="878" customFormat="1" ht="15.95" customHeight="1" thickBot="1">
      <c r="A66" s="2724"/>
      <c r="B66" s="2724"/>
      <c r="C66" s="2727"/>
      <c r="D66" s="2727"/>
      <c r="E66" s="2727"/>
      <c r="F66" s="2727"/>
      <c r="G66" s="1904" t="s">
        <v>248</v>
      </c>
      <c r="H66" s="879">
        <v>42</v>
      </c>
      <c r="I66" s="880">
        <v>0</v>
      </c>
      <c r="J66" s="880">
        <v>0</v>
      </c>
      <c r="K66" s="880">
        <v>0</v>
      </c>
      <c r="L66" s="880">
        <v>0</v>
      </c>
      <c r="M66" s="880">
        <v>0</v>
      </c>
      <c r="N66" s="880">
        <v>0</v>
      </c>
      <c r="O66" s="880">
        <v>0</v>
      </c>
      <c r="P66" s="884"/>
      <c r="Q66" s="880">
        <v>0</v>
      </c>
      <c r="R66" s="880">
        <v>0</v>
      </c>
      <c r="S66" s="880">
        <v>0</v>
      </c>
      <c r="T66" s="880">
        <v>0</v>
      </c>
      <c r="U66" s="880">
        <v>0</v>
      </c>
      <c r="V66" s="880">
        <v>0</v>
      </c>
      <c r="W66" s="880">
        <v>0</v>
      </c>
      <c r="X66" s="880">
        <v>0</v>
      </c>
      <c r="Y66" s="880">
        <v>0</v>
      </c>
      <c r="Z66" s="880">
        <v>0</v>
      </c>
      <c r="AA66" s="880">
        <v>1</v>
      </c>
      <c r="AB66" s="880">
        <v>2</v>
      </c>
      <c r="AC66" s="880">
        <v>1</v>
      </c>
      <c r="AD66" s="880">
        <v>2</v>
      </c>
      <c r="AE66" s="880">
        <v>6</v>
      </c>
      <c r="AF66" s="880">
        <v>14</v>
      </c>
      <c r="AG66" s="880">
        <v>11</v>
      </c>
      <c r="AH66" s="880">
        <v>5</v>
      </c>
      <c r="AI66" s="880">
        <v>0</v>
      </c>
    </row>
    <row r="67" spans="1:36" s="878" customFormat="1">
      <c r="A67" s="881"/>
      <c r="B67" s="881"/>
      <c r="C67" s="871"/>
      <c r="D67" s="871"/>
      <c r="E67" s="871"/>
      <c r="F67" s="871"/>
      <c r="G67" s="871"/>
      <c r="P67" s="882"/>
    </row>
    <row r="68" spans="1:36" s="878" customFormat="1">
      <c r="A68" s="881"/>
      <c r="B68" s="881"/>
      <c r="C68" s="871"/>
      <c r="D68" s="871"/>
      <c r="E68" s="871"/>
      <c r="F68" s="871"/>
      <c r="G68" s="871"/>
      <c r="P68" s="882"/>
    </row>
    <row r="69" spans="1:36" ht="30.2" customHeight="1">
      <c r="A69" s="2797" t="s">
        <v>3461</v>
      </c>
      <c r="B69" s="2797"/>
      <c r="C69" s="2797"/>
      <c r="D69" s="2797"/>
      <c r="E69" s="2797"/>
      <c r="F69" s="2797"/>
      <c r="G69" s="2797"/>
      <c r="H69" s="2797"/>
      <c r="I69" s="2797"/>
      <c r="J69" s="2797"/>
      <c r="K69" s="2797"/>
      <c r="L69" s="2797"/>
      <c r="M69" s="2797"/>
      <c r="N69" s="2797"/>
      <c r="O69" s="2797"/>
      <c r="P69" s="1898"/>
      <c r="Q69" s="2798" t="s">
        <v>3462</v>
      </c>
      <c r="R69" s="2798"/>
      <c r="S69" s="2798"/>
      <c r="T69" s="2798"/>
      <c r="U69" s="2798"/>
      <c r="V69" s="2798"/>
      <c r="W69" s="2798"/>
      <c r="X69" s="2798"/>
      <c r="Y69" s="2798"/>
      <c r="Z69" s="2798"/>
      <c r="AA69" s="2798"/>
      <c r="AB69" s="2798"/>
      <c r="AC69" s="2798"/>
      <c r="AD69" s="2798"/>
      <c r="AE69" s="2798"/>
      <c r="AF69" s="2798"/>
      <c r="AG69" s="2798"/>
      <c r="AH69" s="2798"/>
      <c r="AI69" s="2798"/>
    </row>
    <row r="70" spans="1:36" s="865" customFormat="1" ht="15" customHeight="1">
      <c r="A70" s="2799"/>
      <c r="B70" s="2799"/>
      <c r="C70" s="2799"/>
      <c r="D70" s="2799"/>
      <c r="E70" s="2799"/>
      <c r="F70" s="2799"/>
      <c r="G70" s="2799"/>
      <c r="H70" s="2799"/>
      <c r="I70" s="2799"/>
      <c r="J70" s="2799"/>
      <c r="K70" s="2799"/>
      <c r="L70" s="2799"/>
      <c r="M70" s="2799"/>
      <c r="N70" s="2799"/>
      <c r="O70" s="2799"/>
      <c r="P70" s="1899"/>
      <c r="Q70" s="2800"/>
      <c r="R70" s="2800"/>
      <c r="S70" s="2800"/>
      <c r="T70" s="2800"/>
      <c r="U70" s="2800"/>
      <c r="V70" s="2800"/>
      <c r="W70" s="2800"/>
      <c r="X70" s="2800"/>
      <c r="Y70" s="2800"/>
      <c r="Z70" s="2800"/>
      <c r="AA70" s="2800"/>
      <c r="AB70" s="2800"/>
      <c r="AC70" s="2800"/>
      <c r="AD70" s="2800"/>
      <c r="AE70" s="2800"/>
      <c r="AF70" s="2800"/>
      <c r="AG70" s="2800"/>
      <c r="AH70" s="2800"/>
      <c r="AI70" s="2800"/>
      <c r="AJ70" s="864"/>
    </row>
    <row r="71" spans="1:36" s="865" customFormat="1" ht="20.25" customHeight="1" thickBot="1">
      <c r="A71" s="866"/>
      <c r="B71" s="866"/>
      <c r="C71" s="866"/>
      <c r="D71" s="866"/>
      <c r="E71" s="866"/>
      <c r="F71" s="866"/>
      <c r="G71" s="866"/>
      <c r="O71" s="1900" t="s">
        <v>2069</v>
      </c>
      <c r="P71" s="864"/>
      <c r="Q71" s="1901" t="s">
        <v>2929</v>
      </c>
      <c r="AH71" s="2781" t="s">
        <v>3463</v>
      </c>
      <c r="AI71" s="2781"/>
      <c r="AJ71" s="864"/>
    </row>
    <row r="72" spans="1:36" s="866" customFormat="1" ht="14.25" customHeight="1">
      <c r="A72" s="2782" t="s">
        <v>2884</v>
      </c>
      <c r="B72" s="2783"/>
      <c r="C72" s="867"/>
      <c r="D72" s="868"/>
      <c r="E72" s="868"/>
      <c r="F72" s="868"/>
      <c r="G72" s="869"/>
      <c r="H72" s="2788" t="s">
        <v>2930</v>
      </c>
      <c r="I72" s="2788" t="s">
        <v>2886</v>
      </c>
      <c r="J72" s="2788" t="s">
        <v>2835</v>
      </c>
      <c r="K72" s="870"/>
      <c r="L72" s="870"/>
      <c r="M72" s="870"/>
      <c r="N72" s="870"/>
      <c r="O72" s="870">
        <v>5</v>
      </c>
      <c r="P72" s="2369"/>
      <c r="Q72" s="869">
        <v>10</v>
      </c>
      <c r="R72" s="870">
        <v>15</v>
      </c>
      <c r="S72" s="870">
        <v>20</v>
      </c>
      <c r="T72" s="870">
        <v>25</v>
      </c>
      <c r="U72" s="870">
        <v>30</v>
      </c>
      <c r="V72" s="870">
        <v>35</v>
      </c>
      <c r="W72" s="870">
        <v>40</v>
      </c>
      <c r="X72" s="870">
        <v>45</v>
      </c>
      <c r="Y72" s="870">
        <v>50</v>
      </c>
      <c r="Z72" s="870">
        <v>55</v>
      </c>
      <c r="AA72" s="870">
        <v>60</v>
      </c>
      <c r="AB72" s="870">
        <v>65</v>
      </c>
      <c r="AC72" s="870">
        <v>70</v>
      </c>
      <c r="AD72" s="870">
        <v>75</v>
      </c>
      <c r="AE72" s="870">
        <v>80</v>
      </c>
      <c r="AF72" s="870">
        <v>85</v>
      </c>
      <c r="AG72" s="870">
        <v>90</v>
      </c>
      <c r="AH72" s="870">
        <v>95</v>
      </c>
      <c r="AI72" s="867"/>
      <c r="AJ72" s="871"/>
    </row>
    <row r="73" spans="1:36" s="866" customFormat="1" ht="14.25" customHeight="1">
      <c r="A73" s="2784"/>
      <c r="B73" s="2785"/>
      <c r="C73" s="2791"/>
      <c r="D73" s="2792"/>
      <c r="E73" s="2792"/>
      <c r="F73" s="2792"/>
      <c r="G73" s="2793"/>
      <c r="H73" s="2789"/>
      <c r="I73" s="2789"/>
      <c r="J73" s="2789"/>
      <c r="K73" s="872"/>
      <c r="L73" s="872"/>
      <c r="M73" s="872"/>
      <c r="N73" s="872"/>
      <c r="O73" s="872"/>
      <c r="P73" s="2369"/>
      <c r="Q73" s="2370"/>
      <c r="R73" s="872"/>
      <c r="S73" s="872"/>
      <c r="T73" s="872"/>
      <c r="U73" s="872"/>
      <c r="V73" s="872"/>
      <c r="W73" s="872"/>
      <c r="X73" s="872"/>
      <c r="Y73" s="872"/>
      <c r="Z73" s="872"/>
      <c r="AA73" s="872"/>
      <c r="AB73" s="872"/>
      <c r="AC73" s="872"/>
      <c r="AD73" s="872"/>
      <c r="AE73" s="872"/>
      <c r="AF73" s="872"/>
      <c r="AG73" s="872"/>
      <c r="AH73" s="872"/>
      <c r="AI73" s="2368"/>
      <c r="AJ73" s="871"/>
    </row>
    <row r="74" spans="1:36" s="866" customFormat="1" ht="16.5">
      <c r="A74" s="2784"/>
      <c r="B74" s="2785"/>
      <c r="C74" s="2791" t="s">
        <v>2836</v>
      </c>
      <c r="D74" s="2792"/>
      <c r="E74" s="2792"/>
      <c r="F74" s="2792"/>
      <c r="G74" s="2793"/>
      <c r="H74" s="2789"/>
      <c r="I74" s="2789"/>
      <c r="J74" s="2789"/>
      <c r="K74" s="872">
        <v>1</v>
      </c>
      <c r="L74" s="872">
        <v>2</v>
      </c>
      <c r="M74" s="872">
        <v>3</v>
      </c>
      <c r="N74" s="872">
        <v>4</v>
      </c>
      <c r="O74" s="872" t="s">
        <v>2838</v>
      </c>
      <c r="P74" s="2369"/>
      <c r="Q74" s="2370" t="s">
        <v>6490</v>
      </c>
      <c r="R74" s="872" t="s">
        <v>2838</v>
      </c>
      <c r="S74" s="872" t="s">
        <v>6490</v>
      </c>
      <c r="T74" s="872" t="s">
        <v>6490</v>
      </c>
      <c r="U74" s="872" t="s">
        <v>6490</v>
      </c>
      <c r="V74" s="872" t="s">
        <v>2838</v>
      </c>
      <c r="W74" s="872" t="s">
        <v>6490</v>
      </c>
      <c r="X74" s="872" t="s">
        <v>2838</v>
      </c>
      <c r="Y74" s="872" t="s">
        <v>2838</v>
      </c>
      <c r="Z74" s="872" t="s">
        <v>2838</v>
      </c>
      <c r="AA74" s="872" t="s">
        <v>2838</v>
      </c>
      <c r="AB74" s="872" t="s">
        <v>6490</v>
      </c>
      <c r="AC74" s="872" t="s">
        <v>6489</v>
      </c>
      <c r="AD74" s="872" t="s">
        <v>2838</v>
      </c>
      <c r="AE74" s="872" t="s">
        <v>6490</v>
      </c>
      <c r="AF74" s="872" t="s">
        <v>6490</v>
      </c>
      <c r="AG74" s="872" t="s">
        <v>6490</v>
      </c>
      <c r="AH74" s="872" t="s">
        <v>6490</v>
      </c>
      <c r="AI74" s="2368" t="s">
        <v>6491</v>
      </c>
      <c r="AJ74" s="871"/>
    </row>
    <row r="75" spans="1:36" s="866" customFormat="1" ht="16.5">
      <c r="A75" s="2784"/>
      <c r="B75" s="2785"/>
      <c r="C75" s="2791"/>
      <c r="D75" s="2792"/>
      <c r="E75" s="2792"/>
      <c r="F75" s="2792"/>
      <c r="G75" s="2793"/>
      <c r="H75" s="2789"/>
      <c r="I75" s="2789"/>
      <c r="J75" s="2789"/>
      <c r="K75" s="872" t="s">
        <v>6492</v>
      </c>
      <c r="L75" s="872" t="s">
        <v>6492</v>
      </c>
      <c r="M75" s="872" t="s">
        <v>6482</v>
      </c>
      <c r="N75" s="872" t="s">
        <v>6492</v>
      </c>
      <c r="O75" s="872"/>
      <c r="P75" s="2369"/>
      <c r="Q75" s="2370"/>
      <c r="R75" s="872"/>
      <c r="S75" s="872"/>
      <c r="T75" s="872"/>
      <c r="U75" s="872"/>
      <c r="V75" s="872"/>
      <c r="W75" s="872"/>
      <c r="X75" s="872"/>
      <c r="Y75" s="872"/>
      <c r="Z75" s="872"/>
      <c r="AA75" s="872"/>
      <c r="AB75" s="872"/>
      <c r="AC75" s="872"/>
      <c r="AD75" s="872"/>
      <c r="AE75" s="872"/>
      <c r="AF75" s="872"/>
      <c r="AG75" s="872"/>
      <c r="AH75" s="872"/>
      <c r="AI75" s="2368"/>
      <c r="AJ75" s="871"/>
    </row>
    <row r="76" spans="1:36" s="866" customFormat="1" ht="16.7" customHeight="1">
      <c r="A76" s="2784"/>
      <c r="B76" s="2785"/>
      <c r="C76" s="2794"/>
      <c r="D76" s="2795"/>
      <c r="E76" s="2795"/>
      <c r="F76" s="2795"/>
      <c r="G76" s="2796"/>
      <c r="H76" s="2789"/>
      <c r="I76" s="2789"/>
      <c r="J76" s="2789"/>
      <c r="K76" s="872"/>
      <c r="L76" s="872"/>
      <c r="M76" s="872"/>
      <c r="N76" s="872"/>
      <c r="O76" s="872">
        <v>9</v>
      </c>
      <c r="P76" s="2369"/>
      <c r="Q76" s="2370">
        <v>14</v>
      </c>
      <c r="R76" s="872">
        <v>19</v>
      </c>
      <c r="S76" s="872">
        <v>24</v>
      </c>
      <c r="T76" s="872">
        <v>29</v>
      </c>
      <c r="U76" s="872">
        <v>34</v>
      </c>
      <c r="V76" s="872">
        <v>39</v>
      </c>
      <c r="W76" s="872">
        <v>44</v>
      </c>
      <c r="X76" s="872">
        <v>49</v>
      </c>
      <c r="Y76" s="872">
        <v>54</v>
      </c>
      <c r="Z76" s="872">
        <v>59</v>
      </c>
      <c r="AA76" s="872">
        <v>64</v>
      </c>
      <c r="AB76" s="872">
        <v>69</v>
      </c>
      <c r="AC76" s="872">
        <v>74</v>
      </c>
      <c r="AD76" s="872">
        <v>79</v>
      </c>
      <c r="AE76" s="872">
        <v>84</v>
      </c>
      <c r="AF76" s="872">
        <v>89</v>
      </c>
      <c r="AG76" s="872">
        <v>94</v>
      </c>
      <c r="AH76" s="872">
        <v>99</v>
      </c>
      <c r="AI76" s="2368"/>
      <c r="AJ76" s="871"/>
    </row>
    <row r="77" spans="1:36" s="866" customFormat="1" ht="17.45" customHeight="1" thickBot="1">
      <c r="A77" s="2786"/>
      <c r="B77" s="2787"/>
      <c r="C77" s="873"/>
      <c r="D77" s="874"/>
      <c r="E77" s="874"/>
      <c r="F77" s="874"/>
      <c r="G77" s="875"/>
      <c r="H77" s="2790"/>
      <c r="I77" s="2790"/>
      <c r="J77" s="2790"/>
      <c r="K77" s="876"/>
      <c r="L77" s="876"/>
      <c r="M77" s="876"/>
      <c r="N77" s="876"/>
      <c r="O77" s="876" t="s">
        <v>6493</v>
      </c>
      <c r="P77" s="2369"/>
      <c r="Q77" s="875" t="s">
        <v>6492</v>
      </c>
      <c r="R77" s="876" t="s">
        <v>6492</v>
      </c>
      <c r="S77" s="876" t="s">
        <v>6494</v>
      </c>
      <c r="T77" s="876" t="s">
        <v>6494</v>
      </c>
      <c r="U77" s="876" t="s">
        <v>6494</v>
      </c>
      <c r="V77" s="876" t="s">
        <v>6492</v>
      </c>
      <c r="W77" s="876" t="s">
        <v>6492</v>
      </c>
      <c r="X77" s="876" t="s">
        <v>6492</v>
      </c>
      <c r="Y77" s="876" t="s">
        <v>6494</v>
      </c>
      <c r="Z77" s="876" t="s">
        <v>6494</v>
      </c>
      <c r="AA77" s="876" t="s">
        <v>6494</v>
      </c>
      <c r="AB77" s="876" t="s">
        <v>6492</v>
      </c>
      <c r="AC77" s="876" t="s">
        <v>6494</v>
      </c>
      <c r="AD77" s="876" t="s">
        <v>6495</v>
      </c>
      <c r="AE77" s="876" t="s">
        <v>6492</v>
      </c>
      <c r="AF77" s="876" t="s">
        <v>6494</v>
      </c>
      <c r="AG77" s="876" t="s">
        <v>6495</v>
      </c>
      <c r="AH77" s="876" t="s">
        <v>6492</v>
      </c>
      <c r="AI77" s="873"/>
      <c r="AJ77" s="871"/>
    </row>
    <row r="78" spans="1:36" s="878" customFormat="1" ht="15.95" customHeight="1">
      <c r="A78" s="2777" t="s">
        <v>3068</v>
      </c>
      <c r="B78" s="2777"/>
      <c r="C78" s="2778" t="s">
        <v>3070</v>
      </c>
      <c r="D78" s="2778"/>
      <c r="E78" s="2778"/>
      <c r="F78" s="2778"/>
      <c r="G78" s="1902" t="s">
        <v>243</v>
      </c>
      <c r="H78" s="877">
        <v>888</v>
      </c>
      <c r="I78" s="877">
        <v>0</v>
      </c>
      <c r="J78" s="877">
        <v>0</v>
      </c>
      <c r="K78" s="877">
        <v>0</v>
      </c>
      <c r="L78" s="877">
        <v>0</v>
      </c>
      <c r="M78" s="877">
        <v>0</v>
      </c>
      <c r="N78" s="877">
        <v>0</v>
      </c>
      <c r="O78" s="877">
        <v>0</v>
      </c>
      <c r="P78" s="884"/>
      <c r="Q78" s="877">
        <v>1</v>
      </c>
      <c r="R78" s="877">
        <v>0</v>
      </c>
      <c r="S78" s="877">
        <v>1</v>
      </c>
      <c r="T78" s="877">
        <v>2</v>
      </c>
      <c r="U78" s="877">
        <v>6</v>
      </c>
      <c r="V78" s="877">
        <v>14</v>
      </c>
      <c r="W78" s="877">
        <v>20</v>
      </c>
      <c r="X78" s="877">
        <v>27</v>
      </c>
      <c r="Y78" s="877">
        <v>47</v>
      </c>
      <c r="Z78" s="877">
        <v>66</v>
      </c>
      <c r="AA78" s="877">
        <v>59</v>
      </c>
      <c r="AB78" s="877">
        <v>88</v>
      </c>
      <c r="AC78" s="877">
        <v>93</v>
      </c>
      <c r="AD78" s="877">
        <v>137</v>
      </c>
      <c r="AE78" s="877">
        <v>129</v>
      </c>
      <c r="AF78" s="877">
        <v>119</v>
      </c>
      <c r="AG78" s="877">
        <v>62</v>
      </c>
      <c r="AH78" s="877">
        <v>15</v>
      </c>
      <c r="AI78" s="877">
        <v>2</v>
      </c>
    </row>
    <row r="79" spans="1:36" s="878" customFormat="1" ht="15.95" customHeight="1">
      <c r="A79" s="2732"/>
      <c r="B79" s="2732"/>
      <c r="C79" s="2780"/>
      <c r="D79" s="2780"/>
      <c r="E79" s="2780"/>
      <c r="F79" s="2780"/>
      <c r="G79" s="1902" t="s">
        <v>249</v>
      </c>
      <c r="H79" s="877">
        <v>580</v>
      </c>
      <c r="I79" s="877">
        <v>0</v>
      </c>
      <c r="J79" s="877">
        <v>0</v>
      </c>
      <c r="K79" s="877">
        <v>0</v>
      </c>
      <c r="L79" s="877">
        <v>0</v>
      </c>
      <c r="M79" s="877">
        <v>0</v>
      </c>
      <c r="N79" s="877">
        <v>0</v>
      </c>
      <c r="O79" s="877">
        <v>0</v>
      </c>
      <c r="P79" s="884"/>
      <c r="Q79" s="877">
        <v>1</v>
      </c>
      <c r="R79" s="877">
        <v>0</v>
      </c>
      <c r="S79" s="877">
        <v>1</v>
      </c>
      <c r="T79" s="877">
        <v>2</v>
      </c>
      <c r="U79" s="877">
        <v>5</v>
      </c>
      <c r="V79" s="877">
        <v>13</v>
      </c>
      <c r="W79" s="877">
        <v>16</v>
      </c>
      <c r="X79" s="877">
        <v>21</v>
      </c>
      <c r="Y79" s="877">
        <v>41</v>
      </c>
      <c r="Z79" s="877">
        <v>53</v>
      </c>
      <c r="AA79" s="877">
        <v>40</v>
      </c>
      <c r="AB79" s="877">
        <v>54</v>
      </c>
      <c r="AC79" s="877">
        <v>52</v>
      </c>
      <c r="AD79" s="877">
        <v>93</v>
      </c>
      <c r="AE79" s="877">
        <v>73</v>
      </c>
      <c r="AF79" s="877">
        <v>69</v>
      </c>
      <c r="AG79" s="877">
        <v>37</v>
      </c>
      <c r="AH79" s="877">
        <v>9</v>
      </c>
      <c r="AI79" s="877">
        <v>0</v>
      </c>
    </row>
    <row r="80" spans="1:36" s="878" customFormat="1" ht="15.95" customHeight="1">
      <c r="A80" s="2732"/>
      <c r="B80" s="2732"/>
      <c r="C80" s="2780"/>
      <c r="D80" s="2780"/>
      <c r="E80" s="2780"/>
      <c r="F80" s="2780"/>
      <c r="G80" s="1902" t="s">
        <v>248</v>
      </c>
      <c r="H80" s="877">
        <v>308</v>
      </c>
      <c r="I80" s="877">
        <v>0</v>
      </c>
      <c r="J80" s="877">
        <v>0</v>
      </c>
      <c r="K80" s="877">
        <v>0</v>
      </c>
      <c r="L80" s="877">
        <v>0</v>
      </c>
      <c r="M80" s="877">
        <v>0</v>
      </c>
      <c r="N80" s="877">
        <v>0</v>
      </c>
      <c r="O80" s="877">
        <v>0</v>
      </c>
      <c r="P80" s="884"/>
      <c r="Q80" s="877">
        <v>0</v>
      </c>
      <c r="R80" s="877">
        <v>0</v>
      </c>
      <c r="S80" s="877">
        <v>0</v>
      </c>
      <c r="T80" s="877">
        <v>0</v>
      </c>
      <c r="U80" s="877">
        <v>1</v>
      </c>
      <c r="V80" s="877">
        <v>1</v>
      </c>
      <c r="W80" s="877">
        <v>4</v>
      </c>
      <c r="X80" s="877">
        <v>6</v>
      </c>
      <c r="Y80" s="877">
        <v>6</v>
      </c>
      <c r="Z80" s="877">
        <v>13</v>
      </c>
      <c r="AA80" s="877">
        <v>19</v>
      </c>
      <c r="AB80" s="877">
        <v>34</v>
      </c>
      <c r="AC80" s="877">
        <v>41</v>
      </c>
      <c r="AD80" s="877">
        <v>44</v>
      </c>
      <c r="AE80" s="877">
        <v>56</v>
      </c>
      <c r="AF80" s="877">
        <v>50</v>
      </c>
      <c r="AG80" s="877">
        <v>25</v>
      </c>
      <c r="AH80" s="877">
        <v>6</v>
      </c>
      <c r="AI80" s="877">
        <v>2</v>
      </c>
    </row>
    <row r="81" spans="1:35" s="878" customFormat="1" ht="15.95" customHeight="1">
      <c r="A81" s="2779" t="s">
        <v>3075</v>
      </c>
      <c r="B81" s="2779"/>
      <c r="C81" s="2780" t="s">
        <v>3077</v>
      </c>
      <c r="D81" s="2780"/>
      <c r="E81" s="2780"/>
      <c r="F81" s="2780"/>
      <c r="G81" s="1902" t="s">
        <v>243</v>
      </c>
      <c r="H81" s="877">
        <v>304</v>
      </c>
      <c r="I81" s="877">
        <v>0</v>
      </c>
      <c r="J81" s="877">
        <v>1</v>
      </c>
      <c r="K81" s="877">
        <v>2</v>
      </c>
      <c r="L81" s="877">
        <v>0</v>
      </c>
      <c r="M81" s="877">
        <v>0</v>
      </c>
      <c r="N81" s="877">
        <v>0</v>
      </c>
      <c r="O81" s="877">
        <v>2</v>
      </c>
      <c r="P81" s="884"/>
      <c r="Q81" s="877">
        <v>1</v>
      </c>
      <c r="R81" s="877">
        <v>1</v>
      </c>
      <c r="S81" s="877">
        <v>3</v>
      </c>
      <c r="T81" s="877">
        <v>2</v>
      </c>
      <c r="U81" s="877">
        <v>0</v>
      </c>
      <c r="V81" s="877">
        <v>3</v>
      </c>
      <c r="W81" s="877">
        <v>5</v>
      </c>
      <c r="X81" s="877">
        <v>5</v>
      </c>
      <c r="Y81" s="877">
        <v>7</v>
      </c>
      <c r="Z81" s="877">
        <v>30</v>
      </c>
      <c r="AA81" s="877">
        <v>32</v>
      </c>
      <c r="AB81" s="877">
        <v>22</v>
      </c>
      <c r="AC81" s="877">
        <v>19</v>
      </c>
      <c r="AD81" s="877">
        <v>25</v>
      </c>
      <c r="AE81" s="877">
        <v>46</v>
      </c>
      <c r="AF81" s="877">
        <v>52</v>
      </c>
      <c r="AG81" s="877">
        <v>35</v>
      </c>
      <c r="AH81" s="877">
        <v>6</v>
      </c>
      <c r="AI81" s="877">
        <v>5</v>
      </c>
    </row>
    <row r="82" spans="1:35" s="878" customFormat="1" ht="15.95" customHeight="1">
      <c r="A82" s="2779"/>
      <c r="B82" s="2779"/>
      <c r="C82" s="2780"/>
      <c r="D82" s="2780"/>
      <c r="E82" s="2780"/>
      <c r="F82" s="2780"/>
      <c r="G82" s="1902" t="s">
        <v>249</v>
      </c>
      <c r="H82" s="877">
        <v>159</v>
      </c>
      <c r="I82" s="877">
        <v>0</v>
      </c>
      <c r="J82" s="877">
        <v>1</v>
      </c>
      <c r="K82" s="877">
        <v>0</v>
      </c>
      <c r="L82" s="877">
        <v>0</v>
      </c>
      <c r="M82" s="877">
        <v>0</v>
      </c>
      <c r="N82" s="877">
        <v>0</v>
      </c>
      <c r="O82" s="877">
        <v>0</v>
      </c>
      <c r="P82" s="884"/>
      <c r="Q82" s="877">
        <v>0</v>
      </c>
      <c r="R82" s="877">
        <v>0</v>
      </c>
      <c r="S82" s="877">
        <v>1</v>
      </c>
      <c r="T82" s="877">
        <v>1</v>
      </c>
      <c r="U82" s="877">
        <v>0</v>
      </c>
      <c r="V82" s="877">
        <v>1</v>
      </c>
      <c r="W82" s="877">
        <v>2</v>
      </c>
      <c r="X82" s="877">
        <v>3</v>
      </c>
      <c r="Y82" s="877">
        <v>4</v>
      </c>
      <c r="Z82" s="877">
        <v>15</v>
      </c>
      <c r="AA82" s="877">
        <v>21</v>
      </c>
      <c r="AB82" s="877">
        <v>11</v>
      </c>
      <c r="AC82" s="877">
        <v>13</v>
      </c>
      <c r="AD82" s="877">
        <v>12</v>
      </c>
      <c r="AE82" s="877">
        <v>23</v>
      </c>
      <c r="AF82" s="877">
        <v>29</v>
      </c>
      <c r="AG82" s="877">
        <v>20</v>
      </c>
      <c r="AH82" s="877">
        <v>1</v>
      </c>
      <c r="AI82" s="877">
        <v>1</v>
      </c>
    </row>
    <row r="83" spans="1:35" s="878" customFormat="1" ht="15.95" customHeight="1">
      <c r="A83" s="2779"/>
      <c r="B83" s="2779"/>
      <c r="C83" s="2780"/>
      <c r="D83" s="2780"/>
      <c r="E83" s="2780"/>
      <c r="F83" s="2780"/>
      <c r="G83" s="1902" t="s">
        <v>248</v>
      </c>
      <c r="H83" s="877">
        <v>145</v>
      </c>
      <c r="I83" s="877">
        <v>0</v>
      </c>
      <c r="J83" s="877">
        <v>0</v>
      </c>
      <c r="K83" s="877">
        <v>2</v>
      </c>
      <c r="L83" s="877">
        <v>0</v>
      </c>
      <c r="M83" s="877">
        <v>0</v>
      </c>
      <c r="N83" s="877">
        <v>0</v>
      </c>
      <c r="O83" s="877">
        <v>2</v>
      </c>
      <c r="P83" s="884"/>
      <c r="Q83" s="877">
        <v>1</v>
      </c>
      <c r="R83" s="877">
        <v>1</v>
      </c>
      <c r="S83" s="877">
        <v>2</v>
      </c>
      <c r="T83" s="877">
        <v>1</v>
      </c>
      <c r="U83" s="877">
        <v>0</v>
      </c>
      <c r="V83" s="877">
        <v>2</v>
      </c>
      <c r="W83" s="877">
        <v>3</v>
      </c>
      <c r="X83" s="877">
        <v>2</v>
      </c>
      <c r="Y83" s="877">
        <v>3</v>
      </c>
      <c r="Z83" s="877">
        <v>15</v>
      </c>
      <c r="AA83" s="877">
        <v>11</v>
      </c>
      <c r="AB83" s="877">
        <v>11</v>
      </c>
      <c r="AC83" s="877">
        <v>6</v>
      </c>
      <c r="AD83" s="877">
        <v>13</v>
      </c>
      <c r="AE83" s="877">
        <v>23</v>
      </c>
      <c r="AF83" s="877">
        <v>23</v>
      </c>
      <c r="AG83" s="877">
        <v>15</v>
      </c>
      <c r="AH83" s="877">
        <v>5</v>
      </c>
      <c r="AI83" s="877">
        <v>4</v>
      </c>
    </row>
    <row r="84" spans="1:35" s="878" customFormat="1" ht="15.95" customHeight="1">
      <c r="A84" s="2779" t="s">
        <v>3464</v>
      </c>
      <c r="B84" s="2779"/>
      <c r="C84" s="2780" t="s">
        <v>3079</v>
      </c>
      <c r="D84" s="2780"/>
      <c r="E84" s="2780"/>
      <c r="F84" s="2780"/>
      <c r="G84" s="1902" t="s">
        <v>243</v>
      </c>
      <c r="H84" s="877">
        <v>13421</v>
      </c>
      <c r="I84" s="877">
        <v>0</v>
      </c>
      <c r="J84" s="877">
        <v>8</v>
      </c>
      <c r="K84" s="877">
        <v>3</v>
      </c>
      <c r="L84" s="877">
        <v>1</v>
      </c>
      <c r="M84" s="877">
        <v>3</v>
      </c>
      <c r="N84" s="877">
        <v>0</v>
      </c>
      <c r="O84" s="877">
        <v>6</v>
      </c>
      <c r="P84" s="884"/>
      <c r="Q84" s="877">
        <v>4</v>
      </c>
      <c r="R84" s="877">
        <v>6</v>
      </c>
      <c r="S84" s="877">
        <v>4</v>
      </c>
      <c r="T84" s="877">
        <v>12</v>
      </c>
      <c r="U84" s="877">
        <v>27</v>
      </c>
      <c r="V84" s="877">
        <v>40</v>
      </c>
      <c r="W84" s="877">
        <v>54</v>
      </c>
      <c r="X84" s="877">
        <v>113</v>
      </c>
      <c r="Y84" s="877">
        <v>146</v>
      </c>
      <c r="Z84" s="877">
        <v>268</v>
      </c>
      <c r="AA84" s="877">
        <v>469</v>
      </c>
      <c r="AB84" s="877">
        <v>638</v>
      </c>
      <c r="AC84" s="877">
        <v>777</v>
      </c>
      <c r="AD84" s="877">
        <v>1435</v>
      </c>
      <c r="AE84" s="877">
        <v>2345</v>
      </c>
      <c r="AF84" s="877">
        <v>3248</v>
      </c>
      <c r="AG84" s="877">
        <v>2607</v>
      </c>
      <c r="AH84" s="877">
        <v>990</v>
      </c>
      <c r="AI84" s="877">
        <v>217</v>
      </c>
    </row>
    <row r="85" spans="1:35" s="878" customFormat="1" ht="15.95" customHeight="1">
      <c r="A85" s="2779"/>
      <c r="B85" s="2779"/>
      <c r="C85" s="2780"/>
      <c r="D85" s="2780"/>
      <c r="E85" s="2780"/>
      <c r="F85" s="2780"/>
      <c r="G85" s="1902" t="s">
        <v>249</v>
      </c>
      <c r="H85" s="877">
        <v>7999</v>
      </c>
      <c r="I85" s="877">
        <v>0</v>
      </c>
      <c r="J85" s="877">
        <v>6</v>
      </c>
      <c r="K85" s="877">
        <v>3</v>
      </c>
      <c r="L85" s="877">
        <v>1</v>
      </c>
      <c r="M85" s="877">
        <v>1</v>
      </c>
      <c r="N85" s="877">
        <v>0</v>
      </c>
      <c r="O85" s="877">
        <v>3</v>
      </c>
      <c r="P85" s="884"/>
      <c r="Q85" s="877">
        <v>2</v>
      </c>
      <c r="R85" s="877">
        <v>5</v>
      </c>
      <c r="S85" s="877">
        <v>4</v>
      </c>
      <c r="T85" s="877">
        <v>8</v>
      </c>
      <c r="U85" s="877">
        <v>16</v>
      </c>
      <c r="V85" s="877">
        <v>28</v>
      </c>
      <c r="W85" s="877">
        <v>39</v>
      </c>
      <c r="X85" s="877">
        <v>97</v>
      </c>
      <c r="Y85" s="877">
        <v>108</v>
      </c>
      <c r="Z85" s="877">
        <v>197</v>
      </c>
      <c r="AA85" s="877">
        <v>358</v>
      </c>
      <c r="AB85" s="877">
        <v>454</v>
      </c>
      <c r="AC85" s="877">
        <v>518</v>
      </c>
      <c r="AD85" s="877">
        <v>914</v>
      </c>
      <c r="AE85" s="877">
        <v>1338</v>
      </c>
      <c r="AF85" s="877">
        <v>1869</v>
      </c>
      <c r="AG85" s="877">
        <v>1474</v>
      </c>
      <c r="AH85" s="877">
        <v>465</v>
      </c>
      <c r="AI85" s="877">
        <v>91</v>
      </c>
    </row>
    <row r="86" spans="1:35" s="878" customFormat="1" ht="15.95" customHeight="1">
      <c r="A86" s="2779"/>
      <c r="B86" s="2779"/>
      <c r="C86" s="2780"/>
      <c r="D86" s="2780"/>
      <c r="E86" s="2780"/>
      <c r="F86" s="2780"/>
      <c r="G86" s="1902" t="s">
        <v>248</v>
      </c>
      <c r="H86" s="877">
        <v>5422</v>
      </c>
      <c r="I86" s="877">
        <v>0</v>
      </c>
      <c r="J86" s="877">
        <v>2</v>
      </c>
      <c r="K86" s="877">
        <v>0</v>
      </c>
      <c r="L86" s="877">
        <v>0</v>
      </c>
      <c r="M86" s="877">
        <v>2</v>
      </c>
      <c r="N86" s="877">
        <v>0</v>
      </c>
      <c r="O86" s="877">
        <v>3</v>
      </c>
      <c r="P86" s="884"/>
      <c r="Q86" s="877">
        <v>2</v>
      </c>
      <c r="R86" s="877">
        <v>1</v>
      </c>
      <c r="S86" s="877">
        <v>0</v>
      </c>
      <c r="T86" s="877">
        <v>4</v>
      </c>
      <c r="U86" s="877">
        <v>11</v>
      </c>
      <c r="V86" s="877">
        <v>12</v>
      </c>
      <c r="W86" s="877">
        <v>15</v>
      </c>
      <c r="X86" s="877">
        <v>16</v>
      </c>
      <c r="Y86" s="877">
        <v>38</v>
      </c>
      <c r="Z86" s="877">
        <v>71</v>
      </c>
      <c r="AA86" s="877">
        <v>111</v>
      </c>
      <c r="AB86" s="877">
        <v>184</v>
      </c>
      <c r="AC86" s="877">
        <v>259</v>
      </c>
      <c r="AD86" s="877">
        <v>521</v>
      </c>
      <c r="AE86" s="877">
        <v>1007</v>
      </c>
      <c r="AF86" s="877">
        <v>1379</v>
      </c>
      <c r="AG86" s="877">
        <v>1133</v>
      </c>
      <c r="AH86" s="877">
        <v>525</v>
      </c>
      <c r="AI86" s="877">
        <v>126</v>
      </c>
    </row>
    <row r="87" spans="1:35" s="878" customFormat="1" ht="15.95" customHeight="1">
      <c r="A87" s="2779" t="s">
        <v>3465</v>
      </c>
      <c r="B87" s="2779"/>
      <c r="C87" s="2780" t="s">
        <v>3084</v>
      </c>
      <c r="D87" s="2780"/>
      <c r="E87" s="2780"/>
      <c r="F87" s="2780"/>
      <c r="G87" s="1902" t="s">
        <v>243</v>
      </c>
      <c r="H87" s="877">
        <v>10</v>
      </c>
      <c r="I87" s="877">
        <v>1</v>
      </c>
      <c r="J87" s="877">
        <v>0</v>
      </c>
      <c r="K87" s="877">
        <v>0</v>
      </c>
      <c r="L87" s="877">
        <v>0</v>
      </c>
      <c r="M87" s="877">
        <v>0</v>
      </c>
      <c r="N87" s="877">
        <v>0</v>
      </c>
      <c r="O87" s="877">
        <v>1</v>
      </c>
      <c r="P87" s="884"/>
      <c r="Q87" s="877">
        <v>0</v>
      </c>
      <c r="R87" s="877">
        <v>0</v>
      </c>
      <c r="S87" s="877">
        <v>0</v>
      </c>
      <c r="T87" s="877">
        <v>0</v>
      </c>
      <c r="U87" s="877">
        <v>0</v>
      </c>
      <c r="V87" s="877">
        <v>0</v>
      </c>
      <c r="W87" s="877">
        <v>0</v>
      </c>
      <c r="X87" s="877">
        <v>0</v>
      </c>
      <c r="Y87" s="877">
        <v>0</v>
      </c>
      <c r="Z87" s="877">
        <v>1</v>
      </c>
      <c r="AA87" s="877">
        <v>0</v>
      </c>
      <c r="AB87" s="877">
        <v>0</v>
      </c>
      <c r="AC87" s="877">
        <v>1</v>
      </c>
      <c r="AD87" s="877">
        <v>0</v>
      </c>
      <c r="AE87" s="877">
        <v>1</v>
      </c>
      <c r="AF87" s="877">
        <v>3</v>
      </c>
      <c r="AG87" s="877">
        <v>0</v>
      </c>
      <c r="AH87" s="877">
        <v>2</v>
      </c>
      <c r="AI87" s="877">
        <v>0</v>
      </c>
    </row>
    <row r="88" spans="1:35" s="878" customFormat="1" ht="15.95" customHeight="1">
      <c r="A88" s="2779"/>
      <c r="B88" s="2779"/>
      <c r="C88" s="2780"/>
      <c r="D88" s="2780"/>
      <c r="E88" s="2780"/>
      <c r="F88" s="2780"/>
      <c r="G88" s="1902" t="s">
        <v>249</v>
      </c>
      <c r="H88" s="877">
        <v>4</v>
      </c>
      <c r="I88" s="877">
        <v>1</v>
      </c>
      <c r="J88" s="877">
        <v>0</v>
      </c>
      <c r="K88" s="877">
        <v>0</v>
      </c>
      <c r="L88" s="877">
        <v>0</v>
      </c>
      <c r="M88" s="877">
        <v>0</v>
      </c>
      <c r="N88" s="877">
        <v>0</v>
      </c>
      <c r="O88" s="877">
        <v>1</v>
      </c>
      <c r="P88" s="884"/>
      <c r="Q88" s="877">
        <v>0</v>
      </c>
      <c r="R88" s="877">
        <v>0</v>
      </c>
      <c r="S88" s="877">
        <v>0</v>
      </c>
      <c r="T88" s="877">
        <v>0</v>
      </c>
      <c r="U88" s="877">
        <v>0</v>
      </c>
      <c r="V88" s="877">
        <v>0</v>
      </c>
      <c r="W88" s="877">
        <v>0</v>
      </c>
      <c r="X88" s="877">
        <v>0</v>
      </c>
      <c r="Y88" s="877">
        <v>0</v>
      </c>
      <c r="Z88" s="877">
        <v>1</v>
      </c>
      <c r="AA88" s="877">
        <v>0</v>
      </c>
      <c r="AB88" s="877">
        <v>0</v>
      </c>
      <c r="AC88" s="877">
        <v>1</v>
      </c>
      <c r="AD88" s="877">
        <v>0</v>
      </c>
      <c r="AE88" s="877">
        <v>0</v>
      </c>
      <c r="AF88" s="877">
        <v>0</v>
      </c>
      <c r="AG88" s="877">
        <v>0</v>
      </c>
      <c r="AH88" s="877">
        <v>0</v>
      </c>
      <c r="AI88" s="877">
        <v>0</v>
      </c>
    </row>
    <row r="89" spans="1:35" s="878" customFormat="1" ht="15.95" customHeight="1">
      <c r="A89" s="2779"/>
      <c r="B89" s="2779"/>
      <c r="C89" s="2780"/>
      <c r="D89" s="2780"/>
      <c r="E89" s="2780"/>
      <c r="F89" s="2780"/>
      <c r="G89" s="1902" t="s">
        <v>248</v>
      </c>
      <c r="H89" s="877">
        <v>6</v>
      </c>
      <c r="I89" s="877">
        <v>0</v>
      </c>
      <c r="J89" s="877">
        <v>0</v>
      </c>
      <c r="K89" s="877">
        <v>0</v>
      </c>
      <c r="L89" s="877">
        <v>0</v>
      </c>
      <c r="M89" s="877">
        <v>0</v>
      </c>
      <c r="N89" s="877">
        <v>0</v>
      </c>
      <c r="O89" s="877">
        <v>0</v>
      </c>
      <c r="P89" s="884"/>
      <c r="Q89" s="877">
        <v>0</v>
      </c>
      <c r="R89" s="877">
        <v>0</v>
      </c>
      <c r="S89" s="877">
        <v>0</v>
      </c>
      <c r="T89" s="877">
        <v>0</v>
      </c>
      <c r="U89" s="877">
        <v>0</v>
      </c>
      <c r="V89" s="877">
        <v>0</v>
      </c>
      <c r="W89" s="877">
        <v>0</v>
      </c>
      <c r="X89" s="877">
        <v>0</v>
      </c>
      <c r="Y89" s="877">
        <v>0</v>
      </c>
      <c r="Z89" s="877">
        <v>0</v>
      </c>
      <c r="AA89" s="877">
        <v>0</v>
      </c>
      <c r="AB89" s="877">
        <v>0</v>
      </c>
      <c r="AC89" s="877">
        <v>0</v>
      </c>
      <c r="AD89" s="877">
        <v>0</v>
      </c>
      <c r="AE89" s="877">
        <v>1</v>
      </c>
      <c r="AF89" s="877">
        <v>3</v>
      </c>
      <c r="AG89" s="877">
        <v>0</v>
      </c>
      <c r="AH89" s="877">
        <v>2</v>
      </c>
      <c r="AI89" s="877">
        <v>0</v>
      </c>
    </row>
    <row r="90" spans="1:35" s="878" customFormat="1" ht="15.95" customHeight="1">
      <c r="A90" s="2779" t="s">
        <v>3466</v>
      </c>
      <c r="B90" s="2779"/>
      <c r="C90" s="2780" t="s">
        <v>3467</v>
      </c>
      <c r="D90" s="2780"/>
      <c r="E90" s="2780"/>
      <c r="F90" s="2780"/>
      <c r="G90" s="1902" t="s">
        <v>243</v>
      </c>
      <c r="H90" s="877">
        <v>6146</v>
      </c>
      <c r="I90" s="877">
        <v>0</v>
      </c>
      <c r="J90" s="877">
        <v>2</v>
      </c>
      <c r="K90" s="877">
        <v>0</v>
      </c>
      <c r="L90" s="877">
        <v>0</v>
      </c>
      <c r="M90" s="877">
        <v>0</v>
      </c>
      <c r="N90" s="877">
        <v>0</v>
      </c>
      <c r="O90" s="877">
        <v>0</v>
      </c>
      <c r="P90" s="884"/>
      <c r="Q90" s="877">
        <v>2</v>
      </c>
      <c r="R90" s="877">
        <v>0</v>
      </c>
      <c r="S90" s="877">
        <v>2</v>
      </c>
      <c r="T90" s="877">
        <v>4</v>
      </c>
      <c r="U90" s="877">
        <v>9</v>
      </c>
      <c r="V90" s="877">
        <v>6</v>
      </c>
      <c r="W90" s="877">
        <v>14</v>
      </c>
      <c r="X90" s="877">
        <v>36</v>
      </c>
      <c r="Y90" s="877">
        <v>59</v>
      </c>
      <c r="Z90" s="877">
        <v>117</v>
      </c>
      <c r="AA90" s="877">
        <v>174</v>
      </c>
      <c r="AB90" s="877">
        <v>327</v>
      </c>
      <c r="AC90" s="877">
        <v>439</v>
      </c>
      <c r="AD90" s="877">
        <v>821</v>
      </c>
      <c r="AE90" s="877">
        <v>1205</v>
      </c>
      <c r="AF90" s="877">
        <v>1515</v>
      </c>
      <c r="AG90" s="877">
        <v>1016</v>
      </c>
      <c r="AH90" s="877">
        <v>344</v>
      </c>
      <c r="AI90" s="877">
        <v>54</v>
      </c>
    </row>
    <row r="91" spans="1:35" s="878" customFormat="1" ht="15.95" customHeight="1">
      <c r="A91" s="2779"/>
      <c r="B91" s="2779"/>
      <c r="C91" s="2780"/>
      <c r="D91" s="2780"/>
      <c r="E91" s="2780"/>
      <c r="F91" s="2780"/>
      <c r="G91" s="1902" t="s">
        <v>249</v>
      </c>
      <c r="H91" s="877">
        <v>4472</v>
      </c>
      <c r="I91" s="877">
        <v>0</v>
      </c>
      <c r="J91" s="877">
        <v>1</v>
      </c>
      <c r="K91" s="877">
        <v>0</v>
      </c>
      <c r="L91" s="877">
        <v>0</v>
      </c>
      <c r="M91" s="877">
        <v>0</v>
      </c>
      <c r="N91" s="877">
        <v>0</v>
      </c>
      <c r="O91" s="877">
        <v>0</v>
      </c>
      <c r="P91" s="884"/>
      <c r="Q91" s="877">
        <v>1</v>
      </c>
      <c r="R91" s="877">
        <v>0</v>
      </c>
      <c r="S91" s="877">
        <v>2</v>
      </c>
      <c r="T91" s="877">
        <v>2</v>
      </c>
      <c r="U91" s="877">
        <v>6</v>
      </c>
      <c r="V91" s="877">
        <v>3</v>
      </c>
      <c r="W91" s="877">
        <v>11</v>
      </c>
      <c r="X91" s="877">
        <v>28</v>
      </c>
      <c r="Y91" s="877">
        <v>45</v>
      </c>
      <c r="Z91" s="877">
        <v>95</v>
      </c>
      <c r="AA91" s="877">
        <v>131</v>
      </c>
      <c r="AB91" s="877">
        <v>260</v>
      </c>
      <c r="AC91" s="877">
        <v>327</v>
      </c>
      <c r="AD91" s="877">
        <v>635</v>
      </c>
      <c r="AE91" s="877">
        <v>885</v>
      </c>
      <c r="AF91" s="877">
        <v>1092</v>
      </c>
      <c r="AG91" s="877">
        <v>698</v>
      </c>
      <c r="AH91" s="877">
        <v>223</v>
      </c>
      <c r="AI91" s="877">
        <v>27</v>
      </c>
    </row>
    <row r="92" spans="1:35" s="878" customFormat="1" ht="15.95" customHeight="1">
      <c r="A92" s="2779"/>
      <c r="B92" s="2779"/>
      <c r="C92" s="2780"/>
      <c r="D92" s="2780"/>
      <c r="E92" s="2780"/>
      <c r="F92" s="2780"/>
      <c r="G92" s="1902" t="s">
        <v>248</v>
      </c>
      <c r="H92" s="877">
        <v>1674</v>
      </c>
      <c r="I92" s="877">
        <v>0</v>
      </c>
      <c r="J92" s="877">
        <v>1</v>
      </c>
      <c r="K92" s="877">
        <v>0</v>
      </c>
      <c r="L92" s="877">
        <v>0</v>
      </c>
      <c r="M92" s="877">
        <v>0</v>
      </c>
      <c r="N92" s="877">
        <v>0</v>
      </c>
      <c r="O92" s="877">
        <v>0</v>
      </c>
      <c r="P92" s="884"/>
      <c r="Q92" s="877">
        <v>1</v>
      </c>
      <c r="R92" s="877">
        <v>0</v>
      </c>
      <c r="S92" s="877">
        <v>0</v>
      </c>
      <c r="T92" s="877">
        <v>2</v>
      </c>
      <c r="U92" s="877">
        <v>3</v>
      </c>
      <c r="V92" s="877">
        <v>3</v>
      </c>
      <c r="W92" s="877">
        <v>3</v>
      </c>
      <c r="X92" s="877">
        <v>8</v>
      </c>
      <c r="Y92" s="877">
        <v>14</v>
      </c>
      <c r="Z92" s="877">
        <v>22</v>
      </c>
      <c r="AA92" s="877">
        <v>43</v>
      </c>
      <c r="AB92" s="877">
        <v>67</v>
      </c>
      <c r="AC92" s="877">
        <v>112</v>
      </c>
      <c r="AD92" s="877">
        <v>186</v>
      </c>
      <c r="AE92" s="877">
        <v>320</v>
      </c>
      <c r="AF92" s="877">
        <v>423</v>
      </c>
      <c r="AG92" s="877">
        <v>318</v>
      </c>
      <c r="AH92" s="877">
        <v>121</v>
      </c>
      <c r="AI92" s="877">
        <v>27</v>
      </c>
    </row>
    <row r="93" spans="1:35" s="878" customFormat="1" ht="15.95" customHeight="1">
      <c r="A93" s="2779" t="s">
        <v>3093</v>
      </c>
      <c r="B93" s="2779"/>
      <c r="C93" s="2780" t="s">
        <v>3094</v>
      </c>
      <c r="D93" s="2780"/>
      <c r="E93" s="2780"/>
      <c r="F93" s="2780"/>
      <c r="G93" s="1902" t="s">
        <v>243</v>
      </c>
      <c r="H93" s="877">
        <v>148</v>
      </c>
      <c r="I93" s="877">
        <v>0</v>
      </c>
      <c r="J93" s="877">
        <v>0</v>
      </c>
      <c r="K93" s="877">
        <v>0</v>
      </c>
      <c r="L93" s="877">
        <v>0</v>
      </c>
      <c r="M93" s="877">
        <v>0</v>
      </c>
      <c r="N93" s="877">
        <v>0</v>
      </c>
      <c r="O93" s="877">
        <v>0</v>
      </c>
      <c r="P93" s="884"/>
      <c r="Q93" s="877">
        <v>0</v>
      </c>
      <c r="R93" s="877">
        <v>0</v>
      </c>
      <c r="S93" s="877">
        <v>0</v>
      </c>
      <c r="T93" s="877">
        <v>0</v>
      </c>
      <c r="U93" s="877">
        <v>0</v>
      </c>
      <c r="V93" s="877">
        <v>0</v>
      </c>
      <c r="W93" s="877">
        <v>0</v>
      </c>
      <c r="X93" s="877">
        <v>1</v>
      </c>
      <c r="Y93" s="877">
        <v>2</v>
      </c>
      <c r="Z93" s="877">
        <v>5</v>
      </c>
      <c r="AA93" s="877">
        <v>3</v>
      </c>
      <c r="AB93" s="877">
        <v>7</v>
      </c>
      <c r="AC93" s="877">
        <v>11</v>
      </c>
      <c r="AD93" s="877">
        <v>35</v>
      </c>
      <c r="AE93" s="877">
        <v>42</v>
      </c>
      <c r="AF93" s="877">
        <v>25</v>
      </c>
      <c r="AG93" s="877">
        <v>8</v>
      </c>
      <c r="AH93" s="877">
        <v>6</v>
      </c>
      <c r="AI93" s="877">
        <v>3</v>
      </c>
    </row>
    <row r="94" spans="1:35" s="878" customFormat="1" ht="15.95" customHeight="1">
      <c r="A94" s="2779"/>
      <c r="B94" s="2779"/>
      <c r="C94" s="2780"/>
      <c r="D94" s="2780"/>
      <c r="E94" s="2780"/>
      <c r="F94" s="2780"/>
      <c r="G94" s="1902" t="s">
        <v>249</v>
      </c>
      <c r="H94" s="877">
        <v>142</v>
      </c>
      <c r="I94" s="877">
        <v>0</v>
      </c>
      <c r="J94" s="877">
        <v>0</v>
      </c>
      <c r="K94" s="877">
        <v>0</v>
      </c>
      <c r="L94" s="877">
        <v>0</v>
      </c>
      <c r="M94" s="877">
        <v>0</v>
      </c>
      <c r="N94" s="877">
        <v>0</v>
      </c>
      <c r="O94" s="877">
        <v>0</v>
      </c>
      <c r="P94" s="884"/>
      <c r="Q94" s="877">
        <v>0</v>
      </c>
      <c r="R94" s="877">
        <v>0</v>
      </c>
      <c r="S94" s="877">
        <v>0</v>
      </c>
      <c r="T94" s="877">
        <v>0</v>
      </c>
      <c r="U94" s="877">
        <v>0</v>
      </c>
      <c r="V94" s="877">
        <v>0</v>
      </c>
      <c r="W94" s="877">
        <v>0</v>
      </c>
      <c r="X94" s="877">
        <v>1</v>
      </c>
      <c r="Y94" s="877">
        <v>2</v>
      </c>
      <c r="Z94" s="877">
        <v>5</v>
      </c>
      <c r="AA94" s="877">
        <v>3</v>
      </c>
      <c r="AB94" s="877">
        <v>7</v>
      </c>
      <c r="AC94" s="877">
        <v>10</v>
      </c>
      <c r="AD94" s="877">
        <v>34</v>
      </c>
      <c r="AE94" s="877">
        <v>38</v>
      </c>
      <c r="AF94" s="877">
        <v>25</v>
      </c>
      <c r="AG94" s="877">
        <v>8</v>
      </c>
      <c r="AH94" s="877">
        <v>6</v>
      </c>
      <c r="AI94" s="877">
        <v>3</v>
      </c>
    </row>
    <row r="95" spans="1:35" s="878" customFormat="1" ht="15.95" customHeight="1">
      <c r="A95" s="2779"/>
      <c r="B95" s="2779"/>
      <c r="C95" s="2780"/>
      <c r="D95" s="2780"/>
      <c r="E95" s="2780"/>
      <c r="F95" s="2780"/>
      <c r="G95" s="1902" t="s">
        <v>248</v>
      </c>
      <c r="H95" s="877">
        <v>6</v>
      </c>
      <c r="I95" s="877">
        <v>0</v>
      </c>
      <c r="J95" s="877">
        <v>0</v>
      </c>
      <c r="K95" s="877">
        <v>0</v>
      </c>
      <c r="L95" s="877">
        <v>0</v>
      </c>
      <c r="M95" s="877">
        <v>0</v>
      </c>
      <c r="N95" s="877">
        <v>0</v>
      </c>
      <c r="O95" s="877">
        <v>0</v>
      </c>
      <c r="P95" s="884"/>
      <c r="Q95" s="877">
        <v>0</v>
      </c>
      <c r="R95" s="877">
        <v>0</v>
      </c>
      <c r="S95" s="877">
        <v>0</v>
      </c>
      <c r="T95" s="877">
        <v>0</v>
      </c>
      <c r="U95" s="877">
        <v>0</v>
      </c>
      <c r="V95" s="877">
        <v>0</v>
      </c>
      <c r="W95" s="877">
        <v>0</v>
      </c>
      <c r="X95" s="877">
        <v>0</v>
      </c>
      <c r="Y95" s="877">
        <v>0</v>
      </c>
      <c r="Z95" s="877">
        <v>0</v>
      </c>
      <c r="AA95" s="877">
        <v>0</v>
      </c>
      <c r="AB95" s="877">
        <v>0</v>
      </c>
      <c r="AC95" s="877">
        <v>1</v>
      </c>
      <c r="AD95" s="877">
        <v>1</v>
      </c>
      <c r="AE95" s="877">
        <v>4</v>
      </c>
      <c r="AF95" s="877">
        <v>0</v>
      </c>
      <c r="AG95" s="877">
        <v>0</v>
      </c>
      <c r="AH95" s="877">
        <v>0</v>
      </c>
      <c r="AI95" s="877">
        <v>0</v>
      </c>
    </row>
    <row r="96" spans="1:35" s="878" customFormat="1" ht="15.95" customHeight="1">
      <c r="A96" s="2779" t="s">
        <v>3096</v>
      </c>
      <c r="B96" s="2779"/>
      <c r="C96" s="2780" t="s">
        <v>3469</v>
      </c>
      <c r="D96" s="2780"/>
      <c r="E96" s="2780"/>
      <c r="F96" s="2780"/>
      <c r="G96" s="1902" t="s">
        <v>243</v>
      </c>
      <c r="H96" s="877">
        <v>645</v>
      </c>
      <c r="I96" s="877">
        <v>0</v>
      </c>
      <c r="J96" s="877">
        <v>0</v>
      </c>
      <c r="K96" s="877">
        <v>0</v>
      </c>
      <c r="L96" s="877">
        <v>0</v>
      </c>
      <c r="M96" s="877">
        <v>0</v>
      </c>
      <c r="N96" s="877">
        <v>0</v>
      </c>
      <c r="O96" s="877">
        <v>0</v>
      </c>
      <c r="P96" s="884"/>
      <c r="Q96" s="877">
        <v>0</v>
      </c>
      <c r="R96" s="877">
        <v>1</v>
      </c>
      <c r="S96" s="877">
        <v>1</v>
      </c>
      <c r="T96" s="877">
        <v>0</v>
      </c>
      <c r="U96" s="877">
        <v>0</v>
      </c>
      <c r="V96" s="877">
        <v>4</v>
      </c>
      <c r="W96" s="877">
        <v>4</v>
      </c>
      <c r="X96" s="877">
        <v>5</v>
      </c>
      <c r="Y96" s="877">
        <v>12</v>
      </c>
      <c r="Z96" s="877">
        <v>19</v>
      </c>
      <c r="AA96" s="877">
        <v>27</v>
      </c>
      <c r="AB96" s="877">
        <v>38</v>
      </c>
      <c r="AC96" s="877">
        <v>36</v>
      </c>
      <c r="AD96" s="877">
        <v>65</v>
      </c>
      <c r="AE96" s="877">
        <v>113</v>
      </c>
      <c r="AF96" s="877">
        <v>152</v>
      </c>
      <c r="AG96" s="877">
        <v>107</v>
      </c>
      <c r="AH96" s="877">
        <v>47</v>
      </c>
      <c r="AI96" s="877">
        <v>14</v>
      </c>
    </row>
    <row r="97" spans="1:35" s="878" customFormat="1" ht="15.95" customHeight="1">
      <c r="A97" s="2779"/>
      <c r="B97" s="2779"/>
      <c r="C97" s="2780"/>
      <c r="D97" s="2780"/>
      <c r="E97" s="2780"/>
      <c r="F97" s="2780"/>
      <c r="G97" s="1902" t="s">
        <v>249</v>
      </c>
      <c r="H97" s="877">
        <v>375</v>
      </c>
      <c r="I97" s="877">
        <v>0</v>
      </c>
      <c r="J97" s="877">
        <v>0</v>
      </c>
      <c r="K97" s="877">
        <v>0</v>
      </c>
      <c r="L97" s="877">
        <v>0</v>
      </c>
      <c r="M97" s="877">
        <v>0</v>
      </c>
      <c r="N97" s="877">
        <v>0</v>
      </c>
      <c r="O97" s="877">
        <v>0</v>
      </c>
      <c r="P97" s="884"/>
      <c r="Q97" s="877">
        <v>0</v>
      </c>
      <c r="R97" s="877">
        <v>0</v>
      </c>
      <c r="S97" s="877">
        <v>1</v>
      </c>
      <c r="T97" s="877">
        <v>0</v>
      </c>
      <c r="U97" s="877">
        <v>0</v>
      </c>
      <c r="V97" s="877">
        <v>2</v>
      </c>
      <c r="W97" s="877">
        <v>3</v>
      </c>
      <c r="X97" s="877">
        <v>3</v>
      </c>
      <c r="Y97" s="877">
        <v>9</v>
      </c>
      <c r="Z97" s="877">
        <v>11</v>
      </c>
      <c r="AA97" s="877">
        <v>16</v>
      </c>
      <c r="AB97" s="877">
        <v>23</v>
      </c>
      <c r="AC97" s="877">
        <v>29</v>
      </c>
      <c r="AD97" s="877">
        <v>38</v>
      </c>
      <c r="AE97" s="877">
        <v>63</v>
      </c>
      <c r="AF97" s="877">
        <v>88</v>
      </c>
      <c r="AG97" s="877">
        <v>59</v>
      </c>
      <c r="AH97" s="877">
        <v>20</v>
      </c>
      <c r="AI97" s="877">
        <v>10</v>
      </c>
    </row>
    <row r="98" spans="1:35" s="878" customFormat="1" ht="15.95" customHeight="1">
      <c r="A98" s="2779"/>
      <c r="B98" s="2779"/>
      <c r="C98" s="2780"/>
      <c r="D98" s="2780"/>
      <c r="E98" s="2780"/>
      <c r="F98" s="2780"/>
      <c r="G98" s="1902" t="s">
        <v>248</v>
      </c>
      <c r="H98" s="877">
        <v>270</v>
      </c>
      <c r="I98" s="877">
        <v>0</v>
      </c>
      <c r="J98" s="877">
        <v>0</v>
      </c>
      <c r="K98" s="877">
        <v>0</v>
      </c>
      <c r="L98" s="877">
        <v>0</v>
      </c>
      <c r="M98" s="877">
        <v>0</v>
      </c>
      <c r="N98" s="877">
        <v>0</v>
      </c>
      <c r="O98" s="877">
        <v>0</v>
      </c>
      <c r="P98" s="884"/>
      <c r="Q98" s="877">
        <v>0</v>
      </c>
      <c r="R98" s="877">
        <v>1</v>
      </c>
      <c r="S98" s="877">
        <v>0</v>
      </c>
      <c r="T98" s="877">
        <v>0</v>
      </c>
      <c r="U98" s="877">
        <v>0</v>
      </c>
      <c r="V98" s="877">
        <v>2</v>
      </c>
      <c r="W98" s="877">
        <v>1</v>
      </c>
      <c r="X98" s="877">
        <v>2</v>
      </c>
      <c r="Y98" s="877">
        <v>3</v>
      </c>
      <c r="Z98" s="877">
        <v>8</v>
      </c>
      <c r="AA98" s="877">
        <v>11</v>
      </c>
      <c r="AB98" s="877">
        <v>15</v>
      </c>
      <c r="AC98" s="877">
        <v>7</v>
      </c>
      <c r="AD98" s="877">
        <v>27</v>
      </c>
      <c r="AE98" s="877">
        <v>50</v>
      </c>
      <c r="AF98" s="877">
        <v>64</v>
      </c>
      <c r="AG98" s="877">
        <v>48</v>
      </c>
      <c r="AH98" s="877">
        <v>27</v>
      </c>
      <c r="AI98" s="877">
        <v>4</v>
      </c>
    </row>
    <row r="99" spans="1:35" s="878" customFormat="1" ht="15.95" customHeight="1">
      <c r="A99" s="2779" t="s">
        <v>3103</v>
      </c>
      <c r="B99" s="2779"/>
      <c r="C99" s="2780" t="s">
        <v>3105</v>
      </c>
      <c r="D99" s="2780"/>
      <c r="E99" s="2780"/>
      <c r="F99" s="2780"/>
      <c r="G99" s="1902" t="s">
        <v>243</v>
      </c>
      <c r="H99" s="877">
        <v>500</v>
      </c>
      <c r="I99" s="877">
        <v>0</v>
      </c>
      <c r="J99" s="877">
        <v>0</v>
      </c>
      <c r="K99" s="877">
        <v>0</v>
      </c>
      <c r="L99" s="877">
        <v>0</v>
      </c>
      <c r="M99" s="877">
        <v>0</v>
      </c>
      <c r="N99" s="877">
        <v>0</v>
      </c>
      <c r="O99" s="877">
        <v>0</v>
      </c>
      <c r="P99" s="884"/>
      <c r="Q99" s="877">
        <v>0</v>
      </c>
      <c r="R99" s="877">
        <v>0</v>
      </c>
      <c r="S99" s="877">
        <v>1</v>
      </c>
      <c r="T99" s="877">
        <v>0</v>
      </c>
      <c r="U99" s="877">
        <v>0</v>
      </c>
      <c r="V99" s="877">
        <v>4</v>
      </c>
      <c r="W99" s="877">
        <v>3</v>
      </c>
      <c r="X99" s="877">
        <v>10</v>
      </c>
      <c r="Y99" s="877">
        <v>19</v>
      </c>
      <c r="Z99" s="877">
        <v>28</v>
      </c>
      <c r="AA99" s="877">
        <v>35</v>
      </c>
      <c r="AB99" s="877">
        <v>37</v>
      </c>
      <c r="AC99" s="877">
        <v>52</v>
      </c>
      <c r="AD99" s="877">
        <v>71</v>
      </c>
      <c r="AE99" s="877">
        <v>88</v>
      </c>
      <c r="AF99" s="877">
        <v>93</v>
      </c>
      <c r="AG99" s="877">
        <v>46</v>
      </c>
      <c r="AH99" s="877">
        <v>11</v>
      </c>
      <c r="AI99" s="877">
        <v>2</v>
      </c>
    </row>
    <row r="100" spans="1:35" s="878" customFormat="1" ht="15.95" customHeight="1">
      <c r="A100" s="2779"/>
      <c r="B100" s="2779"/>
      <c r="C100" s="2780"/>
      <c r="D100" s="2780"/>
      <c r="E100" s="2780"/>
      <c r="F100" s="2780"/>
      <c r="G100" s="1902" t="s">
        <v>249</v>
      </c>
      <c r="H100" s="877">
        <v>308</v>
      </c>
      <c r="I100" s="877">
        <v>0</v>
      </c>
      <c r="J100" s="877">
        <v>0</v>
      </c>
      <c r="K100" s="877">
        <v>0</v>
      </c>
      <c r="L100" s="877">
        <v>0</v>
      </c>
      <c r="M100" s="877">
        <v>0</v>
      </c>
      <c r="N100" s="877">
        <v>0</v>
      </c>
      <c r="O100" s="877">
        <v>0</v>
      </c>
      <c r="P100" s="884"/>
      <c r="Q100" s="877">
        <v>0</v>
      </c>
      <c r="R100" s="877">
        <v>0</v>
      </c>
      <c r="S100" s="877">
        <v>1</v>
      </c>
      <c r="T100" s="877">
        <v>0</v>
      </c>
      <c r="U100" s="877">
        <v>0</v>
      </c>
      <c r="V100" s="877">
        <v>3</v>
      </c>
      <c r="W100" s="877">
        <v>3</v>
      </c>
      <c r="X100" s="877">
        <v>8</v>
      </c>
      <c r="Y100" s="877">
        <v>18</v>
      </c>
      <c r="Z100" s="877">
        <v>21</v>
      </c>
      <c r="AA100" s="877">
        <v>31</v>
      </c>
      <c r="AB100" s="877">
        <v>24</v>
      </c>
      <c r="AC100" s="877">
        <v>33</v>
      </c>
      <c r="AD100" s="877">
        <v>42</v>
      </c>
      <c r="AE100" s="877">
        <v>53</v>
      </c>
      <c r="AF100" s="877">
        <v>48</v>
      </c>
      <c r="AG100" s="877">
        <v>20</v>
      </c>
      <c r="AH100" s="877">
        <v>2</v>
      </c>
      <c r="AI100" s="877">
        <v>1</v>
      </c>
    </row>
    <row r="101" spans="1:35" s="878" customFormat="1" ht="15.95" customHeight="1">
      <c r="A101" s="2779"/>
      <c r="B101" s="2779"/>
      <c r="C101" s="2780"/>
      <c r="D101" s="2780"/>
      <c r="E101" s="2780"/>
      <c r="F101" s="2780"/>
      <c r="G101" s="1902" t="s">
        <v>248</v>
      </c>
      <c r="H101" s="877">
        <v>192</v>
      </c>
      <c r="I101" s="877">
        <v>0</v>
      </c>
      <c r="J101" s="877">
        <v>0</v>
      </c>
      <c r="K101" s="877">
        <v>0</v>
      </c>
      <c r="L101" s="877">
        <v>0</v>
      </c>
      <c r="M101" s="877">
        <v>0</v>
      </c>
      <c r="N101" s="877">
        <v>0</v>
      </c>
      <c r="O101" s="877">
        <v>0</v>
      </c>
      <c r="P101" s="884"/>
      <c r="Q101" s="877">
        <v>0</v>
      </c>
      <c r="R101" s="877">
        <v>0</v>
      </c>
      <c r="S101" s="877">
        <v>0</v>
      </c>
      <c r="T101" s="877">
        <v>0</v>
      </c>
      <c r="U101" s="877">
        <v>0</v>
      </c>
      <c r="V101" s="877">
        <v>1</v>
      </c>
      <c r="W101" s="877">
        <v>0</v>
      </c>
      <c r="X101" s="877">
        <v>2</v>
      </c>
      <c r="Y101" s="877">
        <v>1</v>
      </c>
      <c r="Z101" s="877">
        <v>7</v>
      </c>
      <c r="AA101" s="877">
        <v>4</v>
      </c>
      <c r="AB101" s="877">
        <v>13</v>
      </c>
      <c r="AC101" s="877">
        <v>19</v>
      </c>
      <c r="AD101" s="877">
        <v>29</v>
      </c>
      <c r="AE101" s="877">
        <v>35</v>
      </c>
      <c r="AF101" s="877">
        <v>45</v>
      </c>
      <c r="AG101" s="877">
        <v>26</v>
      </c>
      <c r="AH101" s="877">
        <v>9</v>
      </c>
      <c r="AI101" s="877">
        <v>1</v>
      </c>
    </row>
    <row r="102" spans="1:35" s="878" customFormat="1" ht="15.95" customHeight="1">
      <c r="A102" s="2779" t="s">
        <v>3108</v>
      </c>
      <c r="B102" s="2779"/>
      <c r="C102" s="2780" t="s">
        <v>3109</v>
      </c>
      <c r="D102" s="2780"/>
      <c r="E102" s="2780"/>
      <c r="F102" s="2780"/>
      <c r="G102" s="1902" t="s">
        <v>243</v>
      </c>
      <c r="H102" s="877">
        <v>342</v>
      </c>
      <c r="I102" s="877">
        <v>0</v>
      </c>
      <c r="J102" s="877">
        <v>2</v>
      </c>
      <c r="K102" s="877">
        <v>0</v>
      </c>
      <c r="L102" s="877">
        <v>0</v>
      </c>
      <c r="M102" s="877">
        <v>0</v>
      </c>
      <c r="N102" s="877">
        <v>0</v>
      </c>
      <c r="O102" s="877">
        <v>0</v>
      </c>
      <c r="P102" s="884"/>
      <c r="Q102" s="877">
        <v>0</v>
      </c>
      <c r="R102" s="877">
        <v>1</v>
      </c>
      <c r="S102" s="877">
        <v>1</v>
      </c>
      <c r="T102" s="877">
        <v>0</v>
      </c>
      <c r="U102" s="877">
        <v>1</v>
      </c>
      <c r="V102" s="877">
        <v>3</v>
      </c>
      <c r="W102" s="877">
        <v>3</v>
      </c>
      <c r="X102" s="877">
        <v>5</v>
      </c>
      <c r="Y102" s="877">
        <v>6</v>
      </c>
      <c r="Z102" s="877">
        <v>12</v>
      </c>
      <c r="AA102" s="877">
        <v>17</v>
      </c>
      <c r="AB102" s="877">
        <v>11</v>
      </c>
      <c r="AC102" s="877">
        <v>28</v>
      </c>
      <c r="AD102" s="877">
        <v>49</v>
      </c>
      <c r="AE102" s="877">
        <v>46</v>
      </c>
      <c r="AF102" s="877">
        <v>83</v>
      </c>
      <c r="AG102" s="877">
        <v>55</v>
      </c>
      <c r="AH102" s="877">
        <v>15</v>
      </c>
      <c r="AI102" s="877">
        <v>4</v>
      </c>
    </row>
    <row r="103" spans="1:35" s="878" customFormat="1" ht="15.95" customHeight="1">
      <c r="A103" s="2779"/>
      <c r="B103" s="2779"/>
      <c r="C103" s="2780"/>
      <c r="D103" s="2780"/>
      <c r="E103" s="2780"/>
      <c r="F103" s="2780"/>
      <c r="G103" s="1902" t="s">
        <v>249</v>
      </c>
      <c r="H103" s="877">
        <v>204</v>
      </c>
      <c r="I103" s="877">
        <v>0</v>
      </c>
      <c r="J103" s="877">
        <v>2</v>
      </c>
      <c r="K103" s="877">
        <v>0</v>
      </c>
      <c r="L103" s="877">
        <v>0</v>
      </c>
      <c r="M103" s="877">
        <v>0</v>
      </c>
      <c r="N103" s="877">
        <v>0</v>
      </c>
      <c r="O103" s="877">
        <v>0</v>
      </c>
      <c r="P103" s="884"/>
      <c r="Q103" s="877">
        <v>0</v>
      </c>
      <c r="R103" s="877">
        <v>1</v>
      </c>
      <c r="S103" s="877">
        <v>0</v>
      </c>
      <c r="T103" s="877">
        <v>0</v>
      </c>
      <c r="U103" s="877">
        <v>1</v>
      </c>
      <c r="V103" s="877">
        <v>1</v>
      </c>
      <c r="W103" s="877">
        <v>1</v>
      </c>
      <c r="X103" s="877">
        <v>3</v>
      </c>
      <c r="Y103" s="877">
        <v>5</v>
      </c>
      <c r="Z103" s="877">
        <v>9</v>
      </c>
      <c r="AA103" s="877">
        <v>9</v>
      </c>
      <c r="AB103" s="877">
        <v>7</v>
      </c>
      <c r="AC103" s="877">
        <v>16</v>
      </c>
      <c r="AD103" s="877">
        <v>31</v>
      </c>
      <c r="AE103" s="877">
        <v>25</v>
      </c>
      <c r="AF103" s="877">
        <v>53</v>
      </c>
      <c r="AG103" s="877">
        <v>32</v>
      </c>
      <c r="AH103" s="877">
        <v>6</v>
      </c>
      <c r="AI103" s="877">
        <v>2</v>
      </c>
    </row>
    <row r="104" spans="1:35" s="878" customFormat="1" ht="15.95" customHeight="1">
      <c r="A104" s="2779"/>
      <c r="B104" s="2779"/>
      <c r="C104" s="2780"/>
      <c r="D104" s="2780"/>
      <c r="E104" s="2780"/>
      <c r="F104" s="2780"/>
      <c r="G104" s="1902" t="s">
        <v>248</v>
      </c>
      <c r="H104" s="877">
        <v>138</v>
      </c>
      <c r="I104" s="877">
        <v>0</v>
      </c>
      <c r="J104" s="877">
        <v>0</v>
      </c>
      <c r="K104" s="877">
        <v>0</v>
      </c>
      <c r="L104" s="877">
        <v>0</v>
      </c>
      <c r="M104" s="877">
        <v>0</v>
      </c>
      <c r="N104" s="877">
        <v>0</v>
      </c>
      <c r="O104" s="877">
        <v>0</v>
      </c>
      <c r="P104" s="884"/>
      <c r="Q104" s="877">
        <v>0</v>
      </c>
      <c r="R104" s="877">
        <v>0</v>
      </c>
      <c r="S104" s="877">
        <v>1</v>
      </c>
      <c r="T104" s="877">
        <v>0</v>
      </c>
      <c r="U104" s="877">
        <v>0</v>
      </c>
      <c r="V104" s="877">
        <v>2</v>
      </c>
      <c r="W104" s="877">
        <v>2</v>
      </c>
      <c r="X104" s="877">
        <v>2</v>
      </c>
      <c r="Y104" s="877">
        <v>1</v>
      </c>
      <c r="Z104" s="877">
        <v>3</v>
      </c>
      <c r="AA104" s="877">
        <v>8</v>
      </c>
      <c r="AB104" s="877">
        <v>4</v>
      </c>
      <c r="AC104" s="877">
        <v>12</v>
      </c>
      <c r="AD104" s="877">
        <v>18</v>
      </c>
      <c r="AE104" s="877">
        <v>21</v>
      </c>
      <c r="AF104" s="877">
        <v>30</v>
      </c>
      <c r="AG104" s="877">
        <v>23</v>
      </c>
      <c r="AH104" s="877">
        <v>9</v>
      </c>
      <c r="AI104" s="877">
        <v>2</v>
      </c>
    </row>
    <row r="105" spans="1:35" s="878" customFormat="1" ht="15.95" customHeight="1">
      <c r="A105" s="2779" t="s">
        <v>3113</v>
      </c>
      <c r="B105" s="2779"/>
      <c r="C105" s="2780" t="s">
        <v>3114</v>
      </c>
      <c r="D105" s="2780"/>
      <c r="E105" s="2780"/>
      <c r="F105" s="2780"/>
      <c r="G105" s="1902" t="s">
        <v>243</v>
      </c>
      <c r="H105" s="877">
        <v>4315</v>
      </c>
      <c r="I105" s="877">
        <v>0</v>
      </c>
      <c r="J105" s="877">
        <v>0</v>
      </c>
      <c r="K105" s="877">
        <v>0</v>
      </c>
      <c r="L105" s="877">
        <v>0</v>
      </c>
      <c r="M105" s="877">
        <v>0</v>
      </c>
      <c r="N105" s="877">
        <v>0</v>
      </c>
      <c r="O105" s="877">
        <v>0</v>
      </c>
      <c r="P105" s="884"/>
      <c r="Q105" s="877">
        <v>0</v>
      </c>
      <c r="R105" s="877">
        <v>0</v>
      </c>
      <c r="S105" s="877">
        <v>2</v>
      </c>
      <c r="T105" s="877">
        <v>11</v>
      </c>
      <c r="U105" s="877">
        <v>57</v>
      </c>
      <c r="V105" s="877">
        <v>173</v>
      </c>
      <c r="W105" s="877">
        <v>321</v>
      </c>
      <c r="X105" s="877">
        <v>413</v>
      </c>
      <c r="Y105" s="877">
        <v>530</v>
      </c>
      <c r="Z105" s="877">
        <v>559</v>
      </c>
      <c r="AA105" s="877">
        <v>414</v>
      </c>
      <c r="AB105" s="877">
        <v>394</v>
      </c>
      <c r="AC105" s="877">
        <v>297</v>
      </c>
      <c r="AD105" s="877">
        <v>344</v>
      </c>
      <c r="AE105" s="877">
        <v>396</v>
      </c>
      <c r="AF105" s="877">
        <v>277</v>
      </c>
      <c r="AG105" s="877">
        <v>109</v>
      </c>
      <c r="AH105" s="877">
        <v>18</v>
      </c>
      <c r="AI105" s="877">
        <v>0</v>
      </c>
    </row>
    <row r="106" spans="1:35" s="878" customFormat="1" ht="15.95" customHeight="1">
      <c r="A106" s="2779"/>
      <c r="B106" s="2779"/>
      <c r="C106" s="2780"/>
      <c r="D106" s="2780"/>
      <c r="E106" s="2780"/>
      <c r="F106" s="2780"/>
      <c r="G106" s="1902" t="s">
        <v>249</v>
      </c>
      <c r="H106" s="877">
        <v>3062</v>
      </c>
      <c r="I106" s="877">
        <v>0</v>
      </c>
      <c r="J106" s="877">
        <v>0</v>
      </c>
      <c r="K106" s="877">
        <v>0</v>
      </c>
      <c r="L106" s="877">
        <v>0</v>
      </c>
      <c r="M106" s="877">
        <v>0</v>
      </c>
      <c r="N106" s="877">
        <v>0</v>
      </c>
      <c r="O106" s="877">
        <v>0</v>
      </c>
      <c r="P106" s="884"/>
      <c r="Q106" s="877">
        <v>0</v>
      </c>
      <c r="R106" s="877">
        <v>0</v>
      </c>
      <c r="S106" s="877">
        <v>2</v>
      </c>
      <c r="T106" s="877">
        <v>10</v>
      </c>
      <c r="U106" s="877">
        <v>53</v>
      </c>
      <c r="V106" s="877">
        <v>160</v>
      </c>
      <c r="W106" s="877">
        <v>295</v>
      </c>
      <c r="X106" s="877">
        <v>366</v>
      </c>
      <c r="Y106" s="877">
        <v>464</v>
      </c>
      <c r="Z106" s="877">
        <v>482</v>
      </c>
      <c r="AA106" s="877">
        <v>323</v>
      </c>
      <c r="AB106" s="877">
        <v>252</v>
      </c>
      <c r="AC106" s="877">
        <v>155</v>
      </c>
      <c r="AD106" s="877">
        <v>159</v>
      </c>
      <c r="AE106" s="877">
        <v>162</v>
      </c>
      <c r="AF106" s="877">
        <v>126</v>
      </c>
      <c r="AG106" s="877">
        <v>45</v>
      </c>
      <c r="AH106" s="877">
        <v>8</v>
      </c>
      <c r="AI106" s="877">
        <v>0</v>
      </c>
    </row>
    <row r="107" spans="1:35" s="878" customFormat="1" ht="15.95" customHeight="1">
      <c r="A107" s="2779"/>
      <c r="B107" s="2779"/>
      <c r="C107" s="2780"/>
      <c r="D107" s="2780"/>
      <c r="E107" s="2780"/>
      <c r="F107" s="2780"/>
      <c r="G107" s="1902" t="s">
        <v>248</v>
      </c>
      <c r="H107" s="877">
        <v>1253</v>
      </c>
      <c r="I107" s="877">
        <v>0</v>
      </c>
      <c r="J107" s="877">
        <v>0</v>
      </c>
      <c r="K107" s="877">
        <v>0</v>
      </c>
      <c r="L107" s="877">
        <v>0</v>
      </c>
      <c r="M107" s="877">
        <v>0</v>
      </c>
      <c r="N107" s="877">
        <v>0</v>
      </c>
      <c r="O107" s="877">
        <v>0</v>
      </c>
      <c r="P107" s="884"/>
      <c r="Q107" s="877">
        <v>0</v>
      </c>
      <c r="R107" s="877">
        <v>0</v>
      </c>
      <c r="S107" s="877">
        <v>0</v>
      </c>
      <c r="T107" s="877">
        <v>1</v>
      </c>
      <c r="U107" s="877">
        <v>4</v>
      </c>
      <c r="V107" s="877">
        <v>13</v>
      </c>
      <c r="W107" s="877">
        <v>26</v>
      </c>
      <c r="X107" s="877">
        <v>47</v>
      </c>
      <c r="Y107" s="877">
        <v>66</v>
      </c>
      <c r="Z107" s="877">
        <v>77</v>
      </c>
      <c r="AA107" s="877">
        <v>91</v>
      </c>
      <c r="AB107" s="877">
        <v>142</v>
      </c>
      <c r="AC107" s="877">
        <v>142</v>
      </c>
      <c r="AD107" s="877">
        <v>185</v>
      </c>
      <c r="AE107" s="877">
        <v>234</v>
      </c>
      <c r="AF107" s="877">
        <v>151</v>
      </c>
      <c r="AG107" s="877">
        <v>64</v>
      </c>
      <c r="AH107" s="877">
        <v>10</v>
      </c>
      <c r="AI107" s="877">
        <v>0</v>
      </c>
    </row>
    <row r="108" spans="1:35" s="878" customFormat="1" ht="15.95" customHeight="1">
      <c r="A108" s="2779" t="s">
        <v>3117</v>
      </c>
      <c r="B108" s="2779"/>
      <c r="C108" s="2780" t="s">
        <v>3118</v>
      </c>
      <c r="D108" s="2780"/>
      <c r="E108" s="2780"/>
      <c r="F108" s="2780"/>
      <c r="G108" s="1902" t="s">
        <v>243</v>
      </c>
      <c r="H108" s="877">
        <v>378</v>
      </c>
      <c r="I108" s="877">
        <v>0</v>
      </c>
      <c r="J108" s="877">
        <v>0</v>
      </c>
      <c r="K108" s="877">
        <v>0</v>
      </c>
      <c r="L108" s="877">
        <v>0</v>
      </c>
      <c r="M108" s="877">
        <v>0</v>
      </c>
      <c r="N108" s="877">
        <v>0</v>
      </c>
      <c r="O108" s="877">
        <v>0</v>
      </c>
      <c r="P108" s="884"/>
      <c r="Q108" s="877">
        <v>0</v>
      </c>
      <c r="R108" s="877">
        <v>0</v>
      </c>
      <c r="S108" s="877">
        <v>0</v>
      </c>
      <c r="T108" s="877">
        <v>0</v>
      </c>
      <c r="U108" s="877">
        <v>1</v>
      </c>
      <c r="V108" s="877">
        <v>0</v>
      </c>
      <c r="W108" s="877">
        <v>0</v>
      </c>
      <c r="X108" s="877">
        <v>4</v>
      </c>
      <c r="Y108" s="877">
        <v>4</v>
      </c>
      <c r="Z108" s="877">
        <v>4</v>
      </c>
      <c r="AA108" s="877">
        <v>20</v>
      </c>
      <c r="AB108" s="877">
        <v>31</v>
      </c>
      <c r="AC108" s="877">
        <v>25</v>
      </c>
      <c r="AD108" s="877">
        <v>56</v>
      </c>
      <c r="AE108" s="877">
        <v>83</v>
      </c>
      <c r="AF108" s="877">
        <v>79</v>
      </c>
      <c r="AG108" s="877">
        <v>55</v>
      </c>
      <c r="AH108" s="877">
        <v>14</v>
      </c>
      <c r="AI108" s="877">
        <v>2</v>
      </c>
    </row>
    <row r="109" spans="1:35" s="878" customFormat="1" ht="15.95" customHeight="1">
      <c r="A109" s="2779"/>
      <c r="B109" s="2779"/>
      <c r="C109" s="2780"/>
      <c r="D109" s="2780"/>
      <c r="E109" s="2780"/>
      <c r="F109" s="2780"/>
      <c r="G109" s="1902" t="s">
        <v>249</v>
      </c>
      <c r="H109" s="877">
        <v>192</v>
      </c>
      <c r="I109" s="877">
        <v>0</v>
      </c>
      <c r="J109" s="877">
        <v>0</v>
      </c>
      <c r="K109" s="877">
        <v>0</v>
      </c>
      <c r="L109" s="877">
        <v>0</v>
      </c>
      <c r="M109" s="877">
        <v>0</v>
      </c>
      <c r="N109" s="877">
        <v>0</v>
      </c>
      <c r="O109" s="877">
        <v>0</v>
      </c>
      <c r="P109" s="884"/>
      <c r="Q109" s="877">
        <v>0</v>
      </c>
      <c r="R109" s="877">
        <v>0</v>
      </c>
      <c r="S109" s="877">
        <v>0</v>
      </c>
      <c r="T109" s="877">
        <v>0</v>
      </c>
      <c r="U109" s="877">
        <v>1</v>
      </c>
      <c r="V109" s="877">
        <v>0</v>
      </c>
      <c r="W109" s="877">
        <v>0</v>
      </c>
      <c r="X109" s="877">
        <v>4</v>
      </c>
      <c r="Y109" s="877">
        <v>3</v>
      </c>
      <c r="Z109" s="877">
        <v>1</v>
      </c>
      <c r="AA109" s="877">
        <v>7</v>
      </c>
      <c r="AB109" s="877">
        <v>17</v>
      </c>
      <c r="AC109" s="877">
        <v>15</v>
      </c>
      <c r="AD109" s="877">
        <v>24</v>
      </c>
      <c r="AE109" s="877">
        <v>46</v>
      </c>
      <c r="AF109" s="877">
        <v>35</v>
      </c>
      <c r="AG109" s="877">
        <v>30</v>
      </c>
      <c r="AH109" s="877">
        <v>7</v>
      </c>
      <c r="AI109" s="877">
        <v>2</v>
      </c>
    </row>
    <row r="110" spans="1:35" s="878" customFormat="1" ht="15.95" customHeight="1">
      <c r="A110" s="2779"/>
      <c r="B110" s="2779"/>
      <c r="C110" s="2780"/>
      <c r="D110" s="2780"/>
      <c r="E110" s="2780"/>
      <c r="F110" s="2780"/>
      <c r="G110" s="1902" t="s">
        <v>248</v>
      </c>
      <c r="H110" s="877">
        <v>186</v>
      </c>
      <c r="I110" s="877">
        <v>0</v>
      </c>
      <c r="J110" s="877">
        <v>0</v>
      </c>
      <c r="K110" s="877">
        <v>0</v>
      </c>
      <c r="L110" s="877">
        <v>0</v>
      </c>
      <c r="M110" s="877">
        <v>0</v>
      </c>
      <c r="N110" s="877">
        <v>0</v>
      </c>
      <c r="O110" s="877">
        <v>0</v>
      </c>
      <c r="P110" s="884"/>
      <c r="Q110" s="877">
        <v>0</v>
      </c>
      <c r="R110" s="877">
        <v>0</v>
      </c>
      <c r="S110" s="877">
        <v>0</v>
      </c>
      <c r="T110" s="877">
        <v>0</v>
      </c>
      <c r="U110" s="877">
        <v>0</v>
      </c>
      <c r="V110" s="877">
        <v>0</v>
      </c>
      <c r="W110" s="877">
        <v>0</v>
      </c>
      <c r="X110" s="877">
        <v>0</v>
      </c>
      <c r="Y110" s="877">
        <v>1</v>
      </c>
      <c r="Z110" s="877">
        <v>3</v>
      </c>
      <c r="AA110" s="877">
        <v>13</v>
      </c>
      <c r="AB110" s="877">
        <v>14</v>
      </c>
      <c r="AC110" s="877">
        <v>10</v>
      </c>
      <c r="AD110" s="877">
        <v>32</v>
      </c>
      <c r="AE110" s="877">
        <v>37</v>
      </c>
      <c r="AF110" s="877">
        <v>44</v>
      </c>
      <c r="AG110" s="877">
        <v>25</v>
      </c>
      <c r="AH110" s="877">
        <v>7</v>
      </c>
      <c r="AI110" s="877">
        <v>0</v>
      </c>
    </row>
    <row r="111" spans="1:35" s="878" customFormat="1" ht="15.95" customHeight="1">
      <c r="A111" s="2779" t="s">
        <v>3337</v>
      </c>
      <c r="B111" s="2779"/>
      <c r="C111" s="2780" t="s">
        <v>3125</v>
      </c>
      <c r="D111" s="2780"/>
      <c r="E111" s="2780"/>
      <c r="F111" s="2780"/>
      <c r="G111" s="1902" t="s">
        <v>243</v>
      </c>
      <c r="H111" s="877">
        <v>569</v>
      </c>
      <c r="I111" s="877">
        <v>0</v>
      </c>
      <c r="J111" s="877">
        <v>1</v>
      </c>
      <c r="K111" s="877">
        <v>0</v>
      </c>
      <c r="L111" s="877">
        <v>0</v>
      </c>
      <c r="M111" s="877">
        <v>1</v>
      </c>
      <c r="N111" s="877">
        <v>0</v>
      </c>
      <c r="O111" s="877">
        <v>0</v>
      </c>
      <c r="P111" s="884"/>
      <c r="Q111" s="877">
        <v>0</v>
      </c>
      <c r="R111" s="877">
        <v>0</v>
      </c>
      <c r="S111" s="877">
        <v>1</v>
      </c>
      <c r="T111" s="877">
        <v>1</v>
      </c>
      <c r="U111" s="877">
        <v>1</v>
      </c>
      <c r="V111" s="877">
        <v>2</v>
      </c>
      <c r="W111" s="877">
        <v>5</v>
      </c>
      <c r="X111" s="877">
        <v>10</v>
      </c>
      <c r="Y111" s="877">
        <v>18</v>
      </c>
      <c r="Z111" s="877">
        <v>22</v>
      </c>
      <c r="AA111" s="877">
        <v>34</v>
      </c>
      <c r="AB111" s="877">
        <v>45</v>
      </c>
      <c r="AC111" s="877">
        <v>40</v>
      </c>
      <c r="AD111" s="877">
        <v>41</v>
      </c>
      <c r="AE111" s="877">
        <v>90</v>
      </c>
      <c r="AF111" s="877">
        <v>130</v>
      </c>
      <c r="AG111" s="877">
        <v>85</v>
      </c>
      <c r="AH111" s="877">
        <v>35</v>
      </c>
      <c r="AI111" s="877">
        <v>7</v>
      </c>
    </row>
    <row r="112" spans="1:35" s="878" customFormat="1" ht="15.95" customHeight="1">
      <c r="A112" s="2779"/>
      <c r="B112" s="2779"/>
      <c r="C112" s="2780"/>
      <c r="D112" s="2780"/>
      <c r="E112" s="2780"/>
      <c r="F112" s="2780"/>
      <c r="G112" s="1902" t="s">
        <v>249</v>
      </c>
      <c r="H112" s="877">
        <v>287</v>
      </c>
      <c r="I112" s="877">
        <v>0</v>
      </c>
      <c r="J112" s="877">
        <v>1</v>
      </c>
      <c r="K112" s="877">
        <v>0</v>
      </c>
      <c r="L112" s="877">
        <v>0</v>
      </c>
      <c r="M112" s="877">
        <v>1</v>
      </c>
      <c r="N112" s="877">
        <v>0</v>
      </c>
      <c r="O112" s="877">
        <v>0</v>
      </c>
      <c r="P112" s="884"/>
      <c r="Q112" s="877">
        <v>0</v>
      </c>
      <c r="R112" s="877">
        <v>0</v>
      </c>
      <c r="S112" s="877">
        <v>1</v>
      </c>
      <c r="T112" s="877">
        <v>1</v>
      </c>
      <c r="U112" s="877">
        <v>1</v>
      </c>
      <c r="V112" s="877">
        <v>2</v>
      </c>
      <c r="W112" s="877">
        <v>3</v>
      </c>
      <c r="X112" s="877">
        <v>9</v>
      </c>
      <c r="Y112" s="877">
        <v>14</v>
      </c>
      <c r="Z112" s="877">
        <v>15</v>
      </c>
      <c r="AA112" s="877">
        <v>28</v>
      </c>
      <c r="AB112" s="877">
        <v>29</v>
      </c>
      <c r="AC112" s="877">
        <v>29</v>
      </c>
      <c r="AD112" s="877">
        <v>18</v>
      </c>
      <c r="AE112" s="877">
        <v>38</v>
      </c>
      <c r="AF112" s="877">
        <v>52</v>
      </c>
      <c r="AG112" s="877">
        <v>29</v>
      </c>
      <c r="AH112" s="877">
        <v>14</v>
      </c>
      <c r="AI112" s="877">
        <v>2</v>
      </c>
    </row>
    <row r="113" spans="1:35" s="878" customFormat="1" ht="15.95" customHeight="1">
      <c r="A113" s="2779"/>
      <c r="B113" s="2779"/>
      <c r="C113" s="2780"/>
      <c r="D113" s="2780"/>
      <c r="E113" s="2780"/>
      <c r="F113" s="2780"/>
      <c r="G113" s="1902" t="s">
        <v>248</v>
      </c>
      <c r="H113" s="877">
        <v>282</v>
      </c>
      <c r="I113" s="877">
        <v>0</v>
      </c>
      <c r="J113" s="877">
        <v>0</v>
      </c>
      <c r="K113" s="877">
        <v>0</v>
      </c>
      <c r="L113" s="877">
        <v>0</v>
      </c>
      <c r="M113" s="877">
        <v>0</v>
      </c>
      <c r="N113" s="877">
        <v>0</v>
      </c>
      <c r="O113" s="877">
        <v>0</v>
      </c>
      <c r="P113" s="884"/>
      <c r="Q113" s="877">
        <v>0</v>
      </c>
      <c r="R113" s="877">
        <v>0</v>
      </c>
      <c r="S113" s="877">
        <v>0</v>
      </c>
      <c r="T113" s="877">
        <v>0</v>
      </c>
      <c r="U113" s="877">
        <v>0</v>
      </c>
      <c r="V113" s="877">
        <v>0</v>
      </c>
      <c r="W113" s="877">
        <v>2</v>
      </c>
      <c r="X113" s="877">
        <v>1</v>
      </c>
      <c r="Y113" s="877">
        <v>4</v>
      </c>
      <c r="Z113" s="877">
        <v>7</v>
      </c>
      <c r="AA113" s="877">
        <v>6</v>
      </c>
      <c r="AB113" s="877">
        <v>16</v>
      </c>
      <c r="AC113" s="877">
        <v>11</v>
      </c>
      <c r="AD113" s="877">
        <v>23</v>
      </c>
      <c r="AE113" s="877">
        <v>52</v>
      </c>
      <c r="AF113" s="877">
        <v>78</v>
      </c>
      <c r="AG113" s="877">
        <v>56</v>
      </c>
      <c r="AH113" s="877">
        <v>21</v>
      </c>
      <c r="AI113" s="877">
        <v>5</v>
      </c>
    </row>
    <row r="114" spans="1:35" s="878" customFormat="1" ht="15.95" customHeight="1">
      <c r="A114" s="2779" t="s">
        <v>3126</v>
      </c>
      <c r="B114" s="2779"/>
      <c r="C114" s="2780" t="s">
        <v>3470</v>
      </c>
      <c r="D114" s="2780"/>
      <c r="E114" s="2780"/>
      <c r="F114" s="2780"/>
      <c r="G114" s="1902" t="s">
        <v>243</v>
      </c>
      <c r="H114" s="877">
        <v>1161</v>
      </c>
      <c r="I114" s="877">
        <v>0</v>
      </c>
      <c r="J114" s="877">
        <v>0</v>
      </c>
      <c r="K114" s="877">
        <v>0</v>
      </c>
      <c r="L114" s="877">
        <v>0</v>
      </c>
      <c r="M114" s="877">
        <v>0</v>
      </c>
      <c r="N114" s="877">
        <v>0</v>
      </c>
      <c r="O114" s="877">
        <v>2</v>
      </c>
      <c r="P114" s="884"/>
      <c r="Q114" s="877">
        <v>1</v>
      </c>
      <c r="R114" s="877">
        <v>5</v>
      </c>
      <c r="S114" s="877">
        <v>11</v>
      </c>
      <c r="T114" s="877">
        <v>7</v>
      </c>
      <c r="U114" s="877">
        <v>14</v>
      </c>
      <c r="V114" s="877">
        <v>22</v>
      </c>
      <c r="W114" s="877">
        <v>36</v>
      </c>
      <c r="X114" s="877">
        <v>37</v>
      </c>
      <c r="Y114" s="877">
        <v>69</v>
      </c>
      <c r="Z114" s="877">
        <v>68</v>
      </c>
      <c r="AA114" s="877">
        <v>104</v>
      </c>
      <c r="AB114" s="877">
        <v>118</v>
      </c>
      <c r="AC114" s="877">
        <v>93</v>
      </c>
      <c r="AD114" s="877">
        <v>166</v>
      </c>
      <c r="AE114" s="877">
        <v>165</v>
      </c>
      <c r="AF114" s="877">
        <v>138</v>
      </c>
      <c r="AG114" s="877">
        <v>78</v>
      </c>
      <c r="AH114" s="877">
        <v>24</v>
      </c>
      <c r="AI114" s="877">
        <v>3</v>
      </c>
    </row>
    <row r="115" spans="1:35" s="878" customFormat="1" ht="15.95" customHeight="1">
      <c r="A115" s="2779"/>
      <c r="B115" s="2779"/>
      <c r="C115" s="2780"/>
      <c r="D115" s="2780"/>
      <c r="E115" s="2780"/>
      <c r="F115" s="2780"/>
      <c r="G115" s="1902" t="s">
        <v>249</v>
      </c>
      <c r="H115" s="877">
        <v>554</v>
      </c>
      <c r="I115" s="877">
        <v>0</v>
      </c>
      <c r="J115" s="877">
        <v>0</v>
      </c>
      <c r="K115" s="877">
        <v>0</v>
      </c>
      <c r="L115" s="877">
        <v>0</v>
      </c>
      <c r="M115" s="877">
        <v>0</v>
      </c>
      <c r="N115" s="877">
        <v>0</v>
      </c>
      <c r="O115" s="877">
        <v>0</v>
      </c>
      <c r="P115" s="884"/>
      <c r="Q115" s="877">
        <v>0</v>
      </c>
      <c r="R115" s="877">
        <v>1</v>
      </c>
      <c r="S115" s="877">
        <v>5</v>
      </c>
      <c r="T115" s="877">
        <v>2</v>
      </c>
      <c r="U115" s="877">
        <v>5</v>
      </c>
      <c r="V115" s="877">
        <v>12</v>
      </c>
      <c r="W115" s="877">
        <v>21</v>
      </c>
      <c r="X115" s="877">
        <v>13</v>
      </c>
      <c r="Y115" s="877">
        <v>36</v>
      </c>
      <c r="Z115" s="877">
        <v>46</v>
      </c>
      <c r="AA115" s="877">
        <v>53</v>
      </c>
      <c r="AB115" s="877">
        <v>73</v>
      </c>
      <c r="AC115" s="877">
        <v>38</v>
      </c>
      <c r="AD115" s="877">
        <v>77</v>
      </c>
      <c r="AE115" s="877">
        <v>61</v>
      </c>
      <c r="AF115" s="877">
        <v>68</v>
      </c>
      <c r="AG115" s="877">
        <v>36</v>
      </c>
      <c r="AH115" s="877">
        <v>6</v>
      </c>
      <c r="AI115" s="877">
        <v>1</v>
      </c>
    </row>
    <row r="116" spans="1:35" s="878" customFormat="1" ht="15.95" customHeight="1">
      <c r="A116" s="2779"/>
      <c r="B116" s="2779"/>
      <c r="C116" s="2780"/>
      <c r="D116" s="2780"/>
      <c r="E116" s="2780"/>
      <c r="F116" s="2780"/>
      <c r="G116" s="1902" t="s">
        <v>248</v>
      </c>
      <c r="H116" s="877">
        <v>607</v>
      </c>
      <c r="I116" s="877">
        <v>0</v>
      </c>
      <c r="J116" s="877">
        <v>0</v>
      </c>
      <c r="K116" s="877">
        <v>0</v>
      </c>
      <c r="L116" s="877">
        <v>0</v>
      </c>
      <c r="M116" s="877">
        <v>0</v>
      </c>
      <c r="N116" s="877">
        <v>0</v>
      </c>
      <c r="O116" s="877">
        <v>2</v>
      </c>
      <c r="P116" s="884"/>
      <c r="Q116" s="877">
        <v>1</v>
      </c>
      <c r="R116" s="877">
        <v>4</v>
      </c>
      <c r="S116" s="877">
        <v>6</v>
      </c>
      <c r="T116" s="877">
        <v>5</v>
      </c>
      <c r="U116" s="877">
        <v>9</v>
      </c>
      <c r="V116" s="877">
        <v>10</v>
      </c>
      <c r="W116" s="877">
        <v>15</v>
      </c>
      <c r="X116" s="877">
        <v>24</v>
      </c>
      <c r="Y116" s="877">
        <v>33</v>
      </c>
      <c r="Z116" s="877">
        <v>22</v>
      </c>
      <c r="AA116" s="877">
        <v>51</v>
      </c>
      <c r="AB116" s="877">
        <v>45</v>
      </c>
      <c r="AC116" s="877">
        <v>55</v>
      </c>
      <c r="AD116" s="877">
        <v>89</v>
      </c>
      <c r="AE116" s="877">
        <v>104</v>
      </c>
      <c r="AF116" s="877">
        <v>70</v>
      </c>
      <c r="AG116" s="877">
        <v>42</v>
      </c>
      <c r="AH116" s="877">
        <v>18</v>
      </c>
      <c r="AI116" s="877">
        <v>2</v>
      </c>
    </row>
    <row r="117" spans="1:35" s="878" customFormat="1" ht="15.95" customHeight="1">
      <c r="A117" s="2779" t="s">
        <v>3130</v>
      </c>
      <c r="B117" s="2779"/>
      <c r="C117" s="2780" t="s">
        <v>3131</v>
      </c>
      <c r="D117" s="2780"/>
      <c r="E117" s="2780"/>
      <c r="F117" s="2780"/>
      <c r="G117" s="1902" t="s">
        <v>243</v>
      </c>
      <c r="H117" s="877">
        <v>5523</v>
      </c>
      <c r="I117" s="877">
        <v>0</v>
      </c>
      <c r="J117" s="877">
        <v>0</v>
      </c>
      <c r="K117" s="877">
        <v>0</v>
      </c>
      <c r="L117" s="877">
        <v>2</v>
      </c>
      <c r="M117" s="877">
        <v>0</v>
      </c>
      <c r="N117" s="877">
        <v>0</v>
      </c>
      <c r="O117" s="877">
        <v>1</v>
      </c>
      <c r="P117" s="884"/>
      <c r="Q117" s="877">
        <v>1</v>
      </c>
      <c r="R117" s="877">
        <v>0</v>
      </c>
      <c r="S117" s="877">
        <v>1</v>
      </c>
      <c r="T117" s="877">
        <v>5</v>
      </c>
      <c r="U117" s="877">
        <v>17</v>
      </c>
      <c r="V117" s="877">
        <v>25</v>
      </c>
      <c r="W117" s="877">
        <v>40</v>
      </c>
      <c r="X117" s="877">
        <v>62</v>
      </c>
      <c r="Y117" s="877">
        <v>149</v>
      </c>
      <c r="Z117" s="877">
        <v>226</v>
      </c>
      <c r="AA117" s="877">
        <v>328</v>
      </c>
      <c r="AB117" s="877">
        <v>508</v>
      </c>
      <c r="AC117" s="877">
        <v>485</v>
      </c>
      <c r="AD117" s="877">
        <v>815</v>
      </c>
      <c r="AE117" s="877">
        <v>949</v>
      </c>
      <c r="AF117" s="877">
        <v>1034</v>
      </c>
      <c r="AG117" s="877">
        <v>667</v>
      </c>
      <c r="AH117" s="877">
        <v>181</v>
      </c>
      <c r="AI117" s="877">
        <v>27</v>
      </c>
    </row>
    <row r="118" spans="1:35" s="878" customFormat="1" ht="15.95" customHeight="1">
      <c r="A118" s="2779"/>
      <c r="B118" s="2779"/>
      <c r="C118" s="2780"/>
      <c r="D118" s="2780"/>
      <c r="E118" s="2780"/>
      <c r="F118" s="2780"/>
      <c r="G118" s="1902" t="s">
        <v>249</v>
      </c>
      <c r="H118" s="877">
        <v>2789</v>
      </c>
      <c r="I118" s="877">
        <v>0</v>
      </c>
      <c r="J118" s="877">
        <v>0</v>
      </c>
      <c r="K118" s="877">
        <v>0</v>
      </c>
      <c r="L118" s="877">
        <v>1</v>
      </c>
      <c r="M118" s="877">
        <v>0</v>
      </c>
      <c r="N118" s="877">
        <v>0</v>
      </c>
      <c r="O118" s="877">
        <v>1</v>
      </c>
      <c r="P118" s="884"/>
      <c r="Q118" s="877">
        <v>1</v>
      </c>
      <c r="R118" s="877">
        <v>0</v>
      </c>
      <c r="S118" s="877">
        <v>1</v>
      </c>
      <c r="T118" s="877">
        <v>4</v>
      </c>
      <c r="U118" s="877">
        <v>10</v>
      </c>
      <c r="V118" s="877">
        <v>15</v>
      </c>
      <c r="W118" s="877">
        <v>29</v>
      </c>
      <c r="X118" s="877">
        <v>39</v>
      </c>
      <c r="Y118" s="877">
        <v>116</v>
      </c>
      <c r="Z118" s="877">
        <v>154</v>
      </c>
      <c r="AA118" s="877">
        <v>207</v>
      </c>
      <c r="AB118" s="877">
        <v>286</v>
      </c>
      <c r="AC118" s="877">
        <v>247</v>
      </c>
      <c r="AD118" s="877">
        <v>406</v>
      </c>
      <c r="AE118" s="877">
        <v>413</v>
      </c>
      <c r="AF118" s="877">
        <v>450</v>
      </c>
      <c r="AG118" s="877">
        <v>327</v>
      </c>
      <c r="AH118" s="877">
        <v>72</v>
      </c>
      <c r="AI118" s="877">
        <v>10</v>
      </c>
    </row>
    <row r="119" spans="1:35" s="878" customFormat="1" ht="15.95" customHeight="1">
      <c r="A119" s="2779"/>
      <c r="B119" s="2779"/>
      <c r="C119" s="2780"/>
      <c r="D119" s="2780"/>
      <c r="E119" s="2780"/>
      <c r="F119" s="2780"/>
      <c r="G119" s="1902" t="s">
        <v>248</v>
      </c>
      <c r="H119" s="877">
        <v>2734</v>
      </c>
      <c r="I119" s="877">
        <v>0</v>
      </c>
      <c r="J119" s="877">
        <v>0</v>
      </c>
      <c r="K119" s="877">
        <v>0</v>
      </c>
      <c r="L119" s="877">
        <v>1</v>
      </c>
      <c r="M119" s="877">
        <v>0</v>
      </c>
      <c r="N119" s="877">
        <v>0</v>
      </c>
      <c r="O119" s="877">
        <v>0</v>
      </c>
      <c r="P119" s="884"/>
      <c r="Q119" s="877">
        <v>0</v>
      </c>
      <c r="R119" s="877">
        <v>0</v>
      </c>
      <c r="S119" s="877">
        <v>0</v>
      </c>
      <c r="T119" s="877">
        <v>1</v>
      </c>
      <c r="U119" s="877">
        <v>7</v>
      </c>
      <c r="V119" s="877">
        <v>10</v>
      </c>
      <c r="W119" s="877">
        <v>11</v>
      </c>
      <c r="X119" s="877">
        <v>23</v>
      </c>
      <c r="Y119" s="877">
        <v>33</v>
      </c>
      <c r="Z119" s="877">
        <v>72</v>
      </c>
      <c r="AA119" s="877">
        <v>121</v>
      </c>
      <c r="AB119" s="877">
        <v>222</v>
      </c>
      <c r="AC119" s="877">
        <v>238</v>
      </c>
      <c r="AD119" s="877">
        <v>409</v>
      </c>
      <c r="AE119" s="877">
        <v>536</v>
      </c>
      <c r="AF119" s="877">
        <v>584</v>
      </c>
      <c r="AG119" s="877">
        <v>340</v>
      </c>
      <c r="AH119" s="877">
        <v>109</v>
      </c>
      <c r="AI119" s="877">
        <v>17</v>
      </c>
    </row>
    <row r="120" spans="1:35" s="878" customFormat="1" ht="15.95" customHeight="1">
      <c r="A120" s="2779" t="s">
        <v>3148</v>
      </c>
      <c r="B120" s="2779"/>
      <c r="C120" s="2780" t="s">
        <v>3150</v>
      </c>
      <c r="D120" s="2780"/>
      <c r="E120" s="2780"/>
      <c r="F120" s="2780"/>
      <c r="G120" s="1902" t="s">
        <v>243</v>
      </c>
      <c r="H120" s="877">
        <v>22</v>
      </c>
      <c r="I120" s="877">
        <v>0</v>
      </c>
      <c r="J120" s="877">
        <v>0</v>
      </c>
      <c r="K120" s="877">
        <v>0</v>
      </c>
      <c r="L120" s="877">
        <v>0</v>
      </c>
      <c r="M120" s="877">
        <v>0</v>
      </c>
      <c r="N120" s="877">
        <v>0</v>
      </c>
      <c r="O120" s="877">
        <v>0</v>
      </c>
      <c r="P120" s="884"/>
      <c r="Q120" s="877">
        <v>0</v>
      </c>
      <c r="R120" s="877">
        <v>0</v>
      </c>
      <c r="S120" s="877">
        <v>0</v>
      </c>
      <c r="T120" s="877">
        <v>1</v>
      </c>
      <c r="U120" s="877">
        <v>8</v>
      </c>
      <c r="V120" s="877">
        <v>7</v>
      </c>
      <c r="W120" s="877">
        <v>5</v>
      </c>
      <c r="X120" s="877">
        <v>1</v>
      </c>
      <c r="Y120" s="877">
        <v>0</v>
      </c>
      <c r="Z120" s="877">
        <v>0</v>
      </c>
      <c r="AA120" s="877">
        <v>0</v>
      </c>
      <c r="AB120" s="877">
        <v>0</v>
      </c>
      <c r="AC120" s="877">
        <v>0</v>
      </c>
      <c r="AD120" s="877">
        <v>0</v>
      </c>
      <c r="AE120" s="877">
        <v>0</v>
      </c>
      <c r="AF120" s="877">
        <v>0</v>
      </c>
      <c r="AG120" s="877">
        <v>0</v>
      </c>
      <c r="AH120" s="877">
        <v>0</v>
      </c>
      <c r="AI120" s="877">
        <v>0</v>
      </c>
    </row>
    <row r="121" spans="1:35" s="878" customFormat="1" ht="15.95" customHeight="1">
      <c r="A121" s="2779"/>
      <c r="B121" s="2779"/>
      <c r="C121" s="2780"/>
      <c r="D121" s="2780"/>
      <c r="E121" s="2780"/>
      <c r="F121" s="2780"/>
      <c r="G121" s="1902" t="s">
        <v>249</v>
      </c>
      <c r="H121" s="877">
        <v>0</v>
      </c>
      <c r="I121" s="877">
        <v>0</v>
      </c>
      <c r="J121" s="877">
        <v>0</v>
      </c>
      <c r="K121" s="877">
        <v>0</v>
      </c>
      <c r="L121" s="877">
        <v>0</v>
      </c>
      <c r="M121" s="877">
        <v>0</v>
      </c>
      <c r="N121" s="877">
        <v>0</v>
      </c>
      <c r="O121" s="877">
        <v>0</v>
      </c>
      <c r="P121" s="884"/>
      <c r="Q121" s="877">
        <v>0</v>
      </c>
      <c r="R121" s="877">
        <v>0</v>
      </c>
      <c r="S121" s="877">
        <v>0</v>
      </c>
      <c r="T121" s="877">
        <v>0</v>
      </c>
      <c r="U121" s="877">
        <v>0</v>
      </c>
      <c r="V121" s="877">
        <v>0</v>
      </c>
      <c r="W121" s="877">
        <v>0</v>
      </c>
      <c r="X121" s="877">
        <v>0</v>
      </c>
      <c r="Y121" s="877">
        <v>0</v>
      </c>
      <c r="Z121" s="877">
        <v>0</v>
      </c>
      <c r="AA121" s="877">
        <v>0</v>
      </c>
      <c r="AB121" s="877">
        <v>0</v>
      </c>
      <c r="AC121" s="877">
        <v>0</v>
      </c>
      <c r="AD121" s="877">
        <v>0</v>
      </c>
      <c r="AE121" s="877">
        <v>0</v>
      </c>
      <c r="AF121" s="877">
        <v>0</v>
      </c>
      <c r="AG121" s="877">
        <v>0</v>
      </c>
      <c r="AH121" s="877">
        <v>0</v>
      </c>
      <c r="AI121" s="877">
        <v>0</v>
      </c>
    </row>
    <row r="122" spans="1:35" s="878" customFormat="1" ht="15.95" customHeight="1">
      <c r="A122" s="2779"/>
      <c r="B122" s="2779"/>
      <c r="C122" s="2780"/>
      <c r="D122" s="2780"/>
      <c r="E122" s="2780"/>
      <c r="F122" s="2780"/>
      <c r="G122" s="1902" t="s">
        <v>248</v>
      </c>
      <c r="H122" s="877">
        <v>22</v>
      </c>
      <c r="I122" s="877">
        <v>0</v>
      </c>
      <c r="J122" s="877">
        <v>0</v>
      </c>
      <c r="K122" s="877">
        <v>0</v>
      </c>
      <c r="L122" s="877">
        <v>0</v>
      </c>
      <c r="M122" s="877">
        <v>0</v>
      </c>
      <c r="N122" s="877">
        <v>0</v>
      </c>
      <c r="O122" s="877">
        <v>0</v>
      </c>
      <c r="P122" s="884"/>
      <c r="Q122" s="877">
        <v>0</v>
      </c>
      <c r="R122" s="877">
        <v>0</v>
      </c>
      <c r="S122" s="877">
        <v>0</v>
      </c>
      <c r="T122" s="877">
        <v>1</v>
      </c>
      <c r="U122" s="877">
        <v>8</v>
      </c>
      <c r="V122" s="877">
        <v>7</v>
      </c>
      <c r="W122" s="877">
        <v>5</v>
      </c>
      <c r="X122" s="877">
        <v>1</v>
      </c>
      <c r="Y122" s="877">
        <v>0</v>
      </c>
      <c r="Z122" s="877">
        <v>0</v>
      </c>
      <c r="AA122" s="877">
        <v>0</v>
      </c>
      <c r="AB122" s="877">
        <v>0</v>
      </c>
      <c r="AC122" s="877">
        <v>0</v>
      </c>
      <c r="AD122" s="877">
        <v>0</v>
      </c>
      <c r="AE122" s="877">
        <v>0</v>
      </c>
      <c r="AF122" s="877">
        <v>0</v>
      </c>
      <c r="AG122" s="877">
        <v>0</v>
      </c>
      <c r="AH122" s="877">
        <v>0</v>
      </c>
      <c r="AI122" s="877">
        <v>0</v>
      </c>
    </row>
    <row r="123" spans="1:35" s="878" customFormat="1" ht="15.95" customHeight="1">
      <c r="A123" s="2779" t="s">
        <v>3471</v>
      </c>
      <c r="B123" s="2779"/>
      <c r="C123" s="2780" t="s">
        <v>3152</v>
      </c>
      <c r="D123" s="2780"/>
      <c r="E123" s="2780"/>
      <c r="F123" s="2780"/>
      <c r="G123" s="1902" t="s">
        <v>243</v>
      </c>
      <c r="H123" s="877">
        <v>396</v>
      </c>
      <c r="I123" s="877">
        <v>381</v>
      </c>
      <c r="J123" s="877">
        <v>15</v>
      </c>
      <c r="K123" s="877">
        <v>0</v>
      </c>
      <c r="L123" s="877">
        <v>0</v>
      </c>
      <c r="M123" s="877">
        <v>0</v>
      </c>
      <c r="N123" s="877">
        <v>0</v>
      </c>
      <c r="O123" s="877">
        <v>0</v>
      </c>
      <c r="P123" s="884"/>
      <c r="Q123" s="877">
        <v>0</v>
      </c>
      <c r="R123" s="877">
        <v>0</v>
      </c>
      <c r="S123" s="877">
        <v>0</v>
      </c>
      <c r="T123" s="877">
        <v>0</v>
      </c>
      <c r="U123" s="877">
        <v>0</v>
      </c>
      <c r="V123" s="877">
        <v>0</v>
      </c>
      <c r="W123" s="877">
        <v>0</v>
      </c>
      <c r="X123" s="877">
        <v>0</v>
      </c>
      <c r="Y123" s="877">
        <v>0</v>
      </c>
      <c r="Z123" s="877">
        <v>0</v>
      </c>
      <c r="AA123" s="877">
        <v>0</v>
      </c>
      <c r="AB123" s="877">
        <v>0</v>
      </c>
      <c r="AC123" s="877">
        <v>0</v>
      </c>
      <c r="AD123" s="877">
        <v>0</v>
      </c>
      <c r="AE123" s="877">
        <v>0</v>
      </c>
      <c r="AF123" s="877">
        <v>0</v>
      </c>
      <c r="AG123" s="877">
        <v>0</v>
      </c>
      <c r="AH123" s="877">
        <v>0</v>
      </c>
      <c r="AI123" s="877">
        <v>0</v>
      </c>
    </row>
    <row r="124" spans="1:35" s="878" customFormat="1" ht="15.95" customHeight="1">
      <c r="A124" s="2779"/>
      <c r="B124" s="2779"/>
      <c r="C124" s="2780"/>
      <c r="D124" s="2780"/>
      <c r="E124" s="2780"/>
      <c r="F124" s="2780"/>
      <c r="G124" s="1902" t="s">
        <v>249</v>
      </c>
      <c r="H124" s="877">
        <v>217</v>
      </c>
      <c r="I124" s="877">
        <v>205</v>
      </c>
      <c r="J124" s="877">
        <v>12</v>
      </c>
      <c r="K124" s="877">
        <v>0</v>
      </c>
      <c r="L124" s="877">
        <v>0</v>
      </c>
      <c r="M124" s="877">
        <v>0</v>
      </c>
      <c r="N124" s="877">
        <v>0</v>
      </c>
      <c r="O124" s="877">
        <v>0</v>
      </c>
      <c r="P124" s="884"/>
      <c r="Q124" s="877">
        <v>0</v>
      </c>
      <c r="R124" s="877">
        <v>0</v>
      </c>
      <c r="S124" s="877">
        <v>0</v>
      </c>
      <c r="T124" s="877">
        <v>0</v>
      </c>
      <c r="U124" s="877">
        <v>0</v>
      </c>
      <c r="V124" s="877">
        <v>0</v>
      </c>
      <c r="W124" s="877">
        <v>0</v>
      </c>
      <c r="X124" s="877">
        <v>0</v>
      </c>
      <c r="Y124" s="877">
        <v>0</v>
      </c>
      <c r="Z124" s="877">
        <v>0</v>
      </c>
      <c r="AA124" s="877">
        <v>0</v>
      </c>
      <c r="AB124" s="877">
        <v>0</v>
      </c>
      <c r="AC124" s="877">
        <v>0</v>
      </c>
      <c r="AD124" s="877">
        <v>0</v>
      </c>
      <c r="AE124" s="877">
        <v>0</v>
      </c>
      <c r="AF124" s="877">
        <v>0</v>
      </c>
      <c r="AG124" s="877">
        <v>0</v>
      </c>
      <c r="AH124" s="877">
        <v>0</v>
      </c>
      <c r="AI124" s="877">
        <v>0</v>
      </c>
    </row>
    <row r="125" spans="1:35" s="878" customFormat="1" ht="15.95" customHeight="1">
      <c r="A125" s="2779"/>
      <c r="B125" s="2779"/>
      <c r="C125" s="2780"/>
      <c r="D125" s="2780"/>
      <c r="E125" s="2780"/>
      <c r="F125" s="2780"/>
      <c r="G125" s="1902" t="s">
        <v>248</v>
      </c>
      <c r="H125" s="877">
        <v>179</v>
      </c>
      <c r="I125" s="877">
        <v>176</v>
      </c>
      <c r="J125" s="877">
        <v>3</v>
      </c>
      <c r="K125" s="877">
        <v>0</v>
      </c>
      <c r="L125" s="877">
        <v>0</v>
      </c>
      <c r="M125" s="877">
        <v>0</v>
      </c>
      <c r="N125" s="877">
        <v>0</v>
      </c>
      <c r="O125" s="877">
        <v>0</v>
      </c>
      <c r="P125" s="884"/>
      <c r="Q125" s="877">
        <v>0</v>
      </c>
      <c r="R125" s="877">
        <v>0</v>
      </c>
      <c r="S125" s="877">
        <v>0</v>
      </c>
      <c r="T125" s="877">
        <v>0</v>
      </c>
      <c r="U125" s="877">
        <v>0</v>
      </c>
      <c r="V125" s="877">
        <v>0</v>
      </c>
      <c r="W125" s="877">
        <v>0</v>
      </c>
      <c r="X125" s="877">
        <v>0</v>
      </c>
      <c r="Y125" s="877">
        <v>0</v>
      </c>
      <c r="Z125" s="877">
        <v>0</v>
      </c>
      <c r="AA125" s="877">
        <v>0</v>
      </c>
      <c r="AB125" s="877">
        <v>0</v>
      </c>
      <c r="AC125" s="877">
        <v>0</v>
      </c>
      <c r="AD125" s="877">
        <v>0</v>
      </c>
      <c r="AE125" s="877">
        <v>0</v>
      </c>
      <c r="AF125" s="877">
        <v>0</v>
      </c>
      <c r="AG125" s="877">
        <v>0</v>
      </c>
      <c r="AH125" s="877">
        <v>0</v>
      </c>
      <c r="AI125" s="877">
        <v>0</v>
      </c>
    </row>
    <row r="126" spans="1:35" s="878" customFormat="1" ht="15.95" customHeight="1">
      <c r="A126" s="2779" t="s">
        <v>3166</v>
      </c>
      <c r="B126" s="2779"/>
      <c r="C126" s="2780" t="s">
        <v>3472</v>
      </c>
      <c r="D126" s="2780"/>
      <c r="E126" s="2780"/>
      <c r="F126" s="2780"/>
      <c r="G126" s="1902" t="s">
        <v>243</v>
      </c>
      <c r="H126" s="877">
        <v>289</v>
      </c>
      <c r="I126" s="877">
        <v>80</v>
      </c>
      <c r="J126" s="877">
        <v>55</v>
      </c>
      <c r="K126" s="877">
        <v>12</v>
      </c>
      <c r="L126" s="877">
        <v>7</v>
      </c>
      <c r="M126" s="877">
        <v>1</v>
      </c>
      <c r="N126" s="877">
        <v>1</v>
      </c>
      <c r="O126" s="877">
        <v>6</v>
      </c>
      <c r="P126" s="884"/>
      <c r="Q126" s="877">
        <v>9</v>
      </c>
      <c r="R126" s="877">
        <v>9</v>
      </c>
      <c r="S126" s="877">
        <v>7</v>
      </c>
      <c r="T126" s="877">
        <v>7</v>
      </c>
      <c r="U126" s="877">
        <v>12</v>
      </c>
      <c r="V126" s="877">
        <v>11</v>
      </c>
      <c r="W126" s="877">
        <v>10</v>
      </c>
      <c r="X126" s="877">
        <v>7</v>
      </c>
      <c r="Y126" s="877">
        <v>10</v>
      </c>
      <c r="Z126" s="877">
        <v>8</v>
      </c>
      <c r="AA126" s="877">
        <v>10</v>
      </c>
      <c r="AB126" s="877">
        <v>5</v>
      </c>
      <c r="AC126" s="877">
        <v>5</v>
      </c>
      <c r="AD126" s="877">
        <v>4</v>
      </c>
      <c r="AE126" s="877">
        <v>7</v>
      </c>
      <c r="AF126" s="877">
        <v>3</v>
      </c>
      <c r="AG126" s="877">
        <v>1</v>
      </c>
      <c r="AH126" s="877">
        <v>1</v>
      </c>
      <c r="AI126" s="877">
        <v>1</v>
      </c>
    </row>
    <row r="127" spans="1:35" s="878" customFormat="1" ht="15.95" customHeight="1">
      <c r="A127" s="2779"/>
      <c r="B127" s="2779"/>
      <c r="C127" s="2780"/>
      <c r="D127" s="2780"/>
      <c r="E127" s="2780"/>
      <c r="F127" s="2780"/>
      <c r="G127" s="1902" t="s">
        <v>249</v>
      </c>
      <c r="H127" s="877">
        <v>160</v>
      </c>
      <c r="I127" s="877">
        <v>45</v>
      </c>
      <c r="J127" s="877">
        <v>37</v>
      </c>
      <c r="K127" s="877">
        <v>7</v>
      </c>
      <c r="L127" s="877">
        <v>3</v>
      </c>
      <c r="M127" s="877">
        <v>1</v>
      </c>
      <c r="N127" s="877">
        <v>1</v>
      </c>
      <c r="O127" s="877">
        <v>2</v>
      </c>
      <c r="P127" s="884"/>
      <c r="Q127" s="877">
        <v>6</v>
      </c>
      <c r="R127" s="877">
        <v>5</v>
      </c>
      <c r="S127" s="877">
        <v>5</v>
      </c>
      <c r="T127" s="877">
        <v>4</v>
      </c>
      <c r="U127" s="877">
        <v>6</v>
      </c>
      <c r="V127" s="877">
        <v>3</v>
      </c>
      <c r="W127" s="877">
        <v>5</v>
      </c>
      <c r="X127" s="877">
        <v>2</v>
      </c>
      <c r="Y127" s="877">
        <v>8</v>
      </c>
      <c r="Z127" s="877">
        <v>1</v>
      </c>
      <c r="AA127" s="877">
        <v>8</v>
      </c>
      <c r="AB127" s="877">
        <v>3</v>
      </c>
      <c r="AC127" s="877">
        <v>3</v>
      </c>
      <c r="AD127" s="877">
        <v>1</v>
      </c>
      <c r="AE127" s="877">
        <v>2</v>
      </c>
      <c r="AF127" s="877">
        <v>1</v>
      </c>
      <c r="AG127" s="877">
        <v>0</v>
      </c>
      <c r="AH127" s="877">
        <v>0</v>
      </c>
      <c r="AI127" s="877">
        <v>1</v>
      </c>
    </row>
    <row r="128" spans="1:35" s="878" customFormat="1" ht="15.95" customHeight="1">
      <c r="A128" s="2779"/>
      <c r="B128" s="2779"/>
      <c r="C128" s="2780"/>
      <c r="D128" s="2780"/>
      <c r="E128" s="2780"/>
      <c r="F128" s="2780"/>
      <c r="G128" s="1902" t="s">
        <v>248</v>
      </c>
      <c r="H128" s="877">
        <v>129</v>
      </c>
      <c r="I128" s="877">
        <v>35</v>
      </c>
      <c r="J128" s="877">
        <v>18</v>
      </c>
      <c r="K128" s="877">
        <v>5</v>
      </c>
      <c r="L128" s="877">
        <v>4</v>
      </c>
      <c r="M128" s="877">
        <v>0</v>
      </c>
      <c r="N128" s="877">
        <v>0</v>
      </c>
      <c r="O128" s="877">
        <v>4</v>
      </c>
      <c r="P128" s="884"/>
      <c r="Q128" s="877">
        <v>3</v>
      </c>
      <c r="R128" s="877">
        <v>4</v>
      </c>
      <c r="S128" s="877">
        <v>2</v>
      </c>
      <c r="T128" s="877">
        <v>3</v>
      </c>
      <c r="U128" s="877">
        <v>6</v>
      </c>
      <c r="V128" s="877">
        <v>8</v>
      </c>
      <c r="W128" s="877">
        <v>5</v>
      </c>
      <c r="X128" s="877">
        <v>5</v>
      </c>
      <c r="Y128" s="877">
        <v>2</v>
      </c>
      <c r="Z128" s="877">
        <v>7</v>
      </c>
      <c r="AA128" s="877">
        <v>2</v>
      </c>
      <c r="AB128" s="877">
        <v>2</v>
      </c>
      <c r="AC128" s="877">
        <v>2</v>
      </c>
      <c r="AD128" s="877">
        <v>3</v>
      </c>
      <c r="AE128" s="877">
        <v>5</v>
      </c>
      <c r="AF128" s="877">
        <v>2</v>
      </c>
      <c r="AG128" s="877">
        <v>1</v>
      </c>
      <c r="AH128" s="877">
        <v>1</v>
      </c>
      <c r="AI128" s="877">
        <v>0</v>
      </c>
    </row>
    <row r="129" spans="1:36" s="878" customFormat="1" ht="15.95" customHeight="1">
      <c r="A129" s="2779" t="s">
        <v>3185</v>
      </c>
      <c r="B129" s="2779"/>
      <c r="C129" s="2780" t="s">
        <v>3473</v>
      </c>
      <c r="D129" s="2780"/>
      <c r="E129" s="2780"/>
      <c r="F129" s="2780"/>
      <c r="G129" s="1902" t="s">
        <v>243</v>
      </c>
      <c r="H129" s="877">
        <v>1487</v>
      </c>
      <c r="I129" s="877">
        <v>0</v>
      </c>
      <c r="J129" s="877">
        <v>0</v>
      </c>
      <c r="K129" s="877">
        <v>0</v>
      </c>
      <c r="L129" s="877">
        <v>0</v>
      </c>
      <c r="M129" s="877">
        <v>0</v>
      </c>
      <c r="N129" s="877">
        <v>0</v>
      </c>
      <c r="O129" s="877">
        <v>0</v>
      </c>
      <c r="P129" s="884"/>
      <c r="Q129" s="877">
        <v>0</v>
      </c>
      <c r="R129" s="877">
        <v>0</v>
      </c>
      <c r="S129" s="877">
        <v>0</v>
      </c>
      <c r="T129" s="877">
        <v>0</v>
      </c>
      <c r="U129" s="877">
        <v>0</v>
      </c>
      <c r="V129" s="877">
        <v>0</v>
      </c>
      <c r="W129" s="877">
        <v>0</v>
      </c>
      <c r="X129" s="877">
        <v>0</v>
      </c>
      <c r="Y129" s="877">
        <v>0</v>
      </c>
      <c r="Z129" s="877">
        <v>3</v>
      </c>
      <c r="AA129" s="877">
        <v>2</v>
      </c>
      <c r="AB129" s="877">
        <v>9</v>
      </c>
      <c r="AC129" s="877">
        <v>27</v>
      </c>
      <c r="AD129" s="877">
        <v>86</v>
      </c>
      <c r="AE129" s="877">
        <v>207</v>
      </c>
      <c r="AF129" s="877">
        <v>368</v>
      </c>
      <c r="AG129" s="877">
        <v>442</v>
      </c>
      <c r="AH129" s="877">
        <v>265</v>
      </c>
      <c r="AI129" s="877">
        <v>78</v>
      </c>
    </row>
    <row r="130" spans="1:36" s="878" customFormat="1" ht="15.95" customHeight="1">
      <c r="A130" s="2779"/>
      <c r="B130" s="2779"/>
      <c r="C130" s="2780"/>
      <c r="D130" s="2780"/>
      <c r="E130" s="2780"/>
      <c r="F130" s="2780"/>
      <c r="G130" s="1902" t="s">
        <v>249</v>
      </c>
      <c r="H130" s="877">
        <v>636</v>
      </c>
      <c r="I130" s="877">
        <v>0</v>
      </c>
      <c r="J130" s="877">
        <v>0</v>
      </c>
      <c r="K130" s="877">
        <v>0</v>
      </c>
      <c r="L130" s="877">
        <v>0</v>
      </c>
      <c r="M130" s="877">
        <v>0</v>
      </c>
      <c r="N130" s="877">
        <v>0</v>
      </c>
      <c r="O130" s="877">
        <v>0</v>
      </c>
      <c r="P130" s="884"/>
      <c r="Q130" s="877">
        <v>0</v>
      </c>
      <c r="R130" s="877">
        <v>0</v>
      </c>
      <c r="S130" s="877">
        <v>0</v>
      </c>
      <c r="T130" s="877">
        <v>0</v>
      </c>
      <c r="U130" s="877">
        <v>0</v>
      </c>
      <c r="V130" s="877">
        <v>0</v>
      </c>
      <c r="W130" s="877">
        <v>0</v>
      </c>
      <c r="X130" s="877">
        <v>0</v>
      </c>
      <c r="Y130" s="877">
        <v>0</v>
      </c>
      <c r="Z130" s="877">
        <v>2</v>
      </c>
      <c r="AA130" s="877">
        <v>2</v>
      </c>
      <c r="AB130" s="877">
        <v>1</v>
      </c>
      <c r="AC130" s="877">
        <v>17</v>
      </c>
      <c r="AD130" s="877">
        <v>43</v>
      </c>
      <c r="AE130" s="877">
        <v>104</v>
      </c>
      <c r="AF130" s="877">
        <v>171</v>
      </c>
      <c r="AG130" s="877">
        <v>174</v>
      </c>
      <c r="AH130" s="877">
        <v>103</v>
      </c>
      <c r="AI130" s="877">
        <v>19</v>
      </c>
    </row>
    <row r="131" spans="1:36" s="878" customFormat="1" ht="15.95" customHeight="1">
      <c r="A131" s="2779"/>
      <c r="B131" s="2779"/>
      <c r="C131" s="2780"/>
      <c r="D131" s="2780"/>
      <c r="E131" s="2780"/>
      <c r="F131" s="2780"/>
      <c r="G131" s="1902" t="s">
        <v>248</v>
      </c>
      <c r="H131" s="877">
        <v>851</v>
      </c>
      <c r="I131" s="877">
        <v>0</v>
      </c>
      <c r="J131" s="877">
        <v>0</v>
      </c>
      <c r="K131" s="877">
        <v>0</v>
      </c>
      <c r="L131" s="877">
        <v>0</v>
      </c>
      <c r="M131" s="877">
        <v>0</v>
      </c>
      <c r="N131" s="877">
        <v>0</v>
      </c>
      <c r="O131" s="877">
        <v>0</v>
      </c>
      <c r="P131" s="884"/>
      <c r="Q131" s="877">
        <v>0</v>
      </c>
      <c r="R131" s="877">
        <v>0</v>
      </c>
      <c r="S131" s="877">
        <v>0</v>
      </c>
      <c r="T131" s="877">
        <v>0</v>
      </c>
      <c r="U131" s="877">
        <v>0</v>
      </c>
      <c r="V131" s="877">
        <v>0</v>
      </c>
      <c r="W131" s="877">
        <v>0</v>
      </c>
      <c r="X131" s="877">
        <v>0</v>
      </c>
      <c r="Y131" s="877">
        <v>0</v>
      </c>
      <c r="Z131" s="877">
        <v>1</v>
      </c>
      <c r="AA131" s="877">
        <v>0</v>
      </c>
      <c r="AB131" s="877">
        <v>8</v>
      </c>
      <c r="AC131" s="877">
        <v>10</v>
      </c>
      <c r="AD131" s="877">
        <v>43</v>
      </c>
      <c r="AE131" s="877">
        <v>103</v>
      </c>
      <c r="AF131" s="877">
        <v>197</v>
      </c>
      <c r="AG131" s="877">
        <v>268</v>
      </c>
      <c r="AH131" s="877">
        <v>162</v>
      </c>
      <c r="AI131" s="877">
        <v>59</v>
      </c>
    </row>
    <row r="132" spans="1:36" s="878" customFormat="1" ht="15.95" customHeight="1">
      <c r="A132" s="2779" t="s">
        <v>3188</v>
      </c>
      <c r="B132" s="2779"/>
      <c r="C132" s="2780" t="s">
        <v>3190</v>
      </c>
      <c r="D132" s="2780"/>
      <c r="E132" s="2780"/>
      <c r="F132" s="2780"/>
      <c r="G132" s="1902" t="s">
        <v>243</v>
      </c>
      <c r="H132" s="877">
        <v>23</v>
      </c>
      <c r="I132" s="877">
        <v>2</v>
      </c>
      <c r="J132" s="877">
        <v>20</v>
      </c>
      <c r="K132" s="877">
        <v>0</v>
      </c>
      <c r="L132" s="877">
        <v>1</v>
      </c>
      <c r="M132" s="877">
        <v>0</v>
      </c>
      <c r="N132" s="877">
        <v>0</v>
      </c>
      <c r="O132" s="877">
        <v>0</v>
      </c>
      <c r="P132" s="884"/>
      <c r="Q132" s="877">
        <v>0</v>
      </c>
      <c r="R132" s="877">
        <v>0</v>
      </c>
      <c r="S132" s="877">
        <v>0</v>
      </c>
      <c r="T132" s="877">
        <v>0</v>
      </c>
      <c r="U132" s="877">
        <v>0</v>
      </c>
      <c r="V132" s="877">
        <v>0</v>
      </c>
      <c r="W132" s="877">
        <v>0</v>
      </c>
      <c r="X132" s="877">
        <v>0</v>
      </c>
      <c r="Y132" s="877">
        <v>0</v>
      </c>
      <c r="Z132" s="877">
        <v>0</v>
      </c>
      <c r="AA132" s="877">
        <v>0</v>
      </c>
      <c r="AB132" s="877">
        <v>0</v>
      </c>
      <c r="AC132" s="877">
        <v>0</v>
      </c>
      <c r="AD132" s="877">
        <v>0</v>
      </c>
      <c r="AE132" s="877">
        <v>0</v>
      </c>
      <c r="AF132" s="877">
        <v>0</v>
      </c>
      <c r="AG132" s="877">
        <v>0</v>
      </c>
      <c r="AH132" s="877">
        <v>0</v>
      </c>
      <c r="AI132" s="877">
        <v>0</v>
      </c>
    </row>
    <row r="133" spans="1:36" s="878" customFormat="1" ht="15.95" customHeight="1">
      <c r="A133" s="2732"/>
      <c r="B133" s="2732"/>
      <c r="C133" s="2734"/>
      <c r="D133" s="2734"/>
      <c r="E133" s="2734"/>
      <c r="F133" s="2734"/>
      <c r="G133" s="1902" t="s">
        <v>249</v>
      </c>
      <c r="H133" s="877">
        <v>12</v>
      </c>
      <c r="I133" s="877">
        <v>0</v>
      </c>
      <c r="J133" s="877">
        <v>11</v>
      </c>
      <c r="K133" s="877">
        <v>0</v>
      </c>
      <c r="L133" s="877">
        <v>1</v>
      </c>
      <c r="M133" s="877">
        <v>0</v>
      </c>
      <c r="N133" s="877">
        <v>0</v>
      </c>
      <c r="O133" s="877">
        <v>0</v>
      </c>
      <c r="P133" s="884"/>
      <c r="Q133" s="877">
        <v>0</v>
      </c>
      <c r="R133" s="877">
        <v>0</v>
      </c>
      <c r="S133" s="877">
        <v>0</v>
      </c>
      <c r="T133" s="877">
        <v>0</v>
      </c>
      <c r="U133" s="877">
        <v>0</v>
      </c>
      <c r="V133" s="877">
        <v>0</v>
      </c>
      <c r="W133" s="877">
        <v>0</v>
      </c>
      <c r="X133" s="877">
        <v>0</v>
      </c>
      <c r="Y133" s="877">
        <v>0</v>
      </c>
      <c r="Z133" s="877">
        <v>0</v>
      </c>
      <c r="AA133" s="877">
        <v>0</v>
      </c>
      <c r="AB133" s="877">
        <v>0</v>
      </c>
      <c r="AC133" s="877">
        <v>0</v>
      </c>
      <c r="AD133" s="877">
        <v>0</v>
      </c>
      <c r="AE133" s="877">
        <v>0</v>
      </c>
      <c r="AF133" s="877">
        <v>0</v>
      </c>
      <c r="AG133" s="877">
        <v>0</v>
      </c>
      <c r="AH133" s="877">
        <v>0</v>
      </c>
      <c r="AI133" s="877">
        <v>0</v>
      </c>
    </row>
    <row r="134" spans="1:36" s="878" customFormat="1" ht="15.95" customHeight="1" thickBot="1">
      <c r="A134" s="2724"/>
      <c r="B134" s="2724"/>
      <c r="C134" s="2727"/>
      <c r="D134" s="2727"/>
      <c r="E134" s="2727"/>
      <c r="F134" s="2727"/>
      <c r="G134" s="1904" t="s">
        <v>248</v>
      </c>
      <c r="H134" s="879">
        <v>11</v>
      </c>
      <c r="I134" s="880">
        <v>2</v>
      </c>
      <c r="J134" s="880">
        <v>9</v>
      </c>
      <c r="K134" s="880">
        <v>0</v>
      </c>
      <c r="L134" s="880">
        <v>0</v>
      </c>
      <c r="M134" s="880">
        <v>0</v>
      </c>
      <c r="N134" s="880">
        <v>0</v>
      </c>
      <c r="O134" s="880">
        <v>0</v>
      </c>
      <c r="P134" s="884"/>
      <c r="Q134" s="880">
        <v>0</v>
      </c>
      <c r="R134" s="880">
        <v>0</v>
      </c>
      <c r="S134" s="880">
        <v>0</v>
      </c>
      <c r="T134" s="880">
        <v>0</v>
      </c>
      <c r="U134" s="880">
        <v>0</v>
      </c>
      <c r="V134" s="880">
        <v>0</v>
      </c>
      <c r="W134" s="880">
        <v>0</v>
      </c>
      <c r="X134" s="880">
        <v>0</v>
      </c>
      <c r="Y134" s="880">
        <v>0</v>
      </c>
      <c r="Z134" s="880">
        <v>0</v>
      </c>
      <c r="AA134" s="880">
        <v>0</v>
      </c>
      <c r="AB134" s="880">
        <v>0</v>
      </c>
      <c r="AC134" s="880">
        <v>0</v>
      </c>
      <c r="AD134" s="880">
        <v>0</v>
      </c>
      <c r="AE134" s="880">
        <v>0</v>
      </c>
      <c r="AF134" s="880">
        <v>0</v>
      </c>
      <c r="AG134" s="880">
        <v>0</v>
      </c>
      <c r="AH134" s="880">
        <v>0</v>
      </c>
      <c r="AI134" s="880">
        <v>0</v>
      </c>
    </row>
    <row r="135" spans="1:36" s="878" customFormat="1">
      <c r="A135" s="881"/>
      <c r="B135" s="881"/>
      <c r="C135" s="871"/>
      <c r="D135" s="871"/>
      <c r="E135" s="871"/>
      <c r="F135" s="871"/>
      <c r="G135" s="871"/>
      <c r="H135" s="882"/>
      <c r="I135" s="882"/>
      <c r="J135" s="882"/>
      <c r="K135" s="882"/>
      <c r="L135" s="882"/>
      <c r="M135" s="882"/>
      <c r="N135" s="882"/>
      <c r="O135" s="882"/>
      <c r="P135" s="882"/>
      <c r="Q135" s="882"/>
      <c r="R135" s="882"/>
      <c r="S135" s="882"/>
      <c r="T135" s="882"/>
      <c r="U135" s="882"/>
      <c r="V135" s="882"/>
      <c r="W135" s="882"/>
      <c r="X135" s="882"/>
      <c r="Y135" s="882"/>
      <c r="Z135" s="882"/>
      <c r="AA135" s="882"/>
      <c r="AB135" s="882"/>
      <c r="AC135" s="882"/>
      <c r="AD135" s="882"/>
      <c r="AE135" s="882"/>
      <c r="AF135" s="882"/>
      <c r="AG135" s="882"/>
      <c r="AH135" s="882"/>
      <c r="AI135" s="882"/>
    </row>
    <row r="136" spans="1:36" s="878" customFormat="1">
      <c r="A136" s="881"/>
      <c r="B136" s="881"/>
      <c r="C136" s="871"/>
      <c r="D136" s="871"/>
      <c r="E136" s="871"/>
      <c r="F136" s="871"/>
      <c r="G136" s="871"/>
      <c r="H136" s="882"/>
      <c r="I136" s="882"/>
      <c r="J136" s="882"/>
      <c r="K136" s="882"/>
      <c r="L136" s="882"/>
      <c r="M136" s="882"/>
      <c r="N136" s="882"/>
      <c r="O136" s="882"/>
      <c r="P136" s="882"/>
      <c r="Q136" s="882"/>
      <c r="R136" s="882"/>
      <c r="S136" s="882"/>
      <c r="T136" s="882"/>
      <c r="U136" s="882"/>
      <c r="V136" s="882"/>
      <c r="W136" s="882"/>
      <c r="X136" s="882"/>
      <c r="Y136" s="882"/>
      <c r="Z136" s="882"/>
      <c r="AA136" s="882"/>
      <c r="AB136" s="882"/>
      <c r="AC136" s="882"/>
      <c r="AD136" s="882"/>
      <c r="AE136" s="882"/>
      <c r="AF136" s="882"/>
      <c r="AG136" s="882"/>
      <c r="AH136" s="882"/>
      <c r="AI136" s="882"/>
    </row>
    <row r="137" spans="1:36" ht="30.2" customHeight="1">
      <c r="A137" s="2797" t="s">
        <v>3461</v>
      </c>
      <c r="B137" s="2797"/>
      <c r="C137" s="2797"/>
      <c r="D137" s="2797"/>
      <c r="E137" s="2797"/>
      <c r="F137" s="2797"/>
      <c r="G137" s="2797"/>
      <c r="H137" s="2797"/>
      <c r="I137" s="2797"/>
      <c r="J137" s="2797"/>
      <c r="K137" s="2797"/>
      <c r="L137" s="2797"/>
      <c r="M137" s="2797"/>
      <c r="N137" s="2797"/>
      <c r="O137" s="2797"/>
      <c r="P137" s="1898"/>
      <c r="Q137" s="2798" t="s">
        <v>3474</v>
      </c>
      <c r="R137" s="2798"/>
      <c r="S137" s="2798"/>
      <c r="T137" s="2798"/>
      <c r="U137" s="2798"/>
      <c r="V137" s="2798"/>
      <c r="W137" s="2798"/>
      <c r="X137" s="2798"/>
      <c r="Y137" s="2798"/>
      <c r="Z137" s="2798"/>
      <c r="AA137" s="2798"/>
      <c r="AB137" s="2798"/>
      <c r="AC137" s="2798"/>
      <c r="AD137" s="2798"/>
      <c r="AE137" s="2798"/>
      <c r="AF137" s="2798"/>
      <c r="AG137" s="2798"/>
      <c r="AH137" s="2798"/>
      <c r="AI137" s="2798"/>
    </row>
    <row r="138" spans="1:36" s="865" customFormat="1" ht="15" customHeight="1">
      <c r="A138" s="2799"/>
      <c r="B138" s="2799"/>
      <c r="C138" s="2799"/>
      <c r="D138" s="2799"/>
      <c r="E138" s="2799"/>
      <c r="F138" s="2799"/>
      <c r="G138" s="2799"/>
      <c r="H138" s="2799"/>
      <c r="I138" s="2799"/>
      <c r="J138" s="2799"/>
      <c r="K138" s="2799"/>
      <c r="L138" s="2799"/>
      <c r="M138" s="2799"/>
      <c r="N138" s="2799"/>
      <c r="O138" s="2799"/>
      <c r="P138" s="1899"/>
      <c r="Q138" s="2800"/>
      <c r="R138" s="2800"/>
      <c r="S138" s="2800"/>
      <c r="T138" s="2800"/>
      <c r="U138" s="2800"/>
      <c r="V138" s="2800"/>
      <c r="W138" s="2800"/>
      <c r="X138" s="2800"/>
      <c r="Y138" s="2800"/>
      <c r="Z138" s="2800"/>
      <c r="AA138" s="2800"/>
      <c r="AB138" s="2800"/>
      <c r="AC138" s="2800"/>
      <c r="AD138" s="2800"/>
      <c r="AE138" s="2800"/>
      <c r="AF138" s="2800"/>
      <c r="AG138" s="2800"/>
      <c r="AH138" s="2800"/>
      <c r="AI138" s="2800"/>
      <c r="AJ138" s="864"/>
    </row>
    <row r="139" spans="1:36" s="865" customFormat="1" ht="20.25" customHeight="1" thickBot="1">
      <c r="A139" s="866"/>
      <c r="B139" s="866"/>
      <c r="C139" s="866"/>
      <c r="D139" s="866"/>
      <c r="E139" s="866"/>
      <c r="F139" s="866"/>
      <c r="G139" s="866"/>
      <c r="O139" s="1900" t="s">
        <v>3437</v>
      </c>
      <c r="P139" s="864"/>
      <c r="Q139" s="1901" t="s">
        <v>2883</v>
      </c>
      <c r="AH139" s="2781" t="s">
        <v>3463</v>
      </c>
      <c r="AI139" s="2781"/>
      <c r="AJ139" s="864"/>
    </row>
    <row r="140" spans="1:36" s="865" customFormat="1" ht="14.25" customHeight="1">
      <c r="A140" s="2782" t="s">
        <v>2884</v>
      </c>
      <c r="B140" s="2783"/>
      <c r="C140" s="867"/>
      <c r="D140" s="868"/>
      <c r="E140" s="868"/>
      <c r="F140" s="868"/>
      <c r="G140" s="869"/>
      <c r="H140" s="2788" t="s">
        <v>2930</v>
      </c>
      <c r="I140" s="2788" t="s">
        <v>2886</v>
      </c>
      <c r="J140" s="2788" t="s">
        <v>2887</v>
      </c>
      <c r="K140" s="870"/>
      <c r="L140" s="870"/>
      <c r="M140" s="870"/>
      <c r="N140" s="870"/>
      <c r="O140" s="870">
        <v>5</v>
      </c>
      <c r="P140" s="2369"/>
      <c r="Q140" s="869">
        <v>10</v>
      </c>
      <c r="R140" s="870">
        <v>15</v>
      </c>
      <c r="S140" s="870">
        <v>20</v>
      </c>
      <c r="T140" s="870">
        <v>25</v>
      </c>
      <c r="U140" s="870">
        <v>30</v>
      </c>
      <c r="V140" s="870">
        <v>35</v>
      </c>
      <c r="W140" s="870">
        <v>40</v>
      </c>
      <c r="X140" s="870">
        <v>45</v>
      </c>
      <c r="Y140" s="870">
        <v>50</v>
      </c>
      <c r="Z140" s="870">
        <v>55</v>
      </c>
      <c r="AA140" s="870">
        <v>60</v>
      </c>
      <c r="AB140" s="870">
        <v>65</v>
      </c>
      <c r="AC140" s="870">
        <v>70</v>
      </c>
      <c r="AD140" s="870">
        <v>75</v>
      </c>
      <c r="AE140" s="870">
        <v>80</v>
      </c>
      <c r="AF140" s="870">
        <v>85</v>
      </c>
      <c r="AG140" s="870">
        <v>90</v>
      </c>
      <c r="AH140" s="870">
        <v>95</v>
      </c>
      <c r="AI140" s="867"/>
      <c r="AJ140" s="864"/>
    </row>
    <row r="141" spans="1:36" s="865" customFormat="1" ht="14.25" customHeight="1">
      <c r="A141" s="2784"/>
      <c r="B141" s="2785"/>
      <c r="C141" s="2791"/>
      <c r="D141" s="2792"/>
      <c r="E141" s="2792"/>
      <c r="F141" s="2792"/>
      <c r="G141" s="2793"/>
      <c r="H141" s="2789"/>
      <c r="I141" s="2789"/>
      <c r="J141" s="2789"/>
      <c r="K141" s="872"/>
      <c r="L141" s="872"/>
      <c r="M141" s="872"/>
      <c r="N141" s="872"/>
      <c r="O141" s="872"/>
      <c r="P141" s="2369"/>
      <c r="Q141" s="2370"/>
      <c r="R141" s="872"/>
      <c r="S141" s="872"/>
      <c r="T141" s="872"/>
      <c r="U141" s="872"/>
      <c r="V141" s="872"/>
      <c r="W141" s="872"/>
      <c r="X141" s="872"/>
      <c r="Y141" s="872"/>
      <c r="Z141" s="872"/>
      <c r="AA141" s="872"/>
      <c r="AB141" s="872"/>
      <c r="AC141" s="872"/>
      <c r="AD141" s="872"/>
      <c r="AE141" s="872"/>
      <c r="AF141" s="872"/>
      <c r="AG141" s="872"/>
      <c r="AH141" s="872"/>
      <c r="AI141" s="2368"/>
      <c r="AJ141" s="864"/>
    </row>
    <row r="142" spans="1:36" s="865" customFormat="1" ht="14.25" customHeight="1">
      <c r="A142" s="2784"/>
      <c r="B142" s="2785"/>
      <c r="C142" s="2791" t="s">
        <v>2888</v>
      </c>
      <c r="D142" s="2792"/>
      <c r="E142" s="2792"/>
      <c r="F142" s="2792"/>
      <c r="G142" s="2793"/>
      <c r="H142" s="2789"/>
      <c r="I142" s="2789"/>
      <c r="J142" s="2789"/>
      <c r="K142" s="872">
        <v>1</v>
      </c>
      <c r="L142" s="872">
        <v>2</v>
      </c>
      <c r="M142" s="872">
        <v>3</v>
      </c>
      <c r="N142" s="872">
        <v>4</v>
      </c>
      <c r="O142" s="872" t="s">
        <v>2838</v>
      </c>
      <c r="P142" s="2369"/>
      <c r="Q142" s="2370" t="s">
        <v>6490</v>
      </c>
      <c r="R142" s="872" t="s">
        <v>2838</v>
      </c>
      <c r="S142" s="872" t="s">
        <v>6490</v>
      </c>
      <c r="T142" s="872" t="s">
        <v>6490</v>
      </c>
      <c r="U142" s="872" t="s">
        <v>6490</v>
      </c>
      <c r="V142" s="872" t="s">
        <v>2838</v>
      </c>
      <c r="W142" s="872" t="s">
        <v>6490</v>
      </c>
      <c r="X142" s="872" t="s">
        <v>2838</v>
      </c>
      <c r="Y142" s="872" t="s">
        <v>2838</v>
      </c>
      <c r="Z142" s="872" t="s">
        <v>2838</v>
      </c>
      <c r="AA142" s="872" t="s">
        <v>2838</v>
      </c>
      <c r="AB142" s="872" t="s">
        <v>6490</v>
      </c>
      <c r="AC142" s="872" t="s">
        <v>6489</v>
      </c>
      <c r="AD142" s="872" t="s">
        <v>2838</v>
      </c>
      <c r="AE142" s="872" t="s">
        <v>6490</v>
      </c>
      <c r="AF142" s="872" t="s">
        <v>6490</v>
      </c>
      <c r="AG142" s="872" t="s">
        <v>6490</v>
      </c>
      <c r="AH142" s="872" t="s">
        <v>6490</v>
      </c>
      <c r="AI142" s="2368" t="s">
        <v>6491</v>
      </c>
      <c r="AJ142" s="864"/>
    </row>
    <row r="143" spans="1:36" s="865" customFormat="1" ht="12.95" customHeight="1">
      <c r="A143" s="2784"/>
      <c r="B143" s="2785"/>
      <c r="C143" s="2791"/>
      <c r="D143" s="2792"/>
      <c r="E143" s="2792"/>
      <c r="F143" s="2792"/>
      <c r="G143" s="2793"/>
      <c r="H143" s="2789"/>
      <c r="I143" s="2789"/>
      <c r="J143" s="2789"/>
      <c r="K143" s="872" t="s">
        <v>6492</v>
      </c>
      <c r="L143" s="872" t="s">
        <v>6492</v>
      </c>
      <c r="M143" s="872" t="s">
        <v>6482</v>
      </c>
      <c r="N143" s="872" t="s">
        <v>6492</v>
      </c>
      <c r="O143" s="872"/>
      <c r="P143" s="2369"/>
      <c r="Q143" s="2370"/>
      <c r="R143" s="872"/>
      <c r="S143" s="872"/>
      <c r="T143" s="872"/>
      <c r="U143" s="872"/>
      <c r="V143" s="872"/>
      <c r="W143" s="872"/>
      <c r="X143" s="872"/>
      <c r="Y143" s="872"/>
      <c r="Z143" s="872"/>
      <c r="AA143" s="872"/>
      <c r="AB143" s="872"/>
      <c r="AC143" s="872"/>
      <c r="AD143" s="872"/>
      <c r="AE143" s="872"/>
      <c r="AF143" s="872"/>
      <c r="AG143" s="872"/>
      <c r="AH143" s="872"/>
      <c r="AI143" s="2368"/>
      <c r="AJ143" s="864"/>
    </row>
    <row r="144" spans="1:36" s="865" customFormat="1" ht="16.7" customHeight="1">
      <c r="A144" s="2784"/>
      <c r="B144" s="2785"/>
      <c r="C144" s="2794"/>
      <c r="D144" s="2795"/>
      <c r="E144" s="2795"/>
      <c r="F144" s="2795"/>
      <c r="G144" s="2796"/>
      <c r="H144" s="2789"/>
      <c r="I144" s="2789"/>
      <c r="J144" s="2789"/>
      <c r="K144" s="872"/>
      <c r="L144" s="872"/>
      <c r="M144" s="872"/>
      <c r="N144" s="872"/>
      <c r="O144" s="872">
        <v>9</v>
      </c>
      <c r="P144" s="2369"/>
      <c r="Q144" s="2370">
        <v>14</v>
      </c>
      <c r="R144" s="872">
        <v>19</v>
      </c>
      <c r="S144" s="872">
        <v>24</v>
      </c>
      <c r="T144" s="872">
        <v>29</v>
      </c>
      <c r="U144" s="872">
        <v>34</v>
      </c>
      <c r="V144" s="872">
        <v>39</v>
      </c>
      <c r="W144" s="872">
        <v>44</v>
      </c>
      <c r="X144" s="872">
        <v>49</v>
      </c>
      <c r="Y144" s="872">
        <v>54</v>
      </c>
      <c r="Z144" s="872">
        <v>59</v>
      </c>
      <c r="AA144" s="872">
        <v>64</v>
      </c>
      <c r="AB144" s="872">
        <v>69</v>
      </c>
      <c r="AC144" s="872">
        <v>74</v>
      </c>
      <c r="AD144" s="872">
        <v>79</v>
      </c>
      <c r="AE144" s="872">
        <v>84</v>
      </c>
      <c r="AF144" s="872">
        <v>89</v>
      </c>
      <c r="AG144" s="872">
        <v>94</v>
      </c>
      <c r="AH144" s="872">
        <v>99</v>
      </c>
      <c r="AI144" s="2368"/>
      <c r="AJ144" s="864"/>
    </row>
    <row r="145" spans="1:36" s="865" customFormat="1" ht="17.45" customHeight="1" thickBot="1">
      <c r="A145" s="2786"/>
      <c r="B145" s="2787"/>
      <c r="C145" s="873"/>
      <c r="D145" s="874"/>
      <c r="E145" s="874"/>
      <c r="F145" s="874"/>
      <c r="G145" s="875"/>
      <c r="H145" s="2790"/>
      <c r="I145" s="2790"/>
      <c r="J145" s="2790"/>
      <c r="K145" s="876"/>
      <c r="L145" s="876"/>
      <c r="M145" s="876"/>
      <c r="N145" s="876"/>
      <c r="O145" s="876" t="s">
        <v>6493</v>
      </c>
      <c r="P145" s="2369"/>
      <c r="Q145" s="875" t="s">
        <v>6492</v>
      </c>
      <c r="R145" s="876" t="s">
        <v>6492</v>
      </c>
      <c r="S145" s="876" t="s">
        <v>6494</v>
      </c>
      <c r="T145" s="876" t="s">
        <v>6494</v>
      </c>
      <c r="U145" s="876" t="s">
        <v>6494</v>
      </c>
      <c r="V145" s="876" t="s">
        <v>6492</v>
      </c>
      <c r="W145" s="876" t="s">
        <v>6492</v>
      </c>
      <c r="X145" s="876" t="s">
        <v>6492</v>
      </c>
      <c r="Y145" s="876" t="s">
        <v>6494</v>
      </c>
      <c r="Z145" s="876" t="s">
        <v>6494</v>
      </c>
      <c r="AA145" s="876" t="s">
        <v>6494</v>
      </c>
      <c r="AB145" s="876" t="s">
        <v>6492</v>
      </c>
      <c r="AC145" s="876" t="s">
        <v>6494</v>
      </c>
      <c r="AD145" s="876" t="s">
        <v>6495</v>
      </c>
      <c r="AE145" s="876" t="s">
        <v>6492</v>
      </c>
      <c r="AF145" s="876" t="s">
        <v>6494</v>
      </c>
      <c r="AG145" s="876" t="s">
        <v>6495</v>
      </c>
      <c r="AH145" s="876" t="s">
        <v>6492</v>
      </c>
      <c r="AI145" s="873"/>
      <c r="AJ145" s="864"/>
    </row>
    <row r="146" spans="1:36" s="878" customFormat="1" ht="15.95" customHeight="1">
      <c r="A146" s="2777" t="s">
        <v>3195</v>
      </c>
      <c r="B146" s="2777"/>
      <c r="C146" s="2778" t="s">
        <v>3475</v>
      </c>
      <c r="D146" s="2778"/>
      <c r="E146" s="2778"/>
      <c r="F146" s="2778"/>
      <c r="G146" s="1905" t="s">
        <v>243</v>
      </c>
      <c r="H146" s="883">
        <v>6846</v>
      </c>
      <c r="I146" s="883">
        <v>3</v>
      </c>
      <c r="J146" s="883">
        <v>48</v>
      </c>
      <c r="K146" s="883">
        <v>9</v>
      </c>
      <c r="L146" s="883">
        <v>6</v>
      </c>
      <c r="M146" s="883">
        <v>7</v>
      </c>
      <c r="N146" s="883">
        <v>11</v>
      </c>
      <c r="O146" s="883">
        <v>19</v>
      </c>
      <c r="P146" s="884"/>
      <c r="Q146" s="883">
        <v>32</v>
      </c>
      <c r="R146" s="883">
        <v>219</v>
      </c>
      <c r="S146" s="883">
        <v>267</v>
      </c>
      <c r="T146" s="883">
        <v>229</v>
      </c>
      <c r="U146" s="883">
        <v>212</v>
      </c>
      <c r="V146" s="883">
        <v>340</v>
      </c>
      <c r="W146" s="883">
        <v>379</v>
      </c>
      <c r="X146" s="883">
        <v>388</v>
      </c>
      <c r="Y146" s="883">
        <v>428</v>
      </c>
      <c r="Z146" s="883">
        <v>560</v>
      </c>
      <c r="AA146" s="883">
        <v>548</v>
      </c>
      <c r="AB146" s="883">
        <v>600</v>
      </c>
      <c r="AC146" s="883">
        <v>511</v>
      </c>
      <c r="AD146" s="883">
        <v>634</v>
      </c>
      <c r="AE146" s="883">
        <v>581</v>
      </c>
      <c r="AF146" s="883">
        <v>492</v>
      </c>
      <c r="AG146" s="883">
        <v>244</v>
      </c>
      <c r="AH146" s="883">
        <v>65</v>
      </c>
      <c r="AI146" s="883">
        <v>14</v>
      </c>
    </row>
    <row r="147" spans="1:36" s="878" customFormat="1" ht="15.95" customHeight="1">
      <c r="A147" s="2732"/>
      <c r="B147" s="2732"/>
      <c r="C147" s="2734"/>
      <c r="D147" s="2734"/>
      <c r="E147" s="2734"/>
      <c r="F147" s="2734"/>
      <c r="G147" s="1902" t="s">
        <v>249</v>
      </c>
      <c r="H147" s="884">
        <v>4803</v>
      </c>
      <c r="I147" s="884">
        <v>2</v>
      </c>
      <c r="J147" s="884">
        <v>25</v>
      </c>
      <c r="K147" s="884">
        <v>4</v>
      </c>
      <c r="L147" s="884">
        <v>4</v>
      </c>
      <c r="M147" s="884">
        <v>2</v>
      </c>
      <c r="N147" s="884">
        <v>2</v>
      </c>
      <c r="O147" s="884">
        <v>15</v>
      </c>
      <c r="P147" s="884"/>
      <c r="Q147" s="884">
        <v>23</v>
      </c>
      <c r="R147" s="884">
        <v>172</v>
      </c>
      <c r="S147" s="884">
        <v>212</v>
      </c>
      <c r="T147" s="884">
        <v>186</v>
      </c>
      <c r="U147" s="884">
        <v>161</v>
      </c>
      <c r="V147" s="884">
        <v>280</v>
      </c>
      <c r="W147" s="884">
        <v>311</v>
      </c>
      <c r="X147" s="884">
        <v>311</v>
      </c>
      <c r="Y147" s="884">
        <v>334</v>
      </c>
      <c r="Z147" s="884">
        <v>411</v>
      </c>
      <c r="AA147" s="884">
        <v>401</v>
      </c>
      <c r="AB147" s="884">
        <v>405</v>
      </c>
      <c r="AC147" s="884">
        <v>332</v>
      </c>
      <c r="AD147" s="884">
        <v>378</v>
      </c>
      <c r="AE147" s="884">
        <v>360</v>
      </c>
      <c r="AF147" s="884">
        <v>291</v>
      </c>
      <c r="AG147" s="884">
        <v>141</v>
      </c>
      <c r="AH147" s="884">
        <v>33</v>
      </c>
      <c r="AI147" s="884">
        <v>7</v>
      </c>
    </row>
    <row r="148" spans="1:36" s="878" customFormat="1" ht="15.95" customHeight="1">
      <c r="A148" s="2732"/>
      <c r="B148" s="2732"/>
      <c r="C148" s="2734"/>
      <c r="D148" s="2734"/>
      <c r="E148" s="2734"/>
      <c r="F148" s="2734"/>
      <c r="G148" s="1902" t="s">
        <v>248</v>
      </c>
      <c r="H148" s="884">
        <v>2043</v>
      </c>
      <c r="I148" s="884">
        <v>1</v>
      </c>
      <c r="J148" s="884">
        <v>23</v>
      </c>
      <c r="K148" s="884">
        <v>5</v>
      </c>
      <c r="L148" s="884">
        <v>2</v>
      </c>
      <c r="M148" s="884">
        <v>5</v>
      </c>
      <c r="N148" s="884">
        <v>9</v>
      </c>
      <c r="O148" s="884">
        <v>4</v>
      </c>
      <c r="P148" s="884"/>
      <c r="Q148" s="884">
        <v>9</v>
      </c>
      <c r="R148" s="884">
        <v>47</v>
      </c>
      <c r="S148" s="884">
        <v>55</v>
      </c>
      <c r="T148" s="884">
        <v>43</v>
      </c>
      <c r="U148" s="884">
        <v>51</v>
      </c>
      <c r="V148" s="884">
        <v>60</v>
      </c>
      <c r="W148" s="884">
        <v>68</v>
      </c>
      <c r="X148" s="884">
        <v>77</v>
      </c>
      <c r="Y148" s="884">
        <v>94</v>
      </c>
      <c r="Z148" s="884">
        <v>149</v>
      </c>
      <c r="AA148" s="884">
        <v>147</v>
      </c>
      <c r="AB148" s="884">
        <v>195</v>
      </c>
      <c r="AC148" s="884">
        <v>179</v>
      </c>
      <c r="AD148" s="884">
        <v>256</v>
      </c>
      <c r="AE148" s="884">
        <v>221</v>
      </c>
      <c r="AF148" s="884">
        <v>201</v>
      </c>
      <c r="AG148" s="884">
        <v>103</v>
      </c>
      <c r="AH148" s="884">
        <v>32</v>
      </c>
      <c r="AI148" s="884">
        <v>7</v>
      </c>
    </row>
    <row r="149" spans="1:36" s="878" customFormat="1" ht="15.95" customHeight="1">
      <c r="A149" s="2779" t="s">
        <v>3219</v>
      </c>
      <c r="B149" s="2779"/>
      <c r="C149" s="2780" t="s">
        <v>3476</v>
      </c>
      <c r="D149" s="2780"/>
      <c r="E149" s="2780"/>
      <c r="F149" s="2780"/>
      <c r="G149" s="1902" t="s">
        <v>243</v>
      </c>
      <c r="H149" s="884">
        <v>3865</v>
      </c>
      <c r="I149" s="884">
        <v>0</v>
      </c>
      <c r="J149" s="884">
        <v>0</v>
      </c>
      <c r="K149" s="884">
        <v>0</v>
      </c>
      <c r="L149" s="884">
        <v>0</v>
      </c>
      <c r="M149" s="884">
        <v>0</v>
      </c>
      <c r="N149" s="884">
        <v>0</v>
      </c>
      <c r="O149" s="884">
        <v>0</v>
      </c>
      <c r="P149" s="884"/>
      <c r="Q149" s="884">
        <v>10</v>
      </c>
      <c r="R149" s="884">
        <v>59</v>
      </c>
      <c r="S149" s="884">
        <v>151</v>
      </c>
      <c r="T149" s="884">
        <v>203</v>
      </c>
      <c r="U149" s="884">
        <v>271</v>
      </c>
      <c r="V149" s="884">
        <v>341</v>
      </c>
      <c r="W149" s="884">
        <v>370</v>
      </c>
      <c r="X149" s="884">
        <v>366</v>
      </c>
      <c r="Y149" s="884">
        <v>384</v>
      </c>
      <c r="Z149" s="884">
        <v>402</v>
      </c>
      <c r="AA149" s="884">
        <v>356</v>
      </c>
      <c r="AB149" s="884">
        <v>278</v>
      </c>
      <c r="AC149" s="884">
        <v>168</v>
      </c>
      <c r="AD149" s="884">
        <v>218</v>
      </c>
      <c r="AE149" s="884">
        <v>151</v>
      </c>
      <c r="AF149" s="884">
        <v>90</v>
      </c>
      <c r="AG149" s="884">
        <v>35</v>
      </c>
      <c r="AH149" s="884">
        <v>11</v>
      </c>
      <c r="AI149" s="884">
        <v>1</v>
      </c>
    </row>
    <row r="150" spans="1:36" s="878" customFormat="1" ht="15.95" customHeight="1">
      <c r="A150" s="2732"/>
      <c r="B150" s="2732"/>
      <c r="C150" s="2780"/>
      <c r="D150" s="2780"/>
      <c r="E150" s="2780"/>
      <c r="F150" s="2780"/>
      <c r="G150" s="1902" t="s">
        <v>249</v>
      </c>
      <c r="H150" s="884">
        <v>2551</v>
      </c>
      <c r="I150" s="884">
        <v>0</v>
      </c>
      <c r="J150" s="884">
        <v>0</v>
      </c>
      <c r="K150" s="884">
        <v>0</v>
      </c>
      <c r="L150" s="884">
        <v>0</v>
      </c>
      <c r="M150" s="884">
        <v>0</v>
      </c>
      <c r="N150" s="884">
        <v>0</v>
      </c>
      <c r="O150" s="884">
        <v>0</v>
      </c>
      <c r="P150" s="884"/>
      <c r="Q150" s="884">
        <v>6</v>
      </c>
      <c r="R150" s="884">
        <v>27</v>
      </c>
      <c r="S150" s="884">
        <v>95</v>
      </c>
      <c r="T150" s="884">
        <v>138</v>
      </c>
      <c r="U150" s="884">
        <v>190</v>
      </c>
      <c r="V150" s="884">
        <v>191</v>
      </c>
      <c r="W150" s="884">
        <v>242</v>
      </c>
      <c r="X150" s="884">
        <v>238</v>
      </c>
      <c r="Y150" s="884">
        <v>268</v>
      </c>
      <c r="Z150" s="884">
        <v>290</v>
      </c>
      <c r="AA150" s="884">
        <v>260</v>
      </c>
      <c r="AB150" s="884">
        <v>174</v>
      </c>
      <c r="AC150" s="884">
        <v>103</v>
      </c>
      <c r="AD150" s="884">
        <v>144</v>
      </c>
      <c r="AE150" s="884">
        <v>85</v>
      </c>
      <c r="AF150" s="884">
        <v>66</v>
      </c>
      <c r="AG150" s="884">
        <v>25</v>
      </c>
      <c r="AH150" s="884">
        <v>8</v>
      </c>
      <c r="AI150" s="884">
        <v>1</v>
      </c>
    </row>
    <row r="151" spans="1:36" s="882" customFormat="1" ht="15.95" customHeight="1">
      <c r="A151" s="2732"/>
      <c r="B151" s="2732"/>
      <c r="C151" s="2780"/>
      <c r="D151" s="2780"/>
      <c r="E151" s="2780"/>
      <c r="F151" s="2780"/>
      <c r="G151" s="1902" t="s">
        <v>248</v>
      </c>
      <c r="H151" s="884">
        <v>1314</v>
      </c>
      <c r="I151" s="884">
        <v>0</v>
      </c>
      <c r="J151" s="884">
        <v>0</v>
      </c>
      <c r="K151" s="884">
        <v>0</v>
      </c>
      <c r="L151" s="884">
        <v>0</v>
      </c>
      <c r="M151" s="884">
        <v>0</v>
      </c>
      <c r="N151" s="884">
        <v>0</v>
      </c>
      <c r="O151" s="884">
        <v>0</v>
      </c>
      <c r="P151" s="884"/>
      <c r="Q151" s="884">
        <v>4</v>
      </c>
      <c r="R151" s="884">
        <v>32</v>
      </c>
      <c r="S151" s="884">
        <v>56</v>
      </c>
      <c r="T151" s="884">
        <v>65</v>
      </c>
      <c r="U151" s="884">
        <v>81</v>
      </c>
      <c r="V151" s="884">
        <v>150</v>
      </c>
      <c r="W151" s="884">
        <v>128</v>
      </c>
      <c r="X151" s="884">
        <v>128</v>
      </c>
      <c r="Y151" s="884">
        <v>116</v>
      </c>
      <c r="Z151" s="884">
        <v>112</v>
      </c>
      <c r="AA151" s="884">
        <v>96</v>
      </c>
      <c r="AB151" s="884">
        <v>104</v>
      </c>
      <c r="AC151" s="884">
        <v>65</v>
      </c>
      <c r="AD151" s="884">
        <v>74</v>
      </c>
      <c r="AE151" s="884">
        <v>66</v>
      </c>
      <c r="AF151" s="884">
        <v>24</v>
      </c>
      <c r="AG151" s="884">
        <v>10</v>
      </c>
      <c r="AH151" s="884">
        <v>3</v>
      </c>
      <c r="AI151" s="884">
        <v>0</v>
      </c>
    </row>
    <row r="152" spans="1:36" s="878" customFormat="1" ht="15.95" customHeight="1">
      <c r="A152" s="2779" t="s">
        <v>3224</v>
      </c>
      <c r="B152" s="2723"/>
      <c r="C152" s="2780" t="s">
        <v>3478</v>
      </c>
      <c r="D152" s="2780"/>
      <c r="E152" s="2780"/>
      <c r="F152" s="2780"/>
      <c r="G152" s="1902" t="s">
        <v>243</v>
      </c>
      <c r="H152" s="884">
        <v>169</v>
      </c>
      <c r="I152" s="884">
        <v>0</v>
      </c>
      <c r="J152" s="884">
        <v>2</v>
      </c>
      <c r="K152" s="884">
        <v>1</v>
      </c>
      <c r="L152" s="884">
        <v>1</v>
      </c>
      <c r="M152" s="884">
        <v>2</v>
      </c>
      <c r="N152" s="884">
        <v>2</v>
      </c>
      <c r="O152" s="884">
        <v>1</v>
      </c>
      <c r="P152" s="884"/>
      <c r="Q152" s="884">
        <v>2</v>
      </c>
      <c r="R152" s="884">
        <v>2</v>
      </c>
      <c r="S152" s="884">
        <v>6</v>
      </c>
      <c r="T152" s="884">
        <v>9</v>
      </c>
      <c r="U152" s="884">
        <v>8</v>
      </c>
      <c r="V152" s="884">
        <v>20</v>
      </c>
      <c r="W152" s="884">
        <v>16</v>
      </c>
      <c r="X152" s="884">
        <v>17</v>
      </c>
      <c r="Y152" s="884">
        <v>19</v>
      </c>
      <c r="Z152" s="884">
        <v>12</v>
      </c>
      <c r="AA152" s="884">
        <v>11</v>
      </c>
      <c r="AB152" s="884">
        <v>14</v>
      </c>
      <c r="AC152" s="884">
        <v>7</v>
      </c>
      <c r="AD152" s="884">
        <v>8</v>
      </c>
      <c r="AE152" s="884">
        <v>4</v>
      </c>
      <c r="AF152" s="884">
        <v>3</v>
      </c>
      <c r="AG152" s="884">
        <v>1</v>
      </c>
      <c r="AH152" s="884">
        <v>1</v>
      </c>
      <c r="AI152" s="884">
        <v>0</v>
      </c>
    </row>
    <row r="153" spans="1:36" s="878" customFormat="1" ht="15.95" customHeight="1">
      <c r="A153" s="2723"/>
      <c r="B153" s="2723"/>
      <c r="C153" s="2726"/>
      <c r="D153" s="2726"/>
      <c r="E153" s="2726"/>
      <c r="F153" s="2726"/>
      <c r="G153" s="1902" t="s">
        <v>249</v>
      </c>
      <c r="H153" s="884">
        <v>106</v>
      </c>
      <c r="I153" s="884">
        <v>0</v>
      </c>
      <c r="J153" s="884">
        <v>1</v>
      </c>
      <c r="K153" s="884">
        <v>0</v>
      </c>
      <c r="L153" s="884">
        <v>0</v>
      </c>
      <c r="M153" s="884">
        <v>2</v>
      </c>
      <c r="N153" s="884">
        <v>1</v>
      </c>
      <c r="O153" s="884">
        <v>1</v>
      </c>
      <c r="P153" s="884"/>
      <c r="Q153" s="884">
        <v>1</v>
      </c>
      <c r="R153" s="884">
        <v>2</v>
      </c>
      <c r="S153" s="884">
        <v>5</v>
      </c>
      <c r="T153" s="884">
        <v>5</v>
      </c>
      <c r="U153" s="884">
        <v>6</v>
      </c>
      <c r="V153" s="884">
        <v>12</v>
      </c>
      <c r="W153" s="884">
        <v>11</v>
      </c>
      <c r="X153" s="884">
        <v>12</v>
      </c>
      <c r="Y153" s="884">
        <v>13</v>
      </c>
      <c r="Z153" s="884">
        <v>7</v>
      </c>
      <c r="AA153" s="884">
        <v>7</v>
      </c>
      <c r="AB153" s="884">
        <v>8</v>
      </c>
      <c r="AC153" s="884">
        <v>3</v>
      </c>
      <c r="AD153" s="884">
        <v>4</v>
      </c>
      <c r="AE153" s="884">
        <v>3</v>
      </c>
      <c r="AF153" s="884">
        <v>1</v>
      </c>
      <c r="AG153" s="884">
        <v>0</v>
      </c>
      <c r="AH153" s="884">
        <v>1</v>
      </c>
      <c r="AI153" s="884">
        <v>0</v>
      </c>
    </row>
    <row r="154" spans="1:36" s="878" customFormat="1" ht="15.95" customHeight="1" thickBot="1">
      <c r="A154" s="2724"/>
      <c r="B154" s="2724"/>
      <c r="C154" s="2727"/>
      <c r="D154" s="2727"/>
      <c r="E154" s="2727"/>
      <c r="F154" s="2727"/>
      <c r="G154" s="1904" t="s">
        <v>248</v>
      </c>
      <c r="H154" s="880">
        <v>63</v>
      </c>
      <c r="I154" s="880">
        <v>0</v>
      </c>
      <c r="J154" s="880">
        <v>1</v>
      </c>
      <c r="K154" s="880">
        <v>1</v>
      </c>
      <c r="L154" s="880">
        <v>1</v>
      </c>
      <c r="M154" s="880">
        <v>0</v>
      </c>
      <c r="N154" s="880">
        <v>1</v>
      </c>
      <c r="O154" s="880">
        <v>0</v>
      </c>
      <c r="P154" s="880"/>
      <c r="Q154" s="880">
        <v>1</v>
      </c>
      <c r="R154" s="880">
        <v>0</v>
      </c>
      <c r="S154" s="880">
        <v>1</v>
      </c>
      <c r="T154" s="880">
        <v>4</v>
      </c>
      <c r="U154" s="880">
        <v>2</v>
      </c>
      <c r="V154" s="880">
        <v>8</v>
      </c>
      <c r="W154" s="880">
        <v>5</v>
      </c>
      <c r="X154" s="880">
        <v>5</v>
      </c>
      <c r="Y154" s="880">
        <v>6</v>
      </c>
      <c r="Z154" s="880">
        <v>5</v>
      </c>
      <c r="AA154" s="880">
        <v>4</v>
      </c>
      <c r="AB154" s="880">
        <v>6</v>
      </c>
      <c r="AC154" s="880">
        <v>4</v>
      </c>
      <c r="AD154" s="880">
        <v>4</v>
      </c>
      <c r="AE154" s="880">
        <v>1</v>
      </c>
      <c r="AF154" s="880">
        <v>2</v>
      </c>
      <c r="AG154" s="880">
        <v>1</v>
      </c>
      <c r="AH154" s="880">
        <v>0</v>
      </c>
      <c r="AI154" s="880">
        <v>0</v>
      </c>
    </row>
    <row r="155" spans="1:36">
      <c r="A155" s="871"/>
      <c r="B155" s="871"/>
      <c r="C155" s="871"/>
      <c r="D155" s="871"/>
      <c r="E155" s="871"/>
      <c r="F155" s="871"/>
      <c r="G155" s="871"/>
    </row>
  </sheetData>
  <mergeCells count="116">
    <mergeCell ref="A10:B12"/>
    <mergeCell ref="C10:F12"/>
    <mergeCell ref="A13:B15"/>
    <mergeCell ref="C13:F15"/>
    <mergeCell ref="A16:B18"/>
    <mergeCell ref="C16:F18"/>
    <mergeCell ref="A1:O1"/>
    <mergeCell ref="Q1:AI1"/>
    <mergeCell ref="AH3:AI3"/>
    <mergeCell ref="A4:B9"/>
    <mergeCell ref="H4:H9"/>
    <mergeCell ref="I4:I9"/>
    <mergeCell ref="J4:J9"/>
    <mergeCell ref="C5:G5"/>
    <mergeCell ref="C6:G7"/>
    <mergeCell ref="C8:G8"/>
    <mergeCell ref="A28:B30"/>
    <mergeCell ref="C28:F30"/>
    <mergeCell ref="A31:B33"/>
    <mergeCell ref="C31:F33"/>
    <mergeCell ref="A34:B36"/>
    <mergeCell ref="C34:F36"/>
    <mergeCell ref="A19:B21"/>
    <mergeCell ref="C19:F21"/>
    <mergeCell ref="A22:B24"/>
    <mergeCell ref="C22:F24"/>
    <mergeCell ref="A25:B27"/>
    <mergeCell ref="C25:F27"/>
    <mergeCell ref="A46:B48"/>
    <mergeCell ref="C46:F48"/>
    <mergeCell ref="A49:B51"/>
    <mergeCell ref="C49:F51"/>
    <mergeCell ref="A52:B54"/>
    <mergeCell ref="C52:F54"/>
    <mergeCell ref="A37:B39"/>
    <mergeCell ref="C37:F39"/>
    <mergeCell ref="A40:B42"/>
    <mergeCell ref="C40:F42"/>
    <mergeCell ref="A43:B45"/>
    <mergeCell ref="C43:F45"/>
    <mergeCell ref="A64:B66"/>
    <mergeCell ref="C64:F66"/>
    <mergeCell ref="A69:O69"/>
    <mergeCell ref="Q69:AI69"/>
    <mergeCell ref="A70:O70"/>
    <mergeCell ref="Q70:AI70"/>
    <mergeCell ref="A55:B57"/>
    <mergeCell ref="C55:F57"/>
    <mergeCell ref="A58:B60"/>
    <mergeCell ref="C58:F60"/>
    <mergeCell ref="A61:B63"/>
    <mergeCell ref="C61:F63"/>
    <mergeCell ref="A78:B80"/>
    <mergeCell ref="C78:F80"/>
    <mergeCell ref="A81:B83"/>
    <mergeCell ref="C81:F83"/>
    <mergeCell ref="A84:B86"/>
    <mergeCell ref="C84:F86"/>
    <mergeCell ref="AH71:AI71"/>
    <mergeCell ref="A72:B77"/>
    <mergeCell ref="H72:H77"/>
    <mergeCell ref="I72:I77"/>
    <mergeCell ref="J72:J77"/>
    <mergeCell ref="C73:G73"/>
    <mergeCell ref="C74:G75"/>
    <mergeCell ref="C76:G76"/>
    <mergeCell ref="A96:B98"/>
    <mergeCell ref="C96:F98"/>
    <mergeCell ref="A99:B101"/>
    <mergeCell ref="C99:F101"/>
    <mergeCell ref="A102:B104"/>
    <mergeCell ref="C102:F104"/>
    <mergeCell ref="A87:B89"/>
    <mergeCell ref="C87:F89"/>
    <mergeCell ref="A90:B92"/>
    <mergeCell ref="C90:F92"/>
    <mergeCell ref="A93:B95"/>
    <mergeCell ref="C93:F95"/>
    <mergeCell ref="A114:B116"/>
    <mergeCell ref="C114:F116"/>
    <mergeCell ref="A117:B119"/>
    <mergeCell ref="C117:F119"/>
    <mergeCell ref="A120:B122"/>
    <mergeCell ref="C120:F122"/>
    <mergeCell ref="A105:B107"/>
    <mergeCell ref="C105:F107"/>
    <mergeCell ref="A108:B110"/>
    <mergeCell ref="C108:F110"/>
    <mergeCell ref="A111:B113"/>
    <mergeCell ref="C111:F113"/>
    <mergeCell ref="A132:B134"/>
    <mergeCell ref="C132:F134"/>
    <mergeCell ref="A137:O137"/>
    <mergeCell ref="Q137:AI137"/>
    <mergeCell ref="A138:O138"/>
    <mergeCell ref="Q138:AI138"/>
    <mergeCell ref="A123:B125"/>
    <mergeCell ref="C123:F125"/>
    <mergeCell ref="A126:B128"/>
    <mergeCell ref="C126:F128"/>
    <mergeCell ref="A129:B131"/>
    <mergeCell ref="C129:F131"/>
    <mergeCell ref="A146:B148"/>
    <mergeCell ref="C146:F148"/>
    <mergeCell ref="A149:B151"/>
    <mergeCell ref="C149:F151"/>
    <mergeCell ref="A152:B154"/>
    <mergeCell ref="C152:F154"/>
    <mergeCell ref="AH139:AI139"/>
    <mergeCell ref="A140:B145"/>
    <mergeCell ref="H140:H145"/>
    <mergeCell ref="I140:I145"/>
    <mergeCell ref="J140:J145"/>
    <mergeCell ref="C141:G141"/>
    <mergeCell ref="C142:G143"/>
    <mergeCell ref="C144:G144"/>
  </mergeCells>
  <phoneticPr fontId="5" type="noConversion"/>
  <pageMargins left="0.75" right="0.75" top="1" bottom="1" header="0.5" footer="0.5"/>
  <pageSetup paperSize="9" scale="65" pageOrder="overThenDown" orientation="portrait" r:id="rId1"/>
  <headerFooter alignWithMargins="0"/>
  <rowBreaks count="2" manualBreakCount="2">
    <brk id="68" max="16383" man="1"/>
    <brk id="136" max="16383" man="1"/>
  </rowBreaks>
  <colBreaks count="1" manualBreakCount="1">
    <brk id="16" max="153"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8"/>
  <sheetViews>
    <sheetView view="pageBreakPreview" topLeftCell="A68" zoomScale="90" zoomScaleNormal="75" zoomScaleSheetLayoutView="90" workbookViewId="0">
      <selection activeCell="N106" sqref="N106"/>
    </sheetView>
  </sheetViews>
  <sheetFormatPr defaultColWidth="9" defaultRowHeight="15.75"/>
  <cols>
    <col min="1" max="1" width="8.75" style="1799" customWidth="1"/>
    <col min="2" max="2" width="2.75" style="1799" customWidth="1"/>
    <col min="3" max="5" width="12.125" style="1799" customWidth="1"/>
    <col min="6" max="6" width="9.25" style="1799" customWidth="1"/>
    <col min="7" max="7" width="6.25" style="1799" customWidth="1"/>
    <col min="8" max="14" width="7.75" style="893" customWidth="1"/>
    <col min="15" max="15" width="2.125" style="1055" customWidth="1"/>
    <col min="16" max="30" width="7.75" style="893" customWidth="1"/>
    <col min="31" max="16384" width="9" style="893"/>
  </cols>
  <sheetData>
    <row r="1" spans="1:32" s="886" customFormat="1" ht="30.2" customHeight="1">
      <c r="A1" s="2815" t="s">
        <v>3479</v>
      </c>
      <c r="B1" s="2815"/>
      <c r="C1" s="2815"/>
      <c r="D1" s="2815"/>
      <c r="E1" s="2815"/>
      <c r="F1" s="2815"/>
      <c r="G1" s="2815"/>
      <c r="H1" s="2815"/>
      <c r="I1" s="2815"/>
      <c r="J1" s="2815"/>
      <c r="K1" s="2815"/>
      <c r="L1" s="2815"/>
      <c r="M1" s="2815"/>
      <c r="N1" s="2815"/>
      <c r="O1" s="1906"/>
      <c r="P1" s="2816" t="s">
        <v>3480</v>
      </c>
      <c r="Q1" s="2816"/>
      <c r="R1" s="2816"/>
      <c r="S1" s="2816"/>
      <c r="T1" s="2816"/>
      <c r="U1" s="2816"/>
      <c r="V1" s="2816"/>
      <c r="W1" s="2816"/>
      <c r="X1" s="2816"/>
      <c r="Y1" s="2816"/>
      <c r="Z1" s="2816"/>
      <c r="AA1" s="2816"/>
      <c r="AB1" s="2816"/>
      <c r="AC1" s="2816"/>
      <c r="AD1" s="2816"/>
      <c r="AE1" s="885"/>
    </row>
    <row r="2" spans="1:32" s="886" customFormat="1" ht="15" customHeight="1">
      <c r="B2" s="1799"/>
      <c r="C2" s="1799"/>
      <c r="D2" s="1799"/>
      <c r="E2" s="1799"/>
      <c r="F2" s="1799"/>
      <c r="G2" s="1799"/>
      <c r="H2" s="1799"/>
      <c r="I2" s="1799"/>
      <c r="J2" s="1799"/>
      <c r="K2" s="1799"/>
      <c r="L2" s="1799"/>
      <c r="M2" s="1799"/>
      <c r="N2" s="1799"/>
      <c r="O2" s="1056"/>
      <c r="Q2" s="1799"/>
      <c r="R2" s="1799"/>
      <c r="S2" s="1799"/>
      <c r="T2" s="1799"/>
      <c r="U2" s="1799"/>
      <c r="V2" s="1799"/>
      <c r="W2" s="1799"/>
      <c r="X2" s="1799"/>
      <c r="Y2" s="1799"/>
      <c r="Z2" s="1799"/>
      <c r="AA2" s="1799"/>
      <c r="AB2" s="1799"/>
      <c r="AC2" s="1799"/>
      <c r="AD2" s="1799"/>
      <c r="AE2" s="885"/>
    </row>
    <row r="3" spans="1:32" s="1799" customFormat="1" ht="20.25" customHeight="1" thickBot="1">
      <c r="N3" s="1798" t="s">
        <v>2832</v>
      </c>
      <c r="O3" s="1800"/>
      <c r="P3" s="1799" t="s">
        <v>2883</v>
      </c>
      <c r="AC3" s="2810" t="s">
        <v>3438</v>
      </c>
      <c r="AD3" s="2810"/>
      <c r="AE3" s="1800"/>
    </row>
    <row r="4" spans="1:32" s="5" customFormat="1" ht="12.95" customHeight="1">
      <c r="A4" s="2811" t="s">
        <v>3235</v>
      </c>
      <c r="B4" s="2812"/>
      <c r="C4" s="1"/>
      <c r="D4" s="2"/>
      <c r="E4" s="2"/>
      <c r="F4" s="2"/>
      <c r="G4" s="3"/>
      <c r="H4" s="2771" t="s">
        <v>3236</v>
      </c>
      <c r="I4" s="7" t="s">
        <v>3237</v>
      </c>
      <c r="J4" s="7" t="s">
        <v>3237</v>
      </c>
      <c r="K4" s="7" t="s">
        <v>3237</v>
      </c>
      <c r="L4" s="7" t="s">
        <v>3237</v>
      </c>
      <c r="M4" s="7" t="s">
        <v>2556</v>
      </c>
      <c r="N4" s="7" t="s">
        <v>3237</v>
      </c>
      <c r="O4" s="1792"/>
      <c r="P4" s="3" t="s">
        <v>2556</v>
      </c>
      <c r="Q4" s="7" t="s">
        <v>3237</v>
      </c>
      <c r="R4" s="7" t="s">
        <v>3237</v>
      </c>
      <c r="S4" s="7" t="s">
        <v>2556</v>
      </c>
      <c r="T4" s="7" t="s">
        <v>3237</v>
      </c>
      <c r="U4" s="7" t="s">
        <v>3237</v>
      </c>
      <c r="V4" s="7" t="s">
        <v>3237</v>
      </c>
      <c r="W4" s="7" t="s">
        <v>3237</v>
      </c>
      <c r="X4" s="7" t="s">
        <v>3237</v>
      </c>
      <c r="Y4" s="7" t="s">
        <v>3237</v>
      </c>
      <c r="Z4" s="7" t="s">
        <v>3237</v>
      </c>
      <c r="AA4" s="7" t="s">
        <v>3237</v>
      </c>
      <c r="AB4" s="7" t="s">
        <v>3237</v>
      </c>
      <c r="AC4" s="7" t="s">
        <v>3237</v>
      </c>
      <c r="AD4" s="1" t="s">
        <v>2556</v>
      </c>
      <c r="AE4" s="4"/>
    </row>
    <row r="5" spans="1:32" s="5" customFormat="1" ht="12.95" customHeight="1">
      <c r="A5" s="2813"/>
      <c r="B5" s="2814"/>
      <c r="C5" s="2773" t="s">
        <v>3481</v>
      </c>
      <c r="D5" s="2774"/>
      <c r="E5" s="2774"/>
      <c r="F5" s="2774"/>
      <c r="G5" s="2775"/>
      <c r="H5" s="2772"/>
      <c r="I5" s="8" t="s">
        <v>3482</v>
      </c>
      <c r="J5" s="9" t="s">
        <v>2558</v>
      </c>
      <c r="K5" s="9" t="s">
        <v>3240</v>
      </c>
      <c r="L5" s="9" t="s">
        <v>2821</v>
      </c>
      <c r="M5" s="9" t="s">
        <v>2822</v>
      </c>
      <c r="N5" s="9" t="s">
        <v>2562</v>
      </c>
      <c r="O5" s="1792"/>
      <c r="P5" s="1793" t="s">
        <v>2563</v>
      </c>
      <c r="Q5" s="9" t="s">
        <v>2564</v>
      </c>
      <c r="R5" s="9" t="s">
        <v>3242</v>
      </c>
      <c r="S5" s="9" t="s">
        <v>2566</v>
      </c>
      <c r="T5" s="9" t="s">
        <v>2567</v>
      </c>
      <c r="U5" s="9" t="s">
        <v>2820</v>
      </c>
      <c r="V5" s="9" t="s">
        <v>187</v>
      </c>
      <c r="W5" s="9" t="s">
        <v>188</v>
      </c>
      <c r="X5" s="9" t="s">
        <v>189</v>
      </c>
      <c r="Y5" s="9" t="s">
        <v>190</v>
      </c>
      <c r="Z5" s="9" t="s">
        <v>191</v>
      </c>
      <c r="AA5" s="9" t="s">
        <v>192</v>
      </c>
      <c r="AB5" s="9" t="s">
        <v>193</v>
      </c>
      <c r="AC5" s="9" t="s">
        <v>194</v>
      </c>
      <c r="AD5" s="1794" t="s">
        <v>195</v>
      </c>
      <c r="AE5" s="4"/>
    </row>
    <row r="6" spans="1:32" s="5" customFormat="1" ht="14.25" customHeight="1">
      <c r="A6" s="2813"/>
      <c r="B6" s="2814"/>
      <c r="C6" s="1794"/>
      <c r="D6" s="1792"/>
      <c r="E6" s="1792"/>
      <c r="F6" s="1792"/>
      <c r="G6" s="1793"/>
      <c r="H6" s="2772"/>
      <c r="I6" s="9" t="s">
        <v>3247</v>
      </c>
      <c r="J6" s="9" t="s">
        <v>3247</v>
      </c>
      <c r="K6" s="9" t="s">
        <v>3247</v>
      </c>
      <c r="L6" s="9" t="s">
        <v>3247</v>
      </c>
      <c r="M6" s="9" t="s">
        <v>3247</v>
      </c>
      <c r="N6" s="9" t="s">
        <v>3245</v>
      </c>
      <c r="O6" s="1792"/>
      <c r="P6" s="1793" t="s">
        <v>3245</v>
      </c>
      <c r="Q6" s="9" t="s">
        <v>3247</v>
      </c>
      <c r="R6" s="9" t="s">
        <v>3245</v>
      </c>
      <c r="S6" s="9" t="s">
        <v>3247</v>
      </c>
      <c r="T6" s="9" t="s">
        <v>3251</v>
      </c>
      <c r="U6" s="9" t="s">
        <v>3251</v>
      </c>
      <c r="V6" s="9" t="s">
        <v>3251</v>
      </c>
      <c r="W6" s="9" t="s">
        <v>3249</v>
      </c>
      <c r="X6" s="9" t="s">
        <v>3249</v>
      </c>
      <c r="Y6" s="9" t="s">
        <v>3251</v>
      </c>
      <c r="Z6" s="9" t="s">
        <v>3251</v>
      </c>
      <c r="AA6" s="9" t="s">
        <v>3251</v>
      </c>
      <c r="AB6" s="9" t="s">
        <v>3251</v>
      </c>
      <c r="AC6" s="9" t="s">
        <v>3251</v>
      </c>
      <c r="AD6" s="1794" t="s">
        <v>3251</v>
      </c>
      <c r="AE6" s="4"/>
    </row>
    <row r="7" spans="1:32" s="5" customFormat="1" ht="10.5" customHeight="1">
      <c r="A7" s="2813"/>
      <c r="B7" s="2814"/>
      <c r="C7" s="1794"/>
      <c r="D7" s="1792"/>
      <c r="E7" s="1792"/>
      <c r="F7" s="1792"/>
      <c r="G7" s="1793"/>
      <c r="H7" s="2772"/>
      <c r="I7" s="9" t="s">
        <v>2556</v>
      </c>
      <c r="J7" s="9" t="s">
        <v>2556</v>
      </c>
      <c r="K7" s="9" t="s">
        <v>2556</v>
      </c>
      <c r="L7" s="9" t="s">
        <v>2556</v>
      </c>
      <c r="M7" s="9" t="s">
        <v>3237</v>
      </c>
      <c r="N7" s="9" t="s">
        <v>3237</v>
      </c>
      <c r="O7" s="1792"/>
      <c r="P7" s="1793" t="s">
        <v>3237</v>
      </c>
      <c r="Q7" s="9" t="s">
        <v>2556</v>
      </c>
      <c r="R7" s="9" t="s">
        <v>2556</v>
      </c>
      <c r="S7" s="9" t="s">
        <v>2556</v>
      </c>
      <c r="T7" s="9" t="s">
        <v>3237</v>
      </c>
      <c r="U7" s="9" t="s">
        <v>2556</v>
      </c>
      <c r="V7" s="9" t="s">
        <v>2556</v>
      </c>
      <c r="W7" s="9" t="s">
        <v>3237</v>
      </c>
      <c r="X7" s="9" t="s">
        <v>3237</v>
      </c>
      <c r="Y7" s="9" t="s">
        <v>2556</v>
      </c>
      <c r="Z7" s="9" t="s">
        <v>3237</v>
      </c>
      <c r="AA7" s="9" t="s">
        <v>3237</v>
      </c>
      <c r="AB7" s="9" t="s">
        <v>2556</v>
      </c>
      <c r="AC7" s="9" t="s">
        <v>2556</v>
      </c>
      <c r="AD7" s="1794" t="s">
        <v>3237</v>
      </c>
      <c r="AE7" s="4"/>
    </row>
    <row r="8" spans="1:32" s="5" customFormat="1" ht="12.75" hidden="1">
      <c r="A8" s="2752"/>
      <c r="B8" s="2753"/>
      <c r="C8" s="2754"/>
      <c r="D8" s="2752"/>
      <c r="E8" s="2752"/>
      <c r="F8" s="2752"/>
      <c r="G8" s="2753"/>
      <c r="H8" s="2755"/>
      <c r="I8" s="9"/>
      <c r="J8" s="9"/>
      <c r="K8" s="9"/>
      <c r="L8" s="9"/>
      <c r="M8" s="9"/>
      <c r="N8" s="1794"/>
      <c r="O8" s="1792"/>
      <c r="P8" s="1793"/>
      <c r="Q8" s="9"/>
      <c r="R8" s="9"/>
      <c r="S8" s="9"/>
      <c r="T8" s="9"/>
      <c r="U8" s="9"/>
      <c r="V8" s="9"/>
      <c r="W8" s="9"/>
      <c r="X8" s="9"/>
      <c r="Y8" s="9"/>
      <c r="Z8" s="9"/>
      <c r="AA8" s="9"/>
      <c r="AB8" s="9"/>
      <c r="AC8" s="9"/>
      <c r="AD8" s="1794"/>
      <c r="AE8" s="4"/>
    </row>
    <row r="9" spans="1:32" s="5" customFormat="1" ht="0.75" customHeight="1" thickBot="1">
      <c r="A9" s="2757"/>
      <c r="B9" s="2758"/>
      <c r="C9" s="6"/>
      <c r="D9" s="1795"/>
      <c r="E9" s="1795"/>
      <c r="F9" s="1795"/>
      <c r="G9" s="1796"/>
      <c r="H9" s="2756"/>
      <c r="I9" s="10"/>
      <c r="J9" s="10"/>
      <c r="K9" s="10"/>
      <c r="L9" s="10"/>
      <c r="M9" s="10"/>
      <c r="N9" s="6"/>
      <c r="O9" s="1792"/>
      <c r="P9" s="1796"/>
      <c r="Q9" s="10"/>
      <c r="R9" s="10"/>
      <c r="S9" s="10"/>
      <c r="T9" s="10"/>
      <c r="U9" s="10"/>
      <c r="V9" s="10"/>
      <c r="W9" s="10"/>
      <c r="X9" s="10"/>
      <c r="Y9" s="10"/>
      <c r="Z9" s="10"/>
      <c r="AA9" s="10"/>
      <c r="AB9" s="10"/>
      <c r="AC9" s="10"/>
      <c r="AD9" s="6"/>
      <c r="AE9" s="4"/>
    </row>
    <row r="10" spans="1:32" s="888" customFormat="1" ht="15.95" customHeight="1">
      <c r="A10" s="2749" t="s">
        <v>31</v>
      </c>
      <c r="B10" s="2749"/>
      <c r="C10" s="2806" t="s">
        <v>3483</v>
      </c>
      <c r="D10" s="2806"/>
      <c r="E10" s="2806"/>
      <c r="F10" s="2806"/>
      <c r="G10" s="894" t="s">
        <v>243</v>
      </c>
      <c r="H10" s="887">
        <v>752</v>
      </c>
      <c r="I10" s="887">
        <v>275</v>
      </c>
      <c r="J10" s="887">
        <v>44</v>
      </c>
      <c r="K10" s="887">
        <v>27</v>
      </c>
      <c r="L10" s="887">
        <v>11</v>
      </c>
      <c r="M10" s="887">
        <v>15</v>
      </c>
      <c r="N10" s="887">
        <v>10</v>
      </c>
      <c r="O10" s="890"/>
      <c r="P10" s="887">
        <v>47</v>
      </c>
      <c r="Q10" s="887">
        <v>26</v>
      </c>
      <c r="R10" s="887">
        <v>19</v>
      </c>
      <c r="S10" s="887">
        <v>5</v>
      </c>
      <c r="T10" s="887">
        <v>56</v>
      </c>
      <c r="U10" s="887">
        <v>43</v>
      </c>
      <c r="V10" s="887">
        <v>41</v>
      </c>
      <c r="W10" s="887">
        <v>26</v>
      </c>
      <c r="X10" s="887">
        <v>22</v>
      </c>
      <c r="Y10" s="887">
        <v>20</v>
      </c>
      <c r="Z10" s="887">
        <v>22</v>
      </c>
      <c r="AA10" s="887">
        <v>15</v>
      </c>
      <c r="AB10" s="887">
        <v>11</v>
      </c>
      <c r="AC10" s="887">
        <v>8</v>
      </c>
      <c r="AD10" s="887">
        <v>9</v>
      </c>
      <c r="AE10" s="887"/>
    </row>
    <row r="11" spans="1:32" s="888" customFormat="1" ht="15.95" customHeight="1">
      <c r="A11" s="2732"/>
      <c r="B11" s="2732"/>
      <c r="C11" s="2803"/>
      <c r="D11" s="2803"/>
      <c r="E11" s="2803"/>
      <c r="F11" s="2803"/>
      <c r="G11" s="894" t="s">
        <v>3484</v>
      </c>
      <c r="H11" s="887">
        <v>416</v>
      </c>
      <c r="I11" s="887">
        <v>143</v>
      </c>
      <c r="J11" s="887">
        <v>28</v>
      </c>
      <c r="K11" s="887">
        <v>13</v>
      </c>
      <c r="L11" s="887">
        <v>5</v>
      </c>
      <c r="M11" s="887">
        <v>9</v>
      </c>
      <c r="N11" s="887">
        <v>2</v>
      </c>
      <c r="O11" s="890"/>
      <c r="P11" s="887">
        <v>29</v>
      </c>
      <c r="Q11" s="887">
        <v>17</v>
      </c>
      <c r="R11" s="887">
        <v>11</v>
      </c>
      <c r="S11" s="887">
        <v>1</v>
      </c>
      <c r="T11" s="887">
        <v>34</v>
      </c>
      <c r="U11" s="887">
        <v>28</v>
      </c>
      <c r="V11" s="887">
        <v>20</v>
      </c>
      <c r="W11" s="887">
        <v>12</v>
      </c>
      <c r="X11" s="887">
        <v>9</v>
      </c>
      <c r="Y11" s="887">
        <v>12</v>
      </c>
      <c r="Z11" s="887">
        <v>17</v>
      </c>
      <c r="AA11" s="887">
        <v>12</v>
      </c>
      <c r="AB11" s="887">
        <v>7</v>
      </c>
      <c r="AC11" s="887">
        <v>4</v>
      </c>
      <c r="AD11" s="887">
        <v>3</v>
      </c>
      <c r="AE11" s="4"/>
      <c r="AF11" s="5"/>
    </row>
    <row r="12" spans="1:32" s="888" customFormat="1" ht="15.95" customHeight="1">
      <c r="A12" s="2732"/>
      <c r="B12" s="2732"/>
      <c r="C12" s="2803"/>
      <c r="D12" s="2803"/>
      <c r="E12" s="2803"/>
      <c r="F12" s="2803"/>
      <c r="G12" s="894" t="s">
        <v>248</v>
      </c>
      <c r="H12" s="887">
        <v>336</v>
      </c>
      <c r="I12" s="887">
        <v>132</v>
      </c>
      <c r="J12" s="887">
        <v>16</v>
      </c>
      <c r="K12" s="887">
        <v>14</v>
      </c>
      <c r="L12" s="887">
        <v>6</v>
      </c>
      <c r="M12" s="887">
        <v>6</v>
      </c>
      <c r="N12" s="887">
        <v>8</v>
      </c>
      <c r="O12" s="890"/>
      <c r="P12" s="887">
        <v>18</v>
      </c>
      <c r="Q12" s="887">
        <v>9</v>
      </c>
      <c r="R12" s="887">
        <v>8</v>
      </c>
      <c r="S12" s="887">
        <v>4</v>
      </c>
      <c r="T12" s="887">
        <v>22</v>
      </c>
      <c r="U12" s="887">
        <v>15</v>
      </c>
      <c r="V12" s="887">
        <v>21</v>
      </c>
      <c r="W12" s="887">
        <v>14</v>
      </c>
      <c r="X12" s="887">
        <v>13</v>
      </c>
      <c r="Y12" s="887">
        <v>8</v>
      </c>
      <c r="Z12" s="887">
        <v>5</v>
      </c>
      <c r="AA12" s="887">
        <v>3</v>
      </c>
      <c r="AB12" s="887">
        <v>4</v>
      </c>
      <c r="AC12" s="887">
        <v>4</v>
      </c>
      <c r="AD12" s="887">
        <v>6</v>
      </c>
      <c r="AE12" s="4"/>
      <c r="AF12" s="5"/>
    </row>
    <row r="13" spans="1:32" s="888" customFormat="1" ht="15.95" customHeight="1">
      <c r="A13" s="2801" t="s">
        <v>2850</v>
      </c>
      <c r="B13" s="2801"/>
      <c r="C13" s="2803" t="s">
        <v>3260</v>
      </c>
      <c r="D13" s="2803"/>
      <c r="E13" s="2803"/>
      <c r="F13" s="2803"/>
      <c r="G13" s="894" t="s">
        <v>243</v>
      </c>
      <c r="H13" s="887">
        <v>7</v>
      </c>
      <c r="I13" s="887">
        <v>0</v>
      </c>
      <c r="J13" s="887">
        <v>0</v>
      </c>
      <c r="K13" s="887">
        <v>0</v>
      </c>
      <c r="L13" s="887">
        <v>0</v>
      </c>
      <c r="M13" s="887">
        <v>0</v>
      </c>
      <c r="N13" s="887">
        <v>0</v>
      </c>
      <c r="O13" s="890"/>
      <c r="P13" s="887">
        <v>0</v>
      </c>
      <c r="Q13" s="887">
        <v>0</v>
      </c>
      <c r="R13" s="887">
        <v>0</v>
      </c>
      <c r="S13" s="887">
        <v>1</v>
      </c>
      <c r="T13" s="887">
        <v>1</v>
      </c>
      <c r="U13" s="887">
        <v>1</v>
      </c>
      <c r="V13" s="887">
        <v>0</v>
      </c>
      <c r="W13" s="887">
        <v>0</v>
      </c>
      <c r="X13" s="887">
        <v>1</v>
      </c>
      <c r="Y13" s="887">
        <v>3</v>
      </c>
      <c r="Z13" s="887">
        <v>0</v>
      </c>
      <c r="AA13" s="887">
        <v>0</v>
      </c>
      <c r="AB13" s="887">
        <v>0</v>
      </c>
      <c r="AC13" s="887">
        <v>0</v>
      </c>
      <c r="AD13" s="887">
        <v>0</v>
      </c>
      <c r="AE13" s="4"/>
      <c r="AF13" s="5"/>
    </row>
    <row r="14" spans="1:32" s="888" customFormat="1" ht="15.95" customHeight="1">
      <c r="A14" s="2801"/>
      <c r="B14" s="2801"/>
      <c r="C14" s="2803"/>
      <c r="D14" s="2803"/>
      <c r="E14" s="2803"/>
      <c r="F14" s="2803"/>
      <c r="G14" s="894" t="s">
        <v>249</v>
      </c>
      <c r="H14" s="887">
        <v>4</v>
      </c>
      <c r="I14" s="887">
        <v>0</v>
      </c>
      <c r="J14" s="887">
        <v>0</v>
      </c>
      <c r="K14" s="887">
        <v>0</v>
      </c>
      <c r="L14" s="887">
        <v>0</v>
      </c>
      <c r="M14" s="887">
        <v>0</v>
      </c>
      <c r="N14" s="887">
        <v>0</v>
      </c>
      <c r="O14" s="890"/>
      <c r="P14" s="887">
        <v>0</v>
      </c>
      <c r="Q14" s="887">
        <v>0</v>
      </c>
      <c r="R14" s="887">
        <v>0</v>
      </c>
      <c r="S14" s="887">
        <v>0</v>
      </c>
      <c r="T14" s="887">
        <v>0</v>
      </c>
      <c r="U14" s="887">
        <v>0</v>
      </c>
      <c r="V14" s="887">
        <v>0</v>
      </c>
      <c r="W14" s="887">
        <v>0</v>
      </c>
      <c r="X14" s="887">
        <v>1</v>
      </c>
      <c r="Y14" s="887">
        <v>3</v>
      </c>
      <c r="Z14" s="887">
        <v>0</v>
      </c>
      <c r="AA14" s="887">
        <v>0</v>
      </c>
      <c r="AB14" s="887">
        <v>0</v>
      </c>
      <c r="AC14" s="887">
        <v>0</v>
      </c>
      <c r="AD14" s="887">
        <v>0</v>
      </c>
      <c r="AE14" s="887"/>
    </row>
    <row r="15" spans="1:32" s="888" customFormat="1" ht="15.95" customHeight="1">
      <c r="A15" s="2801"/>
      <c r="B15" s="2801"/>
      <c r="C15" s="2803"/>
      <c r="D15" s="2803"/>
      <c r="E15" s="2803"/>
      <c r="F15" s="2803"/>
      <c r="G15" s="894" t="s">
        <v>248</v>
      </c>
      <c r="H15" s="887">
        <v>3</v>
      </c>
      <c r="I15" s="887">
        <v>0</v>
      </c>
      <c r="J15" s="887">
        <v>0</v>
      </c>
      <c r="K15" s="887">
        <v>0</v>
      </c>
      <c r="L15" s="887">
        <v>0</v>
      </c>
      <c r="M15" s="887">
        <v>0</v>
      </c>
      <c r="N15" s="887">
        <v>0</v>
      </c>
      <c r="O15" s="890"/>
      <c r="P15" s="887">
        <v>0</v>
      </c>
      <c r="Q15" s="887">
        <v>0</v>
      </c>
      <c r="R15" s="887">
        <v>0</v>
      </c>
      <c r="S15" s="887">
        <v>1</v>
      </c>
      <c r="T15" s="887">
        <v>1</v>
      </c>
      <c r="U15" s="887">
        <v>1</v>
      </c>
      <c r="V15" s="887">
        <v>0</v>
      </c>
      <c r="W15" s="887">
        <v>0</v>
      </c>
      <c r="X15" s="887">
        <v>0</v>
      </c>
      <c r="Y15" s="887">
        <v>0</v>
      </c>
      <c r="Z15" s="887">
        <v>0</v>
      </c>
      <c r="AA15" s="887">
        <v>0</v>
      </c>
      <c r="AB15" s="887">
        <v>0</v>
      </c>
      <c r="AC15" s="887">
        <v>0</v>
      </c>
      <c r="AD15" s="887">
        <v>0</v>
      </c>
      <c r="AE15" s="4"/>
      <c r="AF15" s="5"/>
    </row>
    <row r="16" spans="1:32" s="888" customFormat="1" ht="15.95" customHeight="1">
      <c r="A16" s="2801" t="s">
        <v>2873</v>
      </c>
      <c r="B16" s="2801"/>
      <c r="C16" s="2803" t="s">
        <v>3266</v>
      </c>
      <c r="D16" s="2803"/>
      <c r="E16" s="2803"/>
      <c r="F16" s="2803"/>
      <c r="G16" s="894" t="s">
        <v>243</v>
      </c>
      <c r="H16" s="889">
        <v>4</v>
      </c>
      <c r="I16" s="890">
        <v>0</v>
      </c>
      <c r="J16" s="890">
        <v>0</v>
      </c>
      <c r="K16" s="890">
        <v>0</v>
      </c>
      <c r="L16" s="890">
        <v>0</v>
      </c>
      <c r="M16" s="890">
        <v>0</v>
      </c>
      <c r="N16" s="890">
        <v>0</v>
      </c>
      <c r="O16" s="890"/>
      <c r="P16" s="890">
        <v>0</v>
      </c>
      <c r="Q16" s="890">
        <v>0</v>
      </c>
      <c r="R16" s="890">
        <v>0</v>
      </c>
      <c r="S16" s="890">
        <v>0</v>
      </c>
      <c r="T16" s="890">
        <v>0</v>
      </c>
      <c r="U16" s="890">
        <v>0</v>
      </c>
      <c r="V16" s="890">
        <v>1</v>
      </c>
      <c r="W16" s="890">
        <v>1</v>
      </c>
      <c r="X16" s="890">
        <v>1</v>
      </c>
      <c r="Y16" s="890">
        <v>0</v>
      </c>
      <c r="Z16" s="890">
        <v>1</v>
      </c>
      <c r="AA16" s="890">
        <v>0</v>
      </c>
      <c r="AB16" s="890">
        <v>0</v>
      </c>
      <c r="AC16" s="890">
        <v>0</v>
      </c>
      <c r="AD16" s="890">
        <v>0</v>
      </c>
      <c r="AE16" s="4"/>
      <c r="AF16" s="5"/>
    </row>
    <row r="17" spans="1:32" s="888" customFormat="1" ht="15.95" customHeight="1">
      <c r="A17" s="2801"/>
      <c r="B17" s="2801"/>
      <c r="C17" s="2803"/>
      <c r="D17" s="2803"/>
      <c r="E17" s="2803"/>
      <c r="F17" s="2803"/>
      <c r="G17" s="894" t="s">
        <v>249</v>
      </c>
      <c r="H17" s="889">
        <v>2</v>
      </c>
      <c r="I17" s="890">
        <v>0</v>
      </c>
      <c r="J17" s="890">
        <v>0</v>
      </c>
      <c r="K17" s="890">
        <v>0</v>
      </c>
      <c r="L17" s="890">
        <v>0</v>
      </c>
      <c r="M17" s="890">
        <v>0</v>
      </c>
      <c r="N17" s="890">
        <v>0</v>
      </c>
      <c r="O17" s="890"/>
      <c r="P17" s="890">
        <v>0</v>
      </c>
      <c r="Q17" s="890">
        <v>0</v>
      </c>
      <c r="R17" s="890">
        <v>0</v>
      </c>
      <c r="S17" s="890">
        <v>0</v>
      </c>
      <c r="T17" s="890">
        <v>0</v>
      </c>
      <c r="U17" s="890">
        <v>0</v>
      </c>
      <c r="V17" s="890">
        <v>1</v>
      </c>
      <c r="W17" s="890">
        <v>0</v>
      </c>
      <c r="X17" s="890">
        <v>0</v>
      </c>
      <c r="Y17" s="890">
        <v>0</v>
      </c>
      <c r="Z17" s="890">
        <v>1</v>
      </c>
      <c r="AA17" s="890">
        <v>0</v>
      </c>
      <c r="AB17" s="890">
        <v>0</v>
      </c>
      <c r="AC17" s="890">
        <v>0</v>
      </c>
      <c r="AD17" s="890">
        <v>0</v>
      </c>
      <c r="AE17" s="4"/>
      <c r="AF17" s="5"/>
    </row>
    <row r="18" spans="1:32" s="888" customFormat="1" ht="15.95" customHeight="1">
      <c r="A18" s="2801"/>
      <c r="B18" s="2801"/>
      <c r="C18" s="2803"/>
      <c r="D18" s="2803"/>
      <c r="E18" s="2803"/>
      <c r="F18" s="2803"/>
      <c r="G18" s="894" t="s">
        <v>248</v>
      </c>
      <c r="H18" s="889">
        <v>2</v>
      </c>
      <c r="I18" s="890">
        <v>0</v>
      </c>
      <c r="J18" s="890">
        <v>0</v>
      </c>
      <c r="K18" s="890">
        <v>0</v>
      </c>
      <c r="L18" s="890">
        <v>0</v>
      </c>
      <c r="M18" s="890">
        <v>0</v>
      </c>
      <c r="N18" s="890">
        <v>0</v>
      </c>
      <c r="O18" s="890"/>
      <c r="P18" s="890">
        <v>0</v>
      </c>
      <c r="Q18" s="890">
        <v>0</v>
      </c>
      <c r="R18" s="890">
        <v>0</v>
      </c>
      <c r="S18" s="890">
        <v>0</v>
      </c>
      <c r="T18" s="890">
        <v>0</v>
      </c>
      <c r="U18" s="890">
        <v>0</v>
      </c>
      <c r="V18" s="890">
        <v>0</v>
      </c>
      <c r="W18" s="890">
        <v>1</v>
      </c>
      <c r="X18" s="890">
        <v>1</v>
      </c>
      <c r="Y18" s="890">
        <v>0</v>
      </c>
      <c r="Z18" s="890">
        <v>0</v>
      </c>
      <c r="AA18" s="890">
        <v>0</v>
      </c>
      <c r="AB18" s="890">
        <v>0</v>
      </c>
      <c r="AC18" s="890">
        <v>0</v>
      </c>
      <c r="AD18" s="890">
        <v>0</v>
      </c>
      <c r="AE18" s="887"/>
    </row>
    <row r="19" spans="1:32" s="888" customFormat="1" ht="15.95" customHeight="1">
      <c r="A19" s="2801" t="s">
        <v>3485</v>
      </c>
      <c r="B19" s="2801"/>
      <c r="C19" s="2803" t="s">
        <v>3486</v>
      </c>
      <c r="D19" s="2803"/>
      <c r="E19" s="2803"/>
      <c r="F19" s="2803"/>
      <c r="G19" s="894" t="s">
        <v>243</v>
      </c>
      <c r="H19" s="889">
        <v>6</v>
      </c>
      <c r="I19" s="890">
        <v>0</v>
      </c>
      <c r="J19" s="890">
        <v>0</v>
      </c>
      <c r="K19" s="890">
        <v>0</v>
      </c>
      <c r="L19" s="890">
        <v>0</v>
      </c>
      <c r="M19" s="890">
        <v>0</v>
      </c>
      <c r="N19" s="890">
        <v>0</v>
      </c>
      <c r="O19" s="890"/>
      <c r="P19" s="890">
        <v>0</v>
      </c>
      <c r="Q19" s="890">
        <v>0</v>
      </c>
      <c r="R19" s="890">
        <v>0</v>
      </c>
      <c r="S19" s="890">
        <v>0</v>
      </c>
      <c r="T19" s="890">
        <v>1</v>
      </c>
      <c r="U19" s="890">
        <v>2</v>
      </c>
      <c r="V19" s="890">
        <v>2</v>
      </c>
      <c r="W19" s="890">
        <v>0</v>
      </c>
      <c r="X19" s="890">
        <v>0</v>
      </c>
      <c r="Y19" s="890">
        <v>1</v>
      </c>
      <c r="Z19" s="890">
        <v>0</v>
      </c>
      <c r="AA19" s="890">
        <v>0</v>
      </c>
      <c r="AB19" s="890">
        <v>0</v>
      </c>
      <c r="AC19" s="890">
        <v>0</v>
      </c>
      <c r="AD19" s="890">
        <v>0</v>
      </c>
      <c r="AE19" s="4"/>
      <c r="AF19" s="5"/>
    </row>
    <row r="20" spans="1:32" s="888" customFormat="1" ht="15.95" customHeight="1">
      <c r="A20" s="2801"/>
      <c r="B20" s="2801"/>
      <c r="C20" s="2803"/>
      <c r="D20" s="2803"/>
      <c r="E20" s="2803"/>
      <c r="F20" s="2803"/>
      <c r="G20" s="894" t="s">
        <v>249</v>
      </c>
      <c r="H20" s="889">
        <v>4</v>
      </c>
      <c r="I20" s="890">
        <v>0</v>
      </c>
      <c r="J20" s="890">
        <v>0</v>
      </c>
      <c r="K20" s="890">
        <v>0</v>
      </c>
      <c r="L20" s="890">
        <v>0</v>
      </c>
      <c r="M20" s="890">
        <v>0</v>
      </c>
      <c r="N20" s="890">
        <v>0</v>
      </c>
      <c r="O20" s="890"/>
      <c r="P20" s="890">
        <v>0</v>
      </c>
      <c r="Q20" s="890">
        <v>0</v>
      </c>
      <c r="R20" s="890">
        <v>0</v>
      </c>
      <c r="S20" s="890">
        <v>0</v>
      </c>
      <c r="T20" s="890">
        <v>1</v>
      </c>
      <c r="U20" s="890">
        <v>1</v>
      </c>
      <c r="V20" s="890">
        <v>1</v>
      </c>
      <c r="W20" s="890">
        <v>0</v>
      </c>
      <c r="X20" s="890">
        <v>0</v>
      </c>
      <c r="Y20" s="890">
        <v>1</v>
      </c>
      <c r="Z20" s="890">
        <v>0</v>
      </c>
      <c r="AA20" s="890">
        <v>0</v>
      </c>
      <c r="AB20" s="890">
        <v>0</v>
      </c>
      <c r="AC20" s="890">
        <v>0</v>
      </c>
      <c r="AD20" s="890">
        <v>0</v>
      </c>
      <c r="AE20" s="4"/>
      <c r="AF20" s="5"/>
    </row>
    <row r="21" spans="1:32" s="888" customFormat="1" ht="15.95" customHeight="1">
      <c r="A21" s="2801"/>
      <c r="B21" s="2801"/>
      <c r="C21" s="2803"/>
      <c r="D21" s="2803"/>
      <c r="E21" s="2803"/>
      <c r="F21" s="2803"/>
      <c r="G21" s="894" t="s">
        <v>248</v>
      </c>
      <c r="H21" s="889">
        <v>2</v>
      </c>
      <c r="I21" s="890">
        <v>0</v>
      </c>
      <c r="J21" s="890">
        <v>0</v>
      </c>
      <c r="K21" s="890">
        <v>0</v>
      </c>
      <c r="L21" s="890">
        <v>0</v>
      </c>
      <c r="M21" s="890">
        <v>0</v>
      </c>
      <c r="N21" s="890">
        <v>0</v>
      </c>
      <c r="O21" s="890"/>
      <c r="P21" s="890">
        <v>0</v>
      </c>
      <c r="Q21" s="890">
        <v>0</v>
      </c>
      <c r="R21" s="890">
        <v>0</v>
      </c>
      <c r="S21" s="890">
        <v>0</v>
      </c>
      <c r="T21" s="890">
        <v>0</v>
      </c>
      <c r="U21" s="890">
        <v>1</v>
      </c>
      <c r="V21" s="890">
        <v>1</v>
      </c>
      <c r="W21" s="890">
        <v>0</v>
      </c>
      <c r="X21" s="890">
        <v>0</v>
      </c>
      <c r="Y21" s="890">
        <v>0</v>
      </c>
      <c r="Z21" s="890">
        <v>0</v>
      </c>
      <c r="AA21" s="890">
        <v>0</v>
      </c>
      <c r="AB21" s="890">
        <v>0</v>
      </c>
      <c r="AC21" s="890">
        <v>0</v>
      </c>
      <c r="AD21" s="890">
        <v>0</v>
      </c>
      <c r="AE21" s="4"/>
      <c r="AF21" s="5"/>
    </row>
    <row r="22" spans="1:32" s="888" customFormat="1" ht="15.95" customHeight="1">
      <c r="A22" s="2801" t="s">
        <v>3277</v>
      </c>
      <c r="B22" s="2801"/>
      <c r="C22" s="2803" t="s">
        <v>3278</v>
      </c>
      <c r="D22" s="2803"/>
      <c r="E22" s="2803"/>
      <c r="F22" s="2803"/>
      <c r="G22" s="894" t="s">
        <v>243</v>
      </c>
      <c r="H22" s="889">
        <v>1</v>
      </c>
      <c r="I22" s="890">
        <v>0</v>
      </c>
      <c r="J22" s="890">
        <v>0</v>
      </c>
      <c r="K22" s="890">
        <v>0</v>
      </c>
      <c r="L22" s="890">
        <v>0</v>
      </c>
      <c r="M22" s="890">
        <v>0</v>
      </c>
      <c r="N22" s="890">
        <v>0</v>
      </c>
      <c r="O22" s="890"/>
      <c r="P22" s="890">
        <v>0</v>
      </c>
      <c r="Q22" s="890">
        <v>0</v>
      </c>
      <c r="R22" s="890">
        <v>0</v>
      </c>
      <c r="S22" s="890">
        <v>0</v>
      </c>
      <c r="T22" s="890">
        <v>0</v>
      </c>
      <c r="U22" s="890">
        <v>0</v>
      </c>
      <c r="V22" s="890">
        <v>0</v>
      </c>
      <c r="W22" s="890">
        <v>1</v>
      </c>
      <c r="X22" s="890">
        <v>0</v>
      </c>
      <c r="Y22" s="890">
        <v>0</v>
      </c>
      <c r="Z22" s="890">
        <v>0</v>
      </c>
      <c r="AA22" s="890">
        <v>0</v>
      </c>
      <c r="AB22" s="890">
        <v>0</v>
      </c>
      <c r="AC22" s="890">
        <v>0</v>
      </c>
      <c r="AD22" s="890">
        <v>0</v>
      </c>
      <c r="AE22" s="887"/>
    </row>
    <row r="23" spans="1:32" s="888" customFormat="1" ht="15.95" customHeight="1">
      <c r="A23" s="2801"/>
      <c r="B23" s="2801"/>
      <c r="C23" s="2803"/>
      <c r="D23" s="2803"/>
      <c r="E23" s="2803"/>
      <c r="F23" s="2803"/>
      <c r="G23" s="894" t="s">
        <v>249</v>
      </c>
      <c r="H23" s="889">
        <v>0</v>
      </c>
      <c r="I23" s="890">
        <v>0</v>
      </c>
      <c r="J23" s="890">
        <v>0</v>
      </c>
      <c r="K23" s="890">
        <v>0</v>
      </c>
      <c r="L23" s="890">
        <v>0</v>
      </c>
      <c r="M23" s="890">
        <v>0</v>
      </c>
      <c r="N23" s="890">
        <v>0</v>
      </c>
      <c r="O23" s="890"/>
      <c r="P23" s="890">
        <v>0</v>
      </c>
      <c r="Q23" s="890">
        <v>0</v>
      </c>
      <c r="R23" s="890">
        <v>0</v>
      </c>
      <c r="S23" s="890">
        <v>0</v>
      </c>
      <c r="T23" s="890">
        <v>0</v>
      </c>
      <c r="U23" s="890">
        <v>0</v>
      </c>
      <c r="V23" s="890">
        <v>0</v>
      </c>
      <c r="W23" s="890">
        <v>0</v>
      </c>
      <c r="X23" s="890">
        <v>0</v>
      </c>
      <c r="Y23" s="890">
        <v>0</v>
      </c>
      <c r="Z23" s="890">
        <v>0</v>
      </c>
      <c r="AA23" s="890">
        <v>0</v>
      </c>
      <c r="AB23" s="890">
        <v>0</v>
      </c>
      <c r="AC23" s="890">
        <v>0</v>
      </c>
      <c r="AD23" s="890">
        <v>0</v>
      </c>
      <c r="AE23" s="4"/>
      <c r="AF23" s="5"/>
    </row>
    <row r="24" spans="1:32" s="888" customFormat="1" ht="15.95" customHeight="1">
      <c r="A24" s="2801"/>
      <c r="B24" s="2801"/>
      <c r="C24" s="2803"/>
      <c r="D24" s="2803"/>
      <c r="E24" s="2803"/>
      <c r="F24" s="2803"/>
      <c r="G24" s="894" t="s">
        <v>248</v>
      </c>
      <c r="H24" s="889">
        <v>1</v>
      </c>
      <c r="I24" s="890">
        <v>0</v>
      </c>
      <c r="J24" s="890">
        <v>0</v>
      </c>
      <c r="K24" s="890">
        <v>0</v>
      </c>
      <c r="L24" s="890">
        <v>0</v>
      </c>
      <c r="M24" s="890">
        <v>0</v>
      </c>
      <c r="N24" s="890">
        <v>0</v>
      </c>
      <c r="O24" s="890"/>
      <c r="P24" s="890">
        <v>0</v>
      </c>
      <c r="Q24" s="890">
        <v>0</v>
      </c>
      <c r="R24" s="890">
        <v>0</v>
      </c>
      <c r="S24" s="890">
        <v>0</v>
      </c>
      <c r="T24" s="890">
        <v>0</v>
      </c>
      <c r="U24" s="890">
        <v>0</v>
      </c>
      <c r="V24" s="890">
        <v>0</v>
      </c>
      <c r="W24" s="890">
        <v>1</v>
      </c>
      <c r="X24" s="890">
        <v>0</v>
      </c>
      <c r="Y24" s="890">
        <v>0</v>
      </c>
      <c r="Z24" s="890">
        <v>0</v>
      </c>
      <c r="AA24" s="890">
        <v>0</v>
      </c>
      <c r="AB24" s="890">
        <v>0</v>
      </c>
      <c r="AC24" s="890">
        <v>0</v>
      </c>
      <c r="AD24" s="890">
        <v>0</v>
      </c>
      <c r="AE24" s="4"/>
      <c r="AF24" s="5"/>
    </row>
    <row r="25" spans="1:32" s="888" customFormat="1" ht="15.95" customHeight="1">
      <c r="A25" s="2801" t="s">
        <v>3455</v>
      </c>
      <c r="B25" s="2801"/>
      <c r="C25" s="2803" t="s">
        <v>3280</v>
      </c>
      <c r="D25" s="2803"/>
      <c r="E25" s="2803"/>
      <c r="F25" s="2803"/>
      <c r="G25" s="894" t="s">
        <v>243</v>
      </c>
      <c r="H25" s="887">
        <v>2</v>
      </c>
      <c r="I25" s="887">
        <v>0</v>
      </c>
      <c r="J25" s="887">
        <v>0</v>
      </c>
      <c r="K25" s="887">
        <v>0</v>
      </c>
      <c r="L25" s="887">
        <v>0</v>
      </c>
      <c r="M25" s="887">
        <v>0</v>
      </c>
      <c r="N25" s="887">
        <v>0</v>
      </c>
      <c r="O25" s="890"/>
      <c r="P25" s="887">
        <v>0</v>
      </c>
      <c r="Q25" s="887">
        <v>0</v>
      </c>
      <c r="R25" s="887">
        <v>0</v>
      </c>
      <c r="S25" s="887">
        <v>0</v>
      </c>
      <c r="T25" s="887">
        <v>0</v>
      </c>
      <c r="U25" s="887">
        <v>0</v>
      </c>
      <c r="V25" s="887">
        <v>1</v>
      </c>
      <c r="W25" s="887">
        <v>0</v>
      </c>
      <c r="X25" s="887">
        <v>0</v>
      </c>
      <c r="Y25" s="887">
        <v>0</v>
      </c>
      <c r="Z25" s="887">
        <v>0</v>
      </c>
      <c r="AA25" s="887">
        <v>0</v>
      </c>
      <c r="AB25" s="887">
        <v>1</v>
      </c>
      <c r="AC25" s="887">
        <v>0</v>
      </c>
      <c r="AD25" s="887">
        <v>0</v>
      </c>
      <c r="AE25" s="4"/>
      <c r="AF25" s="5"/>
    </row>
    <row r="26" spans="1:32" s="888" customFormat="1" ht="15.95" customHeight="1">
      <c r="A26" s="2801"/>
      <c r="B26" s="2801"/>
      <c r="C26" s="2803"/>
      <c r="D26" s="2803"/>
      <c r="E26" s="2803"/>
      <c r="F26" s="2803"/>
      <c r="G26" s="894" t="s">
        <v>249</v>
      </c>
      <c r="H26" s="887">
        <v>1</v>
      </c>
      <c r="I26" s="887">
        <v>0</v>
      </c>
      <c r="J26" s="887">
        <v>0</v>
      </c>
      <c r="K26" s="887">
        <v>0</v>
      </c>
      <c r="L26" s="887">
        <v>0</v>
      </c>
      <c r="M26" s="887">
        <v>0</v>
      </c>
      <c r="N26" s="887">
        <v>0</v>
      </c>
      <c r="O26" s="890"/>
      <c r="P26" s="887">
        <v>0</v>
      </c>
      <c r="Q26" s="887">
        <v>0</v>
      </c>
      <c r="R26" s="887">
        <v>0</v>
      </c>
      <c r="S26" s="887">
        <v>0</v>
      </c>
      <c r="T26" s="887">
        <v>0</v>
      </c>
      <c r="U26" s="887">
        <v>0</v>
      </c>
      <c r="V26" s="887">
        <v>0</v>
      </c>
      <c r="W26" s="887">
        <v>0</v>
      </c>
      <c r="X26" s="887">
        <v>0</v>
      </c>
      <c r="Y26" s="887">
        <v>0</v>
      </c>
      <c r="Z26" s="887">
        <v>0</v>
      </c>
      <c r="AA26" s="887">
        <v>0</v>
      </c>
      <c r="AB26" s="887">
        <v>1</v>
      </c>
      <c r="AC26" s="887">
        <v>0</v>
      </c>
      <c r="AD26" s="887">
        <v>0</v>
      </c>
      <c r="AE26" s="887"/>
    </row>
    <row r="27" spans="1:32" s="888" customFormat="1" ht="15.95" customHeight="1">
      <c r="A27" s="2801"/>
      <c r="B27" s="2801"/>
      <c r="C27" s="2803"/>
      <c r="D27" s="2803"/>
      <c r="E27" s="2803"/>
      <c r="F27" s="2803"/>
      <c r="G27" s="894" t="s">
        <v>248</v>
      </c>
      <c r="H27" s="887">
        <v>1</v>
      </c>
      <c r="I27" s="887">
        <v>0</v>
      </c>
      <c r="J27" s="887">
        <v>0</v>
      </c>
      <c r="K27" s="887">
        <v>0</v>
      </c>
      <c r="L27" s="887">
        <v>0</v>
      </c>
      <c r="M27" s="887">
        <v>0</v>
      </c>
      <c r="N27" s="887">
        <v>0</v>
      </c>
      <c r="O27" s="890"/>
      <c r="P27" s="887">
        <v>0</v>
      </c>
      <c r="Q27" s="887">
        <v>0</v>
      </c>
      <c r="R27" s="887">
        <v>0</v>
      </c>
      <c r="S27" s="887">
        <v>0</v>
      </c>
      <c r="T27" s="887">
        <v>0</v>
      </c>
      <c r="U27" s="887">
        <v>0</v>
      </c>
      <c r="V27" s="887">
        <v>1</v>
      </c>
      <c r="W27" s="887">
        <v>0</v>
      </c>
      <c r="X27" s="887">
        <v>0</v>
      </c>
      <c r="Y27" s="887">
        <v>0</v>
      </c>
      <c r="Z27" s="887">
        <v>0</v>
      </c>
      <c r="AA27" s="887">
        <v>0</v>
      </c>
      <c r="AB27" s="887">
        <v>0</v>
      </c>
      <c r="AC27" s="887">
        <v>0</v>
      </c>
      <c r="AD27" s="887">
        <v>0</v>
      </c>
      <c r="AE27" s="4"/>
      <c r="AF27" s="5"/>
    </row>
    <row r="28" spans="1:32" s="888" customFormat="1" ht="15.95" customHeight="1">
      <c r="A28" s="2801" t="s">
        <v>3487</v>
      </c>
      <c r="B28" s="2801"/>
      <c r="C28" s="2803" t="s">
        <v>3282</v>
      </c>
      <c r="D28" s="2803"/>
      <c r="E28" s="2803"/>
      <c r="F28" s="2803"/>
      <c r="G28" s="894" t="s">
        <v>243</v>
      </c>
      <c r="H28" s="889">
        <v>4</v>
      </c>
      <c r="I28" s="890">
        <v>0</v>
      </c>
      <c r="J28" s="890">
        <v>0</v>
      </c>
      <c r="K28" s="890">
        <v>0</v>
      </c>
      <c r="L28" s="890">
        <v>0</v>
      </c>
      <c r="M28" s="890">
        <v>0</v>
      </c>
      <c r="N28" s="890">
        <v>0</v>
      </c>
      <c r="O28" s="890"/>
      <c r="P28" s="890">
        <v>0</v>
      </c>
      <c r="Q28" s="890">
        <v>0</v>
      </c>
      <c r="R28" s="890">
        <v>0</v>
      </c>
      <c r="S28" s="890">
        <v>0</v>
      </c>
      <c r="T28" s="890">
        <v>0</v>
      </c>
      <c r="U28" s="890">
        <v>0</v>
      </c>
      <c r="V28" s="890">
        <v>0</v>
      </c>
      <c r="W28" s="890">
        <v>0</v>
      </c>
      <c r="X28" s="890">
        <v>0</v>
      </c>
      <c r="Y28" s="890">
        <v>2</v>
      </c>
      <c r="Z28" s="890">
        <v>0</v>
      </c>
      <c r="AA28" s="890">
        <v>0</v>
      </c>
      <c r="AB28" s="890">
        <v>0</v>
      </c>
      <c r="AC28" s="890">
        <v>0</v>
      </c>
      <c r="AD28" s="890">
        <v>2</v>
      </c>
      <c r="AE28" s="4"/>
      <c r="AF28" s="5"/>
    </row>
    <row r="29" spans="1:32" s="1911" customFormat="1" ht="15.95" customHeight="1">
      <c r="A29" s="2801"/>
      <c r="B29" s="2801"/>
      <c r="C29" s="2803"/>
      <c r="D29" s="2803"/>
      <c r="E29" s="2803"/>
      <c r="F29" s="2803"/>
      <c r="G29" s="894" t="s">
        <v>249</v>
      </c>
      <c r="H29" s="1907">
        <v>2</v>
      </c>
      <c r="I29" s="1908">
        <v>0</v>
      </c>
      <c r="J29" s="1908">
        <v>0</v>
      </c>
      <c r="K29" s="1908">
        <v>0</v>
      </c>
      <c r="L29" s="1908">
        <v>0</v>
      </c>
      <c r="M29" s="1908">
        <v>0</v>
      </c>
      <c r="N29" s="1908">
        <v>0</v>
      </c>
      <c r="O29" s="1908"/>
      <c r="P29" s="1908">
        <v>0</v>
      </c>
      <c r="Q29" s="1908">
        <v>0</v>
      </c>
      <c r="R29" s="1908">
        <v>0</v>
      </c>
      <c r="S29" s="1908">
        <v>0</v>
      </c>
      <c r="T29" s="1908">
        <v>0</v>
      </c>
      <c r="U29" s="1908">
        <v>0</v>
      </c>
      <c r="V29" s="1908">
        <v>0</v>
      </c>
      <c r="W29" s="1908">
        <v>0</v>
      </c>
      <c r="X29" s="1908">
        <v>0</v>
      </c>
      <c r="Y29" s="1908">
        <v>1</v>
      </c>
      <c r="Z29" s="1908">
        <v>0</v>
      </c>
      <c r="AA29" s="1908">
        <v>0</v>
      </c>
      <c r="AB29" s="1908">
        <v>0</v>
      </c>
      <c r="AC29" s="1908">
        <v>0</v>
      </c>
      <c r="AD29" s="1908">
        <v>1</v>
      </c>
      <c r="AE29" s="1909"/>
      <c r="AF29" s="1910"/>
    </row>
    <row r="30" spans="1:32" s="888" customFormat="1" ht="15.95" customHeight="1">
      <c r="A30" s="2801"/>
      <c r="B30" s="2801"/>
      <c r="C30" s="2803"/>
      <c r="D30" s="2803"/>
      <c r="E30" s="2803"/>
      <c r="F30" s="2803"/>
      <c r="G30" s="894" t="s">
        <v>248</v>
      </c>
      <c r="H30" s="889">
        <v>2</v>
      </c>
      <c r="I30" s="890">
        <v>0</v>
      </c>
      <c r="J30" s="890">
        <v>0</v>
      </c>
      <c r="K30" s="890">
        <v>0</v>
      </c>
      <c r="L30" s="890">
        <v>0</v>
      </c>
      <c r="M30" s="890">
        <v>0</v>
      </c>
      <c r="N30" s="890">
        <v>0</v>
      </c>
      <c r="O30" s="890"/>
      <c r="P30" s="890">
        <v>0</v>
      </c>
      <c r="Q30" s="890">
        <v>0</v>
      </c>
      <c r="R30" s="890">
        <v>0</v>
      </c>
      <c r="S30" s="890">
        <v>0</v>
      </c>
      <c r="T30" s="890">
        <v>0</v>
      </c>
      <c r="U30" s="890">
        <v>0</v>
      </c>
      <c r="V30" s="890">
        <v>0</v>
      </c>
      <c r="W30" s="890">
        <v>0</v>
      </c>
      <c r="X30" s="890">
        <v>0</v>
      </c>
      <c r="Y30" s="890">
        <v>1</v>
      </c>
      <c r="Z30" s="890">
        <v>0</v>
      </c>
      <c r="AA30" s="890">
        <v>0</v>
      </c>
      <c r="AB30" s="890">
        <v>0</v>
      </c>
      <c r="AC30" s="890">
        <v>0</v>
      </c>
      <c r="AD30" s="890">
        <v>1</v>
      </c>
      <c r="AE30" s="887"/>
    </row>
    <row r="31" spans="1:32" s="888" customFormat="1" ht="15.95" customHeight="1">
      <c r="A31" s="2801" t="s">
        <v>3488</v>
      </c>
      <c r="B31" s="2801"/>
      <c r="C31" s="2803" t="s">
        <v>3489</v>
      </c>
      <c r="D31" s="2803"/>
      <c r="E31" s="2803"/>
      <c r="F31" s="2803"/>
      <c r="G31" s="894" t="s">
        <v>243</v>
      </c>
      <c r="H31" s="889">
        <v>4</v>
      </c>
      <c r="I31" s="890">
        <v>0</v>
      </c>
      <c r="J31" s="890">
        <v>0</v>
      </c>
      <c r="K31" s="890">
        <v>0</v>
      </c>
      <c r="L31" s="890">
        <v>0</v>
      </c>
      <c r="M31" s="890">
        <v>0</v>
      </c>
      <c r="N31" s="890">
        <v>0</v>
      </c>
      <c r="O31" s="890"/>
      <c r="P31" s="890">
        <v>0</v>
      </c>
      <c r="Q31" s="890">
        <v>0</v>
      </c>
      <c r="R31" s="890">
        <v>0</v>
      </c>
      <c r="S31" s="890">
        <v>1</v>
      </c>
      <c r="T31" s="890">
        <v>1</v>
      </c>
      <c r="U31" s="890">
        <v>0</v>
      </c>
      <c r="V31" s="890">
        <v>1</v>
      </c>
      <c r="W31" s="890">
        <v>0</v>
      </c>
      <c r="X31" s="890">
        <v>1</v>
      </c>
      <c r="Y31" s="890">
        <v>0</v>
      </c>
      <c r="Z31" s="890">
        <v>0</v>
      </c>
      <c r="AA31" s="890">
        <v>0</v>
      </c>
      <c r="AB31" s="890">
        <v>0</v>
      </c>
      <c r="AC31" s="890">
        <v>0</v>
      </c>
      <c r="AD31" s="890">
        <v>0</v>
      </c>
      <c r="AE31" s="4"/>
      <c r="AF31" s="5"/>
    </row>
    <row r="32" spans="1:32" s="888" customFormat="1" ht="15.95" customHeight="1">
      <c r="A32" s="2801"/>
      <c r="B32" s="2801"/>
      <c r="C32" s="2803"/>
      <c r="D32" s="2803"/>
      <c r="E32" s="2803"/>
      <c r="F32" s="2803"/>
      <c r="G32" s="894" t="s">
        <v>249</v>
      </c>
      <c r="H32" s="889">
        <v>0</v>
      </c>
      <c r="I32" s="890">
        <v>0</v>
      </c>
      <c r="J32" s="890">
        <v>0</v>
      </c>
      <c r="K32" s="890">
        <v>0</v>
      </c>
      <c r="L32" s="890">
        <v>0</v>
      </c>
      <c r="M32" s="890">
        <v>0</v>
      </c>
      <c r="N32" s="890">
        <v>0</v>
      </c>
      <c r="O32" s="890"/>
      <c r="P32" s="890">
        <v>0</v>
      </c>
      <c r="Q32" s="890">
        <v>0</v>
      </c>
      <c r="R32" s="890">
        <v>0</v>
      </c>
      <c r="S32" s="890">
        <v>0</v>
      </c>
      <c r="T32" s="890">
        <v>0</v>
      </c>
      <c r="U32" s="890">
        <v>0</v>
      </c>
      <c r="V32" s="890">
        <v>0</v>
      </c>
      <c r="W32" s="890">
        <v>0</v>
      </c>
      <c r="X32" s="890">
        <v>0</v>
      </c>
      <c r="Y32" s="890">
        <v>0</v>
      </c>
      <c r="Z32" s="890">
        <v>0</v>
      </c>
      <c r="AA32" s="890">
        <v>0</v>
      </c>
      <c r="AB32" s="890">
        <v>0</v>
      </c>
      <c r="AC32" s="890">
        <v>0</v>
      </c>
      <c r="AD32" s="890">
        <v>0</v>
      </c>
      <c r="AE32" s="4"/>
      <c r="AF32" s="5"/>
    </row>
    <row r="33" spans="1:32" s="888" customFormat="1" ht="15.95" customHeight="1">
      <c r="A33" s="2801"/>
      <c r="B33" s="2801"/>
      <c r="C33" s="2803"/>
      <c r="D33" s="2803"/>
      <c r="E33" s="2803"/>
      <c r="F33" s="2803"/>
      <c r="G33" s="894" t="s">
        <v>248</v>
      </c>
      <c r="H33" s="889">
        <v>4</v>
      </c>
      <c r="I33" s="890">
        <v>0</v>
      </c>
      <c r="J33" s="890">
        <v>0</v>
      </c>
      <c r="K33" s="890">
        <v>0</v>
      </c>
      <c r="L33" s="890">
        <v>0</v>
      </c>
      <c r="M33" s="890">
        <v>0</v>
      </c>
      <c r="N33" s="890">
        <v>0</v>
      </c>
      <c r="O33" s="890"/>
      <c r="P33" s="890">
        <v>0</v>
      </c>
      <c r="Q33" s="890">
        <v>0</v>
      </c>
      <c r="R33" s="890">
        <v>0</v>
      </c>
      <c r="S33" s="890">
        <v>1</v>
      </c>
      <c r="T33" s="890">
        <v>1</v>
      </c>
      <c r="U33" s="890">
        <v>0</v>
      </c>
      <c r="V33" s="890">
        <v>1</v>
      </c>
      <c r="W33" s="890">
        <v>0</v>
      </c>
      <c r="X33" s="890">
        <v>1</v>
      </c>
      <c r="Y33" s="890">
        <v>0</v>
      </c>
      <c r="Z33" s="890">
        <v>0</v>
      </c>
      <c r="AA33" s="890">
        <v>0</v>
      </c>
      <c r="AB33" s="890">
        <v>0</v>
      </c>
      <c r="AC33" s="890">
        <v>0</v>
      </c>
      <c r="AD33" s="890">
        <v>0</v>
      </c>
      <c r="AE33" s="4"/>
      <c r="AF33" s="5"/>
    </row>
    <row r="34" spans="1:32" s="888" customFormat="1" ht="15.95" customHeight="1">
      <c r="A34" s="2801" t="s">
        <v>3310</v>
      </c>
      <c r="B34" s="2801"/>
      <c r="C34" s="2803" t="s">
        <v>3311</v>
      </c>
      <c r="D34" s="2803"/>
      <c r="E34" s="2803"/>
      <c r="F34" s="2803"/>
      <c r="G34" s="894" t="s">
        <v>243</v>
      </c>
      <c r="H34" s="887">
        <v>21</v>
      </c>
      <c r="I34" s="887">
        <v>0</v>
      </c>
      <c r="J34" s="887">
        <v>0</v>
      </c>
      <c r="K34" s="887">
        <v>0</v>
      </c>
      <c r="L34" s="887">
        <v>0</v>
      </c>
      <c r="M34" s="887">
        <v>0</v>
      </c>
      <c r="N34" s="887">
        <v>0</v>
      </c>
      <c r="O34" s="890"/>
      <c r="P34" s="887">
        <v>0</v>
      </c>
      <c r="Q34" s="887">
        <v>0</v>
      </c>
      <c r="R34" s="887">
        <v>0</v>
      </c>
      <c r="S34" s="887">
        <v>1</v>
      </c>
      <c r="T34" s="887">
        <v>2</v>
      </c>
      <c r="U34" s="887">
        <v>2</v>
      </c>
      <c r="V34" s="887">
        <v>4</v>
      </c>
      <c r="W34" s="887">
        <v>4</v>
      </c>
      <c r="X34" s="887">
        <v>3</v>
      </c>
      <c r="Y34" s="887">
        <v>3</v>
      </c>
      <c r="Z34" s="887">
        <v>0</v>
      </c>
      <c r="AA34" s="887">
        <v>0</v>
      </c>
      <c r="AB34" s="887">
        <v>0</v>
      </c>
      <c r="AC34" s="887">
        <v>1</v>
      </c>
      <c r="AD34" s="887">
        <v>1</v>
      </c>
      <c r="AE34" s="887"/>
    </row>
    <row r="35" spans="1:32" s="888" customFormat="1" ht="15.95" customHeight="1">
      <c r="A35" s="2801"/>
      <c r="B35" s="2801"/>
      <c r="C35" s="2803"/>
      <c r="D35" s="2803"/>
      <c r="E35" s="2803"/>
      <c r="F35" s="2803"/>
      <c r="G35" s="894" t="s">
        <v>249</v>
      </c>
      <c r="H35" s="887">
        <v>10</v>
      </c>
      <c r="I35" s="887">
        <v>0</v>
      </c>
      <c r="J35" s="887">
        <v>0</v>
      </c>
      <c r="K35" s="887">
        <v>0</v>
      </c>
      <c r="L35" s="887">
        <v>0</v>
      </c>
      <c r="M35" s="887">
        <v>0</v>
      </c>
      <c r="N35" s="887">
        <v>0</v>
      </c>
      <c r="O35" s="890"/>
      <c r="P35" s="887">
        <v>0</v>
      </c>
      <c r="Q35" s="887">
        <v>0</v>
      </c>
      <c r="R35" s="887">
        <v>0</v>
      </c>
      <c r="S35" s="887">
        <v>0</v>
      </c>
      <c r="T35" s="887">
        <v>2</v>
      </c>
      <c r="U35" s="887">
        <v>0</v>
      </c>
      <c r="V35" s="887">
        <v>3</v>
      </c>
      <c r="W35" s="887">
        <v>2</v>
      </c>
      <c r="X35" s="887">
        <v>2</v>
      </c>
      <c r="Y35" s="887">
        <v>1</v>
      </c>
      <c r="Z35" s="887">
        <v>0</v>
      </c>
      <c r="AA35" s="887">
        <v>0</v>
      </c>
      <c r="AB35" s="887">
        <v>0</v>
      </c>
      <c r="AC35" s="887">
        <v>0</v>
      </c>
      <c r="AD35" s="887">
        <v>0</v>
      </c>
      <c r="AE35" s="4"/>
      <c r="AF35" s="5"/>
    </row>
    <row r="36" spans="1:32" s="888" customFormat="1" ht="15.95" customHeight="1">
      <c r="A36" s="2801"/>
      <c r="B36" s="2801"/>
      <c r="C36" s="2803"/>
      <c r="D36" s="2803"/>
      <c r="E36" s="2803"/>
      <c r="F36" s="2803"/>
      <c r="G36" s="894" t="s">
        <v>248</v>
      </c>
      <c r="H36" s="887">
        <v>11</v>
      </c>
      <c r="I36" s="887">
        <v>0</v>
      </c>
      <c r="J36" s="887">
        <v>0</v>
      </c>
      <c r="K36" s="887">
        <v>0</v>
      </c>
      <c r="L36" s="887">
        <v>0</v>
      </c>
      <c r="M36" s="887">
        <v>0</v>
      </c>
      <c r="N36" s="887">
        <v>0</v>
      </c>
      <c r="O36" s="890"/>
      <c r="P36" s="887">
        <v>0</v>
      </c>
      <c r="Q36" s="887">
        <v>0</v>
      </c>
      <c r="R36" s="887">
        <v>0</v>
      </c>
      <c r="S36" s="887">
        <v>1</v>
      </c>
      <c r="T36" s="887">
        <v>0</v>
      </c>
      <c r="U36" s="887">
        <v>2</v>
      </c>
      <c r="V36" s="887">
        <v>1</v>
      </c>
      <c r="W36" s="887">
        <v>2</v>
      </c>
      <c r="X36" s="887">
        <v>1</v>
      </c>
      <c r="Y36" s="887">
        <v>2</v>
      </c>
      <c r="Z36" s="887">
        <v>0</v>
      </c>
      <c r="AA36" s="887">
        <v>0</v>
      </c>
      <c r="AB36" s="887">
        <v>0</v>
      </c>
      <c r="AC36" s="887">
        <v>1</v>
      </c>
      <c r="AD36" s="887">
        <v>1</v>
      </c>
      <c r="AE36" s="4"/>
      <c r="AF36" s="5"/>
    </row>
    <row r="37" spans="1:32" s="888" customFormat="1" ht="15.95" customHeight="1">
      <c r="A37" s="2801" t="s">
        <v>3317</v>
      </c>
      <c r="B37" s="2801"/>
      <c r="C37" s="2803" t="s">
        <v>3056</v>
      </c>
      <c r="D37" s="2803"/>
      <c r="E37" s="2803"/>
      <c r="F37" s="2803"/>
      <c r="G37" s="894" t="s">
        <v>243</v>
      </c>
      <c r="H37" s="887">
        <v>4</v>
      </c>
      <c r="I37" s="887">
        <v>0</v>
      </c>
      <c r="J37" s="887">
        <v>0</v>
      </c>
      <c r="K37" s="887">
        <v>0</v>
      </c>
      <c r="L37" s="887">
        <v>0</v>
      </c>
      <c r="M37" s="887">
        <v>0</v>
      </c>
      <c r="N37" s="887">
        <v>0</v>
      </c>
      <c r="O37" s="890"/>
      <c r="P37" s="887">
        <v>0</v>
      </c>
      <c r="Q37" s="887">
        <v>0</v>
      </c>
      <c r="R37" s="887">
        <v>0</v>
      </c>
      <c r="S37" s="887">
        <v>0</v>
      </c>
      <c r="T37" s="887">
        <v>2</v>
      </c>
      <c r="U37" s="887">
        <v>0</v>
      </c>
      <c r="V37" s="887">
        <v>0</v>
      </c>
      <c r="W37" s="887">
        <v>0</v>
      </c>
      <c r="X37" s="887">
        <v>0</v>
      </c>
      <c r="Y37" s="887">
        <v>0</v>
      </c>
      <c r="Z37" s="887">
        <v>0</v>
      </c>
      <c r="AA37" s="887">
        <v>0</v>
      </c>
      <c r="AB37" s="887">
        <v>0</v>
      </c>
      <c r="AC37" s="887">
        <v>0</v>
      </c>
      <c r="AD37" s="887">
        <v>2</v>
      </c>
      <c r="AE37" s="4"/>
      <c r="AF37" s="5"/>
    </row>
    <row r="38" spans="1:32" s="888" customFormat="1" ht="15.95" customHeight="1">
      <c r="A38" s="2801"/>
      <c r="B38" s="2801"/>
      <c r="C38" s="2803"/>
      <c r="D38" s="2803"/>
      <c r="E38" s="2803"/>
      <c r="F38" s="2803"/>
      <c r="G38" s="894" t="s">
        <v>249</v>
      </c>
      <c r="H38" s="887">
        <v>2</v>
      </c>
      <c r="I38" s="887">
        <v>0</v>
      </c>
      <c r="J38" s="887">
        <v>0</v>
      </c>
      <c r="K38" s="887">
        <v>0</v>
      </c>
      <c r="L38" s="887">
        <v>0</v>
      </c>
      <c r="M38" s="887">
        <v>0</v>
      </c>
      <c r="N38" s="887">
        <v>0</v>
      </c>
      <c r="O38" s="890"/>
      <c r="P38" s="887">
        <v>0</v>
      </c>
      <c r="Q38" s="887">
        <v>0</v>
      </c>
      <c r="R38" s="887">
        <v>0</v>
      </c>
      <c r="S38" s="887">
        <v>0</v>
      </c>
      <c r="T38" s="887">
        <v>1</v>
      </c>
      <c r="U38" s="887">
        <v>0</v>
      </c>
      <c r="V38" s="887">
        <v>0</v>
      </c>
      <c r="W38" s="887">
        <v>0</v>
      </c>
      <c r="X38" s="887">
        <v>0</v>
      </c>
      <c r="Y38" s="887">
        <v>0</v>
      </c>
      <c r="Z38" s="887">
        <v>0</v>
      </c>
      <c r="AA38" s="887">
        <v>0</v>
      </c>
      <c r="AB38" s="887">
        <v>0</v>
      </c>
      <c r="AC38" s="887">
        <v>0</v>
      </c>
      <c r="AD38" s="887">
        <v>1</v>
      </c>
      <c r="AE38" s="887"/>
    </row>
    <row r="39" spans="1:32" s="888" customFormat="1" ht="15.95" customHeight="1">
      <c r="A39" s="2801"/>
      <c r="B39" s="2801"/>
      <c r="C39" s="2803"/>
      <c r="D39" s="2803"/>
      <c r="E39" s="2803"/>
      <c r="F39" s="2803"/>
      <c r="G39" s="894" t="s">
        <v>248</v>
      </c>
      <c r="H39" s="887">
        <v>2</v>
      </c>
      <c r="I39" s="887">
        <v>0</v>
      </c>
      <c r="J39" s="887">
        <v>0</v>
      </c>
      <c r="K39" s="887">
        <v>0</v>
      </c>
      <c r="L39" s="887">
        <v>0</v>
      </c>
      <c r="M39" s="887">
        <v>0</v>
      </c>
      <c r="N39" s="887">
        <v>0</v>
      </c>
      <c r="O39" s="890"/>
      <c r="P39" s="887">
        <v>0</v>
      </c>
      <c r="Q39" s="887">
        <v>0</v>
      </c>
      <c r="R39" s="887">
        <v>0</v>
      </c>
      <c r="S39" s="887">
        <v>0</v>
      </c>
      <c r="T39" s="887">
        <v>1</v>
      </c>
      <c r="U39" s="887">
        <v>0</v>
      </c>
      <c r="V39" s="887">
        <v>0</v>
      </c>
      <c r="W39" s="887">
        <v>0</v>
      </c>
      <c r="X39" s="887">
        <v>0</v>
      </c>
      <c r="Y39" s="887">
        <v>0</v>
      </c>
      <c r="Z39" s="887">
        <v>0</v>
      </c>
      <c r="AA39" s="887">
        <v>0</v>
      </c>
      <c r="AB39" s="887">
        <v>0</v>
      </c>
      <c r="AC39" s="887">
        <v>0</v>
      </c>
      <c r="AD39" s="887">
        <v>1</v>
      </c>
      <c r="AE39" s="4"/>
      <c r="AF39" s="5"/>
    </row>
    <row r="40" spans="1:32" s="888" customFormat="1" ht="15.95" customHeight="1">
      <c r="A40" s="2801" t="s">
        <v>3075</v>
      </c>
      <c r="B40" s="2801"/>
      <c r="C40" s="2803" t="s">
        <v>3077</v>
      </c>
      <c r="D40" s="2803"/>
      <c r="E40" s="2803"/>
      <c r="F40" s="2803"/>
      <c r="G40" s="894" t="s">
        <v>243</v>
      </c>
      <c r="H40" s="887">
        <v>1</v>
      </c>
      <c r="I40" s="887">
        <v>0</v>
      </c>
      <c r="J40" s="887">
        <v>0</v>
      </c>
      <c r="K40" s="887">
        <v>0</v>
      </c>
      <c r="L40" s="887">
        <v>0</v>
      </c>
      <c r="M40" s="887">
        <v>0</v>
      </c>
      <c r="N40" s="887">
        <v>0</v>
      </c>
      <c r="O40" s="890"/>
      <c r="P40" s="887">
        <v>0</v>
      </c>
      <c r="Q40" s="887">
        <v>0</v>
      </c>
      <c r="R40" s="887">
        <v>0</v>
      </c>
      <c r="S40" s="887">
        <v>0</v>
      </c>
      <c r="T40" s="887">
        <v>0</v>
      </c>
      <c r="U40" s="887">
        <v>0</v>
      </c>
      <c r="V40" s="887">
        <v>0</v>
      </c>
      <c r="W40" s="887">
        <v>1</v>
      </c>
      <c r="X40" s="887">
        <v>0</v>
      </c>
      <c r="Y40" s="887">
        <v>0</v>
      </c>
      <c r="Z40" s="887">
        <v>0</v>
      </c>
      <c r="AA40" s="887">
        <v>0</v>
      </c>
      <c r="AB40" s="887">
        <v>0</v>
      </c>
      <c r="AC40" s="887">
        <v>0</v>
      </c>
      <c r="AD40" s="887">
        <v>0</v>
      </c>
      <c r="AE40" s="4"/>
      <c r="AF40" s="5"/>
    </row>
    <row r="41" spans="1:32" s="888" customFormat="1" ht="15.95" customHeight="1">
      <c r="A41" s="2801"/>
      <c r="B41" s="2801"/>
      <c r="C41" s="2803"/>
      <c r="D41" s="2803"/>
      <c r="E41" s="2803"/>
      <c r="F41" s="2803"/>
      <c r="G41" s="894" t="s">
        <v>249</v>
      </c>
      <c r="H41" s="887">
        <v>1</v>
      </c>
      <c r="I41" s="887">
        <v>0</v>
      </c>
      <c r="J41" s="887">
        <v>0</v>
      </c>
      <c r="K41" s="887">
        <v>0</v>
      </c>
      <c r="L41" s="887">
        <v>0</v>
      </c>
      <c r="M41" s="887">
        <v>0</v>
      </c>
      <c r="N41" s="887">
        <v>0</v>
      </c>
      <c r="O41" s="890"/>
      <c r="P41" s="887">
        <v>0</v>
      </c>
      <c r="Q41" s="887">
        <v>0</v>
      </c>
      <c r="R41" s="887">
        <v>0</v>
      </c>
      <c r="S41" s="887">
        <v>0</v>
      </c>
      <c r="T41" s="887">
        <v>0</v>
      </c>
      <c r="U41" s="887">
        <v>0</v>
      </c>
      <c r="V41" s="887">
        <v>0</v>
      </c>
      <c r="W41" s="887">
        <v>1</v>
      </c>
      <c r="X41" s="887">
        <v>0</v>
      </c>
      <c r="Y41" s="887">
        <v>0</v>
      </c>
      <c r="Z41" s="887">
        <v>0</v>
      </c>
      <c r="AA41" s="887">
        <v>0</v>
      </c>
      <c r="AB41" s="887">
        <v>0</v>
      </c>
      <c r="AC41" s="887">
        <v>0</v>
      </c>
      <c r="AD41" s="887">
        <v>0</v>
      </c>
      <c r="AE41" s="4"/>
      <c r="AF41" s="5"/>
    </row>
    <row r="42" spans="1:32" s="888" customFormat="1" ht="15.95" customHeight="1">
      <c r="A42" s="2801"/>
      <c r="B42" s="2801"/>
      <c r="C42" s="2803"/>
      <c r="D42" s="2803"/>
      <c r="E42" s="2803"/>
      <c r="F42" s="2803"/>
      <c r="G42" s="894" t="s">
        <v>248</v>
      </c>
      <c r="H42" s="887">
        <v>0</v>
      </c>
      <c r="I42" s="887">
        <v>0</v>
      </c>
      <c r="J42" s="887">
        <v>0</v>
      </c>
      <c r="K42" s="887">
        <v>0</v>
      </c>
      <c r="L42" s="887">
        <v>0</v>
      </c>
      <c r="M42" s="887">
        <v>0</v>
      </c>
      <c r="N42" s="887">
        <v>0</v>
      </c>
      <c r="O42" s="890"/>
      <c r="P42" s="887">
        <v>0</v>
      </c>
      <c r="Q42" s="887">
        <v>0</v>
      </c>
      <c r="R42" s="887">
        <v>0</v>
      </c>
      <c r="S42" s="887">
        <v>0</v>
      </c>
      <c r="T42" s="887">
        <v>0</v>
      </c>
      <c r="U42" s="887">
        <v>0</v>
      </c>
      <c r="V42" s="887">
        <v>0</v>
      </c>
      <c r="W42" s="887">
        <v>0</v>
      </c>
      <c r="X42" s="887">
        <v>0</v>
      </c>
      <c r="Y42" s="887">
        <v>0</v>
      </c>
      <c r="Z42" s="887">
        <v>0</v>
      </c>
      <c r="AA42" s="887">
        <v>0</v>
      </c>
      <c r="AB42" s="887">
        <v>0</v>
      </c>
      <c r="AC42" s="887">
        <v>0</v>
      </c>
      <c r="AD42" s="887">
        <v>0</v>
      </c>
      <c r="AE42" s="887"/>
    </row>
    <row r="43" spans="1:32" s="888" customFormat="1" ht="15.95" customHeight="1">
      <c r="A43" s="2801" t="s">
        <v>3464</v>
      </c>
      <c r="B43" s="2801"/>
      <c r="C43" s="2803" t="s">
        <v>3079</v>
      </c>
      <c r="D43" s="2803"/>
      <c r="E43" s="2803"/>
      <c r="F43" s="2803"/>
      <c r="G43" s="894" t="s">
        <v>243</v>
      </c>
      <c r="H43" s="887">
        <v>8</v>
      </c>
      <c r="I43" s="887">
        <v>0</v>
      </c>
      <c r="J43" s="887">
        <v>0</v>
      </c>
      <c r="K43" s="887">
        <v>0</v>
      </c>
      <c r="L43" s="887">
        <v>0</v>
      </c>
      <c r="M43" s="887">
        <v>0</v>
      </c>
      <c r="N43" s="887">
        <v>0</v>
      </c>
      <c r="O43" s="890"/>
      <c r="P43" s="887">
        <v>0</v>
      </c>
      <c r="Q43" s="887">
        <v>0</v>
      </c>
      <c r="R43" s="887">
        <v>0</v>
      </c>
      <c r="S43" s="887">
        <v>0</v>
      </c>
      <c r="T43" s="887">
        <v>2</v>
      </c>
      <c r="U43" s="887">
        <v>0</v>
      </c>
      <c r="V43" s="887">
        <v>1</v>
      </c>
      <c r="W43" s="887">
        <v>1</v>
      </c>
      <c r="X43" s="887">
        <v>0</v>
      </c>
      <c r="Y43" s="887">
        <v>1</v>
      </c>
      <c r="Z43" s="887">
        <v>1</v>
      </c>
      <c r="AA43" s="887">
        <v>1</v>
      </c>
      <c r="AB43" s="887">
        <v>0</v>
      </c>
      <c r="AC43" s="887">
        <v>1</v>
      </c>
      <c r="AD43" s="887">
        <v>0</v>
      </c>
      <c r="AE43" s="4"/>
      <c r="AF43" s="5"/>
    </row>
    <row r="44" spans="1:32" s="888" customFormat="1" ht="15.95" customHeight="1">
      <c r="A44" s="2801"/>
      <c r="B44" s="2801"/>
      <c r="C44" s="2803"/>
      <c r="D44" s="2803"/>
      <c r="E44" s="2803"/>
      <c r="F44" s="2803"/>
      <c r="G44" s="894" t="s">
        <v>249</v>
      </c>
      <c r="H44" s="887">
        <v>6</v>
      </c>
      <c r="I44" s="887">
        <v>0</v>
      </c>
      <c r="J44" s="887">
        <v>0</v>
      </c>
      <c r="K44" s="887">
        <v>0</v>
      </c>
      <c r="L44" s="887">
        <v>0</v>
      </c>
      <c r="M44" s="887">
        <v>0</v>
      </c>
      <c r="N44" s="887">
        <v>0</v>
      </c>
      <c r="O44" s="890"/>
      <c r="P44" s="887">
        <v>0</v>
      </c>
      <c r="Q44" s="887">
        <v>0</v>
      </c>
      <c r="R44" s="887">
        <v>0</v>
      </c>
      <c r="S44" s="887">
        <v>0</v>
      </c>
      <c r="T44" s="887">
        <v>1</v>
      </c>
      <c r="U44" s="887">
        <v>0</v>
      </c>
      <c r="V44" s="887">
        <v>1</v>
      </c>
      <c r="W44" s="887">
        <v>1</v>
      </c>
      <c r="X44" s="887">
        <v>0</v>
      </c>
      <c r="Y44" s="887">
        <v>0</v>
      </c>
      <c r="Z44" s="887">
        <v>1</v>
      </c>
      <c r="AA44" s="887">
        <v>1</v>
      </c>
      <c r="AB44" s="887">
        <v>0</v>
      </c>
      <c r="AC44" s="887">
        <v>1</v>
      </c>
      <c r="AD44" s="887">
        <v>0</v>
      </c>
      <c r="AE44" s="4"/>
      <c r="AF44" s="5"/>
    </row>
    <row r="45" spans="1:32" s="888" customFormat="1" ht="15.95" customHeight="1">
      <c r="A45" s="2801"/>
      <c r="B45" s="2801"/>
      <c r="C45" s="2803"/>
      <c r="D45" s="2803"/>
      <c r="E45" s="2803"/>
      <c r="F45" s="2803"/>
      <c r="G45" s="894" t="s">
        <v>248</v>
      </c>
      <c r="H45" s="887">
        <v>2</v>
      </c>
      <c r="I45" s="887">
        <v>0</v>
      </c>
      <c r="J45" s="887">
        <v>0</v>
      </c>
      <c r="K45" s="887">
        <v>0</v>
      </c>
      <c r="L45" s="887">
        <v>0</v>
      </c>
      <c r="M45" s="887">
        <v>0</v>
      </c>
      <c r="N45" s="887">
        <v>0</v>
      </c>
      <c r="O45" s="890"/>
      <c r="P45" s="887">
        <v>0</v>
      </c>
      <c r="Q45" s="887">
        <v>0</v>
      </c>
      <c r="R45" s="887">
        <v>0</v>
      </c>
      <c r="S45" s="887">
        <v>0</v>
      </c>
      <c r="T45" s="887">
        <v>1</v>
      </c>
      <c r="U45" s="887">
        <v>0</v>
      </c>
      <c r="V45" s="887">
        <v>0</v>
      </c>
      <c r="W45" s="887">
        <v>0</v>
      </c>
      <c r="X45" s="887">
        <v>0</v>
      </c>
      <c r="Y45" s="887">
        <v>1</v>
      </c>
      <c r="Z45" s="887">
        <v>0</v>
      </c>
      <c r="AA45" s="887">
        <v>0</v>
      </c>
      <c r="AB45" s="887">
        <v>0</v>
      </c>
      <c r="AC45" s="887">
        <v>0</v>
      </c>
      <c r="AD45" s="887">
        <v>0</v>
      </c>
      <c r="AE45" s="4"/>
      <c r="AF45" s="5"/>
    </row>
    <row r="46" spans="1:32" s="888" customFormat="1" ht="15.95" customHeight="1">
      <c r="A46" s="2801" t="s">
        <v>3324</v>
      </c>
      <c r="B46" s="2801"/>
      <c r="C46" s="2803" t="s">
        <v>3084</v>
      </c>
      <c r="D46" s="2803"/>
      <c r="E46" s="2803"/>
      <c r="F46" s="2803"/>
      <c r="G46" s="894" t="s">
        <v>243</v>
      </c>
      <c r="H46" s="887">
        <v>1</v>
      </c>
      <c r="I46" s="887">
        <v>0</v>
      </c>
      <c r="J46" s="887">
        <v>0</v>
      </c>
      <c r="K46" s="887">
        <v>0</v>
      </c>
      <c r="L46" s="887">
        <v>0</v>
      </c>
      <c r="M46" s="887">
        <v>0</v>
      </c>
      <c r="N46" s="887">
        <v>0</v>
      </c>
      <c r="O46" s="890"/>
      <c r="P46" s="887">
        <v>0</v>
      </c>
      <c r="Q46" s="887">
        <v>0</v>
      </c>
      <c r="R46" s="887">
        <v>1</v>
      </c>
      <c r="S46" s="887">
        <v>0</v>
      </c>
      <c r="T46" s="887">
        <v>0</v>
      </c>
      <c r="U46" s="887">
        <v>0</v>
      </c>
      <c r="V46" s="887">
        <v>0</v>
      </c>
      <c r="W46" s="887">
        <v>0</v>
      </c>
      <c r="X46" s="887">
        <v>0</v>
      </c>
      <c r="Y46" s="887">
        <v>0</v>
      </c>
      <c r="Z46" s="887">
        <v>0</v>
      </c>
      <c r="AA46" s="887">
        <v>0</v>
      </c>
      <c r="AB46" s="887">
        <v>0</v>
      </c>
      <c r="AC46" s="887">
        <v>0</v>
      </c>
      <c r="AD46" s="887">
        <v>0</v>
      </c>
      <c r="AE46" s="887"/>
    </row>
    <row r="47" spans="1:32" s="888" customFormat="1" ht="15.95" customHeight="1">
      <c r="A47" s="2801"/>
      <c r="B47" s="2801"/>
      <c r="C47" s="2803"/>
      <c r="D47" s="2803"/>
      <c r="E47" s="2803"/>
      <c r="F47" s="2803"/>
      <c r="G47" s="894" t="s">
        <v>249</v>
      </c>
      <c r="H47" s="887">
        <v>1</v>
      </c>
      <c r="I47" s="887">
        <v>0</v>
      </c>
      <c r="J47" s="887">
        <v>0</v>
      </c>
      <c r="K47" s="887">
        <v>0</v>
      </c>
      <c r="L47" s="887">
        <v>0</v>
      </c>
      <c r="M47" s="887">
        <v>0</v>
      </c>
      <c r="N47" s="887">
        <v>0</v>
      </c>
      <c r="O47" s="890"/>
      <c r="P47" s="887">
        <v>0</v>
      </c>
      <c r="Q47" s="887">
        <v>0</v>
      </c>
      <c r="R47" s="887">
        <v>1</v>
      </c>
      <c r="S47" s="887">
        <v>0</v>
      </c>
      <c r="T47" s="887">
        <v>0</v>
      </c>
      <c r="U47" s="887">
        <v>0</v>
      </c>
      <c r="V47" s="887">
        <v>0</v>
      </c>
      <c r="W47" s="887">
        <v>0</v>
      </c>
      <c r="X47" s="887">
        <v>0</v>
      </c>
      <c r="Y47" s="887">
        <v>0</v>
      </c>
      <c r="Z47" s="887">
        <v>0</v>
      </c>
      <c r="AA47" s="887">
        <v>0</v>
      </c>
      <c r="AB47" s="887">
        <v>0</v>
      </c>
      <c r="AC47" s="887">
        <v>0</v>
      </c>
      <c r="AD47" s="887">
        <v>0</v>
      </c>
      <c r="AE47" s="4"/>
      <c r="AF47" s="5"/>
    </row>
    <row r="48" spans="1:32" s="888" customFormat="1" ht="15.95" customHeight="1">
      <c r="A48" s="2801"/>
      <c r="B48" s="2801"/>
      <c r="C48" s="2803"/>
      <c r="D48" s="2803"/>
      <c r="E48" s="2803"/>
      <c r="F48" s="2803"/>
      <c r="G48" s="894" t="s">
        <v>248</v>
      </c>
      <c r="H48" s="887">
        <v>0</v>
      </c>
      <c r="I48" s="887">
        <v>0</v>
      </c>
      <c r="J48" s="887">
        <v>0</v>
      </c>
      <c r="K48" s="887">
        <v>0</v>
      </c>
      <c r="L48" s="887">
        <v>0</v>
      </c>
      <c r="M48" s="887">
        <v>0</v>
      </c>
      <c r="N48" s="887">
        <v>0</v>
      </c>
      <c r="O48" s="890"/>
      <c r="P48" s="887">
        <v>0</v>
      </c>
      <c r="Q48" s="887">
        <v>0</v>
      </c>
      <c r="R48" s="887">
        <v>0</v>
      </c>
      <c r="S48" s="887">
        <v>0</v>
      </c>
      <c r="T48" s="887">
        <v>0</v>
      </c>
      <c r="U48" s="887">
        <v>0</v>
      </c>
      <c r="V48" s="887">
        <v>0</v>
      </c>
      <c r="W48" s="887">
        <v>0</v>
      </c>
      <c r="X48" s="887">
        <v>0</v>
      </c>
      <c r="Y48" s="887">
        <v>0</v>
      </c>
      <c r="Z48" s="887">
        <v>0</v>
      </c>
      <c r="AA48" s="887">
        <v>0</v>
      </c>
      <c r="AB48" s="887">
        <v>0</v>
      </c>
      <c r="AC48" s="887">
        <v>0</v>
      </c>
      <c r="AD48" s="887">
        <v>0</v>
      </c>
      <c r="AE48" s="4"/>
      <c r="AF48" s="5"/>
    </row>
    <row r="49" spans="1:32" s="888" customFormat="1" ht="15.95" customHeight="1">
      <c r="A49" s="2801" t="s">
        <v>3089</v>
      </c>
      <c r="B49" s="2801"/>
      <c r="C49" s="2803" t="s">
        <v>3490</v>
      </c>
      <c r="D49" s="2803"/>
      <c r="E49" s="2803"/>
      <c r="F49" s="2803"/>
      <c r="G49" s="894" t="s">
        <v>243</v>
      </c>
      <c r="H49" s="887">
        <v>1</v>
      </c>
      <c r="I49" s="887">
        <v>0</v>
      </c>
      <c r="J49" s="887">
        <v>0</v>
      </c>
      <c r="K49" s="887">
        <v>0</v>
      </c>
      <c r="L49" s="887">
        <v>0</v>
      </c>
      <c r="M49" s="887">
        <v>0</v>
      </c>
      <c r="N49" s="887">
        <v>0</v>
      </c>
      <c r="O49" s="890"/>
      <c r="P49" s="887">
        <v>0</v>
      </c>
      <c r="Q49" s="887">
        <v>0</v>
      </c>
      <c r="R49" s="887">
        <v>0</v>
      </c>
      <c r="S49" s="887">
        <v>0</v>
      </c>
      <c r="T49" s="887">
        <v>0</v>
      </c>
      <c r="U49" s="887">
        <v>0</v>
      </c>
      <c r="V49" s="887">
        <v>0</v>
      </c>
      <c r="W49" s="887">
        <v>0</v>
      </c>
      <c r="X49" s="887">
        <v>1</v>
      </c>
      <c r="Y49" s="887">
        <v>0</v>
      </c>
      <c r="Z49" s="887">
        <v>0</v>
      </c>
      <c r="AA49" s="887">
        <v>0</v>
      </c>
      <c r="AB49" s="887">
        <v>0</v>
      </c>
      <c r="AC49" s="887">
        <v>0</v>
      </c>
      <c r="AD49" s="887">
        <v>0</v>
      </c>
      <c r="AE49" s="4"/>
      <c r="AF49" s="5"/>
    </row>
    <row r="50" spans="1:32" s="888" customFormat="1" ht="15.95" customHeight="1">
      <c r="A50" s="2801"/>
      <c r="B50" s="2801"/>
      <c r="C50" s="2803"/>
      <c r="D50" s="2803"/>
      <c r="E50" s="2803"/>
      <c r="F50" s="2803"/>
      <c r="G50" s="894" t="s">
        <v>249</v>
      </c>
      <c r="H50" s="887">
        <v>0</v>
      </c>
      <c r="I50" s="887">
        <v>0</v>
      </c>
      <c r="J50" s="887">
        <v>0</v>
      </c>
      <c r="K50" s="887">
        <v>0</v>
      </c>
      <c r="L50" s="887">
        <v>0</v>
      </c>
      <c r="M50" s="887">
        <v>0</v>
      </c>
      <c r="N50" s="887">
        <v>0</v>
      </c>
      <c r="O50" s="890"/>
      <c r="P50" s="887">
        <v>0</v>
      </c>
      <c r="Q50" s="887">
        <v>0</v>
      </c>
      <c r="R50" s="887">
        <v>0</v>
      </c>
      <c r="S50" s="887">
        <v>0</v>
      </c>
      <c r="T50" s="887">
        <v>0</v>
      </c>
      <c r="U50" s="887">
        <v>0</v>
      </c>
      <c r="V50" s="887">
        <v>0</v>
      </c>
      <c r="W50" s="887">
        <v>0</v>
      </c>
      <c r="X50" s="887">
        <v>0</v>
      </c>
      <c r="Y50" s="887">
        <v>0</v>
      </c>
      <c r="Z50" s="887">
        <v>0</v>
      </c>
      <c r="AA50" s="887">
        <v>0</v>
      </c>
      <c r="AB50" s="887">
        <v>0</v>
      </c>
      <c r="AC50" s="887">
        <v>0</v>
      </c>
      <c r="AD50" s="887">
        <v>0</v>
      </c>
      <c r="AE50" s="887"/>
    </row>
    <row r="51" spans="1:32" s="888" customFormat="1" ht="15.95" customHeight="1">
      <c r="A51" s="2801"/>
      <c r="B51" s="2801"/>
      <c r="C51" s="2803"/>
      <c r="D51" s="2803"/>
      <c r="E51" s="2803"/>
      <c r="F51" s="2803"/>
      <c r="G51" s="894" t="s">
        <v>248</v>
      </c>
      <c r="H51" s="887">
        <v>1</v>
      </c>
      <c r="I51" s="887">
        <v>0</v>
      </c>
      <c r="J51" s="887">
        <v>0</v>
      </c>
      <c r="K51" s="887">
        <v>0</v>
      </c>
      <c r="L51" s="887">
        <v>0</v>
      </c>
      <c r="M51" s="887">
        <v>0</v>
      </c>
      <c r="N51" s="887">
        <v>0</v>
      </c>
      <c r="O51" s="890"/>
      <c r="P51" s="887">
        <v>0</v>
      </c>
      <c r="Q51" s="887">
        <v>0</v>
      </c>
      <c r="R51" s="887">
        <v>0</v>
      </c>
      <c r="S51" s="887">
        <v>0</v>
      </c>
      <c r="T51" s="887">
        <v>0</v>
      </c>
      <c r="U51" s="887">
        <v>0</v>
      </c>
      <c r="V51" s="887">
        <v>0</v>
      </c>
      <c r="W51" s="887">
        <v>0</v>
      </c>
      <c r="X51" s="887">
        <v>1</v>
      </c>
      <c r="Y51" s="887">
        <v>0</v>
      </c>
      <c r="Z51" s="887">
        <v>0</v>
      </c>
      <c r="AA51" s="887">
        <v>0</v>
      </c>
      <c r="AB51" s="887">
        <v>0</v>
      </c>
      <c r="AC51" s="887">
        <v>0</v>
      </c>
      <c r="AD51" s="887">
        <v>0</v>
      </c>
      <c r="AE51" s="4"/>
      <c r="AF51" s="5"/>
    </row>
    <row r="52" spans="1:32" s="888" customFormat="1" ht="15.95" customHeight="1">
      <c r="A52" s="2801" t="s">
        <v>3108</v>
      </c>
      <c r="B52" s="2801"/>
      <c r="C52" s="2803" t="s">
        <v>3491</v>
      </c>
      <c r="D52" s="2803"/>
      <c r="E52" s="2803"/>
      <c r="F52" s="2803"/>
      <c r="G52" s="894" t="s">
        <v>243</v>
      </c>
      <c r="H52" s="887">
        <v>2</v>
      </c>
      <c r="I52" s="887">
        <v>0</v>
      </c>
      <c r="J52" s="887">
        <v>0</v>
      </c>
      <c r="K52" s="887">
        <v>0</v>
      </c>
      <c r="L52" s="887">
        <v>0</v>
      </c>
      <c r="M52" s="887">
        <v>0</v>
      </c>
      <c r="N52" s="887">
        <v>0</v>
      </c>
      <c r="O52" s="890"/>
      <c r="P52" s="887">
        <v>0</v>
      </c>
      <c r="Q52" s="887">
        <v>0</v>
      </c>
      <c r="R52" s="887">
        <v>0</v>
      </c>
      <c r="S52" s="887">
        <v>0</v>
      </c>
      <c r="T52" s="887">
        <v>0</v>
      </c>
      <c r="U52" s="887">
        <v>0</v>
      </c>
      <c r="V52" s="887">
        <v>0</v>
      </c>
      <c r="W52" s="887">
        <v>0</v>
      </c>
      <c r="X52" s="887">
        <v>0</v>
      </c>
      <c r="Y52" s="887">
        <v>0</v>
      </c>
      <c r="Z52" s="887">
        <v>0</v>
      </c>
      <c r="AA52" s="887">
        <v>1</v>
      </c>
      <c r="AB52" s="887">
        <v>1</v>
      </c>
      <c r="AC52" s="887">
        <v>0</v>
      </c>
      <c r="AD52" s="887">
        <v>0</v>
      </c>
      <c r="AE52" s="4"/>
      <c r="AF52" s="5"/>
    </row>
    <row r="53" spans="1:32" s="888" customFormat="1" ht="15.95" customHeight="1">
      <c r="A53" s="2801"/>
      <c r="B53" s="2801"/>
      <c r="C53" s="2803"/>
      <c r="D53" s="2803"/>
      <c r="E53" s="2803"/>
      <c r="F53" s="2803"/>
      <c r="G53" s="894" t="s">
        <v>249</v>
      </c>
      <c r="H53" s="887">
        <v>2</v>
      </c>
      <c r="I53" s="887">
        <v>0</v>
      </c>
      <c r="J53" s="887">
        <v>0</v>
      </c>
      <c r="K53" s="887">
        <v>0</v>
      </c>
      <c r="L53" s="887">
        <v>0</v>
      </c>
      <c r="M53" s="887">
        <v>0</v>
      </c>
      <c r="N53" s="887">
        <v>0</v>
      </c>
      <c r="O53" s="890"/>
      <c r="P53" s="887">
        <v>0</v>
      </c>
      <c r="Q53" s="887">
        <v>0</v>
      </c>
      <c r="R53" s="887">
        <v>0</v>
      </c>
      <c r="S53" s="887">
        <v>0</v>
      </c>
      <c r="T53" s="887">
        <v>0</v>
      </c>
      <c r="U53" s="887">
        <v>0</v>
      </c>
      <c r="V53" s="887">
        <v>0</v>
      </c>
      <c r="W53" s="887">
        <v>0</v>
      </c>
      <c r="X53" s="887">
        <v>0</v>
      </c>
      <c r="Y53" s="887">
        <v>0</v>
      </c>
      <c r="Z53" s="887">
        <v>0</v>
      </c>
      <c r="AA53" s="887">
        <v>1</v>
      </c>
      <c r="AB53" s="887">
        <v>1</v>
      </c>
      <c r="AC53" s="887">
        <v>0</v>
      </c>
      <c r="AD53" s="887">
        <v>0</v>
      </c>
      <c r="AE53" s="4"/>
      <c r="AF53" s="5"/>
    </row>
    <row r="54" spans="1:32" s="888" customFormat="1" ht="15.95" customHeight="1">
      <c r="A54" s="2801"/>
      <c r="B54" s="2801"/>
      <c r="C54" s="2803"/>
      <c r="D54" s="2803"/>
      <c r="E54" s="2803"/>
      <c r="F54" s="2803"/>
      <c r="G54" s="894" t="s">
        <v>248</v>
      </c>
      <c r="H54" s="887">
        <v>0</v>
      </c>
      <c r="I54" s="887">
        <v>0</v>
      </c>
      <c r="J54" s="887">
        <v>0</v>
      </c>
      <c r="K54" s="887">
        <v>0</v>
      </c>
      <c r="L54" s="887">
        <v>0</v>
      </c>
      <c r="M54" s="887">
        <v>0</v>
      </c>
      <c r="N54" s="887">
        <v>0</v>
      </c>
      <c r="O54" s="890"/>
      <c r="P54" s="887">
        <v>0</v>
      </c>
      <c r="Q54" s="887">
        <v>0</v>
      </c>
      <c r="R54" s="887">
        <v>0</v>
      </c>
      <c r="S54" s="887">
        <v>0</v>
      </c>
      <c r="T54" s="887">
        <v>0</v>
      </c>
      <c r="U54" s="887">
        <v>0</v>
      </c>
      <c r="V54" s="887">
        <v>0</v>
      </c>
      <c r="W54" s="887">
        <v>0</v>
      </c>
      <c r="X54" s="887">
        <v>0</v>
      </c>
      <c r="Y54" s="887">
        <v>0</v>
      </c>
      <c r="Z54" s="887">
        <v>0</v>
      </c>
      <c r="AA54" s="887">
        <v>0</v>
      </c>
      <c r="AB54" s="887">
        <v>0</v>
      </c>
      <c r="AC54" s="887">
        <v>0</v>
      </c>
      <c r="AD54" s="887">
        <v>0</v>
      </c>
      <c r="AE54" s="887"/>
    </row>
    <row r="55" spans="1:32" s="888" customFormat="1" ht="15.95" customHeight="1">
      <c r="A55" s="2801" t="s">
        <v>3110</v>
      </c>
      <c r="B55" s="2801"/>
      <c r="C55" s="2803" t="s">
        <v>3111</v>
      </c>
      <c r="D55" s="2803"/>
      <c r="E55" s="2803"/>
      <c r="F55" s="2803"/>
      <c r="G55" s="894" t="s">
        <v>243</v>
      </c>
      <c r="H55" s="887">
        <v>1</v>
      </c>
      <c r="I55" s="887">
        <v>0</v>
      </c>
      <c r="J55" s="887">
        <v>0</v>
      </c>
      <c r="K55" s="887">
        <v>0</v>
      </c>
      <c r="L55" s="887">
        <v>0</v>
      </c>
      <c r="M55" s="887">
        <v>0</v>
      </c>
      <c r="N55" s="887">
        <v>0</v>
      </c>
      <c r="O55" s="890"/>
      <c r="P55" s="887">
        <v>0</v>
      </c>
      <c r="Q55" s="887">
        <v>0</v>
      </c>
      <c r="R55" s="887">
        <v>0</v>
      </c>
      <c r="S55" s="887">
        <v>0</v>
      </c>
      <c r="T55" s="887">
        <v>0</v>
      </c>
      <c r="U55" s="887">
        <v>0</v>
      </c>
      <c r="V55" s="887">
        <v>0</v>
      </c>
      <c r="W55" s="887">
        <v>0</v>
      </c>
      <c r="X55" s="887">
        <v>0</v>
      </c>
      <c r="Y55" s="887">
        <v>0</v>
      </c>
      <c r="Z55" s="887">
        <v>1</v>
      </c>
      <c r="AA55" s="887">
        <v>0</v>
      </c>
      <c r="AB55" s="887">
        <v>0</v>
      </c>
      <c r="AC55" s="887">
        <v>0</v>
      </c>
      <c r="AD55" s="887">
        <v>0</v>
      </c>
      <c r="AE55" s="4"/>
      <c r="AF55" s="5"/>
    </row>
    <row r="56" spans="1:32" s="888" customFormat="1" ht="15.95" customHeight="1">
      <c r="A56" s="2801"/>
      <c r="B56" s="2801"/>
      <c r="C56" s="2803"/>
      <c r="D56" s="2803"/>
      <c r="E56" s="2803"/>
      <c r="F56" s="2803"/>
      <c r="G56" s="894" t="s">
        <v>249</v>
      </c>
      <c r="H56" s="887">
        <v>1</v>
      </c>
      <c r="I56" s="887">
        <v>0</v>
      </c>
      <c r="J56" s="887">
        <v>0</v>
      </c>
      <c r="K56" s="887">
        <v>0</v>
      </c>
      <c r="L56" s="887">
        <v>0</v>
      </c>
      <c r="M56" s="887">
        <v>0</v>
      </c>
      <c r="N56" s="887">
        <v>0</v>
      </c>
      <c r="O56" s="890"/>
      <c r="P56" s="887">
        <v>0</v>
      </c>
      <c r="Q56" s="887">
        <v>0</v>
      </c>
      <c r="R56" s="887">
        <v>0</v>
      </c>
      <c r="S56" s="887">
        <v>0</v>
      </c>
      <c r="T56" s="887">
        <v>0</v>
      </c>
      <c r="U56" s="887">
        <v>0</v>
      </c>
      <c r="V56" s="887">
        <v>0</v>
      </c>
      <c r="W56" s="887">
        <v>0</v>
      </c>
      <c r="X56" s="887">
        <v>0</v>
      </c>
      <c r="Y56" s="887">
        <v>0</v>
      </c>
      <c r="Z56" s="887">
        <v>1</v>
      </c>
      <c r="AA56" s="887">
        <v>0</v>
      </c>
      <c r="AB56" s="887">
        <v>0</v>
      </c>
      <c r="AC56" s="887">
        <v>0</v>
      </c>
      <c r="AD56" s="887">
        <v>0</v>
      </c>
      <c r="AE56" s="4"/>
      <c r="AF56" s="5"/>
    </row>
    <row r="57" spans="1:32" s="888" customFormat="1" ht="15.95" customHeight="1">
      <c r="A57" s="2801"/>
      <c r="B57" s="2801"/>
      <c r="C57" s="2803"/>
      <c r="D57" s="2803"/>
      <c r="E57" s="2803"/>
      <c r="F57" s="2803"/>
      <c r="G57" s="894" t="s">
        <v>248</v>
      </c>
      <c r="H57" s="887">
        <v>0</v>
      </c>
      <c r="I57" s="887">
        <v>0</v>
      </c>
      <c r="J57" s="887">
        <v>0</v>
      </c>
      <c r="K57" s="887">
        <v>0</v>
      </c>
      <c r="L57" s="887">
        <v>0</v>
      </c>
      <c r="M57" s="887">
        <v>0</v>
      </c>
      <c r="N57" s="887">
        <v>0</v>
      </c>
      <c r="O57" s="890"/>
      <c r="P57" s="887">
        <v>0</v>
      </c>
      <c r="Q57" s="887">
        <v>0</v>
      </c>
      <c r="R57" s="887">
        <v>0</v>
      </c>
      <c r="S57" s="887">
        <v>0</v>
      </c>
      <c r="T57" s="887">
        <v>0</v>
      </c>
      <c r="U57" s="887">
        <v>0</v>
      </c>
      <c r="V57" s="887">
        <v>0</v>
      </c>
      <c r="W57" s="887">
        <v>0</v>
      </c>
      <c r="X57" s="887">
        <v>0</v>
      </c>
      <c r="Y57" s="887">
        <v>0</v>
      </c>
      <c r="Z57" s="887">
        <v>0</v>
      </c>
      <c r="AA57" s="887">
        <v>0</v>
      </c>
      <c r="AB57" s="887">
        <v>0</v>
      </c>
      <c r="AC57" s="887">
        <v>0</v>
      </c>
      <c r="AD57" s="887">
        <v>0</v>
      </c>
      <c r="AE57" s="4"/>
      <c r="AF57" s="5"/>
    </row>
    <row r="58" spans="1:32" s="888" customFormat="1" ht="15.95" customHeight="1">
      <c r="A58" s="2801" t="s">
        <v>3492</v>
      </c>
      <c r="B58" s="2801"/>
      <c r="C58" s="2803" t="s">
        <v>3493</v>
      </c>
      <c r="D58" s="2803"/>
      <c r="E58" s="2803"/>
      <c r="F58" s="2803"/>
      <c r="G58" s="894" t="s">
        <v>243</v>
      </c>
      <c r="H58" s="887">
        <v>16</v>
      </c>
      <c r="I58" s="887">
        <v>13</v>
      </c>
      <c r="J58" s="887">
        <v>1</v>
      </c>
      <c r="K58" s="887">
        <v>0</v>
      </c>
      <c r="L58" s="887">
        <v>0</v>
      </c>
      <c r="M58" s="887">
        <v>0</v>
      </c>
      <c r="N58" s="887">
        <v>0</v>
      </c>
      <c r="O58" s="890"/>
      <c r="P58" s="887">
        <v>0</v>
      </c>
      <c r="Q58" s="887">
        <v>0</v>
      </c>
      <c r="R58" s="887">
        <v>0</v>
      </c>
      <c r="S58" s="887">
        <v>0</v>
      </c>
      <c r="T58" s="887">
        <v>2</v>
      </c>
      <c r="U58" s="887">
        <v>0</v>
      </c>
      <c r="V58" s="887">
        <v>0</v>
      </c>
      <c r="W58" s="887">
        <v>0</v>
      </c>
      <c r="X58" s="887">
        <v>0</v>
      </c>
      <c r="Y58" s="887">
        <v>0</v>
      </c>
      <c r="Z58" s="887">
        <v>0</v>
      </c>
      <c r="AA58" s="887">
        <v>0</v>
      </c>
      <c r="AB58" s="887">
        <v>0</v>
      </c>
      <c r="AC58" s="887">
        <v>0</v>
      </c>
      <c r="AD58" s="887">
        <v>0</v>
      </c>
      <c r="AE58" s="887"/>
    </row>
    <row r="59" spans="1:32" s="888" customFormat="1" ht="15.95" customHeight="1">
      <c r="A59" s="2801"/>
      <c r="B59" s="2801"/>
      <c r="C59" s="2803"/>
      <c r="D59" s="2803"/>
      <c r="E59" s="2803"/>
      <c r="F59" s="2803"/>
      <c r="G59" s="894" t="s">
        <v>249</v>
      </c>
      <c r="H59" s="887">
        <v>9</v>
      </c>
      <c r="I59" s="887">
        <v>7</v>
      </c>
      <c r="J59" s="887">
        <v>1</v>
      </c>
      <c r="K59" s="887">
        <v>0</v>
      </c>
      <c r="L59" s="887">
        <v>0</v>
      </c>
      <c r="M59" s="887">
        <v>0</v>
      </c>
      <c r="N59" s="887">
        <v>0</v>
      </c>
      <c r="O59" s="890"/>
      <c r="P59" s="887">
        <v>0</v>
      </c>
      <c r="Q59" s="887">
        <v>0</v>
      </c>
      <c r="R59" s="887">
        <v>0</v>
      </c>
      <c r="S59" s="887">
        <v>0</v>
      </c>
      <c r="T59" s="887">
        <v>1</v>
      </c>
      <c r="U59" s="887">
        <v>0</v>
      </c>
      <c r="V59" s="887">
        <v>0</v>
      </c>
      <c r="W59" s="887">
        <v>0</v>
      </c>
      <c r="X59" s="887">
        <v>0</v>
      </c>
      <c r="Y59" s="887">
        <v>0</v>
      </c>
      <c r="Z59" s="887">
        <v>0</v>
      </c>
      <c r="AA59" s="887">
        <v>0</v>
      </c>
      <c r="AB59" s="887">
        <v>0</v>
      </c>
      <c r="AC59" s="887">
        <v>0</v>
      </c>
      <c r="AD59" s="887">
        <v>0</v>
      </c>
      <c r="AE59" s="4"/>
      <c r="AF59" s="5"/>
    </row>
    <row r="60" spans="1:32" s="888" customFormat="1" ht="15.95" customHeight="1">
      <c r="A60" s="2801"/>
      <c r="B60" s="2801"/>
      <c r="C60" s="2803"/>
      <c r="D60" s="2803"/>
      <c r="E60" s="2803"/>
      <c r="F60" s="2803"/>
      <c r="G60" s="894" t="s">
        <v>248</v>
      </c>
      <c r="H60" s="887">
        <v>7</v>
      </c>
      <c r="I60" s="887">
        <v>6</v>
      </c>
      <c r="J60" s="887">
        <v>0</v>
      </c>
      <c r="K60" s="887">
        <v>0</v>
      </c>
      <c r="L60" s="887">
        <v>0</v>
      </c>
      <c r="M60" s="887">
        <v>0</v>
      </c>
      <c r="N60" s="887">
        <v>0</v>
      </c>
      <c r="O60" s="890"/>
      <c r="P60" s="887">
        <v>0</v>
      </c>
      <c r="Q60" s="887">
        <v>0</v>
      </c>
      <c r="R60" s="887">
        <v>0</v>
      </c>
      <c r="S60" s="887">
        <v>0</v>
      </c>
      <c r="T60" s="887">
        <v>1</v>
      </c>
      <c r="U60" s="887">
        <v>0</v>
      </c>
      <c r="V60" s="887">
        <v>0</v>
      </c>
      <c r="W60" s="887">
        <v>0</v>
      </c>
      <c r="X60" s="887">
        <v>0</v>
      </c>
      <c r="Y60" s="887">
        <v>0</v>
      </c>
      <c r="Z60" s="887">
        <v>0</v>
      </c>
      <c r="AA60" s="887">
        <v>0</v>
      </c>
      <c r="AB60" s="887">
        <v>0</v>
      </c>
      <c r="AC60" s="887">
        <v>0</v>
      </c>
      <c r="AD60" s="887">
        <v>0</v>
      </c>
      <c r="AE60" s="4"/>
      <c r="AF60" s="5"/>
    </row>
    <row r="61" spans="1:32" s="888" customFormat="1" ht="15.95" customHeight="1">
      <c r="A61" s="2801" t="s">
        <v>3494</v>
      </c>
      <c r="B61" s="2801"/>
      <c r="C61" s="2803" t="s">
        <v>3154</v>
      </c>
      <c r="D61" s="2803"/>
      <c r="E61" s="2803"/>
      <c r="F61" s="2803"/>
      <c r="G61" s="894" t="s">
        <v>243</v>
      </c>
      <c r="H61" s="887">
        <v>55</v>
      </c>
      <c r="I61" s="887">
        <v>48</v>
      </c>
      <c r="J61" s="887">
        <v>3</v>
      </c>
      <c r="K61" s="887">
        <v>0</v>
      </c>
      <c r="L61" s="887">
        <v>1</v>
      </c>
      <c r="M61" s="887">
        <v>1</v>
      </c>
      <c r="N61" s="887">
        <v>0</v>
      </c>
      <c r="O61" s="890"/>
      <c r="P61" s="887">
        <v>1</v>
      </c>
      <c r="Q61" s="887">
        <v>0</v>
      </c>
      <c r="R61" s="887">
        <v>0</v>
      </c>
      <c r="S61" s="887">
        <v>0</v>
      </c>
      <c r="T61" s="887">
        <v>0</v>
      </c>
      <c r="U61" s="887">
        <v>0</v>
      </c>
      <c r="V61" s="887">
        <v>0</v>
      </c>
      <c r="W61" s="887">
        <v>0</v>
      </c>
      <c r="X61" s="887">
        <v>1</v>
      </c>
      <c r="Y61" s="887">
        <v>0</v>
      </c>
      <c r="Z61" s="887">
        <v>0</v>
      </c>
      <c r="AA61" s="887">
        <v>0</v>
      </c>
      <c r="AB61" s="887">
        <v>0</v>
      </c>
      <c r="AC61" s="887">
        <v>0</v>
      </c>
      <c r="AD61" s="887">
        <v>0</v>
      </c>
      <c r="AE61" s="4"/>
      <c r="AF61" s="5"/>
    </row>
    <row r="62" spans="1:32" s="888" customFormat="1" ht="15.95" customHeight="1">
      <c r="A62" s="2801"/>
      <c r="B62" s="2801"/>
      <c r="C62" s="2803"/>
      <c r="D62" s="2803"/>
      <c r="E62" s="2803"/>
      <c r="F62" s="2803"/>
      <c r="G62" s="894" t="s">
        <v>249</v>
      </c>
      <c r="H62" s="887">
        <v>34</v>
      </c>
      <c r="I62" s="887">
        <v>28</v>
      </c>
      <c r="J62" s="887">
        <v>2</v>
      </c>
      <c r="K62" s="887">
        <v>0</v>
      </c>
      <c r="L62" s="887">
        <v>1</v>
      </c>
      <c r="M62" s="887">
        <v>1</v>
      </c>
      <c r="N62" s="887">
        <v>0</v>
      </c>
      <c r="O62" s="890"/>
      <c r="P62" s="887">
        <v>1</v>
      </c>
      <c r="Q62" s="887">
        <v>0</v>
      </c>
      <c r="R62" s="887">
        <v>0</v>
      </c>
      <c r="S62" s="887">
        <v>0</v>
      </c>
      <c r="T62" s="887">
        <v>0</v>
      </c>
      <c r="U62" s="887">
        <v>0</v>
      </c>
      <c r="V62" s="887">
        <v>0</v>
      </c>
      <c r="W62" s="887">
        <v>0</v>
      </c>
      <c r="X62" s="887">
        <v>1</v>
      </c>
      <c r="Y62" s="887">
        <v>0</v>
      </c>
      <c r="Z62" s="887">
        <v>0</v>
      </c>
      <c r="AA62" s="887">
        <v>0</v>
      </c>
      <c r="AB62" s="887">
        <v>0</v>
      </c>
      <c r="AC62" s="887">
        <v>0</v>
      </c>
      <c r="AD62" s="887">
        <v>0</v>
      </c>
      <c r="AE62" s="887"/>
    </row>
    <row r="63" spans="1:32" s="888" customFormat="1" ht="15.95" customHeight="1">
      <c r="A63" s="2801"/>
      <c r="B63" s="2801"/>
      <c r="C63" s="2803"/>
      <c r="D63" s="2803"/>
      <c r="E63" s="2803"/>
      <c r="F63" s="2803"/>
      <c r="G63" s="894" t="s">
        <v>248</v>
      </c>
      <c r="H63" s="887">
        <v>21</v>
      </c>
      <c r="I63" s="887">
        <v>20</v>
      </c>
      <c r="J63" s="887">
        <v>1</v>
      </c>
      <c r="K63" s="887">
        <v>0</v>
      </c>
      <c r="L63" s="887">
        <v>0</v>
      </c>
      <c r="M63" s="887">
        <v>0</v>
      </c>
      <c r="N63" s="887">
        <v>0</v>
      </c>
      <c r="O63" s="890"/>
      <c r="P63" s="887">
        <v>0</v>
      </c>
      <c r="Q63" s="887">
        <v>0</v>
      </c>
      <c r="R63" s="887">
        <v>0</v>
      </c>
      <c r="S63" s="887">
        <v>0</v>
      </c>
      <c r="T63" s="887">
        <v>0</v>
      </c>
      <c r="U63" s="887">
        <v>0</v>
      </c>
      <c r="V63" s="887">
        <v>0</v>
      </c>
      <c r="W63" s="887">
        <v>0</v>
      </c>
      <c r="X63" s="887">
        <v>0</v>
      </c>
      <c r="Y63" s="887">
        <v>0</v>
      </c>
      <c r="Z63" s="887">
        <v>0</v>
      </c>
      <c r="AA63" s="887">
        <v>0</v>
      </c>
      <c r="AB63" s="887">
        <v>0</v>
      </c>
      <c r="AC63" s="887">
        <v>0</v>
      </c>
      <c r="AD63" s="887">
        <v>0</v>
      </c>
      <c r="AE63" s="4"/>
      <c r="AF63" s="5"/>
    </row>
    <row r="64" spans="1:32" s="888" customFormat="1" ht="15.95" customHeight="1">
      <c r="A64" s="2801" t="s">
        <v>3155</v>
      </c>
      <c r="B64" s="2801"/>
      <c r="C64" s="2803" t="s">
        <v>3156</v>
      </c>
      <c r="D64" s="2803"/>
      <c r="E64" s="2803"/>
      <c r="F64" s="2803"/>
      <c r="G64" s="894" t="s">
        <v>243</v>
      </c>
      <c r="H64" s="887">
        <v>2</v>
      </c>
      <c r="I64" s="887">
        <v>1</v>
      </c>
      <c r="J64" s="887">
        <v>0</v>
      </c>
      <c r="K64" s="887">
        <v>0</v>
      </c>
      <c r="L64" s="887">
        <v>0</v>
      </c>
      <c r="M64" s="887">
        <v>0</v>
      </c>
      <c r="N64" s="887">
        <v>0</v>
      </c>
      <c r="O64" s="890"/>
      <c r="P64" s="887">
        <v>0</v>
      </c>
      <c r="Q64" s="887">
        <v>0</v>
      </c>
      <c r="R64" s="887">
        <v>0</v>
      </c>
      <c r="S64" s="887">
        <v>0</v>
      </c>
      <c r="T64" s="887">
        <v>0</v>
      </c>
      <c r="U64" s="887">
        <v>0</v>
      </c>
      <c r="V64" s="887">
        <v>1</v>
      </c>
      <c r="W64" s="887">
        <v>0</v>
      </c>
      <c r="X64" s="887">
        <v>0</v>
      </c>
      <c r="Y64" s="887">
        <v>0</v>
      </c>
      <c r="Z64" s="887">
        <v>0</v>
      </c>
      <c r="AA64" s="887">
        <v>0</v>
      </c>
      <c r="AB64" s="887">
        <v>0</v>
      </c>
      <c r="AC64" s="887">
        <v>0</v>
      </c>
      <c r="AD64" s="887">
        <v>0</v>
      </c>
      <c r="AE64" s="4"/>
      <c r="AF64" s="5"/>
    </row>
    <row r="65" spans="1:32" s="888" customFormat="1" ht="15.95" customHeight="1">
      <c r="A65" s="2732"/>
      <c r="B65" s="2732"/>
      <c r="C65" s="2734"/>
      <c r="D65" s="2734"/>
      <c r="E65" s="2734"/>
      <c r="F65" s="2734"/>
      <c r="G65" s="894" t="s">
        <v>249</v>
      </c>
      <c r="H65" s="887">
        <v>1</v>
      </c>
      <c r="I65" s="887">
        <v>0</v>
      </c>
      <c r="J65" s="887">
        <v>0</v>
      </c>
      <c r="K65" s="887">
        <v>0</v>
      </c>
      <c r="L65" s="887">
        <v>0</v>
      </c>
      <c r="M65" s="887">
        <v>0</v>
      </c>
      <c r="N65" s="887">
        <v>0</v>
      </c>
      <c r="O65" s="890"/>
      <c r="P65" s="887">
        <v>0</v>
      </c>
      <c r="Q65" s="887">
        <v>0</v>
      </c>
      <c r="R65" s="887">
        <v>0</v>
      </c>
      <c r="S65" s="887">
        <v>0</v>
      </c>
      <c r="T65" s="887">
        <v>0</v>
      </c>
      <c r="U65" s="887">
        <v>0</v>
      </c>
      <c r="V65" s="887">
        <v>1</v>
      </c>
      <c r="W65" s="887">
        <v>0</v>
      </c>
      <c r="X65" s="887">
        <v>0</v>
      </c>
      <c r="Y65" s="887">
        <v>0</v>
      </c>
      <c r="Z65" s="887">
        <v>0</v>
      </c>
      <c r="AA65" s="887">
        <v>0</v>
      </c>
      <c r="AB65" s="887">
        <v>0</v>
      </c>
      <c r="AC65" s="887">
        <v>0</v>
      </c>
      <c r="AD65" s="887">
        <v>0</v>
      </c>
      <c r="AE65" s="4"/>
      <c r="AF65" s="5"/>
    </row>
    <row r="66" spans="1:32" s="888" customFormat="1" ht="15.95" customHeight="1" thickBot="1">
      <c r="A66" s="2724"/>
      <c r="B66" s="2724"/>
      <c r="C66" s="2727"/>
      <c r="D66" s="2727"/>
      <c r="E66" s="2727"/>
      <c r="F66" s="2727"/>
      <c r="G66" s="896" t="s">
        <v>248</v>
      </c>
      <c r="H66" s="891">
        <v>1</v>
      </c>
      <c r="I66" s="892">
        <v>1</v>
      </c>
      <c r="J66" s="892">
        <v>0</v>
      </c>
      <c r="K66" s="892">
        <v>0</v>
      </c>
      <c r="L66" s="892">
        <v>0</v>
      </c>
      <c r="M66" s="892">
        <v>0</v>
      </c>
      <c r="N66" s="892">
        <v>0</v>
      </c>
      <c r="O66" s="890"/>
      <c r="P66" s="892">
        <v>0</v>
      </c>
      <c r="Q66" s="892">
        <v>0</v>
      </c>
      <c r="R66" s="892">
        <v>0</v>
      </c>
      <c r="S66" s="892">
        <v>0</v>
      </c>
      <c r="T66" s="892">
        <v>0</v>
      </c>
      <c r="U66" s="892">
        <v>0</v>
      </c>
      <c r="V66" s="892">
        <v>0</v>
      </c>
      <c r="W66" s="892">
        <v>0</v>
      </c>
      <c r="X66" s="892">
        <v>0</v>
      </c>
      <c r="Y66" s="892">
        <v>0</v>
      </c>
      <c r="Z66" s="892">
        <v>0</v>
      </c>
      <c r="AA66" s="892">
        <v>0</v>
      </c>
      <c r="AB66" s="892">
        <v>0</v>
      </c>
      <c r="AC66" s="892">
        <v>0</v>
      </c>
      <c r="AD66" s="892">
        <v>0</v>
      </c>
      <c r="AE66" s="887"/>
    </row>
    <row r="67" spans="1:32" s="888" customFormat="1">
      <c r="A67" s="1801"/>
      <c r="B67" s="1801"/>
      <c r="C67" s="1800"/>
      <c r="D67" s="1800"/>
      <c r="E67" s="1800"/>
      <c r="F67" s="1800"/>
      <c r="G67" s="1800"/>
      <c r="O67" s="897"/>
    </row>
    <row r="68" spans="1:32" s="888" customFormat="1">
      <c r="A68" s="1801"/>
      <c r="B68" s="1801"/>
      <c r="C68" s="1800"/>
      <c r="D68" s="1800"/>
      <c r="E68" s="1800"/>
      <c r="F68" s="1800"/>
      <c r="G68" s="1800"/>
      <c r="O68" s="897"/>
    </row>
    <row r="69" spans="1:32" s="886" customFormat="1" ht="19.5" customHeight="1">
      <c r="A69" s="2815" t="s">
        <v>3495</v>
      </c>
      <c r="B69" s="2815"/>
      <c r="C69" s="2815"/>
      <c r="D69" s="2815"/>
      <c r="E69" s="2815"/>
      <c r="F69" s="2815"/>
      <c r="G69" s="2815"/>
      <c r="H69" s="2815"/>
      <c r="I69" s="2815"/>
      <c r="J69" s="2815"/>
      <c r="K69" s="2815"/>
      <c r="L69" s="2815"/>
      <c r="M69" s="2815"/>
      <c r="N69" s="2815"/>
      <c r="O69" s="1906"/>
      <c r="P69" s="2807" t="s">
        <v>3496</v>
      </c>
      <c r="Q69" s="2807"/>
      <c r="R69" s="2807"/>
      <c r="S69" s="2807"/>
      <c r="T69" s="2807"/>
      <c r="U69" s="2807"/>
      <c r="V69" s="2807"/>
      <c r="W69" s="2807"/>
      <c r="X69" s="2807"/>
      <c r="Y69" s="2807"/>
      <c r="Z69" s="2807"/>
      <c r="AA69" s="2807"/>
      <c r="AB69" s="2807"/>
      <c r="AC69" s="2807"/>
      <c r="AD69" s="1912"/>
      <c r="AE69" s="885"/>
    </row>
    <row r="70" spans="1:32" s="886" customFormat="1" ht="15" customHeight="1">
      <c r="A70" s="2808"/>
      <c r="B70" s="2808"/>
      <c r="C70" s="2808"/>
      <c r="D70" s="2808"/>
      <c r="E70" s="2808"/>
      <c r="F70" s="2808"/>
      <c r="G70" s="2808"/>
      <c r="H70" s="2808"/>
      <c r="I70" s="2808"/>
      <c r="J70" s="2808"/>
      <c r="K70" s="2808"/>
      <c r="L70" s="2808"/>
      <c r="M70" s="2808"/>
      <c r="N70" s="2808"/>
      <c r="O70" s="1056"/>
      <c r="P70" s="2809"/>
      <c r="Q70" s="2809"/>
      <c r="R70" s="2809"/>
      <c r="S70" s="2809"/>
      <c r="T70" s="2809"/>
      <c r="U70" s="2809"/>
      <c r="V70" s="2809"/>
      <c r="W70" s="2809"/>
      <c r="X70" s="2809"/>
      <c r="Y70" s="2809"/>
      <c r="Z70" s="2809"/>
      <c r="AA70" s="2809"/>
      <c r="AB70" s="2809"/>
      <c r="AC70" s="2809"/>
      <c r="AD70" s="2809"/>
      <c r="AE70" s="885"/>
    </row>
    <row r="71" spans="1:32" s="886" customFormat="1" ht="20.25" customHeight="1" thickBot="1">
      <c r="A71" s="1799"/>
      <c r="B71" s="1799"/>
      <c r="C71" s="1799"/>
      <c r="D71" s="1799"/>
      <c r="E71" s="1799"/>
      <c r="F71" s="1799"/>
      <c r="G71" s="1799"/>
      <c r="N71" s="1798" t="s">
        <v>2882</v>
      </c>
      <c r="O71" s="885"/>
      <c r="P71" s="1799" t="s">
        <v>2929</v>
      </c>
      <c r="AC71" s="2810" t="s">
        <v>3438</v>
      </c>
      <c r="AD71" s="2810"/>
      <c r="AE71" s="885"/>
    </row>
    <row r="72" spans="1:32" s="5" customFormat="1" ht="12.95" customHeight="1">
      <c r="A72" s="2811" t="s">
        <v>3235</v>
      </c>
      <c r="B72" s="2812"/>
      <c r="C72" s="1"/>
      <c r="D72" s="2"/>
      <c r="E72" s="2"/>
      <c r="F72" s="2"/>
      <c r="G72" s="3"/>
      <c r="H72" s="2771" t="s">
        <v>3332</v>
      </c>
      <c r="I72" s="7" t="s">
        <v>3237</v>
      </c>
      <c r="J72" s="7" t="s">
        <v>2556</v>
      </c>
      <c r="K72" s="7" t="s">
        <v>3289</v>
      </c>
      <c r="L72" s="7" t="s">
        <v>3289</v>
      </c>
      <c r="M72" s="7" t="s">
        <v>3237</v>
      </c>
      <c r="N72" s="7" t="s">
        <v>3237</v>
      </c>
      <c r="O72" s="1792"/>
      <c r="P72" s="3" t="s">
        <v>2556</v>
      </c>
      <c r="Q72" s="7" t="s">
        <v>3289</v>
      </c>
      <c r="R72" s="7" t="s">
        <v>3289</v>
      </c>
      <c r="S72" s="7" t="s">
        <v>3289</v>
      </c>
      <c r="T72" s="7" t="s">
        <v>3289</v>
      </c>
      <c r="U72" s="7" t="s">
        <v>3289</v>
      </c>
      <c r="V72" s="7" t="s">
        <v>3237</v>
      </c>
      <c r="W72" s="7" t="s">
        <v>3289</v>
      </c>
      <c r="X72" s="7" t="s">
        <v>2556</v>
      </c>
      <c r="Y72" s="7" t="s">
        <v>3289</v>
      </c>
      <c r="Z72" s="7" t="s">
        <v>3237</v>
      </c>
      <c r="AA72" s="7" t="s">
        <v>3289</v>
      </c>
      <c r="AB72" s="7" t="s">
        <v>2556</v>
      </c>
      <c r="AC72" s="7" t="s">
        <v>3289</v>
      </c>
      <c r="AD72" s="1" t="s">
        <v>3289</v>
      </c>
      <c r="AE72" s="4"/>
    </row>
    <row r="73" spans="1:32" s="5" customFormat="1" ht="12.95" customHeight="1">
      <c r="A73" s="2813"/>
      <c r="B73" s="2814"/>
      <c r="C73" s="2773" t="s">
        <v>3431</v>
      </c>
      <c r="D73" s="2774"/>
      <c r="E73" s="2774"/>
      <c r="F73" s="2774"/>
      <c r="G73" s="2775"/>
      <c r="H73" s="2772"/>
      <c r="I73" s="8" t="s">
        <v>3290</v>
      </c>
      <c r="J73" s="9" t="s">
        <v>3291</v>
      </c>
      <c r="K73" s="9" t="s">
        <v>2559</v>
      </c>
      <c r="L73" s="9" t="s">
        <v>2560</v>
      </c>
      <c r="M73" s="9" t="s">
        <v>2822</v>
      </c>
      <c r="N73" s="9" t="s">
        <v>2562</v>
      </c>
      <c r="O73" s="1792"/>
      <c r="P73" s="1793" t="s">
        <v>3296</v>
      </c>
      <c r="Q73" s="9" t="s">
        <v>2564</v>
      </c>
      <c r="R73" s="9" t="s">
        <v>2565</v>
      </c>
      <c r="S73" s="9" t="s">
        <v>3298</v>
      </c>
      <c r="T73" s="9" t="s">
        <v>3299</v>
      </c>
      <c r="U73" s="9" t="s">
        <v>3291</v>
      </c>
      <c r="V73" s="9" t="s">
        <v>187</v>
      </c>
      <c r="W73" s="9" t="s">
        <v>188</v>
      </c>
      <c r="X73" s="9" t="s">
        <v>189</v>
      </c>
      <c r="Y73" s="9" t="s">
        <v>190</v>
      </c>
      <c r="Z73" s="9" t="s">
        <v>191</v>
      </c>
      <c r="AA73" s="9" t="s">
        <v>192</v>
      </c>
      <c r="AB73" s="9" t="s">
        <v>193</v>
      </c>
      <c r="AC73" s="9" t="s">
        <v>194</v>
      </c>
      <c r="AD73" s="1794" t="s">
        <v>195</v>
      </c>
      <c r="AE73" s="4"/>
    </row>
    <row r="74" spans="1:32" s="5" customFormat="1" ht="14.25" customHeight="1">
      <c r="A74" s="2813"/>
      <c r="B74" s="2814"/>
      <c r="C74" s="1794"/>
      <c r="D74" s="1792"/>
      <c r="E74" s="1792"/>
      <c r="F74" s="1792"/>
      <c r="G74" s="1793"/>
      <c r="H74" s="2772"/>
      <c r="I74" s="9" t="s">
        <v>3245</v>
      </c>
      <c r="J74" s="9" t="s">
        <v>3245</v>
      </c>
      <c r="K74" s="9" t="s">
        <v>3245</v>
      </c>
      <c r="L74" s="9" t="s">
        <v>3245</v>
      </c>
      <c r="M74" s="9" t="s">
        <v>3245</v>
      </c>
      <c r="N74" s="9" t="s">
        <v>3245</v>
      </c>
      <c r="O74" s="1792"/>
      <c r="P74" s="1793" t="s">
        <v>3245</v>
      </c>
      <c r="Q74" s="9" t="s">
        <v>3245</v>
      </c>
      <c r="R74" s="9" t="s">
        <v>3245</v>
      </c>
      <c r="S74" s="9" t="s">
        <v>3300</v>
      </c>
      <c r="T74" s="9" t="s">
        <v>3249</v>
      </c>
      <c r="U74" s="9" t="s">
        <v>3251</v>
      </c>
      <c r="V74" s="9" t="s">
        <v>3301</v>
      </c>
      <c r="W74" s="9" t="s">
        <v>3249</v>
      </c>
      <c r="X74" s="9" t="s">
        <v>3301</v>
      </c>
      <c r="Y74" s="9" t="s">
        <v>3301</v>
      </c>
      <c r="Z74" s="9" t="s">
        <v>3249</v>
      </c>
      <c r="AA74" s="9" t="s">
        <v>3301</v>
      </c>
      <c r="AB74" s="9" t="s">
        <v>3301</v>
      </c>
      <c r="AC74" s="9" t="s">
        <v>3249</v>
      </c>
      <c r="AD74" s="1794" t="s">
        <v>3301</v>
      </c>
      <c r="AE74" s="4"/>
    </row>
    <row r="75" spans="1:32" s="5" customFormat="1" ht="10.5" customHeight="1">
      <c r="A75" s="2813"/>
      <c r="B75" s="2814"/>
      <c r="C75" s="1794"/>
      <c r="D75" s="1792"/>
      <c r="E75" s="1792"/>
      <c r="F75" s="1792"/>
      <c r="G75" s="1793"/>
      <c r="H75" s="2772"/>
      <c r="I75" s="9" t="s">
        <v>3289</v>
      </c>
      <c r="J75" s="9" t="s">
        <v>2556</v>
      </c>
      <c r="K75" s="9" t="s">
        <v>3289</v>
      </c>
      <c r="L75" s="9" t="s">
        <v>1732</v>
      </c>
      <c r="M75" s="9" t="s">
        <v>2556</v>
      </c>
      <c r="N75" s="9" t="s">
        <v>2556</v>
      </c>
      <c r="O75" s="1792"/>
      <c r="P75" s="1793" t="s">
        <v>2556</v>
      </c>
      <c r="Q75" s="9" t="s">
        <v>3237</v>
      </c>
      <c r="R75" s="9" t="s">
        <v>2556</v>
      </c>
      <c r="S75" s="9" t="s">
        <v>2556</v>
      </c>
      <c r="T75" s="9" t="s">
        <v>3289</v>
      </c>
      <c r="U75" s="9" t="s">
        <v>2556</v>
      </c>
      <c r="V75" s="9" t="s">
        <v>2556</v>
      </c>
      <c r="W75" s="9" t="s">
        <v>3289</v>
      </c>
      <c r="X75" s="9" t="s">
        <v>2556</v>
      </c>
      <c r="Y75" s="9" t="s">
        <v>2556</v>
      </c>
      <c r="Z75" s="9" t="s">
        <v>3289</v>
      </c>
      <c r="AA75" s="9" t="s">
        <v>3237</v>
      </c>
      <c r="AB75" s="9" t="s">
        <v>1732</v>
      </c>
      <c r="AC75" s="9" t="s">
        <v>2556</v>
      </c>
      <c r="AD75" s="1794" t="s">
        <v>2556</v>
      </c>
      <c r="AE75" s="4"/>
    </row>
    <row r="76" spans="1:32" s="5" customFormat="1" ht="12.75" hidden="1">
      <c r="A76" s="2752"/>
      <c r="B76" s="2753"/>
      <c r="C76" s="2754"/>
      <c r="D76" s="2752"/>
      <c r="E76" s="2752"/>
      <c r="F76" s="2752"/>
      <c r="G76" s="2753"/>
      <c r="H76" s="2755"/>
      <c r="I76" s="9"/>
      <c r="J76" s="9"/>
      <c r="K76" s="9"/>
      <c r="L76" s="9"/>
      <c r="M76" s="9"/>
      <c r="N76" s="1794"/>
      <c r="O76" s="1792"/>
      <c r="P76" s="1793"/>
      <c r="Q76" s="9"/>
      <c r="R76" s="9"/>
      <c r="S76" s="9"/>
      <c r="T76" s="9"/>
      <c r="U76" s="9"/>
      <c r="V76" s="9"/>
      <c r="W76" s="9"/>
      <c r="X76" s="9"/>
      <c r="Y76" s="9"/>
      <c r="Z76" s="9"/>
      <c r="AA76" s="9"/>
      <c r="AB76" s="9"/>
      <c r="AC76" s="9"/>
      <c r="AD76" s="1794"/>
      <c r="AE76" s="4"/>
    </row>
    <row r="77" spans="1:32" s="5" customFormat="1" ht="0.75" customHeight="1" thickBot="1">
      <c r="A77" s="2757"/>
      <c r="B77" s="2758"/>
      <c r="C77" s="6"/>
      <c r="D77" s="1795"/>
      <c r="E77" s="1795"/>
      <c r="F77" s="1795"/>
      <c r="G77" s="1796"/>
      <c r="H77" s="2756"/>
      <c r="I77" s="10"/>
      <c r="J77" s="10"/>
      <c r="K77" s="10"/>
      <c r="L77" s="10"/>
      <c r="M77" s="10"/>
      <c r="N77" s="6"/>
      <c r="O77" s="1792"/>
      <c r="P77" s="1796"/>
      <c r="Q77" s="10"/>
      <c r="R77" s="10"/>
      <c r="S77" s="10"/>
      <c r="T77" s="10"/>
      <c r="U77" s="10"/>
      <c r="V77" s="10"/>
      <c r="W77" s="10"/>
      <c r="X77" s="10"/>
      <c r="Y77" s="10"/>
      <c r="Z77" s="10"/>
      <c r="AA77" s="10"/>
      <c r="AB77" s="10"/>
      <c r="AC77" s="10"/>
      <c r="AD77" s="6"/>
      <c r="AE77" s="4"/>
    </row>
    <row r="78" spans="1:32" s="888" customFormat="1" ht="15.95" customHeight="1">
      <c r="A78" s="2805" t="s">
        <v>3497</v>
      </c>
      <c r="B78" s="2805"/>
      <c r="C78" s="2806" t="s">
        <v>3498</v>
      </c>
      <c r="D78" s="2806"/>
      <c r="E78" s="2806"/>
      <c r="F78" s="2806"/>
      <c r="G78" s="894" t="s">
        <v>243</v>
      </c>
      <c r="H78" s="887">
        <v>102</v>
      </c>
      <c r="I78" s="887">
        <v>43</v>
      </c>
      <c r="J78" s="887">
        <v>19</v>
      </c>
      <c r="K78" s="887">
        <v>7</v>
      </c>
      <c r="L78" s="887">
        <v>4</v>
      </c>
      <c r="M78" s="887">
        <v>2</v>
      </c>
      <c r="N78" s="887">
        <v>4</v>
      </c>
      <c r="O78" s="890"/>
      <c r="P78" s="887">
        <v>12</v>
      </c>
      <c r="Q78" s="887">
        <v>4</v>
      </c>
      <c r="R78" s="887">
        <v>0</v>
      </c>
      <c r="S78" s="887">
        <v>1</v>
      </c>
      <c r="T78" s="887">
        <v>3</v>
      </c>
      <c r="U78" s="887">
        <v>1</v>
      </c>
      <c r="V78" s="887">
        <v>1</v>
      </c>
      <c r="W78" s="887">
        <v>0</v>
      </c>
      <c r="X78" s="887">
        <v>0</v>
      </c>
      <c r="Y78" s="887">
        <v>0</v>
      </c>
      <c r="Z78" s="887">
        <v>0</v>
      </c>
      <c r="AA78" s="887">
        <v>1</v>
      </c>
      <c r="AB78" s="887">
        <v>0</v>
      </c>
      <c r="AC78" s="887">
        <v>0</v>
      </c>
      <c r="AD78" s="887">
        <v>0</v>
      </c>
      <c r="AE78" s="887"/>
    </row>
    <row r="79" spans="1:32" s="888" customFormat="1" ht="15.95" customHeight="1">
      <c r="A79" s="2801"/>
      <c r="B79" s="2801"/>
      <c r="C79" s="2803"/>
      <c r="D79" s="2803"/>
      <c r="E79" s="2803"/>
      <c r="F79" s="2803"/>
      <c r="G79" s="894" t="s">
        <v>3256</v>
      </c>
      <c r="H79" s="887">
        <v>53</v>
      </c>
      <c r="I79" s="887">
        <v>21</v>
      </c>
      <c r="J79" s="887">
        <v>13</v>
      </c>
      <c r="K79" s="887">
        <v>1</v>
      </c>
      <c r="L79" s="887">
        <v>1</v>
      </c>
      <c r="M79" s="887">
        <v>1</v>
      </c>
      <c r="N79" s="887">
        <v>0</v>
      </c>
      <c r="O79" s="890"/>
      <c r="P79" s="887">
        <v>6</v>
      </c>
      <c r="Q79" s="887">
        <v>3</v>
      </c>
      <c r="R79" s="887">
        <v>0</v>
      </c>
      <c r="S79" s="887">
        <v>1</v>
      </c>
      <c r="T79" s="887">
        <v>3</v>
      </c>
      <c r="U79" s="887">
        <v>1</v>
      </c>
      <c r="V79" s="887">
        <v>1</v>
      </c>
      <c r="W79" s="887">
        <v>0</v>
      </c>
      <c r="X79" s="887">
        <v>0</v>
      </c>
      <c r="Y79" s="887">
        <v>0</v>
      </c>
      <c r="Z79" s="887">
        <v>0</v>
      </c>
      <c r="AA79" s="887">
        <v>1</v>
      </c>
      <c r="AB79" s="887">
        <v>0</v>
      </c>
      <c r="AC79" s="887">
        <v>0</v>
      </c>
      <c r="AD79" s="887">
        <v>0</v>
      </c>
      <c r="AE79" s="4"/>
      <c r="AF79" s="5"/>
    </row>
    <row r="80" spans="1:32" s="888" customFormat="1" ht="15.95" customHeight="1">
      <c r="A80" s="2801"/>
      <c r="B80" s="2801"/>
      <c r="C80" s="2803"/>
      <c r="D80" s="2803"/>
      <c r="E80" s="2803"/>
      <c r="F80" s="2803"/>
      <c r="G80" s="894" t="s">
        <v>248</v>
      </c>
      <c r="H80" s="887">
        <v>49</v>
      </c>
      <c r="I80" s="887">
        <v>22</v>
      </c>
      <c r="J80" s="887">
        <v>6</v>
      </c>
      <c r="K80" s="887">
        <v>6</v>
      </c>
      <c r="L80" s="887">
        <v>3</v>
      </c>
      <c r="M80" s="887">
        <v>1</v>
      </c>
      <c r="N80" s="887">
        <v>4</v>
      </c>
      <c r="O80" s="890"/>
      <c r="P80" s="887">
        <v>6</v>
      </c>
      <c r="Q80" s="887">
        <v>1</v>
      </c>
      <c r="R80" s="887">
        <v>0</v>
      </c>
      <c r="S80" s="887">
        <v>0</v>
      </c>
      <c r="T80" s="887">
        <v>0</v>
      </c>
      <c r="U80" s="887">
        <v>0</v>
      </c>
      <c r="V80" s="887">
        <v>0</v>
      </c>
      <c r="W80" s="887">
        <v>0</v>
      </c>
      <c r="X80" s="887">
        <v>0</v>
      </c>
      <c r="Y80" s="887">
        <v>0</v>
      </c>
      <c r="Z80" s="887">
        <v>0</v>
      </c>
      <c r="AA80" s="887">
        <v>0</v>
      </c>
      <c r="AB80" s="887">
        <v>0</v>
      </c>
      <c r="AC80" s="887">
        <v>0</v>
      </c>
      <c r="AD80" s="887">
        <v>0</v>
      </c>
      <c r="AE80" s="4"/>
      <c r="AF80" s="5"/>
    </row>
    <row r="81" spans="1:32" s="888" customFormat="1" ht="15.95" customHeight="1">
      <c r="A81" s="2801" t="s">
        <v>1382</v>
      </c>
      <c r="B81" s="2801"/>
      <c r="C81" s="2803" t="s">
        <v>3499</v>
      </c>
      <c r="D81" s="2803"/>
      <c r="E81" s="2803"/>
      <c r="F81" s="2803"/>
      <c r="G81" s="894" t="s">
        <v>243</v>
      </c>
      <c r="H81" s="887">
        <v>37</v>
      </c>
      <c r="I81" s="887">
        <v>10</v>
      </c>
      <c r="J81" s="887">
        <v>4</v>
      </c>
      <c r="K81" s="887">
        <v>2</v>
      </c>
      <c r="L81" s="887">
        <v>1</v>
      </c>
      <c r="M81" s="887">
        <v>4</v>
      </c>
      <c r="N81" s="887">
        <v>0</v>
      </c>
      <c r="O81" s="890"/>
      <c r="P81" s="887">
        <v>6</v>
      </c>
      <c r="Q81" s="887">
        <v>3</v>
      </c>
      <c r="R81" s="887">
        <v>7</v>
      </c>
      <c r="S81" s="887">
        <v>0</v>
      </c>
      <c r="T81" s="887">
        <v>0</v>
      </c>
      <c r="U81" s="887">
        <v>0</v>
      </c>
      <c r="V81" s="887">
        <v>0</v>
      </c>
      <c r="W81" s="887">
        <v>0</v>
      </c>
      <c r="X81" s="887">
        <v>0</v>
      </c>
      <c r="Y81" s="887">
        <v>0</v>
      </c>
      <c r="Z81" s="887">
        <v>0</v>
      </c>
      <c r="AA81" s="887">
        <v>0</v>
      </c>
      <c r="AB81" s="887">
        <v>0</v>
      </c>
      <c r="AC81" s="887">
        <v>0</v>
      </c>
      <c r="AD81" s="887">
        <v>0</v>
      </c>
      <c r="AE81" s="4"/>
      <c r="AF81" s="5"/>
    </row>
    <row r="82" spans="1:32" s="888" customFormat="1" ht="15.95" customHeight="1">
      <c r="A82" s="2732"/>
      <c r="B82" s="2732"/>
      <c r="C82" s="2803"/>
      <c r="D82" s="2803"/>
      <c r="E82" s="2803"/>
      <c r="F82" s="2803"/>
      <c r="G82" s="894" t="s">
        <v>249</v>
      </c>
      <c r="H82" s="887">
        <v>21</v>
      </c>
      <c r="I82" s="887">
        <v>4</v>
      </c>
      <c r="J82" s="887">
        <v>4</v>
      </c>
      <c r="K82" s="887">
        <v>1</v>
      </c>
      <c r="L82" s="887">
        <v>1</v>
      </c>
      <c r="M82" s="887">
        <v>2</v>
      </c>
      <c r="N82" s="887">
        <v>0</v>
      </c>
      <c r="O82" s="890"/>
      <c r="P82" s="887">
        <v>5</v>
      </c>
      <c r="Q82" s="887">
        <v>2</v>
      </c>
      <c r="R82" s="887">
        <v>2</v>
      </c>
      <c r="S82" s="887">
        <v>0</v>
      </c>
      <c r="T82" s="887">
        <v>0</v>
      </c>
      <c r="U82" s="887">
        <v>0</v>
      </c>
      <c r="V82" s="887">
        <v>0</v>
      </c>
      <c r="W82" s="887">
        <v>0</v>
      </c>
      <c r="X82" s="887">
        <v>0</v>
      </c>
      <c r="Y82" s="887">
        <v>0</v>
      </c>
      <c r="Z82" s="887">
        <v>0</v>
      </c>
      <c r="AA82" s="887">
        <v>0</v>
      </c>
      <c r="AB82" s="887">
        <v>0</v>
      </c>
      <c r="AC82" s="887">
        <v>0</v>
      </c>
      <c r="AD82" s="887">
        <v>0</v>
      </c>
      <c r="AE82" s="887"/>
    </row>
    <row r="83" spans="1:32" s="888" customFormat="1" ht="15.95" customHeight="1">
      <c r="A83" s="2732"/>
      <c r="B83" s="2732"/>
      <c r="C83" s="2803"/>
      <c r="D83" s="2803"/>
      <c r="E83" s="2803"/>
      <c r="F83" s="2803"/>
      <c r="G83" s="894" t="s">
        <v>248</v>
      </c>
      <c r="H83" s="887">
        <v>16</v>
      </c>
      <c r="I83" s="887">
        <v>6</v>
      </c>
      <c r="J83" s="887">
        <v>0</v>
      </c>
      <c r="K83" s="887">
        <v>1</v>
      </c>
      <c r="L83" s="887">
        <v>0</v>
      </c>
      <c r="M83" s="887">
        <v>2</v>
      </c>
      <c r="N83" s="887">
        <v>0</v>
      </c>
      <c r="O83" s="890"/>
      <c r="P83" s="887">
        <v>1</v>
      </c>
      <c r="Q83" s="887">
        <v>1</v>
      </c>
      <c r="R83" s="887">
        <v>5</v>
      </c>
      <c r="S83" s="887">
        <v>0</v>
      </c>
      <c r="T83" s="887">
        <v>0</v>
      </c>
      <c r="U83" s="887">
        <v>0</v>
      </c>
      <c r="V83" s="887">
        <v>0</v>
      </c>
      <c r="W83" s="887">
        <v>0</v>
      </c>
      <c r="X83" s="887">
        <v>0</v>
      </c>
      <c r="Y83" s="887">
        <v>0</v>
      </c>
      <c r="Z83" s="887">
        <v>0</v>
      </c>
      <c r="AA83" s="887">
        <v>0</v>
      </c>
      <c r="AB83" s="887">
        <v>0</v>
      </c>
      <c r="AC83" s="887">
        <v>0</v>
      </c>
      <c r="AD83" s="887">
        <v>0</v>
      </c>
      <c r="AE83" s="4"/>
      <c r="AF83" s="5"/>
    </row>
    <row r="84" spans="1:32" s="888" customFormat="1" ht="15.95" customHeight="1">
      <c r="A84" s="2801" t="s">
        <v>3386</v>
      </c>
      <c r="B84" s="2801"/>
      <c r="C84" s="2803" t="s">
        <v>3387</v>
      </c>
      <c r="D84" s="2803"/>
      <c r="E84" s="2803"/>
      <c r="F84" s="2803"/>
      <c r="G84" s="894" t="s">
        <v>243</v>
      </c>
      <c r="H84" s="889">
        <v>27</v>
      </c>
      <c r="I84" s="890">
        <v>7</v>
      </c>
      <c r="J84" s="890">
        <v>6</v>
      </c>
      <c r="K84" s="890">
        <v>1</v>
      </c>
      <c r="L84" s="890">
        <v>1</v>
      </c>
      <c r="M84" s="890">
        <v>3</v>
      </c>
      <c r="N84" s="890">
        <v>2</v>
      </c>
      <c r="O84" s="890"/>
      <c r="P84" s="890">
        <v>4</v>
      </c>
      <c r="Q84" s="890">
        <v>1</v>
      </c>
      <c r="R84" s="890">
        <v>1</v>
      </c>
      <c r="S84" s="890">
        <v>0</v>
      </c>
      <c r="T84" s="890">
        <v>0</v>
      </c>
      <c r="U84" s="890">
        <v>0</v>
      </c>
      <c r="V84" s="890">
        <v>0</v>
      </c>
      <c r="W84" s="890">
        <v>0</v>
      </c>
      <c r="X84" s="890">
        <v>0</v>
      </c>
      <c r="Y84" s="890">
        <v>1</v>
      </c>
      <c r="Z84" s="890">
        <v>0</v>
      </c>
      <c r="AA84" s="890">
        <v>0</v>
      </c>
      <c r="AB84" s="890">
        <v>0</v>
      </c>
      <c r="AC84" s="890">
        <v>0</v>
      </c>
      <c r="AD84" s="890">
        <v>0</v>
      </c>
      <c r="AE84" s="4"/>
      <c r="AF84" s="5"/>
    </row>
    <row r="85" spans="1:32" s="888" customFormat="1" ht="15.95" customHeight="1">
      <c r="A85" s="2801"/>
      <c r="B85" s="2801"/>
      <c r="C85" s="2803"/>
      <c r="D85" s="2803"/>
      <c r="E85" s="2803"/>
      <c r="F85" s="2803"/>
      <c r="G85" s="894" t="s">
        <v>249</v>
      </c>
      <c r="H85" s="889">
        <v>18</v>
      </c>
      <c r="I85" s="890">
        <v>4</v>
      </c>
      <c r="J85" s="890">
        <v>4</v>
      </c>
      <c r="K85" s="890">
        <v>1</v>
      </c>
      <c r="L85" s="890">
        <v>0</v>
      </c>
      <c r="M85" s="890">
        <v>3</v>
      </c>
      <c r="N85" s="890">
        <v>1</v>
      </c>
      <c r="O85" s="890"/>
      <c r="P85" s="890">
        <v>3</v>
      </c>
      <c r="Q85" s="890">
        <v>0</v>
      </c>
      <c r="R85" s="890">
        <v>1</v>
      </c>
      <c r="S85" s="890">
        <v>0</v>
      </c>
      <c r="T85" s="890">
        <v>0</v>
      </c>
      <c r="U85" s="890">
        <v>0</v>
      </c>
      <c r="V85" s="890">
        <v>0</v>
      </c>
      <c r="W85" s="890">
        <v>0</v>
      </c>
      <c r="X85" s="890">
        <v>0</v>
      </c>
      <c r="Y85" s="890">
        <v>1</v>
      </c>
      <c r="Z85" s="890">
        <v>0</v>
      </c>
      <c r="AA85" s="890">
        <v>0</v>
      </c>
      <c r="AB85" s="890">
        <v>0</v>
      </c>
      <c r="AC85" s="890">
        <v>0</v>
      </c>
      <c r="AD85" s="890">
        <v>0</v>
      </c>
      <c r="AE85" s="4"/>
      <c r="AF85" s="5"/>
    </row>
    <row r="86" spans="1:32" s="888" customFormat="1" ht="15.95" customHeight="1">
      <c r="A86" s="2801"/>
      <c r="B86" s="2801"/>
      <c r="C86" s="2803"/>
      <c r="D86" s="2803"/>
      <c r="E86" s="2803"/>
      <c r="F86" s="2803"/>
      <c r="G86" s="894" t="s">
        <v>248</v>
      </c>
      <c r="H86" s="889">
        <v>9</v>
      </c>
      <c r="I86" s="890">
        <v>3</v>
      </c>
      <c r="J86" s="890">
        <v>2</v>
      </c>
      <c r="K86" s="890">
        <v>0</v>
      </c>
      <c r="L86" s="890">
        <v>1</v>
      </c>
      <c r="M86" s="890">
        <v>0</v>
      </c>
      <c r="N86" s="890">
        <v>1</v>
      </c>
      <c r="O86" s="890"/>
      <c r="P86" s="890">
        <v>1</v>
      </c>
      <c r="Q86" s="890">
        <v>1</v>
      </c>
      <c r="R86" s="890">
        <v>0</v>
      </c>
      <c r="S86" s="890">
        <v>0</v>
      </c>
      <c r="T86" s="890">
        <v>0</v>
      </c>
      <c r="U86" s="890">
        <v>0</v>
      </c>
      <c r="V86" s="890">
        <v>0</v>
      </c>
      <c r="W86" s="890">
        <v>0</v>
      </c>
      <c r="X86" s="890">
        <v>0</v>
      </c>
      <c r="Y86" s="890">
        <v>0</v>
      </c>
      <c r="Z86" s="890">
        <v>0</v>
      </c>
      <c r="AA86" s="890">
        <v>0</v>
      </c>
      <c r="AB86" s="890">
        <v>0</v>
      </c>
      <c r="AC86" s="890">
        <v>0</v>
      </c>
      <c r="AD86" s="890">
        <v>0</v>
      </c>
      <c r="AE86" s="887"/>
    </row>
    <row r="87" spans="1:32" s="888" customFormat="1" ht="15.95" customHeight="1">
      <c r="A87" s="2801" t="s">
        <v>3397</v>
      </c>
      <c r="B87" s="2801"/>
      <c r="C87" s="2803" t="s">
        <v>3167</v>
      </c>
      <c r="D87" s="2803"/>
      <c r="E87" s="2803"/>
      <c r="F87" s="2803"/>
      <c r="G87" s="894" t="s">
        <v>243</v>
      </c>
      <c r="H87" s="889">
        <v>135</v>
      </c>
      <c r="I87" s="890">
        <v>45</v>
      </c>
      <c r="J87" s="890">
        <v>5</v>
      </c>
      <c r="K87" s="890">
        <v>10</v>
      </c>
      <c r="L87" s="890">
        <v>0</v>
      </c>
      <c r="M87" s="890">
        <v>2</v>
      </c>
      <c r="N87" s="890">
        <v>1</v>
      </c>
      <c r="O87" s="890"/>
      <c r="P87" s="890">
        <v>9</v>
      </c>
      <c r="Q87" s="890">
        <v>5</v>
      </c>
      <c r="R87" s="890">
        <v>3</v>
      </c>
      <c r="S87" s="890">
        <v>0</v>
      </c>
      <c r="T87" s="890">
        <v>14</v>
      </c>
      <c r="U87" s="890">
        <v>12</v>
      </c>
      <c r="V87" s="890">
        <v>10</v>
      </c>
      <c r="W87" s="890">
        <v>4</v>
      </c>
      <c r="X87" s="890">
        <v>2</v>
      </c>
      <c r="Y87" s="890">
        <v>2</v>
      </c>
      <c r="Z87" s="890">
        <v>8</v>
      </c>
      <c r="AA87" s="890">
        <v>1</v>
      </c>
      <c r="AB87" s="890">
        <v>1</v>
      </c>
      <c r="AC87" s="890">
        <v>1</v>
      </c>
      <c r="AD87" s="890">
        <v>0</v>
      </c>
      <c r="AE87" s="4"/>
      <c r="AF87" s="5"/>
    </row>
    <row r="88" spans="1:32" s="888" customFormat="1" ht="15.95" customHeight="1">
      <c r="A88" s="2801"/>
      <c r="B88" s="2801"/>
      <c r="C88" s="2803"/>
      <c r="D88" s="2803"/>
      <c r="E88" s="2803"/>
      <c r="F88" s="2803"/>
      <c r="G88" s="894" t="s">
        <v>249</v>
      </c>
      <c r="H88" s="889">
        <v>82</v>
      </c>
      <c r="I88" s="890">
        <v>25</v>
      </c>
      <c r="J88" s="890">
        <v>3</v>
      </c>
      <c r="K88" s="890">
        <v>5</v>
      </c>
      <c r="L88" s="890">
        <v>0</v>
      </c>
      <c r="M88" s="890">
        <v>1</v>
      </c>
      <c r="N88" s="890">
        <v>0</v>
      </c>
      <c r="O88" s="890"/>
      <c r="P88" s="890">
        <v>6</v>
      </c>
      <c r="Q88" s="890">
        <v>2</v>
      </c>
      <c r="R88" s="890">
        <v>3</v>
      </c>
      <c r="S88" s="890">
        <v>0</v>
      </c>
      <c r="T88" s="890">
        <v>9</v>
      </c>
      <c r="U88" s="890">
        <v>10</v>
      </c>
      <c r="V88" s="890">
        <v>5</v>
      </c>
      <c r="W88" s="890">
        <v>3</v>
      </c>
      <c r="X88" s="890">
        <v>1</v>
      </c>
      <c r="Y88" s="890">
        <v>1</v>
      </c>
      <c r="Z88" s="890">
        <v>6</v>
      </c>
      <c r="AA88" s="890">
        <v>1</v>
      </c>
      <c r="AB88" s="890">
        <v>1</v>
      </c>
      <c r="AC88" s="890">
        <v>0</v>
      </c>
      <c r="AD88" s="890">
        <v>0</v>
      </c>
      <c r="AE88" s="4"/>
      <c r="AF88" s="5"/>
    </row>
    <row r="89" spans="1:32" s="888" customFormat="1" ht="15.95" customHeight="1">
      <c r="A89" s="2801"/>
      <c r="B89" s="2801"/>
      <c r="C89" s="2803"/>
      <c r="D89" s="2803"/>
      <c r="E89" s="2803"/>
      <c r="F89" s="2803"/>
      <c r="G89" s="894" t="s">
        <v>248</v>
      </c>
      <c r="H89" s="889">
        <v>53</v>
      </c>
      <c r="I89" s="890">
        <v>20</v>
      </c>
      <c r="J89" s="890">
        <v>2</v>
      </c>
      <c r="K89" s="890">
        <v>5</v>
      </c>
      <c r="L89" s="890">
        <v>0</v>
      </c>
      <c r="M89" s="890">
        <v>1</v>
      </c>
      <c r="N89" s="890">
        <v>1</v>
      </c>
      <c r="O89" s="890"/>
      <c r="P89" s="890">
        <v>3</v>
      </c>
      <c r="Q89" s="890">
        <v>3</v>
      </c>
      <c r="R89" s="890">
        <v>0</v>
      </c>
      <c r="S89" s="890">
        <v>0</v>
      </c>
      <c r="T89" s="890">
        <v>5</v>
      </c>
      <c r="U89" s="890">
        <v>2</v>
      </c>
      <c r="V89" s="890">
        <v>5</v>
      </c>
      <c r="W89" s="890">
        <v>1</v>
      </c>
      <c r="X89" s="890">
        <v>1</v>
      </c>
      <c r="Y89" s="890">
        <v>1</v>
      </c>
      <c r="Z89" s="890">
        <v>2</v>
      </c>
      <c r="AA89" s="890">
        <v>0</v>
      </c>
      <c r="AB89" s="890">
        <v>0</v>
      </c>
      <c r="AC89" s="890">
        <v>1</v>
      </c>
      <c r="AD89" s="890">
        <v>0</v>
      </c>
      <c r="AE89" s="4"/>
      <c r="AF89" s="5"/>
    </row>
    <row r="90" spans="1:32" s="888" customFormat="1" ht="15.95" customHeight="1">
      <c r="A90" s="2801" t="s">
        <v>3500</v>
      </c>
      <c r="B90" s="2801"/>
      <c r="C90" s="2803" t="s">
        <v>3501</v>
      </c>
      <c r="D90" s="2803"/>
      <c r="E90" s="2803"/>
      <c r="F90" s="2803"/>
      <c r="G90" s="894" t="s">
        <v>243</v>
      </c>
      <c r="H90" s="889">
        <v>22</v>
      </c>
      <c r="I90" s="890">
        <v>0</v>
      </c>
      <c r="J90" s="890">
        <v>2</v>
      </c>
      <c r="K90" s="890">
        <v>0</v>
      </c>
      <c r="L90" s="890">
        <v>0</v>
      </c>
      <c r="M90" s="890">
        <v>0</v>
      </c>
      <c r="N90" s="890">
        <v>0</v>
      </c>
      <c r="O90" s="890"/>
      <c r="P90" s="890">
        <v>0</v>
      </c>
      <c r="Q90" s="890">
        <v>0</v>
      </c>
      <c r="R90" s="890">
        <v>0</v>
      </c>
      <c r="S90" s="890">
        <v>0</v>
      </c>
      <c r="T90" s="890">
        <v>4</v>
      </c>
      <c r="U90" s="890">
        <v>4</v>
      </c>
      <c r="V90" s="890">
        <v>5</v>
      </c>
      <c r="W90" s="890">
        <v>1</v>
      </c>
      <c r="X90" s="890">
        <v>2</v>
      </c>
      <c r="Y90" s="890">
        <v>0</v>
      </c>
      <c r="Z90" s="890">
        <v>1</v>
      </c>
      <c r="AA90" s="890">
        <v>1</v>
      </c>
      <c r="AB90" s="890">
        <v>2</v>
      </c>
      <c r="AC90" s="890">
        <v>0</v>
      </c>
      <c r="AD90" s="890">
        <v>0</v>
      </c>
      <c r="AE90" s="887"/>
    </row>
    <row r="91" spans="1:32" s="888" customFormat="1" ht="15.95" customHeight="1">
      <c r="A91" s="2801"/>
      <c r="B91" s="2801"/>
      <c r="C91" s="2803"/>
      <c r="D91" s="2803"/>
      <c r="E91" s="2803"/>
      <c r="F91" s="2803"/>
      <c r="G91" s="894" t="s">
        <v>249</v>
      </c>
      <c r="H91" s="889">
        <v>11</v>
      </c>
      <c r="I91" s="890">
        <v>0</v>
      </c>
      <c r="J91" s="890">
        <v>0</v>
      </c>
      <c r="K91" s="890">
        <v>0</v>
      </c>
      <c r="L91" s="890">
        <v>0</v>
      </c>
      <c r="M91" s="890">
        <v>0</v>
      </c>
      <c r="N91" s="890">
        <v>0</v>
      </c>
      <c r="O91" s="890"/>
      <c r="P91" s="890">
        <v>0</v>
      </c>
      <c r="Q91" s="890">
        <v>0</v>
      </c>
      <c r="R91" s="890">
        <v>0</v>
      </c>
      <c r="S91" s="890">
        <v>0</v>
      </c>
      <c r="T91" s="890">
        <v>3</v>
      </c>
      <c r="U91" s="890">
        <v>2</v>
      </c>
      <c r="V91" s="890">
        <v>1</v>
      </c>
      <c r="W91" s="890">
        <v>1</v>
      </c>
      <c r="X91" s="890">
        <v>1</v>
      </c>
      <c r="Y91" s="890">
        <v>0</v>
      </c>
      <c r="Z91" s="890">
        <v>0</v>
      </c>
      <c r="AA91" s="890">
        <v>1</v>
      </c>
      <c r="AB91" s="890">
        <v>2</v>
      </c>
      <c r="AC91" s="890">
        <v>0</v>
      </c>
      <c r="AD91" s="890">
        <v>0</v>
      </c>
      <c r="AE91" s="4"/>
      <c r="AF91" s="5"/>
    </row>
    <row r="92" spans="1:32" s="888" customFormat="1" ht="15.95" customHeight="1">
      <c r="A92" s="2801"/>
      <c r="B92" s="2801"/>
      <c r="C92" s="2803"/>
      <c r="D92" s="2803"/>
      <c r="E92" s="2803"/>
      <c r="F92" s="2803"/>
      <c r="G92" s="894" t="s">
        <v>248</v>
      </c>
      <c r="H92" s="889">
        <v>11</v>
      </c>
      <c r="I92" s="890">
        <v>0</v>
      </c>
      <c r="J92" s="890">
        <v>2</v>
      </c>
      <c r="K92" s="890">
        <v>0</v>
      </c>
      <c r="L92" s="890">
        <v>0</v>
      </c>
      <c r="M92" s="890">
        <v>0</v>
      </c>
      <c r="N92" s="890">
        <v>0</v>
      </c>
      <c r="O92" s="890"/>
      <c r="P92" s="890">
        <v>0</v>
      </c>
      <c r="Q92" s="890">
        <v>0</v>
      </c>
      <c r="R92" s="890">
        <v>0</v>
      </c>
      <c r="S92" s="890">
        <v>0</v>
      </c>
      <c r="T92" s="890">
        <v>1</v>
      </c>
      <c r="U92" s="890">
        <v>2</v>
      </c>
      <c r="V92" s="890">
        <v>4</v>
      </c>
      <c r="W92" s="890">
        <v>0</v>
      </c>
      <c r="X92" s="890">
        <v>1</v>
      </c>
      <c r="Y92" s="890">
        <v>0</v>
      </c>
      <c r="Z92" s="890">
        <v>1</v>
      </c>
      <c r="AA92" s="890">
        <v>0</v>
      </c>
      <c r="AB92" s="890">
        <v>0</v>
      </c>
      <c r="AC92" s="890">
        <v>0</v>
      </c>
      <c r="AD92" s="890">
        <v>0</v>
      </c>
      <c r="AE92" s="4"/>
      <c r="AF92" s="5"/>
    </row>
    <row r="93" spans="1:32" ht="15.95" customHeight="1">
      <c r="A93" s="2801" t="s">
        <v>3195</v>
      </c>
      <c r="B93" s="2801"/>
      <c r="C93" s="2803" t="s">
        <v>3475</v>
      </c>
      <c r="D93" s="2803"/>
      <c r="E93" s="2803"/>
      <c r="F93" s="2803"/>
      <c r="G93" s="894" t="s">
        <v>243</v>
      </c>
      <c r="H93" s="890">
        <v>51</v>
      </c>
      <c r="I93" s="890">
        <v>0</v>
      </c>
      <c r="J93" s="890">
        <v>0</v>
      </c>
      <c r="K93" s="890">
        <v>1</v>
      </c>
      <c r="L93" s="890">
        <v>0</v>
      </c>
      <c r="M93" s="890">
        <v>0</v>
      </c>
      <c r="N93" s="890">
        <v>0</v>
      </c>
      <c r="O93" s="890"/>
      <c r="P93" s="890">
        <v>2</v>
      </c>
      <c r="Q93" s="890">
        <v>0</v>
      </c>
      <c r="R93" s="890">
        <v>0</v>
      </c>
      <c r="S93" s="890">
        <v>0</v>
      </c>
      <c r="T93" s="890">
        <v>9</v>
      </c>
      <c r="U93" s="890">
        <v>8</v>
      </c>
      <c r="V93" s="890">
        <v>5</v>
      </c>
      <c r="W93" s="890">
        <v>5</v>
      </c>
      <c r="X93" s="890">
        <v>4</v>
      </c>
      <c r="Y93" s="890">
        <v>4</v>
      </c>
      <c r="Z93" s="890">
        <v>4</v>
      </c>
      <c r="AA93" s="890">
        <v>6</v>
      </c>
      <c r="AB93" s="890">
        <v>3</v>
      </c>
      <c r="AC93" s="890">
        <v>0</v>
      </c>
      <c r="AD93" s="890">
        <v>0</v>
      </c>
      <c r="AE93" s="4"/>
      <c r="AF93" s="5"/>
    </row>
    <row r="94" spans="1:32" ht="15.95" customHeight="1">
      <c r="A94" s="2801"/>
      <c r="B94" s="2801"/>
      <c r="C94" s="2803"/>
      <c r="D94" s="2803"/>
      <c r="E94" s="2803"/>
      <c r="F94" s="2803"/>
      <c r="G94" s="894" t="s">
        <v>249</v>
      </c>
      <c r="H94" s="890">
        <v>27</v>
      </c>
      <c r="I94" s="890">
        <v>0</v>
      </c>
      <c r="J94" s="890">
        <v>0</v>
      </c>
      <c r="K94" s="890">
        <v>1</v>
      </c>
      <c r="L94" s="890">
        <v>0</v>
      </c>
      <c r="M94" s="890">
        <v>0</v>
      </c>
      <c r="N94" s="890">
        <v>0</v>
      </c>
      <c r="O94" s="890"/>
      <c r="P94" s="890">
        <v>1</v>
      </c>
      <c r="Q94" s="890">
        <v>0</v>
      </c>
      <c r="R94" s="890">
        <v>0</v>
      </c>
      <c r="S94" s="890">
        <v>0</v>
      </c>
      <c r="T94" s="890">
        <v>5</v>
      </c>
      <c r="U94" s="890">
        <v>6</v>
      </c>
      <c r="V94" s="890">
        <v>1</v>
      </c>
      <c r="W94" s="890">
        <v>1</v>
      </c>
      <c r="X94" s="890">
        <v>2</v>
      </c>
      <c r="Y94" s="890">
        <v>1</v>
      </c>
      <c r="Z94" s="890">
        <v>3</v>
      </c>
      <c r="AA94" s="890">
        <v>5</v>
      </c>
      <c r="AB94" s="890">
        <v>1</v>
      </c>
      <c r="AC94" s="890">
        <v>0</v>
      </c>
      <c r="AD94" s="890">
        <v>0</v>
      </c>
      <c r="AE94" s="887"/>
      <c r="AF94" s="888"/>
    </row>
    <row r="95" spans="1:32" ht="15.95" customHeight="1">
      <c r="A95" s="2801"/>
      <c r="B95" s="2801"/>
      <c r="C95" s="2803"/>
      <c r="D95" s="2803"/>
      <c r="E95" s="2803"/>
      <c r="F95" s="2803"/>
      <c r="G95" s="894" t="s">
        <v>248</v>
      </c>
      <c r="H95" s="890">
        <v>24</v>
      </c>
      <c r="I95" s="890">
        <v>0</v>
      </c>
      <c r="J95" s="890">
        <v>0</v>
      </c>
      <c r="K95" s="890">
        <v>0</v>
      </c>
      <c r="L95" s="890">
        <v>0</v>
      </c>
      <c r="M95" s="890">
        <v>0</v>
      </c>
      <c r="N95" s="890">
        <v>0</v>
      </c>
      <c r="O95" s="890"/>
      <c r="P95" s="890">
        <v>1</v>
      </c>
      <c r="Q95" s="890">
        <v>0</v>
      </c>
      <c r="R95" s="890">
        <v>0</v>
      </c>
      <c r="S95" s="890">
        <v>0</v>
      </c>
      <c r="T95" s="890">
        <v>4</v>
      </c>
      <c r="U95" s="890">
        <v>2</v>
      </c>
      <c r="V95" s="890">
        <v>4</v>
      </c>
      <c r="W95" s="890">
        <v>4</v>
      </c>
      <c r="X95" s="890">
        <v>2</v>
      </c>
      <c r="Y95" s="890">
        <v>3</v>
      </c>
      <c r="Z95" s="890">
        <v>1</v>
      </c>
      <c r="AA95" s="890">
        <v>1</v>
      </c>
      <c r="AB95" s="890">
        <v>2</v>
      </c>
      <c r="AC95" s="890">
        <v>0</v>
      </c>
      <c r="AD95" s="890">
        <v>0</v>
      </c>
      <c r="AE95" s="4"/>
      <c r="AF95" s="5"/>
    </row>
    <row r="96" spans="1:32" ht="15.95" customHeight="1">
      <c r="A96" s="2801" t="s">
        <v>858</v>
      </c>
      <c r="B96" s="2801"/>
      <c r="C96" s="2803" t="s">
        <v>3225</v>
      </c>
      <c r="D96" s="2803"/>
      <c r="E96" s="2803"/>
      <c r="F96" s="2803"/>
      <c r="G96" s="894" t="s">
        <v>243</v>
      </c>
      <c r="H96" s="890">
        <v>2</v>
      </c>
      <c r="I96" s="890">
        <v>0</v>
      </c>
      <c r="J96" s="890">
        <v>0</v>
      </c>
      <c r="K96" s="890">
        <v>0</v>
      </c>
      <c r="L96" s="890">
        <v>0</v>
      </c>
      <c r="M96" s="890">
        <v>0</v>
      </c>
      <c r="N96" s="890">
        <v>0</v>
      </c>
      <c r="O96" s="890"/>
      <c r="P96" s="890">
        <v>0</v>
      </c>
      <c r="Q96" s="890">
        <v>0</v>
      </c>
      <c r="R96" s="890">
        <v>0</v>
      </c>
      <c r="S96" s="890">
        <v>0</v>
      </c>
      <c r="T96" s="890">
        <v>0</v>
      </c>
      <c r="U96" s="890">
        <v>0</v>
      </c>
      <c r="V96" s="890">
        <v>0</v>
      </c>
      <c r="W96" s="890">
        <v>1</v>
      </c>
      <c r="X96" s="890">
        <v>0</v>
      </c>
      <c r="Y96" s="890">
        <v>0</v>
      </c>
      <c r="Z96" s="890">
        <v>0</v>
      </c>
      <c r="AA96" s="890">
        <v>0</v>
      </c>
      <c r="AB96" s="890">
        <v>0</v>
      </c>
      <c r="AC96" s="890">
        <v>0</v>
      </c>
      <c r="AD96" s="890">
        <v>1</v>
      </c>
      <c r="AE96" s="4"/>
      <c r="AF96" s="5"/>
    </row>
    <row r="97" spans="1:32" ht="15.95" customHeight="1">
      <c r="A97" s="2801"/>
      <c r="B97" s="2801"/>
      <c r="C97" s="2803"/>
      <c r="D97" s="2803"/>
      <c r="E97" s="2803"/>
      <c r="F97" s="2803"/>
      <c r="G97" s="894" t="s">
        <v>249</v>
      </c>
      <c r="H97" s="890">
        <v>1</v>
      </c>
      <c r="I97" s="890">
        <v>0</v>
      </c>
      <c r="J97" s="890">
        <v>0</v>
      </c>
      <c r="K97" s="890">
        <v>0</v>
      </c>
      <c r="L97" s="890">
        <v>0</v>
      </c>
      <c r="M97" s="890">
        <v>0</v>
      </c>
      <c r="N97" s="890">
        <v>0</v>
      </c>
      <c r="O97" s="890"/>
      <c r="P97" s="890">
        <v>0</v>
      </c>
      <c r="Q97" s="890">
        <v>0</v>
      </c>
      <c r="R97" s="890">
        <v>0</v>
      </c>
      <c r="S97" s="890">
        <v>0</v>
      </c>
      <c r="T97" s="890">
        <v>0</v>
      </c>
      <c r="U97" s="890">
        <v>0</v>
      </c>
      <c r="V97" s="890">
        <v>0</v>
      </c>
      <c r="W97" s="890">
        <v>1</v>
      </c>
      <c r="X97" s="890">
        <v>0</v>
      </c>
      <c r="Y97" s="890">
        <v>0</v>
      </c>
      <c r="Z97" s="890">
        <v>0</v>
      </c>
      <c r="AA97" s="890">
        <v>0</v>
      </c>
      <c r="AB97" s="890">
        <v>0</v>
      </c>
      <c r="AC97" s="890">
        <v>0</v>
      </c>
      <c r="AD97" s="890">
        <v>0</v>
      </c>
      <c r="AE97" s="887"/>
      <c r="AF97" s="888"/>
    </row>
    <row r="98" spans="1:32" ht="15.95" customHeight="1" thickBot="1">
      <c r="A98" s="2802"/>
      <c r="B98" s="2802"/>
      <c r="C98" s="2804"/>
      <c r="D98" s="2804"/>
      <c r="E98" s="2804"/>
      <c r="F98" s="2804"/>
      <c r="G98" s="896" t="s">
        <v>248</v>
      </c>
      <c r="H98" s="892">
        <v>1</v>
      </c>
      <c r="I98" s="892">
        <v>0</v>
      </c>
      <c r="J98" s="892">
        <v>0</v>
      </c>
      <c r="K98" s="892">
        <v>0</v>
      </c>
      <c r="L98" s="892">
        <v>0</v>
      </c>
      <c r="M98" s="892">
        <v>0</v>
      </c>
      <c r="N98" s="892">
        <v>0</v>
      </c>
      <c r="O98" s="890"/>
      <c r="P98" s="892">
        <v>0</v>
      </c>
      <c r="Q98" s="892">
        <v>0</v>
      </c>
      <c r="R98" s="892">
        <v>0</v>
      </c>
      <c r="S98" s="892">
        <v>0</v>
      </c>
      <c r="T98" s="892">
        <v>0</v>
      </c>
      <c r="U98" s="892">
        <v>0</v>
      </c>
      <c r="V98" s="892">
        <v>0</v>
      </c>
      <c r="W98" s="892">
        <v>0</v>
      </c>
      <c r="X98" s="892">
        <v>0</v>
      </c>
      <c r="Y98" s="892">
        <v>0</v>
      </c>
      <c r="Z98" s="892">
        <v>0</v>
      </c>
      <c r="AA98" s="892">
        <v>0</v>
      </c>
      <c r="AB98" s="892">
        <v>0</v>
      </c>
      <c r="AC98" s="892">
        <v>0</v>
      </c>
      <c r="AD98" s="892">
        <v>1</v>
      </c>
      <c r="AE98" s="4"/>
      <c r="AF98" s="5"/>
    </row>
    <row r="99" spans="1:32">
      <c r="AE99" s="4"/>
      <c r="AF99" s="5"/>
    </row>
    <row r="100" spans="1:32">
      <c r="AE100" s="4"/>
      <c r="AF100" s="5"/>
    </row>
    <row r="101" spans="1:32">
      <c r="AE101" s="4"/>
      <c r="AF101" s="5"/>
    </row>
    <row r="102" spans="1:32">
      <c r="AE102" s="887"/>
      <c r="AF102" s="888"/>
    </row>
    <row r="103" spans="1:32">
      <c r="AE103" s="4"/>
      <c r="AF103" s="5"/>
    </row>
    <row r="104" spans="1:32">
      <c r="AE104" s="4"/>
      <c r="AF104" s="5"/>
    </row>
    <row r="105" spans="1:32">
      <c r="AE105" s="4"/>
      <c r="AF105" s="5"/>
    </row>
    <row r="106" spans="1:32">
      <c r="AE106" s="887"/>
      <c r="AF106" s="888"/>
    </row>
    <row r="107" spans="1:32">
      <c r="AE107" s="4"/>
      <c r="AF107" s="5"/>
    </row>
    <row r="108" spans="1:32">
      <c r="AE108" s="4"/>
      <c r="AF108" s="5"/>
    </row>
    <row r="109" spans="1:32">
      <c r="AE109" s="4"/>
      <c r="AF109" s="5"/>
    </row>
    <row r="110" spans="1:32">
      <c r="AE110" s="887"/>
      <c r="AF110" s="888"/>
    </row>
    <row r="111" spans="1:32">
      <c r="AE111" s="4"/>
      <c r="AF111" s="5"/>
    </row>
    <row r="112" spans="1:32">
      <c r="AE112" s="4"/>
      <c r="AF112" s="5"/>
    </row>
    <row r="113" spans="31:32">
      <c r="AE113" s="4"/>
      <c r="AF113" s="5"/>
    </row>
    <row r="114" spans="31:32">
      <c r="AE114" s="887"/>
      <c r="AF114" s="888"/>
    </row>
    <row r="115" spans="31:32">
      <c r="AE115" s="4"/>
      <c r="AF115" s="5"/>
    </row>
    <row r="116" spans="31:32">
      <c r="AE116" s="4"/>
      <c r="AF116" s="5"/>
    </row>
    <row r="117" spans="31:32">
      <c r="AE117" s="4"/>
      <c r="AF117" s="5"/>
    </row>
    <row r="118" spans="31:32">
      <c r="AE118" s="887"/>
      <c r="AF118" s="888"/>
    </row>
  </sheetData>
  <mergeCells count="74">
    <mergeCell ref="A1:N1"/>
    <mergeCell ref="P1:AD1"/>
    <mergeCell ref="AC3:AD3"/>
    <mergeCell ref="A4:B7"/>
    <mergeCell ref="H4:H7"/>
    <mergeCell ref="C5:G5"/>
    <mergeCell ref="A8:B8"/>
    <mergeCell ref="C8:G8"/>
    <mergeCell ref="H8:H9"/>
    <mergeCell ref="A9:B9"/>
    <mergeCell ref="A10:B12"/>
    <mergeCell ref="C10:F12"/>
    <mergeCell ref="A13:B15"/>
    <mergeCell ref="C13:F15"/>
    <mergeCell ref="A16:B18"/>
    <mergeCell ref="C16:F18"/>
    <mergeCell ref="A19:B21"/>
    <mergeCell ref="C19:F21"/>
    <mergeCell ref="A22:B24"/>
    <mergeCell ref="C22:F24"/>
    <mergeCell ref="A25:B27"/>
    <mergeCell ref="C25:F27"/>
    <mergeCell ref="A28:B30"/>
    <mergeCell ref="C28:F30"/>
    <mergeCell ref="A31:B33"/>
    <mergeCell ref="C31:F33"/>
    <mergeCell ref="A34:B36"/>
    <mergeCell ref="C34:F36"/>
    <mergeCell ref="A37:B39"/>
    <mergeCell ref="C37:F39"/>
    <mergeCell ref="A40:B42"/>
    <mergeCell ref="C40:F42"/>
    <mergeCell ref="A43:B45"/>
    <mergeCell ref="C43:F45"/>
    <mergeCell ref="A46:B48"/>
    <mergeCell ref="C46:F48"/>
    <mergeCell ref="A49:B51"/>
    <mergeCell ref="C49:F51"/>
    <mergeCell ref="A52:B54"/>
    <mergeCell ref="C52:F54"/>
    <mergeCell ref="A55:B57"/>
    <mergeCell ref="C55:F57"/>
    <mergeCell ref="A58:B60"/>
    <mergeCell ref="C58:F60"/>
    <mergeCell ref="A61:B63"/>
    <mergeCell ref="C61:F63"/>
    <mergeCell ref="A64:B66"/>
    <mergeCell ref="C64:F66"/>
    <mergeCell ref="P69:AC69"/>
    <mergeCell ref="A70:N70"/>
    <mergeCell ref="P70:AD70"/>
    <mergeCell ref="AC71:AD71"/>
    <mergeCell ref="A76:B76"/>
    <mergeCell ref="C76:G76"/>
    <mergeCell ref="H76:H77"/>
    <mergeCell ref="A77:B77"/>
    <mergeCell ref="A72:B75"/>
    <mergeCell ref="H72:H75"/>
    <mergeCell ref="C73:G73"/>
    <mergeCell ref="A69:N69"/>
    <mergeCell ref="A78:B80"/>
    <mergeCell ref="C78:F80"/>
    <mergeCell ref="A81:B83"/>
    <mergeCell ref="C81:F83"/>
    <mergeCell ref="A84:B86"/>
    <mergeCell ref="C84:F86"/>
    <mergeCell ref="A96:B98"/>
    <mergeCell ref="C96:F98"/>
    <mergeCell ref="A87:B89"/>
    <mergeCell ref="C87:F89"/>
    <mergeCell ref="A90:B92"/>
    <mergeCell ref="C90:F92"/>
    <mergeCell ref="A93:B95"/>
    <mergeCell ref="C93:F95"/>
  </mergeCells>
  <phoneticPr fontId="5" type="noConversion"/>
  <printOptions horizontalCentered="1"/>
  <pageMargins left="0.74803149606299213" right="0.59055118110236227" top="0.98425196850393704" bottom="0.98425196850393704" header="0.51181102362204722" footer="0.51181102362204722"/>
  <pageSetup paperSize="9" scale="69" pageOrder="overThenDown" orientation="portrait" r:id="rId1"/>
  <headerFooter alignWithMargins="0"/>
  <rowBreaks count="1" manualBreakCount="1">
    <brk id="68" max="16383" man="1"/>
  </rowBreaks>
  <colBreaks count="1" manualBreakCount="1">
    <brk id="15"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82"/>
  <sheetViews>
    <sheetView view="pageBreakPreview" zoomScale="90" zoomScaleNormal="75" zoomScaleSheetLayoutView="90" workbookViewId="0">
      <selection activeCell="I31" sqref="I31"/>
    </sheetView>
  </sheetViews>
  <sheetFormatPr defaultColWidth="9" defaultRowHeight="15.75"/>
  <cols>
    <col min="1" max="1" width="8.75" style="1799" customWidth="1"/>
    <col min="2" max="2" width="12.875" style="1799" customWidth="1"/>
    <col min="3" max="5" width="12.125" style="1799" customWidth="1"/>
    <col min="6" max="6" width="4.5" style="1799" customWidth="1"/>
    <col min="7" max="7" width="6.25" style="1799" customWidth="1"/>
    <col min="8" max="8" width="8.875" style="893" customWidth="1"/>
    <col min="9" max="13" width="7.875" style="893" customWidth="1"/>
    <col min="14" max="14" width="7.5" style="893" customWidth="1"/>
    <col min="15" max="15" width="7.75" style="893" customWidth="1"/>
    <col min="16" max="16" width="2.125" style="1055" customWidth="1"/>
    <col min="17" max="31" width="8.625" style="893" customWidth="1"/>
    <col min="32" max="16384" width="9" style="893"/>
  </cols>
  <sheetData>
    <row r="1" spans="1:32" s="886" customFormat="1" ht="21">
      <c r="A1" s="2815" t="s">
        <v>3502</v>
      </c>
      <c r="B1" s="2815"/>
      <c r="C1" s="2815"/>
      <c r="D1" s="2815"/>
      <c r="E1" s="2815"/>
      <c r="F1" s="2815"/>
      <c r="G1" s="2815"/>
      <c r="H1" s="2815"/>
      <c r="I1" s="2815"/>
      <c r="J1" s="2815"/>
      <c r="K1" s="2815"/>
      <c r="L1" s="2815"/>
      <c r="M1" s="2815"/>
      <c r="N1" s="2815"/>
      <c r="O1" s="2815"/>
      <c r="P1" s="1906"/>
      <c r="Q1" s="2807" t="s">
        <v>3503</v>
      </c>
      <c r="R1" s="2807"/>
      <c r="S1" s="2807"/>
      <c r="T1" s="2807"/>
      <c r="U1" s="2807"/>
      <c r="V1" s="2807"/>
      <c r="W1" s="2807"/>
      <c r="X1" s="2807"/>
      <c r="Y1" s="2807"/>
      <c r="Z1" s="2807"/>
      <c r="AA1" s="2807"/>
      <c r="AB1" s="2807"/>
      <c r="AC1" s="2807"/>
      <c r="AD1" s="2807"/>
      <c r="AE1" s="2807"/>
      <c r="AF1" s="885"/>
    </row>
    <row r="2" spans="1:32" s="886" customFormat="1" ht="15" customHeight="1">
      <c r="B2" s="1799"/>
      <c r="C2" s="1799"/>
      <c r="D2" s="1799"/>
      <c r="E2" s="1799"/>
      <c r="F2" s="1799"/>
      <c r="G2" s="1799"/>
      <c r="H2" s="1799"/>
      <c r="I2" s="1799"/>
      <c r="J2" s="1799"/>
      <c r="K2" s="1799"/>
      <c r="L2" s="1799"/>
      <c r="M2" s="1799"/>
      <c r="N2" s="1799"/>
      <c r="O2" s="1799"/>
      <c r="P2" s="1056"/>
      <c r="R2" s="1799"/>
      <c r="S2" s="1799"/>
      <c r="T2" s="1799"/>
      <c r="U2" s="1799"/>
      <c r="V2" s="1799"/>
      <c r="W2" s="1799"/>
      <c r="X2" s="1799"/>
      <c r="Y2" s="1799"/>
      <c r="Z2" s="1799"/>
      <c r="AA2" s="1799"/>
      <c r="AB2" s="1799"/>
      <c r="AC2" s="1799"/>
      <c r="AD2" s="1799"/>
      <c r="AE2" s="1799"/>
      <c r="AF2" s="885"/>
    </row>
    <row r="3" spans="1:32" s="1799" customFormat="1" ht="20.25" customHeight="1" thickBot="1">
      <c r="O3" s="1798" t="s">
        <v>3504</v>
      </c>
      <c r="P3" s="1800"/>
      <c r="Q3" s="1799" t="s">
        <v>1823</v>
      </c>
      <c r="AD3" s="2810" t="s">
        <v>3438</v>
      </c>
      <c r="AE3" s="2810"/>
      <c r="AF3" s="1800"/>
    </row>
    <row r="4" spans="1:32" s="5" customFormat="1" ht="14.25" customHeight="1">
      <c r="A4" s="2811" t="s">
        <v>247</v>
      </c>
      <c r="B4" s="2812"/>
      <c r="C4" s="1"/>
      <c r="D4" s="2"/>
      <c r="E4" s="2"/>
      <c r="F4" s="2"/>
      <c r="G4" s="3"/>
      <c r="H4" s="2771" t="s">
        <v>3505</v>
      </c>
      <c r="I4" s="2771" t="s">
        <v>3506</v>
      </c>
      <c r="J4" s="2771" t="s">
        <v>3507</v>
      </c>
      <c r="K4" s="2771" t="s">
        <v>3508</v>
      </c>
      <c r="L4" s="2771" t="s">
        <v>3509</v>
      </c>
      <c r="M4" s="2771" t="s">
        <v>3510</v>
      </c>
      <c r="N4" s="2771" t="s">
        <v>3511</v>
      </c>
      <c r="O4" s="2771" t="s">
        <v>3512</v>
      </c>
      <c r="P4" s="1792"/>
      <c r="Q4" s="2819" t="s">
        <v>3513</v>
      </c>
      <c r="R4" s="2771" t="s">
        <v>3514</v>
      </c>
      <c r="S4" s="2771" t="s">
        <v>3515</v>
      </c>
      <c r="T4" s="2771" t="s">
        <v>3516</v>
      </c>
      <c r="U4" s="2771" t="s">
        <v>3517</v>
      </c>
      <c r="V4" s="2771" t="s">
        <v>3518</v>
      </c>
      <c r="W4" s="2771" t="s">
        <v>3519</v>
      </c>
      <c r="X4" s="2771" t="s">
        <v>3520</v>
      </c>
      <c r="Y4" s="2771" t="s">
        <v>3521</v>
      </c>
      <c r="Z4" s="2771" t="s">
        <v>3522</v>
      </c>
      <c r="AA4" s="2771" t="s">
        <v>3523</v>
      </c>
      <c r="AB4" s="2771" t="s">
        <v>3524</v>
      </c>
      <c r="AC4" s="2771" t="s">
        <v>3525</v>
      </c>
      <c r="AD4" s="2771" t="s">
        <v>3526</v>
      </c>
      <c r="AE4" s="2822" t="s">
        <v>3527</v>
      </c>
      <c r="AF4" s="4"/>
    </row>
    <row r="5" spans="1:32" s="5" customFormat="1" ht="12.95" customHeight="1">
      <c r="A5" s="2813"/>
      <c r="B5" s="2814"/>
      <c r="C5" s="2773" t="s">
        <v>3481</v>
      </c>
      <c r="D5" s="2774"/>
      <c r="E5" s="2774"/>
      <c r="F5" s="2774"/>
      <c r="G5" s="2775"/>
      <c r="H5" s="2772"/>
      <c r="I5" s="2772"/>
      <c r="J5" s="2772"/>
      <c r="K5" s="2772"/>
      <c r="L5" s="2772"/>
      <c r="M5" s="2772"/>
      <c r="N5" s="2772"/>
      <c r="O5" s="2772"/>
      <c r="P5" s="1792"/>
      <c r="Q5" s="2820"/>
      <c r="R5" s="2772"/>
      <c r="S5" s="2772"/>
      <c r="T5" s="2772"/>
      <c r="U5" s="2772"/>
      <c r="V5" s="2772"/>
      <c r="W5" s="2772"/>
      <c r="X5" s="2772"/>
      <c r="Y5" s="2772"/>
      <c r="Z5" s="2772"/>
      <c r="AA5" s="2772"/>
      <c r="AB5" s="2772"/>
      <c r="AC5" s="2772"/>
      <c r="AD5" s="2772"/>
      <c r="AE5" s="2823"/>
      <c r="AF5" s="4"/>
    </row>
    <row r="6" spans="1:32" s="5" customFormat="1" ht="12.95" customHeight="1">
      <c r="A6" s="2813"/>
      <c r="B6" s="2814"/>
      <c r="C6" s="1794"/>
      <c r="D6" s="1792"/>
      <c r="E6" s="1792"/>
      <c r="F6" s="1792"/>
      <c r="G6" s="1793"/>
      <c r="H6" s="2772"/>
      <c r="I6" s="2772"/>
      <c r="J6" s="2772"/>
      <c r="K6" s="2772"/>
      <c r="L6" s="2772"/>
      <c r="M6" s="2772"/>
      <c r="N6" s="2772"/>
      <c r="O6" s="2772"/>
      <c r="P6" s="1792"/>
      <c r="Q6" s="2820"/>
      <c r="R6" s="2772"/>
      <c r="S6" s="2772"/>
      <c r="T6" s="2772"/>
      <c r="U6" s="2772"/>
      <c r="V6" s="2772"/>
      <c r="W6" s="2772"/>
      <c r="X6" s="2772"/>
      <c r="Y6" s="2772"/>
      <c r="Z6" s="2772"/>
      <c r="AA6" s="2772"/>
      <c r="AB6" s="2772"/>
      <c r="AC6" s="2772"/>
      <c r="AD6" s="2772"/>
      <c r="AE6" s="2823"/>
      <c r="AF6" s="4"/>
    </row>
    <row r="7" spans="1:32" s="5" customFormat="1" ht="10.9" customHeight="1">
      <c r="A7" s="2813"/>
      <c r="B7" s="2814"/>
      <c r="C7" s="1794"/>
      <c r="D7" s="1792"/>
      <c r="E7" s="1792"/>
      <c r="F7" s="1792"/>
      <c r="G7" s="1793"/>
      <c r="H7" s="2772"/>
      <c r="I7" s="2772"/>
      <c r="J7" s="2772"/>
      <c r="K7" s="2772"/>
      <c r="L7" s="2772"/>
      <c r="M7" s="2772"/>
      <c r="N7" s="2772"/>
      <c r="O7" s="2772"/>
      <c r="P7" s="1792"/>
      <c r="Q7" s="2820"/>
      <c r="R7" s="2772"/>
      <c r="S7" s="2772"/>
      <c r="T7" s="2772"/>
      <c r="U7" s="2772"/>
      <c r="V7" s="2772"/>
      <c r="W7" s="2772"/>
      <c r="X7" s="2772"/>
      <c r="Y7" s="2772"/>
      <c r="Z7" s="2772"/>
      <c r="AA7" s="2772"/>
      <c r="AB7" s="2772"/>
      <c r="AC7" s="2772"/>
      <c r="AD7" s="2772"/>
      <c r="AE7" s="2823"/>
      <c r="AF7" s="4"/>
    </row>
    <row r="8" spans="1:32" s="5" customFormat="1" ht="12.95" hidden="1" customHeight="1">
      <c r="A8" s="2752"/>
      <c r="B8" s="2753"/>
      <c r="C8" s="2754"/>
      <c r="D8" s="2752"/>
      <c r="E8" s="2752"/>
      <c r="F8" s="2752"/>
      <c r="G8" s="2753"/>
      <c r="H8" s="2755"/>
      <c r="I8" s="2755"/>
      <c r="J8" s="2755"/>
      <c r="K8" s="2755"/>
      <c r="L8" s="2755"/>
      <c r="M8" s="2755"/>
      <c r="N8" s="2755"/>
      <c r="O8" s="2755"/>
      <c r="P8" s="1792"/>
      <c r="Q8" s="2755"/>
      <c r="R8" s="2755"/>
      <c r="S8" s="2755"/>
      <c r="T8" s="2755"/>
      <c r="U8" s="2755"/>
      <c r="V8" s="2755"/>
      <c r="W8" s="2755"/>
      <c r="X8" s="2755"/>
      <c r="Y8" s="2755"/>
      <c r="Z8" s="2755"/>
      <c r="AA8" s="2755"/>
      <c r="AB8" s="2755"/>
      <c r="AC8" s="2755"/>
      <c r="AD8" s="2755"/>
      <c r="AE8" s="2817"/>
      <c r="AF8" s="4"/>
    </row>
    <row r="9" spans="1:32" s="5" customFormat="1" ht="0.75" customHeight="1" thickBot="1">
      <c r="A9" s="2757"/>
      <c r="B9" s="2758"/>
      <c r="C9" s="6"/>
      <c r="D9" s="1795"/>
      <c r="E9" s="1795"/>
      <c r="F9" s="1795"/>
      <c r="G9" s="1796"/>
      <c r="H9" s="2756"/>
      <c r="I9" s="2756"/>
      <c r="J9" s="2756"/>
      <c r="K9" s="2756"/>
      <c r="L9" s="2756"/>
      <c r="M9" s="2756"/>
      <c r="N9" s="2756"/>
      <c r="O9" s="2756"/>
      <c r="P9" s="1792"/>
      <c r="Q9" s="2756"/>
      <c r="R9" s="2756"/>
      <c r="S9" s="2756"/>
      <c r="T9" s="2756"/>
      <c r="U9" s="2756"/>
      <c r="V9" s="2756"/>
      <c r="W9" s="2756"/>
      <c r="X9" s="2756"/>
      <c r="Y9" s="2756"/>
      <c r="Z9" s="2756"/>
      <c r="AA9" s="2756"/>
      <c r="AB9" s="2756"/>
      <c r="AC9" s="2756"/>
      <c r="AD9" s="2756"/>
      <c r="AE9" s="2818"/>
      <c r="AF9" s="4"/>
    </row>
    <row r="10" spans="1:32" s="888" customFormat="1" ht="15.95" customHeight="1">
      <c r="A10" s="2749" t="s">
        <v>31</v>
      </c>
      <c r="B10" s="2749"/>
      <c r="C10" s="2806" t="s">
        <v>3528</v>
      </c>
      <c r="D10" s="2806"/>
      <c r="E10" s="2806"/>
      <c r="F10" s="2806"/>
      <c r="G10" s="894" t="s">
        <v>243</v>
      </c>
      <c r="H10" s="895">
        <v>172859</v>
      </c>
      <c r="I10" s="895">
        <v>23970</v>
      </c>
      <c r="J10" s="895">
        <v>18050</v>
      </c>
      <c r="K10" s="895">
        <v>12745</v>
      </c>
      <c r="L10" s="895">
        <v>17059</v>
      </c>
      <c r="M10" s="895">
        <v>15202</v>
      </c>
      <c r="N10" s="895">
        <v>21545</v>
      </c>
      <c r="O10" s="895">
        <v>3921</v>
      </c>
      <c r="P10" s="890"/>
      <c r="Q10" s="895">
        <v>3701</v>
      </c>
      <c r="R10" s="895">
        <v>4953</v>
      </c>
      <c r="S10" s="895">
        <v>10501</v>
      </c>
      <c r="T10" s="895">
        <v>4836</v>
      </c>
      <c r="U10" s="895">
        <v>7240</v>
      </c>
      <c r="V10" s="895">
        <v>5553</v>
      </c>
      <c r="W10" s="895">
        <v>8242</v>
      </c>
      <c r="X10" s="895">
        <v>2302</v>
      </c>
      <c r="Y10" s="895">
        <v>3497</v>
      </c>
      <c r="Z10" s="895">
        <v>902</v>
      </c>
      <c r="AA10" s="895">
        <v>3043</v>
      </c>
      <c r="AB10" s="895">
        <v>2680</v>
      </c>
      <c r="AC10" s="895">
        <v>2100</v>
      </c>
      <c r="AD10" s="895">
        <v>755</v>
      </c>
      <c r="AE10" s="895">
        <v>62</v>
      </c>
    </row>
    <row r="11" spans="1:32" s="888" customFormat="1" ht="15.95" customHeight="1">
      <c r="A11" s="2732"/>
      <c r="B11" s="2732"/>
      <c r="C11" s="2803"/>
      <c r="D11" s="2803"/>
      <c r="E11" s="2803"/>
      <c r="F11" s="2803"/>
      <c r="G11" s="894" t="s">
        <v>1752</v>
      </c>
      <c r="H11" s="895">
        <v>101949</v>
      </c>
      <c r="I11" s="895">
        <v>14290</v>
      </c>
      <c r="J11" s="895">
        <v>10160</v>
      </c>
      <c r="K11" s="895">
        <v>7891</v>
      </c>
      <c r="L11" s="895">
        <v>10053</v>
      </c>
      <c r="M11" s="895">
        <v>8807</v>
      </c>
      <c r="N11" s="895">
        <v>12859</v>
      </c>
      <c r="O11" s="895">
        <v>2253</v>
      </c>
      <c r="P11" s="890"/>
      <c r="Q11" s="895">
        <v>2203</v>
      </c>
      <c r="R11" s="895">
        <v>2895</v>
      </c>
      <c r="S11" s="895">
        <v>6073</v>
      </c>
      <c r="T11" s="895">
        <v>2825</v>
      </c>
      <c r="U11" s="895">
        <v>4274</v>
      </c>
      <c r="V11" s="895">
        <v>3239</v>
      </c>
      <c r="W11" s="895">
        <v>4990</v>
      </c>
      <c r="X11" s="895">
        <v>1395</v>
      </c>
      <c r="Y11" s="895">
        <v>2140</v>
      </c>
      <c r="Z11" s="895">
        <v>526</v>
      </c>
      <c r="AA11" s="895">
        <v>1817</v>
      </c>
      <c r="AB11" s="895">
        <v>1536</v>
      </c>
      <c r="AC11" s="895">
        <v>1211</v>
      </c>
      <c r="AD11" s="895">
        <v>464</v>
      </c>
      <c r="AE11" s="895">
        <v>48</v>
      </c>
    </row>
    <row r="12" spans="1:32" s="888" customFormat="1" ht="15.95" customHeight="1">
      <c r="A12" s="2732"/>
      <c r="B12" s="2732"/>
      <c r="C12" s="2803"/>
      <c r="D12" s="2803"/>
      <c r="E12" s="2803"/>
      <c r="F12" s="2803"/>
      <c r="G12" s="894" t="s">
        <v>248</v>
      </c>
      <c r="H12" s="895">
        <v>70910</v>
      </c>
      <c r="I12" s="895">
        <v>9680</v>
      </c>
      <c r="J12" s="895">
        <v>7890</v>
      </c>
      <c r="K12" s="895">
        <v>4854</v>
      </c>
      <c r="L12" s="895">
        <v>7006</v>
      </c>
      <c r="M12" s="895">
        <v>6395</v>
      </c>
      <c r="N12" s="895">
        <v>8686</v>
      </c>
      <c r="O12" s="895">
        <v>1668</v>
      </c>
      <c r="P12" s="890"/>
      <c r="Q12" s="895">
        <v>1498</v>
      </c>
      <c r="R12" s="895">
        <v>2058</v>
      </c>
      <c r="S12" s="895">
        <v>4428</v>
      </c>
      <c r="T12" s="895">
        <v>2011</v>
      </c>
      <c r="U12" s="895">
        <v>2966</v>
      </c>
      <c r="V12" s="895">
        <v>2314</v>
      </c>
      <c r="W12" s="895">
        <v>3252</v>
      </c>
      <c r="X12" s="895">
        <v>907</v>
      </c>
      <c r="Y12" s="895">
        <v>1357</v>
      </c>
      <c r="Z12" s="895">
        <v>376</v>
      </c>
      <c r="AA12" s="895">
        <v>1226</v>
      </c>
      <c r="AB12" s="895">
        <v>1144</v>
      </c>
      <c r="AC12" s="895">
        <v>889</v>
      </c>
      <c r="AD12" s="895">
        <v>291</v>
      </c>
      <c r="AE12" s="895">
        <v>14</v>
      </c>
    </row>
    <row r="13" spans="1:32" s="888" customFormat="1" ht="15.95" customHeight="1">
      <c r="A13" s="2801" t="s">
        <v>3529</v>
      </c>
      <c r="B13" s="2801"/>
      <c r="C13" s="2803" t="s">
        <v>2840</v>
      </c>
      <c r="D13" s="2803"/>
      <c r="E13" s="2803"/>
      <c r="F13" s="2803"/>
      <c r="G13" s="894" t="s">
        <v>243</v>
      </c>
      <c r="H13" s="895">
        <v>5351</v>
      </c>
      <c r="I13" s="895">
        <v>700</v>
      </c>
      <c r="J13" s="895">
        <v>598</v>
      </c>
      <c r="K13" s="895">
        <v>408</v>
      </c>
      <c r="L13" s="895">
        <v>490</v>
      </c>
      <c r="M13" s="895">
        <v>408</v>
      </c>
      <c r="N13" s="895">
        <v>716</v>
      </c>
      <c r="O13" s="895">
        <v>107</v>
      </c>
      <c r="P13" s="890"/>
      <c r="Q13" s="895">
        <v>106</v>
      </c>
      <c r="R13" s="895">
        <v>143</v>
      </c>
      <c r="S13" s="895">
        <v>318</v>
      </c>
      <c r="T13" s="895">
        <v>143</v>
      </c>
      <c r="U13" s="895">
        <v>218</v>
      </c>
      <c r="V13" s="895">
        <v>185</v>
      </c>
      <c r="W13" s="895">
        <v>287</v>
      </c>
      <c r="X13" s="895">
        <v>79</v>
      </c>
      <c r="Y13" s="895">
        <v>128</v>
      </c>
      <c r="Z13" s="895">
        <v>34</v>
      </c>
      <c r="AA13" s="895">
        <v>123</v>
      </c>
      <c r="AB13" s="895">
        <v>85</v>
      </c>
      <c r="AC13" s="895">
        <v>48</v>
      </c>
      <c r="AD13" s="895">
        <v>26</v>
      </c>
      <c r="AE13" s="895">
        <v>1</v>
      </c>
    </row>
    <row r="14" spans="1:32" s="888" customFormat="1" ht="15.95" customHeight="1">
      <c r="A14" s="2801"/>
      <c r="B14" s="2801"/>
      <c r="C14" s="2803"/>
      <c r="D14" s="2803"/>
      <c r="E14" s="2803"/>
      <c r="F14" s="2803"/>
      <c r="G14" s="894" t="s">
        <v>249</v>
      </c>
      <c r="H14" s="895">
        <v>3311</v>
      </c>
      <c r="I14" s="895">
        <v>442</v>
      </c>
      <c r="J14" s="895">
        <v>348</v>
      </c>
      <c r="K14" s="895">
        <v>261</v>
      </c>
      <c r="L14" s="895">
        <v>298</v>
      </c>
      <c r="M14" s="895">
        <v>249</v>
      </c>
      <c r="N14" s="895">
        <v>468</v>
      </c>
      <c r="O14" s="895">
        <v>73</v>
      </c>
      <c r="P14" s="890"/>
      <c r="Q14" s="895">
        <v>71</v>
      </c>
      <c r="R14" s="895">
        <v>88</v>
      </c>
      <c r="S14" s="895">
        <v>189</v>
      </c>
      <c r="T14" s="895">
        <v>78</v>
      </c>
      <c r="U14" s="895">
        <v>137</v>
      </c>
      <c r="V14" s="895">
        <v>105</v>
      </c>
      <c r="W14" s="895">
        <v>179</v>
      </c>
      <c r="X14" s="895">
        <v>62</v>
      </c>
      <c r="Y14" s="895">
        <v>81</v>
      </c>
      <c r="Z14" s="895">
        <v>21</v>
      </c>
      <c r="AA14" s="895">
        <v>74</v>
      </c>
      <c r="AB14" s="895">
        <v>42</v>
      </c>
      <c r="AC14" s="895">
        <v>28</v>
      </c>
      <c r="AD14" s="895">
        <v>16</v>
      </c>
      <c r="AE14" s="895">
        <v>1</v>
      </c>
    </row>
    <row r="15" spans="1:32" s="888" customFormat="1" ht="15.95" customHeight="1">
      <c r="A15" s="2801"/>
      <c r="B15" s="2801"/>
      <c r="C15" s="2803"/>
      <c r="D15" s="2803"/>
      <c r="E15" s="2803"/>
      <c r="F15" s="2803"/>
      <c r="G15" s="894" t="s">
        <v>248</v>
      </c>
      <c r="H15" s="895">
        <v>2040</v>
      </c>
      <c r="I15" s="895">
        <v>258</v>
      </c>
      <c r="J15" s="895">
        <v>250</v>
      </c>
      <c r="K15" s="895">
        <v>147</v>
      </c>
      <c r="L15" s="895">
        <v>192</v>
      </c>
      <c r="M15" s="895">
        <v>159</v>
      </c>
      <c r="N15" s="895">
        <v>248</v>
      </c>
      <c r="O15" s="895">
        <v>34</v>
      </c>
      <c r="P15" s="890"/>
      <c r="Q15" s="895">
        <v>35</v>
      </c>
      <c r="R15" s="895">
        <v>55</v>
      </c>
      <c r="S15" s="895">
        <v>129</v>
      </c>
      <c r="T15" s="895">
        <v>65</v>
      </c>
      <c r="U15" s="895">
        <v>81</v>
      </c>
      <c r="V15" s="895">
        <v>80</v>
      </c>
      <c r="W15" s="895">
        <v>108</v>
      </c>
      <c r="X15" s="895">
        <v>17</v>
      </c>
      <c r="Y15" s="895">
        <v>47</v>
      </c>
      <c r="Z15" s="895">
        <v>13</v>
      </c>
      <c r="AA15" s="895">
        <v>49</v>
      </c>
      <c r="AB15" s="895">
        <v>43</v>
      </c>
      <c r="AC15" s="895">
        <v>20</v>
      </c>
      <c r="AD15" s="895">
        <v>10</v>
      </c>
      <c r="AE15" s="895">
        <v>0</v>
      </c>
    </row>
    <row r="16" spans="1:32" s="888" customFormat="1" ht="15.95" customHeight="1">
      <c r="A16" s="2801" t="s">
        <v>3530</v>
      </c>
      <c r="B16" s="2801"/>
      <c r="C16" s="2803" t="s">
        <v>3441</v>
      </c>
      <c r="D16" s="2803"/>
      <c r="E16" s="2803"/>
      <c r="F16" s="2803"/>
      <c r="G16" s="894" t="s">
        <v>243</v>
      </c>
      <c r="H16" s="889">
        <v>140</v>
      </c>
      <c r="I16" s="890">
        <v>11</v>
      </c>
      <c r="J16" s="890">
        <v>10</v>
      </c>
      <c r="K16" s="890">
        <v>4</v>
      </c>
      <c r="L16" s="890">
        <v>20</v>
      </c>
      <c r="M16" s="890">
        <v>23</v>
      </c>
      <c r="N16" s="890">
        <v>16</v>
      </c>
      <c r="O16" s="890">
        <v>2</v>
      </c>
      <c r="P16" s="890"/>
      <c r="Q16" s="890">
        <v>4</v>
      </c>
      <c r="R16" s="890">
        <v>3</v>
      </c>
      <c r="S16" s="890">
        <v>10</v>
      </c>
      <c r="T16" s="890">
        <v>8</v>
      </c>
      <c r="U16" s="890">
        <v>5</v>
      </c>
      <c r="V16" s="890">
        <v>6</v>
      </c>
      <c r="W16" s="890">
        <v>8</v>
      </c>
      <c r="X16" s="890">
        <v>3</v>
      </c>
      <c r="Y16" s="890">
        <v>2</v>
      </c>
      <c r="Z16" s="890">
        <v>0</v>
      </c>
      <c r="AA16" s="890">
        <v>0</v>
      </c>
      <c r="AB16" s="890">
        <v>0</v>
      </c>
      <c r="AC16" s="890">
        <v>3</v>
      </c>
      <c r="AD16" s="890">
        <v>2</v>
      </c>
      <c r="AE16" s="890">
        <v>0</v>
      </c>
    </row>
    <row r="17" spans="1:31" s="888" customFormat="1" ht="15.95" customHeight="1">
      <c r="A17" s="2801"/>
      <c r="B17" s="2801"/>
      <c r="C17" s="2803"/>
      <c r="D17" s="2803"/>
      <c r="E17" s="2803"/>
      <c r="F17" s="2803"/>
      <c r="G17" s="894" t="s">
        <v>249</v>
      </c>
      <c r="H17" s="889">
        <v>73</v>
      </c>
      <c r="I17" s="890">
        <v>4</v>
      </c>
      <c r="J17" s="890">
        <v>4</v>
      </c>
      <c r="K17" s="890">
        <v>1</v>
      </c>
      <c r="L17" s="890">
        <v>12</v>
      </c>
      <c r="M17" s="890">
        <v>12</v>
      </c>
      <c r="N17" s="890">
        <v>10</v>
      </c>
      <c r="O17" s="890">
        <v>0</v>
      </c>
      <c r="P17" s="890"/>
      <c r="Q17" s="890">
        <v>1</v>
      </c>
      <c r="R17" s="890">
        <v>0</v>
      </c>
      <c r="S17" s="890">
        <v>6</v>
      </c>
      <c r="T17" s="890">
        <v>4</v>
      </c>
      <c r="U17" s="890">
        <v>3</v>
      </c>
      <c r="V17" s="890">
        <v>3</v>
      </c>
      <c r="W17" s="890">
        <v>4</v>
      </c>
      <c r="X17" s="890">
        <v>3</v>
      </c>
      <c r="Y17" s="890">
        <v>2</v>
      </c>
      <c r="Z17" s="890">
        <v>0</v>
      </c>
      <c r="AA17" s="890">
        <v>0</v>
      </c>
      <c r="AB17" s="890">
        <v>0</v>
      </c>
      <c r="AC17" s="890">
        <v>2</v>
      </c>
      <c r="AD17" s="890">
        <v>2</v>
      </c>
      <c r="AE17" s="890">
        <v>0</v>
      </c>
    </row>
    <row r="18" spans="1:31" s="888" customFormat="1" ht="15.95" customHeight="1">
      <c r="A18" s="2801"/>
      <c r="B18" s="2801"/>
      <c r="C18" s="2803"/>
      <c r="D18" s="2803"/>
      <c r="E18" s="2803"/>
      <c r="F18" s="2803"/>
      <c r="G18" s="894" t="s">
        <v>248</v>
      </c>
      <c r="H18" s="889">
        <v>67</v>
      </c>
      <c r="I18" s="890">
        <v>7</v>
      </c>
      <c r="J18" s="890">
        <v>6</v>
      </c>
      <c r="K18" s="890">
        <v>3</v>
      </c>
      <c r="L18" s="890">
        <v>8</v>
      </c>
      <c r="M18" s="890">
        <v>11</v>
      </c>
      <c r="N18" s="890">
        <v>6</v>
      </c>
      <c r="O18" s="890">
        <v>2</v>
      </c>
      <c r="P18" s="890"/>
      <c r="Q18" s="890">
        <v>3</v>
      </c>
      <c r="R18" s="890">
        <v>3</v>
      </c>
      <c r="S18" s="890">
        <v>4</v>
      </c>
      <c r="T18" s="890">
        <v>4</v>
      </c>
      <c r="U18" s="890">
        <v>2</v>
      </c>
      <c r="V18" s="890">
        <v>3</v>
      </c>
      <c r="W18" s="890">
        <v>4</v>
      </c>
      <c r="X18" s="890">
        <v>0</v>
      </c>
      <c r="Y18" s="890">
        <v>0</v>
      </c>
      <c r="Z18" s="890">
        <v>0</v>
      </c>
      <c r="AA18" s="890">
        <v>0</v>
      </c>
      <c r="AB18" s="890">
        <v>0</v>
      </c>
      <c r="AC18" s="890">
        <v>1</v>
      </c>
      <c r="AD18" s="890">
        <v>0</v>
      </c>
      <c r="AE18" s="890">
        <v>0</v>
      </c>
    </row>
    <row r="19" spans="1:31" s="888" customFormat="1" ht="15.95" customHeight="1">
      <c r="A19" s="2801" t="s">
        <v>3531</v>
      </c>
      <c r="B19" s="2801"/>
      <c r="C19" s="2803" t="s">
        <v>2844</v>
      </c>
      <c r="D19" s="2803"/>
      <c r="E19" s="2803"/>
      <c r="F19" s="2803"/>
      <c r="G19" s="894" t="s">
        <v>243</v>
      </c>
      <c r="H19" s="889">
        <v>506</v>
      </c>
      <c r="I19" s="890">
        <v>74</v>
      </c>
      <c r="J19" s="890">
        <v>50</v>
      </c>
      <c r="K19" s="890">
        <v>29</v>
      </c>
      <c r="L19" s="890">
        <v>44</v>
      </c>
      <c r="M19" s="890">
        <v>42</v>
      </c>
      <c r="N19" s="890">
        <v>75</v>
      </c>
      <c r="O19" s="890">
        <v>10</v>
      </c>
      <c r="P19" s="890"/>
      <c r="Q19" s="890">
        <v>8</v>
      </c>
      <c r="R19" s="890">
        <v>8</v>
      </c>
      <c r="S19" s="890">
        <v>41</v>
      </c>
      <c r="T19" s="890">
        <v>13</v>
      </c>
      <c r="U19" s="890">
        <v>33</v>
      </c>
      <c r="V19" s="890">
        <v>14</v>
      </c>
      <c r="W19" s="890">
        <v>30</v>
      </c>
      <c r="X19" s="890">
        <v>4</v>
      </c>
      <c r="Y19" s="890">
        <v>12</v>
      </c>
      <c r="Z19" s="890">
        <v>1</v>
      </c>
      <c r="AA19" s="890">
        <v>10</v>
      </c>
      <c r="AB19" s="890">
        <v>5</v>
      </c>
      <c r="AC19" s="890">
        <v>1</v>
      </c>
      <c r="AD19" s="890">
        <v>2</v>
      </c>
      <c r="AE19" s="890">
        <v>0</v>
      </c>
    </row>
    <row r="20" spans="1:31" s="888" customFormat="1" ht="15.95" customHeight="1">
      <c r="A20" s="2801"/>
      <c r="B20" s="2801"/>
      <c r="C20" s="2803"/>
      <c r="D20" s="2803"/>
      <c r="E20" s="2803"/>
      <c r="F20" s="2803"/>
      <c r="G20" s="894" t="s">
        <v>249</v>
      </c>
      <c r="H20" s="889">
        <v>388</v>
      </c>
      <c r="I20" s="890">
        <v>54</v>
      </c>
      <c r="J20" s="890">
        <v>42</v>
      </c>
      <c r="K20" s="890">
        <v>27</v>
      </c>
      <c r="L20" s="890">
        <v>32</v>
      </c>
      <c r="M20" s="890">
        <v>32</v>
      </c>
      <c r="N20" s="890">
        <v>60</v>
      </c>
      <c r="O20" s="890">
        <v>8</v>
      </c>
      <c r="P20" s="890"/>
      <c r="Q20" s="890">
        <v>6</v>
      </c>
      <c r="R20" s="890">
        <v>8</v>
      </c>
      <c r="S20" s="890">
        <v>35</v>
      </c>
      <c r="T20" s="890">
        <v>8</v>
      </c>
      <c r="U20" s="890">
        <v>23</v>
      </c>
      <c r="V20" s="890">
        <v>7</v>
      </c>
      <c r="W20" s="890">
        <v>22</v>
      </c>
      <c r="X20" s="890">
        <v>3</v>
      </c>
      <c r="Y20" s="890">
        <v>8</v>
      </c>
      <c r="Z20" s="890">
        <v>1</v>
      </c>
      <c r="AA20" s="890">
        <v>8</v>
      </c>
      <c r="AB20" s="890">
        <v>2</v>
      </c>
      <c r="AC20" s="890">
        <v>0</v>
      </c>
      <c r="AD20" s="890">
        <v>2</v>
      </c>
      <c r="AE20" s="890">
        <v>0</v>
      </c>
    </row>
    <row r="21" spans="1:31" s="888" customFormat="1" ht="15.95" customHeight="1">
      <c r="A21" s="2801"/>
      <c r="B21" s="2801"/>
      <c r="C21" s="2803"/>
      <c r="D21" s="2803"/>
      <c r="E21" s="2803"/>
      <c r="F21" s="2803"/>
      <c r="G21" s="894" t="s">
        <v>248</v>
      </c>
      <c r="H21" s="889">
        <v>118</v>
      </c>
      <c r="I21" s="890">
        <v>20</v>
      </c>
      <c r="J21" s="890">
        <v>8</v>
      </c>
      <c r="K21" s="890">
        <v>2</v>
      </c>
      <c r="L21" s="890">
        <v>12</v>
      </c>
      <c r="M21" s="890">
        <v>10</v>
      </c>
      <c r="N21" s="890">
        <v>15</v>
      </c>
      <c r="O21" s="890">
        <v>2</v>
      </c>
      <c r="P21" s="890"/>
      <c r="Q21" s="890">
        <v>2</v>
      </c>
      <c r="R21" s="890">
        <v>0</v>
      </c>
      <c r="S21" s="890">
        <v>6</v>
      </c>
      <c r="T21" s="890">
        <v>5</v>
      </c>
      <c r="U21" s="890">
        <v>10</v>
      </c>
      <c r="V21" s="890">
        <v>7</v>
      </c>
      <c r="W21" s="890">
        <v>8</v>
      </c>
      <c r="X21" s="890">
        <v>1</v>
      </c>
      <c r="Y21" s="890">
        <v>4</v>
      </c>
      <c r="Z21" s="890">
        <v>0</v>
      </c>
      <c r="AA21" s="890">
        <v>2</v>
      </c>
      <c r="AB21" s="890">
        <v>3</v>
      </c>
      <c r="AC21" s="890">
        <v>1</v>
      </c>
      <c r="AD21" s="890">
        <v>0</v>
      </c>
      <c r="AE21" s="890">
        <v>0</v>
      </c>
    </row>
    <row r="22" spans="1:31" s="888" customFormat="1" ht="15.95" customHeight="1">
      <c r="A22" s="2801" t="s">
        <v>3532</v>
      </c>
      <c r="B22" s="2801"/>
      <c r="C22" s="2803" t="s">
        <v>2846</v>
      </c>
      <c r="D22" s="2803"/>
      <c r="E22" s="2803"/>
      <c r="F22" s="2803"/>
      <c r="G22" s="894" t="s">
        <v>243</v>
      </c>
      <c r="H22" s="889">
        <v>492</v>
      </c>
      <c r="I22" s="890">
        <v>72</v>
      </c>
      <c r="J22" s="890">
        <v>48</v>
      </c>
      <c r="K22" s="890">
        <v>28</v>
      </c>
      <c r="L22" s="890">
        <v>43</v>
      </c>
      <c r="M22" s="890">
        <v>42</v>
      </c>
      <c r="N22" s="890">
        <v>74</v>
      </c>
      <c r="O22" s="890">
        <v>9</v>
      </c>
      <c r="P22" s="890"/>
      <c r="Q22" s="890">
        <v>7</v>
      </c>
      <c r="R22" s="890">
        <v>8</v>
      </c>
      <c r="S22" s="890">
        <v>39</v>
      </c>
      <c r="T22" s="890">
        <v>12</v>
      </c>
      <c r="U22" s="890">
        <v>32</v>
      </c>
      <c r="V22" s="890">
        <v>13</v>
      </c>
      <c r="W22" s="890">
        <v>30</v>
      </c>
      <c r="X22" s="890">
        <v>4</v>
      </c>
      <c r="Y22" s="890">
        <v>12</v>
      </c>
      <c r="Z22" s="890">
        <v>1</v>
      </c>
      <c r="AA22" s="890">
        <v>10</v>
      </c>
      <c r="AB22" s="890">
        <v>5</v>
      </c>
      <c r="AC22" s="890">
        <v>1</v>
      </c>
      <c r="AD22" s="890">
        <v>2</v>
      </c>
      <c r="AE22" s="890">
        <v>0</v>
      </c>
    </row>
    <row r="23" spans="1:31" s="888" customFormat="1" ht="15.95" customHeight="1">
      <c r="A23" s="2801"/>
      <c r="B23" s="2801"/>
      <c r="C23" s="2803"/>
      <c r="D23" s="2803"/>
      <c r="E23" s="2803"/>
      <c r="F23" s="2803"/>
      <c r="G23" s="894" t="s">
        <v>249</v>
      </c>
      <c r="H23" s="889">
        <v>381</v>
      </c>
      <c r="I23" s="890">
        <v>53</v>
      </c>
      <c r="J23" s="890">
        <v>40</v>
      </c>
      <c r="K23" s="890">
        <v>26</v>
      </c>
      <c r="L23" s="890">
        <v>32</v>
      </c>
      <c r="M23" s="890">
        <v>32</v>
      </c>
      <c r="N23" s="890">
        <v>59</v>
      </c>
      <c r="O23" s="890">
        <v>7</v>
      </c>
      <c r="P23" s="890"/>
      <c r="Q23" s="890">
        <v>6</v>
      </c>
      <c r="R23" s="890">
        <v>8</v>
      </c>
      <c r="S23" s="890">
        <v>34</v>
      </c>
      <c r="T23" s="890">
        <v>8</v>
      </c>
      <c r="U23" s="890">
        <v>23</v>
      </c>
      <c r="V23" s="890">
        <v>7</v>
      </c>
      <c r="W23" s="890">
        <v>22</v>
      </c>
      <c r="X23" s="890">
        <v>3</v>
      </c>
      <c r="Y23" s="890">
        <v>8</v>
      </c>
      <c r="Z23" s="890">
        <v>1</v>
      </c>
      <c r="AA23" s="890">
        <v>8</v>
      </c>
      <c r="AB23" s="890">
        <v>2</v>
      </c>
      <c r="AC23" s="890">
        <v>0</v>
      </c>
      <c r="AD23" s="890">
        <v>2</v>
      </c>
      <c r="AE23" s="890">
        <v>0</v>
      </c>
    </row>
    <row r="24" spans="1:31" s="888" customFormat="1" ht="15.95" customHeight="1">
      <c r="A24" s="2801"/>
      <c r="B24" s="2801"/>
      <c r="C24" s="2803"/>
      <c r="D24" s="2803"/>
      <c r="E24" s="2803"/>
      <c r="F24" s="2803"/>
      <c r="G24" s="894" t="s">
        <v>248</v>
      </c>
      <c r="H24" s="889">
        <v>111</v>
      </c>
      <c r="I24" s="890">
        <v>19</v>
      </c>
      <c r="J24" s="890">
        <v>8</v>
      </c>
      <c r="K24" s="890">
        <v>2</v>
      </c>
      <c r="L24" s="890">
        <v>11</v>
      </c>
      <c r="M24" s="890">
        <v>10</v>
      </c>
      <c r="N24" s="890">
        <v>15</v>
      </c>
      <c r="O24" s="890">
        <v>2</v>
      </c>
      <c r="P24" s="890"/>
      <c r="Q24" s="890">
        <v>1</v>
      </c>
      <c r="R24" s="890">
        <v>0</v>
      </c>
      <c r="S24" s="890">
        <v>5</v>
      </c>
      <c r="T24" s="890">
        <v>4</v>
      </c>
      <c r="U24" s="890">
        <v>9</v>
      </c>
      <c r="V24" s="890">
        <v>6</v>
      </c>
      <c r="W24" s="890">
        <v>8</v>
      </c>
      <c r="X24" s="890">
        <v>1</v>
      </c>
      <c r="Y24" s="890">
        <v>4</v>
      </c>
      <c r="Z24" s="890">
        <v>0</v>
      </c>
      <c r="AA24" s="890">
        <v>2</v>
      </c>
      <c r="AB24" s="890">
        <v>3</v>
      </c>
      <c r="AC24" s="890">
        <v>1</v>
      </c>
      <c r="AD24" s="890">
        <v>0</v>
      </c>
      <c r="AE24" s="890">
        <v>0</v>
      </c>
    </row>
    <row r="25" spans="1:31" s="888" customFormat="1" ht="15.95" customHeight="1">
      <c r="A25" s="2801" t="s">
        <v>3533</v>
      </c>
      <c r="B25" s="2801"/>
      <c r="C25" s="2803" t="s">
        <v>2849</v>
      </c>
      <c r="D25" s="2803"/>
      <c r="E25" s="2803"/>
      <c r="F25" s="2803"/>
      <c r="G25" s="894" t="s">
        <v>243</v>
      </c>
      <c r="H25" s="895">
        <v>14</v>
      </c>
      <c r="I25" s="895">
        <v>2</v>
      </c>
      <c r="J25" s="895">
        <v>2</v>
      </c>
      <c r="K25" s="895">
        <v>1</v>
      </c>
      <c r="L25" s="895">
        <v>1</v>
      </c>
      <c r="M25" s="895">
        <v>0</v>
      </c>
      <c r="N25" s="895">
        <v>1</v>
      </c>
      <c r="O25" s="895">
        <v>1</v>
      </c>
      <c r="P25" s="890"/>
      <c r="Q25" s="895">
        <v>1</v>
      </c>
      <c r="R25" s="895">
        <v>0</v>
      </c>
      <c r="S25" s="895">
        <v>2</v>
      </c>
      <c r="T25" s="895">
        <v>1</v>
      </c>
      <c r="U25" s="895">
        <v>1</v>
      </c>
      <c r="V25" s="895">
        <v>1</v>
      </c>
      <c r="W25" s="895">
        <v>0</v>
      </c>
      <c r="X25" s="895">
        <v>0</v>
      </c>
      <c r="Y25" s="895">
        <v>0</v>
      </c>
      <c r="Z25" s="895">
        <v>0</v>
      </c>
      <c r="AA25" s="895">
        <v>0</v>
      </c>
      <c r="AB25" s="895">
        <v>0</v>
      </c>
      <c r="AC25" s="895">
        <v>0</v>
      </c>
      <c r="AD25" s="895">
        <v>0</v>
      </c>
      <c r="AE25" s="895">
        <v>0</v>
      </c>
    </row>
    <row r="26" spans="1:31" s="888" customFormat="1" ht="15.95" customHeight="1">
      <c r="A26" s="2801"/>
      <c r="B26" s="2801"/>
      <c r="C26" s="2803"/>
      <c r="D26" s="2803"/>
      <c r="E26" s="2803"/>
      <c r="F26" s="2803"/>
      <c r="G26" s="894" t="s">
        <v>249</v>
      </c>
      <c r="H26" s="895">
        <v>7</v>
      </c>
      <c r="I26" s="895">
        <v>1</v>
      </c>
      <c r="J26" s="895">
        <v>2</v>
      </c>
      <c r="K26" s="895">
        <v>1</v>
      </c>
      <c r="L26" s="895">
        <v>0</v>
      </c>
      <c r="M26" s="895">
        <v>0</v>
      </c>
      <c r="N26" s="895">
        <v>1</v>
      </c>
      <c r="O26" s="895">
        <v>1</v>
      </c>
      <c r="P26" s="890"/>
      <c r="Q26" s="895">
        <v>0</v>
      </c>
      <c r="R26" s="895">
        <v>0</v>
      </c>
      <c r="S26" s="895">
        <v>1</v>
      </c>
      <c r="T26" s="895">
        <v>0</v>
      </c>
      <c r="U26" s="895">
        <v>0</v>
      </c>
      <c r="V26" s="895">
        <v>0</v>
      </c>
      <c r="W26" s="895">
        <v>0</v>
      </c>
      <c r="X26" s="895">
        <v>0</v>
      </c>
      <c r="Y26" s="895">
        <v>0</v>
      </c>
      <c r="Z26" s="895">
        <v>0</v>
      </c>
      <c r="AA26" s="895">
        <v>0</v>
      </c>
      <c r="AB26" s="895">
        <v>0</v>
      </c>
      <c r="AC26" s="895">
        <v>0</v>
      </c>
      <c r="AD26" s="895">
        <v>0</v>
      </c>
      <c r="AE26" s="895">
        <v>0</v>
      </c>
    </row>
    <row r="27" spans="1:31" s="888" customFormat="1" ht="15.95" customHeight="1">
      <c r="A27" s="2801"/>
      <c r="B27" s="2801"/>
      <c r="C27" s="2803"/>
      <c r="D27" s="2803"/>
      <c r="E27" s="2803"/>
      <c r="F27" s="2803"/>
      <c r="G27" s="894" t="s">
        <v>248</v>
      </c>
      <c r="H27" s="895">
        <v>7</v>
      </c>
      <c r="I27" s="895">
        <v>1</v>
      </c>
      <c r="J27" s="895">
        <v>0</v>
      </c>
      <c r="K27" s="895">
        <v>0</v>
      </c>
      <c r="L27" s="895">
        <v>1</v>
      </c>
      <c r="M27" s="895">
        <v>0</v>
      </c>
      <c r="N27" s="895">
        <v>0</v>
      </c>
      <c r="O27" s="895">
        <v>0</v>
      </c>
      <c r="P27" s="890"/>
      <c r="Q27" s="895">
        <v>1</v>
      </c>
      <c r="R27" s="895">
        <v>0</v>
      </c>
      <c r="S27" s="895">
        <v>1</v>
      </c>
      <c r="T27" s="895">
        <v>1</v>
      </c>
      <c r="U27" s="895">
        <v>1</v>
      </c>
      <c r="V27" s="895">
        <v>1</v>
      </c>
      <c r="W27" s="895">
        <v>0</v>
      </c>
      <c r="X27" s="895">
        <v>0</v>
      </c>
      <c r="Y27" s="895">
        <v>0</v>
      </c>
      <c r="Z27" s="895">
        <v>0</v>
      </c>
      <c r="AA27" s="895">
        <v>0</v>
      </c>
      <c r="AB27" s="895">
        <v>0</v>
      </c>
      <c r="AC27" s="895">
        <v>0</v>
      </c>
      <c r="AD27" s="895">
        <v>0</v>
      </c>
      <c r="AE27" s="895">
        <v>0</v>
      </c>
    </row>
    <row r="28" spans="1:31" s="888" customFormat="1" ht="15.95" customHeight="1">
      <c r="A28" s="2801" t="s">
        <v>2850</v>
      </c>
      <c r="B28" s="2801"/>
      <c r="C28" s="2803" t="s">
        <v>2851</v>
      </c>
      <c r="D28" s="2803"/>
      <c r="E28" s="2803"/>
      <c r="F28" s="2803"/>
      <c r="G28" s="894" t="s">
        <v>243</v>
      </c>
      <c r="H28" s="889">
        <v>3773</v>
      </c>
      <c r="I28" s="890">
        <v>486</v>
      </c>
      <c r="J28" s="890">
        <v>449</v>
      </c>
      <c r="K28" s="890">
        <v>302</v>
      </c>
      <c r="L28" s="890">
        <v>332</v>
      </c>
      <c r="M28" s="890">
        <v>259</v>
      </c>
      <c r="N28" s="890">
        <v>497</v>
      </c>
      <c r="O28" s="890">
        <v>84</v>
      </c>
      <c r="P28" s="890"/>
      <c r="Q28" s="890">
        <v>79</v>
      </c>
      <c r="R28" s="890">
        <v>111</v>
      </c>
      <c r="S28" s="890">
        <v>220</v>
      </c>
      <c r="T28" s="890">
        <v>108</v>
      </c>
      <c r="U28" s="890">
        <v>130</v>
      </c>
      <c r="V28" s="890">
        <v>137</v>
      </c>
      <c r="W28" s="890">
        <v>200</v>
      </c>
      <c r="X28" s="890">
        <v>62</v>
      </c>
      <c r="Y28" s="890">
        <v>85</v>
      </c>
      <c r="Z28" s="890">
        <v>32</v>
      </c>
      <c r="AA28" s="890">
        <v>82</v>
      </c>
      <c r="AB28" s="890">
        <v>65</v>
      </c>
      <c r="AC28" s="890">
        <v>34</v>
      </c>
      <c r="AD28" s="890">
        <v>19</v>
      </c>
      <c r="AE28" s="890">
        <v>0</v>
      </c>
    </row>
    <row r="29" spans="1:31" s="1911" customFormat="1" ht="15.95" customHeight="1">
      <c r="A29" s="2801"/>
      <c r="B29" s="2801"/>
      <c r="C29" s="2803"/>
      <c r="D29" s="2803"/>
      <c r="E29" s="2803"/>
      <c r="F29" s="2803"/>
      <c r="G29" s="894" t="s">
        <v>249</v>
      </c>
      <c r="H29" s="1907">
        <v>2211</v>
      </c>
      <c r="I29" s="1908">
        <v>292</v>
      </c>
      <c r="J29" s="1908">
        <v>252</v>
      </c>
      <c r="K29" s="1908">
        <v>182</v>
      </c>
      <c r="L29" s="1908">
        <v>188</v>
      </c>
      <c r="M29" s="1908">
        <v>147</v>
      </c>
      <c r="N29" s="1908">
        <v>301</v>
      </c>
      <c r="O29" s="1908">
        <v>58</v>
      </c>
      <c r="P29" s="1908"/>
      <c r="Q29" s="1908">
        <v>53</v>
      </c>
      <c r="R29" s="1908">
        <v>67</v>
      </c>
      <c r="S29" s="1908">
        <v>114</v>
      </c>
      <c r="T29" s="1908">
        <v>60</v>
      </c>
      <c r="U29" s="1908">
        <v>78</v>
      </c>
      <c r="V29" s="1908">
        <v>73</v>
      </c>
      <c r="W29" s="1908">
        <v>119</v>
      </c>
      <c r="X29" s="1908">
        <v>46</v>
      </c>
      <c r="Y29" s="1908">
        <v>54</v>
      </c>
      <c r="Z29" s="1908">
        <v>19</v>
      </c>
      <c r="AA29" s="1908">
        <v>48</v>
      </c>
      <c r="AB29" s="1908">
        <v>32</v>
      </c>
      <c r="AC29" s="1908">
        <v>18</v>
      </c>
      <c r="AD29" s="1908">
        <v>10</v>
      </c>
      <c r="AE29" s="1908">
        <v>0</v>
      </c>
    </row>
    <row r="30" spans="1:31" s="888" customFormat="1" ht="15.95" customHeight="1">
      <c r="A30" s="2801"/>
      <c r="B30" s="2801"/>
      <c r="C30" s="2803"/>
      <c r="D30" s="2803"/>
      <c r="E30" s="2803"/>
      <c r="F30" s="2803"/>
      <c r="G30" s="894" t="s">
        <v>248</v>
      </c>
      <c r="H30" s="889">
        <v>1562</v>
      </c>
      <c r="I30" s="890">
        <v>194</v>
      </c>
      <c r="J30" s="890">
        <v>197</v>
      </c>
      <c r="K30" s="890">
        <v>120</v>
      </c>
      <c r="L30" s="890">
        <v>144</v>
      </c>
      <c r="M30" s="890">
        <v>112</v>
      </c>
      <c r="N30" s="890">
        <v>196</v>
      </c>
      <c r="O30" s="890">
        <v>26</v>
      </c>
      <c r="P30" s="890"/>
      <c r="Q30" s="890">
        <v>26</v>
      </c>
      <c r="R30" s="890">
        <v>44</v>
      </c>
      <c r="S30" s="890">
        <v>106</v>
      </c>
      <c r="T30" s="890">
        <v>48</v>
      </c>
      <c r="U30" s="890">
        <v>52</v>
      </c>
      <c r="V30" s="890">
        <v>64</v>
      </c>
      <c r="W30" s="890">
        <v>81</v>
      </c>
      <c r="X30" s="890">
        <v>16</v>
      </c>
      <c r="Y30" s="890">
        <v>31</v>
      </c>
      <c r="Z30" s="890">
        <v>13</v>
      </c>
      <c r="AA30" s="890">
        <v>34</v>
      </c>
      <c r="AB30" s="890">
        <v>33</v>
      </c>
      <c r="AC30" s="890">
        <v>16</v>
      </c>
      <c r="AD30" s="890">
        <v>9</v>
      </c>
      <c r="AE30" s="890">
        <v>0</v>
      </c>
    </row>
    <row r="31" spans="1:31" s="888" customFormat="1" ht="15.95" customHeight="1">
      <c r="A31" s="2801" t="s">
        <v>1860</v>
      </c>
      <c r="B31" s="2801"/>
      <c r="C31" s="2803" t="s">
        <v>3534</v>
      </c>
      <c r="D31" s="2803"/>
      <c r="E31" s="2803"/>
      <c r="F31" s="2803"/>
      <c r="G31" s="894" t="s">
        <v>243</v>
      </c>
      <c r="H31" s="889">
        <v>0</v>
      </c>
      <c r="I31" s="890">
        <v>0</v>
      </c>
      <c r="J31" s="890">
        <v>0</v>
      </c>
      <c r="K31" s="890">
        <v>0</v>
      </c>
      <c r="L31" s="890">
        <v>0</v>
      </c>
      <c r="M31" s="890">
        <v>0</v>
      </c>
      <c r="N31" s="890">
        <v>0</v>
      </c>
      <c r="O31" s="890">
        <v>0</v>
      </c>
      <c r="P31" s="890"/>
      <c r="Q31" s="890">
        <v>0</v>
      </c>
      <c r="R31" s="890">
        <v>0</v>
      </c>
      <c r="S31" s="890">
        <v>0</v>
      </c>
      <c r="T31" s="890">
        <v>0</v>
      </c>
      <c r="U31" s="890">
        <v>0</v>
      </c>
      <c r="V31" s="890">
        <v>0</v>
      </c>
      <c r="W31" s="890">
        <v>0</v>
      </c>
      <c r="X31" s="890">
        <v>0</v>
      </c>
      <c r="Y31" s="890">
        <v>0</v>
      </c>
      <c r="Z31" s="890">
        <v>0</v>
      </c>
      <c r="AA31" s="890">
        <v>0</v>
      </c>
      <c r="AB31" s="890">
        <v>0</v>
      </c>
      <c r="AC31" s="890">
        <v>0</v>
      </c>
      <c r="AD31" s="890">
        <v>0</v>
      </c>
      <c r="AE31" s="890">
        <v>0</v>
      </c>
    </row>
    <row r="32" spans="1:31" s="888" customFormat="1" ht="15.95" customHeight="1">
      <c r="A32" s="2801"/>
      <c r="B32" s="2801"/>
      <c r="C32" s="2803"/>
      <c r="D32" s="2803"/>
      <c r="E32" s="2803"/>
      <c r="F32" s="2803"/>
      <c r="G32" s="894" t="s">
        <v>249</v>
      </c>
      <c r="H32" s="889">
        <v>0</v>
      </c>
      <c r="I32" s="890">
        <v>0</v>
      </c>
      <c r="J32" s="890">
        <v>0</v>
      </c>
      <c r="K32" s="890">
        <v>0</v>
      </c>
      <c r="L32" s="890">
        <v>0</v>
      </c>
      <c r="M32" s="890">
        <v>0</v>
      </c>
      <c r="N32" s="890">
        <v>0</v>
      </c>
      <c r="O32" s="890">
        <v>0</v>
      </c>
      <c r="P32" s="890"/>
      <c r="Q32" s="890">
        <v>0</v>
      </c>
      <c r="R32" s="890">
        <v>0</v>
      </c>
      <c r="S32" s="890">
        <v>0</v>
      </c>
      <c r="T32" s="890">
        <v>0</v>
      </c>
      <c r="U32" s="890">
        <v>0</v>
      </c>
      <c r="V32" s="890">
        <v>0</v>
      </c>
      <c r="W32" s="890">
        <v>0</v>
      </c>
      <c r="X32" s="890">
        <v>0</v>
      </c>
      <c r="Y32" s="890">
        <v>0</v>
      </c>
      <c r="Z32" s="890">
        <v>0</v>
      </c>
      <c r="AA32" s="890">
        <v>0</v>
      </c>
      <c r="AB32" s="890">
        <v>0</v>
      </c>
      <c r="AC32" s="890">
        <v>0</v>
      </c>
      <c r="AD32" s="890">
        <v>0</v>
      </c>
      <c r="AE32" s="890">
        <v>0</v>
      </c>
    </row>
    <row r="33" spans="1:31" s="888" customFormat="1" ht="15.95" customHeight="1">
      <c r="A33" s="2801"/>
      <c r="B33" s="2801"/>
      <c r="C33" s="2803"/>
      <c r="D33" s="2803"/>
      <c r="E33" s="2803"/>
      <c r="F33" s="2803"/>
      <c r="G33" s="894" t="s">
        <v>248</v>
      </c>
      <c r="H33" s="889">
        <v>0</v>
      </c>
      <c r="I33" s="890">
        <v>0</v>
      </c>
      <c r="J33" s="890">
        <v>0</v>
      </c>
      <c r="K33" s="890">
        <v>0</v>
      </c>
      <c r="L33" s="890">
        <v>0</v>
      </c>
      <c r="M33" s="890">
        <v>0</v>
      </c>
      <c r="N33" s="890">
        <v>0</v>
      </c>
      <c r="O33" s="890">
        <v>0</v>
      </c>
      <c r="P33" s="890"/>
      <c r="Q33" s="890">
        <v>0</v>
      </c>
      <c r="R33" s="890">
        <v>0</v>
      </c>
      <c r="S33" s="890">
        <v>0</v>
      </c>
      <c r="T33" s="890">
        <v>0</v>
      </c>
      <c r="U33" s="890">
        <v>0</v>
      </c>
      <c r="V33" s="890">
        <v>0</v>
      </c>
      <c r="W33" s="890">
        <v>0</v>
      </c>
      <c r="X33" s="890">
        <v>0</v>
      </c>
      <c r="Y33" s="890">
        <v>0</v>
      </c>
      <c r="Z33" s="890">
        <v>0</v>
      </c>
      <c r="AA33" s="890">
        <v>0</v>
      </c>
      <c r="AB33" s="890">
        <v>0</v>
      </c>
      <c r="AC33" s="890">
        <v>0</v>
      </c>
      <c r="AD33" s="890">
        <v>0</v>
      </c>
      <c r="AE33" s="890">
        <v>0</v>
      </c>
    </row>
    <row r="34" spans="1:31" s="888" customFormat="1" ht="15.95" customHeight="1">
      <c r="A34" s="2801" t="s">
        <v>1881</v>
      </c>
      <c r="B34" s="2801"/>
      <c r="C34" s="2803" t="s">
        <v>3535</v>
      </c>
      <c r="D34" s="2803"/>
      <c r="E34" s="2803"/>
      <c r="F34" s="2803"/>
      <c r="G34" s="894" t="s">
        <v>243</v>
      </c>
      <c r="H34" s="895">
        <v>331</v>
      </c>
      <c r="I34" s="895">
        <v>50</v>
      </c>
      <c r="J34" s="895">
        <v>27</v>
      </c>
      <c r="K34" s="895">
        <v>24</v>
      </c>
      <c r="L34" s="895">
        <v>28</v>
      </c>
      <c r="M34" s="895">
        <v>24</v>
      </c>
      <c r="N34" s="895">
        <v>45</v>
      </c>
      <c r="O34" s="895">
        <v>5</v>
      </c>
      <c r="P34" s="890"/>
      <c r="Q34" s="895">
        <v>11</v>
      </c>
      <c r="R34" s="895">
        <v>9</v>
      </c>
      <c r="S34" s="895">
        <v>22</v>
      </c>
      <c r="T34" s="895">
        <v>6</v>
      </c>
      <c r="U34" s="895">
        <v>17</v>
      </c>
      <c r="V34" s="895">
        <v>13</v>
      </c>
      <c r="W34" s="895">
        <v>14</v>
      </c>
      <c r="X34" s="895">
        <v>1</v>
      </c>
      <c r="Y34" s="895">
        <v>9</v>
      </c>
      <c r="Z34" s="895">
        <v>0</v>
      </c>
      <c r="AA34" s="895">
        <v>13</v>
      </c>
      <c r="AB34" s="895">
        <v>7</v>
      </c>
      <c r="AC34" s="895">
        <v>4</v>
      </c>
      <c r="AD34" s="895">
        <v>1</v>
      </c>
      <c r="AE34" s="895">
        <v>1</v>
      </c>
    </row>
    <row r="35" spans="1:31" s="888" customFormat="1" ht="15.95" customHeight="1">
      <c r="A35" s="2801"/>
      <c r="B35" s="2801"/>
      <c r="C35" s="2803"/>
      <c r="D35" s="2803"/>
      <c r="E35" s="2803"/>
      <c r="F35" s="2803"/>
      <c r="G35" s="894" t="s">
        <v>249</v>
      </c>
      <c r="H35" s="895">
        <v>224</v>
      </c>
      <c r="I35" s="895">
        <v>35</v>
      </c>
      <c r="J35" s="895">
        <v>13</v>
      </c>
      <c r="K35" s="895">
        <v>19</v>
      </c>
      <c r="L35" s="895">
        <v>20</v>
      </c>
      <c r="M35" s="895">
        <v>15</v>
      </c>
      <c r="N35" s="895">
        <v>33</v>
      </c>
      <c r="O35" s="895">
        <v>4</v>
      </c>
      <c r="P35" s="890"/>
      <c r="Q35" s="895">
        <v>8</v>
      </c>
      <c r="R35" s="895">
        <v>7</v>
      </c>
      <c r="S35" s="895">
        <v>15</v>
      </c>
      <c r="T35" s="895">
        <v>1</v>
      </c>
      <c r="U35" s="895">
        <v>11</v>
      </c>
      <c r="V35" s="895">
        <v>11</v>
      </c>
      <c r="W35" s="895">
        <v>11</v>
      </c>
      <c r="X35" s="895">
        <v>1</v>
      </c>
      <c r="Y35" s="895">
        <v>5</v>
      </c>
      <c r="Z35" s="895">
        <v>0</v>
      </c>
      <c r="AA35" s="895">
        <v>7</v>
      </c>
      <c r="AB35" s="895">
        <v>4</v>
      </c>
      <c r="AC35" s="895">
        <v>3</v>
      </c>
      <c r="AD35" s="895">
        <v>0</v>
      </c>
      <c r="AE35" s="895">
        <v>1</v>
      </c>
    </row>
    <row r="36" spans="1:31" s="888" customFormat="1" ht="15.95" customHeight="1">
      <c r="A36" s="2801"/>
      <c r="B36" s="2801"/>
      <c r="C36" s="2803"/>
      <c r="D36" s="2803"/>
      <c r="E36" s="2803"/>
      <c r="F36" s="2803"/>
      <c r="G36" s="894" t="s">
        <v>248</v>
      </c>
      <c r="H36" s="895">
        <v>107</v>
      </c>
      <c r="I36" s="895">
        <v>15</v>
      </c>
      <c r="J36" s="895">
        <v>14</v>
      </c>
      <c r="K36" s="895">
        <v>5</v>
      </c>
      <c r="L36" s="895">
        <v>8</v>
      </c>
      <c r="M36" s="895">
        <v>9</v>
      </c>
      <c r="N36" s="895">
        <v>12</v>
      </c>
      <c r="O36" s="895">
        <v>1</v>
      </c>
      <c r="P36" s="890"/>
      <c r="Q36" s="895">
        <v>3</v>
      </c>
      <c r="R36" s="895">
        <v>2</v>
      </c>
      <c r="S36" s="895">
        <v>7</v>
      </c>
      <c r="T36" s="895">
        <v>5</v>
      </c>
      <c r="U36" s="895">
        <v>6</v>
      </c>
      <c r="V36" s="895">
        <v>2</v>
      </c>
      <c r="W36" s="895">
        <v>3</v>
      </c>
      <c r="X36" s="895">
        <v>0</v>
      </c>
      <c r="Y36" s="895">
        <v>4</v>
      </c>
      <c r="Z36" s="895">
        <v>0</v>
      </c>
      <c r="AA36" s="895">
        <v>6</v>
      </c>
      <c r="AB36" s="895">
        <v>3</v>
      </c>
      <c r="AC36" s="895">
        <v>1</v>
      </c>
      <c r="AD36" s="895">
        <v>1</v>
      </c>
      <c r="AE36" s="895">
        <v>0</v>
      </c>
    </row>
    <row r="37" spans="1:31" s="888" customFormat="1" ht="15.95" customHeight="1">
      <c r="A37" s="2801" t="s">
        <v>2857</v>
      </c>
      <c r="B37" s="2801"/>
      <c r="C37" s="2803" t="s">
        <v>3536</v>
      </c>
      <c r="D37" s="2803"/>
      <c r="E37" s="2803"/>
      <c r="F37" s="2803"/>
      <c r="G37" s="894" t="s">
        <v>243</v>
      </c>
      <c r="H37" s="895">
        <v>0</v>
      </c>
      <c r="I37" s="895">
        <v>0</v>
      </c>
      <c r="J37" s="895">
        <v>0</v>
      </c>
      <c r="K37" s="895">
        <v>0</v>
      </c>
      <c r="L37" s="895">
        <v>0</v>
      </c>
      <c r="M37" s="895">
        <v>0</v>
      </c>
      <c r="N37" s="895">
        <v>0</v>
      </c>
      <c r="O37" s="895">
        <v>0</v>
      </c>
      <c r="P37" s="890"/>
      <c r="Q37" s="895">
        <v>0</v>
      </c>
      <c r="R37" s="895">
        <v>0</v>
      </c>
      <c r="S37" s="895">
        <v>0</v>
      </c>
      <c r="T37" s="895">
        <v>0</v>
      </c>
      <c r="U37" s="895">
        <v>0</v>
      </c>
      <c r="V37" s="895">
        <v>0</v>
      </c>
      <c r="W37" s="895">
        <v>0</v>
      </c>
      <c r="X37" s="895">
        <v>0</v>
      </c>
      <c r="Y37" s="895">
        <v>0</v>
      </c>
      <c r="Z37" s="895">
        <v>0</v>
      </c>
      <c r="AA37" s="895">
        <v>0</v>
      </c>
      <c r="AB37" s="895">
        <v>0</v>
      </c>
      <c r="AC37" s="895">
        <v>0</v>
      </c>
      <c r="AD37" s="895">
        <v>0</v>
      </c>
      <c r="AE37" s="895">
        <v>0</v>
      </c>
    </row>
    <row r="38" spans="1:31" s="888" customFormat="1" ht="15.95" customHeight="1">
      <c r="A38" s="2801"/>
      <c r="B38" s="2801"/>
      <c r="C38" s="2803"/>
      <c r="D38" s="2803"/>
      <c r="E38" s="2803"/>
      <c r="F38" s="2803"/>
      <c r="G38" s="894" t="s">
        <v>249</v>
      </c>
      <c r="H38" s="895">
        <v>0</v>
      </c>
      <c r="I38" s="895">
        <v>0</v>
      </c>
      <c r="J38" s="895">
        <v>0</v>
      </c>
      <c r="K38" s="895">
        <v>0</v>
      </c>
      <c r="L38" s="895">
        <v>0</v>
      </c>
      <c r="M38" s="895">
        <v>0</v>
      </c>
      <c r="N38" s="895">
        <v>0</v>
      </c>
      <c r="O38" s="895">
        <v>0</v>
      </c>
      <c r="P38" s="890"/>
      <c r="Q38" s="895">
        <v>0</v>
      </c>
      <c r="R38" s="895">
        <v>0</v>
      </c>
      <c r="S38" s="895">
        <v>0</v>
      </c>
      <c r="T38" s="895">
        <v>0</v>
      </c>
      <c r="U38" s="895">
        <v>0</v>
      </c>
      <c r="V38" s="895">
        <v>0</v>
      </c>
      <c r="W38" s="895">
        <v>0</v>
      </c>
      <c r="X38" s="895">
        <v>0</v>
      </c>
      <c r="Y38" s="895">
        <v>0</v>
      </c>
      <c r="Z38" s="895">
        <v>0</v>
      </c>
      <c r="AA38" s="895">
        <v>0</v>
      </c>
      <c r="AB38" s="895">
        <v>0</v>
      </c>
      <c r="AC38" s="895">
        <v>0</v>
      </c>
      <c r="AD38" s="895">
        <v>0</v>
      </c>
      <c r="AE38" s="895">
        <v>0</v>
      </c>
    </row>
    <row r="39" spans="1:31" s="888" customFormat="1" ht="15.95" customHeight="1">
      <c r="A39" s="2801"/>
      <c r="B39" s="2801"/>
      <c r="C39" s="2803"/>
      <c r="D39" s="2803"/>
      <c r="E39" s="2803"/>
      <c r="F39" s="2803"/>
      <c r="G39" s="894" t="s">
        <v>248</v>
      </c>
      <c r="H39" s="895">
        <v>0</v>
      </c>
      <c r="I39" s="895">
        <v>0</v>
      </c>
      <c r="J39" s="895">
        <v>0</v>
      </c>
      <c r="K39" s="895">
        <v>0</v>
      </c>
      <c r="L39" s="895">
        <v>0</v>
      </c>
      <c r="M39" s="895">
        <v>0</v>
      </c>
      <c r="N39" s="895">
        <v>0</v>
      </c>
      <c r="O39" s="895">
        <v>0</v>
      </c>
      <c r="P39" s="890"/>
      <c r="Q39" s="895">
        <v>0</v>
      </c>
      <c r="R39" s="895">
        <v>0</v>
      </c>
      <c r="S39" s="895">
        <v>0</v>
      </c>
      <c r="T39" s="895">
        <v>0</v>
      </c>
      <c r="U39" s="895">
        <v>0</v>
      </c>
      <c r="V39" s="895">
        <v>0</v>
      </c>
      <c r="W39" s="895">
        <v>0</v>
      </c>
      <c r="X39" s="895">
        <v>0</v>
      </c>
      <c r="Y39" s="895">
        <v>0</v>
      </c>
      <c r="Z39" s="895">
        <v>0</v>
      </c>
      <c r="AA39" s="895">
        <v>0</v>
      </c>
      <c r="AB39" s="895">
        <v>0</v>
      </c>
      <c r="AC39" s="895">
        <v>0</v>
      </c>
      <c r="AD39" s="895">
        <v>0</v>
      </c>
      <c r="AE39" s="895">
        <v>0</v>
      </c>
    </row>
    <row r="40" spans="1:31" s="888" customFormat="1" ht="15.95" customHeight="1">
      <c r="A40" s="2801" t="s">
        <v>1861</v>
      </c>
      <c r="B40" s="2801"/>
      <c r="C40" s="2803" t="s">
        <v>2860</v>
      </c>
      <c r="D40" s="2803"/>
      <c r="E40" s="2803"/>
      <c r="F40" s="2803"/>
      <c r="G40" s="894" t="s">
        <v>243</v>
      </c>
      <c r="H40" s="895">
        <v>218</v>
      </c>
      <c r="I40" s="895">
        <v>40</v>
      </c>
      <c r="J40" s="895">
        <v>16</v>
      </c>
      <c r="K40" s="895">
        <v>17</v>
      </c>
      <c r="L40" s="895">
        <v>23</v>
      </c>
      <c r="M40" s="895">
        <v>13</v>
      </c>
      <c r="N40" s="895">
        <v>28</v>
      </c>
      <c r="O40" s="895">
        <v>2</v>
      </c>
      <c r="P40" s="890"/>
      <c r="Q40" s="895">
        <v>6</v>
      </c>
      <c r="R40" s="895">
        <v>3</v>
      </c>
      <c r="S40" s="895">
        <v>18</v>
      </c>
      <c r="T40" s="895">
        <v>4</v>
      </c>
      <c r="U40" s="895">
        <v>11</v>
      </c>
      <c r="V40" s="895">
        <v>5</v>
      </c>
      <c r="W40" s="895">
        <v>10</v>
      </c>
      <c r="X40" s="895">
        <v>0</v>
      </c>
      <c r="Y40" s="895">
        <v>7</v>
      </c>
      <c r="Z40" s="895">
        <v>0</v>
      </c>
      <c r="AA40" s="895">
        <v>10</v>
      </c>
      <c r="AB40" s="895">
        <v>3</v>
      </c>
      <c r="AC40" s="895">
        <v>2</v>
      </c>
      <c r="AD40" s="895">
        <v>0</v>
      </c>
      <c r="AE40" s="895">
        <v>0</v>
      </c>
    </row>
    <row r="41" spans="1:31" s="888" customFormat="1" ht="15.95" customHeight="1">
      <c r="A41" s="2801"/>
      <c r="B41" s="2801"/>
      <c r="C41" s="2803"/>
      <c r="D41" s="2803"/>
      <c r="E41" s="2803"/>
      <c r="F41" s="2803"/>
      <c r="G41" s="894" t="s">
        <v>249</v>
      </c>
      <c r="H41" s="895">
        <v>152</v>
      </c>
      <c r="I41" s="895">
        <v>27</v>
      </c>
      <c r="J41" s="895">
        <v>9</v>
      </c>
      <c r="K41" s="895">
        <v>13</v>
      </c>
      <c r="L41" s="895">
        <v>17</v>
      </c>
      <c r="M41" s="895">
        <v>10</v>
      </c>
      <c r="N41" s="895">
        <v>21</v>
      </c>
      <c r="O41" s="895">
        <v>1</v>
      </c>
      <c r="P41" s="890"/>
      <c r="Q41" s="895">
        <v>3</v>
      </c>
      <c r="R41" s="895">
        <v>2</v>
      </c>
      <c r="S41" s="895">
        <v>14</v>
      </c>
      <c r="T41" s="895">
        <v>0</v>
      </c>
      <c r="U41" s="895">
        <v>8</v>
      </c>
      <c r="V41" s="895">
        <v>5</v>
      </c>
      <c r="W41" s="895">
        <v>9</v>
      </c>
      <c r="X41" s="895">
        <v>0</v>
      </c>
      <c r="Y41" s="895">
        <v>4</v>
      </c>
      <c r="Z41" s="895">
        <v>0</v>
      </c>
      <c r="AA41" s="895">
        <v>5</v>
      </c>
      <c r="AB41" s="895">
        <v>2</v>
      </c>
      <c r="AC41" s="895">
        <v>2</v>
      </c>
      <c r="AD41" s="895">
        <v>0</v>
      </c>
      <c r="AE41" s="895">
        <v>0</v>
      </c>
    </row>
    <row r="42" spans="1:31" s="888" customFormat="1" ht="15.95" customHeight="1">
      <c r="A42" s="2801"/>
      <c r="B42" s="2801"/>
      <c r="C42" s="2803"/>
      <c r="D42" s="2803"/>
      <c r="E42" s="2803"/>
      <c r="F42" s="2803"/>
      <c r="G42" s="894" t="s">
        <v>248</v>
      </c>
      <c r="H42" s="895">
        <v>66</v>
      </c>
      <c r="I42" s="895">
        <v>13</v>
      </c>
      <c r="J42" s="895">
        <v>7</v>
      </c>
      <c r="K42" s="895">
        <v>4</v>
      </c>
      <c r="L42" s="895">
        <v>6</v>
      </c>
      <c r="M42" s="895">
        <v>3</v>
      </c>
      <c r="N42" s="895">
        <v>7</v>
      </c>
      <c r="O42" s="895">
        <v>1</v>
      </c>
      <c r="P42" s="890"/>
      <c r="Q42" s="895">
        <v>3</v>
      </c>
      <c r="R42" s="895">
        <v>1</v>
      </c>
      <c r="S42" s="895">
        <v>4</v>
      </c>
      <c r="T42" s="895">
        <v>4</v>
      </c>
      <c r="U42" s="895">
        <v>3</v>
      </c>
      <c r="V42" s="895">
        <v>0</v>
      </c>
      <c r="W42" s="895">
        <v>1</v>
      </c>
      <c r="X42" s="895">
        <v>0</v>
      </c>
      <c r="Y42" s="895">
        <v>3</v>
      </c>
      <c r="Z42" s="895">
        <v>0</v>
      </c>
      <c r="AA42" s="895">
        <v>5</v>
      </c>
      <c r="AB42" s="895">
        <v>1</v>
      </c>
      <c r="AC42" s="895">
        <v>0</v>
      </c>
      <c r="AD42" s="895">
        <v>0</v>
      </c>
      <c r="AE42" s="895">
        <v>0</v>
      </c>
    </row>
    <row r="43" spans="1:31" s="888" customFormat="1" ht="15.95" customHeight="1">
      <c r="A43" s="2801" t="s">
        <v>2861</v>
      </c>
      <c r="B43" s="2801"/>
      <c r="C43" s="2803" t="s">
        <v>2862</v>
      </c>
      <c r="D43" s="2803"/>
      <c r="E43" s="2803"/>
      <c r="F43" s="2803"/>
      <c r="G43" s="894" t="s">
        <v>243</v>
      </c>
      <c r="H43" s="895">
        <v>87</v>
      </c>
      <c r="I43" s="895">
        <v>6</v>
      </c>
      <c r="J43" s="895">
        <v>9</v>
      </c>
      <c r="K43" s="895">
        <v>5</v>
      </c>
      <c r="L43" s="895">
        <v>4</v>
      </c>
      <c r="M43" s="895">
        <v>9</v>
      </c>
      <c r="N43" s="895">
        <v>14</v>
      </c>
      <c r="O43" s="895">
        <v>1</v>
      </c>
      <c r="P43" s="890"/>
      <c r="Q43" s="895">
        <v>4</v>
      </c>
      <c r="R43" s="895">
        <v>2</v>
      </c>
      <c r="S43" s="895">
        <v>4</v>
      </c>
      <c r="T43" s="895">
        <v>1</v>
      </c>
      <c r="U43" s="895">
        <v>6</v>
      </c>
      <c r="V43" s="895">
        <v>7</v>
      </c>
      <c r="W43" s="895">
        <v>2</v>
      </c>
      <c r="X43" s="895">
        <v>1</v>
      </c>
      <c r="Y43" s="895">
        <v>2</v>
      </c>
      <c r="Z43" s="895">
        <v>0</v>
      </c>
      <c r="AA43" s="895">
        <v>2</v>
      </c>
      <c r="AB43" s="895">
        <v>4</v>
      </c>
      <c r="AC43" s="895">
        <v>2</v>
      </c>
      <c r="AD43" s="895">
        <v>1</v>
      </c>
      <c r="AE43" s="895">
        <v>1</v>
      </c>
    </row>
    <row r="44" spans="1:31" s="888" customFormat="1" ht="15.95" customHeight="1">
      <c r="A44" s="2801"/>
      <c r="B44" s="2801"/>
      <c r="C44" s="2803"/>
      <c r="D44" s="2803"/>
      <c r="E44" s="2803"/>
      <c r="F44" s="2803"/>
      <c r="G44" s="894" t="s">
        <v>249</v>
      </c>
      <c r="H44" s="895">
        <v>51</v>
      </c>
      <c r="I44" s="895">
        <v>4</v>
      </c>
      <c r="J44" s="895">
        <v>4</v>
      </c>
      <c r="K44" s="895">
        <v>4</v>
      </c>
      <c r="L44" s="895">
        <v>2</v>
      </c>
      <c r="M44" s="895">
        <v>4</v>
      </c>
      <c r="N44" s="895">
        <v>10</v>
      </c>
      <c r="O44" s="895">
        <v>1</v>
      </c>
      <c r="P44" s="890"/>
      <c r="Q44" s="895">
        <v>4</v>
      </c>
      <c r="R44" s="895">
        <v>2</v>
      </c>
      <c r="S44" s="895">
        <v>1</v>
      </c>
      <c r="T44" s="895">
        <v>0</v>
      </c>
      <c r="U44" s="895">
        <v>3</v>
      </c>
      <c r="V44" s="895">
        <v>5</v>
      </c>
      <c r="W44" s="895">
        <v>0</v>
      </c>
      <c r="X44" s="895">
        <v>1</v>
      </c>
      <c r="Y44" s="895">
        <v>1</v>
      </c>
      <c r="Z44" s="895">
        <v>0</v>
      </c>
      <c r="AA44" s="895">
        <v>1</v>
      </c>
      <c r="AB44" s="895">
        <v>2</v>
      </c>
      <c r="AC44" s="895">
        <v>1</v>
      </c>
      <c r="AD44" s="895">
        <v>0</v>
      </c>
      <c r="AE44" s="895">
        <v>1</v>
      </c>
    </row>
    <row r="45" spans="1:31" s="888" customFormat="1" ht="15.95" customHeight="1">
      <c r="A45" s="2801"/>
      <c r="B45" s="2801"/>
      <c r="C45" s="2803"/>
      <c r="D45" s="2803"/>
      <c r="E45" s="2803"/>
      <c r="F45" s="2803"/>
      <c r="G45" s="894" t="s">
        <v>248</v>
      </c>
      <c r="H45" s="895">
        <v>36</v>
      </c>
      <c r="I45" s="895">
        <v>2</v>
      </c>
      <c r="J45" s="895">
        <v>5</v>
      </c>
      <c r="K45" s="895">
        <v>1</v>
      </c>
      <c r="L45" s="895">
        <v>2</v>
      </c>
      <c r="M45" s="895">
        <v>5</v>
      </c>
      <c r="N45" s="895">
        <v>4</v>
      </c>
      <c r="O45" s="895">
        <v>0</v>
      </c>
      <c r="P45" s="890"/>
      <c r="Q45" s="895">
        <v>0</v>
      </c>
      <c r="R45" s="895">
        <v>0</v>
      </c>
      <c r="S45" s="895">
        <v>3</v>
      </c>
      <c r="T45" s="895">
        <v>1</v>
      </c>
      <c r="U45" s="895">
        <v>3</v>
      </c>
      <c r="V45" s="895">
        <v>2</v>
      </c>
      <c r="W45" s="895">
        <v>2</v>
      </c>
      <c r="X45" s="895">
        <v>0</v>
      </c>
      <c r="Y45" s="895">
        <v>1</v>
      </c>
      <c r="Z45" s="895">
        <v>0</v>
      </c>
      <c r="AA45" s="895">
        <v>1</v>
      </c>
      <c r="AB45" s="895">
        <v>2</v>
      </c>
      <c r="AC45" s="895">
        <v>1</v>
      </c>
      <c r="AD45" s="895">
        <v>1</v>
      </c>
      <c r="AE45" s="895">
        <v>0</v>
      </c>
    </row>
    <row r="46" spans="1:31" s="888" customFormat="1" ht="15.95" customHeight="1">
      <c r="A46" s="2801" t="s">
        <v>3537</v>
      </c>
      <c r="B46" s="2801"/>
      <c r="C46" s="2803" t="s">
        <v>3538</v>
      </c>
      <c r="D46" s="2803"/>
      <c r="E46" s="2803"/>
      <c r="F46" s="2803"/>
      <c r="G46" s="894" t="s">
        <v>243</v>
      </c>
      <c r="H46" s="895">
        <v>26</v>
      </c>
      <c r="I46" s="895">
        <v>4</v>
      </c>
      <c r="J46" s="895">
        <v>2</v>
      </c>
      <c r="K46" s="895">
        <v>2</v>
      </c>
      <c r="L46" s="895">
        <v>1</v>
      </c>
      <c r="M46" s="895">
        <v>2</v>
      </c>
      <c r="N46" s="895">
        <v>3</v>
      </c>
      <c r="O46" s="895">
        <v>2</v>
      </c>
      <c r="P46" s="890"/>
      <c r="Q46" s="895">
        <v>1</v>
      </c>
      <c r="R46" s="895">
        <v>4</v>
      </c>
      <c r="S46" s="895">
        <v>0</v>
      </c>
      <c r="T46" s="895">
        <v>1</v>
      </c>
      <c r="U46" s="895">
        <v>0</v>
      </c>
      <c r="V46" s="895">
        <v>1</v>
      </c>
      <c r="W46" s="895">
        <v>2</v>
      </c>
      <c r="X46" s="895">
        <v>0</v>
      </c>
      <c r="Y46" s="895">
        <v>0</v>
      </c>
      <c r="Z46" s="895">
        <v>0</v>
      </c>
      <c r="AA46" s="895">
        <v>1</v>
      </c>
      <c r="AB46" s="895">
        <v>0</v>
      </c>
      <c r="AC46" s="895">
        <v>0</v>
      </c>
      <c r="AD46" s="895">
        <v>0</v>
      </c>
      <c r="AE46" s="895">
        <v>0</v>
      </c>
    </row>
    <row r="47" spans="1:31" s="888" customFormat="1" ht="15.95" customHeight="1">
      <c r="A47" s="2801"/>
      <c r="B47" s="2801"/>
      <c r="C47" s="2803"/>
      <c r="D47" s="2803"/>
      <c r="E47" s="2803"/>
      <c r="F47" s="2803"/>
      <c r="G47" s="894" t="s">
        <v>249</v>
      </c>
      <c r="H47" s="895">
        <v>21</v>
      </c>
      <c r="I47" s="895">
        <v>4</v>
      </c>
      <c r="J47" s="895">
        <v>0</v>
      </c>
      <c r="K47" s="895">
        <v>2</v>
      </c>
      <c r="L47" s="895">
        <v>1</v>
      </c>
      <c r="M47" s="895">
        <v>1</v>
      </c>
      <c r="N47" s="895">
        <v>2</v>
      </c>
      <c r="O47" s="895">
        <v>2</v>
      </c>
      <c r="P47" s="890"/>
      <c r="Q47" s="895">
        <v>1</v>
      </c>
      <c r="R47" s="895">
        <v>3</v>
      </c>
      <c r="S47" s="895">
        <v>0</v>
      </c>
      <c r="T47" s="895">
        <v>1</v>
      </c>
      <c r="U47" s="895">
        <v>0</v>
      </c>
      <c r="V47" s="895">
        <v>1</v>
      </c>
      <c r="W47" s="895">
        <v>2</v>
      </c>
      <c r="X47" s="895">
        <v>0</v>
      </c>
      <c r="Y47" s="895">
        <v>0</v>
      </c>
      <c r="Z47" s="895">
        <v>0</v>
      </c>
      <c r="AA47" s="895">
        <v>1</v>
      </c>
      <c r="AB47" s="895">
        <v>0</v>
      </c>
      <c r="AC47" s="895">
        <v>0</v>
      </c>
      <c r="AD47" s="895">
        <v>0</v>
      </c>
      <c r="AE47" s="895">
        <v>0</v>
      </c>
    </row>
    <row r="48" spans="1:31" s="888" customFormat="1" ht="15.95" customHeight="1">
      <c r="A48" s="2801"/>
      <c r="B48" s="2801"/>
      <c r="C48" s="2803"/>
      <c r="D48" s="2803"/>
      <c r="E48" s="2803"/>
      <c r="F48" s="2803"/>
      <c r="G48" s="894" t="s">
        <v>248</v>
      </c>
      <c r="H48" s="895">
        <v>5</v>
      </c>
      <c r="I48" s="895">
        <v>0</v>
      </c>
      <c r="J48" s="895">
        <v>2</v>
      </c>
      <c r="K48" s="895">
        <v>0</v>
      </c>
      <c r="L48" s="895">
        <v>0</v>
      </c>
      <c r="M48" s="895">
        <v>1</v>
      </c>
      <c r="N48" s="895">
        <v>1</v>
      </c>
      <c r="O48" s="895">
        <v>0</v>
      </c>
      <c r="P48" s="890"/>
      <c r="Q48" s="895">
        <v>0</v>
      </c>
      <c r="R48" s="895">
        <v>1</v>
      </c>
      <c r="S48" s="895">
        <v>0</v>
      </c>
      <c r="T48" s="895">
        <v>0</v>
      </c>
      <c r="U48" s="895">
        <v>0</v>
      </c>
      <c r="V48" s="895">
        <v>0</v>
      </c>
      <c r="W48" s="895">
        <v>0</v>
      </c>
      <c r="X48" s="895">
        <v>0</v>
      </c>
      <c r="Y48" s="895">
        <v>0</v>
      </c>
      <c r="Z48" s="895">
        <v>0</v>
      </c>
      <c r="AA48" s="895">
        <v>0</v>
      </c>
      <c r="AB48" s="895">
        <v>0</v>
      </c>
      <c r="AC48" s="895">
        <v>0</v>
      </c>
      <c r="AD48" s="895">
        <v>0</v>
      </c>
      <c r="AE48" s="895">
        <v>0</v>
      </c>
    </row>
    <row r="49" spans="1:31" s="888" customFormat="1" ht="15.95" customHeight="1">
      <c r="A49" s="2801" t="s">
        <v>2866</v>
      </c>
      <c r="B49" s="2801"/>
      <c r="C49" s="2803" t="s">
        <v>2868</v>
      </c>
      <c r="D49" s="2803"/>
      <c r="E49" s="2803"/>
      <c r="F49" s="2803"/>
      <c r="G49" s="894" t="s">
        <v>243</v>
      </c>
      <c r="H49" s="895">
        <v>117</v>
      </c>
      <c r="I49" s="895">
        <v>16</v>
      </c>
      <c r="J49" s="895">
        <v>8</v>
      </c>
      <c r="K49" s="895">
        <v>9</v>
      </c>
      <c r="L49" s="895">
        <v>10</v>
      </c>
      <c r="M49" s="895">
        <v>14</v>
      </c>
      <c r="N49" s="895">
        <v>21</v>
      </c>
      <c r="O49" s="895">
        <v>0</v>
      </c>
      <c r="P49" s="890"/>
      <c r="Q49" s="895">
        <v>1</v>
      </c>
      <c r="R49" s="895">
        <v>0</v>
      </c>
      <c r="S49" s="895">
        <v>9</v>
      </c>
      <c r="T49" s="895">
        <v>0</v>
      </c>
      <c r="U49" s="895">
        <v>4</v>
      </c>
      <c r="V49" s="895">
        <v>4</v>
      </c>
      <c r="W49" s="895">
        <v>4</v>
      </c>
      <c r="X49" s="895">
        <v>4</v>
      </c>
      <c r="Y49" s="895">
        <v>3</v>
      </c>
      <c r="Z49" s="895">
        <v>0</v>
      </c>
      <c r="AA49" s="895">
        <v>8</v>
      </c>
      <c r="AB49" s="895">
        <v>1</v>
      </c>
      <c r="AC49" s="895">
        <v>1</v>
      </c>
      <c r="AD49" s="895">
        <v>0</v>
      </c>
      <c r="AE49" s="895">
        <v>0</v>
      </c>
    </row>
    <row r="50" spans="1:31" s="888" customFormat="1" ht="15.95" customHeight="1">
      <c r="A50" s="2801"/>
      <c r="B50" s="2801"/>
      <c r="C50" s="2803"/>
      <c r="D50" s="2803"/>
      <c r="E50" s="2803"/>
      <c r="F50" s="2803"/>
      <c r="G50" s="894" t="s">
        <v>249</v>
      </c>
      <c r="H50" s="895">
        <v>113</v>
      </c>
      <c r="I50" s="895">
        <v>15</v>
      </c>
      <c r="J50" s="895">
        <v>7</v>
      </c>
      <c r="K50" s="895">
        <v>8</v>
      </c>
      <c r="L50" s="895">
        <v>9</v>
      </c>
      <c r="M50" s="895">
        <v>14</v>
      </c>
      <c r="N50" s="895">
        <v>21</v>
      </c>
      <c r="O50" s="895">
        <v>0</v>
      </c>
      <c r="P50" s="890"/>
      <c r="Q50" s="895">
        <v>1</v>
      </c>
      <c r="R50" s="895">
        <v>0</v>
      </c>
      <c r="S50" s="895">
        <v>9</v>
      </c>
      <c r="T50" s="895">
        <v>0</v>
      </c>
      <c r="U50" s="895">
        <v>4</v>
      </c>
      <c r="V50" s="895">
        <v>4</v>
      </c>
      <c r="W50" s="895">
        <v>4</v>
      </c>
      <c r="X50" s="895">
        <v>4</v>
      </c>
      <c r="Y50" s="895">
        <v>3</v>
      </c>
      <c r="Z50" s="895">
        <v>0</v>
      </c>
      <c r="AA50" s="895">
        <v>8</v>
      </c>
      <c r="AB50" s="895">
        <v>1</v>
      </c>
      <c r="AC50" s="895">
        <v>1</v>
      </c>
      <c r="AD50" s="895">
        <v>0</v>
      </c>
      <c r="AE50" s="895">
        <v>0</v>
      </c>
    </row>
    <row r="51" spans="1:31" s="888" customFormat="1" ht="15.95" customHeight="1">
      <c r="A51" s="2801"/>
      <c r="B51" s="2801"/>
      <c r="C51" s="2803"/>
      <c r="D51" s="2803"/>
      <c r="E51" s="2803"/>
      <c r="F51" s="2803"/>
      <c r="G51" s="894" t="s">
        <v>248</v>
      </c>
      <c r="H51" s="895">
        <v>4</v>
      </c>
      <c r="I51" s="895">
        <v>1</v>
      </c>
      <c r="J51" s="895">
        <v>1</v>
      </c>
      <c r="K51" s="895">
        <v>1</v>
      </c>
      <c r="L51" s="895">
        <v>1</v>
      </c>
      <c r="M51" s="895">
        <v>0</v>
      </c>
      <c r="N51" s="895">
        <v>0</v>
      </c>
      <c r="O51" s="895">
        <v>0</v>
      </c>
      <c r="P51" s="890"/>
      <c r="Q51" s="895">
        <v>0</v>
      </c>
      <c r="R51" s="895">
        <v>0</v>
      </c>
      <c r="S51" s="895">
        <v>0</v>
      </c>
      <c r="T51" s="895">
        <v>0</v>
      </c>
      <c r="U51" s="895">
        <v>0</v>
      </c>
      <c r="V51" s="895">
        <v>0</v>
      </c>
      <c r="W51" s="895">
        <v>0</v>
      </c>
      <c r="X51" s="895">
        <v>0</v>
      </c>
      <c r="Y51" s="895">
        <v>0</v>
      </c>
      <c r="Z51" s="895">
        <v>0</v>
      </c>
      <c r="AA51" s="895">
        <v>0</v>
      </c>
      <c r="AB51" s="895">
        <v>0</v>
      </c>
      <c r="AC51" s="895">
        <v>0</v>
      </c>
      <c r="AD51" s="895">
        <v>0</v>
      </c>
      <c r="AE51" s="895">
        <v>0</v>
      </c>
    </row>
    <row r="52" spans="1:31" s="888" customFormat="1" ht="15.95" customHeight="1">
      <c r="A52" s="2801" t="s">
        <v>2869</v>
      </c>
      <c r="B52" s="2801"/>
      <c r="C52" s="2803" t="s">
        <v>2870</v>
      </c>
      <c r="D52" s="2803"/>
      <c r="E52" s="2803"/>
      <c r="F52" s="2803"/>
      <c r="G52" s="894" t="s">
        <v>243</v>
      </c>
      <c r="H52" s="895">
        <v>484</v>
      </c>
      <c r="I52" s="895">
        <v>63</v>
      </c>
      <c r="J52" s="895">
        <v>54</v>
      </c>
      <c r="K52" s="895">
        <v>40</v>
      </c>
      <c r="L52" s="895">
        <v>56</v>
      </c>
      <c r="M52" s="895">
        <v>46</v>
      </c>
      <c r="N52" s="895">
        <v>62</v>
      </c>
      <c r="O52" s="895">
        <v>6</v>
      </c>
      <c r="P52" s="890"/>
      <c r="Q52" s="895">
        <v>3</v>
      </c>
      <c r="R52" s="895">
        <v>12</v>
      </c>
      <c r="S52" s="895">
        <v>16</v>
      </c>
      <c r="T52" s="895">
        <v>8</v>
      </c>
      <c r="U52" s="895">
        <v>29</v>
      </c>
      <c r="V52" s="895">
        <v>11</v>
      </c>
      <c r="W52" s="895">
        <v>31</v>
      </c>
      <c r="X52" s="895">
        <v>5</v>
      </c>
      <c r="Y52" s="895">
        <v>17</v>
      </c>
      <c r="Z52" s="895">
        <v>1</v>
      </c>
      <c r="AA52" s="895">
        <v>10</v>
      </c>
      <c r="AB52" s="895">
        <v>7</v>
      </c>
      <c r="AC52" s="895">
        <v>5</v>
      </c>
      <c r="AD52" s="895">
        <v>2</v>
      </c>
      <c r="AE52" s="895">
        <v>0</v>
      </c>
    </row>
    <row r="53" spans="1:31" s="888" customFormat="1" ht="15.95" customHeight="1">
      <c r="A53" s="2801"/>
      <c r="B53" s="2801"/>
      <c r="C53" s="2803"/>
      <c r="D53" s="2803"/>
      <c r="E53" s="2803"/>
      <c r="F53" s="2803"/>
      <c r="G53" s="894" t="s">
        <v>249</v>
      </c>
      <c r="H53" s="895">
        <v>302</v>
      </c>
      <c r="I53" s="895">
        <v>42</v>
      </c>
      <c r="J53" s="895">
        <v>30</v>
      </c>
      <c r="K53" s="895">
        <v>24</v>
      </c>
      <c r="L53" s="895">
        <v>37</v>
      </c>
      <c r="M53" s="895">
        <v>29</v>
      </c>
      <c r="N53" s="895">
        <v>43</v>
      </c>
      <c r="O53" s="895">
        <v>3</v>
      </c>
      <c r="P53" s="890"/>
      <c r="Q53" s="895">
        <v>2</v>
      </c>
      <c r="R53" s="895">
        <v>6</v>
      </c>
      <c r="S53" s="895">
        <v>10</v>
      </c>
      <c r="T53" s="895">
        <v>5</v>
      </c>
      <c r="U53" s="895">
        <v>18</v>
      </c>
      <c r="V53" s="895">
        <v>7</v>
      </c>
      <c r="W53" s="895">
        <v>19</v>
      </c>
      <c r="X53" s="895">
        <v>5</v>
      </c>
      <c r="Y53" s="895">
        <v>9</v>
      </c>
      <c r="Z53" s="895">
        <v>1</v>
      </c>
      <c r="AA53" s="895">
        <v>3</v>
      </c>
      <c r="AB53" s="895">
        <v>3</v>
      </c>
      <c r="AC53" s="895">
        <v>4</v>
      </c>
      <c r="AD53" s="895">
        <v>2</v>
      </c>
      <c r="AE53" s="895">
        <v>0</v>
      </c>
    </row>
    <row r="54" spans="1:31" s="888" customFormat="1" ht="15.95" customHeight="1">
      <c r="A54" s="2801"/>
      <c r="B54" s="2801"/>
      <c r="C54" s="2803"/>
      <c r="D54" s="2803"/>
      <c r="E54" s="2803"/>
      <c r="F54" s="2803"/>
      <c r="G54" s="894" t="s">
        <v>248</v>
      </c>
      <c r="H54" s="895">
        <v>182</v>
      </c>
      <c r="I54" s="895">
        <v>21</v>
      </c>
      <c r="J54" s="895">
        <v>24</v>
      </c>
      <c r="K54" s="895">
        <v>16</v>
      </c>
      <c r="L54" s="895">
        <v>19</v>
      </c>
      <c r="M54" s="895">
        <v>17</v>
      </c>
      <c r="N54" s="895">
        <v>19</v>
      </c>
      <c r="O54" s="895">
        <v>3</v>
      </c>
      <c r="P54" s="890"/>
      <c r="Q54" s="895">
        <v>1</v>
      </c>
      <c r="R54" s="895">
        <v>6</v>
      </c>
      <c r="S54" s="895">
        <v>6</v>
      </c>
      <c r="T54" s="895">
        <v>3</v>
      </c>
      <c r="U54" s="895">
        <v>11</v>
      </c>
      <c r="V54" s="895">
        <v>4</v>
      </c>
      <c r="W54" s="895">
        <v>12</v>
      </c>
      <c r="X54" s="895">
        <v>0</v>
      </c>
      <c r="Y54" s="895">
        <v>8</v>
      </c>
      <c r="Z54" s="895">
        <v>0</v>
      </c>
      <c r="AA54" s="895">
        <v>7</v>
      </c>
      <c r="AB54" s="895">
        <v>4</v>
      </c>
      <c r="AC54" s="895">
        <v>1</v>
      </c>
      <c r="AD54" s="895">
        <v>0</v>
      </c>
      <c r="AE54" s="895">
        <v>0</v>
      </c>
    </row>
    <row r="55" spans="1:31" s="888" customFormat="1" ht="15.95" customHeight="1">
      <c r="A55" s="2801" t="s">
        <v>2871</v>
      </c>
      <c r="B55" s="2801"/>
      <c r="C55" s="2803" t="s">
        <v>2872</v>
      </c>
      <c r="D55" s="2803"/>
      <c r="E55" s="2803"/>
      <c r="F55" s="2803"/>
      <c r="G55" s="894" t="s">
        <v>243</v>
      </c>
      <c r="H55" s="895">
        <v>50216</v>
      </c>
      <c r="I55" s="895">
        <v>7222</v>
      </c>
      <c r="J55" s="895">
        <v>5384</v>
      </c>
      <c r="K55" s="895">
        <v>3426</v>
      </c>
      <c r="L55" s="895">
        <v>5278</v>
      </c>
      <c r="M55" s="895">
        <v>4652</v>
      </c>
      <c r="N55" s="895">
        <v>6453</v>
      </c>
      <c r="O55" s="895">
        <v>1124</v>
      </c>
      <c r="P55" s="890"/>
      <c r="Q55" s="895">
        <v>914</v>
      </c>
      <c r="R55" s="895">
        <v>1358</v>
      </c>
      <c r="S55" s="895">
        <v>2964</v>
      </c>
      <c r="T55" s="895">
        <v>1263</v>
      </c>
      <c r="U55" s="895">
        <v>2023</v>
      </c>
      <c r="V55" s="895">
        <v>1555</v>
      </c>
      <c r="W55" s="895">
        <v>2255</v>
      </c>
      <c r="X55" s="895">
        <v>623</v>
      </c>
      <c r="Y55" s="895">
        <v>871</v>
      </c>
      <c r="Z55" s="895">
        <v>246</v>
      </c>
      <c r="AA55" s="895">
        <v>856</v>
      </c>
      <c r="AB55" s="895">
        <v>817</v>
      </c>
      <c r="AC55" s="895">
        <v>662</v>
      </c>
      <c r="AD55" s="895">
        <v>247</v>
      </c>
      <c r="AE55" s="895">
        <v>23</v>
      </c>
    </row>
    <row r="56" spans="1:31" s="888" customFormat="1" ht="15.95" customHeight="1">
      <c r="A56" s="2801"/>
      <c r="B56" s="2801"/>
      <c r="C56" s="2803"/>
      <c r="D56" s="2803"/>
      <c r="E56" s="2803"/>
      <c r="F56" s="2803"/>
      <c r="G56" s="894" t="s">
        <v>249</v>
      </c>
      <c r="H56" s="889">
        <v>30456</v>
      </c>
      <c r="I56" s="890">
        <v>4359</v>
      </c>
      <c r="J56" s="890">
        <v>3004</v>
      </c>
      <c r="K56" s="890">
        <v>2084</v>
      </c>
      <c r="L56" s="890">
        <v>3168</v>
      </c>
      <c r="M56" s="890">
        <v>2758</v>
      </c>
      <c r="N56" s="890">
        <v>3971</v>
      </c>
      <c r="O56" s="890">
        <v>675</v>
      </c>
      <c r="P56" s="890"/>
      <c r="Q56" s="890">
        <v>541</v>
      </c>
      <c r="R56" s="890">
        <v>830</v>
      </c>
      <c r="S56" s="890">
        <v>1884</v>
      </c>
      <c r="T56" s="890">
        <v>794</v>
      </c>
      <c r="U56" s="890">
        <v>1312</v>
      </c>
      <c r="V56" s="890">
        <v>1013</v>
      </c>
      <c r="W56" s="890">
        <v>1439</v>
      </c>
      <c r="X56" s="890">
        <v>383</v>
      </c>
      <c r="Y56" s="890">
        <v>536</v>
      </c>
      <c r="Z56" s="890">
        <v>159</v>
      </c>
      <c r="AA56" s="890">
        <v>509</v>
      </c>
      <c r="AB56" s="890">
        <v>466</v>
      </c>
      <c r="AC56" s="890">
        <v>405</v>
      </c>
      <c r="AD56" s="890">
        <v>147</v>
      </c>
      <c r="AE56" s="890">
        <v>19</v>
      </c>
    </row>
    <row r="57" spans="1:31" s="888" customFormat="1" ht="15.95" customHeight="1">
      <c r="A57" s="2801"/>
      <c r="B57" s="2801"/>
      <c r="C57" s="2803"/>
      <c r="D57" s="2803"/>
      <c r="E57" s="2803"/>
      <c r="F57" s="2803"/>
      <c r="G57" s="894" t="s">
        <v>248</v>
      </c>
      <c r="H57" s="895">
        <v>19760</v>
      </c>
      <c r="I57" s="895">
        <v>2863</v>
      </c>
      <c r="J57" s="895">
        <v>2380</v>
      </c>
      <c r="K57" s="895">
        <v>1342</v>
      </c>
      <c r="L57" s="895">
        <v>2110</v>
      </c>
      <c r="M57" s="895">
        <v>1894</v>
      </c>
      <c r="N57" s="895">
        <v>2482</v>
      </c>
      <c r="O57" s="895">
        <v>449</v>
      </c>
      <c r="P57" s="890"/>
      <c r="Q57" s="895">
        <v>373</v>
      </c>
      <c r="R57" s="895">
        <v>528</v>
      </c>
      <c r="S57" s="895">
        <v>1080</v>
      </c>
      <c r="T57" s="895">
        <v>469</v>
      </c>
      <c r="U57" s="895">
        <v>711</v>
      </c>
      <c r="V57" s="895">
        <v>542</v>
      </c>
      <c r="W57" s="895">
        <v>816</v>
      </c>
      <c r="X57" s="895">
        <v>240</v>
      </c>
      <c r="Y57" s="895">
        <v>335</v>
      </c>
      <c r="Z57" s="895">
        <v>87</v>
      </c>
      <c r="AA57" s="895">
        <v>347</v>
      </c>
      <c r="AB57" s="895">
        <v>351</v>
      </c>
      <c r="AC57" s="895">
        <v>257</v>
      </c>
      <c r="AD57" s="895">
        <v>100</v>
      </c>
      <c r="AE57" s="895">
        <v>4</v>
      </c>
    </row>
    <row r="58" spans="1:31" s="888" customFormat="1" ht="15.95" customHeight="1">
      <c r="A58" s="2801" t="s">
        <v>1872</v>
      </c>
      <c r="B58" s="2801"/>
      <c r="C58" s="2803" t="s">
        <v>3539</v>
      </c>
      <c r="D58" s="2803"/>
      <c r="E58" s="2803"/>
      <c r="F58" s="2803"/>
      <c r="G58" s="894" t="s">
        <v>243</v>
      </c>
      <c r="H58" s="895">
        <v>48784</v>
      </c>
      <c r="I58" s="895">
        <v>7026</v>
      </c>
      <c r="J58" s="895">
        <v>5238</v>
      </c>
      <c r="K58" s="895">
        <v>3326</v>
      </c>
      <c r="L58" s="895">
        <v>5145</v>
      </c>
      <c r="M58" s="895">
        <v>4529</v>
      </c>
      <c r="N58" s="895">
        <v>6212</v>
      </c>
      <c r="O58" s="895">
        <v>1094</v>
      </c>
      <c r="P58" s="890"/>
      <c r="Q58" s="895">
        <v>893</v>
      </c>
      <c r="R58" s="895">
        <v>1310</v>
      </c>
      <c r="S58" s="895">
        <v>2885</v>
      </c>
      <c r="T58" s="895">
        <v>1234</v>
      </c>
      <c r="U58" s="895">
        <v>1977</v>
      </c>
      <c r="V58" s="895">
        <v>1515</v>
      </c>
      <c r="W58" s="895">
        <v>2179</v>
      </c>
      <c r="X58" s="895">
        <v>600</v>
      </c>
      <c r="Y58" s="895">
        <v>854</v>
      </c>
      <c r="Z58" s="895">
        <v>239</v>
      </c>
      <c r="AA58" s="895">
        <v>831</v>
      </c>
      <c r="AB58" s="895">
        <v>786</v>
      </c>
      <c r="AC58" s="895">
        <v>650</v>
      </c>
      <c r="AD58" s="895">
        <v>238</v>
      </c>
      <c r="AE58" s="895">
        <v>23</v>
      </c>
    </row>
    <row r="59" spans="1:31" s="888" customFormat="1" ht="15.95" customHeight="1">
      <c r="A59" s="2801"/>
      <c r="B59" s="2801"/>
      <c r="C59" s="2803"/>
      <c r="D59" s="2803"/>
      <c r="E59" s="2803"/>
      <c r="F59" s="2803"/>
      <c r="G59" s="894" t="s">
        <v>249</v>
      </c>
      <c r="H59" s="895">
        <v>29624</v>
      </c>
      <c r="I59" s="895">
        <v>4255</v>
      </c>
      <c r="J59" s="895">
        <v>2926</v>
      </c>
      <c r="K59" s="895">
        <v>2023</v>
      </c>
      <c r="L59" s="895">
        <v>3096</v>
      </c>
      <c r="M59" s="895">
        <v>2684</v>
      </c>
      <c r="N59" s="895">
        <v>3831</v>
      </c>
      <c r="O59" s="895">
        <v>654</v>
      </c>
      <c r="P59" s="890"/>
      <c r="Q59" s="895">
        <v>525</v>
      </c>
      <c r="R59" s="895">
        <v>801</v>
      </c>
      <c r="S59" s="895">
        <v>1842</v>
      </c>
      <c r="T59" s="895">
        <v>777</v>
      </c>
      <c r="U59" s="895">
        <v>1279</v>
      </c>
      <c r="V59" s="895">
        <v>990</v>
      </c>
      <c r="W59" s="895">
        <v>1397</v>
      </c>
      <c r="X59" s="895">
        <v>367</v>
      </c>
      <c r="Y59" s="895">
        <v>525</v>
      </c>
      <c r="Z59" s="895">
        <v>155</v>
      </c>
      <c r="AA59" s="895">
        <v>493</v>
      </c>
      <c r="AB59" s="895">
        <v>450</v>
      </c>
      <c r="AC59" s="895">
        <v>396</v>
      </c>
      <c r="AD59" s="895">
        <v>139</v>
      </c>
      <c r="AE59" s="895">
        <v>19</v>
      </c>
    </row>
    <row r="60" spans="1:31" s="888" customFormat="1" ht="15.95" customHeight="1">
      <c r="A60" s="2801"/>
      <c r="B60" s="2801"/>
      <c r="C60" s="2803"/>
      <c r="D60" s="2803"/>
      <c r="E60" s="2803"/>
      <c r="F60" s="2803"/>
      <c r="G60" s="894" t="s">
        <v>248</v>
      </c>
      <c r="H60" s="895">
        <v>19160</v>
      </c>
      <c r="I60" s="895">
        <v>2771</v>
      </c>
      <c r="J60" s="895">
        <v>2312</v>
      </c>
      <c r="K60" s="895">
        <v>1303</v>
      </c>
      <c r="L60" s="895">
        <v>2049</v>
      </c>
      <c r="M60" s="895">
        <v>1845</v>
      </c>
      <c r="N60" s="895">
        <v>2381</v>
      </c>
      <c r="O60" s="895">
        <v>440</v>
      </c>
      <c r="P60" s="890"/>
      <c r="Q60" s="895">
        <v>368</v>
      </c>
      <c r="R60" s="895">
        <v>509</v>
      </c>
      <c r="S60" s="895">
        <v>1043</v>
      </c>
      <c r="T60" s="895">
        <v>457</v>
      </c>
      <c r="U60" s="895">
        <v>698</v>
      </c>
      <c r="V60" s="895">
        <v>525</v>
      </c>
      <c r="W60" s="895">
        <v>782</v>
      </c>
      <c r="X60" s="895">
        <v>233</v>
      </c>
      <c r="Y60" s="895">
        <v>329</v>
      </c>
      <c r="Z60" s="895">
        <v>84</v>
      </c>
      <c r="AA60" s="895">
        <v>338</v>
      </c>
      <c r="AB60" s="895">
        <v>336</v>
      </c>
      <c r="AC60" s="895">
        <v>254</v>
      </c>
      <c r="AD60" s="895">
        <v>99</v>
      </c>
      <c r="AE60" s="895">
        <v>4</v>
      </c>
    </row>
    <row r="61" spans="1:31" s="888" customFormat="1" ht="15.95" customHeight="1">
      <c r="A61" s="2801" t="s">
        <v>3540</v>
      </c>
      <c r="B61" s="2801"/>
      <c r="C61" s="2803" t="s">
        <v>2877</v>
      </c>
      <c r="D61" s="2803"/>
      <c r="E61" s="2803"/>
      <c r="F61" s="2803"/>
      <c r="G61" s="894" t="s">
        <v>243</v>
      </c>
      <c r="H61" s="889">
        <v>3027</v>
      </c>
      <c r="I61" s="890">
        <v>425</v>
      </c>
      <c r="J61" s="890">
        <v>176</v>
      </c>
      <c r="K61" s="890">
        <v>203</v>
      </c>
      <c r="L61" s="890">
        <v>357</v>
      </c>
      <c r="M61" s="890">
        <v>222</v>
      </c>
      <c r="N61" s="890">
        <v>393</v>
      </c>
      <c r="O61" s="890">
        <v>55</v>
      </c>
      <c r="P61" s="890"/>
      <c r="Q61" s="890">
        <v>55</v>
      </c>
      <c r="R61" s="890">
        <v>73</v>
      </c>
      <c r="S61" s="890">
        <v>253</v>
      </c>
      <c r="T61" s="890">
        <v>91</v>
      </c>
      <c r="U61" s="890">
        <v>168</v>
      </c>
      <c r="V61" s="890">
        <v>113</v>
      </c>
      <c r="W61" s="890">
        <v>184</v>
      </c>
      <c r="X61" s="890">
        <v>54</v>
      </c>
      <c r="Y61" s="890">
        <v>68</v>
      </c>
      <c r="Z61" s="890">
        <v>13</v>
      </c>
      <c r="AA61" s="890">
        <v>46</v>
      </c>
      <c r="AB61" s="890">
        <v>34</v>
      </c>
      <c r="AC61" s="890">
        <v>36</v>
      </c>
      <c r="AD61" s="890">
        <v>8</v>
      </c>
      <c r="AE61" s="890">
        <v>0</v>
      </c>
    </row>
    <row r="62" spans="1:31" s="888" customFormat="1" ht="15.95" customHeight="1">
      <c r="A62" s="2801"/>
      <c r="B62" s="2801"/>
      <c r="C62" s="2803"/>
      <c r="D62" s="2803"/>
      <c r="E62" s="2803"/>
      <c r="F62" s="2803"/>
      <c r="G62" s="894" t="s">
        <v>249</v>
      </c>
      <c r="H62" s="889">
        <v>2779</v>
      </c>
      <c r="I62" s="890">
        <v>392</v>
      </c>
      <c r="J62" s="890">
        <v>161</v>
      </c>
      <c r="K62" s="890">
        <v>186</v>
      </c>
      <c r="L62" s="890">
        <v>332</v>
      </c>
      <c r="M62" s="890">
        <v>204</v>
      </c>
      <c r="N62" s="890">
        <v>368</v>
      </c>
      <c r="O62" s="890">
        <v>52</v>
      </c>
      <c r="P62" s="890"/>
      <c r="Q62" s="890">
        <v>50</v>
      </c>
      <c r="R62" s="890">
        <v>67</v>
      </c>
      <c r="S62" s="890">
        <v>240</v>
      </c>
      <c r="T62" s="890">
        <v>84</v>
      </c>
      <c r="U62" s="890">
        <v>158</v>
      </c>
      <c r="V62" s="890">
        <v>111</v>
      </c>
      <c r="W62" s="890">
        <v>157</v>
      </c>
      <c r="X62" s="890">
        <v>41</v>
      </c>
      <c r="Y62" s="890">
        <v>56</v>
      </c>
      <c r="Z62" s="890">
        <v>11</v>
      </c>
      <c r="AA62" s="890">
        <v>40</v>
      </c>
      <c r="AB62" s="890">
        <v>27</v>
      </c>
      <c r="AC62" s="890">
        <v>34</v>
      </c>
      <c r="AD62" s="890">
        <v>8</v>
      </c>
      <c r="AE62" s="890">
        <v>0</v>
      </c>
    </row>
    <row r="63" spans="1:31" s="888" customFormat="1" ht="15.95" customHeight="1">
      <c r="A63" s="2801"/>
      <c r="B63" s="2801"/>
      <c r="C63" s="2803"/>
      <c r="D63" s="2803"/>
      <c r="E63" s="2803"/>
      <c r="F63" s="2803"/>
      <c r="G63" s="894" t="s">
        <v>248</v>
      </c>
      <c r="H63" s="889">
        <v>248</v>
      </c>
      <c r="I63" s="890">
        <v>33</v>
      </c>
      <c r="J63" s="890">
        <v>15</v>
      </c>
      <c r="K63" s="890">
        <v>17</v>
      </c>
      <c r="L63" s="890">
        <v>25</v>
      </c>
      <c r="M63" s="890">
        <v>18</v>
      </c>
      <c r="N63" s="890">
        <v>25</v>
      </c>
      <c r="O63" s="890">
        <v>3</v>
      </c>
      <c r="P63" s="890"/>
      <c r="Q63" s="890">
        <v>5</v>
      </c>
      <c r="R63" s="890">
        <v>6</v>
      </c>
      <c r="S63" s="890">
        <v>13</v>
      </c>
      <c r="T63" s="890">
        <v>7</v>
      </c>
      <c r="U63" s="890">
        <v>10</v>
      </c>
      <c r="V63" s="890">
        <v>2</v>
      </c>
      <c r="W63" s="890">
        <v>27</v>
      </c>
      <c r="X63" s="890">
        <v>13</v>
      </c>
      <c r="Y63" s="890">
        <v>12</v>
      </c>
      <c r="Z63" s="890">
        <v>2</v>
      </c>
      <c r="AA63" s="890">
        <v>6</v>
      </c>
      <c r="AB63" s="890">
        <v>7</v>
      </c>
      <c r="AC63" s="890">
        <v>2</v>
      </c>
      <c r="AD63" s="890">
        <v>0</v>
      </c>
      <c r="AE63" s="890">
        <v>0</v>
      </c>
    </row>
    <row r="64" spans="1:31" s="888" customFormat="1" ht="15.95" customHeight="1">
      <c r="A64" s="2801" t="s">
        <v>2879</v>
      </c>
      <c r="B64" s="2801"/>
      <c r="C64" s="2803" t="s">
        <v>3541</v>
      </c>
      <c r="D64" s="2803"/>
      <c r="E64" s="2803"/>
      <c r="F64" s="2803"/>
      <c r="G64" s="894" t="s">
        <v>243</v>
      </c>
      <c r="H64" s="889">
        <v>59</v>
      </c>
      <c r="I64" s="890">
        <v>8</v>
      </c>
      <c r="J64" s="890">
        <v>10</v>
      </c>
      <c r="K64" s="890">
        <v>4</v>
      </c>
      <c r="L64" s="890">
        <v>4</v>
      </c>
      <c r="M64" s="890">
        <v>5</v>
      </c>
      <c r="N64" s="890">
        <v>5</v>
      </c>
      <c r="O64" s="890">
        <v>2</v>
      </c>
      <c r="P64" s="890"/>
      <c r="Q64" s="890">
        <v>1</v>
      </c>
      <c r="R64" s="890">
        <v>0</v>
      </c>
      <c r="S64" s="890">
        <v>8</v>
      </c>
      <c r="T64" s="890">
        <v>0</v>
      </c>
      <c r="U64" s="890">
        <v>1</v>
      </c>
      <c r="V64" s="890">
        <v>1</v>
      </c>
      <c r="W64" s="890">
        <v>4</v>
      </c>
      <c r="X64" s="890">
        <v>3</v>
      </c>
      <c r="Y64" s="890">
        <v>0</v>
      </c>
      <c r="Z64" s="890">
        <v>0</v>
      </c>
      <c r="AA64" s="890">
        <v>2</v>
      </c>
      <c r="AB64" s="890">
        <v>1</v>
      </c>
      <c r="AC64" s="890">
        <v>0</v>
      </c>
      <c r="AD64" s="890">
        <v>0</v>
      </c>
      <c r="AE64" s="890">
        <v>0</v>
      </c>
    </row>
    <row r="65" spans="1:32" s="888" customFormat="1" ht="15.95" customHeight="1">
      <c r="A65" s="2732"/>
      <c r="B65" s="2732"/>
      <c r="C65" s="2734"/>
      <c r="D65" s="2734"/>
      <c r="E65" s="2734"/>
      <c r="F65" s="2734"/>
      <c r="G65" s="894" t="s">
        <v>249</v>
      </c>
      <c r="H65" s="889">
        <v>43</v>
      </c>
      <c r="I65" s="890">
        <v>4</v>
      </c>
      <c r="J65" s="890">
        <v>8</v>
      </c>
      <c r="K65" s="890">
        <v>4</v>
      </c>
      <c r="L65" s="890">
        <v>3</v>
      </c>
      <c r="M65" s="890">
        <v>2</v>
      </c>
      <c r="N65" s="890">
        <v>3</v>
      </c>
      <c r="O65" s="890">
        <v>2</v>
      </c>
      <c r="P65" s="890"/>
      <c r="Q65" s="890">
        <v>1</v>
      </c>
      <c r="R65" s="890">
        <v>0</v>
      </c>
      <c r="S65" s="890">
        <v>5</v>
      </c>
      <c r="T65" s="890">
        <v>0</v>
      </c>
      <c r="U65" s="890">
        <v>1</v>
      </c>
      <c r="V65" s="890">
        <v>1</v>
      </c>
      <c r="W65" s="890">
        <v>3</v>
      </c>
      <c r="X65" s="890">
        <v>3</v>
      </c>
      <c r="Y65" s="890">
        <v>0</v>
      </c>
      <c r="Z65" s="890">
        <v>0</v>
      </c>
      <c r="AA65" s="890">
        <v>2</v>
      </c>
      <c r="AB65" s="890">
        <v>1</v>
      </c>
      <c r="AC65" s="890">
        <v>0</v>
      </c>
      <c r="AD65" s="890">
        <v>0</v>
      </c>
      <c r="AE65" s="890">
        <v>0</v>
      </c>
    </row>
    <row r="66" spans="1:32" s="888" customFormat="1" ht="15.95" customHeight="1" thickBot="1">
      <c r="A66" s="2724"/>
      <c r="B66" s="2724"/>
      <c r="C66" s="2727"/>
      <c r="D66" s="2727"/>
      <c r="E66" s="2727"/>
      <c r="F66" s="2727"/>
      <c r="G66" s="896" t="s">
        <v>248</v>
      </c>
      <c r="H66" s="891">
        <v>16</v>
      </c>
      <c r="I66" s="892">
        <v>4</v>
      </c>
      <c r="J66" s="892">
        <v>2</v>
      </c>
      <c r="K66" s="892">
        <v>0</v>
      </c>
      <c r="L66" s="892">
        <v>1</v>
      </c>
      <c r="M66" s="892">
        <v>3</v>
      </c>
      <c r="N66" s="892">
        <v>2</v>
      </c>
      <c r="O66" s="892">
        <v>0</v>
      </c>
      <c r="P66" s="890"/>
      <c r="Q66" s="892">
        <v>0</v>
      </c>
      <c r="R66" s="892">
        <v>0</v>
      </c>
      <c r="S66" s="892">
        <v>3</v>
      </c>
      <c r="T66" s="892">
        <v>0</v>
      </c>
      <c r="U66" s="892">
        <v>0</v>
      </c>
      <c r="V66" s="892">
        <v>0</v>
      </c>
      <c r="W66" s="892">
        <v>1</v>
      </c>
      <c r="X66" s="892">
        <v>0</v>
      </c>
      <c r="Y66" s="892">
        <v>0</v>
      </c>
      <c r="Z66" s="892">
        <v>0</v>
      </c>
      <c r="AA66" s="892">
        <v>0</v>
      </c>
      <c r="AB66" s="892">
        <v>0</v>
      </c>
      <c r="AC66" s="892">
        <v>0</v>
      </c>
      <c r="AD66" s="892">
        <v>0</v>
      </c>
      <c r="AE66" s="892">
        <v>0</v>
      </c>
    </row>
    <row r="67" spans="1:32" s="888" customFormat="1">
      <c r="A67" s="1801"/>
      <c r="B67" s="1801"/>
      <c r="C67" s="1800"/>
      <c r="D67" s="1800"/>
      <c r="E67" s="1800"/>
      <c r="F67" s="1800"/>
      <c r="G67" s="1800"/>
      <c r="P67" s="897"/>
    </row>
    <row r="68" spans="1:32" s="888" customFormat="1">
      <c r="A68" s="1801"/>
      <c r="B68" s="1801"/>
      <c r="C68" s="1800"/>
      <c r="D68" s="1800"/>
      <c r="E68" s="1800"/>
      <c r="F68" s="1800"/>
      <c r="G68" s="1800"/>
      <c r="P68" s="897"/>
    </row>
    <row r="69" spans="1:32" s="886" customFormat="1" ht="30.2" customHeight="1">
      <c r="A69" s="2815" t="s">
        <v>3542</v>
      </c>
      <c r="B69" s="2815"/>
      <c r="C69" s="2815"/>
      <c r="D69" s="2815"/>
      <c r="E69" s="2815"/>
      <c r="F69" s="2815"/>
      <c r="G69" s="2815"/>
      <c r="H69" s="2815"/>
      <c r="I69" s="2815"/>
      <c r="J69" s="2815"/>
      <c r="K69" s="2815"/>
      <c r="L69" s="2815"/>
      <c r="M69" s="2815"/>
      <c r="N69" s="2815"/>
      <c r="O69" s="2815"/>
      <c r="P69" s="1906"/>
      <c r="Q69" s="2807" t="s">
        <v>3543</v>
      </c>
      <c r="R69" s="2807"/>
      <c r="S69" s="2807"/>
      <c r="T69" s="2807"/>
      <c r="U69" s="2807"/>
      <c r="V69" s="2807"/>
      <c r="W69" s="2807"/>
      <c r="X69" s="2807"/>
      <c r="Y69" s="2807"/>
      <c r="Z69" s="2807"/>
      <c r="AA69" s="2807"/>
      <c r="AB69" s="2807"/>
      <c r="AC69" s="2807"/>
      <c r="AD69" s="2807"/>
      <c r="AE69" s="2807"/>
      <c r="AF69" s="885"/>
    </row>
    <row r="70" spans="1:32" s="886" customFormat="1" ht="15" customHeight="1">
      <c r="A70" s="2808"/>
      <c r="B70" s="2808"/>
      <c r="C70" s="2808"/>
      <c r="D70" s="2808"/>
      <c r="E70" s="2808"/>
      <c r="F70" s="2808"/>
      <c r="G70" s="2808"/>
      <c r="H70" s="2808"/>
      <c r="I70" s="2808"/>
      <c r="J70" s="2808"/>
      <c r="K70" s="2808"/>
      <c r="L70" s="2808"/>
      <c r="M70" s="2808"/>
      <c r="N70" s="2808"/>
      <c r="O70" s="2808"/>
      <c r="P70" s="1906"/>
      <c r="Q70" s="2821"/>
      <c r="R70" s="2821"/>
      <c r="S70" s="2821"/>
      <c r="T70" s="2821"/>
      <c r="U70" s="2821"/>
      <c r="V70" s="2821"/>
      <c r="W70" s="2821"/>
      <c r="X70" s="2821"/>
      <c r="Y70" s="2821"/>
      <c r="Z70" s="2821"/>
      <c r="AA70" s="2821"/>
      <c r="AB70" s="2821"/>
      <c r="AC70" s="2821"/>
      <c r="AD70" s="2821"/>
      <c r="AE70" s="2821"/>
      <c r="AF70" s="885"/>
    </row>
    <row r="71" spans="1:32" s="886" customFormat="1" ht="20.25" customHeight="1" thickBot="1">
      <c r="A71" s="1799"/>
      <c r="B71" s="1799"/>
      <c r="C71" s="1799"/>
      <c r="D71" s="1799"/>
      <c r="E71" s="1799"/>
      <c r="F71" s="1799"/>
      <c r="G71" s="1799"/>
      <c r="O71" s="1798" t="s">
        <v>2882</v>
      </c>
      <c r="P71" s="885"/>
      <c r="Q71" s="1799" t="s">
        <v>2929</v>
      </c>
      <c r="AD71" s="2810" t="s">
        <v>3463</v>
      </c>
      <c r="AE71" s="2810"/>
      <c r="AF71" s="885"/>
    </row>
    <row r="72" spans="1:32" s="5" customFormat="1" ht="14.25" customHeight="1">
      <c r="A72" s="2811" t="s">
        <v>247</v>
      </c>
      <c r="B72" s="2812"/>
      <c r="C72" s="1"/>
      <c r="D72" s="2"/>
      <c r="E72" s="2"/>
      <c r="F72" s="2"/>
      <c r="G72" s="3"/>
      <c r="H72" s="2771" t="s">
        <v>3236</v>
      </c>
      <c r="I72" s="2771" t="s">
        <v>3544</v>
      </c>
      <c r="J72" s="2771" t="s">
        <v>3545</v>
      </c>
      <c r="K72" s="2771" t="s">
        <v>3546</v>
      </c>
      <c r="L72" s="2771" t="s">
        <v>3547</v>
      </c>
      <c r="M72" s="2771" t="s">
        <v>3548</v>
      </c>
      <c r="N72" s="2771" t="s">
        <v>3549</v>
      </c>
      <c r="O72" s="2771" t="s">
        <v>3550</v>
      </c>
      <c r="P72" s="885"/>
      <c r="Q72" s="2819" t="s">
        <v>3551</v>
      </c>
      <c r="R72" s="2771" t="s">
        <v>3514</v>
      </c>
      <c r="S72" s="2771" t="s">
        <v>3552</v>
      </c>
      <c r="T72" s="2771" t="s">
        <v>3553</v>
      </c>
      <c r="U72" s="2771" t="s">
        <v>3554</v>
      </c>
      <c r="V72" s="2771" t="s">
        <v>3555</v>
      </c>
      <c r="W72" s="2771" t="s">
        <v>3556</v>
      </c>
      <c r="X72" s="2771" t="s">
        <v>3557</v>
      </c>
      <c r="Y72" s="2771" t="s">
        <v>3558</v>
      </c>
      <c r="Z72" s="2771" t="s">
        <v>3559</v>
      </c>
      <c r="AA72" s="2771" t="s">
        <v>3523</v>
      </c>
      <c r="AB72" s="2771" t="s">
        <v>3560</v>
      </c>
      <c r="AC72" s="2771" t="s">
        <v>3561</v>
      </c>
      <c r="AD72" s="2771" t="s">
        <v>3562</v>
      </c>
      <c r="AE72" s="2822" t="s">
        <v>3563</v>
      </c>
      <c r="AF72" s="4"/>
    </row>
    <row r="73" spans="1:32" s="5" customFormat="1" ht="12.95" customHeight="1">
      <c r="A73" s="2813"/>
      <c r="B73" s="2814"/>
      <c r="C73" s="2773" t="s">
        <v>3431</v>
      </c>
      <c r="D73" s="2774"/>
      <c r="E73" s="2774"/>
      <c r="F73" s="2774"/>
      <c r="G73" s="2775"/>
      <c r="H73" s="2772"/>
      <c r="I73" s="2772"/>
      <c r="J73" s="2772"/>
      <c r="K73" s="2772"/>
      <c r="L73" s="2772"/>
      <c r="M73" s="2772"/>
      <c r="N73" s="2772"/>
      <c r="O73" s="2772"/>
      <c r="P73" s="1792"/>
      <c r="Q73" s="2820"/>
      <c r="R73" s="2772"/>
      <c r="S73" s="2772"/>
      <c r="T73" s="2772"/>
      <c r="U73" s="2772"/>
      <c r="V73" s="2772"/>
      <c r="W73" s="2772"/>
      <c r="X73" s="2772"/>
      <c r="Y73" s="2772"/>
      <c r="Z73" s="2772"/>
      <c r="AA73" s="2772"/>
      <c r="AB73" s="2772"/>
      <c r="AC73" s="2772"/>
      <c r="AD73" s="2772"/>
      <c r="AE73" s="2823"/>
      <c r="AF73" s="4"/>
    </row>
    <row r="74" spans="1:32" s="5" customFormat="1" ht="12.95" customHeight="1">
      <c r="A74" s="2813"/>
      <c r="B74" s="2814"/>
      <c r="C74" s="1794"/>
      <c r="D74" s="1792"/>
      <c r="E74" s="1792"/>
      <c r="F74" s="1792"/>
      <c r="G74" s="1793"/>
      <c r="H74" s="2772"/>
      <c r="I74" s="2772"/>
      <c r="J74" s="2772"/>
      <c r="K74" s="2772"/>
      <c r="L74" s="2772"/>
      <c r="M74" s="2772"/>
      <c r="N74" s="2772"/>
      <c r="O74" s="2772"/>
      <c r="P74" s="1792"/>
      <c r="Q74" s="2820"/>
      <c r="R74" s="2772"/>
      <c r="S74" s="2772"/>
      <c r="T74" s="2772"/>
      <c r="U74" s="2772"/>
      <c r="V74" s="2772"/>
      <c r="W74" s="2772"/>
      <c r="X74" s="2772"/>
      <c r="Y74" s="2772"/>
      <c r="Z74" s="2772"/>
      <c r="AA74" s="2772"/>
      <c r="AB74" s="2772"/>
      <c r="AC74" s="2772"/>
      <c r="AD74" s="2772"/>
      <c r="AE74" s="2823"/>
      <c r="AF74" s="4"/>
    </row>
    <row r="75" spans="1:32" s="5" customFormat="1" ht="11.25" customHeight="1">
      <c r="A75" s="2813"/>
      <c r="B75" s="2814"/>
      <c r="C75" s="1794"/>
      <c r="D75" s="1792"/>
      <c r="E75" s="1792"/>
      <c r="F75" s="1792"/>
      <c r="G75" s="1793"/>
      <c r="H75" s="2772"/>
      <c r="I75" s="2772"/>
      <c r="J75" s="2772"/>
      <c r="K75" s="2772"/>
      <c r="L75" s="2772"/>
      <c r="M75" s="2772"/>
      <c r="N75" s="2772"/>
      <c r="O75" s="2772"/>
      <c r="P75" s="1792"/>
      <c r="Q75" s="2820"/>
      <c r="R75" s="2772"/>
      <c r="S75" s="2772"/>
      <c r="T75" s="2772"/>
      <c r="U75" s="2772"/>
      <c r="V75" s="2772"/>
      <c r="W75" s="2772"/>
      <c r="X75" s="2772"/>
      <c r="Y75" s="2772"/>
      <c r="Z75" s="2772"/>
      <c r="AA75" s="2772"/>
      <c r="AB75" s="2772"/>
      <c r="AC75" s="2772"/>
      <c r="AD75" s="2772"/>
      <c r="AE75" s="2823"/>
      <c r="AF75" s="4"/>
    </row>
    <row r="76" spans="1:32" s="5" customFormat="1" ht="12.95" hidden="1" customHeight="1">
      <c r="A76" s="2752"/>
      <c r="B76" s="2753"/>
      <c r="C76" s="2754"/>
      <c r="D76" s="2752"/>
      <c r="E76" s="2752"/>
      <c r="F76" s="2752"/>
      <c r="G76" s="2753"/>
      <c r="H76" s="2755"/>
      <c r="I76" s="2755"/>
      <c r="J76" s="2755"/>
      <c r="K76" s="2755"/>
      <c r="L76" s="2755"/>
      <c r="M76" s="2755"/>
      <c r="N76" s="2755"/>
      <c r="O76" s="2755"/>
      <c r="P76" s="1792"/>
      <c r="Q76" s="2755"/>
      <c r="R76" s="2755"/>
      <c r="S76" s="2755"/>
      <c r="T76" s="2755"/>
      <c r="U76" s="2755"/>
      <c r="V76" s="2755"/>
      <c r="W76" s="2755"/>
      <c r="X76" s="2755"/>
      <c r="Y76" s="2755"/>
      <c r="Z76" s="2755"/>
      <c r="AA76" s="2755"/>
      <c r="AB76" s="2755"/>
      <c r="AC76" s="2755"/>
      <c r="AD76" s="2755"/>
      <c r="AE76" s="2817"/>
      <c r="AF76" s="4"/>
    </row>
    <row r="77" spans="1:32" s="5" customFormat="1" ht="0.75" customHeight="1" thickBot="1">
      <c r="A77" s="2757"/>
      <c r="B77" s="2758"/>
      <c r="C77" s="6"/>
      <c r="D77" s="1795"/>
      <c r="E77" s="1795"/>
      <c r="F77" s="1795"/>
      <c r="G77" s="1796"/>
      <c r="H77" s="2756"/>
      <c r="I77" s="2756"/>
      <c r="J77" s="2756"/>
      <c r="K77" s="2756"/>
      <c r="L77" s="2756"/>
      <c r="M77" s="2756"/>
      <c r="N77" s="2756"/>
      <c r="O77" s="2756"/>
      <c r="P77" s="1792"/>
      <c r="Q77" s="2756"/>
      <c r="R77" s="2756"/>
      <c r="S77" s="2756"/>
      <c r="T77" s="2756"/>
      <c r="U77" s="2756"/>
      <c r="V77" s="2756"/>
      <c r="W77" s="2756"/>
      <c r="X77" s="2756"/>
      <c r="Y77" s="2756"/>
      <c r="Z77" s="2756"/>
      <c r="AA77" s="2756"/>
      <c r="AB77" s="2756"/>
      <c r="AC77" s="2756"/>
      <c r="AD77" s="2756"/>
      <c r="AE77" s="2818"/>
      <c r="AF77" s="4"/>
    </row>
    <row r="78" spans="1:32" s="888" customFormat="1" ht="15.95" customHeight="1">
      <c r="A78" s="2805" t="s">
        <v>2889</v>
      </c>
      <c r="B78" s="2805"/>
      <c r="C78" s="2806" t="s">
        <v>2890</v>
      </c>
      <c r="D78" s="2806"/>
      <c r="E78" s="2806"/>
      <c r="F78" s="2806"/>
      <c r="G78" s="894" t="s">
        <v>243</v>
      </c>
      <c r="H78" s="895">
        <v>640</v>
      </c>
      <c r="I78" s="895">
        <v>85</v>
      </c>
      <c r="J78" s="895">
        <v>53</v>
      </c>
      <c r="K78" s="895">
        <v>47</v>
      </c>
      <c r="L78" s="895">
        <v>75</v>
      </c>
      <c r="M78" s="895">
        <v>56</v>
      </c>
      <c r="N78" s="895">
        <v>91</v>
      </c>
      <c r="O78" s="895">
        <v>16</v>
      </c>
      <c r="P78" s="1792"/>
      <c r="Q78" s="895">
        <v>18</v>
      </c>
      <c r="R78" s="895">
        <v>25</v>
      </c>
      <c r="S78" s="895">
        <v>33</v>
      </c>
      <c r="T78" s="895">
        <v>19</v>
      </c>
      <c r="U78" s="895">
        <v>16</v>
      </c>
      <c r="V78" s="895">
        <v>18</v>
      </c>
      <c r="W78" s="895">
        <v>40</v>
      </c>
      <c r="X78" s="895">
        <v>14</v>
      </c>
      <c r="Y78" s="895">
        <v>8</v>
      </c>
      <c r="Z78" s="895">
        <v>1</v>
      </c>
      <c r="AA78" s="895">
        <v>9</v>
      </c>
      <c r="AB78" s="895">
        <v>10</v>
      </c>
      <c r="AC78" s="895">
        <v>6</v>
      </c>
      <c r="AD78" s="895">
        <v>0</v>
      </c>
      <c r="AE78" s="895">
        <v>0</v>
      </c>
    </row>
    <row r="79" spans="1:32" s="888" customFormat="1" ht="15.95" customHeight="1">
      <c r="A79" s="2732"/>
      <c r="B79" s="2732"/>
      <c r="C79" s="2803"/>
      <c r="D79" s="2803"/>
      <c r="E79" s="2803"/>
      <c r="F79" s="2803"/>
      <c r="G79" s="894" t="s">
        <v>3334</v>
      </c>
      <c r="H79" s="895">
        <v>504</v>
      </c>
      <c r="I79" s="895">
        <v>67</v>
      </c>
      <c r="J79" s="895">
        <v>44</v>
      </c>
      <c r="K79" s="895">
        <v>33</v>
      </c>
      <c r="L79" s="895">
        <v>61</v>
      </c>
      <c r="M79" s="895">
        <v>43</v>
      </c>
      <c r="N79" s="895">
        <v>75</v>
      </c>
      <c r="O79" s="895">
        <v>13</v>
      </c>
      <c r="P79" s="890"/>
      <c r="Q79" s="895">
        <v>13</v>
      </c>
      <c r="R79" s="895">
        <v>19</v>
      </c>
      <c r="S79" s="895">
        <v>26</v>
      </c>
      <c r="T79" s="895">
        <v>17</v>
      </c>
      <c r="U79" s="895">
        <v>12</v>
      </c>
      <c r="V79" s="895">
        <v>15</v>
      </c>
      <c r="W79" s="895">
        <v>28</v>
      </c>
      <c r="X79" s="895">
        <v>12</v>
      </c>
      <c r="Y79" s="895">
        <v>5</v>
      </c>
      <c r="Z79" s="895">
        <v>1</v>
      </c>
      <c r="AA79" s="895">
        <v>7</v>
      </c>
      <c r="AB79" s="895">
        <v>8</v>
      </c>
      <c r="AC79" s="895">
        <v>5</v>
      </c>
      <c r="AD79" s="895">
        <v>0</v>
      </c>
      <c r="AE79" s="895">
        <v>0</v>
      </c>
    </row>
    <row r="80" spans="1:32" s="888" customFormat="1" ht="15.95" customHeight="1">
      <c r="A80" s="2732"/>
      <c r="B80" s="2732"/>
      <c r="C80" s="2803"/>
      <c r="D80" s="2803"/>
      <c r="E80" s="2803"/>
      <c r="F80" s="2803"/>
      <c r="G80" s="894" t="s">
        <v>248</v>
      </c>
      <c r="H80" s="895">
        <v>136</v>
      </c>
      <c r="I80" s="895">
        <v>18</v>
      </c>
      <c r="J80" s="895">
        <v>9</v>
      </c>
      <c r="K80" s="895">
        <v>14</v>
      </c>
      <c r="L80" s="895">
        <v>14</v>
      </c>
      <c r="M80" s="895">
        <v>13</v>
      </c>
      <c r="N80" s="895">
        <v>16</v>
      </c>
      <c r="O80" s="895">
        <v>3</v>
      </c>
      <c r="P80" s="890"/>
      <c r="Q80" s="895">
        <v>5</v>
      </c>
      <c r="R80" s="895">
        <v>6</v>
      </c>
      <c r="S80" s="895">
        <v>7</v>
      </c>
      <c r="T80" s="895">
        <v>2</v>
      </c>
      <c r="U80" s="895">
        <v>4</v>
      </c>
      <c r="V80" s="895">
        <v>3</v>
      </c>
      <c r="W80" s="895">
        <v>12</v>
      </c>
      <c r="X80" s="895">
        <v>2</v>
      </c>
      <c r="Y80" s="895">
        <v>3</v>
      </c>
      <c r="Z80" s="895">
        <v>0</v>
      </c>
      <c r="AA80" s="895">
        <v>2</v>
      </c>
      <c r="AB80" s="895">
        <v>2</v>
      </c>
      <c r="AC80" s="895">
        <v>1</v>
      </c>
      <c r="AD80" s="895">
        <v>0</v>
      </c>
      <c r="AE80" s="895">
        <v>0</v>
      </c>
    </row>
    <row r="81" spans="1:31" s="888" customFormat="1" ht="15.95" customHeight="1">
      <c r="A81" s="2801" t="s">
        <v>1862</v>
      </c>
      <c r="B81" s="2801"/>
      <c r="C81" s="2803" t="s">
        <v>2892</v>
      </c>
      <c r="D81" s="2803"/>
      <c r="E81" s="2803"/>
      <c r="F81" s="2803"/>
      <c r="G81" s="894" t="s">
        <v>243</v>
      </c>
      <c r="H81" s="895">
        <v>1929</v>
      </c>
      <c r="I81" s="895">
        <v>268</v>
      </c>
      <c r="J81" s="895">
        <v>140</v>
      </c>
      <c r="K81" s="895">
        <v>166</v>
      </c>
      <c r="L81" s="895">
        <v>209</v>
      </c>
      <c r="M81" s="895">
        <v>139</v>
      </c>
      <c r="N81" s="895">
        <v>228</v>
      </c>
      <c r="O81" s="895">
        <v>43</v>
      </c>
      <c r="P81" s="890"/>
      <c r="Q81" s="895">
        <v>26</v>
      </c>
      <c r="R81" s="895">
        <v>63</v>
      </c>
      <c r="S81" s="895">
        <v>116</v>
      </c>
      <c r="T81" s="895">
        <v>69</v>
      </c>
      <c r="U81" s="895">
        <v>80</v>
      </c>
      <c r="V81" s="895">
        <v>59</v>
      </c>
      <c r="W81" s="895">
        <v>107</v>
      </c>
      <c r="X81" s="895">
        <v>32</v>
      </c>
      <c r="Y81" s="895">
        <v>68</v>
      </c>
      <c r="Z81" s="895">
        <v>13</v>
      </c>
      <c r="AA81" s="895">
        <v>33</v>
      </c>
      <c r="AB81" s="895">
        <v>31</v>
      </c>
      <c r="AC81" s="895">
        <v>18</v>
      </c>
      <c r="AD81" s="895">
        <v>18</v>
      </c>
      <c r="AE81" s="895">
        <v>3</v>
      </c>
    </row>
    <row r="82" spans="1:31" s="888" customFormat="1" ht="15.95" customHeight="1">
      <c r="A82" s="2801"/>
      <c r="B82" s="2801"/>
      <c r="C82" s="2803"/>
      <c r="D82" s="2803"/>
      <c r="E82" s="2803"/>
      <c r="F82" s="2803"/>
      <c r="G82" s="894" t="s">
        <v>249</v>
      </c>
      <c r="H82" s="895">
        <v>1792</v>
      </c>
      <c r="I82" s="895">
        <v>248</v>
      </c>
      <c r="J82" s="895">
        <v>128</v>
      </c>
      <c r="K82" s="895">
        <v>149</v>
      </c>
      <c r="L82" s="895">
        <v>190</v>
      </c>
      <c r="M82" s="895">
        <v>136</v>
      </c>
      <c r="N82" s="895">
        <v>216</v>
      </c>
      <c r="O82" s="895">
        <v>37</v>
      </c>
      <c r="P82" s="890"/>
      <c r="Q82" s="895">
        <v>24</v>
      </c>
      <c r="R82" s="895">
        <v>61</v>
      </c>
      <c r="S82" s="895">
        <v>111</v>
      </c>
      <c r="T82" s="895">
        <v>67</v>
      </c>
      <c r="U82" s="895">
        <v>78</v>
      </c>
      <c r="V82" s="895">
        <v>55</v>
      </c>
      <c r="W82" s="895">
        <v>99</v>
      </c>
      <c r="X82" s="895">
        <v>29</v>
      </c>
      <c r="Y82" s="895">
        <v>56</v>
      </c>
      <c r="Z82" s="895">
        <v>12</v>
      </c>
      <c r="AA82" s="895">
        <v>31</v>
      </c>
      <c r="AB82" s="895">
        <v>27</v>
      </c>
      <c r="AC82" s="895">
        <v>18</v>
      </c>
      <c r="AD82" s="895">
        <v>17</v>
      </c>
      <c r="AE82" s="895">
        <v>3</v>
      </c>
    </row>
    <row r="83" spans="1:31" s="888" customFormat="1" ht="15.95" customHeight="1">
      <c r="A83" s="2801"/>
      <c r="B83" s="2801"/>
      <c r="C83" s="2803"/>
      <c r="D83" s="2803"/>
      <c r="E83" s="2803"/>
      <c r="F83" s="2803"/>
      <c r="G83" s="894" t="s">
        <v>248</v>
      </c>
      <c r="H83" s="895">
        <v>137</v>
      </c>
      <c r="I83" s="895">
        <v>20</v>
      </c>
      <c r="J83" s="895">
        <v>12</v>
      </c>
      <c r="K83" s="895">
        <v>17</v>
      </c>
      <c r="L83" s="895">
        <v>19</v>
      </c>
      <c r="M83" s="895">
        <v>3</v>
      </c>
      <c r="N83" s="895">
        <v>12</v>
      </c>
      <c r="O83" s="895">
        <v>6</v>
      </c>
      <c r="P83" s="890"/>
      <c r="Q83" s="895">
        <v>2</v>
      </c>
      <c r="R83" s="895">
        <v>2</v>
      </c>
      <c r="S83" s="895">
        <v>5</v>
      </c>
      <c r="T83" s="895">
        <v>2</v>
      </c>
      <c r="U83" s="895">
        <v>2</v>
      </c>
      <c r="V83" s="895">
        <v>4</v>
      </c>
      <c r="W83" s="895">
        <v>8</v>
      </c>
      <c r="X83" s="895">
        <v>3</v>
      </c>
      <c r="Y83" s="895">
        <v>12</v>
      </c>
      <c r="Z83" s="895">
        <v>1</v>
      </c>
      <c r="AA83" s="895">
        <v>2</v>
      </c>
      <c r="AB83" s="895">
        <v>4</v>
      </c>
      <c r="AC83" s="895">
        <v>0</v>
      </c>
      <c r="AD83" s="895">
        <v>1</v>
      </c>
      <c r="AE83" s="895">
        <v>0</v>
      </c>
    </row>
    <row r="84" spans="1:31" s="888" customFormat="1" ht="15.95" customHeight="1">
      <c r="A84" s="2801" t="s">
        <v>2893</v>
      </c>
      <c r="B84" s="2801"/>
      <c r="C84" s="2803" t="s">
        <v>2894</v>
      </c>
      <c r="D84" s="2803"/>
      <c r="E84" s="2803"/>
      <c r="F84" s="2803"/>
      <c r="G84" s="894" t="s">
        <v>243</v>
      </c>
      <c r="H84" s="889">
        <v>2299</v>
      </c>
      <c r="I84" s="890">
        <v>376</v>
      </c>
      <c r="J84" s="890">
        <v>288</v>
      </c>
      <c r="K84" s="890">
        <v>158</v>
      </c>
      <c r="L84" s="890">
        <v>226</v>
      </c>
      <c r="M84" s="890">
        <v>178</v>
      </c>
      <c r="N84" s="890">
        <v>269</v>
      </c>
      <c r="O84" s="890">
        <v>69</v>
      </c>
      <c r="P84" s="890"/>
      <c r="Q84" s="890">
        <v>40</v>
      </c>
      <c r="R84" s="890">
        <v>58</v>
      </c>
      <c r="S84" s="890">
        <v>122</v>
      </c>
      <c r="T84" s="890">
        <v>50</v>
      </c>
      <c r="U84" s="890">
        <v>73</v>
      </c>
      <c r="V84" s="890">
        <v>52</v>
      </c>
      <c r="W84" s="890">
        <v>87</v>
      </c>
      <c r="X84" s="890">
        <v>37</v>
      </c>
      <c r="Y84" s="890">
        <v>50</v>
      </c>
      <c r="Z84" s="890">
        <v>17</v>
      </c>
      <c r="AA84" s="890">
        <v>53</v>
      </c>
      <c r="AB84" s="890">
        <v>43</v>
      </c>
      <c r="AC84" s="890">
        <v>32</v>
      </c>
      <c r="AD84" s="890">
        <v>19</v>
      </c>
      <c r="AE84" s="890">
        <v>2</v>
      </c>
    </row>
    <row r="85" spans="1:31" s="888" customFormat="1" ht="15.95" customHeight="1">
      <c r="A85" s="2801"/>
      <c r="B85" s="2801"/>
      <c r="C85" s="2803"/>
      <c r="D85" s="2803"/>
      <c r="E85" s="2803"/>
      <c r="F85" s="2803"/>
      <c r="G85" s="894" t="s">
        <v>249</v>
      </c>
      <c r="H85" s="889">
        <v>1385</v>
      </c>
      <c r="I85" s="890">
        <v>224</v>
      </c>
      <c r="J85" s="890">
        <v>160</v>
      </c>
      <c r="K85" s="890">
        <v>98</v>
      </c>
      <c r="L85" s="890">
        <v>142</v>
      </c>
      <c r="M85" s="890">
        <v>105</v>
      </c>
      <c r="N85" s="890">
        <v>176</v>
      </c>
      <c r="O85" s="890">
        <v>36</v>
      </c>
      <c r="P85" s="890"/>
      <c r="Q85" s="890">
        <v>23</v>
      </c>
      <c r="R85" s="890">
        <v>38</v>
      </c>
      <c r="S85" s="890">
        <v>67</v>
      </c>
      <c r="T85" s="890">
        <v>29</v>
      </c>
      <c r="U85" s="890">
        <v>40</v>
      </c>
      <c r="V85" s="890">
        <v>32</v>
      </c>
      <c r="W85" s="890">
        <v>53</v>
      </c>
      <c r="X85" s="890">
        <v>25</v>
      </c>
      <c r="Y85" s="890">
        <v>29</v>
      </c>
      <c r="Z85" s="890">
        <v>11</v>
      </c>
      <c r="AA85" s="890">
        <v>38</v>
      </c>
      <c r="AB85" s="890">
        <v>26</v>
      </c>
      <c r="AC85" s="890">
        <v>21</v>
      </c>
      <c r="AD85" s="890">
        <v>10</v>
      </c>
      <c r="AE85" s="890">
        <v>2</v>
      </c>
    </row>
    <row r="86" spans="1:31" s="888" customFormat="1" ht="15.95" customHeight="1">
      <c r="A86" s="2801"/>
      <c r="B86" s="2801"/>
      <c r="C86" s="2803"/>
      <c r="D86" s="2803"/>
      <c r="E86" s="2803"/>
      <c r="F86" s="2803"/>
      <c r="G86" s="894" t="s">
        <v>248</v>
      </c>
      <c r="H86" s="889">
        <v>914</v>
      </c>
      <c r="I86" s="890">
        <v>152</v>
      </c>
      <c r="J86" s="890">
        <v>128</v>
      </c>
      <c r="K86" s="890">
        <v>60</v>
      </c>
      <c r="L86" s="890">
        <v>84</v>
      </c>
      <c r="M86" s="890">
        <v>73</v>
      </c>
      <c r="N86" s="890">
        <v>93</v>
      </c>
      <c r="O86" s="890">
        <v>33</v>
      </c>
      <c r="P86" s="890"/>
      <c r="Q86" s="890">
        <v>17</v>
      </c>
      <c r="R86" s="890">
        <v>20</v>
      </c>
      <c r="S86" s="890">
        <v>55</v>
      </c>
      <c r="T86" s="890">
        <v>21</v>
      </c>
      <c r="U86" s="890">
        <v>33</v>
      </c>
      <c r="V86" s="890">
        <v>20</v>
      </c>
      <c r="W86" s="890">
        <v>34</v>
      </c>
      <c r="X86" s="890">
        <v>12</v>
      </c>
      <c r="Y86" s="890">
        <v>21</v>
      </c>
      <c r="Z86" s="890">
        <v>6</v>
      </c>
      <c r="AA86" s="890">
        <v>15</v>
      </c>
      <c r="AB86" s="890">
        <v>17</v>
      </c>
      <c r="AC86" s="890">
        <v>11</v>
      </c>
      <c r="AD86" s="890">
        <v>9</v>
      </c>
      <c r="AE86" s="890">
        <v>0</v>
      </c>
    </row>
    <row r="87" spans="1:31" s="888" customFormat="1" ht="15.95" customHeight="1">
      <c r="A87" s="2801" t="s">
        <v>2895</v>
      </c>
      <c r="B87" s="2801"/>
      <c r="C87" s="2803" t="s">
        <v>2896</v>
      </c>
      <c r="D87" s="2803"/>
      <c r="E87" s="2803"/>
      <c r="F87" s="2803"/>
      <c r="G87" s="894" t="s">
        <v>243</v>
      </c>
      <c r="H87" s="889">
        <v>144</v>
      </c>
      <c r="I87" s="890">
        <v>14</v>
      </c>
      <c r="J87" s="890">
        <v>14</v>
      </c>
      <c r="K87" s="890">
        <v>9</v>
      </c>
      <c r="L87" s="890">
        <v>17</v>
      </c>
      <c r="M87" s="890">
        <v>16</v>
      </c>
      <c r="N87" s="890">
        <v>18</v>
      </c>
      <c r="O87" s="890">
        <v>6</v>
      </c>
      <c r="P87" s="890"/>
      <c r="Q87" s="890">
        <v>5</v>
      </c>
      <c r="R87" s="890">
        <v>4</v>
      </c>
      <c r="S87" s="890">
        <v>10</v>
      </c>
      <c r="T87" s="890">
        <v>5</v>
      </c>
      <c r="U87" s="890">
        <v>3</v>
      </c>
      <c r="V87" s="890">
        <v>5</v>
      </c>
      <c r="W87" s="890">
        <v>8</v>
      </c>
      <c r="X87" s="890">
        <v>2</v>
      </c>
      <c r="Y87" s="890">
        <v>2</v>
      </c>
      <c r="Z87" s="890">
        <v>2</v>
      </c>
      <c r="AA87" s="890">
        <v>1</v>
      </c>
      <c r="AB87" s="890">
        <v>2</v>
      </c>
      <c r="AC87" s="890">
        <v>0</v>
      </c>
      <c r="AD87" s="890">
        <v>1</v>
      </c>
      <c r="AE87" s="890">
        <v>0</v>
      </c>
    </row>
    <row r="88" spans="1:31" s="888" customFormat="1" ht="15.95" customHeight="1">
      <c r="A88" s="2801"/>
      <c r="B88" s="2801"/>
      <c r="C88" s="2803"/>
      <c r="D88" s="2803"/>
      <c r="E88" s="2803"/>
      <c r="F88" s="2803"/>
      <c r="G88" s="894" t="s">
        <v>249</v>
      </c>
      <c r="H88" s="889">
        <v>91</v>
      </c>
      <c r="I88" s="890">
        <v>11</v>
      </c>
      <c r="J88" s="890">
        <v>10</v>
      </c>
      <c r="K88" s="890">
        <v>6</v>
      </c>
      <c r="L88" s="890">
        <v>10</v>
      </c>
      <c r="M88" s="890">
        <v>12</v>
      </c>
      <c r="N88" s="890">
        <v>12</v>
      </c>
      <c r="O88" s="890">
        <v>2</v>
      </c>
      <c r="P88" s="890"/>
      <c r="Q88" s="890">
        <v>2</v>
      </c>
      <c r="R88" s="890">
        <v>3</v>
      </c>
      <c r="S88" s="890">
        <v>5</v>
      </c>
      <c r="T88" s="890">
        <v>3</v>
      </c>
      <c r="U88" s="890">
        <v>2</v>
      </c>
      <c r="V88" s="890">
        <v>3</v>
      </c>
      <c r="W88" s="890">
        <v>3</v>
      </c>
      <c r="X88" s="890">
        <v>2</v>
      </c>
      <c r="Y88" s="890">
        <v>1</v>
      </c>
      <c r="Z88" s="890">
        <v>2</v>
      </c>
      <c r="AA88" s="890">
        <v>1</v>
      </c>
      <c r="AB88" s="890">
        <v>1</v>
      </c>
      <c r="AC88" s="890">
        <v>0</v>
      </c>
      <c r="AD88" s="890">
        <v>0</v>
      </c>
      <c r="AE88" s="890">
        <v>0</v>
      </c>
    </row>
    <row r="89" spans="1:31" s="888" customFormat="1" ht="15.95" customHeight="1">
      <c r="A89" s="2801"/>
      <c r="B89" s="2801"/>
      <c r="C89" s="2803"/>
      <c r="D89" s="2803"/>
      <c r="E89" s="2803"/>
      <c r="F89" s="2803"/>
      <c r="G89" s="894" t="s">
        <v>248</v>
      </c>
      <c r="H89" s="889">
        <v>53</v>
      </c>
      <c r="I89" s="890">
        <v>3</v>
      </c>
      <c r="J89" s="890">
        <v>4</v>
      </c>
      <c r="K89" s="890">
        <v>3</v>
      </c>
      <c r="L89" s="890">
        <v>7</v>
      </c>
      <c r="M89" s="890">
        <v>4</v>
      </c>
      <c r="N89" s="890">
        <v>6</v>
      </c>
      <c r="O89" s="890">
        <v>4</v>
      </c>
      <c r="P89" s="890"/>
      <c r="Q89" s="890">
        <v>3</v>
      </c>
      <c r="R89" s="890">
        <v>1</v>
      </c>
      <c r="S89" s="890">
        <v>5</v>
      </c>
      <c r="T89" s="890">
        <v>2</v>
      </c>
      <c r="U89" s="890">
        <v>1</v>
      </c>
      <c r="V89" s="890">
        <v>2</v>
      </c>
      <c r="W89" s="890">
        <v>5</v>
      </c>
      <c r="X89" s="890">
        <v>0</v>
      </c>
      <c r="Y89" s="890">
        <v>1</v>
      </c>
      <c r="Z89" s="890">
        <v>0</v>
      </c>
      <c r="AA89" s="890">
        <v>0</v>
      </c>
      <c r="AB89" s="890">
        <v>1</v>
      </c>
      <c r="AC89" s="890">
        <v>0</v>
      </c>
      <c r="AD89" s="890">
        <v>1</v>
      </c>
      <c r="AE89" s="890">
        <v>0</v>
      </c>
    </row>
    <row r="90" spans="1:31" s="888" customFormat="1" ht="15.95" customHeight="1">
      <c r="A90" s="2801" t="s">
        <v>2897</v>
      </c>
      <c r="B90" s="2801"/>
      <c r="C90" s="2803" t="s">
        <v>2898</v>
      </c>
      <c r="D90" s="2803"/>
      <c r="E90" s="2803"/>
      <c r="F90" s="2803"/>
      <c r="G90" s="894" t="s">
        <v>243</v>
      </c>
      <c r="H90" s="889">
        <v>5823</v>
      </c>
      <c r="I90" s="890">
        <v>791</v>
      </c>
      <c r="J90" s="890">
        <v>705</v>
      </c>
      <c r="K90" s="890">
        <v>423</v>
      </c>
      <c r="L90" s="890">
        <v>596</v>
      </c>
      <c r="M90" s="890">
        <v>602</v>
      </c>
      <c r="N90" s="890">
        <v>753</v>
      </c>
      <c r="O90" s="890">
        <v>125</v>
      </c>
      <c r="P90" s="890"/>
      <c r="Q90" s="890">
        <v>106</v>
      </c>
      <c r="R90" s="890">
        <v>159</v>
      </c>
      <c r="S90" s="890">
        <v>354</v>
      </c>
      <c r="T90" s="890">
        <v>129</v>
      </c>
      <c r="U90" s="890">
        <v>246</v>
      </c>
      <c r="V90" s="890">
        <v>151</v>
      </c>
      <c r="W90" s="890">
        <v>237</v>
      </c>
      <c r="X90" s="890">
        <v>42</v>
      </c>
      <c r="Y90" s="890">
        <v>73</v>
      </c>
      <c r="Z90" s="890">
        <v>32</v>
      </c>
      <c r="AA90" s="890">
        <v>85</v>
      </c>
      <c r="AB90" s="890">
        <v>95</v>
      </c>
      <c r="AC90" s="890">
        <v>88</v>
      </c>
      <c r="AD90" s="890">
        <v>29</v>
      </c>
      <c r="AE90" s="890">
        <v>2</v>
      </c>
    </row>
    <row r="91" spans="1:31" s="888" customFormat="1" ht="15.95" customHeight="1">
      <c r="A91" s="2801"/>
      <c r="B91" s="2801"/>
      <c r="C91" s="2803"/>
      <c r="D91" s="2803"/>
      <c r="E91" s="2803"/>
      <c r="F91" s="2803"/>
      <c r="G91" s="894" t="s">
        <v>249</v>
      </c>
      <c r="H91" s="889">
        <v>3340</v>
      </c>
      <c r="I91" s="890">
        <v>462</v>
      </c>
      <c r="J91" s="890">
        <v>391</v>
      </c>
      <c r="K91" s="890">
        <v>221</v>
      </c>
      <c r="L91" s="890">
        <v>323</v>
      </c>
      <c r="M91" s="890">
        <v>333</v>
      </c>
      <c r="N91" s="890">
        <v>464</v>
      </c>
      <c r="O91" s="890">
        <v>70</v>
      </c>
      <c r="P91" s="890"/>
      <c r="Q91" s="890">
        <v>58</v>
      </c>
      <c r="R91" s="890">
        <v>86</v>
      </c>
      <c r="S91" s="890">
        <v>216</v>
      </c>
      <c r="T91" s="890">
        <v>70</v>
      </c>
      <c r="U91" s="890">
        <v>137</v>
      </c>
      <c r="V91" s="890">
        <v>96</v>
      </c>
      <c r="W91" s="890">
        <v>148</v>
      </c>
      <c r="X91" s="890">
        <v>25</v>
      </c>
      <c r="Y91" s="890">
        <v>47</v>
      </c>
      <c r="Z91" s="890">
        <v>23</v>
      </c>
      <c r="AA91" s="890">
        <v>53</v>
      </c>
      <c r="AB91" s="890">
        <v>49</v>
      </c>
      <c r="AC91" s="890">
        <v>51</v>
      </c>
      <c r="AD91" s="890">
        <v>15</v>
      </c>
      <c r="AE91" s="890">
        <v>2</v>
      </c>
    </row>
    <row r="92" spans="1:31" s="888" customFormat="1" ht="15.95" customHeight="1">
      <c r="A92" s="2801"/>
      <c r="B92" s="2801"/>
      <c r="C92" s="2803"/>
      <c r="D92" s="2803"/>
      <c r="E92" s="2803"/>
      <c r="F92" s="2803"/>
      <c r="G92" s="894" t="s">
        <v>248</v>
      </c>
      <c r="H92" s="889">
        <v>2483</v>
      </c>
      <c r="I92" s="890">
        <v>329</v>
      </c>
      <c r="J92" s="890">
        <v>314</v>
      </c>
      <c r="K92" s="890">
        <v>202</v>
      </c>
      <c r="L92" s="890">
        <v>273</v>
      </c>
      <c r="M92" s="890">
        <v>269</v>
      </c>
      <c r="N92" s="890">
        <v>289</v>
      </c>
      <c r="O92" s="890">
        <v>55</v>
      </c>
      <c r="P92" s="890"/>
      <c r="Q92" s="890">
        <v>48</v>
      </c>
      <c r="R92" s="890">
        <v>73</v>
      </c>
      <c r="S92" s="890">
        <v>138</v>
      </c>
      <c r="T92" s="890">
        <v>59</v>
      </c>
      <c r="U92" s="890">
        <v>109</v>
      </c>
      <c r="V92" s="890">
        <v>55</v>
      </c>
      <c r="W92" s="890">
        <v>89</v>
      </c>
      <c r="X92" s="890">
        <v>17</v>
      </c>
      <c r="Y92" s="890">
        <v>26</v>
      </c>
      <c r="Z92" s="890">
        <v>9</v>
      </c>
      <c r="AA92" s="890">
        <v>32</v>
      </c>
      <c r="AB92" s="890">
        <v>46</v>
      </c>
      <c r="AC92" s="890">
        <v>37</v>
      </c>
      <c r="AD92" s="890">
        <v>14</v>
      </c>
      <c r="AE92" s="890">
        <v>0</v>
      </c>
    </row>
    <row r="93" spans="1:31" s="888" customFormat="1" ht="15.95" customHeight="1">
      <c r="A93" s="2801" t="s">
        <v>2899</v>
      </c>
      <c r="B93" s="2801"/>
      <c r="C93" s="2803" t="s">
        <v>2900</v>
      </c>
      <c r="D93" s="2803"/>
      <c r="E93" s="2803"/>
      <c r="F93" s="2803"/>
      <c r="G93" s="894" t="s">
        <v>243</v>
      </c>
      <c r="H93" s="895">
        <v>8222</v>
      </c>
      <c r="I93" s="895">
        <v>1067</v>
      </c>
      <c r="J93" s="895">
        <v>679</v>
      </c>
      <c r="K93" s="895">
        <v>452</v>
      </c>
      <c r="L93" s="895">
        <v>919</v>
      </c>
      <c r="M93" s="895">
        <v>810</v>
      </c>
      <c r="N93" s="895">
        <v>1171</v>
      </c>
      <c r="O93" s="895">
        <v>168</v>
      </c>
      <c r="P93" s="890"/>
      <c r="Q93" s="895">
        <v>113</v>
      </c>
      <c r="R93" s="895">
        <v>257</v>
      </c>
      <c r="S93" s="895">
        <v>488</v>
      </c>
      <c r="T93" s="895">
        <v>207</v>
      </c>
      <c r="U93" s="895">
        <v>445</v>
      </c>
      <c r="V93" s="895">
        <v>313</v>
      </c>
      <c r="W93" s="895">
        <v>404</v>
      </c>
      <c r="X93" s="895">
        <v>91</v>
      </c>
      <c r="Y93" s="895">
        <v>159</v>
      </c>
      <c r="Z93" s="895">
        <v>46</v>
      </c>
      <c r="AA93" s="895">
        <v>130</v>
      </c>
      <c r="AB93" s="895">
        <v>119</v>
      </c>
      <c r="AC93" s="895">
        <v>133</v>
      </c>
      <c r="AD93" s="895">
        <v>45</v>
      </c>
      <c r="AE93" s="895">
        <v>6</v>
      </c>
    </row>
    <row r="94" spans="1:31" s="888" customFormat="1" ht="15.95" customHeight="1">
      <c r="A94" s="2801"/>
      <c r="B94" s="2801"/>
      <c r="C94" s="2803"/>
      <c r="D94" s="2803"/>
      <c r="E94" s="2803"/>
      <c r="F94" s="2803"/>
      <c r="G94" s="894" t="s">
        <v>249</v>
      </c>
      <c r="H94" s="895">
        <v>5576</v>
      </c>
      <c r="I94" s="895">
        <v>770</v>
      </c>
      <c r="J94" s="895">
        <v>432</v>
      </c>
      <c r="K94" s="895">
        <v>303</v>
      </c>
      <c r="L94" s="895">
        <v>631</v>
      </c>
      <c r="M94" s="895">
        <v>550</v>
      </c>
      <c r="N94" s="895">
        <v>789</v>
      </c>
      <c r="O94" s="895">
        <v>105</v>
      </c>
      <c r="P94" s="890"/>
      <c r="Q94" s="895">
        <v>72</v>
      </c>
      <c r="R94" s="895">
        <v>179</v>
      </c>
      <c r="S94" s="895">
        <v>329</v>
      </c>
      <c r="T94" s="895">
        <v>130</v>
      </c>
      <c r="U94" s="895">
        <v>310</v>
      </c>
      <c r="V94" s="895">
        <v>219</v>
      </c>
      <c r="W94" s="895">
        <v>278</v>
      </c>
      <c r="X94" s="895">
        <v>53</v>
      </c>
      <c r="Y94" s="895">
        <v>104</v>
      </c>
      <c r="Z94" s="895">
        <v>33</v>
      </c>
      <c r="AA94" s="895">
        <v>86</v>
      </c>
      <c r="AB94" s="895">
        <v>71</v>
      </c>
      <c r="AC94" s="895">
        <v>96</v>
      </c>
      <c r="AD94" s="895">
        <v>31</v>
      </c>
      <c r="AE94" s="895">
        <v>5</v>
      </c>
    </row>
    <row r="95" spans="1:31" s="888" customFormat="1" ht="15.95" customHeight="1">
      <c r="A95" s="2801"/>
      <c r="B95" s="2801"/>
      <c r="C95" s="2803"/>
      <c r="D95" s="2803"/>
      <c r="E95" s="2803"/>
      <c r="F95" s="2803"/>
      <c r="G95" s="894" t="s">
        <v>248</v>
      </c>
      <c r="H95" s="895">
        <v>2646</v>
      </c>
      <c r="I95" s="895">
        <v>297</v>
      </c>
      <c r="J95" s="895">
        <v>247</v>
      </c>
      <c r="K95" s="895">
        <v>149</v>
      </c>
      <c r="L95" s="895">
        <v>288</v>
      </c>
      <c r="M95" s="895">
        <v>260</v>
      </c>
      <c r="N95" s="895">
        <v>382</v>
      </c>
      <c r="O95" s="895">
        <v>63</v>
      </c>
      <c r="P95" s="890"/>
      <c r="Q95" s="895">
        <v>41</v>
      </c>
      <c r="R95" s="895">
        <v>78</v>
      </c>
      <c r="S95" s="895">
        <v>159</v>
      </c>
      <c r="T95" s="895">
        <v>77</v>
      </c>
      <c r="U95" s="895">
        <v>135</v>
      </c>
      <c r="V95" s="895">
        <v>94</v>
      </c>
      <c r="W95" s="895">
        <v>126</v>
      </c>
      <c r="X95" s="895">
        <v>38</v>
      </c>
      <c r="Y95" s="895">
        <v>55</v>
      </c>
      <c r="Z95" s="895">
        <v>13</v>
      </c>
      <c r="AA95" s="895">
        <v>44</v>
      </c>
      <c r="AB95" s="895">
        <v>48</v>
      </c>
      <c r="AC95" s="895">
        <v>37</v>
      </c>
      <c r="AD95" s="895">
        <v>14</v>
      </c>
      <c r="AE95" s="895">
        <v>1</v>
      </c>
    </row>
    <row r="96" spans="1:31" s="888" customFormat="1" ht="15.95" customHeight="1">
      <c r="A96" s="2801" t="s">
        <v>2901</v>
      </c>
      <c r="B96" s="2801"/>
      <c r="C96" s="2803" t="s">
        <v>2902</v>
      </c>
      <c r="D96" s="2803"/>
      <c r="E96" s="2803"/>
      <c r="F96" s="2803"/>
      <c r="G96" s="894" t="s">
        <v>243</v>
      </c>
      <c r="H96" s="889">
        <v>1107</v>
      </c>
      <c r="I96" s="890">
        <v>102</v>
      </c>
      <c r="J96" s="890">
        <v>69</v>
      </c>
      <c r="K96" s="890">
        <v>66</v>
      </c>
      <c r="L96" s="890">
        <v>184</v>
      </c>
      <c r="M96" s="890">
        <v>115</v>
      </c>
      <c r="N96" s="890">
        <v>173</v>
      </c>
      <c r="O96" s="890">
        <v>22</v>
      </c>
      <c r="P96" s="890"/>
      <c r="Q96" s="890">
        <v>11</v>
      </c>
      <c r="R96" s="890">
        <v>40</v>
      </c>
      <c r="S96" s="890">
        <v>67</v>
      </c>
      <c r="T96" s="890">
        <v>43</v>
      </c>
      <c r="U96" s="890">
        <v>41</v>
      </c>
      <c r="V96" s="890">
        <v>48</v>
      </c>
      <c r="W96" s="890">
        <v>31</v>
      </c>
      <c r="X96" s="890">
        <v>10</v>
      </c>
      <c r="Y96" s="890">
        <v>13</v>
      </c>
      <c r="Z96" s="890">
        <v>7</v>
      </c>
      <c r="AA96" s="890">
        <v>18</v>
      </c>
      <c r="AB96" s="890">
        <v>24</v>
      </c>
      <c r="AC96" s="890">
        <v>18</v>
      </c>
      <c r="AD96" s="890">
        <v>5</v>
      </c>
      <c r="AE96" s="890">
        <v>0</v>
      </c>
    </row>
    <row r="97" spans="1:31" s="888" customFormat="1" ht="15.95" customHeight="1">
      <c r="A97" s="2801"/>
      <c r="B97" s="2801"/>
      <c r="C97" s="2803"/>
      <c r="D97" s="2803"/>
      <c r="E97" s="2803"/>
      <c r="F97" s="2803"/>
      <c r="G97" s="894" t="s">
        <v>249</v>
      </c>
      <c r="H97" s="889">
        <v>772</v>
      </c>
      <c r="I97" s="890">
        <v>73</v>
      </c>
      <c r="J97" s="890">
        <v>50</v>
      </c>
      <c r="K97" s="890">
        <v>42</v>
      </c>
      <c r="L97" s="890">
        <v>138</v>
      </c>
      <c r="M97" s="890">
        <v>76</v>
      </c>
      <c r="N97" s="890">
        <v>117</v>
      </c>
      <c r="O97" s="890">
        <v>16</v>
      </c>
      <c r="P97" s="890"/>
      <c r="Q97" s="890">
        <v>7</v>
      </c>
      <c r="R97" s="890">
        <v>29</v>
      </c>
      <c r="S97" s="890">
        <v>49</v>
      </c>
      <c r="T97" s="890">
        <v>31</v>
      </c>
      <c r="U97" s="890">
        <v>29</v>
      </c>
      <c r="V97" s="890">
        <v>36</v>
      </c>
      <c r="W97" s="890">
        <v>22</v>
      </c>
      <c r="X97" s="890">
        <v>10</v>
      </c>
      <c r="Y97" s="890">
        <v>6</v>
      </c>
      <c r="Z97" s="890">
        <v>5</v>
      </c>
      <c r="AA97" s="890">
        <v>9</v>
      </c>
      <c r="AB97" s="890">
        <v>10</v>
      </c>
      <c r="AC97" s="890">
        <v>13</v>
      </c>
      <c r="AD97" s="890">
        <v>4</v>
      </c>
      <c r="AE97" s="890">
        <v>0</v>
      </c>
    </row>
    <row r="98" spans="1:31" s="888" customFormat="1" ht="15.95" customHeight="1">
      <c r="A98" s="2801"/>
      <c r="B98" s="2801"/>
      <c r="C98" s="2803"/>
      <c r="D98" s="2803"/>
      <c r="E98" s="2803"/>
      <c r="F98" s="2803"/>
      <c r="G98" s="894" t="s">
        <v>248</v>
      </c>
      <c r="H98" s="889">
        <v>335</v>
      </c>
      <c r="I98" s="890">
        <v>29</v>
      </c>
      <c r="J98" s="890">
        <v>19</v>
      </c>
      <c r="K98" s="890">
        <v>24</v>
      </c>
      <c r="L98" s="890">
        <v>46</v>
      </c>
      <c r="M98" s="890">
        <v>39</v>
      </c>
      <c r="N98" s="890">
        <v>56</v>
      </c>
      <c r="O98" s="890">
        <v>6</v>
      </c>
      <c r="P98" s="890"/>
      <c r="Q98" s="890">
        <v>4</v>
      </c>
      <c r="R98" s="890">
        <v>11</v>
      </c>
      <c r="S98" s="890">
        <v>18</v>
      </c>
      <c r="T98" s="890">
        <v>12</v>
      </c>
      <c r="U98" s="890">
        <v>12</v>
      </c>
      <c r="V98" s="890">
        <v>12</v>
      </c>
      <c r="W98" s="890">
        <v>9</v>
      </c>
      <c r="X98" s="890">
        <v>0</v>
      </c>
      <c r="Y98" s="890">
        <v>7</v>
      </c>
      <c r="Z98" s="890">
        <v>2</v>
      </c>
      <c r="AA98" s="890">
        <v>9</v>
      </c>
      <c r="AB98" s="890">
        <v>14</v>
      </c>
      <c r="AC98" s="890">
        <v>5</v>
      </c>
      <c r="AD98" s="890">
        <v>1</v>
      </c>
      <c r="AE98" s="890">
        <v>0</v>
      </c>
    </row>
    <row r="99" spans="1:31" s="888" customFormat="1" ht="15.95" customHeight="1">
      <c r="A99" s="2801" t="s">
        <v>2903</v>
      </c>
      <c r="B99" s="2801"/>
      <c r="C99" s="2803" t="s">
        <v>2904</v>
      </c>
      <c r="D99" s="2803"/>
      <c r="E99" s="2803"/>
      <c r="F99" s="2803"/>
      <c r="G99" s="894" t="s">
        <v>243</v>
      </c>
      <c r="H99" s="889">
        <v>1157</v>
      </c>
      <c r="I99" s="890">
        <v>158</v>
      </c>
      <c r="J99" s="890">
        <v>117</v>
      </c>
      <c r="K99" s="890">
        <v>76</v>
      </c>
      <c r="L99" s="890">
        <v>124</v>
      </c>
      <c r="M99" s="890">
        <v>112</v>
      </c>
      <c r="N99" s="890">
        <v>156</v>
      </c>
      <c r="O99" s="890">
        <v>27</v>
      </c>
      <c r="P99" s="890"/>
      <c r="Q99" s="890">
        <v>23</v>
      </c>
      <c r="R99" s="890">
        <v>30</v>
      </c>
      <c r="S99" s="890">
        <v>70</v>
      </c>
      <c r="T99" s="890">
        <v>21</v>
      </c>
      <c r="U99" s="890">
        <v>43</v>
      </c>
      <c r="V99" s="890">
        <v>42</v>
      </c>
      <c r="W99" s="890">
        <v>64</v>
      </c>
      <c r="X99" s="890">
        <v>9</v>
      </c>
      <c r="Y99" s="890">
        <v>33</v>
      </c>
      <c r="Z99" s="890">
        <v>4</v>
      </c>
      <c r="AA99" s="890">
        <v>15</v>
      </c>
      <c r="AB99" s="890">
        <v>11</v>
      </c>
      <c r="AC99" s="890">
        <v>16</v>
      </c>
      <c r="AD99" s="890">
        <v>5</v>
      </c>
      <c r="AE99" s="890">
        <v>1</v>
      </c>
    </row>
    <row r="100" spans="1:31" s="888" customFormat="1" ht="15.95" customHeight="1">
      <c r="A100" s="2801"/>
      <c r="B100" s="2801"/>
      <c r="C100" s="2803"/>
      <c r="D100" s="2803"/>
      <c r="E100" s="2803"/>
      <c r="F100" s="2803"/>
      <c r="G100" s="894" t="s">
        <v>249</v>
      </c>
      <c r="H100" s="889">
        <v>666</v>
      </c>
      <c r="I100" s="890">
        <v>96</v>
      </c>
      <c r="J100" s="890">
        <v>54</v>
      </c>
      <c r="K100" s="890">
        <v>40</v>
      </c>
      <c r="L100" s="890">
        <v>75</v>
      </c>
      <c r="M100" s="890">
        <v>69</v>
      </c>
      <c r="N100" s="890">
        <v>98</v>
      </c>
      <c r="O100" s="890">
        <v>17</v>
      </c>
      <c r="P100" s="890"/>
      <c r="Q100" s="890">
        <v>15</v>
      </c>
      <c r="R100" s="890">
        <v>17</v>
      </c>
      <c r="S100" s="890">
        <v>40</v>
      </c>
      <c r="T100" s="890">
        <v>8</v>
      </c>
      <c r="U100" s="890">
        <v>24</v>
      </c>
      <c r="V100" s="890">
        <v>26</v>
      </c>
      <c r="W100" s="890">
        <v>32</v>
      </c>
      <c r="X100" s="890">
        <v>3</v>
      </c>
      <c r="Y100" s="890">
        <v>19</v>
      </c>
      <c r="Z100" s="890">
        <v>4</v>
      </c>
      <c r="AA100" s="890">
        <v>8</v>
      </c>
      <c r="AB100" s="890">
        <v>7</v>
      </c>
      <c r="AC100" s="890">
        <v>11</v>
      </c>
      <c r="AD100" s="890">
        <v>2</v>
      </c>
      <c r="AE100" s="890">
        <v>1</v>
      </c>
    </row>
    <row r="101" spans="1:31" s="888" customFormat="1" ht="15.95" customHeight="1">
      <c r="A101" s="2801"/>
      <c r="B101" s="2801"/>
      <c r="C101" s="2803"/>
      <c r="D101" s="2803"/>
      <c r="E101" s="2803"/>
      <c r="F101" s="2803"/>
      <c r="G101" s="894" t="s">
        <v>248</v>
      </c>
      <c r="H101" s="889">
        <v>491</v>
      </c>
      <c r="I101" s="890">
        <v>62</v>
      </c>
      <c r="J101" s="890">
        <v>63</v>
      </c>
      <c r="K101" s="890">
        <v>36</v>
      </c>
      <c r="L101" s="890">
        <v>49</v>
      </c>
      <c r="M101" s="890">
        <v>43</v>
      </c>
      <c r="N101" s="890">
        <v>58</v>
      </c>
      <c r="O101" s="890">
        <v>10</v>
      </c>
      <c r="P101" s="890"/>
      <c r="Q101" s="890">
        <v>8</v>
      </c>
      <c r="R101" s="890">
        <v>13</v>
      </c>
      <c r="S101" s="890">
        <v>30</v>
      </c>
      <c r="T101" s="890">
        <v>13</v>
      </c>
      <c r="U101" s="890">
        <v>19</v>
      </c>
      <c r="V101" s="890">
        <v>16</v>
      </c>
      <c r="W101" s="890">
        <v>32</v>
      </c>
      <c r="X101" s="890">
        <v>6</v>
      </c>
      <c r="Y101" s="890">
        <v>14</v>
      </c>
      <c r="Z101" s="890">
        <v>0</v>
      </c>
      <c r="AA101" s="890">
        <v>7</v>
      </c>
      <c r="AB101" s="890">
        <v>4</v>
      </c>
      <c r="AC101" s="890">
        <v>5</v>
      </c>
      <c r="AD101" s="890">
        <v>3</v>
      </c>
      <c r="AE101" s="890">
        <v>0</v>
      </c>
    </row>
    <row r="102" spans="1:31" s="888" customFormat="1" ht="15.95" customHeight="1">
      <c r="A102" s="2801" t="s">
        <v>2905</v>
      </c>
      <c r="B102" s="2801"/>
      <c r="C102" s="2803" t="s">
        <v>2906</v>
      </c>
      <c r="D102" s="2803"/>
      <c r="E102" s="2803"/>
      <c r="F102" s="2803"/>
      <c r="G102" s="894" t="s">
        <v>243</v>
      </c>
      <c r="H102" s="895">
        <v>5958</v>
      </c>
      <c r="I102" s="895">
        <v>807</v>
      </c>
      <c r="J102" s="895">
        <v>493</v>
      </c>
      <c r="K102" s="895">
        <v>310</v>
      </c>
      <c r="L102" s="895">
        <v>611</v>
      </c>
      <c r="M102" s="895">
        <v>583</v>
      </c>
      <c r="N102" s="895">
        <v>842</v>
      </c>
      <c r="O102" s="895">
        <v>119</v>
      </c>
      <c r="P102" s="890"/>
      <c r="Q102" s="895">
        <v>79</v>
      </c>
      <c r="R102" s="895">
        <v>187</v>
      </c>
      <c r="S102" s="895">
        <v>351</v>
      </c>
      <c r="T102" s="895">
        <v>143</v>
      </c>
      <c r="U102" s="895">
        <v>361</v>
      </c>
      <c r="V102" s="895">
        <v>223</v>
      </c>
      <c r="W102" s="895">
        <v>309</v>
      </c>
      <c r="X102" s="895">
        <v>72</v>
      </c>
      <c r="Y102" s="895">
        <v>113</v>
      </c>
      <c r="Z102" s="895">
        <v>35</v>
      </c>
      <c r="AA102" s="895">
        <v>97</v>
      </c>
      <c r="AB102" s="895">
        <v>84</v>
      </c>
      <c r="AC102" s="895">
        <v>99</v>
      </c>
      <c r="AD102" s="895">
        <v>35</v>
      </c>
      <c r="AE102" s="895">
        <v>5</v>
      </c>
    </row>
    <row r="103" spans="1:31" s="888" customFormat="1" ht="15.95" customHeight="1">
      <c r="A103" s="2801"/>
      <c r="B103" s="2801"/>
      <c r="C103" s="2803"/>
      <c r="D103" s="2803"/>
      <c r="E103" s="2803"/>
      <c r="F103" s="2803"/>
      <c r="G103" s="894" t="s">
        <v>249</v>
      </c>
      <c r="H103" s="895">
        <v>4138</v>
      </c>
      <c r="I103" s="895">
        <v>601</v>
      </c>
      <c r="J103" s="895">
        <v>328</v>
      </c>
      <c r="K103" s="895">
        <v>221</v>
      </c>
      <c r="L103" s="895">
        <v>418</v>
      </c>
      <c r="M103" s="895">
        <v>405</v>
      </c>
      <c r="N103" s="895">
        <v>574</v>
      </c>
      <c r="O103" s="895">
        <v>72</v>
      </c>
      <c r="P103" s="890"/>
      <c r="Q103" s="895">
        <v>50</v>
      </c>
      <c r="R103" s="895">
        <v>133</v>
      </c>
      <c r="S103" s="895">
        <v>240</v>
      </c>
      <c r="T103" s="895">
        <v>91</v>
      </c>
      <c r="U103" s="895">
        <v>257</v>
      </c>
      <c r="V103" s="895">
        <v>157</v>
      </c>
      <c r="W103" s="895">
        <v>224</v>
      </c>
      <c r="X103" s="895">
        <v>40</v>
      </c>
      <c r="Y103" s="895">
        <v>79</v>
      </c>
      <c r="Z103" s="895">
        <v>24</v>
      </c>
      <c r="AA103" s="895">
        <v>69</v>
      </c>
      <c r="AB103" s="895">
        <v>54</v>
      </c>
      <c r="AC103" s="895">
        <v>72</v>
      </c>
      <c r="AD103" s="895">
        <v>25</v>
      </c>
      <c r="AE103" s="895">
        <v>4</v>
      </c>
    </row>
    <row r="104" spans="1:31" s="888" customFormat="1" ht="15.95" customHeight="1">
      <c r="A104" s="2801"/>
      <c r="B104" s="2801"/>
      <c r="C104" s="2803"/>
      <c r="D104" s="2803"/>
      <c r="E104" s="2803"/>
      <c r="F104" s="2803"/>
      <c r="G104" s="894" t="s">
        <v>248</v>
      </c>
      <c r="H104" s="895">
        <v>1820</v>
      </c>
      <c r="I104" s="895">
        <v>206</v>
      </c>
      <c r="J104" s="895">
        <v>165</v>
      </c>
      <c r="K104" s="895">
        <v>89</v>
      </c>
      <c r="L104" s="895">
        <v>193</v>
      </c>
      <c r="M104" s="895">
        <v>178</v>
      </c>
      <c r="N104" s="895">
        <v>268</v>
      </c>
      <c r="O104" s="895">
        <v>47</v>
      </c>
      <c r="P104" s="890"/>
      <c r="Q104" s="895">
        <v>29</v>
      </c>
      <c r="R104" s="895">
        <v>54</v>
      </c>
      <c r="S104" s="895">
        <v>111</v>
      </c>
      <c r="T104" s="895">
        <v>52</v>
      </c>
      <c r="U104" s="895">
        <v>104</v>
      </c>
      <c r="V104" s="895">
        <v>66</v>
      </c>
      <c r="W104" s="895">
        <v>85</v>
      </c>
      <c r="X104" s="895">
        <v>32</v>
      </c>
      <c r="Y104" s="895">
        <v>34</v>
      </c>
      <c r="Z104" s="895">
        <v>11</v>
      </c>
      <c r="AA104" s="895">
        <v>28</v>
      </c>
      <c r="AB104" s="895">
        <v>30</v>
      </c>
      <c r="AC104" s="895">
        <v>27</v>
      </c>
      <c r="AD104" s="895">
        <v>10</v>
      </c>
      <c r="AE104" s="895">
        <v>1</v>
      </c>
    </row>
    <row r="105" spans="1:31" s="888" customFormat="1" ht="15.95" customHeight="1">
      <c r="A105" s="2801" t="s">
        <v>2907</v>
      </c>
      <c r="B105" s="2801"/>
      <c r="C105" s="2803" t="s">
        <v>2908</v>
      </c>
      <c r="D105" s="2803"/>
      <c r="E105" s="2803"/>
      <c r="F105" s="2803"/>
      <c r="G105" s="894" t="s">
        <v>243</v>
      </c>
      <c r="H105" s="895">
        <v>550</v>
      </c>
      <c r="I105" s="895">
        <v>73</v>
      </c>
      <c r="J105" s="895">
        <v>61</v>
      </c>
      <c r="K105" s="895">
        <v>35</v>
      </c>
      <c r="L105" s="895">
        <v>46</v>
      </c>
      <c r="M105" s="895">
        <v>66</v>
      </c>
      <c r="N105" s="895">
        <v>71</v>
      </c>
      <c r="O105" s="895">
        <v>22</v>
      </c>
      <c r="P105" s="890"/>
      <c r="Q105" s="895">
        <v>10</v>
      </c>
      <c r="R105" s="895">
        <v>13</v>
      </c>
      <c r="S105" s="895">
        <v>34</v>
      </c>
      <c r="T105" s="895">
        <v>18</v>
      </c>
      <c r="U105" s="895">
        <v>25</v>
      </c>
      <c r="V105" s="895">
        <v>19</v>
      </c>
      <c r="W105" s="895">
        <v>20</v>
      </c>
      <c r="X105" s="895">
        <v>2</v>
      </c>
      <c r="Y105" s="895">
        <v>8</v>
      </c>
      <c r="Z105" s="895">
        <v>2</v>
      </c>
      <c r="AA105" s="895">
        <v>9</v>
      </c>
      <c r="AB105" s="895">
        <v>11</v>
      </c>
      <c r="AC105" s="895">
        <v>3</v>
      </c>
      <c r="AD105" s="895">
        <v>2</v>
      </c>
      <c r="AE105" s="895">
        <v>0</v>
      </c>
    </row>
    <row r="106" spans="1:31" s="888" customFormat="1" ht="15.95" customHeight="1">
      <c r="A106" s="2801"/>
      <c r="B106" s="2801"/>
      <c r="C106" s="2803"/>
      <c r="D106" s="2803"/>
      <c r="E106" s="2803"/>
      <c r="F106" s="2803"/>
      <c r="G106" s="894" t="s">
        <v>249</v>
      </c>
      <c r="H106" s="895">
        <v>278</v>
      </c>
      <c r="I106" s="895">
        <v>41</v>
      </c>
      <c r="J106" s="895">
        <v>29</v>
      </c>
      <c r="K106" s="895">
        <v>16</v>
      </c>
      <c r="L106" s="895">
        <v>22</v>
      </c>
      <c r="M106" s="895">
        <v>33</v>
      </c>
      <c r="N106" s="895">
        <v>34</v>
      </c>
      <c r="O106" s="895">
        <v>14</v>
      </c>
      <c r="P106" s="890"/>
      <c r="Q106" s="895">
        <v>9</v>
      </c>
      <c r="R106" s="895">
        <v>5</v>
      </c>
      <c r="S106" s="895">
        <v>17</v>
      </c>
      <c r="T106" s="895">
        <v>10</v>
      </c>
      <c r="U106" s="895">
        <v>12</v>
      </c>
      <c r="V106" s="895">
        <v>9</v>
      </c>
      <c r="W106" s="895">
        <v>11</v>
      </c>
      <c r="X106" s="895">
        <v>0</v>
      </c>
      <c r="Y106" s="895">
        <v>3</v>
      </c>
      <c r="Z106" s="895">
        <v>2</v>
      </c>
      <c r="AA106" s="895">
        <v>3</v>
      </c>
      <c r="AB106" s="895">
        <v>5</v>
      </c>
      <c r="AC106" s="895">
        <v>2</v>
      </c>
      <c r="AD106" s="895">
        <v>1</v>
      </c>
      <c r="AE106" s="895">
        <v>0</v>
      </c>
    </row>
    <row r="107" spans="1:31" s="888" customFormat="1" ht="15.95" customHeight="1">
      <c r="A107" s="2801"/>
      <c r="B107" s="2801"/>
      <c r="C107" s="2803"/>
      <c r="D107" s="2803"/>
      <c r="E107" s="2803"/>
      <c r="F107" s="2803"/>
      <c r="G107" s="894" t="s">
        <v>248</v>
      </c>
      <c r="H107" s="895">
        <v>272</v>
      </c>
      <c r="I107" s="895">
        <v>32</v>
      </c>
      <c r="J107" s="895">
        <v>32</v>
      </c>
      <c r="K107" s="895">
        <v>19</v>
      </c>
      <c r="L107" s="895">
        <v>24</v>
      </c>
      <c r="M107" s="895">
        <v>33</v>
      </c>
      <c r="N107" s="895">
        <v>37</v>
      </c>
      <c r="O107" s="895">
        <v>8</v>
      </c>
      <c r="P107" s="890"/>
      <c r="Q107" s="895">
        <v>1</v>
      </c>
      <c r="R107" s="895">
        <v>8</v>
      </c>
      <c r="S107" s="895">
        <v>17</v>
      </c>
      <c r="T107" s="895">
        <v>8</v>
      </c>
      <c r="U107" s="895">
        <v>13</v>
      </c>
      <c r="V107" s="895">
        <v>10</v>
      </c>
      <c r="W107" s="895">
        <v>9</v>
      </c>
      <c r="X107" s="895">
        <v>2</v>
      </c>
      <c r="Y107" s="895">
        <v>5</v>
      </c>
      <c r="Z107" s="895">
        <v>0</v>
      </c>
      <c r="AA107" s="895">
        <v>6</v>
      </c>
      <c r="AB107" s="895">
        <v>6</v>
      </c>
      <c r="AC107" s="895">
        <v>1</v>
      </c>
      <c r="AD107" s="895">
        <v>1</v>
      </c>
      <c r="AE107" s="895">
        <v>0</v>
      </c>
    </row>
    <row r="108" spans="1:31" s="888" customFormat="1" ht="15.95" customHeight="1">
      <c r="A108" s="2801" t="s">
        <v>3564</v>
      </c>
      <c r="B108" s="2801"/>
      <c r="C108" s="2803" t="s">
        <v>2910</v>
      </c>
      <c r="D108" s="2803"/>
      <c r="E108" s="2803"/>
      <c r="F108" s="2803"/>
      <c r="G108" s="894" t="s">
        <v>243</v>
      </c>
      <c r="H108" s="895">
        <v>2292</v>
      </c>
      <c r="I108" s="895">
        <v>360</v>
      </c>
      <c r="J108" s="895">
        <v>308</v>
      </c>
      <c r="K108" s="895">
        <v>157</v>
      </c>
      <c r="L108" s="895">
        <v>223</v>
      </c>
      <c r="M108" s="895">
        <v>213</v>
      </c>
      <c r="N108" s="895">
        <v>262</v>
      </c>
      <c r="O108" s="895">
        <v>53</v>
      </c>
      <c r="P108" s="890"/>
      <c r="Q108" s="895">
        <v>50</v>
      </c>
      <c r="R108" s="895">
        <v>40</v>
      </c>
      <c r="S108" s="895">
        <v>126</v>
      </c>
      <c r="T108" s="895">
        <v>37</v>
      </c>
      <c r="U108" s="895">
        <v>85</v>
      </c>
      <c r="V108" s="895">
        <v>71</v>
      </c>
      <c r="W108" s="895">
        <v>89</v>
      </c>
      <c r="X108" s="895">
        <v>30</v>
      </c>
      <c r="Y108" s="895">
        <v>43</v>
      </c>
      <c r="Z108" s="895">
        <v>11</v>
      </c>
      <c r="AA108" s="895">
        <v>40</v>
      </c>
      <c r="AB108" s="895">
        <v>43</v>
      </c>
      <c r="AC108" s="895">
        <v>37</v>
      </c>
      <c r="AD108" s="895">
        <v>12</v>
      </c>
      <c r="AE108" s="895">
        <v>2</v>
      </c>
    </row>
    <row r="109" spans="1:31" s="888" customFormat="1" ht="15.95" customHeight="1">
      <c r="A109" s="2801"/>
      <c r="B109" s="2801"/>
      <c r="C109" s="2803"/>
      <c r="D109" s="2803"/>
      <c r="E109" s="2803"/>
      <c r="F109" s="2803"/>
      <c r="G109" s="894" t="s">
        <v>249</v>
      </c>
      <c r="H109" s="895">
        <v>1220</v>
      </c>
      <c r="I109" s="895">
        <v>197</v>
      </c>
      <c r="J109" s="895">
        <v>158</v>
      </c>
      <c r="K109" s="895">
        <v>103</v>
      </c>
      <c r="L109" s="895">
        <v>109</v>
      </c>
      <c r="M109" s="895">
        <v>119</v>
      </c>
      <c r="N109" s="895">
        <v>141</v>
      </c>
      <c r="O109" s="895">
        <v>26</v>
      </c>
      <c r="P109" s="890"/>
      <c r="Q109" s="895">
        <v>27</v>
      </c>
      <c r="R109" s="895">
        <v>20</v>
      </c>
      <c r="S109" s="895">
        <v>66</v>
      </c>
      <c r="T109" s="895">
        <v>17</v>
      </c>
      <c r="U109" s="895">
        <v>46</v>
      </c>
      <c r="V109" s="895">
        <v>32</v>
      </c>
      <c r="W109" s="895">
        <v>55</v>
      </c>
      <c r="X109" s="895">
        <v>16</v>
      </c>
      <c r="Y109" s="895">
        <v>12</v>
      </c>
      <c r="Z109" s="895">
        <v>9</v>
      </c>
      <c r="AA109" s="895">
        <v>18</v>
      </c>
      <c r="AB109" s="895">
        <v>27</v>
      </c>
      <c r="AC109" s="895">
        <v>15</v>
      </c>
      <c r="AD109" s="895">
        <v>6</v>
      </c>
      <c r="AE109" s="895">
        <v>1</v>
      </c>
    </row>
    <row r="110" spans="1:31" s="888" customFormat="1" ht="15.95" customHeight="1">
      <c r="A110" s="2801"/>
      <c r="B110" s="2801"/>
      <c r="C110" s="2803"/>
      <c r="D110" s="2803"/>
      <c r="E110" s="2803"/>
      <c r="F110" s="2803"/>
      <c r="G110" s="894" t="s">
        <v>248</v>
      </c>
      <c r="H110" s="895">
        <v>1072</v>
      </c>
      <c r="I110" s="895">
        <v>163</v>
      </c>
      <c r="J110" s="895">
        <v>150</v>
      </c>
      <c r="K110" s="895">
        <v>54</v>
      </c>
      <c r="L110" s="895">
        <v>114</v>
      </c>
      <c r="M110" s="895">
        <v>94</v>
      </c>
      <c r="N110" s="895">
        <v>121</v>
      </c>
      <c r="O110" s="895">
        <v>27</v>
      </c>
      <c r="P110" s="890"/>
      <c r="Q110" s="895">
        <v>23</v>
      </c>
      <c r="R110" s="895">
        <v>20</v>
      </c>
      <c r="S110" s="895">
        <v>60</v>
      </c>
      <c r="T110" s="895">
        <v>20</v>
      </c>
      <c r="U110" s="895">
        <v>39</v>
      </c>
      <c r="V110" s="895">
        <v>39</v>
      </c>
      <c r="W110" s="895">
        <v>34</v>
      </c>
      <c r="X110" s="895">
        <v>14</v>
      </c>
      <c r="Y110" s="895">
        <v>31</v>
      </c>
      <c r="Z110" s="895">
        <v>2</v>
      </c>
      <c r="AA110" s="895">
        <v>22</v>
      </c>
      <c r="AB110" s="895">
        <v>16</v>
      </c>
      <c r="AC110" s="895">
        <v>22</v>
      </c>
      <c r="AD110" s="895">
        <v>6</v>
      </c>
      <c r="AE110" s="895">
        <v>1</v>
      </c>
    </row>
    <row r="111" spans="1:31" s="888" customFormat="1" ht="15.95" customHeight="1">
      <c r="A111" s="2801" t="s">
        <v>2911</v>
      </c>
      <c r="B111" s="2801"/>
      <c r="C111" s="2803" t="s">
        <v>2912</v>
      </c>
      <c r="D111" s="2803"/>
      <c r="E111" s="2803"/>
      <c r="F111" s="2803"/>
      <c r="G111" s="894" t="s">
        <v>243</v>
      </c>
      <c r="H111" s="895">
        <v>58</v>
      </c>
      <c r="I111" s="895">
        <v>6</v>
      </c>
      <c r="J111" s="895">
        <v>4</v>
      </c>
      <c r="K111" s="895">
        <v>3</v>
      </c>
      <c r="L111" s="895">
        <v>12</v>
      </c>
      <c r="M111" s="895">
        <v>2</v>
      </c>
      <c r="N111" s="895">
        <v>7</v>
      </c>
      <c r="O111" s="895">
        <v>0</v>
      </c>
      <c r="P111" s="890"/>
      <c r="Q111" s="895">
        <v>0</v>
      </c>
      <c r="R111" s="895">
        <v>2</v>
      </c>
      <c r="S111" s="895">
        <v>4</v>
      </c>
      <c r="T111" s="895">
        <v>2</v>
      </c>
      <c r="U111" s="895">
        <v>3</v>
      </c>
      <c r="V111" s="895">
        <v>2</v>
      </c>
      <c r="W111" s="895">
        <v>3</v>
      </c>
      <c r="X111" s="895">
        <v>2</v>
      </c>
      <c r="Y111" s="895">
        <v>1</v>
      </c>
      <c r="Z111" s="895">
        <v>0</v>
      </c>
      <c r="AA111" s="895">
        <v>1</v>
      </c>
      <c r="AB111" s="895">
        <v>2</v>
      </c>
      <c r="AC111" s="895">
        <v>1</v>
      </c>
      <c r="AD111" s="895">
        <v>0</v>
      </c>
      <c r="AE111" s="895">
        <v>1</v>
      </c>
    </row>
    <row r="112" spans="1:31" s="888" customFormat="1" ht="15.95" customHeight="1">
      <c r="A112" s="2801"/>
      <c r="B112" s="2801"/>
      <c r="C112" s="2803"/>
      <c r="D112" s="2803"/>
      <c r="E112" s="2803"/>
      <c r="F112" s="2803"/>
      <c r="G112" s="894" t="s">
        <v>249</v>
      </c>
      <c r="H112" s="895">
        <v>40</v>
      </c>
      <c r="I112" s="895">
        <v>4</v>
      </c>
      <c r="J112" s="895">
        <v>3</v>
      </c>
      <c r="K112" s="895">
        <v>1</v>
      </c>
      <c r="L112" s="895">
        <v>7</v>
      </c>
      <c r="M112" s="895">
        <v>1</v>
      </c>
      <c r="N112" s="895">
        <v>5</v>
      </c>
      <c r="O112" s="895">
        <v>0</v>
      </c>
      <c r="P112" s="1055"/>
      <c r="Q112" s="895">
        <v>0</v>
      </c>
      <c r="R112" s="895">
        <v>2</v>
      </c>
      <c r="S112" s="895">
        <v>4</v>
      </c>
      <c r="T112" s="895">
        <v>2</v>
      </c>
      <c r="U112" s="895">
        <v>1</v>
      </c>
      <c r="V112" s="895">
        <v>1</v>
      </c>
      <c r="W112" s="895">
        <v>2</v>
      </c>
      <c r="X112" s="895">
        <v>2</v>
      </c>
      <c r="Y112" s="895">
        <v>0</v>
      </c>
      <c r="Z112" s="895">
        <v>0</v>
      </c>
      <c r="AA112" s="895">
        <v>1</v>
      </c>
      <c r="AB112" s="895">
        <v>2</v>
      </c>
      <c r="AC112" s="895">
        <v>1</v>
      </c>
      <c r="AD112" s="895">
        <v>0</v>
      </c>
      <c r="AE112" s="895">
        <v>1</v>
      </c>
    </row>
    <row r="113" spans="1:31" s="888" customFormat="1" ht="15.95" customHeight="1">
      <c r="A113" s="2801"/>
      <c r="B113" s="2801"/>
      <c r="C113" s="2803"/>
      <c r="D113" s="2803"/>
      <c r="E113" s="2803"/>
      <c r="F113" s="2803"/>
      <c r="G113" s="894" t="s">
        <v>248</v>
      </c>
      <c r="H113" s="895">
        <v>18</v>
      </c>
      <c r="I113" s="895">
        <v>2</v>
      </c>
      <c r="J113" s="895">
        <v>1</v>
      </c>
      <c r="K113" s="895">
        <v>2</v>
      </c>
      <c r="L113" s="895">
        <v>5</v>
      </c>
      <c r="M113" s="895">
        <v>1</v>
      </c>
      <c r="N113" s="895">
        <v>2</v>
      </c>
      <c r="O113" s="895">
        <v>0</v>
      </c>
      <c r="P113" s="1055"/>
      <c r="Q113" s="895">
        <v>0</v>
      </c>
      <c r="R113" s="895">
        <v>0</v>
      </c>
      <c r="S113" s="895">
        <v>0</v>
      </c>
      <c r="T113" s="895">
        <v>0</v>
      </c>
      <c r="U113" s="895">
        <v>2</v>
      </c>
      <c r="V113" s="895">
        <v>1</v>
      </c>
      <c r="W113" s="895">
        <v>1</v>
      </c>
      <c r="X113" s="895">
        <v>0</v>
      </c>
      <c r="Y113" s="895">
        <v>1</v>
      </c>
      <c r="Z113" s="895">
        <v>0</v>
      </c>
      <c r="AA113" s="895">
        <v>0</v>
      </c>
      <c r="AB113" s="895">
        <v>0</v>
      </c>
      <c r="AC113" s="895">
        <v>0</v>
      </c>
      <c r="AD113" s="895">
        <v>0</v>
      </c>
      <c r="AE113" s="895">
        <v>0</v>
      </c>
    </row>
    <row r="114" spans="1:31" s="888" customFormat="1" ht="15.95" customHeight="1">
      <c r="A114" s="2801" t="s">
        <v>2913</v>
      </c>
      <c r="B114" s="2801"/>
      <c r="C114" s="2803" t="s">
        <v>2914</v>
      </c>
      <c r="D114" s="2803"/>
      <c r="E114" s="2803"/>
      <c r="F114" s="2803"/>
      <c r="G114" s="894" t="s">
        <v>243</v>
      </c>
      <c r="H114" s="895">
        <v>207</v>
      </c>
      <c r="I114" s="895">
        <v>31</v>
      </c>
      <c r="J114" s="895">
        <v>18</v>
      </c>
      <c r="K114" s="895">
        <v>17</v>
      </c>
      <c r="L114" s="895">
        <v>21</v>
      </c>
      <c r="M114" s="895">
        <v>9</v>
      </c>
      <c r="N114" s="895">
        <v>33</v>
      </c>
      <c r="O114" s="895">
        <v>2</v>
      </c>
      <c r="P114" s="1055"/>
      <c r="Q114" s="895">
        <v>4</v>
      </c>
      <c r="R114" s="895">
        <v>3</v>
      </c>
      <c r="S114" s="895">
        <v>15</v>
      </c>
      <c r="T114" s="895">
        <v>5</v>
      </c>
      <c r="U114" s="895">
        <v>5</v>
      </c>
      <c r="V114" s="895">
        <v>9</v>
      </c>
      <c r="W114" s="895">
        <v>15</v>
      </c>
      <c r="X114" s="895">
        <v>5</v>
      </c>
      <c r="Y114" s="895">
        <v>0</v>
      </c>
      <c r="Z114" s="895">
        <v>0</v>
      </c>
      <c r="AA114" s="895">
        <v>3</v>
      </c>
      <c r="AB114" s="895">
        <v>5</v>
      </c>
      <c r="AC114" s="895">
        <v>6</v>
      </c>
      <c r="AD114" s="895">
        <v>1</v>
      </c>
      <c r="AE114" s="895">
        <v>0</v>
      </c>
    </row>
    <row r="115" spans="1:31" s="888" customFormat="1" ht="15.95" customHeight="1">
      <c r="A115" s="2801"/>
      <c r="B115" s="2801"/>
      <c r="C115" s="2803"/>
      <c r="D115" s="2803"/>
      <c r="E115" s="2803"/>
      <c r="F115" s="2803"/>
      <c r="G115" s="894" t="s">
        <v>249</v>
      </c>
      <c r="H115" s="895">
        <v>198</v>
      </c>
      <c r="I115" s="895">
        <v>26</v>
      </c>
      <c r="J115" s="895">
        <v>17</v>
      </c>
      <c r="K115" s="895">
        <v>17</v>
      </c>
      <c r="L115" s="895">
        <v>21</v>
      </c>
      <c r="M115" s="895">
        <v>9</v>
      </c>
      <c r="N115" s="895">
        <v>32</v>
      </c>
      <c r="O115" s="895">
        <v>2</v>
      </c>
      <c r="P115" s="1055"/>
      <c r="Q115" s="895">
        <v>3</v>
      </c>
      <c r="R115" s="895">
        <v>3</v>
      </c>
      <c r="S115" s="895">
        <v>15</v>
      </c>
      <c r="T115" s="895">
        <v>5</v>
      </c>
      <c r="U115" s="895">
        <v>5</v>
      </c>
      <c r="V115" s="895">
        <v>9</v>
      </c>
      <c r="W115" s="895">
        <v>15</v>
      </c>
      <c r="X115" s="895">
        <v>5</v>
      </c>
      <c r="Y115" s="895">
        <v>0</v>
      </c>
      <c r="Z115" s="895">
        <v>0</v>
      </c>
      <c r="AA115" s="895">
        <v>3</v>
      </c>
      <c r="AB115" s="895">
        <v>4</v>
      </c>
      <c r="AC115" s="895">
        <v>6</v>
      </c>
      <c r="AD115" s="895">
        <v>1</v>
      </c>
      <c r="AE115" s="895">
        <v>0</v>
      </c>
    </row>
    <row r="116" spans="1:31" s="888" customFormat="1" ht="15.95" customHeight="1">
      <c r="A116" s="2801"/>
      <c r="B116" s="2801"/>
      <c r="C116" s="2803"/>
      <c r="D116" s="2803"/>
      <c r="E116" s="2803"/>
      <c r="F116" s="2803"/>
      <c r="G116" s="894" t="s">
        <v>248</v>
      </c>
      <c r="H116" s="895">
        <v>9</v>
      </c>
      <c r="I116" s="895">
        <v>5</v>
      </c>
      <c r="J116" s="895">
        <v>1</v>
      </c>
      <c r="K116" s="895">
        <v>0</v>
      </c>
      <c r="L116" s="895">
        <v>0</v>
      </c>
      <c r="M116" s="895">
        <v>0</v>
      </c>
      <c r="N116" s="895">
        <v>1</v>
      </c>
      <c r="O116" s="895">
        <v>0</v>
      </c>
      <c r="P116" s="1055"/>
      <c r="Q116" s="895">
        <v>1</v>
      </c>
      <c r="R116" s="895">
        <v>0</v>
      </c>
      <c r="S116" s="895">
        <v>0</v>
      </c>
      <c r="T116" s="895">
        <v>0</v>
      </c>
      <c r="U116" s="895">
        <v>0</v>
      </c>
      <c r="V116" s="895">
        <v>0</v>
      </c>
      <c r="W116" s="895">
        <v>0</v>
      </c>
      <c r="X116" s="895">
        <v>0</v>
      </c>
      <c r="Y116" s="895">
        <v>0</v>
      </c>
      <c r="Z116" s="895">
        <v>0</v>
      </c>
      <c r="AA116" s="895">
        <v>0</v>
      </c>
      <c r="AB116" s="895">
        <v>1</v>
      </c>
      <c r="AC116" s="895">
        <v>0</v>
      </c>
      <c r="AD116" s="895">
        <v>0</v>
      </c>
      <c r="AE116" s="895">
        <v>0</v>
      </c>
    </row>
    <row r="117" spans="1:31" s="888" customFormat="1" ht="15.95" customHeight="1">
      <c r="A117" s="2801" t="s">
        <v>2915</v>
      </c>
      <c r="B117" s="2801"/>
      <c r="C117" s="2803" t="s">
        <v>2916</v>
      </c>
      <c r="D117" s="2803"/>
      <c r="E117" s="2803"/>
      <c r="F117" s="2803"/>
      <c r="G117" s="894" t="s">
        <v>243</v>
      </c>
      <c r="H117" s="895">
        <v>9388</v>
      </c>
      <c r="I117" s="895">
        <v>1402</v>
      </c>
      <c r="J117" s="895">
        <v>1053</v>
      </c>
      <c r="K117" s="895">
        <v>646</v>
      </c>
      <c r="L117" s="895">
        <v>919</v>
      </c>
      <c r="M117" s="895">
        <v>860</v>
      </c>
      <c r="N117" s="895">
        <v>1131</v>
      </c>
      <c r="O117" s="895">
        <v>223</v>
      </c>
      <c r="P117" s="1055"/>
      <c r="Q117" s="895">
        <v>194</v>
      </c>
      <c r="R117" s="895">
        <v>234</v>
      </c>
      <c r="S117" s="895">
        <v>596</v>
      </c>
      <c r="T117" s="895">
        <v>223</v>
      </c>
      <c r="U117" s="895">
        <v>400</v>
      </c>
      <c r="V117" s="895">
        <v>304</v>
      </c>
      <c r="W117" s="895">
        <v>405</v>
      </c>
      <c r="X117" s="895">
        <v>126</v>
      </c>
      <c r="Y117" s="895">
        <v>140</v>
      </c>
      <c r="Z117" s="895">
        <v>39</v>
      </c>
      <c r="AA117" s="895">
        <v>169</v>
      </c>
      <c r="AB117" s="895">
        <v>160</v>
      </c>
      <c r="AC117" s="895">
        <v>120</v>
      </c>
      <c r="AD117" s="895">
        <v>40</v>
      </c>
      <c r="AE117" s="895">
        <v>4</v>
      </c>
    </row>
    <row r="118" spans="1:31" s="888" customFormat="1" ht="15.95" customHeight="1">
      <c r="A118" s="2801"/>
      <c r="B118" s="2801"/>
      <c r="C118" s="2803"/>
      <c r="D118" s="2803"/>
      <c r="E118" s="2803"/>
      <c r="F118" s="2803"/>
      <c r="G118" s="894" t="s">
        <v>249</v>
      </c>
      <c r="H118" s="895">
        <v>5913</v>
      </c>
      <c r="I118" s="895">
        <v>896</v>
      </c>
      <c r="J118" s="895">
        <v>629</v>
      </c>
      <c r="K118" s="895">
        <v>424</v>
      </c>
      <c r="L118" s="895">
        <v>561</v>
      </c>
      <c r="M118" s="895">
        <v>525</v>
      </c>
      <c r="N118" s="895">
        <v>715</v>
      </c>
      <c r="O118" s="895">
        <v>142</v>
      </c>
      <c r="P118" s="1055"/>
      <c r="Q118" s="895">
        <v>118</v>
      </c>
      <c r="R118" s="895">
        <v>150</v>
      </c>
      <c r="S118" s="895">
        <v>377</v>
      </c>
      <c r="T118" s="895">
        <v>148</v>
      </c>
      <c r="U118" s="895">
        <v>264</v>
      </c>
      <c r="V118" s="895">
        <v>200</v>
      </c>
      <c r="W118" s="895">
        <v>266</v>
      </c>
      <c r="X118" s="895">
        <v>83</v>
      </c>
      <c r="Y118" s="895">
        <v>88</v>
      </c>
      <c r="Z118" s="895">
        <v>21</v>
      </c>
      <c r="AA118" s="895">
        <v>103</v>
      </c>
      <c r="AB118" s="895">
        <v>103</v>
      </c>
      <c r="AC118" s="895">
        <v>71</v>
      </c>
      <c r="AD118" s="895">
        <v>25</v>
      </c>
      <c r="AE118" s="895">
        <v>4</v>
      </c>
    </row>
    <row r="119" spans="1:31" s="888" customFormat="1" ht="15.95" customHeight="1">
      <c r="A119" s="2801"/>
      <c r="B119" s="2801"/>
      <c r="C119" s="2803"/>
      <c r="D119" s="2803"/>
      <c r="E119" s="2803"/>
      <c r="F119" s="2803"/>
      <c r="G119" s="894" t="s">
        <v>248</v>
      </c>
      <c r="H119" s="895">
        <v>3475</v>
      </c>
      <c r="I119" s="895">
        <v>506</v>
      </c>
      <c r="J119" s="895">
        <v>424</v>
      </c>
      <c r="K119" s="895">
        <v>222</v>
      </c>
      <c r="L119" s="895">
        <v>358</v>
      </c>
      <c r="M119" s="895">
        <v>335</v>
      </c>
      <c r="N119" s="895">
        <v>416</v>
      </c>
      <c r="O119" s="895">
        <v>81</v>
      </c>
      <c r="P119" s="1055"/>
      <c r="Q119" s="895">
        <v>76</v>
      </c>
      <c r="R119" s="895">
        <v>84</v>
      </c>
      <c r="S119" s="895">
        <v>219</v>
      </c>
      <c r="T119" s="895">
        <v>75</v>
      </c>
      <c r="U119" s="895">
        <v>136</v>
      </c>
      <c r="V119" s="895">
        <v>104</v>
      </c>
      <c r="W119" s="895">
        <v>139</v>
      </c>
      <c r="X119" s="895">
        <v>43</v>
      </c>
      <c r="Y119" s="895">
        <v>52</v>
      </c>
      <c r="Z119" s="895">
        <v>18</v>
      </c>
      <c r="AA119" s="895">
        <v>66</v>
      </c>
      <c r="AB119" s="895">
        <v>57</v>
      </c>
      <c r="AC119" s="895">
        <v>49</v>
      </c>
      <c r="AD119" s="895">
        <v>15</v>
      </c>
      <c r="AE119" s="895">
        <v>0</v>
      </c>
    </row>
    <row r="120" spans="1:31" s="888" customFormat="1" ht="15.95" customHeight="1">
      <c r="A120" s="2801" t="s">
        <v>2917</v>
      </c>
      <c r="B120" s="2801"/>
      <c r="C120" s="2803" t="s">
        <v>3565</v>
      </c>
      <c r="D120" s="2803"/>
      <c r="E120" s="2803"/>
      <c r="F120" s="2803"/>
      <c r="G120" s="894" t="s">
        <v>243</v>
      </c>
      <c r="H120" s="895">
        <v>103</v>
      </c>
      <c r="I120" s="895">
        <v>19</v>
      </c>
      <c r="J120" s="895">
        <v>12</v>
      </c>
      <c r="K120" s="895">
        <v>2</v>
      </c>
      <c r="L120" s="895">
        <v>13</v>
      </c>
      <c r="M120" s="895">
        <v>18</v>
      </c>
      <c r="N120" s="895">
        <v>9</v>
      </c>
      <c r="O120" s="895">
        <v>2</v>
      </c>
      <c r="P120" s="1055"/>
      <c r="Q120" s="895">
        <v>2</v>
      </c>
      <c r="R120" s="895">
        <v>3</v>
      </c>
      <c r="S120" s="895">
        <v>4</v>
      </c>
      <c r="T120" s="895">
        <v>1</v>
      </c>
      <c r="U120" s="895">
        <v>3</v>
      </c>
      <c r="V120" s="895">
        <v>3</v>
      </c>
      <c r="W120" s="895">
        <v>8</v>
      </c>
      <c r="X120" s="895">
        <v>0</v>
      </c>
      <c r="Y120" s="895">
        <v>0</v>
      </c>
      <c r="Z120" s="895">
        <v>0</v>
      </c>
      <c r="AA120" s="895">
        <v>1</v>
      </c>
      <c r="AB120" s="895">
        <v>1</v>
      </c>
      <c r="AC120" s="895">
        <v>2</v>
      </c>
      <c r="AD120" s="895">
        <v>0</v>
      </c>
      <c r="AE120" s="895">
        <v>0</v>
      </c>
    </row>
    <row r="121" spans="1:31" s="888" customFormat="1" ht="15.95" customHeight="1">
      <c r="A121" s="2801"/>
      <c r="B121" s="2801"/>
      <c r="C121" s="2803"/>
      <c r="D121" s="2803"/>
      <c r="E121" s="2803"/>
      <c r="F121" s="2803"/>
      <c r="G121" s="894" t="s">
        <v>249</v>
      </c>
      <c r="H121" s="895">
        <v>55</v>
      </c>
      <c r="I121" s="895">
        <v>5</v>
      </c>
      <c r="J121" s="895">
        <v>10</v>
      </c>
      <c r="K121" s="895">
        <v>1</v>
      </c>
      <c r="L121" s="895">
        <v>7</v>
      </c>
      <c r="M121" s="895">
        <v>10</v>
      </c>
      <c r="N121" s="895">
        <v>7</v>
      </c>
      <c r="O121" s="895">
        <v>0</v>
      </c>
      <c r="P121" s="1055"/>
      <c r="Q121" s="895">
        <v>2</v>
      </c>
      <c r="R121" s="895">
        <v>2</v>
      </c>
      <c r="S121" s="895">
        <v>1</v>
      </c>
      <c r="T121" s="895">
        <v>0</v>
      </c>
      <c r="U121" s="895">
        <v>3</v>
      </c>
      <c r="V121" s="895">
        <v>1</v>
      </c>
      <c r="W121" s="895">
        <v>4</v>
      </c>
      <c r="X121" s="895">
        <v>0</v>
      </c>
      <c r="Y121" s="895">
        <v>0</v>
      </c>
      <c r="Z121" s="895">
        <v>0</v>
      </c>
      <c r="AA121" s="895">
        <v>0</v>
      </c>
      <c r="AB121" s="895">
        <v>1</v>
      </c>
      <c r="AC121" s="895">
        <v>1</v>
      </c>
      <c r="AD121" s="895">
        <v>0</v>
      </c>
      <c r="AE121" s="895">
        <v>0</v>
      </c>
    </row>
    <row r="122" spans="1:31" s="888" customFormat="1" ht="15.95" customHeight="1">
      <c r="A122" s="2801"/>
      <c r="B122" s="2801"/>
      <c r="C122" s="2803"/>
      <c r="D122" s="2803"/>
      <c r="E122" s="2803"/>
      <c r="F122" s="2803"/>
      <c r="G122" s="894" t="s">
        <v>248</v>
      </c>
      <c r="H122" s="895">
        <v>48</v>
      </c>
      <c r="I122" s="895">
        <v>14</v>
      </c>
      <c r="J122" s="895">
        <v>2</v>
      </c>
      <c r="K122" s="895">
        <v>1</v>
      </c>
      <c r="L122" s="895">
        <v>6</v>
      </c>
      <c r="M122" s="895">
        <v>8</v>
      </c>
      <c r="N122" s="895">
        <v>2</v>
      </c>
      <c r="O122" s="895">
        <v>2</v>
      </c>
      <c r="P122" s="1055"/>
      <c r="Q122" s="895">
        <v>0</v>
      </c>
      <c r="R122" s="895">
        <v>1</v>
      </c>
      <c r="S122" s="895">
        <v>3</v>
      </c>
      <c r="T122" s="895">
        <v>1</v>
      </c>
      <c r="U122" s="895">
        <v>0</v>
      </c>
      <c r="V122" s="895">
        <v>2</v>
      </c>
      <c r="W122" s="895">
        <v>4</v>
      </c>
      <c r="X122" s="895">
        <v>0</v>
      </c>
      <c r="Y122" s="895">
        <v>0</v>
      </c>
      <c r="Z122" s="895">
        <v>0</v>
      </c>
      <c r="AA122" s="895">
        <v>1</v>
      </c>
      <c r="AB122" s="895">
        <v>0</v>
      </c>
      <c r="AC122" s="895">
        <v>1</v>
      </c>
      <c r="AD122" s="895">
        <v>0</v>
      </c>
      <c r="AE122" s="895">
        <v>0</v>
      </c>
    </row>
    <row r="123" spans="1:31" s="888" customFormat="1" ht="15.95" customHeight="1">
      <c r="A123" s="2801" t="s">
        <v>2919</v>
      </c>
      <c r="B123" s="2801"/>
      <c r="C123" s="2803" t="s">
        <v>2920</v>
      </c>
      <c r="D123" s="2803"/>
      <c r="E123" s="2803"/>
      <c r="F123" s="2803"/>
      <c r="G123" s="894" t="s">
        <v>243</v>
      </c>
      <c r="H123" s="895">
        <v>57</v>
      </c>
      <c r="I123" s="895">
        <v>9</v>
      </c>
      <c r="J123" s="895">
        <v>6</v>
      </c>
      <c r="K123" s="895">
        <v>4</v>
      </c>
      <c r="L123" s="895">
        <v>11</v>
      </c>
      <c r="M123" s="895">
        <v>6</v>
      </c>
      <c r="N123" s="895">
        <v>7</v>
      </c>
      <c r="O123" s="895">
        <v>1</v>
      </c>
      <c r="P123" s="1055"/>
      <c r="Q123" s="895">
        <v>2</v>
      </c>
      <c r="R123" s="895">
        <v>1</v>
      </c>
      <c r="S123" s="895">
        <v>1</v>
      </c>
      <c r="T123" s="895">
        <v>1</v>
      </c>
      <c r="U123" s="895">
        <v>1</v>
      </c>
      <c r="V123" s="895">
        <v>1</v>
      </c>
      <c r="W123" s="895">
        <v>2</v>
      </c>
      <c r="X123" s="895">
        <v>0</v>
      </c>
      <c r="Y123" s="895">
        <v>1</v>
      </c>
      <c r="Z123" s="895">
        <v>0</v>
      </c>
      <c r="AA123" s="895">
        <v>0</v>
      </c>
      <c r="AB123" s="895">
        <v>2</v>
      </c>
      <c r="AC123" s="895">
        <v>1</v>
      </c>
      <c r="AD123" s="895">
        <v>0</v>
      </c>
      <c r="AE123" s="895">
        <v>0</v>
      </c>
    </row>
    <row r="124" spans="1:31" s="888" customFormat="1" ht="15.95" customHeight="1">
      <c r="A124" s="2801"/>
      <c r="B124" s="2801"/>
      <c r="C124" s="2803"/>
      <c r="D124" s="2803"/>
      <c r="E124" s="2803"/>
      <c r="F124" s="2803"/>
      <c r="G124" s="894" t="s">
        <v>249</v>
      </c>
      <c r="H124" s="889">
        <v>43</v>
      </c>
      <c r="I124" s="890">
        <v>8</v>
      </c>
      <c r="J124" s="890">
        <v>5</v>
      </c>
      <c r="K124" s="890">
        <v>4</v>
      </c>
      <c r="L124" s="890">
        <v>6</v>
      </c>
      <c r="M124" s="890">
        <v>5</v>
      </c>
      <c r="N124" s="890">
        <v>6</v>
      </c>
      <c r="O124" s="890">
        <v>1</v>
      </c>
      <c r="P124" s="1055"/>
      <c r="Q124" s="890">
        <v>0</v>
      </c>
      <c r="R124" s="890">
        <v>0</v>
      </c>
      <c r="S124" s="890">
        <v>0</v>
      </c>
      <c r="T124" s="890">
        <v>1</v>
      </c>
      <c r="U124" s="890">
        <v>1</v>
      </c>
      <c r="V124" s="890">
        <v>1</v>
      </c>
      <c r="W124" s="890">
        <v>2</v>
      </c>
      <c r="X124" s="890">
        <v>0</v>
      </c>
      <c r="Y124" s="890">
        <v>1</v>
      </c>
      <c r="Z124" s="890">
        <v>0</v>
      </c>
      <c r="AA124" s="890">
        <v>0</v>
      </c>
      <c r="AB124" s="890">
        <v>1</v>
      </c>
      <c r="AC124" s="890">
        <v>1</v>
      </c>
      <c r="AD124" s="890">
        <v>0</v>
      </c>
      <c r="AE124" s="890">
        <v>0</v>
      </c>
    </row>
    <row r="125" spans="1:31" s="888" customFormat="1" ht="15.95" customHeight="1">
      <c r="A125" s="2801"/>
      <c r="B125" s="2801"/>
      <c r="C125" s="2803"/>
      <c r="D125" s="2803"/>
      <c r="E125" s="2803"/>
      <c r="F125" s="2803"/>
      <c r="G125" s="894" t="s">
        <v>248</v>
      </c>
      <c r="H125" s="895">
        <v>14</v>
      </c>
      <c r="I125" s="895">
        <v>1</v>
      </c>
      <c r="J125" s="895">
        <v>1</v>
      </c>
      <c r="K125" s="895">
        <v>0</v>
      </c>
      <c r="L125" s="895">
        <v>5</v>
      </c>
      <c r="M125" s="895">
        <v>1</v>
      </c>
      <c r="N125" s="895">
        <v>1</v>
      </c>
      <c r="O125" s="895">
        <v>0</v>
      </c>
      <c r="P125" s="1055"/>
      <c r="Q125" s="895">
        <v>2</v>
      </c>
      <c r="R125" s="895">
        <v>1</v>
      </c>
      <c r="S125" s="895">
        <v>1</v>
      </c>
      <c r="T125" s="895">
        <v>0</v>
      </c>
      <c r="U125" s="895">
        <v>0</v>
      </c>
      <c r="V125" s="895">
        <v>0</v>
      </c>
      <c r="W125" s="895">
        <v>0</v>
      </c>
      <c r="X125" s="895">
        <v>0</v>
      </c>
      <c r="Y125" s="895">
        <v>0</v>
      </c>
      <c r="Z125" s="895">
        <v>0</v>
      </c>
      <c r="AA125" s="895">
        <v>0</v>
      </c>
      <c r="AB125" s="895">
        <v>1</v>
      </c>
      <c r="AC125" s="895">
        <v>0</v>
      </c>
      <c r="AD125" s="895">
        <v>0</v>
      </c>
      <c r="AE125" s="895">
        <v>0</v>
      </c>
    </row>
    <row r="126" spans="1:31" s="888" customFormat="1" ht="15.95" customHeight="1">
      <c r="A126" s="2801" t="s">
        <v>2921</v>
      </c>
      <c r="B126" s="2801"/>
      <c r="C126" s="2803" t="s">
        <v>2922</v>
      </c>
      <c r="D126" s="2803"/>
      <c r="E126" s="2803"/>
      <c r="F126" s="2803"/>
      <c r="G126" s="894" t="s">
        <v>243</v>
      </c>
      <c r="H126" s="895">
        <v>81</v>
      </c>
      <c r="I126" s="895">
        <v>12</v>
      </c>
      <c r="J126" s="895">
        <v>10</v>
      </c>
      <c r="K126" s="895">
        <v>9</v>
      </c>
      <c r="L126" s="895">
        <v>7</v>
      </c>
      <c r="M126" s="895">
        <v>7</v>
      </c>
      <c r="N126" s="895">
        <v>12</v>
      </c>
      <c r="O126" s="895">
        <v>3</v>
      </c>
      <c r="P126" s="1055"/>
      <c r="Q126" s="895">
        <v>0</v>
      </c>
      <c r="R126" s="895">
        <v>3</v>
      </c>
      <c r="S126" s="895">
        <v>2</v>
      </c>
      <c r="T126" s="895">
        <v>2</v>
      </c>
      <c r="U126" s="895">
        <v>4</v>
      </c>
      <c r="V126" s="895">
        <v>0</v>
      </c>
      <c r="W126" s="895">
        <v>2</v>
      </c>
      <c r="X126" s="895">
        <v>0</v>
      </c>
      <c r="Y126" s="895">
        <v>2</v>
      </c>
      <c r="Z126" s="895">
        <v>1</v>
      </c>
      <c r="AA126" s="895">
        <v>1</v>
      </c>
      <c r="AB126" s="895">
        <v>1</v>
      </c>
      <c r="AC126" s="895">
        <v>1</v>
      </c>
      <c r="AD126" s="895">
        <v>2</v>
      </c>
      <c r="AE126" s="895">
        <v>0</v>
      </c>
    </row>
    <row r="127" spans="1:31" s="888" customFormat="1" ht="15.95" customHeight="1">
      <c r="A127" s="2801"/>
      <c r="B127" s="2801"/>
      <c r="C127" s="2803"/>
      <c r="D127" s="2803"/>
      <c r="E127" s="2803"/>
      <c r="F127" s="2803"/>
      <c r="G127" s="894" t="s">
        <v>249</v>
      </c>
      <c r="H127" s="895">
        <v>55</v>
      </c>
      <c r="I127" s="895">
        <v>8</v>
      </c>
      <c r="J127" s="895">
        <v>7</v>
      </c>
      <c r="K127" s="895">
        <v>9</v>
      </c>
      <c r="L127" s="895">
        <v>5</v>
      </c>
      <c r="M127" s="895">
        <v>3</v>
      </c>
      <c r="N127" s="895">
        <v>10</v>
      </c>
      <c r="O127" s="895">
        <v>1</v>
      </c>
      <c r="P127" s="1055"/>
      <c r="Q127" s="895">
        <v>0</v>
      </c>
      <c r="R127" s="895">
        <v>1</v>
      </c>
      <c r="S127" s="895">
        <v>2</v>
      </c>
      <c r="T127" s="895">
        <v>1</v>
      </c>
      <c r="U127" s="895">
        <v>3</v>
      </c>
      <c r="V127" s="895">
        <v>0</v>
      </c>
      <c r="W127" s="895">
        <v>1</v>
      </c>
      <c r="X127" s="895">
        <v>0</v>
      </c>
      <c r="Y127" s="895">
        <v>0</v>
      </c>
      <c r="Z127" s="895">
        <v>0</v>
      </c>
      <c r="AA127" s="895">
        <v>1</v>
      </c>
      <c r="AB127" s="895">
        <v>1</v>
      </c>
      <c r="AC127" s="895">
        <v>1</v>
      </c>
      <c r="AD127" s="895">
        <v>1</v>
      </c>
      <c r="AE127" s="895">
        <v>0</v>
      </c>
    </row>
    <row r="128" spans="1:31" s="888" customFormat="1" ht="15.95" customHeight="1">
      <c r="A128" s="2801"/>
      <c r="B128" s="2801"/>
      <c r="C128" s="2803"/>
      <c r="D128" s="2803"/>
      <c r="E128" s="2803"/>
      <c r="F128" s="2803"/>
      <c r="G128" s="894" t="s">
        <v>248</v>
      </c>
      <c r="H128" s="895">
        <v>26</v>
      </c>
      <c r="I128" s="895">
        <v>4</v>
      </c>
      <c r="J128" s="895">
        <v>3</v>
      </c>
      <c r="K128" s="895">
        <v>0</v>
      </c>
      <c r="L128" s="895">
        <v>2</v>
      </c>
      <c r="M128" s="895">
        <v>4</v>
      </c>
      <c r="N128" s="895">
        <v>2</v>
      </c>
      <c r="O128" s="895">
        <v>2</v>
      </c>
      <c r="P128" s="1055"/>
      <c r="Q128" s="895">
        <v>0</v>
      </c>
      <c r="R128" s="895">
        <v>2</v>
      </c>
      <c r="S128" s="895">
        <v>0</v>
      </c>
      <c r="T128" s="895">
        <v>1</v>
      </c>
      <c r="U128" s="895">
        <v>1</v>
      </c>
      <c r="V128" s="895">
        <v>0</v>
      </c>
      <c r="W128" s="895">
        <v>1</v>
      </c>
      <c r="X128" s="895">
        <v>0</v>
      </c>
      <c r="Y128" s="895">
        <v>2</v>
      </c>
      <c r="Z128" s="895">
        <v>1</v>
      </c>
      <c r="AA128" s="895">
        <v>0</v>
      </c>
      <c r="AB128" s="895">
        <v>0</v>
      </c>
      <c r="AC128" s="895">
        <v>0</v>
      </c>
      <c r="AD128" s="895">
        <v>1</v>
      </c>
      <c r="AE128" s="895">
        <v>0</v>
      </c>
    </row>
    <row r="129" spans="1:32" s="888" customFormat="1" ht="15.95" customHeight="1">
      <c r="A129" s="2801" t="s">
        <v>3566</v>
      </c>
      <c r="B129" s="2801"/>
      <c r="C129" s="2803" t="s">
        <v>2924</v>
      </c>
      <c r="D129" s="2803"/>
      <c r="E129" s="2803"/>
      <c r="F129" s="2803"/>
      <c r="G129" s="894" t="s">
        <v>243</v>
      </c>
      <c r="H129" s="889">
        <v>280</v>
      </c>
      <c r="I129" s="890">
        <v>42</v>
      </c>
      <c r="J129" s="890">
        <v>21</v>
      </c>
      <c r="K129" s="890">
        <v>11</v>
      </c>
      <c r="L129" s="890">
        <v>28</v>
      </c>
      <c r="M129" s="890">
        <v>40</v>
      </c>
      <c r="N129" s="890">
        <v>38</v>
      </c>
      <c r="O129" s="890">
        <v>7</v>
      </c>
      <c r="P129" s="1055"/>
      <c r="Q129" s="890">
        <v>6</v>
      </c>
      <c r="R129" s="890">
        <v>9</v>
      </c>
      <c r="S129" s="890">
        <v>18</v>
      </c>
      <c r="T129" s="890">
        <v>9</v>
      </c>
      <c r="U129" s="890">
        <v>12</v>
      </c>
      <c r="V129" s="890">
        <v>12</v>
      </c>
      <c r="W129" s="890">
        <v>9</v>
      </c>
      <c r="X129" s="890">
        <v>5</v>
      </c>
      <c r="Y129" s="890">
        <v>3</v>
      </c>
      <c r="Z129" s="890">
        <v>2</v>
      </c>
      <c r="AA129" s="890">
        <v>3</v>
      </c>
      <c r="AB129" s="890">
        <v>1</v>
      </c>
      <c r="AC129" s="890">
        <v>2</v>
      </c>
      <c r="AD129" s="890">
        <v>2</v>
      </c>
      <c r="AE129" s="890">
        <v>0</v>
      </c>
    </row>
    <row r="130" spans="1:32" s="888" customFormat="1" ht="15.95" customHeight="1">
      <c r="A130" s="2801"/>
      <c r="B130" s="2801"/>
      <c r="C130" s="2803"/>
      <c r="D130" s="2803"/>
      <c r="E130" s="2803"/>
      <c r="F130" s="2803"/>
      <c r="G130" s="894" t="s">
        <v>249</v>
      </c>
      <c r="H130" s="889">
        <v>166</v>
      </c>
      <c r="I130" s="890">
        <v>23</v>
      </c>
      <c r="J130" s="890">
        <v>13</v>
      </c>
      <c r="K130" s="890">
        <v>6</v>
      </c>
      <c r="L130" s="890">
        <v>19</v>
      </c>
      <c r="M130" s="890">
        <v>21</v>
      </c>
      <c r="N130" s="890">
        <v>23</v>
      </c>
      <c r="O130" s="890">
        <v>6</v>
      </c>
      <c r="P130" s="1055"/>
      <c r="Q130" s="890">
        <v>3</v>
      </c>
      <c r="R130" s="890">
        <v>5</v>
      </c>
      <c r="S130" s="890">
        <v>11</v>
      </c>
      <c r="T130" s="890">
        <v>8</v>
      </c>
      <c r="U130" s="890">
        <v>3</v>
      </c>
      <c r="V130" s="890">
        <v>5</v>
      </c>
      <c r="W130" s="890">
        <v>6</v>
      </c>
      <c r="X130" s="890">
        <v>3</v>
      </c>
      <c r="Y130" s="890">
        <v>3</v>
      </c>
      <c r="Z130" s="890">
        <v>2</v>
      </c>
      <c r="AA130" s="890">
        <v>2</v>
      </c>
      <c r="AB130" s="890">
        <v>1</v>
      </c>
      <c r="AC130" s="890">
        <v>2</v>
      </c>
      <c r="AD130" s="890">
        <v>1</v>
      </c>
      <c r="AE130" s="890">
        <v>0</v>
      </c>
    </row>
    <row r="131" spans="1:32" s="888" customFormat="1" ht="15.95" customHeight="1">
      <c r="A131" s="2801"/>
      <c r="B131" s="2801"/>
      <c r="C131" s="2803"/>
      <c r="D131" s="2803"/>
      <c r="E131" s="2803"/>
      <c r="F131" s="2803"/>
      <c r="G131" s="894" t="s">
        <v>248</v>
      </c>
      <c r="H131" s="889">
        <v>114</v>
      </c>
      <c r="I131" s="890">
        <v>19</v>
      </c>
      <c r="J131" s="890">
        <v>8</v>
      </c>
      <c r="K131" s="890">
        <v>5</v>
      </c>
      <c r="L131" s="890">
        <v>9</v>
      </c>
      <c r="M131" s="890">
        <v>19</v>
      </c>
      <c r="N131" s="890">
        <v>15</v>
      </c>
      <c r="O131" s="890">
        <v>1</v>
      </c>
      <c r="P131" s="1055"/>
      <c r="Q131" s="890">
        <v>3</v>
      </c>
      <c r="R131" s="890">
        <v>4</v>
      </c>
      <c r="S131" s="890">
        <v>7</v>
      </c>
      <c r="T131" s="890">
        <v>1</v>
      </c>
      <c r="U131" s="890">
        <v>9</v>
      </c>
      <c r="V131" s="890">
        <v>7</v>
      </c>
      <c r="W131" s="890">
        <v>3</v>
      </c>
      <c r="X131" s="890">
        <v>2</v>
      </c>
      <c r="Y131" s="890">
        <v>0</v>
      </c>
      <c r="Z131" s="890">
        <v>0</v>
      </c>
      <c r="AA131" s="890">
        <v>1</v>
      </c>
      <c r="AB131" s="890">
        <v>0</v>
      </c>
      <c r="AC131" s="890">
        <v>0</v>
      </c>
      <c r="AD131" s="890">
        <v>1</v>
      </c>
      <c r="AE131" s="890">
        <v>0</v>
      </c>
    </row>
    <row r="132" spans="1:32" s="888" customFormat="1" ht="15.95" customHeight="1">
      <c r="A132" s="2801" t="s">
        <v>2925</v>
      </c>
      <c r="B132" s="2801"/>
      <c r="C132" s="2803" t="s">
        <v>2926</v>
      </c>
      <c r="D132" s="2803"/>
      <c r="E132" s="2803"/>
      <c r="F132" s="2803"/>
      <c r="G132" s="894" t="s">
        <v>243</v>
      </c>
      <c r="H132" s="889">
        <v>421</v>
      </c>
      <c r="I132" s="890">
        <v>68</v>
      </c>
      <c r="J132" s="890">
        <v>58</v>
      </c>
      <c r="K132" s="890">
        <v>27</v>
      </c>
      <c r="L132" s="890">
        <v>47</v>
      </c>
      <c r="M132" s="890">
        <v>40</v>
      </c>
      <c r="N132" s="890">
        <v>52</v>
      </c>
      <c r="O132" s="890">
        <v>16</v>
      </c>
      <c r="P132" s="1055"/>
      <c r="Q132" s="890">
        <v>14</v>
      </c>
      <c r="R132" s="890">
        <v>11</v>
      </c>
      <c r="S132" s="890">
        <v>12</v>
      </c>
      <c r="T132" s="890">
        <v>7</v>
      </c>
      <c r="U132" s="890">
        <v>8</v>
      </c>
      <c r="V132" s="890">
        <v>14</v>
      </c>
      <c r="W132" s="890">
        <v>14</v>
      </c>
      <c r="X132" s="890">
        <v>7</v>
      </c>
      <c r="Y132" s="890">
        <v>7</v>
      </c>
      <c r="Z132" s="890">
        <v>3</v>
      </c>
      <c r="AA132" s="890">
        <v>4</v>
      </c>
      <c r="AB132" s="890">
        <v>7</v>
      </c>
      <c r="AC132" s="890">
        <v>2</v>
      </c>
      <c r="AD132" s="890">
        <v>3</v>
      </c>
      <c r="AE132" s="890">
        <v>0</v>
      </c>
    </row>
    <row r="133" spans="1:32" s="888" customFormat="1" ht="15.95" customHeight="1">
      <c r="A133" s="2732"/>
      <c r="B133" s="2732"/>
      <c r="C133" s="2734"/>
      <c r="D133" s="2734"/>
      <c r="E133" s="2734"/>
      <c r="F133" s="2734"/>
      <c r="G133" s="894" t="s">
        <v>249</v>
      </c>
      <c r="H133" s="889">
        <v>202</v>
      </c>
      <c r="I133" s="890">
        <v>30</v>
      </c>
      <c r="J133" s="890">
        <v>24</v>
      </c>
      <c r="K133" s="890">
        <v>11</v>
      </c>
      <c r="L133" s="890">
        <v>23</v>
      </c>
      <c r="M133" s="890">
        <v>25</v>
      </c>
      <c r="N133" s="890">
        <v>29</v>
      </c>
      <c r="O133" s="890">
        <v>7</v>
      </c>
      <c r="P133" s="1055"/>
      <c r="Q133" s="890">
        <v>8</v>
      </c>
      <c r="R133" s="890">
        <v>5</v>
      </c>
      <c r="S133" s="890">
        <v>9</v>
      </c>
      <c r="T133" s="890">
        <v>3</v>
      </c>
      <c r="U133" s="890">
        <v>3</v>
      </c>
      <c r="V133" s="890">
        <v>7</v>
      </c>
      <c r="W133" s="890">
        <v>8</v>
      </c>
      <c r="X133" s="890">
        <v>1</v>
      </c>
      <c r="Y133" s="890">
        <v>2</v>
      </c>
      <c r="Z133" s="890">
        <v>2</v>
      </c>
      <c r="AA133" s="890">
        <v>1</v>
      </c>
      <c r="AB133" s="890">
        <v>2</v>
      </c>
      <c r="AC133" s="890">
        <v>1</v>
      </c>
      <c r="AD133" s="890">
        <v>1</v>
      </c>
      <c r="AE133" s="890">
        <v>0</v>
      </c>
    </row>
    <row r="134" spans="1:32" s="888" customFormat="1" ht="15.95" customHeight="1" thickBot="1">
      <c r="A134" s="2724"/>
      <c r="B134" s="2724"/>
      <c r="C134" s="2727"/>
      <c r="D134" s="2727"/>
      <c r="E134" s="2727"/>
      <c r="F134" s="2727"/>
      <c r="G134" s="896" t="s">
        <v>248</v>
      </c>
      <c r="H134" s="891">
        <v>219</v>
      </c>
      <c r="I134" s="892">
        <v>38</v>
      </c>
      <c r="J134" s="892">
        <v>34</v>
      </c>
      <c r="K134" s="892">
        <v>16</v>
      </c>
      <c r="L134" s="892">
        <v>24</v>
      </c>
      <c r="M134" s="892">
        <v>15</v>
      </c>
      <c r="N134" s="892">
        <v>23</v>
      </c>
      <c r="O134" s="892">
        <v>9</v>
      </c>
      <c r="P134" s="1055"/>
      <c r="Q134" s="892">
        <v>6</v>
      </c>
      <c r="R134" s="892">
        <v>6</v>
      </c>
      <c r="S134" s="892">
        <v>3</v>
      </c>
      <c r="T134" s="892">
        <v>4</v>
      </c>
      <c r="U134" s="892">
        <v>5</v>
      </c>
      <c r="V134" s="892">
        <v>7</v>
      </c>
      <c r="W134" s="892">
        <v>6</v>
      </c>
      <c r="X134" s="892">
        <v>6</v>
      </c>
      <c r="Y134" s="892">
        <v>5</v>
      </c>
      <c r="Z134" s="892">
        <v>1</v>
      </c>
      <c r="AA134" s="892">
        <v>3</v>
      </c>
      <c r="AB134" s="892">
        <v>5</v>
      </c>
      <c r="AC134" s="892">
        <v>1</v>
      </c>
      <c r="AD134" s="892">
        <v>2</v>
      </c>
      <c r="AE134" s="892">
        <v>0</v>
      </c>
    </row>
    <row r="135" spans="1:32" s="888" customFormat="1" ht="14.25" customHeight="1">
      <c r="A135" s="1801"/>
      <c r="B135" s="1801"/>
      <c r="C135" s="1800"/>
      <c r="D135" s="1800"/>
      <c r="E135" s="1800"/>
      <c r="F135" s="1800"/>
      <c r="G135" s="1800"/>
      <c r="H135" s="890"/>
      <c r="I135" s="890"/>
      <c r="J135" s="890"/>
      <c r="K135" s="890"/>
      <c r="L135" s="890"/>
      <c r="M135" s="890"/>
      <c r="N135" s="890"/>
      <c r="O135" s="890"/>
      <c r="P135" s="1055"/>
      <c r="Q135" s="890"/>
      <c r="R135" s="890"/>
      <c r="S135" s="890"/>
      <c r="T135" s="890"/>
      <c r="U135" s="890"/>
      <c r="V135" s="890"/>
      <c r="W135" s="890"/>
      <c r="X135" s="890"/>
      <c r="Y135" s="890"/>
      <c r="Z135" s="890"/>
      <c r="AA135" s="890"/>
      <c r="AB135" s="890"/>
      <c r="AC135" s="890"/>
      <c r="AD135" s="890"/>
      <c r="AE135" s="890"/>
    </row>
    <row r="136" spans="1:32" s="888" customFormat="1" ht="14.25" customHeight="1">
      <c r="A136" s="1801"/>
      <c r="B136" s="1801"/>
      <c r="C136" s="1800"/>
      <c r="D136" s="1800"/>
      <c r="E136" s="1800"/>
      <c r="F136" s="1800"/>
      <c r="G136" s="1800"/>
      <c r="H136" s="890"/>
      <c r="I136" s="890"/>
      <c r="J136" s="890"/>
      <c r="K136" s="890"/>
      <c r="L136" s="890"/>
      <c r="M136" s="890"/>
      <c r="N136" s="890"/>
      <c r="O136" s="890"/>
      <c r="P136" s="1055"/>
      <c r="Q136" s="890"/>
      <c r="R136" s="890"/>
      <c r="S136" s="890"/>
      <c r="T136" s="890"/>
      <c r="U136" s="890"/>
      <c r="V136" s="890"/>
      <c r="W136" s="890"/>
      <c r="X136" s="890"/>
      <c r="Y136" s="890"/>
      <c r="Z136" s="890"/>
      <c r="AA136" s="890"/>
      <c r="AB136" s="890"/>
      <c r="AC136" s="890"/>
      <c r="AD136" s="890"/>
      <c r="AE136" s="890"/>
    </row>
    <row r="137" spans="1:32" s="886" customFormat="1" ht="30.2" customHeight="1">
      <c r="A137" s="2815" t="s">
        <v>3502</v>
      </c>
      <c r="B137" s="2815"/>
      <c r="C137" s="2815"/>
      <c r="D137" s="2815"/>
      <c r="E137" s="2815"/>
      <c r="F137" s="2815"/>
      <c r="G137" s="2815"/>
      <c r="H137" s="2815"/>
      <c r="I137" s="2815"/>
      <c r="J137" s="2815"/>
      <c r="K137" s="2815"/>
      <c r="L137" s="2815"/>
      <c r="M137" s="2815"/>
      <c r="N137" s="2815"/>
      <c r="O137" s="2815"/>
      <c r="P137" s="1906"/>
      <c r="Q137" s="2807" t="s">
        <v>3567</v>
      </c>
      <c r="R137" s="2807"/>
      <c r="S137" s="2807"/>
      <c r="T137" s="2807"/>
      <c r="U137" s="2807"/>
      <c r="V137" s="2807"/>
      <c r="W137" s="2807"/>
      <c r="X137" s="2807"/>
      <c r="Y137" s="2807"/>
      <c r="Z137" s="2807"/>
      <c r="AA137" s="2807"/>
      <c r="AB137" s="2807"/>
      <c r="AC137" s="2807"/>
      <c r="AD137" s="2807"/>
      <c r="AE137" s="2807"/>
      <c r="AF137" s="885"/>
    </row>
    <row r="138" spans="1:32" s="886" customFormat="1" ht="15" customHeight="1">
      <c r="A138" s="2808"/>
      <c r="B138" s="2808"/>
      <c r="C138" s="2808"/>
      <c r="D138" s="2808"/>
      <c r="E138" s="2808"/>
      <c r="F138" s="2808"/>
      <c r="G138" s="2808"/>
      <c r="H138" s="2808"/>
      <c r="I138" s="2808"/>
      <c r="J138" s="2808"/>
      <c r="K138" s="2808"/>
      <c r="L138" s="2808"/>
      <c r="M138" s="2808"/>
      <c r="N138" s="2808"/>
      <c r="O138" s="2808"/>
      <c r="P138" s="1055"/>
      <c r="Q138" s="2821"/>
      <c r="R138" s="2821"/>
      <c r="S138" s="2821"/>
      <c r="T138" s="2821"/>
      <c r="U138" s="2821"/>
      <c r="V138" s="2821"/>
      <c r="W138" s="2821"/>
      <c r="X138" s="2821"/>
      <c r="Y138" s="2821"/>
      <c r="Z138" s="2821"/>
      <c r="AA138" s="2821"/>
      <c r="AB138" s="2821"/>
      <c r="AC138" s="2821"/>
      <c r="AD138" s="2821"/>
      <c r="AE138" s="2821"/>
      <c r="AF138" s="885"/>
    </row>
    <row r="139" spans="1:32" s="886" customFormat="1" ht="20.25" customHeight="1" thickBot="1">
      <c r="A139" s="1799"/>
      <c r="B139" s="1799"/>
      <c r="C139" s="1799"/>
      <c r="D139" s="1799"/>
      <c r="E139" s="1799"/>
      <c r="F139" s="1799"/>
      <c r="G139" s="1799"/>
      <c r="O139" s="1798" t="s">
        <v>2882</v>
      </c>
      <c r="P139" s="885"/>
      <c r="Q139" s="1799" t="s">
        <v>2929</v>
      </c>
      <c r="AD139" s="2810" t="s">
        <v>3463</v>
      </c>
      <c r="AE139" s="2810"/>
      <c r="AF139" s="885"/>
    </row>
    <row r="140" spans="1:32" s="5" customFormat="1" ht="14.25" customHeight="1">
      <c r="A140" s="2811" t="s">
        <v>247</v>
      </c>
      <c r="B140" s="2812"/>
      <c r="C140" s="1"/>
      <c r="D140" s="2"/>
      <c r="E140" s="2"/>
      <c r="F140" s="2"/>
      <c r="G140" s="3"/>
      <c r="H140" s="2771" t="s">
        <v>3332</v>
      </c>
      <c r="I140" s="2771" t="s">
        <v>3544</v>
      </c>
      <c r="J140" s="2771" t="s">
        <v>3507</v>
      </c>
      <c r="K140" s="2771" t="s">
        <v>3546</v>
      </c>
      <c r="L140" s="2771" t="s">
        <v>3568</v>
      </c>
      <c r="M140" s="2771" t="s">
        <v>3548</v>
      </c>
      <c r="N140" s="2771" t="s">
        <v>3549</v>
      </c>
      <c r="O140" s="2771" t="s">
        <v>3569</v>
      </c>
      <c r="P140" s="1055"/>
      <c r="Q140" s="2819" t="s">
        <v>3551</v>
      </c>
      <c r="R140" s="2771" t="s">
        <v>3514</v>
      </c>
      <c r="S140" s="2771" t="s">
        <v>3570</v>
      </c>
      <c r="T140" s="2771" t="s">
        <v>3553</v>
      </c>
      <c r="U140" s="2771" t="s">
        <v>3554</v>
      </c>
      <c r="V140" s="2771" t="s">
        <v>3571</v>
      </c>
      <c r="W140" s="2771" t="s">
        <v>3572</v>
      </c>
      <c r="X140" s="2771" t="s">
        <v>3557</v>
      </c>
      <c r="Y140" s="2771" t="s">
        <v>3521</v>
      </c>
      <c r="Z140" s="2771" t="s">
        <v>3559</v>
      </c>
      <c r="AA140" s="2771" t="s">
        <v>3573</v>
      </c>
      <c r="AB140" s="2771" t="s">
        <v>3574</v>
      </c>
      <c r="AC140" s="2771" t="s">
        <v>3561</v>
      </c>
      <c r="AD140" s="2771" t="s">
        <v>3562</v>
      </c>
      <c r="AE140" s="2822" t="s">
        <v>3575</v>
      </c>
      <c r="AF140" s="4"/>
    </row>
    <row r="141" spans="1:32" s="5" customFormat="1" ht="12.95" customHeight="1">
      <c r="A141" s="2813"/>
      <c r="B141" s="2814"/>
      <c r="C141" s="2773" t="s">
        <v>3431</v>
      </c>
      <c r="D141" s="2774"/>
      <c r="E141" s="2774"/>
      <c r="F141" s="2774"/>
      <c r="G141" s="2775"/>
      <c r="H141" s="2772"/>
      <c r="I141" s="2772"/>
      <c r="J141" s="2772"/>
      <c r="K141" s="2772"/>
      <c r="L141" s="2772"/>
      <c r="M141" s="2772"/>
      <c r="N141" s="2772"/>
      <c r="O141" s="2772"/>
      <c r="P141" s="1055"/>
      <c r="Q141" s="2820"/>
      <c r="R141" s="2772"/>
      <c r="S141" s="2772"/>
      <c r="T141" s="2772"/>
      <c r="U141" s="2772"/>
      <c r="V141" s="2772"/>
      <c r="W141" s="2772"/>
      <c r="X141" s="2772"/>
      <c r="Y141" s="2772"/>
      <c r="Z141" s="2772"/>
      <c r="AA141" s="2772"/>
      <c r="AB141" s="2772"/>
      <c r="AC141" s="2772"/>
      <c r="AD141" s="2772"/>
      <c r="AE141" s="2823"/>
      <c r="AF141" s="4"/>
    </row>
    <row r="142" spans="1:32" s="5" customFormat="1" ht="12.95" customHeight="1">
      <c r="A142" s="2813"/>
      <c r="B142" s="2814"/>
      <c r="C142" s="1794"/>
      <c r="D142" s="1792"/>
      <c r="E142" s="1792"/>
      <c r="F142" s="1792"/>
      <c r="G142" s="1793"/>
      <c r="H142" s="2772"/>
      <c r="I142" s="2772"/>
      <c r="J142" s="2772"/>
      <c r="K142" s="2772"/>
      <c r="L142" s="2772"/>
      <c r="M142" s="2772"/>
      <c r="N142" s="2772"/>
      <c r="O142" s="2772"/>
      <c r="P142" s="1055"/>
      <c r="Q142" s="2820"/>
      <c r="R142" s="2772"/>
      <c r="S142" s="2772"/>
      <c r="T142" s="2772"/>
      <c r="U142" s="2772"/>
      <c r="V142" s="2772"/>
      <c r="W142" s="2772"/>
      <c r="X142" s="2772"/>
      <c r="Y142" s="2772"/>
      <c r="Z142" s="2772"/>
      <c r="AA142" s="2772"/>
      <c r="AB142" s="2772"/>
      <c r="AC142" s="2772"/>
      <c r="AD142" s="2772"/>
      <c r="AE142" s="2823"/>
      <c r="AF142" s="4"/>
    </row>
    <row r="143" spans="1:32" s="5" customFormat="1" ht="11.25" customHeight="1">
      <c r="A143" s="2813"/>
      <c r="B143" s="2814"/>
      <c r="C143" s="1794"/>
      <c r="D143" s="1792"/>
      <c r="E143" s="1792"/>
      <c r="F143" s="1792"/>
      <c r="G143" s="1793"/>
      <c r="H143" s="2772"/>
      <c r="I143" s="2772"/>
      <c r="J143" s="2772"/>
      <c r="K143" s="2772"/>
      <c r="L143" s="2772"/>
      <c r="M143" s="2772"/>
      <c r="N143" s="2772"/>
      <c r="O143" s="2772"/>
      <c r="P143" s="1055"/>
      <c r="Q143" s="2820"/>
      <c r="R143" s="2772"/>
      <c r="S143" s="2772"/>
      <c r="T143" s="2772"/>
      <c r="U143" s="2772"/>
      <c r="V143" s="2772"/>
      <c r="W143" s="2772"/>
      <c r="X143" s="2772"/>
      <c r="Y143" s="2772"/>
      <c r="Z143" s="2772"/>
      <c r="AA143" s="2772"/>
      <c r="AB143" s="2772"/>
      <c r="AC143" s="2772"/>
      <c r="AD143" s="2772"/>
      <c r="AE143" s="2823"/>
      <c r="AF143" s="4"/>
    </row>
    <row r="144" spans="1:32" s="5" customFormat="1" ht="12.95" hidden="1" customHeight="1">
      <c r="A144" s="2752"/>
      <c r="B144" s="2753"/>
      <c r="C144" s="2754"/>
      <c r="D144" s="2752"/>
      <c r="E144" s="2752"/>
      <c r="F144" s="2752"/>
      <c r="G144" s="2753"/>
      <c r="H144" s="2755"/>
      <c r="I144" s="2755"/>
      <c r="J144" s="2755"/>
      <c r="K144" s="2755"/>
      <c r="L144" s="2755"/>
      <c r="M144" s="2755"/>
      <c r="N144" s="2755"/>
      <c r="O144" s="2755"/>
      <c r="P144" s="1055"/>
      <c r="Q144" s="2755"/>
      <c r="R144" s="2755"/>
      <c r="S144" s="2755"/>
      <c r="T144" s="2755"/>
      <c r="U144" s="2755"/>
      <c r="V144" s="2755"/>
      <c r="W144" s="2755"/>
      <c r="X144" s="2755"/>
      <c r="Y144" s="2755"/>
      <c r="Z144" s="2755"/>
      <c r="AA144" s="2755"/>
      <c r="AB144" s="2755"/>
      <c r="AC144" s="2755"/>
      <c r="AD144" s="2755"/>
      <c r="AE144" s="2817"/>
      <c r="AF144" s="4"/>
    </row>
    <row r="145" spans="1:32" s="5" customFormat="1" ht="0.75" customHeight="1" thickBot="1">
      <c r="A145" s="2757"/>
      <c r="B145" s="2758"/>
      <c r="C145" s="6"/>
      <c r="D145" s="1795"/>
      <c r="E145" s="1795"/>
      <c r="F145" s="1795"/>
      <c r="G145" s="1796"/>
      <c r="H145" s="2756"/>
      <c r="I145" s="2756"/>
      <c r="J145" s="2756"/>
      <c r="K145" s="2756"/>
      <c r="L145" s="2756"/>
      <c r="M145" s="2756"/>
      <c r="N145" s="2756"/>
      <c r="O145" s="2756"/>
      <c r="P145" s="1055"/>
      <c r="Q145" s="2756"/>
      <c r="R145" s="2756"/>
      <c r="S145" s="2756"/>
      <c r="T145" s="2756"/>
      <c r="U145" s="2756"/>
      <c r="V145" s="2756"/>
      <c r="W145" s="2756"/>
      <c r="X145" s="2756"/>
      <c r="Y145" s="2756"/>
      <c r="Z145" s="2756"/>
      <c r="AA145" s="2756"/>
      <c r="AB145" s="2756"/>
      <c r="AC145" s="2756"/>
      <c r="AD145" s="2756"/>
      <c r="AE145" s="2818"/>
      <c r="AF145" s="4"/>
    </row>
    <row r="146" spans="1:32" s="888" customFormat="1" ht="15.95" customHeight="1">
      <c r="A146" s="2805" t="s">
        <v>2931</v>
      </c>
      <c r="B146" s="2805"/>
      <c r="C146" s="2806" t="s">
        <v>2932</v>
      </c>
      <c r="D146" s="2806"/>
      <c r="E146" s="2806"/>
      <c r="F146" s="2806"/>
      <c r="G146" s="894" t="s">
        <v>243</v>
      </c>
      <c r="H146" s="895">
        <v>2437</v>
      </c>
      <c r="I146" s="895">
        <v>407</v>
      </c>
      <c r="J146" s="895">
        <v>323</v>
      </c>
      <c r="K146" s="895">
        <v>161</v>
      </c>
      <c r="L146" s="895">
        <v>266</v>
      </c>
      <c r="M146" s="895">
        <v>222</v>
      </c>
      <c r="N146" s="895">
        <v>331</v>
      </c>
      <c r="O146" s="895">
        <v>45</v>
      </c>
      <c r="P146" s="1055"/>
      <c r="Q146" s="895">
        <v>47</v>
      </c>
      <c r="R146" s="895">
        <v>50</v>
      </c>
      <c r="S146" s="895">
        <v>110</v>
      </c>
      <c r="T146" s="895">
        <v>59</v>
      </c>
      <c r="U146" s="895">
        <v>57</v>
      </c>
      <c r="V146" s="895">
        <v>45</v>
      </c>
      <c r="W146" s="895">
        <v>92</v>
      </c>
      <c r="X146" s="895">
        <v>26</v>
      </c>
      <c r="Y146" s="895">
        <v>33</v>
      </c>
      <c r="Z146" s="895">
        <v>12</v>
      </c>
      <c r="AA146" s="895">
        <v>51</v>
      </c>
      <c r="AB146" s="895">
        <v>54</v>
      </c>
      <c r="AC146" s="895">
        <v>34</v>
      </c>
      <c r="AD146" s="895">
        <v>12</v>
      </c>
      <c r="AE146" s="895">
        <v>0</v>
      </c>
    </row>
    <row r="147" spans="1:32" s="888" customFormat="1" ht="15.95" customHeight="1">
      <c r="A147" s="2732"/>
      <c r="B147" s="2732"/>
      <c r="C147" s="2803"/>
      <c r="D147" s="2803"/>
      <c r="E147" s="2803"/>
      <c r="F147" s="2803"/>
      <c r="G147" s="894" t="s">
        <v>3576</v>
      </c>
      <c r="H147" s="895">
        <v>19</v>
      </c>
      <c r="I147" s="895">
        <v>3</v>
      </c>
      <c r="J147" s="895">
        <v>2</v>
      </c>
      <c r="K147" s="895">
        <v>4</v>
      </c>
      <c r="L147" s="895">
        <v>1</v>
      </c>
      <c r="M147" s="895">
        <v>1</v>
      </c>
      <c r="N147" s="895">
        <v>3</v>
      </c>
      <c r="O147" s="895">
        <v>0</v>
      </c>
      <c r="P147" s="1055"/>
      <c r="Q147" s="895">
        <v>0</v>
      </c>
      <c r="R147" s="895">
        <v>1</v>
      </c>
      <c r="S147" s="895">
        <v>2</v>
      </c>
      <c r="T147" s="895">
        <v>0</v>
      </c>
      <c r="U147" s="895">
        <v>0</v>
      </c>
      <c r="V147" s="895">
        <v>0</v>
      </c>
      <c r="W147" s="895">
        <v>1</v>
      </c>
      <c r="X147" s="895">
        <v>0</v>
      </c>
      <c r="Y147" s="895">
        <v>0</v>
      </c>
      <c r="Z147" s="895">
        <v>0</v>
      </c>
      <c r="AA147" s="895">
        <v>0</v>
      </c>
      <c r="AB147" s="895">
        <v>0</v>
      </c>
      <c r="AC147" s="895">
        <v>1</v>
      </c>
      <c r="AD147" s="895">
        <v>0</v>
      </c>
      <c r="AE147" s="895">
        <v>0</v>
      </c>
    </row>
    <row r="148" spans="1:32" s="888" customFormat="1" ht="15.95" customHeight="1">
      <c r="A148" s="2732"/>
      <c r="B148" s="2732"/>
      <c r="C148" s="2803"/>
      <c r="D148" s="2803"/>
      <c r="E148" s="2803"/>
      <c r="F148" s="2803"/>
      <c r="G148" s="894" t="s">
        <v>248</v>
      </c>
      <c r="H148" s="895">
        <v>2418</v>
      </c>
      <c r="I148" s="895">
        <v>404</v>
      </c>
      <c r="J148" s="895">
        <v>321</v>
      </c>
      <c r="K148" s="895">
        <v>157</v>
      </c>
      <c r="L148" s="895">
        <v>265</v>
      </c>
      <c r="M148" s="895">
        <v>221</v>
      </c>
      <c r="N148" s="895">
        <v>328</v>
      </c>
      <c r="O148" s="895">
        <v>45</v>
      </c>
      <c r="P148" s="1055"/>
      <c r="Q148" s="895">
        <v>47</v>
      </c>
      <c r="R148" s="895">
        <v>49</v>
      </c>
      <c r="S148" s="895">
        <v>108</v>
      </c>
      <c r="T148" s="895">
        <v>59</v>
      </c>
      <c r="U148" s="895">
        <v>57</v>
      </c>
      <c r="V148" s="895">
        <v>45</v>
      </c>
      <c r="W148" s="895">
        <v>91</v>
      </c>
      <c r="X148" s="895">
        <v>26</v>
      </c>
      <c r="Y148" s="895">
        <v>33</v>
      </c>
      <c r="Z148" s="895">
        <v>12</v>
      </c>
      <c r="AA148" s="895">
        <v>51</v>
      </c>
      <c r="AB148" s="895">
        <v>54</v>
      </c>
      <c r="AC148" s="895">
        <v>33</v>
      </c>
      <c r="AD148" s="895">
        <v>12</v>
      </c>
      <c r="AE148" s="895">
        <v>0</v>
      </c>
    </row>
    <row r="149" spans="1:32" s="888" customFormat="1" ht="15.95" customHeight="1">
      <c r="A149" s="2801" t="s">
        <v>2933</v>
      </c>
      <c r="B149" s="2801"/>
      <c r="C149" s="2803" t="s">
        <v>2934</v>
      </c>
      <c r="D149" s="2803"/>
      <c r="E149" s="2803"/>
      <c r="F149" s="2803"/>
      <c r="G149" s="894" t="s">
        <v>243</v>
      </c>
      <c r="H149" s="895">
        <v>1048</v>
      </c>
      <c r="I149" s="895">
        <v>177</v>
      </c>
      <c r="J149" s="895">
        <v>120</v>
      </c>
      <c r="K149" s="895">
        <v>83</v>
      </c>
      <c r="L149" s="895">
        <v>109</v>
      </c>
      <c r="M149" s="895">
        <v>70</v>
      </c>
      <c r="N149" s="895">
        <v>143</v>
      </c>
      <c r="O149" s="895">
        <v>22</v>
      </c>
      <c r="P149" s="1055"/>
      <c r="Q149" s="895">
        <v>26</v>
      </c>
      <c r="R149" s="895">
        <v>25</v>
      </c>
      <c r="S149" s="895">
        <v>49</v>
      </c>
      <c r="T149" s="895">
        <v>25</v>
      </c>
      <c r="U149" s="895">
        <v>29</v>
      </c>
      <c r="V149" s="895">
        <v>26</v>
      </c>
      <c r="W149" s="895">
        <v>43</v>
      </c>
      <c r="X149" s="895">
        <v>11</v>
      </c>
      <c r="Y149" s="895">
        <v>22</v>
      </c>
      <c r="Z149" s="895">
        <v>4</v>
      </c>
      <c r="AA149" s="895">
        <v>21</v>
      </c>
      <c r="AB149" s="895">
        <v>22</v>
      </c>
      <c r="AC149" s="895">
        <v>16</v>
      </c>
      <c r="AD149" s="895">
        <v>5</v>
      </c>
      <c r="AE149" s="895">
        <v>0</v>
      </c>
    </row>
    <row r="150" spans="1:32" s="888" customFormat="1" ht="15.95" customHeight="1">
      <c r="A150" s="2801"/>
      <c r="B150" s="2801"/>
      <c r="C150" s="2803"/>
      <c r="D150" s="2803"/>
      <c r="E150" s="2803"/>
      <c r="F150" s="2803"/>
      <c r="G150" s="894" t="s">
        <v>249</v>
      </c>
      <c r="H150" s="895">
        <v>0</v>
      </c>
      <c r="I150" s="895">
        <v>0</v>
      </c>
      <c r="J150" s="895">
        <v>0</v>
      </c>
      <c r="K150" s="895">
        <v>0</v>
      </c>
      <c r="L150" s="895">
        <v>0</v>
      </c>
      <c r="M150" s="895">
        <v>0</v>
      </c>
      <c r="N150" s="895">
        <v>0</v>
      </c>
      <c r="O150" s="895">
        <v>0</v>
      </c>
      <c r="P150" s="1055"/>
      <c r="Q150" s="895">
        <v>0</v>
      </c>
      <c r="R150" s="895">
        <v>0</v>
      </c>
      <c r="S150" s="895">
        <v>0</v>
      </c>
      <c r="T150" s="895">
        <v>0</v>
      </c>
      <c r="U150" s="895">
        <v>0</v>
      </c>
      <c r="V150" s="895">
        <v>0</v>
      </c>
      <c r="W150" s="895">
        <v>0</v>
      </c>
      <c r="X150" s="895">
        <v>0</v>
      </c>
      <c r="Y150" s="895">
        <v>0</v>
      </c>
      <c r="Z150" s="895">
        <v>0</v>
      </c>
      <c r="AA150" s="895">
        <v>0</v>
      </c>
      <c r="AB150" s="895">
        <v>0</v>
      </c>
      <c r="AC150" s="895">
        <v>0</v>
      </c>
      <c r="AD150" s="895">
        <v>0</v>
      </c>
      <c r="AE150" s="895">
        <v>0</v>
      </c>
    </row>
    <row r="151" spans="1:32" s="888" customFormat="1" ht="15.95" customHeight="1">
      <c r="A151" s="2801"/>
      <c r="B151" s="2801"/>
      <c r="C151" s="2803"/>
      <c r="D151" s="2803"/>
      <c r="E151" s="2803"/>
      <c r="F151" s="2803"/>
      <c r="G151" s="894" t="s">
        <v>248</v>
      </c>
      <c r="H151" s="895">
        <v>1048</v>
      </c>
      <c r="I151" s="895">
        <v>177</v>
      </c>
      <c r="J151" s="895">
        <v>120</v>
      </c>
      <c r="K151" s="895">
        <v>83</v>
      </c>
      <c r="L151" s="895">
        <v>109</v>
      </c>
      <c r="M151" s="895">
        <v>70</v>
      </c>
      <c r="N151" s="895">
        <v>143</v>
      </c>
      <c r="O151" s="895">
        <v>22</v>
      </c>
      <c r="P151" s="1055"/>
      <c r="Q151" s="895">
        <v>26</v>
      </c>
      <c r="R151" s="895">
        <v>25</v>
      </c>
      <c r="S151" s="895">
        <v>49</v>
      </c>
      <c r="T151" s="895">
        <v>25</v>
      </c>
      <c r="U151" s="895">
        <v>29</v>
      </c>
      <c r="V151" s="895">
        <v>26</v>
      </c>
      <c r="W151" s="895">
        <v>43</v>
      </c>
      <c r="X151" s="895">
        <v>11</v>
      </c>
      <c r="Y151" s="895">
        <v>22</v>
      </c>
      <c r="Z151" s="895">
        <v>4</v>
      </c>
      <c r="AA151" s="895">
        <v>21</v>
      </c>
      <c r="AB151" s="895">
        <v>22</v>
      </c>
      <c r="AC151" s="895">
        <v>16</v>
      </c>
      <c r="AD151" s="895">
        <v>5</v>
      </c>
      <c r="AE151" s="895">
        <v>0</v>
      </c>
    </row>
    <row r="152" spans="1:32" s="888" customFormat="1" ht="15.95" customHeight="1">
      <c r="A152" s="2801" t="s">
        <v>2935</v>
      </c>
      <c r="B152" s="2801"/>
      <c r="C152" s="2803" t="s">
        <v>2936</v>
      </c>
      <c r="D152" s="2803"/>
      <c r="E152" s="2803"/>
      <c r="F152" s="2803"/>
      <c r="G152" s="894" t="s">
        <v>243</v>
      </c>
      <c r="H152" s="889">
        <v>653</v>
      </c>
      <c r="I152" s="890">
        <v>109</v>
      </c>
      <c r="J152" s="890">
        <v>66</v>
      </c>
      <c r="K152" s="890">
        <v>43</v>
      </c>
      <c r="L152" s="890">
        <v>65</v>
      </c>
      <c r="M152" s="890">
        <v>42</v>
      </c>
      <c r="N152" s="890">
        <v>101</v>
      </c>
      <c r="O152" s="890">
        <v>14</v>
      </c>
      <c r="P152" s="1055"/>
      <c r="Q152" s="890">
        <v>15</v>
      </c>
      <c r="R152" s="890">
        <v>16</v>
      </c>
      <c r="S152" s="890">
        <v>35</v>
      </c>
      <c r="T152" s="890">
        <v>15</v>
      </c>
      <c r="U152" s="890">
        <v>17</v>
      </c>
      <c r="V152" s="890">
        <v>16</v>
      </c>
      <c r="W152" s="890">
        <v>29</v>
      </c>
      <c r="X152" s="890">
        <v>9</v>
      </c>
      <c r="Y152" s="890">
        <v>13</v>
      </c>
      <c r="Z152" s="890">
        <v>4</v>
      </c>
      <c r="AA152" s="890">
        <v>15</v>
      </c>
      <c r="AB152" s="890">
        <v>15</v>
      </c>
      <c r="AC152" s="890">
        <v>10</v>
      </c>
      <c r="AD152" s="890">
        <v>4</v>
      </c>
      <c r="AE152" s="890">
        <v>0</v>
      </c>
    </row>
    <row r="153" spans="1:32" s="888" customFormat="1" ht="15.95" customHeight="1">
      <c r="A153" s="2801"/>
      <c r="B153" s="2801"/>
      <c r="C153" s="2803"/>
      <c r="D153" s="2803"/>
      <c r="E153" s="2803"/>
      <c r="F153" s="2803"/>
      <c r="G153" s="894" t="s">
        <v>249</v>
      </c>
      <c r="H153" s="889">
        <v>0</v>
      </c>
      <c r="I153" s="890">
        <v>0</v>
      </c>
      <c r="J153" s="890">
        <v>0</v>
      </c>
      <c r="K153" s="890">
        <v>0</v>
      </c>
      <c r="L153" s="890">
        <v>0</v>
      </c>
      <c r="M153" s="890">
        <v>0</v>
      </c>
      <c r="N153" s="890">
        <v>0</v>
      </c>
      <c r="O153" s="890">
        <v>0</v>
      </c>
      <c r="P153" s="1055"/>
      <c r="Q153" s="890">
        <v>0</v>
      </c>
      <c r="R153" s="890">
        <v>0</v>
      </c>
      <c r="S153" s="890">
        <v>0</v>
      </c>
      <c r="T153" s="890">
        <v>0</v>
      </c>
      <c r="U153" s="890">
        <v>0</v>
      </c>
      <c r="V153" s="890">
        <v>0</v>
      </c>
      <c r="W153" s="890">
        <v>0</v>
      </c>
      <c r="X153" s="890">
        <v>0</v>
      </c>
      <c r="Y153" s="890">
        <v>0</v>
      </c>
      <c r="Z153" s="890">
        <v>0</v>
      </c>
      <c r="AA153" s="890">
        <v>0</v>
      </c>
      <c r="AB153" s="890">
        <v>0</v>
      </c>
      <c r="AC153" s="890">
        <v>0</v>
      </c>
      <c r="AD153" s="890">
        <v>0</v>
      </c>
      <c r="AE153" s="890">
        <v>0</v>
      </c>
    </row>
    <row r="154" spans="1:32" s="888" customFormat="1" ht="15.95" customHeight="1">
      <c r="A154" s="2801"/>
      <c r="B154" s="2801"/>
      <c r="C154" s="2803"/>
      <c r="D154" s="2803"/>
      <c r="E154" s="2803"/>
      <c r="F154" s="2803"/>
      <c r="G154" s="894" t="s">
        <v>248</v>
      </c>
      <c r="H154" s="889">
        <v>653</v>
      </c>
      <c r="I154" s="890">
        <v>109</v>
      </c>
      <c r="J154" s="890">
        <v>66</v>
      </c>
      <c r="K154" s="890">
        <v>43</v>
      </c>
      <c r="L154" s="890">
        <v>65</v>
      </c>
      <c r="M154" s="890">
        <v>42</v>
      </c>
      <c r="N154" s="890">
        <v>101</v>
      </c>
      <c r="O154" s="890">
        <v>14</v>
      </c>
      <c r="P154" s="1055"/>
      <c r="Q154" s="890">
        <v>15</v>
      </c>
      <c r="R154" s="890">
        <v>16</v>
      </c>
      <c r="S154" s="890">
        <v>35</v>
      </c>
      <c r="T154" s="890">
        <v>15</v>
      </c>
      <c r="U154" s="890">
        <v>17</v>
      </c>
      <c r="V154" s="890">
        <v>16</v>
      </c>
      <c r="W154" s="890">
        <v>29</v>
      </c>
      <c r="X154" s="890">
        <v>9</v>
      </c>
      <c r="Y154" s="890">
        <v>13</v>
      </c>
      <c r="Z154" s="890">
        <v>4</v>
      </c>
      <c r="AA154" s="890">
        <v>15</v>
      </c>
      <c r="AB154" s="890">
        <v>15</v>
      </c>
      <c r="AC154" s="890">
        <v>10</v>
      </c>
      <c r="AD154" s="890">
        <v>4</v>
      </c>
      <c r="AE154" s="890">
        <v>0</v>
      </c>
    </row>
    <row r="155" spans="1:32" s="888" customFormat="1" ht="15.95" customHeight="1">
      <c r="A155" s="2801" t="s">
        <v>2937</v>
      </c>
      <c r="B155" s="2801"/>
      <c r="C155" s="2803" t="s">
        <v>2938</v>
      </c>
      <c r="D155" s="2803"/>
      <c r="E155" s="2803"/>
      <c r="F155" s="2803"/>
      <c r="G155" s="894" t="s">
        <v>243</v>
      </c>
      <c r="H155" s="889">
        <v>395</v>
      </c>
      <c r="I155" s="890">
        <v>68</v>
      </c>
      <c r="J155" s="890">
        <v>54</v>
      </c>
      <c r="K155" s="890">
        <v>40</v>
      </c>
      <c r="L155" s="890">
        <v>44</v>
      </c>
      <c r="M155" s="890">
        <v>28</v>
      </c>
      <c r="N155" s="890">
        <v>42</v>
      </c>
      <c r="O155" s="890">
        <v>8</v>
      </c>
      <c r="P155" s="1055"/>
      <c r="Q155" s="890">
        <v>11</v>
      </c>
      <c r="R155" s="890">
        <v>9</v>
      </c>
      <c r="S155" s="890">
        <v>14</v>
      </c>
      <c r="T155" s="890">
        <v>10</v>
      </c>
      <c r="U155" s="890">
        <v>12</v>
      </c>
      <c r="V155" s="890">
        <v>10</v>
      </c>
      <c r="W155" s="890">
        <v>14</v>
      </c>
      <c r="X155" s="890">
        <v>2</v>
      </c>
      <c r="Y155" s="890">
        <v>9</v>
      </c>
      <c r="Z155" s="890">
        <v>0</v>
      </c>
      <c r="AA155" s="890">
        <v>6</v>
      </c>
      <c r="AB155" s="890">
        <v>7</v>
      </c>
      <c r="AC155" s="890">
        <v>6</v>
      </c>
      <c r="AD155" s="890">
        <v>1</v>
      </c>
      <c r="AE155" s="890">
        <v>0</v>
      </c>
    </row>
    <row r="156" spans="1:32" s="888" customFormat="1" ht="15.95" customHeight="1">
      <c r="A156" s="2801"/>
      <c r="B156" s="2801"/>
      <c r="C156" s="2803"/>
      <c r="D156" s="2803"/>
      <c r="E156" s="2803"/>
      <c r="F156" s="2803"/>
      <c r="G156" s="894" t="s">
        <v>249</v>
      </c>
      <c r="H156" s="889">
        <v>0</v>
      </c>
      <c r="I156" s="890">
        <v>0</v>
      </c>
      <c r="J156" s="890">
        <v>0</v>
      </c>
      <c r="K156" s="890">
        <v>0</v>
      </c>
      <c r="L156" s="890">
        <v>0</v>
      </c>
      <c r="M156" s="890">
        <v>0</v>
      </c>
      <c r="N156" s="890">
        <v>0</v>
      </c>
      <c r="O156" s="890">
        <v>0</v>
      </c>
      <c r="P156" s="1055"/>
      <c r="Q156" s="890">
        <v>0</v>
      </c>
      <c r="R156" s="890">
        <v>0</v>
      </c>
      <c r="S156" s="890">
        <v>0</v>
      </c>
      <c r="T156" s="890">
        <v>0</v>
      </c>
      <c r="U156" s="890">
        <v>0</v>
      </c>
      <c r="V156" s="890">
        <v>0</v>
      </c>
      <c r="W156" s="890">
        <v>0</v>
      </c>
      <c r="X156" s="890">
        <v>0</v>
      </c>
      <c r="Y156" s="890">
        <v>0</v>
      </c>
      <c r="Z156" s="890">
        <v>0</v>
      </c>
      <c r="AA156" s="890">
        <v>0</v>
      </c>
      <c r="AB156" s="890">
        <v>0</v>
      </c>
      <c r="AC156" s="890">
        <v>0</v>
      </c>
      <c r="AD156" s="890">
        <v>0</v>
      </c>
      <c r="AE156" s="890">
        <v>0</v>
      </c>
    </row>
    <row r="157" spans="1:32" s="888" customFormat="1" ht="15.95" customHeight="1">
      <c r="A157" s="2801"/>
      <c r="B157" s="2801"/>
      <c r="C157" s="2803"/>
      <c r="D157" s="2803"/>
      <c r="E157" s="2803"/>
      <c r="F157" s="2803"/>
      <c r="G157" s="894" t="s">
        <v>248</v>
      </c>
      <c r="H157" s="889">
        <v>395</v>
      </c>
      <c r="I157" s="890">
        <v>68</v>
      </c>
      <c r="J157" s="890">
        <v>54</v>
      </c>
      <c r="K157" s="890">
        <v>40</v>
      </c>
      <c r="L157" s="890">
        <v>44</v>
      </c>
      <c r="M157" s="890">
        <v>28</v>
      </c>
      <c r="N157" s="890">
        <v>42</v>
      </c>
      <c r="O157" s="890">
        <v>8</v>
      </c>
      <c r="P157" s="1055"/>
      <c r="Q157" s="890">
        <v>11</v>
      </c>
      <c r="R157" s="890">
        <v>9</v>
      </c>
      <c r="S157" s="890">
        <v>14</v>
      </c>
      <c r="T157" s="890">
        <v>10</v>
      </c>
      <c r="U157" s="890">
        <v>12</v>
      </c>
      <c r="V157" s="890">
        <v>10</v>
      </c>
      <c r="W157" s="890">
        <v>14</v>
      </c>
      <c r="X157" s="890">
        <v>2</v>
      </c>
      <c r="Y157" s="890">
        <v>9</v>
      </c>
      <c r="Z157" s="890">
        <v>0</v>
      </c>
      <c r="AA157" s="890">
        <v>6</v>
      </c>
      <c r="AB157" s="890">
        <v>7</v>
      </c>
      <c r="AC157" s="890">
        <v>6</v>
      </c>
      <c r="AD157" s="890">
        <v>1</v>
      </c>
      <c r="AE157" s="890">
        <v>0</v>
      </c>
    </row>
    <row r="158" spans="1:32" s="888" customFormat="1" ht="15.95" customHeight="1">
      <c r="A158" s="2801" t="s">
        <v>2939</v>
      </c>
      <c r="B158" s="2801"/>
      <c r="C158" s="2803" t="s">
        <v>2940</v>
      </c>
      <c r="D158" s="2803"/>
      <c r="E158" s="2803"/>
      <c r="F158" s="2803"/>
      <c r="G158" s="894" t="s">
        <v>243</v>
      </c>
      <c r="H158" s="889">
        <v>601</v>
      </c>
      <c r="I158" s="890">
        <v>97</v>
      </c>
      <c r="J158" s="890">
        <v>78</v>
      </c>
      <c r="K158" s="890">
        <v>44</v>
      </c>
      <c r="L158" s="890">
        <v>76</v>
      </c>
      <c r="M158" s="890">
        <v>60</v>
      </c>
      <c r="N158" s="890">
        <v>65</v>
      </c>
      <c r="O158" s="890">
        <v>8</v>
      </c>
      <c r="P158" s="1055"/>
      <c r="Q158" s="890">
        <v>6</v>
      </c>
      <c r="R158" s="890">
        <v>17</v>
      </c>
      <c r="S158" s="890">
        <v>22</v>
      </c>
      <c r="T158" s="890">
        <v>12</v>
      </c>
      <c r="U158" s="890">
        <v>12</v>
      </c>
      <c r="V158" s="890">
        <v>25</v>
      </c>
      <c r="W158" s="890">
        <v>25</v>
      </c>
      <c r="X158" s="890">
        <v>4</v>
      </c>
      <c r="Y158" s="890">
        <v>7</v>
      </c>
      <c r="Z158" s="890">
        <v>3</v>
      </c>
      <c r="AA158" s="890">
        <v>20</v>
      </c>
      <c r="AB158" s="890">
        <v>5</v>
      </c>
      <c r="AC158" s="890">
        <v>10</v>
      </c>
      <c r="AD158" s="890">
        <v>4</v>
      </c>
      <c r="AE158" s="890">
        <v>1</v>
      </c>
    </row>
    <row r="159" spans="1:32" s="888" customFormat="1" ht="15.95" customHeight="1">
      <c r="A159" s="2801"/>
      <c r="B159" s="2801"/>
      <c r="C159" s="2803"/>
      <c r="D159" s="2803"/>
      <c r="E159" s="2803"/>
      <c r="F159" s="2803"/>
      <c r="G159" s="894" t="s">
        <v>249</v>
      </c>
      <c r="H159" s="889">
        <v>0</v>
      </c>
      <c r="I159" s="890">
        <v>0</v>
      </c>
      <c r="J159" s="890">
        <v>0</v>
      </c>
      <c r="K159" s="890">
        <v>0</v>
      </c>
      <c r="L159" s="890">
        <v>0</v>
      </c>
      <c r="M159" s="890">
        <v>0</v>
      </c>
      <c r="N159" s="890">
        <v>0</v>
      </c>
      <c r="O159" s="890">
        <v>0</v>
      </c>
      <c r="P159" s="1055"/>
      <c r="Q159" s="890">
        <v>0</v>
      </c>
      <c r="R159" s="890">
        <v>0</v>
      </c>
      <c r="S159" s="890">
        <v>0</v>
      </c>
      <c r="T159" s="890">
        <v>0</v>
      </c>
      <c r="U159" s="890">
        <v>0</v>
      </c>
      <c r="V159" s="890">
        <v>0</v>
      </c>
      <c r="W159" s="890">
        <v>0</v>
      </c>
      <c r="X159" s="890">
        <v>0</v>
      </c>
      <c r="Y159" s="890">
        <v>0</v>
      </c>
      <c r="Z159" s="890">
        <v>0</v>
      </c>
      <c r="AA159" s="890">
        <v>0</v>
      </c>
      <c r="AB159" s="890">
        <v>0</v>
      </c>
      <c r="AC159" s="890">
        <v>0</v>
      </c>
      <c r="AD159" s="890">
        <v>0</v>
      </c>
      <c r="AE159" s="890">
        <v>0</v>
      </c>
    </row>
    <row r="160" spans="1:32" s="888" customFormat="1" ht="15.95" customHeight="1">
      <c r="A160" s="2801"/>
      <c r="B160" s="2801"/>
      <c r="C160" s="2803"/>
      <c r="D160" s="2803"/>
      <c r="E160" s="2803"/>
      <c r="F160" s="2803"/>
      <c r="G160" s="894" t="s">
        <v>248</v>
      </c>
      <c r="H160" s="889">
        <v>601</v>
      </c>
      <c r="I160" s="890">
        <v>97</v>
      </c>
      <c r="J160" s="890">
        <v>78</v>
      </c>
      <c r="K160" s="890">
        <v>44</v>
      </c>
      <c r="L160" s="890">
        <v>76</v>
      </c>
      <c r="M160" s="890">
        <v>60</v>
      </c>
      <c r="N160" s="890">
        <v>65</v>
      </c>
      <c r="O160" s="890">
        <v>8</v>
      </c>
      <c r="P160" s="1055"/>
      <c r="Q160" s="890">
        <v>6</v>
      </c>
      <c r="R160" s="890">
        <v>17</v>
      </c>
      <c r="S160" s="890">
        <v>22</v>
      </c>
      <c r="T160" s="890">
        <v>12</v>
      </c>
      <c r="U160" s="890">
        <v>12</v>
      </c>
      <c r="V160" s="890">
        <v>25</v>
      </c>
      <c r="W160" s="890">
        <v>25</v>
      </c>
      <c r="X160" s="890">
        <v>4</v>
      </c>
      <c r="Y160" s="890">
        <v>7</v>
      </c>
      <c r="Z160" s="890">
        <v>3</v>
      </c>
      <c r="AA160" s="890">
        <v>20</v>
      </c>
      <c r="AB160" s="890">
        <v>5</v>
      </c>
      <c r="AC160" s="890">
        <v>10</v>
      </c>
      <c r="AD160" s="890">
        <v>4</v>
      </c>
      <c r="AE160" s="890">
        <v>1</v>
      </c>
    </row>
    <row r="161" spans="1:31" s="888" customFormat="1" ht="15.95" customHeight="1">
      <c r="A161" s="2801" t="s">
        <v>2941</v>
      </c>
      <c r="B161" s="2801"/>
      <c r="C161" s="2803" t="s">
        <v>2942</v>
      </c>
      <c r="D161" s="2803"/>
      <c r="E161" s="2803"/>
      <c r="F161" s="2803"/>
      <c r="G161" s="894" t="s">
        <v>243</v>
      </c>
      <c r="H161" s="895">
        <v>1377</v>
      </c>
      <c r="I161" s="895">
        <v>184</v>
      </c>
      <c r="J161" s="895">
        <v>160</v>
      </c>
      <c r="K161" s="895">
        <v>101</v>
      </c>
      <c r="L161" s="895">
        <v>146</v>
      </c>
      <c r="M161" s="895">
        <v>140</v>
      </c>
      <c r="N161" s="895">
        <v>152</v>
      </c>
      <c r="O161" s="895">
        <v>31</v>
      </c>
      <c r="P161" s="1055"/>
      <c r="Q161" s="895">
        <v>29</v>
      </c>
      <c r="R161" s="895">
        <v>41</v>
      </c>
      <c r="S161" s="895">
        <v>87</v>
      </c>
      <c r="T161" s="895">
        <v>36</v>
      </c>
      <c r="U161" s="895">
        <v>47</v>
      </c>
      <c r="V161" s="895">
        <v>34</v>
      </c>
      <c r="W161" s="895">
        <v>68</v>
      </c>
      <c r="X161" s="895">
        <v>21</v>
      </c>
      <c r="Y161" s="895">
        <v>34</v>
      </c>
      <c r="Z161" s="895">
        <v>6</v>
      </c>
      <c r="AA161" s="895">
        <v>21</v>
      </c>
      <c r="AB161" s="895">
        <v>24</v>
      </c>
      <c r="AC161" s="895">
        <v>11</v>
      </c>
      <c r="AD161" s="895">
        <v>4</v>
      </c>
      <c r="AE161" s="895">
        <v>0</v>
      </c>
    </row>
    <row r="162" spans="1:31" s="888" customFormat="1" ht="15.95" customHeight="1">
      <c r="A162" s="2801"/>
      <c r="B162" s="2801"/>
      <c r="C162" s="2803"/>
      <c r="D162" s="2803"/>
      <c r="E162" s="2803"/>
      <c r="F162" s="2803"/>
      <c r="G162" s="894" t="s">
        <v>249</v>
      </c>
      <c r="H162" s="895">
        <v>1377</v>
      </c>
      <c r="I162" s="895">
        <v>184</v>
      </c>
      <c r="J162" s="895">
        <v>160</v>
      </c>
      <c r="K162" s="895">
        <v>101</v>
      </c>
      <c r="L162" s="895">
        <v>146</v>
      </c>
      <c r="M162" s="895">
        <v>140</v>
      </c>
      <c r="N162" s="895">
        <v>152</v>
      </c>
      <c r="O162" s="895">
        <v>31</v>
      </c>
      <c r="P162" s="1055"/>
      <c r="Q162" s="895">
        <v>29</v>
      </c>
      <c r="R162" s="895">
        <v>41</v>
      </c>
      <c r="S162" s="895">
        <v>87</v>
      </c>
      <c r="T162" s="895">
        <v>36</v>
      </c>
      <c r="U162" s="895">
        <v>47</v>
      </c>
      <c r="V162" s="895">
        <v>34</v>
      </c>
      <c r="W162" s="895">
        <v>68</v>
      </c>
      <c r="X162" s="895">
        <v>21</v>
      </c>
      <c r="Y162" s="895">
        <v>34</v>
      </c>
      <c r="Z162" s="895">
        <v>6</v>
      </c>
      <c r="AA162" s="895">
        <v>21</v>
      </c>
      <c r="AB162" s="895">
        <v>24</v>
      </c>
      <c r="AC162" s="895">
        <v>11</v>
      </c>
      <c r="AD162" s="895">
        <v>4</v>
      </c>
      <c r="AE162" s="895">
        <v>0</v>
      </c>
    </row>
    <row r="163" spans="1:31" s="888" customFormat="1" ht="15.95" customHeight="1">
      <c r="A163" s="2801"/>
      <c r="B163" s="2801"/>
      <c r="C163" s="2803"/>
      <c r="D163" s="2803"/>
      <c r="E163" s="2803"/>
      <c r="F163" s="2803"/>
      <c r="G163" s="894" t="s">
        <v>248</v>
      </c>
      <c r="H163" s="895">
        <v>0</v>
      </c>
      <c r="I163" s="895">
        <v>0</v>
      </c>
      <c r="J163" s="895">
        <v>0</v>
      </c>
      <c r="K163" s="895">
        <v>0</v>
      </c>
      <c r="L163" s="895">
        <v>0</v>
      </c>
      <c r="M163" s="895">
        <v>0</v>
      </c>
      <c r="N163" s="895">
        <v>0</v>
      </c>
      <c r="O163" s="895">
        <v>0</v>
      </c>
      <c r="P163" s="1055"/>
      <c r="Q163" s="895">
        <v>0</v>
      </c>
      <c r="R163" s="895">
        <v>0</v>
      </c>
      <c r="S163" s="895">
        <v>0</v>
      </c>
      <c r="T163" s="895">
        <v>0</v>
      </c>
      <c r="U163" s="895">
        <v>0</v>
      </c>
      <c r="V163" s="895">
        <v>0</v>
      </c>
      <c r="W163" s="895">
        <v>0</v>
      </c>
      <c r="X163" s="895">
        <v>0</v>
      </c>
      <c r="Y163" s="895">
        <v>0</v>
      </c>
      <c r="Z163" s="895">
        <v>0</v>
      </c>
      <c r="AA163" s="895">
        <v>0</v>
      </c>
      <c r="AB163" s="895">
        <v>0</v>
      </c>
      <c r="AC163" s="895">
        <v>0</v>
      </c>
      <c r="AD163" s="895">
        <v>0</v>
      </c>
      <c r="AE163" s="895">
        <v>0</v>
      </c>
    </row>
    <row r="164" spans="1:31" s="888" customFormat="1" ht="15.95" customHeight="1">
      <c r="A164" s="2801" t="s">
        <v>3577</v>
      </c>
      <c r="B164" s="2801"/>
      <c r="C164" s="2803" t="s">
        <v>2944</v>
      </c>
      <c r="D164" s="2803"/>
      <c r="E164" s="2803"/>
      <c r="F164" s="2803"/>
      <c r="G164" s="894" t="s">
        <v>243</v>
      </c>
      <c r="H164" s="889">
        <v>39</v>
      </c>
      <c r="I164" s="890">
        <v>4</v>
      </c>
      <c r="J164" s="890">
        <v>7</v>
      </c>
      <c r="K164" s="890">
        <v>3</v>
      </c>
      <c r="L164" s="890">
        <v>4</v>
      </c>
      <c r="M164" s="890">
        <v>2</v>
      </c>
      <c r="N164" s="890">
        <v>6</v>
      </c>
      <c r="O164" s="890">
        <v>2</v>
      </c>
      <c r="P164" s="1055"/>
      <c r="Q164" s="890">
        <v>1</v>
      </c>
      <c r="R164" s="890">
        <v>1</v>
      </c>
      <c r="S164" s="890">
        <v>1</v>
      </c>
      <c r="T164" s="890">
        <v>1</v>
      </c>
      <c r="U164" s="890">
        <v>3</v>
      </c>
      <c r="V164" s="890">
        <v>1</v>
      </c>
      <c r="W164" s="890">
        <v>0</v>
      </c>
      <c r="X164" s="890">
        <v>0</v>
      </c>
      <c r="Y164" s="890">
        <v>2</v>
      </c>
      <c r="Z164" s="890">
        <v>0</v>
      </c>
      <c r="AA164" s="890">
        <v>0</v>
      </c>
      <c r="AB164" s="890">
        <v>1</v>
      </c>
      <c r="AC164" s="890">
        <v>0</v>
      </c>
      <c r="AD164" s="890">
        <v>0</v>
      </c>
      <c r="AE164" s="890">
        <v>0</v>
      </c>
    </row>
    <row r="165" spans="1:31" s="888" customFormat="1" ht="15.95" customHeight="1">
      <c r="A165" s="2801"/>
      <c r="B165" s="2801"/>
      <c r="C165" s="2803"/>
      <c r="D165" s="2803"/>
      <c r="E165" s="2803"/>
      <c r="F165" s="2803"/>
      <c r="G165" s="894" t="s">
        <v>249</v>
      </c>
      <c r="H165" s="889">
        <v>39</v>
      </c>
      <c r="I165" s="890">
        <v>4</v>
      </c>
      <c r="J165" s="890">
        <v>7</v>
      </c>
      <c r="K165" s="890">
        <v>3</v>
      </c>
      <c r="L165" s="890">
        <v>4</v>
      </c>
      <c r="M165" s="890">
        <v>2</v>
      </c>
      <c r="N165" s="890">
        <v>6</v>
      </c>
      <c r="O165" s="890">
        <v>2</v>
      </c>
      <c r="P165" s="1055"/>
      <c r="Q165" s="890">
        <v>1</v>
      </c>
      <c r="R165" s="890">
        <v>1</v>
      </c>
      <c r="S165" s="890">
        <v>1</v>
      </c>
      <c r="T165" s="890">
        <v>1</v>
      </c>
      <c r="U165" s="890">
        <v>3</v>
      </c>
      <c r="V165" s="890">
        <v>1</v>
      </c>
      <c r="W165" s="890">
        <v>0</v>
      </c>
      <c r="X165" s="890">
        <v>0</v>
      </c>
      <c r="Y165" s="890">
        <v>2</v>
      </c>
      <c r="Z165" s="890">
        <v>0</v>
      </c>
      <c r="AA165" s="890">
        <v>0</v>
      </c>
      <c r="AB165" s="890">
        <v>1</v>
      </c>
      <c r="AC165" s="890">
        <v>0</v>
      </c>
      <c r="AD165" s="890">
        <v>0</v>
      </c>
      <c r="AE165" s="890">
        <v>0</v>
      </c>
    </row>
    <row r="166" spans="1:31" s="888" customFormat="1" ht="15.95" customHeight="1">
      <c r="A166" s="2801"/>
      <c r="B166" s="2801"/>
      <c r="C166" s="2803"/>
      <c r="D166" s="2803"/>
      <c r="E166" s="2803"/>
      <c r="F166" s="2803"/>
      <c r="G166" s="894" t="s">
        <v>248</v>
      </c>
      <c r="H166" s="889">
        <v>0</v>
      </c>
      <c r="I166" s="890">
        <v>0</v>
      </c>
      <c r="J166" s="890">
        <v>0</v>
      </c>
      <c r="K166" s="890">
        <v>0</v>
      </c>
      <c r="L166" s="890">
        <v>0</v>
      </c>
      <c r="M166" s="890">
        <v>0</v>
      </c>
      <c r="N166" s="890">
        <v>0</v>
      </c>
      <c r="O166" s="890">
        <v>0</v>
      </c>
      <c r="P166" s="1055"/>
      <c r="Q166" s="890">
        <v>0</v>
      </c>
      <c r="R166" s="890">
        <v>0</v>
      </c>
      <c r="S166" s="890">
        <v>0</v>
      </c>
      <c r="T166" s="890">
        <v>0</v>
      </c>
      <c r="U166" s="890">
        <v>0</v>
      </c>
      <c r="V166" s="890">
        <v>0</v>
      </c>
      <c r="W166" s="890">
        <v>0</v>
      </c>
      <c r="X166" s="890">
        <v>0</v>
      </c>
      <c r="Y166" s="890">
        <v>0</v>
      </c>
      <c r="Z166" s="890">
        <v>0</v>
      </c>
      <c r="AA166" s="890">
        <v>0</v>
      </c>
      <c r="AB166" s="890">
        <v>0</v>
      </c>
      <c r="AC166" s="890">
        <v>0</v>
      </c>
      <c r="AD166" s="890">
        <v>0</v>
      </c>
      <c r="AE166" s="890">
        <v>0</v>
      </c>
    </row>
    <row r="167" spans="1:31" s="888" customFormat="1" ht="15.95" customHeight="1">
      <c r="A167" s="2801" t="s">
        <v>2945</v>
      </c>
      <c r="B167" s="2801"/>
      <c r="C167" s="2803" t="s">
        <v>2946</v>
      </c>
      <c r="D167" s="2803"/>
      <c r="E167" s="2803"/>
      <c r="F167" s="2803"/>
      <c r="G167" s="894" t="s">
        <v>243</v>
      </c>
      <c r="H167" s="889">
        <v>791</v>
      </c>
      <c r="I167" s="890">
        <v>127</v>
      </c>
      <c r="J167" s="890">
        <v>100</v>
      </c>
      <c r="K167" s="890">
        <v>63</v>
      </c>
      <c r="L167" s="890">
        <v>83</v>
      </c>
      <c r="M167" s="890">
        <v>82</v>
      </c>
      <c r="N167" s="890">
        <v>98</v>
      </c>
      <c r="O167" s="890">
        <v>21</v>
      </c>
      <c r="P167" s="1055"/>
      <c r="Q167" s="890">
        <v>6</v>
      </c>
      <c r="R167" s="890">
        <v>21</v>
      </c>
      <c r="S167" s="890">
        <v>39</v>
      </c>
      <c r="T167" s="890">
        <v>25</v>
      </c>
      <c r="U167" s="890">
        <v>25</v>
      </c>
      <c r="V167" s="890">
        <v>23</v>
      </c>
      <c r="W167" s="890">
        <v>25</v>
      </c>
      <c r="X167" s="890">
        <v>8</v>
      </c>
      <c r="Y167" s="890">
        <v>11</v>
      </c>
      <c r="Z167" s="890">
        <v>4</v>
      </c>
      <c r="AA167" s="890">
        <v>8</v>
      </c>
      <c r="AB167" s="890">
        <v>11</v>
      </c>
      <c r="AC167" s="890">
        <v>8</v>
      </c>
      <c r="AD167" s="890">
        <v>3</v>
      </c>
      <c r="AE167" s="890">
        <v>0</v>
      </c>
    </row>
    <row r="168" spans="1:31" s="888" customFormat="1" ht="15.95" customHeight="1">
      <c r="A168" s="2801"/>
      <c r="B168" s="2801"/>
      <c r="C168" s="2803"/>
      <c r="D168" s="2803"/>
      <c r="E168" s="2803"/>
      <c r="F168" s="2803"/>
      <c r="G168" s="894" t="s">
        <v>249</v>
      </c>
      <c r="H168" s="889">
        <v>442</v>
      </c>
      <c r="I168" s="890">
        <v>77</v>
      </c>
      <c r="J168" s="890">
        <v>59</v>
      </c>
      <c r="K168" s="890">
        <v>35</v>
      </c>
      <c r="L168" s="890">
        <v>46</v>
      </c>
      <c r="M168" s="890">
        <v>35</v>
      </c>
      <c r="N168" s="890">
        <v>56</v>
      </c>
      <c r="O168" s="890">
        <v>10</v>
      </c>
      <c r="P168" s="1055"/>
      <c r="Q168" s="890">
        <v>4</v>
      </c>
      <c r="R168" s="890">
        <v>10</v>
      </c>
      <c r="S168" s="890">
        <v>22</v>
      </c>
      <c r="T168" s="890">
        <v>12</v>
      </c>
      <c r="U168" s="890">
        <v>15</v>
      </c>
      <c r="V168" s="890">
        <v>12</v>
      </c>
      <c r="W168" s="890">
        <v>14</v>
      </c>
      <c r="X168" s="890">
        <v>3</v>
      </c>
      <c r="Y168" s="890">
        <v>6</v>
      </c>
      <c r="Z168" s="890">
        <v>3</v>
      </c>
      <c r="AA168" s="890">
        <v>6</v>
      </c>
      <c r="AB168" s="890">
        <v>8</v>
      </c>
      <c r="AC168" s="890">
        <v>6</v>
      </c>
      <c r="AD168" s="890">
        <v>3</v>
      </c>
      <c r="AE168" s="890">
        <v>0</v>
      </c>
    </row>
    <row r="169" spans="1:31" s="888" customFormat="1" ht="15.95" customHeight="1">
      <c r="A169" s="2801"/>
      <c r="B169" s="2801"/>
      <c r="C169" s="2803"/>
      <c r="D169" s="2803"/>
      <c r="E169" s="2803"/>
      <c r="F169" s="2803"/>
      <c r="G169" s="894" t="s">
        <v>248</v>
      </c>
      <c r="H169" s="889">
        <v>349</v>
      </c>
      <c r="I169" s="890">
        <v>50</v>
      </c>
      <c r="J169" s="890">
        <v>41</v>
      </c>
      <c r="K169" s="890">
        <v>28</v>
      </c>
      <c r="L169" s="890">
        <v>37</v>
      </c>
      <c r="M169" s="890">
        <v>47</v>
      </c>
      <c r="N169" s="890">
        <v>42</v>
      </c>
      <c r="O169" s="890">
        <v>11</v>
      </c>
      <c r="P169" s="1055"/>
      <c r="Q169" s="890">
        <v>2</v>
      </c>
      <c r="R169" s="890">
        <v>11</v>
      </c>
      <c r="S169" s="890">
        <v>17</v>
      </c>
      <c r="T169" s="890">
        <v>13</v>
      </c>
      <c r="U169" s="890">
        <v>10</v>
      </c>
      <c r="V169" s="890">
        <v>11</v>
      </c>
      <c r="W169" s="890">
        <v>11</v>
      </c>
      <c r="X169" s="890">
        <v>5</v>
      </c>
      <c r="Y169" s="890">
        <v>5</v>
      </c>
      <c r="Z169" s="890">
        <v>1</v>
      </c>
      <c r="AA169" s="890">
        <v>2</v>
      </c>
      <c r="AB169" s="890">
        <v>3</v>
      </c>
      <c r="AC169" s="890">
        <v>2</v>
      </c>
      <c r="AD169" s="890">
        <v>0</v>
      </c>
      <c r="AE169" s="890">
        <v>0</v>
      </c>
    </row>
    <row r="170" spans="1:31" s="888" customFormat="1" ht="15.95" customHeight="1">
      <c r="A170" s="2801" t="s">
        <v>2947</v>
      </c>
      <c r="B170" s="2801"/>
      <c r="C170" s="2803" t="s">
        <v>2948</v>
      </c>
      <c r="D170" s="2803"/>
      <c r="E170" s="2803"/>
      <c r="F170" s="2803"/>
      <c r="G170" s="894" t="s">
        <v>243</v>
      </c>
      <c r="H170" s="895">
        <v>1001</v>
      </c>
      <c r="I170" s="895">
        <v>115</v>
      </c>
      <c r="J170" s="895">
        <v>109</v>
      </c>
      <c r="K170" s="895">
        <v>66</v>
      </c>
      <c r="L170" s="895">
        <v>107</v>
      </c>
      <c r="M170" s="895">
        <v>133</v>
      </c>
      <c r="N170" s="895">
        <v>144</v>
      </c>
      <c r="O170" s="895">
        <v>25</v>
      </c>
      <c r="P170" s="1055"/>
      <c r="Q170" s="895">
        <v>16</v>
      </c>
      <c r="R170" s="895">
        <v>20</v>
      </c>
      <c r="S170" s="895">
        <v>53</v>
      </c>
      <c r="T170" s="895">
        <v>24</v>
      </c>
      <c r="U170" s="895">
        <v>38</v>
      </c>
      <c r="V170" s="895">
        <v>37</v>
      </c>
      <c r="W170" s="895">
        <v>39</v>
      </c>
      <c r="X170" s="895">
        <v>6</v>
      </c>
      <c r="Y170" s="895">
        <v>17</v>
      </c>
      <c r="Z170" s="895">
        <v>4</v>
      </c>
      <c r="AA170" s="895">
        <v>15</v>
      </c>
      <c r="AB170" s="895">
        <v>17</v>
      </c>
      <c r="AC170" s="895">
        <v>12</v>
      </c>
      <c r="AD170" s="895">
        <v>4</v>
      </c>
      <c r="AE170" s="895">
        <v>0</v>
      </c>
    </row>
    <row r="171" spans="1:31" s="888" customFormat="1" ht="15.95" customHeight="1">
      <c r="A171" s="2801"/>
      <c r="B171" s="2801"/>
      <c r="C171" s="2803"/>
      <c r="D171" s="2803"/>
      <c r="E171" s="2803"/>
      <c r="F171" s="2803"/>
      <c r="G171" s="894" t="s">
        <v>249</v>
      </c>
      <c r="H171" s="895">
        <v>659</v>
      </c>
      <c r="I171" s="895">
        <v>83</v>
      </c>
      <c r="J171" s="895">
        <v>71</v>
      </c>
      <c r="K171" s="895">
        <v>46</v>
      </c>
      <c r="L171" s="895">
        <v>71</v>
      </c>
      <c r="M171" s="895">
        <v>74</v>
      </c>
      <c r="N171" s="895">
        <v>89</v>
      </c>
      <c r="O171" s="895">
        <v>15</v>
      </c>
      <c r="P171" s="1055"/>
      <c r="Q171" s="895">
        <v>11</v>
      </c>
      <c r="R171" s="895">
        <v>13</v>
      </c>
      <c r="S171" s="895">
        <v>42</v>
      </c>
      <c r="T171" s="895">
        <v>20</v>
      </c>
      <c r="U171" s="895">
        <v>24</v>
      </c>
      <c r="V171" s="895">
        <v>26</v>
      </c>
      <c r="W171" s="895">
        <v>24</v>
      </c>
      <c r="X171" s="895">
        <v>2</v>
      </c>
      <c r="Y171" s="895">
        <v>14</v>
      </c>
      <c r="Z171" s="895">
        <v>2</v>
      </c>
      <c r="AA171" s="895">
        <v>10</v>
      </c>
      <c r="AB171" s="895">
        <v>11</v>
      </c>
      <c r="AC171" s="895">
        <v>9</v>
      </c>
      <c r="AD171" s="895">
        <v>2</v>
      </c>
      <c r="AE171" s="895">
        <v>0</v>
      </c>
    </row>
    <row r="172" spans="1:31" s="888" customFormat="1" ht="15.95" customHeight="1">
      <c r="A172" s="2801"/>
      <c r="B172" s="2801"/>
      <c r="C172" s="2803"/>
      <c r="D172" s="2803"/>
      <c r="E172" s="2803"/>
      <c r="F172" s="2803"/>
      <c r="G172" s="894" t="s">
        <v>248</v>
      </c>
      <c r="H172" s="895">
        <v>342</v>
      </c>
      <c r="I172" s="895">
        <v>32</v>
      </c>
      <c r="J172" s="895">
        <v>38</v>
      </c>
      <c r="K172" s="895">
        <v>20</v>
      </c>
      <c r="L172" s="895">
        <v>36</v>
      </c>
      <c r="M172" s="895">
        <v>59</v>
      </c>
      <c r="N172" s="895">
        <v>55</v>
      </c>
      <c r="O172" s="895">
        <v>10</v>
      </c>
      <c r="P172" s="1055"/>
      <c r="Q172" s="895">
        <v>5</v>
      </c>
      <c r="R172" s="895">
        <v>7</v>
      </c>
      <c r="S172" s="895">
        <v>11</v>
      </c>
      <c r="T172" s="895">
        <v>4</v>
      </c>
      <c r="U172" s="895">
        <v>14</v>
      </c>
      <c r="V172" s="895">
        <v>11</v>
      </c>
      <c r="W172" s="895">
        <v>15</v>
      </c>
      <c r="X172" s="895">
        <v>4</v>
      </c>
      <c r="Y172" s="895">
        <v>3</v>
      </c>
      <c r="Z172" s="895">
        <v>2</v>
      </c>
      <c r="AA172" s="895">
        <v>5</v>
      </c>
      <c r="AB172" s="895">
        <v>6</v>
      </c>
      <c r="AC172" s="895">
        <v>3</v>
      </c>
      <c r="AD172" s="895">
        <v>2</v>
      </c>
      <c r="AE172" s="895">
        <v>0</v>
      </c>
    </row>
    <row r="173" spans="1:31" s="888" customFormat="1" ht="15.95" customHeight="1">
      <c r="A173" s="2801" t="s">
        <v>2949</v>
      </c>
      <c r="B173" s="2801"/>
      <c r="C173" s="2803" t="s">
        <v>2950</v>
      </c>
      <c r="D173" s="2803"/>
      <c r="E173" s="2803"/>
      <c r="F173" s="2803"/>
      <c r="G173" s="894" t="s">
        <v>243</v>
      </c>
      <c r="H173" s="895">
        <v>612</v>
      </c>
      <c r="I173" s="895">
        <v>103</v>
      </c>
      <c r="J173" s="895">
        <v>81</v>
      </c>
      <c r="K173" s="895">
        <v>52</v>
      </c>
      <c r="L173" s="895">
        <v>67</v>
      </c>
      <c r="M173" s="895">
        <v>58</v>
      </c>
      <c r="N173" s="895">
        <v>73</v>
      </c>
      <c r="O173" s="895">
        <v>7</v>
      </c>
      <c r="P173" s="1055"/>
      <c r="Q173" s="895">
        <v>13</v>
      </c>
      <c r="R173" s="895">
        <v>17</v>
      </c>
      <c r="S173" s="895">
        <v>32</v>
      </c>
      <c r="T173" s="895">
        <v>9</v>
      </c>
      <c r="U173" s="895">
        <v>18</v>
      </c>
      <c r="V173" s="895">
        <v>14</v>
      </c>
      <c r="W173" s="895">
        <v>21</v>
      </c>
      <c r="X173" s="895">
        <v>8</v>
      </c>
      <c r="Y173" s="895">
        <v>5</v>
      </c>
      <c r="Z173" s="895">
        <v>1</v>
      </c>
      <c r="AA173" s="895">
        <v>7</v>
      </c>
      <c r="AB173" s="895">
        <v>11</v>
      </c>
      <c r="AC173" s="895">
        <v>9</v>
      </c>
      <c r="AD173" s="895">
        <v>5</v>
      </c>
      <c r="AE173" s="895">
        <v>1</v>
      </c>
    </row>
    <row r="174" spans="1:31" s="888" customFormat="1" ht="15.95" customHeight="1">
      <c r="A174" s="2801"/>
      <c r="B174" s="2801"/>
      <c r="C174" s="2803"/>
      <c r="D174" s="2803"/>
      <c r="E174" s="2803"/>
      <c r="F174" s="2803"/>
      <c r="G174" s="894" t="s">
        <v>249</v>
      </c>
      <c r="H174" s="895">
        <v>333</v>
      </c>
      <c r="I174" s="895">
        <v>54</v>
      </c>
      <c r="J174" s="895">
        <v>41</v>
      </c>
      <c r="K174" s="895">
        <v>25</v>
      </c>
      <c r="L174" s="895">
        <v>36</v>
      </c>
      <c r="M174" s="895">
        <v>36</v>
      </c>
      <c r="N174" s="895">
        <v>46</v>
      </c>
      <c r="O174" s="895">
        <v>6</v>
      </c>
      <c r="P174" s="1055"/>
      <c r="Q174" s="895">
        <v>5</v>
      </c>
      <c r="R174" s="895">
        <v>9</v>
      </c>
      <c r="S174" s="895">
        <v>16</v>
      </c>
      <c r="T174" s="895">
        <v>5</v>
      </c>
      <c r="U174" s="895">
        <v>7</v>
      </c>
      <c r="V174" s="895">
        <v>10</v>
      </c>
      <c r="W174" s="895">
        <v>12</v>
      </c>
      <c r="X174" s="895">
        <v>4</v>
      </c>
      <c r="Y174" s="895">
        <v>2</v>
      </c>
      <c r="Z174" s="895">
        <v>1</v>
      </c>
      <c r="AA174" s="895">
        <v>6</v>
      </c>
      <c r="AB174" s="895">
        <v>4</v>
      </c>
      <c r="AC174" s="895">
        <v>6</v>
      </c>
      <c r="AD174" s="895">
        <v>2</v>
      </c>
      <c r="AE174" s="895">
        <v>0</v>
      </c>
    </row>
    <row r="175" spans="1:31" s="888" customFormat="1" ht="15.95" customHeight="1">
      <c r="A175" s="2801"/>
      <c r="B175" s="2801"/>
      <c r="C175" s="2803"/>
      <c r="D175" s="2803"/>
      <c r="E175" s="2803"/>
      <c r="F175" s="2803"/>
      <c r="G175" s="894" t="s">
        <v>248</v>
      </c>
      <c r="H175" s="895">
        <v>279</v>
      </c>
      <c r="I175" s="895">
        <v>49</v>
      </c>
      <c r="J175" s="895">
        <v>40</v>
      </c>
      <c r="K175" s="895">
        <v>27</v>
      </c>
      <c r="L175" s="895">
        <v>31</v>
      </c>
      <c r="M175" s="895">
        <v>22</v>
      </c>
      <c r="N175" s="895">
        <v>27</v>
      </c>
      <c r="O175" s="895">
        <v>1</v>
      </c>
      <c r="P175" s="1055"/>
      <c r="Q175" s="895">
        <v>8</v>
      </c>
      <c r="R175" s="895">
        <v>8</v>
      </c>
      <c r="S175" s="895">
        <v>16</v>
      </c>
      <c r="T175" s="895">
        <v>4</v>
      </c>
      <c r="U175" s="895">
        <v>11</v>
      </c>
      <c r="V175" s="895">
        <v>4</v>
      </c>
      <c r="W175" s="895">
        <v>9</v>
      </c>
      <c r="X175" s="895">
        <v>4</v>
      </c>
      <c r="Y175" s="895">
        <v>3</v>
      </c>
      <c r="Z175" s="895">
        <v>0</v>
      </c>
      <c r="AA175" s="895">
        <v>1</v>
      </c>
      <c r="AB175" s="895">
        <v>7</v>
      </c>
      <c r="AC175" s="895">
        <v>3</v>
      </c>
      <c r="AD175" s="895">
        <v>3</v>
      </c>
      <c r="AE175" s="895">
        <v>1</v>
      </c>
    </row>
    <row r="176" spans="1:31" s="888" customFormat="1" ht="15.95" customHeight="1">
      <c r="A176" s="2801" t="s">
        <v>3578</v>
      </c>
      <c r="B176" s="2801"/>
      <c r="C176" s="2803" t="s">
        <v>2952</v>
      </c>
      <c r="D176" s="2803"/>
      <c r="E176" s="2803"/>
      <c r="F176" s="2803"/>
      <c r="G176" s="894" t="s">
        <v>243</v>
      </c>
      <c r="H176" s="895">
        <v>20</v>
      </c>
      <c r="I176" s="895">
        <v>3</v>
      </c>
      <c r="J176" s="895">
        <v>2</v>
      </c>
      <c r="K176" s="895">
        <v>2</v>
      </c>
      <c r="L176" s="895">
        <v>0</v>
      </c>
      <c r="M176" s="895">
        <v>4</v>
      </c>
      <c r="N176" s="895">
        <v>3</v>
      </c>
      <c r="O176" s="895">
        <v>1</v>
      </c>
      <c r="P176" s="1055"/>
      <c r="Q176" s="895">
        <v>0</v>
      </c>
      <c r="R176" s="895">
        <v>0</v>
      </c>
      <c r="S176" s="895">
        <v>2</v>
      </c>
      <c r="T176" s="895">
        <v>0</v>
      </c>
      <c r="U176" s="895">
        <v>0</v>
      </c>
      <c r="V176" s="895">
        <v>0</v>
      </c>
      <c r="W176" s="895">
        <v>1</v>
      </c>
      <c r="X176" s="895">
        <v>0</v>
      </c>
      <c r="Y176" s="895">
        <v>1</v>
      </c>
      <c r="Z176" s="895">
        <v>0</v>
      </c>
      <c r="AA176" s="895">
        <v>1</v>
      </c>
      <c r="AB176" s="895">
        <v>0</v>
      </c>
      <c r="AC176" s="895">
        <v>0</v>
      </c>
      <c r="AD176" s="895">
        <v>0</v>
      </c>
      <c r="AE176" s="895">
        <v>0</v>
      </c>
    </row>
    <row r="177" spans="1:31" s="888" customFormat="1" ht="15.95" customHeight="1">
      <c r="A177" s="2801"/>
      <c r="B177" s="2801"/>
      <c r="C177" s="2803"/>
      <c r="D177" s="2803"/>
      <c r="E177" s="2803"/>
      <c r="F177" s="2803"/>
      <c r="G177" s="894" t="s">
        <v>249</v>
      </c>
      <c r="H177" s="895">
        <v>8</v>
      </c>
      <c r="I177" s="895">
        <v>1</v>
      </c>
      <c r="J177" s="895">
        <v>0</v>
      </c>
      <c r="K177" s="895">
        <v>1</v>
      </c>
      <c r="L177" s="895">
        <v>0</v>
      </c>
      <c r="M177" s="895">
        <v>1</v>
      </c>
      <c r="N177" s="895">
        <v>1</v>
      </c>
      <c r="O177" s="895">
        <v>1</v>
      </c>
      <c r="P177" s="1055"/>
      <c r="Q177" s="895">
        <v>0</v>
      </c>
      <c r="R177" s="895">
        <v>0</v>
      </c>
      <c r="S177" s="895">
        <v>1</v>
      </c>
      <c r="T177" s="895">
        <v>0</v>
      </c>
      <c r="U177" s="895">
        <v>0</v>
      </c>
      <c r="V177" s="895">
        <v>0</v>
      </c>
      <c r="W177" s="895">
        <v>1</v>
      </c>
      <c r="X177" s="895">
        <v>0</v>
      </c>
      <c r="Y177" s="895">
        <v>0</v>
      </c>
      <c r="Z177" s="895">
        <v>0</v>
      </c>
      <c r="AA177" s="895">
        <v>1</v>
      </c>
      <c r="AB177" s="895">
        <v>0</v>
      </c>
      <c r="AC177" s="895">
        <v>0</v>
      </c>
      <c r="AD177" s="895">
        <v>0</v>
      </c>
      <c r="AE177" s="895">
        <v>0</v>
      </c>
    </row>
    <row r="178" spans="1:31" s="888" customFormat="1" ht="15.95" customHeight="1">
      <c r="A178" s="2801"/>
      <c r="B178" s="2801"/>
      <c r="C178" s="2803"/>
      <c r="D178" s="2803"/>
      <c r="E178" s="2803"/>
      <c r="F178" s="2803"/>
      <c r="G178" s="894" t="s">
        <v>248</v>
      </c>
      <c r="H178" s="895">
        <v>12</v>
      </c>
      <c r="I178" s="895">
        <v>2</v>
      </c>
      <c r="J178" s="895">
        <v>2</v>
      </c>
      <c r="K178" s="895">
        <v>1</v>
      </c>
      <c r="L178" s="895">
        <v>0</v>
      </c>
      <c r="M178" s="895">
        <v>3</v>
      </c>
      <c r="N178" s="895">
        <v>2</v>
      </c>
      <c r="O178" s="895">
        <v>0</v>
      </c>
      <c r="P178" s="1055"/>
      <c r="Q178" s="895">
        <v>0</v>
      </c>
      <c r="R178" s="895">
        <v>0</v>
      </c>
      <c r="S178" s="895">
        <v>1</v>
      </c>
      <c r="T178" s="895">
        <v>0</v>
      </c>
      <c r="U178" s="895">
        <v>0</v>
      </c>
      <c r="V178" s="895">
        <v>0</v>
      </c>
      <c r="W178" s="895">
        <v>0</v>
      </c>
      <c r="X178" s="895">
        <v>0</v>
      </c>
      <c r="Y178" s="895">
        <v>1</v>
      </c>
      <c r="Z178" s="895">
        <v>0</v>
      </c>
      <c r="AA178" s="895">
        <v>0</v>
      </c>
      <c r="AB178" s="895">
        <v>0</v>
      </c>
      <c r="AC178" s="895">
        <v>0</v>
      </c>
      <c r="AD178" s="895">
        <v>0</v>
      </c>
      <c r="AE178" s="895">
        <v>0</v>
      </c>
    </row>
    <row r="179" spans="1:31" s="888" customFormat="1" ht="15.95" customHeight="1">
      <c r="A179" s="2801" t="s">
        <v>2953</v>
      </c>
      <c r="B179" s="2801"/>
      <c r="C179" s="2803" t="s">
        <v>2954</v>
      </c>
      <c r="D179" s="2803"/>
      <c r="E179" s="2803"/>
      <c r="F179" s="2803"/>
      <c r="G179" s="894" t="s">
        <v>243</v>
      </c>
      <c r="H179" s="895">
        <v>192</v>
      </c>
      <c r="I179" s="895">
        <v>20</v>
      </c>
      <c r="J179" s="895">
        <v>21</v>
      </c>
      <c r="K179" s="895">
        <v>13</v>
      </c>
      <c r="L179" s="895">
        <v>15</v>
      </c>
      <c r="M179" s="895">
        <v>20</v>
      </c>
      <c r="N179" s="895">
        <v>30</v>
      </c>
      <c r="O179" s="895">
        <v>6</v>
      </c>
      <c r="P179" s="1055"/>
      <c r="Q179" s="895">
        <v>2</v>
      </c>
      <c r="R179" s="895">
        <v>6</v>
      </c>
      <c r="S179" s="895">
        <v>15</v>
      </c>
      <c r="T179" s="895">
        <v>8</v>
      </c>
      <c r="U179" s="895">
        <v>5</v>
      </c>
      <c r="V179" s="895">
        <v>6</v>
      </c>
      <c r="W179" s="895">
        <v>7</v>
      </c>
      <c r="X179" s="895">
        <v>2</v>
      </c>
      <c r="Y179" s="895">
        <v>4</v>
      </c>
      <c r="Z179" s="895">
        <v>2</v>
      </c>
      <c r="AA179" s="895">
        <v>5</v>
      </c>
      <c r="AB179" s="895">
        <v>2</v>
      </c>
      <c r="AC179" s="895">
        <v>2</v>
      </c>
      <c r="AD179" s="895">
        <v>1</v>
      </c>
      <c r="AE179" s="895">
        <v>0</v>
      </c>
    </row>
    <row r="180" spans="1:31" s="888" customFormat="1" ht="15.95" customHeight="1">
      <c r="A180" s="2801"/>
      <c r="B180" s="2801"/>
      <c r="C180" s="2803"/>
      <c r="D180" s="2803"/>
      <c r="E180" s="2803"/>
      <c r="F180" s="2803"/>
      <c r="G180" s="894" t="s">
        <v>249</v>
      </c>
      <c r="H180" s="895">
        <v>73</v>
      </c>
      <c r="I180" s="895">
        <v>9</v>
      </c>
      <c r="J180" s="895">
        <v>9</v>
      </c>
      <c r="K180" s="895">
        <v>5</v>
      </c>
      <c r="L180" s="895">
        <v>6</v>
      </c>
      <c r="M180" s="895">
        <v>8</v>
      </c>
      <c r="N180" s="895">
        <v>11</v>
      </c>
      <c r="O180" s="895">
        <v>3</v>
      </c>
      <c r="P180" s="1055"/>
      <c r="Q180" s="895">
        <v>1</v>
      </c>
      <c r="R180" s="895">
        <v>1</v>
      </c>
      <c r="S180" s="895">
        <v>7</v>
      </c>
      <c r="T180" s="895">
        <v>4</v>
      </c>
      <c r="U180" s="895">
        <v>0</v>
      </c>
      <c r="V180" s="895">
        <v>2</v>
      </c>
      <c r="W180" s="895">
        <v>1</v>
      </c>
      <c r="X180" s="895">
        <v>1</v>
      </c>
      <c r="Y180" s="895">
        <v>1</v>
      </c>
      <c r="Z180" s="895">
        <v>1</v>
      </c>
      <c r="AA180" s="895">
        <v>0</v>
      </c>
      <c r="AB180" s="895">
        <v>2</v>
      </c>
      <c r="AC180" s="895">
        <v>0</v>
      </c>
      <c r="AD180" s="895">
        <v>1</v>
      </c>
      <c r="AE180" s="895">
        <v>0</v>
      </c>
    </row>
    <row r="181" spans="1:31" s="888" customFormat="1" ht="15.95" customHeight="1">
      <c r="A181" s="2801"/>
      <c r="B181" s="2801"/>
      <c r="C181" s="2803"/>
      <c r="D181" s="2803"/>
      <c r="E181" s="2803"/>
      <c r="F181" s="2803"/>
      <c r="G181" s="894" t="s">
        <v>248</v>
      </c>
      <c r="H181" s="895">
        <v>119</v>
      </c>
      <c r="I181" s="895">
        <v>11</v>
      </c>
      <c r="J181" s="895">
        <v>12</v>
      </c>
      <c r="K181" s="895">
        <v>8</v>
      </c>
      <c r="L181" s="895">
        <v>9</v>
      </c>
      <c r="M181" s="895">
        <v>12</v>
      </c>
      <c r="N181" s="895">
        <v>19</v>
      </c>
      <c r="O181" s="895">
        <v>3</v>
      </c>
      <c r="P181" s="1055"/>
      <c r="Q181" s="895">
        <v>1</v>
      </c>
      <c r="R181" s="895">
        <v>5</v>
      </c>
      <c r="S181" s="895">
        <v>8</v>
      </c>
      <c r="T181" s="895">
        <v>4</v>
      </c>
      <c r="U181" s="895">
        <v>5</v>
      </c>
      <c r="V181" s="895">
        <v>4</v>
      </c>
      <c r="W181" s="895">
        <v>6</v>
      </c>
      <c r="X181" s="895">
        <v>1</v>
      </c>
      <c r="Y181" s="895">
        <v>3</v>
      </c>
      <c r="Z181" s="895">
        <v>1</v>
      </c>
      <c r="AA181" s="895">
        <v>5</v>
      </c>
      <c r="AB181" s="895">
        <v>0</v>
      </c>
      <c r="AC181" s="895">
        <v>2</v>
      </c>
      <c r="AD181" s="895">
        <v>0</v>
      </c>
      <c r="AE181" s="895">
        <v>0</v>
      </c>
    </row>
    <row r="182" spans="1:31" s="888" customFormat="1" ht="15.95" customHeight="1">
      <c r="A182" s="2801" t="s">
        <v>2955</v>
      </c>
      <c r="B182" s="2801"/>
      <c r="C182" s="2803" t="s">
        <v>2956</v>
      </c>
      <c r="D182" s="2803"/>
      <c r="E182" s="2803"/>
      <c r="F182" s="2803"/>
      <c r="G182" s="894" t="s">
        <v>243</v>
      </c>
      <c r="H182" s="895">
        <v>8</v>
      </c>
      <c r="I182" s="895">
        <v>3</v>
      </c>
      <c r="J182" s="895">
        <v>1</v>
      </c>
      <c r="K182" s="895">
        <v>0</v>
      </c>
      <c r="L182" s="895">
        <v>1</v>
      </c>
      <c r="M182" s="895">
        <v>0</v>
      </c>
      <c r="N182" s="895">
        <v>1</v>
      </c>
      <c r="O182" s="895">
        <v>0</v>
      </c>
      <c r="P182" s="1055"/>
      <c r="Q182" s="895">
        <v>0</v>
      </c>
      <c r="R182" s="895">
        <v>0</v>
      </c>
      <c r="S182" s="895">
        <v>0</v>
      </c>
      <c r="T182" s="895">
        <v>0</v>
      </c>
      <c r="U182" s="895">
        <v>0</v>
      </c>
      <c r="V182" s="895">
        <v>1</v>
      </c>
      <c r="W182" s="895">
        <v>0</v>
      </c>
      <c r="X182" s="895">
        <v>1</v>
      </c>
      <c r="Y182" s="895">
        <v>0</v>
      </c>
      <c r="Z182" s="895">
        <v>0</v>
      </c>
      <c r="AA182" s="895">
        <v>0</v>
      </c>
      <c r="AB182" s="895">
        <v>0</v>
      </c>
      <c r="AC182" s="895">
        <v>0</v>
      </c>
      <c r="AD182" s="895">
        <v>0</v>
      </c>
      <c r="AE182" s="895">
        <v>0</v>
      </c>
    </row>
    <row r="183" spans="1:31" s="888" customFormat="1" ht="15.95" customHeight="1">
      <c r="A183" s="2801"/>
      <c r="B183" s="2801"/>
      <c r="C183" s="2803"/>
      <c r="D183" s="2803"/>
      <c r="E183" s="2803"/>
      <c r="F183" s="2803"/>
      <c r="G183" s="894" t="s">
        <v>249</v>
      </c>
      <c r="H183" s="895">
        <v>8</v>
      </c>
      <c r="I183" s="895">
        <v>3</v>
      </c>
      <c r="J183" s="895">
        <v>1</v>
      </c>
      <c r="K183" s="895">
        <v>0</v>
      </c>
      <c r="L183" s="895">
        <v>1</v>
      </c>
      <c r="M183" s="895">
        <v>0</v>
      </c>
      <c r="N183" s="895">
        <v>1</v>
      </c>
      <c r="O183" s="895">
        <v>0</v>
      </c>
      <c r="P183" s="1055"/>
      <c r="Q183" s="895">
        <v>0</v>
      </c>
      <c r="R183" s="895">
        <v>0</v>
      </c>
      <c r="S183" s="895">
        <v>0</v>
      </c>
      <c r="T183" s="895">
        <v>0</v>
      </c>
      <c r="U183" s="895">
        <v>0</v>
      </c>
      <c r="V183" s="895">
        <v>1</v>
      </c>
      <c r="W183" s="895">
        <v>0</v>
      </c>
      <c r="X183" s="895">
        <v>1</v>
      </c>
      <c r="Y183" s="895">
        <v>0</v>
      </c>
      <c r="Z183" s="895">
        <v>0</v>
      </c>
      <c r="AA183" s="895">
        <v>0</v>
      </c>
      <c r="AB183" s="895">
        <v>0</v>
      </c>
      <c r="AC183" s="895">
        <v>0</v>
      </c>
      <c r="AD183" s="895">
        <v>0</v>
      </c>
      <c r="AE183" s="895">
        <v>0</v>
      </c>
    </row>
    <row r="184" spans="1:31" s="888" customFormat="1" ht="15.95" customHeight="1">
      <c r="A184" s="2801"/>
      <c r="B184" s="2801"/>
      <c r="C184" s="2803"/>
      <c r="D184" s="2803"/>
      <c r="E184" s="2803"/>
      <c r="F184" s="2803"/>
      <c r="G184" s="894" t="s">
        <v>248</v>
      </c>
      <c r="H184" s="895">
        <v>0</v>
      </c>
      <c r="I184" s="895">
        <v>0</v>
      </c>
      <c r="J184" s="895">
        <v>0</v>
      </c>
      <c r="K184" s="895">
        <v>0</v>
      </c>
      <c r="L184" s="895">
        <v>0</v>
      </c>
      <c r="M184" s="895">
        <v>0</v>
      </c>
      <c r="N184" s="895">
        <v>0</v>
      </c>
      <c r="O184" s="895">
        <v>0</v>
      </c>
      <c r="P184" s="1055"/>
      <c r="Q184" s="895">
        <v>0</v>
      </c>
      <c r="R184" s="895">
        <v>0</v>
      </c>
      <c r="S184" s="895">
        <v>0</v>
      </c>
      <c r="T184" s="895">
        <v>0</v>
      </c>
      <c r="U184" s="895">
        <v>0</v>
      </c>
      <c r="V184" s="895">
        <v>0</v>
      </c>
      <c r="W184" s="895">
        <v>0</v>
      </c>
      <c r="X184" s="895">
        <v>0</v>
      </c>
      <c r="Y184" s="895">
        <v>0</v>
      </c>
      <c r="Z184" s="895">
        <v>0</v>
      </c>
      <c r="AA184" s="895">
        <v>0</v>
      </c>
      <c r="AB184" s="895">
        <v>0</v>
      </c>
      <c r="AC184" s="895">
        <v>0</v>
      </c>
      <c r="AD184" s="895">
        <v>0</v>
      </c>
      <c r="AE184" s="895">
        <v>0</v>
      </c>
    </row>
    <row r="185" spans="1:31" s="888" customFormat="1" ht="15.95" customHeight="1">
      <c r="A185" s="2801" t="s">
        <v>3579</v>
      </c>
      <c r="B185" s="2801"/>
      <c r="C185" s="2803" t="s">
        <v>2958</v>
      </c>
      <c r="D185" s="2803"/>
      <c r="E185" s="2803"/>
      <c r="F185" s="2803"/>
      <c r="G185" s="894" t="s">
        <v>243</v>
      </c>
      <c r="H185" s="895">
        <v>1175</v>
      </c>
      <c r="I185" s="895">
        <v>180</v>
      </c>
      <c r="J185" s="895">
        <v>159</v>
      </c>
      <c r="K185" s="895">
        <v>99</v>
      </c>
      <c r="L185" s="895">
        <v>110</v>
      </c>
      <c r="M185" s="895">
        <v>96</v>
      </c>
      <c r="N185" s="895">
        <v>136</v>
      </c>
      <c r="O185" s="895">
        <v>34</v>
      </c>
      <c r="P185" s="1055"/>
      <c r="Q185" s="895">
        <v>19</v>
      </c>
      <c r="R185" s="895">
        <v>43</v>
      </c>
      <c r="S185" s="895">
        <v>52</v>
      </c>
      <c r="T185" s="895">
        <v>43</v>
      </c>
      <c r="U185" s="895">
        <v>44</v>
      </c>
      <c r="V185" s="895">
        <v>33</v>
      </c>
      <c r="W185" s="895">
        <v>44</v>
      </c>
      <c r="X185" s="895">
        <v>12</v>
      </c>
      <c r="Y185" s="895">
        <v>12</v>
      </c>
      <c r="Z185" s="895">
        <v>6</v>
      </c>
      <c r="AA185" s="895">
        <v>22</v>
      </c>
      <c r="AB185" s="895">
        <v>12</v>
      </c>
      <c r="AC185" s="895">
        <v>12</v>
      </c>
      <c r="AD185" s="895">
        <v>7</v>
      </c>
      <c r="AE185" s="895">
        <v>0</v>
      </c>
    </row>
    <row r="186" spans="1:31" s="888" customFormat="1" ht="15.95" customHeight="1">
      <c r="A186" s="2801"/>
      <c r="B186" s="2801"/>
      <c r="C186" s="2803"/>
      <c r="D186" s="2803"/>
      <c r="E186" s="2803"/>
      <c r="F186" s="2803"/>
      <c r="G186" s="894" t="s">
        <v>249</v>
      </c>
      <c r="H186" s="895">
        <v>697</v>
      </c>
      <c r="I186" s="895">
        <v>94</v>
      </c>
      <c r="J186" s="895">
        <v>96</v>
      </c>
      <c r="K186" s="895">
        <v>57</v>
      </c>
      <c r="L186" s="895">
        <v>67</v>
      </c>
      <c r="M186" s="895">
        <v>59</v>
      </c>
      <c r="N186" s="895">
        <v>82</v>
      </c>
      <c r="O186" s="895">
        <v>24</v>
      </c>
      <c r="P186" s="1055"/>
      <c r="Q186" s="895">
        <v>9</v>
      </c>
      <c r="R186" s="895">
        <v>21</v>
      </c>
      <c r="S186" s="895">
        <v>33</v>
      </c>
      <c r="T186" s="895">
        <v>30</v>
      </c>
      <c r="U186" s="895">
        <v>25</v>
      </c>
      <c r="V186" s="895">
        <v>22</v>
      </c>
      <c r="W186" s="895">
        <v>24</v>
      </c>
      <c r="X186" s="895">
        <v>5</v>
      </c>
      <c r="Y186" s="895">
        <v>10</v>
      </c>
      <c r="Z186" s="895">
        <v>5</v>
      </c>
      <c r="AA186" s="895">
        <v>16</v>
      </c>
      <c r="AB186" s="895">
        <v>7</v>
      </c>
      <c r="AC186" s="895">
        <v>7</v>
      </c>
      <c r="AD186" s="895">
        <v>4</v>
      </c>
      <c r="AE186" s="895">
        <v>0</v>
      </c>
    </row>
    <row r="187" spans="1:31" s="888" customFormat="1" ht="15.95" customHeight="1">
      <c r="A187" s="2801"/>
      <c r="B187" s="2801"/>
      <c r="C187" s="2803"/>
      <c r="D187" s="2803"/>
      <c r="E187" s="2803"/>
      <c r="F187" s="2803"/>
      <c r="G187" s="894" t="s">
        <v>248</v>
      </c>
      <c r="H187" s="895">
        <v>478</v>
      </c>
      <c r="I187" s="895">
        <v>86</v>
      </c>
      <c r="J187" s="895">
        <v>63</v>
      </c>
      <c r="K187" s="895">
        <v>42</v>
      </c>
      <c r="L187" s="895">
        <v>43</v>
      </c>
      <c r="M187" s="895">
        <v>37</v>
      </c>
      <c r="N187" s="895">
        <v>54</v>
      </c>
      <c r="O187" s="895">
        <v>10</v>
      </c>
      <c r="P187" s="1055"/>
      <c r="Q187" s="895">
        <v>10</v>
      </c>
      <c r="R187" s="895">
        <v>22</v>
      </c>
      <c r="S187" s="895">
        <v>19</v>
      </c>
      <c r="T187" s="895">
        <v>13</v>
      </c>
      <c r="U187" s="895">
        <v>19</v>
      </c>
      <c r="V187" s="895">
        <v>11</v>
      </c>
      <c r="W187" s="895">
        <v>20</v>
      </c>
      <c r="X187" s="895">
        <v>7</v>
      </c>
      <c r="Y187" s="895">
        <v>2</v>
      </c>
      <c r="Z187" s="895">
        <v>1</v>
      </c>
      <c r="AA187" s="895">
        <v>6</v>
      </c>
      <c r="AB187" s="895">
        <v>5</v>
      </c>
      <c r="AC187" s="895">
        <v>5</v>
      </c>
      <c r="AD187" s="895">
        <v>3</v>
      </c>
      <c r="AE187" s="895">
        <v>0</v>
      </c>
    </row>
    <row r="188" spans="1:31" s="888" customFormat="1" ht="15.95" customHeight="1">
      <c r="A188" s="2801" t="s">
        <v>2959</v>
      </c>
      <c r="B188" s="2801"/>
      <c r="C188" s="2803" t="s">
        <v>3580</v>
      </c>
      <c r="D188" s="2803"/>
      <c r="E188" s="2803"/>
      <c r="F188" s="2803"/>
      <c r="G188" s="894" t="s">
        <v>243</v>
      </c>
      <c r="H188" s="895">
        <v>1096</v>
      </c>
      <c r="I188" s="895">
        <v>173</v>
      </c>
      <c r="J188" s="895">
        <v>124</v>
      </c>
      <c r="K188" s="895">
        <v>72</v>
      </c>
      <c r="L188" s="895">
        <v>127</v>
      </c>
      <c r="M188" s="895">
        <v>93</v>
      </c>
      <c r="N188" s="895">
        <v>135</v>
      </c>
      <c r="O188" s="895">
        <v>22</v>
      </c>
      <c r="P188" s="1055"/>
      <c r="Q188" s="895">
        <v>22</v>
      </c>
      <c r="R188" s="895">
        <v>28</v>
      </c>
      <c r="S188" s="895">
        <v>54</v>
      </c>
      <c r="T188" s="895">
        <v>30</v>
      </c>
      <c r="U188" s="895">
        <v>32</v>
      </c>
      <c r="V188" s="895">
        <v>27</v>
      </c>
      <c r="W188" s="895">
        <v>58</v>
      </c>
      <c r="X188" s="895">
        <v>13</v>
      </c>
      <c r="Y188" s="895">
        <v>24</v>
      </c>
      <c r="Z188" s="895">
        <v>5</v>
      </c>
      <c r="AA188" s="895">
        <v>22</v>
      </c>
      <c r="AB188" s="895">
        <v>15</v>
      </c>
      <c r="AC188" s="895">
        <v>14</v>
      </c>
      <c r="AD188" s="895">
        <v>5</v>
      </c>
      <c r="AE188" s="895">
        <v>1</v>
      </c>
    </row>
    <row r="189" spans="1:31" s="888" customFormat="1" ht="15.95" customHeight="1">
      <c r="A189" s="2801"/>
      <c r="B189" s="2801"/>
      <c r="C189" s="2803"/>
      <c r="D189" s="2803"/>
      <c r="E189" s="2803"/>
      <c r="F189" s="2803"/>
      <c r="G189" s="894" t="s">
        <v>249</v>
      </c>
      <c r="H189" s="895">
        <v>636</v>
      </c>
      <c r="I189" s="895">
        <v>101</v>
      </c>
      <c r="J189" s="895">
        <v>65</v>
      </c>
      <c r="K189" s="895">
        <v>40</v>
      </c>
      <c r="L189" s="895">
        <v>75</v>
      </c>
      <c r="M189" s="895">
        <v>53</v>
      </c>
      <c r="N189" s="895">
        <v>79</v>
      </c>
      <c r="O189" s="895">
        <v>13</v>
      </c>
      <c r="P189" s="1055"/>
      <c r="Q189" s="895">
        <v>13</v>
      </c>
      <c r="R189" s="895">
        <v>14</v>
      </c>
      <c r="S189" s="895">
        <v>32</v>
      </c>
      <c r="T189" s="895">
        <v>18</v>
      </c>
      <c r="U189" s="895">
        <v>20</v>
      </c>
      <c r="V189" s="895">
        <v>17</v>
      </c>
      <c r="W189" s="895">
        <v>35</v>
      </c>
      <c r="X189" s="895">
        <v>6</v>
      </c>
      <c r="Y189" s="895">
        <v>19</v>
      </c>
      <c r="Z189" s="895">
        <v>2</v>
      </c>
      <c r="AA189" s="895">
        <v>15</v>
      </c>
      <c r="AB189" s="895">
        <v>8</v>
      </c>
      <c r="AC189" s="895">
        <v>6</v>
      </c>
      <c r="AD189" s="895">
        <v>4</v>
      </c>
      <c r="AE189" s="895">
        <v>1</v>
      </c>
    </row>
    <row r="190" spans="1:31" s="888" customFormat="1" ht="15.95" customHeight="1">
      <c r="A190" s="2801"/>
      <c r="B190" s="2801"/>
      <c r="C190" s="2803"/>
      <c r="D190" s="2803"/>
      <c r="E190" s="2803"/>
      <c r="F190" s="2803"/>
      <c r="G190" s="894" t="s">
        <v>248</v>
      </c>
      <c r="H190" s="895">
        <v>460</v>
      </c>
      <c r="I190" s="895">
        <v>72</v>
      </c>
      <c r="J190" s="895">
        <v>59</v>
      </c>
      <c r="K190" s="895">
        <v>32</v>
      </c>
      <c r="L190" s="895">
        <v>52</v>
      </c>
      <c r="M190" s="895">
        <v>40</v>
      </c>
      <c r="N190" s="895">
        <v>56</v>
      </c>
      <c r="O190" s="895">
        <v>9</v>
      </c>
      <c r="P190" s="1055"/>
      <c r="Q190" s="895">
        <v>9</v>
      </c>
      <c r="R190" s="895">
        <v>14</v>
      </c>
      <c r="S190" s="895">
        <v>22</v>
      </c>
      <c r="T190" s="895">
        <v>12</v>
      </c>
      <c r="U190" s="895">
        <v>12</v>
      </c>
      <c r="V190" s="895">
        <v>10</v>
      </c>
      <c r="W190" s="895">
        <v>23</v>
      </c>
      <c r="X190" s="895">
        <v>7</v>
      </c>
      <c r="Y190" s="895">
        <v>5</v>
      </c>
      <c r="Z190" s="895">
        <v>3</v>
      </c>
      <c r="AA190" s="895">
        <v>7</v>
      </c>
      <c r="AB190" s="895">
        <v>7</v>
      </c>
      <c r="AC190" s="895">
        <v>8</v>
      </c>
      <c r="AD190" s="895">
        <v>1</v>
      </c>
      <c r="AE190" s="895">
        <v>0</v>
      </c>
    </row>
    <row r="191" spans="1:31" s="888" customFormat="1" ht="15.95" customHeight="1">
      <c r="A191" s="2801" t="s">
        <v>2961</v>
      </c>
      <c r="B191" s="2801"/>
      <c r="C191" s="2803" t="s">
        <v>3581</v>
      </c>
      <c r="D191" s="2803"/>
      <c r="E191" s="2803"/>
      <c r="F191" s="2803"/>
      <c r="G191" s="894" t="s">
        <v>243</v>
      </c>
      <c r="H191" s="895">
        <v>452</v>
      </c>
      <c r="I191" s="895">
        <v>68</v>
      </c>
      <c r="J191" s="895">
        <v>64</v>
      </c>
      <c r="K191" s="895">
        <v>27</v>
      </c>
      <c r="L191" s="895">
        <v>37</v>
      </c>
      <c r="M191" s="895">
        <v>42</v>
      </c>
      <c r="N191" s="895">
        <v>41</v>
      </c>
      <c r="O191" s="895">
        <v>12</v>
      </c>
      <c r="P191" s="1055"/>
      <c r="Q191" s="895">
        <v>13</v>
      </c>
      <c r="R191" s="895">
        <v>12</v>
      </c>
      <c r="S191" s="895">
        <v>30</v>
      </c>
      <c r="T191" s="895">
        <v>12</v>
      </c>
      <c r="U191" s="895">
        <v>13</v>
      </c>
      <c r="V191" s="895">
        <v>14</v>
      </c>
      <c r="W191" s="895">
        <v>21</v>
      </c>
      <c r="X191" s="895">
        <v>8</v>
      </c>
      <c r="Y191" s="895">
        <v>13</v>
      </c>
      <c r="Z191" s="895">
        <v>4</v>
      </c>
      <c r="AA191" s="895">
        <v>8</v>
      </c>
      <c r="AB191" s="895">
        <v>9</v>
      </c>
      <c r="AC191" s="895">
        <v>4</v>
      </c>
      <c r="AD191" s="895">
        <v>0</v>
      </c>
      <c r="AE191" s="895">
        <v>0</v>
      </c>
    </row>
    <row r="192" spans="1:31" s="888" customFormat="1" ht="15.95" customHeight="1">
      <c r="A192" s="2801"/>
      <c r="B192" s="2801"/>
      <c r="C192" s="2803"/>
      <c r="D192" s="2803"/>
      <c r="E192" s="2803"/>
      <c r="F192" s="2803"/>
      <c r="G192" s="894" t="s">
        <v>249</v>
      </c>
      <c r="H192" s="889">
        <v>250</v>
      </c>
      <c r="I192" s="890">
        <v>36</v>
      </c>
      <c r="J192" s="890">
        <v>39</v>
      </c>
      <c r="K192" s="890">
        <v>17</v>
      </c>
      <c r="L192" s="890">
        <v>18</v>
      </c>
      <c r="M192" s="890">
        <v>22</v>
      </c>
      <c r="N192" s="890">
        <v>18</v>
      </c>
      <c r="O192" s="890">
        <v>6</v>
      </c>
      <c r="P192" s="1055"/>
      <c r="Q192" s="890">
        <v>9</v>
      </c>
      <c r="R192" s="890">
        <v>6</v>
      </c>
      <c r="S192" s="890">
        <v>13</v>
      </c>
      <c r="T192" s="890">
        <v>9</v>
      </c>
      <c r="U192" s="890">
        <v>8</v>
      </c>
      <c r="V192" s="890">
        <v>8</v>
      </c>
      <c r="W192" s="890">
        <v>11</v>
      </c>
      <c r="X192" s="890">
        <v>5</v>
      </c>
      <c r="Y192" s="890">
        <v>7</v>
      </c>
      <c r="Z192" s="890">
        <v>3</v>
      </c>
      <c r="AA192" s="890">
        <v>5</v>
      </c>
      <c r="AB192" s="890">
        <v>8</v>
      </c>
      <c r="AC192" s="890">
        <v>2</v>
      </c>
      <c r="AD192" s="890">
        <v>0</v>
      </c>
      <c r="AE192" s="890">
        <v>0</v>
      </c>
    </row>
    <row r="193" spans="1:32" s="888" customFormat="1" ht="15.95" customHeight="1">
      <c r="A193" s="2801"/>
      <c r="B193" s="2801"/>
      <c r="C193" s="2803"/>
      <c r="D193" s="2803"/>
      <c r="E193" s="2803"/>
      <c r="F193" s="2803"/>
      <c r="G193" s="894" t="s">
        <v>248</v>
      </c>
      <c r="H193" s="895">
        <v>202</v>
      </c>
      <c r="I193" s="895">
        <v>32</v>
      </c>
      <c r="J193" s="895">
        <v>25</v>
      </c>
      <c r="K193" s="895">
        <v>10</v>
      </c>
      <c r="L193" s="895">
        <v>19</v>
      </c>
      <c r="M193" s="895">
        <v>20</v>
      </c>
      <c r="N193" s="895">
        <v>23</v>
      </c>
      <c r="O193" s="895">
        <v>6</v>
      </c>
      <c r="P193" s="1055"/>
      <c r="Q193" s="895">
        <v>4</v>
      </c>
      <c r="R193" s="895">
        <v>6</v>
      </c>
      <c r="S193" s="895">
        <v>17</v>
      </c>
      <c r="T193" s="895">
        <v>3</v>
      </c>
      <c r="U193" s="895">
        <v>5</v>
      </c>
      <c r="V193" s="895">
        <v>6</v>
      </c>
      <c r="W193" s="895">
        <v>10</v>
      </c>
      <c r="X193" s="895">
        <v>3</v>
      </c>
      <c r="Y193" s="895">
        <v>6</v>
      </c>
      <c r="Z193" s="895">
        <v>1</v>
      </c>
      <c r="AA193" s="895">
        <v>3</v>
      </c>
      <c r="AB193" s="895">
        <v>1</v>
      </c>
      <c r="AC193" s="895">
        <v>2</v>
      </c>
      <c r="AD193" s="895">
        <v>0</v>
      </c>
      <c r="AE193" s="895">
        <v>0</v>
      </c>
    </row>
    <row r="194" spans="1:32" s="888" customFormat="1" ht="15.95" customHeight="1">
      <c r="A194" s="2801" t="s">
        <v>2963</v>
      </c>
      <c r="B194" s="2801"/>
      <c r="C194" s="2803" t="s">
        <v>2964</v>
      </c>
      <c r="D194" s="2803"/>
      <c r="E194" s="2803"/>
      <c r="F194" s="2803"/>
      <c r="G194" s="894" t="s">
        <v>243</v>
      </c>
      <c r="H194" s="895">
        <v>4</v>
      </c>
      <c r="I194" s="895">
        <v>0</v>
      </c>
      <c r="J194" s="895">
        <v>1</v>
      </c>
      <c r="K194" s="895">
        <v>1</v>
      </c>
      <c r="L194" s="895">
        <v>1</v>
      </c>
      <c r="M194" s="895">
        <v>0</v>
      </c>
      <c r="N194" s="895">
        <v>1</v>
      </c>
      <c r="O194" s="895">
        <v>0</v>
      </c>
      <c r="P194" s="1055"/>
      <c r="Q194" s="895">
        <v>0</v>
      </c>
      <c r="R194" s="895">
        <v>0</v>
      </c>
      <c r="S194" s="895">
        <v>0</v>
      </c>
      <c r="T194" s="895">
        <v>0</v>
      </c>
      <c r="U194" s="895">
        <v>0</v>
      </c>
      <c r="V194" s="895">
        <v>0</v>
      </c>
      <c r="W194" s="895">
        <v>0</v>
      </c>
      <c r="X194" s="895">
        <v>0</v>
      </c>
      <c r="Y194" s="895">
        <v>0</v>
      </c>
      <c r="Z194" s="895">
        <v>0</v>
      </c>
      <c r="AA194" s="895">
        <v>0</v>
      </c>
      <c r="AB194" s="895">
        <v>0</v>
      </c>
      <c r="AC194" s="895">
        <v>0</v>
      </c>
      <c r="AD194" s="895">
        <v>0</v>
      </c>
      <c r="AE194" s="895">
        <v>0</v>
      </c>
    </row>
    <row r="195" spans="1:32" s="888" customFormat="1" ht="15.95" customHeight="1">
      <c r="A195" s="2801"/>
      <c r="B195" s="2801"/>
      <c r="C195" s="2803"/>
      <c r="D195" s="2803"/>
      <c r="E195" s="2803"/>
      <c r="F195" s="2803"/>
      <c r="G195" s="894" t="s">
        <v>249</v>
      </c>
      <c r="H195" s="895">
        <v>2</v>
      </c>
      <c r="I195" s="895">
        <v>0</v>
      </c>
      <c r="J195" s="895">
        <v>0</v>
      </c>
      <c r="K195" s="895">
        <v>0</v>
      </c>
      <c r="L195" s="895">
        <v>1</v>
      </c>
      <c r="M195" s="895">
        <v>0</v>
      </c>
      <c r="N195" s="895">
        <v>1</v>
      </c>
      <c r="O195" s="895">
        <v>0</v>
      </c>
      <c r="P195" s="1055"/>
      <c r="Q195" s="895">
        <v>0</v>
      </c>
      <c r="R195" s="895">
        <v>0</v>
      </c>
      <c r="S195" s="895">
        <v>0</v>
      </c>
      <c r="T195" s="895">
        <v>0</v>
      </c>
      <c r="U195" s="895">
        <v>0</v>
      </c>
      <c r="V195" s="895">
        <v>0</v>
      </c>
      <c r="W195" s="895">
        <v>0</v>
      </c>
      <c r="X195" s="895">
        <v>0</v>
      </c>
      <c r="Y195" s="895">
        <v>0</v>
      </c>
      <c r="Z195" s="895">
        <v>0</v>
      </c>
      <c r="AA195" s="895">
        <v>0</v>
      </c>
      <c r="AB195" s="895">
        <v>0</v>
      </c>
      <c r="AC195" s="895">
        <v>0</v>
      </c>
      <c r="AD195" s="895">
        <v>0</v>
      </c>
      <c r="AE195" s="895">
        <v>0</v>
      </c>
    </row>
    <row r="196" spans="1:32" s="888" customFormat="1" ht="15.95" customHeight="1">
      <c r="A196" s="2801"/>
      <c r="B196" s="2801"/>
      <c r="C196" s="2803"/>
      <c r="D196" s="2803"/>
      <c r="E196" s="2803"/>
      <c r="F196" s="2803"/>
      <c r="G196" s="894" t="s">
        <v>248</v>
      </c>
      <c r="H196" s="895">
        <v>2</v>
      </c>
      <c r="I196" s="895">
        <v>0</v>
      </c>
      <c r="J196" s="895">
        <v>1</v>
      </c>
      <c r="K196" s="895">
        <v>1</v>
      </c>
      <c r="L196" s="895">
        <v>0</v>
      </c>
      <c r="M196" s="895">
        <v>0</v>
      </c>
      <c r="N196" s="895">
        <v>0</v>
      </c>
      <c r="O196" s="895">
        <v>0</v>
      </c>
      <c r="P196" s="1055"/>
      <c r="Q196" s="895">
        <v>0</v>
      </c>
      <c r="R196" s="895">
        <v>0</v>
      </c>
      <c r="S196" s="895">
        <v>0</v>
      </c>
      <c r="T196" s="895">
        <v>0</v>
      </c>
      <c r="U196" s="895">
        <v>0</v>
      </c>
      <c r="V196" s="895">
        <v>0</v>
      </c>
      <c r="W196" s="895">
        <v>0</v>
      </c>
      <c r="X196" s="895">
        <v>0</v>
      </c>
      <c r="Y196" s="895">
        <v>0</v>
      </c>
      <c r="Z196" s="895">
        <v>0</v>
      </c>
      <c r="AA196" s="895">
        <v>0</v>
      </c>
      <c r="AB196" s="895">
        <v>0</v>
      </c>
      <c r="AC196" s="895">
        <v>0</v>
      </c>
      <c r="AD196" s="895">
        <v>0</v>
      </c>
      <c r="AE196" s="895">
        <v>0</v>
      </c>
    </row>
    <row r="197" spans="1:32" s="888" customFormat="1" ht="15.95" customHeight="1">
      <c r="A197" s="2801" t="s">
        <v>2965</v>
      </c>
      <c r="B197" s="2801"/>
      <c r="C197" s="2803" t="s">
        <v>2966</v>
      </c>
      <c r="D197" s="2803"/>
      <c r="E197" s="2803"/>
      <c r="F197" s="2803"/>
      <c r="G197" s="894" t="s">
        <v>243</v>
      </c>
      <c r="H197" s="889">
        <v>2935</v>
      </c>
      <c r="I197" s="890">
        <v>386</v>
      </c>
      <c r="J197" s="890">
        <v>350</v>
      </c>
      <c r="K197" s="890">
        <v>206</v>
      </c>
      <c r="L197" s="890">
        <v>313</v>
      </c>
      <c r="M197" s="890">
        <v>287</v>
      </c>
      <c r="N197" s="890">
        <v>360</v>
      </c>
      <c r="O197" s="890">
        <v>62</v>
      </c>
      <c r="P197" s="1055"/>
      <c r="Q197" s="890">
        <v>59</v>
      </c>
      <c r="R197" s="890">
        <v>87</v>
      </c>
      <c r="S197" s="890">
        <v>183</v>
      </c>
      <c r="T197" s="890">
        <v>92</v>
      </c>
      <c r="U197" s="890">
        <v>92</v>
      </c>
      <c r="V197" s="890">
        <v>102</v>
      </c>
      <c r="W197" s="890">
        <v>123</v>
      </c>
      <c r="X197" s="890">
        <v>38</v>
      </c>
      <c r="Y197" s="890">
        <v>49</v>
      </c>
      <c r="Z197" s="890">
        <v>11</v>
      </c>
      <c r="AA197" s="890">
        <v>48</v>
      </c>
      <c r="AB197" s="890">
        <v>46</v>
      </c>
      <c r="AC197" s="890">
        <v>34</v>
      </c>
      <c r="AD197" s="890">
        <v>7</v>
      </c>
      <c r="AE197" s="890">
        <v>0</v>
      </c>
    </row>
    <row r="198" spans="1:32" s="888" customFormat="1" ht="15.95" customHeight="1">
      <c r="A198" s="2801"/>
      <c r="B198" s="2801"/>
      <c r="C198" s="2803"/>
      <c r="D198" s="2803"/>
      <c r="E198" s="2803"/>
      <c r="F198" s="2803"/>
      <c r="G198" s="894" t="s">
        <v>249</v>
      </c>
      <c r="H198" s="889">
        <v>1716</v>
      </c>
      <c r="I198" s="890">
        <v>238</v>
      </c>
      <c r="J198" s="890">
        <v>192</v>
      </c>
      <c r="K198" s="890">
        <v>121</v>
      </c>
      <c r="L198" s="890">
        <v>176</v>
      </c>
      <c r="M198" s="890">
        <v>146</v>
      </c>
      <c r="N198" s="890">
        <v>205</v>
      </c>
      <c r="O198" s="890">
        <v>34</v>
      </c>
      <c r="P198" s="1055"/>
      <c r="Q198" s="890">
        <v>39</v>
      </c>
      <c r="R198" s="890">
        <v>46</v>
      </c>
      <c r="S198" s="890">
        <v>104</v>
      </c>
      <c r="T198" s="890">
        <v>58</v>
      </c>
      <c r="U198" s="890">
        <v>61</v>
      </c>
      <c r="V198" s="890">
        <v>72</v>
      </c>
      <c r="W198" s="890">
        <v>80</v>
      </c>
      <c r="X198" s="890">
        <v>24</v>
      </c>
      <c r="Y198" s="890">
        <v>30</v>
      </c>
      <c r="Z198" s="890">
        <v>6</v>
      </c>
      <c r="AA198" s="890">
        <v>28</v>
      </c>
      <c r="AB198" s="890">
        <v>29</v>
      </c>
      <c r="AC198" s="890">
        <v>24</v>
      </c>
      <c r="AD198" s="890">
        <v>3</v>
      </c>
      <c r="AE198" s="890">
        <v>0</v>
      </c>
    </row>
    <row r="199" spans="1:32" s="888" customFormat="1" ht="15.95" customHeight="1">
      <c r="A199" s="2801"/>
      <c r="B199" s="2801"/>
      <c r="C199" s="2803"/>
      <c r="D199" s="2803"/>
      <c r="E199" s="2803"/>
      <c r="F199" s="2803"/>
      <c r="G199" s="894" t="s">
        <v>248</v>
      </c>
      <c r="H199" s="889">
        <v>1219</v>
      </c>
      <c r="I199" s="890">
        <v>148</v>
      </c>
      <c r="J199" s="890">
        <v>158</v>
      </c>
      <c r="K199" s="890">
        <v>85</v>
      </c>
      <c r="L199" s="890">
        <v>137</v>
      </c>
      <c r="M199" s="890">
        <v>141</v>
      </c>
      <c r="N199" s="890">
        <v>155</v>
      </c>
      <c r="O199" s="890">
        <v>28</v>
      </c>
      <c r="P199" s="1055"/>
      <c r="Q199" s="890">
        <v>20</v>
      </c>
      <c r="R199" s="890">
        <v>41</v>
      </c>
      <c r="S199" s="890">
        <v>79</v>
      </c>
      <c r="T199" s="890">
        <v>34</v>
      </c>
      <c r="U199" s="890">
        <v>31</v>
      </c>
      <c r="V199" s="890">
        <v>30</v>
      </c>
      <c r="W199" s="890">
        <v>43</v>
      </c>
      <c r="X199" s="890">
        <v>14</v>
      </c>
      <c r="Y199" s="890">
        <v>19</v>
      </c>
      <c r="Z199" s="890">
        <v>5</v>
      </c>
      <c r="AA199" s="890">
        <v>20</v>
      </c>
      <c r="AB199" s="890">
        <v>17</v>
      </c>
      <c r="AC199" s="890">
        <v>10</v>
      </c>
      <c r="AD199" s="890">
        <v>4</v>
      </c>
      <c r="AE199" s="890">
        <v>0</v>
      </c>
    </row>
    <row r="200" spans="1:32" s="888" customFormat="1" ht="15.95" customHeight="1">
      <c r="A200" s="2801" t="s">
        <v>2967</v>
      </c>
      <c r="B200" s="2801"/>
      <c r="C200" s="2803" t="s">
        <v>2968</v>
      </c>
      <c r="D200" s="2803"/>
      <c r="E200" s="2803"/>
      <c r="F200" s="2803"/>
      <c r="G200" s="894" t="s">
        <v>243</v>
      </c>
      <c r="H200" s="889">
        <v>1432</v>
      </c>
      <c r="I200" s="890">
        <v>196</v>
      </c>
      <c r="J200" s="890">
        <v>146</v>
      </c>
      <c r="K200" s="890">
        <v>100</v>
      </c>
      <c r="L200" s="890">
        <v>133</v>
      </c>
      <c r="M200" s="890">
        <v>123</v>
      </c>
      <c r="N200" s="890">
        <v>241</v>
      </c>
      <c r="O200" s="890">
        <v>30</v>
      </c>
      <c r="P200" s="1055"/>
      <c r="Q200" s="890">
        <v>21</v>
      </c>
      <c r="R200" s="890">
        <v>48</v>
      </c>
      <c r="S200" s="890">
        <v>79</v>
      </c>
      <c r="T200" s="890">
        <v>29</v>
      </c>
      <c r="U200" s="890">
        <v>46</v>
      </c>
      <c r="V200" s="890">
        <v>40</v>
      </c>
      <c r="W200" s="890">
        <v>76</v>
      </c>
      <c r="X200" s="890">
        <v>23</v>
      </c>
      <c r="Y200" s="890">
        <v>17</v>
      </c>
      <c r="Z200" s="890">
        <v>7</v>
      </c>
      <c r="AA200" s="890">
        <v>25</v>
      </c>
      <c r="AB200" s="890">
        <v>31</v>
      </c>
      <c r="AC200" s="890">
        <v>12</v>
      </c>
      <c r="AD200" s="890">
        <v>9</v>
      </c>
      <c r="AE200" s="890">
        <v>0</v>
      </c>
    </row>
    <row r="201" spans="1:32" s="888" customFormat="1" ht="15.95" customHeight="1">
      <c r="A201" s="2732"/>
      <c r="B201" s="2732"/>
      <c r="C201" s="2734"/>
      <c r="D201" s="2734"/>
      <c r="E201" s="2734"/>
      <c r="F201" s="2734"/>
      <c r="G201" s="894" t="s">
        <v>249</v>
      </c>
      <c r="H201" s="889">
        <v>832</v>
      </c>
      <c r="I201" s="890">
        <v>104</v>
      </c>
      <c r="J201" s="890">
        <v>78</v>
      </c>
      <c r="K201" s="890">
        <v>61</v>
      </c>
      <c r="L201" s="890">
        <v>72</v>
      </c>
      <c r="M201" s="890">
        <v>74</v>
      </c>
      <c r="N201" s="890">
        <v>140</v>
      </c>
      <c r="O201" s="890">
        <v>21</v>
      </c>
      <c r="P201" s="1055"/>
      <c r="Q201" s="890">
        <v>16</v>
      </c>
      <c r="R201" s="890">
        <v>29</v>
      </c>
      <c r="S201" s="890">
        <v>42</v>
      </c>
      <c r="T201" s="890">
        <v>17</v>
      </c>
      <c r="U201" s="890">
        <v>33</v>
      </c>
      <c r="V201" s="890">
        <v>23</v>
      </c>
      <c r="W201" s="890">
        <v>42</v>
      </c>
      <c r="X201" s="890">
        <v>16</v>
      </c>
      <c r="Y201" s="890">
        <v>11</v>
      </c>
      <c r="Z201" s="890">
        <v>4</v>
      </c>
      <c r="AA201" s="890">
        <v>16</v>
      </c>
      <c r="AB201" s="890">
        <v>16</v>
      </c>
      <c r="AC201" s="890">
        <v>9</v>
      </c>
      <c r="AD201" s="890">
        <v>8</v>
      </c>
      <c r="AE201" s="890">
        <v>0</v>
      </c>
    </row>
    <row r="202" spans="1:32" s="888" customFormat="1" ht="15.95" customHeight="1" thickBot="1">
      <c r="A202" s="2724"/>
      <c r="B202" s="2724"/>
      <c r="C202" s="2727"/>
      <c r="D202" s="2727"/>
      <c r="E202" s="2727"/>
      <c r="F202" s="2727"/>
      <c r="G202" s="896" t="s">
        <v>248</v>
      </c>
      <c r="H202" s="891">
        <v>600</v>
      </c>
      <c r="I202" s="892">
        <v>92</v>
      </c>
      <c r="J202" s="892">
        <v>68</v>
      </c>
      <c r="K202" s="892">
        <v>39</v>
      </c>
      <c r="L202" s="892">
        <v>61</v>
      </c>
      <c r="M202" s="892">
        <v>49</v>
      </c>
      <c r="N202" s="892">
        <v>101</v>
      </c>
      <c r="O202" s="892">
        <v>9</v>
      </c>
      <c r="P202" s="1055"/>
      <c r="Q202" s="892">
        <v>5</v>
      </c>
      <c r="R202" s="892">
        <v>19</v>
      </c>
      <c r="S202" s="892">
        <v>37</v>
      </c>
      <c r="T202" s="892">
        <v>12</v>
      </c>
      <c r="U202" s="892">
        <v>13</v>
      </c>
      <c r="V202" s="892">
        <v>17</v>
      </c>
      <c r="W202" s="892">
        <v>34</v>
      </c>
      <c r="X202" s="892">
        <v>7</v>
      </c>
      <c r="Y202" s="892">
        <v>6</v>
      </c>
      <c r="Z202" s="892">
        <v>3</v>
      </c>
      <c r="AA202" s="892">
        <v>9</v>
      </c>
      <c r="AB202" s="892">
        <v>15</v>
      </c>
      <c r="AC202" s="892">
        <v>3</v>
      </c>
      <c r="AD202" s="892">
        <v>1</v>
      </c>
      <c r="AE202" s="892">
        <v>0</v>
      </c>
    </row>
    <row r="203" spans="1:32" s="888" customFormat="1" ht="14.25" customHeight="1">
      <c r="A203" s="1801"/>
      <c r="B203" s="1801"/>
      <c r="C203" s="1800"/>
      <c r="D203" s="1800"/>
      <c r="E203" s="1800"/>
      <c r="F203" s="1800"/>
      <c r="G203" s="1800"/>
      <c r="H203" s="890"/>
      <c r="I203" s="890"/>
      <c r="J203" s="890"/>
      <c r="K203" s="890"/>
      <c r="L203" s="890"/>
      <c r="M203" s="890"/>
      <c r="N203" s="890"/>
      <c r="O203" s="890"/>
      <c r="P203" s="1055"/>
      <c r="Q203" s="890"/>
      <c r="R203" s="890"/>
      <c r="S203" s="890"/>
      <c r="T203" s="890"/>
      <c r="U203" s="890"/>
      <c r="V203" s="890"/>
      <c r="W203" s="890"/>
      <c r="X203" s="890"/>
      <c r="Y203" s="890"/>
      <c r="Z203" s="890"/>
      <c r="AA203" s="890"/>
      <c r="AB203" s="890"/>
      <c r="AC203" s="890"/>
      <c r="AD203" s="890"/>
      <c r="AE203" s="890"/>
    </row>
    <row r="204" spans="1:32" s="888" customFormat="1" ht="14.25" customHeight="1">
      <c r="A204" s="1801"/>
      <c r="B204" s="1801"/>
      <c r="C204" s="1800"/>
      <c r="D204" s="1800"/>
      <c r="E204" s="1800"/>
      <c r="F204" s="1800"/>
      <c r="G204" s="1800"/>
      <c r="H204" s="890"/>
      <c r="I204" s="890"/>
      <c r="J204" s="890"/>
      <c r="K204" s="890"/>
      <c r="L204" s="890"/>
      <c r="M204" s="890"/>
      <c r="N204" s="890"/>
      <c r="O204" s="890"/>
      <c r="P204" s="1055"/>
      <c r="Q204" s="890"/>
      <c r="R204" s="890"/>
      <c r="S204" s="890"/>
      <c r="T204" s="890"/>
      <c r="U204" s="890"/>
      <c r="V204" s="890"/>
      <c r="W204" s="890"/>
      <c r="X204" s="890"/>
      <c r="Y204" s="890"/>
      <c r="Z204" s="890"/>
      <c r="AA204" s="890"/>
      <c r="AB204" s="890"/>
      <c r="AC204" s="890"/>
      <c r="AD204" s="890"/>
      <c r="AE204" s="890"/>
    </row>
    <row r="205" spans="1:32" s="886" customFormat="1" ht="30.2" customHeight="1">
      <c r="A205" s="2815" t="s">
        <v>3542</v>
      </c>
      <c r="B205" s="2815"/>
      <c r="C205" s="2815"/>
      <c r="D205" s="2815"/>
      <c r="E205" s="2815"/>
      <c r="F205" s="2815"/>
      <c r="G205" s="2815"/>
      <c r="H205" s="2815"/>
      <c r="I205" s="2815"/>
      <c r="J205" s="2815"/>
      <c r="K205" s="2815"/>
      <c r="L205" s="2815"/>
      <c r="M205" s="2815"/>
      <c r="N205" s="2815"/>
      <c r="O205" s="2815"/>
      <c r="P205" s="1906"/>
      <c r="Q205" s="2807" t="s">
        <v>3582</v>
      </c>
      <c r="R205" s="2807"/>
      <c r="S205" s="2807"/>
      <c r="T205" s="2807"/>
      <c r="U205" s="2807"/>
      <c r="V205" s="2807"/>
      <c r="W205" s="2807"/>
      <c r="X205" s="2807"/>
      <c r="Y205" s="2807"/>
      <c r="Z205" s="2807"/>
      <c r="AA205" s="2807"/>
      <c r="AB205" s="2807"/>
      <c r="AC205" s="2807"/>
      <c r="AD205" s="2807"/>
      <c r="AE205" s="2807"/>
      <c r="AF205" s="885"/>
    </row>
    <row r="206" spans="1:32" s="886" customFormat="1" ht="15" customHeight="1">
      <c r="A206" s="2808"/>
      <c r="B206" s="2808"/>
      <c r="C206" s="2808"/>
      <c r="D206" s="2808"/>
      <c r="E206" s="2808"/>
      <c r="F206" s="2808"/>
      <c r="G206" s="2808"/>
      <c r="H206" s="2808"/>
      <c r="I206" s="2808"/>
      <c r="J206" s="2808"/>
      <c r="K206" s="2808"/>
      <c r="L206" s="2808"/>
      <c r="M206" s="2808"/>
      <c r="N206" s="2808"/>
      <c r="O206" s="2808"/>
      <c r="P206" s="1055"/>
      <c r="Q206" s="2821"/>
      <c r="R206" s="2821"/>
      <c r="S206" s="2821"/>
      <c r="T206" s="2821"/>
      <c r="U206" s="2821"/>
      <c r="V206" s="2821"/>
      <c r="W206" s="2821"/>
      <c r="X206" s="2821"/>
      <c r="Y206" s="2821"/>
      <c r="Z206" s="2821"/>
      <c r="AA206" s="2821"/>
      <c r="AB206" s="2821"/>
      <c r="AC206" s="2821"/>
      <c r="AD206" s="2821"/>
      <c r="AE206" s="2821"/>
      <c r="AF206" s="885"/>
    </row>
    <row r="207" spans="1:32" s="886" customFormat="1" ht="20.25" customHeight="1" thickBot="1">
      <c r="A207" s="1799"/>
      <c r="B207" s="1799"/>
      <c r="C207" s="1799"/>
      <c r="D207" s="1799"/>
      <c r="E207" s="1799"/>
      <c r="F207" s="1799"/>
      <c r="G207" s="1799"/>
      <c r="O207" s="1798" t="s">
        <v>2882</v>
      </c>
      <c r="P207" s="885"/>
      <c r="Q207" s="1799" t="s">
        <v>2929</v>
      </c>
      <c r="AD207" s="2810" t="s">
        <v>3463</v>
      </c>
      <c r="AE207" s="2810"/>
      <c r="AF207" s="885"/>
    </row>
    <row r="208" spans="1:32" s="5" customFormat="1" ht="14.25" customHeight="1">
      <c r="A208" s="2811" t="s">
        <v>247</v>
      </c>
      <c r="B208" s="2812"/>
      <c r="C208" s="1"/>
      <c r="D208" s="2"/>
      <c r="E208" s="2"/>
      <c r="F208" s="2"/>
      <c r="G208" s="3"/>
      <c r="H208" s="2771" t="s">
        <v>3332</v>
      </c>
      <c r="I208" s="2771" t="s">
        <v>3544</v>
      </c>
      <c r="J208" s="2771" t="s">
        <v>3545</v>
      </c>
      <c r="K208" s="2771" t="s">
        <v>3546</v>
      </c>
      <c r="L208" s="2771" t="s">
        <v>3568</v>
      </c>
      <c r="M208" s="2771" t="s">
        <v>3548</v>
      </c>
      <c r="N208" s="2771" t="s">
        <v>3549</v>
      </c>
      <c r="O208" s="2771" t="s">
        <v>3569</v>
      </c>
      <c r="P208" s="1055"/>
      <c r="Q208" s="2819" t="s">
        <v>3551</v>
      </c>
      <c r="R208" s="2771" t="s">
        <v>3583</v>
      </c>
      <c r="S208" s="2771" t="s">
        <v>3570</v>
      </c>
      <c r="T208" s="2771" t="s">
        <v>3553</v>
      </c>
      <c r="U208" s="2771" t="s">
        <v>3584</v>
      </c>
      <c r="V208" s="2771" t="s">
        <v>3571</v>
      </c>
      <c r="W208" s="2771" t="s">
        <v>3572</v>
      </c>
      <c r="X208" s="2771" t="s">
        <v>3557</v>
      </c>
      <c r="Y208" s="2771" t="s">
        <v>3558</v>
      </c>
      <c r="Z208" s="2771" t="s">
        <v>3559</v>
      </c>
      <c r="AA208" s="2771" t="s">
        <v>3573</v>
      </c>
      <c r="AB208" s="2771" t="s">
        <v>3574</v>
      </c>
      <c r="AC208" s="2771" t="s">
        <v>3561</v>
      </c>
      <c r="AD208" s="2771" t="s">
        <v>3562</v>
      </c>
      <c r="AE208" s="2822" t="s">
        <v>3575</v>
      </c>
      <c r="AF208" s="4"/>
    </row>
    <row r="209" spans="1:32" s="5" customFormat="1" ht="12.95" customHeight="1">
      <c r="A209" s="2813"/>
      <c r="B209" s="2814"/>
      <c r="C209" s="2773" t="s">
        <v>3431</v>
      </c>
      <c r="D209" s="2774"/>
      <c r="E209" s="2774"/>
      <c r="F209" s="2774"/>
      <c r="G209" s="2775"/>
      <c r="H209" s="2772"/>
      <c r="I209" s="2772"/>
      <c r="J209" s="2772"/>
      <c r="K209" s="2772"/>
      <c r="L209" s="2772"/>
      <c r="M209" s="2772"/>
      <c r="N209" s="2772"/>
      <c r="O209" s="2772"/>
      <c r="P209" s="1055"/>
      <c r="Q209" s="2820"/>
      <c r="R209" s="2772"/>
      <c r="S209" s="2772"/>
      <c r="T209" s="2772"/>
      <c r="U209" s="2772"/>
      <c r="V209" s="2772"/>
      <c r="W209" s="2772"/>
      <c r="X209" s="2772"/>
      <c r="Y209" s="2772"/>
      <c r="Z209" s="2772"/>
      <c r="AA209" s="2772"/>
      <c r="AB209" s="2772"/>
      <c r="AC209" s="2772"/>
      <c r="AD209" s="2772"/>
      <c r="AE209" s="2823"/>
      <c r="AF209" s="4"/>
    </row>
    <row r="210" spans="1:32" s="5" customFormat="1" ht="12.95" customHeight="1">
      <c r="A210" s="2813"/>
      <c r="B210" s="2814"/>
      <c r="C210" s="1794"/>
      <c r="D210" s="1792"/>
      <c r="E210" s="1792"/>
      <c r="F210" s="1792"/>
      <c r="G210" s="1793"/>
      <c r="H210" s="2772"/>
      <c r="I210" s="2772"/>
      <c r="J210" s="2772"/>
      <c r="K210" s="2772"/>
      <c r="L210" s="2772"/>
      <c r="M210" s="2772"/>
      <c r="N210" s="2772"/>
      <c r="O210" s="2772"/>
      <c r="P210" s="1055"/>
      <c r="Q210" s="2820"/>
      <c r="R210" s="2772"/>
      <c r="S210" s="2772"/>
      <c r="T210" s="2772"/>
      <c r="U210" s="2772"/>
      <c r="V210" s="2772"/>
      <c r="W210" s="2772"/>
      <c r="X210" s="2772"/>
      <c r="Y210" s="2772"/>
      <c r="Z210" s="2772"/>
      <c r="AA210" s="2772"/>
      <c r="AB210" s="2772"/>
      <c r="AC210" s="2772"/>
      <c r="AD210" s="2772"/>
      <c r="AE210" s="2823"/>
      <c r="AF210" s="4"/>
    </row>
    <row r="211" spans="1:32" s="5" customFormat="1" ht="11.25" customHeight="1">
      <c r="A211" s="2813"/>
      <c r="B211" s="2814"/>
      <c r="C211" s="1794"/>
      <c r="D211" s="1792"/>
      <c r="E211" s="1792"/>
      <c r="F211" s="1792"/>
      <c r="G211" s="1793"/>
      <c r="H211" s="2772"/>
      <c r="I211" s="2772"/>
      <c r="J211" s="2772"/>
      <c r="K211" s="2772"/>
      <c r="L211" s="2772"/>
      <c r="M211" s="2772"/>
      <c r="N211" s="2772"/>
      <c r="O211" s="2772"/>
      <c r="P211" s="1055"/>
      <c r="Q211" s="2820"/>
      <c r="R211" s="2772"/>
      <c r="S211" s="2772"/>
      <c r="T211" s="2772"/>
      <c r="U211" s="2772"/>
      <c r="V211" s="2772"/>
      <c r="W211" s="2772"/>
      <c r="X211" s="2772"/>
      <c r="Y211" s="2772"/>
      <c r="Z211" s="2772"/>
      <c r="AA211" s="2772"/>
      <c r="AB211" s="2772"/>
      <c r="AC211" s="2772"/>
      <c r="AD211" s="2772"/>
      <c r="AE211" s="2823"/>
      <c r="AF211" s="4"/>
    </row>
    <row r="212" spans="1:32" s="5" customFormat="1" ht="12.95" hidden="1" customHeight="1">
      <c r="A212" s="2752"/>
      <c r="B212" s="2753"/>
      <c r="C212" s="2754"/>
      <c r="D212" s="2752"/>
      <c r="E212" s="2752"/>
      <c r="F212" s="2752"/>
      <c r="G212" s="2753"/>
      <c r="H212" s="2755"/>
      <c r="I212" s="2755"/>
      <c r="J212" s="2755"/>
      <c r="K212" s="2755"/>
      <c r="L212" s="2755"/>
      <c r="M212" s="2755"/>
      <c r="N212" s="2755"/>
      <c r="O212" s="2755"/>
      <c r="P212" s="1055"/>
      <c r="Q212" s="2755"/>
      <c r="R212" s="2755"/>
      <c r="S212" s="2755"/>
      <c r="T212" s="2755"/>
      <c r="U212" s="2755"/>
      <c r="V212" s="2755"/>
      <c r="W212" s="2755"/>
      <c r="X212" s="2755"/>
      <c r="Y212" s="2755"/>
      <c r="Z212" s="2755"/>
      <c r="AA212" s="2755"/>
      <c r="AB212" s="2755"/>
      <c r="AC212" s="2755"/>
      <c r="AD212" s="2755"/>
      <c r="AE212" s="2817"/>
      <c r="AF212" s="4"/>
    </row>
    <row r="213" spans="1:32" s="5" customFormat="1" ht="0.75" customHeight="1" thickBot="1">
      <c r="A213" s="2757"/>
      <c r="B213" s="2758"/>
      <c r="C213" s="6"/>
      <c r="D213" s="1795"/>
      <c r="E213" s="1795"/>
      <c r="F213" s="1795"/>
      <c r="G213" s="1796"/>
      <c r="H213" s="2756"/>
      <c r="I213" s="2756"/>
      <c r="J213" s="2756"/>
      <c r="K213" s="2756"/>
      <c r="L213" s="2756"/>
      <c r="M213" s="2756"/>
      <c r="N213" s="2756"/>
      <c r="O213" s="2756"/>
      <c r="P213" s="1055"/>
      <c r="Q213" s="2756"/>
      <c r="R213" s="2756"/>
      <c r="S213" s="2756"/>
      <c r="T213" s="2756"/>
      <c r="U213" s="2756"/>
      <c r="V213" s="2756"/>
      <c r="W213" s="2756"/>
      <c r="X213" s="2756"/>
      <c r="Y213" s="2756"/>
      <c r="Z213" s="2756"/>
      <c r="AA213" s="2756"/>
      <c r="AB213" s="2756"/>
      <c r="AC213" s="2756"/>
      <c r="AD213" s="2756"/>
      <c r="AE213" s="2818"/>
      <c r="AF213" s="4"/>
    </row>
    <row r="214" spans="1:32" s="888" customFormat="1" ht="15.95" customHeight="1">
      <c r="A214" s="2805" t="s">
        <v>2970</v>
      </c>
      <c r="B214" s="2805"/>
      <c r="C214" s="2831" t="s">
        <v>2971</v>
      </c>
      <c r="D214" s="2831"/>
      <c r="E214" s="2831"/>
      <c r="F214" s="2831"/>
      <c r="G214" s="894" t="s">
        <v>243</v>
      </c>
      <c r="H214" s="895">
        <v>573</v>
      </c>
      <c r="I214" s="895">
        <v>106</v>
      </c>
      <c r="J214" s="895">
        <v>68</v>
      </c>
      <c r="K214" s="895">
        <v>42</v>
      </c>
      <c r="L214" s="895">
        <v>53</v>
      </c>
      <c r="M214" s="895">
        <v>28</v>
      </c>
      <c r="N214" s="895">
        <v>93</v>
      </c>
      <c r="O214" s="895">
        <v>7</v>
      </c>
      <c r="P214" s="1055"/>
      <c r="Q214" s="895">
        <v>7</v>
      </c>
      <c r="R214" s="895">
        <v>14</v>
      </c>
      <c r="S214" s="895">
        <v>36</v>
      </c>
      <c r="T214" s="895">
        <v>15</v>
      </c>
      <c r="U214" s="895">
        <v>12</v>
      </c>
      <c r="V214" s="895">
        <v>13</v>
      </c>
      <c r="W214" s="895">
        <v>33</v>
      </c>
      <c r="X214" s="895">
        <v>5</v>
      </c>
      <c r="Y214" s="895">
        <v>15</v>
      </c>
      <c r="Z214" s="895">
        <v>3</v>
      </c>
      <c r="AA214" s="895">
        <v>7</v>
      </c>
      <c r="AB214" s="895">
        <v>9</v>
      </c>
      <c r="AC214" s="895">
        <v>5</v>
      </c>
      <c r="AD214" s="895">
        <v>2</v>
      </c>
      <c r="AE214" s="895">
        <v>0</v>
      </c>
    </row>
    <row r="215" spans="1:32" s="888" customFormat="1" ht="15.95" customHeight="1">
      <c r="A215" s="2732"/>
      <c r="B215" s="2732"/>
      <c r="C215" s="2832"/>
      <c r="D215" s="2832"/>
      <c r="E215" s="2832"/>
      <c r="F215" s="2832"/>
      <c r="G215" s="894" t="s">
        <v>3334</v>
      </c>
      <c r="H215" s="895">
        <v>274</v>
      </c>
      <c r="I215" s="895">
        <v>51</v>
      </c>
      <c r="J215" s="895">
        <v>35</v>
      </c>
      <c r="K215" s="895">
        <v>21</v>
      </c>
      <c r="L215" s="895">
        <v>24</v>
      </c>
      <c r="M215" s="895">
        <v>12</v>
      </c>
      <c r="N215" s="895">
        <v>42</v>
      </c>
      <c r="O215" s="895">
        <v>5</v>
      </c>
      <c r="P215" s="1055"/>
      <c r="Q215" s="895">
        <v>2</v>
      </c>
      <c r="R215" s="895">
        <v>11</v>
      </c>
      <c r="S215" s="895">
        <v>17</v>
      </c>
      <c r="T215" s="895">
        <v>8</v>
      </c>
      <c r="U215" s="895">
        <v>5</v>
      </c>
      <c r="V215" s="895">
        <v>4</v>
      </c>
      <c r="W215" s="895">
        <v>15</v>
      </c>
      <c r="X215" s="895">
        <v>1</v>
      </c>
      <c r="Y215" s="895">
        <v>9</v>
      </c>
      <c r="Z215" s="895">
        <v>2</v>
      </c>
      <c r="AA215" s="895">
        <v>3</v>
      </c>
      <c r="AB215" s="895">
        <v>2</v>
      </c>
      <c r="AC215" s="895">
        <v>4</v>
      </c>
      <c r="AD215" s="895">
        <v>1</v>
      </c>
      <c r="AE215" s="895">
        <v>0</v>
      </c>
    </row>
    <row r="216" spans="1:32" s="888" customFormat="1" ht="15.95" customHeight="1">
      <c r="A216" s="2732"/>
      <c r="B216" s="2732"/>
      <c r="C216" s="2832"/>
      <c r="D216" s="2832"/>
      <c r="E216" s="2832"/>
      <c r="F216" s="2832"/>
      <c r="G216" s="894" t="s">
        <v>248</v>
      </c>
      <c r="H216" s="895">
        <v>299</v>
      </c>
      <c r="I216" s="895">
        <v>55</v>
      </c>
      <c r="J216" s="895">
        <v>33</v>
      </c>
      <c r="K216" s="895">
        <v>21</v>
      </c>
      <c r="L216" s="895">
        <v>29</v>
      </c>
      <c r="M216" s="895">
        <v>16</v>
      </c>
      <c r="N216" s="895">
        <v>51</v>
      </c>
      <c r="O216" s="895">
        <v>2</v>
      </c>
      <c r="P216" s="1055"/>
      <c r="Q216" s="895">
        <v>5</v>
      </c>
      <c r="R216" s="895">
        <v>3</v>
      </c>
      <c r="S216" s="895">
        <v>19</v>
      </c>
      <c r="T216" s="895">
        <v>7</v>
      </c>
      <c r="U216" s="895">
        <v>7</v>
      </c>
      <c r="V216" s="895">
        <v>9</v>
      </c>
      <c r="W216" s="895">
        <v>18</v>
      </c>
      <c r="X216" s="895">
        <v>4</v>
      </c>
      <c r="Y216" s="895">
        <v>6</v>
      </c>
      <c r="Z216" s="895">
        <v>1</v>
      </c>
      <c r="AA216" s="895">
        <v>4</v>
      </c>
      <c r="AB216" s="895">
        <v>7</v>
      </c>
      <c r="AC216" s="895">
        <v>1</v>
      </c>
      <c r="AD216" s="895">
        <v>1</v>
      </c>
      <c r="AE216" s="895">
        <v>0</v>
      </c>
    </row>
    <row r="217" spans="1:32" s="888" customFormat="1" ht="15.95" customHeight="1">
      <c r="A217" s="2801" t="s">
        <v>2973</v>
      </c>
      <c r="B217" s="2801"/>
      <c r="C217" s="2803" t="s">
        <v>2974</v>
      </c>
      <c r="D217" s="2803"/>
      <c r="E217" s="2803"/>
      <c r="F217" s="2803"/>
      <c r="G217" s="894" t="s">
        <v>243</v>
      </c>
      <c r="H217" s="895">
        <v>355</v>
      </c>
      <c r="I217" s="895">
        <v>69</v>
      </c>
      <c r="J217" s="895">
        <v>42</v>
      </c>
      <c r="K217" s="895">
        <v>20</v>
      </c>
      <c r="L217" s="895">
        <v>22</v>
      </c>
      <c r="M217" s="895">
        <v>19</v>
      </c>
      <c r="N217" s="895">
        <v>71</v>
      </c>
      <c r="O217" s="895">
        <v>5</v>
      </c>
      <c r="P217" s="1055"/>
      <c r="Q217" s="895">
        <v>4</v>
      </c>
      <c r="R217" s="895">
        <v>11</v>
      </c>
      <c r="S217" s="895">
        <v>19</v>
      </c>
      <c r="T217" s="895">
        <v>10</v>
      </c>
      <c r="U217" s="895">
        <v>8</v>
      </c>
      <c r="V217" s="895">
        <v>10</v>
      </c>
      <c r="W217" s="895">
        <v>22</v>
      </c>
      <c r="X217" s="895">
        <v>3</v>
      </c>
      <c r="Y217" s="895">
        <v>4</v>
      </c>
      <c r="Z217" s="895">
        <v>2</v>
      </c>
      <c r="AA217" s="895">
        <v>4</v>
      </c>
      <c r="AB217" s="895">
        <v>6</v>
      </c>
      <c r="AC217" s="895">
        <v>4</v>
      </c>
      <c r="AD217" s="895">
        <v>0</v>
      </c>
      <c r="AE217" s="895">
        <v>0</v>
      </c>
    </row>
    <row r="218" spans="1:32" s="888" customFormat="1" ht="15.95" customHeight="1">
      <c r="A218" s="2801"/>
      <c r="B218" s="2801"/>
      <c r="C218" s="2803"/>
      <c r="D218" s="2803"/>
      <c r="E218" s="2803"/>
      <c r="F218" s="2803"/>
      <c r="G218" s="894" t="s">
        <v>249</v>
      </c>
      <c r="H218" s="895">
        <v>156</v>
      </c>
      <c r="I218" s="895">
        <v>31</v>
      </c>
      <c r="J218" s="895">
        <v>19</v>
      </c>
      <c r="K218" s="895">
        <v>8</v>
      </c>
      <c r="L218" s="895">
        <v>8</v>
      </c>
      <c r="M218" s="895">
        <v>8</v>
      </c>
      <c r="N218" s="895">
        <v>32</v>
      </c>
      <c r="O218" s="895">
        <v>3</v>
      </c>
      <c r="P218" s="1055"/>
      <c r="Q218" s="895">
        <v>1</v>
      </c>
      <c r="R218" s="895">
        <v>8</v>
      </c>
      <c r="S218" s="895">
        <v>12</v>
      </c>
      <c r="T218" s="895">
        <v>5</v>
      </c>
      <c r="U218" s="895">
        <v>2</v>
      </c>
      <c r="V218" s="895">
        <v>2</v>
      </c>
      <c r="W218" s="895">
        <v>9</v>
      </c>
      <c r="X218" s="895">
        <v>1</v>
      </c>
      <c r="Y218" s="895">
        <v>1</v>
      </c>
      <c r="Z218" s="895">
        <v>1</v>
      </c>
      <c r="AA218" s="895">
        <v>1</v>
      </c>
      <c r="AB218" s="895">
        <v>1</v>
      </c>
      <c r="AC218" s="895">
        <v>3</v>
      </c>
      <c r="AD218" s="895">
        <v>0</v>
      </c>
      <c r="AE218" s="895">
        <v>0</v>
      </c>
    </row>
    <row r="219" spans="1:32" s="888" customFormat="1" ht="15.95" customHeight="1">
      <c r="A219" s="2801"/>
      <c r="B219" s="2801"/>
      <c r="C219" s="2803"/>
      <c r="D219" s="2803"/>
      <c r="E219" s="2803"/>
      <c r="F219" s="2803"/>
      <c r="G219" s="894" t="s">
        <v>248</v>
      </c>
      <c r="H219" s="895">
        <v>199</v>
      </c>
      <c r="I219" s="895">
        <v>38</v>
      </c>
      <c r="J219" s="895">
        <v>23</v>
      </c>
      <c r="K219" s="895">
        <v>12</v>
      </c>
      <c r="L219" s="895">
        <v>14</v>
      </c>
      <c r="M219" s="895">
        <v>11</v>
      </c>
      <c r="N219" s="895">
        <v>39</v>
      </c>
      <c r="O219" s="895">
        <v>2</v>
      </c>
      <c r="P219" s="1055"/>
      <c r="Q219" s="895">
        <v>3</v>
      </c>
      <c r="R219" s="895">
        <v>3</v>
      </c>
      <c r="S219" s="895">
        <v>7</v>
      </c>
      <c r="T219" s="895">
        <v>5</v>
      </c>
      <c r="U219" s="895">
        <v>6</v>
      </c>
      <c r="V219" s="895">
        <v>8</v>
      </c>
      <c r="W219" s="895">
        <v>13</v>
      </c>
      <c r="X219" s="895">
        <v>2</v>
      </c>
      <c r="Y219" s="895">
        <v>3</v>
      </c>
      <c r="Z219" s="895">
        <v>1</v>
      </c>
      <c r="AA219" s="895">
        <v>3</v>
      </c>
      <c r="AB219" s="895">
        <v>5</v>
      </c>
      <c r="AC219" s="895">
        <v>1</v>
      </c>
      <c r="AD219" s="895">
        <v>0</v>
      </c>
      <c r="AE219" s="895">
        <v>0</v>
      </c>
    </row>
    <row r="220" spans="1:32" s="888" customFormat="1" ht="15.95" customHeight="1">
      <c r="A220" s="2801" t="s">
        <v>2975</v>
      </c>
      <c r="B220" s="2801"/>
      <c r="C220" s="2803" t="s">
        <v>2976</v>
      </c>
      <c r="D220" s="2803"/>
      <c r="E220" s="2803"/>
      <c r="F220" s="2803"/>
      <c r="G220" s="894" t="s">
        <v>243</v>
      </c>
      <c r="H220" s="889">
        <v>218</v>
      </c>
      <c r="I220" s="890">
        <v>37</v>
      </c>
      <c r="J220" s="890">
        <v>26</v>
      </c>
      <c r="K220" s="890">
        <v>22</v>
      </c>
      <c r="L220" s="890">
        <v>31</v>
      </c>
      <c r="M220" s="890">
        <v>9</v>
      </c>
      <c r="N220" s="890">
        <v>22</v>
      </c>
      <c r="O220" s="890">
        <v>2</v>
      </c>
      <c r="P220" s="1055"/>
      <c r="Q220" s="890">
        <v>3</v>
      </c>
      <c r="R220" s="890">
        <v>3</v>
      </c>
      <c r="S220" s="890">
        <v>17</v>
      </c>
      <c r="T220" s="890">
        <v>5</v>
      </c>
      <c r="U220" s="890">
        <v>4</v>
      </c>
      <c r="V220" s="890">
        <v>3</v>
      </c>
      <c r="W220" s="890">
        <v>11</v>
      </c>
      <c r="X220" s="890">
        <v>2</v>
      </c>
      <c r="Y220" s="890">
        <v>11</v>
      </c>
      <c r="Z220" s="890">
        <v>1</v>
      </c>
      <c r="AA220" s="890">
        <v>3</v>
      </c>
      <c r="AB220" s="890">
        <v>3</v>
      </c>
      <c r="AC220" s="890">
        <v>1</v>
      </c>
      <c r="AD220" s="890">
        <v>2</v>
      </c>
      <c r="AE220" s="890">
        <v>0</v>
      </c>
    </row>
    <row r="221" spans="1:32" s="888" customFormat="1" ht="15.95" customHeight="1">
      <c r="A221" s="2801"/>
      <c r="B221" s="2801"/>
      <c r="C221" s="2803"/>
      <c r="D221" s="2803"/>
      <c r="E221" s="2803"/>
      <c r="F221" s="2803"/>
      <c r="G221" s="894" t="s">
        <v>249</v>
      </c>
      <c r="H221" s="889">
        <v>118</v>
      </c>
      <c r="I221" s="890">
        <v>20</v>
      </c>
      <c r="J221" s="890">
        <v>16</v>
      </c>
      <c r="K221" s="890">
        <v>13</v>
      </c>
      <c r="L221" s="890">
        <v>16</v>
      </c>
      <c r="M221" s="890">
        <v>4</v>
      </c>
      <c r="N221" s="890">
        <v>10</v>
      </c>
      <c r="O221" s="890">
        <v>2</v>
      </c>
      <c r="P221" s="1055"/>
      <c r="Q221" s="890">
        <v>1</v>
      </c>
      <c r="R221" s="890">
        <v>3</v>
      </c>
      <c r="S221" s="890">
        <v>5</v>
      </c>
      <c r="T221" s="890">
        <v>3</v>
      </c>
      <c r="U221" s="890">
        <v>3</v>
      </c>
      <c r="V221" s="890">
        <v>2</v>
      </c>
      <c r="W221" s="890">
        <v>6</v>
      </c>
      <c r="X221" s="890">
        <v>0</v>
      </c>
      <c r="Y221" s="890">
        <v>8</v>
      </c>
      <c r="Z221" s="890">
        <v>1</v>
      </c>
      <c r="AA221" s="890">
        <v>2</v>
      </c>
      <c r="AB221" s="890">
        <v>1</v>
      </c>
      <c r="AC221" s="890">
        <v>1</v>
      </c>
      <c r="AD221" s="890">
        <v>1</v>
      </c>
      <c r="AE221" s="890">
        <v>0</v>
      </c>
    </row>
    <row r="222" spans="1:32" s="888" customFormat="1" ht="15.95" customHeight="1">
      <c r="A222" s="2801"/>
      <c r="B222" s="2801"/>
      <c r="C222" s="2803"/>
      <c r="D222" s="2803"/>
      <c r="E222" s="2803"/>
      <c r="F222" s="2803"/>
      <c r="G222" s="894" t="s">
        <v>248</v>
      </c>
      <c r="H222" s="889">
        <v>100</v>
      </c>
      <c r="I222" s="890">
        <v>17</v>
      </c>
      <c r="J222" s="890">
        <v>10</v>
      </c>
      <c r="K222" s="890">
        <v>9</v>
      </c>
      <c r="L222" s="890">
        <v>15</v>
      </c>
      <c r="M222" s="890">
        <v>5</v>
      </c>
      <c r="N222" s="890">
        <v>12</v>
      </c>
      <c r="O222" s="890">
        <v>0</v>
      </c>
      <c r="P222" s="1055"/>
      <c r="Q222" s="890">
        <v>2</v>
      </c>
      <c r="R222" s="890">
        <v>0</v>
      </c>
      <c r="S222" s="890">
        <v>12</v>
      </c>
      <c r="T222" s="890">
        <v>2</v>
      </c>
      <c r="U222" s="890">
        <v>1</v>
      </c>
      <c r="V222" s="890">
        <v>1</v>
      </c>
      <c r="W222" s="890">
        <v>5</v>
      </c>
      <c r="X222" s="890">
        <v>2</v>
      </c>
      <c r="Y222" s="890">
        <v>3</v>
      </c>
      <c r="Z222" s="890">
        <v>0</v>
      </c>
      <c r="AA222" s="890">
        <v>1</v>
      </c>
      <c r="AB222" s="890">
        <v>2</v>
      </c>
      <c r="AC222" s="890">
        <v>0</v>
      </c>
      <c r="AD222" s="890">
        <v>1</v>
      </c>
      <c r="AE222" s="890">
        <v>0</v>
      </c>
    </row>
    <row r="223" spans="1:32" s="888" customFormat="1" ht="15.95" customHeight="1">
      <c r="A223" s="2801" t="s">
        <v>2977</v>
      </c>
      <c r="B223" s="2801"/>
      <c r="C223" s="2803" t="s">
        <v>2978</v>
      </c>
      <c r="D223" s="2803"/>
      <c r="E223" s="2803"/>
      <c r="F223" s="2803"/>
      <c r="G223" s="894" t="s">
        <v>243</v>
      </c>
      <c r="H223" s="889">
        <v>10358</v>
      </c>
      <c r="I223" s="890">
        <v>1235</v>
      </c>
      <c r="J223" s="890">
        <v>803</v>
      </c>
      <c r="K223" s="890">
        <v>735</v>
      </c>
      <c r="L223" s="890">
        <v>1198</v>
      </c>
      <c r="M223" s="890">
        <v>1110</v>
      </c>
      <c r="N223" s="890">
        <v>1329</v>
      </c>
      <c r="O223" s="890">
        <v>158</v>
      </c>
      <c r="P223" s="1055"/>
      <c r="Q223" s="890">
        <v>311</v>
      </c>
      <c r="R223" s="890">
        <v>345</v>
      </c>
      <c r="S223" s="890">
        <v>601</v>
      </c>
      <c r="T223" s="890">
        <v>328</v>
      </c>
      <c r="U223" s="890">
        <v>453</v>
      </c>
      <c r="V223" s="890">
        <v>338</v>
      </c>
      <c r="W223" s="890">
        <v>514</v>
      </c>
      <c r="X223" s="890">
        <v>99</v>
      </c>
      <c r="Y223" s="890">
        <v>236</v>
      </c>
      <c r="Z223" s="890">
        <v>44</v>
      </c>
      <c r="AA223" s="890">
        <v>200</v>
      </c>
      <c r="AB223" s="890">
        <v>170</v>
      </c>
      <c r="AC223" s="890">
        <v>118</v>
      </c>
      <c r="AD223" s="890">
        <v>32</v>
      </c>
      <c r="AE223" s="890">
        <v>1</v>
      </c>
    </row>
    <row r="224" spans="1:32" s="888" customFormat="1" ht="15.95" customHeight="1">
      <c r="A224" s="2801"/>
      <c r="B224" s="2801"/>
      <c r="C224" s="2803"/>
      <c r="D224" s="2803"/>
      <c r="E224" s="2803"/>
      <c r="F224" s="2803"/>
      <c r="G224" s="894" t="s">
        <v>249</v>
      </c>
      <c r="H224" s="889">
        <v>5196</v>
      </c>
      <c r="I224" s="890">
        <v>641</v>
      </c>
      <c r="J224" s="890">
        <v>394</v>
      </c>
      <c r="K224" s="890">
        <v>408</v>
      </c>
      <c r="L224" s="890">
        <v>566</v>
      </c>
      <c r="M224" s="890">
        <v>575</v>
      </c>
      <c r="N224" s="890">
        <v>685</v>
      </c>
      <c r="O224" s="890">
        <v>78</v>
      </c>
      <c r="P224" s="1055"/>
      <c r="Q224" s="890">
        <v>158</v>
      </c>
      <c r="R224" s="890">
        <v>171</v>
      </c>
      <c r="S224" s="890">
        <v>278</v>
      </c>
      <c r="T224" s="890">
        <v>155</v>
      </c>
      <c r="U224" s="890">
        <v>233</v>
      </c>
      <c r="V224" s="890">
        <v>166</v>
      </c>
      <c r="W224" s="890">
        <v>263</v>
      </c>
      <c r="X224" s="890">
        <v>58</v>
      </c>
      <c r="Y224" s="890">
        <v>116</v>
      </c>
      <c r="Z224" s="890">
        <v>17</v>
      </c>
      <c r="AA224" s="890">
        <v>92</v>
      </c>
      <c r="AB224" s="890">
        <v>70</v>
      </c>
      <c r="AC224" s="890">
        <v>57</v>
      </c>
      <c r="AD224" s="890">
        <v>14</v>
      </c>
      <c r="AE224" s="890">
        <v>1</v>
      </c>
    </row>
    <row r="225" spans="1:31" s="888" customFormat="1" ht="15.95" customHeight="1">
      <c r="A225" s="2801"/>
      <c r="B225" s="2801"/>
      <c r="C225" s="2803"/>
      <c r="D225" s="2803"/>
      <c r="E225" s="2803"/>
      <c r="F225" s="2803"/>
      <c r="G225" s="894" t="s">
        <v>248</v>
      </c>
      <c r="H225" s="889">
        <v>5162</v>
      </c>
      <c r="I225" s="890">
        <v>594</v>
      </c>
      <c r="J225" s="890">
        <v>409</v>
      </c>
      <c r="K225" s="890">
        <v>327</v>
      </c>
      <c r="L225" s="890">
        <v>632</v>
      </c>
      <c r="M225" s="890">
        <v>535</v>
      </c>
      <c r="N225" s="890">
        <v>644</v>
      </c>
      <c r="O225" s="890">
        <v>80</v>
      </c>
      <c r="P225" s="1055"/>
      <c r="Q225" s="890">
        <v>153</v>
      </c>
      <c r="R225" s="890">
        <v>174</v>
      </c>
      <c r="S225" s="890">
        <v>323</v>
      </c>
      <c r="T225" s="890">
        <v>173</v>
      </c>
      <c r="U225" s="890">
        <v>220</v>
      </c>
      <c r="V225" s="890">
        <v>172</v>
      </c>
      <c r="W225" s="890">
        <v>251</v>
      </c>
      <c r="X225" s="890">
        <v>41</v>
      </c>
      <c r="Y225" s="890">
        <v>120</v>
      </c>
      <c r="Z225" s="890">
        <v>27</v>
      </c>
      <c r="AA225" s="890">
        <v>108</v>
      </c>
      <c r="AB225" s="890">
        <v>100</v>
      </c>
      <c r="AC225" s="890">
        <v>61</v>
      </c>
      <c r="AD225" s="890">
        <v>18</v>
      </c>
      <c r="AE225" s="890">
        <v>0</v>
      </c>
    </row>
    <row r="226" spans="1:31" s="888" customFormat="1" ht="15.95" customHeight="1">
      <c r="A226" s="2801" t="s">
        <v>2979</v>
      </c>
      <c r="B226" s="2801"/>
      <c r="C226" s="2803" t="s">
        <v>2980</v>
      </c>
      <c r="D226" s="2803"/>
      <c r="E226" s="2803"/>
      <c r="F226" s="2803"/>
      <c r="G226" s="894" t="s">
        <v>243</v>
      </c>
      <c r="H226" s="889">
        <v>9374</v>
      </c>
      <c r="I226" s="890">
        <v>1133</v>
      </c>
      <c r="J226" s="890">
        <v>692</v>
      </c>
      <c r="K226" s="890">
        <v>670</v>
      </c>
      <c r="L226" s="890">
        <v>1066</v>
      </c>
      <c r="M226" s="890">
        <v>1038</v>
      </c>
      <c r="N226" s="890">
        <v>1208</v>
      </c>
      <c r="O226" s="890">
        <v>146</v>
      </c>
      <c r="P226" s="1055"/>
      <c r="Q226" s="890">
        <v>295</v>
      </c>
      <c r="R226" s="890">
        <v>292</v>
      </c>
      <c r="S226" s="890">
        <v>553</v>
      </c>
      <c r="T226" s="890">
        <v>295</v>
      </c>
      <c r="U226" s="890">
        <v>424</v>
      </c>
      <c r="V226" s="890">
        <v>302</v>
      </c>
      <c r="W226" s="890">
        <v>459</v>
      </c>
      <c r="X226" s="890">
        <v>86</v>
      </c>
      <c r="Y226" s="890">
        <v>216</v>
      </c>
      <c r="Z226" s="890">
        <v>41</v>
      </c>
      <c r="AA226" s="890">
        <v>180</v>
      </c>
      <c r="AB226" s="890">
        <v>135</v>
      </c>
      <c r="AC226" s="890">
        <v>112</v>
      </c>
      <c r="AD226" s="890">
        <v>30</v>
      </c>
      <c r="AE226" s="890">
        <v>1</v>
      </c>
    </row>
    <row r="227" spans="1:31" s="888" customFormat="1" ht="15.95" customHeight="1">
      <c r="A227" s="2801"/>
      <c r="B227" s="2801"/>
      <c r="C227" s="2803"/>
      <c r="D227" s="2803"/>
      <c r="E227" s="2803"/>
      <c r="F227" s="2803"/>
      <c r="G227" s="894" t="s">
        <v>249</v>
      </c>
      <c r="H227" s="889">
        <v>4672</v>
      </c>
      <c r="I227" s="890">
        <v>587</v>
      </c>
      <c r="J227" s="890">
        <v>341</v>
      </c>
      <c r="K227" s="890">
        <v>367</v>
      </c>
      <c r="L227" s="890">
        <v>492</v>
      </c>
      <c r="M227" s="890">
        <v>534</v>
      </c>
      <c r="N227" s="890">
        <v>630</v>
      </c>
      <c r="O227" s="890">
        <v>72</v>
      </c>
      <c r="P227" s="1055"/>
      <c r="Q227" s="890">
        <v>148</v>
      </c>
      <c r="R227" s="890">
        <v>139</v>
      </c>
      <c r="S227" s="890">
        <v>251</v>
      </c>
      <c r="T227" s="890">
        <v>140</v>
      </c>
      <c r="U227" s="890">
        <v>219</v>
      </c>
      <c r="V227" s="890">
        <v>145</v>
      </c>
      <c r="W227" s="890">
        <v>232</v>
      </c>
      <c r="X227" s="890">
        <v>52</v>
      </c>
      <c r="Y227" s="890">
        <v>106</v>
      </c>
      <c r="Z227" s="890">
        <v>15</v>
      </c>
      <c r="AA227" s="890">
        <v>81</v>
      </c>
      <c r="AB227" s="890">
        <v>52</v>
      </c>
      <c r="AC227" s="890">
        <v>54</v>
      </c>
      <c r="AD227" s="890">
        <v>14</v>
      </c>
      <c r="AE227" s="890">
        <v>1</v>
      </c>
    </row>
    <row r="228" spans="1:31" s="888" customFormat="1" ht="15.95" customHeight="1">
      <c r="A228" s="2801"/>
      <c r="B228" s="2801"/>
      <c r="C228" s="2803"/>
      <c r="D228" s="2803"/>
      <c r="E228" s="2803"/>
      <c r="F228" s="2803"/>
      <c r="G228" s="894" t="s">
        <v>248</v>
      </c>
      <c r="H228" s="889">
        <v>4702</v>
      </c>
      <c r="I228" s="890">
        <v>546</v>
      </c>
      <c r="J228" s="890">
        <v>351</v>
      </c>
      <c r="K228" s="890">
        <v>303</v>
      </c>
      <c r="L228" s="890">
        <v>574</v>
      </c>
      <c r="M228" s="890">
        <v>504</v>
      </c>
      <c r="N228" s="890">
        <v>578</v>
      </c>
      <c r="O228" s="890">
        <v>74</v>
      </c>
      <c r="P228" s="1055"/>
      <c r="Q228" s="890">
        <v>147</v>
      </c>
      <c r="R228" s="890">
        <v>153</v>
      </c>
      <c r="S228" s="890">
        <v>302</v>
      </c>
      <c r="T228" s="890">
        <v>155</v>
      </c>
      <c r="U228" s="890">
        <v>205</v>
      </c>
      <c r="V228" s="890">
        <v>157</v>
      </c>
      <c r="W228" s="890">
        <v>227</v>
      </c>
      <c r="X228" s="890">
        <v>34</v>
      </c>
      <c r="Y228" s="890">
        <v>110</v>
      </c>
      <c r="Z228" s="890">
        <v>26</v>
      </c>
      <c r="AA228" s="890">
        <v>99</v>
      </c>
      <c r="AB228" s="890">
        <v>83</v>
      </c>
      <c r="AC228" s="890">
        <v>58</v>
      </c>
      <c r="AD228" s="890">
        <v>16</v>
      </c>
      <c r="AE228" s="890">
        <v>0</v>
      </c>
    </row>
    <row r="229" spans="1:31" s="888" customFormat="1" ht="15.95" customHeight="1">
      <c r="A229" s="2801" t="s">
        <v>2981</v>
      </c>
      <c r="B229" s="2801"/>
      <c r="C229" s="2803" t="s">
        <v>2982</v>
      </c>
      <c r="D229" s="2803"/>
      <c r="E229" s="2803"/>
      <c r="F229" s="2803"/>
      <c r="G229" s="894" t="s">
        <v>243</v>
      </c>
      <c r="H229" s="895">
        <v>132</v>
      </c>
      <c r="I229" s="895">
        <v>8</v>
      </c>
      <c r="J229" s="895">
        <v>6</v>
      </c>
      <c r="K229" s="895">
        <v>11</v>
      </c>
      <c r="L229" s="895">
        <v>25</v>
      </c>
      <c r="M229" s="895">
        <v>14</v>
      </c>
      <c r="N229" s="895">
        <v>15</v>
      </c>
      <c r="O229" s="895">
        <v>2</v>
      </c>
      <c r="P229" s="1055"/>
      <c r="Q229" s="895">
        <v>1</v>
      </c>
      <c r="R229" s="895">
        <v>10</v>
      </c>
      <c r="S229" s="895">
        <v>9</v>
      </c>
      <c r="T229" s="895">
        <v>3</v>
      </c>
      <c r="U229" s="895">
        <v>4</v>
      </c>
      <c r="V229" s="895">
        <v>3</v>
      </c>
      <c r="W229" s="895">
        <v>10</v>
      </c>
      <c r="X229" s="895">
        <v>2</v>
      </c>
      <c r="Y229" s="895">
        <v>3</v>
      </c>
      <c r="Z229" s="895">
        <v>1</v>
      </c>
      <c r="AA229" s="895">
        <v>3</v>
      </c>
      <c r="AB229" s="895">
        <v>2</v>
      </c>
      <c r="AC229" s="895">
        <v>0</v>
      </c>
      <c r="AD229" s="895">
        <v>0</v>
      </c>
      <c r="AE229" s="895">
        <v>0</v>
      </c>
    </row>
    <row r="230" spans="1:31" s="888" customFormat="1" ht="15.95" customHeight="1">
      <c r="A230" s="2801"/>
      <c r="B230" s="2801"/>
      <c r="C230" s="2803"/>
      <c r="D230" s="2803"/>
      <c r="E230" s="2803"/>
      <c r="F230" s="2803"/>
      <c r="G230" s="894" t="s">
        <v>249</v>
      </c>
      <c r="H230" s="895">
        <v>84</v>
      </c>
      <c r="I230" s="895">
        <v>4</v>
      </c>
      <c r="J230" s="895">
        <v>4</v>
      </c>
      <c r="K230" s="895">
        <v>8</v>
      </c>
      <c r="L230" s="895">
        <v>18</v>
      </c>
      <c r="M230" s="895">
        <v>8</v>
      </c>
      <c r="N230" s="895">
        <v>10</v>
      </c>
      <c r="O230" s="895">
        <v>2</v>
      </c>
      <c r="P230" s="1055"/>
      <c r="Q230" s="895">
        <v>1</v>
      </c>
      <c r="R230" s="895">
        <v>7</v>
      </c>
      <c r="S230" s="895">
        <v>4</v>
      </c>
      <c r="T230" s="895">
        <v>2</v>
      </c>
      <c r="U230" s="895">
        <v>1</v>
      </c>
      <c r="V230" s="895">
        <v>2</v>
      </c>
      <c r="W230" s="895">
        <v>6</v>
      </c>
      <c r="X230" s="895">
        <v>1</v>
      </c>
      <c r="Y230" s="895">
        <v>2</v>
      </c>
      <c r="Z230" s="895">
        <v>1</v>
      </c>
      <c r="AA230" s="895">
        <v>2</v>
      </c>
      <c r="AB230" s="895">
        <v>1</v>
      </c>
      <c r="AC230" s="895">
        <v>0</v>
      </c>
      <c r="AD230" s="895">
        <v>0</v>
      </c>
      <c r="AE230" s="895">
        <v>0</v>
      </c>
    </row>
    <row r="231" spans="1:31" s="888" customFormat="1" ht="15.95" customHeight="1">
      <c r="A231" s="2801"/>
      <c r="B231" s="2801"/>
      <c r="C231" s="2803"/>
      <c r="D231" s="2803"/>
      <c r="E231" s="2803"/>
      <c r="F231" s="2803"/>
      <c r="G231" s="894" t="s">
        <v>248</v>
      </c>
      <c r="H231" s="895">
        <v>48</v>
      </c>
      <c r="I231" s="895">
        <v>4</v>
      </c>
      <c r="J231" s="895">
        <v>2</v>
      </c>
      <c r="K231" s="895">
        <v>3</v>
      </c>
      <c r="L231" s="895">
        <v>7</v>
      </c>
      <c r="M231" s="895">
        <v>6</v>
      </c>
      <c r="N231" s="895">
        <v>5</v>
      </c>
      <c r="O231" s="895">
        <v>0</v>
      </c>
      <c r="P231" s="1055"/>
      <c r="Q231" s="895">
        <v>0</v>
      </c>
      <c r="R231" s="895">
        <v>3</v>
      </c>
      <c r="S231" s="895">
        <v>5</v>
      </c>
      <c r="T231" s="895">
        <v>1</v>
      </c>
      <c r="U231" s="895">
        <v>3</v>
      </c>
      <c r="V231" s="895">
        <v>1</v>
      </c>
      <c r="W231" s="895">
        <v>4</v>
      </c>
      <c r="X231" s="895">
        <v>1</v>
      </c>
      <c r="Y231" s="895">
        <v>1</v>
      </c>
      <c r="Z231" s="895">
        <v>0</v>
      </c>
      <c r="AA231" s="895">
        <v>1</v>
      </c>
      <c r="AB231" s="895">
        <v>1</v>
      </c>
      <c r="AC231" s="895">
        <v>0</v>
      </c>
      <c r="AD231" s="895">
        <v>0</v>
      </c>
      <c r="AE231" s="895">
        <v>0</v>
      </c>
    </row>
    <row r="232" spans="1:31" s="888" customFormat="1" ht="15.95" customHeight="1">
      <c r="A232" s="2801" t="s">
        <v>2983</v>
      </c>
      <c r="B232" s="2801"/>
      <c r="C232" s="2803" t="s">
        <v>2984</v>
      </c>
      <c r="D232" s="2803"/>
      <c r="E232" s="2803"/>
      <c r="F232" s="2803"/>
      <c r="G232" s="894" t="s">
        <v>243</v>
      </c>
      <c r="H232" s="889">
        <v>852</v>
      </c>
      <c r="I232" s="890">
        <v>94</v>
      </c>
      <c r="J232" s="890">
        <v>105</v>
      </c>
      <c r="K232" s="890">
        <v>54</v>
      </c>
      <c r="L232" s="890">
        <v>107</v>
      </c>
      <c r="M232" s="890">
        <v>58</v>
      </c>
      <c r="N232" s="890">
        <v>106</v>
      </c>
      <c r="O232" s="890">
        <v>10</v>
      </c>
      <c r="P232" s="1055"/>
      <c r="Q232" s="890">
        <v>15</v>
      </c>
      <c r="R232" s="890">
        <v>43</v>
      </c>
      <c r="S232" s="890">
        <v>39</v>
      </c>
      <c r="T232" s="890">
        <v>30</v>
      </c>
      <c r="U232" s="890">
        <v>25</v>
      </c>
      <c r="V232" s="890">
        <v>33</v>
      </c>
      <c r="W232" s="890">
        <v>45</v>
      </c>
      <c r="X232" s="890">
        <v>11</v>
      </c>
      <c r="Y232" s="890">
        <v>17</v>
      </c>
      <c r="Z232" s="890">
        <v>2</v>
      </c>
      <c r="AA232" s="890">
        <v>17</v>
      </c>
      <c r="AB232" s="890">
        <v>33</v>
      </c>
      <c r="AC232" s="890">
        <v>6</v>
      </c>
      <c r="AD232" s="890">
        <v>2</v>
      </c>
      <c r="AE232" s="890">
        <v>0</v>
      </c>
    </row>
    <row r="233" spans="1:31" s="888" customFormat="1" ht="15.95" customHeight="1">
      <c r="A233" s="2801"/>
      <c r="B233" s="2801"/>
      <c r="C233" s="2803"/>
      <c r="D233" s="2803"/>
      <c r="E233" s="2803"/>
      <c r="F233" s="2803"/>
      <c r="G233" s="894" t="s">
        <v>249</v>
      </c>
      <c r="H233" s="889">
        <v>440</v>
      </c>
      <c r="I233" s="890">
        <v>50</v>
      </c>
      <c r="J233" s="890">
        <v>49</v>
      </c>
      <c r="K233" s="890">
        <v>33</v>
      </c>
      <c r="L233" s="890">
        <v>56</v>
      </c>
      <c r="M233" s="890">
        <v>33</v>
      </c>
      <c r="N233" s="890">
        <v>45</v>
      </c>
      <c r="O233" s="890">
        <v>4</v>
      </c>
      <c r="P233" s="1055"/>
      <c r="Q233" s="890">
        <v>9</v>
      </c>
      <c r="R233" s="890">
        <v>25</v>
      </c>
      <c r="S233" s="890">
        <v>23</v>
      </c>
      <c r="T233" s="890">
        <v>13</v>
      </c>
      <c r="U233" s="890">
        <v>13</v>
      </c>
      <c r="V233" s="890">
        <v>19</v>
      </c>
      <c r="W233" s="890">
        <v>25</v>
      </c>
      <c r="X233" s="890">
        <v>5</v>
      </c>
      <c r="Y233" s="890">
        <v>8</v>
      </c>
      <c r="Z233" s="890">
        <v>1</v>
      </c>
      <c r="AA233" s="890">
        <v>9</v>
      </c>
      <c r="AB233" s="890">
        <v>17</v>
      </c>
      <c r="AC233" s="890">
        <v>3</v>
      </c>
      <c r="AD233" s="890">
        <v>0</v>
      </c>
      <c r="AE233" s="890">
        <v>0</v>
      </c>
    </row>
    <row r="234" spans="1:31" s="888" customFormat="1" ht="15.95" customHeight="1">
      <c r="A234" s="2801"/>
      <c r="B234" s="2801"/>
      <c r="C234" s="2803"/>
      <c r="D234" s="2803"/>
      <c r="E234" s="2803"/>
      <c r="F234" s="2803"/>
      <c r="G234" s="894" t="s">
        <v>248</v>
      </c>
      <c r="H234" s="889">
        <v>412</v>
      </c>
      <c r="I234" s="890">
        <v>44</v>
      </c>
      <c r="J234" s="890">
        <v>56</v>
      </c>
      <c r="K234" s="890">
        <v>21</v>
      </c>
      <c r="L234" s="890">
        <v>51</v>
      </c>
      <c r="M234" s="890">
        <v>25</v>
      </c>
      <c r="N234" s="890">
        <v>61</v>
      </c>
      <c r="O234" s="890">
        <v>6</v>
      </c>
      <c r="P234" s="1055"/>
      <c r="Q234" s="890">
        <v>6</v>
      </c>
      <c r="R234" s="890">
        <v>18</v>
      </c>
      <c r="S234" s="890">
        <v>16</v>
      </c>
      <c r="T234" s="890">
        <v>17</v>
      </c>
      <c r="U234" s="890">
        <v>12</v>
      </c>
      <c r="V234" s="890">
        <v>14</v>
      </c>
      <c r="W234" s="890">
        <v>20</v>
      </c>
      <c r="X234" s="890">
        <v>6</v>
      </c>
      <c r="Y234" s="890">
        <v>9</v>
      </c>
      <c r="Z234" s="890">
        <v>1</v>
      </c>
      <c r="AA234" s="890">
        <v>8</v>
      </c>
      <c r="AB234" s="890">
        <v>16</v>
      </c>
      <c r="AC234" s="890">
        <v>3</v>
      </c>
      <c r="AD234" s="890">
        <v>2</v>
      </c>
      <c r="AE234" s="890">
        <v>0</v>
      </c>
    </row>
    <row r="235" spans="1:31" s="888" customFormat="1" ht="15.95" customHeight="1">
      <c r="A235" s="2801" t="s">
        <v>2986</v>
      </c>
      <c r="B235" s="2801"/>
      <c r="C235" s="2803" t="s">
        <v>2987</v>
      </c>
      <c r="D235" s="2803"/>
      <c r="E235" s="2803"/>
      <c r="F235" s="2803"/>
      <c r="G235" s="894" t="s">
        <v>243</v>
      </c>
      <c r="H235" s="889">
        <v>2035</v>
      </c>
      <c r="I235" s="890">
        <v>227</v>
      </c>
      <c r="J235" s="890">
        <v>203</v>
      </c>
      <c r="K235" s="890">
        <v>158</v>
      </c>
      <c r="L235" s="890">
        <v>236</v>
      </c>
      <c r="M235" s="890">
        <v>224</v>
      </c>
      <c r="N235" s="890">
        <v>181</v>
      </c>
      <c r="O235" s="890">
        <v>56</v>
      </c>
      <c r="P235" s="1055"/>
      <c r="Q235" s="890">
        <v>51</v>
      </c>
      <c r="R235" s="890">
        <v>69</v>
      </c>
      <c r="S235" s="890">
        <v>102</v>
      </c>
      <c r="T235" s="890">
        <v>73</v>
      </c>
      <c r="U235" s="890">
        <v>72</v>
      </c>
      <c r="V235" s="890">
        <v>49</v>
      </c>
      <c r="W235" s="890">
        <v>85</v>
      </c>
      <c r="X235" s="890">
        <v>14</v>
      </c>
      <c r="Y235" s="890">
        <v>93</v>
      </c>
      <c r="Z235" s="890">
        <v>8</v>
      </c>
      <c r="AA235" s="890">
        <v>29</v>
      </c>
      <c r="AB235" s="890">
        <v>62</v>
      </c>
      <c r="AC235" s="890">
        <v>28</v>
      </c>
      <c r="AD235" s="890">
        <v>13</v>
      </c>
      <c r="AE235" s="890">
        <v>2</v>
      </c>
    </row>
    <row r="236" spans="1:31" s="888" customFormat="1" ht="15.95" customHeight="1">
      <c r="A236" s="2801"/>
      <c r="B236" s="2801"/>
      <c r="C236" s="2803"/>
      <c r="D236" s="2803"/>
      <c r="E236" s="2803"/>
      <c r="F236" s="2803"/>
      <c r="G236" s="894" t="s">
        <v>249</v>
      </c>
      <c r="H236" s="889">
        <v>1086</v>
      </c>
      <c r="I236" s="890">
        <v>125</v>
      </c>
      <c r="J236" s="890">
        <v>91</v>
      </c>
      <c r="K236" s="890">
        <v>97</v>
      </c>
      <c r="L236" s="890">
        <v>127</v>
      </c>
      <c r="M236" s="890">
        <v>94</v>
      </c>
      <c r="N236" s="890">
        <v>95</v>
      </c>
      <c r="O236" s="890">
        <v>33</v>
      </c>
      <c r="P236" s="1055"/>
      <c r="Q236" s="890">
        <v>31</v>
      </c>
      <c r="R236" s="890">
        <v>29</v>
      </c>
      <c r="S236" s="890">
        <v>45</v>
      </c>
      <c r="T236" s="890">
        <v>47</v>
      </c>
      <c r="U236" s="890">
        <v>49</v>
      </c>
      <c r="V236" s="890">
        <v>25</v>
      </c>
      <c r="W236" s="890">
        <v>53</v>
      </c>
      <c r="X236" s="890">
        <v>9</v>
      </c>
      <c r="Y236" s="890">
        <v>58</v>
      </c>
      <c r="Z236" s="890">
        <v>7</v>
      </c>
      <c r="AA236" s="890">
        <v>17</v>
      </c>
      <c r="AB236" s="890">
        <v>39</v>
      </c>
      <c r="AC236" s="890">
        <v>9</v>
      </c>
      <c r="AD236" s="890">
        <v>5</v>
      </c>
      <c r="AE236" s="890">
        <v>1</v>
      </c>
    </row>
    <row r="237" spans="1:31" s="888" customFormat="1" ht="15.95" customHeight="1">
      <c r="A237" s="2801"/>
      <c r="B237" s="2801"/>
      <c r="C237" s="2803"/>
      <c r="D237" s="2803"/>
      <c r="E237" s="2803"/>
      <c r="F237" s="2803"/>
      <c r="G237" s="894" t="s">
        <v>248</v>
      </c>
      <c r="H237" s="889">
        <v>949</v>
      </c>
      <c r="I237" s="890">
        <v>102</v>
      </c>
      <c r="J237" s="890">
        <v>112</v>
      </c>
      <c r="K237" s="890">
        <v>61</v>
      </c>
      <c r="L237" s="890">
        <v>109</v>
      </c>
      <c r="M237" s="890">
        <v>130</v>
      </c>
      <c r="N237" s="890">
        <v>86</v>
      </c>
      <c r="O237" s="890">
        <v>23</v>
      </c>
      <c r="P237" s="1055"/>
      <c r="Q237" s="890">
        <v>20</v>
      </c>
      <c r="R237" s="890">
        <v>40</v>
      </c>
      <c r="S237" s="890">
        <v>57</v>
      </c>
      <c r="T237" s="890">
        <v>26</v>
      </c>
      <c r="U237" s="890">
        <v>23</v>
      </c>
      <c r="V237" s="890">
        <v>24</v>
      </c>
      <c r="W237" s="890">
        <v>32</v>
      </c>
      <c r="X237" s="890">
        <v>5</v>
      </c>
      <c r="Y237" s="890">
        <v>35</v>
      </c>
      <c r="Z237" s="890">
        <v>1</v>
      </c>
      <c r="AA237" s="890">
        <v>12</v>
      </c>
      <c r="AB237" s="890">
        <v>23</v>
      </c>
      <c r="AC237" s="890">
        <v>19</v>
      </c>
      <c r="AD237" s="890">
        <v>8</v>
      </c>
      <c r="AE237" s="890">
        <v>1</v>
      </c>
    </row>
    <row r="238" spans="1:31" s="888" customFormat="1" ht="15.95" customHeight="1">
      <c r="A238" s="2801" t="s">
        <v>2988</v>
      </c>
      <c r="B238" s="2801"/>
      <c r="C238" s="2803" t="s">
        <v>2989</v>
      </c>
      <c r="D238" s="2803"/>
      <c r="E238" s="2803"/>
      <c r="F238" s="2803"/>
      <c r="G238" s="894" t="s">
        <v>243</v>
      </c>
      <c r="H238" s="895">
        <v>1521</v>
      </c>
      <c r="I238" s="895">
        <v>161</v>
      </c>
      <c r="J238" s="895">
        <v>169</v>
      </c>
      <c r="K238" s="895">
        <v>128</v>
      </c>
      <c r="L238" s="895">
        <v>163</v>
      </c>
      <c r="M238" s="895">
        <v>196</v>
      </c>
      <c r="N238" s="895">
        <v>138</v>
      </c>
      <c r="O238" s="895">
        <v>42</v>
      </c>
      <c r="P238" s="1055"/>
      <c r="Q238" s="895">
        <v>36</v>
      </c>
      <c r="R238" s="895">
        <v>51</v>
      </c>
      <c r="S238" s="895">
        <v>84</v>
      </c>
      <c r="T238" s="895">
        <v>45</v>
      </c>
      <c r="U238" s="895">
        <v>45</v>
      </c>
      <c r="V238" s="895">
        <v>43</v>
      </c>
      <c r="W238" s="895">
        <v>62</v>
      </c>
      <c r="X238" s="895">
        <v>11</v>
      </c>
      <c r="Y238" s="895">
        <v>56</v>
      </c>
      <c r="Z238" s="895">
        <v>4</v>
      </c>
      <c r="AA238" s="895">
        <v>14</v>
      </c>
      <c r="AB238" s="895">
        <v>33</v>
      </c>
      <c r="AC238" s="895">
        <v>28</v>
      </c>
      <c r="AD238" s="895">
        <v>10</v>
      </c>
      <c r="AE238" s="895">
        <v>2</v>
      </c>
    </row>
    <row r="239" spans="1:31" s="888" customFormat="1" ht="15.95" customHeight="1">
      <c r="A239" s="2801"/>
      <c r="B239" s="2801"/>
      <c r="C239" s="2803"/>
      <c r="D239" s="2803"/>
      <c r="E239" s="2803"/>
      <c r="F239" s="2803"/>
      <c r="G239" s="894" t="s">
        <v>249</v>
      </c>
      <c r="H239" s="895">
        <v>684</v>
      </c>
      <c r="I239" s="895">
        <v>71</v>
      </c>
      <c r="J239" s="895">
        <v>67</v>
      </c>
      <c r="K239" s="895">
        <v>76</v>
      </c>
      <c r="L239" s="895">
        <v>71</v>
      </c>
      <c r="M239" s="895">
        <v>73</v>
      </c>
      <c r="N239" s="895">
        <v>67</v>
      </c>
      <c r="O239" s="895">
        <v>24</v>
      </c>
      <c r="P239" s="1055"/>
      <c r="Q239" s="895">
        <v>19</v>
      </c>
      <c r="R239" s="895">
        <v>18</v>
      </c>
      <c r="S239" s="895">
        <v>30</v>
      </c>
      <c r="T239" s="895">
        <v>24</v>
      </c>
      <c r="U239" s="895">
        <v>23</v>
      </c>
      <c r="V239" s="895">
        <v>19</v>
      </c>
      <c r="W239" s="895">
        <v>35</v>
      </c>
      <c r="X239" s="895">
        <v>6</v>
      </c>
      <c r="Y239" s="895">
        <v>26</v>
      </c>
      <c r="Z239" s="895">
        <v>3</v>
      </c>
      <c r="AA239" s="895">
        <v>5</v>
      </c>
      <c r="AB239" s="895">
        <v>15</v>
      </c>
      <c r="AC239" s="895">
        <v>9</v>
      </c>
      <c r="AD239" s="895">
        <v>2</v>
      </c>
      <c r="AE239" s="895">
        <v>1</v>
      </c>
    </row>
    <row r="240" spans="1:31" s="888" customFormat="1" ht="15.95" customHeight="1">
      <c r="A240" s="2801"/>
      <c r="B240" s="2801"/>
      <c r="C240" s="2803"/>
      <c r="D240" s="2803"/>
      <c r="E240" s="2803"/>
      <c r="F240" s="2803"/>
      <c r="G240" s="894" t="s">
        <v>248</v>
      </c>
      <c r="H240" s="895">
        <v>837</v>
      </c>
      <c r="I240" s="895">
        <v>90</v>
      </c>
      <c r="J240" s="895">
        <v>102</v>
      </c>
      <c r="K240" s="895">
        <v>52</v>
      </c>
      <c r="L240" s="895">
        <v>92</v>
      </c>
      <c r="M240" s="895">
        <v>123</v>
      </c>
      <c r="N240" s="895">
        <v>71</v>
      </c>
      <c r="O240" s="895">
        <v>18</v>
      </c>
      <c r="P240" s="1055"/>
      <c r="Q240" s="895">
        <v>17</v>
      </c>
      <c r="R240" s="895">
        <v>33</v>
      </c>
      <c r="S240" s="895">
        <v>54</v>
      </c>
      <c r="T240" s="895">
        <v>21</v>
      </c>
      <c r="U240" s="895">
        <v>22</v>
      </c>
      <c r="V240" s="895">
        <v>24</v>
      </c>
      <c r="W240" s="895">
        <v>27</v>
      </c>
      <c r="X240" s="895">
        <v>5</v>
      </c>
      <c r="Y240" s="895">
        <v>30</v>
      </c>
      <c r="Z240" s="895">
        <v>1</v>
      </c>
      <c r="AA240" s="895">
        <v>9</v>
      </c>
      <c r="AB240" s="895">
        <v>18</v>
      </c>
      <c r="AC240" s="895">
        <v>19</v>
      </c>
      <c r="AD240" s="895">
        <v>8</v>
      </c>
      <c r="AE240" s="895">
        <v>1</v>
      </c>
    </row>
    <row r="241" spans="1:31" s="888" customFormat="1" ht="15.95" customHeight="1">
      <c r="A241" s="2801" t="s">
        <v>2990</v>
      </c>
      <c r="B241" s="2801"/>
      <c r="C241" s="2803" t="s">
        <v>2991</v>
      </c>
      <c r="D241" s="2803"/>
      <c r="E241" s="2803"/>
      <c r="F241" s="2803"/>
      <c r="G241" s="894" t="s">
        <v>243</v>
      </c>
      <c r="H241" s="895">
        <v>514</v>
      </c>
      <c r="I241" s="895">
        <v>66</v>
      </c>
      <c r="J241" s="895">
        <v>34</v>
      </c>
      <c r="K241" s="895">
        <v>30</v>
      </c>
      <c r="L241" s="895">
        <v>73</v>
      </c>
      <c r="M241" s="895">
        <v>28</v>
      </c>
      <c r="N241" s="895">
        <v>43</v>
      </c>
      <c r="O241" s="895">
        <v>14</v>
      </c>
      <c r="P241" s="1055"/>
      <c r="Q241" s="895">
        <v>15</v>
      </c>
      <c r="R241" s="895">
        <v>18</v>
      </c>
      <c r="S241" s="895">
        <v>18</v>
      </c>
      <c r="T241" s="895">
        <v>28</v>
      </c>
      <c r="U241" s="895">
        <v>27</v>
      </c>
      <c r="V241" s="895">
        <v>6</v>
      </c>
      <c r="W241" s="895">
        <v>23</v>
      </c>
      <c r="X241" s="895">
        <v>3</v>
      </c>
      <c r="Y241" s="895">
        <v>37</v>
      </c>
      <c r="Z241" s="895">
        <v>4</v>
      </c>
      <c r="AA241" s="895">
        <v>15</v>
      </c>
      <c r="AB241" s="895">
        <v>29</v>
      </c>
      <c r="AC241" s="895">
        <v>0</v>
      </c>
      <c r="AD241" s="895">
        <v>3</v>
      </c>
      <c r="AE241" s="895">
        <v>0</v>
      </c>
    </row>
    <row r="242" spans="1:31" s="888" customFormat="1" ht="15.95" customHeight="1">
      <c r="A242" s="2801"/>
      <c r="B242" s="2801"/>
      <c r="C242" s="2803"/>
      <c r="D242" s="2803"/>
      <c r="E242" s="2803"/>
      <c r="F242" s="2803"/>
      <c r="G242" s="894" t="s">
        <v>249</v>
      </c>
      <c r="H242" s="895">
        <v>402</v>
      </c>
      <c r="I242" s="895">
        <v>54</v>
      </c>
      <c r="J242" s="895">
        <v>24</v>
      </c>
      <c r="K242" s="895">
        <v>21</v>
      </c>
      <c r="L242" s="895">
        <v>56</v>
      </c>
      <c r="M242" s="895">
        <v>21</v>
      </c>
      <c r="N242" s="895">
        <v>28</v>
      </c>
      <c r="O242" s="895">
        <v>9</v>
      </c>
      <c r="P242" s="1055"/>
      <c r="Q242" s="895">
        <v>12</v>
      </c>
      <c r="R242" s="895">
        <v>11</v>
      </c>
      <c r="S242" s="895">
        <v>15</v>
      </c>
      <c r="T242" s="895">
        <v>23</v>
      </c>
      <c r="U242" s="895">
        <v>26</v>
      </c>
      <c r="V242" s="895">
        <v>6</v>
      </c>
      <c r="W242" s="895">
        <v>18</v>
      </c>
      <c r="X242" s="895">
        <v>3</v>
      </c>
      <c r="Y242" s="895">
        <v>32</v>
      </c>
      <c r="Z242" s="895">
        <v>4</v>
      </c>
      <c r="AA242" s="895">
        <v>12</v>
      </c>
      <c r="AB242" s="895">
        <v>24</v>
      </c>
      <c r="AC242" s="895">
        <v>0</v>
      </c>
      <c r="AD242" s="895">
        <v>3</v>
      </c>
      <c r="AE242" s="895">
        <v>0</v>
      </c>
    </row>
    <row r="243" spans="1:31" s="888" customFormat="1" ht="15.95" customHeight="1">
      <c r="A243" s="2801"/>
      <c r="B243" s="2801"/>
      <c r="C243" s="2803"/>
      <c r="D243" s="2803"/>
      <c r="E243" s="2803"/>
      <c r="F243" s="2803"/>
      <c r="G243" s="894" t="s">
        <v>248</v>
      </c>
      <c r="H243" s="895">
        <v>112</v>
      </c>
      <c r="I243" s="895">
        <v>12</v>
      </c>
      <c r="J243" s="895">
        <v>10</v>
      </c>
      <c r="K243" s="895">
        <v>9</v>
      </c>
      <c r="L243" s="895">
        <v>17</v>
      </c>
      <c r="M243" s="895">
        <v>7</v>
      </c>
      <c r="N243" s="895">
        <v>15</v>
      </c>
      <c r="O243" s="895">
        <v>5</v>
      </c>
      <c r="P243" s="1055"/>
      <c r="Q243" s="895">
        <v>3</v>
      </c>
      <c r="R243" s="895">
        <v>7</v>
      </c>
      <c r="S243" s="895">
        <v>3</v>
      </c>
      <c r="T243" s="895">
        <v>5</v>
      </c>
      <c r="U243" s="895">
        <v>1</v>
      </c>
      <c r="V243" s="895">
        <v>0</v>
      </c>
      <c r="W243" s="895">
        <v>5</v>
      </c>
      <c r="X243" s="895">
        <v>0</v>
      </c>
      <c r="Y243" s="895">
        <v>5</v>
      </c>
      <c r="Z243" s="895">
        <v>0</v>
      </c>
      <c r="AA243" s="895">
        <v>3</v>
      </c>
      <c r="AB243" s="895">
        <v>5</v>
      </c>
      <c r="AC243" s="895">
        <v>0</v>
      </c>
      <c r="AD243" s="895">
        <v>0</v>
      </c>
      <c r="AE243" s="895">
        <v>0</v>
      </c>
    </row>
    <row r="244" spans="1:31" s="888" customFormat="1" ht="15.95" customHeight="1">
      <c r="A244" s="2801" t="s">
        <v>2992</v>
      </c>
      <c r="B244" s="2801"/>
      <c r="C244" s="2803" t="s">
        <v>2994</v>
      </c>
      <c r="D244" s="2803"/>
      <c r="E244" s="2803"/>
      <c r="F244" s="2803"/>
      <c r="G244" s="894" t="s">
        <v>243</v>
      </c>
      <c r="H244" s="895">
        <v>2844</v>
      </c>
      <c r="I244" s="895">
        <v>364</v>
      </c>
      <c r="J244" s="895">
        <v>327</v>
      </c>
      <c r="K244" s="895">
        <v>219</v>
      </c>
      <c r="L244" s="895">
        <v>291</v>
      </c>
      <c r="M244" s="895">
        <v>232</v>
      </c>
      <c r="N244" s="895">
        <v>344</v>
      </c>
      <c r="O244" s="895">
        <v>78</v>
      </c>
      <c r="P244" s="1055"/>
      <c r="Q244" s="895">
        <v>65</v>
      </c>
      <c r="R244" s="895">
        <v>86</v>
      </c>
      <c r="S244" s="895">
        <v>173</v>
      </c>
      <c r="T244" s="895">
        <v>74</v>
      </c>
      <c r="U244" s="895">
        <v>88</v>
      </c>
      <c r="V244" s="895">
        <v>82</v>
      </c>
      <c r="W244" s="895">
        <v>126</v>
      </c>
      <c r="X244" s="895">
        <v>32</v>
      </c>
      <c r="Y244" s="895">
        <v>63</v>
      </c>
      <c r="Z244" s="895">
        <v>12</v>
      </c>
      <c r="AA244" s="895">
        <v>56</v>
      </c>
      <c r="AB244" s="895">
        <v>69</v>
      </c>
      <c r="AC244" s="895">
        <v>51</v>
      </c>
      <c r="AD244" s="895">
        <v>11</v>
      </c>
      <c r="AE244" s="895">
        <v>1</v>
      </c>
    </row>
    <row r="245" spans="1:31" s="888" customFormat="1" ht="15.95" customHeight="1">
      <c r="A245" s="2801"/>
      <c r="B245" s="2801"/>
      <c r="C245" s="2803"/>
      <c r="D245" s="2803"/>
      <c r="E245" s="2803"/>
      <c r="F245" s="2803"/>
      <c r="G245" s="894" t="s">
        <v>249</v>
      </c>
      <c r="H245" s="895">
        <v>1606</v>
      </c>
      <c r="I245" s="895">
        <v>199</v>
      </c>
      <c r="J245" s="895">
        <v>185</v>
      </c>
      <c r="K245" s="895">
        <v>125</v>
      </c>
      <c r="L245" s="895">
        <v>153</v>
      </c>
      <c r="M245" s="895">
        <v>137</v>
      </c>
      <c r="N245" s="895">
        <v>193</v>
      </c>
      <c r="O245" s="895">
        <v>39</v>
      </c>
      <c r="P245" s="1055"/>
      <c r="Q245" s="895">
        <v>34</v>
      </c>
      <c r="R245" s="895">
        <v>40</v>
      </c>
      <c r="S245" s="895">
        <v>102</v>
      </c>
      <c r="T245" s="895">
        <v>43</v>
      </c>
      <c r="U245" s="895">
        <v>56</v>
      </c>
      <c r="V245" s="895">
        <v>37</v>
      </c>
      <c r="W245" s="895">
        <v>85</v>
      </c>
      <c r="X245" s="895">
        <v>22</v>
      </c>
      <c r="Y245" s="895">
        <v>40</v>
      </c>
      <c r="Z245" s="895">
        <v>8</v>
      </c>
      <c r="AA245" s="895">
        <v>28</v>
      </c>
      <c r="AB245" s="895">
        <v>41</v>
      </c>
      <c r="AC245" s="895">
        <v>32</v>
      </c>
      <c r="AD245" s="895">
        <v>6</v>
      </c>
      <c r="AE245" s="895">
        <v>1</v>
      </c>
    </row>
    <row r="246" spans="1:31" s="888" customFormat="1" ht="15.95" customHeight="1">
      <c r="A246" s="2801"/>
      <c r="B246" s="2801"/>
      <c r="C246" s="2803"/>
      <c r="D246" s="2803"/>
      <c r="E246" s="2803"/>
      <c r="F246" s="2803"/>
      <c r="G246" s="894" t="s">
        <v>248</v>
      </c>
      <c r="H246" s="895">
        <v>1238</v>
      </c>
      <c r="I246" s="895">
        <v>165</v>
      </c>
      <c r="J246" s="895">
        <v>142</v>
      </c>
      <c r="K246" s="895">
        <v>94</v>
      </c>
      <c r="L246" s="895">
        <v>138</v>
      </c>
      <c r="M246" s="895">
        <v>95</v>
      </c>
      <c r="N246" s="895">
        <v>151</v>
      </c>
      <c r="O246" s="895">
        <v>39</v>
      </c>
      <c r="P246" s="1055"/>
      <c r="Q246" s="895">
        <v>31</v>
      </c>
      <c r="R246" s="895">
        <v>46</v>
      </c>
      <c r="S246" s="895">
        <v>71</v>
      </c>
      <c r="T246" s="895">
        <v>31</v>
      </c>
      <c r="U246" s="895">
        <v>32</v>
      </c>
      <c r="V246" s="895">
        <v>45</v>
      </c>
      <c r="W246" s="895">
        <v>41</v>
      </c>
      <c r="X246" s="895">
        <v>10</v>
      </c>
      <c r="Y246" s="895">
        <v>23</v>
      </c>
      <c r="Z246" s="895">
        <v>4</v>
      </c>
      <c r="AA246" s="895">
        <v>28</v>
      </c>
      <c r="AB246" s="895">
        <v>28</v>
      </c>
      <c r="AC246" s="895">
        <v>19</v>
      </c>
      <c r="AD246" s="895">
        <v>5</v>
      </c>
      <c r="AE246" s="895">
        <v>0</v>
      </c>
    </row>
    <row r="247" spans="1:31" s="888" customFormat="1" ht="15.95" customHeight="1">
      <c r="A247" s="2801" t="s">
        <v>2995</v>
      </c>
      <c r="B247" s="2801"/>
      <c r="C247" s="2803" t="s">
        <v>2996</v>
      </c>
      <c r="D247" s="2803"/>
      <c r="E247" s="2803"/>
      <c r="F247" s="2803"/>
      <c r="G247" s="894" t="s">
        <v>243</v>
      </c>
      <c r="H247" s="895">
        <v>39</v>
      </c>
      <c r="I247" s="895">
        <v>3</v>
      </c>
      <c r="J247" s="895">
        <v>3</v>
      </c>
      <c r="K247" s="895">
        <v>4</v>
      </c>
      <c r="L247" s="895">
        <v>7</v>
      </c>
      <c r="M247" s="895">
        <v>4</v>
      </c>
      <c r="N247" s="895">
        <v>2</v>
      </c>
      <c r="O247" s="895">
        <v>1</v>
      </c>
      <c r="P247" s="1055"/>
      <c r="Q247" s="895">
        <v>2</v>
      </c>
      <c r="R247" s="895">
        <v>3</v>
      </c>
      <c r="S247" s="895">
        <v>1</v>
      </c>
      <c r="T247" s="895">
        <v>1</v>
      </c>
      <c r="U247" s="895">
        <v>1</v>
      </c>
      <c r="V247" s="895">
        <v>1</v>
      </c>
      <c r="W247" s="895">
        <v>2</v>
      </c>
      <c r="X247" s="895">
        <v>0</v>
      </c>
      <c r="Y247" s="895">
        <v>1</v>
      </c>
      <c r="Z247" s="895">
        <v>0</v>
      </c>
      <c r="AA247" s="895">
        <v>0</v>
      </c>
      <c r="AB247" s="895">
        <v>1</v>
      </c>
      <c r="AC247" s="895">
        <v>1</v>
      </c>
      <c r="AD247" s="895">
        <v>1</v>
      </c>
      <c r="AE247" s="895">
        <v>0</v>
      </c>
    </row>
    <row r="248" spans="1:31" s="888" customFormat="1" ht="15.95" customHeight="1">
      <c r="A248" s="2801"/>
      <c r="B248" s="2801"/>
      <c r="C248" s="2803"/>
      <c r="D248" s="2803"/>
      <c r="E248" s="2803"/>
      <c r="F248" s="2803"/>
      <c r="G248" s="894" t="s">
        <v>249</v>
      </c>
      <c r="H248" s="895">
        <v>23</v>
      </c>
      <c r="I248" s="895">
        <v>2</v>
      </c>
      <c r="J248" s="895">
        <v>1</v>
      </c>
      <c r="K248" s="895">
        <v>1</v>
      </c>
      <c r="L248" s="895">
        <v>5</v>
      </c>
      <c r="M248" s="895">
        <v>3</v>
      </c>
      <c r="N248" s="895">
        <v>0</v>
      </c>
      <c r="O248" s="895">
        <v>1</v>
      </c>
      <c r="P248" s="1055"/>
      <c r="Q248" s="895">
        <v>2</v>
      </c>
      <c r="R248" s="895">
        <v>2</v>
      </c>
      <c r="S248" s="895">
        <v>1</v>
      </c>
      <c r="T248" s="895">
        <v>1</v>
      </c>
      <c r="U248" s="895">
        <v>0</v>
      </c>
      <c r="V248" s="895">
        <v>1</v>
      </c>
      <c r="W248" s="895">
        <v>1</v>
      </c>
      <c r="X248" s="895">
        <v>0</v>
      </c>
      <c r="Y248" s="895">
        <v>0</v>
      </c>
      <c r="Z248" s="895">
        <v>0</v>
      </c>
      <c r="AA248" s="895">
        <v>0</v>
      </c>
      <c r="AB248" s="895">
        <v>0</v>
      </c>
      <c r="AC248" s="895">
        <v>1</v>
      </c>
      <c r="AD248" s="895">
        <v>1</v>
      </c>
      <c r="AE248" s="895">
        <v>0</v>
      </c>
    </row>
    <row r="249" spans="1:31" s="888" customFormat="1" ht="15.95" customHeight="1">
      <c r="A249" s="2801"/>
      <c r="B249" s="2801"/>
      <c r="C249" s="2803"/>
      <c r="D249" s="2803"/>
      <c r="E249" s="2803"/>
      <c r="F249" s="2803"/>
      <c r="G249" s="894" t="s">
        <v>248</v>
      </c>
      <c r="H249" s="895">
        <v>16</v>
      </c>
      <c r="I249" s="895">
        <v>1</v>
      </c>
      <c r="J249" s="895">
        <v>2</v>
      </c>
      <c r="K249" s="895">
        <v>3</v>
      </c>
      <c r="L249" s="895">
        <v>2</v>
      </c>
      <c r="M249" s="895">
        <v>1</v>
      </c>
      <c r="N249" s="895">
        <v>2</v>
      </c>
      <c r="O249" s="895">
        <v>0</v>
      </c>
      <c r="P249" s="1055"/>
      <c r="Q249" s="895">
        <v>0</v>
      </c>
      <c r="R249" s="895">
        <v>1</v>
      </c>
      <c r="S249" s="895">
        <v>0</v>
      </c>
      <c r="T249" s="895">
        <v>0</v>
      </c>
      <c r="U249" s="895">
        <v>1</v>
      </c>
      <c r="V249" s="895">
        <v>0</v>
      </c>
      <c r="W249" s="895">
        <v>1</v>
      </c>
      <c r="X249" s="895">
        <v>0</v>
      </c>
      <c r="Y249" s="895">
        <v>1</v>
      </c>
      <c r="Z249" s="895">
        <v>0</v>
      </c>
      <c r="AA249" s="895">
        <v>0</v>
      </c>
      <c r="AB249" s="895">
        <v>1</v>
      </c>
      <c r="AC249" s="895">
        <v>0</v>
      </c>
      <c r="AD249" s="895">
        <v>0</v>
      </c>
      <c r="AE249" s="895">
        <v>0</v>
      </c>
    </row>
    <row r="250" spans="1:31" s="888" customFormat="1" ht="15.95" customHeight="1">
      <c r="A250" s="2801" t="s">
        <v>2997</v>
      </c>
      <c r="B250" s="2801"/>
      <c r="C250" s="2803" t="s">
        <v>2998</v>
      </c>
      <c r="D250" s="2803"/>
      <c r="E250" s="2803"/>
      <c r="F250" s="2803"/>
      <c r="G250" s="894" t="s">
        <v>243</v>
      </c>
      <c r="H250" s="895">
        <v>148</v>
      </c>
      <c r="I250" s="895">
        <v>23</v>
      </c>
      <c r="J250" s="895">
        <v>20</v>
      </c>
      <c r="K250" s="895">
        <v>7</v>
      </c>
      <c r="L250" s="895">
        <v>19</v>
      </c>
      <c r="M250" s="895">
        <v>13</v>
      </c>
      <c r="N250" s="895">
        <v>19</v>
      </c>
      <c r="O250" s="895">
        <v>3</v>
      </c>
      <c r="P250" s="1055"/>
      <c r="Q250" s="895">
        <v>3</v>
      </c>
      <c r="R250" s="895">
        <v>1</v>
      </c>
      <c r="S250" s="895">
        <v>8</v>
      </c>
      <c r="T250" s="895">
        <v>6</v>
      </c>
      <c r="U250" s="895">
        <v>1</v>
      </c>
      <c r="V250" s="895">
        <v>4</v>
      </c>
      <c r="W250" s="895">
        <v>8</v>
      </c>
      <c r="X250" s="895">
        <v>0</v>
      </c>
      <c r="Y250" s="895">
        <v>1</v>
      </c>
      <c r="Z250" s="895">
        <v>1</v>
      </c>
      <c r="AA250" s="895">
        <v>3</v>
      </c>
      <c r="AB250" s="895">
        <v>5</v>
      </c>
      <c r="AC250" s="895">
        <v>2</v>
      </c>
      <c r="AD250" s="895">
        <v>1</v>
      </c>
      <c r="AE250" s="895">
        <v>0</v>
      </c>
    </row>
    <row r="251" spans="1:31" s="888" customFormat="1" ht="15.95" customHeight="1">
      <c r="A251" s="2801"/>
      <c r="B251" s="2801"/>
      <c r="C251" s="2803"/>
      <c r="D251" s="2803"/>
      <c r="E251" s="2803"/>
      <c r="F251" s="2803"/>
      <c r="G251" s="894" t="s">
        <v>249</v>
      </c>
      <c r="H251" s="895">
        <v>91</v>
      </c>
      <c r="I251" s="895">
        <v>15</v>
      </c>
      <c r="J251" s="895">
        <v>12</v>
      </c>
      <c r="K251" s="895">
        <v>2</v>
      </c>
      <c r="L251" s="895">
        <v>10</v>
      </c>
      <c r="M251" s="895">
        <v>9</v>
      </c>
      <c r="N251" s="895">
        <v>12</v>
      </c>
      <c r="O251" s="895">
        <v>2</v>
      </c>
      <c r="P251" s="1055"/>
      <c r="Q251" s="895">
        <v>2</v>
      </c>
      <c r="R251" s="895">
        <v>1</v>
      </c>
      <c r="S251" s="895">
        <v>4</v>
      </c>
      <c r="T251" s="895">
        <v>4</v>
      </c>
      <c r="U251" s="895">
        <v>1</v>
      </c>
      <c r="V251" s="895">
        <v>3</v>
      </c>
      <c r="W251" s="895">
        <v>6</v>
      </c>
      <c r="X251" s="895">
        <v>0</v>
      </c>
      <c r="Y251" s="895">
        <v>0</v>
      </c>
      <c r="Z251" s="895">
        <v>1</v>
      </c>
      <c r="AA251" s="895">
        <v>3</v>
      </c>
      <c r="AB251" s="895">
        <v>3</v>
      </c>
      <c r="AC251" s="895">
        <v>1</v>
      </c>
      <c r="AD251" s="895">
        <v>0</v>
      </c>
      <c r="AE251" s="895">
        <v>0</v>
      </c>
    </row>
    <row r="252" spans="1:31" s="888" customFormat="1" ht="15.95" customHeight="1">
      <c r="A252" s="2801"/>
      <c r="B252" s="2801"/>
      <c r="C252" s="2803"/>
      <c r="D252" s="2803"/>
      <c r="E252" s="2803"/>
      <c r="F252" s="2803"/>
      <c r="G252" s="894" t="s">
        <v>248</v>
      </c>
      <c r="H252" s="895">
        <v>57</v>
      </c>
      <c r="I252" s="895">
        <v>8</v>
      </c>
      <c r="J252" s="895">
        <v>8</v>
      </c>
      <c r="K252" s="895">
        <v>5</v>
      </c>
      <c r="L252" s="895">
        <v>9</v>
      </c>
      <c r="M252" s="895">
        <v>4</v>
      </c>
      <c r="N252" s="895">
        <v>7</v>
      </c>
      <c r="O252" s="895">
        <v>1</v>
      </c>
      <c r="P252" s="1055"/>
      <c r="Q252" s="895">
        <v>1</v>
      </c>
      <c r="R252" s="895">
        <v>0</v>
      </c>
      <c r="S252" s="895">
        <v>4</v>
      </c>
      <c r="T252" s="895">
        <v>2</v>
      </c>
      <c r="U252" s="895">
        <v>0</v>
      </c>
      <c r="V252" s="895">
        <v>1</v>
      </c>
      <c r="W252" s="895">
        <v>2</v>
      </c>
      <c r="X252" s="895">
        <v>0</v>
      </c>
      <c r="Y252" s="895">
        <v>1</v>
      </c>
      <c r="Z252" s="895">
        <v>0</v>
      </c>
      <c r="AA252" s="895">
        <v>0</v>
      </c>
      <c r="AB252" s="895">
        <v>2</v>
      </c>
      <c r="AC252" s="895">
        <v>1</v>
      </c>
      <c r="AD252" s="895">
        <v>1</v>
      </c>
      <c r="AE252" s="895">
        <v>0</v>
      </c>
    </row>
    <row r="253" spans="1:31" s="888" customFormat="1" ht="15.95" customHeight="1">
      <c r="A253" s="2801" t="s">
        <v>1864</v>
      </c>
      <c r="B253" s="2801"/>
      <c r="C253" s="2803" t="s">
        <v>3000</v>
      </c>
      <c r="D253" s="2803"/>
      <c r="E253" s="2803"/>
      <c r="F253" s="2803"/>
      <c r="G253" s="894" t="s">
        <v>243</v>
      </c>
      <c r="H253" s="895">
        <v>1178</v>
      </c>
      <c r="I253" s="895">
        <v>135</v>
      </c>
      <c r="J253" s="895">
        <v>147</v>
      </c>
      <c r="K253" s="895">
        <v>96</v>
      </c>
      <c r="L253" s="895">
        <v>111</v>
      </c>
      <c r="M253" s="895">
        <v>113</v>
      </c>
      <c r="N253" s="895">
        <v>153</v>
      </c>
      <c r="O253" s="895">
        <v>37</v>
      </c>
      <c r="P253" s="1055"/>
      <c r="Q253" s="895">
        <v>27</v>
      </c>
      <c r="R253" s="895">
        <v>33</v>
      </c>
      <c r="S253" s="895">
        <v>64</v>
      </c>
      <c r="T253" s="895">
        <v>23</v>
      </c>
      <c r="U253" s="895">
        <v>36</v>
      </c>
      <c r="V253" s="895">
        <v>41</v>
      </c>
      <c r="W253" s="895">
        <v>40</v>
      </c>
      <c r="X253" s="895">
        <v>9</v>
      </c>
      <c r="Y253" s="895">
        <v>23</v>
      </c>
      <c r="Z253" s="895">
        <v>6</v>
      </c>
      <c r="AA253" s="895">
        <v>22</v>
      </c>
      <c r="AB253" s="895">
        <v>31</v>
      </c>
      <c r="AC253" s="895">
        <v>26</v>
      </c>
      <c r="AD253" s="895">
        <v>5</v>
      </c>
      <c r="AE253" s="895">
        <v>0</v>
      </c>
    </row>
    <row r="254" spans="1:31" s="888" customFormat="1" ht="15.95" customHeight="1">
      <c r="A254" s="2801"/>
      <c r="B254" s="2801"/>
      <c r="C254" s="2803"/>
      <c r="D254" s="2803"/>
      <c r="E254" s="2803"/>
      <c r="F254" s="2803"/>
      <c r="G254" s="894" t="s">
        <v>249</v>
      </c>
      <c r="H254" s="895">
        <v>666</v>
      </c>
      <c r="I254" s="895">
        <v>73</v>
      </c>
      <c r="J254" s="895">
        <v>88</v>
      </c>
      <c r="K254" s="895">
        <v>57</v>
      </c>
      <c r="L254" s="895">
        <v>61</v>
      </c>
      <c r="M254" s="895">
        <v>66</v>
      </c>
      <c r="N254" s="895">
        <v>84</v>
      </c>
      <c r="O254" s="895">
        <v>18</v>
      </c>
      <c r="P254" s="1055"/>
      <c r="Q254" s="895">
        <v>13</v>
      </c>
      <c r="R254" s="895">
        <v>16</v>
      </c>
      <c r="S254" s="895">
        <v>39</v>
      </c>
      <c r="T254" s="895">
        <v>13</v>
      </c>
      <c r="U254" s="895">
        <v>21</v>
      </c>
      <c r="V254" s="895">
        <v>20</v>
      </c>
      <c r="W254" s="895">
        <v>25</v>
      </c>
      <c r="X254" s="895">
        <v>4</v>
      </c>
      <c r="Y254" s="895">
        <v>14</v>
      </c>
      <c r="Z254" s="895">
        <v>4</v>
      </c>
      <c r="AA254" s="895">
        <v>12</v>
      </c>
      <c r="AB254" s="895">
        <v>17</v>
      </c>
      <c r="AC254" s="895">
        <v>18</v>
      </c>
      <c r="AD254" s="895">
        <v>3</v>
      </c>
      <c r="AE254" s="895">
        <v>0</v>
      </c>
    </row>
    <row r="255" spans="1:31" s="888" customFormat="1" ht="15.95" customHeight="1">
      <c r="A255" s="2801"/>
      <c r="B255" s="2801"/>
      <c r="C255" s="2803"/>
      <c r="D255" s="2803"/>
      <c r="E255" s="2803"/>
      <c r="F255" s="2803"/>
      <c r="G255" s="894" t="s">
        <v>248</v>
      </c>
      <c r="H255" s="895">
        <v>512</v>
      </c>
      <c r="I255" s="895">
        <v>62</v>
      </c>
      <c r="J255" s="895">
        <v>59</v>
      </c>
      <c r="K255" s="895">
        <v>39</v>
      </c>
      <c r="L255" s="895">
        <v>50</v>
      </c>
      <c r="M255" s="895">
        <v>47</v>
      </c>
      <c r="N255" s="895">
        <v>69</v>
      </c>
      <c r="O255" s="895">
        <v>19</v>
      </c>
      <c r="P255" s="1055"/>
      <c r="Q255" s="895">
        <v>14</v>
      </c>
      <c r="R255" s="895">
        <v>17</v>
      </c>
      <c r="S255" s="895">
        <v>25</v>
      </c>
      <c r="T255" s="895">
        <v>10</v>
      </c>
      <c r="U255" s="895">
        <v>15</v>
      </c>
      <c r="V255" s="895">
        <v>21</v>
      </c>
      <c r="W255" s="895">
        <v>15</v>
      </c>
      <c r="X255" s="895">
        <v>5</v>
      </c>
      <c r="Y255" s="895">
        <v>9</v>
      </c>
      <c r="Z255" s="895">
        <v>2</v>
      </c>
      <c r="AA255" s="895">
        <v>10</v>
      </c>
      <c r="AB255" s="895">
        <v>14</v>
      </c>
      <c r="AC255" s="895">
        <v>8</v>
      </c>
      <c r="AD255" s="895">
        <v>2</v>
      </c>
      <c r="AE255" s="895">
        <v>0</v>
      </c>
    </row>
    <row r="256" spans="1:31" s="888" customFormat="1" ht="15.95" customHeight="1">
      <c r="A256" s="2801" t="s">
        <v>3001</v>
      </c>
      <c r="B256" s="2801"/>
      <c r="C256" s="2803" t="s">
        <v>3002</v>
      </c>
      <c r="D256" s="2803"/>
      <c r="E256" s="2803"/>
      <c r="F256" s="2803"/>
      <c r="G256" s="894" t="s">
        <v>243</v>
      </c>
      <c r="H256" s="895">
        <v>114</v>
      </c>
      <c r="I256" s="895">
        <v>13</v>
      </c>
      <c r="J256" s="895">
        <v>22</v>
      </c>
      <c r="K256" s="895">
        <v>13</v>
      </c>
      <c r="L256" s="895">
        <v>8</v>
      </c>
      <c r="M256" s="895">
        <v>7</v>
      </c>
      <c r="N256" s="895">
        <v>18</v>
      </c>
      <c r="O256" s="895">
        <v>3</v>
      </c>
      <c r="P256" s="1055"/>
      <c r="Q256" s="895">
        <v>2</v>
      </c>
      <c r="R256" s="895">
        <v>3</v>
      </c>
      <c r="S256" s="895">
        <v>8</v>
      </c>
      <c r="T256" s="895">
        <v>2</v>
      </c>
      <c r="U256" s="895">
        <v>4</v>
      </c>
      <c r="V256" s="895">
        <v>2</v>
      </c>
      <c r="W256" s="895">
        <v>2</v>
      </c>
      <c r="X256" s="895">
        <v>0</v>
      </c>
      <c r="Y256" s="895">
        <v>2</v>
      </c>
      <c r="Z256" s="895">
        <v>2</v>
      </c>
      <c r="AA256" s="895">
        <v>0</v>
      </c>
      <c r="AB256" s="895">
        <v>1</v>
      </c>
      <c r="AC256" s="895">
        <v>2</v>
      </c>
      <c r="AD256" s="895">
        <v>0</v>
      </c>
      <c r="AE256" s="895">
        <v>0</v>
      </c>
    </row>
    <row r="257" spans="1:31" s="888" customFormat="1" ht="15.95" customHeight="1">
      <c r="A257" s="2801"/>
      <c r="B257" s="2801"/>
      <c r="C257" s="2803"/>
      <c r="D257" s="2803"/>
      <c r="E257" s="2803"/>
      <c r="F257" s="2803"/>
      <c r="G257" s="894" t="s">
        <v>249</v>
      </c>
      <c r="H257" s="895">
        <v>42</v>
      </c>
      <c r="I257" s="895">
        <v>4</v>
      </c>
      <c r="J257" s="895">
        <v>5</v>
      </c>
      <c r="K257" s="895">
        <v>3</v>
      </c>
      <c r="L257" s="895">
        <v>5</v>
      </c>
      <c r="M257" s="895">
        <v>2</v>
      </c>
      <c r="N257" s="895">
        <v>11</v>
      </c>
      <c r="O257" s="895">
        <v>1</v>
      </c>
      <c r="P257" s="1055"/>
      <c r="Q257" s="895">
        <v>1</v>
      </c>
      <c r="R257" s="895">
        <v>1</v>
      </c>
      <c r="S257" s="895">
        <v>2</v>
      </c>
      <c r="T257" s="895">
        <v>0</v>
      </c>
      <c r="U257" s="895">
        <v>2</v>
      </c>
      <c r="V257" s="895">
        <v>0</v>
      </c>
      <c r="W257" s="895">
        <v>2</v>
      </c>
      <c r="X257" s="895">
        <v>0</v>
      </c>
      <c r="Y257" s="895">
        <v>1</v>
      </c>
      <c r="Z257" s="895">
        <v>1</v>
      </c>
      <c r="AA257" s="895">
        <v>0</v>
      </c>
      <c r="AB257" s="895">
        <v>1</v>
      </c>
      <c r="AC257" s="895">
        <v>0</v>
      </c>
      <c r="AD257" s="895">
        <v>0</v>
      </c>
      <c r="AE257" s="895">
        <v>0</v>
      </c>
    </row>
    <row r="258" spans="1:31" s="888" customFormat="1" ht="15.95" customHeight="1">
      <c r="A258" s="2801"/>
      <c r="B258" s="2801"/>
      <c r="C258" s="2803"/>
      <c r="D258" s="2803"/>
      <c r="E258" s="2803"/>
      <c r="F258" s="2803"/>
      <c r="G258" s="894" t="s">
        <v>248</v>
      </c>
      <c r="H258" s="895">
        <v>72</v>
      </c>
      <c r="I258" s="895">
        <v>9</v>
      </c>
      <c r="J258" s="895">
        <v>17</v>
      </c>
      <c r="K258" s="895">
        <v>10</v>
      </c>
      <c r="L258" s="895">
        <v>3</v>
      </c>
      <c r="M258" s="895">
        <v>5</v>
      </c>
      <c r="N258" s="895">
        <v>7</v>
      </c>
      <c r="O258" s="895">
        <v>2</v>
      </c>
      <c r="P258" s="1055"/>
      <c r="Q258" s="895">
        <v>1</v>
      </c>
      <c r="R258" s="895">
        <v>2</v>
      </c>
      <c r="S258" s="895">
        <v>6</v>
      </c>
      <c r="T258" s="895">
        <v>2</v>
      </c>
      <c r="U258" s="895">
        <v>2</v>
      </c>
      <c r="V258" s="895">
        <v>2</v>
      </c>
      <c r="W258" s="895">
        <v>0</v>
      </c>
      <c r="X258" s="895">
        <v>0</v>
      </c>
      <c r="Y258" s="895">
        <v>1</v>
      </c>
      <c r="Z258" s="895">
        <v>1</v>
      </c>
      <c r="AA258" s="895">
        <v>0</v>
      </c>
      <c r="AB258" s="895">
        <v>0</v>
      </c>
      <c r="AC258" s="895">
        <v>2</v>
      </c>
      <c r="AD258" s="895">
        <v>0</v>
      </c>
      <c r="AE258" s="895">
        <v>0</v>
      </c>
    </row>
    <row r="259" spans="1:31" s="888" customFormat="1" ht="15.95" customHeight="1">
      <c r="A259" s="2801" t="s">
        <v>3585</v>
      </c>
      <c r="B259" s="2801"/>
      <c r="C259" s="2803" t="s">
        <v>3586</v>
      </c>
      <c r="D259" s="2803"/>
      <c r="E259" s="2803"/>
      <c r="F259" s="2803"/>
      <c r="G259" s="894" t="s">
        <v>243</v>
      </c>
      <c r="H259" s="895">
        <v>1365</v>
      </c>
      <c r="I259" s="895">
        <v>190</v>
      </c>
      <c r="J259" s="895">
        <v>135</v>
      </c>
      <c r="K259" s="895">
        <v>99</v>
      </c>
      <c r="L259" s="895">
        <v>146</v>
      </c>
      <c r="M259" s="895">
        <v>95</v>
      </c>
      <c r="N259" s="895">
        <v>152</v>
      </c>
      <c r="O259" s="895">
        <v>34</v>
      </c>
      <c r="P259" s="1055"/>
      <c r="Q259" s="895">
        <v>31</v>
      </c>
      <c r="R259" s="895">
        <v>46</v>
      </c>
      <c r="S259" s="895">
        <v>92</v>
      </c>
      <c r="T259" s="895">
        <v>42</v>
      </c>
      <c r="U259" s="895">
        <v>46</v>
      </c>
      <c r="V259" s="895">
        <v>34</v>
      </c>
      <c r="W259" s="895">
        <v>74</v>
      </c>
      <c r="X259" s="895">
        <v>23</v>
      </c>
      <c r="Y259" s="895">
        <v>36</v>
      </c>
      <c r="Z259" s="895">
        <v>3</v>
      </c>
      <c r="AA259" s="895">
        <v>31</v>
      </c>
      <c r="AB259" s="895">
        <v>31</v>
      </c>
      <c r="AC259" s="895">
        <v>20</v>
      </c>
      <c r="AD259" s="895">
        <v>4</v>
      </c>
      <c r="AE259" s="895">
        <v>1</v>
      </c>
    </row>
    <row r="260" spans="1:31" s="888" customFormat="1" ht="15.95" customHeight="1">
      <c r="A260" s="2801"/>
      <c r="B260" s="2801"/>
      <c r="C260" s="2803"/>
      <c r="D260" s="2803"/>
      <c r="E260" s="2803"/>
      <c r="F260" s="2803"/>
      <c r="G260" s="894" t="s">
        <v>249</v>
      </c>
      <c r="H260" s="889">
        <v>784</v>
      </c>
      <c r="I260" s="890">
        <v>105</v>
      </c>
      <c r="J260" s="890">
        <v>79</v>
      </c>
      <c r="K260" s="890">
        <v>62</v>
      </c>
      <c r="L260" s="890">
        <v>72</v>
      </c>
      <c r="M260" s="890">
        <v>57</v>
      </c>
      <c r="N260" s="890">
        <v>86</v>
      </c>
      <c r="O260" s="890">
        <v>17</v>
      </c>
      <c r="P260" s="1055"/>
      <c r="Q260" s="890">
        <v>16</v>
      </c>
      <c r="R260" s="890">
        <v>20</v>
      </c>
      <c r="S260" s="890">
        <v>56</v>
      </c>
      <c r="T260" s="890">
        <v>25</v>
      </c>
      <c r="U260" s="890">
        <v>32</v>
      </c>
      <c r="V260" s="890">
        <v>13</v>
      </c>
      <c r="W260" s="890">
        <v>51</v>
      </c>
      <c r="X260" s="890">
        <v>18</v>
      </c>
      <c r="Y260" s="890">
        <v>25</v>
      </c>
      <c r="Z260" s="890">
        <v>2</v>
      </c>
      <c r="AA260" s="890">
        <v>13</v>
      </c>
      <c r="AB260" s="890">
        <v>20</v>
      </c>
      <c r="AC260" s="890">
        <v>12</v>
      </c>
      <c r="AD260" s="890">
        <v>2</v>
      </c>
      <c r="AE260" s="890">
        <v>1</v>
      </c>
    </row>
    <row r="261" spans="1:31" s="888" customFormat="1" ht="15.95" customHeight="1">
      <c r="A261" s="2801"/>
      <c r="B261" s="2801"/>
      <c r="C261" s="2803"/>
      <c r="D261" s="2803"/>
      <c r="E261" s="2803"/>
      <c r="F261" s="2803"/>
      <c r="G261" s="894" t="s">
        <v>248</v>
      </c>
      <c r="H261" s="895">
        <v>581</v>
      </c>
      <c r="I261" s="895">
        <v>85</v>
      </c>
      <c r="J261" s="895">
        <v>56</v>
      </c>
      <c r="K261" s="895">
        <v>37</v>
      </c>
      <c r="L261" s="895">
        <v>74</v>
      </c>
      <c r="M261" s="895">
        <v>38</v>
      </c>
      <c r="N261" s="895">
        <v>66</v>
      </c>
      <c r="O261" s="895">
        <v>17</v>
      </c>
      <c r="P261" s="1055"/>
      <c r="Q261" s="895">
        <v>15</v>
      </c>
      <c r="R261" s="895">
        <v>26</v>
      </c>
      <c r="S261" s="895">
        <v>36</v>
      </c>
      <c r="T261" s="895">
        <v>17</v>
      </c>
      <c r="U261" s="895">
        <v>14</v>
      </c>
      <c r="V261" s="895">
        <v>21</v>
      </c>
      <c r="W261" s="895">
        <v>23</v>
      </c>
      <c r="X261" s="895">
        <v>5</v>
      </c>
      <c r="Y261" s="895">
        <v>11</v>
      </c>
      <c r="Z261" s="895">
        <v>1</v>
      </c>
      <c r="AA261" s="895">
        <v>18</v>
      </c>
      <c r="AB261" s="895">
        <v>11</v>
      </c>
      <c r="AC261" s="895">
        <v>8</v>
      </c>
      <c r="AD261" s="895">
        <v>2</v>
      </c>
      <c r="AE261" s="895">
        <v>0</v>
      </c>
    </row>
    <row r="262" spans="1:31" s="888" customFormat="1" ht="15.95" customHeight="1">
      <c r="A262" s="2801" t="s">
        <v>3005</v>
      </c>
      <c r="B262" s="2801"/>
      <c r="C262" s="2803" t="s">
        <v>3006</v>
      </c>
      <c r="D262" s="2803"/>
      <c r="E262" s="2803"/>
      <c r="F262" s="2803"/>
      <c r="G262" s="894" t="s">
        <v>243</v>
      </c>
      <c r="H262" s="895">
        <v>9</v>
      </c>
      <c r="I262" s="895">
        <v>2</v>
      </c>
      <c r="J262" s="895">
        <v>0</v>
      </c>
      <c r="K262" s="895">
        <v>2</v>
      </c>
      <c r="L262" s="895">
        <v>0</v>
      </c>
      <c r="M262" s="895">
        <v>1</v>
      </c>
      <c r="N262" s="895">
        <v>1</v>
      </c>
      <c r="O262" s="895">
        <v>0</v>
      </c>
      <c r="P262" s="1055"/>
      <c r="Q262" s="895">
        <v>0</v>
      </c>
      <c r="R262" s="895">
        <v>0</v>
      </c>
      <c r="S262" s="895">
        <v>1</v>
      </c>
      <c r="T262" s="895">
        <v>0</v>
      </c>
      <c r="U262" s="895">
        <v>0</v>
      </c>
      <c r="V262" s="895">
        <v>0</v>
      </c>
      <c r="W262" s="895">
        <v>0</v>
      </c>
      <c r="X262" s="895">
        <v>0</v>
      </c>
      <c r="Y262" s="895">
        <v>0</v>
      </c>
      <c r="Z262" s="895">
        <v>0</v>
      </c>
      <c r="AA262" s="895">
        <v>1</v>
      </c>
      <c r="AB262" s="895">
        <v>1</v>
      </c>
      <c r="AC262" s="895">
        <v>0</v>
      </c>
      <c r="AD262" s="895">
        <v>0</v>
      </c>
      <c r="AE262" s="895">
        <v>0</v>
      </c>
    </row>
    <row r="263" spans="1:31" s="888" customFormat="1" ht="15.95" customHeight="1">
      <c r="A263" s="2801"/>
      <c r="B263" s="2801"/>
      <c r="C263" s="2803"/>
      <c r="D263" s="2803"/>
      <c r="E263" s="2803"/>
      <c r="F263" s="2803"/>
      <c r="G263" s="894" t="s">
        <v>249</v>
      </c>
      <c r="H263" s="895">
        <v>5</v>
      </c>
      <c r="I263" s="895">
        <v>2</v>
      </c>
      <c r="J263" s="895">
        <v>0</v>
      </c>
      <c r="K263" s="895">
        <v>1</v>
      </c>
      <c r="L263" s="895">
        <v>0</v>
      </c>
      <c r="M263" s="895">
        <v>0</v>
      </c>
      <c r="N263" s="895">
        <v>1</v>
      </c>
      <c r="O263" s="895">
        <v>0</v>
      </c>
      <c r="P263" s="1055"/>
      <c r="Q263" s="895">
        <v>0</v>
      </c>
      <c r="R263" s="895">
        <v>0</v>
      </c>
      <c r="S263" s="895">
        <v>1</v>
      </c>
      <c r="T263" s="895">
        <v>0</v>
      </c>
      <c r="U263" s="895">
        <v>0</v>
      </c>
      <c r="V263" s="895">
        <v>0</v>
      </c>
      <c r="W263" s="895">
        <v>0</v>
      </c>
      <c r="X263" s="895">
        <v>0</v>
      </c>
      <c r="Y263" s="895">
        <v>0</v>
      </c>
      <c r="Z263" s="895">
        <v>0</v>
      </c>
      <c r="AA263" s="895">
        <v>0</v>
      </c>
      <c r="AB263" s="895">
        <v>0</v>
      </c>
      <c r="AC263" s="895">
        <v>0</v>
      </c>
      <c r="AD263" s="895">
        <v>0</v>
      </c>
      <c r="AE263" s="895">
        <v>0</v>
      </c>
    </row>
    <row r="264" spans="1:31" s="888" customFormat="1" ht="15.95" customHeight="1">
      <c r="A264" s="2801"/>
      <c r="B264" s="2801"/>
      <c r="C264" s="2803"/>
      <c r="D264" s="2803"/>
      <c r="E264" s="2803"/>
      <c r="F264" s="2803"/>
      <c r="G264" s="894" t="s">
        <v>248</v>
      </c>
      <c r="H264" s="895">
        <v>4</v>
      </c>
      <c r="I264" s="895">
        <v>0</v>
      </c>
      <c r="J264" s="895">
        <v>0</v>
      </c>
      <c r="K264" s="895">
        <v>1</v>
      </c>
      <c r="L264" s="895">
        <v>0</v>
      </c>
      <c r="M264" s="895">
        <v>1</v>
      </c>
      <c r="N264" s="895">
        <v>0</v>
      </c>
      <c r="O264" s="895">
        <v>0</v>
      </c>
      <c r="P264" s="1055"/>
      <c r="Q264" s="895">
        <v>0</v>
      </c>
      <c r="R264" s="895">
        <v>0</v>
      </c>
      <c r="S264" s="895">
        <v>0</v>
      </c>
      <c r="T264" s="895">
        <v>0</v>
      </c>
      <c r="U264" s="895">
        <v>0</v>
      </c>
      <c r="V264" s="895">
        <v>0</v>
      </c>
      <c r="W264" s="895">
        <v>0</v>
      </c>
      <c r="X264" s="895">
        <v>0</v>
      </c>
      <c r="Y264" s="895">
        <v>0</v>
      </c>
      <c r="Z264" s="895">
        <v>0</v>
      </c>
      <c r="AA264" s="895">
        <v>1</v>
      </c>
      <c r="AB264" s="895">
        <v>1</v>
      </c>
      <c r="AC264" s="895">
        <v>0</v>
      </c>
      <c r="AD264" s="895">
        <v>0</v>
      </c>
      <c r="AE264" s="895">
        <v>0</v>
      </c>
    </row>
    <row r="265" spans="1:31" s="888" customFormat="1" ht="15.95" customHeight="1">
      <c r="A265" s="2801" t="s">
        <v>3007</v>
      </c>
      <c r="B265" s="2801"/>
      <c r="C265" s="2803" t="s">
        <v>3008</v>
      </c>
      <c r="D265" s="2803"/>
      <c r="E265" s="2803"/>
      <c r="F265" s="2803"/>
      <c r="G265" s="894" t="s">
        <v>243</v>
      </c>
      <c r="H265" s="889">
        <v>7</v>
      </c>
      <c r="I265" s="890">
        <v>0</v>
      </c>
      <c r="J265" s="890">
        <v>0</v>
      </c>
      <c r="K265" s="890">
        <v>1</v>
      </c>
      <c r="L265" s="890">
        <v>0</v>
      </c>
      <c r="M265" s="890">
        <v>1</v>
      </c>
      <c r="N265" s="890">
        <v>3</v>
      </c>
      <c r="O265" s="890">
        <v>0</v>
      </c>
      <c r="P265" s="1055"/>
      <c r="Q265" s="890">
        <v>0</v>
      </c>
      <c r="R265" s="890">
        <v>0</v>
      </c>
      <c r="S265" s="890">
        <v>0</v>
      </c>
      <c r="T265" s="890">
        <v>0</v>
      </c>
      <c r="U265" s="890">
        <v>1</v>
      </c>
      <c r="V265" s="890">
        <v>0</v>
      </c>
      <c r="W265" s="890">
        <v>1</v>
      </c>
      <c r="X265" s="890">
        <v>0</v>
      </c>
      <c r="Y265" s="890">
        <v>0</v>
      </c>
      <c r="Z265" s="890">
        <v>0</v>
      </c>
      <c r="AA265" s="890">
        <v>0</v>
      </c>
      <c r="AB265" s="890">
        <v>0</v>
      </c>
      <c r="AC265" s="890">
        <v>0</v>
      </c>
      <c r="AD265" s="890">
        <v>0</v>
      </c>
      <c r="AE265" s="890">
        <v>0</v>
      </c>
    </row>
    <row r="266" spans="1:31" s="888" customFormat="1" ht="15.95" customHeight="1">
      <c r="A266" s="2801"/>
      <c r="B266" s="2801"/>
      <c r="C266" s="2803"/>
      <c r="D266" s="2803"/>
      <c r="E266" s="2803"/>
      <c r="F266" s="2803"/>
      <c r="G266" s="894" t="s">
        <v>249</v>
      </c>
      <c r="H266" s="889">
        <v>3</v>
      </c>
      <c r="I266" s="890">
        <v>0</v>
      </c>
      <c r="J266" s="890">
        <v>0</v>
      </c>
      <c r="K266" s="890">
        <v>1</v>
      </c>
      <c r="L266" s="890">
        <v>0</v>
      </c>
      <c r="M266" s="890">
        <v>1</v>
      </c>
      <c r="N266" s="890">
        <v>1</v>
      </c>
      <c r="O266" s="890">
        <v>0</v>
      </c>
      <c r="P266" s="1055"/>
      <c r="Q266" s="890">
        <v>0</v>
      </c>
      <c r="R266" s="890">
        <v>0</v>
      </c>
      <c r="S266" s="890">
        <v>0</v>
      </c>
      <c r="T266" s="890">
        <v>0</v>
      </c>
      <c r="U266" s="890">
        <v>0</v>
      </c>
      <c r="V266" s="890">
        <v>0</v>
      </c>
      <c r="W266" s="890">
        <v>0</v>
      </c>
      <c r="X266" s="890">
        <v>0</v>
      </c>
      <c r="Y266" s="890">
        <v>0</v>
      </c>
      <c r="Z266" s="890">
        <v>0</v>
      </c>
      <c r="AA266" s="890">
        <v>0</v>
      </c>
      <c r="AB266" s="890">
        <v>0</v>
      </c>
      <c r="AC266" s="890">
        <v>0</v>
      </c>
      <c r="AD266" s="890">
        <v>0</v>
      </c>
      <c r="AE266" s="890">
        <v>0</v>
      </c>
    </row>
    <row r="267" spans="1:31" s="888" customFormat="1" ht="15.95" customHeight="1">
      <c r="A267" s="2801"/>
      <c r="B267" s="2801"/>
      <c r="C267" s="2803"/>
      <c r="D267" s="2803"/>
      <c r="E267" s="2803"/>
      <c r="F267" s="2803"/>
      <c r="G267" s="894" t="s">
        <v>248</v>
      </c>
      <c r="H267" s="889">
        <v>4</v>
      </c>
      <c r="I267" s="890">
        <v>0</v>
      </c>
      <c r="J267" s="890">
        <v>0</v>
      </c>
      <c r="K267" s="890">
        <v>0</v>
      </c>
      <c r="L267" s="890">
        <v>0</v>
      </c>
      <c r="M267" s="890">
        <v>0</v>
      </c>
      <c r="N267" s="890">
        <v>2</v>
      </c>
      <c r="O267" s="890">
        <v>0</v>
      </c>
      <c r="P267" s="1055"/>
      <c r="Q267" s="890">
        <v>0</v>
      </c>
      <c r="R267" s="890">
        <v>0</v>
      </c>
      <c r="S267" s="890">
        <v>0</v>
      </c>
      <c r="T267" s="890">
        <v>0</v>
      </c>
      <c r="U267" s="890">
        <v>1</v>
      </c>
      <c r="V267" s="890">
        <v>0</v>
      </c>
      <c r="W267" s="890">
        <v>1</v>
      </c>
      <c r="X267" s="890">
        <v>0</v>
      </c>
      <c r="Y267" s="890">
        <v>0</v>
      </c>
      <c r="Z267" s="890">
        <v>0</v>
      </c>
      <c r="AA267" s="890">
        <v>0</v>
      </c>
      <c r="AB267" s="890">
        <v>0</v>
      </c>
      <c r="AC267" s="890">
        <v>0</v>
      </c>
      <c r="AD267" s="890">
        <v>0</v>
      </c>
      <c r="AE267" s="890">
        <v>0</v>
      </c>
    </row>
    <row r="268" spans="1:31" s="888" customFormat="1" ht="15.95" customHeight="1">
      <c r="A268" s="2801" t="s">
        <v>3587</v>
      </c>
      <c r="B268" s="2801"/>
      <c r="C268" s="2803" t="s">
        <v>3010</v>
      </c>
      <c r="D268" s="2803"/>
      <c r="E268" s="2803"/>
      <c r="F268" s="2803"/>
      <c r="G268" s="894" t="s">
        <v>243</v>
      </c>
      <c r="H268" s="889">
        <v>40559</v>
      </c>
      <c r="I268" s="890">
        <v>5881</v>
      </c>
      <c r="J268" s="890">
        <v>4709</v>
      </c>
      <c r="K268" s="890">
        <v>3383</v>
      </c>
      <c r="L268" s="890">
        <v>3603</v>
      </c>
      <c r="M268" s="890">
        <v>3406</v>
      </c>
      <c r="N268" s="890">
        <v>4579</v>
      </c>
      <c r="O268" s="890">
        <v>959</v>
      </c>
      <c r="P268" s="1055"/>
      <c r="Q268" s="890">
        <v>925</v>
      </c>
      <c r="R268" s="890">
        <v>1214</v>
      </c>
      <c r="S268" s="890">
        <v>2282</v>
      </c>
      <c r="T268" s="890">
        <v>1149</v>
      </c>
      <c r="U268" s="890">
        <v>1561</v>
      </c>
      <c r="V268" s="890">
        <v>1280</v>
      </c>
      <c r="W268" s="890">
        <v>1942</v>
      </c>
      <c r="X268" s="890">
        <v>598</v>
      </c>
      <c r="Y268" s="890">
        <v>833</v>
      </c>
      <c r="Z268" s="890">
        <v>257</v>
      </c>
      <c r="AA268" s="890">
        <v>738</v>
      </c>
      <c r="AB268" s="890">
        <v>612</v>
      </c>
      <c r="AC268" s="890">
        <v>452</v>
      </c>
      <c r="AD268" s="890">
        <v>183</v>
      </c>
      <c r="AE268" s="890">
        <v>13</v>
      </c>
    </row>
    <row r="269" spans="1:31" s="888" customFormat="1" ht="15.95" customHeight="1">
      <c r="A269" s="2732"/>
      <c r="B269" s="2732"/>
      <c r="C269" s="2734"/>
      <c r="D269" s="2734"/>
      <c r="E269" s="2734"/>
      <c r="F269" s="2734"/>
      <c r="G269" s="894" t="s">
        <v>249</v>
      </c>
      <c r="H269" s="889">
        <v>23215</v>
      </c>
      <c r="I269" s="890">
        <v>3506</v>
      </c>
      <c r="J269" s="890">
        <v>2659</v>
      </c>
      <c r="K269" s="890">
        <v>2096</v>
      </c>
      <c r="L269" s="890">
        <v>2108</v>
      </c>
      <c r="M269" s="890">
        <v>1916</v>
      </c>
      <c r="N269" s="890">
        <v>2643</v>
      </c>
      <c r="O269" s="890">
        <v>507</v>
      </c>
      <c r="P269" s="1055"/>
      <c r="Q269" s="890">
        <v>555</v>
      </c>
      <c r="R269" s="890">
        <v>689</v>
      </c>
      <c r="S269" s="890">
        <v>1203</v>
      </c>
      <c r="T269" s="890">
        <v>618</v>
      </c>
      <c r="U269" s="890">
        <v>808</v>
      </c>
      <c r="V269" s="890">
        <v>676</v>
      </c>
      <c r="W269" s="890">
        <v>1103</v>
      </c>
      <c r="X269" s="890">
        <v>335</v>
      </c>
      <c r="Y269" s="890">
        <v>498</v>
      </c>
      <c r="Z269" s="890">
        <v>138</v>
      </c>
      <c r="AA269" s="890">
        <v>439</v>
      </c>
      <c r="AB269" s="890">
        <v>367</v>
      </c>
      <c r="AC269" s="890">
        <v>230</v>
      </c>
      <c r="AD269" s="890">
        <v>113</v>
      </c>
      <c r="AE269" s="890">
        <v>8</v>
      </c>
    </row>
    <row r="270" spans="1:31" s="888" customFormat="1" ht="15.95" customHeight="1" thickBot="1">
      <c r="A270" s="2724"/>
      <c r="B270" s="2724"/>
      <c r="C270" s="2727"/>
      <c r="D270" s="2727"/>
      <c r="E270" s="2727"/>
      <c r="F270" s="2727"/>
      <c r="G270" s="896" t="s">
        <v>248</v>
      </c>
      <c r="H270" s="891">
        <v>17344</v>
      </c>
      <c r="I270" s="892">
        <v>2375</v>
      </c>
      <c r="J270" s="892">
        <v>2050</v>
      </c>
      <c r="K270" s="892">
        <v>1287</v>
      </c>
      <c r="L270" s="892">
        <v>1495</v>
      </c>
      <c r="M270" s="892">
        <v>1490</v>
      </c>
      <c r="N270" s="892">
        <v>1936</v>
      </c>
      <c r="O270" s="892">
        <v>452</v>
      </c>
      <c r="P270" s="1055"/>
      <c r="Q270" s="892">
        <v>370</v>
      </c>
      <c r="R270" s="892">
        <v>525</v>
      </c>
      <c r="S270" s="892">
        <v>1079</v>
      </c>
      <c r="T270" s="892">
        <v>531</v>
      </c>
      <c r="U270" s="892">
        <v>753</v>
      </c>
      <c r="V270" s="892">
        <v>604</v>
      </c>
      <c r="W270" s="892">
        <v>839</v>
      </c>
      <c r="X270" s="892">
        <v>263</v>
      </c>
      <c r="Y270" s="892">
        <v>335</v>
      </c>
      <c r="Z270" s="892">
        <v>119</v>
      </c>
      <c r="AA270" s="892">
        <v>299</v>
      </c>
      <c r="AB270" s="892">
        <v>245</v>
      </c>
      <c r="AC270" s="892">
        <v>222</v>
      </c>
      <c r="AD270" s="892">
        <v>70</v>
      </c>
      <c r="AE270" s="892">
        <v>5</v>
      </c>
    </row>
    <row r="271" spans="1:31" s="888" customFormat="1" ht="14.25" customHeight="1">
      <c r="A271" s="1801"/>
      <c r="B271" s="1801"/>
      <c r="C271" s="1800"/>
      <c r="D271" s="1800"/>
      <c r="E271" s="1800"/>
      <c r="F271" s="1800"/>
      <c r="G271" s="1800"/>
      <c r="H271" s="890"/>
      <c r="I271" s="890"/>
      <c r="J271" s="890"/>
      <c r="K271" s="890"/>
      <c r="L271" s="890"/>
      <c r="M271" s="890"/>
      <c r="N271" s="890"/>
      <c r="O271" s="890"/>
      <c r="P271" s="1055"/>
      <c r="Q271" s="890"/>
      <c r="R271" s="890"/>
      <c r="S271" s="890"/>
      <c r="T271" s="890"/>
      <c r="U271" s="890"/>
      <c r="V271" s="890"/>
      <c r="W271" s="890"/>
      <c r="X271" s="890"/>
      <c r="Y271" s="890"/>
      <c r="Z271" s="890"/>
      <c r="AA271" s="890"/>
      <c r="AB271" s="890"/>
      <c r="AC271" s="890"/>
      <c r="AD271" s="890"/>
      <c r="AE271" s="890"/>
    </row>
    <row r="272" spans="1:31" s="888" customFormat="1" ht="14.25" customHeight="1">
      <c r="A272" s="1801"/>
      <c r="B272" s="1801"/>
      <c r="C272" s="1800"/>
      <c r="D272" s="1800"/>
      <c r="E272" s="1800"/>
      <c r="F272" s="1800"/>
      <c r="G272" s="1800"/>
      <c r="H272" s="890"/>
      <c r="I272" s="890"/>
      <c r="J272" s="890"/>
      <c r="K272" s="890"/>
      <c r="L272" s="890"/>
      <c r="M272" s="890"/>
      <c r="N272" s="890"/>
      <c r="O272" s="890"/>
      <c r="P272" s="1055"/>
      <c r="Q272" s="890"/>
      <c r="R272" s="890"/>
      <c r="S272" s="890"/>
      <c r="T272" s="890"/>
      <c r="U272" s="890"/>
      <c r="V272" s="890"/>
      <c r="W272" s="890"/>
      <c r="X272" s="890"/>
      <c r="Y272" s="890"/>
      <c r="Z272" s="890"/>
      <c r="AA272" s="890"/>
      <c r="AB272" s="890"/>
      <c r="AC272" s="890"/>
      <c r="AD272" s="890"/>
      <c r="AE272" s="890"/>
    </row>
    <row r="273" spans="1:32" s="886" customFormat="1" ht="30.2" customHeight="1">
      <c r="A273" s="2815" t="s">
        <v>3542</v>
      </c>
      <c r="B273" s="2815"/>
      <c r="C273" s="2815"/>
      <c r="D273" s="2815"/>
      <c r="E273" s="2815"/>
      <c r="F273" s="2815"/>
      <c r="G273" s="2815"/>
      <c r="H273" s="2815"/>
      <c r="I273" s="2815"/>
      <c r="J273" s="2815"/>
      <c r="K273" s="2815"/>
      <c r="L273" s="2815"/>
      <c r="M273" s="2815"/>
      <c r="N273" s="2815"/>
      <c r="O273" s="2815"/>
      <c r="P273" s="1906"/>
      <c r="Q273" s="2807" t="s">
        <v>3588</v>
      </c>
      <c r="R273" s="2807"/>
      <c r="S273" s="2807"/>
      <c r="T273" s="2807"/>
      <c r="U273" s="2807"/>
      <c r="V273" s="2807"/>
      <c r="W273" s="2807"/>
      <c r="X273" s="2807"/>
      <c r="Y273" s="2807"/>
      <c r="Z273" s="2807"/>
      <c r="AA273" s="2807"/>
      <c r="AB273" s="2807"/>
      <c r="AC273" s="2807"/>
      <c r="AD273" s="2807"/>
      <c r="AE273" s="2807"/>
      <c r="AF273" s="885"/>
    </row>
    <row r="274" spans="1:32" s="886" customFormat="1" ht="15" customHeight="1">
      <c r="A274" s="2808"/>
      <c r="B274" s="2808"/>
      <c r="C274" s="2808"/>
      <c r="D274" s="2808"/>
      <c r="E274" s="2808"/>
      <c r="F274" s="2808"/>
      <c r="G274" s="2808"/>
      <c r="H274" s="2808"/>
      <c r="I274" s="2808"/>
      <c r="J274" s="2808"/>
      <c r="K274" s="2808"/>
      <c r="L274" s="2808"/>
      <c r="M274" s="2808"/>
      <c r="N274" s="2808"/>
      <c r="O274" s="2808"/>
      <c r="P274" s="1055"/>
      <c r="Q274" s="2821"/>
      <c r="R274" s="2821"/>
      <c r="S274" s="2821"/>
      <c r="T274" s="2821"/>
      <c r="U274" s="2821"/>
      <c r="V274" s="2821"/>
      <c r="W274" s="2821"/>
      <c r="X274" s="2821"/>
      <c r="Y274" s="2821"/>
      <c r="Z274" s="2821"/>
      <c r="AA274" s="2821"/>
      <c r="AB274" s="2821"/>
      <c r="AC274" s="2821"/>
      <c r="AD274" s="2821"/>
      <c r="AE274" s="2821"/>
      <c r="AF274" s="885"/>
    </row>
    <row r="275" spans="1:32" s="886" customFormat="1" ht="20.25" customHeight="1" thickBot="1">
      <c r="A275" s="1799"/>
      <c r="B275" s="1799"/>
      <c r="C275" s="1799"/>
      <c r="D275" s="1799"/>
      <c r="E275" s="1799"/>
      <c r="F275" s="1799"/>
      <c r="G275" s="1799"/>
      <c r="O275" s="1798" t="s">
        <v>2882</v>
      </c>
      <c r="P275" s="885"/>
      <c r="Q275" s="1799" t="s">
        <v>2929</v>
      </c>
      <c r="AD275" s="2810" t="s">
        <v>3463</v>
      </c>
      <c r="AE275" s="2810"/>
      <c r="AF275" s="885"/>
    </row>
    <row r="276" spans="1:32" s="5" customFormat="1" ht="14.25" customHeight="1">
      <c r="A276" s="2811" t="s">
        <v>247</v>
      </c>
      <c r="B276" s="2812"/>
      <c r="C276" s="1"/>
      <c r="D276" s="2"/>
      <c r="E276" s="2"/>
      <c r="F276" s="2"/>
      <c r="G276" s="3"/>
      <c r="H276" s="2771" t="s">
        <v>3332</v>
      </c>
      <c r="I276" s="2771" t="s">
        <v>3544</v>
      </c>
      <c r="J276" s="2771" t="s">
        <v>3507</v>
      </c>
      <c r="K276" s="2771" t="s">
        <v>3546</v>
      </c>
      <c r="L276" s="2771" t="s">
        <v>3568</v>
      </c>
      <c r="M276" s="2771" t="s">
        <v>3548</v>
      </c>
      <c r="N276" s="2771" t="s">
        <v>3549</v>
      </c>
      <c r="O276" s="2771" t="s">
        <v>3569</v>
      </c>
      <c r="P276" s="1055"/>
      <c r="Q276" s="2819" t="s">
        <v>3551</v>
      </c>
      <c r="R276" s="2771" t="s">
        <v>3583</v>
      </c>
      <c r="S276" s="2771" t="s">
        <v>3570</v>
      </c>
      <c r="T276" s="2771" t="s">
        <v>3553</v>
      </c>
      <c r="U276" s="2771" t="s">
        <v>3584</v>
      </c>
      <c r="V276" s="2771" t="s">
        <v>3571</v>
      </c>
      <c r="W276" s="2771" t="s">
        <v>3572</v>
      </c>
      <c r="X276" s="2771" t="s">
        <v>3557</v>
      </c>
      <c r="Y276" s="2771" t="s">
        <v>3521</v>
      </c>
      <c r="Z276" s="2771" t="s">
        <v>3559</v>
      </c>
      <c r="AA276" s="2771" t="s">
        <v>3573</v>
      </c>
      <c r="AB276" s="2771" t="s">
        <v>3574</v>
      </c>
      <c r="AC276" s="2771" t="s">
        <v>3561</v>
      </c>
      <c r="AD276" s="2771" t="s">
        <v>3562</v>
      </c>
      <c r="AE276" s="2822" t="s">
        <v>3575</v>
      </c>
      <c r="AF276" s="4"/>
    </row>
    <row r="277" spans="1:32" s="5" customFormat="1" ht="12.95" customHeight="1">
      <c r="A277" s="2813"/>
      <c r="B277" s="2814"/>
      <c r="C277" s="2773" t="s">
        <v>3431</v>
      </c>
      <c r="D277" s="2774"/>
      <c r="E277" s="2774"/>
      <c r="F277" s="2774"/>
      <c r="G277" s="2775"/>
      <c r="H277" s="2772"/>
      <c r="I277" s="2772"/>
      <c r="J277" s="2772"/>
      <c r="K277" s="2772"/>
      <c r="L277" s="2772"/>
      <c r="M277" s="2772"/>
      <c r="N277" s="2772"/>
      <c r="O277" s="2772"/>
      <c r="P277" s="1055"/>
      <c r="Q277" s="2820"/>
      <c r="R277" s="2772"/>
      <c r="S277" s="2772"/>
      <c r="T277" s="2772"/>
      <c r="U277" s="2772"/>
      <c r="V277" s="2772"/>
      <c r="W277" s="2772"/>
      <c r="X277" s="2772"/>
      <c r="Y277" s="2772"/>
      <c r="Z277" s="2772"/>
      <c r="AA277" s="2772"/>
      <c r="AB277" s="2772"/>
      <c r="AC277" s="2772"/>
      <c r="AD277" s="2772"/>
      <c r="AE277" s="2823"/>
      <c r="AF277" s="4"/>
    </row>
    <row r="278" spans="1:32" s="5" customFormat="1" ht="12.95" customHeight="1">
      <c r="A278" s="2813"/>
      <c r="B278" s="2814"/>
      <c r="C278" s="1794"/>
      <c r="D278" s="1792"/>
      <c r="E278" s="1792"/>
      <c r="F278" s="1792"/>
      <c r="G278" s="1793"/>
      <c r="H278" s="2772"/>
      <c r="I278" s="2772"/>
      <c r="J278" s="2772"/>
      <c r="K278" s="2772"/>
      <c r="L278" s="2772"/>
      <c r="M278" s="2772"/>
      <c r="N278" s="2772"/>
      <c r="O278" s="2772"/>
      <c r="P278" s="1055"/>
      <c r="Q278" s="2820"/>
      <c r="R278" s="2772"/>
      <c r="S278" s="2772"/>
      <c r="T278" s="2772"/>
      <c r="U278" s="2772"/>
      <c r="V278" s="2772"/>
      <c r="W278" s="2772"/>
      <c r="X278" s="2772"/>
      <c r="Y278" s="2772"/>
      <c r="Z278" s="2772"/>
      <c r="AA278" s="2772"/>
      <c r="AB278" s="2772"/>
      <c r="AC278" s="2772"/>
      <c r="AD278" s="2772"/>
      <c r="AE278" s="2823"/>
      <c r="AF278" s="4"/>
    </row>
    <row r="279" spans="1:32" s="5" customFormat="1" ht="11.25" customHeight="1">
      <c r="A279" s="2813"/>
      <c r="B279" s="2814"/>
      <c r="C279" s="1794"/>
      <c r="D279" s="1792"/>
      <c r="E279" s="1792"/>
      <c r="F279" s="1792"/>
      <c r="G279" s="1793"/>
      <c r="H279" s="2772"/>
      <c r="I279" s="2772"/>
      <c r="J279" s="2772"/>
      <c r="K279" s="2772"/>
      <c r="L279" s="2772"/>
      <c r="M279" s="2772"/>
      <c r="N279" s="2772"/>
      <c r="O279" s="2772"/>
      <c r="P279" s="1055"/>
      <c r="Q279" s="2820"/>
      <c r="R279" s="2772"/>
      <c r="S279" s="2772"/>
      <c r="T279" s="2772"/>
      <c r="U279" s="2772"/>
      <c r="V279" s="2772"/>
      <c r="W279" s="2772"/>
      <c r="X279" s="2772"/>
      <c r="Y279" s="2772"/>
      <c r="Z279" s="2772"/>
      <c r="AA279" s="2772"/>
      <c r="AB279" s="2772"/>
      <c r="AC279" s="2772"/>
      <c r="AD279" s="2772"/>
      <c r="AE279" s="2823"/>
      <c r="AF279" s="4"/>
    </row>
    <row r="280" spans="1:32" s="5" customFormat="1" ht="12.95" hidden="1" customHeight="1">
      <c r="A280" s="2752"/>
      <c r="B280" s="2753"/>
      <c r="C280" s="2754"/>
      <c r="D280" s="2752"/>
      <c r="E280" s="2752"/>
      <c r="F280" s="2752"/>
      <c r="G280" s="2753"/>
      <c r="H280" s="2755"/>
      <c r="I280" s="2755"/>
      <c r="J280" s="2755"/>
      <c r="K280" s="2755"/>
      <c r="L280" s="2755"/>
      <c r="M280" s="2755"/>
      <c r="N280" s="2755"/>
      <c r="O280" s="2755"/>
      <c r="P280" s="1055"/>
      <c r="Q280" s="2755"/>
      <c r="R280" s="2755"/>
      <c r="S280" s="2755"/>
      <c r="T280" s="2755"/>
      <c r="U280" s="2755"/>
      <c r="V280" s="2755"/>
      <c r="W280" s="2755"/>
      <c r="X280" s="2755"/>
      <c r="Y280" s="2755"/>
      <c r="Z280" s="2755"/>
      <c r="AA280" s="2755"/>
      <c r="AB280" s="2755"/>
      <c r="AC280" s="2755"/>
      <c r="AD280" s="2755"/>
      <c r="AE280" s="2817"/>
      <c r="AF280" s="4"/>
    </row>
    <row r="281" spans="1:32" s="5" customFormat="1" ht="0.75" customHeight="1" thickBot="1">
      <c r="A281" s="2757"/>
      <c r="B281" s="2758"/>
      <c r="C281" s="6"/>
      <c r="D281" s="1795"/>
      <c r="E281" s="1795"/>
      <c r="F281" s="1795"/>
      <c r="G281" s="1796"/>
      <c r="H281" s="2756"/>
      <c r="I281" s="2756"/>
      <c r="J281" s="2756"/>
      <c r="K281" s="2756"/>
      <c r="L281" s="2756"/>
      <c r="M281" s="2756"/>
      <c r="N281" s="2756"/>
      <c r="O281" s="2756"/>
      <c r="P281" s="1055"/>
      <c r="Q281" s="2756"/>
      <c r="R281" s="2756"/>
      <c r="S281" s="2756"/>
      <c r="T281" s="2756"/>
      <c r="U281" s="2756"/>
      <c r="V281" s="2756"/>
      <c r="W281" s="2756"/>
      <c r="X281" s="2756"/>
      <c r="Y281" s="2756"/>
      <c r="Z281" s="2756"/>
      <c r="AA281" s="2756"/>
      <c r="AB281" s="2756"/>
      <c r="AC281" s="2756"/>
      <c r="AD281" s="2756"/>
      <c r="AE281" s="2818"/>
      <c r="AF281" s="4"/>
    </row>
    <row r="282" spans="1:32" s="888" customFormat="1" ht="15.95" customHeight="1">
      <c r="A282" s="2805" t="s">
        <v>3012</v>
      </c>
      <c r="B282" s="2805"/>
      <c r="C282" s="2806" t="s">
        <v>3013</v>
      </c>
      <c r="D282" s="2806"/>
      <c r="E282" s="2806"/>
      <c r="F282" s="2806"/>
      <c r="G282" s="894" t="s">
        <v>243</v>
      </c>
      <c r="H282" s="895">
        <v>5991</v>
      </c>
      <c r="I282" s="895">
        <v>517</v>
      </c>
      <c r="J282" s="895">
        <v>386</v>
      </c>
      <c r="K282" s="895">
        <v>707</v>
      </c>
      <c r="L282" s="895">
        <v>734</v>
      </c>
      <c r="M282" s="895">
        <v>503</v>
      </c>
      <c r="N282" s="895">
        <v>920</v>
      </c>
      <c r="O282" s="895">
        <v>87</v>
      </c>
      <c r="P282" s="1055"/>
      <c r="Q282" s="895">
        <v>180</v>
      </c>
      <c r="R282" s="895">
        <v>201</v>
      </c>
      <c r="S282" s="895">
        <v>318</v>
      </c>
      <c r="T282" s="895">
        <v>202</v>
      </c>
      <c r="U282" s="895">
        <v>194</v>
      </c>
      <c r="V282" s="895">
        <v>178</v>
      </c>
      <c r="W282" s="895">
        <v>330</v>
      </c>
      <c r="X282" s="895">
        <v>62</v>
      </c>
      <c r="Y282" s="895">
        <v>164</v>
      </c>
      <c r="Z282" s="895">
        <v>30</v>
      </c>
      <c r="AA282" s="895">
        <v>100</v>
      </c>
      <c r="AB282" s="895">
        <v>94</v>
      </c>
      <c r="AC282" s="895">
        <v>55</v>
      </c>
      <c r="AD282" s="895">
        <v>25</v>
      </c>
      <c r="AE282" s="895">
        <v>4</v>
      </c>
    </row>
    <row r="283" spans="1:32" s="888" customFormat="1" ht="15.95" customHeight="1">
      <c r="A283" s="2732"/>
      <c r="B283" s="2732"/>
      <c r="C283" s="2803"/>
      <c r="D283" s="2803"/>
      <c r="E283" s="2803"/>
      <c r="F283" s="2803"/>
      <c r="G283" s="894" t="s">
        <v>3334</v>
      </c>
      <c r="H283" s="895">
        <v>3008</v>
      </c>
      <c r="I283" s="895">
        <v>273</v>
      </c>
      <c r="J283" s="895">
        <v>185</v>
      </c>
      <c r="K283" s="895">
        <v>384</v>
      </c>
      <c r="L283" s="895">
        <v>378</v>
      </c>
      <c r="M283" s="895">
        <v>236</v>
      </c>
      <c r="N283" s="895">
        <v>471</v>
      </c>
      <c r="O283" s="895">
        <v>41</v>
      </c>
      <c r="P283" s="1055"/>
      <c r="Q283" s="895">
        <v>102</v>
      </c>
      <c r="R283" s="895">
        <v>89</v>
      </c>
      <c r="S283" s="895">
        <v>150</v>
      </c>
      <c r="T283" s="895">
        <v>104</v>
      </c>
      <c r="U283" s="895">
        <v>71</v>
      </c>
      <c r="V283" s="895">
        <v>72</v>
      </c>
      <c r="W283" s="895">
        <v>159</v>
      </c>
      <c r="X283" s="895">
        <v>33</v>
      </c>
      <c r="Y283" s="895">
        <v>105</v>
      </c>
      <c r="Z283" s="895">
        <v>14</v>
      </c>
      <c r="AA283" s="895">
        <v>55</v>
      </c>
      <c r="AB283" s="895">
        <v>50</v>
      </c>
      <c r="AC283" s="895">
        <v>23</v>
      </c>
      <c r="AD283" s="895">
        <v>10</v>
      </c>
      <c r="AE283" s="895">
        <v>3</v>
      </c>
    </row>
    <row r="284" spans="1:32" s="888" customFormat="1" ht="15.95" customHeight="1">
      <c r="A284" s="2732"/>
      <c r="B284" s="2732"/>
      <c r="C284" s="2803"/>
      <c r="D284" s="2803"/>
      <c r="E284" s="2803"/>
      <c r="F284" s="2803"/>
      <c r="G284" s="894" t="s">
        <v>248</v>
      </c>
      <c r="H284" s="895">
        <v>2983</v>
      </c>
      <c r="I284" s="895">
        <v>244</v>
      </c>
      <c r="J284" s="895">
        <v>201</v>
      </c>
      <c r="K284" s="895">
        <v>323</v>
      </c>
      <c r="L284" s="895">
        <v>356</v>
      </c>
      <c r="M284" s="895">
        <v>267</v>
      </c>
      <c r="N284" s="895">
        <v>449</v>
      </c>
      <c r="O284" s="895">
        <v>46</v>
      </c>
      <c r="P284" s="1055"/>
      <c r="Q284" s="895">
        <v>78</v>
      </c>
      <c r="R284" s="895">
        <v>112</v>
      </c>
      <c r="S284" s="895">
        <v>168</v>
      </c>
      <c r="T284" s="895">
        <v>98</v>
      </c>
      <c r="U284" s="895">
        <v>123</v>
      </c>
      <c r="V284" s="895">
        <v>106</v>
      </c>
      <c r="W284" s="895">
        <v>171</v>
      </c>
      <c r="X284" s="895">
        <v>29</v>
      </c>
      <c r="Y284" s="895">
        <v>59</v>
      </c>
      <c r="Z284" s="895">
        <v>16</v>
      </c>
      <c r="AA284" s="895">
        <v>45</v>
      </c>
      <c r="AB284" s="895">
        <v>44</v>
      </c>
      <c r="AC284" s="895">
        <v>32</v>
      </c>
      <c r="AD284" s="895">
        <v>15</v>
      </c>
      <c r="AE284" s="895">
        <v>1</v>
      </c>
    </row>
    <row r="285" spans="1:32" s="888" customFormat="1" ht="15.95" customHeight="1">
      <c r="A285" s="2801" t="s">
        <v>3014</v>
      </c>
      <c r="B285" s="2801"/>
      <c r="C285" s="2803" t="s">
        <v>3589</v>
      </c>
      <c r="D285" s="2803"/>
      <c r="E285" s="2803"/>
      <c r="F285" s="2803"/>
      <c r="G285" s="894" t="s">
        <v>243</v>
      </c>
      <c r="H285" s="895">
        <v>3096</v>
      </c>
      <c r="I285" s="895">
        <v>295</v>
      </c>
      <c r="J285" s="895">
        <v>187</v>
      </c>
      <c r="K285" s="895">
        <v>371</v>
      </c>
      <c r="L285" s="895">
        <v>396</v>
      </c>
      <c r="M285" s="895">
        <v>264</v>
      </c>
      <c r="N285" s="895">
        <v>337</v>
      </c>
      <c r="O285" s="895">
        <v>57</v>
      </c>
      <c r="P285" s="1055"/>
      <c r="Q285" s="895">
        <v>80</v>
      </c>
      <c r="R285" s="895">
        <v>120</v>
      </c>
      <c r="S285" s="895">
        <v>172</v>
      </c>
      <c r="T285" s="895">
        <v>143</v>
      </c>
      <c r="U285" s="895">
        <v>92</v>
      </c>
      <c r="V285" s="895">
        <v>98</v>
      </c>
      <c r="W285" s="895">
        <v>183</v>
      </c>
      <c r="X285" s="895">
        <v>25</v>
      </c>
      <c r="Y285" s="895">
        <v>110</v>
      </c>
      <c r="Z285" s="895">
        <v>15</v>
      </c>
      <c r="AA285" s="895">
        <v>48</v>
      </c>
      <c r="AB285" s="895">
        <v>50</v>
      </c>
      <c r="AC285" s="895">
        <v>40</v>
      </c>
      <c r="AD285" s="895">
        <v>10</v>
      </c>
      <c r="AE285" s="895">
        <v>3</v>
      </c>
    </row>
    <row r="286" spans="1:32" s="888" customFormat="1" ht="15.95" customHeight="1">
      <c r="A286" s="2801"/>
      <c r="B286" s="2801"/>
      <c r="C286" s="2803"/>
      <c r="D286" s="2803"/>
      <c r="E286" s="2803"/>
      <c r="F286" s="2803"/>
      <c r="G286" s="894" t="s">
        <v>249</v>
      </c>
      <c r="H286" s="895">
        <v>1577</v>
      </c>
      <c r="I286" s="895">
        <v>154</v>
      </c>
      <c r="J286" s="895">
        <v>100</v>
      </c>
      <c r="K286" s="895">
        <v>214</v>
      </c>
      <c r="L286" s="895">
        <v>187</v>
      </c>
      <c r="M286" s="895">
        <v>130</v>
      </c>
      <c r="N286" s="895">
        <v>164</v>
      </c>
      <c r="O286" s="895">
        <v>31</v>
      </c>
      <c r="P286" s="1055"/>
      <c r="Q286" s="895">
        <v>43</v>
      </c>
      <c r="R286" s="895">
        <v>56</v>
      </c>
      <c r="S286" s="895">
        <v>82</v>
      </c>
      <c r="T286" s="895">
        <v>75</v>
      </c>
      <c r="U286" s="895">
        <v>37</v>
      </c>
      <c r="V286" s="895">
        <v>44</v>
      </c>
      <c r="W286" s="895">
        <v>85</v>
      </c>
      <c r="X286" s="895">
        <v>12</v>
      </c>
      <c r="Y286" s="895">
        <v>72</v>
      </c>
      <c r="Z286" s="895">
        <v>8</v>
      </c>
      <c r="AA286" s="895">
        <v>34</v>
      </c>
      <c r="AB286" s="895">
        <v>25</v>
      </c>
      <c r="AC286" s="895">
        <v>19</v>
      </c>
      <c r="AD286" s="895">
        <v>2</v>
      </c>
      <c r="AE286" s="895">
        <v>3</v>
      </c>
    </row>
    <row r="287" spans="1:32" s="888" customFormat="1" ht="15.95" customHeight="1">
      <c r="A287" s="2801"/>
      <c r="B287" s="2801"/>
      <c r="C287" s="2803"/>
      <c r="D287" s="2803"/>
      <c r="E287" s="2803"/>
      <c r="F287" s="2803"/>
      <c r="G287" s="894" t="s">
        <v>248</v>
      </c>
      <c r="H287" s="895">
        <v>1519</v>
      </c>
      <c r="I287" s="895">
        <v>141</v>
      </c>
      <c r="J287" s="895">
        <v>87</v>
      </c>
      <c r="K287" s="895">
        <v>157</v>
      </c>
      <c r="L287" s="895">
        <v>209</v>
      </c>
      <c r="M287" s="895">
        <v>134</v>
      </c>
      <c r="N287" s="895">
        <v>173</v>
      </c>
      <c r="O287" s="895">
        <v>26</v>
      </c>
      <c r="P287" s="1055"/>
      <c r="Q287" s="895">
        <v>37</v>
      </c>
      <c r="R287" s="895">
        <v>64</v>
      </c>
      <c r="S287" s="895">
        <v>90</v>
      </c>
      <c r="T287" s="895">
        <v>68</v>
      </c>
      <c r="U287" s="895">
        <v>55</v>
      </c>
      <c r="V287" s="895">
        <v>54</v>
      </c>
      <c r="W287" s="895">
        <v>98</v>
      </c>
      <c r="X287" s="895">
        <v>13</v>
      </c>
      <c r="Y287" s="895">
        <v>38</v>
      </c>
      <c r="Z287" s="895">
        <v>7</v>
      </c>
      <c r="AA287" s="895">
        <v>14</v>
      </c>
      <c r="AB287" s="895">
        <v>25</v>
      </c>
      <c r="AC287" s="895">
        <v>21</v>
      </c>
      <c r="AD287" s="895">
        <v>8</v>
      </c>
      <c r="AE287" s="895">
        <v>0</v>
      </c>
    </row>
    <row r="288" spans="1:32" s="888" customFormat="1" ht="15.95" customHeight="1">
      <c r="A288" s="2801" t="s">
        <v>3016</v>
      </c>
      <c r="B288" s="2801"/>
      <c r="C288" s="2803" t="s">
        <v>3018</v>
      </c>
      <c r="D288" s="2803"/>
      <c r="E288" s="2803"/>
      <c r="F288" s="2803"/>
      <c r="G288" s="894" t="s">
        <v>243</v>
      </c>
      <c r="H288" s="889">
        <v>2895</v>
      </c>
      <c r="I288" s="890">
        <v>222</v>
      </c>
      <c r="J288" s="890">
        <v>199</v>
      </c>
      <c r="K288" s="890">
        <v>336</v>
      </c>
      <c r="L288" s="890">
        <v>338</v>
      </c>
      <c r="M288" s="890">
        <v>239</v>
      </c>
      <c r="N288" s="890">
        <v>583</v>
      </c>
      <c r="O288" s="890">
        <v>30</v>
      </c>
      <c r="P288" s="1055"/>
      <c r="Q288" s="890">
        <v>100</v>
      </c>
      <c r="R288" s="890">
        <v>81</v>
      </c>
      <c r="S288" s="890">
        <v>146</v>
      </c>
      <c r="T288" s="890">
        <v>59</v>
      </c>
      <c r="U288" s="890">
        <v>102</v>
      </c>
      <c r="V288" s="890">
        <v>80</v>
      </c>
      <c r="W288" s="890">
        <v>147</v>
      </c>
      <c r="X288" s="890">
        <v>37</v>
      </c>
      <c r="Y288" s="890">
        <v>54</v>
      </c>
      <c r="Z288" s="890">
        <v>15</v>
      </c>
      <c r="AA288" s="890">
        <v>52</v>
      </c>
      <c r="AB288" s="890">
        <v>44</v>
      </c>
      <c r="AC288" s="890">
        <v>15</v>
      </c>
      <c r="AD288" s="890">
        <v>15</v>
      </c>
      <c r="AE288" s="890">
        <v>1</v>
      </c>
    </row>
    <row r="289" spans="1:31" s="888" customFormat="1" ht="15.95" customHeight="1">
      <c r="A289" s="2801"/>
      <c r="B289" s="2801"/>
      <c r="C289" s="2803"/>
      <c r="D289" s="2803"/>
      <c r="E289" s="2803"/>
      <c r="F289" s="2803"/>
      <c r="G289" s="894" t="s">
        <v>249</v>
      </c>
      <c r="H289" s="889">
        <v>1431</v>
      </c>
      <c r="I289" s="890">
        <v>119</v>
      </c>
      <c r="J289" s="890">
        <v>85</v>
      </c>
      <c r="K289" s="890">
        <v>170</v>
      </c>
      <c r="L289" s="890">
        <v>191</v>
      </c>
      <c r="M289" s="890">
        <v>106</v>
      </c>
      <c r="N289" s="890">
        <v>307</v>
      </c>
      <c r="O289" s="890">
        <v>10</v>
      </c>
      <c r="P289" s="1055"/>
      <c r="Q289" s="890">
        <v>59</v>
      </c>
      <c r="R289" s="890">
        <v>33</v>
      </c>
      <c r="S289" s="890">
        <v>68</v>
      </c>
      <c r="T289" s="890">
        <v>29</v>
      </c>
      <c r="U289" s="890">
        <v>34</v>
      </c>
      <c r="V289" s="890">
        <v>28</v>
      </c>
      <c r="W289" s="890">
        <v>74</v>
      </c>
      <c r="X289" s="890">
        <v>21</v>
      </c>
      <c r="Y289" s="890">
        <v>33</v>
      </c>
      <c r="Z289" s="890">
        <v>6</v>
      </c>
      <c r="AA289" s="890">
        <v>21</v>
      </c>
      <c r="AB289" s="890">
        <v>25</v>
      </c>
      <c r="AC289" s="890">
        <v>4</v>
      </c>
      <c r="AD289" s="890">
        <v>8</v>
      </c>
      <c r="AE289" s="890">
        <v>0</v>
      </c>
    </row>
    <row r="290" spans="1:31" s="888" customFormat="1" ht="15.95" customHeight="1">
      <c r="A290" s="2801"/>
      <c r="B290" s="2801"/>
      <c r="C290" s="2803"/>
      <c r="D290" s="2803"/>
      <c r="E290" s="2803"/>
      <c r="F290" s="2803"/>
      <c r="G290" s="894" t="s">
        <v>248</v>
      </c>
      <c r="H290" s="889">
        <v>1464</v>
      </c>
      <c r="I290" s="890">
        <v>103</v>
      </c>
      <c r="J290" s="890">
        <v>114</v>
      </c>
      <c r="K290" s="890">
        <v>166</v>
      </c>
      <c r="L290" s="890">
        <v>147</v>
      </c>
      <c r="M290" s="890">
        <v>133</v>
      </c>
      <c r="N290" s="890">
        <v>276</v>
      </c>
      <c r="O290" s="890">
        <v>20</v>
      </c>
      <c r="P290" s="1055"/>
      <c r="Q290" s="890">
        <v>41</v>
      </c>
      <c r="R290" s="890">
        <v>48</v>
      </c>
      <c r="S290" s="890">
        <v>78</v>
      </c>
      <c r="T290" s="890">
        <v>30</v>
      </c>
      <c r="U290" s="890">
        <v>68</v>
      </c>
      <c r="V290" s="890">
        <v>52</v>
      </c>
      <c r="W290" s="890">
        <v>73</v>
      </c>
      <c r="X290" s="890">
        <v>16</v>
      </c>
      <c r="Y290" s="890">
        <v>21</v>
      </c>
      <c r="Z290" s="890">
        <v>9</v>
      </c>
      <c r="AA290" s="890">
        <v>31</v>
      </c>
      <c r="AB290" s="890">
        <v>19</v>
      </c>
      <c r="AC290" s="890">
        <v>11</v>
      </c>
      <c r="AD290" s="890">
        <v>7</v>
      </c>
      <c r="AE290" s="890">
        <v>1</v>
      </c>
    </row>
    <row r="291" spans="1:31" s="888" customFormat="1" ht="15.95" customHeight="1">
      <c r="A291" s="2801" t="s">
        <v>3019</v>
      </c>
      <c r="B291" s="2801"/>
      <c r="C291" s="2803" t="s">
        <v>3020</v>
      </c>
      <c r="D291" s="2803"/>
      <c r="E291" s="2803"/>
      <c r="F291" s="2803"/>
      <c r="G291" s="894" t="s">
        <v>243</v>
      </c>
      <c r="H291" s="889">
        <v>21569</v>
      </c>
      <c r="I291" s="890">
        <v>3685</v>
      </c>
      <c r="J291" s="890">
        <v>3000</v>
      </c>
      <c r="K291" s="890">
        <v>1615</v>
      </c>
      <c r="L291" s="890">
        <v>1588</v>
      </c>
      <c r="M291" s="890">
        <v>1678</v>
      </c>
      <c r="N291" s="890">
        <v>2201</v>
      </c>
      <c r="O291" s="890">
        <v>529</v>
      </c>
      <c r="P291" s="1055"/>
      <c r="Q291" s="890">
        <v>413</v>
      </c>
      <c r="R291" s="890">
        <v>519</v>
      </c>
      <c r="S291" s="890">
        <v>1282</v>
      </c>
      <c r="T291" s="890">
        <v>572</v>
      </c>
      <c r="U291" s="890">
        <v>869</v>
      </c>
      <c r="V291" s="890">
        <v>651</v>
      </c>
      <c r="W291" s="890">
        <v>957</v>
      </c>
      <c r="X291" s="890">
        <v>374</v>
      </c>
      <c r="Y291" s="890">
        <v>383</v>
      </c>
      <c r="Z291" s="890">
        <v>159</v>
      </c>
      <c r="AA291" s="890">
        <v>436</v>
      </c>
      <c r="AB291" s="890">
        <v>306</v>
      </c>
      <c r="AC291" s="890">
        <v>229</v>
      </c>
      <c r="AD291" s="890">
        <v>116</v>
      </c>
      <c r="AE291" s="890">
        <v>7</v>
      </c>
    </row>
    <row r="292" spans="1:31" s="888" customFormat="1" ht="15.95" customHeight="1">
      <c r="A292" s="2801"/>
      <c r="B292" s="2801"/>
      <c r="C292" s="2803"/>
      <c r="D292" s="2803"/>
      <c r="E292" s="2803"/>
      <c r="F292" s="2803"/>
      <c r="G292" s="894" t="s">
        <v>249</v>
      </c>
      <c r="H292" s="889">
        <v>12566</v>
      </c>
      <c r="I292" s="890">
        <v>2214</v>
      </c>
      <c r="J292" s="890">
        <v>1715</v>
      </c>
      <c r="K292" s="890">
        <v>1036</v>
      </c>
      <c r="L292" s="890">
        <v>965</v>
      </c>
      <c r="M292" s="890">
        <v>986</v>
      </c>
      <c r="N292" s="890">
        <v>1300</v>
      </c>
      <c r="O292" s="890">
        <v>297</v>
      </c>
      <c r="P292" s="1055"/>
      <c r="Q292" s="890">
        <v>240</v>
      </c>
      <c r="R292" s="890">
        <v>297</v>
      </c>
      <c r="S292" s="890">
        <v>670</v>
      </c>
      <c r="T292" s="890">
        <v>302</v>
      </c>
      <c r="U292" s="890">
        <v>449</v>
      </c>
      <c r="V292" s="890">
        <v>350</v>
      </c>
      <c r="W292" s="890">
        <v>553</v>
      </c>
      <c r="X292" s="890">
        <v>217</v>
      </c>
      <c r="Y292" s="890">
        <v>224</v>
      </c>
      <c r="Z292" s="890">
        <v>81</v>
      </c>
      <c r="AA292" s="890">
        <v>264</v>
      </c>
      <c r="AB292" s="890">
        <v>195</v>
      </c>
      <c r="AC292" s="890">
        <v>126</v>
      </c>
      <c r="AD292" s="890">
        <v>80</v>
      </c>
      <c r="AE292" s="890">
        <v>5</v>
      </c>
    </row>
    <row r="293" spans="1:31" s="888" customFormat="1" ht="15.95" customHeight="1">
      <c r="A293" s="2801"/>
      <c r="B293" s="2801"/>
      <c r="C293" s="2803"/>
      <c r="D293" s="2803"/>
      <c r="E293" s="2803"/>
      <c r="F293" s="2803"/>
      <c r="G293" s="894" t="s">
        <v>248</v>
      </c>
      <c r="H293" s="889">
        <v>9003</v>
      </c>
      <c r="I293" s="890">
        <v>1471</v>
      </c>
      <c r="J293" s="890">
        <v>1285</v>
      </c>
      <c r="K293" s="890">
        <v>579</v>
      </c>
      <c r="L293" s="890">
        <v>623</v>
      </c>
      <c r="M293" s="890">
        <v>692</v>
      </c>
      <c r="N293" s="890">
        <v>901</v>
      </c>
      <c r="O293" s="890">
        <v>232</v>
      </c>
      <c r="P293" s="1055"/>
      <c r="Q293" s="890">
        <v>173</v>
      </c>
      <c r="R293" s="890">
        <v>222</v>
      </c>
      <c r="S293" s="890">
        <v>612</v>
      </c>
      <c r="T293" s="890">
        <v>270</v>
      </c>
      <c r="U293" s="890">
        <v>420</v>
      </c>
      <c r="V293" s="890">
        <v>301</v>
      </c>
      <c r="W293" s="890">
        <v>404</v>
      </c>
      <c r="X293" s="890">
        <v>157</v>
      </c>
      <c r="Y293" s="890">
        <v>159</v>
      </c>
      <c r="Z293" s="890">
        <v>78</v>
      </c>
      <c r="AA293" s="890">
        <v>172</v>
      </c>
      <c r="AB293" s="890">
        <v>111</v>
      </c>
      <c r="AC293" s="890">
        <v>103</v>
      </c>
      <c r="AD293" s="890">
        <v>36</v>
      </c>
      <c r="AE293" s="890">
        <v>2</v>
      </c>
    </row>
    <row r="294" spans="1:31" s="888" customFormat="1" ht="15.95" customHeight="1">
      <c r="A294" s="2801" t="s">
        <v>3021</v>
      </c>
      <c r="B294" s="2801"/>
      <c r="C294" s="2803" t="s">
        <v>3022</v>
      </c>
      <c r="D294" s="2803"/>
      <c r="E294" s="2803"/>
      <c r="F294" s="2803"/>
      <c r="G294" s="894" t="s">
        <v>243</v>
      </c>
      <c r="H294" s="889">
        <v>116</v>
      </c>
      <c r="I294" s="890">
        <v>8</v>
      </c>
      <c r="J294" s="890">
        <v>14</v>
      </c>
      <c r="K294" s="890">
        <v>13</v>
      </c>
      <c r="L294" s="890">
        <v>14</v>
      </c>
      <c r="M294" s="890">
        <v>9</v>
      </c>
      <c r="N294" s="890">
        <v>15</v>
      </c>
      <c r="O294" s="890">
        <v>3</v>
      </c>
      <c r="P294" s="1055"/>
      <c r="Q294" s="890">
        <v>2</v>
      </c>
      <c r="R294" s="890">
        <v>5</v>
      </c>
      <c r="S294" s="890">
        <v>9</v>
      </c>
      <c r="T294" s="890">
        <v>3</v>
      </c>
      <c r="U294" s="890">
        <v>1</v>
      </c>
      <c r="V294" s="890">
        <v>1</v>
      </c>
      <c r="W294" s="890">
        <v>8</v>
      </c>
      <c r="X294" s="890">
        <v>3</v>
      </c>
      <c r="Y294" s="890">
        <v>5</v>
      </c>
      <c r="Z294" s="890">
        <v>0</v>
      </c>
      <c r="AA294" s="890">
        <v>0</v>
      </c>
      <c r="AB294" s="890">
        <v>2</v>
      </c>
      <c r="AC294" s="890">
        <v>1</v>
      </c>
      <c r="AD294" s="890">
        <v>0</v>
      </c>
      <c r="AE294" s="890">
        <v>0</v>
      </c>
    </row>
    <row r="295" spans="1:31" s="888" customFormat="1" ht="15.95" customHeight="1">
      <c r="A295" s="2801"/>
      <c r="B295" s="2801"/>
      <c r="C295" s="2803"/>
      <c r="D295" s="2803"/>
      <c r="E295" s="2803"/>
      <c r="F295" s="2803"/>
      <c r="G295" s="894" t="s">
        <v>249</v>
      </c>
      <c r="H295" s="889">
        <v>47</v>
      </c>
      <c r="I295" s="890">
        <v>4</v>
      </c>
      <c r="J295" s="890">
        <v>3</v>
      </c>
      <c r="K295" s="890">
        <v>2</v>
      </c>
      <c r="L295" s="890">
        <v>7</v>
      </c>
      <c r="M295" s="890">
        <v>3</v>
      </c>
      <c r="N295" s="890">
        <v>7</v>
      </c>
      <c r="O295" s="890">
        <v>1</v>
      </c>
      <c r="P295" s="1055"/>
      <c r="Q295" s="890">
        <v>1</v>
      </c>
      <c r="R295" s="890">
        <v>4</v>
      </c>
      <c r="S295" s="890">
        <v>3</v>
      </c>
      <c r="T295" s="890">
        <v>1</v>
      </c>
      <c r="U295" s="890">
        <v>0</v>
      </c>
      <c r="V295" s="890">
        <v>0</v>
      </c>
      <c r="W295" s="890">
        <v>6</v>
      </c>
      <c r="X295" s="890">
        <v>1</v>
      </c>
      <c r="Y295" s="890">
        <v>3</v>
      </c>
      <c r="Z295" s="890">
        <v>0</v>
      </c>
      <c r="AA295" s="890">
        <v>0</v>
      </c>
      <c r="AB295" s="890">
        <v>0</v>
      </c>
      <c r="AC295" s="890">
        <v>1</v>
      </c>
      <c r="AD295" s="890">
        <v>0</v>
      </c>
      <c r="AE295" s="890">
        <v>0</v>
      </c>
    </row>
    <row r="296" spans="1:31" s="888" customFormat="1" ht="15.95" customHeight="1">
      <c r="A296" s="2801"/>
      <c r="B296" s="2801"/>
      <c r="C296" s="2803"/>
      <c r="D296" s="2803"/>
      <c r="E296" s="2803"/>
      <c r="F296" s="2803"/>
      <c r="G296" s="894" t="s">
        <v>248</v>
      </c>
      <c r="H296" s="889">
        <v>69</v>
      </c>
      <c r="I296" s="890">
        <v>4</v>
      </c>
      <c r="J296" s="890">
        <v>11</v>
      </c>
      <c r="K296" s="890">
        <v>11</v>
      </c>
      <c r="L296" s="890">
        <v>7</v>
      </c>
      <c r="M296" s="890">
        <v>6</v>
      </c>
      <c r="N296" s="890">
        <v>8</v>
      </c>
      <c r="O296" s="890">
        <v>2</v>
      </c>
      <c r="P296" s="1055"/>
      <c r="Q296" s="890">
        <v>1</v>
      </c>
      <c r="R296" s="890">
        <v>1</v>
      </c>
      <c r="S296" s="890">
        <v>6</v>
      </c>
      <c r="T296" s="890">
        <v>2</v>
      </c>
      <c r="U296" s="890">
        <v>1</v>
      </c>
      <c r="V296" s="890">
        <v>1</v>
      </c>
      <c r="W296" s="890">
        <v>2</v>
      </c>
      <c r="X296" s="890">
        <v>2</v>
      </c>
      <c r="Y296" s="890">
        <v>2</v>
      </c>
      <c r="Z296" s="890">
        <v>0</v>
      </c>
      <c r="AA296" s="890">
        <v>0</v>
      </c>
      <c r="AB296" s="890">
        <v>2</v>
      </c>
      <c r="AC296" s="890">
        <v>0</v>
      </c>
      <c r="AD296" s="890">
        <v>0</v>
      </c>
      <c r="AE296" s="890">
        <v>0</v>
      </c>
    </row>
    <row r="297" spans="1:31" s="888" customFormat="1" ht="15.95" customHeight="1">
      <c r="A297" s="2801" t="s">
        <v>3023</v>
      </c>
      <c r="B297" s="2801"/>
      <c r="C297" s="2803" t="s">
        <v>3024</v>
      </c>
      <c r="D297" s="2803"/>
      <c r="E297" s="2803"/>
      <c r="F297" s="2803"/>
      <c r="G297" s="894" t="s">
        <v>243</v>
      </c>
      <c r="H297" s="895">
        <v>10224</v>
      </c>
      <c r="I297" s="895">
        <v>1976</v>
      </c>
      <c r="J297" s="895">
        <v>1337</v>
      </c>
      <c r="K297" s="895">
        <v>589</v>
      </c>
      <c r="L297" s="895">
        <v>654</v>
      </c>
      <c r="M297" s="895">
        <v>734</v>
      </c>
      <c r="N297" s="895">
        <v>1115</v>
      </c>
      <c r="O297" s="895">
        <v>276</v>
      </c>
      <c r="P297" s="1055"/>
      <c r="Q297" s="895">
        <v>214</v>
      </c>
      <c r="R297" s="895">
        <v>284</v>
      </c>
      <c r="S297" s="895">
        <v>478</v>
      </c>
      <c r="T297" s="895">
        <v>235</v>
      </c>
      <c r="U297" s="895">
        <v>497</v>
      </c>
      <c r="V297" s="895">
        <v>382</v>
      </c>
      <c r="W297" s="895">
        <v>474</v>
      </c>
      <c r="X297" s="895">
        <v>217</v>
      </c>
      <c r="Y297" s="895">
        <v>140</v>
      </c>
      <c r="Z297" s="895">
        <v>53</v>
      </c>
      <c r="AA297" s="895">
        <v>270</v>
      </c>
      <c r="AB297" s="895">
        <v>123</v>
      </c>
      <c r="AC297" s="895">
        <v>107</v>
      </c>
      <c r="AD297" s="895">
        <v>65</v>
      </c>
      <c r="AE297" s="895">
        <v>4</v>
      </c>
    </row>
    <row r="298" spans="1:31" s="888" customFormat="1" ht="15.95" customHeight="1">
      <c r="A298" s="2801"/>
      <c r="B298" s="2801"/>
      <c r="C298" s="2803"/>
      <c r="D298" s="2803"/>
      <c r="E298" s="2803"/>
      <c r="F298" s="2803"/>
      <c r="G298" s="894" t="s">
        <v>249</v>
      </c>
      <c r="H298" s="895">
        <v>6330</v>
      </c>
      <c r="I298" s="895">
        <v>1260</v>
      </c>
      <c r="J298" s="895">
        <v>821</v>
      </c>
      <c r="K298" s="895">
        <v>393</v>
      </c>
      <c r="L298" s="895">
        <v>450</v>
      </c>
      <c r="M298" s="895">
        <v>465</v>
      </c>
      <c r="N298" s="895">
        <v>698</v>
      </c>
      <c r="O298" s="895">
        <v>154</v>
      </c>
      <c r="P298" s="1055"/>
      <c r="Q298" s="895">
        <v>132</v>
      </c>
      <c r="R298" s="895">
        <v>171</v>
      </c>
      <c r="S298" s="895">
        <v>277</v>
      </c>
      <c r="T298" s="895">
        <v>143</v>
      </c>
      <c r="U298" s="895">
        <v>274</v>
      </c>
      <c r="V298" s="895">
        <v>208</v>
      </c>
      <c r="W298" s="895">
        <v>286</v>
      </c>
      <c r="X298" s="895">
        <v>134</v>
      </c>
      <c r="Y298" s="895">
        <v>80</v>
      </c>
      <c r="Z298" s="895">
        <v>32</v>
      </c>
      <c r="AA298" s="895">
        <v>156</v>
      </c>
      <c r="AB298" s="895">
        <v>82</v>
      </c>
      <c r="AC298" s="895">
        <v>58</v>
      </c>
      <c r="AD298" s="895">
        <v>53</v>
      </c>
      <c r="AE298" s="895">
        <v>3</v>
      </c>
    </row>
    <row r="299" spans="1:31" s="888" customFormat="1" ht="15.95" customHeight="1">
      <c r="A299" s="2801"/>
      <c r="B299" s="2801"/>
      <c r="C299" s="2803"/>
      <c r="D299" s="2803"/>
      <c r="E299" s="2803"/>
      <c r="F299" s="2803"/>
      <c r="G299" s="894" t="s">
        <v>248</v>
      </c>
      <c r="H299" s="895">
        <v>3894</v>
      </c>
      <c r="I299" s="895">
        <v>716</v>
      </c>
      <c r="J299" s="895">
        <v>516</v>
      </c>
      <c r="K299" s="895">
        <v>196</v>
      </c>
      <c r="L299" s="895">
        <v>204</v>
      </c>
      <c r="M299" s="895">
        <v>269</v>
      </c>
      <c r="N299" s="895">
        <v>417</v>
      </c>
      <c r="O299" s="895">
        <v>122</v>
      </c>
      <c r="P299" s="1055"/>
      <c r="Q299" s="895">
        <v>82</v>
      </c>
      <c r="R299" s="895">
        <v>113</v>
      </c>
      <c r="S299" s="895">
        <v>201</v>
      </c>
      <c r="T299" s="895">
        <v>92</v>
      </c>
      <c r="U299" s="895">
        <v>223</v>
      </c>
      <c r="V299" s="895">
        <v>174</v>
      </c>
      <c r="W299" s="895">
        <v>188</v>
      </c>
      <c r="X299" s="895">
        <v>83</v>
      </c>
      <c r="Y299" s="895">
        <v>60</v>
      </c>
      <c r="Z299" s="895">
        <v>21</v>
      </c>
      <c r="AA299" s="895">
        <v>114</v>
      </c>
      <c r="AB299" s="895">
        <v>41</v>
      </c>
      <c r="AC299" s="895">
        <v>49</v>
      </c>
      <c r="AD299" s="895">
        <v>12</v>
      </c>
      <c r="AE299" s="895">
        <v>1</v>
      </c>
    </row>
    <row r="300" spans="1:31" s="888" customFormat="1" ht="15.95" customHeight="1">
      <c r="A300" s="2801" t="s">
        <v>3025</v>
      </c>
      <c r="B300" s="2801"/>
      <c r="C300" s="2803" t="s">
        <v>3026</v>
      </c>
      <c r="D300" s="2803"/>
      <c r="E300" s="2803"/>
      <c r="F300" s="2803"/>
      <c r="G300" s="894" t="s">
        <v>243</v>
      </c>
      <c r="H300" s="889">
        <v>6477</v>
      </c>
      <c r="I300" s="890">
        <v>1356</v>
      </c>
      <c r="J300" s="890">
        <v>935</v>
      </c>
      <c r="K300" s="890">
        <v>324</v>
      </c>
      <c r="L300" s="890">
        <v>349</v>
      </c>
      <c r="M300" s="890">
        <v>460</v>
      </c>
      <c r="N300" s="890">
        <v>675</v>
      </c>
      <c r="O300" s="890">
        <v>207</v>
      </c>
      <c r="P300" s="1055"/>
      <c r="Q300" s="890">
        <v>105</v>
      </c>
      <c r="R300" s="890">
        <v>165</v>
      </c>
      <c r="S300" s="890">
        <v>292</v>
      </c>
      <c r="T300" s="890">
        <v>158</v>
      </c>
      <c r="U300" s="890">
        <v>289</v>
      </c>
      <c r="V300" s="890">
        <v>240</v>
      </c>
      <c r="W300" s="890">
        <v>245</v>
      </c>
      <c r="X300" s="890">
        <v>188</v>
      </c>
      <c r="Y300" s="890">
        <v>79</v>
      </c>
      <c r="Z300" s="890">
        <v>37</v>
      </c>
      <c r="AA300" s="890">
        <v>198</v>
      </c>
      <c r="AB300" s="890">
        <v>63</v>
      </c>
      <c r="AC300" s="890">
        <v>53</v>
      </c>
      <c r="AD300" s="890">
        <v>56</v>
      </c>
      <c r="AE300" s="890">
        <v>3</v>
      </c>
    </row>
    <row r="301" spans="1:31" s="888" customFormat="1" ht="15.95" customHeight="1">
      <c r="A301" s="2801"/>
      <c r="B301" s="2801"/>
      <c r="C301" s="2803"/>
      <c r="D301" s="2803"/>
      <c r="E301" s="2803"/>
      <c r="F301" s="2803"/>
      <c r="G301" s="894" t="s">
        <v>249</v>
      </c>
      <c r="H301" s="889">
        <v>4061</v>
      </c>
      <c r="I301" s="890">
        <v>858</v>
      </c>
      <c r="J301" s="890">
        <v>577</v>
      </c>
      <c r="K301" s="890">
        <v>215</v>
      </c>
      <c r="L301" s="890">
        <v>247</v>
      </c>
      <c r="M301" s="890">
        <v>299</v>
      </c>
      <c r="N301" s="890">
        <v>439</v>
      </c>
      <c r="O301" s="890">
        <v>116</v>
      </c>
      <c r="P301" s="1055"/>
      <c r="Q301" s="890">
        <v>66</v>
      </c>
      <c r="R301" s="890">
        <v>100</v>
      </c>
      <c r="S301" s="890">
        <v>171</v>
      </c>
      <c r="T301" s="890">
        <v>95</v>
      </c>
      <c r="U301" s="890">
        <v>172</v>
      </c>
      <c r="V301" s="890">
        <v>133</v>
      </c>
      <c r="W301" s="890">
        <v>156</v>
      </c>
      <c r="X301" s="890">
        <v>115</v>
      </c>
      <c r="Y301" s="890">
        <v>45</v>
      </c>
      <c r="Z301" s="890">
        <v>22</v>
      </c>
      <c r="AA301" s="890">
        <v>115</v>
      </c>
      <c r="AB301" s="890">
        <v>42</v>
      </c>
      <c r="AC301" s="890">
        <v>30</v>
      </c>
      <c r="AD301" s="890">
        <v>45</v>
      </c>
      <c r="AE301" s="890">
        <v>3</v>
      </c>
    </row>
    <row r="302" spans="1:31" s="888" customFormat="1" ht="15.95" customHeight="1">
      <c r="A302" s="2801"/>
      <c r="B302" s="2801"/>
      <c r="C302" s="2803"/>
      <c r="D302" s="2803"/>
      <c r="E302" s="2803"/>
      <c r="F302" s="2803"/>
      <c r="G302" s="894" t="s">
        <v>248</v>
      </c>
      <c r="H302" s="889">
        <v>2416</v>
      </c>
      <c r="I302" s="890">
        <v>498</v>
      </c>
      <c r="J302" s="890">
        <v>358</v>
      </c>
      <c r="K302" s="890">
        <v>109</v>
      </c>
      <c r="L302" s="890">
        <v>102</v>
      </c>
      <c r="M302" s="890">
        <v>161</v>
      </c>
      <c r="N302" s="890">
        <v>236</v>
      </c>
      <c r="O302" s="890">
        <v>91</v>
      </c>
      <c r="P302" s="1055"/>
      <c r="Q302" s="890">
        <v>39</v>
      </c>
      <c r="R302" s="890">
        <v>65</v>
      </c>
      <c r="S302" s="890">
        <v>121</v>
      </c>
      <c r="T302" s="890">
        <v>63</v>
      </c>
      <c r="U302" s="890">
        <v>117</v>
      </c>
      <c r="V302" s="890">
        <v>107</v>
      </c>
      <c r="W302" s="890">
        <v>89</v>
      </c>
      <c r="X302" s="890">
        <v>73</v>
      </c>
      <c r="Y302" s="890">
        <v>34</v>
      </c>
      <c r="Z302" s="890">
        <v>15</v>
      </c>
      <c r="AA302" s="890">
        <v>83</v>
      </c>
      <c r="AB302" s="890">
        <v>21</v>
      </c>
      <c r="AC302" s="890">
        <v>23</v>
      </c>
      <c r="AD302" s="890">
        <v>11</v>
      </c>
      <c r="AE302" s="890">
        <v>0</v>
      </c>
    </row>
    <row r="303" spans="1:31" s="888" customFormat="1" ht="15.95" customHeight="1">
      <c r="A303" s="2801" t="s">
        <v>3027</v>
      </c>
      <c r="B303" s="2801"/>
      <c r="C303" s="2803" t="s">
        <v>3028</v>
      </c>
      <c r="D303" s="2803"/>
      <c r="E303" s="2803"/>
      <c r="F303" s="2803"/>
      <c r="G303" s="894" t="s">
        <v>243</v>
      </c>
      <c r="H303" s="889">
        <v>9</v>
      </c>
      <c r="I303" s="890">
        <v>4</v>
      </c>
      <c r="J303" s="890">
        <v>0</v>
      </c>
      <c r="K303" s="890">
        <v>2</v>
      </c>
      <c r="L303" s="890">
        <v>1</v>
      </c>
      <c r="M303" s="890">
        <v>0</v>
      </c>
      <c r="N303" s="890">
        <v>0</v>
      </c>
      <c r="O303" s="890">
        <v>0</v>
      </c>
      <c r="P303" s="1055"/>
      <c r="Q303" s="890">
        <v>0</v>
      </c>
      <c r="R303" s="890">
        <v>0</v>
      </c>
      <c r="S303" s="890">
        <v>0</v>
      </c>
      <c r="T303" s="890">
        <v>0</v>
      </c>
      <c r="U303" s="890">
        <v>0</v>
      </c>
      <c r="V303" s="890">
        <v>0</v>
      </c>
      <c r="W303" s="890">
        <v>1</v>
      </c>
      <c r="X303" s="890">
        <v>0</v>
      </c>
      <c r="Y303" s="890">
        <v>1</v>
      </c>
      <c r="Z303" s="890">
        <v>0</v>
      </c>
      <c r="AA303" s="890">
        <v>0</v>
      </c>
      <c r="AB303" s="890">
        <v>0</v>
      </c>
      <c r="AC303" s="890">
        <v>0</v>
      </c>
      <c r="AD303" s="890">
        <v>0</v>
      </c>
      <c r="AE303" s="890">
        <v>0</v>
      </c>
    </row>
    <row r="304" spans="1:31" s="888" customFormat="1" ht="15.95" customHeight="1">
      <c r="A304" s="2801"/>
      <c r="B304" s="2801"/>
      <c r="C304" s="2803"/>
      <c r="D304" s="2803"/>
      <c r="E304" s="2803"/>
      <c r="F304" s="2803"/>
      <c r="G304" s="894" t="s">
        <v>249</v>
      </c>
      <c r="H304" s="889">
        <v>8</v>
      </c>
      <c r="I304" s="890">
        <v>4</v>
      </c>
      <c r="J304" s="890">
        <v>0</v>
      </c>
      <c r="K304" s="890">
        <v>2</v>
      </c>
      <c r="L304" s="890">
        <v>1</v>
      </c>
      <c r="M304" s="890">
        <v>0</v>
      </c>
      <c r="N304" s="890">
        <v>0</v>
      </c>
      <c r="O304" s="890">
        <v>0</v>
      </c>
      <c r="P304" s="1055"/>
      <c r="Q304" s="890">
        <v>0</v>
      </c>
      <c r="R304" s="890">
        <v>0</v>
      </c>
      <c r="S304" s="890">
        <v>0</v>
      </c>
      <c r="T304" s="890">
        <v>0</v>
      </c>
      <c r="U304" s="890">
        <v>0</v>
      </c>
      <c r="V304" s="890">
        <v>0</v>
      </c>
      <c r="W304" s="890">
        <v>1</v>
      </c>
      <c r="X304" s="890">
        <v>0</v>
      </c>
      <c r="Y304" s="890">
        <v>0</v>
      </c>
      <c r="Z304" s="890">
        <v>0</v>
      </c>
      <c r="AA304" s="890">
        <v>0</v>
      </c>
      <c r="AB304" s="890">
        <v>0</v>
      </c>
      <c r="AC304" s="890">
        <v>0</v>
      </c>
      <c r="AD304" s="890">
        <v>0</v>
      </c>
      <c r="AE304" s="890">
        <v>0</v>
      </c>
    </row>
    <row r="305" spans="1:31" s="888" customFormat="1" ht="15.95" customHeight="1">
      <c r="A305" s="2801"/>
      <c r="B305" s="2801"/>
      <c r="C305" s="2803"/>
      <c r="D305" s="2803"/>
      <c r="E305" s="2803"/>
      <c r="F305" s="2803"/>
      <c r="G305" s="894" t="s">
        <v>248</v>
      </c>
      <c r="H305" s="889">
        <v>1</v>
      </c>
      <c r="I305" s="890">
        <v>0</v>
      </c>
      <c r="J305" s="890">
        <v>0</v>
      </c>
      <c r="K305" s="890">
        <v>0</v>
      </c>
      <c r="L305" s="890">
        <v>0</v>
      </c>
      <c r="M305" s="890">
        <v>0</v>
      </c>
      <c r="N305" s="890">
        <v>0</v>
      </c>
      <c r="O305" s="890">
        <v>0</v>
      </c>
      <c r="P305" s="1055"/>
      <c r="Q305" s="890">
        <v>0</v>
      </c>
      <c r="R305" s="890">
        <v>0</v>
      </c>
      <c r="S305" s="890">
        <v>0</v>
      </c>
      <c r="T305" s="890">
        <v>0</v>
      </c>
      <c r="U305" s="890">
        <v>0</v>
      </c>
      <c r="V305" s="890">
        <v>0</v>
      </c>
      <c r="W305" s="890">
        <v>0</v>
      </c>
      <c r="X305" s="890">
        <v>0</v>
      </c>
      <c r="Y305" s="890">
        <v>1</v>
      </c>
      <c r="Z305" s="890">
        <v>0</v>
      </c>
      <c r="AA305" s="890">
        <v>0</v>
      </c>
      <c r="AB305" s="890">
        <v>0</v>
      </c>
      <c r="AC305" s="890">
        <v>0</v>
      </c>
      <c r="AD305" s="890">
        <v>0</v>
      </c>
      <c r="AE305" s="890">
        <v>0</v>
      </c>
    </row>
    <row r="306" spans="1:31" s="888" customFormat="1" ht="15.95" customHeight="1">
      <c r="A306" s="2801" t="s">
        <v>3029</v>
      </c>
      <c r="B306" s="2801"/>
      <c r="C306" s="2803" t="s">
        <v>3030</v>
      </c>
      <c r="D306" s="2803"/>
      <c r="E306" s="2803"/>
      <c r="F306" s="2803"/>
      <c r="G306" s="894" t="s">
        <v>243</v>
      </c>
      <c r="H306" s="895">
        <v>0</v>
      </c>
      <c r="I306" s="895">
        <v>0</v>
      </c>
      <c r="J306" s="895">
        <v>0</v>
      </c>
      <c r="K306" s="895">
        <v>0</v>
      </c>
      <c r="L306" s="895">
        <v>0</v>
      </c>
      <c r="M306" s="895">
        <v>0</v>
      </c>
      <c r="N306" s="895">
        <v>0</v>
      </c>
      <c r="O306" s="895">
        <v>0</v>
      </c>
      <c r="P306" s="1055"/>
      <c r="Q306" s="895">
        <v>0</v>
      </c>
      <c r="R306" s="895">
        <v>0</v>
      </c>
      <c r="S306" s="895">
        <v>0</v>
      </c>
      <c r="T306" s="895">
        <v>0</v>
      </c>
      <c r="U306" s="895">
        <v>0</v>
      </c>
      <c r="V306" s="895">
        <v>0</v>
      </c>
      <c r="W306" s="895">
        <v>0</v>
      </c>
      <c r="X306" s="895">
        <v>0</v>
      </c>
      <c r="Y306" s="895">
        <v>0</v>
      </c>
      <c r="Z306" s="895">
        <v>0</v>
      </c>
      <c r="AA306" s="895">
        <v>0</v>
      </c>
      <c r="AB306" s="895">
        <v>0</v>
      </c>
      <c r="AC306" s="895">
        <v>0</v>
      </c>
      <c r="AD306" s="895">
        <v>0</v>
      </c>
      <c r="AE306" s="895">
        <v>0</v>
      </c>
    </row>
    <row r="307" spans="1:31" s="888" customFormat="1" ht="15.95" customHeight="1">
      <c r="A307" s="2801"/>
      <c r="B307" s="2801"/>
      <c r="C307" s="2803"/>
      <c r="D307" s="2803"/>
      <c r="E307" s="2803"/>
      <c r="F307" s="2803"/>
      <c r="G307" s="894" t="s">
        <v>249</v>
      </c>
      <c r="H307" s="895">
        <v>0</v>
      </c>
      <c r="I307" s="895">
        <v>0</v>
      </c>
      <c r="J307" s="895">
        <v>0</v>
      </c>
      <c r="K307" s="895">
        <v>0</v>
      </c>
      <c r="L307" s="895">
        <v>0</v>
      </c>
      <c r="M307" s="895">
        <v>0</v>
      </c>
      <c r="N307" s="895">
        <v>0</v>
      </c>
      <c r="O307" s="895">
        <v>0</v>
      </c>
      <c r="P307" s="1055"/>
      <c r="Q307" s="895">
        <v>0</v>
      </c>
      <c r="R307" s="895">
        <v>0</v>
      </c>
      <c r="S307" s="895">
        <v>0</v>
      </c>
      <c r="T307" s="895">
        <v>0</v>
      </c>
      <c r="U307" s="895">
        <v>0</v>
      </c>
      <c r="V307" s="895">
        <v>0</v>
      </c>
      <c r="W307" s="895">
        <v>0</v>
      </c>
      <c r="X307" s="895">
        <v>0</v>
      </c>
      <c r="Y307" s="895">
        <v>0</v>
      </c>
      <c r="Z307" s="895">
        <v>0</v>
      </c>
      <c r="AA307" s="895">
        <v>0</v>
      </c>
      <c r="AB307" s="895">
        <v>0</v>
      </c>
      <c r="AC307" s="895">
        <v>0</v>
      </c>
      <c r="AD307" s="895">
        <v>0</v>
      </c>
      <c r="AE307" s="895">
        <v>0</v>
      </c>
    </row>
    <row r="308" spans="1:31" s="888" customFormat="1" ht="15.95" customHeight="1">
      <c r="A308" s="2801"/>
      <c r="B308" s="2801"/>
      <c r="C308" s="2803"/>
      <c r="D308" s="2803"/>
      <c r="E308" s="2803"/>
      <c r="F308" s="2803"/>
      <c r="G308" s="894" t="s">
        <v>248</v>
      </c>
      <c r="H308" s="895">
        <v>0</v>
      </c>
      <c r="I308" s="895">
        <v>0</v>
      </c>
      <c r="J308" s="895">
        <v>0</v>
      </c>
      <c r="K308" s="895">
        <v>0</v>
      </c>
      <c r="L308" s="895">
        <v>0</v>
      </c>
      <c r="M308" s="895">
        <v>0</v>
      </c>
      <c r="N308" s="895">
        <v>0</v>
      </c>
      <c r="O308" s="895">
        <v>0</v>
      </c>
      <c r="P308" s="1055"/>
      <c r="Q308" s="895">
        <v>0</v>
      </c>
      <c r="R308" s="895">
        <v>0</v>
      </c>
      <c r="S308" s="895">
        <v>0</v>
      </c>
      <c r="T308" s="895">
        <v>0</v>
      </c>
      <c r="U308" s="895">
        <v>0</v>
      </c>
      <c r="V308" s="895">
        <v>0</v>
      </c>
      <c r="W308" s="895">
        <v>0</v>
      </c>
      <c r="X308" s="895">
        <v>0</v>
      </c>
      <c r="Y308" s="895">
        <v>0</v>
      </c>
      <c r="Z308" s="895">
        <v>0</v>
      </c>
      <c r="AA308" s="895">
        <v>0</v>
      </c>
      <c r="AB308" s="895">
        <v>0</v>
      </c>
      <c r="AC308" s="895">
        <v>0</v>
      </c>
      <c r="AD308" s="895">
        <v>0</v>
      </c>
      <c r="AE308" s="895">
        <v>0</v>
      </c>
    </row>
    <row r="309" spans="1:31" s="888" customFormat="1" ht="15.95" customHeight="1">
      <c r="A309" s="2801" t="s">
        <v>3031</v>
      </c>
      <c r="B309" s="2801"/>
      <c r="C309" s="2803" t="s">
        <v>3032</v>
      </c>
      <c r="D309" s="2803"/>
      <c r="E309" s="2803"/>
      <c r="F309" s="2803"/>
      <c r="G309" s="894" t="s">
        <v>243</v>
      </c>
      <c r="H309" s="895">
        <v>2683</v>
      </c>
      <c r="I309" s="895">
        <v>512</v>
      </c>
      <c r="J309" s="895">
        <v>339</v>
      </c>
      <c r="K309" s="895">
        <v>180</v>
      </c>
      <c r="L309" s="895">
        <v>224</v>
      </c>
      <c r="M309" s="895">
        <v>217</v>
      </c>
      <c r="N309" s="895">
        <v>294</v>
      </c>
      <c r="O309" s="895">
        <v>47</v>
      </c>
      <c r="P309" s="1055"/>
      <c r="Q309" s="895">
        <v>81</v>
      </c>
      <c r="R309" s="895">
        <v>82</v>
      </c>
      <c r="S309" s="895">
        <v>134</v>
      </c>
      <c r="T309" s="895">
        <v>49</v>
      </c>
      <c r="U309" s="895">
        <v>121</v>
      </c>
      <c r="V309" s="895">
        <v>89</v>
      </c>
      <c r="W309" s="895">
        <v>136</v>
      </c>
      <c r="X309" s="895">
        <v>15</v>
      </c>
      <c r="Y309" s="895">
        <v>37</v>
      </c>
      <c r="Z309" s="895">
        <v>11</v>
      </c>
      <c r="AA309" s="895">
        <v>41</v>
      </c>
      <c r="AB309" s="895">
        <v>51</v>
      </c>
      <c r="AC309" s="895">
        <v>21</v>
      </c>
      <c r="AD309" s="895">
        <v>2</v>
      </c>
      <c r="AE309" s="895">
        <v>0</v>
      </c>
    </row>
    <row r="310" spans="1:31" s="888" customFormat="1" ht="15.95" customHeight="1">
      <c r="A310" s="2801"/>
      <c r="B310" s="2801"/>
      <c r="C310" s="2803"/>
      <c r="D310" s="2803"/>
      <c r="E310" s="2803"/>
      <c r="F310" s="2803"/>
      <c r="G310" s="894" t="s">
        <v>249</v>
      </c>
      <c r="H310" s="895">
        <v>1655</v>
      </c>
      <c r="I310" s="895">
        <v>334</v>
      </c>
      <c r="J310" s="895">
        <v>207</v>
      </c>
      <c r="K310" s="895">
        <v>124</v>
      </c>
      <c r="L310" s="895">
        <v>148</v>
      </c>
      <c r="M310" s="895">
        <v>131</v>
      </c>
      <c r="N310" s="895">
        <v>181</v>
      </c>
      <c r="O310" s="895">
        <v>26</v>
      </c>
      <c r="P310" s="1055"/>
      <c r="Q310" s="895">
        <v>50</v>
      </c>
      <c r="R310" s="895">
        <v>52</v>
      </c>
      <c r="S310" s="895">
        <v>76</v>
      </c>
      <c r="T310" s="895">
        <v>30</v>
      </c>
      <c r="U310" s="895">
        <v>60</v>
      </c>
      <c r="V310" s="895">
        <v>47</v>
      </c>
      <c r="W310" s="895">
        <v>78</v>
      </c>
      <c r="X310" s="895">
        <v>12</v>
      </c>
      <c r="Y310" s="895">
        <v>21</v>
      </c>
      <c r="Z310" s="895">
        <v>8</v>
      </c>
      <c r="AA310" s="895">
        <v>25</v>
      </c>
      <c r="AB310" s="895">
        <v>34</v>
      </c>
      <c r="AC310" s="895">
        <v>9</v>
      </c>
      <c r="AD310" s="895">
        <v>2</v>
      </c>
      <c r="AE310" s="895">
        <v>0</v>
      </c>
    </row>
    <row r="311" spans="1:31" s="888" customFormat="1" ht="15.95" customHeight="1">
      <c r="A311" s="2801"/>
      <c r="B311" s="2801"/>
      <c r="C311" s="2803"/>
      <c r="D311" s="2803"/>
      <c r="E311" s="2803"/>
      <c r="F311" s="2803"/>
      <c r="G311" s="894" t="s">
        <v>248</v>
      </c>
      <c r="H311" s="895">
        <v>1028</v>
      </c>
      <c r="I311" s="895">
        <v>178</v>
      </c>
      <c r="J311" s="895">
        <v>132</v>
      </c>
      <c r="K311" s="895">
        <v>56</v>
      </c>
      <c r="L311" s="895">
        <v>76</v>
      </c>
      <c r="M311" s="895">
        <v>86</v>
      </c>
      <c r="N311" s="895">
        <v>113</v>
      </c>
      <c r="O311" s="895">
        <v>21</v>
      </c>
      <c r="P311" s="1055"/>
      <c r="Q311" s="895">
        <v>31</v>
      </c>
      <c r="R311" s="895">
        <v>30</v>
      </c>
      <c r="S311" s="895">
        <v>58</v>
      </c>
      <c r="T311" s="895">
        <v>19</v>
      </c>
      <c r="U311" s="895">
        <v>61</v>
      </c>
      <c r="V311" s="895">
        <v>42</v>
      </c>
      <c r="W311" s="895">
        <v>58</v>
      </c>
      <c r="X311" s="895">
        <v>3</v>
      </c>
      <c r="Y311" s="895">
        <v>16</v>
      </c>
      <c r="Z311" s="895">
        <v>3</v>
      </c>
      <c r="AA311" s="895">
        <v>16</v>
      </c>
      <c r="AB311" s="895">
        <v>17</v>
      </c>
      <c r="AC311" s="895">
        <v>12</v>
      </c>
      <c r="AD311" s="895">
        <v>0</v>
      </c>
      <c r="AE311" s="895">
        <v>0</v>
      </c>
    </row>
    <row r="312" spans="1:31" s="888" customFormat="1" ht="15.95" customHeight="1">
      <c r="A312" s="2801" t="s">
        <v>3590</v>
      </c>
      <c r="B312" s="2801"/>
      <c r="C312" s="2803" t="s">
        <v>3034</v>
      </c>
      <c r="D312" s="2803"/>
      <c r="E312" s="2803"/>
      <c r="F312" s="2803"/>
      <c r="G312" s="894" t="s">
        <v>243</v>
      </c>
      <c r="H312" s="895">
        <v>1055</v>
      </c>
      <c r="I312" s="895">
        <v>104</v>
      </c>
      <c r="J312" s="895">
        <v>63</v>
      </c>
      <c r="K312" s="895">
        <v>83</v>
      </c>
      <c r="L312" s="895">
        <v>80</v>
      </c>
      <c r="M312" s="895">
        <v>57</v>
      </c>
      <c r="N312" s="895">
        <v>146</v>
      </c>
      <c r="O312" s="895">
        <v>22</v>
      </c>
      <c r="P312" s="1055"/>
      <c r="Q312" s="895">
        <v>28</v>
      </c>
      <c r="R312" s="895">
        <v>37</v>
      </c>
      <c r="S312" s="895">
        <v>52</v>
      </c>
      <c r="T312" s="895">
        <v>28</v>
      </c>
      <c r="U312" s="895">
        <v>87</v>
      </c>
      <c r="V312" s="895">
        <v>53</v>
      </c>
      <c r="W312" s="895">
        <v>92</v>
      </c>
      <c r="X312" s="895">
        <v>14</v>
      </c>
      <c r="Y312" s="895">
        <v>23</v>
      </c>
      <c r="Z312" s="895">
        <v>5</v>
      </c>
      <c r="AA312" s="895">
        <v>31</v>
      </c>
      <c r="AB312" s="895">
        <v>9</v>
      </c>
      <c r="AC312" s="895">
        <v>33</v>
      </c>
      <c r="AD312" s="895">
        <v>7</v>
      </c>
      <c r="AE312" s="895">
        <v>1</v>
      </c>
    </row>
    <row r="313" spans="1:31" s="888" customFormat="1" ht="15.95" customHeight="1">
      <c r="A313" s="2801"/>
      <c r="B313" s="2801"/>
      <c r="C313" s="2803"/>
      <c r="D313" s="2803"/>
      <c r="E313" s="2803"/>
      <c r="F313" s="2803"/>
      <c r="G313" s="894" t="s">
        <v>249</v>
      </c>
      <c r="H313" s="895">
        <v>606</v>
      </c>
      <c r="I313" s="895">
        <v>64</v>
      </c>
      <c r="J313" s="895">
        <v>37</v>
      </c>
      <c r="K313" s="895">
        <v>52</v>
      </c>
      <c r="L313" s="895">
        <v>54</v>
      </c>
      <c r="M313" s="895">
        <v>35</v>
      </c>
      <c r="N313" s="895">
        <v>78</v>
      </c>
      <c r="O313" s="895">
        <v>12</v>
      </c>
      <c r="P313" s="1055"/>
      <c r="Q313" s="895">
        <v>16</v>
      </c>
      <c r="R313" s="895">
        <v>19</v>
      </c>
      <c r="S313" s="895">
        <v>30</v>
      </c>
      <c r="T313" s="895">
        <v>18</v>
      </c>
      <c r="U313" s="895">
        <v>42</v>
      </c>
      <c r="V313" s="895">
        <v>28</v>
      </c>
      <c r="W313" s="895">
        <v>51</v>
      </c>
      <c r="X313" s="895">
        <v>7</v>
      </c>
      <c r="Y313" s="895">
        <v>14</v>
      </c>
      <c r="Z313" s="895">
        <v>2</v>
      </c>
      <c r="AA313" s="895">
        <v>16</v>
      </c>
      <c r="AB313" s="895">
        <v>6</v>
      </c>
      <c r="AC313" s="895">
        <v>19</v>
      </c>
      <c r="AD313" s="895">
        <v>6</v>
      </c>
      <c r="AE313" s="895">
        <v>0</v>
      </c>
    </row>
    <row r="314" spans="1:31" s="888" customFormat="1" ht="15.95" customHeight="1">
      <c r="A314" s="2801"/>
      <c r="B314" s="2801"/>
      <c r="C314" s="2803"/>
      <c r="D314" s="2803"/>
      <c r="E314" s="2803"/>
      <c r="F314" s="2803"/>
      <c r="G314" s="894" t="s">
        <v>248</v>
      </c>
      <c r="H314" s="895">
        <v>449</v>
      </c>
      <c r="I314" s="895">
        <v>40</v>
      </c>
      <c r="J314" s="895">
        <v>26</v>
      </c>
      <c r="K314" s="895">
        <v>31</v>
      </c>
      <c r="L314" s="895">
        <v>26</v>
      </c>
      <c r="M314" s="895">
        <v>22</v>
      </c>
      <c r="N314" s="895">
        <v>68</v>
      </c>
      <c r="O314" s="895">
        <v>10</v>
      </c>
      <c r="P314" s="1055"/>
      <c r="Q314" s="895">
        <v>12</v>
      </c>
      <c r="R314" s="895">
        <v>18</v>
      </c>
      <c r="S314" s="895">
        <v>22</v>
      </c>
      <c r="T314" s="895">
        <v>10</v>
      </c>
      <c r="U314" s="895">
        <v>45</v>
      </c>
      <c r="V314" s="895">
        <v>25</v>
      </c>
      <c r="W314" s="895">
        <v>41</v>
      </c>
      <c r="X314" s="895">
        <v>7</v>
      </c>
      <c r="Y314" s="895">
        <v>9</v>
      </c>
      <c r="Z314" s="895">
        <v>3</v>
      </c>
      <c r="AA314" s="895">
        <v>15</v>
      </c>
      <c r="AB314" s="895">
        <v>3</v>
      </c>
      <c r="AC314" s="895">
        <v>14</v>
      </c>
      <c r="AD314" s="895">
        <v>1</v>
      </c>
      <c r="AE314" s="895">
        <v>1</v>
      </c>
    </row>
    <row r="315" spans="1:31" s="888" customFormat="1" ht="15.95" customHeight="1">
      <c r="A315" s="2801" t="s">
        <v>3035</v>
      </c>
      <c r="B315" s="2801"/>
      <c r="C315" s="2803" t="s">
        <v>3036</v>
      </c>
      <c r="D315" s="2803"/>
      <c r="E315" s="2803"/>
      <c r="F315" s="2803"/>
      <c r="G315" s="894" t="s">
        <v>243</v>
      </c>
      <c r="H315" s="895">
        <v>200</v>
      </c>
      <c r="I315" s="895">
        <v>20</v>
      </c>
      <c r="J315" s="895">
        <v>18</v>
      </c>
      <c r="K315" s="895">
        <v>45</v>
      </c>
      <c r="L315" s="895">
        <v>19</v>
      </c>
      <c r="M315" s="895">
        <v>15</v>
      </c>
      <c r="N315" s="895">
        <v>21</v>
      </c>
      <c r="O315" s="895">
        <v>3</v>
      </c>
      <c r="P315" s="1055"/>
      <c r="Q315" s="895">
        <v>1</v>
      </c>
      <c r="R315" s="895">
        <v>0</v>
      </c>
      <c r="S315" s="895">
        <v>14</v>
      </c>
      <c r="T315" s="895">
        <v>5</v>
      </c>
      <c r="U315" s="895">
        <v>6</v>
      </c>
      <c r="V315" s="895">
        <v>9</v>
      </c>
      <c r="W315" s="895">
        <v>7</v>
      </c>
      <c r="X315" s="895">
        <v>1</v>
      </c>
      <c r="Y315" s="895">
        <v>4</v>
      </c>
      <c r="Z315" s="895">
        <v>0</v>
      </c>
      <c r="AA315" s="895">
        <v>4</v>
      </c>
      <c r="AB315" s="895">
        <v>3</v>
      </c>
      <c r="AC315" s="895">
        <v>4</v>
      </c>
      <c r="AD315" s="895">
        <v>1</v>
      </c>
      <c r="AE315" s="895">
        <v>0</v>
      </c>
    </row>
    <row r="316" spans="1:31" s="888" customFormat="1" ht="15.95" customHeight="1">
      <c r="A316" s="2801"/>
      <c r="B316" s="2801"/>
      <c r="C316" s="2803"/>
      <c r="D316" s="2803"/>
      <c r="E316" s="2803"/>
      <c r="F316" s="2803"/>
      <c r="G316" s="894" t="s">
        <v>249</v>
      </c>
      <c r="H316" s="895">
        <v>88</v>
      </c>
      <c r="I316" s="895">
        <v>5</v>
      </c>
      <c r="J316" s="895">
        <v>7</v>
      </c>
      <c r="K316" s="895">
        <v>30</v>
      </c>
      <c r="L316" s="895">
        <v>10</v>
      </c>
      <c r="M316" s="895">
        <v>7</v>
      </c>
      <c r="N316" s="895">
        <v>6</v>
      </c>
      <c r="O316" s="895">
        <v>2</v>
      </c>
      <c r="P316" s="1055"/>
      <c r="Q316" s="895">
        <v>1</v>
      </c>
      <c r="R316" s="895">
        <v>0</v>
      </c>
      <c r="S316" s="895">
        <v>6</v>
      </c>
      <c r="T316" s="895">
        <v>2</v>
      </c>
      <c r="U316" s="895">
        <v>1</v>
      </c>
      <c r="V316" s="895">
        <v>4</v>
      </c>
      <c r="W316" s="895">
        <v>1</v>
      </c>
      <c r="X316" s="895">
        <v>0</v>
      </c>
      <c r="Y316" s="895">
        <v>1</v>
      </c>
      <c r="Z316" s="895">
        <v>0</v>
      </c>
      <c r="AA316" s="895">
        <v>1</v>
      </c>
      <c r="AB316" s="895">
        <v>0</v>
      </c>
      <c r="AC316" s="895">
        <v>3</v>
      </c>
      <c r="AD316" s="895">
        <v>1</v>
      </c>
      <c r="AE316" s="895">
        <v>0</v>
      </c>
    </row>
    <row r="317" spans="1:31" s="888" customFormat="1" ht="15.95" customHeight="1">
      <c r="A317" s="2801"/>
      <c r="B317" s="2801"/>
      <c r="C317" s="2803"/>
      <c r="D317" s="2803"/>
      <c r="E317" s="2803"/>
      <c r="F317" s="2803"/>
      <c r="G317" s="894" t="s">
        <v>248</v>
      </c>
      <c r="H317" s="895">
        <v>112</v>
      </c>
      <c r="I317" s="895">
        <v>15</v>
      </c>
      <c r="J317" s="895">
        <v>11</v>
      </c>
      <c r="K317" s="895">
        <v>15</v>
      </c>
      <c r="L317" s="895">
        <v>9</v>
      </c>
      <c r="M317" s="895">
        <v>8</v>
      </c>
      <c r="N317" s="895">
        <v>15</v>
      </c>
      <c r="O317" s="895">
        <v>1</v>
      </c>
      <c r="P317" s="1055"/>
      <c r="Q317" s="895">
        <v>0</v>
      </c>
      <c r="R317" s="895">
        <v>0</v>
      </c>
      <c r="S317" s="895">
        <v>8</v>
      </c>
      <c r="T317" s="895">
        <v>3</v>
      </c>
      <c r="U317" s="895">
        <v>5</v>
      </c>
      <c r="V317" s="895">
        <v>5</v>
      </c>
      <c r="W317" s="895">
        <v>6</v>
      </c>
      <c r="X317" s="895">
        <v>1</v>
      </c>
      <c r="Y317" s="895">
        <v>3</v>
      </c>
      <c r="Z317" s="895">
        <v>0</v>
      </c>
      <c r="AA317" s="895">
        <v>3</v>
      </c>
      <c r="AB317" s="895">
        <v>3</v>
      </c>
      <c r="AC317" s="895">
        <v>1</v>
      </c>
      <c r="AD317" s="895">
        <v>0</v>
      </c>
      <c r="AE317" s="895">
        <v>0</v>
      </c>
    </row>
    <row r="318" spans="1:31" s="888" customFormat="1" ht="15.95" customHeight="1">
      <c r="A318" s="2801" t="s">
        <v>3037</v>
      </c>
      <c r="B318" s="2801"/>
      <c r="C318" s="2803" t="s">
        <v>3038</v>
      </c>
      <c r="D318" s="2803"/>
      <c r="E318" s="2803"/>
      <c r="F318" s="2803"/>
      <c r="G318" s="894" t="s">
        <v>243</v>
      </c>
      <c r="H318" s="895">
        <v>56</v>
      </c>
      <c r="I318" s="895">
        <v>8</v>
      </c>
      <c r="J318" s="895">
        <v>7</v>
      </c>
      <c r="K318" s="895">
        <v>4</v>
      </c>
      <c r="L318" s="895">
        <v>10</v>
      </c>
      <c r="M318" s="895">
        <v>2</v>
      </c>
      <c r="N318" s="895">
        <v>4</v>
      </c>
      <c r="O318" s="895">
        <v>2</v>
      </c>
      <c r="P318" s="1055"/>
      <c r="Q318" s="895">
        <v>1</v>
      </c>
      <c r="R318" s="895">
        <v>3</v>
      </c>
      <c r="S318" s="895">
        <v>2</v>
      </c>
      <c r="T318" s="895">
        <v>1</v>
      </c>
      <c r="U318" s="895">
        <v>2</v>
      </c>
      <c r="V318" s="895">
        <v>1</v>
      </c>
      <c r="W318" s="895">
        <v>2</v>
      </c>
      <c r="X318" s="895">
        <v>1</v>
      </c>
      <c r="Y318" s="895">
        <v>1</v>
      </c>
      <c r="Z318" s="895">
        <v>1</v>
      </c>
      <c r="AA318" s="895">
        <v>0</v>
      </c>
      <c r="AB318" s="895">
        <v>2</v>
      </c>
      <c r="AC318" s="895">
        <v>2</v>
      </c>
      <c r="AD318" s="895">
        <v>0</v>
      </c>
      <c r="AE318" s="895">
        <v>0</v>
      </c>
    </row>
    <row r="319" spans="1:31" s="888" customFormat="1" ht="15.95" customHeight="1">
      <c r="A319" s="2801"/>
      <c r="B319" s="2801"/>
      <c r="C319" s="2803"/>
      <c r="D319" s="2803"/>
      <c r="E319" s="2803"/>
      <c r="F319" s="2803"/>
      <c r="G319" s="894" t="s">
        <v>249</v>
      </c>
      <c r="H319" s="895">
        <v>35</v>
      </c>
      <c r="I319" s="895">
        <v>5</v>
      </c>
      <c r="J319" s="895">
        <v>4</v>
      </c>
      <c r="K319" s="895">
        <v>3</v>
      </c>
      <c r="L319" s="895">
        <v>8</v>
      </c>
      <c r="M319" s="895">
        <v>2</v>
      </c>
      <c r="N319" s="895">
        <v>2</v>
      </c>
      <c r="O319" s="895">
        <v>2</v>
      </c>
      <c r="P319" s="1055"/>
      <c r="Q319" s="895">
        <v>1</v>
      </c>
      <c r="R319" s="895">
        <v>2</v>
      </c>
      <c r="S319" s="895">
        <v>1</v>
      </c>
      <c r="T319" s="895">
        <v>0</v>
      </c>
      <c r="U319" s="895">
        <v>1</v>
      </c>
      <c r="V319" s="895">
        <v>0</v>
      </c>
      <c r="W319" s="895">
        <v>0</v>
      </c>
      <c r="X319" s="895">
        <v>1</v>
      </c>
      <c r="Y319" s="895">
        <v>1</v>
      </c>
      <c r="Z319" s="895">
        <v>0</v>
      </c>
      <c r="AA319" s="895">
        <v>0</v>
      </c>
      <c r="AB319" s="895">
        <v>1</v>
      </c>
      <c r="AC319" s="895">
        <v>1</v>
      </c>
      <c r="AD319" s="895">
        <v>0</v>
      </c>
      <c r="AE319" s="895">
        <v>0</v>
      </c>
    </row>
    <row r="320" spans="1:31" s="888" customFormat="1" ht="15.95" customHeight="1">
      <c r="A320" s="2801"/>
      <c r="B320" s="2801"/>
      <c r="C320" s="2803"/>
      <c r="D320" s="2803"/>
      <c r="E320" s="2803"/>
      <c r="F320" s="2803"/>
      <c r="G320" s="894" t="s">
        <v>248</v>
      </c>
      <c r="H320" s="895">
        <v>21</v>
      </c>
      <c r="I320" s="895">
        <v>3</v>
      </c>
      <c r="J320" s="895">
        <v>3</v>
      </c>
      <c r="K320" s="895">
        <v>1</v>
      </c>
      <c r="L320" s="895">
        <v>2</v>
      </c>
      <c r="M320" s="895">
        <v>0</v>
      </c>
      <c r="N320" s="895">
        <v>2</v>
      </c>
      <c r="O320" s="895">
        <v>0</v>
      </c>
      <c r="P320" s="1055"/>
      <c r="Q320" s="895">
        <v>0</v>
      </c>
      <c r="R320" s="895">
        <v>1</v>
      </c>
      <c r="S320" s="895">
        <v>1</v>
      </c>
      <c r="T320" s="895">
        <v>1</v>
      </c>
      <c r="U320" s="895">
        <v>1</v>
      </c>
      <c r="V320" s="895">
        <v>1</v>
      </c>
      <c r="W320" s="895">
        <v>2</v>
      </c>
      <c r="X320" s="895">
        <v>0</v>
      </c>
      <c r="Y320" s="895">
        <v>0</v>
      </c>
      <c r="Z320" s="895">
        <v>1</v>
      </c>
      <c r="AA320" s="895">
        <v>0</v>
      </c>
      <c r="AB320" s="895">
        <v>1</v>
      </c>
      <c r="AC320" s="895">
        <v>1</v>
      </c>
      <c r="AD320" s="895">
        <v>0</v>
      </c>
      <c r="AE320" s="895">
        <v>0</v>
      </c>
    </row>
    <row r="321" spans="1:31" s="888" customFormat="1" ht="15.95" customHeight="1">
      <c r="A321" s="2801" t="s">
        <v>3039</v>
      </c>
      <c r="B321" s="2801"/>
      <c r="C321" s="2803" t="s">
        <v>3040</v>
      </c>
      <c r="D321" s="2803"/>
      <c r="E321" s="2803"/>
      <c r="F321" s="2803"/>
      <c r="G321" s="894" t="s">
        <v>243</v>
      </c>
      <c r="H321" s="895">
        <v>102</v>
      </c>
      <c r="I321" s="895">
        <v>15</v>
      </c>
      <c r="J321" s="895">
        <v>8</v>
      </c>
      <c r="K321" s="895">
        <v>5</v>
      </c>
      <c r="L321" s="895">
        <v>9</v>
      </c>
      <c r="M321" s="895">
        <v>10</v>
      </c>
      <c r="N321" s="895">
        <v>22</v>
      </c>
      <c r="O321" s="895">
        <v>0</v>
      </c>
      <c r="P321" s="1055"/>
      <c r="Q321" s="895">
        <v>2</v>
      </c>
      <c r="R321" s="895">
        <v>1</v>
      </c>
      <c r="S321" s="895">
        <v>6</v>
      </c>
      <c r="T321" s="895">
        <v>0</v>
      </c>
      <c r="U321" s="895">
        <v>10</v>
      </c>
      <c r="V321" s="895">
        <v>1</v>
      </c>
      <c r="W321" s="895">
        <v>5</v>
      </c>
      <c r="X321" s="895">
        <v>0</v>
      </c>
      <c r="Y321" s="895">
        <v>0</v>
      </c>
      <c r="Z321" s="895">
        <v>2</v>
      </c>
      <c r="AA321" s="895">
        <v>1</v>
      </c>
      <c r="AB321" s="895">
        <v>4</v>
      </c>
      <c r="AC321" s="895">
        <v>1</v>
      </c>
      <c r="AD321" s="895">
        <v>0</v>
      </c>
      <c r="AE321" s="895">
        <v>0</v>
      </c>
    </row>
    <row r="322" spans="1:31" s="888" customFormat="1" ht="15.95" customHeight="1">
      <c r="A322" s="2801"/>
      <c r="B322" s="2801"/>
      <c r="C322" s="2803"/>
      <c r="D322" s="2803"/>
      <c r="E322" s="2803"/>
      <c r="F322" s="2803"/>
      <c r="G322" s="894" t="s">
        <v>249</v>
      </c>
      <c r="H322" s="895">
        <v>65</v>
      </c>
      <c r="I322" s="895">
        <v>8</v>
      </c>
      <c r="J322" s="895">
        <v>4</v>
      </c>
      <c r="K322" s="895">
        <v>3</v>
      </c>
      <c r="L322" s="895">
        <v>6</v>
      </c>
      <c r="M322" s="895">
        <v>7</v>
      </c>
      <c r="N322" s="895">
        <v>15</v>
      </c>
      <c r="O322" s="895">
        <v>0</v>
      </c>
      <c r="P322" s="1055"/>
      <c r="Q322" s="895">
        <v>2</v>
      </c>
      <c r="R322" s="895">
        <v>0</v>
      </c>
      <c r="S322" s="895">
        <v>4</v>
      </c>
      <c r="T322" s="895">
        <v>0</v>
      </c>
      <c r="U322" s="895">
        <v>7</v>
      </c>
      <c r="V322" s="895">
        <v>0</v>
      </c>
      <c r="W322" s="895">
        <v>3</v>
      </c>
      <c r="X322" s="895">
        <v>0</v>
      </c>
      <c r="Y322" s="895">
        <v>0</v>
      </c>
      <c r="Z322" s="895">
        <v>2</v>
      </c>
      <c r="AA322" s="895">
        <v>1</v>
      </c>
      <c r="AB322" s="895">
        <v>2</v>
      </c>
      <c r="AC322" s="895">
        <v>1</v>
      </c>
      <c r="AD322" s="895">
        <v>0</v>
      </c>
      <c r="AE322" s="895">
        <v>0</v>
      </c>
    </row>
    <row r="323" spans="1:31" s="888" customFormat="1" ht="15.95" customHeight="1">
      <c r="A323" s="2801"/>
      <c r="B323" s="2801"/>
      <c r="C323" s="2803"/>
      <c r="D323" s="2803"/>
      <c r="E323" s="2803"/>
      <c r="F323" s="2803"/>
      <c r="G323" s="894" t="s">
        <v>248</v>
      </c>
      <c r="H323" s="895">
        <v>37</v>
      </c>
      <c r="I323" s="895">
        <v>7</v>
      </c>
      <c r="J323" s="895">
        <v>4</v>
      </c>
      <c r="K323" s="895">
        <v>2</v>
      </c>
      <c r="L323" s="895">
        <v>3</v>
      </c>
      <c r="M323" s="895">
        <v>3</v>
      </c>
      <c r="N323" s="895">
        <v>7</v>
      </c>
      <c r="O323" s="895">
        <v>0</v>
      </c>
      <c r="P323" s="1055"/>
      <c r="Q323" s="895">
        <v>0</v>
      </c>
      <c r="R323" s="895">
        <v>1</v>
      </c>
      <c r="S323" s="895">
        <v>2</v>
      </c>
      <c r="T323" s="895">
        <v>0</v>
      </c>
      <c r="U323" s="895">
        <v>3</v>
      </c>
      <c r="V323" s="895">
        <v>1</v>
      </c>
      <c r="W323" s="895">
        <v>2</v>
      </c>
      <c r="X323" s="895">
        <v>0</v>
      </c>
      <c r="Y323" s="895">
        <v>0</v>
      </c>
      <c r="Z323" s="895">
        <v>0</v>
      </c>
      <c r="AA323" s="895">
        <v>0</v>
      </c>
      <c r="AB323" s="895">
        <v>2</v>
      </c>
      <c r="AC323" s="895">
        <v>0</v>
      </c>
      <c r="AD323" s="895">
        <v>0</v>
      </c>
      <c r="AE323" s="895">
        <v>0</v>
      </c>
    </row>
    <row r="324" spans="1:31" s="888" customFormat="1" ht="15.95" customHeight="1">
      <c r="A324" s="2801" t="s">
        <v>3041</v>
      </c>
      <c r="B324" s="2801"/>
      <c r="C324" s="2803" t="s">
        <v>3042</v>
      </c>
      <c r="D324" s="2803"/>
      <c r="E324" s="2803"/>
      <c r="F324" s="2803"/>
      <c r="G324" s="894" t="s">
        <v>243</v>
      </c>
      <c r="H324" s="895">
        <v>887</v>
      </c>
      <c r="I324" s="895">
        <v>113</v>
      </c>
      <c r="J324" s="895">
        <v>141</v>
      </c>
      <c r="K324" s="895">
        <v>60</v>
      </c>
      <c r="L324" s="895">
        <v>81</v>
      </c>
      <c r="M324" s="895">
        <v>70</v>
      </c>
      <c r="N324" s="895">
        <v>121</v>
      </c>
      <c r="O324" s="895">
        <v>20</v>
      </c>
      <c r="P324" s="1055"/>
      <c r="Q324" s="895">
        <v>15</v>
      </c>
      <c r="R324" s="895">
        <v>28</v>
      </c>
      <c r="S324" s="895">
        <v>64</v>
      </c>
      <c r="T324" s="895">
        <v>20</v>
      </c>
      <c r="U324" s="895">
        <v>38</v>
      </c>
      <c r="V324" s="895">
        <v>20</v>
      </c>
      <c r="W324" s="895">
        <v>37</v>
      </c>
      <c r="X324" s="895">
        <v>11</v>
      </c>
      <c r="Y324" s="895">
        <v>13</v>
      </c>
      <c r="Z324" s="895">
        <v>4</v>
      </c>
      <c r="AA324" s="895">
        <v>9</v>
      </c>
      <c r="AB324" s="895">
        <v>9</v>
      </c>
      <c r="AC324" s="895">
        <v>8</v>
      </c>
      <c r="AD324" s="895">
        <v>5</v>
      </c>
      <c r="AE324" s="895">
        <v>0</v>
      </c>
    </row>
    <row r="325" spans="1:31" s="888" customFormat="1" ht="15.95" customHeight="1">
      <c r="A325" s="2801"/>
      <c r="B325" s="2801"/>
      <c r="C325" s="2803"/>
      <c r="D325" s="2803"/>
      <c r="E325" s="2803"/>
      <c r="F325" s="2803"/>
      <c r="G325" s="894" t="s">
        <v>249</v>
      </c>
      <c r="H325" s="895">
        <v>388</v>
      </c>
      <c r="I325" s="895">
        <v>47</v>
      </c>
      <c r="J325" s="895">
        <v>62</v>
      </c>
      <c r="K325" s="895">
        <v>32</v>
      </c>
      <c r="L325" s="895">
        <v>32</v>
      </c>
      <c r="M325" s="895">
        <v>29</v>
      </c>
      <c r="N325" s="895">
        <v>56</v>
      </c>
      <c r="O325" s="895">
        <v>5</v>
      </c>
      <c r="P325" s="1055"/>
      <c r="Q325" s="895">
        <v>7</v>
      </c>
      <c r="R325" s="895">
        <v>13</v>
      </c>
      <c r="S325" s="895">
        <v>25</v>
      </c>
      <c r="T325" s="895">
        <v>10</v>
      </c>
      <c r="U325" s="895">
        <v>16</v>
      </c>
      <c r="V325" s="895">
        <v>9</v>
      </c>
      <c r="W325" s="895">
        <v>17</v>
      </c>
      <c r="X325" s="895">
        <v>4</v>
      </c>
      <c r="Y325" s="895">
        <v>9</v>
      </c>
      <c r="Z325" s="895">
        <v>1</v>
      </c>
      <c r="AA325" s="895">
        <v>5</v>
      </c>
      <c r="AB325" s="895">
        <v>4</v>
      </c>
      <c r="AC325" s="895">
        <v>4</v>
      </c>
      <c r="AD325" s="895">
        <v>1</v>
      </c>
      <c r="AE325" s="895">
        <v>0</v>
      </c>
    </row>
    <row r="326" spans="1:31" s="888" customFormat="1" ht="15.95" customHeight="1">
      <c r="A326" s="2801"/>
      <c r="B326" s="2801"/>
      <c r="C326" s="2803"/>
      <c r="D326" s="2803"/>
      <c r="E326" s="2803"/>
      <c r="F326" s="2803"/>
      <c r="G326" s="894" t="s">
        <v>248</v>
      </c>
      <c r="H326" s="895">
        <v>499</v>
      </c>
      <c r="I326" s="895">
        <v>66</v>
      </c>
      <c r="J326" s="895">
        <v>79</v>
      </c>
      <c r="K326" s="895">
        <v>28</v>
      </c>
      <c r="L326" s="895">
        <v>49</v>
      </c>
      <c r="M326" s="895">
        <v>41</v>
      </c>
      <c r="N326" s="895">
        <v>65</v>
      </c>
      <c r="O326" s="895">
        <v>15</v>
      </c>
      <c r="P326" s="1055"/>
      <c r="Q326" s="895">
        <v>8</v>
      </c>
      <c r="R326" s="895">
        <v>15</v>
      </c>
      <c r="S326" s="895">
        <v>39</v>
      </c>
      <c r="T326" s="895">
        <v>10</v>
      </c>
      <c r="U326" s="895">
        <v>22</v>
      </c>
      <c r="V326" s="895">
        <v>11</v>
      </c>
      <c r="W326" s="895">
        <v>20</v>
      </c>
      <c r="X326" s="895">
        <v>7</v>
      </c>
      <c r="Y326" s="895">
        <v>4</v>
      </c>
      <c r="Z326" s="895">
        <v>3</v>
      </c>
      <c r="AA326" s="895">
        <v>4</v>
      </c>
      <c r="AB326" s="895">
        <v>5</v>
      </c>
      <c r="AC326" s="895">
        <v>4</v>
      </c>
      <c r="AD326" s="895">
        <v>4</v>
      </c>
      <c r="AE326" s="895">
        <v>0</v>
      </c>
    </row>
    <row r="327" spans="1:31" s="888" customFormat="1" ht="15.95" customHeight="1">
      <c r="A327" s="2801" t="s">
        <v>3043</v>
      </c>
      <c r="B327" s="2801"/>
      <c r="C327" s="2803" t="s">
        <v>3044</v>
      </c>
      <c r="D327" s="2803"/>
      <c r="E327" s="2803"/>
      <c r="F327" s="2803"/>
      <c r="G327" s="894" t="s">
        <v>243</v>
      </c>
      <c r="H327" s="895">
        <v>22</v>
      </c>
      <c r="I327" s="895">
        <v>4</v>
      </c>
      <c r="J327" s="895">
        <v>1</v>
      </c>
      <c r="K327" s="895">
        <v>3</v>
      </c>
      <c r="L327" s="895">
        <v>3</v>
      </c>
      <c r="M327" s="895">
        <v>2</v>
      </c>
      <c r="N327" s="895">
        <v>2</v>
      </c>
      <c r="O327" s="895">
        <v>1</v>
      </c>
      <c r="P327" s="1055"/>
      <c r="Q327" s="895">
        <v>0</v>
      </c>
      <c r="R327" s="895">
        <v>0</v>
      </c>
      <c r="S327" s="895">
        <v>2</v>
      </c>
      <c r="T327" s="895">
        <v>0</v>
      </c>
      <c r="U327" s="895">
        <v>1</v>
      </c>
      <c r="V327" s="895">
        <v>0</v>
      </c>
      <c r="W327" s="895">
        <v>2</v>
      </c>
      <c r="X327" s="895">
        <v>0</v>
      </c>
      <c r="Y327" s="895">
        <v>0</v>
      </c>
      <c r="Z327" s="895">
        <v>0</v>
      </c>
      <c r="AA327" s="895">
        <v>1</v>
      </c>
      <c r="AB327" s="895">
        <v>0</v>
      </c>
      <c r="AC327" s="895">
        <v>0</v>
      </c>
      <c r="AD327" s="895">
        <v>0</v>
      </c>
      <c r="AE327" s="895">
        <v>0</v>
      </c>
    </row>
    <row r="328" spans="1:31" s="888" customFormat="1" ht="15.95" customHeight="1">
      <c r="A328" s="2801"/>
      <c r="B328" s="2801"/>
      <c r="C328" s="2803"/>
      <c r="D328" s="2803"/>
      <c r="E328" s="2803"/>
      <c r="F328" s="2803"/>
      <c r="G328" s="894" t="s">
        <v>249</v>
      </c>
      <c r="H328" s="889">
        <v>9</v>
      </c>
      <c r="I328" s="890">
        <v>4</v>
      </c>
      <c r="J328" s="890">
        <v>0</v>
      </c>
      <c r="K328" s="890">
        <v>1</v>
      </c>
      <c r="L328" s="890">
        <v>0</v>
      </c>
      <c r="M328" s="890">
        <v>0</v>
      </c>
      <c r="N328" s="890">
        <v>1</v>
      </c>
      <c r="O328" s="890">
        <v>0</v>
      </c>
      <c r="P328" s="1055"/>
      <c r="Q328" s="890">
        <v>0</v>
      </c>
      <c r="R328" s="890">
        <v>0</v>
      </c>
      <c r="S328" s="890">
        <v>1</v>
      </c>
      <c r="T328" s="890">
        <v>0</v>
      </c>
      <c r="U328" s="890">
        <v>1</v>
      </c>
      <c r="V328" s="890">
        <v>0</v>
      </c>
      <c r="W328" s="890">
        <v>1</v>
      </c>
      <c r="X328" s="890">
        <v>0</v>
      </c>
      <c r="Y328" s="890">
        <v>0</v>
      </c>
      <c r="Z328" s="890">
        <v>0</v>
      </c>
      <c r="AA328" s="890">
        <v>0</v>
      </c>
      <c r="AB328" s="890">
        <v>0</v>
      </c>
      <c r="AC328" s="890">
        <v>0</v>
      </c>
      <c r="AD328" s="890">
        <v>0</v>
      </c>
      <c r="AE328" s="890">
        <v>0</v>
      </c>
    </row>
    <row r="329" spans="1:31" s="888" customFormat="1" ht="15.95" customHeight="1">
      <c r="A329" s="2801"/>
      <c r="B329" s="2801"/>
      <c r="C329" s="2803"/>
      <c r="D329" s="2803"/>
      <c r="E329" s="2803"/>
      <c r="F329" s="2803"/>
      <c r="G329" s="894" t="s">
        <v>248</v>
      </c>
      <c r="H329" s="895">
        <v>13</v>
      </c>
      <c r="I329" s="895">
        <v>0</v>
      </c>
      <c r="J329" s="895">
        <v>1</v>
      </c>
      <c r="K329" s="895">
        <v>2</v>
      </c>
      <c r="L329" s="895">
        <v>3</v>
      </c>
      <c r="M329" s="895">
        <v>2</v>
      </c>
      <c r="N329" s="895">
        <v>1</v>
      </c>
      <c r="O329" s="895">
        <v>1</v>
      </c>
      <c r="P329" s="1055"/>
      <c r="Q329" s="895">
        <v>0</v>
      </c>
      <c r="R329" s="895">
        <v>0</v>
      </c>
      <c r="S329" s="895">
        <v>1</v>
      </c>
      <c r="T329" s="895">
        <v>0</v>
      </c>
      <c r="U329" s="895">
        <v>0</v>
      </c>
      <c r="V329" s="895">
        <v>0</v>
      </c>
      <c r="W329" s="895">
        <v>1</v>
      </c>
      <c r="X329" s="895">
        <v>0</v>
      </c>
      <c r="Y329" s="895">
        <v>0</v>
      </c>
      <c r="Z329" s="895">
        <v>0</v>
      </c>
      <c r="AA329" s="895">
        <v>1</v>
      </c>
      <c r="AB329" s="895">
        <v>0</v>
      </c>
      <c r="AC329" s="895">
        <v>0</v>
      </c>
      <c r="AD329" s="895">
        <v>0</v>
      </c>
      <c r="AE329" s="895">
        <v>0</v>
      </c>
    </row>
    <row r="330" spans="1:31" s="888" customFormat="1" ht="15.95" customHeight="1">
      <c r="A330" s="2801" t="s">
        <v>3045</v>
      </c>
      <c r="B330" s="2801"/>
      <c r="C330" s="2803" t="s">
        <v>3046</v>
      </c>
      <c r="D330" s="2803"/>
      <c r="E330" s="2803"/>
      <c r="F330" s="2803"/>
      <c r="G330" s="894" t="s">
        <v>243</v>
      </c>
      <c r="H330" s="895">
        <v>213</v>
      </c>
      <c r="I330" s="895">
        <v>22</v>
      </c>
      <c r="J330" s="895">
        <v>28</v>
      </c>
      <c r="K330" s="895">
        <v>19</v>
      </c>
      <c r="L330" s="895">
        <v>26</v>
      </c>
      <c r="M330" s="895">
        <v>14</v>
      </c>
      <c r="N330" s="895">
        <v>18</v>
      </c>
      <c r="O330" s="895">
        <v>3</v>
      </c>
      <c r="P330" s="1055"/>
      <c r="Q330" s="895">
        <v>4</v>
      </c>
      <c r="R330" s="895">
        <v>7</v>
      </c>
      <c r="S330" s="895">
        <v>9</v>
      </c>
      <c r="T330" s="895">
        <v>4</v>
      </c>
      <c r="U330" s="895">
        <v>3</v>
      </c>
      <c r="V330" s="895">
        <v>3</v>
      </c>
      <c r="W330" s="895">
        <v>19</v>
      </c>
      <c r="X330" s="895">
        <v>9</v>
      </c>
      <c r="Y330" s="895">
        <v>5</v>
      </c>
      <c r="Z330" s="895">
        <v>6</v>
      </c>
      <c r="AA330" s="895">
        <v>3</v>
      </c>
      <c r="AB330" s="895">
        <v>6</v>
      </c>
      <c r="AC330" s="895">
        <v>5</v>
      </c>
      <c r="AD330" s="895">
        <v>0</v>
      </c>
      <c r="AE330" s="895">
        <v>0</v>
      </c>
    </row>
    <row r="331" spans="1:31" s="888" customFormat="1" ht="15.95" customHeight="1">
      <c r="A331" s="2801"/>
      <c r="B331" s="2801"/>
      <c r="C331" s="2803"/>
      <c r="D331" s="2803"/>
      <c r="E331" s="2803"/>
      <c r="F331" s="2803"/>
      <c r="G331" s="894" t="s">
        <v>249</v>
      </c>
      <c r="H331" s="895">
        <v>143</v>
      </c>
      <c r="I331" s="895">
        <v>20</v>
      </c>
      <c r="J331" s="895">
        <v>21</v>
      </c>
      <c r="K331" s="895">
        <v>13</v>
      </c>
      <c r="L331" s="895">
        <v>12</v>
      </c>
      <c r="M331" s="895">
        <v>9</v>
      </c>
      <c r="N331" s="895">
        <v>12</v>
      </c>
      <c r="O331" s="895">
        <v>3</v>
      </c>
      <c r="P331" s="1055"/>
      <c r="Q331" s="895">
        <v>1</v>
      </c>
      <c r="R331" s="895">
        <v>7</v>
      </c>
      <c r="S331" s="895">
        <v>5</v>
      </c>
      <c r="T331" s="895">
        <v>4</v>
      </c>
      <c r="U331" s="895">
        <v>1</v>
      </c>
      <c r="V331" s="895">
        <v>3</v>
      </c>
      <c r="W331" s="895">
        <v>15</v>
      </c>
      <c r="X331" s="895">
        <v>6</v>
      </c>
      <c r="Y331" s="895">
        <v>3</v>
      </c>
      <c r="Z331" s="895">
        <v>0</v>
      </c>
      <c r="AA331" s="895">
        <v>2</v>
      </c>
      <c r="AB331" s="895">
        <v>3</v>
      </c>
      <c r="AC331" s="895">
        <v>3</v>
      </c>
      <c r="AD331" s="895">
        <v>0</v>
      </c>
      <c r="AE331" s="895">
        <v>0</v>
      </c>
    </row>
    <row r="332" spans="1:31" s="888" customFormat="1" ht="15.95" customHeight="1">
      <c r="A332" s="2801"/>
      <c r="B332" s="2801"/>
      <c r="C332" s="2803"/>
      <c r="D332" s="2803"/>
      <c r="E332" s="2803"/>
      <c r="F332" s="2803"/>
      <c r="G332" s="894" t="s">
        <v>248</v>
      </c>
      <c r="H332" s="895">
        <v>70</v>
      </c>
      <c r="I332" s="895">
        <v>2</v>
      </c>
      <c r="J332" s="895">
        <v>7</v>
      </c>
      <c r="K332" s="895">
        <v>6</v>
      </c>
      <c r="L332" s="895">
        <v>14</v>
      </c>
      <c r="M332" s="895">
        <v>5</v>
      </c>
      <c r="N332" s="895">
        <v>6</v>
      </c>
      <c r="O332" s="895">
        <v>0</v>
      </c>
      <c r="P332" s="1055"/>
      <c r="Q332" s="895">
        <v>3</v>
      </c>
      <c r="R332" s="895">
        <v>0</v>
      </c>
      <c r="S332" s="895">
        <v>4</v>
      </c>
      <c r="T332" s="895">
        <v>0</v>
      </c>
      <c r="U332" s="895">
        <v>2</v>
      </c>
      <c r="V332" s="895">
        <v>0</v>
      </c>
      <c r="W332" s="895">
        <v>4</v>
      </c>
      <c r="X332" s="895">
        <v>3</v>
      </c>
      <c r="Y332" s="895">
        <v>2</v>
      </c>
      <c r="Z332" s="895">
        <v>6</v>
      </c>
      <c r="AA332" s="895">
        <v>1</v>
      </c>
      <c r="AB332" s="895">
        <v>3</v>
      </c>
      <c r="AC332" s="895">
        <v>2</v>
      </c>
      <c r="AD332" s="895">
        <v>0</v>
      </c>
      <c r="AE332" s="895">
        <v>0</v>
      </c>
    </row>
    <row r="333" spans="1:31" s="888" customFormat="1" ht="15.95" customHeight="1">
      <c r="A333" s="2801" t="s">
        <v>3047</v>
      </c>
      <c r="B333" s="2801"/>
      <c r="C333" s="2803" t="s">
        <v>3048</v>
      </c>
      <c r="D333" s="2803"/>
      <c r="E333" s="2803"/>
      <c r="F333" s="2803"/>
      <c r="G333" s="894" t="s">
        <v>243</v>
      </c>
      <c r="H333" s="889">
        <v>1631</v>
      </c>
      <c r="I333" s="890">
        <v>210</v>
      </c>
      <c r="J333" s="890">
        <v>201</v>
      </c>
      <c r="K333" s="890">
        <v>86</v>
      </c>
      <c r="L333" s="890">
        <v>128</v>
      </c>
      <c r="M333" s="890">
        <v>177</v>
      </c>
      <c r="N333" s="890">
        <v>165</v>
      </c>
      <c r="O333" s="890">
        <v>45</v>
      </c>
      <c r="P333" s="1055"/>
      <c r="Q333" s="890">
        <v>71</v>
      </c>
      <c r="R333" s="890">
        <v>55</v>
      </c>
      <c r="S333" s="890">
        <v>95</v>
      </c>
      <c r="T333" s="890">
        <v>40</v>
      </c>
      <c r="U333" s="890">
        <v>59</v>
      </c>
      <c r="V333" s="890">
        <v>54</v>
      </c>
      <c r="W333" s="890">
        <v>78</v>
      </c>
      <c r="X333" s="890">
        <v>21</v>
      </c>
      <c r="Y333" s="890">
        <v>33</v>
      </c>
      <c r="Z333" s="890">
        <v>8</v>
      </c>
      <c r="AA333" s="890">
        <v>23</v>
      </c>
      <c r="AB333" s="890">
        <v>51</v>
      </c>
      <c r="AC333" s="890">
        <v>24</v>
      </c>
      <c r="AD333" s="890">
        <v>6</v>
      </c>
      <c r="AE333" s="890">
        <v>1</v>
      </c>
    </row>
    <row r="334" spans="1:31" s="888" customFormat="1" ht="15.95" customHeight="1">
      <c r="A334" s="2801"/>
      <c r="B334" s="2801"/>
      <c r="C334" s="2803"/>
      <c r="D334" s="2803"/>
      <c r="E334" s="2803"/>
      <c r="F334" s="2803"/>
      <c r="G334" s="894" t="s">
        <v>249</v>
      </c>
      <c r="H334" s="889">
        <v>911</v>
      </c>
      <c r="I334" s="890">
        <v>114</v>
      </c>
      <c r="J334" s="890">
        <v>102</v>
      </c>
      <c r="K334" s="890">
        <v>47</v>
      </c>
      <c r="L334" s="890">
        <v>68</v>
      </c>
      <c r="M334" s="890">
        <v>117</v>
      </c>
      <c r="N334" s="890">
        <v>88</v>
      </c>
      <c r="O334" s="890">
        <v>25</v>
      </c>
      <c r="P334" s="1055"/>
      <c r="Q334" s="890">
        <v>47</v>
      </c>
      <c r="R334" s="890">
        <v>29</v>
      </c>
      <c r="S334" s="890">
        <v>47</v>
      </c>
      <c r="T334" s="890">
        <v>17</v>
      </c>
      <c r="U334" s="890">
        <v>23</v>
      </c>
      <c r="V334" s="890">
        <v>33</v>
      </c>
      <c r="W334" s="890">
        <v>47</v>
      </c>
      <c r="X334" s="890">
        <v>14</v>
      </c>
      <c r="Y334" s="890">
        <v>19</v>
      </c>
      <c r="Z334" s="890">
        <v>8</v>
      </c>
      <c r="AA334" s="890">
        <v>14</v>
      </c>
      <c r="AB334" s="890">
        <v>37</v>
      </c>
      <c r="AC334" s="890">
        <v>11</v>
      </c>
      <c r="AD334" s="890">
        <v>3</v>
      </c>
      <c r="AE334" s="890">
        <v>1</v>
      </c>
    </row>
    <row r="335" spans="1:31" s="888" customFormat="1" ht="15.95" customHeight="1">
      <c r="A335" s="2801"/>
      <c r="B335" s="2801"/>
      <c r="C335" s="2803"/>
      <c r="D335" s="2803"/>
      <c r="E335" s="2803"/>
      <c r="F335" s="2803"/>
      <c r="G335" s="894" t="s">
        <v>248</v>
      </c>
      <c r="H335" s="889">
        <v>720</v>
      </c>
      <c r="I335" s="890">
        <v>96</v>
      </c>
      <c r="J335" s="890">
        <v>99</v>
      </c>
      <c r="K335" s="890">
        <v>39</v>
      </c>
      <c r="L335" s="890">
        <v>60</v>
      </c>
      <c r="M335" s="890">
        <v>60</v>
      </c>
      <c r="N335" s="890">
        <v>77</v>
      </c>
      <c r="O335" s="890">
        <v>20</v>
      </c>
      <c r="P335" s="1055"/>
      <c r="Q335" s="890">
        <v>24</v>
      </c>
      <c r="R335" s="890">
        <v>26</v>
      </c>
      <c r="S335" s="890">
        <v>48</v>
      </c>
      <c r="T335" s="890">
        <v>23</v>
      </c>
      <c r="U335" s="890">
        <v>36</v>
      </c>
      <c r="V335" s="890">
        <v>21</v>
      </c>
      <c r="W335" s="890">
        <v>31</v>
      </c>
      <c r="X335" s="890">
        <v>7</v>
      </c>
      <c r="Y335" s="890">
        <v>14</v>
      </c>
      <c r="Z335" s="890">
        <v>0</v>
      </c>
      <c r="AA335" s="890">
        <v>9</v>
      </c>
      <c r="AB335" s="890">
        <v>14</v>
      </c>
      <c r="AC335" s="890">
        <v>13</v>
      </c>
      <c r="AD335" s="890">
        <v>3</v>
      </c>
      <c r="AE335" s="890">
        <v>0</v>
      </c>
    </row>
    <row r="336" spans="1:31" s="888" customFormat="1" ht="15.95" customHeight="1">
      <c r="A336" s="2801" t="s">
        <v>3049</v>
      </c>
      <c r="B336" s="2801"/>
      <c r="C336" s="2803" t="s">
        <v>3050</v>
      </c>
      <c r="D336" s="2803"/>
      <c r="E336" s="2803"/>
      <c r="F336" s="2803"/>
      <c r="G336" s="894" t="s">
        <v>243</v>
      </c>
      <c r="H336" s="889">
        <v>5185</v>
      </c>
      <c r="I336" s="890">
        <v>938</v>
      </c>
      <c r="J336" s="890">
        <v>998</v>
      </c>
      <c r="K336" s="890">
        <v>352</v>
      </c>
      <c r="L336" s="890">
        <v>391</v>
      </c>
      <c r="M336" s="890">
        <v>344</v>
      </c>
      <c r="N336" s="890">
        <v>454</v>
      </c>
      <c r="O336" s="890">
        <v>80</v>
      </c>
      <c r="P336" s="1055"/>
      <c r="Q336" s="890">
        <v>73</v>
      </c>
      <c r="R336" s="890">
        <v>102</v>
      </c>
      <c r="S336" s="890">
        <v>362</v>
      </c>
      <c r="T336" s="890">
        <v>158</v>
      </c>
      <c r="U336" s="890">
        <v>173</v>
      </c>
      <c r="V336" s="890">
        <v>107</v>
      </c>
      <c r="W336" s="890">
        <v>213</v>
      </c>
      <c r="X336" s="890">
        <v>62</v>
      </c>
      <c r="Y336" s="890">
        <v>91</v>
      </c>
      <c r="Z336" s="890">
        <v>73</v>
      </c>
      <c r="AA336" s="890">
        <v>78</v>
      </c>
      <c r="AB336" s="890">
        <v>55</v>
      </c>
      <c r="AC336" s="890">
        <v>42</v>
      </c>
      <c r="AD336" s="890">
        <v>37</v>
      </c>
      <c r="AE336" s="890">
        <v>2</v>
      </c>
    </row>
    <row r="337" spans="1:32" s="888" customFormat="1" ht="15.95" customHeight="1">
      <c r="A337" s="2732"/>
      <c r="B337" s="2732"/>
      <c r="C337" s="2734"/>
      <c r="D337" s="2734"/>
      <c r="E337" s="2734"/>
      <c r="F337" s="2734"/>
      <c r="G337" s="894" t="s">
        <v>249</v>
      </c>
      <c r="H337" s="889">
        <v>2506</v>
      </c>
      <c r="I337" s="890">
        <v>462</v>
      </c>
      <c r="J337" s="890">
        <v>520</v>
      </c>
      <c r="K337" s="890">
        <v>194</v>
      </c>
      <c r="L337" s="890">
        <v>188</v>
      </c>
      <c r="M337" s="890">
        <v>160</v>
      </c>
      <c r="N337" s="890">
        <v>223</v>
      </c>
      <c r="O337" s="890">
        <v>38</v>
      </c>
      <c r="P337" s="1055"/>
      <c r="Q337" s="890">
        <v>30</v>
      </c>
      <c r="R337" s="890">
        <v>51</v>
      </c>
      <c r="S337" s="890">
        <v>133</v>
      </c>
      <c r="T337" s="890">
        <v>59</v>
      </c>
      <c r="U337" s="890">
        <v>71</v>
      </c>
      <c r="V337" s="890">
        <v>44</v>
      </c>
      <c r="W337" s="890">
        <v>102</v>
      </c>
      <c r="X337" s="890">
        <v>27</v>
      </c>
      <c r="Y337" s="890">
        <v>48</v>
      </c>
      <c r="Z337" s="890">
        <v>30</v>
      </c>
      <c r="AA337" s="890">
        <v>54</v>
      </c>
      <c r="AB337" s="890">
        <v>31</v>
      </c>
      <c r="AC337" s="890">
        <v>20</v>
      </c>
      <c r="AD337" s="890">
        <v>20</v>
      </c>
      <c r="AE337" s="890">
        <v>1</v>
      </c>
    </row>
    <row r="338" spans="1:32" s="888" customFormat="1" ht="15.95" customHeight="1" thickBot="1">
      <c r="A338" s="2724"/>
      <c r="B338" s="2724"/>
      <c r="C338" s="2727"/>
      <c r="D338" s="2727"/>
      <c r="E338" s="2727"/>
      <c r="F338" s="2727"/>
      <c r="G338" s="896" t="s">
        <v>248</v>
      </c>
      <c r="H338" s="891">
        <v>2679</v>
      </c>
      <c r="I338" s="892">
        <v>476</v>
      </c>
      <c r="J338" s="892">
        <v>478</v>
      </c>
      <c r="K338" s="892">
        <v>158</v>
      </c>
      <c r="L338" s="892">
        <v>203</v>
      </c>
      <c r="M338" s="892">
        <v>184</v>
      </c>
      <c r="N338" s="892">
        <v>231</v>
      </c>
      <c r="O338" s="892">
        <v>42</v>
      </c>
      <c r="P338" s="1055"/>
      <c r="Q338" s="892">
        <v>43</v>
      </c>
      <c r="R338" s="892">
        <v>51</v>
      </c>
      <c r="S338" s="892">
        <v>229</v>
      </c>
      <c r="T338" s="892">
        <v>99</v>
      </c>
      <c r="U338" s="892">
        <v>102</v>
      </c>
      <c r="V338" s="892">
        <v>63</v>
      </c>
      <c r="W338" s="892">
        <v>111</v>
      </c>
      <c r="X338" s="892">
        <v>35</v>
      </c>
      <c r="Y338" s="892">
        <v>43</v>
      </c>
      <c r="Z338" s="892">
        <v>43</v>
      </c>
      <c r="AA338" s="892">
        <v>24</v>
      </c>
      <c r="AB338" s="892">
        <v>24</v>
      </c>
      <c r="AC338" s="892">
        <v>22</v>
      </c>
      <c r="AD338" s="892">
        <v>17</v>
      </c>
      <c r="AE338" s="892">
        <v>1</v>
      </c>
    </row>
    <row r="339" spans="1:32" s="888" customFormat="1" ht="14.25" customHeight="1">
      <c r="A339" s="1801"/>
      <c r="B339" s="1801"/>
      <c r="C339" s="1800"/>
      <c r="D339" s="1800"/>
      <c r="E339" s="1800"/>
      <c r="F339" s="1800"/>
      <c r="G339" s="1800"/>
      <c r="H339" s="890"/>
      <c r="I339" s="890"/>
      <c r="J339" s="890"/>
      <c r="K339" s="890"/>
      <c r="L339" s="890"/>
      <c r="M339" s="890"/>
      <c r="N339" s="890"/>
      <c r="O339" s="890"/>
      <c r="P339" s="1055"/>
      <c r="Q339" s="890"/>
      <c r="R339" s="890"/>
      <c r="S339" s="890"/>
      <c r="T339" s="890"/>
      <c r="U339" s="890"/>
      <c r="V339" s="890"/>
      <c r="W339" s="890"/>
      <c r="X339" s="890"/>
      <c r="Y339" s="890"/>
      <c r="Z339" s="890"/>
      <c r="AA339" s="890"/>
      <c r="AB339" s="890"/>
      <c r="AC339" s="890"/>
      <c r="AD339" s="890"/>
      <c r="AE339" s="890"/>
    </row>
    <row r="340" spans="1:32" s="888" customFormat="1" ht="14.25" customHeight="1">
      <c r="A340" s="1801"/>
      <c r="B340" s="1801"/>
      <c r="C340" s="1800"/>
      <c r="D340" s="1800"/>
      <c r="E340" s="1800"/>
      <c r="F340" s="1800"/>
      <c r="G340" s="1800"/>
      <c r="H340" s="890"/>
      <c r="I340" s="890"/>
      <c r="J340" s="890"/>
      <c r="K340" s="890"/>
      <c r="L340" s="890"/>
      <c r="M340" s="890"/>
      <c r="N340" s="890"/>
      <c r="O340" s="890"/>
      <c r="P340" s="1055"/>
      <c r="Q340" s="890"/>
      <c r="R340" s="890"/>
      <c r="S340" s="890"/>
      <c r="T340" s="890"/>
      <c r="U340" s="890"/>
      <c r="V340" s="890"/>
      <c r="W340" s="890"/>
      <c r="X340" s="890"/>
      <c r="Y340" s="890"/>
      <c r="Z340" s="890"/>
      <c r="AA340" s="890"/>
      <c r="AB340" s="890"/>
      <c r="AC340" s="890"/>
      <c r="AD340" s="890"/>
      <c r="AE340" s="890"/>
    </row>
    <row r="341" spans="1:32" s="886" customFormat="1" ht="30.2" customHeight="1">
      <c r="A341" s="2815" t="s">
        <v>3542</v>
      </c>
      <c r="B341" s="2815"/>
      <c r="C341" s="2815"/>
      <c r="D341" s="2815"/>
      <c r="E341" s="2815"/>
      <c r="F341" s="2815"/>
      <c r="G341" s="2815"/>
      <c r="H341" s="2815"/>
      <c r="I341" s="2815"/>
      <c r="J341" s="2815"/>
      <c r="K341" s="2815"/>
      <c r="L341" s="2815"/>
      <c r="M341" s="2815"/>
      <c r="N341" s="2815"/>
      <c r="O341" s="2815"/>
      <c r="P341" s="1906"/>
      <c r="Q341" s="2807" t="s">
        <v>3591</v>
      </c>
      <c r="R341" s="2807"/>
      <c r="S341" s="2807"/>
      <c r="T341" s="2807"/>
      <c r="U341" s="2807"/>
      <c r="V341" s="2807"/>
      <c r="W341" s="2807"/>
      <c r="X341" s="2807"/>
      <c r="Y341" s="2807"/>
      <c r="Z341" s="2807"/>
      <c r="AA341" s="2807"/>
      <c r="AB341" s="2807"/>
      <c r="AC341" s="2807"/>
      <c r="AD341" s="2807"/>
      <c r="AE341" s="2807"/>
      <c r="AF341" s="885"/>
    </row>
    <row r="342" spans="1:32" s="886" customFormat="1" ht="15" customHeight="1">
      <c r="A342" s="2808"/>
      <c r="B342" s="2808"/>
      <c r="C342" s="2808"/>
      <c r="D342" s="2808"/>
      <c r="E342" s="2808"/>
      <c r="F342" s="2808"/>
      <c r="G342" s="2808"/>
      <c r="H342" s="2808"/>
      <c r="I342" s="2808"/>
      <c r="J342" s="2808"/>
      <c r="K342" s="2808"/>
      <c r="L342" s="2808"/>
      <c r="M342" s="2808"/>
      <c r="N342" s="2808"/>
      <c r="O342" s="2808"/>
      <c r="P342" s="1055"/>
      <c r="Q342" s="2821"/>
      <c r="R342" s="2821"/>
      <c r="S342" s="2821"/>
      <c r="T342" s="2821"/>
      <c r="U342" s="2821"/>
      <c r="V342" s="2821"/>
      <c r="W342" s="2821"/>
      <c r="X342" s="2821"/>
      <c r="Y342" s="2821"/>
      <c r="Z342" s="2821"/>
      <c r="AA342" s="2821"/>
      <c r="AB342" s="2821"/>
      <c r="AC342" s="2821"/>
      <c r="AD342" s="2821"/>
      <c r="AE342" s="2821"/>
      <c r="AF342" s="885"/>
    </row>
    <row r="343" spans="1:32" s="886" customFormat="1" ht="20.25" customHeight="1" thickBot="1">
      <c r="A343" s="1799"/>
      <c r="B343" s="1799"/>
      <c r="C343" s="1799"/>
      <c r="D343" s="1799"/>
      <c r="E343" s="1799"/>
      <c r="F343" s="1799"/>
      <c r="G343" s="1799"/>
      <c r="O343" s="1798" t="s">
        <v>2882</v>
      </c>
      <c r="P343" s="885"/>
      <c r="Q343" s="1799" t="s">
        <v>2929</v>
      </c>
      <c r="AD343" s="2810" t="s">
        <v>3438</v>
      </c>
      <c r="AE343" s="2810"/>
      <c r="AF343" s="885"/>
    </row>
    <row r="344" spans="1:32" s="5" customFormat="1" ht="14.25" customHeight="1">
      <c r="A344" s="2811" t="s">
        <v>247</v>
      </c>
      <c r="B344" s="2812"/>
      <c r="C344" s="1"/>
      <c r="D344" s="2"/>
      <c r="E344" s="2"/>
      <c r="F344" s="2"/>
      <c r="G344" s="3"/>
      <c r="H344" s="2771" t="s">
        <v>3332</v>
      </c>
      <c r="I344" s="2771" t="s">
        <v>3544</v>
      </c>
      <c r="J344" s="2771" t="s">
        <v>3545</v>
      </c>
      <c r="K344" s="2771" t="s">
        <v>3546</v>
      </c>
      <c r="L344" s="2771" t="s">
        <v>3568</v>
      </c>
      <c r="M344" s="2771" t="s">
        <v>3548</v>
      </c>
      <c r="N344" s="2771" t="s">
        <v>3511</v>
      </c>
      <c r="O344" s="2771" t="s">
        <v>3569</v>
      </c>
      <c r="P344" s="1055"/>
      <c r="Q344" s="2819" t="s">
        <v>3551</v>
      </c>
      <c r="R344" s="2771" t="s">
        <v>3583</v>
      </c>
      <c r="S344" s="2771" t="s">
        <v>3570</v>
      </c>
      <c r="T344" s="2771" t="s">
        <v>3516</v>
      </c>
      <c r="U344" s="2771" t="s">
        <v>3584</v>
      </c>
      <c r="V344" s="2771" t="s">
        <v>3571</v>
      </c>
      <c r="W344" s="2771" t="s">
        <v>3572</v>
      </c>
      <c r="X344" s="2771" t="s">
        <v>3557</v>
      </c>
      <c r="Y344" s="2771" t="s">
        <v>3558</v>
      </c>
      <c r="Z344" s="2771" t="s">
        <v>3559</v>
      </c>
      <c r="AA344" s="2771" t="s">
        <v>3573</v>
      </c>
      <c r="AB344" s="2771" t="s">
        <v>3574</v>
      </c>
      <c r="AC344" s="2771" t="s">
        <v>3561</v>
      </c>
      <c r="AD344" s="2771" t="s">
        <v>3562</v>
      </c>
      <c r="AE344" s="2822" t="s">
        <v>3575</v>
      </c>
      <c r="AF344" s="4"/>
    </row>
    <row r="345" spans="1:32" s="5" customFormat="1" ht="12.95" customHeight="1">
      <c r="A345" s="2813"/>
      <c r="B345" s="2814"/>
      <c r="C345" s="2773" t="s">
        <v>3431</v>
      </c>
      <c r="D345" s="2774"/>
      <c r="E345" s="2774"/>
      <c r="F345" s="2774"/>
      <c r="G345" s="2775"/>
      <c r="H345" s="2772"/>
      <c r="I345" s="2772"/>
      <c r="J345" s="2772"/>
      <c r="K345" s="2772"/>
      <c r="L345" s="2772"/>
      <c r="M345" s="2772"/>
      <c r="N345" s="2772"/>
      <c r="O345" s="2772"/>
      <c r="P345" s="1055"/>
      <c r="Q345" s="2820"/>
      <c r="R345" s="2772"/>
      <c r="S345" s="2772"/>
      <c r="T345" s="2772"/>
      <c r="U345" s="2772"/>
      <c r="V345" s="2772"/>
      <c r="W345" s="2772"/>
      <c r="X345" s="2772"/>
      <c r="Y345" s="2772"/>
      <c r="Z345" s="2772"/>
      <c r="AA345" s="2772"/>
      <c r="AB345" s="2772"/>
      <c r="AC345" s="2772"/>
      <c r="AD345" s="2772"/>
      <c r="AE345" s="2823"/>
      <c r="AF345" s="4"/>
    </row>
    <row r="346" spans="1:32" s="5" customFormat="1" ht="12.95" customHeight="1">
      <c r="A346" s="2813"/>
      <c r="B346" s="2814"/>
      <c r="C346" s="1794"/>
      <c r="D346" s="1792"/>
      <c r="E346" s="1792"/>
      <c r="F346" s="1792"/>
      <c r="G346" s="1793"/>
      <c r="H346" s="2772"/>
      <c r="I346" s="2772"/>
      <c r="J346" s="2772"/>
      <c r="K346" s="2772"/>
      <c r="L346" s="2772"/>
      <c r="M346" s="2772"/>
      <c r="N346" s="2772"/>
      <c r="O346" s="2772"/>
      <c r="P346" s="1055"/>
      <c r="Q346" s="2820"/>
      <c r="R346" s="2772"/>
      <c r="S346" s="2772"/>
      <c r="T346" s="2772"/>
      <c r="U346" s="2772"/>
      <c r="V346" s="2772"/>
      <c r="W346" s="2772"/>
      <c r="X346" s="2772"/>
      <c r="Y346" s="2772"/>
      <c r="Z346" s="2772"/>
      <c r="AA346" s="2772"/>
      <c r="AB346" s="2772"/>
      <c r="AC346" s="2772"/>
      <c r="AD346" s="2772"/>
      <c r="AE346" s="2823"/>
      <c r="AF346" s="4"/>
    </row>
    <row r="347" spans="1:32" s="5" customFormat="1" ht="11.25" customHeight="1">
      <c r="A347" s="2813"/>
      <c r="B347" s="2814"/>
      <c r="C347" s="1794"/>
      <c r="D347" s="1792"/>
      <c r="E347" s="1792"/>
      <c r="F347" s="1792"/>
      <c r="G347" s="1793"/>
      <c r="H347" s="2772"/>
      <c r="I347" s="2772"/>
      <c r="J347" s="2772"/>
      <c r="K347" s="2772"/>
      <c r="L347" s="2772"/>
      <c r="M347" s="2772"/>
      <c r="N347" s="2772"/>
      <c r="O347" s="2772"/>
      <c r="P347" s="1055"/>
      <c r="Q347" s="2820"/>
      <c r="R347" s="2772"/>
      <c r="S347" s="2772"/>
      <c r="T347" s="2772"/>
      <c r="U347" s="2772"/>
      <c r="V347" s="2772"/>
      <c r="W347" s="2772"/>
      <c r="X347" s="2772"/>
      <c r="Y347" s="2772"/>
      <c r="Z347" s="2772"/>
      <c r="AA347" s="2772"/>
      <c r="AB347" s="2772"/>
      <c r="AC347" s="2772"/>
      <c r="AD347" s="2772"/>
      <c r="AE347" s="2823"/>
      <c r="AF347" s="4"/>
    </row>
    <row r="348" spans="1:32" s="5" customFormat="1" ht="12.95" hidden="1" customHeight="1">
      <c r="A348" s="2752"/>
      <c r="B348" s="2753"/>
      <c r="C348" s="2754"/>
      <c r="D348" s="2752"/>
      <c r="E348" s="2752"/>
      <c r="F348" s="2752"/>
      <c r="G348" s="2753"/>
      <c r="H348" s="2755"/>
      <c r="I348" s="2755"/>
      <c r="J348" s="2755"/>
      <c r="K348" s="2755"/>
      <c r="L348" s="2755"/>
      <c r="M348" s="2755"/>
      <c r="N348" s="2755"/>
      <c r="O348" s="2755"/>
      <c r="P348" s="1055"/>
      <c r="Q348" s="2755"/>
      <c r="R348" s="2755"/>
      <c r="S348" s="2755"/>
      <c r="T348" s="2755"/>
      <c r="U348" s="2755"/>
      <c r="V348" s="2755"/>
      <c r="W348" s="2755"/>
      <c r="X348" s="2755"/>
      <c r="Y348" s="2755"/>
      <c r="Z348" s="2755"/>
      <c r="AA348" s="2755"/>
      <c r="AB348" s="2755"/>
      <c r="AC348" s="2755"/>
      <c r="AD348" s="2755"/>
      <c r="AE348" s="2817"/>
      <c r="AF348" s="4"/>
    </row>
    <row r="349" spans="1:32" s="5" customFormat="1" ht="0.75" customHeight="1" thickBot="1">
      <c r="A349" s="2757"/>
      <c r="B349" s="2758"/>
      <c r="C349" s="6"/>
      <c r="D349" s="1795"/>
      <c r="E349" s="1795"/>
      <c r="F349" s="1795"/>
      <c r="G349" s="1796"/>
      <c r="H349" s="2756"/>
      <c r="I349" s="2756"/>
      <c r="J349" s="2756"/>
      <c r="K349" s="2756"/>
      <c r="L349" s="2756"/>
      <c r="M349" s="2756"/>
      <c r="N349" s="2756"/>
      <c r="O349" s="2756"/>
      <c r="P349" s="1055"/>
      <c r="Q349" s="2756"/>
      <c r="R349" s="2756"/>
      <c r="S349" s="2756"/>
      <c r="T349" s="2756"/>
      <c r="U349" s="2756"/>
      <c r="V349" s="2756"/>
      <c r="W349" s="2756"/>
      <c r="X349" s="2756"/>
      <c r="Y349" s="2756"/>
      <c r="Z349" s="2756"/>
      <c r="AA349" s="2756"/>
      <c r="AB349" s="2756"/>
      <c r="AC349" s="2756"/>
      <c r="AD349" s="2756"/>
      <c r="AE349" s="2818"/>
      <c r="AF349" s="4"/>
    </row>
    <row r="350" spans="1:32" s="888" customFormat="1" ht="15.95" customHeight="1">
      <c r="A350" s="2828" t="s">
        <v>3592</v>
      </c>
      <c r="B350" s="2829"/>
      <c r="C350" s="2806" t="s">
        <v>3316</v>
      </c>
      <c r="D350" s="2806"/>
      <c r="E350" s="2806"/>
      <c r="F350" s="2806"/>
      <c r="G350" s="894" t="s">
        <v>243</v>
      </c>
      <c r="H350" s="895">
        <v>2933</v>
      </c>
      <c r="I350" s="895">
        <v>371</v>
      </c>
      <c r="J350" s="895">
        <v>247</v>
      </c>
      <c r="K350" s="895">
        <v>439</v>
      </c>
      <c r="L350" s="895">
        <v>253</v>
      </c>
      <c r="M350" s="895">
        <v>301</v>
      </c>
      <c r="N350" s="895">
        <v>264</v>
      </c>
      <c r="O350" s="895">
        <v>96</v>
      </c>
      <c r="P350" s="1055"/>
      <c r="Q350" s="895">
        <v>30</v>
      </c>
      <c r="R350" s="895">
        <v>34</v>
      </c>
      <c r="S350" s="895">
        <v>241</v>
      </c>
      <c r="T350" s="895">
        <v>106</v>
      </c>
      <c r="U350" s="895">
        <v>79</v>
      </c>
      <c r="V350" s="895">
        <v>73</v>
      </c>
      <c r="W350" s="895">
        <v>112</v>
      </c>
      <c r="X350" s="895">
        <v>49</v>
      </c>
      <c r="Y350" s="895">
        <v>91</v>
      </c>
      <c r="Z350" s="895">
        <v>12</v>
      </c>
      <c r="AA350" s="895">
        <v>47</v>
      </c>
      <c r="AB350" s="895">
        <v>51</v>
      </c>
      <c r="AC350" s="895">
        <v>35</v>
      </c>
      <c r="AD350" s="895">
        <v>2</v>
      </c>
      <c r="AE350" s="895">
        <v>0</v>
      </c>
    </row>
    <row r="351" spans="1:32" s="888" customFormat="1" ht="15.95" customHeight="1">
      <c r="A351" s="2830"/>
      <c r="B351" s="2830"/>
      <c r="C351" s="2803"/>
      <c r="D351" s="2803"/>
      <c r="E351" s="2803"/>
      <c r="F351" s="2803"/>
      <c r="G351" s="894" t="s">
        <v>3334</v>
      </c>
      <c r="H351" s="895">
        <v>2044</v>
      </c>
      <c r="I351" s="895">
        <v>285</v>
      </c>
      <c r="J351" s="895">
        <v>171</v>
      </c>
      <c r="K351" s="895">
        <v>318</v>
      </c>
      <c r="L351" s="895">
        <v>184</v>
      </c>
      <c r="M351" s="895">
        <v>187</v>
      </c>
      <c r="N351" s="895">
        <v>192</v>
      </c>
      <c r="O351" s="895">
        <v>67</v>
      </c>
      <c r="P351" s="1055"/>
      <c r="Q351" s="895">
        <v>18</v>
      </c>
      <c r="R351" s="895">
        <v>20</v>
      </c>
      <c r="S351" s="895">
        <v>168</v>
      </c>
      <c r="T351" s="895">
        <v>66</v>
      </c>
      <c r="U351" s="895">
        <v>54</v>
      </c>
      <c r="V351" s="895">
        <v>49</v>
      </c>
      <c r="W351" s="895">
        <v>75</v>
      </c>
      <c r="X351" s="895">
        <v>30</v>
      </c>
      <c r="Y351" s="895">
        <v>60</v>
      </c>
      <c r="Z351" s="895">
        <v>8</v>
      </c>
      <c r="AA351" s="895">
        <v>31</v>
      </c>
      <c r="AB351" s="895">
        <v>35</v>
      </c>
      <c r="AC351" s="895">
        <v>24</v>
      </c>
      <c r="AD351" s="895">
        <v>2</v>
      </c>
      <c r="AE351" s="895">
        <v>0</v>
      </c>
    </row>
    <row r="352" spans="1:32" s="888" customFormat="1" ht="15.95" customHeight="1">
      <c r="A352" s="2830"/>
      <c r="B352" s="2830"/>
      <c r="C352" s="2803"/>
      <c r="D352" s="2803"/>
      <c r="E352" s="2803"/>
      <c r="F352" s="2803"/>
      <c r="G352" s="894" t="s">
        <v>248</v>
      </c>
      <c r="H352" s="895">
        <v>889</v>
      </c>
      <c r="I352" s="895">
        <v>86</v>
      </c>
      <c r="J352" s="895">
        <v>76</v>
      </c>
      <c r="K352" s="895">
        <v>121</v>
      </c>
      <c r="L352" s="895">
        <v>69</v>
      </c>
      <c r="M352" s="895">
        <v>114</v>
      </c>
      <c r="N352" s="895">
        <v>72</v>
      </c>
      <c r="O352" s="895">
        <v>29</v>
      </c>
      <c r="P352" s="1055"/>
      <c r="Q352" s="895">
        <v>12</v>
      </c>
      <c r="R352" s="895">
        <v>14</v>
      </c>
      <c r="S352" s="895">
        <v>73</v>
      </c>
      <c r="T352" s="895">
        <v>40</v>
      </c>
      <c r="U352" s="895">
        <v>25</v>
      </c>
      <c r="V352" s="895">
        <v>24</v>
      </c>
      <c r="W352" s="895">
        <v>37</v>
      </c>
      <c r="X352" s="895">
        <v>19</v>
      </c>
      <c r="Y352" s="895">
        <v>31</v>
      </c>
      <c r="Z352" s="895">
        <v>4</v>
      </c>
      <c r="AA352" s="895">
        <v>16</v>
      </c>
      <c r="AB352" s="895">
        <v>16</v>
      </c>
      <c r="AC352" s="895">
        <v>11</v>
      </c>
      <c r="AD352" s="895">
        <v>0</v>
      </c>
      <c r="AE352" s="895">
        <v>0</v>
      </c>
    </row>
    <row r="353" spans="1:31" s="888" customFormat="1" ht="15.95" customHeight="1">
      <c r="A353" s="2801" t="s">
        <v>3054</v>
      </c>
      <c r="B353" s="2801"/>
      <c r="C353" s="2803" t="s">
        <v>3056</v>
      </c>
      <c r="D353" s="2803"/>
      <c r="E353" s="2803"/>
      <c r="F353" s="2803"/>
      <c r="G353" s="894" t="s">
        <v>243</v>
      </c>
      <c r="H353" s="895">
        <v>11520</v>
      </c>
      <c r="I353" s="895">
        <v>1471</v>
      </c>
      <c r="J353" s="895">
        <v>1152</v>
      </c>
      <c r="K353" s="895">
        <v>955</v>
      </c>
      <c r="L353" s="895">
        <v>1109</v>
      </c>
      <c r="M353" s="895">
        <v>1090</v>
      </c>
      <c r="N353" s="895">
        <v>1295</v>
      </c>
      <c r="O353" s="895">
        <v>305</v>
      </c>
      <c r="P353" s="1055"/>
      <c r="Q353" s="895">
        <v>295</v>
      </c>
      <c r="R353" s="895">
        <v>461</v>
      </c>
      <c r="S353" s="895">
        <v>601</v>
      </c>
      <c r="T353" s="895">
        <v>332</v>
      </c>
      <c r="U353" s="895">
        <v>449</v>
      </c>
      <c r="V353" s="895">
        <v>384</v>
      </c>
      <c r="W353" s="895">
        <v>580</v>
      </c>
      <c r="X353" s="895">
        <v>148</v>
      </c>
      <c r="Y353" s="895">
        <v>266</v>
      </c>
      <c r="Z353" s="895">
        <v>56</v>
      </c>
      <c r="AA353" s="895">
        <v>184</v>
      </c>
      <c r="AB353" s="895">
        <v>191</v>
      </c>
      <c r="AC353" s="895">
        <v>154</v>
      </c>
      <c r="AD353" s="895">
        <v>40</v>
      </c>
      <c r="AE353" s="895">
        <v>2</v>
      </c>
    </row>
    <row r="354" spans="1:31" s="888" customFormat="1" ht="15.95" customHeight="1">
      <c r="A354" s="2801"/>
      <c r="B354" s="2801"/>
      <c r="C354" s="2803"/>
      <c r="D354" s="2803"/>
      <c r="E354" s="2803"/>
      <c r="F354" s="2803"/>
      <c r="G354" s="894" t="s">
        <v>249</v>
      </c>
      <c r="H354" s="895">
        <v>6754</v>
      </c>
      <c r="I354" s="895">
        <v>881</v>
      </c>
      <c r="J354" s="895">
        <v>667</v>
      </c>
      <c r="K354" s="895">
        <v>611</v>
      </c>
      <c r="L354" s="895">
        <v>656</v>
      </c>
      <c r="M354" s="895">
        <v>614</v>
      </c>
      <c r="N354" s="895">
        <v>773</v>
      </c>
      <c r="O354" s="895">
        <v>143</v>
      </c>
      <c r="P354" s="1055"/>
      <c r="Q354" s="895">
        <v>189</v>
      </c>
      <c r="R354" s="895">
        <v>283</v>
      </c>
      <c r="S354" s="895">
        <v>334</v>
      </c>
      <c r="T354" s="895">
        <v>191</v>
      </c>
      <c r="U354" s="895">
        <v>260</v>
      </c>
      <c r="V354" s="895">
        <v>220</v>
      </c>
      <c r="W354" s="895">
        <v>342</v>
      </c>
      <c r="X354" s="895">
        <v>78</v>
      </c>
      <c r="Y354" s="895">
        <v>158</v>
      </c>
      <c r="Z354" s="895">
        <v>39</v>
      </c>
      <c r="AA354" s="895">
        <v>108</v>
      </c>
      <c r="AB354" s="895">
        <v>111</v>
      </c>
      <c r="AC354" s="895">
        <v>75</v>
      </c>
      <c r="AD354" s="895">
        <v>21</v>
      </c>
      <c r="AE354" s="895">
        <v>0</v>
      </c>
    </row>
    <row r="355" spans="1:31" s="888" customFormat="1" ht="15.95" customHeight="1">
      <c r="A355" s="2801"/>
      <c r="B355" s="2801"/>
      <c r="C355" s="2803"/>
      <c r="D355" s="2803"/>
      <c r="E355" s="2803"/>
      <c r="F355" s="2803"/>
      <c r="G355" s="894" t="s">
        <v>248</v>
      </c>
      <c r="H355" s="895">
        <v>4766</v>
      </c>
      <c r="I355" s="895">
        <v>590</v>
      </c>
      <c r="J355" s="895">
        <v>485</v>
      </c>
      <c r="K355" s="895">
        <v>344</v>
      </c>
      <c r="L355" s="895">
        <v>453</v>
      </c>
      <c r="M355" s="895">
        <v>476</v>
      </c>
      <c r="N355" s="895">
        <v>522</v>
      </c>
      <c r="O355" s="895">
        <v>162</v>
      </c>
      <c r="P355" s="1055"/>
      <c r="Q355" s="895">
        <v>106</v>
      </c>
      <c r="R355" s="895">
        <v>178</v>
      </c>
      <c r="S355" s="895">
        <v>267</v>
      </c>
      <c r="T355" s="895">
        <v>141</v>
      </c>
      <c r="U355" s="895">
        <v>189</v>
      </c>
      <c r="V355" s="895">
        <v>164</v>
      </c>
      <c r="W355" s="895">
        <v>238</v>
      </c>
      <c r="X355" s="895">
        <v>70</v>
      </c>
      <c r="Y355" s="895">
        <v>108</v>
      </c>
      <c r="Z355" s="895">
        <v>17</v>
      </c>
      <c r="AA355" s="895">
        <v>76</v>
      </c>
      <c r="AB355" s="895">
        <v>80</v>
      </c>
      <c r="AC355" s="895">
        <v>79</v>
      </c>
      <c r="AD355" s="895">
        <v>19</v>
      </c>
      <c r="AE355" s="895">
        <v>2</v>
      </c>
    </row>
    <row r="356" spans="1:31" s="888" customFormat="1" ht="15.95" customHeight="1">
      <c r="A356" s="2801" t="s">
        <v>3057</v>
      </c>
      <c r="B356" s="2801"/>
      <c r="C356" s="2803" t="s">
        <v>3058</v>
      </c>
      <c r="D356" s="2803"/>
      <c r="E356" s="2803"/>
      <c r="F356" s="2803"/>
      <c r="G356" s="894" t="s">
        <v>243</v>
      </c>
      <c r="H356" s="889">
        <v>576</v>
      </c>
      <c r="I356" s="890">
        <v>91</v>
      </c>
      <c r="J356" s="890">
        <v>70</v>
      </c>
      <c r="K356" s="890">
        <v>49</v>
      </c>
      <c r="L356" s="890">
        <v>51</v>
      </c>
      <c r="M356" s="890">
        <v>51</v>
      </c>
      <c r="N356" s="890">
        <v>63</v>
      </c>
      <c r="O356" s="890">
        <v>20</v>
      </c>
      <c r="P356" s="1055"/>
      <c r="Q356" s="890">
        <v>8</v>
      </c>
      <c r="R356" s="890">
        <v>15</v>
      </c>
      <c r="S356" s="890">
        <v>39</v>
      </c>
      <c r="T356" s="890">
        <v>10</v>
      </c>
      <c r="U356" s="890">
        <v>16</v>
      </c>
      <c r="V356" s="890">
        <v>16</v>
      </c>
      <c r="W356" s="890">
        <v>22</v>
      </c>
      <c r="X356" s="890">
        <v>8</v>
      </c>
      <c r="Y356" s="890">
        <v>13</v>
      </c>
      <c r="Z356" s="890">
        <v>1</v>
      </c>
      <c r="AA356" s="890">
        <v>11</v>
      </c>
      <c r="AB356" s="890">
        <v>12</v>
      </c>
      <c r="AC356" s="890">
        <v>6</v>
      </c>
      <c r="AD356" s="890">
        <v>4</v>
      </c>
      <c r="AE356" s="890">
        <v>0</v>
      </c>
    </row>
    <row r="357" spans="1:31" s="888" customFormat="1" ht="15.95" customHeight="1">
      <c r="A357" s="2801"/>
      <c r="B357" s="2801"/>
      <c r="C357" s="2803"/>
      <c r="D357" s="2803"/>
      <c r="E357" s="2803"/>
      <c r="F357" s="2803"/>
      <c r="G357" s="894" t="s">
        <v>249</v>
      </c>
      <c r="H357" s="889">
        <v>237</v>
      </c>
      <c r="I357" s="890">
        <v>34</v>
      </c>
      <c r="J357" s="890">
        <v>21</v>
      </c>
      <c r="K357" s="890">
        <v>23</v>
      </c>
      <c r="L357" s="890">
        <v>21</v>
      </c>
      <c r="M357" s="890">
        <v>22</v>
      </c>
      <c r="N357" s="890">
        <v>29</v>
      </c>
      <c r="O357" s="890">
        <v>4</v>
      </c>
      <c r="P357" s="1055"/>
      <c r="Q357" s="890">
        <v>4</v>
      </c>
      <c r="R357" s="890">
        <v>7</v>
      </c>
      <c r="S357" s="890">
        <v>14</v>
      </c>
      <c r="T357" s="890">
        <v>4</v>
      </c>
      <c r="U357" s="890">
        <v>6</v>
      </c>
      <c r="V357" s="890">
        <v>11</v>
      </c>
      <c r="W357" s="890">
        <v>14</v>
      </c>
      <c r="X357" s="890">
        <v>4</v>
      </c>
      <c r="Y357" s="890">
        <v>4</v>
      </c>
      <c r="Z357" s="890">
        <v>1</v>
      </c>
      <c r="AA357" s="890">
        <v>5</v>
      </c>
      <c r="AB357" s="890">
        <v>6</v>
      </c>
      <c r="AC357" s="890">
        <v>1</v>
      </c>
      <c r="AD357" s="890">
        <v>2</v>
      </c>
      <c r="AE357" s="890">
        <v>0</v>
      </c>
    </row>
    <row r="358" spans="1:31" s="888" customFormat="1" ht="15.95" customHeight="1">
      <c r="A358" s="2801"/>
      <c r="B358" s="2801"/>
      <c r="C358" s="2803"/>
      <c r="D358" s="2803"/>
      <c r="E358" s="2803"/>
      <c r="F358" s="2803"/>
      <c r="G358" s="894" t="s">
        <v>248</v>
      </c>
      <c r="H358" s="889">
        <v>339</v>
      </c>
      <c r="I358" s="890">
        <v>57</v>
      </c>
      <c r="J358" s="890">
        <v>49</v>
      </c>
      <c r="K358" s="890">
        <v>26</v>
      </c>
      <c r="L358" s="890">
        <v>30</v>
      </c>
      <c r="M358" s="890">
        <v>29</v>
      </c>
      <c r="N358" s="890">
        <v>34</v>
      </c>
      <c r="O358" s="890">
        <v>16</v>
      </c>
      <c r="P358" s="1055"/>
      <c r="Q358" s="890">
        <v>4</v>
      </c>
      <c r="R358" s="890">
        <v>8</v>
      </c>
      <c r="S358" s="890">
        <v>25</v>
      </c>
      <c r="T358" s="890">
        <v>6</v>
      </c>
      <c r="U358" s="890">
        <v>10</v>
      </c>
      <c r="V358" s="890">
        <v>5</v>
      </c>
      <c r="W358" s="890">
        <v>8</v>
      </c>
      <c r="X358" s="890">
        <v>4</v>
      </c>
      <c r="Y358" s="890">
        <v>9</v>
      </c>
      <c r="Z358" s="890">
        <v>0</v>
      </c>
      <c r="AA358" s="890">
        <v>6</v>
      </c>
      <c r="AB358" s="890">
        <v>6</v>
      </c>
      <c r="AC358" s="890">
        <v>5</v>
      </c>
      <c r="AD358" s="890">
        <v>2</v>
      </c>
      <c r="AE358" s="890">
        <v>0</v>
      </c>
    </row>
    <row r="359" spans="1:31" s="888" customFormat="1" ht="15.95" customHeight="1">
      <c r="A359" s="2801" t="s">
        <v>3059</v>
      </c>
      <c r="B359" s="2801"/>
      <c r="C359" s="2803" t="s">
        <v>3593</v>
      </c>
      <c r="D359" s="2803"/>
      <c r="E359" s="2803"/>
      <c r="F359" s="2803"/>
      <c r="G359" s="894" t="s">
        <v>243</v>
      </c>
      <c r="H359" s="889">
        <v>2382</v>
      </c>
      <c r="I359" s="890">
        <v>359</v>
      </c>
      <c r="J359" s="890">
        <v>235</v>
      </c>
      <c r="K359" s="890">
        <v>182</v>
      </c>
      <c r="L359" s="890">
        <v>217</v>
      </c>
      <c r="M359" s="890">
        <v>245</v>
      </c>
      <c r="N359" s="890">
        <v>261</v>
      </c>
      <c r="O359" s="890">
        <v>51</v>
      </c>
      <c r="P359" s="1055"/>
      <c r="Q359" s="890">
        <v>77</v>
      </c>
      <c r="R359" s="890">
        <v>85</v>
      </c>
      <c r="S359" s="890">
        <v>129</v>
      </c>
      <c r="T359" s="890">
        <v>57</v>
      </c>
      <c r="U359" s="890">
        <v>75</v>
      </c>
      <c r="V359" s="890">
        <v>66</v>
      </c>
      <c r="W359" s="890">
        <v>127</v>
      </c>
      <c r="X359" s="890">
        <v>28</v>
      </c>
      <c r="Y359" s="890">
        <v>44</v>
      </c>
      <c r="Z359" s="890">
        <v>16</v>
      </c>
      <c r="AA359" s="890">
        <v>48</v>
      </c>
      <c r="AB359" s="890">
        <v>39</v>
      </c>
      <c r="AC359" s="890">
        <v>32</v>
      </c>
      <c r="AD359" s="890">
        <v>8</v>
      </c>
      <c r="AE359" s="890">
        <v>1</v>
      </c>
    </row>
    <row r="360" spans="1:31" s="888" customFormat="1" ht="15.95" customHeight="1">
      <c r="A360" s="2801"/>
      <c r="B360" s="2801"/>
      <c r="C360" s="2803"/>
      <c r="D360" s="2803"/>
      <c r="E360" s="2803"/>
      <c r="F360" s="2803"/>
      <c r="G360" s="894" t="s">
        <v>249</v>
      </c>
      <c r="H360" s="889">
        <v>1525</v>
      </c>
      <c r="I360" s="890">
        <v>242</v>
      </c>
      <c r="J360" s="890">
        <v>137</v>
      </c>
      <c r="K360" s="890">
        <v>115</v>
      </c>
      <c r="L360" s="890">
        <v>142</v>
      </c>
      <c r="M360" s="890">
        <v>153</v>
      </c>
      <c r="N360" s="890">
        <v>171</v>
      </c>
      <c r="O360" s="890">
        <v>24</v>
      </c>
      <c r="P360" s="1055"/>
      <c r="Q360" s="890">
        <v>52</v>
      </c>
      <c r="R360" s="890">
        <v>65</v>
      </c>
      <c r="S360" s="890">
        <v>75</v>
      </c>
      <c r="T360" s="890">
        <v>37</v>
      </c>
      <c r="U360" s="890">
        <v>52</v>
      </c>
      <c r="V360" s="890">
        <v>39</v>
      </c>
      <c r="W360" s="890">
        <v>88</v>
      </c>
      <c r="X360" s="890">
        <v>14</v>
      </c>
      <c r="Y360" s="890">
        <v>34</v>
      </c>
      <c r="Z360" s="890">
        <v>13</v>
      </c>
      <c r="AA360" s="890">
        <v>27</v>
      </c>
      <c r="AB360" s="890">
        <v>23</v>
      </c>
      <c r="AC360" s="890">
        <v>18</v>
      </c>
      <c r="AD360" s="890">
        <v>4</v>
      </c>
      <c r="AE360" s="890">
        <v>0</v>
      </c>
    </row>
    <row r="361" spans="1:31" s="888" customFormat="1" ht="15.95" customHeight="1">
      <c r="A361" s="2801"/>
      <c r="B361" s="2801"/>
      <c r="C361" s="2803"/>
      <c r="D361" s="2803"/>
      <c r="E361" s="2803"/>
      <c r="F361" s="2803"/>
      <c r="G361" s="894" t="s">
        <v>248</v>
      </c>
      <c r="H361" s="889">
        <v>857</v>
      </c>
      <c r="I361" s="890">
        <v>117</v>
      </c>
      <c r="J361" s="890">
        <v>98</v>
      </c>
      <c r="K361" s="890">
        <v>67</v>
      </c>
      <c r="L361" s="890">
        <v>75</v>
      </c>
      <c r="M361" s="890">
        <v>92</v>
      </c>
      <c r="N361" s="890">
        <v>90</v>
      </c>
      <c r="O361" s="890">
        <v>27</v>
      </c>
      <c r="P361" s="1055"/>
      <c r="Q361" s="890">
        <v>25</v>
      </c>
      <c r="R361" s="890">
        <v>20</v>
      </c>
      <c r="S361" s="890">
        <v>54</v>
      </c>
      <c r="T361" s="890">
        <v>20</v>
      </c>
      <c r="U361" s="890">
        <v>23</v>
      </c>
      <c r="V361" s="890">
        <v>27</v>
      </c>
      <c r="W361" s="890">
        <v>39</v>
      </c>
      <c r="X361" s="890">
        <v>14</v>
      </c>
      <c r="Y361" s="890">
        <v>10</v>
      </c>
      <c r="Z361" s="890">
        <v>3</v>
      </c>
      <c r="AA361" s="890">
        <v>21</v>
      </c>
      <c r="AB361" s="890">
        <v>16</v>
      </c>
      <c r="AC361" s="890">
        <v>14</v>
      </c>
      <c r="AD361" s="890">
        <v>4</v>
      </c>
      <c r="AE361" s="890">
        <v>1</v>
      </c>
    </row>
    <row r="362" spans="1:31" s="888" customFormat="1" ht="15.95" customHeight="1">
      <c r="A362" s="2801" t="s">
        <v>3061</v>
      </c>
      <c r="B362" s="2801"/>
      <c r="C362" s="2803" t="s">
        <v>3062</v>
      </c>
      <c r="D362" s="2803"/>
      <c r="E362" s="2803"/>
      <c r="F362" s="2803"/>
      <c r="G362" s="894" t="s">
        <v>243</v>
      </c>
      <c r="H362" s="889">
        <v>1558</v>
      </c>
      <c r="I362" s="890">
        <v>170</v>
      </c>
      <c r="J362" s="890">
        <v>117</v>
      </c>
      <c r="K362" s="890">
        <v>87</v>
      </c>
      <c r="L362" s="890">
        <v>173</v>
      </c>
      <c r="M362" s="890">
        <v>151</v>
      </c>
      <c r="N362" s="890">
        <v>212</v>
      </c>
      <c r="O362" s="890">
        <v>27</v>
      </c>
      <c r="P362" s="1055"/>
      <c r="Q362" s="890">
        <v>48</v>
      </c>
      <c r="R362" s="890">
        <v>75</v>
      </c>
      <c r="S362" s="890">
        <v>116</v>
      </c>
      <c r="T362" s="890">
        <v>65</v>
      </c>
      <c r="U362" s="890">
        <v>41</v>
      </c>
      <c r="V362" s="890">
        <v>48</v>
      </c>
      <c r="W362" s="890">
        <v>80</v>
      </c>
      <c r="X362" s="890">
        <v>37</v>
      </c>
      <c r="Y362" s="890">
        <v>29</v>
      </c>
      <c r="Z362" s="890">
        <v>8</v>
      </c>
      <c r="AA362" s="890">
        <v>37</v>
      </c>
      <c r="AB362" s="890">
        <v>12</v>
      </c>
      <c r="AC362" s="890">
        <v>19</v>
      </c>
      <c r="AD362" s="890">
        <v>6</v>
      </c>
      <c r="AE362" s="890">
        <v>0</v>
      </c>
    </row>
    <row r="363" spans="1:31" s="888" customFormat="1" ht="15.95" customHeight="1">
      <c r="A363" s="2801"/>
      <c r="B363" s="2801"/>
      <c r="C363" s="2803"/>
      <c r="D363" s="2803"/>
      <c r="E363" s="2803"/>
      <c r="F363" s="2803"/>
      <c r="G363" s="894" t="s">
        <v>249</v>
      </c>
      <c r="H363" s="889">
        <v>855</v>
      </c>
      <c r="I363" s="890">
        <v>91</v>
      </c>
      <c r="J363" s="890">
        <v>66</v>
      </c>
      <c r="K363" s="890">
        <v>54</v>
      </c>
      <c r="L363" s="890">
        <v>93</v>
      </c>
      <c r="M363" s="890">
        <v>80</v>
      </c>
      <c r="N363" s="890">
        <v>119</v>
      </c>
      <c r="O363" s="890">
        <v>11</v>
      </c>
      <c r="P363" s="1055"/>
      <c r="Q363" s="890">
        <v>28</v>
      </c>
      <c r="R363" s="890">
        <v>43</v>
      </c>
      <c r="S363" s="890">
        <v>71</v>
      </c>
      <c r="T363" s="890">
        <v>35</v>
      </c>
      <c r="U363" s="890">
        <v>20</v>
      </c>
      <c r="V363" s="890">
        <v>25</v>
      </c>
      <c r="W363" s="890">
        <v>39</v>
      </c>
      <c r="X363" s="890">
        <v>18</v>
      </c>
      <c r="Y363" s="890">
        <v>17</v>
      </c>
      <c r="Z363" s="890">
        <v>4</v>
      </c>
      <c r="AA363" s="890">
        <v>21</v>
      </c>
      <c r="AB363" s="890">
        <v>8</v>
      </c>
      <c r="AC363" s="890">
        <v>8</v>
      </c>
      <c r="AD363" s="890">
        <v>4</v>
      </c>
      <c r="AE363" s="890">
        <v>0</v>
      </c>
    </row>
    <row r="364" spans="1:31" s="888" customFormat="1" ht="15.95" customHeight="1">
      <c r="A364" s="2801"/>
      <c r="B364" s="2801"/>
      <c r="C364" s="2803"/>
      <c r="D364" s="2803"/>
      <c r="E364" s="2803"/>
      <c r="F364" s="2803"/>
      <c r="G364" s="894" t="s">
        <v>248</v>
      </c>
      <c r="H364" s="889">
        <v>703</v>
      </c>
      <c r="I364" s="890">
        <v>79</v>
      </c>
      <c r="J364" s="890">
        <v>51</v>
      </c>
      <c r="K364" s="890">
        <v>33</v>
      </c>
      <c r="L364" s="890">
        <v>80</v>
      </c>
      <c r="M364" s="890">
        <v>71</v>
      </c>
      <c r="N364" s="890">
        <v>93</v>
      </c>
      <c r="O364" s="890">
        <v>16</v>
      </c>
      <c r="P364" s="1055"/>
      <c r="Q364" s="890">
        <v>20</v>
      </c>
      <c r="R364" s="890">
        <v>32</v>
      </c>
      <c r="S364" s="890">
        <v>45</v>
      </c>
      <c r="T364" s="890">
        <v>30</v>
      </c>
      <c r="U364" s="890">
        <v>21</v>
      </c>
      <c r="V364" s="890">
        <v>23</v>
      </c>
      <c r="W364" s="890">
        <v>41</v>
      </c>
      <c r="X364" s="890">
        <v>19</v>
      </c>
      <c r="Y364" s="890">
        <v>12</v>
      </c>
      <c r="Z364" s="890">
        <v>4</v>
      </c>
      <c r="AA364" s="890">
        <v>16</v>
      </c>
      <c r="AB364" s="890">
        <v>4</v>
      </c>
      <c r="AC364" s="890">
        <v>11</v>
      </c>
      <c r="AD364" s="890">
        <v>2</v>
      </c>
      <c r="AE364" s="890">
        <v>0</v>
      </c>
    </row>
    <row r="365" spans="1:31" s="888" customFormat="1" ht="15.95" customHeight="1">
      <c r="A365" s="2801" t="s">
        <v>3063</v>
      </c>
      <c r="B365" s="2801"/>
      <c r="C365" s="2803" t="s">
        <v>3594</v>
      </c>
      <c r="D365" s="2803"/>
      <c r="E365" s="2803"/>
      <c r="F365" s="2803"/>
      <c r="G365" s="894" t="s">
        <v>243</v>
      </c>
      <c r="H365" s="895">
        <v>7004</v>
      </c>
      <c r="I365" s="895">
        <v>851</v>
      </c>
      <c r="J365" s="895">
        <v>730</v>
      </c>
      <c r="K365" s="895">
        <v>637</v>
      </c>
      <c r="L365" s="895">
        <v>668</v>
      </c>
      <c r="M365" s="895">
        <v>643</v>
      </c>
      <c r="N365" s="895">
        <v>759</v>
      </c>
      <c r="O365" s="895">
        <v>207</v>
      </c>
      <c r="P365" s="1055"/>
      <c r="Q365" s="895">
        <v>162</v>
      </c>
      <c r="R365" s="895">
        <v>286</v>
      </c>
      <c r="S365" s="895">
        <v>317</v>
      </c>
      <c r="T365" s="895">
        <v>200</v>
      </c>
      <c r="U365" s="895">
        <v>317</v>
      </c>
      <c r="V365" s="895">
        <v>254</v>
      </c>
      <c r="W365" s="895">
        <v>351</v>
      </c>
      <c r="X365" s="895">
        <v>75</v>
      </c>
      <c r="Y365" s="895">
        <v>180</v>
      </c>
      <c r="Z365" s="895">
        <v>31</v>
      </c>
      <c r="AA365" s="895">
        <v>88</v>
      </c>
      <c r="AB365" s="895">
        <v>128</v>
      </c>
      <c r="AC365" s="895">
        <v>97</v>
      </c>
      <c r="AD365" s="895">
        <v>22</v>
      </c>
      <c r="AE365" s="895">
        <v>1</v>
      </c>
    </row>
    <row r="366" spans="1:31" s="888" customFormat="1" ht="15.95" customHeight="1">
      <c r="A366" s="2801"/>
      <c r="B366" s="2801"/>
      <c r="C366" s="2803"/>
      <c r="D366" s="2803"/>
      <c r="E366" s="2803"/>
      <c r="F366" s="2803"/>
      <c r="G366" s="894" t="s">
        <v>249</v>
      </c>
      <c r="H366" s="895">
        <v>4137</v>
      </c>
      <c r="I366" s="895">
        <v>514</v>
      </c>
      <c r="J366" s="895">
        <v>443</v>
      </c>
      <c r="K366" s="895">
        <v>419</v>
      </c>
      <c r="L366" s="895">
        <v>400</v>
      </c>
      <c r="M366" s="895">
        <v>359</v>
      </c>
      <c r="N366" s="895">
        <v>454</v>
      </c>
      <c r="O366" s="895">
        <v>104</v>
      </c>
      <c r="P366" s="1055"/>
      <c r="Q366" s="895">
        <v>105</v>
      </c>
      <c r="R366" s="895">
        <v>168</v>
      </c>
      <c r="S366" s="895">
        <v>174</v>
      </c>
      <c r="T366" s="895">
        <v>115</v>
      </c>
      <c r="U366" s="895">
        <v>182</v>
      </c>
      <c r="V366" s="895">
        <v>145</v>
      </c>
      <c r="W366" s="895">
        <v>201</v>
      </c>
      <c r="X366" s="895">
        <v>42</v>
      </c>
      <c r="Y366" s="895">
        <v>103</v>
      </c>
      <c r="Z366" s="895">
        <v>21</v>
      </c>
      <c r="AA366" s="895">
        <v>55</v>
      </c>
      <c r="AB366" s="895">
        <v>74</v>
      </c>
      <c r="AC366" s="895">
        <v>48</v>
      </c>
      <c r="AD366" s="895">
        <v>11</v>
      </c>
      <c r="AE366" s="895">
        <v>0</v>
      </c>
    </row>
    <row r="367" spans="1:31" s="888" customFormat="1" ht="15.95" customHeight="1">
      <c r="A367" s="2801"/>
      <c r="B367" s="2801"/>
      <c r="C367" s="2803"/>
      <c r="D367" s="2803"/>
      <c r="E367" s="2803"/>
      <c r="F367" s="2803"/>
      <c r="G367" s="894" t="s">
        <v>248</v>
      </c>
      <c r="H367" s="895">
        <v>2867</v>
      </c>
      <c r="I367" s="895">
        <v>337</v>
      </c>
      <c r="J367" s="895">
        <v>287</v>
      </c>
      <c r="K367" s="895">
        <v>218</v>
      </c>
      <c r="L367" s="895">
        <v>268</v>
      </c>
      <c r="M367" s="895">
        <v>284</v>
      </c>
      <c r="N367" s="895">
        <v>305</v>
      </c>
      <c r="O367" s="895">
        <v>103</v>
      </c>
      <c r="P367" s="1055"/>
      <c r="Q367" s="895">
        <v>57</v>
      </c>
      <c r="R367" s="895">
        <v>118</v>
      </c>
      <c r="S367" s="895">
        <v>143</v>
      </c>
      <c r="T367" s="895">
        <v>85</v>
      </c>
      <c r="U367" s="895">
        <v>135</v>
      </c>
      <c r="V367" s="895">
        <v>109</v>
      </c>
      <c r="W367" s="895">
        <v>150</v>
      </c>
      <c r="X367" s="895">
        <v>33</v>
      </c>
      <c r="Y367" s="895">
        <v>77</v>
      </c>
      <c r="Z367" s="895">
        <v>10</v>
      </c>
      <c r="AA367" s="895">
        <v>33</v>
      </c>
      <c r="AB367" s="895">
        <v>54</v>
      </c>
      <c r="AC367" s="895">
        <v>49</v>
      </c>
      <c r="AD367" s="895">
        <v>11</v>
      </c>
      <c r="AE367" s="895">
        <v>1</v>
      </c>
    </row>
    <row r="368" spans="1:31" s="888" customFormat="1" ht="15.95" customHeight="1">
      <c r="A368" s="2801" t="s">
        <v>3065</v>
      </c>
      <c r="B368" s="2801"/>
      <c r="C368" s="2803" t="s">
        <v>3067</v>
      </c>
      <c r="D368" s="2803"/>
      <c r="E368" s="2803"/>
      <c r="F368" s="2803"/>
      <c r="G368" s="894" t="s">
        <v>243</v>
      </c>
      <c r="H368" s="889">
        <v>64</v>
      </c>
      <c r="I368" s="890">
        <v>12</v>
      </c>
      <c r="J368" s="890">
        <v>4</v>
      </c>
      <c r="K368" s="890">
        <v>2</v>
      </c>
      <c r="L368" s="890">
        <v>6</v>
      </c>
      <c r="M368" s="890">
        <v>7</v>
      </c>
      <c r="N368" s="890">
        <v>8</v>
      </c>
      <c r="O368" s="890">
        <v>1</v>
      </c>
      <c r="P368" s="1055"/>
      <c r="Q368" s="890">
        <v>2</v>
      </c>
      <c r="R368" s="890">
        <v>2</v>
      </c>
      <c r="S368" s="890">
        <v>3</v>
      </c>
      <c r="T368" s="890">
        <v>3</v>
      </c>
      <c r="U368" s="890">
        <v>5</v>
      </c>
      <c r="V368" s="890">
        <v>4</v>
      </c>
      <c r="W368" s="890">
        <v>3</v>
      </c>
      <c r="X368" s="890">
        <v>0</v>
      </c>
      <c r="Y368" s="890">
        <v>0</v>
      </c>
      <c r="Z368" s="890">
        <v>1</v>
      </c>
      <c r="AA368" s="890">
        <v>0</v>
      </c>
      <c r="AB368" s="890">
        <v>1</v>
      </c>
      <c r="AC368" s="890">
        <v>0</v>
      </c>
      <c r="AD368" s="890">
        <v>0</v>
      </c>
      <c r="AE368" s="890">
        <v>0</v>
      </c>
    </row>
    <row r="369" spans="1:31" s="888" customFormat="1" ht="15.95" customHeight="1">
      <c r="A369" s="2801"/>
      <c r="B369" s="2801"/>
      <c r="C369" s="2803"/>
      <c r="D369" s="2803"/>
      <c r="E369" s="2803"/>
      <c r="F369" s="2803"/>
      <c r="G369" s="894" t="s">
        <v>249</v>
      </c>
      <c r="H369" s="889">
        <v>22</v>
      </c>
      <c r="I369" s="890">
        <v>4</v>
      </c>
      <c r="J369" s="890">
        <v>2</v>
      </c>
      <c r="K369" s="890">
        <v>0</v>
      </c>
      <c r="L369" s="890">
        <v>2</v>
      </c>
      <c r="M369" s="890">
        <v>2</v>
      </c>
      <c r="N369" s="890">
        <v>4</v>
      </c>
      <c r="O369" s="890">
        <v>1</v>
      </c>
      <c r="P369" s="1055"/>
      <c r="Q369" s="890">
        <v>1</v>
      </c>
      <c r="R369" s="890">
        <v>0</v>
      </c>
      <c r="S369" s="890">
        <v>2</v>
      </c>
      <c r="T369" s="890">
        <v>1</v>
      </c>
      <c r="U369" s="890">
        <v>1</v>
      </c>
      <c r="V369" s="890">
        <v>1</v>
      </c>
      <c r="W369" s="890">
        <v>0</v>
      </c>
      <c r="X369" s="890">
        <v>0</v>
      </c>
      <c r="Y369" s="890">
        <v>0</v>
      </c>
      <c r="Z369" s="890">
        <v>0</v>
      </c>
      <c r="AA369" s="890">
        <v>0</v>
      </c>
      <c r="AB369" s="890">
        <v>1</v>
      </c>
      <c r="AC369" s="890">
        <v>0</v>
      </c>
      <c r="AD369" s="890">
        <v>0</v>
      </c>
      <c r="AE369" s="890">
        <v>0</v>
      </c>
    </row>
    <row r="370" spans="1:31" s="888" customFormat="1" ht="15.95" customHeight="1">
      <c r="A370" s="2801"/>
      <c r="B370" s="2801"/>
      <c r="C370" s="2803"/>
      <c r="D370" s="2803"/>
      <c r="E370" s="2803"/>
      <c r="F370" s="2803"/>
      <c r="G370" s="894" t="s">
        <v>248</v>
      </c>
      <c r="H370" s="889">
        <v>42</v>
      </c>
      <c r="I370" s="890">
        <v>8</v>
      </c>
      <c r="J370" s="890">
        <v>2</v>
      </c>
      <c r="K370" s="890">
        <v>2</v>
      </c>
      <c r="L370" s="890">
        <v>4</v>
      </c>
      <c r="M370" s="890">
        <v>5</v>
      </c>
      <c r="N370" s="890">
        <v>4</v>
      </c>
      <c r="O370" s="890">
        <v>0</v>
      </c>
      <c r="P370" s="1055"/>
      <c r="Q370" s="890">
        <v>1</v>
      </c>
      <c r="R370" s="890">
        <v>2</v>
      </c>
      <c r="S370" s="890">
        <v>1</v>
      </c>
      <c r="T370" s="890">
        <v>2</v>
      </c>
      <c r="U370" s="890">
        <v>4</v>
      </c>
      <c r="V370" s="890">
        <v>3</v>
      </c>
      <c r="W370" s="890">
        <v>3</v>
      </c>
      <c r="X370" s="890">
        <v>0</v>
      </c>
      <c r="Y370" s="890">
        <v>0</v>
      </c>
      <c r="Z370" s="890">
        <v>1</v>
      </c>
      <c r="AA370" s="890">
        <v>0</v>
      </c>
      <c r="AB370" s="890">
        <v>0</v>
      </c>
      <c r="AC370" s="890">
        <v>0</v>
      </c>
      <c r="AD370" s="890">
        <v>0</v>
      </c>
      <c r="AE370" s="890">
        <v>0</v>
      </c>
    </row>
    <row r="371" spans="1:31" s="888" customFormat="1" ht="15.95" customHeight="1">
      <c r="A371" s="2801" t="s">
        <v>3068</v>
      </c>
      <c r="B371" s="2801"/>
      <c r="C371" s="2803" t="s">
        <v>3070</v>
      </c>
      <c r="D371" s="2803"/>
      <c r="E371" s="2803"/>
      <c r="F371" s="2803"/>
      <c r="G371" s="894" t="s">
        <v>243</v>
      </c>
      <c r="H371" s="889">
        <v>888</v>
      </c>
      <c r="I371" s="890">
        <v>124</v>
      </c>
      <c r="J371" s="890">
        <v>101</v>
      </c>
      <c r="K371" s="890">
        <v>68</v>
      </c>
      <c r="L371" s="890">
        <v>104</v>
      </c>
      <c r="M371" s="890">
        <v>82</v>
      </c>
      <c r="N371" s="890">
        <v>102</v>
      </c>
      <c r="O371" s="890">
        <v>24</v>
      </c>
      <c r="P371" s="1055"/>
      <c r="Q371" s="890">
        <v>19</v>
      </c>
      <c r="R371" s="890">
        <v>19</v>
      </c>
      <c r="S371" s="890">
        <v>49</v>
      </c>
      <c r="T371" s="890">
        <v>25</v>
      </c>
      <c r="U371" s="890">
        <v>30</v>
      </c>
      <c r="V371" s="890">
        <v>37</v>
      </c>
      <c r="W371" s="890">
        <v>48</v>
      </c>
      <c r="X371" s="890">
        <v>8</v>
      </c>
      <c r="Y371" s="890">
        <v>11</v>
      </c>
      <c r="Z371" s="890">
        <v>4</v>
      </c>
      <c r="AA371" s="890">
        <v>10</v>
      </c>
      <c r="AB371" s="890">
        <v>9</v>
      </c>
      <c r="AC371" s="890">
        <v>12</v>
      </c>
      <c r="AD371" s="890">
        <v>2</v>
      </c>
      <c r="AE371" s="890">
        <v>0</v>
      </c>
    </row>
    <row r="372" spans="1:31" s="888" customFormat="1" ht="15.95" customHeight="1">
      <c r="A372" s="2801"/>
      <c r="B372" s="2801"/>
      <c r="C372" s="2803"/>
      <c r="D372" s="2803"/>
      <c r="E372" s="2803"/>
      <c r="F372" s="2803"/>
      <c r="G372" s="894" t="s">
        <v>249</v>
      </c>
      <c r="H372" s="889">
        <v>580</v>
      </c>
      <c r="I372" s="890">
        <v>92</v>
      </c>
      <c r="J372" s="890">
        <v>60</v>
      </c>
      <c r="K372" s="890">
        <v>48</v>
      </c>
      <c r="L372" s="890">
        <v>71</v>
      </c>
      <c r="M372" s="890">
        <v>52</v>
      </c>
      <c r="N372" s="890">
        <v>66</v>
      </c>
      <c r="O372" s="890">
        <v>16</v>
      </c>
      <c r="P372" s="1055"/>
      <c r="Q372" s="890">
        <v>12</v>
      </c>
      <c r="R372" s="890">
        <v>13</v>
      </c>
      <c r="S372" s="890">
        <v>33</v>
      </c>
      <c r="T372" s="890">
        <v>12</v>
      </c>
      <c r="U372" s="890">
        <v>18</v>
      </c>
      <c r="V372" s="890">
        <v>20</v>
      </c>
      <c r="W372" s="890">
        <v>34</v>
      </c>
      <c r="X372" s="890">
        <v>4</v>
      </c>
      <c r="Y372" s="890">
        <v>7</v>
      </c>
      <c r="Z372" s="890">
        <v>1</v>
      </c>
      <c r="AA372" s="890">
        <v>8</v>
      </c>
      <c r="AB372" s="890">
        <v>6</v>
      </c>
      <c r="AC372" s="890">
        <v>5</v>
      </c>
      <c r="AD372" s="890">
        <v>2</v>
      </c>
      <c r="AE372" s="890">
        <v>0</v>
      </c>
    </row>
    <row r="373" spans="1:31" s="888" customFormat="1" ht="15.95" customHeight="1">
      <c r="A373" s="2801"/>
      <c r="B373" s="2801"/>
      <c r="C373" s="2803"/>
      <c r="D373" s="2803"/>
      <c r="E373" s="2803"/>
      <c r="F373" s="2803"/>
      <c r="G373" s="894" t="s">
        <v>248</v>
      </c>
      <c r="H373" s="889">
        <v>308</v>
      </c>
      <c r="I373" s="890">
        <v>32</v>
      </c>
      <c r="J373" s="890">
        <v>41</v>
      </c>
      <c r="K373" s="890">
        <v>20</v>
      </c>
      <c r="L373" s="890">
        <v>33</v>
      </c>
      <c r="M373" s="890">
        <v>30</v>
      </c>
      <c r="N373" s="890">
        <v>36</v>
      </c>
      <c r="O373" s="890">
        <v>8</v>
      </c>
      <c r="P373" s="1055"/>
      <c r="Q373" s="890">
        <v>7</v>
      </c>
      <c r="R373" s="890">
        <v>6</v>
      </c>
      <c r="S373" s="890">
        <v>16</v>
      </c>
      <c r="T373" s="890">
        <v>13</v>
      </c>
      <c r="U373" s="890">
        <v>12</v>
      </c>
      <c r="V373" s="890">
        <v>17</v>
      </c>
      <c r="W373" s="890">
        <v>14</v>
      </c>
      <c r="X373" s="890">
        <v>4</v>
      </c>
      <c r="Y373" s="890">
        <v>4</v>
      </c>
      <c r="Z373" s="890">
        <v>3</v>
      </c>
      <c r="AA373" s="890">
        <v>2</v>
      </c>
      <c r="AB373" s="890">
        <v>3</v>
      </c>
      <c r="AC373" s="890">
        <v>7</v>
      </c>
      <c r="AD373" s="890">
        <v>0</v>
      </c>
      <c r="AE373" s="890">
        <v>0</v>
      </c>
    </row>
    <row r="374" spans="1:31" s="888" customFormat="1" ht="15.95" customHeight="1">
      <c r="A374" s="2801" t="s">
        <v>3071</v>
      </c>
      <c r="B374" s="2801"/>
      <c r="C374" s="2803" t="s">
        <v>3072</v>
      </c>
      <c r="D374" s="2803"/>
      <c r="E374" s="2803"/>
      <c r="F374" s="2803"/>
      <c r="G374" s="894" t="s">
        <v>243</v>
      </c>
      <c r="H374" s="895">
        <v>527</v>
      </c>
      <c r="I374" s="895">
        <v>72</v>
      </c>
      <c r="J374" s="895">
        <v>66</v>
      </c>
      <c r="K374" s="895">
        <v>36</v>
      </c>
      <c r="L374" s="895">
        <v>62</v>
      </c>
      <c r="M374" s="895">
        <v>46</v>
      </c>
      <c r="N374" s="895">
        <v>53</v>
      </c>
      <c r="O374" s="895">
        <v>13</v>
      </c>
      <c r="P374" s="1055"/>
      <c r="Q374" s="895">
        <v>16</v>
      </c>
      <c r="R374" s="895">
        <v>12</v>
      </c>
      <c r="S374" s="895">
        <v>29</v>
      </c>
      <c r="T374" s="895">
        <v>15</v>
      </c>
      <c r="U374" s="895">
        <v>14</v>
      </c>
      <c r="V374" s="895">
        <v>26</v>
      </c>
      <c r="W374" s="895">
        <v>24</v>
      </c>
      <c r="X374" s="895">
        <v>6</v>
      </c>
      <c r="Y374" s="895">
        <v>9</v>
      </c>
      <c r="Z374" s="895">
        <v>7</v>
      </c>
      <c r="AA374" s="895">
        <v>8</v>
      </c>
      <c r="AB374" s="895">
        <v>11</v>
      </c>
      <c r="AC374" s="895">
        <v>2</v>
      </c>
      <c r="AD374" s="895">
        <v>0</v>
      </c>
      <c r="AE374" s="895">
        <v>0</v>
      </c>
    </row>
    <row r="375" spans="1:31" s="888" customFormat="1" ht="15.95" customHeight="1">
      <c r="A375" s="2801"/>
      <c r="B375" s="2801"/>
      <c r="C375" s="2803"/>
      <c r="D375" s="2803"/>
      <c r="E375" s="2803"/>
      <c r="F375" s="2803"/>
      <c r="G375" s="894" t="s">
        <v>249</v>
      </c>
      <c r="H375" s="895">
        <v>285</v>
      </c>
      <c r="I375" s="895">
        <v>42</v>
      </c>
      <c r="J375" s="895">
        <v>30</v>
      </c>
      <c r="K375" s="895">
        <v>17</v>
      </c>
      <c r="L375" s="895">
        <v>36</v>
      </c>
      <c r="M375" s="895">
        <v>26</v>
      </c>
      <c r="N375" s="895">
        <v>29</v>
      </c>
      <c r="O375" s="895">
        <v>9</v>
      </c>
      <c r="P375" s="1055"/>
      <c r="Q375" s="895">
        <v>11</v>
      </c>
      <c r="R375" s="895">
        <v>7</v>
      </c>
      <c r="S375" s="895">
        <v>14</v>
      </c>
      <c r="T375" s="895">
        <v>8</v>
      </c>
      <c r="U375" s="895">
        <v>9</v>
      </c>
      <c r="V375" s="895">
        <v>13</v>
      </c>
      <c r="W375" s="895">
        <v>15</v>
      </c>
      <c r="X375" s="895">
        <v>3</v>
      </c>
      <c r="Y375" s="895">
        <v>4</v>
      </c>
      <c r="Z375" s="895">
        <v>3</v>
      </c>
      <c r="AA375" s="895">
        <v>4</v>
      </c>
      <c r="AB375" s="895">
        <v>4</v>
      </c>
      <c r="AC375" s="895">
        <v>1</v>
      </c>
      <c r="AD375" s="895">
        <v>0</v>
      </c>
      <c r="AE375" s="895">
        <v>0</v>
      </c>
    </row>
    <row r="376" spans="1:31" s="888" customFormat="1" ht="15.95" customHeight="1">
      <c r="A376" s="2801"/>
      <c r="B376" s="2801"/>
      <c r="C376" s="2803"/>
      <c r="D376" s="2803"/>
      <c r="E376" s="2803"/>
      <c r="F376" s="2803"/>
      <c r="G376" s="894" t="s">
        <v>248</v>
      </c>
      <c r="H376" s="895">
        <v>242</v>
      </c>
      <c r="I376" s="895">
        <v>30</v>
      </c>
      <c r="J376" s="895">
        <v>36</v>
      </c>
      <c r="K376" s="895">
        <v>19</v>
      </c>
      <c r="L376" s="895">
        <v>26</v>
      </c>
      <c r="M376" s="895">
        <v>20</v>
      </c>
      <c r="N376" s="895">
        <v>24</v>
      </c>
      <c r="O376" s="895">
        <v>4</v>
      </c>
      <c r="P376" s="1055"/>
      <c r="Q376" s="895">
        <v>5</v>
      </c>
      <c r="R376" s="895">
        <v>5</v>
      </c>
      <c r="S376" s="895">
        <v>15</v>
      </c>
      <c r="T376" s="895">
        <v>7</v>
      </c>
      <c r="U376" s="895">
        <v>5</v>
      </c>
      <c r="V376" s="895">
        <v>13</v>
      </c>
      <c r="W376" s="895">
        <v>9</v>
      </c>
      <c r="X376" s="895">
        <v>3</v>
      </c>
      <c r="Y376" s="895">
        <v>5</v>
      </c>
      <c r="Z376" s="895">
        <v>4</v>
      </c>
      <c r="AA376" s="895">
        <v>4</v>
      </c>
      <c r="AB376" s="895">
        <v>7</v>
      </c>
      <c r="AC376" s="895">
        <v>1</v>
      </c>
      <c r="AD376" s="895">
        <v>0</v>
      </c>
      <c r="AE376" s="895">
        <v>0</v>
      </c>
    </row>
    <row r="377" spans="1:31" s="888" customFormat="1" ht="15.95" customHeight="1">
      <c r="A377" s="2801" t="s">
        <v>3073</v>
      </c>
      <c r="B377" s="2801"/>
      <c r="C377" s="2803" t="s">
        <v>3074</v>
      </c>
      <c r="D377" s="2803"/>
      <c r="E377" s="2803"/>
      <c r="F377" s="2803"/>
      <c r="G377" s="894" t="s">
        <v>243</v>
      </c>
      <c r="H377" s="895">
        <v>22580</v>
      </c>
      <c r="I377" s="895">
        <v>3340</v>
      </c>
      <c r="J377" s="895">
        <v>2504</v>
      </c>
      <c r="K377" s="895">
        <v>1422</v>
      </c>
      <c r="L377" s="895">
        <v>1997</v>
      </c>
      <c r="M377" s="895">
        <v>1869</v>
      </c>
      <c r="N377" s="895">
        <v>2692</v>
      </c>
      <c r="O377" s="895">
        <v>510</v>
      </c>
      <c r="P377" s="1055"/>
      <c r="Q377" s="895">
        <v>443</v>
      </c>
      <c r="R377" s="895">
        <v>611</v>
      </c>
      <c r="S377" s="895">
        <v>1618</v>
      </c>
      <c r="T377" s="895">
        <v>688</v>
      </c>
      <c r="U377" s="895">
        <v>1142</v>
      </c>
      <c r="V377" s="895">
        <v>774</v>
      </c>
      <c r="W377" s="895">
        <v>1058</v>
      </c>
      <c r="X377" s="895">
        <v>277</v>
      </c>
      <c r="Y377" s="895">
        <v>419</v>
      </c>
      <c r="Z377" s="895">
        <v>99</v>
      </c>
      <c r="AA377" s="895">
        <v>453</v>
      </c>
      <c r="AB377" s="895">
        <v>310</v>
      </c>
      <c r="AC377" s="895">
        <v>261</v>
      </c>
      <c r="AD377" s="895">
        <v>86</v>
      </c>
      <c r="AE377" s="895">
        <v>7</v>
      </c>
    </row>
    <row r="378" spans="1:31" s="888" customFormat="1" ht="15.95" customHeight="1">
      <c r="A378" s="2801"/>
      <c r="B378" s="2801"/>
      <c r="C378" s="2803"/>
      <c r="D378" s="2803"/>
      <c r="E378" s="2803"/>
      <c r="F378" s="2803"/>
      <c r="G378" s="894" t="s">
        <v>249</v>
      </c>
      <c r="H378" s="895">
        <v>14304</v>
      </c>
      <c r="I378" s="895">
        <v>2114</v>
      </c>
      <c r="J378" s="895">
        <v>1544</v>
      </c>
      <c r="K378" s="895">
        <v>973</v>
      </c>
      <c r="L378" s="895">
        <v>1305</v>
      </c>
      <c r="M378" s="895">
        <v>1141</v>
      </c>
      <c r="N378" s="895">
        <v>1721</v>
      </c>
      <c r="O378" s="895">
        <v>322</v>
      </c>
      <c r="P378" s="1055"/>
      <c r="Q378" s="895">
        <v>295</v>
      </c>
      <c r="R378" s="895">
        <v>401</v>
      </c>
      <c r="S378" s="895">
        <v>992</v>
      </c>
      <c r="T378" s="895">
        <v>438</v>
      </c>
      <c r="U378" s="895">
        <v>688</v>
      </c>
      <c r="V378" s="895">
        <v>460</v>
      </c>
      <c r="W378" s="895">
        <v>653</v>
      </c>
      <c r="X378" s="895">
        <v>164</v>
      </c>
      <c r="Y378" s="895">
        <v>283</v>
      </c>
      <c r="Z378" s="895">
        <v>61</v>
      </c>
      <c r="AA378" s="895">
        <v>309</v>
      </c>
      <c r="AB378" s="895">
        <v>195</v>
      </c>
      <c r="AC378" s="895">
        <v>175</v>
      </c>
      <c r="AD378" s="895">
        <v>64</v>
      </c>
      <c r="AE378" s="895">
        <v>6</v>
      </c>
    </row>
    <row r="379" spans="1:31" s="888" customFormat="1" ht="15.95" customHeight="1">
      <c r="A379" s="2801"/>
      <c r="B379" s="2801"/>
      <c r="C379" s="2803"/>
      <c r="D379" s="2803"/>
      <c r="E379" s="2803"/>
      <c r="F379" s="2803"/>
      <c r="G379" s="894" t="s">
        <v>248</v>
      </c>
      <c r="H379" s="895">
        <v>8276</v>
      </c>
      <c r="I379" s="895">
        <v>1226</v>
      </c>
      <c r="J379" s="895">
        <v>960</v>
      </c>
      <c r="K379" s="895">
        <v>449</v>
      </c>
      <c r="L379" s="895">
        <v>692</v>
      </c>
      <c r="M379" s="895">
        <v>728</v>
      </c>
      <c r="N379" s="895">
        <v>971</v>
      </c>
      <c r="O379" s="895">
        <v>188</v>
      </c>
      <c r="P379" s="1055"/>
      <c r="Q379" s="895">
        <v>148</v>
      </c>
      <c r="R379" s="895">
        <v>210</v>
      </c>
      <c r="S379" s="895">
        <v>626</v>
      </c>
      <c r="T379" s="895">
        <v>250</v>
      </c>
      <c r="U379" s="895">
        <v>454</v>
      </c>
      <c r="V379" s="895">
        <v>314</v>
      </c>
      <c r="W379" s="895">
        <v>405</v>
      </c>
      <c r="X379" s="895">
        <v>113</v>
      </c>
      <c r="Y379" s="895">
        <v>136</v>
      </c>
      <c r="Z379" s="895">
        <v>38</v>
      </c>
      <c r="AA379" s="895">
        <v>144</v>
      </c>
      <c r="AB379" s="895">
        <v>115</v>
      </c>
      <c r="AC379" s="895">
        <v>86</v>
      </c>
      <c r="AD379" s="895">
        <v>22</v>
      </c>
      <c r="AE379" s="895">
        <v>1</v>
      </c>
    </row>
    <row r="380" spans="1:31" s="888" customFormat="1" ht="15.95" customHeight="1">
      <c r="A380" s="2801" t="s">
        <v>3075</v>
      </c>
      <c r="B380" s="2801"/>
      <c r="C380" s="2803" t="s">
        <v>3077</v>
      </c>
      <c r="D380" s="2803"/>
      <c r="E380" s="2803"/>
      <c r="F380" s="2803"/>
      <c r="G380" s="894" t="s">
        <v>243</v>
      </c>
      <c r="H380" s="895">
        <v>304</v>
      </c>
      <c r="I380" s="895">
        <v>35</v>
      </c>
      <c r="J380" s="895">
        <v>40</v>
      </c>
      <c r="K380" s="895">
        <v>15</v>
      </c>
      <c r="L380" s="895">
        <v>20</v>
      </c>
      <c r="M380" s="895">
        <v>24</v>
      </c>
      <c r="N380" s="895">
        <v>39</v>
      </c>
      <c r="O380" s="895">
        <v>17</v>
      </c>
      <c r="P380" s="1055"/>
      <c r="Q380" s="895">
        <v>9</v>
      </c>
      <c r="R380" s="895">
        <v>3</v>
      </c>
      <c r="S380" s="895">
        <v>27</v>
      </c>
      <c r="T380" s="895">
        <v>3</v>
      </c>
      <c r="U380" s="895">
        <v>12</v>
      </c>
      <c r="V380" s="895">
        <v>11</v>
      </c>
      <c r="W380" s="895">
        <v>17</v>
      </c>
      <c r="X380" s="895">
        <v>5</v>
      </c>
      <c r="Y380" s="895">
        <v>8</v>
      </c>
      <c r="Z380" s="895">
        <v>3</v>
      </c>
      <c r="AA380" s="895">
        <v>3</v>
      </c>
      <c r="AB380" s="895">
        <v>9</v>
      </c>
      <c r="AC380" s="895">
        <v>3</v>
      </c>
      <c r="AD380" s="895">
        <v>1</v>
      </c>
      <c r="AE380" s="895">
        <v>0</v>
      </c>
    </row>
    <row r="381" spans="1:31" s="888" customFormat="1" ht="15.95" customHeight="1">
      <c r="A381" s="2801"/>
      <c r="B381" s="2801"/>
      <c r="C381" s="2803"/>
      <c r="D381" s="2803"/>
      <c r="E381" s="2803"/>
      <c r="F381" s="2803"/>
      <c r="G381" s="894" t="s">
        <v>249</v>
      </c>
      <c r="H381" s="895">
        <v>159</v>
      </c>
      <c r="I381" s="895">
        <v>18</v>
      </c>
      <c r="J381" s="895">
        <v>19</v>
      </c>
      <c r="K381" s="895">
        <v>10</v>
      </c>
      <c r="L381" s="895">
        <v>10</v>
      </c>
      <c r="M381" s="895">
        <v>15</v>
      </c>
      <c r="N381" s="895">
        <v>20</v>
      </c>
      <c r="O381" s="895">
        <v>5</v>
      </c>
      <c r="P381" s="1055"/>
      <c r="Q381" s="895">
        <v>6</v>
      </c>
      <c r="R381" s="895">
        <v>1</v>
      </c>
      <c r="S381" s="895">
        <v>15</v>
      </c>
      <c r="T381" s="895">
        <v>1</v>
      </c>
      <c r="U381" s="895">
        <v>8</v>
      </c>
      <c r="V381" s="895">
        <v>6</v>
      </c>
      <c r="W381" s="895">
        <v>10</v>
      </c>
      <c r="X381" s="895">
        <v>1</v>
      </c>
      <c r="Y381" s="895">
        <v>3</v>
      </c>
      <c r="Z381" s="895">
        <v>1</v>
      </c>
      <c r="AA381" s="895">
        <v>3</v>
      </c>
      <c r="AB381" s="895">
        <v>4</v>
      </c>
      <c r="AC381" s="895">
        <v>2</v>
      </c>
      <c r="AD381" s="895">
        <v>1</v>
      </c>
      <c r="AE381" s="895">
        <v>0</v>
      </c>
    </row>
    <row r="382" spans="1:31" s="888" customFormat="1" ht="15.95" customHeight="1">
      <c r="A382" s="2801"/>
      <c r="B382" s="2801"/>
      <c r="C382" s="2803"/>
      <c r="D382" s="2803"/>
      <c r="E382" s="2803"/>
      <c r="F382" s="2803"/>
      <c r="G382" s="894" t="s">
        <v>248</v>
      </c>
      <c r="H382" s="895">
        <v>145</v>
      </c>
      <c r="I382" s="895">
        <v>17</v>
      </c>
      <c r="J382" s="895">
        <v>21</v>
      </c>
      <c r="K382" s="895">
        <v>5</v>
      </c>
      <c r="L382" s="895">
        <v>10</v>
      </c>
      <c r="M382" s="895">
        <v>9</v>
      </c>
      <c r="N382" s="895">
        <v>19</v>
      </c>
      <c r="O382" s="895">
        <v>12</v>
      </c>
      <c r="P382" s="1055"/>
      <c r="Q382" s="895">
        <v>3</v>
      </c>
      <c r="R382" s="895">
        <v>2</v>
      </c>
      <c r="S382" s="895">
        <v>12</v>
      </c>
      <c r="T382" s="895">
        <v>2</v>
      </c>
      <c r="U382" s="895">
        <v>4</v>
      </c>
      <c r="V382" s="895">
        <v>5</v>
      </c>
      <c r="W382" s="895">
        <v>7</v>
      </c>
      <c r="X382" s="895">
        <v>4</v>
      </c>
      <c r="Y382" s="895">
        <v>5</v>
      </c>
      <c r="Z382" s="895">
        <v>2</v>
      </c>
      <c r="AA382" s="895">
        <v>0</v>
      </c>
      <c r="AB382" s="895">
        <v>5</v>
      </c>
      <c r="AC382" s="895">
        <v>1</v>
      </c>
      <c r="AD382" s="895">
        <v>0</v>
      </c>
      <c r="AE382" s="895">
        <v>0</v>
      </c>
    </row>
    <row r="383" spans="1:31" s="888" customFormat="1" ht="15.95" customHeight="1">
      <c r="A383" s="2801" t="s">
        <v>3078</v>
      </c>
      <c r="B383" s="2801"/>
      <c r="C383" s="2803" t="s">
        <v>3079</v>
      </c>
      <c r="D383" s="2803"/>
      <c r="E383" s="2803"/>
      <c r="F383" s="2803"/>
      <c r="G383" s="894" t="s">
        <v>243</v>
      </c>
      <c r="H383" s="895">
        <v>13421</v>
      </c>
      <c r="I383" s="895">
        <v>2218</v>
      </c>
      <c r="J383" s="895">
        <v>1619</v>
      </c>
      <c r="K383" s="895">
        <v>768</v>
      </c>
      <c r="L383" s="895">
        <v>1106</v>
      </c>
      <c r="M383" s="895">
        <v>1142</v>
      </c>
      <c r="N383" s="895">
        <v>1724</v>
      </c>
      <c r="O383" s="895">
        <v>257</v>
      </c>
      <c r="P383" s="1055"/>
      <c r="Q383" s="895">
        <v>238</v>
      </c>
      <c r="R383" s="895">
        <v>257</v>
      </c>
      <c r="S383" s="895">
        <v>841</v>
      </c>
      <c r="T383" s="895">
        <v>394</v>
      </c>
      <c r="U383" s="895">
        <v>759</v>
      </c>
      <c r="V383" s="895">
        <v>441</v>
      </c>
      <c r="W383" s="895">
        <v>597</v>
      </c>
      <c r="X383" s="895">
        <v>150</v>
      </c>
      <c r="Y383" s="895">
        <v>196</v>
      </c>
      <c r="Z383" s="895">
        <v>60</v>
      </c>
      <c r="AA383" s="895">
        <v>302</v>
      </c>
      <c r="AB383" s="895">
        <v>154</v>
      </c>
      <c r="AC383" s="895">
        <v>143</v>
      </c>
      <c r="AD383" s="895">
        <v>52</v>
      </c>
      <c r="AE383" s="895">
        <v>3</v>
      </c>
    </row>
    <row r="384" spans="1:31" s="888" customFormat="1" ht="15.95" customHeight="1">
      <c r="A384" s="2801"/>
      <c r="B384" s="2801"/>
      <c r="C384" s="2803"/>
      <c r="D384" s="2803"/>
      <c r="E384" s="2803"/>
      <c r="F384" s="2803"/>
      <c r="G384" s="894" t="s">
        <v>249</v>
      </c>
      <c r="H384" s="895">
        <v>7999</v>
      </c>
      <c r="I384" s="895">
        <v>1315</v>
      </c>
      <c r="J384" s="895">
        <v>924</v>
      </c>
      <c r="K384" s="895">
        <v>508</v>
      </c>
      <c r="L384" s="895">
        <v>683</v>
      </c>
      <c r="M384" s="895">
        <v>682</v>
      </c>
      <c r="N384" s="895">
        <v>1044</v>
      </c>
      <c r="O384" s="895">
        <v>156</v>
      </c>
      <c r="P384" s="1055"/>
      <c r="Q384" s="895">
        <v>151</v>
      </c>
      <c r="R384" s="895">
        <v>143</v>
      </c>
      <c r="S384" s="895">
        <v>485</v>
      </c>
      <c r="T384" s="895">
        <v>221</v>
      </c>
      <c r="U384" s="895">
        <v>412</v>
      </c>
      <c r="V384" s="895">
        <v>247</v>
      </c>
      <c r="W384" s="895">
        <v>343</v>
      </c>
      <c r="X384" s="895">
        <v>90</v>
      </c>
      <c r="Y384" s="895">
        <v>131</v>
      </c>
      <c r="Z384" s="895">
        <v>33</v>
      </c>
      <c r="AA384" s="895">
        <v>202</v>
      </c>
      <c r="AB384" s="895">
        <v>96</v>
      </c>
      <c r="AC384" s="895">
        <v>95</v>
      </c>
      <c r="AD384" s="895">
        <v>36</v>
      </c>
      <c r="AE384" s="895">
        <v>2</v>
      </c>
    </row>
    <row r="385" spans="1:31" s="888" customFormat="1" ht="15.95" customHeight="1">
      <c r="A385" s="2801"/>
      <c r="B385" s="2801"/>
      <c r="C385" s="2803"/>
      <c r="D385" s="2803"/>
      <c r="E385" s="2803"/>
      <c r="F385" s="2803"/>
      <c r="G385" s="894" t="s">
        <v>248</v>
      </c>
      <c r="H385" s="895">
        <v>5422</v>
      </c>
      <c r="I385" s="895">
        <v>903</v>
      </c>
      <c r="J385" s="895">
        <v>695</v>
      </c>
      <c r="K385" s="895">
        <v>260</v>
      </c>
      <c r="L385" s="895">
        <v>423</v>
      </c>
      <c r="M385" s="895">
        <v>460</v>
      </c>
      <c r="N385" s="895">
        <v>680</v>
      </c>
      <c r="O385" s="895">
        <v>101</v>
      </c>
      <c r="P385" s="1055"/>
      <c r="Q385" s="895">
        <v>87</v>
      </c>
      <c r="R385" s="895">
        <v>114</v>
      </c>
      <c r="S385" s="895">
        <v>356</v>
      </c>
      <c r="T385" s="895">
        <v>173</v>
      </c>
      <c r="U385" s="895">
        <v>347</v>
      </c>
      <c r="V385" s="895">
        <v>194</v>
      </c>
      <c r="W385" s="895">
        <v>254</v>
      </c>
      <c r="X385" s="895">
        <v>60</v>
      </c>
      <c r="Y385" s="895">
        <v>65</v>
      </c>
      <c r="Z385" s="895">
        <v>27</v>
      </c>
      <c r="AA385" s="895">
        <v>100</v>
      </c>
      <c r="AB385" s="895">
        <v>58</v>
      </c>
      <c r="AC385" s="895">
        <v>48</v>
      </c>
      <c r="AD385" s="895">
        <v>16</v>
      </c>
      <c r="AE385" s="895">
        <v>1</v>
      </c>
    </row>
    <row r="386" spans="1:31" s="888" customFormat="1" ht="15.95" customHeight="1">
      <c r="A386" s="2801" t="s">
        <v>3080</v>
      </c>
      <c r="B386" s="2801"/>
      <c r="C386" s="2803" t="s">
        <v>3081</v>
      </c>
      <c r="D386" s="2803"/>
      <c r="E386" s="2803"/>
      <c r="F386" s="2803"/>
      <c r="G386" s="894" t="s">
        <v>243</v>
      </c>
      <c r="H386" s="895">
        <v>23</v>
      </c>
      <c r="I386" s="895">
        <v>1</v>
      </c>
      <c r="J386" s="895">
        <v>1</v>
      </c>
      <c r="K386" s="895">
        <v>2</v>
      </c>
      <c r="L386" s="895">
        <v>4</v>
      </c>
      <c r="M386" s="895">
        <v>0</v>
      </c>
      <c r="N386" s="895">
        <v>0</v>
      </c>
      <c r="O386" s="895">
        <v>0</v>
      </c>
      <c r="P386" s="1055"/>
      <c r="Q386" s="895">
        <v>0</v>
      </c>
      <c r="R386" s="895">
        <v>1</v>
      </c>
      <c r="S386" s="895">
        <v>1</v>
      </c>
      <c r="T386" s="895">
        <v>0</v>
      </c>
      <c r="U386" s="895">
        <v>0</v>
      </c>
      <c r="V386" s="895">
        <v>0</v>
      </c>
      <c r="W386" s="895">
        <v>1</v>
      </c>
      <c r="X386" s="895">
        <v>1</v>
      </c>
      <c r="Y386" s="895">
        <v>0</v>
      </c>
      <c r="Z386" s="895">
        <v>0</v>
      </c>
      <c r="AA386" s="895">
        <v>3</v>
      </c>
      <c r="AB386" s="895">
        <v>8</v>
      </c>
      <c r="AC386" s="895">
        <v>0</v>
      </c>
      <c r="AD386" s="895">
        <v>0</v>
      </c>
      <c r="AE386" s="895">
        <v>0</v>
      </c>
    </row>
    <row r="387" spans="1:31" s="888" customFormat="1" ht="15.95" customHeight="1">
      <c r="A387" s="2801"/>
      <c r="B387" s="2801"/>
      <c r="C387" s="2803"/>
      <c r="D387" s="2803"/>
      <c r="E387" s="2803"/>
      <c r="F387" s="2803"/>
      <c r="G387" s="894" t="s">
        <v>249</v>
      </c>
      <c r="H387" s="895">
        <v>13</v>
      </c>
      <c r="I387" s="895">
        <v>1</v>
      </c>
      <c r="J387" s="895">
        <v>1</v>
      </c>
      <c r="K387" s="895">
        <v>1</v>
      </c>
      <c r="L387" s="895">
        <v>2</v>
      </c>
      <c r="M387" s="895">
        <v>0</v>
      </c>
      <c r="N387" s="895">
        <v>0</v>
      </c>
      <c r="O387" s="895">
        <v>0</v>
      </c>
      <c r="P387" s="1055"/>
      <c r="Q387" s="895">
        <v>0</v>
      </c>
      <c r="R387" s="895">
        <v>0</v>
      </c>
      <c r="S387" s="895">
        <v>1</v>
      </c>
      <c r="T387" s="895">
        <v>0</v>
      </c>
      <c r="U387" s="895">
        <v>0</v>
      </c>
      <c r="V387" s="895">
        <v>0</v>
      </c>
      <c r="W387" s="895">
        <v>0</v>
      </c>
      <c r="X387" s="895">
        <v>0</v>
      </c>
      <c r="Y387" s="895">
        <v>0</v>
      </c>
      <c r="Z387" s="895">
        <v>0</v>
      </c>
      <c r="AA387" s="895">
        <v>1</v>
      </c>
      <c r="AB387" s="895">
        <v>6</v>
      </c>
      <c r="AC387" s="895">
        <v>0</v>
      </c>
      <c r="AD387" s="895">
        <v>0</v>
      </c>
      <c r="AE387" s="895">
        <v>0</v>
      </c>
    </row>
    <row r="388" spans="1:31" s="888" customFormat="1" ht="15.95" customHeight="1">
      <c r="A388" s="2801"/>
      <c r="B388" s="2801"/>
      <c r="C388" s="2803"/>
      <c r="D388" s="2803"/>
      <c r="E388" s="2803"/>
      <c r="F388" s="2803"/>
      <c r="G388" s="894" t="s">
        <v>248</v>
      </c>
      <c r="H388" s="895">
        <v>10</v>
      </c>
      <c r="I388" s="895">
        <v>0</v>
      </c>
      <c r="J388" s="895">
        <v>0</v>
      </c>
      <c r="K388" s="895">
        <v>1</v>
      </c>
      <c r="L388" s="895">
        <v>2</v>
      </c>
      <c r="M388" s="895">
        <v>0</v>
      </c>
      <c r="N388" s="895">
        <v>0</v>
      </c>
      <c r="O388" s="895">
        <v>0</v>
      </c>
      <c r="P388" s="1055"/>
      <c r="Q388" s="895">
        <v>0</v>
      </c>
      <c r="R388" s="895">
        <v>1</v>
      </c>
      <c r="S388" s="895">
        <v>0</v>
      </c>
      <c r="T388" s="895">
        <v>0</v>
      </c>
      <c r="U388" s="895">
        <v>0</v>
      </c>
      <c r="V388" s="895">
        <v>0</v>
      </c>
      <c r="W388" s="895">
        <v>1</v>
      </c>
      <c r="X388" s="895">
        <v>1</v>
      </c>
      <c r="Y388" s="895">
        <v>0</v>
      </c>
      <c r="Z388" s="895">
        <v>0</v>
      </c>
      <c r="AA388" s="895">
        <v>2</v>
      </c>
      <c r="AB388" s="895">
        <v>2</v>
      </c>
      <c r="AC388" s="895">
        <v>0</v>
      </c>
      <c r="AD388" s="895">
        <v>0</v>
      </c>
      <c r="AE388" s="895">
        <v>0</v>
      </c>
    </row>
    <row r="389" spans="1:31" s="888" customFormat="1" ht="15.95" customHeight="1">
      <c r="A389" s="2801" t="s">
        <v>3082</v>
      </c>
      <c r="B389" s="2801"/>
      <c r="C389" s="2803" t="s">
        <v>3084</v>
      </c>
      <c r="D389" s="2803"/>
      <c r="E389" s="2803"/>
      <c r="F389" s="2803"/>
      <c r="G389" s="894" t="s">
        <v>243</v>
      </c>
      <c r="H389" s="895">
        <v>10</v>
      </c>
      <c r="I389" s="895">
        <v>1</v>
      </c>
      <c r="J389" s="895">
        <v>1</v>
      </c>
      <c r="K389" s="895">
        <v>1</v>
      </c>
      <c r="L389" s="895">
        <v>2</v>
      </c>
      <c r="M389" s="895">
        <v>0</v>
      </c>
      <c r="N389" s="895">
        <v>0</v>
      </c>
      <c r="O389" s="895">
        <v>0</v>
      </c>
      <c r="P389" s="1055"/>
      <c r="Q389" s="895">
        <v>0</v>
      </c>
      <c r="R389" s="895">
        <v>0</v>
      </c>
      <c r="S389" s="895">
        <v>0</v>
      </c>
      <c r="T389" s="895">
        <v>0</v>
      </c>
      <c r="U389" s="895">
        <v>0</v>
      </c>
      <c r="V389" s="895">
        <v>0</v>
      </c>
      <c r="W389" s="895">
        <v>1</v>
      </c>
      <c r="X389" s="895">
        <v>1</v>
      </c>
      <c r="Y389" s="895">
        <v>0</v>
      </c>
      <c r="Z389" s="895">
        <v>0</v>
      </c>
      <c r="AA389" s="895">
        <v>3</v>
      </c>
      <c r="AB389" s="895">
        <v>0</v>
      </c>
      <c r="AC389" s="895">
        <v>0</v>
      </c>
      <c r="AD389" s="895">
        <v>0</v>
      </c>
      <c r="AE389" s="895">
        <v>0</v>
      </c>
    </row>
    <row r="390" spans="1:31" s="888" customFormat="1" ht="15.95" customHeight="1">
      <c r="A390" s="2801"/>
      <c r="B390" s="2801"/>
      <c r="C390" s="2803"/>
      <c r="D390" s="2803"/>
      <c r="E390" s="2803"/>
      <c r="F390" s="2803"/>
      <c r="G390" s="894" t="s">
        <v>249</v>
      </c>
      <c r="H390" s="895">
        <v>4</v>
      </c>
      <c r="I390" s="895">
        <v>1</v>
      </c>
      <c r="J390" s="895">
        <v>1</v>
      </c>
      <c r="K390" s="895">
        <v>1</v>
      </c>
      <c r="L390" s="895">
        <v>0</v>
      </c>
      <c r="M390" s="895">
        <v>0</v>
      </c>
      <c r="N390" s="895">
        <v>0</v>
      </c>
      <c r="O390" s="895">
        <v>0</v>
      </c>
      <c r="P390" s="1055"/>
      <c r="Q390" s="895">
        <v>0</v>
      </c>
      <c r="R390" s="895">
        <v>0</v>
      </c>
      <c r="S390" s="895">
        <v>0</v>
      </c>
      <c r="T390" s="895">
        <v>0</v>
      </c>
      <c r="U390" s="895">
        <v>0</v>
      </c>
      <c r="V390" s="895">
        <v>0</v>
      </c>
      <c r="W390" s="895">
        <v>0</v>
      </c>
      <c r="X390" s="895">
        <v>0</v>
      </c>
      <c r="Y390" s="895">
        <v>0</v>
      </c>
      <c r="Z390" s="895">
        <v>0</v>
      </c>
      <c r="AA390" s="895">
        <v>1</v>
      </c>
      <c r="AB390" s="895">
        <v>0</v>
      </c>
      <c r="AC390" s="895">
        <v>0</v>
      </c>
      <c r="AD390" s="895">
        <v>0</v>
      </c>
      <c r="AE390" s="895">
        <v>0</v>
      </c>
    </row>
    <row r="391" spans="1:31" s="888" customFormat="1" ht="15.95" customHeight="1">
      <c r="A391" s="2801"/>
      <c r="B391" s="2801"/>
      <c r="C391" s="2803"/>
      <c r="D391" s="2803"/>
      <c r="E391" s="2803"/>
      <c r="F391" s="2803"/>
      <c r="G391" s="894" t="s">
        <v>248</v>
      </c>
      <c r="H391" s="895">
        <v>6</v>
      </c>
      <c r="I391" s="895">
        <v>0</v>
      </c>
      <c r="J391" s="895">
        <v>0</v>
      </c>
      <c r="K391" s="895">
        <v>0</v>
      </c>
      <c r="L391" s="895">
        <v>2</v>
      </c>
      <c r="M391" s="895">
        <v>0</v>
      </c>
      <c r="N391" s="895">
        <v>0</v>
      </c>
      <c r="O391" s="895">
        <v>0</v>
      </c>
      <c r="P391" s="1055"/>
      <c r="Q391" s="895">
        <v>0</v>
      </c>
      <c r="R391" s="895">
        <v>0</v>
      </c>
      <c r="S391" s="895">
        <v>0</v>
      </c>
      <c r="T391" s="895">
        <v>0</v>
      </c>
      <c r="U391" s="895">
        <v>0</v>
      </c>
      <c r="V391" s="895">
        <v>0</v>
      </c>
      <c r="W391" s="895">
        <v>1</v>
      </c>
      <c r="X391" s="895">
        <v>1</v>
      </c>
      <c r="Y391" s="895">
        <v>0</v>
      </c>
      <c r="Z391" s="895">
        <v>0</v>
      </c>
      <c r="AA391" s="895">
        <v>2</v>
      </c>
      <c r="AB391" s="895">
        <v>0</v>
      </c>
      <c r="AC391" s="895">
        <v>0</v>
      </c>
      <c r="AD391" s="895">
        <v>0</v>
      </c>
      <c r="AE391" s="895">
        <v>0</v>
      </c>
    </row>
    <row r="392" spans="1:31" s="888" customFormat="1" ht="15.95" customHeight="1">
      <c r="A392" s="2801" t="s">
        <v>3085</v>
      </c>
      <c r="B392" s="2801"/>
      <c r="C392" s="2803" t="s">
        <v>3086</v>
      </c>
      <c r="D392" s="2803"/>
      <c r="E392" s="2803"/>
      <c r="F392" s="2803"/>
      <c r="G392" s="894" t="s">
        <v>243</v>
      </c>
      <c r="H392" s="895">
        <v>13</v>
      </c>
      <c r="I392" s="895">
        <v>0</v>
      </c>
      <c r="J392" s="895">
        <v>0</v>
      </c>
      <c r="K392" s="895">
        <v>1</v>
      </c>
      <c r="L392" s="895">
        <v>2</v>
      </c>
      <c r="M392" s="895">
        <v>0</v>
      </c>
      <c r="N392" s="895">
        <v>0</v>
      </c>
      <c r="O392" s="895">
        <v>0</v>
      </c>
      <c r="P392" s="1055"/>
      <c r="Q392" s="895">
        <v>0</v>
      </c>
      <c r="R392" s="895">
        <v>1</v>
      </c>
      <c r="S392" s="895">
        <v>1</v>
      </c>
      <c r="T392" s="895">
        <v>0</v>
      </c>
      <c r="U392" s="895">
        <v>0</v>
      </c>
      <c r="V392" s="895">
        <v>0</v>
      </c>
      <c r="W392" s="895">
        <v>0</v>
      </c>
      <c r="X392" s="895">
        <v>0</v>
      </c>
      <c r="Y392" s="895">
        <v>0</v>
      </c>
      <c r="Z392" s="895">
        <v>0</v>
      </c>
      <c r="AA392" s="895">
        <v>0</v>
      </c>
      <c r="AB392" s="895">
        <v>8</v>
      </c>
      <c r="AC392" s="895">
        <v>0</v>
      </c>
      <c r="AD392" s="895">
        <v>0</v>
      </c>
      <c r="AE392" s="895">
        <v>0</v>
      </c>
    </row>
    <row r="393" spans="1:31" s="888" customFormat="1" ht="15.95" customHeight="1">
      <c r="A393" s="2801"/>
      <c r="B393" s="2801"/>
      <c r="C393" s="2803"/>
      <c r="D393" s="2803"/>
      <c r="E393" s="2803"/>
      <c r="F393" s="2803"/>
      <c r="G393" s="894" t="s">
        <v>249</v>
      </c>
      <c r="H393" s="895">
        <v>9</v>
      </c>
      <c r="I393" s="895">
        <v>0</v>
      </c>
      <c r="J393" s="895">
        <v>0</v>
      </c>
      <c r="K393" s="895">
        <v>0</v>
      </c>
      <c r="L393" s="895">
        <v>2</v>
      </c>
      <c r="M393" s="895">
        <v>0</v>
      </c>
      <c r="N393" s="895">
        <v>0</v>
      </c>
      <c r="O393" s="895">
        <v>0</v>
      </c>
      <c r="P393" s="1055"/>
      <c r="Q393" s="895">
        <v>0</v>
      </c>
      <c r="R393" s="895">
        <v>0</v>
      </c>
      <c r="S393" s="895">
        <v>1</v>
      </c>
      <c r="T393" s="895">
        <v>0</v>
      </c>
      <c r="U393" s="895">
        <v>0</v>
      </c>
      <c r="V393" s="895">
        <v>0</v>
      </c>
      <c r="W393" s="895">
        <v>0</v>
      </c>
      <c r="X393" s="895">
        <v>0</v>
      </c>
      <c r="Y393" s="895">
        <v>0</v>
      </c>
      <c r="Z393" s="895">
        <v>0</v>
      </c>
      <c r="AA393" s="895">
        <v>0</v>
      </c>
      <c r="AB393" s="895">
        <v>6</v>
      </c>
      <c r="AC393" s="895">
        <v>0</v>
      </c>
      <c r="AD393" s="895">
        <v>0</v>
      </c>
      <c r="AE393" s="895">
        <v>0</v>
      </c>
    </row>
    <row r="394" spans="1:31" s="888" customFormat="1" ht="15.95" customHeight="1">
      <c r="A394" s="2801"/>
      <c r="B394" s="2801"/>
      <c r="C394" s="2803"/>
      <c r="D394" s="2803"/>
      <c r="E394" s="2803"/>
      <c r="F394" s="2803"/>
      <c r="G394" s="894" t="s">
        <v>248</v>
      </c>
      <c r="H394" s="895">
        <v>4</v>
      </c>
      <c r="I394" s="895">
        <v>0</v>
      </c>
      <c r="J394" s="895">
        <v>0</v>
      </c>
      <c r="K394" s="895">
        <v>1</v>
      </c>
      <c r="L394" s="895">
        <v>0</v>
      </c>
      <c r="M394" s="895">
        <v>0</v>
      </c>
      <c r="N394" s="895">
        <v>0</v>
      </c>
      <c r="O394" s="895">
        <v>0</v>
      </c>
      <c r="P394" s="1055"/>
      <c r="Q394" s="895">
        <v>0</v>
      </c>
      <c r="R394" s="895">
        <v>1</v>
      </c>
      <c r="S394" s="895">
        <v>0</v>
      </c>
      <c r="T394" s="895">
        <v>0</v>
      </c>
      <c r="U394" s="895">
        <v>0</v>
      </c>
      <c r="V394" s="895">
        <v>0</v>
      </c>
      <c r="W394" s="895">
        <v>0</v>
      </c>
      <c r="X394" s="895">
        <v>0</v>
      </c>
      <c r="Y394" s="895">
        <v>0</v>
      </c>
      <c r="Z394" s="895">
        <v>0</v>
      </c>
      <c r="AA394" s="895">
        <v>0</v>
      </c>
      <c r="AB394" s="895">
        <v>2</v>
      </c>
      <c r="AC394" s="895">
        <v>0</v>
      </c>
      <c r="AD394" s="895">
        <v>0</v>
      </c>
      <c r="AE394" s="895">
        <v>0</v>
      </c>
    </row>
    <row r="395" spans="1:31" s="888" customFormat="1" ht="15.95" customHeight="1">
      <c r="A395" s="2801" t="s">
        <v>3087</v>
      </c>
      <c r="B395" s="2801"/>
      <c r="C395" s="2803" t="s">
        <v>3088</v>
      </c>
      <c r="D395" s="2803"/>
      <c r="E395" s="2803"/>
      <c r="F395" s="2803"/>
      <c r="G395" s="894" t="s">
        <v>243</v>
      </c>
      <c r="H395" s="895">
        <v>5334</v>
      </c>
      <c r="I395" s="895">
        <v>572</v>
      </c>
      <c r="J395" s="895">
        <v>448</v>
      </c>
      <c r="K395" s="895">
        <v>357</v>
      </c>
      <c r="L395" s="895">
        <v>507</v>
      </c>
      <c r="M395" s="895">
        <v>438</v>
      </c>
      <c r="N395" s="895">
        <v>559</v>
      </c>
      <c r="O395" s="895">
        <v>147</v>
      </c>
      <c r="P395" s="1055"/>
      <c r="Q395" s="895">
        <v>117</v>
      </c>
      <c r="R395" s="895">
        <v>227</v>
      </c>
      <c r="S395" s="895">
        <v>522</v>
      </c>
      <c r="T395" s="895">
        <v>209</v>
      </c>
      <c r="U395" s="895">
        <v>221</v>
      </c>
      <c r="V395" s="895">
        <v>227</v>
      </c>
      <c r="W395" s="895">
        <v>288</v>
      </c>
      <c r="X395" s="895">
        <v>80</v>
      </c>
      <c r="Y395" s="895">
        <v>134</v>
      </c>
      <c r="Z395" s="895">
        <v>19</v>
      </c>
      <c r="AA395" s="895">
        <v>92</v>
      </c>
      <c r="AB395" s="895">
        <v>73</v>
      </c>
      <c r="AC395" s="895">
        <v>73</v>
      </c>
      <c r="AD395" s="895">
        <v>22</v>
      </c>
      <c r="AE395" s="895">
        <v>2</v>
      </c>
    </row>
    <row r="396" spans="1:31" s="888" customFormat="1" ht="15.95" customHeight="1">
      <c r="A396" s="2801"/>
      <c r="B396" s="2801"/>
      <c r="C396" s="2803"/>
      <c r="D396" s="2803"/>
      <c r="E396" s="2803"/>
      <c r="F396" s="2803"/>
      <c r="G396" s="894" t="s">
        <v>249</v>
      </c>
      <c r="H396" s="889">
        <v>4136</v>
      </c>
      <c r="I396" s="890">
        <v>453</v>
      </c>
      <c r="J396" s="890">
        <v>366</v>
      </c>
      <c r="K396" s="890">
        <v>291</v>
      </c>
      <c r="L396" s="890">
        <v>404</v>
      </c>
      <c r="M396" s="890">
        <v>308</v>
      </c>
      <c r="N396" s="890">
        <v>438</v>
      </c>
      <c r="O396" s="890">
        <v>112</v>
      </c>
      <c r="P396" s="1055"/>
      <c r="Q396" s="890">
        <v>100</v>
      </c>
      <c r="R396" s="890">
        <v>191</v>
      </c>
      <c r="S396" s="890">
        <v>376</v>
      </c>
      <c r="T396" s="890">
        <v>167</v>
      </c>
      <c r="U396" s="890">
        <v>178</v>
      </c>
      <c r="V396" s="890">
        <v>156</v>
      </c>
      <c r="W396" s="890">
        <v>226</v>
      </c>
      <c r="X396" s="890">
        <v>52</v>
      </c>
      <c r="Y396" s="890">
        <v>103</v>
      </c>
      <c r="Z396" s="890">
        <v>18</v>
      </c>
      <c r="AA396" s="890">
        <v>67</v>
      </c>
      <c r="AB396" s="890">
        <v>52</v>
      </c>
      <c r="AC396" s="890">
        <v>56</v>
      </c>
      <c r="AD396" s="890">
        <v>20</v>
      </c>
      <c r="AE396" s="890">
        <v>2</v>
      </c>
    </row>
    <row r="397" spans="1:31" s="888" customFormat="1" ht="15.95" customHeight="1">
      <c r="A397" s="2801"/>
      <c r="B397" s="2801"/>
      <c r="C397" s="2803"/>
      <c r="D397" s="2803"/>
      <c r="E397" s="2803"/>
      <c r="F397" s="2803"/>
      <c r="G397" s="894" t="s">
        <v>248</v>
      </c>
      <c r="H397" s="895">
        <v>1198</v>
      </c>
      <c r="I397" s="895">
        <v>119</v>
      </c>
      <c r="J397" s="895">
        <v>82</v>
      </c>
      <c r="K397" s="895">
        <v>66</v>
      </c>
      <c r="L397" s="895">
        <v>103</v>
      </c>
      <c r="M397" s="895">
        <v>130</v>
      </c>
      <c r="N397" s="895">
        <v>121</v>
      </c>
      <c r="O397" s="895">
        <v>35</v>
      </c>
      <c r="P397" s="1055"/>
      <c r="Q397" s="895">
        <v>17</v>
      </c>
      <c r="R397" s="895">
        <v>36</v>
      </c>
      <c r="S397" s="895">
        <v>146</v>
      </c>
      <c r="T397" s="895">
        <v>42</v>
      </c>
      <c r="U397" s="895">
        <v>43</v>
      </c>
      <c r="V397" s="895">
        <v>71</v>
      </c>
      <c r="W397" s="895">
        <v>62</v>
      </c>
      <c r="X397" s="895">
        <v>28</v>
      </c>
      <c r="Y397" s="895">
        <v>31</v>
      </c>
      <c r="Z397" s="895">
        <v>1</v>
      </c>
      <c r="AA397" s="895">
        <v>25</v>
      </c>
      <c r="AB397" s="895">
        <v>21</v>
      </c>
      <c r="AC397" s="895">
        <v>17</v>
      </c>
      <c r="AD397" s="895">
        <v>2</v>
      </c>
      <c r="AE397" s="895">
        <v>0</v>
      </c>
    </row>
    <row r="398" spans="1:31" s="888" customFormat="1" ht="15.95" customHeight="1">
      <c r="A398" s="2801" t="s">
        <v>3595</v>
      </c>
      <c r="B398" s="2801"/>
      <c r="C398" s="2803" t="s">
        <v>3090</v>
      </c>
      <c r="D398" s="2803"/>
      <c r="E398" s="2803"/>
      <c r="F398" s="2803"/>
      <c r="G398" s="894" t="s">
        <v>243</v>
      </c>
      <c r="H398" s="895">
        <v>617</v>
      </c>
      <c r="I398" s="895">
        <v>90</v>
      </c>
      <c r="J398" s="895">
        <v>45</v>
      </c>
      <c r="K398" s="895">
        <v>68</v>
      </c>
      <c r="L398" s="895">
        <v>47</v>
      </c>
      <c r="M398" s="895">
        <v>53</v>
      </c>
      <c r="N398" s="895">
        <v>70</v>
      </c>
      <c r="O398" s="895">
        <v>20</v>
      </c>
      <c r="P398" s="1055"/>
      <c r="Q398" s="895">
        <v>18</v>
      </c>
      <c r="R398" s="895">
        <v>24</v>
      </c>
      <c r="S398" s="895">
        <v>31</v>
      </c>
      <c r="T398" s="895">
        <v>15</v>
      </c>
      <c r="U398" s="895">
        <v>36</v>
      </c>
      <c r="V398" s="895">
        <v>21</v>
      </c>
      <c r="W398" s="895">
        <v>33</v>
      </c>
      <c r="X398" s="895">
        <v>9</v>
      </c>
      <c r="Y398" s="895">
        <v>17</v>
      </c>
      <c r="Z398" s="895">
        <v>2</v>
      </c>
      <c r="AA398" s="895">
        <v>6</v>
      </c>
      <c r="AB398" s="895">
        <v>8</v>
      </c>
      <c r="AC398" s="895">
        <v>4</v>
      </c>
      <c r="AD398" s="895">
        <v>0</v>
      </c>
      <c r="AE398" s="895">
        <v>0</v>
      </c>
    </row>
    <row r="399" spans="1:31" s="888" customFormat="1" ht="15.95" customHeight="1">
      <c r="A399" s="2801"/>
      <c r="B399" s="2801"/>
      <c r="C399" s="2803"/>
      <c r="D399" s="2803"/>
      <c r="E399" s="2803"/>
      <c r="F399" s="2803"/>
      <c r="G399" s="894" t="s">
        <v>249</v>
      </c>
      <c r="H399" s="895">
        <v>255</v>
      </c>
      <c r="I399" s="895">
        <v>49</v>
      </c>
      <c r="J399" s="895">
        <v>23</v>
      </c>
      <c r="K399" s="895">
        <v>30</v>
      </c>
      <c r="L399" s="895">
        <v>20</v>
      </c>
      <c r="M399" s="895">
        <v>12</v>
      </c>
      <c r="N399" s="895">
        <v>38</v>
      </c>
      <c r="O399" s="895">
        <v>7</v>
      </c>
      <c r="P399" s="1055"/>
      <c r="Q399" s="895">
        <v>3</v>
      </c>
      <c r="R399" s="895">
        <v>7</v>
      </c>
      <c r="S399" s="895">
        <v>10</v>
      </c>
      <c r="T399" s="895">
        <v>7</v>
      </c>
      <c r="U399" s="895">
        <v>13</v>
      </c>
      <c r="V399" s="895">
        <v>7</v>
      </c>
      <c r="W399" s="895">
        <v>16</v>
      </c>
      <c r="X399" s="895">
        <v>3</v>
      </c>
      <c r="Y399" s="895">
        <v>7</v>
      </c>
      <c r="Z399" s="895">
        <v>0</v>
      </c>
      <c r="AA399" s="895">
        <v>2</v>
      </c>
      <c r="AB399" s="895">
        <v>1</v>
      </c>
      <c r="AC399" s="895">
        <v>0</v>
      </c>
      <c r="AD399" s="895">
        <v>0</v>
      </c>
      <c r="AE399" s="895">
        <v>0</v>
      </c>
    </row>
    <row r="400" spans="1:31" s="888" customFormat="1" ht="15.95" customHeight="1">
      <c r="A400" s="2801"/>
      <c r="B400" s="2801"/>
      <c r="C400" s="2803"/>
      <c r="D400" s="2803"/>
      <c r="E400" s="2803"/>
      <c r="F400" s="2803"/>
      <c r="G400" s="894" t="s">
        <v>248</v>
      </c>
      <c r="H400" s="895">
        <v>362</v>
      </c>
      <c r="I400" s="895">
        <v>41</v>
      </c>
      <c r="J400" s="895">
        <v>22</v>
      </c>
      <c r="K400" s="895">
        <v>38</v>
      </c>
      <c r="L400" s="895">
        <v>27</v>
      </c>
      <c r="M400" s="895">
        <v>41</v>
      </c>
      <c r="N400" s="895">
        <v>32</v>
      </c>
      <c r="O400" s="895">
        <v>13</v>
      </c>
      <c r="P400" s="1055"/>
      <c r="Q400" s="895">
        <v>15</v>
      </c>
      <c r="R400" s="895">
        <v>17</v>
      </c>
      <c r="S400" s="895">
        <v>21</v>
      </c>
      <c r="T400" s="895">
        <v>8</v>
      </c>
      <c r="U400" s="895">
        <v>23</v>
      </c>
      <c r="V400" s="895">
        <v>14</v>
      </c>
      <c r="W400" s="895">
        <v>17</v>
      </c>
      <c r="X400" s="895">
        <v>6</v>
      </c>
      <c r="Y400" s="895">
        <v>10</v>
      </c>
      <c r="Z400" s="895">
        <v>2</v>
      </c>
      <c r="AA400" s="895">
        <v>4</v>
      </c>
      <c r="AB400" s="895">
        <v>7</v>
      </c>
      <c r="AC400" s="895">
        <v>4</v>
      </c>
      <c r="AD400" s="895">
        <v>0</v>
      </c>
      <c r="AE400" s="895">
        <v>0</v>
      </c>
    </row>
    <row r="401" spans="1:32" s="888" customFormat="1" ht="15.95" customHeight="1">
      <c r="A401" s="2801" t="s">
        <v>3091</v>
      </c>
      <c r="B401" s="2801"/>
      <c r="C401" s="2803" t="s">
        <v>3092</v>
      </c>
      <c r="D401" s="2803"/>
      <c r="E401" s="2803"/>
      <c r="F401" s="2803"/>
      <c r="G401" s="894" t="s">
        <v>243</v>
      </c>
      <c r="H401" s="889">
        <v>183</v>
      </c>
      <c r="I401" s="890">
        <v>19</v>
      </c>
      <c r="J401" s="890">
        <v>20</v>
      </c>
      <c r="K401" s="890">
        <v>6</v>
      </c>
      <c r="L401" s="890">
        <v>21</v>
      </c>
      <c r="M401" s="890">
        <v>21</v>
      </c>
      <c r="N401" s="890">
        <v>26</v>
      </c>
      <c r="O401" s="890">
        <v>4</v>
      </c>
      <c r="P401" s="1055"/>
      <c r="Q401" s="890">
        <v>2</v>
      </c>
      <c r="R401" s="890">
        <v>12</v>
      </c>
      <c r="S401" s="890">
        <v>12</v>
      </c>
      <c r="T401" s="890">
        <v>4</v>
      </c>
      <c r="U401" s="890">
        <v>4</v>
      </c>
      <c r="V401" s="890">
        <v>2</v>
      </c>
      <c r="W401" s="890">
        <v>13</v>
      </c>
      <c r="X401" s="890">
        <v>4</v>
      </c>
      <c r="Y401" s="890">
        <v>5</v>
      </c>
      <c r="Z401" s="890">
        <v>0</v>
      </c>
      <c r="AA401" s="890">
        <v>2</v>
      </c>
      <c r="AB401" s="890">
        <v>0</v>
      </c>
      <c r="AC401" s="890">
        <v>6</v>
      </c>
      <c r="AD401" s="890">
        <v>0</v>
      </c>
      <c r="AE401" s="890">
        <v>0</v>
      </c>
    </row>
    <row r="402" spans="1:32" s="888" customFormat="1" ht="15.95" customHeight="1">
      <c r="A402" s="2801"/>
      <c r="B402" s="2801"/>
      <c r="C402" s="2803"/>
      <c r="D402" s="2803"/>
      <c r="E402" s="2803"/>
      <c r="F402" s="2803"/>
      <c r="G402" s="894" t="s">
        <v>249</v>
      </c>
      <c r="H402" s="889">
        <v>75</v>
      </c>
      <c r="I402" s="890">
        <v>7</v>
      </c>
      <c r="J402" s="890">
        <v>7</v>
      </c>
      <c r="K402" s="890">
        <v>1</v>
      </c>
      <c r="L402" s="890">
        <v>6</v>
      </c>
      <c r="M402" s="890">
        <v>8</v>
      </c>
      <c r="N402" s="890">
        <v>12</v>
      </c>
      <c r="O402" s="890">
        <v>2</v>
      </c>
      <c r="P402" s="1055"/>
      <c r="Q402" s="890">
        <v>1</v>
      </c>
      <c r="R402" s="890">
        <v>9</v>
      </c>
      <c r="S402" s="890">
        <v>4</v>
      </c>
      <c r="T402" s="890">
        <v>3</v>
      </c>
      <c r="U402" s="890">
        <v>2</v>
      </c>
      <c r="V402" s="890">
        <v>0</v>
      </c>
      <c r="W402" s="890">
        <v>7</v>
      </c>
      <c r="X402" s="890">
        <v>2</v>
      </c>
      <c r="Y402" s="890">
        <v>1</v>
      </c>
      <c r="Z402" s="890">
        <v>0</v>
      </c>
      <c r="AA402" s="890">
        <v>2</v>
      </c>
      <c r="AB402" s="890">
        <v>0</v>
      </c>
      <c r="AC402" s="890">
        <v>1</v>
      </c>
      <c r="AD402" s="890">
        <v>0</v>
      </c>
      <c r="AE402" s="890">
        <v>0</v>
      </c>
    </row>
    <row r="403" spans="1:32" s="888" customFormat="1" ht="15.95" customHeight="1">
      <c r="A403" s="2801"/>
      <c r="B403" s="2801"/>
      <c r="C403" s="2803"/>
      <c r="D403" s="2803"/>
      <c r="E403" s="2803"/>
      <c r="F403" s="2803"/>
      <c r="G403" s="894" t="s">
        <v>248</v>
      </c>
      <c r="H403" s="889">
        <v>108</v>
      </c>
      <c r="I403" s="890">
        <v>12</v>
      </c>
      <c r="J403" s="890">
        <v>13</v>
      </c>
      <c r="K403" s="890">
        <v>5</v>
      </c>
      <c r="L403" s="890">
        <v>15</v>
      </c>
      <c r="M403" s="890">
        <v>13</v>
      </c>
      <c r="N403" s="890">
        <v>14</v>
      </c>
      <c r="O403" s="890">
        <v>2</v>
      </c>
      <c r="P403" s="1055"/>
      <c r="Q403" s="890">
        <v>1</v>
      </c>
      <c r="R403" s="890">
        <v>3</v>
      </c>
      <c r="S403" s="890">
        <v>8</v>
      </c>
      <c r="T403" s="890">
        <v>1</v>
      </c>
      <c r="U403" s="890">
        <v>2</v>
      </c>
      <c r="V403" s="890">
        <v>2</v>
      </c>
      <c r="W403" s="890">
        <v>6</v>
      </c>
      <c r="X403" s="890">
        <v>2</v>
      </c>
      <c r="Y403" s="890">
        <v>4</v>
      </c>
      <c r="Z403" s="890">
        <v>0</v>
      </c>
      <c r="AA403" s="890">
        <v>0</v>
      </c>
      <c r="AB403" s="890">
        <v>0</v>
      </c>
      <c r="AC403" s="890">
        <v>5</v>
      </c>
      <c r="AD403" s="890">
        <v>0</v>
      </c>
      <c r="AE403" s="890">
        <v>0</v>
      </c>
    </row>
    <row r="404" spans="1:32" s="888" customFormat="1" ht="15.95" customHeight="1">
      <c r="A404" s="2825" t="s">
        <v>3093</v>
      </c>
      <c r="B404" s="2825"/>
      <c r="C404" s="2803" t="s">
        <v>3094</v>
      </c>
      <c r="D404" s="2803"/>
      <c r="E404" s="2803"/>
      <c r="F404" s="2803"/>
      <c r="G404" s="894" t="s">
        <v>243</v>
      </c>
      <c r="H404" s="889">
        <v>148</v>
      </c>
      <c r="I404" s="890">
        <v>67</v>
      </c>
      <c r="J404" s="890">
        <v>12</v>
      </c>
      <c r="K404" s="890">
        <v>12</v>
      </c>
      <c r="L404" s="890">
        <v>9</v>
      </c>
      <c r="M404" s="890">
        <v>5</v>
      </c>
      <c r="N404" s="890">
        <v>5</v>
      </c>
      <c r="O404" s="890">
        <v>3</v>
      </c>
      <c r="P404" s="1055"/>
      <c r="Q404" s="890">
        <v>4</v>
      </c>
      <c r="R404" s="890">
        <v>11</v>
      </c>
      <c r="S404" s="890">
        <v>2</v>
      </c>
      <c r="T404" s="890">
        <v>1</v>
      </c>
      <c r="U404" s="890">
        <v>1</v>
      </c>
      <c r="V404" s="890">
        <v>0</v>
      </c>
      <c r="W404" s="890">
        <v>0</v>
      </c>
      <c r="X404" s="890">
        <v>0</v>
      </c>
      <c r="Y404" s="890">
        <v>4</v>
      </c>
      <c r="Z404" s="890">
        <v>0</v>
      </c>
      <c r="AA404" s="890">
        <v>9</v>
      </c>
      <c r="AB404" s="890">
        <v>3</v>
      </c>
      <c r="AC404" s="890">
        <v>0</v>
      </c>
      <c r="AD404" s="890">
        <v>0</v>
      </c>
      <c r="AE404" s="890">
        <v>0</v>
      </c>
    </row>
    <row r="405" spans="1:32" s="888" customFormat="1" ht="15.95" customHeight="1">
      <c r="A405" s="2826"/>
      <c r="B405" s="2826"/>
      <c r="C405" s="2734"/>
      <c r="D405" s="2734"/>
      <c r="E405" s="2734"/>
      <c r="F405" s="2734"/>
      <c r="G405" s="894" t="s">
        <v>249</v>
      </c>
      <c r="H405" s="889">
        <v>142</v>
      </c>
      <c r="I405" s="890">
        <v>62</v>
      </c>
      <c r="J405" s="890">
        <v>12</v>
      </c>
      <c r="K405" s="890">
        <v>12</v>
      </c>
      <c r="L405" s="890">
        <v>9</v>
      </c>
      <c r="M405" s="890">
        <v>4</v>
      </c>
      <c r="N405" s="890">
        <v>5</v>
      </c>
      <c r="O405" s="890">
        <v>3</v>
      </c>
      <c r="P405" s="1055"/>
      <c r="Q405" s="890">
        <v>4</v>
      </c>
      <c r="R405" s="890">
        <v>11</v>
      </c>
      <c r="S405" s="890">
        <v>2</v>
      </c>
      <c r="T405" s="890">
        <v>1</v>
      </c>
      <c r="U405" s="890">
        <v>1</v>
      </c>
      <c r="V405" s="890">
        <v>0</v>
      </c>
      <c r="W405" s="890">
        <v>0</v>
      </c>
      <c r="X405" s="890">
        <v>0</v>
      </c>
      <c r="Y405" s="890">
        <v>4</v>
      </c>
      <c r="Z405" s="890">
        <v>0</v>
      </c>
      <c r="AA405" s="890">
        <v>9</v>
      </c>
      <c r="AB405" s="890">
        <v>3</v>
      </c>
      <c r="AC405" s="890">
        <v>0</v>
      </c>
      <c r="AD405" s="890">
        <v>0</v>
      </c>
      <c r="AE405" s="890">
        <v>0</v>
      </c>
    </row>
    <row r="406" spans="1:32" s="888" customFormat="1" ht="15.95" customHeight="1" thickBot="1">
      <c r="A406" s="2827"/>
      <c r="B406" s="2827"/>
      <c r="C406" s="2727"/>
      <c r="D406" s="2727"/>
      <c r="E406" s="2727"/>
      <c r="F406" s="2727"/>
      <c r="G406" s="896" t="s">
        <v>248</v>
      </c>
      <c r="H406" s="891">
        <v>6</v>
      </c>
      <c r="I406" s="892">
        <v>5</v>
      </c>
      <c r="J406" s="892">
        <v>0</v>
      </c>
      <c r="K406" s="892">
        <v>0</v>
      </c>
      <c r="L406" s="892">
        <v>0</v>
      </c>
      <c r="M406" s="892">
        <v>1</v>
      </c>
      <c r="N406" s="892">
        <v>0</v>
      </c>
      <c r="O406" s="892">
        <v>0</v>
      </c>
      <c r="P406" s="1055"/>
      <c r="Q406" s="892">
        <v>0</v>
      </c>
      <c r="R406" s="892">
        <v>0</v>
      </c>
      <c r="S406" s="892">
        <v>0</v>
      </c>
      <c r="T406" s="892">
        <v>0</v>
      </c>
      <c r="U406" s="892">
        <v>0</v>
      </c>
      <c r="V406" s="892">
        <v>0</v>
      </c>
      <c r="W406" s="892">
        <v>0</v>
      </c>
      <c r="X406" s="892">
        <v>0</v>
      </c>
      <c r="Y406" s="892">
        <v>0</v>
      </c>
      <c r="Z406" s="892">
        <v>0</v>
      </c>
      <c r="AA406" s="892">
        <v>0</v>
      </c>
      <c r="AB406" s="892">
        <v>0</v>
      </c>
      <c r="AC406" s="892">
        <v>0</v>
      </c>
      <c r="AD406" s="892">
        <v>0</v>
      </c>
      <c r="AE406" s="892">
        <v>0</v>
      </c>
    </row>
    <row r="407" spans="1:32" s="888" customFormat="1" ht="14.25" customHeight="1">
      <c r="A407" s="1801"/>
      <c r="B407" s="1801"/>
      <c r="C407" s="1800"/>
      <c r="D407" s="1800"/>
      <c r="E407" s="1800"/>
      <c r="F407" s="1800"/>
      <c r="G407" s="1800"/>
      <c r="H407" s="890"/>
      <c r="I407" s="890"/>
      <c r="J407" s="890"/>
      <c r="K407" s="890"/>
      <c r="L407" s="890"/>
      <c r="M407" s="890"/>
      <c r="N407" s="890"/>
      <c r="O407" s="890"/>
      <c r="P407" s="1055"/>
      <c r="Q407" s="890"/>
      <c r="R407" s="890"/>
      <c r="S407" s="890"/>
      <c r="T407" s="890"/>
      <c r="U407" s="890"/>
      <c r="V407" s="890"/>
      <c r="W407" s="890"/>
      <c r="X407" s="890"/>
      <c r="Y407" s="890"/>
      <c r="Z407" s="890"/>
      <c r="AA407" s="890"/>
      <c r="AB407" s="890"/>
      <c r="AC407" s="890"/>
      <c r="AD407" s="890"/>
      <c r="AE407" s="890"/>
    </row>
    <row r="408" spans="1:32" s="888" customFormat="1" ht="14.25" customHeight="1">
      <c r="A408" s="1801"/>
      <c r="B408" s="1801"/>
      <c r="C408" s="1800"/>
      <c r="D408" s="1800"/>
      <c r="E408" s="1800"/>
      <c r="F408" s="1800"/>
      <c r="G408" s="1800"/>
      <c r="H408" s="890"/>
      <c r="I408" s="890"/>
      <c r="J408" s="890"/>
      <c r="K408" s="890"/>
      <c r="L408" s="890"/>
      <c r="M408" s="890"/>
      <c r="N408" s="890"/>
      <c r="O408" s="890"/>
      <c r="P408" s="1055"/>
      <c r="Q408" s="890"/>
      <c r="R408" s="890"/>
      <c r="S408" s="890"/>
      <c r="T408" s="890"/>
      <c r="U408" s="890"/>
      <c r="V408" s="890"/>
      <c r="W408" s="890"/>
      <c r="X408" s="890"/>
      <c r="Y408" s="890"/>
      <c r="Z408" s="890"/>
      <c r="AA408" s="890"/>
      <c r="AB408" s="890"/>
      <c r="AC408" s="890"/>
      <c r="AD408" s="890"/>
      <c r="AE408" s="890"/>
    </row>
    <row r="409" spans="1:32" s="886" customFormat="1" ht="30.2" customHeight="1">
      <c r="A409" s="2815" t="s">
        <v>3596</v>
      </c>
      <c r="B409" s="2815"/>
      <c r="C409" s="2815"/>
      <c r="D409" s="2815"/>
      <c r="E409" s="2815"/>
      <c r="F409" s="2815"/>
      <c r="G409" s="2815"/>
      <c r="H409" s="2815"/>
      <c r="I409" s="2815"/>
      <c r="J409" s="2815"/>
      <c r="K409" s="2815"/>
      <c r="L409" s="2815"/>
      <c r="M409" s="2815"/>
      <c r="N409" s="2815"/>
      <c r="O409" s="2815"/>
      <c r="P409" s="1906"/>
      <c r="Q409" s="2807" t="s">
        <v>3597</v>
      </c>
      <c r="R409" s="2807"/>
      <c r="S409" s="2807"/>
      <c r="T409" s="2807"/>
      <c r="U409" s="2807"/>
      <c r="V409" s="2807"/>
      <c r="W409" s="2807"/>
      <c r="X409" s="2807"/>
      <c r="Y409" s="2807"/>
      <c r="Z409" s="2807"/>
      <c r="AA409" s="2807"/>
      <c r="AB409" s="2807"/>
      <c r="AC409" s="2807"/>
      <c r="AD409" s="2807"/>
      <c r="AE409" s="2807"/>
      <c r="AF409" s="885"/>
    </row>
    <row r="410" spans="1:32" s="886" customFormat="1" ht="15" customHeight="1">
      <c r="A410" s="2808"/>
      <c r="B410" s="2808"/>
      <c r="C410" s="2808"/>
      <c r="D410" s="2808"/>
      <c r="E410" s="2808"/>
      <c r="F410" s="2808"/>
      <c r="G410" s="2808"/>
      <c r="H410" s="2808"/>
      <c r="I410" s="2808"/>
      <c r="J410" s="2808"/>
      <c r="K410" s="2808"/>
      <c r="L410" s="2808"/>
      <c r="M410" s="2808"/>
      <c r="N410" s="2808"/>
      <c r="O410" s="2808"/>
      <c r="P410" s="1055"/>
      <c r="Q410" s="2821"/>
      <c r="R410" s="2821"/>
      <c r="S410" s="2821"/>
      <c r="T410" s="2821"/>
      <c r="U410" s="2821"/>
      <c r="V410" s="2821"/>
      <c r="W410" s="2821"/>
      <c r="X410" s="2821"/>
      <c r="Y410" s="2821"/>
      <c r="Z410" s="2821"/>
      <c r="AA410" s="2821"/>
      <c r="AB410" s="2821"/>
      <c r="AC410" s="2821"/>
      <c r="AD410" s="2821"/>
      <c r="AE410" s="2821"/>
      <c r="AF410" s="885"/>
    </row>
    <row r="411" spans="1:32" s="886" customFormat="1" ht="20.25" customHeight="1" thickBot="1">
      <c r="A411" s="1799"/>
      <c r="B411" s="1799"/>
      <c r="C411" s="1799"/>
      <c r="D411" s="1799"/>
      <c r="E411" s="1799"/>
      <c r="F411" s="1799"/>
      <c r="G411" s="1799"/>
      <c r="O411" s="1798" t="s">
        <v>2882</v>
      </c>
      <c r="P411" s="885"/>
      <c r="Q411" s="1799" t="s">
        <v>2929</v>
      </c>
      <c r="AD411" s="2810" t="s">
        <v>3463</v>
      </c>
      <c r="AE411" s="2810"/>
      <c r="AF411" s="885"/>
    </row>
    <row r="412" spans="1:32" s="5" customFormat="1" ht="14.25" customHeight="1">
      <c r="A412" s="2811" t="s">
        <v>247</v>
      </c>
      <c r="B412" s="2812"/>
      <c r="C412" s="1"/>
      <c r="D412" s="2"/>
      <c r="E412" s="2"/>
      <c r="F412" s="2"/>
      <c r="G412" s="3"/>
      <c r="H412" s="2771" t="s">
        <v>3332</v>
      </c>
      <c r="I412" s="2771" t="s">
        <v>3544</v>
      </c>
      <c r="J412" s="2771" t="s">
        <v>3545</v>
      </c>
      <c r="K412" s="2771" t="s">
        <v>3546</v>
      </c>
      <c r="L412" s="2771" t="s">
        <v>3568</v>
      </c>
      <c r="M412" s="2771" t="s">
        <v>3548</v>
      </c>
      <c r="N412" s="2771" t="s">
        <v>3549</v>
      </c>
      <c r="O412" s="2771" t="s">
        <v>3569</v>
      </c>
      <c r="P412" s="1055"/>
      <c r="Q412" s="2819" t="s">
        <v>3551</v>
      </c>
      <c r="R412" s="2771" t="s">
        <v>3583</v>
      </c>
      <c r="S412" s="2771" t="s">
        <v>3570</v>
      </c>
      <c r="T412" s="2771" t="s">
        <v>3553</v>
      </c>
      <c r="U412" s="2771" t="s">
        <v>3584</v>
      </c>
      <c r="V412" s="2771" t="s">
        <v>3571</v>
      </c>
      <c r="W412" s="2771" t="s">
        <v>3572</v>
      </c>
      <c r="X412" s="2771" t="s">
        <v>3557</v>
      </c>
      <c r="Y412" s="2771" t="s">
        <v>3558</v>
      </c>
      <c r="Z412" s="2771" t="s">
        <v>3559</v>
      </c>
      <c r="AA412" s="2771" t="s">
        <v>3573</v>
      </c>
      <c r="AB412" s="2771" t="s">
        <v>3574</v>
      </c>
      <c r="AC412" s="2771" t="s">
        <v>3561</v>
      </c>
      <c r="AD412" s="2771" t="s">
        <v>3562</v>
      </c>
      <c r="AE412" s="2822" t="s">
        <v>3575</v>
      </c>
      <c r="AF412" s="4"/>
    </row>
    <row r="413" spans="1:32" s="5" customFormat="1" ht="12.95" customHeight="1">
      <c r="A413" s="2813"/>
      <c r="B413" s="2814"/>
      <c r="C413" s="2773" t="s">
        <v>3431</v>
      </c>
      <c r="D413" s="2774"/>
      <c r="E413" s="2774"/>
      <c r="F413" s="2774"/>
      <c r="G413" s="2775"/>
      <c r="H413" s="2772"/>
      <c r="I413" s="2772"/>
      <c r="J413" s="2772"/>
      <c r="K413" s="2772"/>
      <c r="L413" s="2772"/>
      <c r="M413" s="2772"/>
      <c r="N413" s="2772"/>
      <c r="O413" s="2772"/>
      <c r="P413" s="1055"/>
      <c r="Q413" s="2820"/>
      <c r="R413" s="2772"/>
      <c r="S413" s="2772"/>
      <c r="T413" s="2772"/>
      <c r="U413" s="2772"/>
      <c r="V413" s="2772"/>
      <c r="W413" s="2772"/>
      <c r="X413" s="2772"/>
      <c r="Y413" s="2772"/>
      <c r="Z413" s="2772"/>
      <c r="AA413" s="2772"/>
      <c r="AB413" s="2772"/>
      <c r="AC413" s="2772"/>
      <c r="AD413" s="2772"/>
      <c r="AE413" s="2823"/>
      <c r="AF413" s="4"/>
    </row>
    <row r="414" spans="1:32" s="5" customFormat="1" ht="12.95" customHeight="1">
      <c r="A414" s="2813"/>
      <c r="B414" s="2814"/>
      <c r="C414" s="1794"/>
      <c r="D414" s="1792"/>
      <c r="E414" s="1792"/>
      <c r="F414" s="1792"/>
      <c r="G414" s="1793"/>
      <c r="H414" s="2772"/>
      <c r="I414" s="2772"/>
      <c r="J414" s="2772"/>
      <c r="K414" s="2772"/>
      <c r="L414" s="2772"/>
      <c r="M414" s="2772"/>
      <c r="N414" s="2772"/>
      <c r="O414" s="2772"/>
      <c r="P414" s="1055"/>
      <c r="Q414" s="2820"/>
      <c r="R414" s="2772"/>
      <c r="S414" s="2772"/>
      <c r="T414" s="2772"/>
      <c r="U414" s="2772"/>
      <c r="V414" s="2772"/>
      <c r="W414" s="2772"/>
      <c r="X414" s="2772"/>
      <c r="Y414" s="2772"/>
      <c r="Z414" s="2772"/>
      <c r="AA414" s="2772"/>
      <c r="AB414" s="2772"/>
      <c r="AC414" s="2772"/>
      <c r="AD414" s="2772"/>
      <c r="AE414" s="2823"/>
      <c r="AF414" s="4"/>
    </row>
    <row r="415" spans="1:32" s="5" customFormat="1" ht="11.25" customHeight="1">
      <c r="A415" s="2813"/>
      <c r="B415" s="2814"/>
      <c r="C415" s="1794"/>
      <c r="D415" s="1792"/>
      <c r="E415" s="1792"/>
      <c r="F415" s="1792"/>
      <c r="G415" s="1793"/>
      <c r="H415" s="2772"/>
      <c r="I415" s="2772"/>
      <c r="J415" s="2772"/>
      <c r="K415" s="2772"/>
      <c r="L415" s="2772"/>
      <c r="M415" s="2772"/>
      <c r="N415" s="2772"/>
      <c r="O415" s="2772"/>
      <c r="P415" s="1055"/>
      <c r="Q415" s="2820"/>
      <c r="R415" s="2772"/>
      <c r="S415" s="2772"/>
      <c r="T415" s="2772"/>
      <c r="U415" s="2772"/>
      <c r="V415" s="2772"/>
      <c r="W415" s="2772"/>
      <c r="X415" s="2772"/>
      <c r="Y415" s="2772"/>
      <c r="Z415" s="2772"/>
      <c r="AA415" s="2772"/>
      <c r="AB415" s="2772"/>
      <c r="AC415" s="2772"/>
      <c r="AD415" s="2772"/>
      <c r="AE415" s="2823"/>
      <c r="AF415" s="4"/>
    </row>
    <row r="416" spans="1:32" s="5" customFormat="1" ht="12.95" hidden="1" customHeight="1">
      <c r="A416" s="2752"/>
      <c r="B416" s="2753"/>
      <c r="C416" s="2754"/>
      <c r="D416" s="2752"/>
      <c r="E416" s="2752"/>
      <c r="F416" s="2752"/>
      <c r="G416" s="2753"/>
      <c r="H416" s="2755"/>
      <c r="I416" s="2755"/>
      <c r="J416" s="2755"/>
      <c r="K416" s="2755"/>
      <c r="L416" s="2755"/>
      <c r="M416" s="2755"/>
      <c r="N416" s="2755"/>
      <c r="O416" s="2755"/>
      <c r="P416" s="1055"/>
      <c r="Q416" s="2755"/>
      <c r="R416" s="2755"/>
      <c r="S416" s="2755"/>
      <c r="T416" s="2755"/>
      <c r="U416" s="2755"/>
      <c r="V416" s="2755"/>
      <c r="W416" s="2755"/>
      <c r="X416" s="2755"/>
      <c r="Y416" s="2755"/>
      <c r="Z416" s="2755"/>
      <c r="AA416" s="2755"/>
      <c r="AB416" s="2755"/>
      <c r="AC416" s="2755"/>
      <c r="AD416" s="2755"/>
      <c r="AE416" s="2817"/>
      <c r="AF416" s="4"/>
    </row>
    <row r="417" spans="1:32" s="5" customFormat="1" ht="0.75" customHeight="1" thickBot="1">
      <c r="A417" s="2757"/>
      <c r="B417" s="2758"/>
      <c r="C417" s="6"/>
      <c r="D417" s="1795"/>
      <c r="E417" s="1795"/>
      <c r="F417" s="1795"/>
      <c r="G417" s="1796"/>
      <c r="H417" s="2756"/>
      <c r="I417" s="2756"/>
      <c r="J417" s="2756"/>
      <c r="K417" s="2756"/>
      <c r="L417" s="2756"/>
      <c r="M417" s="2756"/>
      <c r="N417" s="2756"/>
      <c r="O417" s="2756"/>
      <c r="P417" s="1055"/>
      <c r="Q417" s="2756"/>
      <c r="R417" s="2756"/>
      <c r="S417" s="2756"/>
      <c r="T417" s="2756"/>
      <c r="U417" s="2756"/>
      <c r="V417" s="2756"/>
      <c r="W417" s="2756"/>
      <c r="X417" s="2756"/>
      <c r="Y417" s="2756"/>
      <c r="Z417" s="2756"/>
      <c r="AA417" s="2756"/>
      <c r="AB417" s="2756"/>
      <c r="AC417" s="2756"/>
      <c r="AD417" s="2756"/>
      <c r="AE417" s="2818"/>
      <c r="AF417" s="4"/>
    </row>
    <row r="418" spans="1:32" s="888" customFormat="1" ht="15.95" customHeight="1">
      <c r="A418" s="2805" t="s">
        <v>3096</v>
      </c>
      <c r="B418" s="2805"/>
      <c r="C418" s="2805" t="s">
        <v>3097</v>
      </c>
      <c r="D418" s="2805"/>
      <c r="E418" s="2805"/>
      <c r="F418" s="2805"/>
      <c r="G418" s="894" t="s">
        <v>243</v>
      </c>
      <c r="H418" s="895">
        <v>645</v>
      </c>
      <c r="I418" s="895">
        <v>87</v>
      </c>
      <c r="J418" s="895">
        <v>95</v>
      </c>
      <c r="K418" s="895">
        <v>55</v>
      </c>
      <c r="L418" s="895">
        <v>70</v>
      </c>
      <c r="M418" s="895">
        <v>36</v>
      </c>
      <c r="N418" s="895">
        <v>81</v>
      </c>
      <c r="O418" s="895">
        <v>12</v>
      </c>
      <c r="P418" s="1055"/>
      <c r="Q418" s="895">
        <v>16</v>
      </c>
      <c r="R418" s="895">
        <v>29</v>
      </c>
      <c r="S418" s="895">
        <v>41</v>
      </c>
      <c r="T418" s="895">
        <v>9</v>
      </c>
      <c r="U418" s="895">
        <v>25</v>
      </c>
      <c r="V418" s="895">
        <v>15</v>
      </c>
      <c r="W418" s="895">
        <v>18</v>
      </c>
      <c r="X418" s="895">
        <v>5</v>
      </c>
      <c r="Y418" s="895">
        <v>11</v>
      </c>
      <c r="Z418" s="895">
        <v>5</v>
      </c>
      <c r="AA418" s="895">
        <v>10</v>
      </c>
      <c r="AB418" s="895">
        <v>12</v>
      </c>
      <c r="AC418" s="895">
        <v>11</v>
      </c>
      <c r="AD418" s="895">
        <v>2</v>
      </c>
      <c r="AE418" s="895">
        <v>0</v>
      </c>
    </row>
    <row r="419" spans="1:32" s="888" customFormat="1" ht="15.95" customHeight="1">
      <c r="A419" s="2732"/>
      <c r="B419" s="2732"/>
      <c r="C419" s="2801"/>
      <c r="D419" s="2801"/>
      <c r="E419" s="2801"/>
      <c r="F419" s="2801"/>
      <c r="G419" s="894" t="s">
        <v>1752</v>
      </c>
      <c r="H419" s="895">
        <v>375</v>
      </c>
      <c r="I419" s="895">
        <v>54</v>
      </c>
      <c r="J419" s="895">
        <v>52</v>
      </c>
      <c r="K419" s="895">
        <v>39</v>
      </c>
      <c r="L419" s="895">
        <v>42</v>
      </c>
      <c r="M419" s="895">
        <v>25</v>
      </c>
      <c r="N419" s="895">
        <v>45</v>
      </c>
      <c r="O419" s="895">
        <v>5</v>
      </c>
      <c r="P419" s="1055"/>
      <c r="Q419" s="895">
        <v>9</v>
      </c>
      <c r="R419" s="895">
        <v>16</v>
      </c>
      <c r="S419" s="895">
        <v>19</v>
      </c>
      <c r="T419" s="895">
        <v>3</v>
      </c>
      <c r="U419" s="895">
        <v>15</v>
      </c>
      <c r="V419" s="895">
        <v>8</v>
      </c>
      <c r="W419" s="895">
        <v>8</v>
      </c>
      <c r="X419" s="895">
        <v>3</v>
      </c>
      <c r="Y419" s="895">
        <v>8</v>
      </c>
      <c r="Z419" s="895">
        <v>3</v>
      </c>
      <c r="AA419" s="895">
        <v>6</v>
      </c>
      <c r="AB419" s="895">
        <v>7</v>
      </c>
      <c r="AC419" s="895">
        <v>7</v>
      </c>
      <c r="AD419" s="895">
        <v>1</v>
      </c>
      <c r="AE419" s="895">
        <v>0</v>
      </c>
    </row>
    <row r="420" spans="1:32" s="888" customFormat="1" ht="15.95" customHeight="1">
      <c r="A420" s="2732"/>
      <c r="B420" s="2732"/>
      <c r="C420" s="2734"/>
      <c r="D420" s="2734"/>
      <c r="E420" s="2734"/>
      <c r="F420" s="2734"/>
      <c r="G420" s="894" t="s">
        <v>248</v>
      </c>
      <c r="H420" s="895">
        <v>270</v>
      </c>
      <c r="I420" s="895">
        <v>33</v>
      </c>
      <c r="J420" s="895">
        <v>43</v>
      </c>
      <c r="K420" s="895">
        <v>16</v>
      </c>
      <c r="L420" s="895">
        <v>28</v>
      </c>
      <c r="M420" s="895">
        <v>11</v>
      </c>
      <c r="N420" s="895">
        <v>36</v>
      </c>
      <c r="O420" s="895">
        <v>7</v>
      </c>
      <c r="P420" s="1055"/>
      <c r="Q420" s="895">
        <v>7</v>
      </c>
      <c r="R420" s="895">
        <v>13</v>
      </c>
      <c r="S420" s="895">
        <v>22</v>
      </c>
      <c r="T420" s="895">
        <v>6</v>
      </c>
      <c r="U420" s="895">
        <v>10</v>
      </c>
      <c r="V420" s="895">
        <v>7</v>
      </c>
      <c r="W420" s="895">
        <v>10</v>
      </c>
      <c r="X420" s="895">
        <v>2</v>
      </c>
      <c r="Y420" s="895">
        <v>3</v>
      </c>
      <c r="Z420" s="895">
        <v>2</v>
      </c>
      <c r="AA420" s="895">
        <v>4</v>
      </c>
      <c r="AB420" s="895">
        <v>5</v>
      </c>
      <c r="AC420" s="895">
        <v>4</v>
      </c>
      <c r="AD420" s="895">
        <v>1</v>
      </c>
      <c r="AE420" s="895">
        <v>0</v>
      </c>
    </row>
    <row r="421" spans="1:32" s="888" customFormat="1" ht="15.95" customHeight="1">
      <c r="A421" s="2801" t="s">
        <v>3098</v>
      </c>
      <c r="B421" s="2801"/>
      <c r="C421" s="2803" t="s">
        <v>3100</v>
      </c>
      <c r="D421" s="2803"/>
      <c r="E421" s="2803"/>
      <c r="F421" s="2803"/>
      <c r="G421" s="894" t="s">
        <v>243</v>
      </c>
      <c r="H421" s="895">
        <v>1905</v>
      </c>
      <c r="I421" s="895">
        <v>251</v>
      </c>
      <c r="J421" s="895">
        <v>224</v>
      </c>
      <c r="K421" s="895">
        <v>139</v>
      </c>
      <c r="L421" s="895">
        <v>213</v>
      </c>
      <c r="M421" s="895">
        <v>150</v>
      </c>
      <c r="N421" s="895">
        <v>188</v>
      </c>
      <c r="O421" s="895">
        <v>50</v>
      </c>
      <c r="P421" s="1055"/>
      <c r="Q421" s="895">
        <v>39</v>
      </c>
      <c r="R421" s="895">
        <v>47</v>
      </c>
      <c r="S421" s="895">
        <v>141</v>
      </c>
      <c r="T421" s="895">
        <v>53</v>
      </c>
      <c r="U421" s="895">
        <v>84</v>
      </c>
      <c r="V421" s="895">
        <v>57</v>
      </c>
      <c r="W421" s="895">
        <v>91</v>
      </c>
      <c r="X421" s="895">
        <v>23</v>
      </c>
      <c r="Y421" s="895">
        <v>44</v>
      </c>
      <c r="Z421" s="895">
        <v>10</v>
      </c>
      <c r="AA421" s="895">
        <v>26</v>
      </c>
      <c r="AB421" s="895">
        <v>43</v>
      </c>
      <c r="AC421" s="895">
        <v>21</v>
      </c>
      <c r="AD421" s="895">
        <v>9</v>
      </c>
      <c r="AE421" s="895">
        <v>2</v>
      </c>
    </row>
    <row r="422" spans="1:32" s="888" customFormat="1" ht="15.95" customHeight="1">
      <c r="A422" s="2801"/>
      <c r="B422" s="2801"/>
      <c r="C422" s="2803"/>
      <c r="D422" s="2803"/>
      <c r="E422" s="2803"/>
      <c r="F422" s="2803"/>
      <c r="G422" s="894" t="s">
        <v>249</v>
      </c>
      <c r="H422" s="895">
        <v>1150</v>
      </c>
      <c r="I422" s="895">
        <v>155</v>
      </c>
      <c r="J422" s="895">
        <v>140</v>
      </c>
      <c r="K422" s="895">
        <v>81</v>
      </c>
      <c r="L422" s="895">
        <v>129</v>
      </c>
      <c r="M422" s="895">
        <v>87</v>
      </c>
      <c r="N422" s="895">
        <v>119</v>
      </c>
      <c r="O422" s="895">
        <v>32</v>
      </c>
      <c r="P422" s="1055"/>
      <c r="Q422" s="895">
        <v>21</v>
      </c>
      <c r="R422" s="895">
        <v>23</v>
      </c>
      <c r="S422" s="895">
        <v>80</v>
      </c>
      <c r="T422" s="895">
        <v>35</v>
      </c>
      <c r="U422" s="895">
        <v>59</v>
      </c>
      <c r="V422" s="895">
        <v>36</v>
      </c>
      <c r="W422" s="895">
        <v>43</v>
      </c>
      <c r="X422" s="895">
        <v>13</v>
      </c>
      <c r="Y422" s="895">
        <v>26</v>
      </c>
      <c r="Z422" s="895">
        <v>6</v>
      </c>
      <c r="AA422" s="895">
        <v>17</v>
      </c>
      <c r="AB422" s="895">
        <v>26</v>
      </c>
      <c r="AC422" s="895">
        <v>14</v>
      </c>
      <c r="AD422" s="895">
        <v>6</v>
      </c>
      <c r="AE422" s="895">
        <v>2</v>
      </c>
    </row>
    <row r="423" spans="1:32" s="888" customFormat="1" ht="15.95" customHeight="1">
      <c r="A423" s="2801"/>
      <c r="B423" s="2801"/>
      <c r="C423" s="2803"/>
      <c r="D423" s="2803"/>
      <c r="E423" s="2803"/>
      <c r="F423" s="2803"/>
      <c r="G423" s="894" t="s">
        <v>248</v>
      </c>
      <c r="H423" s="895">
        <v>755</v>
      </c>
      <c r="I423" s="895">
        <v>96</v>
      </c>
      <c r="J423" s="895">
        <v>84</v>
      </c>
      <c r="K423" s="895">
        <v>58</v>
      </c>
      <c r="L423" s="895">
        <v>84</v>
      </c>
      <c r="M423" s="895">
        <v>63</v>
      </c>
      <c r="N423" s="895">
        <v>69</v>
      </c>
      <c r="O423" s="895">
        <v>18</v>
      </c>
      <c r="P423" s="1055"/>
      <c r="Q423" s="895">
        <v>18</v>
      </c>
      <c r="R423" s="895">
        <v>24</v>
      </c>
      <c r="S423" s="895">
        <v>61</v>
      </c>
      <c r="T423" s="895">
        <v>18</v>
      </c>
      <c r="U423" s="895">
        <v>25</v>
      </c>
      <c r="V423" s="895">
        <v>21</v>
      </c>
      <c r="W423" s="895">
        <v>48</v>
      </c>
      <c r="X423" s="895">
        <v>10</v>
      </c>
      <c r="Y423" s="895">
        <v>18</v>
      </c>
      <c r="Z423" s="895">
        <v>4</v>
      </c>
      <c r="AA423" s="895">
        <v>9</v>
      </c>
      <c r="AB423" s="895">
        <v>17</v>
      </c>
      <c r="AC423" s="895">
        <v>7</v>
      </c>
      <c r="AD423" s="895">
        <v>3</v>
      </c>
      <c r="AE423" s="895">
        <v>0</v>
      </c>
    </row>
    <row r="424" spans="1:32" s="888" customFormat="1" ht="15.95" customHeight="1">
      <c r="A424" s="2801" t="s">
        <v>3101</v>
      </c>
      <c r="B424" s="2801"/>
      <c r="C424" s="2803" t="s">
        <v>3102</v>
      </c>
      <c r="D424" s="2803"/>
      <c r="E424" s="2803"/>
      <c r="F424" s="2803"/>
      <c r="G424" s="894" t="s">
        <v>243</v>
      </c>
      <c r="H424" s="889">
        <v>8870</v>
      </c>
      <c r="I424" s="890">
        <v>1099</v>
      </c>
      <c r="J424" s="890">
        <v>707</v>
      </c>
      <c r="K424" s="890">
        <v>632</v>
      </c>
      <c r="L424" s="890">
        <v>858</v>
      </c>
      <c r="M424" s="890">
        <v>709</v>
      </c>
      <c r="N424" s="890">
        <v>1093</v>
      </c>
      <c r="O424" s="890">
        <v>186</v>
      </c>
      <c r="P424" s="1055"/>
      <c r="Q424" s="890">
        <v>180</v>
      </c>
      <c r="R424" s="890">
        <v>323</v>
      </c>
      <c r="S424" s="890">
        <v>542</v>
      </c>
      <c r="T424" s="890">
        <v>312</v>
      </c>
      <c r="U424" s="890">
        <v>428</v>
      </c>
      <c r="V424" s="890">
        <v>324</v>
      </c>
      <c r="W424" s="890">
        <v>546</v>
      </c>
      <c r="X424" s="890">
        <v>187</v>
      </c>
      <c r="Y424" s="890">
        <v>254</v>
      </c>
      <c r="Z424" s="890">
        <v>38</v>
      </c>
      <c r="AA424" s="890">
        <v>142</v>
      </c>
      <c r="AB424" s="890">
        <v>135</v>
      </c>
      <c r="AC424" s="890">
        <v>128</v>
      </c>
      <c r="AD424" s="890">
        <v>44</v>
      </c>
      <c r="AE424" s="890">
        <v>3</v>
      </c>
    </row>
    <row r="425" spans="1:32" s="888" customFormat="1" ht="15.95" customHeight="1">
      <c r="A425" s="2801"/>
      <c r="B425" s="2801"/>
      <c r="C425" s="2803"/>
      <c r="D425" s="2803"/>
      <c r="E425" s="2803"/>
      <c r="F425" s="2803"/>
      <c r="G425" s="894" t="s">
        <v>249</v>
      </c>
      <c r="H425" s="889">
        <v>5692</v>
      </c>
      <c r="I425" s="890">
        <v>695</v>
      </c>
      <c r="J425" s="890">
        <v>416</v>
      </c>
      <c r="K425" s="890">
        <v>431</v>
      </c>
      <c r="L425" s="890">
        <v>565</v>
      </c>
      <c r="M425" s="890">
        <v>422</v>
      </c>
      <c r="N425" s="890">
        <v>711</v>
      </c>
      <c r="O425" s="890">
        <v>127</v>
      </c>
      <c r="P425" s="1055"/>
      <c r="Q425" s="890">
        <v>117</v>
      </c>
      <c r="R425" s="890">
        <v>204</v>
      </c>
      <c r="S425" s="890">
        <v>346</v>
      </c>
      <c r="T425" s="890">
        <v>195</v>
      </c>
      <c r="U425" s="890">
        <v>287</v>
      </c>
      <c r="V425" s="890">
        <v>210</v>
      </c>
      <c r="W425" s="890">
        <v>366</v>
      </c>
      <c r="X425" s="890">
        <v>145</v>
      </c>
      <c r="Y425" s="890">
        <v>165</v>
      </c>
      <c r="Z425" s="890">
        <v>23</v>
      </c>
      <c r="AA425" s="890">
        <v>83</v>
      </c>
      <c r="AB425" s="890">
        <v>81</v>
      </c>
      <c r="AC425" s="890">
        <v>73</v>
      </c>
      <c r="AD425" s="890">
        <v>28</v>
      </c>
      <c r="AE425" s="890">
        <v>2</v>
      </c>
    </row>
    <row r="426" spans="1:32" s="888" customFormat="1" ht="15.95" customHeight="1">
      <c r="A426" s="2801"/>
      <c r="B426" s="2801"/>
      <c r="C426" s="2803"/>
      <c r="D426" s="2803"/>
      <c r="E426" s="2803"/>
      <c r="F426" s="2803"/>
      <c r="G426" s="894" t="s">
        <v>248</v>
      </c>
      <c r="H426" s="889">
        <v>3178</v>
      </c>
      <c r="I426" s="890">
        <v>404</v>
      </c>
      <c r="J426" s="890">
        <v>291</v>
      </c>
      <c r="K426" s="890">
        <v>201</v>
      </c>
      <c r="L426" s="890">
        <v>293</v>
      </c>
      <c r="M426" s="890">
        <v>287</v>
      </c>
      <c r="N426" s="890">
        <v>382</v>
      </c>
      <c r="O426" s="890">
        <v>59</v>
      </c>
      <c r="P426" s="1055"/>
      <c r="Q426" s="890">
        <v>63</v>
      </c>
      <c r="R426" s="890">
        <v>119</v>
      </c>
      <c r="S426" s="890">
        <v>196</v>
      </c>
      <c r="T426" s="890">
        <v>117</v>
      </c>
      <c r="U426" s="890">
        <v>141</v>
      </c>
      <c r="V426" s="890">
        <v>114</v>
      </c>
      <c r="W426" s="890">
        <v>180</v>
      </c>
      <c r="X426" s="890">
        <v>42</v>
      </c>
      <c r="Y426" s="890">
        <v>89</v>
      </c>
      <c r="Z426" s="890">
        <v>15</v>
      </c>
      <c r="AA426" s="890">
        <v>59</v>
      </c>
      <c r="AB426" s="890">
        <v>54</v>
      </c>
      <c r="AC426" s="890">
        <v>55</v>
      </c>
      <c r="AD426" s="890">
        <v>16</v>
      </c>
      <c r="AE426" s="890">
        <v>1</v>
      </c>
    </row>
    <row r="427" spans="1:32" s="888" customFormat="1" ht="15.95" customHeight="1">
      <c r="A427" s="2801" t="s">
        <v>3103</v>
      </c>
      <c r="B427" s="2801"/>
      <c r="C427" s="2803" t="s">
        <v>3105</v>
      </c>
      <c r="D427" s="2803"/>
      <c r="E427" s="2803"/>
      <c r="F427" s="2803"/>
      <c r="G427" s="894" t="s">
        <v>243</v>
      </c>
      <c r="H427" s="889">
        <v>500</v>
      </c>
      <c r="I427" s="890">
        <v>81</v>
      </c>
      <c r="J427" s="890">
        <v>50</v>
      </c>
      <c r="K427" s="890">
        <v>33</v>
      </c>
      <c r="L427" s="890">
        <v>42</v>
      </c>
      <c r="M427" s="890">
        <v>42</v>
      </c>
      <c r="N427" s="890">
        <v>62</v>
      </c>
      <c r="O427" s="890">
        <v>7</v>
      </c>
      <c r="P427" s="1055"/>
      <c r="Q427" s="890">
        <v>11</v>
      </c>
      <c r="R427" s="890">
        <v>19</v>
      </c>
      <c r="S427" s="890">
        <v>21</v>
      </c>
      <c r="T427" s="890">
        <v>18</v>
      </c>
      <c r="U427" s="890">
        <v>19</v>
      </c>
      <c r="V427" s="890">
        <v>10</v>
      </c>
      <c r="W427" s="890">
        <v>41</v>
      </c>
      <c r="X427" s="890">
        <v>11</v>
      </c>
      <c r="Y427" s="890">
        <v>6</v>
      </c>
      <c r="Z427" s="890">
        <v>1</v>
      </c>
      <c r="AA427" s="890">
        <v>10</v>
      </c>
      <c r="AB427" s="890">
        <v>9</v>
      </c>
      <c r="AC427" s="890">
        <v>4</v>
      </c>
      <c r="AD427" s="890">
        <v>3</v>
      </c>
      <c r="AE427" s="890">
        <v>0</v>
      </c>
    </row>
    <row r="428" spans="1:32" s="888" customFormat="1" ht="15.95" customHeight="1">
      <c r="A428" s="2801"/>
      <c r="B428" s="2801"/>
      <c r="C428" s="2803"/>
      <c r="D428" s="2803"/>
      <c r="E428" s="2803"/>
      <c r="F428" s="2803"/>
      <c r="G428" s="894" t="s">
        <v>249</v>
      </c>
      <c r="H428" s="889">
        <v>308</v>
      </c>
      <c r="I428" s="890">
        <v>45</v>
      </c>
      <c r="J428" s="890">
        <v>31</v>
      </c>
      <c r="K428" s="890">
        <v>19</v>
      </c>
      <c r="L428" s="890">
        <v>29</v>
      </c>
      <c r="M428" s="890">
        <v>26</v>
      </c>
      <c r="N428" s="890">
        <v>41</v>
      </c>
      <c r="O428" s="890">
        <v>3</v>
      </c>
      <c r="P428" s="1055"/>
      <c r="Q428" s="890">
        <v>5</v>
      </c>
      <c r="R428" s="890">
        <v>15</v>
      </c>
      <c r="S428" s="890">
        <v>12</v>
      </c>
      <c r="T428" s="890">
        <v>12</v>
      </c>
      <c r="U428" s="890">
        <v>14</v>
      </c>
      <c r="V428" s="890">
        <v>5</v>
      </c>
      <c r="W428" s="890">
        <v>23</v>
      </c>
      <c r="X428" s="890">
        <v>6</v>
      </c>
      <c r="Y428" s="890">
        <v>4</v>
      </c>
      <c r="Z428" s="890">
        <v>0</v>
      </c>
      <c r="AA428" s="890">
        <v>6</v>
      </c>
      <c r="AB428" s="890">
        <v>6</v>
      </c>
      <c r="AC428" s="890">
        <v>4</v>
      </c>
      <c r="AD428" s="890">
        <v>2</v>
      </c>
      <c r="AE428" s="890">
        <v>0</v>
      </c>
    </row>
    <row r="429" spans="1:32" s="888" customFormat="1" ht="15.95" customHeight="1">
      <c r="A429" s="2801"/>
      <c r="B429" s="2801"/>
      <c r="C429" s="2803"/>
      <c r="D429" s="2803"/>
      <c r="E429" s="2803"/>
      <c r="F429" s="2803"/>
      <c r="G429" s="894" t="s">
        <v>248</v>
      </c>
      <c r="H429" s="889">
        <v>192</v>
      </c>
      <c r="I429" s="890">
        <v>36</v>
      </c>
      <c r="J429" s="890">
        <v>19</v>
      </c>
      <c r="K429" s="890">
        <v>14</v>
      </c>
      <c r="L429" s="890">
        <v>13</v>
      </c>
      <c r="M429" s="890">
        <v>16</v>
      </c>
      <c r="N429" s="890">
        <v>21</v>
      </c>
      <c r="O429" s="890">
        <v>4</v>
      </c>
      <c r="P429" s="1055"/>
      <c r="Q429" s="890">
        <v>6</v>
      </c>
      <c r="R429" s="890">
        <v>4</v>
      </c>
      <c r="S429" s="890">
        <v>9</v>
      </c>
      <c r="T429" s="890">
        <v>6</v>
      </c>
      <c r="U429" s="890">
        <v>5</v>
      </c>
      <c r="V429" s="890">
        <v>5</v>
      </c>
      <c r="W429" s="890">
        <v>18</v>
      </c>
      <c r="X429" s="890">
        <v>5</v>
      </c>
      <c r="Y429" s="890">
        <v>2</v>
      </c>
      <c r="Z429" s="890">
        <v>1</v>
      </c>
      <c r="AA429" s="890">
        <v>4</v>
      </c>
      <c r="AB429" s="890">
        <v>3</v>
      </c>
      <c r="AC429" s="890">
        <v>0</v>
      </c>
      <c r="AD429" s="890">
        <v>1</v>
      </c>
      <c r="AE429" s="890">
        <v>0</v>
      </c>
    </row>
    <row r="430" spans="1:32" s="888" customFormat="1" ht="15.95" customHeight="1">
      <c r="A430" s="2801" t="s">
        <v>3106</v>
      </c>
      <c r="B430" s="2801"/>
      <c r="C430" s="2803" t="s">
        <v>3107</v>
      </c>
      <c r="D430" s="2803"/>
      <c r="E430" s="2803"/>
      <c r="F430" s="2803"/>
      <c r="G430" s="894" t="s">
        <v>243</v>
      </c>
      <c r="H430" s="889">
        <v>20</v>
      </c>
      <c r="I430" s="890">
        <v>1</v>
      </c>
      <c r="J430" s="890">
        <v>2</v>
      </c>
      <c r="K430" s="890">
        <v>1</v>
      </c>
      <c r="L430" s="890">
        <v>0</v>
      </c>
      <c r="M430" s="890">
        <v>1</v>
      </c>
      <c r="N430" s="890">
        <v>4</v>
      </c>
      <c r="O430" s="890">
        <v>1</v>
      </c>
      <c r="P430" s="1055"/>
      <c r="Q430" s="890">
        <v>2</v>
      </c>
      <c r="R430" s="890">
        <v>0</v>
      </c>
      <c r="S430" s="890">
        <v>0</v>
      </c>
      <c r="T430" s="890">
        <v>0</v>
      </c>
      <c r="U430" s="890">
        <v>3</v>
      </c>
      <c r="V430" s="890">
        <v>0</v>
      </c>
      <c r="W430" s="890">
        <v>2</v>
      </c>
      <c r="X430" s="890">
        <v>0</v>
      </c>
      <c r="Y430" s="890">
        <v>0</v>
      </c>
      <c r="Z430" s="890">
        <v>0</v>
      </c>
      <c r="AA430" s="890">
        <v>1</v>
      </c>
      <c r="AB430" s="890">
        <v>1</v>
      </c>
      <c r="AC430" s="890">
        <v>1</v>
      </c>
      <c r="AD430" s="890">
        <v>0</v>
      </c>
      <c r="AE430" s="890">
        <v>0</v>
      </c>
    </row>
    <row r="431" spans="1:32" s="888" customFormat="1" ht="15.95" customHeight="1">
      <c r="A431" s="2801"/>
      <c r="B431" s="2801"/>
      <c r="C431" s="2803"/>
      <c r="D431" s="2803"/>
      <c r="E431" s="2803"/>
      <c r="F431" s="2803"/>
      <c r="G431" s="894" t="s">
        <v>249</v>
      </c>
      <c r="H431" s="889">
        <v>12</v>
      </c>
      <c r="I431" s="890">
        <v>1</v>
      </c>
      <c r="J431" s="890">
        <v>0</v>
      </c>
      <c r="K431" s="890">
        <v>0</v>
      </c>
      <c r="L431" s="890">
        <v>0</v>
      </c>
      <c r="M431" s="890">
        <v>0</v>
      </c>
      <c r="N431" s="890">
        <v>2</v>
      </c>
      <c r="O431" s="890">
        <v>1</v>
      </c>
      <c r="P431" s="1055"/>
      <c r="Q431" s="890">
        <v>2</v>
      </c>
      <c r="R431" s="890">
        <v>0</v>
      </c>
      <c r="S431" s="890">
        <v>0</v>
      </c>
      <c r="T431" s="890">
        <v>0</v>
      </c>
      <c r="U431" s="890">
        <v>2</v>
      </c>
      <c r="V431" s="890">
        <v>0</v>
      </c>
      <c r="W431" s="890">
        <v>2</v>
      </c>
      <c r="X431" s="890">
        <v>0</v>
      </c>
      <c r="Y431" s="890">
        <v>0</v>
      </c>
      <c r="Z431" s="890">
        <v>0</v>
      </c>
      <c r="AA431" s="890">
        <v>0</v>
      </c>
      <c r="AB431" s="890">
        <v>1</v>
      </c>
      <c r="AC431" s="890">
        <v>1</v>
      </c>
      <c r="AD431" s="890">
        <v>0</v>
      </c>
      <c r="AE431" s="890">
        <v>0</v>
      </c>
    </row>
    <row r="432" spans="1:32" s="888" customFormat="1" ht="15.95" customHeight="1">
      <c r="A432" s="2801"/>
      <c r="B432" s="2801"/>
      <c r="C432" s="2803"/>
      <c r="D432" s="2803"/>
      <c r="E432" s="2803"/>
      <c r="F432" s="2803"/>
      <c r="G432" s="894" t="s">
        <v>248</v>
      </c>
      <c r="H432" s="889">
        <v>8</v>
      </c>
      <c r="I432" s="890">
        <v>0</v>
      </c>
      <c r="J432" s="890">
        <v>2</v>
      </c>
      <c r="K432" s="890">
        <v>1</v>
      </c>
      <c r="L432" s="890">
        <v>0</v>
      </c>
      <c r="M432" s="890">
        <v>1</v>
      </c>
      <c r="N432" s="890">
        <v>2</v>
      </c>
      <c r="O432" s="890">
        <v>0</v>
      </c>
      <c r="P432" s="1055"/>
      <c r="Q432" s="890">
        <v>0</v>
      </c>
      <c r="R432" s="890">
        <v>0</v>
      </c>
      <c r="S432" s="890">
        <v>0</v>
      </c>
      <c r="T432" s="890">
        <v>0</v>
      </c>
      <c r="U432" s="890">
        <v>1</v>
      </c>
      <c r="V432" s="890">
        <v>0</v>
      </c>
      <c r="W432" s="890">
        <v>0</v>
      </c>
      <c r="X432" s="890">
        <v>0</v>
      </c>
      <c r="Y432" s="890">
        <v>0</v>
      </c>
      <c r="Z432" s="890">
        <v>0</v>
      </c>
      <c r="AA432" s="890">
        <v>1</v>
      </c>
      <c r="AB432" s="890">
        <v>0</v>
      </c>
      <c r="AC432" s="890">
        <v>0</v>
      </c>
      <c r="AD432" s="890">
        <v>0</v>
      </c>
      <c r="AE432" s="890">
        <v>0</v>
      </c>
    </row>
    <row r="433" spans="1:31" s="888" customFormat="1" ht="15.95" customHeight="1">
      <c r="A433" s="2801" t="s">
        <v>3108</v>
      </c>
      <c r="B433" s="2801"/>
      <c r="C433" s="2803" t="s">
        <v>3109</v>
      </c>
      <c r="D433" s="2803"/>
      <c r="E433" s="2803"/>
      <c r="F433" s="2803"/>
      <c r="G433" s="894" t="s">
        <v>243</v>
      </c>
      <c r="H433" s="895">
        <v>342</v>
      </c>
      <c r="I433" s="895">
        <v>51</v>
      </c>
      <c r="J433" s="895">
        <v>41</v>
      </c>
      <c r="K433" s="895">
        <v>24</v>
      </c>
      <c r="L433" s="895">
        <v>30</v>
      </c>
      <c r="M433" s="895">
        <v>26</v>
      </c>
      <c r="N433" s="895">
        <v>39</v>
      </c>
      <c r="O433" s="895">
        <v>3</v>
      </c>
      <c r="P433" s="1055"/>
      <c r="Q433" s="895">
        <v>10</v>
      </c>
      <c r="R433" s="895">
        <v>15</v>
      </c>
      <c r="S433" s="895">
        <v>23</v>
      </c>
      <c r="T433" s="895">
        <v>13</v>
      </c>
      <c r="U433" s="895">
        <v>17</v>
      </c>
      <c r="V433" s="895">
        <v>6</v>
      </c>
      <c r="W433" s="895">
        <v>21</v>
      </c>
      <c r="X433" s="895">
        <v>6</v>
      </c>
      <c r="Y433" s="895">
        <v>3</v>
      </c>
      <c r="Z433" s="895">
        <v>1</v>
      </c>
      <c r="AA433" s="895">
        <v>5</v>
      </c>
      <c r="AB433" s="895">
        <v>4</v>
      </c>
      <c r="AC433" s="895">
        <v>2</v>
      </c>
      <c r="AD433" s="895">
        <v>2</v>
      </c>
      <c r="AE433" s="895">
        <v>0</v>
      </c>
    </row>
    <row r="434" spans="1:31" s="888" customFormat="1" ht="15.95" customHeight="1">
      <c r="A434" s="2801"/>
      <c r="B434" s="2801"/>
      <c r="C434" s="2803"/>
      <c r="D434" s="2803"/>
      <c r="E434" s="2803"/>
      <c r="F434" s="2803"/>
      <c r="G434" s="894" t="s">
        <v>249</v>
      </c>
      <c r="H434" s="895">
        <v>204</v>
      </c>
      <c r="I434" s="895">
        <v>32</v>
      </c>
      <c r="J434" s="895">
        <v>23</v>
      </c>
      <c r="K434" s="895">
        <v>16</v>
      </c>
      <c r="L434" s="895">
        <v>18</v>
      </c>
      <c r="M434" s="895">
        <v>12</v>
      </c>
      <c r="N434" s="895">
        <v>23</v>
      </c>
      <c r="O434" s="895">
        <v>2</v>
      </c>
      <c r="P434" s="1055"/>
      <c r="Q434" s="895">
        <v>3</v>
      </c>
      <c r="R434" s="895">
        <v>7</v>
      </c>
      <c r="S434" s="895">
        <v>13</v>
      </c>
      <c r="T434" s="895">
        <v>9</v>
      </c>
      <c r="U434" s="895">
        <v>12</v>
      </c>
      <c r="V434" s="895">
        <v>5</v>
      </c>
      <c r="W434" s="895">
        <v>12</v>
      </c>
      <c r="X434" s="895">
        <v>6</v>
      </c>
      <c r="Y434" s="895">
        <v>2</v>
      </c>
      <c r="Z434" s="895">
        <v>1</v>
      </c>
      <c r="AA434" s="895">
        <v>2</v>
      </c>
      <c r="AB434" s="895">
        <v>2</v>
      </c>
      <c r="AC434" s="895">
        <v>2</v>
      </c>
      <c r="AD434" s="895">
        <v>2</v>
      </c>
      <c r="AE434" s="895">
        <v>0</v>
      </c>
    </row>
    <row r="435" spans="1:31" s="888" customFormat="1" ht="15.95" customHeight="1">
      <c r="A435" s="2801"/>
      <c r="B435" s="2801"/>
      <c r="C435" s="2803"/>
      <c r="D435" s="2803"/>
      <c r="E435" s="2803"/>
      <c r="F435" s="2803"/>
      <c r="G435" s="894" t="s">
        <v>248</v>
      </c>
      <c r="H435" s="895">
        <v>138</v>
      </c>
      <c r="I435" s="895">
        <v>19</v>
      </c>
      <c r="J435" s="895">
        <v>18</v>
      </c>
      <c r="K435" s="895">
        <v>8</v>
      </c>
      <c r="L435" s="895">
        <v>12</v>
      </c>
      <c r="M435" s="895">
        <v>14</v>
      </c>
      <c r="N435" s="895">
        <v>16</v>
      </c>
      <c r="O435" s="895">
        <v>1</v>
      </c>
      <c r="P435" s="1055"/>
      <c r="Q435" s="895">
        <v>7</v>
      </c>
      <c r="R435" s="895">
        <v>8</v>
      </c>
      <c r="S435" s="895">
        <v>10</v>
      </c>
      <c r="T435" s="895">
        <v>4</v>
      </c>
      <c r="U435" s="895">
        <v>5</v>
      </c>
      <c r="V435" s="895">
        <v>1</v>
      </c>
      <c r="W435" s="895">
        <v>9</v>
      </c>
      <c r="X435" s="895">
        <v>0</v>
      </c>
      <c r="Y435" s="895">
        <v>1</v>
      </c>
      <c r="Z435" s="895">
        <v>0</v>
      </c>
      <c r="AA435" s="895">
        <v>3</v>
      </c>
      <c r="AB435" s="895">
        <v>2</v>
      </c>
      <c r="AC435" s="895">
        <v>0</v>
      </c>
      <c r="AD435" s="895">
        <v>0</v>
      </c>
      <c r="AE435" s="895">
        <v>0</v>
      </c>
    </row>
    <row r="436" spans="1:31" s="888" customFormat="1" ht="15.95" customHeight="1">
      <c r="A436" s="2801" t="s">
        <v>3110</v>
      </c>
      <c r="B436" s="2801"/>
      <c r="C436" s="2803" t="s">
        <v>3111</v>
      </c>
      <c r="D436" s="2803"/>
      <c r="E436" s="2803"/>
      <c r="F436" s="2803"/>
      <c r="G436" s="894" t="s">
        <v>243</v>
      </c>
      <c r="H436" s="889">
        <v>4865</v>
      </c>
      <c r="I436" s="890">
        <v>545</v>
      </c>
      <c r="J436" s="890">
        <v>287</v>
      </c>
      <c r="K436" s="890">
        <v>364</v>
      </c>
      <c r="L436" s="890">
        <v>493</v>
      </c>
      <c r="M436" s="890">
        <v>381</v>
      </c>
      <c r="N436" s="890">
        <v>587</v>
      </c>
      <c r="O436" s="890">
        <v>90</v>
      </c>
      <c r="P436" s="1055"/>
      <c r="Q436" s="890">
        <v>106</v>
      </c>
      <c r="R436" s="890">
        <v>164</v>
      </c>
      <c r="S436" s="890">
        <v>311</v>
      </c>
      <c r="T436" s="890">
        <v>178</v>
      </c>
      <c r="U436" s="890">
        <v>250</v>
      </c>
      <c r="V436" s="890">
        <v>212</v>
      </c>
      <c r="W436" s="890">
        <v>320</v>
      </c>
      <c r="X436" s="890">
        <v>134</v>
      </c>
      <c r="Y436" s="890">
        <v>179</v>
      </c>
      <c r="Z436" s="890">
        <v>16</v>
      </c>
      <c r="AA436" s="890">
        <v>75</v>
      </c>
      <c r="AB436" s="890">
        <v>72</v>
      </c>
      <c r="AC436" s="890">
        <v>75</v>
      </c>
      <c r="AD436" s="890">
        <v>23</v>
      </c>
      <c r="AE436" s="890">
        <v>3</v>
      </c>
    </row>
    <row r="437" spans="1:31" s="888" customFormat="1" ht="15.95" customHeight="1">
      <c r="A437" s="2801"/>
      <c r="B437" s="2801"/>
      <c r="C437" s="2803"/>
      <c r="D437" s="2803"/>
      <c r="E437" s="2803"/>
      <c r="F437" s="2803"/>
      <c r="G437" s="894" t="s">
        <v>249</v>
      </c>
      <c r="H437" s="889">
        <v>3427</v>
      </c>
      <c r="I437" s="890">
        <v>378</v>
      </c>
      <c r="J437" s="890">
        <v>179</v>
      </c>
      <c r="K437" s="890">
        <v>266</v>
      </c>
      <c r="L437" s="890">
        <v>349</v>
      </c>
      <c r="M437" s="890">
        <v>249</v>
      </c>
      <c r="N437" s="890">
        <v>415</v>
      </c>
      <c r="O437" s="890">
        <v>68</v>
      </c>
      <c r="P437" s="1055"/>
      <c r="Q437" s="890">
        <v>76</v>
      </c>
      <c r="R437" s="890">
        <v>116</v>
      </c>
      <c r="S437" s="890">
        <v>231</v>
      </c>
      <c r="T437" s="890">
        <v>124</v>
      </c>
      <c r="U437" s="890">
        <v>181</v>
      </c>
      <c r="V437" s="890">
        <v>149</v>
      </c>
      <c r="W437" s="890">
        <v>247</v>
      </c>
      <c r="X437" s="890">
        <v>112</v>
      </c>
      <c r="Y437" s="890">
        <v>118</v>
      </c>
      <c r="Z437" s="890">
        <v>9</v>
      </c>
      <c r="AA437" s="890">
        <v>54</v>
      </c>
      <c r="AB437" s="890">
        <v>44</v>
      </c>
      <c r="AC437" s="890">
        <v>44</v>
      </c>
      <c r="AD437" s="890">
        <v>16</v>
      </c>
      <c r="AE437" s="890">
        <v>2</v>
      </c>
    </row>
    <row r="438" spans="1:31" s="888" customFormat="1" ht="15.95" customHeight="1">
      <c r="A438" s="2801"/>
      <c r="B438" s="2801"/>
      <c r="C438" s="2803"/>
      <c r="D438" s="2803"/>
      <c r="E438" s="2803"/>
      <c r="F438" s="2803"/>
      <c r="G438" s="894" t="s">
        <v>248</v>
      </c>
      <c r="H438" s="889">
        <v>1438</v>
      </c>
      <c r="I438" s="890">
        <v>167</v>
      </c>
      <c r="J438" s="890">
        <v>108</v>
      </c>
      <c r="K438" s="890">
        <v>98</v>
      </c>
      <c r="L438" s="890">
        <v>144</v>
      </c>
      <c r="M438" s="890">
        <v>132</v>
      </c>
      <c r="N438" s="890">
        <v>172</v>
      </c>
      <c r="O438" s="890">
        <v>22</v>
      </c>
      <c r="P438" s="1055"/>
      <c r="Q438" s="890">
        <v>30</v>
      </c>
      <c r="R438" s="890">
        <v>48</v>
      </c>
      <c r="S438" s="890">
        <v>80</v>
      </c>
      <c r="T438" s="890">
        <v>54</v>
      </c>
      <c r="U438" s="890">
        <v>69</v>
      </c>
      <c r="V438" s="890">
        <v>63</v>
      </c>
      <c r="W438" s="890">
        <v>73</v>
      </c>
      <c r="X438" s="890">
        <v>22</v>
      </c>
      <c r="Y438" s="890">
        <v>61</v>
      </c>
      <c r="Z438" s="890">
        <v>7</v>
      </c>
      <c r="AA438" s="890">
        <v>21</v>
      </c>
      <c r="AB438" s="890">
        <v>28</v>
      </c>
      <c r="AC438" s="890">
        <v>31</v>
      </c>
      <c r="AD438" s="890">
        <v>7</v>
      </c>
      <c r="AE438" s="890">
        <v>1</v>
      </c>
    </row>
    <row r="439" spans="1:31" s="888" customFormat="1" ht="15.95" customHeight="1">
      <c r="A439" s="2801" t="s">
        <v>3113</v>
      </c>
      <c r="B439" s="2801"/>
      <c r="C439" s="2803" t="s">
        <v>3114</v>
      </c>
      <c r="D439" s="2803"/>
      <c r="E439" s="2803"/>
      <c r="F439" s="2803"/>
      <c r="G439" s="894" t="s">
        <v>243</v>
      </c>
      <c r="H439" s="889">
        <v>4315</v>
      </c>
      <c r="I439" s="890">
        <v>477</v>
      </c>
      <c r="J439" s="890">
        <v>238</v>
      </c>
      <c r="K439" s="890">
        <v>316</v>
      </c>
      <c r="L439" s="890">
        <v>431</v>
      </c>
      <c r="M439" s="890">
        <v>337</v>
      </c>
      <c r="N439" s="890">
        <v>523</v>
      </c>
      <c r="O439" s="890">
        <v>85</v>
      </c>
      <c r="P439" s="1055"/>
      <c r="Q439" s="890">
        <v>96</v>
      </c>
      <c r="R439" s="890">
        <v>150</v>
      </c>
      <c r="S439" s="890">
        <v>281</v>
      </c>
      <c r="T439" s="890">
        <v>157</v>
      </c>
      <c r="U439" s="890">
        <v>227</v>
      </c>
      <c r="V439" s="890">
        <v>192</v>
      </c>
      <c r="W439" s="890">
        <v>291</v>
      </c>
      <c r="X439" s="890">
        <v>122</v>
      </c>
      <c r="Y439" s="890">
        <v>167</v>
      </c>
      <c r="Z439" s="890">
        <v>11</v>
      </c>
      <c r="AA439" s="890">
        <v>60</v>
      </c>
      <c r="AB439" s="890">
        <v>65</v>
      </c>
      <c r="AC439" s="890">
        <v>67</v>
      </c>
      <c r="AD439" s="890">
        <v>19</v>
      </c>
      <c r="AE439" s="890">
        <v>3</v>
      </c>
    </row>
    <row r="440" spans="1:31" s="888" customFormat="1" ht="15.95" customHeight="1">
      <c r="A440" s="2801"/>
      <c r="B440" s="2801"/>
      <c r="C440" s="2803"/>
      <c r="D440" s="2803"/>
      <c r="E440" s="2803"/>
      <c r="F440" s="2803"/>
      <c r="G440" s="894" t="s">
        <v>249</v>
      </c>
      <c r="H440" s="889">
        <v>3062</v>
      </c>
      <c r="I440" s="890">
        <v>332</v>
      </c>
      <c r="J440" s="890">
        <v>158</v>
      </c>
      <c r="K440" s="890">
        <v>233</v>
      </c>
      <c r="L440" s="890">
        <v>302</v>
      </c>
      <c r="M440" s="890">
        <v>220</v>
      </c>
      <c r="N440" s="890">
        <v>373</v>
      </c>
      <c r="O440" s="890">
        <v>64</v>
      </c>
      <c r="P440" s="1055"/>
      <c r="Q440" s="890">
        <v>70</v>
      </c>
      <c r="R440" s="890">
        <v>102</v>
      </c>
      <c r="S440" s="890">
        <v>212</v>
      </c>
      <c r="T440" s="890">
        <v>108</v>
      </c>
      <c r="U440" s="890">
        <v>166</v>
      </c>
      <c r="V440" s="890">
        <v>137</v>
      </c>
      <c r="W440" s="890">
        <v>226</v>
      </c>
      <c r="X440" s="890">
        <v>103</v>
      </c>
      <c r="Y440" s="890">
        <v>110</v>
      </c>
      <c r="Z440" s="890">
        <v>7</v>
      </c>
      <c r="AA440" s="890">
        <v>43</v>
      </c>
      <c r="AB440" s="890">
        <v>41</v>
      </c>
      <c r="AC440" s="890">
        <v>40</v>
      </c>
      <c r="AD440" s="890">
        <v>13</v>
      </c>
      <c r="AE440" s="890">
        <v>2</v>
      </c>
    </row>
    <row r="441" spans="1:31" s="888" customFormat="1" ht="15.95" customHeight="1">
      <c r="A441" s="2801"/>
      <c r="B441" s="2801"/>
      <c r="C441" s="2803"/>
      <c r="D441" s="2803"/>
      <c r="E441" s="2803"/>
      <c r="F441" s="2803"/>
      <c r="G441" s="894" t="s">
        <v>248</v>
      </c>
      <c r="H441" s="889">
        <v>1253</v>
      </c>
      <c r="I441" s="890">
        <v>145</v>
      </c>
      <c r="J441" s="890">
        <v>80</v>
      </c>
      <c r="K441" s="890">
        <v>83</v>
      </c>
      <c r="L441" s="890">
        <v>129</v>
      </c>
      <c r="M441" s="890">
        <v>117</v>
      </c>
      <c r="N441" s="890">
        <v>150</v>
      </c>
      <c r="O441" s="890">
        <v>21</v>
      </c>
      <c r="P441" s="1055"/>
      <c r="Q441" s="890">
        <v>26</v>
      </c>
      <c r="R441" s="890">
        <v>48</v>
      </c>
      <c r="S441" s="890">
        <v>69</v>
      </c>
      <c r="T441" s="890">
        <v>49</v>
      </c>
      <c r="U441" s="890">
        <v>61</v>
      </c>
      <c r="V441" s="890">
        <v>55</v>
      </c>
      <c r="W441" s="890">
        <v>65</v>
      </c>
      <c r="X441" s="890">
        <v>19</v>
      </c>
      <c r="Y441" s="890">
        <v>57</v>
      </c>
      <c r="Z441" s="890">
        <v>4</v>
      </c>
      <c r="AA441" s="890">
        <v>17</v>
      </c>
      <c r="AB441" s="890">
        <v>24</v>
      </c>
      <c r="AC441" s="890">
        <v>27</v>
      </c>
      <c r="AD441" s="890">
        <v>6</v>
      </c>
      <c r="AE441" s="890">
        <v>1</v>
      </c>
    </row>
    <row r="442" spans="1:31" s="888" customFormat="1" ht="15.95" customHeight="1">
      <c r="A442" s="2801" t="s">
        <v>3115</v>
      </c>
      <c r="B442" s="2801"/>
      <c r="C442" s="2803" t="s">
        <v>3116</v>
      </c>
      <c r="D442" s="2803"/>
      <c r="E442" s="2803"/>
      <c r="F442" s="2803"/>
      <c r="G442" s="894" t="s">
        <v>243</v>
      </c>
      <c r="H442" s="895">
        <v>550</v>
      </c>
      <c r="I442" s="895">
        <v>68</v>
      </c>
      <c r="J442" s="895">
        <v>49</v>
      </c>
      <c r="K442" s="895">
        <v>48</v>
      </c>
      <c r="L442" s="895">
        <v>62</v>
      </c>
      <c r="M442" s="895">
        <v>44</v>
      </c>
      <c r="N442" s="895">
        <v>64</v>
      </c>
      <c r="O442" s="895">
        <v>5</v>
      </c>
      <c r="P442" s="1055"/>
      <c r="Q442" s="895">
        <v>10</v>
      </c>
      <c r="R442" s="895">
        <v>14</v>
      </c>
      <c r="S442" s="895">
        <v>30</v>
      </c>
      <c r="T442" s="895">
        <v>21</v>
      </c>
      <c r="U442" s="895">
        <v>23</v>
      </c>
      <c r="V442" s="895">
        <v>20</v>
      </c>
      <c r="W442" s="895">
        <v>29</v>
      </c>
      <c r="X442" s="895">
        <v>12</v>
      </c>
      <c r="Y442" s="895">
        <v>12</v>
      </c>
      <c r="Z442" s="895">
        <v>5</v>
      </c>
      <c r="AA442" s="895">
        <v>15</v>
      </c>
      <c r="AB442" s="895">
        <v>7</v>
      </c>
      <c r="AC442" s="895">
        <v>8</v>
      </c>
      <c r="AD442" s="895">
        <v>4</v>
      </c>
      <c r="AE442" s="895">
        <v>0</v>
      </c>
    </row>
    <row r="443" spans="1:31" s="888" customFormat="1" ht="15.95" customHeight="1">
      <c r="A443" s="2801"/>
      <c r="B443" s="2801"/>
      <c r="C443" s="2803"/>
      <c r="D443" s="2803"/>
      <c r="E443" s="2803"/>
      <c r="F443" s="2803"/>
      <c r="G443" s="894" t="s">
        <v>249</v>
      </c>
      <c r="H443" s="895">
        <v>365</v>
      </c>
      <c r="I443" s="895">
        <v>46</v>
      </c>
      <c r="J443" s="895">
        <v>21</v>
      </c>
      <c r="K443" s="895">
        <v>33</v>
      </c>
      <c r="L443" s="895">
        <v>47</v>
      </c>
      <c r="M443" s="895">
        <v>29</v>
      </c>
      <c r="N443" s="895">
        <v>42</v>
      </c>
      <c r="O443" s="895">
        <v>4</v>
      </c>
      <c r="P443" s="1055"/>
      <c r="Q443" s="895">
        <v>6</v>
      </c>
      <c r="R443" s="895">
        <v>14</v>
      </c>
      <c r="S443" s="895">
        <v>19</v>
      </c>
      <c r="T443" s="895">
        <v>16</v>
      </c>
      <c r="U443" s="895">
        <v>15</v>
      </c>
      <c r="V443" s="895">
        <v>12</v>
      </c>
      <c r="W443" s="895">
        <v>21</v>
      </c>
      <c r="X443" s="895">
        <v>9</v>
      </c>
      <c r="Y443" s="895">
        <v>8</v>
      </c>
      <c r="Z443" s="895">
        <v>2</v>
      </c>
      <c r="AA443" s="895">
        <v>11</v>
      </c>
      <c r="AB443" s="895">
        <v>3</v>
      </c>
      <c r="AC443" s="895">
        <v>4</v>
      </c>
      <c r="AD443" s="895">
        <v>3</v>
      </c>
      <c r="AE443" s="895">
        <v>0</v>
      </c>
    </row>
    <row r="444" spans="1:31" s="888" customFormat="1" ht="15.95" customHeight="1">
      <c r="A444" s="2801"/>
      <c r="B444" s="2801"/>
      <c r="C444" s="2803"/>
      <c r="D444" s="2803"/>
      <c r="E444" s="2803"/>
      <c r="F444" s="2803"/>
      <c r="G444" s="894" t="s">
        <v>248</v>
      </c>
      <c r="H444" s="895">
        <v>185</v>
      </c>
      <c r="I444" s="895">
        <v>22</v>
      </c>
      <c r="J444" s="895">
        <v>28</v>
      </c>
      <c r="K444" s="895">
        <v>15</v>
      </c>
      <c r="L444" s="895">
        <v>15</v>
      </c>
      <c r="M444" s="895">
        <v>15</v>
      </c>
      <c r="N444" s="895">
        <v>22</v>
      </c>
      <c r="O444" s="895">
        <v>1</v>
      </c>
      <c r="P444" s="1055"/>
      <c r="Q444" s="895">
        <v>4</v>
      </c>
      <c r="R444" s="895">
        <v>0</v>
      </c>
      <c r="S444" s="895">
        <v>11</v>
      </c>
      <c r="T444" s="895">
        <v>5</v>
      </c>
      <c r="U444" s="895">
        <v>8</v>
      </c>
      <c r="V444" s="895">
        <v>8</v>
      </c>
      <c r="W444" s="895">
        <v>8</v>
      </c>
      <c r="X444" s="895">
        <v>3</v>
      </c>
      <c r="Y444" s="895">
        <v>4</v>
      </c>
      <c r="Z444" s="895">
        <v>3</v>
      </c>
      <c r="AA444" s="895">
        <v>4</v>
      </c>
      <c r="AB444" s="895">
        <v>4</v>
      </c>
      <c r="AC444" s="895">
        <v>4</v>
      </c>
      <c r="AD444" s="895">
        <v>1</v>
      </c>
      <c r="AE444" s="895">
        <v>0</v>
      </c>
    </row>
    <row r="445" spans="1:31" s="888" customFormat="1" ht="15.95" customHeight="1">
      <c r="A445" s="2801" t="s">
        <v>3117</v>
      </c>
      <c r="B445" s="2801"/>
      <c r="C445" s="2803" t="s">
        <v>3118</v>
      </c>
      <c r="D445" s="2803"/>
      <c r="E445" s="2803"/>
      <c r="F445" s="2803"/>
      <c r="G445" s="894" t="s">
        <v>243</v>
      </c>
      <c r="H445" s="895">
        <v>378</v>
      </c>
      <c r="I445" s="895">
        <v>41</v>
      </c>
      <c r="J445" s="895">
        <v>31</v>
      </c>
      <c r="K445" s="895">
        <v>19</v>
      </c>
      <c r="L445" s="895">
        <v>52</v>
      </c>
      <c r="M445" s="895">
        <v>53</v>
      </c>
      <c r="N445" s="895">
        <v>47</v>
      </c>
      <c r="O445" s="895">
        <v>8</v>
      </c>
      <c r="P445" s="1055"/>
      <c r="Q445" s="895">
        <v>2</v>
      </c>
      <c r="R445" s="895">
        <v>22</v>
      </c>
      <c r="S445" s="895">
        <v>17</v>
      </c>
      <c r="T445" s="895">
        <v>15</v>
      </c>
      <c r="U445" s="895">
        <v>13</v>
      </c>
      <c r="V445" s="895">
        <v>7</v>
      </c>
      <c r="W445" s="895">
        <v>15</v>
      </c>
      <c r="X445" s="895">
        <v>5</v>
      </c>
      <c r="Y445" s="895">
        <v>10</v>
      </c>
      <c r="Z445" s="895">
        <v>2</v>
      </c>
      <c r="AA445" s="895">
        <v>5</v>
      </c>
      <c r="AB445" s="895">
        <v>5</v>
      </c>
      <c r="AC445" s="895">
        <v>8</v>
      </c>
      <c r="AD445" s="895">
        <v>1</v>
      </c>
      <c r="AE445" s="895">
        <v>0</v>
      </c>
    </row>
    <row r="446" spans="1:31" s="888" customFormat="1" ht="15.95" customHeight="1">
      <c r="A446" s="2801"/>
      <c r="B446" s="2801"/>
      <c r="C446" s="2803"/>
      <c r="D446" s="2803"/>
      <c r="E446" s="2803"/>
      <c r="F446" s="2803"/>
      <c r="G446" s="894" t="s">
        <v>249</v>
      </c>
      <c r="H446" s="895">
        <v>192</v>
      </c>
      <c r="I446" s="895">
        <v>25</v>
      </c>
      <c r="J446" s="895">
        <v>17</v>
      </c>
      <c r="K446" s="895">
        <v>9</v>
      </c>
      <c r="L446" s="895">
        <v>28</v>
      </c>
      <c r="M446" s="895">
        <v>25</v>
      </c>
      <c r="N446" s="895">
        <v>22</v>
      </c>
      <c r="O446" s="895">
        <v>4</v>
      </c>
      <c r="P446" s="1055"/>
      <c r="Q446" s="895">
        <v>0</v>
      </c>
      <c r="R446" s="895">
        <v>10</v>
      </c>
      <c r="S446" s="895">
        <v>7</v>
      </c>
      <c r="T446" s="895">
        <v>11</v>
      </c>
      <c r="U446" s="895">
        <v>6</v>
      </c>
      <c r="V446" s="895">
        <v>3</v>
      </c>
      <c r="W446" s="895">
        <v>7</v>
      </c>
      <c r="X446" s="895">
        <v>3</v>
      </c>
      <c r="Y446" s="895">
        <v>5</v>
      </c>
      <c r="Z446" s="895">
        <v>1</v>
      </c>
      <c r="AA446" s="895">
        <v>2</v>
      </c>
      <c r="AB446" s="895">
        <v>3</v>
      </c>
      <c r="AC446" s="895">
        <v>3</v>
      </c>
      <c r="AD446" s="895">
        <v>1</v>
      </c>
      <c r="AE446" s="895">
        <v>0</v>
      </c>
    </row>
    <row r="447" spans="1:31" s="888" customFormat="1" ht="15.95" customHeight="1">
      <c r="A447" s="2801"/>
      <c r="B447" s="2801"/>
      <c r="C447" s="2803"/>
      <c r="D447" s="2803"/>
      <c r="E447" s="2803"/>
      <c r="F447" s="2803"/>
      <c r="G447" s="894" t="s">
        <v>248</v>
      </c>
      <c r="H447" s="895">
        <v>186</v>
      </c>
      <c r="I447" s="895">
        <v>16</v>
      </c>
      <c r="J447" s="895">
        <v>14</v>
      </c>
      <c r="K447" s="895">
        <v>10</v>
      </c>
      <c r="L447" s="895">
        <v>24</v>
      </c>
      <c r="M447" s="895">
        <v>28</v>
      </c>
      <c r="N447" s="895">
        <v>25</v>
      </c>
      <c r="O447" s="895">
        <v>4</v>
      </c>
      <c r="P447" s="1055"/>
      <c r="Q447" s="895">
        <v>2</v>
      </c>
      <c r="R447" s="895">
        <v>12</v>
      </c>
      <c r="S447" s="895">
        <v>10</v>
      </c>
      <c r="T447" s="895">
        <v>4</v>
      </c>
      <c r="U447" s="895">
        <v>7</v>
      </c>
      <c r="V447" s="895">
        <v>4</v>
      </c>
      <c r="W447" s="895">
        <v>8</v>
      </c>
      <c r="X447" s="895">
        <v>2</v>
      </c>
      <c r="Y447" s="895">
        <v>5</v>
      </c>
      <c r="Z447" s="895">
        <v>1</v>
      </c>
      <c r="AA447" s="895">
        <v>3</v>
      </c>
      <c r="AB447" s="895">
        <v>2</v>
      </c>
      <c r="AC447" s="895">
        <v>5</v>
      </c>
      <c r="AD447" s="895">
        <v>0</v>
      </c>
      <c r="AE447" s="895">
        <v>0</v>
      </c>
    </row>
    <row r="448" spans="1:31" s="888" customFormat="1" ht="15.95" customHeight="1">
      <c r="A448" s="2801" t="s">
        <v>3119</v>
      </c>
      <c r="B448" s="2801"/>
      <c r="C448" s="2803" t="s">
        <v>3120</v>
      </c>
      <c r="D448" s="2803"/>
      <c r="E448" s="2803"/>
      <c r="F448" s="2803"/>
      <c r="G448" s="894" t="s">
        <v>243</v>
      </c>
      <c r="H448" s="895">
        <v>471</v>
      </c>
      <c r="I448" s="895">
        <v>63</v>
      </c>
      <c r="J448" s="895">
        <v>52</v>
      </c>
      <c r="K448" s="895">
        <v>25</v>
      </c>
      <c r="L448" s="895">
        <v>58</v>
      </c>
      <c r="M448" s="895">
        <v>26</v>
      </c>
      <c r="N448" s="895">
        <v>55</v>
      </c>
      <c r="O448" s="895">
        <v>14</v>
      </c>
      <c r="P448" s="1055"/>
      <c r="Q448" s="895">
        <v>7</v>
      </c>
      <c r="R448" s="895">
        <v>20</v>
      </c>
      <c r="S448" s="895">
        <v>31</v>
      </c>
      <c r="T448" s="895">
        <v>22</v>
      </c>
      <c r="U448" s="895">
        <v>16</v>
      </c>
      <c r="V448" s="895">
        <v>21</v>
      </c>
      <c r="W448" s="895">
        <v>19</v>
      </c>
      <c r="X448" s="895">
        <v>2</v>
      </c>
      <c r="Y448" s="895">
        <v>15</v>
      </c>
      <c r="Z448" s="895">
        <v>4</v>
      </c>
      <c r="AA448" s="895">
        <v>9</v>
      </c>
      <c r="AB448" s="895">
        <v>2</v>
      </c>
      <c r="AC448" s="895">
        <v>6</v>
      </c>
      <c r="AD448" s="895">
        <v>4</v>
      </c>
      <c r="AE448" s="895">
        <v>0</v>
      </c>
    </row>
    <row r="449" spans="1:31" s="888" customFormat="1" ht="15.95" customHeight="1">
      <c r="A449" s="2801"/>
      <c r="B449" s="2801"/>
      <c r="C449" s="2803"/>
      <c r="D449" s="2803"/>
      <c r="E449" s="2803"/>
      <c r="F449" s="2803"/>
      <c r="G449" s="894" t="s">
        <v>249</v>
      </c>
      <c r="H449" s="895">
        <v>286</v>
      </c>
      <c r="I449" s="895">
        <v>40</v>
      </c>
      <c r="J449" s="895">
        <v>35</v>
      </c>
      <c r="K449" s="895">
        <v>19</v>
      </c>
      <c r="L449" s="895">
        <v>35</v>
      </c>
      <c r="M449" s="895">
        <v>10</v>
      </c>
      <c r="N449" s="895">
        <v>32</v>
      </c>
      <c r="O449" s="895">
        <v>9</v>
      </c>
      <c r="P449" s="1055"/>
      <c r="Q449" s="895">
        <v>3</v>
      </c>
      <c r="R449" s="895">
        <v>12</v>
      </c>
      <c r="S449" s="895">
        <v>17</v>
      </c>
      <c r="T449" s="895">
        <v>13</v>
      </c>
      <c r="U449" s="895">
        <v>12</v>
      </c>
      <c r="V449" s="895">
        <v>12</v>
      </c>
      <c r="W449" s="895">
        <v>9</v>
      </c>
      <c r="X449" s="895">
        <v>1</v>
      </c>
      <c r="Y449" s="895">
        <v>12</v>
      </c>
      <c r="Z449" s="895">
        <v>3</v>
      </c>
      <c r="AA449" s="895">
        <v>6</v>
      </c>
      <c r="AB449" s="895">
        <v>2</v>
      </c>
      <c r="AC449" s="895">
        <v>3</v>
      </c>
      <c r="AD449" s="895">
        <v>1</v>
      </c>
      <c r="AE449" s="895">
        <v>0</v>
      </c>
    </row>
    <row r="450" spans="1:31" s="888" customFormat="1" ht="15.95" customHeight="1">
      <c r="A450" s="2801"/>
      <c r="B450" s="2801"/>
      <c r="C450" s="2803"/>
      <c r="D450" s="2803"/>
      <c r="E450" s="2803"/>
      <c r="F450" s="2803"/>
      <c r="G450" s="894" t="s">
        <v>248</v>
      </c>
      <c r="H450" s="895">
        <v>185</v>
      </c>
      <c r="I450" s="895">
        <v>23</v>
      </c>
      <c r="J450" s="895">
        <v>17</v>
      </c>
      <c r="K450" s="895">
        <v>6</v>
      </c>
      <c r="L450" s="895">
        <v>23</v>
      </c>
      <c r="M450" s="895">
        <v>16</v>
      </c>
      <c r="N450" s="895">
        <v>23</v>
      </c>
      <c r="O450" s="895">
        <v>5</v>
      </c>
      <c r="P450" s="1055"/>
      <c r="Q450" s="895">
        <v>4</v>
      </c>
      <c r="R450" s="895">
        <v>8</v>
      </c>
      <c r="S450" s="895">
        <v>14</v>
      </c>
      <c r="T450" s="895">
        <v>9</v>
      </c>
      <c r="U450" s="895">
        <v>4</v>
      </c>
      <c r="V450" s="895">
        <v>9</v>
      </c>
      <c r="W450" s="895">
        <v>10</v>
      </c>
      <c r="X450" s="895">
        <v>1</v>
      </c>
      <c r="Y450" s="895">
        <v>3</v>
      </c>
      <c r="Z450" s="895">
        <v>1</v>
      </c>
      <c r="AA450" s="895">
        <v>3</v>
      </c>
      <c r="AB450" s="895">
        <v>0</v>
      </c>
      <c r="AC450" s="895">
        <v>3</v>
      </c>
      <c r="AD450" s="895">
        <v>3</v>
      </c>
      <c r="AE450" s="895">
        <v>0</v>
      </c>
    </row>
    <row r="451" spans="1:31" s="888" customFormat="1" ht="15.95" customHeight="1">
      <c r="A451" s="2801" t="s">
        <v>3121</v>
      </c>
      <c r="B451" s="2801"/>
      <c r="C451" s="2803" t="s">
        <v>3336</v>
      </c>
      <c r="D451" s="2803"/>
      <c r="E451" s="2803"/>
      <c r="F451" s="2803"/>
      <c r="G451" s="894" t="s">
        <v>243</v>
      </c>
      <c r="H451" s="895">
        <v>2294</v>
      </c>
      <c r="I451" s="895">
        <v>317</v>
      </c>
      <c r="J451" s="895">
        <v>244</v>
      </c>
      <c r="K451" s="895">
        <v>166</v>
      </c>
      <c r="L451" s="895">
        <v>183</v>
      </c>
      <c r="M451" s="895">
        <v>180</v>
      </c>
      <c r="N451" s="895">
        <v>299</v>
      </c>
      <c r="O451" s="895">
        <v>63</v>
      </c>
      <c r="P451" s="1055"/>
      <c r="Q451" s="895">
        <v>42</v>
      </c>
      <c r="R451" s="895">
        <v>83</v>
      </c>
      <c r="S451" s="895">
        <v>139</v>
      </c>
      <c r="T451" s="895">
        <v>66</v>
      </c>
      <c r="U451" s="895">
        <v>110</v>
      </c>
      <c r="V451" s="895">
        <v>68</v>
      </c>
      <c r="W451" s="895">
        <v>128</v>
      </c>
      <c r="X451" s="895">
        <v>29</v>
      </c>
      <c r="Y451" s="895">
        <v>41</v>
      </c>
      <c r="Z451" s="895">
        <v>14</v>
      </c>
      <c r="AA451" s="895">
        <v>37</v>
      </c>
      <c r="AB451" s="895">
        <v>42</v>
      </c>
      <c r="AC451" s="895">
        <v>32</v>
      </c>
      <c r="AD451" s="895">
        <v>11</v>
      </c>
      <c r="AE451" s="895">
        <v>0</v>
      </c>
    </row>
    <row r="452" spans="1:31" s="888" customFormat="1" ht="15.95" customHeight="1">
      <c r="A452" s="2801"/>
      <c r="B452" s="2801"/>
      <c r="C452" s="2803"/>
      <c r="D452" s="2803"/>
      <c r="E452" s="2803"/>
      <c r="F452" s="2803"/>
      <c r="G452" s="894" t="s">
        <v>249</v>
      </c>
      <c r="H452" s="895">
        <v>1263</v>
      </c>
      <c r="I452" s="895">
        <v>174</v>
      </c>
      <c r="J452" s="895">
        <v>131</v>
      </c>
      <c r="K452" s="895">
        <v>102</v>
      </c>
      <c r="L452" s="895">
        <v>106</v>
      </c>
      <c r="M452" s="895">
        <v>100</v>
      </c>
      <c r="N452" s="895">
        <v>176</v>
      </c>
      <c r="O452" s="895">
        <v>40</v>
      </c>
      <c r="P452" s="1055"/>
      <c r="Q452" s="895">
        <v>28</v>
      </c>
      <c r="R452" s="895">
        <v>44</v>
      </c>
      <c r="S452" s="895">
        <v>66</v>
      </c>
      <c r="T452" s="895">
        <v>26</v>
      </c>
      <c r="U452" s="895">
        <v>60</v>
      </c>
      <c r="V452" s="895">
        <v>36</v>
      </c>
      <c r="W452" s="895">
        <v>66</v>
      </c>
      <c r="X452" s="895">
        <v>17</v>
      </c>
      <c r="Y452" s="895">
        <v>24</v>
      </c>
      <c r="Z452" s="895">
        <v>9</v>
      </c>
      <c r="AA452" s="895">
        <v>13</v>
      </c>
      <c r="AB452" s="895">
        <v>23</v>
      </c>
      <c r="AC452" s="895">
        <v>16</v>
      </c>
      <c r="AD452" s="895">
        <v>6</v>
      </c>
      <c r="AE452" s="895">
        <v>0</v>
      </c>
    </row>
    <row r="453" spans="1:31" s="888" customFormat="1" ht="15.95" customHeight="1">
      <c r="A453" s="2801"/>
      <c r="B453" s="2801"/>
      <c r="C453" s="2803"/>
      <c r="D453" s="2803"/>
      <c r="E453" s="2803"/>
      <c r="F453" s="2803"/>
      <c r="G453" s="894" t="s">
        <v>248</v>
      </c>
      <c r="H453" s="895">
        <v>1031</v>
      </c>
      <c r="I453" s="895">
        <v>143</v>
      </c>
      <c r="J453" s="895">
        <v>113</v>
      </c>
      <c r="K453" s="895">
        <v>64</v>
      </c>
      <c r="L453" s="895">
        <v>77</v>
      </c>
      <c r="M453" s="895">
        <v>80</v>
      </c>
      <c r="N453" s="895">
        <v>123</v>
      </c>
      <c r="O453" s="895">
        <v>23</v>
      </c>
      <c r="P453" s="1055"/>
      <c r="Q453" s="895">
        <v>14</v>
      </c>
      <c r="R453" s="895">
        <v>39</v>
      </c>
      <c r="S453" s="895">
        <v>73</v>
      </c>
      <c r="T453" s="895">
        <v>40</v>
      </c>
      <c r="U453" s="895">
        <v>50</v>
      </c>
      <c r="V453" s="895">
        <v>32</v>
      </c>
      <c r="W453" s="895">
        <v>62</v>
      </c>
      <c r="X453" s="895">
        <v>12</v>
      </c>
      <c r="Y453" s="895">
        <v>17</v>
      </c>
      <c r="Z453" s="895">
        <v>5</v>
      </c>
      <c r="AA453" s="895">
        <v>24</v>
      </c>
      <c r="AB453" s="895">
        <v>19</v>
      </c>
      <c r="AC453" s="895">
        <v>16</v>
      </c>
      <c r="AD453" s="895">
        <v>5</v>
      </c>
      <c r="AE453" s="895">
        <v>0</v>
      </c>
    </row>
    <row r="454" spans="1:31" s="888" customFormat="1" ht="15.95" customHeight="1">
      <c r="A454" s="2801" t="s">
        <v>3123</v>
      </c>
      <c r="B454" s="2801"/>
      <c r="C454" s="2803" t="s">
        <v>3125</v>
      </c>
      <c r="D454" s="2803"/>
      <c r="E454" s="2803"/>
      <c r="F454" s="2803"/>
      <c r="G454" s="894" t="s">
        <v>243</v>
      </c>
      <c r="H454" s="895">
        <v>569</v>
      </c>
      <c r="I454" s="895">
        <v>65</v>
      </c>
      <c r="J454" s="895">
        <v>53</v>
      </c>
      <c r="K454" s="895">
        <v>31</v>
      </c>
      <c r="L454" s="895">
        <v>61</v>
      </c>
      <c r="M454" s="895">
        <v>42</v>
      </c>
      <c r="N454" s="895">
        <v>71</v>
      </c>
      <c r="O454" s="895">
        <v>19</v>
      </c>
      <c r="P454" s="1055"/>
      <c r="Q454" s="895">
        <v>11</v>
      </c>
      <c r="R454" s="895">
        <v>16</v>
      </c>
      <c r="S454" s="895">
        <v>48</v>
      </c>
      <c r="T454" s="895">
        <v>17</v>
      </c>
      <c r="U454" s="895">
        <v>31</v>
      </c>
      <c r="V454" s="895">
        <v>30</v>
      </c>
      <c r="W454" s="895">
        <v>30</v>
      </c>
      <c r="X454" s="895">
        <v>2</v>
      </c>
      <c r="Y454" s="895">
        <v>14</v>
      </c>
      <c r="Z454" s="895">
        <v>4</v>
      </c>
      <c r="AA454" s="895">
        <v>3</v>
      </c>
      <c r="AB454" s="895">
        <v>9</v>
      </c>
      <c r="AC454" s="895">
        <v>10</v>
      </c>
      <c r="AD454" s="895">
        <v>2</v>
      </c>
      <c r="AE454" s="895">
        <v>0</v>
      </c>
    </row>
    <row r="455" spans="1:31" s="888" customFormat="1" ht="15.95" customHeight="1">
      <c r="A455" s="2801"/>
      <c r="B455" s="2801"/>
      <c r="C455" s="2803"/>
      <c r="D455" s="2803"/>
      <c r="E455" s="2803"/>
      <c r="F455" s="2803"/>
      <c r="G455" s="894" t="s">
        <v>249</v>
      </c>
      <c r="H455" s="895">
        <v>287</v>
      </c>
      <c r="I455" s="895">
        <v>34</v>
      </c>
      <c r="J455" s="895">
        <v>24</v>
      </c>
      <c r="K455" s="895">
        <v>18</v>
      </c>
      <c r="L455" s="895">
        <v>31</v>
      </c>
      <c r="M455" s="895">
        <v>21</v>
      </c>
      <c r="N455" s="895">
        <v>37</v>
      </c>
      <c r="O455" s="895">
        <v>10</v>
      </c>
      <c r="P455" s="1055"/>
      <c r="Q455" s="895">
        <v>6</v>
      </c>
      <c r="R455" s="895">
        <v>8</v>
      </c>
      <c r="S455" s="895">
        <v>20</v>
      </c>
      <c r="T455" s="895">
        <v>10</v>
      </c>
      <c r="U455" s="895">
        <v>17</v>
      </c>
      <c r="V455" s="895">
        <v>14</v>
      </c>
      <c r="W455" s="895">
        <v>15</v>
      </c>
      <c r="X455" s="895">
        <v>0</v>
      </c>
      <c r="Y455" s="895">
        <v>9</v>
      </c>
      <c r="Z455" s="895">
        <v>3</v>
      </c>
      <c r="AA455" s="895">
        <v>1</v>
      </c>
      <c r="AB455" s="895">
        <v>2</v>
      </c>
      <c r="AC455" s="895">
        <v>7</v>
      </c>
      <c r="AD455" s="895">
        <v>0</v>
      </c>
      <c r="AE455" s="895">
        <v>0</v>
      </c>
    </row>
    <row r="456" spans="1:31" s="888" customFormat="1" ht="15.95" customHeight="1">
      <c r="A456" s="2801"/>
      <c r="B456" s="2801"/>
      <c r="C456" s="2803"/>
      <c r="D456" s="2803"/>
      <c r="E456" s="2803"/>
      <c r="F456" s="2803"/>
      <c r="G456" s="894" t="s">
        <v>248</v>
      </c>
      <c r="H456" s="895">
        <v>282</v>
      </c>
      <c r="I456" s="895">
        <v>31</v>
      </c>
      <c r="J456" s="895">
        <v>29</v>
      </c>
      <c r="K456" s="895">
        <v>13</v>
      </c>
      <c r="L456" s="895">
        <v>30</v>
      </c>
      <c r="M456" s="895">
        <v>21</v>
      </c>
      <c r="N456" s="895">
        <v>34</v>
      </c>
      <c r="O456" s="895">
        <v>9</v>
      </c>
      <c r="P456" s="1055"/>
      <c r="Q456" s="895">
        <v>5</v>
      </c>
      <c r="R456" s="895">
        <v>8</v>
      </c>
      <c r="S456" s="895">
        <v>28</v>
      </c>
      <c r="T456" s="895">
        <v>7</v>
      </c>
      <c r="U456" s="895">
        <v>14</v>
      </c>
      <c r="V456" s="895">
        <v>16</v>
      </c>
      <c r="W456" s="895">
        <v>15</v>
      </c>
      <c r="X456" s="895">
        <v>2</v>
      </c>
      <c r="Y456" s="895">
        <v>5</v>
      </c>
      <c r="Z456" s="895">
        <v>1</v>
      </c>
      <c r="AA456" s="895">
        <v>2</v>
      </c>
      <c r="AB456" s="895">
        <v>7</v>
      </c>
      <c r="AC456" s="895">
        <v>3</v>
      </c>
      <c r="AD456" s="895">
        <v>2</v>
      </c>
      <c r="AE456" s="895">
        <v>0</v>
      </c>
    </row>
    <row r="457" spans="1:31" s="888" customFormat="1" ht="15.95" customHeight="1">
      <c r="A457" s="2801" t="s">
        <v>3126</v>
      </c>
      <c r="B457" s="2801"/>
      <c r="C457" s="2803" t="s">
        <v>3127</v>
      </c>
      <c r="D457" s="2803"/>
      <c r="E457" s="2803"/>
      <c r="F457" s="2803"/>
      <c r="G457" s="894" t="s">
        <v>243</v>
      </c>
      <c r="H457" s="895">
        <v>1161</v>
      </c>
      <c r="I457" s="895">
        <v>152</v>
      </c>
      <c r="J457" s="895">
        <v>108</v>
      </c>
      <c r="K457" s="895">
        <v>76</v>
      </c>
      <c r="L457" s="895">
        <v>149</v>
      </c>
      <c r="M457" s="895">
        <v>81</v>
      </c>
      <c r="N457" s="895">
        <v>148</v>
      </c>
      <c r="O457" s="895">
        <v>23</v>
      </c>
      <c r="P457" s="1055"/>
      <c r="Q457" s="895">
        <v>23</v>
      </c>
      <c r="R457" s="895">
        <v>37</v>
      </c>
      <c r="S457" s="895">
        <v>61</v>
      </c>
      <c r="T457" s="895">
        <v>30</v>
      </c>
      <c r="U457" s="895">
        <v>38</v>
      </c>
      <c r="V457" s="895">
        <v>45</v>
      </c>
      <c r="W457" s="895">
        <v>73</v>
      </c>
      <c r="X457" s="895">
        <v>14</v>
      </c>
      <c r="Y457" s="895">
        <v>39</v>
      </c>
      <c r="Z457" s="895">
        <v>4</v>
      </c>
      <c r="AA457" s="895">
        <v>20</v>
      </c>
      <c r="AB457" s="895">
        <v>20</v>
      </c>
      <c r="AC457" s="895">
        <v>13</v>
      </c>
      <c r="AD457" s="895">
        <v>6</v>
      </c>
      <c r="AE457" s="895">
        <v>1</v>
      </c>
    </row>
    <row r="458" spans="1:31" s="888" customFormat="1" ht="15.95" customHeight="1">
      <c r="A458" s="2801"/>
      <c r="B458" s="2801"/>
      <c r="C458" s="2803"/>
      <c r="D458" s="2803"/>
      <c r="E458" s="2803"/>
      <c r="F458" s="2803"/>
      <c r="G458" s="894" t="s">
        <v>249</v>
      </c>
      <c r="H458" s="895">
        <v>554</v>
      </c>
      <c r="I458" s="895">
        <v>79</v>
      </c>
      <c r="J458" s="895">
        <v>42</v>
      </c>
      <c r="K458" s="895">
        <v>31</v>
      </c>
      <c r="L458" s="895">
        <v>62</v>
      </c>
      <c r="M458" s="895">
        <v>41</v>
      </c>
      <c r="N458" s="895">
        <v>73</v>
      </c>
      <c r="O458" s="895">
        <v>13</v>
      </c>
      <c r="P458" s="1055"/>
      <c r="Q458" s="895">
        <v>11</v>
      </c>
      <c r="R458" s="895">
        <v>16</v>
      </c>
      <c r="S458" s="895">
        <v>33</v>
      </c>
      <c r="T458" s="895">
        <v>15</v>
      </c>
      <c r="U458" s="895">
        <v>17</v>
      </c>
      <c r="V458" s="895">
        <v>14</v>
      </c>
      <c r="W458" s="895">
        <v>43</v>
      </c>
      <c r="X458" s="895">
        <v>9</v>
      </c>
      <c r="Y458" s="895">
        <v>20</v>
      </c>
      <c r="Z458" s="895">
        <v>4</v>
      </c>
      <c r="AA458" s="895">
        <v>10</v>
      </c>
      <c r="AB458" s="895">
        <v>8</v>
      </c>
      <c r="AC458" s="895">
        <v>9</v>
      </c>
      <c r="AD458" s="895">
        <v>4</v>
      </c>
      <c r="AE458" s="895">
        <v>0</v>
      </c>
    </row>
    <row r="459" spans="1:31" s="888" customFormat="1" ht="15.95" customHeight="1">
      <c r="A459" s="2801"/>
      <c r="B459" s="2801"/>
      <c r="C459" s="2803"/>
      <c r="D459" s="2803"/>
      <c r="E459" s="2803"/>
      <c r="F459" s="2803"/>
      <c r="G459" s="894" t="s">
        <v>248</v>
      </c>
      <c r="H459" s="895">
        <v>607</v>
      </c>
      <c r="I459" s="895">
        <v>73</v>
      </c>
      <c r="J459" s="895">
        <v>66</v>
      </c>
      <c r="K459" s="895">
        <v>45</v>
      </c>
      <c r="L459" s="895">
        <v>87</v>
      </c>
      <c r="M459" s="895">
        <v>40</v>
      </c>
      <c r="N459" s="895">
        <v>75</v>
      </c>
      <c r="O459" s="895">
        <v>10</v>
      </c>
      <c r="P459" s="1055"/>
      <c r="Q459" s="895">
        <v>12</v>
      </c>
      <c r="R459" s="895">
        <v>21</v>
      </c>
      <c r="S459" s="895">
        <v>28</v>
      </c>
      <c r="T459" s="895">
        <v>15</v>
      </c>
      <c r="U459" s="895">
        <v>21</v>
      </c>
      <c r="V459" s="895">
        <v>31</v>
      </c>
      <c r="W459" s="895">
        <v>30</v>
      </c>
      <c r="X459" s="895">
        <v>5</v>
      </c>
      <c r="Y459" s="895">
        <v>19</v>
      </c>
      <c r="Z459" s="895">
        <v>0</v>
      </c>
      <c r="AA459" s="895">
        <v>10</v>
      </c>
      <c r="AB459" s="895">
        <v>12</v>
      </c>
      <c r="AC459" s="895">
        <v>4</v>
      </c>
      <c r="AD459" s="895">
        <v>2</v>
      </c>
      <c r="AE459" s="895">
        <v>1</v>
      </c>
    </row>
    <row r="460" spans="1:31" s="888" customFormat="1" ht="15.95" customHeight="1">
      <c r="A460" s="2801" t="s">
        <v>3128</v>
      </c>
      <c r="B460" s="2801"/>
      <c r="C460" s="2803" t="s">
        <v>3129</v>
      </c>
      <c r="D460" s="2803"/>
      <c r="E460" s="2803"/>
      <c r="F460" s="2803"/>
      <c r="G460" s="894" t="s">
        <v>243</v>
      </c>
      <c r="H460" s="895">
        <v>8950</v>
      </c>
      <c r="I460" s="895">
        <v>1206</v>
      </c>
      <c r="J460" s="895">
        <v>978</v>
      </c>
      <c r="K460" s="895">
        <v>583</v>
      </c>
      <c r="L460" s="895">
        <v>986</v>
      </c>
      <c r="M460" s="895">
        <v>708</v>
      </c>
      <c r="N460" s="895">
        <v>1116</v>
      </c>
      <c r="O460" s="895">
        <v>257</v>
      </c>
      <c r="P460" s="1055"/>
      <c r="Q460" s="895">
        <v>186</v>
      </c>
      <c r="R460" s="895">
        <v>252</v>
      </c>
      <c r="S460" s="895">
        <v>591</v>
      </c>
      <c r="T460" s="895">
        <v>267</v>
      </c>
      <c r="U460" s="895">
        <v>359</v>
      </c>
      <c r="V460" s="895">
        <v>300</v>
      </c>
      <c r="W460" s="895">
        <v>424</v>
      </c>
      <c r="X460" s="895">
        <v>127</v>
      </c>
      <c r="Y460" s="895">
        <v>168</v>
      </c>
      <c r="Z460" s="895">
        <v>40</v>
      </c>
      <c r="AA460" s="895">
        <v>135</v>
      </c>
      <c r="AB460" s="895">
        <v>121</v>
      </c>
      <c r="AC460" s="895">
        <v>122</v>
      </c>
      <c r="AD460" s="895">
        <v>21</v>
      </c>
      <c r="AE460" s="895">
        <v>3</v>
      </c>
    </row>
    <row r="461" spans="1:31" s="888" customFormat="1" ht="15.95" customHeight="1">
      <c r="A461" s="2801"/>
      <c r="B461" s="2801"/>
      <c r="C461" s="2803"/>
      <c r="D461" s="2803"/>
      <c r="E461" s="2803"/>
      <c r="F461" s="2803"/>
      <c r="G461" s="894" t="s">
        <v>249</v>
      </c>
      <c r="H461" s="895">
        <v>4135</v>
      </c>
      <c r="I461" s="895">
        <v>559</v>
      </c>
      <c r="J461" s="895">
        <v>456</v>
      </c>
      <c r="K461" s="895">
        <v>295</v>
      </c>
      <c r="L461" s="895">
        <v>475</v>
      </c>
      <c r="M461" s="895">
        <v>333</v>
      </c>
      <c r="N461" s="895">
        <v>495</v>
      </c>
      <c r="O461" s="895">
        <v>117</v>
      </c>
      <c r="P461" s="1055"/>
      <c r="Q461" s="895">
        <v>89</v>
      </c>
      <c r="R461" s="895">
        <v>108</v>
      </c>
      <c r="S461" s="895">
        <v>255</v>
      </c>
      <c r="T461" s="895">
        <v>111</v>
      </c>
      <c r="U461" s="895">
        <v>150</v>
      </c>
      <c r="V461" s="895">
        <v>148</v>
      </c>
      <c r="W461" s="895">
        <v>198</v>
      </c>
      <c r="X461" s="895">
        <v>60</v>
      </c>
      <c r="Y461" s="895">
        <v>91</v>
      </c>
      <c r="Z461" s="895">
        <v>16</v>
      </c>
      <c r="AA461" s="895">
        <v>59</v>
      </c>
      <c r="AB461" s="895">
        <v>48</v>
      </c>
      <c r="AC461" s="895">
        <v>56</v>
      </c>
      <c r="AD461" s="895">
        <v>13</v>
      </c>
      <c r="AE461" s="895">
        <v>3</v>
      </c>
    </row>
    <row r="462" spans="1:31" s="888" customFormat="1" ht="15.95" customHeight="1">
      <c r="A462" s="2801"/>
      <c r="B462" s="2801"/>
      <c r="C462" s="2803"/>
      <c r="D462" s="2803"/>
      <c r="E462" s="2803"/>
      <c r="F462" s="2803"/>
      <c r="G462" s="894" t="s">
        <v>248</v>
      </c>
      <c r="H462" s="895">
        <v>4815</v>
      </c>
      <c r="I462" s="895">
        <v>647</v>
      </c>
      <c r="J462" s="895">
        <v>522</v>
      </c>
      <c r="K462" s="895">
        <v>288</v>
      </c>
      <c r="L462" s="895">
        <v>511</v>
      </c>
      <c r="M462" s="895">
        <v>375</v>
      </c>
      <c r="N462" s="895">
        <v>621</v>
      </c>
      <c r="O462" s="895">
        <v>140</v>
      </c>
      <c r="P462" s="1055"/>
      <c r="Q462" s="895">
        <v>97</v>
      </c>
      <c r="R462" s="895">
        <v>144</v>
      </c>
      <c r="S462" s="895">
        <v>336</v>
      </c>
      <c r="T462" s="895">
        <v>156</v>
      </c>
      <c r="U462" s="895">
        <v>209</v>
      </c>
      <c r="V462" s="895">
        <v>152</v>
      </c>
      <c r="W462" s="895">
        <v>226</v>
      </c>
      <c r="X462" s="895">
        <v>67</v>
      </c>
      <c r="Y462" s="895">
        <v>77</v>
      </c>
      <c r="Z462" s="895">
        <v>24</v>
      </c>
      <c r="AA462" s="895">
        <v>76</v>
      </c>
      <c r="AB462" s="895">
        <v>73</v>
      </c>
      <c r="AC462" s="895">
        <v>66</v>
      </c>
      <c r="AD462" s="895">
        <v>8</v>
      </c>
      <c r="AE462" s="895">
        <v>0</v>
      </c>
    </row>
    <row r="463" spans="1:31" s="888" customFormat="1" ht="15.95" customHeight="1">
      <c r="A463" s="2801" t="s">
        <v>3130</v>
      </c>
      <c r="B463" s="2801"/>
      <c r="C463" s="2803" t="s">
        <v>3131</v>
      </c>
      <c r="D463" s="2803"/>
      <c r="E463" s="2803"/>
      <c r="F463" s="2803"/>
      <c r="G463" s="894" t="s">
        <v>243</v>
      </c>
      <c r="H463" s="895">
        <v>5523</v>
      </c>
      <c r="I463" s="895">
        <v>761</v>
      </c>
      <c r="J463" s="895">
        <v>621</v>
      </c>
      <c r="K463" s="895">
        <v>355</v>
      </c>
      <c r="L463" s="895">
        <v>624</v>
      </c>
      <c r="M463" s="895">
        <v>447</v>
      </c>
      <c r="N463" s="895">
        <v>628</v>
      </c>
      <c r="O463" s="895">
        <v>166</v>
      </c>
      <c r="P463" s="1055"/>
      <c r="Q463" s="895">
        <v>113</v>
      </c>
      <c r="R463" s="895">
        <v>156</v>
      </c>
      <c r="S463" s="895">
        <v>364</v>
      </c>
      <c r="T463" s="895">
        <v>158</v>
      </c>
      <c r="U463" s="895">
        <v>206</v>
      </c>
      <c r="V463" s="895">
        <v>200</v>
      </c>
      <c r="W463" s="895">
        <v>254</v>
      </c>
      <c r="X463" s="895">
        <v>76</v>
      </c>
      <c r="Y463" s="895">
        <v>126</v>
      </c>
      <c r="Z463" s="895">
        <v>13</v>
      </c>
      <c r="AA463" s="895">
        <v>85</v>
      </c>
      <c r="AB463" s="895">
        <v>82</v>
      </c>
      <c r="AC463" s="895">
        <v>73</v>
      </c>
      <c r="AD463" s="895">
        <v>12</v>
      </c>
      <c r="AE463" s="895">
        <v>3</v>
      </c>
    </row>
    <row r="464" spans="1:31" s="888" customFormat="1" ht="15.95" customHeight="1">
      <c r="A464" s="2801"/>
      <c r="B464" s="2801"/>
      <c r="C464" s="2803"/>
      <c r="D464" s="2803"/>
      <c r="E464" s="2803"/>
      <c r="F464" s="2803"/>
      <c r="G464" s="894" t="s">
        <v>249</v>
      </c>
      <c r="H464" s="889">
        <v>2789</v>
      </c>
      <c r="I464" s="890">
        <v>398</v>
      </c>
      <c r="J464" s="890">
        <v>294</v>
      </c>
      <c r="K464" s="890">
        <v>200</v>
      </c>
      <c r="L464" s="890">
        <v>317</v>
      </c>
      <c r="M464" s="890">
        <v>235</v>
      </c>
      <c r="N464" s="890">
        <v>291</v>
      </c>
      <c r="O464" s="890">
        <v>82</v>
      </c>
      <c r="P464" s="1055"/>
      <c r="Q464" s="890">
        <v>55</v>
      </c>
      <c r="R464" s="890">
        <v>71</v>
      </c>
      <c r="S464" s="890">
        <v>176</v>
      </c>
      <c r="T464" s="890">
        <v>79</v>
      </c>
      <c r="U464" s="890">
        <v>99</v>
      </c>
      <c r="V464" s="890">
        <v>109</v>
      </c>
      <c r="W464" s="890">
        <v>132</v>
      </c>
      <c r="X464" s="890">
        <v>44</v>
      </c>
      <c r="Y464" s="890">
        <v>72</v>
      </c>
      <c r="Z464" s="890">
        <v>7</v>
      </c>
      <c r="AA464" s="890">
        <v>45</v>
      </c>
      <c r="AB464" s="890">
        <v>31</v>
      </c>
      <c r="AC464" s="890">
        <v>41</v>
      </c>
      <c r="AD464" s="890">
        <v>8</v>
      </c>
      <c r="AE464" s="890">
        <v>3</v>
      </c>
    </row>
    <row r="465" spans="1:32" s="888" customFormat="1" ht="15.95" customHeight="1">
      <c r="A465" s="2801"/>
      <c r="B465" s="2801"/>
      <c r="C465" s="2803"/>
      <c r="D465" s="2803"/>
      <c r="E465" s="2803"/>
      <c r="F465" s="2803"/>
      <c r="G465" s="894" t="s">
        <v>248</v>
      </c>
      <c r="H465" s="895">
        <v>2734</v>
      </c>
      <c r="I465" s="895">
        <v>363</v>
      </c>
      <c r="J465" s="895">
        <v>327</v>
      </c>
      <c r="K465" s="895">
        <v>155</v>
      </c>
      <c r="L465" s="895">
        <v>307</v>
      </c>
      <c r="M465" s="895">
        <v>212</v>
      </c>
      <c r="N465" s="895">
        <v>337</v>
      </c>
      <c r="O465" s="895">
        <v>84</v>
      </c>
      <c r="P465" s="1055"/>
      <c r="Q465" s="895">
        <v>58</v>
      </c>
      <c r="R465" s="895">
        <v>85</v>
      </c>
      <c r="S465" s="895">
        <v>188</v>
      </c>
      <c r="T465" s="895">
        <v>79</v>
      </c>
      <c r="U465" s="895">
        <v>107</v>
      </c>
      <c r="V465" s="895">
        <v>91</v>
      </c>
      <c r="W465" s="895">
        <v>122</v>
      </c>
      <c r="X465" s="895">
        <v>32</v>
      </c>
      <c r="Y465" s="895">
        <v>54</v>
      </c>
      <c r="Z465" s="895">
        <v>6</v>
      </c>
      <c r="AA465" s="895">
        <v>40</v>
      </c>
      <c r="AB465" s="895">
        <v>51</v>
      </c>
      <c r="AC465" s="895">
        <v>32</v>
      </c>
      <c r="AD465" s="895">
        <v>4</v>
      </c>
      <c r="AE465" s="895">
        <v>0</v>
      </c>
    </row>
    <row r="466" spans="1:32" s="888" customFormat="1" ht="15.95" customHeight="1">
      <c r="A466" s="2801" t="s">
        <v>3132</v>
      </c>
      <c r="B466" s="2801"/>
      <c r="C466" s="2803" t="s">
        <v>3133</v>
      </c>
      <c r="D466" s="2803"/>
      <c r="E466" s="2803"/>
      <c r="F466" s="2803"/>
      <c r="G466" s="894" t="s">
        <v>243</v>
      </c>
      <c r="H466" s="895">
        <v>800</v>
      </c>
      <c r="I466" s="895">
        <v>136</v>
      </c>
      <c r="J466" s="895">
        <v>84</v>
      </c>
      <c r="K466" s="895">
        <v>45</v>
      </c>
      <c r="L466" s="895">
        <v>74</v>
      </c>
      <c r="M466" s="895">
        <v>51</v>
      </c>
      <c r="N466" s="895">
        <v>82</v>
      </c>
      <c r="O466" s="895">
        <v>26</v>
      </c>
      <c r="P466" s="1055"/>
      <c r="Q466" s="895">
        <v>17</v>
      </c>
      <c r="R466" s="895">
        <v>22</v>
      </c>
      <c r="S466" s="895">
        <v>43</v>
      </c>
      <c r="T466" s="895">
        <v>25</v>
      </c>
      <c r="U466" s="895">
        <v>42</v>
      </c>
      <c r="V466" s="895">
        <v>30</v>
      </c>
      <c r="W466" s="895">
        <v>41</v>
      </c>
      <c r="X466" s="895">
        <v>12</v>
      </c>
      <c r="Y466" s="895">
        <v>28</v>
      </c>
      <c r="Z466" s="895">
        <v>1</v>
      </c>
      <c r="AA466" s="895">
        <v>7</v>
      </c>
      <c r="AB466" s="895">
        <v>15</v>
      </c>
      <c r="AC466" s="895">
        <v>18</v>
      </c>
      <c r="AD466" s="895">
        <v>1</v>
      </c>
      <c r="AE466" s="895">
        <v>0</v>
      </c>
    </row>
    <row r="467" spans="1:32" s="888" customFormat="1" ht="15.95" customHeight="1">
      <c r="A467" s="2801"/>
      <c r="B467" s="2801"/>
      <c r="C467" s="2803"/>
      <c r="D467" s="2803"/>
      <c r="E467" s="2803"/>
      <c r="F467" s="2803"/>
      <c r="G467" s="894" t="s">
        <v>249</v>
      </c>
      <c r="H467" s="895">
        <v>443</v>
      </c>
      <c r="I467" s="895">
        <v>83</v>
      </c>
      <c r="J467" s="895">
        <v>48</v>
      </c>
      <c r="K467" s="895">
        <v>30</v>
      </c>
      <c r="L467" s="895">
        <v>46</v>
      </c>
      <c r="M467" s="895">
        <v>31</v>
      </c>
      <c r="N467" s="895">
        <v>31</v>
      </c>
      <c r="O467" s="895">
        <v>13</v>
      </c>
      <c r="P467" s="1055"/>
      <c r="Q467" s="895">
        <v>4</v>
      </c>
      <c r="R467" s="895">
        <v>7</v>
      </c>
      <c r="S467" s="895">
        <v>27</v>
      </c>
      <c r="T467" s="895">
        <v>13</v>
      </c>
      <c r="U467" s="895">
        <v>22</v>
      </c>
      <c r="V467" s="895">
        <v>20</v>
      </c>
      <c r="W467" s="895">
        <v>21</v>
      </c>
      <c r="X467" s="895">
        <v>7</v>
      </c>
      <c r="Y467" s="895">
        <v>17</v>
      </c>
      <c r="Z467" s="895">
        <v>0</v>
      </c>
      <c r="AA467" s="895">
        <v>5</v>
      </c>
      <c r="AB467" s="895">
        <v>6</v>
      </c>
      <c r="AC467" s="895">
        <v>11</v>
      </c>
      <c r="AD467" s="895">
        <v>1</v>
      </c>
      <c r="AE467" s="895">
        <v>0</v>
      </c>
    </row>
    <row r="468" spans="1:32" s="888" customFormat="1" ht="15.95" customHeight="1">
      <c r="A468" s="2801"/>
      <c r="B468" s="2801"/>
      <c r="C468" s="2803"/>
      <c r="D468" s="2803"/>
      <c r="E468" s="2803"/>
      <c r="F468" s="2803"/>
      <c r="G468" s="894" t="s">
        <v>248</v>
      </c>
      <c r="H468" s="895">
        <v>357</v>
      </c>
      <c r="I468" s="895">
        <v>53</v>
      </c>
      <c r="J468" s="895">
        <v>36</v>
      </c>
      <c r="K468" s="895">
        <v>15</v>
      </c>
      <c r="L468" s="895">
        <v>28</v>
      </c>
      <c r="M468" s="895">
        <v>20</v>
      </c>
      <c r="N468" s="895">
        <v>51</v>
      </c>
      <c r="O468" s="895">
        <v>13</v>
      </c>
      <c r="P468" s="1055"/>
      <c r="Q468" s="895">
        <v>13</v>
      </c>
      <c r="R468" s="895">
        <v>15</v>
      </c>
      <c r="S468" s="895">
        <v>16</v>
      </c>
      <c r="T468" s="895">
        <v>12</v>
      </c>
      <c r="U468" s="895">
        <v>20</v>
      </c>
      <c r="V468" s="895">
        <v>10</v>
      </c>
      <c r="W468" s="895">
        <v>20</v>
      </c>
      <c r="X468" s="895">
        <v>5</v>
      </c>
      <c r="Y468" s="895">
        <v>11</v>
      </c>
      <c r="Z468" s="895">
        <v>1</v>
      </c>
      <c r="AA468" s="895">
        <v>2</v>
      </c>
      <c r="AB468" s="895">
        <v>9</v>
      </c>
      <c r="AC468" s="895">
        <v>7</v>
      </c>
      <c r="AD468" s="895">
        <v>0</v>
      </c>
      <c r="AE468" s="895">
        <v>0</v>
      </c>
    </row>
    <row r="469" spans="1:32" s="888" customFormat="1" ht="15.95" customHeight="1">
      <c r="A469" s="2801" t="s">
        <v>3134</v>
      </c>
      <c r="B469" s="2801"/>
      <c r="C469" s="2803" t="s">
        <v>3135</v>
      </c>
      <c r="D469" s="2803"/>
      <c r="E469" s="2803"/>
      <c r="F469" s="2803"/>
      <c r="G469" s="894" t="s">
        <v>243</v>
      </c>
      <c r="H469" s="889">
        <v>2567</v>
      </c>
      <c r="I469" s="890">
        <v>313</v>
      </c>
      <c r="J469" s="890">
        <v>256</v>
      </c>
      <c r="K469" s="890">
        <v>146</v>
      </c>
      <c r="L469" s="890">
        <v>300</v>
      </c>
      <c r="M469" s="890">
        <v>239</v>
      </c>
      <c r="N469" s="890">
        <v>319</v>
      </c>
      <c r="O469" s="890">
        <v>92</v>
      </c>
      <c r="P469" s="1055"/>
      <c r="Q469" s="890">
        <v>58</v>
      </c>
      <c r="R469" s="890">
        <v>65</v>
      </c>
      <c r="S469" s="890">
        <v>172</v>
      </c>
      <c r="T469" s="890">
        <v>77</v>
      </c>
      <c r="U469" s="890">
        <v>105</v>
      </c>
      <c r="V469" s="890">
        <v>109</v>
      </c>
      <c r="W469" s="890">
        <v>112</v>
      </c>
      <c r="X469" s="890">
        <v>31</v>
      </c>
      <c r="Y469" s="890">
        <v>55</v>
      </c>
      <c r="Z469" s="890">
        <v>10</v>
      </c>
      <c r="AA469" s="890">
        <v>34</v>
      </c>
      <c r="AB469" s="890">
        <v>38</v>
      </c>
      <c r="AC469" s="890">
        <v>29</v>
      </c>
      <c r="AD469" s="890">
        <v>5</v>
      </c>
      <c r="AE469" s="890">
        <v>2</v>
      </c>
    </row>
    <row r="470" spans="1:32" s="888" customFormat="1" ht="15.95" customHeight="1">
      <c r="A470" s="2801"/>
      <c r="B470" s="2801"/>
      <c r="C470" s="2803"/>
      <c r="D470" s="2803"/>
      <c r="E470" s="2803"/>
      <c r="F470" s="2803"/>
      <c r="G470" s="894" t="s">
        <v>249</v>
      </c>
      <c r="H470" s="889">
        <v>1242</v>
      </c>
      <c r="I470" s="890">
        <v>143</v>
      </c>
      <c r="J470" s="890">
        <v>103</v>
      </c>
      <c r="K470" s="890">
        <v>84</v>
      </c>
      <c r="L470" s="890">
        <v>142</v>
      </c>
      <c r="M470" s="890">
        <v>118</v>
      </c>
      <c r="N470" s="890">
        <v>142</v>
      </c>
      <c r="O470" s="890">
        <v>49</v>
      </c>
      <c r="P470" s="1055"/>
      <c r="Q470" s="890">
        <v>35</v>
      </c>
      <c r="R470" s="890">
        <v>32</v>
      </c>
      <c r="S470" s="890">
        <v>84</v>
      </c>
      <c r="T470" s="890">
        <v>38</v>
      </c>
      <c r="U470" s="890">
        <v>47</v>
      </c>
      <c r="V470" s="890">
        <v>58</v>
      </c>
      <c r="W470" s="890">
        <v>60</v>
      </c>
      <c r="X470" s="890">
        <v>17</v>
      </c>
      <c r="Y470" s="890">
        <v>30</v>
      </c>
      <c r="Z470" s="890">
        <v>6</v>
      </c>
      <c r="AA470" s="890">
        <v>22</v>
      </c>
      <c r="AB470" s="890">
        <v>13</v>
      </c>
      <c r="AC470" s="890">
        <v>14</v>
      </c>
      <c r="AD470" s="890">
        <v>3</v>
      </c>
      <c r="AE470" s="890">
        <v>2</v>
      </c>
    </row>
    <row r="471" spans="1:32" s="888" customFormat="1" ht="15.95" customHeight="1">
      <c r="A471" s="2801"/>
      <c r="B471" s="2801"/>
      <c r="C471" s="2803"/>
      <c r="D471" s="2803"/>
      <c r="E471" s="2803"/>
      <c r="F471" s="2803"/>
      <c r="G471" s="894" t="s">
        <v>248</v>
      </c>
      <c r="H471" s="889">
        <v>1325</v>
      </c>
      <c r="I471" s="890">
        <v>170</v>
      </c>
      <c r="J471" s="890">
        <v>153</v>
      </c>
      <c r="K471" s="890">
        <v>62</v>
      </c>
      <c r="L471" s="890">
        <v>158</v>
      </c>
      <c r="M471" s="890">
        <v>121</v>
      </c>
      <c r="N471" s="890">
        <v>177</v>
      </c>
      <c r="O471" s="890">
        <v>43</v>
      </c>
      <c r="P471" s="1055"/>
      <c r="Q471" s="890">
        <v>23</v>
      </c>
      <c r="R471" s="890">
        <v>33</v>
      </c>
      <c r="S471" s="890">
        <v>88</v>
      </c>
      <c r="T471" s="890">
        <v>39</v>
      </c>
      <c r="U471" s="890">
        <v>58</v>
      </c>
      <c r="V471" s="890">
        <v>51</v>
      </c>
      <c r="W471" s="890">
        <v>52</v>
      </c>
      <c r="X471" s="890">
        <v>14</v>
      </c>
      <c r="Y471" s="890">
        <v>25</v>
      </c>
      <c r="Z471" s="890">
        <v>4</v>
      </c>
      <c r="AA471" s="890">
        <v>12</v>
      </c>
      <c r="AB471" s="890">
        <v>25</v>
      </c>
      <c r="AC471" s="890">
        <v>15</v>
      </c>
      <c r="AD471" s="890">
        <v>2</v>
      </c>
      <c r="AE471" s="890">
        <v>0</v>
      </c>
    </row>
    <row r="472" spans="1:32" s="888" customFormat="1" ht="15.95" customHeight="1">
      <c r="A472" s="2801" t="s">
        <v>3136</v>
      </c>
      <c r="B472" s="2801"/>
      <c r="C472" s="2803" t="s">
        <v>3137</v>
      </c>
      <c r="D472" s="2803"/>
      <c r="E472" s="2803"/>
      <c r="F472" s="2803"/>
      <c r="G472" s="894" t="s">
        <v>243</v>
      </c>
      <c r="H472" s="889">
        <v>1455</v>
      </c>
      <c r="I472" s="890">
        <v>252</v>
      </c>
      <c r="J472" s="890">
        <v>226</v>
      </c>
      <c r="K472" s="890">
        <v>116</v>
      </c>
      <c r="L472" s="890">
        <v>154</v>
      </c>
      <c r="M472" s="890">
        <v>98</v>
      </c>
      <c r="N472" s="890">
        <v>140</v>
      </c>
      <c r="O472" s="890">
        <v>23</v>
      </c>
      <c r="P472" s="1055"/>
      <c r="Q472" s="890">
        <v>24</v>
      </c>
      <c r="R472" s="890">
        <v>37</v>
      </c>
      <c r="S472" s="890">
        <v>95</v>
      </c>
      <c r="T472" s="890">
        <v>36</v>
      </c>
      <c r="U472" s="890">
        <v>40</v>
      </c>
      <c r="V472" s="890">
        <v>36</v>
      </c>
      <c r="W472" s="890">
        <v>60</v>
      </c>
      <c r="X472" s="890">
        <v>19</v>
      </c>
      <c r="Y472" s="890">
        <v>30</v>
      </c>
      <c r="Z472" s="890">
        <v>2</v>
      </c>
      <c r="AA472" s="890">
        <v>28</v>
      </c>
      <c r="AB472" s="890">
        <v>16</v>
      </c>
      <c r="AC472" s="890">
        <v>17</v>
      </c>
      <c r="AD472" s="890">
        <v>6</v>
      </c>
      <c r="AE472" s="890">
        <v>0</v>
      </c>
    </row>
    <row r="473" spans="1:32" s="888" customFormat="1" ht="15.95" customHeight="1">
      <c r="A473" s="2732"/>
      <c r="B473" s="2732"/>
      <c r="C473" s="2734"/>
      <c r="D473" s="2734"/>
      <c r="E473" s="2734"/>
      <c r="F473" s="2734"/>
      <c r="G473" s="894" t="s">
        <v>249</v>
      </c>
      <c r="H473" s="889">
        <v>751</v>
      </c>
      <c r="I473" s="890">
        <v>139</v>
      </c>
      <c r="J473" s="890">
        <v>113</v>
      </c>
      <c r="K473" s="890">
        <v>62</v>
      </c>
      <c r="L473" s="890">
        <v>79</v>
      </c>
      <c r="M473" s="890">
        <v>49</v>
      </c>
      <c r="N473" s="890">
        <v>69</v>
      </c>
      <c r="O473" s="890">
        <v>9</v>
      </c>
      <c r="P473" s="1055"/>
      <c r="Q473" s="890">
        <v>11</v>
      </c>
      <c r="R473" s="890">
        <v>11</v>
      </c>
      <c r="S473" s="890">
        <v>43</v>
      </c>
      <c r="T473" s="890">
        <v>19</v>
      </c>
      <c r="U473" s="890">
        <v>21</v>
      </c>
      <c r="V473" s="890">
        <v>23</v>
      </c>
      <c r="W473" s="890">
        <v>34</v>
      </c>
      <c r="X473" s="890">
        <v>12</v>
      </c>
      <c r="Y473" s="890">
        <v>18</v>
      </c>
      <c r="Z473" s="890">
        <v>1</v>
      </c>
      <c r="AA473" s="890">
        <v>16</v>
      </c>
      <c r="AB473" s="890">
        <v>7</v>
      </c>
      <c r="AC473" s="890">
        <v>11</v>
      </c>
      <c r="AD473" s="890">
        <v>4</v>
      </c>
      <c r="AE473" s="890">
        <v>0</v>
      </c>
    </row>
    <row r="474" spans="1:32" s="888" customFormat="1" ht="15.95" customHeight="1" thickBot="1">
      <c r="A474" s="2724"/>
      <c r="B474" s="2724"/>
      <c r="C474" s="2727"/>
      <c r="D474" s="2727"/>
      <c r="E474" s="2727"/>
      <c r="F474" s="2727"/>
      <c r="G474" s="896" t="s">
        <v>248</v>
      </c>
      <c r="H474" s="891">
        <v>704</v>
      </c>
      <c r="I474" s="892">
        <v>113</v>
      </c>
      <c r="J474" s="892">
        <v>113</v>
      </c>
      <c r="K474" s="892">
        <v>54</v>
      </c>
      <c r="L474" s="892">
        <v>75</v>
      </c>
      <c r="M474" s="892">
        <v>49</v>
      </c>
      <c r="N474" s="892">
        <v>71</v>
      </c>
      <c r="O474" s="892">
        <v>14</v>
      </c>
      <c r="P474" s="1055"/>
      <c r="Q474" s="892">
        <v>13</v>
      </c>
      <c r="R474" s="892">
        <v>26</v>
      </c>
      <c r="S474" s="892">
        <v>52</v>
      </c>
      <c r="T474" s="892">
        <v>17</v>
      </c>
      <c r="U474" s="892">
        <v>19</v>
      </c>
      <c r="V474" s="892">
        <v>13</v>
      </c>
      <c r="W474" s="892">
        <v>26</v>
      </c>
      <c r="X474" s="892">
        <v>7</v>
      </c>
      <c r="Y474" s="892">
        <v>12</v>
      </c>
      <c r="Z474" s="892">
        <v>1</v>
      </c>
      <c r="AA474" s="892">
        <v>12</v>
      </c>
      <c r="AB474" s="892">
        <v>9</v>
      </c>
      <c r="AC474" s="892">
        <v>6</v>
      </c>
      <c r="AD474" s="892">
        <v>2</v>
      </c>
      <c r="AE474" s="892">
        <v>0</v>
      </c>
    </row>
    <row r="475" spans="1:32" s="888" customFormat="1" ht="14.25" customHeight="1">
      <c r="A475" s="1801"/>
      <c r="B475" s="1801"/>
      <c r="C475" s="1800"/>
      <c r="D475" s="1800"/>
      <c r="E475" s="1800"/>
      <c r="F475" s="1800"/>
      <c r="G475" s="1800"/>
      <c r="H475" s="890"/>
      <c r="I475" s="890"/>
      <c r="J475" s="890"/>
      <c r="K475" s="890"/>
      <c r="L475" s="890"/>
      <c r="M475" s="890"/>
      <c r="N475" s="890"/>
      <c r="O475" s="890"/>
      <c r="P475" s="1055"/>
      <c r="Q475" s="890"/>
      <c r="R475" s="890"/>
      <c r="S475" s="890"/>
      <c r="T475" s="890"/>
      <c r="U475" s="890"/>
      <c r="V475" s="890"/>
      <c r="W475" s="890"/>
      <c r="X475" s="890"/>
      <c r="Y475" s="890"/>
      <c r="Z475" s="890"/>
      <c r="AA475" s="890"/>
      <c r="AB475" s="890"/>
      <c r="AC475" s="890"/>
      <c r="AD475" s="890"/>
      <c r="AE475" s="890"/>
    </row>
    <row r="476" spans="1:32" s="888" customFormat="1" ht="14.25" customHeight="1">
      <c r="A476" s="1801"/>
      <c r="B476" s="1801"/>
      <c r="C476" s="1800"/>
      <c r="D476" s="1800"/>
      <c r="E476" s="1800"/>
      <c r="F476" s="1800"/>
      <c r="G476" s="1800"/>
      <c r="H476" s="890"/>
      <c r="I476" s="890"/>
      <c r="J476" s="890"/>
      <c r="K476" s="890"/>
      <c r="L476" s="890"/>
      <c r="M476" s="890"/>
      <c r="N476" s="890"/>
      <c r="O476" s="890"/>
      <c r="P476" s="1055"/>
      <c r="Q476" s="890"/>
      <c r="R476" s="890"/>
      <c r="S476" s="890"/>
      <c r="T476" s="890"/>
      <c r="U476" s="890"/>
      <c r="V476" s="890"/>
      <c r="W476" s="890"/>
      <c r="X476" s="890"/>
      <c r="Y476" s="890"/>
      <c r="Z476" s="890"/>
      <c r="AA476" s="890"/>
      <c r="AB476" s="890"/>
      <c r="AC476" s="890"/>
      <c r="AD476" s="890"/>
      <c r="AE476" s="890"/>
    </row>
    <row r="477" spans="1:32" s="886" customFormat="1" ht="30.2" customHeight="1">
      <c r="A477" s="2815" t="s">
        <v>3542</v>
      </c>
      <c r="B477" s="2815"/>
      <c r="C477" s="2815"/>
      <c r="D477" s="2815"/>
      <c r="E477" s="2815"/>
      <c r="F477" s="2815"/>
      <c r="G477" s="2815"/>
      <c r="H477" s="2815"/>
      <c r="I477" s="2815"/>
      <c r="J477" s="2815"/>
      <c r="K477" s="2815"/>
      <c r="L477" s="2815"/>
      <c r="M477" s="2815"/>
      <c r="N477" s="2815"/>
      <c r="O477" s="2815"/>
      <c r="P477" s="1906"/>
      <c r="Q477" s="2807" t="s">
        <v>3598</v>
      </c>
      <c r="R477" s="2807"/>
      <c r="S477" s="2807"/>
      <c r="T477" s="2807"/>
      <c r="U477" s="2807"/>
      <c r="V477" s="2807"/>
      <c r="W477" s="2807"/>
      <c r="X477" s="2807"/>
      <c r="Y477" s="2807"/>
      <c r="Z477" s="2807"/>
      <c r="AA477" s="2807"/>
      <c r="AB477" s="2807"/>
      <c r="AC477" s="2807"/>
      <c r="AD477" s="2807"/>
      <c r="AE477" s="2807"/>
      <c r="AF477" s="885"/>
    </row>
    <row r="478" spans="1:32" s="886" customFormat="1" ht="15" customHeight="1">
      <c r="A478" s="2808"/>
      <c r="B478" s="2808"/>
      <c r="C478" s="2808"/>
      <c r="D478" s="2808"/>
      <c r="E478" s="2808"/>
      <c r="F478" s="2808"/>
      <c r="G478" s="2808"/>
      <c r="H478" s="2808"/>
      <c r="I478" s="2808"/>
      <c r="J478" s="2808"/>
      <c r="K478" s="2808"/>
      <c r="L478" s="2808"/>
      <c r="M478" s="2808"/>
      <c r="N478" s="2808"/>
      <c r="O478" s="2808"/>
      <c r="P478" s="1055"/>
      <c r="Q478" s="2821"/>
      <c r="R478" s="2821"/>
      <c r="S478" s="2821"/>
      <c r="T478" s="2821"/>
      <c r="U478" s="2821"/>
      <c r="V478" s="2821"/>
      <c r="W478" s="2821"/>
      <c r="X478" s="2821"/>
      <c r="Y478" s="2821"/>
      <c r="Z478" s="2821"/>
      <c r="AA478" s="2821"/>
      <c r="AB478" s="2821"/>
      <c r="AC478" s="2821"/>
      <c r="AD478" s="2821"/>
      <c r="AE478" s="2821"/>
      <c r="AF478" s="885"/>
    </row>
    <row r="479" spans="1:32" s="886" customFormat="1" ht="20.25" customHeight="1" thickBot="1">
      <c r="A479" s="1799"/>
      <c r="B479" s="1799"/>
      <c r="C479" s="1799"/>
      <c r="D479" s="1799"/>
      <c r="E479" s="1799"/>
      <c r="F479" s="1799"/>
      <c r="G479" s="1799"/>
      <c r="O479" s="1798" t="s">
        <v>2882</v>
      </c>
      <c r="P479" s="885"/>
      <c r="Q479" s="1799" t="s">
        <v>2929</v>
      </c>
      <c r="AD479" s="2810" t="s">
        <v>3463</v>
      </c>
      <c r="AE479" s="2810"/>
      <c r="AF479" s="885"/>
    </row>
    <row r="480" spans="1:32" s="5" customFormat="1" ht="14.25" customHeight="1">
      <c r="A480" s="2811" t="s">
        <v>247</v>
      </c>
      <c r="B480" s="2812"/>
      <c r="C480" s="1"/>
      <c r="D480" s="2"/>
      <c r="E480" s="2"/>
      <c r="F480" s="2"/>
      <c r="G480" s="3"/>
      <c r="H480" s="2771" t="s">
        <v>3332</v>
      </c>
      <c r="I480" s="2771" t="s">
        <v>3544</v>
      </c>
      <c r="J480" s="2771" t="s">
        <v>3545</v>
      </c>
      <c r="K480" s="2771" t="s">
        <v>3546</v>
      </c>
      <c r="L480" s="2771" t="s">
        <v>3568</v>
      </c>
      <c r="M480" s="2771" t="s">
        <v>3548</v>
      </c>
      <c r="N480" s="2771" t="s">
        <v>3549</v>
      </c>
      <c r="O480" s="2771" t="s">
        <v>3569</v>
      </c>
      <c r="P480" s="1055"/>
      <c r="Q480" s="2819" t="s">
        <v>3551</v>
      </c>
      <c r="R480" s="2771" t="s">
        <v>3583</v>
      </c>
      <c r="S480" s="2771" t="s">
        <v>3570</v>
      </c>
      <c r="T480" s="2771" t="s">
        <v>3553</v>
      </c>
      <c r="U480" s="2771" t="s">
        <v>3584</v>
      </c>
      <c r="V480" s="2771" t="s">
        <v>3571</v>
      </c>
      <c r="W480" s="2771" t="s">
        <v>3572</v>
      </c>
      <c r="X480" s="2771" t="s">
        <v>3557</v>
      </c>
      <c r="Y480" s="2771" t="s">
        <v>3558</v>
      </c>
      <c r="Z480" s="2771" t="s">
        <v>3559</v>
      </c>
      <c r="AA480" s="2771" t="s">
        <v>3573</v>
      </c>
      <c r="AB480" s="2771" t="s">
        <v>3574</v>
      </c>
      <c r="AC480" s="2771" t="s">
        <v>3561</v>
      </c>
      <c r="AD480" s="2771" t="s">
        <v>3562</v>
      </c>
      <c r="AE480" s="2822" t="s">
        <v>3575</v>
      </c>
      <c r="AF480" s="4"/>
    </row>
    <row r="481" spans="1:32" s="5" customFormat="1" ht="12.95" customHeight="1">
      <c r="A481" s="2813"/>
      <c r="B481" s="2814"/>
      <c r="C481" s="2773" t="s">
        <v>3431</v>
      </c>
      <c r="D481" s="2774"/>
      <c r="E481" s="2774"/>
      <c r="F481" s="2774"/>
      <c r="G481" s="2775"/>
      <c r="H481" s="2772"/>
      <c r="I481" s="2772"/>
      <c r="J481" s="2772"/>
      <c r="K481" s="2772"/>
      <c r="L481" s="2772"/>
      <c r="M481" s="2772"/>
      <c r="N481" s="2772"/>
      <c r="O481" s="2772"/>
      <c r="P481" s="1055"/>
      <c r="Q481" s="2820"/>
      <c r="R481" s="2772"/>
      <c r="S481" s="2772"/>
      <c r="T481" s="2772"/>
      <c r="U481" s="2772"/>
      <c r="V481" s="2772"/>
      <c r="W481" s="2772"/>
      <c r="X481" s="2772"/>
      <c r="Y481" s="2772"/>
      <c r="Z481" s="2772"/>
      <c r="AA481" s="2772"/>
      <c r="AB481" s="2772"/>
      <c r="AC481" s="2772"/>
      <c r="AD481" s="2772"/>
      <c r="AE481" s="2823"/>
      <c r="AF481" s="4"/>
    </row>
    <row r="482" spans="1:32" s="5" customFormat="1" ht="12.95" customHeight="1">
      <c r="A482" s="2813"/>
      <c r="B482" s="2814"/>
      <c r="C482" s="1794"/>
      <c r="D482" s="1792"/>
      <c r="E482" s="1792"/>
      <c r="F482" s="1792"/>
      <c r="G482" s="1793"/>
      <c r="H482" s="2772"/>
      <c r="I482" s="2772"/>
      <c r="J482" s="2772"/>
      <c r="K482" s="2772"/>
      <c r="L482" s="2772"/>
      <c r="M482" s="2772"/>
      <c r="N482" s="2772"/>
      <c r="O482" s="2772"/>
      <c r="P482" s="1055"/>
      <c r="Q482" s="2820"/>
      <c r="R482" s="2772"/>
      <c r="S482" s="2772"/>
      <c r="T482" s="2772"/>
      <c r="U482" s="2772"/>
      <c r="V482" s="2772"/>
      <c r="W482" s="2772"/>
      <c r="X482" s="2772"/>
      <c r="Y482" s="2772"/>
      <c r="Z482" s="2772"/>
      <c r="AA482" s="2772"/>
      <c r="AB482" s="2772"/>
      <c r="AC482" s="2772"/>
      <c r="AD482" s="2772"/>
      <c r="AE482" s="2823"/>
      <c r="AF482" s="4"/>
    </row>
    <row r="483" spans="1:32" s="5" customFormat="1" ht="11.25" customHeight="1">
      <c r="A483" s="2813"/>
      <c r="B483" s="2814"/>
      <c r="C483" s="1794"/>
      <c r="D483" s="1792"/>
      <c r="E483" s="1792"/>
      <c r="F483" s="1792"/>
      <c r="G483" s="1793"/>
      <c r="H483" s="2772"/>
      <c r="I483" s="2772"/>
      <c r="J483" s="2772"/>
      <c r="K483" s="2772"/>
      <c r="L483" s="2772"/>
      <c r="M483" s="2772"/>
      <c r="N483" s="2772"/>
      <c r="O483" s="2772"/>
      <c r="P483" s="1055"/>
      <c r="Q483" s="2820"/>
      <c r="R483" s="2772"/>
      <c r="S483" s="2772"/>
      <c r="T483" s="2772"/>
      <c r="U483" s="2772"/>
      <c r="V483" s="2772"/>
      <c r="W483" s="2772"/>
      <c r="X483" s="2772"/>
      <c r="Y483" s="2772"/>
      <c r="Z483" s="2772"/>
      <c r="AA483" s="2772"/>
      <c r="AB483" s="2772"/>
      <c r="AC483" s="2772"/>
      <c r="AD483" s="2772"/>
      <c r="AE483" s="2823"/>
      <c r="AF483" s="4"/>
    </row>
    <row r="484" spans="1:32" s="5" customFormat="1" ht="12.95" hidden="1" customHeight="1">
      <c r="A484" s="2752"/>
      <c r="B484" s="2753"/>
      <c r="C484" s="2754"/>
      <c r="D484" s="2752"/>
      <c r="E484" s="2752"/>
      <c r="F484" s="2752"/>
      <c r="G484" s="2753"/>
      <c r="H484" s="2755"/>
      <c r="I484" s="2755"/>
      <c r="J484" s="2755"/>
      <c r="K484" s="2755"/>
      <c r="L484" s="2755"/>
      <c r="M484" s="2755"/>
      <c r="N484" s="2755"/>
      <c r="O484" s="2755"/>
      <c r="P484" s="1055"/>
      <c r="Q484" s="2755"/>
      <c r="R484" s="2755"/>
      <c r="S484" s="2755"/>
      <c r="T484" s="2755"/>
      <c r="U484" s="2755"/>
      <c r="V484" s="2755"/>
      <c r="W484" s="2755"/>
      <c r="X484" s="2755"/>
      <c r="Y484" s="2755"/>
      <c r="Z484" s="2755"/>
      <c r="AA484" s="2755"/>
      <c r="AB484" s="2755"/>
      <c r="AC484" s="2755"/>
      <c r="AD484" s="2755"/>
      <c r="AE484" s="2817"/>
      <c r="AF484" s="4"/>
    </row>
    <row r="485" spans="1:32" s="5" customFormat="1" ht="0.75" customHeight="1" thickBot="1">
      <c r="A485" s="2757"/>
      <c r="B485" s="2758"/>
      <c r="C485" s="6"/>
      <c r="D485" s="1795"/>
      <c r="E485" s="1795"/>
      <c r="F485" s="1795"/>
      <c r="G485" s="1796"/>
      <c r="H485" s="2756"/>
      <c r="I485" s="2756"/>
      <c r="J485" s="2756"/>
      <c r="K485" s="2756"/>
      <c r="L485" s="2756"/>
      <c r="M485" s="2756"/>
      <c r="N485" s="2756"/>
      <c r="O485" s="2756"/>
      <c r="P485" s="1055"/>
      <c r="Q485" s="2756"/>
      <c r="R485" s="2756"/>
      <c r="S485" s="2756"/>
      <c r="T485" s="2756"/>
      <c r="U485" s="2756"/>
      <c r="V485" s="2756"/>
      <c r="W485" s="2756"/>
      <c r="X485" s="2756"/>
      <c r="Y485" s="2756"/>
      <c r="Z485" s="2756"/>
      <c r="AA485" s="2756"/>
      <c r="AB485" s="2756"/>
      <c r="AC485" s="2756"/>
      <c r="AD485" s="2756"/>
      <c r="AE485" s="2818"/>
      <c r="AF485" s="4"/>
    </row>
    <row r="486" spans="1:32" s="888" customFormat="1" ht="15.95" customHeight="1">
      <c r="A486" s="2805" t="s">
        <v>3599</v>
      </c>
      <c r="B486" s="2805"/>
      <c r="C486" s="2806" t="s">
        <v>3140</v>
      </c>
      <c r="D486" s="2806"/>
      <c r="E486" s="2806"/>
      <c r="F486" s="2806"/>
      <c r="G486" s="894" t="s">
        <v>243</v>
      </c>
      <c r="H486" s="895">
        <v>701</v>
      </c>
      <c r="I486" s="895">
        <v>60</v>
      </c>
      <c r="J486" s="895">
        <v>55</v>
      </c>
      <c r="K486" s="895">
        <v>48</v>
      </c>
      <c r="L486" s="895">
        <v>96</v>
      </c>
      <c r="M486" s="895">
        <v>59</v>
      </c>
      <c r="N486" s="895">
        <v>87</v>
      </c>
      <c r="O486" s="895">
        <v>25</v>
      </c>
      <c r="P486" s="1055"/>
      <c r="Q486" s="895">
        <v>14</v>
      </c>
      <c r="R486" s="895">
        <v>32</v>
      </c>
      <c r="S486" s="895">
        <v>54</v>
      </c>
      <c r="T486" s="895">
        <v>20</v>
      </c>
      <c r="U486" s="895">
        <v>19</v>
      </c>
      <c r="V486" s="895">
        <v>25</v>
      </c>
      <c r="W486" s="895">
        <v>41</v>
      </c>
      <c r="X486" s="895">
        <v>14</v>
      </c>
      <c r="Y486" s="895">
        <v>13</v>
      </c>
      <c r="Z486" s="895">
        <v>0</v>
      </c>
      <c r="AA486" s="895">
        <v>16</v>
      </c>
      <c r="AB486" s="895">
        <v>13</v>
      </c>
      <c r="AC486" s="895">
        <v>9</v>
      </c>
      <c r="AD486" s="895">
        <v>0</v>
      </c>
      <c r="AE486" s="895">
        <v>1</v>
      </c>
    </row>
    <row r="487" spans="1:32" s="888" customFormat="1" ht="15.95" customHeight="1">
      <c r="A487" s="2801"/>
      <c r="B487" s="2801"/>
      <c r="C487" s="2803"/>
      <c r="D487" s="2803"/>
      <c r="E487" s="2803"/>
      <c r="F487" s="2803"/>
      <c r="G487" s="894" t="s">
        <v>3334</v>
      </c>
      <c r="H487" s="895">
        <v>353</v>
      </c>
      <c r="I487" s="895">
        <v>33</v>
      </c>
      <c r="J487" s="895">
        <v>30</v>
      </c>
      <c r="K487" s="895">
        <v>24</v>
      </c>
      <c r="L487" s="895">
        <v>50</v>
      </c>
      <c r="M487" s="895">
        <v>37</v>
      </c>
      <c r="N487" s="895">
        <v>49</v>
      </c>
      <c r="O487" s="895">
        <v>11</v>
      </c>
      <c r="P487" s="1055"/>
      <c r="Q487" s="895">
        <v>5</v>
      </c>
      <c r="R487" s="895">
        <v>21</v>
      </c>
      <c r="S487" s="895">
        <v>22</v>
      </c>
      <c r="T487" s="895">
        <v>9</v>
      </c>
      <c r="U487" s="895">
        <v>9</v>
      </c>
      <c r="V487" s="895">
        <v>8</v>
      </c>
      <c r="W487" s="895">
        <v>17</v>
      </c>
      <c r="X487" s="895">
        <v>8</v>
      </c>
      <c r="Y487" s="895">
        <v>7</v>
      </c>
      <c r="Z487" s="895">
        <v>0</v>
      </c>
      <c r="AA487" s="895">
        <v>2</v>
      </c>
      <c r="AB487" s="895">
        <v>5</v>
      </c>
      <c r="AC487" s="895">
        <v>5</v>
      </c>
      <c r="AD487" s="895">
        <v>0</v>
      </c>
      <c r="AE487" s="895">
        <v>1</v>
      </c>
    </row>
    <row r="488" spans="1:32" s="888" customFormat="1" ht="15.95" customHeight="1">
      <c r="A488" s="2734"/>
      <c r="B488" s="2734"/>
      <c r="C488" s="2803"/>
      <c r="D488" s="2803"/>
      <c r="E488" s="2803"/>
      <c r="F488" s="2803"/>
      <c r="G488" s="894" t="s">
        <v>248</v>
      </c>
      <c r="H488" s="895">
        <v>348</v>
      </c>
      <c r="I488" s="895">
        <v>27</v>
      </c>
      <c r="J488" s="895">
        <v>25</v>
      </c>
      <c r="K488" s="895">
        <v>24</v>
      </c>
      <c r="L488" s="895">
        <v>46</v>
      </c>
      <c r="M488" s="895">
        <v>22</v>
      </c>
      <c r="N488" s="895">
        <v>38</v>
      </c>
      <c r="O488" s="895">
        <v>14</v>
      </c>
      <c r="P488" s="1055"/>
      <c r="Q488" s="895">
        <v>9</v>
      </c>
      <c r="R488" s="895">
        <v>11</v>
      </c>
      <c r="S488" s="895">
        <v>32</v>
      </c>
      <c r="T488" s="895">
        <v>11</v>
      </c>
      <c r="U488" s="895">
        <v>10</v>
      </c>
      <c r="V488" s="895">
        <v>17</v>
      </c>
      <c r="W488" s="895">
        <v>24</v>
      </c>
      <c r="X488" s="895">
        <v>6</v>
      </c>
      <c r="Y488" s="895">
        <v>6</v>
      </c>
      <c r="Z488" s="895">
        <v>0</v>
      </c>
      <c r="AA488" s="895">
        <v>14</v>
      </c>
      <c r="AB488" s="895">
        <v>8</v>
      </c>
      <c r="AC488" s="895">
        <v>4</v>
      </c>
      <c r="AD488" s="895">
        <v>0</v>
      </c>
      <c r="AE488" s="895">
        <v>0</v>
      </c>
    </row>
    <row r="489" spans="1:32" s="888" customFormat="1" ht="15.95" customHeight="1">
      <c r="A489" s="2801" t="s">
        <v>3141</v>
      </c>
      <c r="B489" s="2801"/>
      <c r="C489" s="2803" t="s">
        <v>3142</v>
      </c>
      <c r="D489" s="2803"/>
      <c r="E489" s="2803"/>
      <c r="F489" s="2803"/>
      <c r="G489" s="894" t="s">
        <v>243</v>
      </c>
      <c r="H489" s="895">
        <v>77</v>
      </c>
      <c r="I489" s="895">
        <v>7</v>
      </c>
      <c r="J489" s="895">
        <v>6</v>
      </c>
      <c r="K489" s="895">
        <v>5</v>
      </c>
      <c r="L489" s="895">
        <v>13</v>
      </c>
      <c r="M489" s="895">
        <v>8</v>
      </c>
      <c r="N489" s="895">
        <v>15</v>
      </c>
      <c r="O489" s="895">
        <v>2</v>
      </c>
      <c r="P489" s="1055"/>
      <c r="Q489" s="895">
        <v>2</v>
      </c>
      <c r="R489" s="895">
        <v>2</v>
      </c>
      <c r="S489" s="895">
        <v>3</v>
      </c>
      <c r="T489" s="895">
        <v>2</v>
      </c>
      <c r="U489" s="895">
        <v>4</v>
      </c>
      <c r="V489" s="895">
        <v>3</v>
      </c>
      <c r="W489" s="895">
        <v>2</v>
      </c>
      <c r="X489" s="895">
        <v>0</v>
      </c>
      <c r="Y489" s="895">
        <v>0</v>
      </c>
      <c r="Z489" s="895">
        <v>0</v>
      </c>
      <c r="AA489" s="895">
        <v>0</v>
      </c>
      <c r="AB489" s="895">
        <v>2</v>
      </c>
      <c r="AC489" s="895">
        <v>1</v>
      </c>
      <c r="AD489" s="895">
        <v>0</v>
      </c>
      <c r="AE489" s="895">
        <v>0</v>
      </c>
    </row>
    <row r="490" spans="1:32" s="888" customFormat="1" ht="15.95" customHeight="1">
      <c r="A490" s="2801"/>
      <c r="B490" s="2801"/>
      <c r="C490" s="2803"/>
      <c r="D490" s="2803"/>
      <c r="E490" s="2803"/>
      <c r="F490" s="2803"/>
      <c r="G490" s="894" t="s">
        <v>249</v>
      </c>
      <c r="H490" s="895">
        <v>28</v>
      </c>
      <c r="I490" s="895">
        <v>4</v>
      </c>
      <c r="J490" s="895">
        <v>2</v>
      </c>
      <c r="K490" s="895">
        <v>1</v>
      </c>
      <c r="L490" s="895">
        <v>4</v>
      </c>
      <c r="M490" s="895">
        <v>3</v>
      </c>
      <c r="N490" s="895">
        <v>6</v>
      </c>
      <c r="O490" s="895">
        <v>0</v>
      </c>
      <c r="P490" s="1055"/>
      <c r="Q490" s="895">
        <v>1</v>
      </c>
      <c r="R490" s="895">
        <v>0</v>
      </c>
      <c r="S490" s="895">
        <v>2</v>
      </c>
      <c r="T490" s="895">
        <v>2</v>
      </c>
      <c r="U490" s="895">
        <v>1</v>
      </c>
      <c r="V490" s="895">
        <v>0</v>
      </c>
      <c r="W490" s="895">
        <v>1</v>
      </c>
      <c r="X490" s="895">
        <v>0</v>
      </c>
      <c r="Y490" s="895">
        <v>0</v>
      </c>
      <c r="Z490" s="895">
        <v>0</v>
      </c>
      <c r="AA490" s="895">
        <v>0</v>
      </c>
      <c r="AB490" s="895">
        <v>1</v>
      </c>
      <c r="AC490" s="895">
        <v>0</v>
      </c>
      <c r="AD490" s="895">
        <v>0</v>
      </c>
      <c r="AE490" s="895">
        <v>0</v>
      </c>
    </row>
    <row r="491" spans="1:32" s="888" customFormat="1" ht="15.95" customHeight="1">
      <c r="A491" s="2801"/>
      <c r="B491" s="2801"/>
      <c r="C491" s="2803"/>
      <c r="D491" s="2803"/>
      <c r="E491" s="2803"/>
      <c r="F491" s="2803"/>
      <c r="G491" s="894" t="s">
        <v>248</v>
      </c>
      <c r="H491" s="895">
        <v>49</v>
      </c>
      <c r="I491" s="895">
        <v>3</v>
      </c>
      <c r="J491" s="895">
        <v>4</v>
      </c>
      <c r="K491" s="895">
        <v>4</v>
      </c>
      <c r="L491" s="895">
        <v>9</v>
      </c>
      <c r="M491" s="895">
        <v>5</v>
      </c>
      <c r="N491" s="895">
        <v>9</v>
      </c>
      <c r="O491" s="895">
        <v>2</v>
      </c>
      <c r="P491" s="1055"/>
      <c r="Q491" s="895">
        <v>1</v>
      </c>
      <c r="R491" s="895">
        <v>2</v>
      </c>
      <c r="S491" s="895">
        <v>1</v>
      </c>
      <c r="T491" s="895">
        <v>0</v>
      </c>
      <c r="U491" s="895">
        <v>3</v>
      </c>
      <c r="V491" s="895">
        <v>3</v>
      </c>
      <c r="W491" s="895">
        <v>1</v>
      </c>
      <c r="X491" s="895">
        <v>0</v>
      </c>
      <c r="Y491" s="895">
        <v>0</v>
      </c>
      <c r="Z491" s="895">
        <v>0</v>
      </c>
      <c r="AA491" s="895">
        <v>0</v>
      </c>
      <c r="AB491" s="895">
        <v>1</v>
      </c>
      <c r="AC491" s="895">
        <v>1</v>
      </c>
      <c r="AD491" s="895">
        <v>0</v>
      </c>
      <c r="AE491" s="895">
        <v>0</v>
      </c>
    </row>
    <row r="492" spans="1:32" s="888" customFormat="1" ht="15.95" customHeight="1">
      <c r="A492" s="2801" t="s">
        <v>3600</v>
      </c>
      <c r="B492" s="2801"/>
      <c r="C492" s="2803" t="s">
        <v>3144</v>
      </c>
      <c r="D492" s="2803"/>
      <c r="E492" s="2803"/>
      <c r="F492" s="2803"/>
      <c r="G492" s="894" t="s">
        <v>243</v>
      </c>
      <c r="H492" s="889">
        <v>123</v>
      </c>
      <c r="I492" s="890">
        <v>7</v>
      </c>
      <c r="J492" s="890">
        <v>17</v>
      </c>
      <c r="K492" s="890">
        <v>3</v>
      </c>
      <c r="L492" s="890">
        <v>8</v>
      </c>
      <c r="M492" s="890">
        <v>11</v>
      </c>
      <c r="N492" s="890">
        <v>25</v>
      </c>
      <c r="O492" s="890">
        <v>6</v>
      </c>
      <c r="P492" s="1055"/>
      <c r="Q492" s="890">
        <v>1</v>
      </c>
      <c r="R492" s="890">
        <v>3</v>
      </c>
      <c r="S492" s="890">
        <v>8</v>
      </c>
      <c r="T492" s="890">
        <v>2</v>
      </c>
      <c r="U492" s="890">
        <v>5</v>
      </c>
      <c r="V492" s="890">
        <v>5</v>
      </c>
      <c r="W492" s="890">
        <v>11</v>
      </c>
      <c r="X492" s="890">
        <v>1</v>
      </c>
      <c r="Y492" s="890">
        <v>4</v>
      </c>
      <c r="Z492" s="890">
        <v>1</v>
      </c>
      <c r="AA492" s="890">
        <v>1</v>
      </c>
      <c r="AB492" s="890">
        <v>1</v>
      </c>
      <c r="AC492" s="890">
        <v>1</v>
      </c>
      <c r="AD492" s="890">
        <v>2</v>
      </c>
      <c r="AE492" s="890">
        <v>0</v>
      </c>
    </row>
    <row r="493" spans="1:32" s="888" customFormat="1" ht="15.95" customHeight="1">
      <c r="A493" s="2801"/>
      <c r="B493" s="2801"/>
      <c r="C493" s="2803"/>
      <c r="D493" s="2803"/>
      <c r="E493" s="2803"/>
      <c r="F493" s="2803"/>
      <c r="G493" s="894" t="s">
        <v>249</v>
      </c>
      <c r="H493" s="889">
        <v>80</v>
      </c>
      <c r="I493" s="890">
        <v>3</v>
      </c>
      <c r="J493" s="890">
        <v>10</v>
      </c>
      <c r="K493" s="890">
        <v>2</v>
      </c>
      <c r="L493" s="890">
        <v>7</v>
      </c>
      <c r="M493" s="890">
        <v>5</v>
      </c>
      <c r="N493" s="890">
        <v>18</v>
      </c>
      <c r="O493" s="890">
        <v>3</v>
      </c>
      <c r="P493" s="1055"/>
      <c r="Q493" s="890">
        <v>1</v>
      </c>
      <c r="R493" s="890">
        <v>2</v>
      </c>
      <c r="S493" s="890">
        <v>6</v>
      </c>
      <c r="T493" s="890">
        <v>2</v>
      </c>
      <c r="U493" s="890">
        <v>5</v>
      </c>
      <c r="V493" s="890">
        <v>3</v>
      </c>
      <c r="W493" s="890">
        <v>6</v>
      </c>
      <c r="X493" s="890">
        <v>1</v>
      </c>
      <c r="Y493" s="890">
        <v>2</v>
      </c>
      <c r="Z493" s="890">
        <v>0</v>
      </c>
      <c r="AA493" s="890">
        <v>1</v>
      </c>
      <c r="AB493" s="890">
        <v>0</v>
      </c>
      <c r="AC493" s="890">
        <v>1</v>
      </c>
      <c r="AD493" s="890">
        <v>2</v>
      </c>
      <c r="AE493" s="890">
        <v>0</v>
      </c>
    </row>
    <row r="494" spans="1:32" s="888" customFormat="1" ht="15.95" customHeight="1">
      <c r="A494" s="2801"/>
      <c r="B494" s="2801"/>
      <c r="C494" s="2803"/>
      <c r="D494" s="2803"/>
      <c r="E494" s="2803"/>
      <c r="F494" s="2803"/>
      <c r="G494" s="894" t="s">
        <v>248</v>
      </c>
      <c r="H494" s="889">
        <v>43</v>
      </c>
      <c r="I494" s="890">
        <v>4</v>
      </c>
      <c r="J494" s="890">
        <v>7</v>
      </c>
      <c r="K494" s="890">
        <v>1</v>
      </c>
      <c r="L494" s="890">
        <v>1</v>
      </c>
      <c r="M494" s="890">
        <v>6</v>
      </c>
      <c r="N494" s="890">
        <v>7</v>
      </c>
      <c r="O494" s="890">
        <v>3</v>
      </c>
      <c r="P494" s="1055"/>
      <c r="Q494" s="890">
        <v>0</v>
      </c>
      <c r="R494" s="890">
        <v>1</v>
      </c>
      <c r="S494" s="890">
        <v>2</v>
      </c>
      <c r="T494" s="890">
        <v>0</v>
      </c>
      <c r="U494" s="890">
        <v>0</v>
      </c>
      <c r="V494" s="890">
        <v>2</v>
      </c>
      <c r="W494" s="890">
        <v>5</v>
      </c>
      <c r="X494" s="890">
        <v>0</v>
      </c>
      <c r="Y494" s="890">
        <v>2</v>
      </c>
      <c r="Z494" s="890">
        <v>1</v>
      </c>
      <c r="AA494" s="890">
        <v>0</v>
      </c>
      <c r="AB494" s="890">
        <v>1</v>
      </c>
      <c r="AC494" s="890">
        <v>0</v>
      </c>
      <c r="AD494" s="890">
        <v>0</v>
      </c>
      <c r="AE494" s="890">
        <v>0</v>
      </c>
    </row>
    <row r="495" spans="1:32" s="888" customFormat="1" ht="15.95" customHeight="1">
      <c r="A495" s="2801" t="s">
        <v>3146</v>
      </c>
      <c r="B495" s="2801"/>
      <c r="C495" s="2803" t="s">
        <v>3147</v>
      </c>
      <c r="D495" s="2803"/>
      <c r="E495" s="2803"/>
      <c r="F495" s="2803"/>
      <c r="G495" s="894" t="s">
        <v>243</v>
      </c>
      <c r="H495" s="889">
        <v>3227</v>
      </c>
      <c r="I495" s="890">
        <v>431</v>
      </c>
      <c r="J495" s="890">
        <v>334</v>
      </c>
      <c r="K495" s="890">
        <v>220</v>
      </c>
      <c r="L495" s="890">
        <v>341</v>
      </c>
      <c r="M495" s="890">
        <v>242</v>
      </c>
      <c r="N495" s="890">
        <v>448</v>
      </c>
      <c r="O495" s="890">
        <v>83</v>
      </c>
      <c r="P495" s="1055"/>
      <c r="Q495" s="890">
        <v>70</v>
      </c>
      <c r="R495" s="890">
        <v>91</v>
      </c>
      <c r="S495" s="890">
        <v>216</v>
      </c>
      <c r="T495" s="890">
        <v>105</v>
      </c>
      <c r="U495" s="890">
        <v>144</v>
      </c>
      <c r="V495" s="890">
        <v>92</v>
      </c>
      <c r="W495" s="890">
        <v>157</v>
      </c>
      <c r="X495" s="890">
        <v>50</v>
      </c>
      <c r="Y495" s="890">
        <v>38</v>
      </c>
      <c r="Z495" s="890">
        <v>26</v>
      </c>
      <c r="AA495" s="890">
        <v>49</v>
      </c>
      <c r="AB495" s="890">
        <v>36</v>
      </c>
      <c r="AC495" s="890">
        <v>47</v>
      </c>
      <c r="AD495" s="890">
        <v>7</v>
      </c>
      <c r="AE495" s="890">
        <v>0</v>
      </c>
    </row>
    <row r="496" spans="1:32" s="888" customFormat="1" ht="15.95" customHeight="1">
      <c r="A496" s="2801"/>
      <c r="B496" s="2801"/>
      <c r="C496" s="2803"/>
      <c r="D496" s="2803"/>
      <c r="E496" s="2803"/>
      <c r="F496" s="2803"/>
      <c r="G496" s="894" t="s">
        <v>249</v>
      </c>
      <c r="H496" s="889">
        <v>1238</v>
      </c>
      <c r="I496" s="890">
        <v>154</v>
      </c>
      <c r="J496" s="890">
        <v>150</v>
      </c>
      <c r="K496" s="890">
        <v>92</v>
      </c>
      <c r="L496" s="890">
        <v>147</v>
      </c>
      <c r="M496" s="890">
        <v>90</v>
      </c>
      <c r="N496" s="890">
        <v>180</v>
      </c>
      <c r="O496" s="890">
        <v>32</v>
      </c>
      <c r="P496" s="1055"/>
      <c r="Q496" s="890">
        <v>32</v>
      </c>
      <c r="R496" s="890">
        <v>35</v>
      </c>
      <c r="S496" s="890">
        <v>71</v>
      </c>
      <c r="T496" s="890">
        <v>28</v>
      </c>
      <c r="U496" s="890">
        <v>45</v>
      </c>
      <c r="V496" s="890">
        <v>36</v>
      </c>
      <c r="W496" s="890">
        <v>59</v>
      </c>
      <c r="X496" s="890">
        <v>15</v>
      </c>
      <c r="Y496" s="890">
        <v>17</v>
      </c>
      <c r="Z496" s="890">
        <v>9</v>
      </c>
      <c r="AA496" s="890">
        <v>13</v>
      </c>
      <c r="AB496" s="890">
        <v>16</v>
      </c>
      <c r="AC496" s="890">
        <v>14</v>
      </c>
      <c r="AD496" s="890">
        <v>3</v>
      </c>
      <c r="AE496" s="890">
        <v>0</v>
      </c>
    </row>
    <row r="497" spans="1:31" s="888" customFormat="1" ht="15.95" customHeight="1">
      <c r="A497" s="2801"/>
      <c r="B497" s="2801"/>
      <c r="C497" s="2803"/>
      <c r="D497" s="2803"/>
      <c r="E497" s="2803"/>
      <c r="F497" s="2803"/>
      <c r="G497" s="894" t="s">
        <v>248</v>
      </c>
      <c r="H497" s="889">
        <v>1989</v>
      </c>
      <c r="I497" s="890">
        <v>277</v>
      </c>
      <c r="J497" s="890">
        <v>184</v>
      </c>
      <c r="K497" s="890">
        <v>128</v>
      </c>
      <c r="L497" s="890">
        <v>194</v>
      </c>
      <c r="M497" s="890">
        <v>152</v>
      </c>
      <c r="N497" s="890">
        <v>268</v>
      </c>
      <c r="O497" s="890">
        <v>51</v>
      </c>
      <c r="P497" s="1055"/>
      <c r="Q497" s="890">
        <v>38</v>
      </c>
      <c r="R497" s="890">
        <v>56</v>
      </c>
      <c r="S497" s="890">
        <v>145</v>
      </c>
      <c r="T497" s="890">
        <v>77</v>
      </c>
      <c r="U497" s="890">
        <v>99</v>
      </c>
      <c r="V497" s="890">
        <v>56</v>
      </c>
      <c r="W497" s="890">
        <v>98</v>
      </c>
      <c r="X497" s="890">
        <v>35</v>
      </c>
      <c r="Y497" s="890">
        <v>21</v>
      </c>
      <c r="Z497" s="890">
        <v>17</v>
      </c>
      <c r="AA497" s="890">
        <v>36</v>
      </c>
      <c r="AB497" s="890">
        <v>20</v>
      </c>
      <c r="AC497" s="890">
        <v>33</v>
      </c>
      <c r="AD497" s="890">
        <v>4</v>
      </c>
      <c r="AE497" s="890">
        <v>0</v>
      </c>
    </row>
    <row r="498" spans="1:31" s="888" customFormat="1" ht="15.95" customHeight="1">
      <c r="A498" s="2801" t="s">
        <v>3148</v>
      </c>
      <c r="B498" s="2801"/>
      <c r="C498" s="2803" t="s">
        <v>3150</v>
      </c>
      <c r="D498" s="2803"/>
      <c r="E498" s="2803"/>
      <c r="F498" s="2803"/>
      <c r="G498" s="894" t="s">
        <v>243</v>
      </c>
      <c r="H498" s="889">
        <v>22</v>
      </c>
      <c r="I498" s="890">
        <v>4</v>
      </c>
      <c r="J498" s="890">
        <v>3</v>
      </c>
      <c r="K498" s="890">
        <v>5</v>
      </c>
      <c r="L498" s="890">
        <v>0</v>
      </c>
      <c r="M498" s="890">
        <v>2</v>
      </c>
      <c r="N498" s="890">
        <v>3</v>
      </c>
      <c r="O498" s="890">
        <v>0</v>
      </c>
      <c r="P498" s="1055"/>
      <c r="Q498" s="890">
        <v>1</v>
      </c>
      <c r="R498" s="890">
        <v>0</v>
      </c>
      <c r="S498" s="890">
        <v>1</v>
      </c>
      <c r="T498" s="890">
        <v>0</v>
      </c>
      <c r="U498" s="890">
        <v>1</v>
      </c>
      <c r="V498" s="890">
        <v>0</v>
      </c>
      <c r="W498" s="890">
        <v>0</v>
      </c>
      <c r="X498" s="890">
        <v>1</v>
      </c>
      <c r="Y498" s="890">
        <v>1</v>
      </c>
      <c r="Z498" s="890">
        <v>0</v>
      </c>
      <c r="AA498" s="890">
        <v>0</v>
      </c>
      <c r="AB498" s="890">
        <v>0</v>
      </c>
      <c r="AC498" s="890">
        <v>0</v>
      </c>
      <c r="AD498" s="890">
        <v>0</v>
      </c>
      <c r="AE498" s="890">
        <v>0</v>
      </c>
    </row>
    <row r="499" spans="1:31" s="888" customFormat="1" ht="15.95" customHeight="1">
      <c r="A499" s="2801"/>
      <c r="B499" s="2801"/>
      <c r="C499" s="2803"/>
      <c r="D499" s="2803"/>
      <c r="E499" s="2803"/>
      <c r="F499" s="2803"/>
      <c r="G499" s="894" t="s">
        <v>249</v>
      </c>
      <c r="H499" s="889">
        <v>0</v>
      </c>
      <c r="I499" s="890">
        <v>0</v>
      </c>
      <c r="J499" s="890">
        <v>0</v>
      </c>
      <c r="K499" s="890">
        <v>0</v>
      </c>
      <c r="L499" s="890">
        <v>0</v>
      </c>
      <c r="M499" s="890">
        <v>0</v>
      </c>
      <c r="N499" s="890">
        <v>0</v>
      </c>
      <c r="O499" s="890">
        <v>0</v>
      </c>
      <c r="P499" s="1055"/>
      <c r="Q499" s="890">
        <v>0</v>
      </c>
      <c r="R499" s="890">
        <v>0</v>
      </c>
      <c r="S499" s="890">
        <v>0</v>
      </c>
      <c r="T499" s="890">
        <v>0</v>
      </c>
      <c r="U499" s="890">
        <v>0</v>
      </c>
      <c r="V499" s="890">
        <v>0</v>
      </c>
      <c r="W499" s="890">
        <v>0</v>
      </c>
      <c r="X499" s="890">
        <v>0</v>
      </c>
      <c r="Y499" s="890">
        <v>0</v>
      </c>
      <c r="Z499" s="890">
        <v>0</v>
      </c>
      <c r="AA499" s="890">
        <v>0</v>
      </c>
      <c r="AB499" s="890">
        <v>0</v>
      </c>
      <c r="AC499" s="890">
        <v>0</v>
      </c>
      <c r="AD499" s="890">
        <v>0</v>
      </c>
      <c r="AE499" s="890">
        <v>0</v>
      </c>
    </row>
    <row r="500" spans="1:31" s="888" customFormat="1" ht="15.95" customHeight="1">
      <c r="A500" s="2801"/>
      <c r="B500" s="2801"/>
      <c r="C500" s="2803"/>
      <c r="D500" s="2803"/>
      <c r="E500" s="2803"/>
      <c r="F500" s="2803"/>
      <c r="G500" s="894" t="s">
        <v>248</v>
      </c>
      <c r="H500" s="889">
        <v>22</v>
      </c>
      <c r="I500" s="890">
        <v>4</v>
      </c>
      <c r="J500" s="890">
        <v>3</v>
      </c>
      <c r="K500" s="890">
        <v>5</v>
      </c>
      <c r="L500" s="890">
        <v>0</v>
      </c>
      <c r="M500" s="890">
        <v>2</v>
      </c>
      <c r="N500" s="890">
        <v>3</v>
      </c>
      <c r="O500" s="890">
        <v>0</v>
      </c>
      <c r="P500" s="1055"/>
      <c r="Q500" s="890">
        <v>1</v>
      </c>
      <c r="R500" s="890">
        <v>0</v>
      </c>
      <c r="S500" s="890">
        <v>1</v>
      </c>
      <c r="T500" s="890">
        <v>0</v>
      </c>
      <c r="U500" s="890">
        <v>1</v>
      </c>
      <c r="V500" s="890">
        <v>0</v>
      </c>
      <c r="W500" s="890">
        <v>0</v>
      </c>
      <c r="X500" s="890">
        <v>1</v>
      </c>
      <c r="Y500" s="890">
        <v>1</v>
      </c>
      <c r="Z500" s="890">
        <v>0</v>
      </c>
      <c r="AA500" s="890">
        <v>0</v>
      </c>
      <c r="AB500" s="890">
        <v>0</v>
      </c>
      <c r="AC500" s="890">
        <v>0</v>
      </c>
      <c r="AD500" s="890">
        <v>0</v>
      </c>
      <c r="AE500" s="890">
        <v>0</v>
      </c>
    </row>
    <row r="501" spans="1:31" s="888" customFormat="1" ht="15.95" customHeight="1">
      <c r="A501" s="2801" t="s">
        <v>3151</v>
      </c>
      <c r="B501" s="2801"/>
      <c r="C501" s="2803" t="s">
        <v>3152</v>
      </c>
      <c r="D501" s="2803"/>
      <c r="E501" s="2803"/>
      <c r="F501" s="2803"/>
      <c r="G501" s="894" t="s">
        <v>243</v>
      </c>
      <c r="H501" s="895">
        <v>396</v>
      </c>
      <c r="I501" s="895">
        <v>69</v>
      </c>
      <c r="J501" s="895">
        <v>48</v>
      </c>
      <c r="K501" s="895">
        <v>29</v>
      </c>
      <c r="L501" s="895">
        <v>31</v>
      </c>
      <c r="M501" s="895">
        <v>26</v>
      </c>
      <c r="N501" s="895">
        <v>69</v>
      </c>
      <c r="O501" s="895">
        <v>11</v>
      </c>
      <c r="P501" s="1055"/>
      <c r="Q501" s="895">
        <v>11</v>
      </c>
      <c r="R501" s="895">
        <v>7</v>
      </c>
      <c r="S501" s="895">
        <v>16</v>
      </c>
      <c r="T501" s="895">
        <v>5</v>
      </c>
      <c r="U501" s="895">
        <v>3</v>
      </c>
      <c r="V501" s="895">
        <v>5</v>
      </c>
      <c r="W501" s="895">
        <v>24</v>
      </c>
      <c r="X501" s="895">
        <v>3</v>
      </c>
      <c r="Y501" s="895">
        <v>17</v>
      </c>
      <c r="Z501" s="895">
        <v>2</v>
      </c>
      <c r="AA501" s="895">
        <v>6</v>
      </c>
      <c r="AB501" s="895">
        <v>7</v>
      </c>
      <c r="AC501" s="895">
        <v>4</v>
      </c>
      <c r="AD501" s="895">
        <v>3</v>
      </c>
      <c r="AE501" s="895">
        <v>0</v>
      </c>
    </row>
    <row r="502" spans="1:31" s="888" customFormat="1" ht="15.95" customHeight="1">
      <c r="A502" s="2801"/>
      <c r="B502" s="2801"/>
      <c r="C502" s="2803"/>
      <c r="D502" s="2803"/>
      <c r="E502" s="2803"/>
      <c r="F502" s="2803"/>
      <c r="G502" s="894" t="s">
        <v>249</v>
      </c>
      <c r="H502" s="895">
        <v>217</v>
      </c>
      <c r="I502" s="895">
        <v>36</v>
      </c>
      <c r="J502" s="895">
        <v>30</v>
      </c>
      <c r="K502" s="895">
        <v>13</v>
      </c>
      <c r="L502" s="895">
        <v>22</v>
      </c>
      <c r="M502" s="895">
        <v>15</v>
      </c>
      <c r="N502" s="895">
        <v>39</v>
      </c>
      <c r="O502" s="895">
        <v>4</v>
      </c>
      <c r="P502" s="1055"/>
      <c r="Q502" s="895">
        <v>6</v>
      </c>
      <c r="R502" s="895">
        <v>2</v>
      </c>
      <c r="S502" s="895">
        <v>8</v>
      </c>
      <c r="T502" s="895">
        <v>3</v>
      </c>
      <c r="U502" s="895">
        <v>2</v>
      </c>
      <c r="V502" s="895">
        <v>2</v>
      </c>
      <c r="W502" s="895">
        <v>9</v>
      </c>
      <c r="X502" s="895">
        <v>0</v>
      </c>
      <c r="Y502" s="895">
        <v>12</v>
      </c>
      <c r="Z502" s="895">
        <v>1</v>
      </c>
      <c r="AA502" s="895">
        <v>6</v>
      </c>
      <c r="AB502" s="895">
        <v>4</v>
      </c>
      <c r="AC502" s="895">
        <v>2</v>
      </c>
      <c r="AD502" s="895">
        <v>1</v>
      </c>
      <c r="AE502" s="895">
        <v>0</v>
      </c>
    </row>
    <row r="503" spans="1:31" s="888" customFormat="1" ht="15.95" customHeight="1">
      <c r="A503" s="2801"/>
      <c r="B503" s="2801"/>
      <c r="C503" s="2803"/>
      <c r="D503" s="2803"/>
      <c r="E503" s="2803"/>
      <c r="F503" s="2803"/>
      <c r="G503" s="894" t="s">
        <v>248</v>
      </c>
      <c r="H503" s="895">
        <v>179</v>
      </c>
      <c r="I503" s="895">
        <v>33</v>
      </c>
      <c r="J503" s="895">
        <v>18</v>
      </c>
      <c r="K503" s="895">
        <v>16</v>
      </c>
      <c r="L503" s="895">
        <v>9</v>
      </c>
      <c r="M503" s="895">
        <v>11</v>
      </c>
      <c r="N503" s="895">
        <v>30</v>
      </c>
      <c r="O503" s="895">
        <v>7</v>
      </c>
      <c r="P503" s="1055"/>
      <c r="Q503" s="895">
        <v>5</v>
      </c>
      <c r="R503" s="895">
        <v>5</v>
      </c>
      <c r="S503" s="895">
        <v>8</v>
      </c>
      <c r="T503" s="895">
        <v>2</v>
      </c>
      <c r="U503" s="895">
        <v>1</v>
      </c>
      <c r="V503" s="895">
        <v>3</v>
      </c>
      <c r="W503" s="895">
        <v>15</v>
      </c>
      <c r="X503" s="895">
        <v>3</v>
      </c>
      <c r="Y503" s="895">
        <v>5</v>
      </c>
      <c r="Z503" s="895">
        <v>1</v>
      </c>
      <c r="AA503" s="895">
        <v>0</v>
      </c>
      <c r="AB503" s="895">
        <v>3</v>
      </c>
      <c r="AC503" s="895">
        <v>2</v>
      </c>
      <c r="AD503" s="895">
        <v>2</v>
      </c>
      <c r="AE503" s="895">
        <v>0</v>
      </c>
    </row>
    <row r="504" spans="1:31" s="888" customFormat="1" ht="15.95" customHeight="1">
      <c r="A504" s="2801" t="s">
        <v>3153</v>
      </c>
      <c r="B504" s="2801"/>
      <c r="C504" s="2803" t="s">
        <v>3154</v>
      </c>
      <c r="D504" s="2803"/>
      <c r="E504" s="2803"/>
      <c r="F504" s="2803"/>
      <c r="G504" s="894" t="s">
        <v>243</v>
      </c>
      <c r="H504" s="889">
        <v>55</v>
      </c>
      <c r="I504" s="890">
        <v>9</v>
      </c>
      <c r="J504" s="890">
        <v>12</v>
      </c>
      <c r="K504" s="890">
        <v>3</v>
      </c>
      <c r="L504" s="890">
        <v>0</v>
      </c>
      <c r="M504" s="890">
        <v>2</v>
      </c>
      <c r="N504" s="890">
        <v>4</v>
      </c>
      <c r="O504" s="890">
        <v>3</v>
      </c>
      <c r="P504" s="1055"/>
      <c r="Q504" s="890">
        <v>2</v>
      </c>
      <c r="R504" s="890">
        <v>4</v>
      </c>
      <c r="S504" s="890">
        <v>3</v>
      </c>
      <c r="T504" s="890">
        <v>0</v>
      </c>
      <c r="U504" s="890">
        <v>0</v>
      </c>
      <c r="V504" s="890">
        <v>1</v>
      </c>
      <c r="W504" s="890">
        <v>4</v>
      </c>
      <c r="X504" s="890">
        <v>0</v>
      </c>
      <c r="Y504" s="890">
        <v>5</v>
      </c>
      <c r="Z504" s="890">
        <v>0</v>
      </c>
      <c r="AA504" s="890">
        <v>1</v>
      </c>
      <c r="AB504" s="890">
        <v>2</v>
      </c>
      <c r="AC504" s="890">
        <v>0</v>
      </c>
      <c r="AD504" s="890">
        <v>0</v>
      </c>
      <c r="AE504" s="890">
        <v>0</v>
      </c>
    </row>
    <row r="505" spans="1:31" s="888" customFormat="1" ht="15.95" customHeight="1">
      <c r="A505" s="2801"/>
      <c r="B505" s="2801"/>
      <c r="C505" s="2803"/>
      <c r="D505" s="2803"/>
      <c r="E505" s="2803"/>
      <c r="F505" s="2803"/>
      <c r="G505" s="894" t="s">
        <v>249</v>
      </c>
      <c r="H505" s="889">
        <v>34</v>
      </c>
      <c r="I505" s="890">
        <v>7</v>
      </c>
      <c r="J505" s="890">
        <v>7</v>
      </c>
      <c r="K505" s="890">
        <v>2</v>
      </c>
      <c r="L505" s="890">
        <v>0</v>
      </c>
      <c r="M505" s="890">
        <v>2</v>
      </c>
      <c r="N505" s="890">
        <v>2</v>
      </c>
      <c r="O505" s="890">
        <v>2</v>
      </c>
      <c r="P505" s="1055"/>
      <c r="Q505" s="890">
        <v>0</v>
      </c>
      <c r="R505" s="890">
        <v>2</v>
      </c>
      <c r="S505" s="890">
        <v>0</v>
      </c>
      <c r="T505" s="890">
        <v>0</v>
      </c>
      <c r="U505" s="890">
        <v>0</v>
      </c>
      <c r="V505" s="890">
        <v>1</v>
      </c>
      <c r="W505" s="890">
        <v>2</v>
      </c>
      <c r="X505" s="890">
        <v>0</v>
      </c>
      <c r="Y505" s="890">
        <v>4</v>
      </c>
      <c r="Z505" s="890">
        <v>0</v>
      </c>
      <c r="AA505" s="890">
        <v>1</v>
      </c>
      <c r="AB505" s="890">
        <v>2</v>
      </c>
      <c r="AC505" s="890">
        <v>0</v>
      </c>
      <c r="AD505" s="890">
        <v>0</v>
      </c>
      <c r="AE505" s="890">
        <v>0</v>
      </c>
    </row>
    <row r="506" spans="1:31" s="888" customFormat="1" ht="15.95" customHeight="1">
      <c r="A506" s="2801"/>
      <c r="B506" s="2801"/>
      <c r="C506" s="2803"/>
      <c r="D506" s="2803"/>
      <c r="E506" s="2803"/>
      <c r="F506" s="2803"/>
      <c r="G506" s="894" t="s">
        <v>248</v>
      </c>
      <c r="H506" s="889">
        <v>21</v>
      </c>
      <c r="I506" s="890">
        <v>2</v>
      </c>
      <c r="J506" s="890">
        <v>5</v>
      </c>
      <c r="K506" s="890">
        <v>1</v>
      </c>
      <c r="L506" s="890">
        <v>0</v>
      </c>
      <c r="M506" s="890">
        <v>0</v>
      </c>
      <c r="N506" s="890">
        <v>2</v>
      </c>
      <c r="O506" s="890">
        <v>1</v>
      </c>
      <c r="P506" s="1055"/>
      <c r="Q506" s="890">
        <v>2</v>
      </c>
      <c r="R506" s="890">
        <v>2</v>
      </c>
      <c r="S506" s="890">
        <v>3</v>
      </c>
      <c r="T506" s="890">
        <v>0</v>
      </c>
      <c r="U506" s="890">
        <v>0</v>
      </c>
      <c r="V506" s="890">
        <v>0</v>
      </c>
      <c r="W506" s="890">
        <v>2</v>
      </c>
      <c r="X506" s="890">
        <v>0</v>
      </c>
      <c r="Y506" s="890">
        <v>1</v>
      </c>
      <c r="Z506" s="890">
        <v>0</v>
      </c>
      <c r="AA506" s="890">
        <v>0</v>
      </c>
      <c r="AB506" s="890">
        <v>0</v>
      </c>
      <c r="AC506" s="890">
        <v>0</v>
      </c>
      <c r="AD506" s="890">
        <v>0</v>
      </c>
      <c r="AE506" s="890">
        <v>0</v>
      </c>
    </row>
    <row r="507" spans="1:31" s="888" customFormat="1" ht="15.95" customHeight="1">
      <c r="A507" s="2801" t="s">
        <v>3155</v>
      </c>
      <c r="B507" s="2801"/>
      <c r="C507" s="2803" t="s">
        <v>3156</v>
      </c>
      <c r="D507" s="2803"/>
      <c r="E507" s="2803"/>
      <c r="F507" s="2803"/>
      <c r="G507" s="894" t="s">
        <v>243</v>
      </c>
      <c r="H507" s="889">
        <v>2</v>
      </c>
      <c r="I507" s="890">
        <v>0</v>
      </c>
      <c r="J507" s="890">
        <v>0</v>
      </c>
      <c r="K507" s="890">
        <v>0</v>
      </c>
      <c r="L507" s="890">
        <v>0</v>
      </c>
      <c r="M507" s="890">
        <v>0</v>
      </c>
      <c r="N507" s="890">
        <v>1</v>
      </c>
      <c r="O507" s="890">
        <v>0</v>
      </c>
      <c r="P507" s="1055"/>
      <c r="Q507" s="890">
        <v>0</v>
      </c>
      <c r="R507" s="890">
        <v>0</v>
      </c>
      <c r="S507" s="890">
        <v>0</v>
      </c>
      <c r="T507" s="890">
        <v>1</v>
      </c>
      <c r="U507" s="890">
        <v>0</v>
      </c>
      <c r="V507" s="890">
        <v>0</v>
      </c>
      <c r="W507" s="890">
        <v>0</v>
      </c>
      <c r="X507" s="890">
        <v>0</v>
      </c>
      <c r="Y507" s="890">
        <v>0</v>
      </c>
      <c r="Z507" s="890">
        <v>0</v>
      </c>
      <c r="AA507" s="890">
        <v>0</v>
      </c>
      <c r="AB507" s="890">
        <v>0</v>
      </c>
      <c r="AC507" s="890">
        <v>0</v>
      </c>
      <c r="AD507" s="890">
        <v>0</v>
      </c>
      <c r="AE507" s="890">
        <v>0</v>
      </c>
    </row>
    <row r="508" spans="1:31" s="888" customFormat="1" ht="15.95" customHeight="1">
      <c r="A508" s="2801"/>
      <c r="B508" s="2801"/>
      <c r="C508" s="2803"/>
      <c r="D508" s="2803"/>
      <c r="E508" s="2803"/>
      <c r="F508" s="2803"/>
      <c r="G508" s="894" t="s">
        <v>249</v>
      </c>
      <c r="H508" s="889">
        <v>1</v>
      </c>
      <c r="I508" s="890">
        <v>0</v>
      </c>
      <c r="J508" s="890">
        <v>0</v>
      </c>
      <c r="K508" s="890">
        <v>0</v>
      </c>
      <c r="L508" s="890">
        <v>0</v>
      </c>
      <c r="M508" s="890">
        <v>0</v>
      </c>
      <c r="N508" s="890">
        <v>0</v>
      </c>
      <c r="O508" s="890">
        <v>0</v>
      </c>
      <c r="P508" s="1055"/>
      <c r="Q508" s="890">
        <v>0</v>
      </c>
      <c r="R508" s="890">
        <v>0</v>
      </c>
      <c r="S508" s="890">
        <v>0</v>
      </c>
      <c r="T508" s="890">
        <v>1</v>
      </c>
      <c r="U508" s="890">
        <v>0</v>
      </c>
      <c r="V508" s="890">
        <v>0</v>
      </c>
      <c r="W508" s="890">
        <v>0</v>
      </c>
      <c r="X508" s="890">
        <v>0</v>
      </c>
      <c r="Y508" s="890">
        <v>0</v>
      </c>
      <c r="Z508" s="890">
        <v>0</v>
      </c>
      <c r="AA508" s="890">
        <v>0</v>
      </c>
      <c r="AB508" s="890">
        <v>0</v>
      </c>
      <c r="AC508" s="890">
        <v>0</v>
      </c>
      <c r="AD508" s="890">
        <v>0</v>
      </c>
      <c r="AE508" s="890">
        <v>0</v>
      </c>
    </row>
    <row r="509" spans="1:31" s="888" customFormat="1" ht="15.95" customHeight="1">
      <c r="A509" s="2801"/>
      <c r="B509" s="2801"/>
      <c r="C509" s="2803"/>
      <c r="D509" s="2803"/>
      <c r="E509" s="2803"/>
      <c r="F509" s="2803"/>
      <c r="G509" s="894" t="s">
        <v>248</v>
      </c>
      <c r="H509" s="889">
        <v>1</v>
      </c>
      <c r="I509" s="890">
        <v>0</v>
      </c>
      <c r="J509" s="890">
        <v>0</v>
      </c>
      <c r="K509" s="890">
        <v>0</v>
      </c>
      <c r="L509" s="890">
        <v>0</v>
      </c>
      <c r="M509" s="890">
        <v>0</v>
      </c>
      <c r="N509" s="890">
        <v>1</v>
      </c>
      <c r="O509" s="890">
        <v>0</v>
      </c>
      <c r="P509" s="1055"/>
      <c r="Q509" s="890">
        <v>0</v>
      </c>
      <c r="R509" s="890">
        <v>0</v>
      </c>
      <c r="S509" s="890">
        <v>0</v>
      </c>
      <c r="T509" s="890">
        <v>0</v>
      </c>
      <c r="U509" s="890">
        <v>0</v>
      </c>
      <c r="V509" s="890">
        <v>0</v>
      </c>
      <c r="W509" s="890">
        <v>0</v>
      </c>
      <c r="X509" s="890">
        <v>0</v>
      </c>
      <c r="Y509" s="890">
        <v>0</v>
      </c>
      <c r="Z509" s="890">
        <v>0</v>
      </c>
      <c r="AA509" s="890">
        <v>0</v>
      </c>
      <c r="AB509" s="890">
        <v>0</v>
      </c>
      <c r="AC509" s="890">
        <v>0</v>
      </c>
      <c r="AD509" s="890">
        <v>0</v>
      </c>
      <c r="AE509" s="890">
        <v>0</v>
      </c>
    </row>
    <row r="510" spans="1:31" s="888" customFormat="1" ht="15.95" customHeight="1">
      <c r="A510" s="2801" t="s">
        <v>3157</v>
      </c>
      <c r="B510" s="2801"/>
      <c r="C510" s="2803" t="s">
        <v>3158</v>
      </c>
      <c r="D510" s="2803"/>
      <c r="E510" s="2803"/>
      <c r="F510" s="2803"/>
      <c r="G510" s="894" t="s">
        <v>243</v>
      </c>
      <c r="H510" s="895">
        <v>207</v>
      </c>
      <c r="I510" s="895">
        <v>40</v>
      </c>
      <c r="J510" s="895">
        <v>25</v>
      </c>
      <c r="K510" s="895">
        <v>13</v>
      </c>
      <c r="L510" s="895">
        <v>14</v>
      </c>
      <c r="M510" s="895">
        <v>15</v>
      </c>
      <c r="N510" s="895">
        <v>46</v>
      </c>
      <c r="O510" s="895">
        <v>6</v>
      </c>
      <c r="P510" s="1055"/>
      <c r="Q510" s="895">
        <v>5</v>
      </c>
      <c r="R510" s="895">
        <v>0</v>
      </c>
      <c r="S510" s="895">
        <v>9</v>
      </c>
      <c r="T510" s="895">
        <v>1</v>
      </c>
      <c r="U510" s="895">
        <v>2</v>
      </c>
      <c r="V510" s="895">
        <v>2</v>
      </c>
      <c r="W510" s="895">
        <v>10</v>
      </c>
      <c r="X510" s="895">
        <v>2</v>
      </c>
      <c r="Y510" s="895">
        <v>6</v>
      </c>
      <c r="Z510" s="895">
        <v>2</v>
      </c>
      <c r="AA510" s="895">
        <v>3</v>
      </c>
      <c r="AB510" s="895">
        <v>1</v>
      </c>
      <c r="AC510" s="895">
        <v>4</v>
      </c>
      <c r="AD510" s="895">
        <v>1</v>
      </c>
      <c r="AE510" s="895">
        <v>0</v>
      </c>
    </row>
    <row r="511" spans="1:31" s="888" customFormat="1" ht="15.95" customHeight="1">
      <c r="A511" s="2801"/>
      <c r="B511" s="2801"/>
      <c r="C511" s="2803"/>
      <c r="D511" s="2803"/>
      <c r="E511" s="2803"/>
      <c r="F511" s="2803"/>
      <c r="G511" s="894" t="s">
        <v>249</v>
      </c>
      <c r="H511" s="895">
        <v>109</v>
      </c>
      <c r="I511" s="895">
        <v>17</v>
      </c>
      <c r="J511" s="895">
        <v>15</v>
      </c>
      <c r="K511" s="895">
        <v>4</v>
      </c>
      <c r="L511" s="895">
        <v>9</v>
      </c>
      <c r="M511" s="895">
        <v>8</v>
      </c>
      <c r="N511" s="895">
        <v>29</v>
      </c>
      <c r="O511" s="895">
        <v>2</v>
      </c>
      <c r="P511" s="1055"/>
      <c r="Q511" s="895">
        <v>3</v>
      </c>
      <c r="R511" s="895">
        <v>0</v>
      </c>
      <c r="S511" s="895">
        <v>6</v>
      </c>
      <c r="T511" s="895">
        <v>0</v>
      </c>
      <c r="U511" s="895">
        <v>1</v>
      </c>
      <c r="V511" s="895">
        <v>1</v>
      </c>
      <c r="W511" s="895">
        <v>3</v>
      </c>
      <c r="X511" s="895">
        <v>0</v>
      </c>
      <c r="Y511" s="895">
        <v>4</v>
      </c>
      <c r="Z511" s="895">
        <v>1</v>
      </c>
      <c r="AA511" s="895">
        <v>3</v>
      </c>
      <c r="AB511" s="895">
        <v>1</v>
      </c>
      <c r="AC511" s="895">
        <v>2</v>
      </c>
      <c r="AD511" s="895">
        <v>0</v>
      </c>
      <c r="AE511" s="895">
        <v>0</v>
      </c>
    </row>
    <row r="512" spans="1:31" s="888" customFormat="1" ht="15.95" customHeight="1">
      <c r="A512" s="2801"/>
      <c r="B512" s="2801"/>
      <c r="C512" s="2803"/>
      <c r="D512" s="2803"/>
      <c r="E512" s="2803"/>
      <c r="F512" s="2803"/>
      <c r="G512" s="894" t="s">
        <v>248</v>
      </c>
      <c r="H512" s="895">
        <v>98</v>
      </c>
      <c r="I512" s="895">
        <v>23</v>
      </c>
      <c r="J512" s="895">
        <v>10</v>
      </c>
      <c r="K512" s="895">
        <v>9</v>
      </c>
      <c r="L512" s="895">
        <v>5</v>
      </c>
      <c r="M512" s="895">
        <v>7</v>
      </c>
      <c r="N512" s="895">
        <v>17</v>
      </c>
      <c r="O512" s="895">
        <v>4</v>
      </c>
      <c r="P512" s="1055"/>
      <c r="Q512" s="895">
        <v>2</v>
      </c>
      <c r="R512" s="895">
        <v>0</v>
      </c>
      <c r="S512" s="895">
        <v>3</v>
      </c>
      <c r="T512" s="895">
        <v>1</v>
      </c>
      <c r="U512" s="895">
        <v>1</v>
      </c>
      <c r="V512" s="895">
        <v>1</v>
      </c>
      <c r="W512" s="895">
        <v>7</v>
      </c>
      <c r="X512" s="895">
        <v>2</v>
      </c>
      <c r="Y512" s="895">
        <v>2</v>
      </c>
      <c r="Z512" s="895">
        <v>1</v>
      </c>
      <c r="AA512" s="895">
        <v>0</v>
      </c>
      <c r="AB512" s="895">
        <v>0</v>
      </c>
      <c r="AC512" s="895">
        <v>2</v>
      </c>
      <c r="AD512" s="895">
        <v>1</v>
      </c>
      <c r="AE512" s="895">
        <v>0</v>
      </c>
    </row>
    <row r="513" spans="1:31" s="888" customFormat="1" ht="15.95" customHeight="1">
      <c r="A513" s="2801" t="s">
        <v>3159</v>
      </c>
      <c r="B513" s="2801"/>
      <c r="C513" s="2803" t="s">
        <v>3160</v>
      </c>
      <c r="D513" s="2803"/>
      <c r="E513" s="2803"/>
      <c r="F513" s="2803"/>
      <c r="G513" s="894" t="s">
        <v>243</v>
      </c>
      <c r="H513" s="895">
        <v>37</v>
      </c>
      <c r="I513" s="895">
        <v>3</v>
      </c>
      <c r="J513" s="895">
        <v>4</v>
      </c>
      <c r="K513" s="895">
        <v>5</v>
      </c>
      <c r="L513" s="895">
        <v>4</v>
      </c>
      <c r="M513" s="895">
        <v>4</v>
      </c>
      <c r="N513" s="895">
        <v>4</v>
      </c>
      <c r="O513" s="895">
        <v>1</v>
      </c>
      <c r="P513" s="1055"/>
      <c r="Q513" s="895">
        <v>3</v>
      </c>
      <c r="R513" s="895">
        <v>0</v>
      </c>
      <c r="S513" s="895">
        <v>0</v>
      </c>
      <c r="T513" s="895">
        <v>0</v>
      </c>
      <c r="U513" s="895">
        <v>0</v>
      </c>
      <c r="V513" s="895">
        <v>0</v>
      </c>
      <c r="W513" s="895">
        <v>2</v>
      </c>
      <c r="X513" s="895">
        <v>1</v>
      </c>
      <c r="Y513" s="895">
        <v>3</v>
      </c>
      <c r="Z513" s="895">
        <v>0</v>
      </c>
      <c r="AA513" s="895">
        <v>1</v>
      </c>
      <c r="AB513" s="895">
        <v>2</v>
      </c>
      <c r="AC513" s="895">
        <v>0</v>
      </c>
      <c r="AD513" s="895">
        <v>0</v>
      </c>
      <c r="AE513" s="895">
        <v>0</v>
      </c>
    </row>
    <row r="514" spans="1:31" s="888" customFormat="1" ht="15.95" customHeight="1">
      <c r="A514" s="2801"/>
      <c r="B514" s="2801"/>
      <c r="C514" s="2803"/>
      <c r="D514" s="2803"/>
      <c r="E514" s="2803"/>
      <c r="F514" s="2803"/>
      <c r="G514" s="894" t="s">
        <v>249</v>
      </c>
      <c r="H514" s="895">
        <v>21</v>
      </c>
      <c r="I514" s="895">
        <v>1</v>
      </c>
      <c r="J514" s="895">
        <v>3</v>
      </c>
      <c r="K514" s="895">
        <v>3</v>
      </c>
      <c r="L514" s="895">
        <v>2</v>
      </c>
      <c r="M514" s="895">
        <v>3</v>
      </c>
      <c r="N514" s="895">
        <v>3</v>
      </c>
      <c r="O514" s="895">
        <v>0</v>
      </c>
      <c r="P514" s="1055"/>
      <c r="Q514" s="895">
        <v>3</v>
      </c>
      <c r="R514" s="895">
        <v>0</v>
      </c>
      <c r="S514" s="895">
        <v>0</v>
      </c>
      <c r="T514" s="895">
        <v>0</v>
      </c>
      <c r="U514" s="895">
        <v>0</v>
      </c>
      <c r="V514" s="895">
        <v>0</v>
      </c>
      <c r="W514" s="895">
        <v>0</v>
      </c>
      <c r="X514" s="895">
        <v>0</v>
      </c>
      <c r="Y514" s="895">
        <v>2</v>
      </c>
      <c r="Z514" s="895">
        <v>0</v>
      </c>
      <c r="AA514" s="895">
        <v>1</v>
      </c>
      <c r="AB514" s="895">
        <v>0</v>
      </c>
      <c r="AC514" s="895">
        <v>0</v>
      </c>
      <c r="AD514" s="895">
        <v>0</v>
      </c>
      <c r="AE514" s="895">
        <v>0</v>
      </c>
    </row>
    <row r="515" spans="1:31" s="888" customFormat="1" ht="15.95" customHeight="1">
      <c r="A515" s="2801"/>
      <c r="B515" s="2801"/>
      <c r="C515" s="2803"/>
      <c r="D515" s="2803"/>
      <c r="E515" s="2803"/>
      <c r="F515" s="2803"/>
      <c r="G515" s="894" t="s">
        <v>248</v>
      </c>
      <c r="H515" s="895">
        <v>16</v>
      </c>
      <c r="I515" s="895">
        <v>2</v>
      </c>
      <c r="J515" s="895">
        <v>1</v>
      </c>
      <c r="K515" s="895">
        <v>2</v>
      </c>
      <c r="L515" s="895">
        <v>2</v>
      </c>
      <c r="M515" s="895">
        <v>1</v>
      </c>
      <c r="N515" s="895">
        <v>1</v>
      </c>
      <c r="O515" s="895">
        <v>1</v>
      </c>
      <c r="P515" s="1055"/>
      <c r="Q515" s="895">
        <v>0</v>
      </c>
      <c r="R515" s="895">
        <v>0</v>
      </c>
      <c r="S515" s="895">
        <v>0</v>
      </c>
      <c r="T515" s="895">
        <v>0</v>
      </c>
      <c r="U515" s="895">
        <v>0</v>
      </c>
      <c r="V515" s="895">
        <v>0</v>
      </c>
      <c r="W515" s="895">
        <v>2</v>
      </c>
      <c r="X515" s="895">
        <v>1</v>
      </c>
      <c r="Y515" s="895">
        <v>1</v>
      </c>
      <c r="Z515" s="895">
        <v>0</v>
      </c>
      <c r="AA515" s="895">
        <v>0</v>
      </c>
      <c r="AB515" s="895">
        <v>2</v>
      </c>
      <c r="AC515" s="895">
        <v>0</v>
      </c>
      <c r="AD515" s="895">
        <v>0</v>
      </c>
      <c r="AE515" s="895">
        <v>0</v>
      </c>
    </row>
    <row r="516" spans="1:31" s="888" customFormat="1" ht="15.95" customHeight="1">
      <c r="A516" s="2801" t="s">
        <v>3161</v>
      </c>
      <c r="B516" s="2801"/>
      <c r="C516" s="2803" t="s">
        <v>3163</v>
      </c>
      <c r="D516" s="2803"/>
      <c r="E516" s="2803"/>
      <c r="F516" s="2803"/>
      <c r="G516" s="894" t="s">
        <v>243</v>
      </c>
      <c r="H516" s="895">
        <v>27</v>
      </c>
      <c r="I516" s="895">
        <v>4</v>
      </c>
      <c r="J516" s="895">
        <v>1</v>
      </c>
      <c r="K516" s="895">
        <v>4</v>
      </c>
      <c r="L516" s="895">
        <v>6</v>
      </c>
      <c r="M516" s="895">
        <v>0</v>
      </c>
      <c r="N516" s="895">
        <v>0</v>
      </c>
      <c r="O516" s="895">
        <v>1</v>
      </c>
      <c r="P516" s="1055"/>
      <c r="Q516" s="895">
        <v>0</v>
      </c>
      <c r="R516" s="895">
        <v>2</v>
      </c>
      <c r="S516" s="895">
        <v>2</v>
      </c>
      <c r="T516" s="895">
        <v>2</v>
      </c>
      <c r="U516" s="895">
        <v>0</v>
      </c>
      <c r="V516" s="895">
        <v>1</v>
      </c>
      <c r="W516" s="895">
        <v>3</v>
      </c>
      <c r="X516" s="895">
        <v>0</v>
      </c>
      <c r="Y516" s="895">
        <v>1</v>
      </c>
      <c r="Z516" s="895">
        <v>0</v>
      </c>
      <c r="AA516" s="895">
        <v>0</v>
      </c>
      <c r="AB516" s="895">
        <v>0</v>
      </c>
      <c r="AC516" s="895">
        <v>0</v>
      </c>
      <c r="AD516" s="895">
        <v>0</v>
      </c>
      <c r="AE516" s="895">
        <v>0</v>
      </c>
    </row>
    <row r="517" spans="1:31" s="888" customFormat="1" ht="15.95" customHeight="1">
      <c r="A517" s="2801"/>
      <c r="B517" s="2801"/>
      <c r="C517" s="2803"/>
      <c r="D517" s="2803"/>
      <c r="E517" s="2803"/>
      <c r="F517" s="2803"/>
      <c r="G517" s="894" t="s">
        <v>249</v>
      </c>
      <c r="H517" s="895">
        <v>18</v>
      </c>
      <c r="I517" s="895">
        <v>3</v>
      </c>
      <c r="J517" s="895">
        <v>1</v>
      </c>
      <c r="K517" s="895">
        <v>3</v>
      </c>
      <c r="L517" s="895">
        <v>5</v>
      </c>
      <c r="M517" s="895">
        <v>0</v>
      </c>
      <c r="N517" s="895">
        <v>0</v>
      </c>
      <c r="O517" s="895">
        <v>0</v>
      </c>
      <c r="P517" s="1055"/>
      <c r="Q517" s="895">
        <v>0</v>
      </c>
      <c r="R517" s="895">
        <v>0</v>
      </c>
      <c r="S517" s="895">
        <v>1</v>
      </c>
      <c r="T517" s="895">
        <v>2</v>
      </c>
      <c r="U517" s="895">
        <v>0</v>
      </c>
      <c r="V517" s="895">
        <v>0</v>
      </c>
      <c r="W517" s="895">
        <v>2</v>
      </c>
      <c r="X517" s="895">
        <v>0</v>
      </c>
      <c r="Y517" s="895">
        <v>1</v>
      </c>
      <c r="Z517" s="895">
        <v>0</v>
      </c>
      <c r="AA517" s="895">
        <v>0</v>
      </c>
      <c r="AB517" s="895">
        <v>0</v>
      </c>
      <c r="AC517" s="895">
        <v>0</v>
      </c>
      <c r="AD517" s="895">
        <v>0</v>
      </c>
      <c r="AE517" s="895">
        <v>0</v>
      </c>
    </row>
    <row r="518" spans="1:31" s="888" customFormat="1" ht="15.95" customHeight="1">
      <c r="A518" s="2801"/>
      <c r="B518" s="2801"/>
      <c r="C518" s="2803"/>
      <c r="D518" s="2803"/>
      <c r="E518" s="2803"/>
      <c r="F518" s="2803"/>
      <c r="G518" s="894" t="s">
        <v>248</v>
      </c>
      <c r="H518" s="895">
        <v>9</v>
      </c>
      <c r="I518" s="895">
        <v>1</v>
      </c>
      <c r="J518" s="895">
        <v>0</v>
      </c>
      <c r="K518" s="895">
        <v>1</v>
      </c>
      <c r="L518" s="895">
        <v>1</v>
      </c>
      <c r="M518" s="895">
        <v>0</v>
      </c>
      <c r="N518" s="895">
        <v>0</v>
      </c>
      <c r="O518" s="895">
        <v>1</v>
      </c>
      <c r="P518" s="1055"/>
      <c r="Q518" s="895">
        <v>0</v>
      </c>
      <c r="R518" s="895">
        <v>2</v>
      </c>
      <c r="S518" s="895">
        <v>1</v>
      </c>
      <c r="T518" s="895">
        <v>0</v>
      </c>
      <c r="U518" s="895">
        <v>0</v>
      </c>
      <c r="V518" s="895">
        <v>1</v>
      </c>
      <c r="W518" s="895">
        <v>1</v>
      </c>
      <c r="X518" s="895">
        <v>0</v>
      </c>
      <c r="Y518" s="895">
        <v>0</v>
      </c>
      <c r="Z518" s="895">
        <v>0</v>
      </c>
      <c r="AA518" s="895">
        <v>0</v>
      </c>
      <c r="AB518" s="895">
        <v>0</v>
      </c>
      <c r="AC518" s="895">
        <v>0</v>
      </c>
      <c r="AD518" s="895">
        <v>0</v>
      </c>
      <c r="AE518" s="895">
        <v>0</v>
      </c>
    </row>
    <row r="519" spans="1:31" s="888" customFormat="1" ht="15.95" customHeight="1">
      <c r="A519" s="2801" t="s">
        <v>3164</v>
      </c>
      <c r="B519" s="2801"/>
      <c r="C519" s="2803" t="s">
        <v>3165</v>
      </c>
      <c r="D519" s="2803"/>
      <c r="E519" s="2803"/>
      <c r="F519" s="2803"/>
      <c r="G519" s="894" t="s">
        <v>243</v>
      </c>
      <c r="H519" s="895">
        <v>68</v>
      </c>
      <c r="I519" s="895">
        <v>13</v>
      </c>
      <c r="J519" s="895">
        <v>6</v>
      </c>
      <c r="K519" s="895">
        <v>4</v>
      </c>
      <c r="L519" s="895">
        <v>7</v>
      </c>
      <c r="M519" s="895">
        <v>5</v>
      </c>
      <c r="N519" s="895">
        <v>14</v>
      </c>
      <c r="O519" s="895">
        <v>0</v>
      </c>
      <c r="P519" s="1055"/>
      <c r="Q519" s="895">
        <v>1</v>
      </c>
      <c r="R519" s="895">
        <v>1</v>
      </c>
      <c r="S519" s="895">
        <v>2</v>
      </c>
      <c r="T519" s="895">
        <v>1</v>
      </c>
      <c r="U519" s="895">
        <v>1</v>
      </c>
      <c r="V519" s="895">
        <v>1</v>
      </c>
      <c r="W519" s="895">
        <v>5</v>
      </c>
      <c r="X519" s="895">
        <v>0</v>
      </c>
      <c r="Y519" s="895">
        <v>2</v>
      </c>
      <c r="Z519" s="895">
        <v>0</v>
      </c>
      <c r="AA519" s="895">
        <v>1</v>
      </c>
      <c r="AB519" s="895">
        <v>2</v>
      </c>
      <c r="AC519" s="895">
        <v>0</v>
      </c>
      <c r="AD519" s="895">
        <v>2</v>
      </c>
      <c r="AE519" s="895">
        <v>0</v>
      </c>
    </row>
    <row r="520" spans="1:31" s="888" customFormat="1" ht="15.95" customHeight="1">
      <c r="A520" s="2801"/>
      <c r="B520" s="2801"/>
      <c r="C520" s="2803"/>
      <c r="D520" s="2803"/>
      <c r="E520" s="2803"/>
      <c r="F520" s="2803"/>
      <c r="G520" s="894" t="s">
        <v>249</v>
      </c>
      <c r="H520" s="895">
        <v>34</v>
      </c>
      <c r="I520" s="895">
        <v>8</v>
      </c>
      <c r="J520" s="895">
        <v>4</v>
      </c>
      <c r="K520" s="895">
        <v>1</v>
      </c>
      <c r="L520" s="895">
        <v>6</v>
      </c>
      <c r="M520" s="895">
        <v>2</v>
      </c>
      <c r="N520" s="895">
        <v>5</v>
      </c>
      <c r="O520" s="895">
        <v>0</v>
      </c>
      <c r="P520" s="1055"/>
      <c r="Q520" s="895">
        <v>0</v>
      </c>
      <c r="R520" s="895">
        <v>0</v>
      </c>
      <c r="S520" s="895">
        <v>1</v>
      </c>
      <c r="T520" s="895">
        <v>0</v>
      </c>
      <c r="U520" s="895">
        <v>1</v>
      </c>
      <c r="V520" s="895">
        <v>0</v>
      </c>
      <c r="W520" s="895">
        <v>2</v>
      </c>
      <c r="X520" s="895">
        <v>0</v>
      </c>
      <c r="Y520" s="895">
        <v>1</v>
      </c>
      <c r="Z520" s="895">
        <v>0</v>
      </c>
      <c r="AA520" s="895">
        <v>1</v>
      </c>
      <c r="AB520" s="895">
        <v>1</v>
      </c>
      <c r="AC520" s="895">
        <v>0</v>
      </c>
      <c r="AD520" s="895">
        <v>1</v>
      </c>
      <c r="AE520" s="895">
        <v>0</v>
      </c>
    </row>
    <row r="521" spans="1:31" s="888" customFormat="1" ht="15.95" customHeight="1">
      <c r="A521" s="2801"/>
      <c r="B521" s="2801"/>
      <c r="C521" s="2803"/>
      <c r="D521" s="2803"/>
      <c r="E521" s="2803"/>
      <c r="F521" s="2803"/>
      <c r="G521" s="894" t="s">
        <v>248</v>
      </c>
      <c r="H521" s="895">
        <v>34</v>
      </c>
      <c r="I521" s="895">
        <v>5</v>
      </c>
      <c r="J521" s="895">
        <v>2</v>
      </c>
      <c r="K521" s="895">
        <v>3</v>
      </c>
      <c r="L521" s="895">
        <v>1</v>
      </c>
      <c r="M521" s="895">
        <v>3</v>
      </c>
      <c r="N521" s="895">
        <v>9</v>
      </c>
      <c r="O521" s="895">
        <v>0</v>
      </c>
      <c r="P521" s="1055"/>
      <c r="Q521" s="895">
        <v>1</v>
      </c>
      <c r="R521" s="895">
        <v>1</v>
      </c>
      <c r="S521" s="895">
        <v>1</v>
      </c>
      <c r="T521" s="895">
        <v>1</v>
      </c>
      <c r="U521" s="895">
        <v>0</v>
      </c>
      <c r="V521" s="895">
        <v>1</v>
      </c>
      <c r="W521" s="895">
        <v>3</v>
      </c>
      <c r="X521" s="895">
        <v>0</v>
      </c>
      <c r="Y521" s="895">
        <v>1</v>
      </c>
      <c r="Z521" s="895">
        <v>0</v>
      </c>
      <c r="AA521" s="895">
        <v>0</v>
      </c>
      <c r="AB521" s="895">
        <v>1</v>
      </c>
      <c r="AC521" s="895">
        <v>0</v>
      </c>
      <c r="AD521" s="895">
        <v>1</v>
      </c>
      <c r="AE521" s="895">
        <v>0</v>
      </c>
    </row>
    <row r="522" spans="1:31" s="888" customFormat="1" ht="15.95" customHeight="1">
      <c r="A522" s="2801" t="s">
        <v>3166</v>
      </c>
      <c r="B522" s="2801"/>
      <c r="C522" s="2803" t="s">
        <v>3167</v>
      </c>
      <c r="D522" s="2803"/>
      <c r="E522" s="2803"/>
      <c r="F522" s="2803"/>
      <c r="G522" s="894" t="s">
        <v>243</v>
      </c>
      <c r="H522" s="895">
        <v>289</v>
      </c>
      <c r="I522" s="895">
        <v>44</v>
      </c>
      <c r="J522" s="895">
        <v>48</v>
      </c>
      <c r="K522" s="895">
        <v>26</v>
      </c>
      <c r="L522" s="895">
        <v>25</v>
      </c>
      <c r="M522" s="895">
        <v>22</v>
      </c>
      <c r="N522" s="895">
        <v>38</v>
      </c>
      <c r="O522" s="895">
        <v>7</v>
      </c>
      <c r="P522" s="1055"/>
      <c r="Q522" s="895">
        <v>4</v>
      </c>
      <c r="R522" s="895">
        <v>7</v>
      </c>
      <c r="S522" s="895">
        <v>14</v>
      </c>
      <c r="T522" s="895">
        <v>4</v>
      </c>
      <c r="U522" s="895">
        <v>6</v>
      </c>
      <c r="V522" s="895">
        <v>10</v>
      </c>
      <c r="W522" s="895">
        <v>7</v>
      </c>
      <c r="X522" s="895">
        <v>4</v>
      </c>
      <c r="Y522" s="895">
        <v>9</v>
      </c>
      <c r="Z522" s="895">
        <v>2</v>
      </c>
      <c r="AA522" s="895">
        <v>4</v>
      </c>
      <c r="AB522" s="895">
        <v>4</v>
      </c>
      <c r="AC522" s="895">
        <v>3</v>
      </c>
      <c r="AD522" s="895">
        <v>1</v>
      </c>
      <c r="AE522" s="895">
        <v>0</v>
      </c>
    </row>
    <row r="523" spans="1:31" s="888" customFormat="1" ht="15.95" customHeight="1">
      <c r="A523" s="2801"/>
      <c r="B523" s="2801"/>
      <c r="C523" s="2803"/>
      <c r="D523" s="2803"/>
      <c r="E523" s="2803"/>
      <c r="F523" s="2803"/>
      <c r="G523" s="894" t="s">
        <v>249</v>
      </c>
      <c r="H523" s="895">
        <v>160</v>
      </c>
      <c r="I523" s="895">
        <v>25</v>
      </c>
      <c r="J523" s="895">
        <v>27</v>
      </c>
      <c r="K523" s="895">
        <v>10</v>
      </c>
      <c r="L523" s="895">
        <v>16</v>
      </c>
      <c r="M523" s="895">
        <v>12</v>
      </c>
      <c r="N523" s="895">
        <v>19</v>
      </c>
      <c r="O523" s="895">
        <v>4</v>
      </c>
      <c r="P523" s="1055"/>
      <c r="Q523" s="895">
        <v>2</v>
      </c>
      <c r="R523" s="895">
        <v>6</v>
      </c>
      <c r="S523" s="895">
        <v>8</v>
      </c>
      <c r="T523" s="895">
        <v>2</v>
      </c>
      <c r="U523" s="895">
        <v>5</v>
      </c>
      <c r="V523" s="895">
        <v>7</v>
      </c>
      <c r="W523" s="895">
        <v>5</v>
      </c>
      <c r="X523" s="895">
        <v>2</v>
      </c>
      <c r="Y523" s="895">
        <v>5</v>
      </c>
      <c r="Z523" s="895">
        <v>1</v>
      </c>
      <c r="AA523" s="895">
        <v>2</v>
      </c>
      <c r="AB523" s="895">
        <v>2</v>
      </c>
      <c r="AC523" s="895">
        <v>0</v>
      </c>
      <c r="AD523" s="895">
        <v>0</v>
      </c>
      <c r="AE523" s="895">
        <v>0</v>
      </c>
    </row>
    <row r="524" spans="1:31" s="888" customFormat="1" ht="15.95" customHeight="1">
      <c r="A524" s="2801"/>
      <c r="B524" s="2801"/>
      <c r="C524" s="2803"/>
      <c r="D524" s="2803"/>
      <c r="E524" s="2803"/>
      <c r="F524" s="2803"/>
      <c r="G524" s="894" t="s">
        <v>248</v>
      </c>
      <c r="H524" s="895">
        <v>129</v>
      </c>
      <c r="I524" s="895">
        <v>19</v>
      </c>
      <c r="J524" s="895">
        <v>21</v>
      </c>
      <c r="K524" s="895">
        <v>16</v>
      </c>
      <c r="L524" s="895">
        <v>9</v>
      </c>
      <c r="M524" s="895">
        <v>10</v>
      </c>
      <c r="N524" s="895">
        <v>19</v>
      </c>
      <c r="O524" s="895">
        <v>3</v>
      </c>
      <c r="P524" s="1055"/>
      <c r="Q524" s="895">
        <v>2</v>
      </c>
      <c r="R524" s="895">
        <v>1</v>
      </c>
      <c r="S524" s="895">
        <v>6</v>
      </c>
      <c r="T524" s="895">
        <v>2</v>
      </c>
      <c r="U524" s="895">
        <v>1</v>
      </c>
      <c r="V524" s="895">
        <v>3</v>
      </c>
      <c r="W524" s="895">
        <v>2</v>
      </c>
      <c r="X524" s="895">
        <v>2</v>
      </c>
      <c r="Y524" s="895">
        <v>4</v>
      </c>
      <c r="Z524" s="895">
        <v>1</v>
      </c>
      <c r="AA524" s="895">
        <v>2</v>
      </c>
      <c r="AB524" s="895">
        <v>2</v>
      </c>
      <c r="AC524" s="895">
        <v>3</v>
      </c>
      <c r="AD524" s="895">
        <v>1</v>
      </c>
      <c r="AE524" s="895">
        <v>0</v>
      </c>
    </row>
    <row r="525" spans="1:31" s="888" customFormat="1" ht="15.95" customHeight="1">
      <c r="A525" s="2801" t="s">
        <v>3168</v>
      </c>
      <c r="B525" s="2801"/>
      <c r="C525" s="2803" t="s">
        <v>3169</v>
      </c>
      <c r="D525" s="2803"/>
      <c r="E525" s="2803"/>
      <c r="F525" s="2803"/>
      <c r="G525" s="894" t="s">
        <v>243</v>
      </c>
      <c r="H525" s="895">
        <v>10</v>
      </c>
      <c r="I525" s="895">
        <v>2</v>
      </c>
      <c r="J525" s="895">
        <v>0</v>
      </c>
      <c r="K525" s="895">
        <v>1</v>
      </c>
      <c r="L525" s="895">
        <v>2</v>
      </c>
      <c r="M525" s="895">
        <v>2</v>
      </c>
      <c r="N525" s="895">
        <v>1</v>
      </c>
      <c r="O525" s="895">
        <v>1</v>
      </c>
      <c r="P525" s="1055"/>
      <c r="Q525" s="895">
        <v>1</v>
      </c>
      <c r="R525" s="895">
        <v>0</v>
      </c>
      <c r="S525" s="895">
        <v>0</v>
      </c>
      <c r="T525" s="895">
        <v>0</v>
      </c>
      <c r="U525" s="895">
        <v>0</v>
      </c>
      <c r="V525" s="895">
        <v>0</v>
      </c>
      <c r="W525" s="895">
        <v>0</v>
      </c>
      <c r="X525" s="895">
        <v>0</v>
      </c>
      <c r="Y525" s="895">
        <v>0</v>
      </c>
      <c r="Z525" s="895">
        <v>0</v>
      </c>
      <c r="AA525" s="895">
        <v>0</v>
      </c>
      <c r="AB525" s="895">
        <v>0</v>
      </c>
      <c r="AC525" s="895">
        <v>0</v>
      </c>
      <c r="AD525" s="895">
        <v>0</v>
      </c>
      <c r="AE525" s="895">
        <v>0</v>
      </c>
    </row>
    <row r="526" spans="1:31" s="888" customFormat="1" ht="15.95" customHeight="1">
      <c r="A526" s="2801"/>
      <c r="B526" s="2801"/>
      <c r="C526" s="2803"/>
      <c r="D526" s="2803"/>
      <c r="E526" s="2803"/>
      <c r="F526" s="2803"/>
      <c r="G526" s="894" t="s">
        <v>249</v>
      </c>
      <c r="H526" s="895">
        <v>5</v>
      </c>
      <c r="I526" s="895">
        <v>2</v>
      </c>
      <c r="J526" s="895">
        <v>0</v>
      </c>
      <c r="K526" s="895">
        <v>0</v>
      </c>
      <c r="L526" s="895">
        <v>1</v>
      </c>
      <c r="M526" s="895">
        <v>2</v>
      </c>
      <c r="N526" s="895">
        <v>0</v>
      </c>
      <c r="O526" s="895">
        <v>0</v>
      </c>
      <c r="P526" s="1055"/>
      <c r="Q526" s="895">
        <v>0</v>
      </c>
      <c r="R526" s="895">
        <v>0</v>
      </c>
      <c r="S526" s="895">
        <v>0</v>
      </c>
      <c r="T526" s="895">
        <v>0</v>
      </c>
      <c r="U526" s="895">
        <v>0</v>
      </c>
      <c r="V526" s="895">
        <v>0</v>
      </c>
      <c r="W526" s="895">
        <v>0</v>
      </c>
      <c r="X526" s="895">
        <v>0</v>
      </c>
      <c r="Y526" s="895">
        <v>0</v>
      </c>
      <c r="Z526" s="895">
        <v>0</v>
      </c>
      <c r="AA526" s="895">
        <v>0</v>
      </c>
      <c r="AB526" s="895">
        <v>0</v>
      </c>
      <c r="AC526" s="895">
        <v>0</v>
      </c>
      <c r="AD526" s="895">
        <v>0</v>
      </c>
      <c r="AE526" s="895">
        <v>0</v>
      </c>
    </row>
    <row r="527" spans="1:31" s="888" customFormat="1" ht="15.95" customHeight="1">
      <c r="A527" s="2801"/>
      <c r="B527" s="2801"/>
      <c r="C527" s="2803"/>
      <c r="D527" s="2803"/>
      <c r="E527" s="2803"/>
      <c r="F527" s="2803"/>
      <c r="G527" s="894" t="s">
        <v>248</v>
      </c>
      <c r="H527" s="895">
        <v>5</v>
      </c>
      <c r="I527" s="895">
        <v>0</v>
      </c>
      <c r="J527" s="895">
        <v>0</v>
      </c>
      <c r="K527" s="895">
        <v>1</v>
      </c>
      <c r="L527" s="895">
        <v>1</v>
      </c>
      <c r="M527" s="895">
        <v>0</v>
      </c>
      <c r="N527" s="895">
        <v>1</v>
      </c>
      <c r="O527" s="895">
        <v>1</v>
      </c>
      <c r="P527" s="1055"/>
      <c r="Q527" s="895">
        <v>1</v>
      </c>
      <c r="R527" s="895">
        <v>0</v>
      </c>
      <c r="S527" s="895">
        <v>0</v>
      </c>
      <c r="T527" s="895">
        <v>0</v>
      </c>
      <c r="U527" s="895">
        <v>0</v>
      </c>
      <c r="V527" s="895">
        <v>0</v>
      </c>
      <c r="W527" s="895">
        <v>0</v>
      </c>
      <c r="X527" s="895">
        <v>0</v>
      </c>
      <c r="Y527" s="895">
        <v>0</v>
      </c>
      <c r="Z527" s="895">
        <v>0</v>
      </c>
      <c r="AA527" s="895">
        <v>0</v>
      </c>
      <c r="AB527" s="895">
        <v>0</v>
      </c>
      <c r="AC527" s="895">
        <v>0</v>
      </c>
      <c r="AD527" s="895">
        <v>0</v>
      </c>
      <c r="AE527" s="895">
        <v>0</v>
      </c>
    </row>
    <row r="528" spans="1:31" s="888" customFormat="1" ht="15.95" customHeight="1">
      <c r="A528" s="2801" t="s">
        <v>3170</v>
      </c>
      <c r="B528" s="2801"/>
      <c r="C528" s="2803" t="s">
        <v>3171</v>
      </c>
      <c r="D528" s="2803"/>
      <c r="E528" s="2803"/>
      <c r="F528" s="2803"/>
      <c r="G528" s="894" t="s">
        <v>243</v>
      </c>
      <c r="H528" s="895">
        <v>122</v>
      </c>
      <c r="I528" s="895">
        <v>17</v>
      </c>
      <c r="J528" s="895">
        <v>22</v>
      </c>
      <c r="K528" s="895">
        <v>13</v>
      </c>
      <c r="L528" s="895">
        <v>6</v>
      </c>
      <c r="M528" s="895">
        <v>10</v>
      </c>
      <c r="N528" s="895">
        <v>18</v>
      </c>
      <c r="O528" s="895">
        <v>3</v>
      </c>
      <c r="P528" s="1055"/>
      <c r="Q528" s="895">
        <v>0</v>
      </c>
      <c r="R528" s="895">
        <v>2</v>
      </c>
      <c r="S528" s="895">
        <v>4</v>
      </c>
      <c r="T528" s="895">
        <v>3</v>
      </c>
      <c r="U528" s="895">
        <v>3</v>
      </c>
      <c r="V528" s="895">
        <v>5</v>
      </c>
      <c r="W528" s="895">
        <v>5</v>
      </c>
      <c r="X528" s="895">
        <v>1</v>
      </c>
      <c r="Y528" s="895">
        <v>5</v>
      </c>
      <c r="Z528" s="895">
        <v>1</v>
      </c>
      <c r="AA528" s="895">
        <v>1</v>
      </c>
      <c r="AB528" s="895">
        <v>1</v>
      </c>
      <c r="AC528" s="895">
        <v>2</v>
      </c>
      <c r="AD528" s="895">
        <v>0</v>
      </c>
      <c r="AE528" s="895">
        <v>0</v>
      </c>
    </row>
    <row r="529" spans="1:31" s="888" customFormat="1" ht="15.95" customHeight="1">
      <c r="A529" s="2801"/>
      <c r="B529" s="2801"/>
      <c r="C529" s="2803"/>
      <c r="D529" s="2803"/>
      <c r="E529" s="2803"/>
      <c r="F529" s="2803"/>
      <c r="G529" s="894" t="s">
        <v>249</v>
      </c>
      <c r="H529" s="895">
        <v>63</v>
      </c>
      <c r="I529" s="895">
        <v>13</v>
      </c>
      <c r="J529" s="895">
        <v>9</v>
      </c>
      <c r="K529" s="895">
        <v>3</v>
      </c>
      <c r="L529" s="895">
        <v>4</v>
      </c>
      <c r="M529" s="895">
        <v>3</v>
      </c>
      <c r="N529" s="895">
        <v>10</v>
      </c>
      <c r="O529" s="895">
        <v>2</v>
      </c>
      <c r="P529" s="1055"/>
      <c r="Q529" s="895">
        <v>0</v>
      </c>
      <c r="R529" s="895">
        <v>2</v>
      </c>
      <c r="S529" s="895">
        <v>3</v>
      </c>
      <c r="T529" s="895">
        <v>2</v>
      </c>
      <c r="U529" s="895">
        <v>2</v>
      </c>
      <c r="V529" s="895">
        <v>3</v>
      </c>
      <c r="W529" s="895">
        <v>3</v>
      </c>
      <c r="X529" s="895">
        <v>0</v>
      </c>
      <c r="Y529" s="895">
        <v>3</v>
      </c>
      <c r="Z529" s="895">
        <v>1</v>
      </c>
      <c r="AA529" s="895">
        <v>0</v>
      </c>
      <c r="AB529" s="895">
        <v>0</v>
      </c>
      <c r="AC529" s="895">
        <v>0</v>
      </c>
      <c r="AD529" s="895">
        <v>0</v>
      </c>
      <c r="AE529" s="895">
        <v>0</v>
      </c>
    </row>
    <row r="530" spans="1:31" s="888" customFormat="1" ht="15.95" customHeight="1">
      <c r="A530" s="2801"/>
      <c r="B530" s="2801"/>
      <c r="C530" s="2803"/>
      <c r="D530" s="2803"/>
      <c r="E530" s="2803"/>
      <c r="F530" s="2803"/>
      <c r="G530" s="894" t="s">
        <v>248</v>
      </c>
      <c r="H530" s="895">
        <v>59</v>
      </c>
      <c r="I530" s="895">
        <v>4</v>
      </c>
      <c r="J530" s="895">
        <v>13</v>
      </c>
      <c r="K530" s="895">
        <v>10</v>
      </c>
      <c r="L530" s="895">
        <v>2</v>
      </c>
      <c r="M530" s="895">
        <v>7</v>
      </c>
      <c r="N530" s="895">
        <v>8</v>
      </c>
      <c r="O530" s="895">
        <v>1</v>
      </c>
      <c r="P530" s="1055"/>
      <c r="Q530" s="895">
        <v>0</v>
      </c>
      <c r="R530" s="895">
        <v>0</v>
      </c>
      <c r="S530" s="895">
        <v>1</v>
      </c>
      <c r="T530" s="895">
        <v>1</v>
      </c>
      <c r="U530" s="895">
        <v>1</v>
      </c>
      <c r="V530" s="895">
        <v>2</v>
      </c>
      <c r="W530" s="895">
        <v>2</v>
      </c>
      <c r="X530" s="895">
        <v>1</v>
      </c>
      <c r="Y530" s="895">
        <v>2</v>
      </c>
      <c r="Z530" s="895">
        <v>0</v>
      </c>
      <c r="AA530" s="895">
        <v>1</v>
      </c>
      <c r="AB530" s="895">
        <v>1</v>
      </c>
      <c r="AC530" s="895">
        <v>2</v>
      </c>
      <c r="AD530" s="895">
        <v>0</v>
      </c>
      <c r="AE530" s="895">
        <v>0</v>
      </c>
    </row>
    <row r="531" spans="1:31" s="888" customFormat="1" ht="15.95" customHeight="1">
      <c r="A531" s="2801" t="s">
        <v>3172</v>
      </c>
      <c r="B531" s="2801"/>
      <c r="C531" s="2803" t="s">
        <v>3173</v>
      </c>
      <c r="D531" s="2803"/>
      <c r="E531" s="2803"/>
      <c r="F531" s="2803"/>
      <c r="G531" s="894" t="s">
        <v>243</v>
      </c>
      <c r="H531" s="895">
        <v>94</v>
      </c>
      <c r="I531" s="895">
        <v>13</v>
      </c>
      <c r="J531" s="895">
        <v>15</v>
      </c>
      <c r="K531" s="895">
        <v>10</v>
      </c>
      <c r="L531" s="895">
        <v>6</v>
      </c>
      <c r="M531" s="895">
        <v>8</v>
      </c>
      <c r="N531" s="895">
        <v>12</v>
      </c>
      <c r="O531" s="895">
        <v>1</v>
      </c>
      <c r="P531" s="1055"/>
      <c r="Q531" s="895">
        <v>0</v>
      </c>
      <c r="R531" s="895">
        <v>2</v>
      </c>
      <c r="S531" s="895">
        <v>4</v>
      </c>
      <c r="T531" s="895">
        <v>3</v>
      </c>
      <c r="U531" s="895">
        <v>3</v>
      </c>
      <c r="V531" s="895">
        <v>3</v>
      </c>
      <c r="W531" s="895">
        <v>5</v>
      </c>
      <c r="X531" s="895">
        <v>1</v>
      </c>
      <c r="Y531" s="895">
        <v>4</v>
      </c>
      <c r="Z531" s="895">
        <v>1</v>
      </c>
      <c r="AA531" s="895">
        <v>0</v>
      </c>
      <c r="AB531" s="895">
        <v>1</v>
      </c>
      <c r="AC531" s="895">
        <v>2</v>
      </c>
      <c r="AD531" s="895">
        <v>0</v>
      </c>
      <c r="AE531" s="895">
        <v>0</v>
      </c>
    </row>
    <row r="532" spans="1:31" s="888" customFormat="1" ht="15.95" customHeight="1">
      <c r="A532" s="2801"/>
      <c r="B532" s="2801"/>
      <c r="C532" s="2803"/>
      <c r="D532" s="2803"/>
      <c r="E532" s="2803"/>
      <c r="F532" s="2803"/>
      <c r="G532" s="894" t="s">
        <v>249</v>
      </c>
      <c r="H532" s="889">
        <v>49</v>
      </c>
      <c r="I532" s="890">
        <v>11</v>
      </c>
      <c r="J532" s="890">
        <v>4</v>
      </c>
      <c r="K532" s="890">
        <v>2</v>
      </c>
      <c r="L532" s="890">
        <v>4</v>
      </c>
      <c r="M532" s="890">
        <v>3</v>
      </c>
      <c r="N532" s="890">
        <v>7</v>
      </c>
      <c r="O532" s="890">
        <v>1</v>
      </c>
      <c r="P532" s="1055"/>
      <c r="Q532" s="890">
        <v>0</v>
      </c>
      <c r="R532" s="890">
        <v>2</v>
      </c>
      <c r="S532" s="890">
        <v>3</v>
      </c>
      <c r="T532" s="890">
        <v>2</v>
      </c>
      <c r="U532" s="890">
        <v>2</v>
      </c>
      <c r="V532" s="890">
        <v>2</v>
      </c>
      <c r="W532" s="890">
        <v>3</v>
      </c>
      <c r="X532" s="890">
        <v>0</v>
      </c>
      <c r="Y532" s="890">
        <v>2</v>
      </c>
      <c r="Z532" s="890">
        <v>1</v>
      </c>
      <c r="AA532" s="890">
        <v>0</v>
      </c>
      <c r="AB532" s="890">
        <v>0</v>
      </c>
      <c r="AC532" s="890">
        <v>0</v>
      </c>
      <c r="AD532" s="890">
        <v>0</v>
      </c>
      <c r="AE532" s="890">
        <v>0</v>
      </c>
    </row>
    <row r="533" spans="1:31" s="888" customFormat="1" ht="15.95" customHeight="1">
      <c r="A533" s="2801"/>
      <c r="B533" s="2801"/>
      <c r="C533" s="2803"/>
      <c r="D533" s="2803"/>
      <c r="E533" s="2803"/>
      <c r="F533" s="2803"/>
      <c r="G533" s="894" t="s">
        <v>248</v>
      </c>
      <c r="H533" s="895">
        <v>45</v>
      </c>
      <c r="I533" s="895">
        <v>2</v>
      </c>
      <c r="J533" s="895">
        <v>11</v>
      </c>
      <c r="K533" s="895">
        <v>8</v>
      </c>
      <c r="L533" s="895">
        <v>2</v>
      </c>
      <c r="M533" s="895">
        <v>5</v>
      </c>
      <c r="N533" s="895">
        <v>5</v>
      </c>
      <c r="O533" s="895">
        <v>0</v>
      </c>
      <c r="P533" s="1055"/>
      <c r="Q533" s="895">
        <v>0</v>
      </c>
      <c r="R533" s="895">
        <v>0</v>
      </c>
      <c r="S533" s="895">
        <v>1</v>
      </c>
      <c r="T533" s="895">
        <v>1</v>
      </c>
      <c r="U533" s="895">
        <v>1</v>
      </c>
      <c r="V533" s="895">
        <v>1</v>
      </c>
      <c r="W533" s="895">
        <v>2</v>
      </c>
      <c r="X533" s="895">
        <v>1</v>
      </c>
      <c r="Y533" s="895">
        <v>2</v>
      </c>
      <c r="Z533" s="895">
        <v>0</v>
      </c>
      <c r="AA533" s="895">
        <v>0</v>
      </c>
      <c r="AB533" s="895">
        <v>1</v>
      </c>
      <c r="AC533" s="895">
        <v>2</v>
      </c>
      <c r="AD533" s="895">
        <v>0</v>
      </c>
      <c r="AE533" s="895">
        <v>0</v>
      </c>
    </row>
    <row r="534" spans="1:31" s="888" customFormat="1" ht="15.95" customHeight="1">
      <c r="A534" s="2801" t="s">
        <v>3174</v>
      </c>
      <c r="B534" s="2801"/>
      <c r="C534" s="2803" t="s">
        <v>3175</v>
      </c>
      <c r="D534" s="2803"/>
      <c r="E534" s="2803"/>
      <c r="F534" s="2803"/>
      <c r="G534" s="894" t="s">
        <v>243</v>
      </c>
      <c r="H534" s="895">
        <v>28</v>
      </c>
      <c r="I534" s="895">
        <v>4</v>
      </c>
      <c r="J534" s="895">
        <v>7</v>
      </c>
      <c r="K534" s="895">
        <v>3</v>
      </c>
      <c r="L534" s="895">
        <v>0</v>
      </c>
      <c r="M534" s="895">
        <v>2</v>
      </c>
      <c r="N534" s="895">
        <v>6</v>
      </c>
      <c r="O534" s="895">
        <v>2</v>
      </c>
      <c r="P534" s="1055"/>
      <c r="Q534" s="895">
        <v>0</v>
      </c>
      <c r="R534" s="895">
        <v>0</v>
      </c>
      <c r="S534" s="895">
        <v>0</v>
      </c>
      <c r="T534" s="895">
        <v>0</v>
      </c>
      <c r="U534" s="895">
        <v>0</v>
      </c>
      <c r="V534" s="895">
        <v>2</v>
      </c>
      <c r="W534" s="895">
        <v>0</v>
      </c>
      <c r="X534" s="895">
        <v>0</v>
      </c>
      <c r="Y534" s="895">
        <v>1</v>
      </c>
      <c r="Z534" s="895">
        <v>0</v>
      </c>
      <c r="AA534" s="895">
        <v>1</v>
      </c>
      <c r="AB534" s="895">
        <v>0</v>
      </c>
      <c r="AC534" s="895">
        <v>0</v>
      </c>
      <c r="AD534" s="895">
        <v>0</v>
      </c>
      <c r="AE534" s="895">
        <v>0</v>
      </c>
    </row>
    <row r="535" spans="1:31" s="888" customFormat="1" ht="15.95" customHeight="1">
      <c r="A535" s="2801"/>
      <c r="B535" s="2801"/>
      <c r="C535" s="2803"/>
      <c r="D535" s="2803"/>
      <c r="E535" s="2803"/>
      <c r="F535" s="2803"/>
      <c r="G535" s="894" t="s">
        <v>249</v>
      </c>
      <c r="H535" s="895">
        <v>14</v>
      </c>
      <c r="I535" s="895">
        <v>2</v>
      </c>
      <c r="J535" s="895">
        <v>5</v>
      </c>
      <c r="K535" s="895">
        <v>1</v>
      </c>
      <c r="L535" s="895">
        <v>0</v>
      </c>
      <c r="M535" s="895">
        <v>0</v>
      </c>
      <c r="N535" s="895">
        <v>3</v>
      </c>
      <c r="O535" s="895">
        <v>1</v>
      </c>
      <c r="P535" s="1055"/>
      <c r="Q535" s="895">
        <v>0</v>
      </c>
      <c r="R535" s="895">
        <v>0</v>
      </c>
      <c r="S535" s="895">
        <v>0</v>
      </c>
      <c r="T535" s="895">
        <v>0</v>
      </c>
      <c r="U535" s="895">
        <v>0</v>
      </c>
      <c r="V535" s="895">
        <v>1</v>
      </c>
      <c r="W535" s="895">
        <v>0</v>
      </c>
      <c r="X535" s="895">
        <v>0</v>
      </c>
      <c r="Y535" s="895">
        <v>1</v>
      </c>
      <c r="Z535" s="895">
        <v>0</v>
      </c>
      <c r="AA535" s="895">
        <v>0</v>
      </c>
      <c r="AB535" s="895">
        <v>0</v>
      </c>
      <c r="AC535" s="895">
        <v>0</v>
      </c>
      <c r="AD535" s="895">
        <v>0</v>
      </c>
      <c r="AE535" s="895">
        <v>0</v>
      </c>
    </row>
    <row r="536" spans="1:31" s="888" customFormat="1" ht="15.95" customHeight="1">
      <c r="A536" s="2801"/>
      <c r="B536" s="2801"/>
      <c r="C536" s="2803"/>
      <c r="D536" s="2803"/>
      <c r="E536" s="2803"/>
      <c r="F536" s="2803"/>
      <c r="G536" s="894" t="s">
        <v>248</v>
      </c>
      <c r="H536" s="895">
        <v>14</v>
      </c>
      <c r="I536" s="895">
        <v>2</v>
      </c>
      <c r="J536" s="895">
        <v>2</v>
      </c>
      <c r="K536" s="895">
        <v>2</v>
      </c>
      <c r="L536" s="895">
        <v>0</v>
      </c>
      <c r="M536" s="895">
        <v>2</v>
      </c>
      <c r="N536" s="895">
        <v>3</v>
      </c>
      <c r="O536" s="895">
        <v>1</v>
      </c>
      <c r="P536" s="1055"/>
      <c r="Q536" s="895">
        <v>0</v>
      </c>
      <c r="R536" s="895">
        <v>0</v>
      </c>
      <c r="S536" s="895">
        <v>0</v>
      </c>
      <c r="T536" s="895">
        <v>0</v>
      </c>
      <c r="U536" s="895">
        <v>0</v>
      </c>
      <c r="V536" s="895">
        <v>1</v>
      </c>
      <c r="W536" s="895">
        <v>0</v>
      </c>
      <c r="X536" s="895">
        <v>0</v>
      </c>
      <c r="Y536" s="895">
        <v>0</v>
      </c>
      <c r="Z536" s="895">
        <v>0</v>
      </c>
      <c r="AA536" s="895">
        <v>1</v>
      </c>
      <c r="AB536" s="895">
        <v>0</v>
      </c>
      <c r="AC536" s="895">
        <v>0</v>
      </c>
      <c r="AD536" s="895">
        <v>0</v>
      </c>
      <c r="AE536" s="895">
        <v>0</v>
      </c>
    </row>
    <row r="537" spans="1:31" s="888" customFormat="1" ht="15.95" customHeight="1">
      <c r="A537" s="2801" t="s">
        <v>3176</v>
      </c>
      <c r="B537" s="2801"/>
      <c r="C537" s="2803" t="s">
        <v>3177</v>
      </c>
      <c r="D537" s="2803"/>
      <c r="E537" s="2803"/>
      <c r="F537" s="2803"/>
      <c r="G537" s="894" t="s">
        <v>243</v>
      </c>
      <c r="H537" s="889">
        <v>16</v>
      </c>
      <c r="I537" s="890">
        <v>3</v>
      </c>
      <c r="J537" s="890">
        <v>1</v>
      </c>
      <c r="K537" s="890">
        <v>3</v>
      </c>
      <c r="L537" s="890">
        <v>1</v>
      </c>
      <c r="M537" s="890">
        <v>0</v>
      </c>
      <c r="N537" s="890">
        <v>1</v>
      </c>
      <c r="O537" s="890">
        <v>0</v>
      </c>
      <c r="P537" s="1055"/>
      <c r="Q537" s="890">
        <v>3</v>
      </c>
      <c r="R537" s="890">
        <v>0</v>
      </c>
      <c r="S537" s="890">
        <v>1</v>
      </c>
      <c r="T537" s="890">
        <v>0</v>
      </c>
      <c r="U537" s="890">
        <v>1</v>
      </c>
      <c r="V537" s="890">
        <v>1</v>
      </c>
      <c r="W537" s="890">
        <v>0</v>
      </c>
      <c r="X537" s="890">
        <v>0</v>
      </c>
      <c r="Y537" s="890">
        <v>0</v>
      </c>
      <c r="Z537" s="890">
        <v>0</v>
      </c>
      <c r="AA537" s="890">
        <v>1</v>
      </c>
      <c r="AB537" s="890">
        <v>0</v>
      </c>
      <c r="AC537" s="890">
        <v>0</v>
      </c>
      <c r="AD537" s="890">
        <v>0</v>
      </c>
      <c r="AE537" s="890">
        <v>0</v>
      </c>
    </row>
    <row r="538" spans="1:31" s="888" customFormat="1" ht="15.95" customHeight="1">
      <c r="A538" s="2801"/>
      <c r="B538" s="2801"/>
      <c r="C538" s="2803"/>
      <c r="D538" s="2803"/>
      <c r="E538" s="2803"/>
      <c r="F538" s="2803"/>
      <c r="G538" s="894" t="s">
        <v>249</v>
      </c>
      <c r="H538" s="889">
        <v>6</v>
      </c>
      <c r="I538" s="890">
        <v>0</v>
      </c>
      <c r="J538" s="890">
        <v>0</v>
      </c>
      <c r="K538" s="890">
        <v>1</v>
      </c>
      <c r="L538" s="890">
        <v>0</v>
      </c>
      <c r="M538" s="890">
        <v>0</v>
      </c>
      <c r="N538" s="890">
        <v>0</v>
      </c>
      <c r="O538" s="890">
        <v>0</v>
      </c>
      <c r="P538" s="1055"/>
      <c r="Q538" s="890">
        <v>2</v>
      </c>
      <c r="R538" s="890">
        <v>0</v>
      </c>
      <c r="S538" s="890">
        <v>1</v>
      </c>
      <c r="T538" s="890">
        <v>0</v>
      </c>
      <c r="U538" s="890">
        <v>1</v>
      </c>
      <c r="V538" s="890">
        <v>1</v>
      </c>
      <c r="W538" s="890">
        <v>0</v>
      </c>
      <c r="X538" s="890">
        <v>0</v>
      </c>
      <c r="Y538" s="890">
        <v>0</v>
      </c>
      <c r="Z538" s="890">
        <v>0</v>
      </c>
      <c r="AA538" s="890">
        <v>0</v>
      </c>
      <c r="AB538" s="890">
        <v>0</v>
      </c>
      <c r="AC538" s="890">
        <v>0</v>
      </c>
      <c r="AD538" s="890">
        <v>0</v>
      </c>
      <c r="AE538" s="890">
        <v>0</v>
      </c>
    </row>
    <row r="539" spans="1:31" s="888" customFormat="1" ht="15.95" customHeight="1">
      <c r="A539" s="2801"/>
      <c r="B539" s="2801"/>
      <c r="C539" s="2803"/>
      <c r="D539" s="2803"/>
      <c r="E539" s="2803"/>
      <c r="F539" s="2803"/>
      <c r="G539" s="894" t="s">
        <v>248</v>
      </c>
      <c r="H539" s="889">
        <v>10</v>
      </c>
      <c r="I539" s="890">
        <v>3</v>
      </c>
      <c r="J539" s="890">
        <v>1</v>
      </c>
      <c r="K539" s="890">
        <v>2</v>
      </c>
      <c r="L539" s="890">
        <v>1</v>
      </c>
      <c r="M539" s="890">
        <v>0</v>
      </c>
      <c r="N539" s="890">
        <v>1</v>
      </c>
      <c r="O539" s="890">
        <v>0</v>
      </c>
      <c r="P539" s="1055"/>
      <c r="Q539" s="890">
        <v>1</v>
      </c>
      <c r="R539" s="890">
        <v>0</v>
      </c>
      <c r="S539" s="890">
        <v>0</v>
      </c>
      <c r="T539" s="890">
        <v>0</v>
      </c>
      <c r="U539" s="890">
        <v>0</v>
      </c>
      <c r="V539" s="890">
        <v>0</v>
      </c>
      <c r="W539" s="890">
        <v>0</v>
      </c>
      <c r="X539" s="890">
        <v>0</v>
      </c>
      <c r="Y539" s="890">
        <v>0</v>
      </c>
      <c r="Z539" s="890">
        <v>0</v>
      </c>
      <c r="AA539" s="890">
        <v>1</v>
      </c>
      <c r="AB539" s="890">
        <v>0</v>
      </c>
      <c r="AC539" s="890">
        <v>0</v>
      </c>
      <c r="AD539" s="890">
        <v>0</v>
      </c>
      <c r="AE539" s="890">
        <v>0</v>
      </c>
    </row>
    <row r="540" spans="1:31" s="888" customFormat="1" ht="15.95" customHeight="1">
      <c r="A540" s="2801" t="s">
        <v>3178</v>
      </c>
      <c r="B540" s="2801"/>
      <c r="C540" s="2803" t="s">
        <v>3179</v>
      </c>
      <c r="D540" s="2803"/>
      <c r="E540" s="2803"/>
      <c r="F540" s="2803"/>
      <c r="G540" s="894" t="s">
        <v>243</v>
      </c>
      <c r="H540" s="889">
        <v>96</v>
      </c>
      <c r="I540" s="890">
        <v>12</v>
      </c>
      <c r="J540" s="890">
        <v>16</v>
      </c>
      <c r="K540" s="890">
        <v>5</v>
      </c>
      <c r="L540" s="890">
        <v>15</v>
      </c>
      <c r="M540" s="890">
        <v>7</v>
      </c>
      <c r="N540" s="890">
        <v>10</v>
      </c>
      <c r="O540" s="890">
        <v>2</v>
      </c>
      <c r="P540" s="1055"/>
      <c r="Q540" s="890">
        <v>0</v>
      </c>
      <c r="R540" s="890">
        <v>4</v>
      </c>
      <c r="S540" s="890">
        <v>7</v>
      </c>
      <c r="T540" s="890">
        <v>0</v>
      </c>
      <c r="U540" s="890">
        <v>2</v>
      </c>
      <c r="V540" s="890">
        <v>3</v>
      </c>
      <c r="W540" s="890">
        <v>2</v>
      </c>
      <c r="X540" s="890">
        <v>2</v>
      </c>
      <c r="Y540" s="890">
        <v>3</v>
      </c>
      <c r="Z540" s="890">
        <v>1</v>
      </c>
      <c r="AA540" s="890">
        <v>2</v>
      </c>
      <c r="AB540" s="890">
        <v>1</v>
      </c>
      <c r="AC540" s="890">
        <v>1</v>
      </c>
      <c r="AD540" s="890">
        <v>1</v>
      </c>
      <c r="AE540" s="890">
        <v>0</v>
      </c>
    </row>
    <row r="541" spans="1:31" s="888" customFormat="1" ht="15.95" customHeight="1">
      <c r="A541" s="2732"/>
      <c r="B541" s="2732"/>
      <c r="C541" s="2734"/>
      <c r="D541" s="2734"/>
      <c r="E541" s="2734"/>
      <c r="F541" s="2734"/>
      <c r="G541" s="894" t="s">
        <v>249</v>
      </c>
      <c r="H541" s="889">
        <v>63</v>
      </c>
      <c r="I541" s="890">
        <v>7</v>
      </c>
      <c r="J541" s="890">
        <v>11</v>
      </c>
      <c r="K541" s="890">
        <v>4</v>
      </c>
      <c r="L541" s="890">
        <v>11</v>
      </c>
      <c r="M541" s="890">
        <v>4</v>
      </c>
      <c r="N541" s="890">
        <v>6</v>
      </c>
      <c r="O541" s="890">
        <v>1</v>
      </c>
      <c r="P541" s="1055"/>
      <c r="Q541" s="890">
        <v>0</v>
      </c>
      <c r="R541" s="890">
        <v>4</v>
      </c>
      <c r="S541" s="890">
        <v>3</v>
      </c>
      <c r="T541" s="890">
        <v>0</v>
      </c>
      <c r="U541" s="890">
        <v>2</v>
      </c>
      <c r="V541" s="890">
        <v>2</v>
      </c>
      <c r="W541" s="890">
        <v>2</v>
      </c>
      <c r="X541" s="890">
        <v>2</v>
      </c>
      <c r="Y541" s="890">
        <v>2</v>
      </c>
      <c r="Z541" s="890">
        <v>0</v>
      </c>
      <c r="AA541" s="890">
        <v>2</v>
      </c>
      <c r="AB541" s="890">
        <v>0</v>
      </c>
      <c r="AC541" s="890">
        <v>0</v>
      </c>
      <c r="AD541" s="890">
        <v>0</v>
      </c>
      <c r="AE541" s="890">
        <v>0</v>
      </c>
    </row>
    <row r="542" spans="1:31" s="888" customFormat="1" ht="15.95" customHeight="1" thickBot="1">
      <c r="A542" s="2724"/>
      <c r="B542" s="2724"/>
      <c r="C542" s="2727"/>
      <c r="D542" s="2727"/>
      <c r="E542" s="2727"/>
      <c r="F542" s="2727"/>
      <c r="G542" s="896" t="s">
        <v>248</v>
      </c>
      <c r="H542" s="891">
        <v>33</v>
      </c>
      <c r="I542" s="892">
        <v>5</v>
      </c>
      <c r="J542" s="892">
        <v>5</v>
      </c>
      <c r="K542" s="892">
        <v>1</v>
      </c>
      <c r="L542" s="892">
        <v>4</v>
      </c>
      <c r="M542" s="892">
        <v>3</v>
      </c>
      <c r="N542" s="892">
        <v>4</v>
      </c>
      <c r="O542" s="892">
        <v>1</v>
      </c>
      <c r="P542" s="1055"/>
      <c r="Q542" s="892">
        <v>0</v>
      </c>
      <c r="R542" s="892">
        <v>0</v>
      </c>
      <c r="S542" s="892">
        <v>4</v>
      </c>
      <c r="T542" s="892">
        <v>0</v>
      </c>
      <c r="U542" s="892">
        <v>0</v>
      </c>
      <c r="V542" s="892">
        <v>1</v>
      </c>
      <c r="W542" s="892">
        <v>0</v>
      </c>
      <c r="X542" s="892">
        <v>0</v>
      </c>
      <c r="Y542" s="892">
        <v>1</v>
      </c>
      <c r="Z542" s="892">
        <v>1</v>
      </c>
      <c r="AA542" s="892">
        <v>0</v>
      </c>
      <c r="AB542" s="892">
        <v>1</v>
      </c>
      <c r="AC542" s="892">
        <v>1</v>
      </c>
      <c r="AD542" s="892">
        <v>1</v>
      </c>
      <c r="AE542" s="892">
        <v>0</v>
      </c>
    </row>
    <row r="543" spans="1:31" s="888" customFormat="1" ht="14.25" customHeight="1">
      <c r="A543" s="1801"/>
      <c r="B543" s="1801"/>
      <c r="C543" s="1800"/>
      <c r="D543" s="1800"/>
      <c r="E543" s="1800"/>
      <c r="F543" s="1800"/>
      <c r="G543" s="1800"/>
      <c r="H543" s="890"/>
      <c r="I543" s="890"/>
      <c r="J543" s="890"/>
      <c r="K543" s="890"/>
      <c r="L543" s="890"/>
      <c r="M543" s="890"/>
      <c r="N543" s="890"/>
      <c r="O543" s="890"/>
      <c r="P543" s="1055"/>
      <c r="Q543" s="890"/>
      <c r="R543" s="890"/>
      <c r="S543" s="890"/>
      <c r="T543" s="890"/>
      <c r="U543" s="890"/>
      <c r="V543" s="890"/>
      <c r="W543" s="890"/>
      <c r="X543" s="890"/>
      <c r="Y543" s="890"/>
      <c r="Z543" s="890"/>
      <c r="AA543" s="890"/>
      <c r="AB543" s="890"/>
      <c r="AC543" s="890"/>
      <c r="AD543" s="890"/>
      <c r="AE543" s="890"/>
    </row>
    <row r="544" spans="1:31" s="888" customFormat="1" ht="14.25" customHeight="1">
      <c r="A544" s="1801"/>
      <c r="B544" s="1801"/>
      <c r="C544" s="1800"/>
      <c r="D544" s="1800"/>
      <c r="E544" s="1800"/>
      <c r="F544" s="1800"/>
      <c r="G544" s="1800"/>
      <c r="H544" s="890"/>
      <c r="I544" s="890"/>
      <c r="J544" s="890"/>
      <c r="K544" s="890"/>
      <c r="L544" s="890"/>
      <c r="M544" s="890"/>
      <c r="N544" s="890"/>
      <c r="O544" s="890"/>
      <c r="P544" s="1055"/>
      <c r="Q544" s="890"/>
      <c r="R544" s="890"/>
      <c r="S544" s="890"/>
      <c r="T544" s="890"/>
      <c r="U544" s="890"/>
      <c r="V544" s="890"/>
      <c r="W544" s="890"/>
      <c r="X544" s="890"/>
      <c r="Y544" s="890"/>
      <c r="Z544" s="890"/>
      <c r="AA544" s="890"/>
      <c r="AB544" s="890"/>
      <c r="AC544" s="890"/>
      <c r="AD544" s="890"/>
      <c r="AE544" s="890"/>
    </row>
    <row r="545" spans="1:32" s="886" customFormat="1" ht="30.2" customHeight="1">
      <c r="A545" s="2815" t="s">
        <v>3542</v>
      </c>
      <c r="B545" s="2815"/>
      <c r="C545" s="2815"/>
      <c r="D545" s="2815"/>
      <c r="E545" s="2815"/>
      <c r="F545" s="2815"/>
      <c r="G545" s="2815"/>
      <c r="H545" s="2815"/>
      <c r="I545" s="2815"/>
      <c r="J545" s="2815"/>
      <c r="K545" s="2815"/>
      <c r="L545" s="2815"/>
      <c r="M545" s="2815"/>
      <c r="N545" s="2815"/>
      <c r="O545" s="2815"/>
      <c r="P545" s="1906"/>
      <c r="Q545" s="2807" t="s">
        <v>3601</v>
      </c>
      <c r="R545" s="2807"/>
      <c r="S545" s="2807"/>
      <c r="T545" s="2807"/>
      <c r="U545" s="2807"/>
      <c r="V545" s="2807"/>
      <c r="W545" s="2807"/>
      <c r="X545" s="2807"/>
      <c r="Y545" s="2807"/>
      <c r="Z545" s="2807"/>
      <c r="AA545" s="2807"/>
      <c r="AB545" s="2807"/>
      <c r="AC545" s="2807"/>
      <c r="AD545" s="2807"/>
      <c r="AE545" s="2807"/>
      <c r="AF545" s="885"/>
    </row>
    <row r="546" spans="1:32" s="886" customFormat="1" ht="15" customHeight="1">
      <c r="A546" s="2808"/>
      <c r="B546" s="2808"/>
      <c r="C546" s="2808"/>
      <c r="D546" s="2808"/>
      <c r="E546" s="2808"/>
      <c r="F546" s="2808"/>
      <c r="G546" s="2808"/>
      <c r="H546" s="2808"/>
      <c r="I546" s="2808"/>
      <c r="J546" s="2808"/>
      <c r="K546" s="2808"/>
      <c r="L546" s="2808"/>
      <c r="M546" s="2808"/>
      <c r="N546" s="2808"/>
      <c r="O546" s="2808"/>
      <c r="P546" s="1055"/>
      <c r="Q546" s="2821"/>
      <c r="R546" s="2821"/>
      <c r="S546" s="2821"/>
      <c r="T546" s="2821"/>
      <c r="U546" s="2821"/>
      <c r="V546" s="2821"/>
      <c r="W546" s="2821"/>
      <c r="X546" s="2821"/>
      <c r="Y546" s="2821"/>
      <c r="Z546" s="2821"/>
      <c r="AA546" s="2821"/>
      <c r="AB546" s="2821"/>
      <c r="AC546" s="2821"/>
      <c r="AD546" s="2821"/>
      <c r="AE546" s="2821"/>
      <c r="AF546" s="885"/>
    </row>
    <row r="547" spans="1:32" s="886" customFormat="1" ht="20.25" customHeight="1" thickBot="1">
      <c r="A547" s="1799"/>
      <c r="B547" s="1799"/>
      <c r="C547" s="1799"/>
      <c r="D547" s="1799"/>
      <c r="E547" s="1799"/>
      <c r="F547" s="1799"/>
      <c r="G547" s="1799"/>
      <c r="O547" s="1798" t="s">
        <v>2882</v>
      </c>
      <c r="P547" s="885"/>
      <c r="Q547" s="1799" t="s">
        <v>2929</v>
      </c>
      <c r="AD547" s="2810" t="s">
        <v>3438</v>
      </c>
      <c r="AE547" s="2810"/>
      <c r="AF547" s="885"/>
    </row>
    <row r="548" spans="1:32" s="5" customFormat="1" ht="14.25" customHeight="1">
      <c r="A548" s="2811" t="s">
        <v>247</v>
      </c>
      <c r="B548" s="2812"/>
      <c r="C548" s="1"/>
      <c r="D548" s="2"/>
      <c r="E548" s="2"/>
      <c r="F548" s="2"/>
      <c r="G548" s="3"/>
      <c r="H548" s="2771" t="s">
        <v>3332</v>
      </c>
      <c r="I548" s="2771" t="s">
        <v>3544</v>
      </c>
      <c r="J548" s="2771" t="s">
        <v>3545</v>
      </c>
      <c r="K548" s="2771" t="s">
        <v>3546</v>
      </c>
      <c r="L548" s="2771" t="s">
        <v>3568</v>
      </c>
      <c r="M548" s="2771" t="s">
        <v>3548</v>
      </c>
      <c r="N548" s="2771" t="s">
        <v>3549</v>
      </c>
      <c r="O548" s="2771" t="s">
        <v>3569</v>
      </c>
      <c r="P548" s="1055"/>
      <c r="Q548" s="2819" t="s">
        <v>3551</v>
      </c>
      <c r="R548" s="2771" t="s">
        <v>3583</v>
      </c>
      <c r="S548" s="2771" t="s">
        <v>3570</v>
      </c>
      <c r="T548" s="2771" t="s">
        <v>3553</v>
      </c>
      <c r="U548" s="2771" t="s">
        <v>3584</v>
      </c>
      <c r="V548" s="2771" t="s">
        <v>3571</v>
      </c>
      <c r="W548" s="2771" t="s">
        <v>3572</v>
      </c>
      <c r="X548" s="2771" t="s">
        <v>3557</v>
      </c>
      <c r="Y548" s="2771" t="s">
        <v>3558</v>
      </c>
      <c r="Z548" s="2771" t="s">
        <v>3559</v>
      </c>
      <c r="AA548" s="2771" t="s">
        <v>3573</v>
      </c>
      <c r="AB548" s="2771" t="s">
        <v>3574</v>
      </c>
      <c r="AC548" s="2771" t="s">
        <v>3561</v>
      </c>
      <c r="AD548" s="2771" t="s">
        <v>3562</v>
      </c>
      <c r="AE548" s="2822" t="s">
        <v>3575</v>
      </c>
      <c r="AF548" s="4"/>
    </row>
    <row r="549" spans="1:32" s="5" customFormat="1" ht="12.95" customHeight="1">
      <c r="A549" s="2813"/>
      <c r="B549" s="2814"/>
      <c r="C549" s="2773" t="s">
        <v>3431</v>
      </c>
      <c r="D549" s="2774"/>
      <c r="E549" s="2774"/>
      <c r="F549" s="2774"/>
      <c r="G549" s="2775"/>
      <c r="H549" s="2772"/>
      <c r="I549" s="2772"/>
      <c r="J549" s="2772"/>
      <c r="K549" s="2772"/>
      <c r="L549" s="2772"/>
      <c r="M549" s="2772"/>
      <c r="N549" s="2772"/>
      <c r="O549" s="2772"/>
      <c r="P549" s="1055"/>
      <c r="Q549" s="2820"/>
      <c r="R549" s="2772"/>
      <c r="S549" s="2772"/>
      <c r="T549" s="2772"/>
      <c r="U549" s="2772"/>
      <c r="V549" s="2772"/>
      <c r="W549" s="2772"/>
      <c r="X549" s="2772"/>
      <c r="Y549" s="2772"/>
      <c r="Z549" s="2772"/>
      <c r="AA549" s="2772"/>
      <c r="AB549" s="2772"/>
      <c r="AC549" s="2772"/>
      <c r="AD549" s="2772"/>
      <c r="AE549" s="2823"/>
      <c r="AF549" s="4"/>
    </row>
    <row r="550" spans="1:32" s="5" customFormat="1" ht="12.95" customHeight="1">
      <c r="A550" s="2813"/>
      <c r="B550" s="2814"/>
      <c r="C550" s="1794"/>
      <c r="D550" s="1792"/>
      <c r="E550" s="1792"/>
      <c r="F550" s="1792"/>
      <c r="G550" s="1793"/>
      <c r="H550" s="2772"/>
      <c r="I550" s="2772"/>
      <c r="J550" s="2772"/>
      <c r="K550" s="2772"/>
      <c r="L550" s="2772"/>
      <c r="M550" s="2772"/>
      <c r="N550" s="2772"/>
      <c r="O550" s="2772"/>
      <c r="P550" s="1055"/>
      <c r="Q550" s="2820"/>
      <c r="R550" s="2772"/>
      <c r="S550" s="2772"/>
      <c r="T550" s="2772"/>
      <c r="U550" s="2772"/>
      <c r="V550" s="2772"/>
      <c r="W550" s="2772"/>
      <c r="X550" s="2772"/>
      <c r="Y550" s="2772"/>
      <c r="Z550" s="2772"/>
      <c r="AA550" s="2772"/>
      <c r="AB550" s="2772"/>
      <c r="AC550" s="2772"/>
      <c r="AD550" s="2772"/>
      <c r="AE550" s="2823"/>
      <c r="AF550" s="4"/>
    </row>
    <row r="551" spans="1:32" s="5" customFormat="1" ht="11.25" customHeight="1">
      <c r="A551" s="2813"/>
      <c r="B551" s="2814"/>
      <c r="C551" s="1794"/>
      <c r="D551" s="1792"/>
      <c r="E551" s="1792"/>
      <c r="F551" s="1792"/>
      <c r="G551" s="1793"/>
      <c r="H551" s="2772"/>
      <c r="I551" s="2772"/>
      <c r="J551" s="2772"/>
      <c r="K551" s="2772"/>
      <c r="L551" s="2772"/>
      <c r="M551" s="2772"/>
      <c r="N551" s="2772"/>
      <c r="O551" s="2772"/>
      <c r="P551" s="1055"/>
      <c r="Q551" s="2820"/>
      <c r="R551" s="2772"/>
      <c r="S551" s="2772"/>
      <c r="T551" s="2772"/>
      <c r="U551" s="2772"/>
      <c r="V551" s="2772"/>
      <c r="W551" s="2772"/>
      <c r="X551" s="2772"/>
      <c r="Y551" s="2772"/>
      <c r="Z551" s="2772"/>
      <c r="AA551" s="2772"/>
      <c r="AB551" s="2772"/>
      <c r="AC551" s="2772"/>
      <c r="AD551" s="2772"/>
      <c r="AE551" s="2823"/>
      <c r="AF551" s="4"/>
    </row>
    <row r="552" spans="1:32" s="5" customFormat="1" ht="12.95" hidden="1" customHeight="1">
      <c r="A552" s="2752"/>
      <c r="B552" s="2753"/>
      <c r="C552" s="2754"/>
      <c r="D552" s="2752"/>
      <c r="E552" s="2752"/>
      <c r="F552" s="2752"/>
      <c r="G552" s="2753"/>
      <c r="H552" s="2755"/>
      <c r="I552" s="2755"/>
      <c r="J552" s="2755"/>
      <c r="K552" s="2755"/>
      <c r="L552" s="2755"/>
      <c r="M552" s="2755"/>
      <c r="N552" s="2755"/>
      <c r="O552" s="2755"/>
      <c r="P552" s="1055"/>
      <c r="Q552" s="2755"/>
      <c r="R552" s="2755"/>
      <c r="S552" s="2755"/>
      <c r="T552" s="2755"/>
      <c r="U552" s="2755"/>
      <c r="V552" s="2755"/>
      <c r="W552" s="2755"/>
      <c r="X552" s="2755"/>
      <c r="Y552" s="2755"/>
      <c r="Z552" s="2755"/>
      <c r="AA552" s="2755"/>
      <c r="AB552" s="2755"/>
      <c r="AC552" s="2755"/>
      <c r="AD552" s="2755"/>
      <c r="AE552" s="2817"/>
      <c r="AF552" s="4"/>
    </row>
    <row r="553" spans="1:32" s="5" customFormat="1" ht="0.75" customHeight="1" thickBot="1">
      <c r="A553" s="2757"/>
      <c r="B553" s="2758"/>
      <c r="C553" s="6"/>
      <c r="D553" s="1795"/>
      <c r="E553" s="1795"/>
      <c r="F553" s="1795"/>
      <c r="G553" s="1796"/>
      <c r="H553" s="2756"/>
      <c r="I553" s="2756"/>
      <c r="J553" s="2756"/>
      <c r="K553" s="2756"/>
      <c r="L553" s="2756"/>
      <c r="M553" s="2756"/>
      <c r="N553" s="2756"/>
      <c r="O553" s="2756"/>
      <c r="P553" s="1055"/>
      <c r="Q553" s="2756"/>
      <c r="R553" s="2756"/>
      <c r="S553" s="2756"/>
      <c r="T553" s="2756"/>
      <c r="U553" s="2756"/>
      <c r="V553" s="2756"/>
      <c r="W553" s="2756"/>
      <c r="X553" s="2756"/>
      <c r="Y553" s="2756"/>
      <c r="Z553" s="2756"/>
      <c r="AA553" s="2756"/>
      <c r="AB553" s="2756"/>
      <c r="AC553" s="2756"/>
      <c r="AD553" s="2756"/>
      <c r="AE553" s="2818"/>
      <c r="AF553" s="4"/>
    </row>
    <row r="554" spans="1:32" s="888" customFormat="1" ht="15.95" customHeight="1">
      <c r="A554" s="2805" t="s">
        <v>3602</v>
      </c>
      <c r="B554" s="2805"/>
      <c r="C554" s="2806" t="s">
        <v>3182</v>
      </c>
      <c r="D554" s="2806"/>
      <c r="E554" s="2806"/>
      <c r="F554" s="2806"/>
      <c r="G554" s="894" t="s">
        <v>243</v>
      </c>
      <c r="H554" s="895">
        <v>45</v>
      </c>
      <c r="I554" s="895">
        <v>10</v>
      </c>
      <c r="J554" s="895">
        <v>9</v>
      </c>
      <c r="K554" s="895">
        <v>4</v>
      </c>
      <c r="L554" s="895">
        <v>1</v>
      </c>
      <c r="M554" s="895">
        <v>3</v>
      </c>
      <c r="N554" s="895">
        <v>8</v>
      </c>
      <c r="O554" s="895">
        <v>1</v>
      </c>
      <c r="P554" s="1055"/>
      <c r="Q554" s="895">
        <v>0</v>
      </c>
      <c r="R554" s="895">
        <v>1</v>
      </c>
      <c r="S554" s="895">
        <v>2</v>
      </c>
      <c r="T554" s="895">
        <v>1</v>
      </c>
      <c r="U554" s="895">
        <v>0</v>
      </c>
      <c r="V554" s="895">
        <v>1</v>
      </c>
      <c r="W554" s="895">
        <v>0</v>
      </c>
      <c r="X554" s="895">
        <v>1</v>
      </c>
      <c r="Y554" s="895">
        <v>1</v>
      </c>
      <c r="Z554" s="895">
        <v>0</v>
      </c>
      <c r="AA554" s="895">
        <v>0</v>
      </c>
      <c r="AB554" s="895">
        <v>2</v>
      </c>
      <c r="AC554" s="895">
        <v>0</v>
      </c>
      <c r="AD554" s="895">
        <v>0</v>
      </c>
      <c r="AE554" s="895">
        <v>0</v>
      </c>
    </row>
    <row r="555" spans="1:32" s="888" customFormat="1" ht="15.95" customHeight="1">
      <c r="A555" s="2732"/>
      <c r="B555" s="2732"/>
      <c r="C555" s="2803"/>
      <c r="D555" s="2803"/>
      <c r="E555" s="2803"/>
      <c r="F555" s="2803"/>
      <c r="G555" s="894" t="s">
        <v>3334</v>
      </c>
      <c r="H555" s="895">
        <v>23</v>
      </c>
      <c r="I555" s="895">
        <v>3</v>
      </c>
      <c r="J555" s="895">
        <v>7</v>
      </c>
      <c r="K555" s="895">
        <v>2</v>
      </c>
      <c r="L555" s="895">
        <v>0</v>
      </c>
      <c r="M555" s="895">
        <v>3</v>
      </c>
      <c r="N555" s="895">
        <v>3</v>
      </c>
      <c r="O555" s="895">
        <v>1</v>
      </c>
      <c r="P555" s="1055"/>
      <c r="Q555" s="895">
        <v>0</v>
      </c>
      <c r="R555" s="895">
        <v>0</v>
      </c>
      <c r="S555" s="895">
        <v>1</v>
      </c>
      <c r="T555" s="895">
        <v>0</v>
      </c>
      <c r="U555" s="895">
        <v>0</v>
      </c>
      <c r="V555" s="895">
        <v>1</v>
      </c>
      <c r="W555" s="895">
        <v>0</v>
      </c>
      <c r="X555" s="895">
        <v>0</v>
      </c>
      <c r="Y555" s="895">
        <v>0</v>
      </c>
      <c r="Z555" s="895">
        <v>0</v>
      </c>
      <c r="AA555" s="895">
        <v>0</v>
      </c>
      <c r="AB555" s="895">
        <v>2</v>
      </c>
      <c r="AC555" s="895">
        <v>0</v>
      </c>
      <c r="AD555" s="895">
        <v>0</v>
      </c>
      <c r="AE555" s="895">
        <v>0</v>
      </c>
    </row>
    <row r="556" spans="1:32" s="888" customFormat="1" ht="15.95" customHeight="1">
      <c r="A556" s="2732"/>
      <c r="B556" s="2732"/>
      <c r="C556" s="2803"/>
      <c r="D556" s="2803"/>
      <c r="E556" s="2803"/>
      <c r="F556" s="2803"/>
      <c r="G556" s="894" t="s">
        <v>248</v>
      </c>
      <c r="H556" s="895">
        <v>22</v>
      </c>
      <c r="I556" s="895">
        <v>7</v>
      </c>
      <c r="J556" s="895">
        <v>2</v>
      </c>
      <c r="K556" s="895">
        <v>2</v>
      </c>
      <c r="L556" s="895">
        <v>1</v>
      </c>
      <c r="M556" s="895">
        <v>0</v>
      </c>
      <c r="N556" s="895">
        <v>5</v>
      </c>
      <c r="O556" s="895">
        <v>0</v>
      </c>
      <c r="P556" s="1055"/>
      <c r="Q556" s="895">
        <v>0</v>
      </c>
      <c r="R556" s="895">
        <v>1</v>
      </c>
      <c r="S556" s="895">
        <v>1</v>
      </c>
      <c r="T556" s="895">
        <v>1</v>
      </c>
      <c r="U556" s="895">
        <v>0</v>
      </c>
      <c r="V556" s="895">
        <v>0</v>
      </c>
      <c r="W556" s="895">
        <v>0</v>
      </c>
      <c r="X556" s="895">
        <v>1</v>
      </c>
      <c r="Y556" s="895">
        <v>1</v>
      </c>
      <c r="Z556" s="895">
        <v>0</v>
      </c>
      <c r="AA556" s="895">
        <v>0</v>
      </c>
      <c r="AB556" s="895">
        <v>0</v>
      </c>
      <c r="AC556" s="895">
        <v>0</v>
      </c>
      <c r="AD556" s="895">
        <v>0</v>
      </c>
      <c r="AE556" s="895">
        <v>0</v>
      </c>
    </row>
    <row r="557" spans="1:32" s="888" customFormat="1" ht="15.95" customHeight="1">
      <c r="A557" s="2801" t="s">
        <v>3183</v>
      </c>
      <c r="B557" s="2801"/>
      <c r="C557" s="2803" t="s">
        <v>3184</v>
      </c>
      <c r="D557" s="2803"/>
      <c r="E557" s="2803"/>
      <c r="F557" s="2803"/>
      <c r="G557" s="894" t="s">
        <v>243</v>
      </c>
      <c r="H557" s="895">
        <v>6592</v>
      </c>
      <c r="I557" s="895">
        <v>746</v>
      </c>
      <c r="J557" s="895">
        <v>629</v>
      </c>
      <c r="K557" s="895">
        <v>622</v>
      </c>
      <c r="L557" s="895">
        <v>546</v>
      </c>
      <c r="M557" s="895">
        <v>673</v>
      </c>
      <c r="N557" s="895">
        <v>1212</v>
      </c>
      <c r="O557" s="895">
        <v>126</v>
      </c>
      <c r="P557" s="1055"/>
      <c r="Q557" s="895">
        <v>188</v>
      </c>
      <c r="R557" s="895">
        <v>113</v>
      </c>
      <c r="S557" s="895">
        <v>416</v>
      </c>
      <c r="T557" s="895">
        <v>123</v>
      </c>
      <c r="U557" s="895">
        <v>314</v>
      </c>
      <c r="V557" s="895">
        <v>190</v>
      </c>
      <c r="W557" s="895">
        <v>289</v>
      </c>
      <c r="X557" s="895">
        <v>49</v>
      </c>
      <c r="Y557" s="895">
        <v>63</v>
      </c>
      <c r="Z557" s="895">
        <v>54</v>
      </c>
      <c r="AA557" s="895">
        <v>57</v>
      </c>
      <c r="AB557" s="895">
        <v>77</v>
      </c>
      <c r="AC557" s="895">
        <v>75</v>
      </c>
      <c r="AD557" s="895">
        <v>27</v>
      </c>
      <c r="AE557" s="895">
        <v>3</v>
      </c>
    </row>
    <row r="558" spans="1:32" s="888" customFormat="1" ht="15.95" customHeight="1">
      <c r="A558" s="2801"/>
      <c r="B558" s="2801"/>
      <c r="C558" s="2803"/>
      <c r="D558" s="2803"/>
      <c r="E558" s="2803"/>
      <c r="F558" s="2803"/>
      <c r="G558" s="894" t="s">
        <v>249</v>
      </c>
      <c r="H558" s="895">
        <v>3627</v>
      </c>
      <c r="I558" s="895">
        <v>424</v>
      </c>
      <c r="J558" s="895">
        <v>350</v>
      </c>
      <c r="K558" s="895">
        <v>358</v>
      </c>
      <c r="L558" s="895">
        <v>273</v>
      </c>
      <c r="M558" s="895">
        <v>383</v>
      </c>
      <c r="N558" s="895">
        <v>717</v>
      </c>
      <c r="O558" s="895">
        <v>50</v>
      </c>
      <c r="P558" s="1055"/>
      <c r="Q558" s="895">
        <v>96</v>
      </c>
      <c r="R558" s="895">
        <v>45</v>
      </c>
      <c r="S558" s="895">
        <v>198</v>
      </c>
      <c r="T558" s="895">
        <v>60</v>
      </c>
      <c r="U558" s="895">
        <v>170</v>
      </c>
      <c r="V558" s="895">
        <v>95</v>
      </c>
      <c r="W558" s="895">
        <v>175</v>
      </c>
      <c r="X558" s="895">
        <v>25</v>
      </c>
      <c r="Y558" s="895">
        <v>34</v>
      </c>
      <c r="Z558" s="895">
        <v>26</v>
      </c>
      <c r="AA558" s="895">
        <v>33</v>
      </c>
      <c r="AB558" s="895">
        <v>52</v>
      </c>
      <c r="AC558" s="895">
        <v>44</v>
      </c>
      <c r="AD558" s="895">
        <v>17</v>
      </c>
      <c r="AE558" s="895">
        <v>2</v>
      </c>
    </row>
    <row r="559" spans="1:32" s="888" customFormat="1" ht="15.95" customHeight="1">
      <c r="A559" s="2801"/>
      <c r="B559" s="2801"/>
      <c r="C559" s="2803"/>
      <c r="D559" s="2803"/>
      <c r="E559" s="2803"/>
      <c r="F559" s="2803"/>
      <c r="G559" s="894" t="s">
        <v>248</v>
      </c>
      <c r="H559" s="895">
        <v>2965</v>
      </c>
      <c r="I559" s="895">
        <v>322</v>
      </c>
      <c r="J559" s="895">
        <v>279</v>
      </c>
      <c r="K559" s="895">
        <v>264</v>
      </c>
      <c r="L559" s="895">
        <v>273</v>
      </c>
      <c r="M559" s="895">
        <v>290</v>
      </c>
      <c r="N559" s="895">
        <v>495</v>
      </c>
      <c r="O559" s="895">
        <v>76</v>
      </c>
      <c r="P559" s="1055"/>
      <c r="Q559" s="895">
        <v>92</v>
      </c>
      <c r="R559" s="895">
        <v>68</v>
      </c>
      <c r="S559" s="895">
        <v>218</v>
      </c>
      <c r="T559" s="895">
        <v>63</v>
      </c>
      <c r="U559" s="895">
        <v>144</v>
      </c>
      <c r="V559" s="895">
        <v>95</v>
      </c>
      <c r="W559" s="895">
        <v>114</v>
      </c>
      <c r="X559" s="895">
        <v>24</v>
      </c>
      <c r="Y559" s="895">
        <v>29</v>
      </c>
      <c r="Z559" s="895">
        <v>28</v>
      </c>
      <c r="AA559" s="895">
        <v>24</v>
      </c>
      <c r="AB559" s="895">
        <v>25</v>
      </c>
      <c r="AC559" s="895">
        <v>31</v>
      </c>
      <c r="AD559" s="895">
        <v>10</v>
      </c>
      <c r="AE559" s="895">
        <v>1</v>
      </c>
    </row>
    <row r="560" spans="1:32" s="888" customFormat="1" ht="15.95" customHeight="1">
      <c r="A560" s="2801" t="s">
        <v>3185</v>
      </c>
      <c r="B560" s="2801"/>
      <c r="C560" s="2803" t="s">
        <v>3186</v>
      </c>
      <c r="D560" s="2803"/>
      <c r="E560" s="2803"/>
      <c r="F560" s="2803"/>
      <c r="G560" s="894" t="s">
        <v>243</v>
      </c>
      <c r="H560" s="889">
        <v>1487</v>
      </c>
      <c r="I560" s="890">
        <v>33</v>
      </c>
      <c r="J560" s="890">
        <v>31</v>
      </c>
      <c r="K560" s="890">
        <v>133</v>
      </c>
      <c r="L560" s="890">
        <v>182</v>
      </c>
      <c r="M560" s="890">
        <v>199</v>
      </c>
      <c r="N560" s="890">
        <v>203</v>
      </c>
      <c r="O560" s="890">
        <v>70</v>
      </c>
      <c r="P560" s="1055"/>
      <c r="Q560" s="890">
        <v>101</v>
      </c>
      <c r="R560" s="890">
        <v>64</v>
      </c>
      <c r="S560" s="890">
        <v>122</v>
      </c>
      <c r="T560" s="890">
        <v>25</v>
      </c>
      <c r="U560" s="890">
        <v>68</v>
      </c>
      <c r="V560" s="890">
        <v>78</v>
      </c>
      <c r="W560" s="890">
        <v>87</v>
      </c>
      <c r="X560" s="890">
        <v>10</v>
      </c>
      <c r="Y560" s="890">
        <v>10</v>
      </c>
      <c r="Z560" s="890">
        <v>15</v>
      </c>
      <c r="AA560" s="890">
        <v>0</v>
      </c>
      <c r="AB560" s="890">
        <v>32</v>
      </c>
      <c r="AC560" s="890">
        <v>22</v>
      </c>
      <c r="AD560" s="890">
        <v>2</v>
      </c>
      <c r="AE560" s="890">
        <v>0</v>
      </c>
    </row>
    <row r="561" spans="1:31" s="888" customFormat="1" ht="15.95" customHeight="1">
      <c r="A561" s="2801"/>
      <c r="B561" s="2801"/>
      <c r="C561" s="2803"/>
      <c r="D561" s="2803"/>
      <c r="E561" s="2803"/>
      <c r="F561" s="2803"/>
      <c r="G561" s="894" t="s">
        <v>249</v>
      </c>
      <c r="H561" s="889">
        <v>636</v>
      </c>
      <c r="I561" s="890">
        <v>19</v>
      </c>
      <c r="J561" s="890">
        <v>12</v>
      </c>
      <c r="K561" s="890">
        <v>66</v>
      </c>
      <c r="L561" s="890">
        <v>75</v>
      </c>
      <c r="M561" s="890">
        <v>82</v>
      </c>
      <c r="N561" s="890">
        <v>86</v>
      </c>
      <c r="O561" s="890">
        <v>26</v>
      </c>
      <c r="P561" s="1055"/>
      <c r="Q561" s="890">
        <v>43</v>
      </c>
      <c r="R561" s="890">
        <v>19</v>
      </c>
      <c r="S561" s="890">
        <v>49</v>
      </c>
      <c r="T561" s="890">
        <v>10</v>
      </c>
      <c r="U561" s="890">
        <v>25</v>
      </c>
      <c r="V561" s="890">
        <v>35</v>
      </c>
      <c r="W561" s="890">
        <v>42</v>
      </c>
      <c r="X561" s="890">
        <v>3</v>
      </c>
      <c r="Y561" s="890">
        <v>3</v>
      </c>
      <c r="Z561" s="890">
        <v>6</v>
      </c>
      <c r="AA561" s="890">
        <v>0</v>
      </c>
      <c r="AB561" s="890">
        <v>21</v>
      </c>
      <c r="AC561" s="890">
        <v>14</v>
      </c>
      <c r="AD561" s="890">
        <v>0</v>
      </c>
      <c r="AE561" s="890">
        <v>0</v>
      </c>
    </row>
    <row r="562" spans="1:31" s="888" customFormat="1" ht="15.95" customHeight="1">
      <c r="A562" s="2801"/>
      <c r="B562" s="2801"/>
      <c r="C562" s="2803"/>
      <c r="D562" s="2803"/>
      <c r="E562" s="2803"/>
      <c r="F562" s="2803"/>
      <c r="G562" s="894" t="s">
        <v>248</v>
      </c>
      <c r="H562" s="889">
        <v>851</v>
      </c>
      <c r="I562" s="890">
        <v>14</v>
      </c>
      <c r="J562" s="890">
        <v>19</v>
      </c>
      <c r="K562" s="890">
        <v>67</v>
      </c>
      <c r="L562" s="890">
        <v>107</v>
      </c>
      <c r="M562" s="890">
        <v>117</v>
      </c>
      <c r="N562" s="890">
        <v>117</v>
      </c>
      <c r="O562" s="890">
        <v>44</v>
      </c>
      <c r="P562" s="1055"/>
      <c r="Q562" s="890">
        <v>58</v>
      </c>
      <c r="R562" s="890">
        <v>45</v>
      </c>
      <c r="S562" s="890">
        <v>73</v>
      </c>
      <c r="T562" s="890">
        <v>15</v>
      </c>
      <c r="U562" s="890">
        <v>43</v>
      </c>
      <c r="V562" s="890">
        <v>43</v>
      </c>
      <c r="W562" s="890">
        <v>45</v>
      </c>
      <c r="X562" s="890">
        <v>7</v>
      </c>
      <c r="Y562" s="890">
        <v>7</v>
      </c>
      <c r="Z562" s="890">
        <v>9</v>
      </c>
      <c r="AA562" s="890">
        <v>0</v>
      </c>
      <c r="AB562" s="890">
        <v>11</v>
      </c>
      <c r="AC562" s="890">
        <v>8</v>
      </c>
      <c r="AD562" s="890">
        <v>2</v>
      </c>
      <c r="AE562" s="890">
        <v>0</v>
      </c>
    </row>
    <row r="563" spans="1:31" s="888" customFormat="1" ht="15.95" customHeight="1">
      <c r="A563" s="2801" t="s">
        <v>1868</v>
      </c>
      <c r="B563" s="2801"/>
      <c r="C563" s="2803" t="s">
        <v>3190</v>
      </c>
      <c r="D563" s="2803"/>
      <c r="E563" s="2803"/>
      <c r="F563" s="2803"/>
      <c r="G563" s="894" t="s">
        <v>243</v>
      </c>
      <c r="H563" s="889">
        <v>23</v>
      </c>
      <c r="I563" s="890">
        <v>3</v>
      </c>
      <c r="J563" s="890">
        <v>4</v>
      </c>
      <c r="K563" s="890">
        <v>0</v>
      </c>
      <c r="L563" s="890">
        <v>2</v>
      </c>
      <c r="M563" s="890">
        <v>2</v>
      </c>
      <c r="N563" s="890">
        <v>0</v>
      </c>
      <c r="O563" s="890">
        <v>1</v>
      </c>
      <c r="P563" s="1055"/>
      <c r="Q563" s="890">
        <v>1</v>
      </c>
      <c r="R563" s="890">
        <v>1</v>
      </c>
      <c r="S563" s="890">
        <v>0</v>
      </c>
      <c r="T563" s="890">
        <v>0</v>
      </c>
      <c r="U563" s="890">
        <v>1</v>
      </c>
      <c r="V563" s="890">
        <v>0</v>
      </c>
      <c r="W563" s="890">
        <v>2</v>
      </c>
      <c r="X563" s="890">
        <v>2</v>
      </c>
      <c r="Y563" s="890">
        <v>1</v>
      </c>
      <c r="Z563" s="890">
        <v>0</v>
      </c>
      <c r="AA563" s="890">
        <v>0</v>
      </c>
      <c r="AB563" s="890">
        <v>2</v>
      </c>
      <c r="AC563" s="890">
        <v>1</v>
      </c>
      <c r="AD563" s="890">
        <v>0</v>
      </c>
      <c r="AE563" s="890">
        <v>0</v>
      </c>
    </row>
    <row r="564" spans="1:31" s="888" customFormat="1" ht="15.95" customHeight="1">
      <c r="A564" s="2801"/>
      <c r="B564" s="2801"/>
      <c r="C564" s="2803"/>
      <c r="D564" s="2803"/>
      <c r="E564" s="2803"/>
      <c r="F564" s="2803"/>
      <c r="G564" s="894" t="s">
        <v>249</v>
      </c>
      <c r="H564" s="889">
        <v>12</v>
      </c>
      <c r="I564" s="890">
        <v>2</v>
      </c>
      <c r="J564" s="890">
        <v>0</v>
      </c>
      <c r="K564" s="890">
        <v>0</v>
      </c>
      <c r="L564" s="890">
        <v>2</v>
      </c>
      <c r="M564" s="890">
        <v>1</v>
      </c>
      <c r="N564" s="890">
        <v>0</v>
      </c>
      <c r="O564" s="890">
        <v>0</v>
      </c>
      <c r="P564" s="1055"/>
      <c r="Q564" s="890">
        <v>1</v>
      </c>
      <c r="R564" s="890">
        <v>1</v>
      </c>
      <c r="S564" s="890">
        <v>0</v>
      </c>
      <c r="T564" s="890">
        <v>0</v>
      </c>
      <c r="U564" s="890">
        <v>1</v>
      </c>
      <c r="V564" s="890">
        <v>0</v>
      </c>
      <c r="W564" s="890">
        <v>1</v>
      </c>
      <c r="X564" s="890">
        <v>2</v>
      </c>
      <c r="Y564" s="890">
        <v>0</v>
      </c>
      <c r="Z564" s="890">
        <v>0</v>
      </c>
      <c r="AA564" s="890">
        <v>0</v>
      </c>
      <c r="AB564" s="890">
        <v>1</v>
      </c>
      <c r="AC564" s="890">
        <v>0</v>
      </c>
      <c r="AD564" s="890">
        <v>0</v>
      </c>
      <c r="AE564" s="890">
        <v>0</v>
      </c>
    </row>
    <row r="565" spans="1:31" s="888" customFormat="1" ht="15.95" customHeight="1">
      <c r="A565" s="2801"/>
      <c r="B565" s="2801"/>
      <c r="C565" s="2803"/>
      <c r="D565" s="2803"/>
      <c r="E565" s="2803"/>
      <c r="F565" s="2803"/>
      <c r="G565" s="894" t="s">
        <v>248</v>
      </c>
      <c r="H565" s="889">
        <v>11</v>
      </c>
      <c r="I565" s="890">
        <v>1</v>
      </c>
      <c r="J565" s="890">
        <v>4</v>
      </c>
      <c r="K565" s="890">
        <v>0</v>
      </c>
      <c r="L565" s="890">
        <v>0</v>
      </c>
      <c r="M565" s="890">
        <v>1</v>
      </c>
      <c r="N565" s="890">
        <v>0</v>
      </c>
      <c r="O565" s="890">
        <v>1</v>
      </c>
      <c r="P565" s="1055"/>
      <c r="Q565" s="890">
        <v>0</v>
      </c>
      <c r="R565" s="890">
        <v>0</v>
      </c>
      <c r="S565" s="890">
        <v>0</v>
      </c>
      <c r="T565" s="890">
        <v>0</v>
      </c>
      <c r="U565" s="890">
        <v>0</v>
      </c>
      <c r="V565" s="890">
        <v>0</v>
      </c>
      <c r="W565" s="890">
        <v>1</v>
      </c>
      <c r="X565" s="890">
        <v>0</v>
      </c>
      <c r="Y565" s="890">
        <v>1</v>
      </c>
      <c r="Z565" s="890">
        <v>0</v>
      </c>
      <c r="AA565" s="890">
        <v>0</v>
      </c>
      <c r="AB565" s="890">
        <v>1</v>
      </c>
      <c r="AC565" s="890">
        <v>1</v>
      </c>
      <c r="AD565" s="890">
        <v>0</v>
      </c>
      <c r="AE565" s="890">
        <v>0</v>
      </c>
    </row>
    <row r="566" spans="1:31" s="888" customFormat="1" ht="15.95" customHeight="1">
      <c r="A566" s="2801" t="s">
        <v>3191</v>
      </c>
      <c r="B566" s="2801"/>
      <c r="C566" s="2803" t="s">
        <v>3192</v>
      </c>
      <c r="D566" s="2803"/>
      <c r="E566" s="2803"/>
      <c r="F566" s="2803"/>
      <c r="G566" s="894" t="s">
        <v>243</v>
      </c>
      <c r="H566" s="889">
        <v>5082</v>
      </c>
      <c r="I566" s="890">
        <v>710</v>
      </c>
      <c r="J566" s="890">
        <v>594</v>
      </c>
      <c r="K566" s="890">
        <v>489</v>
      </c>
      <c r="L566" s="890">
        <v>362</v>
      </c>
      <c r="M566" s="890">
        <v>472</v>
      </c>
      <c r="N566" s="890">
        <v>1009</v>
      </c>
      <c r="O566" s="890">
        <v>55</v>
      </c>
      <c r="P566" s="1055"/>
      <c r="Q566" s="890">
        <v>86</v>
      </c>
      <c r="R566" s="890">
        <v>48</v>
      </c>
      <c r="S566" s="890">
        <v>294</v>
      </c>
      <c r="T566" s="890">
        <v>98</v>
      </c>
      <c r="U566" s="890">
        <v>245</v>
      </c>
      <c r="V566" s="890">
        <v>112</v>
      </c>
      <c r="W566" s="890">
        <v>200</v>
      </c>
      <c r="X566" s="890">
        <v>37</v>
      </c>
      <c r="Y566" s="890">
        <v>52</v>
      </c>
      <c r="Z566" s="890">
        <v>39</v>
      </c>
      <c r="AA566" s="890">
        <v>57</v>
      </c>
      <c r="AB566" s="890">
        <v>43</v>
      </c>
      <c r="AC566" s="890">
        <v>52</v>
      </c>
      <c r="AD566" s="890">
        <v>25</v>
      </c>
      <c r="AE566" s="890">
        <v>3</v>
      </c>
    </row>
    <row r="567" spans="1:31" s="888" customFormat="1" ht="15.95" customHeight="1">
      <c r="A567" s="2801"/>
      <c r="B567" s="2801"/>
      <c r="C567" s="2803"/>
      <c r="D567" s="2803"/>
      <c r="E567" s="2803"/>
      <c r="F567" s="2803"/>
      <c r="G567" s="894" t="s">
        <v>249</v>
      </c>
      <c r="H567" s="889">
        <v>2979</v>
      </c>
      <c r="I567" s="890">
        <v>403</v>
      </c>
      <c r="J567" s="890">
        <v>338</v>
      </c>
      <c r="K567" s="890">
        <v>292</v>
      </c>
      <c r="L567" s="890">
        <v>196</v>
      </c>
      <c r="M567" s="890">
        <v>300</v>
      </c>
      <c r="N567" s="890">
        <v>631</v>
      </c>
      <c r="O567" s="890">
        <v>24</v>
      </c>
      <c r="P567" s="1055"/>
      <c r="Q567" s="890">
        <v>52</v>
      </c>
      <c r="R567" s="890">
        <v>25</v>
      </c>
      <c r="S567" s="890">
        <v>149</v>
      </c>
      <c r="T567" s="890">
        <v>50</v>
      </c>
      <c r="U567" s="890">
        <v>144</v>
      </c>
      <c r="V567" s="890">
        <v>60</v>
      </c>
      <c r="W567" s="890">
        <v>132</v>
      </c>
      <c r="X567" s="890">
        <v>20</v>
      </c>
      <c r="Y567" s="890">
        <v>31</v>
      </c>
      <c r="Z567" s="890">
        <v>20</v>
      </c>
      <c r="AA567" s="890">
        <v>33</v>
      </c>
      <c r="AB567" s="890">
        <v>30</v>
      </c>
      <c r="AC567" s="890">
        <v>30</v>
      </c>
      <c r="AD567" s="890">
        <v>17</v>
      </c>
      <c r="AE567" s="890">
        <v>2</v>
      </c>
    </row>
    <row r="568" spans="1:31" s="888" customFormat="1" ht="15.95" customHeight="1">
      <c r="A568" s="2801"/>
      <c r="B568" s="2801"/>
      <c r="C568" s="2803"/>
      <c r="D568" s="2803"/>
      <c r="E568" s="2803"/>
      <c r="F568" s="2803"/>
      <c r="G568" s="894" t="s">
        <v>248</v>
      </c>
      <c r="H568" s="889">
        <v>2103</v>
      </c>
      <c r="I568" s="890">
        <v>307</v>
      </c>
      <c r="J568" s="890">
        <v>256</v>
      </c>
      <c r="K568" s="890">
        <v>197</v>
      </c>
      <c r="L568" s="890">
        <v>166</v>
      </c>
      <c r="M568" s="890">
        <v>172</v>
      </c>
      <c r="N568" s="890">
        <v>378</v>
      </c>
      <c r="O568" s="890">
        <v>31</v>
      </c>
      <c r="P568" s="1055"/>
      <c r="Q568" s="890">
        <v>34</v>
      </c>
      <c r="R568" s="890">
        <v>23</v>
      </c>
      <c r="S568" s="890">
        <v>145</v>
      </c>
      <c r="T568" s="890">
        <v>48</v>
      </c>
      <c r="U568" s="890">
        <v>101</v>
      </c>
      <c r="V568" s="890">
        <v>52</v>
      </c>
      <c r="W568" s="890">
        <v>68</v>
      </c>
      <c r="X568" s="890">
        <v>17</v>
      </c>
      <c r="Y568" s="890">
        <v>21</v>
      </c>
      <c r="Z568" s="890">
        <v>19</v>
      </c>
      <c r="AA568" s="890">
        <v>24</v>
      </c>
      <c r="AB568" s="890">
        <v>13</v>
      </c>
      <c r="AC568" s="890">
        <v>22</v>
      </c>
      <c r="AD568" s="890">
        <v>8</v>
      </c>
      <c r="AE568" s="890">
        <v>1</v>
      </c>
    </row>
    <row r="569" spans="1:31" s="888" customFormat="1" ht="15.95" customHeight="1">
      <c r="A569" s="2801" t="s">
        <v>3193</v>
      </c>
      <c r="B569" s="2801"/>
      <c r="C569" s="2803" t="s">
        <v>3194</v>
      </c>
      <c r="D569" s="2803"/>
      <c r="E569" s="2803"/>
      <c r="F569" s="2803"/>
      <c r="G569" s="894" t="s">
        <v>243</v>
      </c>
      <c r="H569" s="895">
        <v>11478</v>
      </c>
      <c r="I569" s="895">
        <v>1508</v>
      </c>
      <c r="J569" s="895">
        <v>880</v>
      </c>
      <c r="K569" s="895">
        <v>945</v>
      </c>
      <c r="L569" s="895">
        <v>1257</v>
      </c>
      <c r="M569" s="895">
        <v>1008</v>
      </c>
      <c r="N569" s="895">
        <v>1404</v>
      </c>
      <c r="O569" s="895">
        <v>293</v>
      </c>
      <c r="P569" s="1055"/>
      <c r="Q569" s="895">
        <v>275</v>
      </c>
      <c r="R569" s="895">
        <v>358</v>
      </c>
      <c r="S569" s="895">
        <v>717</v>
      </c>
      <c r="T569" s="895">
        <v>345</v>
      </c>
      <c r="U569" s="895">
        <v>490</v>
      </c>
      <c r="V569" s="895">
        <v>373</v>
      </c>
      <c r="W569" s="895">
        <v>548</v>
      </c>
      <c r="X569" s="895">
        <v>188</v>
      </c>
      <c r="Y569" s="895">
        <v>274</v>
      </c>
      <c r="Z569" s="895">
        <v>55</v>
      </c>
      <c r="AA569" s="895">
        <v>213</v>
      </c>
      <c r="AB569" s="895">
        <v>172</v>
      </c>
      <c r="AC569" s="895">
        <v>120</v>
      </c>
      <c r="AD569" s="895">
        <v>51</v>
      </c>
      <c r="AE569" s="895">
        <v>4</v>
      </c>
    </row>
    <row r="570" spans="1:31" s="888" customFormat="1" ht="15.95" customHeight="1">
      <c r="A570" s="2801"/>
      <c r="B570" s="2801"/>
      <c r="C570" s="2803"/>
      <c r="D570" s="2803"/>
      <c r="E570" s="2803"/>
      <c r="F570" s="2803"/>
      <c r="G570" s="894" t="s">
        <v>249</v>
      </c>
      <c r="H570" s="895">
        <v>7821</v>
      </c>
      <c r="I570" s="895">
        <v>999</v>
      </c>
      <c r="J570" s="895">
        <v>555</v>
      </c>
      <c r="K570" s="895">
        <v>668</v>
      </c>
      <c r="L570" s="895">
        <v>860</v>
      </c>
      <c r="M570" s="895">
        <v>697</v>
      </c>
      <c r="N570" s="895">
        <v>948</v>
      </c>
      <c r="O570" s="895">
        <v>196</v>
      </c>
      <c r="P570" s="1055"/>
      <c r="Q570" s="895">
        <v>189</v>
      </c>
      <c r="R570" s="895">
        <v>247</v>
      </c>
      <c r="S570" s="895">
        <v>494</v>
      </c>
      <c r="T570" s="895">
        <v>248</v>
      </c>
      <c r="U570" s="895">
        <v>338</v>
      </c>
      <c r="V570" s="895">
        <v>263</v>
      </c>
      <c r="W570" s="895">
        <v>389</v>
      </c>
      <c r="X570" s="895">
        <v>120</v>
      </c>
      <c r="Y570" s="895">
        <v>183</v>
      </c>
      <c r="Z570" s="895">
        <v>39</v>
      </c>
      <c r="AA570" s="895">
        <v>152</v>
      </c>
      <c r="AB570" s="895">
        <v>117</v>
      </c>
      <c r="AC570" s="895">
        <v>80</v>
      </c>
      <c r="AD570" s="895">
        <v>35</v>
      </c>
      <c r="AE570" s="895">
        <v>4</v>
      </c>
    </row>
    <row r="571" spans="1:31" s="888" customFormat="1" ht="15.95" customHeight="1">
      <c r="A571" s="2801"/>
      <c r="B571" s="2801"/>
      <c r="C571" s="2803"/>
      <c r="D571" s="2803"/>
      <c r="E571" s="2803"/>
      <c r="F571" s="2803"/>
      <c r="G571" s="894" t="s">
        <v>248</v>
      </c>
      <c r="H571" s="895">
        <v>3657</v>
      </c>
      <c r="I571" s="895">
        <v>509</v>
      </c>
      <c r="J571" s="895">
        <v>325</v>
      </c>
      <c r="K571" s="895">
        <v>277</v>
      </c>
      <c r="L571" s="895">
        <v>397</v>
      </c>
      <c r="M571" s="895">
        <v>311</v>
      </c>
      <c r="N571" s="895">
        <v>456</v>
      </c>
      <c r="O571" s="895">
        <v>97</v>
      </c>
      <c r="P571" s="1055"/>
      <c r="Q571" s="895">
        <v>86</v>
      </c>
      <c r="R571" s="895">
        <v>111</v>
      </c>
      <c r="S571" s="895">
        <v>223</v>
      </c>
      <c r="T571" s="895">
        <v>97</v>
      </c>
      <c r="U571" s="895">
        <v>152</v>
      </c>
      <c r="V571" s="895">
        <v>110</v>
      </c>
      <c r="W571" s="895">
        <v>159</v>
      </c>
      <c r="X571" s="895">
        <v>68</v>
      </c>
      <c r="Y571" s="895">
        <v>91</v>
      </c>
      <c r="Z571" s="895">
        <v>16</v>
      </c>
      <c r="AA571" s="895">
        <v>61</v>
      </c>
      <c r="AB571" s="895">
        <v>55</v>
      </c>
      <c r="AC571" s="895">
        <v>40</v>
      </c>
      <c r="AD571" s="895">
        <v>16</v>
      </c>
      <c r="AE571" s="895">
        <v>0</v>
      </c>
    </row>
    <row r="572" spans="1:31" s="888" customFormat="1" ht="15.95" customHeight="1">
      <c r="A572" s="2801" t="s">
        <v>3195</v>
      </c>
      <c r="B572" s="2801"/>
      <c r="C572" s="2803" t="s">
        <v>3603</v>
      </c>
      <c r="D572" s="2803"/>
      <c r="E572" s="2803"/>
      <c r="F572" s="2803"/>
      <c r="G572" s="894" t="s">
        <v>243</v>
      </c>
      <c r="H572" s="889">
        <v>6846</v>
      </c>
      <c r="I572" s="890">
        <v>750</v>
      </c>
      <c r="J572" s="890">
        <v>455</v>
      </c>
      <c r="K572" s="890">
        <v>546</v>
      </c>
      <c r="L572" s="890">
        <v>734</v>
      </c>
      <c r="M572" s="890">
        <v>619</v>
      </c>
      <c r="N572" s="890">
        <v>824</v>
      </c>
      <c r="O572" s="890">
        <v>181</v>
      </c>
      <c r="P572" s="1055"/>
      <c r="Q572" s="890">
        <v>183</v>
      </c>
      <c r="R572" s="890">
        <v>249</v>
      </c>
      <c r="S572" s="890">
        <v>480</v>
      </c>
      <c r="T572" s="890">
        <v>217</v>
      </c>
      <c r="U572" s="890">
        <v>335</v>
      </c>
      <c r="V572" s="890">
        <v>248</v>
      </c>
      <c r="W572" s="890">
        <v>350</v>
      </c>
      <c r="X572" s="890">
        <v>127</v>
      </c>
      <c r="Y572" s="890">
        <v>177</v>
      </c>
      <c r="Z572" s="890">
        <v>34</v>
      </c>
      <c r="AA572" s="890">
        <v>115</v>
      </c>
      <c r="AB572" s="890">
        <v>112</v>
      </c>
      <c r="AC572" s="890">
        <v>74</v>
      </c>
      <c r="AD572" s="890">
        <v>34</v>
      </c>
      <c r="AE572" s="890">
        <v>2</v>
      </c>
    </row>
    <row r="573" spans="1:31" s="888" customFormat="1" ht="15.95" customHeight="1">
      <c r="A573" s="2801"/>
      <c r="B573" s="2801"/>
      <c r="C573" s="2803"/>
      <c r="D573" s="2803"/>
      <c r="E573" s="2803"/>
      <c r="F573" s="2803"/>
      <c r="G573" s="894" t="s">
        <v>249</v>
      </c>
      <c r="H573" s="889">
        <v>4803</v>
      </c>
      <c r="I573" s="890">
        <v>524</v>
      </c>
      <c r="J573" s="890">
        <v>294</v>
      </c>
      <c r="K573" s="890">
        <v>400</v>
      </c>
      <c r="L573" s="890">
        <v>532</v>
      </c>
      <c r="M573" s="890">
        <v>434</v>
      </c>
      <c r="N573" s="890">
        <v>587</v>
      </c>
      <c r="O573" s="890">
        <v>127</v>
      </c>
      <c r="P573" s="1055"/>
      <c r="Q573" s="890">
        <v>127</v>
      </c>
      <c r="R573" s="890">
        <v>176</v>
      </c>
      <c r="S573" s="890">
        <v>341</v>
      </c>
      <c r="T573" s="890">
        <v>164</v>
      </c>
      <c r="U573" s="890">
        <v>228</v>
      </c>
      <c r="V573" s="890">
        <v>174</v>
      </c>
      <c r="W573" s="890">
        <v>242</v>
      </c>
      <c r="X573" s="890">
        <v>78</v>
      </c>
      <c r="Y573" s="890">
        <v>115</v>
      </c>
      <c r="Z573" s="890">
        <v>22</v>
      </c>
      <c r="AA573" s="890">
        <v>88</v>
      </c>
      <c r="AB573" s="890">
        <v>73</v>
      </c>
      <c r="AC573" s="890">
        <v>51</v>
      </c>
      <c r="AD573" s="890">
        <v>24</v>
      </c>
      <c r="AE573" s="890">
        <v>2</v>
      </c>
    </row>
    <row r="574" spans="1:31" s="888" customFormat="1" ht="15.95" customHeight="1">
      <c r="A574" s="2801"/>
      <c r="B574" s="2801"/>
      <c r="C574" s="2803"/>
      <c r="D574" s="2803"/>
      <c r="E574" s="2803"/>
      <c r="F574" s="2803"/>
      <c r="G574" s="894" t="s">
        <v>248</v>
      </c>
      <c r="H574" s="889">
        <v>2043</v>
      </c>
      <c r="I574" s="890">
        <v>226</v>
      </c>
      <c r="J574" s="890">
        <v>161</v>
      </c>
      <c r="K574" s="890">
        <v>146</v>
      </c>
      <c r="L574" s="890">
        <v>202</v>
      </c>
      <c r="M574" s="890">
        <v>185</v>
      </c>
      <c r="N574" s="890">
        <v>237</v>
      </c>
      <c r="O574" s="890">
        <v>54</v>
      </c>
      <c r="P574" s="1055"/>
      <c r="Q574" s="890">
        <v>56</v>
      </c>
      <c r="R574" s="890">
        <v>73</v>
      </c>
      <c r="S574" s="890">
        <v>139</v>
      </c>
      <c r="T574" s="890">
        <v>53</v>
      </c>
      <c r="U574" s="890">
        <v>107</v>
      </c>
      <c r="V574" s="890">
        <v>74</v>
      </c>
      <c r="W574" s="890">
        <v>108</v>
      </c>
      <c r="X574" s="890">
        <v>49</v>
      </c>
      <c r="Y574" s="890">
        <v>62</v>
      </c>
      <c r="Z574" s="890">
        <v>12</v>
      </c>
      <c r="AA574" s="890">
        <v>27</v>
      </c>
      <c r="AB574" s="890">
        <v>39</v>
      </c>
      <c r="AC574" s="890">
        <v>23</v>
      </c>
      <c r="AD574" s="890">
        <v>10</v>
      </c>
      <c r="AE574" s="890">
        <v>0</v>
      </c>
    </row>
    <row r="575" spans="1:31" s="888" customFormat="1" ht="15.95" customHeight="1">
      <c r="A575" s="2801" t="s">
        <v>3197</v>
      </c>
      <c r="B575" s="2801"/>
      <c r="C575" s="2803" t="s">
        <v>3198</v>
      </c>
      <c r="D575" s="2803"/>
      <c r="E575" s="2803"/>
      <c r="F575" s="2803"/>
      <c r="G575" s="894" t="s">
        <v>243</v>
      </c>
      <c r="H575" s="889">
        <v>3209</v>
      </c>
      <c r="I575" s="890">
        <v>327</v>
      </c>
      <c r="J575" s="890">
        <v>135</v>
      </c>
      <c r="K575" s="890">
        <v>269</v>
      </c>
      <c r="L575" s="890">
        <v>323</v>
      </c>
      <c r="M575" s="890">
        <v>318</v>
      </c>
      <c r="N575" s="890">
        <v>372</v>
      </c>
      <c r="O575" s="890">
        <v>97</v>
      </c>
      <c r="P575" s="1055"/>
      <c r="Q575" s="890">
        <v>79</v>
      </c>
      <c r="R575" s="890">
        <v>115</v>
      </c>
      <c r="S575" s="890">
        <v>244</v>
      </c>
      <c r="T575" s="890">
        <v>106</v>
      </c>
      <c r="U575" s="890">
        <v>199</v>
      </c>
      <c r="V575" s="890">
        <v>146</v>
      </c>
      <c r="W575" s="890">
        <v>181</v>
      </c>
      <c r="X575" s="890">
        <v>69</v>
      </c>
      <c r="Y575" s="890">
        <v>76</v>
      </c>
      <c r="Z575" s="890">
        <v>13</v>
      </c>
      <c r="AA575" s="890">
        <v>35</v>
      </c>
      <c r="AB575" s="890">
        <v>54</v>
      </c>
      <c r="AC575" s="890">
        <v>38</v>
      </c>
      <c r="AD575" s="890">
        <v>13</v>
      </c>
      <c r="AE575" s="890">
        <v>0</v>
      </c>
    </row>
    <row r="576" spans="1:31" s="888" customFormat="1" ht="15.95" customHeight="1">
      <c r="A576" s="2801"/>
      <c r="B576" s="2801"/>
      <c r="C576" s="2803"/>
      <c r="D576" s="2803"/>
      <c r="E576" s="2803"/>
      <c r="F576" s="2803"/>
      <c r="G576" s="894" t="s">
        <v>249</v>
      </c>
      <c r="H576" s="889">
        <v>2229</v>
      </c>
      <c r="I576" s="890">
        <v>231</v>
      </c>
      <c r="J576" s="890">
        <v>91</v>
      </c>
      <c r="K576" s="890">
        <v>179</v>
      </c>
      <c r="L576" s="890">
        <v>232</v>
      </c>
      <c r="M576" s="890">
        <v>217</v>
      </c>
      <c r="N576" s="890">
        <v>259</v>
      </c>
      <c r="O576" s="890">
        <v>68</v>
      </c>
      <c r="P576" s="1055"/>
      <c r="Q576" s="890">
        <v>56</v>
      </c>
      <c r="R576" s="890">
        <v>88</v>
      </c>
      <c r="S576" s="890">
        <v>167</v>
      </c>
      <c r="T576" s="890">
        <v>80</v>
      </c>
      <c r="U576" s="890">
        <v>130</v>
      </c>
      <c r="V576" s="890">
        <v>111</v>
      </c>
      <c r="W576" s="890">
        <v>124</v>
      </c>
      <c r="X576" s="890">
        <v>37</v>
      </c>
      <c r="Y576" s="890">
        <v>47</v>
      </c>
      <c r="Z576" s="890">
        <v>8</v>
      </c>
      <c r="AA576" s="890">
        <v>30</v>
      </c>
      <c r="AB576" s="890">
        <v>35</v>
      </c>
      <c r="AC576" s="890">
        <v>29</v>
      </c>
      <c r="AD576" s="890">
        <v>10</v>
      </c>
      <c r="AE576" s="890">
        <v>0</v>
      </c>
    </row>
    <row r="577" spans="1:31" s="888" customFormat="1" ht="15.95" customHeight="1">
      <c r="A577" s="2801"/>
      <c r="B577" s="2801"/>
      <c r="C577" s="2803"/>
      <c r="D577" s="2803"/>
      <c r="E577" s="2803"/>
      <c r="F577" s="2803"/>
      <c r="G577" s="894" t="s">
        <v>248</v>
      </c>
      <c r="H577" s="889">
        <v>980</v>
      </c>
      <c r="I577" s="890">
        <v>96</v>
      </c>
      <c r="J577" s="890">
        <v>44</v>
      </c>
      <c r="K577" s="890">
        <v>90</v>
      </c>
      <c r="L577" s="890">
        <v>91</v>
      </c>
      <c r="M577" s="890">
        <v>101</v>
      </c>
      <c r="N577" s="890">
        <v>113</v>
      </c>
      <c r="O577" s="890">
        <v>29</v>
      </c>
      <c r="P577" s="1055"/>
      <c r="Q577" s="890">
        <v>23</v>
      </c>
      <c r="R577" s="890">
        <v>27</v>
      </c>
      <c r="S577" s="890">
        <v>77</v>
      </c>
      <c r="T577" s="890">
        <v>26</v>
      </c>
      <c r="U577" s="890">
        <v>69</v>
      </c>
      <c r="V577" s="890">
        <v>35</v>
      </c>
      <c r="W577" s="890">
        <v>57</v>
      </c>
      <c r="X577" s="890">
        <v>32</v>
      </c>
      <c r="Y577" s="890">
        <v>29</v>
      </c>
      <c r="Z577" s="890">
        <v>5</v>
      </c>
      <c r="AA577" s="890">
        <v>5</v>
      </c>
      <c r="AB577" s="890">
        <v>19</v>
      </c>
      <c r="AC577" s="890">
        <v>9</v>
      </c>
      <c r="AD577" s="890">
        <v>3</v>
      </c>
      <c r="AE577" s="890">
        <v>0</v>
      </c>
    </row>
    <row r="578" spans="1:31" s="888" customFormat="1" ht="15.95" customHeight="1">
      <c r="A578" s="2824" t="s">
        <v>3199</v>
      </c>
      <c r="B578" s="2824"/>
      <c r="C578" s="2803" t="s">
        <v>3200</v>
      </c>
      <c r="D578" s="2803"/>
      <c r="E578" s="2803"/>
      <c r="F578" s="2803"/>
      <c r="G578" s="894" t="s">
        <v>243</v>
      </c>
      <c r="H578" s="895">
        <v>2911</v>
      </c>
      <c r="I578" s="895">
        <v>240</v>
      </c>
      <c r="J578" s="895">
        <v>98</v>
      </c>
      <c r="K578" s="895">
        <v>253</v>
      </c>
      <c r="L578" s="895">
        <v>317</v>
      </c>
      <c r="M578" s="895">
        <v>313</v>
      </c>
      <c r="N578" s="895">
        <v>355</v>
      </c>
      <c r="O578" s="895">
        <v>57</v>
      </c>
      <c r="P578" s="1055"/>
      <c r="Q578" s="895">
        <v>75</v>
      </c>
      <c r="R578" s="895">
        <v>109</v>
      </c>
      <c r="S578" s="895">
        <v>232</v>
      </c>
      <c r="T578" s="895">
        <v>100</v>
      </c>
      <c r="U578" s="895">
        <v>192</v>
      </c>
      <c r="V578" s="895">
        <v>139</v>
      </c>
      <c r="W578" s="895">
        <v>167</v>
      </c>
      <c r="X578" s="895">
        <v>53</v>
      </c>
      <c r="Y578" s="895">
        <v>68</v>
      </c>
      <c r="Z578" s="895">
        <v>12</v>
      </c>
      <c r="AA578" s="895">
        <v>30</v>
      </c>
      <c r="AB578" s="895">
        <v>53</v>
      </c>
      <c r="AC578" s="895">
        <v>35</v>
      </c>
      <c r="AD578" s="895">
        <v>13</v>
      </c>
      <c r="AE578" s="895">
        <v>0</v>
      </c>
    </row>
    <row r="579" spans="1:31" s="888" customFormat="1" ht="15.95" customHeight="1">
      <c r="A579" s="2824"/>
      <c r="B579" s="2824"/>
      <c r="C579" s="2803"/>
      <c r="D579" s="2803"/>
      <c r="E579" s="2803"/>
      <c r="F579" s="2803"/>
      <c r="G579" s="894" t="s">
        <v>249</v>
      </c>
      <c r="H579" s="895">
        <v>2015</v>
      </c>
      <c r="I579" s="895">
        <v>172</v>
      </c>
      <c r="J579" s="895">
        <v>62</v>
      </c>
      <c r="K579" s="895">
        <v>165</v>
      </c>
      <c r="L579" s="895">
        <v>226</v>
      </c>
      <c r="M579" s="895">
        <v>213</v>
      </c>
      <c r="N579" s="895">
        <v>248</v>
      </c>
      <c r="O579" s="895">
        <v>39</v>
      </c>
      <c r="P579" s="1055"/>
      <c r="Q579" s="895">
        <v>52</v>
      </c>
      <c r="R579" s="895">
        <v>82</v>
      </c>
      <c r="S579" s="895">
        <v>160</v>
      </c>
      <c r="T579" s="895">
        <v>74</v>
      </c>
      <c r="U579" s="895">
        <v>126</v>
      </c>
      <c r="V579" s="895">
        <v>108</v>
      </c>
      <c r="W579" s="895">
        <v>114</v>
      </c>
      <c r="X579" s="895">
        <v>30</v>
      </c>
      <c r="Y579" s="895">
        <v>40</v>
      </c>
      <c r="Z579" s="895">
        <v>8</v>
      </c>
      <c r="AA579" s="895">
        <v>26</v>
      </c>
      <c r="AB579" s="895">
        <v>34</v>
      </c>
      <c r="AC579" s="895">
        <v>26</v>
      </c>
      <c r="AD579" s="895">
        <v>10</v>
      </c>
      <c r="AE579" s="895">
        <v>0</v>
      </c>
    </row>
    <row r="580" spans="1:31" s="888" customFormat="1" ht="15.95" customHeight="1">
      <c r="A580" s="2824"/>
      <c r="B580" s="2824"/>
      <c r="C580" s="2803"/>
      <c r="D580" s="2803"/>
      <c r="E580" s="2803"/>
      <c r="F580" s="2803"/>
      <c r="G580" s="894" t="s">
        <v>248</v>
      </c>
      <c r="H580" s="895">
        <v>896</v>
      </c>
      <c r="I580" s="895">
        <v>68</v>
      </c>
      <c r="J580" s="895">
        <v>36</v>
      </c>
      <c r="K580" s="895">
        <v>88</v>
      </c>
      <c r="L580" s="895">
        <v>91</v>
      </c>
      <c r="M580" s="895">
        <v>100</v>
      </c>
      <c r="N580" s="895">
        <v>107</v>
      </c>
      <c r="O580" s="895">
        <v>18</v>
      </c>
      <c r="P580" s="1055"/>
      <c r="Q580" s="895">
        <v>23</v>
      </c>
      <c r="R580" s="895">
        <v>27</v>
      </c>
      <c r="S580" s="895">
        <v>72</v>
      </c>
      <c r="T580" s="895">
        <v>26</v>
      </c>
      <c r="U580" s="895">
        <v>66</v>
      </c>
      <c r="V580" s="895">
        <v>31</v>
      </c>
      <c r="W580" s="895">
        <v>53</v>
      </c>
      <c r="X580" s="895">
        <v>23</v>
      </c>
      <c r="Y580" s="895">
        <v>28</v>
      </c>
      <c r="Z580" s="895">
        <v>4</v>
      </c>
      <c r="AA580" s="895">
        <v>4</v>
      </c>
      <c r="AB580" s="895">
        <v>19</v>
      </c>
      <c r="AC580" s="895">
        <v>9</v>
      </c>
      <c r="AD580" s="895">
        <v>3</v>
      </c>
      <c r="AE580" s="895">
        <v>0</v>
      </c>
    </row>
    <row r="581" spans="1:31" s="888" customFormat="1" ht="15.95" customHeight="1">
      <c r="A581" s="2801" t="s">
        <v>3201</v>
      </c>
      <c r="B581" s="2801"/>
      <c r="C581" s="2803" t="s">
        <v>3202</v>
      </c>
      <c r="D581" s="2803"/>
      <c r="E581" s="2803"/>
      <c r="F581" s="2803"/>
      <c r="G581" s="894" t="s">
        <v>243</v>
      </c>
      <c r="H581" s="895">
        <v>282</v>
      </c>
      <c r="I581" s="895">
        <v>85</v>
      </c>
      <c r="J581" s="895">
        <v>37</v>
      </c>
      <c r="K581" s="895">
        <v>12</v>
      </c>
      <c r="L581" s="895">
        <v>5</v>
      </c>
      <c r="M581" s="895">
        <v>5</v>
      </c>
      <c r="N581" s="895">
        <v>15</v>
      </c>
      <c r="O581" s="895">
        <v>38</v>
      </c>
      <c r="P581" s="1055"/>
      <c r="Q581" s="895">
        <v>4</v>
      </c>
      <c r="R581" s="895">
        <v>6</v>
      </c>
      <c r="S581" s="895">
        <v>11</v>
      </c>
      <c r="T581" s="895">
        <v>6</v>
      </c>
      <c r="U581" s="895">
        <v>7</v>
      </c>
      <c r="V581" s="895">
        <v>7</v>
      </c>
      <c r="W581" s="895">
        <v>14</v>
      </c>
      <c r="X581" s="895">
        <v>14</v>
      </c>
      <c r="Y581" s="895">
        <v>7</v>
      </c>
      <c r="Z581" s="895">
        <v>0</v>
      </c>
      <c r="AA581" s="895">
        <v>5</v>
      </c>
      <c r="AB581" s="895">
        <v>1</v>
      </c>
      <c r="AC581" s="895">
        <v>3</v>
      </c>
      <c r="AD581" s="895">
        <v>0</v>
      </c>
      <c r="AE581" s="895">
        <v>0</v>
      </c>
    </row>
    <row r="582" spans="1:31" s="888" customFormat="1" ht="15.95" customHeight="1">
      <c r="A582" s="2801"/>
      <c r="B582" s="2801"/>
      <c r="C582" s="2803"/>
      <c r="D582" s="2803"/>
      <c r="E582" s="2803"/>
      <c r="F582" s="2803"/>
      <c r="G582" s="894" t="s">
        <v>249</v>
      </c>
      <c r="H582" s="895">
        <v>202</v>
      </c>
      <c r="I582" s="895">
        <v>57</v>
      </c>
      <c r="J582" s="895">
        <v>29</v>
      </c>
      <c r="K582" s="895">
        <v>11</v>
      </c>
      <c r="L582" s="895">
        <v>5</v>
      </c>
      <c r="M582" s="895">
        <v>4</v>
      </c>
      <c r="N582" s="895">
        <v>9</v>
      </c>
      <c r="O582" s="895">
        <v>27</v>
      </c>
      <c r="P582" s="1055"/>
      <c r="Q582" s="895">
        <v>4</v>
      </c>
      <c r="R582" s="895">
        <v>6</v>
      </c>
      <c r="S582" s="895">
        <v>6</v>
      </c>
      <c r="T582" s="895">
        <v>6</v>
      </c>
      <c r="U582" s="895">
        <v>4</v>
      </c>
      <c r="V582" s="895">
        <v>3</v>
      </c>
      <c r="W582" s="895">
        <v>10</v>
      </c>
      <c r="X582" s="895">
        <v>7</v>
      </c>
      <c r="Y582" s="895">
        <v>6</v>
      </c>
      <c r="Z582" s="895">
        <v>0</v>
      </c>
      <c r="AA582" s="895">
        <v>4</v>
      </c>
      <c r="AB582" s="895">
        <v>1</v>
      </c>
      <c r="AC582" s="895">
        <v>3</v>
      </c>
      <c r="AD582" s="895">
        <v>0</v>
      </c>
      <c r="AE582" s="895">
        <v>0</v>
      </c>
    </row>
    <row r="583" spans="1:31" s="888" customFormat="1" ht="15.95" customHeight="1">
      <c r="A583" s="2801"/>
      <c r="B583" s="2801"/>
      <c r="C583" s="2803"/>
      <c r="D583" s="2803"/>
      <c r="E583" s="2803"/>
      <c r="F583" s="2803"/>
      <c r="G583" s="894" t="s">
        <v>248</v>
      </c>
      <c r="H583" s="895">
        <v>80</v>
      </c>
      <c r="I583" s="895">
        <v>28</v>
      </c>
      <c r="J583" s="895">
        <v>8</v>
      </c>
      <c r="K583" s="895">
        <v>1</v>
      </c>
      <c r="L583" s="895">
        <v>0</v>
      </c>
      <c r="M583" s="895">
        <v>1</v>
      </c>
      <c r="N583" s="895">
        <v>6</v>
      </c>
      <c r="O583" s="895">
        <v>11</v>
      </c>
      <c r="P583" s="1055"/>
      <c r="Q583" s="895">
        <v>0</v>
      </c>
      <c r="R583" s="895">
        <v>0</v>
      </c>
      <c r="S583" s="895">
        <v>5</v>
      </c>
      <c r="T583" s="895">
        <v>0</v>
      </c>
      <c r="U583" s="895">
        <v>3</v>
      </c>
      <c r="V583" s="895">
        <v>4</v>
      </c>
      <c r="W583" s="895">
        <v>4</v>
      </c>
      <c r="X583" s="895">
        <v>7</v>
      </c>
      <c r="Y583" s="895">
        <v>1</v>
      </c>
      <c r="Z583" s="895">
        <v>0</v>
      </c>
      <c r="AA583" s="895">
        <v>1</v>
      </c>
      <c r="AB583" s="895">
        <v>0</v>
      </c>
      <c r="AC583" s="895">
        <v>0</v>
      </c>
      <c r="AD583" s="895">
        <v>0</v>
      </c>
      <c r="AE583" s="895">
        <v>0</v>
      </c>
    </row>
    <row r="584" spans="1:31" s="888" customFormat="1" ht="15.95" customHeight="1">
      <c r="A584" s="2801" t="s">
        <v>3203</v>
      </c>
      <c r="B584" s="2801"/>
      <c r="C584" s="2803" t="s">
        <v>3204</v>
      </c>
      <c r="D584" s="2803"/>
      <c r="E584" s="2803"/>
      <c r="F584" s="2803"/>
      <c r="G584" s="894" t="s">
        <v>243</v>
      </c>
      <c r="H584" s="895">
        <v>16</v>
      </c>
      <c r="I584" s="895">
        <v>2</v>
      </c>
      <c r="J584" s="895">
        <v>0</v>
      </c>
      <c r="K584" s="895">
        <v>4</v>
      </c>
      <c r="L584" s="895">
        <v>1</v>
      </c>
      <c r="M584" s="895">
        <v>0</v>
      </c>
      <c r="N584" s="895">
        <v>2</v>
      </c>
      <c r="O584" s="895">
        <v>2</v>
      </c>
      <c r="P584" s="1055"/>
      <c r="Q584" s="895">
        <v>0</v>
      </c>
      <c r="R584" s="895">
        <v>0</v>
      </c>
      <c r="S584" s="895">
        <v>1</v>
      </c>
      <c r="T584" s="895">
        <v>0</v>
      </c>
      <c r="U584" s="895">
        <v>0</v>
      </c>
      <c r="V584" s="895">
        <v>0</v>
      </c>
      <c r="W584" s="895">
        <v>0</v>
      </c>
      <c r="X584" s="895">
        <v>2</v>
      </c>
      <c r="Y584" s="895">
        <v>1</v>
      </c>
      <c r="Z584" s="895">
        <v>1</v>
      </c>
      <c r="AA584" s="895">
        <v>0</v>
      </c>
      <c r="AB584" s="895">
        <v>0</v>
      </c>
      <c r="AC584" s="895">
        <v>0</v>
      </c>
      <c r="AD584" s="895">
        <v>0</v>
      </c>
      <c r="AE584" s="895">
        <v>0</v>
      </c>
    </row>
    <row r="585" spans="1:31" s="888" customFormat="1" ht="15.95" customHeight="1">
      <c r="A585" s="2801"/>
      <c r="B585" s="2801"/>
      <c r="C585" s="2803"/>
      <c r="D585" s="2803"/>
      <c r="E585" s="2803"/>
      <c r="F585" s="2803"/>
      <c r="G585" s="894" t="s">
        <v>249</v>
      </c>
      <c r="H585" s="895">
        <v>12</v>
      </c>
      <c r="I585" s="895">
        <v>2</v>
      </c>
      <c r="J585" s="895">
        <v>0</v>
      </c>
      <c r="K585" s="895">
        <v>3</v>
      </c>
      <c r="L585" s="895">
        <v>1</v>
      </c>
      <c r="M585" s="895">
        <v>0</v>
      </c>
      <c r="N585" s="895">
        <v>2</v>
      </c>
      <c r="O585" s="895">
        <v>2</v>
      </c>
      <c r="P585" s="1055"/>
      <c r="Q585" s="895">
        <v>0</v>
      </c>
      <c r="R585" s="895">
        <v>0</v>
      </c>
      <c r="S585" s="895">
        <v>1</v>
      </c>
      <c r="T585" s="895">
        <v>0</v>
      </c>
      <c r="U585" s="895">
        <v>0</v>
      </c>
      <c r="V585" s="895">
        <v>0</v>
      </c>
      <c r="W585" s="895">
        <v>0</v>
      </c>
      <c r="X585" s="895">
        <v>0</v>
      </c>
      <c r="Y585" s="895">
        <v>1</v>
      </c>
      <c r="Z585" s="895">
        <v>0</v>
      </c>
      <c r="AA585" s="895">
        <v>0</v>
      </c>
      <c r="AB585" s="895">
        <v>0</v>
      </c>
      <c r="AC585" s="895">
        <v>0</v>
      </c>
      <c r="AD585" s="895">
        <v>0</v>
      </c>
      <c r="AE585" s="895">
        <v>0</v>
      </c>
    </row>
    <row r="586" spans="1:31" s="888" customFormat="1" ht="15.95" customHeight="1">
      <c r="A586" s="2801"/>
      <c r="B586" s="2801"/>
      <c r="C586" s="2803"/>
      <c r="D586" s="2803"/>
      <c r="E586" s="2803"/>
      <c r="F586" s="2803"/>
      <c r="G586" s="894" t="s">
        <v>248</v>
      </c>
      <c r="H586" s="895">
        <v>4</v>
      </c>
      <c r="I586" s="895">
        <v>0</v>
      </c>
      <c r="J586" s="895">
        <v>0</v>
      </c>
      <c r="K586" s="895">
        <v>1</v>
      </c>
      <c r="L586" s="895">
        <v>0</v>
      </c>
      <c r="M586" s="895">
        <v>0</v>
      </c>
      <c r="N586" s="895">
        <v>0</v>
      </c>
      <c r="O586" s="895">
        <v>0</v>
      </c>
      <c r="P586" s="1055"/>
      <c r="Q586" s="895">
        <v>0</v>
      </c>
      <c r="R586" s="895">
        <v>0</v>
      </c>
      <c r="S586" s="895">
        <v>0</v>
      </c>
      <c r="T586" s="895">
        <v>0</v>
      </c>
      <c r="U586" s="895">
        <v>0</v>
      </c>
      <c r="V586" s="895">
        <v>0</v>
      </c>
      <c r="W586" s="895">
        <v>0</v>
      </c>
      <c r="X586" s="895">
        <v>2</v>
      </c>
      <c r="Y586" s="895">
        <v>0</v>
      </c>
      <c r="Z586" s="895">
        <v>1</v>
      </c>
      <c r="AA586" s="895">
        <v>0</v>
      </c>
      <c r="AB586" s="895">
        <v>0</v>
      </c>
      <c r="AC586" s="895">
        <v>0</v>
      </c>
      <c r="AD586" s="895">
        <v>0</v>
      </c>
      <c r="AE586" s="895">
        <v>0</v>
      </c>
    </row>
    <row r="587" spans="1:31" s="888" customFormat="1" ht="15.95" customHeight="1">
      <c r="A587" s="2801" t="s">
        <v>3205</v>
      </c>
      <c r="B587" s="2801"/>
      <c r="C587" s="2803" t="s">
        <v>3206</v>
      </c>
      <c r="D587" s="2803"/>
      <c r="E587" s="2803"/>
      <c r="F587" s="2803"/>
      <c r="G587" s="894" t="s">
        <v>243</v>
      </c>
      <c r="H587" s="895">
        <v>1409</v>
      </c>
      <c r="I587" s="895">
        <v>158</v>
      </c>
      <c r="J587" s="895">
        <v>117</v>
      </c>
      <c r="K587" s="895">
        <v>106</v>
      </c>
      <c r="L587" s="895">
        <v>164</v>
      </c>
      <c r="M587" s="895">
        <v>138</v>
      </c>
      <c r="N587" s="895">
        <v>174</v>
      </c>
      <c r="O587" s="895">
        <v>33</v>
      </c>
      <c r="P587" s="1055"/>
      <c r="Q587" s="895">
        <v>47</v>
      </c>
      <c r="R587" s="895">
        <v>53</v>
      </c>
      <c r="S587" s="895">
        <v>86</v>
      </c>
      <c r="T587" s="895">
        <v>45</v>
      </c>
      <c r="U587" s="895">
        <v>47</v>
      </c>
      <c r="V587" s="895">
        <v>50</v>
      </c>
      <c r="W587" s="895">
        <v>56</v>
      </c>
      <c r="X587" s="895">
        <v>31</v>
      </c>
      <c r="Y587" s="895">
        <v>33</v>
      </c>
      <c r="Z587" s="895">
        <v>2</v>
      </c>
      <c r="AA587" s="895">
        <v>29</v>
      </c>
      <c r="AB587" s="895">
        <v>19</v>
      </c>
      <c r="AC587" s="895">
        <v>13</v>
      </c>
      <c r="AD587" s="895">
        <v>8</v>
      </c>
      <c r="AE587" s="895">
        <v>0</v>
      </c>
    </row>
    <row r="588" spans="1:31" s="888" customFormat="1" ht="15.95" customHeight="1">
      <c r="A588" s="2801"/>
      <c r="B588" s="2801"/>
      <c r="C588" s="2803"/>
      <c r="D588" s="2803"/>
      <c r="E588" s="2803"/>
      <c r="F588" s="2803"/>
      <c r="G588" s="894" t="s">
        <v>249</v>
      </c>
      <c r="H588" s="895">
        <v>1013</v>
      </c>
      <c r="I588" s="895">
        <v>116</v>
      </c>
      <c r="J588" s="895">
        <v>78</v>
      </c>
      <c r="K588" s="895">
        <v>90</v>
      </c>
      <c r="L588" s="895">
        <v>121</v>
      </c>
      <c r="M588" s="895">
        <v>95</v>
      </c>
      <c r="N588" s="895">
        <v>123</v>
      </c>
      <c r="O588" s="895">
        <v>24</v>
      </c>
      <c r="P588" s="1055"/>
      <c r="Q588" s="895">
        <v>34</v>
      </c>
      <c r="R588" s="895">
        <v>37</v>
      </c>
      <c r="S588" s="895">
        <v>65</v>
      </c>
      <c r="T588" s="895">
        <v>32</v>
      </c>
      <c r="U588" s="895">
        <v>35</v>
      </c>
      <c r="V588" s="895">
        <v>34</v>
      </c>
      <c r="W588" s="895">
        <v>39</v>
      </c>
      <c r="X588" s="895">
        <v>23</v>
      </c>
      <c r="Y588" s="895">
        <v>23</v>
      </c>
      <c r="Z588" s="895">
        <v>1</v>
      </c>
      <c r="AA588" s="895">
        <v>18</v>
      </c>
      <c r="AB588" s="895">
        <v>12</v>
      </c>
      <c r="AC588" s="895">
        <v>8</v>
      </c>
      <c r="AD588" s="895">
        <v>5</v>
      </c>
      <c r="AE588" s="895">
        <v>0</v>
      </c>
    </row>
    <row r="589" spans="1:31" s="888" customFormat="1" ht="15.95" customHeight="1">
      <c r="A589" s="2801"/>
      <c r="B589" s="2801"/>
      <c r="C589" s="2803"/>
      <c r="D589" s="2803"/>
      <c r="E589" s="2803"/>
      <c r="F589" s="2803"/>
      <c r="G589" s="894" t="s">
        <v>248</v>
      </c>
      <c r="H589" s="895">
        <v>396</v>
      </c>
      <c r="I589" s="895">
        <v>42</v>
      </c>
      <c r="J589" s="895">
        <v>39</v>
      </c>
      <c r="K589" s="895">
        <v>16</v>
      </c>
      <c r="L589" s="895">
        <v>43</v>
      </c>
      <c r="M589" s="895">
        <v>43</v>
      </c>
      <c r="N589" s="895">
        <v>51</v>
      </c>
      <c r="O589" s="895">
        <v>9</v>
      </c>
      <c r="P589" s="1055"/>
      <c r="Q589" s="895">
        <v>13</v>
      </c>
      <c r="R589" s="895">
        <v>16</v>
      </c>
      <c r="S589" s="895">
        <v>21</v>
      </c>
      <c r="T589" s="895">
        <v>13</v>
      </c>
      <c r="U589" s="895">
        <v>12</v>
      </c>
      <c r="V589" s="895">
        <v>16</v>
      </c>
      <c r="W589" s="895">
        <v>17</v>
      </c>
      <c r="X589" s="895">
        <v>8</v>
      </c>
      <c r="Y589" s="895">
        <v>10</v>
      </c>
      <c r="Z589" s="895">
        <v>1</v>
      </c>
      <c r="AA589" s="895">
        <v>11</v>
      </c>
      <c r="AB589" s="895">
        <v>7</v>
      </c>
      <c r="AC589" s="895">
        <v>5</v>
      </c>
      <c r="AD589" s="895">
        <v>3</v>
      </c>
      <c r="AE589" s="895">
        <v>0</v>
      </c>
    </row>
    <row r="590" spans="1:31" s="888" customFormat="1" ht="15.95" customHeight="1">
      <c r="A590" s="2801" t="s">
        <v>3207</v>
      </c>
      <c r="B590" s="2801"/>
      <c r="C590" s="2803" t="s">
        <v>3208</v>
      </c>
      <c r="D590" s="2803"/>
      <c r="E590" s="2803"/>
      <c r="F590" s="2803"/>
      <c r="G590" s="894" t="s">
        <v>243</v>
      </c>
      <c r="H590" s="895">
        <v>326</v>
      </c>
      <c r="I590" s="895">
        <v>42</v>
      </c>
      <c r="J590" s="895">
        <v>20</v>
      </c>
      <c r="K590" s="895">
        <v>24</v>
      </c>
      <c r="L590" s="895">
        <v>26</v>
      </c>
      <c r="M590" s="895">
        <v>28</v>
      </c>
      <c r="N590" s="895">
        <v>24</v>
      </c>
      <c r="O590" s="895">
        <v>16</v>
      </c>
      <c r="P590" s="1055"/>
      <c r="Q590" s="895">
        <v>7</v>
      </c>
      <c r="R590" s="895">
        <v>11</v>
      </c>
      <c r="S590" s="895">
        <v>25</v>
      </c>
      <c r="T590" s="895">
        <v>7</v>
      </c>
      <c r="U590" s="895">
        <v>19</v>
      </c>
      <c r="V590" s="895">
        <v>10</v>
      </c>
      <c r="W590" s="895">
        <v>15</v>
      </c>
      <c r="X590" s="895">
        <v>9</v>
      </c>
      <c r="Y590" s="895">
        <v>11</v>
      </c>
      <c r="Z590" s="895">
        <v>12</v>
      </c>
      <c r="AA590" s="895">
        <v>9</v>
      </c>
      <c r="AB590" s="895">
        <v>4</v>
      </c>
      <c r="AC590" s="895">
        <v>2</v>
      </c>
      <c r="AD590" s="895">
        <v>4</v>
      </c>
      <c r="AE590" s="895">
        <v>1</v>
      </c>
    </row>
    <row r="591" spans="1:31" s="888" customFormat="1" ht="15.95" customHeight="1">
      <c r="A591" s="2801"/>
      <c r="B591" s="2801"/>
      <c r="C591" s="2803"/>
      <c r="D591" s="2803"/>
      <c r="E591" s="2803"/>
      <c r="F591" s="2803"/>
      <c r="G591" s="894" t="s">
        <v>249</v>
      </c>
      <c r="H591" s="895">
        <v>256</v>
      </c>
      <c r="I591" s="895">
        <v>32</v>
      </c>
      <c r="J591" s="895">
        <v>16</v>
      </c>
      <c r="K591" s="895">
        <v>20</v>
      </c>
      <c r="L591" s="895">
        <v>20</v>
      </c>
      <c r="M591" s="895">
        <v>23</v>
      </c>
      <c r="N591" s="895">
        <v>20</v>
      </c>
      <c r="O591" s="895">
        <v>11</v>
      </c>
      <c r="P591" s="1055"/>
      <c r="Q591" s="895">
        <v>6</v>
      </c>
      <c r="R591" s="895">
        <v>8</v>
      </c>
      <c r="S591" s="895">
        <v>20</v>
      </c>
      <c r="T591" s="895">
        <v>5</v>
      </c>
      <c r="U591" s="895">
        <v>15</v>
      </c>
      <c r="V591" s="895">
        <v>6</v>
      </c>
      <c r="W591" s="895">
        <v>14</v>
      </c>
      <c r="X591" s="895">
        <v>6</v>
      </c>
      <c r="Y591" s="895">
        <v>10</v>
      </c>
      <c r="Z591" s="895">
        <v>6</v>
      </c>
      <c r="AA591" s="895">
        <v>9</v>
      </c>
      <c r="AB591" s="895">
        <v>3</v>
      </c>
      <c r="AC591" s="895">
        <v>1</v>
      </c>
      <c r="AD591" s="895">
        <v>4</v>
      </c>
      <c r="AE591" s="895">
        <v>1</v>
      </c>
    </row>
    <row r="592" spans="1:31" s="888" customFormat="1" ht="15.95" customHeight="1">
      <c r="A592" s="2801"/>
      <c r="B592" s="2801"/>
      <c r="C592" s="2803"/>
      <c r="D592" s="2803"/>
      <c r="E592" s="2803"/>
      <c r="F592" s="2803"/>
      <c r="G592" s="894" t="s">
        <v>248</v>
      </c>
      <c r="H592" s="895">
        <v>70</v>
      </c>
      <c r="I592" s="895">
        <v>10</v>
      </c>
      <c r="J592" s="895">
        <v>4</v>
      </c>
      <c r="K592" s="895">
        <v>4</v>
      </c>
      <c r="L592" s="895">
        <v>6</v>
      </c>
      <c r="M592" s="895">
        <v>5</v>
      </c>
      <c r="N592" s="895">
        <v>4</v>
      </c>
      <c r="O592" s="895">
        <v>5</v>
      </c>
      <c r="P592" s="1055"/>
      <c r="Q592" s="895">
        <v>1</v>
      </c>
      <c r="R592" s="895">
        <v>3</v>
      </c>
      <c r="S592" s="895">
        <v>5</v>
      </c>
      <c r="T592" s="895">
        <v>2</v>
      </c>
      <c r="U592" s="895">
        <v>4</v>
      </c>
      <c r="V592" s="895">
        <v>4</v>
      </c>
      <c r="W592" s="895">
        <v>1</v>
      </c>
      <c r="X592" s="895">
        <v>3</v>
      </c>
      <c r="Y592" s="895">
        <v>1</v>
      </c>
      <c r="Z592" s="895">
        <v>6</v>
      </c>
      <c r="AA592" s="895">
        <v>0</v>
      </c>
      <c r="AB592" s="895">
        <v>1</v>
      </c>
      <c r="AC592" s="895">
        <v>1</v>
      </c>
      <c r="AD592" s="895">
        <v>0</v>
      </c>
      <c r="AE592" s="895">
        <v>0</v>
      </c>
    </row>
    <row r="593" spans="1:31" s="888" customFormat="1" ht="15.95" customHeight="1">
      <c r="A593" s="2801" t="s">
        <v>3209</v>
      </c>
      <c r="B593" s="2801"/>
      <c r="C593" s="2803" t="s">
        <v>3210</v>
      </c>
      <c r="D593" s="2803"/>
      <c r="E593" s="2803"/>
      <c r="F593" s="2803"/>
      <c r="G593" s="894" t="s">
        <v>243</v>
      </c>
      <c r="H593" s="895">
        <v>306</v>
      </c>
      <c r="I593" s="895">
        <v>35</v>
      </c>
      <c r="J593" s="895">
        <v>29</v>
      </c>
      <c r="K593" s="895">
        <v>30</v>
      </c>
      <c r="L593" s="895">
        <v>34</v>
      </c>
      <c r="M593" s="895">
        <v>24</v>
      </c>
      <c r="N593" s="895">
        <v>30</v>
      </c>
      <c r="O593" s="895">
        <v>5</v>
      </c>
      <c r="P593" s="1055"/>
      <c r="Q593" s="895">
        <v>10</v>
      </c>
      <c r="R593" s="895">
        <v>9</v>
      </c>
      <c r="S593" s="895">
        <v>30</v>
      </c>
      <c r="T593" s="895">
        <v>6</v>
      </c>
      <c r="U593" s="895">
        <v>14</v>
      </c>
      <c r="V593" s="895">
        <v>3</v>
      </c>
      <c r="W593" s="895">
        <v>18</v>
      </c>
      <c r="X593" s="895">
        <v>2</v>
      </c>
      <c r="Y593" s="895">
        <v>6</v>
      </c>
      <c r="Z593" s="895">
        <v>2</v>
      </c>
      <c r="AA593" s="895">
        <v>10</v>
      </c>
      <c r="AB593" s="895">
        <v>6</v>
      </c>
      <c r="AC593" s="895">
        <v>1</v>
      </c>
      <c r="AD593" s="895">
        <v>2</v>
      </c>
      <c r="AE593" s="895">
        <v>0</v>
      </c>
    </row>
    <row r="594" spans="1:31" s="888" customFormat="1" ht="15.95" customHeight="1">
      <c r="A594" s="2801"/>
      <c r="B594" s="2801"/>
      <c r="C594" s="2803"/>
      <c r="D594" s="2803"/>
      <c r="E594" s="2803"/>
      <c r="F594" s="2803"/>
      <c r="G594" s="894" t="s">
        <v>249</v>
      </c>
      <c r="H594" s="895">
        <v>189</v>
      </c>
      <c r="I594" s="895">
        <v>21</v>
      </c>
      <c r="J594" s="895">
        <v>15</v>
      </c>
      <c r="K594" s="895">
        <v>20</v>
      </c>
      <c r="L594" s="895">
        <v>22</v>
      </c>
      <c r="M594" s="895">
        <v>17</v>
      </c>
      <c r="N594" s="895">
        <v>17</v>
      </c>
      <c r="O594" s="895">
        <v>3</v>
      </c>
      <c r="P594" s="1055"/>
      <c r="Q594" s="895">
        <v>5</v>
      </c>
      <c r="R594" s="895">
        <v>6</v>
      </c>
      <c r="S594" s="895">
        <v>18</v>
      </c>
      <c r="T594" s="895">
        <v>5</v>
      </c>
      <c r="U594" s="895">
        <v>13</v>
      </c>
      <c r="V594" s="895">
        <v>1</v>
      </c>
      <c r="W594" s="895">
        <v>11</v>
      </c>
      <c r="X594" s="895">
        <v>0</v>
      </c>
      <c r="Y594" s="895">
        <v>1</v>
      </c>
      <c r="Z594" s="895">
        <v>2</v>
      </c>
      <c r="AA594" s="895">
        <v>6</v>
      </c>
      <c r="AB594" s="895">
        <v>4</v>
      </c>
      <c r="AC594" s="895">
        <v>0</v>
      </c>
      <c r="AD594" s="895">
        <v>2</v>
      </c>
      <c r="AE594" s="895">
        <v>0</v>
      </c>
    </row>
    <row r="595" spans="1:31" s="888" customFormat="1" ht="15.95" customHeight="1">
      <c r="A595" s="2801"/>
      <c r="B595" s="2801"/>
      <c r="C595" s="2803"/>
      <c r="D595" s="2803"/>
      <c r="E595" s="2803"/>
      <c r="F595" s="2803"/>
      <c r="G595" s="894" t="s">
        <v>248</v>
      </c>
      <c r="H595" s="895">
        <v>117</v>
      </c>
      <c r="I595" s="895">
        <v>14</v>
      </c>
      <c r="J595" s="895">
        <v>14</v>
      </c>
      <c r="K595" s="895">
        <v>10</v>
      </c>
      <c r="L595" s="895">
        <v>12</v>
      </c>
      <c r="M595" s="895">
        <v>7</v>
      </c>
      <c r="N595" s="895">
        <v>13</v>
      </c>
      <c r="O595" s="895">
        <v>2</v>
      </c>
      <c r="P595" s="1055"/>
      <c r="Q595" s="895">
        <v>5</v>
      </c>
      <c r="R595" s="895">
        <v>3</v>
      </c>
      <c r="S595" s="895">
        <v>12</v>
      </c>
      <c r="T595" s="895">
        <v>1</v>
      </c>
      <c r="U595" s="895">
        <v>1</v>
      </c>
      <c r="V595" s="895">
        <v>2</v>
      </c>
      <c r="W595" s="895">
        <v>7</v>
      </c>
      <c r="X595" s="895">
        <v>2</v>
      </c>
      <c r="Y595" s="895">
        <v>5</v>
      </c>
      <c r="Z595" s="895">
        <v>0</v>
      </c>
      <c r="AA595" s="895">
        <v>4</v>
      </c>
      <c r="AB595" s="895">
        <v>2</v>
      </c>
      <c r="AC595" s="895">
        <v>1</v>
      </c>
      <c r="AD595" s="895">
        <v>0</v>
      </c>
      <c r="AE595" s="895">
        <v>0</v>
      </c>
    </row>
    <row r="596" spans="1:31" s="888" customFormat="1" ht="15.95" customHeight="1">
      <c r="A596" s="2801" t="s">
        <v>3211</v>
      </c>
      <c r="B596" s="2801"/>
      <c r="C596" s="2803" t="s">
        <v>3212</v>
      </c>
      <c r="D596" s="2803"/>
      <c r="E596" s="2803"/>
      <c r="F596" s="2803"/>
      <c r="G596" s="894" t="s">
        <v>243</v>
      </c>
      <c r="H596" s="895">
        <v>119</v>
      </c>
      <c r="I596" s="895">
        <v>29</v>
      </c>
      <c r="J596" s="895">
        <v>12</v>
      </c>
      <c r="K596" s="895">
        <v>8</v>
      </c>
      <c r="L596" s="895">
        <v>9</v>
      </c>
      <c r="M596" s="895">
        <v>7</v>
      </c>
      <c r="N596" s="895">
        <v>15</v>
      </c>
      <c r="O596" s="895">
        <v>4</v>
      </c>
      <c r="P596" s="1055"/>
      <c r="Q596" s="895">
        <v>1</v>
      </c>
      <c r="R596" s="895">
        <v>2</v>
      </c>
      <c r="S596" s="895">
        <v>6</v>
      </c>
      <c r="T596" s="895">
        <v>5</v>
      </c>
      <c r="U596" s="895">
        <v>4</v>
      </c>
      <c r="V596" s="895">
        <v>4</v>
      </c>
      <c r="W596" s="895">
        <v>4</v>
      </c>
      <c r="X596" s="895">
        <v>1</v>
      </c>
      <c r="Y596" s="895">
        <v>1</v>
      </c>
      <c r="Z596" s="895">
        <v>0</v>
      </c>
      <c r="AA596" s="895">
        <v>4</v>
      </c>
      <c r="AB596" s="895">
        <v>2</v>
      </c>
      <c r="AC596" s="895">
        <v>1</v>
      </c>
      <c r="AD596" s="895">
        <v>0</v>
      </c>
      <c r="AE596" s="895">
        <v>0</v>
      </c>
    </row>
    <row r="597" spans="1:31" s="888" customFormat="1" ht="15.95" customHeight="1">
      <c r="A597" s="2801"/>
      <c r="B597" s="2801"/>
      <c r="C597" s="2803"/>
      <c r="D597" s="2803"/>
      <c r="E597" s="2803"/>
      <c r="F597" s="2803"/>
      <c r="G597" s="894" t="s">
        <v>249</v>
      </c>
      <c r="H597" s="895">
        <v>80</v>
      </c>
      <c r="I597" s="895">
        <v>19</v>
      </c>
      <c r="J597" s="895">
        <v>6</v>
      </c>
      <c r="K597" s="895">
        <v>6</v>
      </c>
      <c r="L597" s="895">
        <v>7</v>
      </c>
      <c r="M597" s="895">
        <v>6</v>
      </c>
      <c r="N597" s="895">
        <v>11</v>
      </c>
      <c r="O597" s="895">
        <v>2</v>
      </c>
      <c r="P597" s="1055"/>
      <c r="Q597" s="895">
        <v>1</v>
      </c>
      <c r="R597" s="895">
        <v>2</v>
      </c>
      <c r="S597" s="895">
        <v>2</v>
      </c>
      <c r="T597" s="895">
        <v>4</v>
      </c>
      <c r="U597" s="895">
        <v>1</v>
      </c>
      <c r="V597" s="895">
        <v>3</v>
      </c>
      <c r="W597" s="895">
        <v>3</v>
      </c>
      <c r="X597" s="895">
        <v>1</v>
      </c>
      <c r="Y597" s="895">
        <v>1</v>
      </c>
      <c r="Z597" s="895">
        <v>0</v>
      </c>
      <c r="AA597" s="895">
        <v>4</v>
      </c>
      <c r="AB597" s="895">
        <v>1</v>
      </c>
      <c r="AC597" s="895">
        <v>0</v>
      </c>
      <c r="AD597" s="895">
        <v>0</v>
      </c>
      <c r="AE597" s="895">
        <v>0</v>
      </c>
    </row>
    <row r="598" spans="1:31" s="888" customFormat="1" ht="15.95" customHeight="1">
      <c r="A598" s="2801"/>
      <c r="B598" s="2801"/>
      <c r="C598" s="2803"/>
      <c r="D598" s="2803"/>
      <c r="E598" s="2803"/>
      <c r="F598" s="2803"/>
      <c r="G598" s="894" t="s">
        <v>248</v>
      </c>
      <c r="H598" s="895">
        <v>39</v>
      </c>
      <c r="I598" s="895">
        <v>10</v>
      </c>
      <c r="J598" s="895">
        <v>6</v>
      </c>
      <c r="K598" s="895">
        <v>2</v>
      </c>
      <c r="L598" s="895">
        <v>2</v>
      </c>
      <c r="M598" s="895">
        <v>1</v>
      </c>
      <c r="N598" s="895">
        <v>4</v>
      </c>
      <c r="O598" s="895">
        <v>2</v>
      </c>
      <c r="P598" s="1055"/>
      <c r="Q598" s="895">
        <v>0</v>
      </c>
      <c r="R598" s="895">
        <v>0</v>
      </c>
      <c r="S598" s="895">
        <v>4</v>
      </c>
      <c r="T598" s="895">
        <v>1</v>
      </c>
      <c r="U598" s="895">
        <v>3</v>
      </c>
      <c r="V598" s="895">
        <v>1</v>
      </c>
      <c r="W598" s="895">
        <v>1</v>
      </c>
      <c r="X598" s="895">
        <v>0</v>
      </c>
      <c r="Y598" s="895">
        <v>0</v>
      </c>
      <c r="Z598" s="895">
        <v>0</v>
      </c>
      <c r="AA598" s="895">
        <v>0</v>
      </c>
      <c r="AB598" s="895">
        <v>1</v>
      </c>
      <c r="AC598" s="895">
        <v>1</v>
      </c>
      <c r="AD598" s="895">
        <v>0</v>
      </c>
      <c r="AE598" s="895">
        <v>0</v>
      </c>
    </row>
    <row r="599" spans="1:31" s="888" customFormat="1" ht="15.95" customHeight="1">
      <c r="A599" s="2801" t="s">
        <v>3213</v>
      </c>
      <c r="B599" s="2801"/>
      <c r="C599" s="2803" t="s">
        <v>3214</v>
      </c>
      <c r="D599" s="2803"/>
      <c r="E599" s="2803"/>
      <c r="F599" s="2803"/>
      <c r="G599" s="894" t="s">
        <v>243</v>
      </c>
      <c r="H599" s="895">
        <v>29</v>
      </c>
      <c r="I599" s="895">
        <v>5</v>
      </c>
      <c r="J599" s="895">
        <v>1</v>
      </c>
      <c r="K599" s="895">
        <v>0</v>
      </c>
      <c r="L599" s="895">
        <v>4</v>
      </c>
      <c r="M599" s="895">
        <v>2</v>
      </c>
      <c r="N599" s="895">
        <v>2</v>
      </c>
      <c r="O599" s="895">
        <v>1</v>
      </c>
      <c r="P599" s="1055"/>
      <c r="Q599" s="895">
        <v>1</v>
      </c>
      <c r="R599" s="895">
        <v>1</v>
      </c>
      <c r="S599" s="895">
        <v>1</v>
      </c>
      <c r="T599" s="895">
        <v>1</v>
      </c>
      <c r="U599" s="895">
        <v>4</v>
      </c>
      <c r="V599" s="895">
        <v>0</v>
      </c>
      <c r="W599" s="895">
        <v>3</v>
      </c>
      <c r="X599" s="895">
        <v>0</v>
      </c>
      <c r="Y599" s="895">
        <v>3</v>
      </c>
      <c r="Z599" s="895">
        <v>0</v>
      </c>
      <c r="AA599" s="895">
        <v>0</v>
      </c>
      <c r="AB599" s="895">
        <v>0</v>
      </c>
      <c r="AC599" s="895">
        <v>0</v>
      </c>
      <c r="AD599" s="895">
        <v>0</v>
      </c>
      <c r="AE599" s="895">
        <v>0</v>
      </c>
    </row>
    <row r="600" spans="1:31" s="888" customFormat="1" ht="15.95" customHeight="1">
      <c r="A600" s="2801"/>
      <c r="B600" s="2801"/>
      <c r="C600" s="2803"/>
      <c r="D600" s="2803"/>
      <c r="E600" s="2803"/>
      <c r="F600" s="2803"/>
      <c r="G600" s="894" t="s">
        <v>249</v>
      </c>
      <c r="H600" s="889">
        <v>21</v>
      </c>
      <c r="I600" s="890">
        <v>3</v>
      </c>
      <c r="J600" s="890">
        <v>1</v>
      </c>
      <c r="K600" s="890">
        <v>0</v>
      </c>
      <c r="L600" s="890">
        <v>1</v>
      </c>
      <c r="M600" s="890">
        <v>2</v>
      </c>
      <c r="N600" s="890">
        <v>2</v>
      </c>
      <c r="O600" s="890">
        <v>1</v>
      </c>
      <c r="P600" s="1055"/>
      <c r="Q600" s="890">
        <v>1</v>
      </c>
      <c r="R600" s="890">
        <v>1</v>
      </c>
      <c r="S600" s="890">
        <v>1</v>
      </c>
      <c r="T600" s="890">
        <v>1</v>
      </c>
      <c r="U600" s="890">
        <v>2</v>
      </c>
      <c r="V600" s="890">
        <v>0</v>
      </c>
      <c r="W600" s="890">
        <v>3</v>
      </c>
      <c r="X600" s="890">
        <v>0</v>
      </c>
      <c r="Y600" s="890">
        <v>2</v>
      </c>
      <c r="Z600" s="890">
        <v>0</v>
      </c>
      <c r="AA600" s="890">
        <v>0</v>
      </c>
      <c r="AB600" s="890">
        <v>0</v>
      </c>
      <c r="AC600" s="890">
        <v>0</v>
      </c>
      <c r="AD600" s="890">
        <v>0</v>
      </c>
      <c r="AE600" s="890">
        <v>0</v>
      </c>
    </row>
    <row r="601" spans="1:31" s="888" customFormat="1" ht="15.95" customHeight="1">
      <c r="A601" s="2801"/>
      <c r="B601" s="2801"/>
      <c r="C601" s="2803"/>
      <c r="D601" s="2803"/>
      <c r="E601" s="2803"/>
      <c r="F601" s="2803"/>
      <c r="G601" s="894" t="s">
        <v>248</v>
      </c>
      <c r="H601" s="895">
        <v>8</v>
      </c>
      <c r="I601" s="895">
        <v>2</v>
      </c>
      <c r="J601" s="895">
        <v>0</v>
      </c>
      <c r="K601" s="895">
        <v>0</v>
      </c>
      <c r="L601" s="895">
        <v>3</v>
      </c>
      <c r="M601" s="895">
        <v>0</v>
      </c>
      <c r="N601" s="895">
        <v>0</v>
      </c>
      <c r="O601" s="895">
        <v>0</v>
      </c>
      <c r="P601" s="1055"/>
      <c r="Q601" s="895">
        <v>0</v>
      </c>
      <c r="R601" s="895">
        <v>0</v>
      </c>
      <c r="S601" s="895">
        <v>0</v>
      </c>
      <c r="T601" s="895">
        <v>0</v>
      </c>
      <c r="U601" s="895">
        <v>2</v>
      </c>
      <c r="V601" s="895">
        <v>0</v>
      </c>
      <c r="W601" s="895">
        <v>0</v>
      </c>
      <c r="X601" s="895">
        <v>0</v>
      </c>
      <c r="Y601" s="895">
        <v>1</v>
      </c>
      <c r="Z601" s="895">
        <v>0</v>
      </c>
      <c r="AA601" s="895">
        <v>0</v>
      </c>
      <c r="AB601" s="895">
        <v>0</v>
      </c>
      <c r="AC601" s="895">
        <v>0</v>
      </c>
      <c r="AD601" s="895">
        <v>0</v>
      </c>
      <c r="AE601" s="895">
        <v>0</v>
      </c>
    </row>
    <row r="602" spans="1:31" s="888" customFormat="1" ht="15.95" customHeight="1">
      <c r="A602" s="2801" t="s">
        <v>3215</v>
      </c>
      <c r="B602" s="2801"/>
      <c r="C602" s="2803" t="s">
        <v>3216</v>
      </c>
      <c r="D602" s="2803"/>
      <c r="E602" s="2803"/>
      <c r="F602" s="2803"/>
      <c r="G602" s="894" t="s">
        <v>243</v>
      </c>
      <c r="H602" s="895">
        <v>519</v>
      </c>
      <c r="I602" s="895">
        <v>75</v>
      </c>
      <c r="J602" s="895">
        <v>42</v>
      </c>
      <c r="K602" s="895">
        <v>44</v>
      </c>
      <c r="L602" s="895">
        <v>60</v>
      </c>
      <c r="M602" s="895">
        <v>30</v>
      </c>
      <c r="N602" s="895">
        <v>105</v>
      </c>
      <c r="O602" s="895">
        <v>4</v>
      </c>
      <c r="P602" s="1055"/>
      <c r="Q602" s="895">
        <v>16</v>
      </c>
      <c r="R602" s="895">
        <v>15</v>
      </c>
      <c r="S602" s="895">
        <v>36</v>
      </c>
      <c r="T602" s="895">
        <v>14</v>
      </c>
      <c r="U602" s="895">
        <v>12</v>
      </c>
      <c r="V602" s="895">
        <v>8</v>
      </c>
      <c r="W602" s="895">
        <v>18</v>
      </c>
      <c r="X602" s="895">
        <v>3</v>
      </c>
      <c r="Y602" s="895">
        <v>10</v>
      </c>
      <c r="Z602" s="895">
        <v>0</v>
      </c>
      <c r="AA602" s="895">
        <v>15</v>
      </c>
      <c r="AB602" s="895">
        <v>6</v>
      </c>
      <c r="AC602" s="895">
        <v>3</v>
      </c>
      <c r="AD602" s="895">
        <v>2</v>
      </c>
      <c r="AE602" s="895">
        <v>1</v>
      </c>
    </row>
    <row r="603" spans="1:31" s="888" customFormat="1" ht="15.95" customHeight="1">
      <c r="A603" s="2801"/>
      <c r="B603" s="2801"/>
      <c r="C603" s="2803"/>
      <c r="D603" s="2803"/>
      <c r="E603" s="2803"/>
      <c r="F603" s="2803"/>
      <c r="G603" s="894" t="s">
        <v>249</v>
      </c>
      <c r="H603" s="895">
        <v>412</v>
      </c>
      <c r="I603" s="895">
        <v>58</v>
      </c>
      <c r="J603" s="895">
        <v>30</v>
      </c>
      <c r="K603" s="895">
        <v>36</v>
      </c>
      <c r="L603" s="895">
        <v>45</v>
      </c>
      <c r="M603" s="895">
        <v>26</v>
      </c>
      <c r="N603" s="895">
        <v>87</v>
      </c>
      <c r="O603" s="895">
        <v>4</v>
      </c>
      <c r="P603" s="1055"/>
      <c r="Q603" s="895">
        <v>11</v>
      </c>
      <c r="R603" s="895">
        <v>12</v>
      </c>
      <c r="S603" s="895">
        <v>31</v>
      </c>
      <c r="T603" s="895">
        <v>12</v>
      </c>
      <c r="U603" s="895">
        <v>10</v>
      </c>
      <c r="V603" s="895">
        <v>5</v>
      </c>
      <c r="W603" s="895">
        <v>14</v>
      </c>
      <c r="X603" s="895">
        <v>3</v>
      </c>
      <c r="Y603" s="895">
        <v>5</v>
      </c>
      <c r="Z603" s="895">
        <v>0</v>
      </c>
      <c r="AA603" s="895">
        <v>12</v>
      </c>
      <c r="AB603" s="895">
        <v>6</v>
      </c>
      <c r="AC603" s="895">
        <v>2</v>
      </c>
      <c r="AD603" s="895">
        <v>2</v>
      </c>
      <c r="AE603" s="895">
        <v>1</v>
      </c>
    </row>
    <row r="604" spans="1:31" s="888" customFormat="1" ht="15.95" customHeight="1">
      <c r="A604" s="2801"/>
      <c r="B604" s="2801"/>
      <c r="C604" s="2803"/>
      <c r="D604" s="2803"/>
      <c r="E604" s="2803"/>
      <c r="F604" s="2803"/>
      <c r="G604" s="894" t="s">
        <v>248</v>
      </c>
      <c r="H604" s="895">
        <v>107</v>
      </c>
      <c r="I604" s="895">
        <v>17</v>
      </c>
      <c r="J604" s="895">
        <v>12</v>
      </c>
      <c r="K604" s="895">
        <v>8</v>
      </c>
      <c r="L604" s="895">
        <v>15</v>
      </c>
      <c r="M604" s="895">
        <v>4</v>
      </c>
      <c r="N604" s="895">
        <v>18</v>
      </c>
      <c r="O604" s="895">
        <v>0</v>
      </c>
      <c r="P604" s="1055"/>
      <c r="Q604" s="895">
        <v>5</v>
      </c>
      <c r="R604" s="895">
        <v>3</v>
      </c>
      <c r="S604" s="895">
        <v>5</v>
      </c>
      <c r="T604" s="895">
        <v>2</v>
      </c>
      <c r="U604" s="895">
        <v>2</v>
      </c>
      <c r="V604" s="895">
        <v>3</v>
      </c>
      <c r="W604" s="895">
        <v>4</v>
      </c>
      <c r="X604" s="895">
        <v>0</v>
      </c>
      <c r="Y604" s="895">
        <v>5</v>
      </c>
      <c r="Z604" s="895">
        <v>0</v>
      </c>
      <c r="AA604" s="895">
        <v>3</v>
      </c>
      <c r="AB604" s="895">
        <v>0</v>
      </c>
      <c r="AC604" s="895">
        <v>1</v>
      </c>
      <c r="AD604" s="895">
        <v>0</v>
      </c>
      <c r="AE604" s="895">
        <v>0</v>
      </c>
    </row>
    <row r="605" spans="1:31" s="888" customFormat="1" ht="15.95" customHeight="1">
      <c r="A605" s="2801" t="s">
        <v>3217</v>
      </c>
      <c r="B605" s="2801"/>
      <c r="C605" s="2803" t="s">
        <v>3218</v>
      </c>
      <c r="D605" s="2803"/>
      <c r="E605" s="2803"/>
      <c r="F605" s="2803"/>
      <c r="G605" s="894" t="s">
        <v>243</v>
      </c>
      <c r="H605" s="889">
        <v>929</v>
      </c>
      <c r="I605" s="890">
        <v>79</v>
      </c>
      <c r="J605" s="890">
        <v>99</v>
      </c>
      <c r="K605" s="890">
        <v>65</v>
      </c>
      <c r="L605" s="890">
        <v>114</v>
      </c>
      <c r="M605" s="890">
        <v>72</v>
      </c>
      <c r="N605" s="890">
        <v>102</v>
      </c>
      <c r="O605" s="890">
        <v>21</v>
      </c>
      <c r="P605" s="1055"/>
      <c r="Q605" s="890">
        <v>22</v>
      </c>
      <c r="R605" s="890">
        <v>43</v>
      </c>
      <c r="S605" s="890">
        <v>52</v>
      </c>
      <c r="T605" s="890">
        <v>33</v>
      </c>
      <c r="U605" s="890">
        <v>36</v>
      </c>
      <c r="V605" s="890">
        <v>27</v>
      </c>
      <c r="W605" s="890">
        <v>55</v>
      </c>
      <c r="X605" s="890">
        <v>12</v>
      </c>
      <c r="Y605" s="890">
        <v>37</v>
      </c>
      <c r="Z605" s="890">
        <v>5</v>
      </c>
      <c r="AA605" s="890">
        <v>13</v>
      </c>
      <c r="AB605" s="890">
        <v>21</v>
      </c>
      <c r="AC605" s="890">
        <v>16</v>
      </c>
      <c r="AD605" s="890">
        <v>5</v>
      </c>
      <c r="AE605" s="890">
        <v>0</v>
      </c>
    </row>
    <row r="606" spans="1:31" s="888" customFormat="1" ht="15.95" customHeight="1">
      <c r="A606" s="2801"/>
      <c r="B606" s="2801"/>
      <c r="C606" s="2803"/>
      <c r="D606" s="2803"/>
      <c r="E606" s="2803"/>
      <c r="F606" s="2803"/>
      <c r="G606" s="894" t="s">
        <v>249</v>
      </c>
      <c r="H606" s="889">
        <v>603</v>
      </c>
      <c r="I606" s="890">
        <v>44</v>
      </c>
      <c r="J606" s="890">
        <v>57</v>
      </c>
      <c r="K606" s="890">
        <v>49</v>
      </c>
      <c r="L606" s="890">
        <v>84</v>
      </c>
      <c r="M606" s="890">
        <v>48</v>
      </c>
      <c r="N606" s="890">
        <v>68</v>
      </c>
      <c r="O606" s="890">
        <v>14</v>
      </c>
      <c r="P606" s="1055"/>
      <c r="Q606" s="890">
        <v>13</v>
      </c>
      <c r="R606" s="890">
        <v>22</v>
      </c>
      <c r="S606" s="890">
        <v>37</v>
      </c>
      <c r="T606" s="890">
        <v>25</v>
      </c>
      <c r="U606" s="890">
        <v>22</v>
      </c>
      <c r="V606" s="890">
        <v>14</v>
      </c>
      <c r="W606" s="890">
        <v>34</v>
      </c>
      <c r="X606" s="890">
        <v>8</v>
      </c>
      <c r="Y606" s="890">
        <v>26</v>
      </c>
      <c r="Z606" s="890">
        <v>5</v>
      </c>
      <c r="AA606" s="890">
        <v>9</v>
      </c>
      <c r="AB606" s="890">
        <v>12</v>
      </c>
      <c r="AC606" s="890">
        <v>11</v>
      </c>
      <c r="AD606" s="890">
        <v>1</v>
      </c>
      <c r="AE606" s="890">
        <v>0</v>
      </c>
    </row>
    <row r="607" spans="1:31" s="888" customFormat="1" ht="15.95" customHeight="1">
      <c r="A607" s="2801"/>
      <c r="B607" s="2801"/>
      <c r="C607" s="2803"/>
      <c r="D607" s="2803"/>
      <c r="E607" s="2803"/>
      <c r="F607" s="2803"/>
      <c r="G607" s="894" t="s">
        <v>248</v>
      </c>
      <c r="H607" s="889">
        <v>326</v>
      </c>
      <c r="I607" s="890">
        <v>35</v>
      </c>
      <c r="J607" s="890">
        <v>42</v>
      </c>
      <c r="K607" s="890">
        <v>16</v>
      </c>
      <c r="L607" s="890">
        <v>30</v>
      </c>
      <c r="M607" s="890">
        <v>24</v>
      </c>
      <c r="N607" s="890">
        <v>34</v>
      </c>
      <c r="O607" s="890">
        <v>7</v>
      </c>
      <c r="P607" s="1055"/>
      <c r="Q607" s="890">
        <v>9</v>
      </c>
      <c r="R607" s="890">
        <v>21</v>
      </c>
      <c r="S607" s="890">
        <v>15</v>
      </c>
      <c r="T607" s="890">
        <v>8</v>
      </c>
      <c r="U607" s="890">
        <v>14</v>
      </c>
      <c r="V607" s="890">
        <v>13</v>
      </c>
      <c r="W607" s="890">
        <v>21</v>
      </c>
      <c r="X607" s="890">
        <v>4</v>
      </c>
      <c r="Y607" s="890">
        <v>11</v>
      </c>
      <c r="Z607" s="890">
        <v>0</v>
      </c>
      <c r="AA607" s="890">
        <v>4</v>
      </c>
      <c r="AB607" s="890">
        <v>9</v>
      </c>
      <c r="AC607" s="890">
        <v>5</v>
      </c>
      <c r="AD607" s="890">
        <v>4</v>
      </c>
      <c r="AE607" s="890">
        <v>0</v>
      </c>
    </row>
    <row r="608" spans="1:31" s="888" customFormat="1" ht="15.95" customHeight="1">
      <c r="A608" s="2801" t="s">
        <v>3219</v>
      </c>
      <c r="B608" s="2801"/>
      <c r="C608" s="2803" t="s">
        <v>3220</v>
      </c>
      <c r="D608" s="2803"/>
      <c r="E608" s="2803"/>
      <c r="F608" s="2803"/>
      <c r="G608" s="894" t="s">
        <v>243</v>
      </c>
      <c r="H608" s="889">
        <v>3865</v>
      </c>
      <c r="I608" s="890">
        <v>638</v>
      </c>
      <c r="J608" s="890">
        <v>349</v>
      </c>
      <c r="K608" s="890">
        <v>321</v>
      </c>
      <c r="L608" s="890">
        <v>440</v>
      </c>
      <c r="M608" s="890">
        <v>328</v>
      </c>
      <c r="N608" s="890">
        <v>479</v>
      </c>
      <c r="O608" s="890">
        <v>89</v>
      </c>
      <c r="P608" s="1055"/>
      <c r="Q608" s="890">
        <v>77</v>
      </c>
      <c r="R608" s="890">
        <v>94</v>
      </c>
      <c r="S608" s="890">
        <v>203</v>
      </c>
      <c r="T608" s="890">
        <v>107</v>
      </c>
      <c r="U608" s="890">
        <v>134</v>
      </c>
      <c r="V608" s="890">
        <v>109</v>
      </c>
      <c r="W608" s="890">
        <v>157</v>
      </c>
      <c r="X608" s="890">
        <v>51</v>
      </c>
      <c r="Y608" s="890">
        <v>80</v>
      </c>
      <c r="Z608" s="890">
        <v>15</v>
      </c>
      <c r="AA608" s="890">
        <v>84</v>
      </c>
      <c r="AB608" s="890">
        <v>56</v>
      </c>
      <c r="AC608" s="890">
        <v>38</v>
      </c>
      <c r="AD608" s="890">
        <v>14</v>
      </c>
      <c r="AE608" s="890">
        <v>2</v>
      </c>
    </row>
    <row r="609" spans="1:32" s="888" customFormat="1" ht="15.95" customHeight="1">
      <c r="A609" s="2732"/>
      <c r="B609" s="2732"/>
      <c r="C609" s="2734"/>
      <c r="D609" s="2734"/>
      <c r="E609" s="2734"/>
      <c r="F609" s="2734"/>
      <c r="G609" s="894" t="s">
        <v>249</v>
      </c>
      <c r="H609" s="889">
        <v>2551</v>
      </c>
      <c r="I609" s="890">
        <v>398</v>
      </c>
      <c r="J609" s="890">
        <v>219</v>
      </c>
      <c r="K609" s="890">
        <v>221</v>
      </c>
      <c r="L609" s="890">
        <v>272</v>
      </c>
      <c r="M609" s="890">
        <v>226</v>
      </c>
      <c r="N609" s="890">
        <v>302</v>
      </c>
      <c r="O609" s="890">
        <v>57</v>
      </c>
      <c r="P609" s="1055"/>
      <c r="Q609" s="890">
        <v>53</v>
      </c>
      <c r="R609" s="890">
        <v>61</v>
      </c>
      <c r="S609" s="890">
        <v>134</v>
      </c>
      <c r="T609" s="890">
        <v>71</v>
      </c>
      <c r="U609" s="890">
        <v>99</v>
      </c>
      <c r="V609" s="890">
        <v>77</v>
      </c>
      <c r="W609" s="890">
        <v>121</v>
      </c>
      <c r="X609" s="890">
        <v>38</v>
      </c>
      <c r="Y609" s="890">
        <v>60</v>
      </c>
      <c r="Z609" s="890">
        <v>12</v>
      </c>
      <c r="AA609" s="890">
        <v>54</v>
      </c>
      <c r="AB609" s="890">
        <v>42</v>
      </c>
      <c r="AC609" s="890">
        <v>23</v>
      </c>
      <c r="AD609" s="890">
        <v>9</v>
      </c>
      <c r="AE609" s="890">
        <v>2</v>
      </c>
    </row>
    <row r="610" spans="1:32" s="888" customFormat="1" ht="15.95" customHeight="1" thickBot="1">
      <c r="A610" s="2724"/>
      <c r="B610" s="2724"/>
      <c r="C610" s="2727"/>
      <c r="D610" s="2727"/>
      <c r="E610" s="2727"/>
      <c r="F610" s="2727"/>
      <c r="G610" s="896" t="s">
        <v>248</v>
      </c>
      <c r="H610" s="891">
        <v>1314</v>
      </c>
      <c r="I610" s="892">
        <v>240</v>
      </c>
      <c r="J610" s="892">
        <v>130</v>
      </c>
      <c r="K610" s="892">
        <v>100</v>
      </c>
      <c r="L610" s="892">
        <v>168</v>
      </c>
      <c r="M610" s="892">
        <v>102</v>
      </c>
      <c r="N610" s="892">
        <v>177</v>
      </c>
      <c r="O610" s="892">
        <v>32</v>
      </c>
      <c r="P610" s="1055"/>
      <c r="Q610" s="892">
        <v>24</v>
      </c>
      <c r="R610" s="892">
        <v>33</v>
      </c>
      <c r="S610" s="892">
        <v>69</v>
      </c>
      <c r="T610" s="892">
        <v>36</v>
      </c>
      <c r="U610" s="892">
        <v>35</v>
      </c>
      <c r="V610" s="892">
        <v>32</v>
      </c>
      <c r="W610" s="892">
        <v>36</v>
      </c>
      <c r="X610" s="892">
        <v>13</v>
      </c>
      <c r="Y610" s="892">
        <v>20</v>
      </c>
      <c r="Z610" s="892">
        <v>3</v>
      </c>
      <c r="AA610" s="892">
        <v>30</v>
      </c>
      <c r="AB610" s="892">
        <v>14</v>
      </c>
      <c r="AC610" s="892">
        <v>15</v>
      </c>
      <c r="AD610" s="892">
        <v>5</v>
      </c>
      <c r="AE610" s="892">
        <v>0</v>
      </c>
    </row>
    <row r="611" spans="1:32" s="888" customFormat="1" ht="14.25" customHeight="1">
      <c r="A611" s="1801"/>
      <c r="B611" s="1801"/>
      <c r="C611" s="1800"/>
      <c r="D611" s="1800"/>
      <c r="E611" s="1800"/>
      <c r="F611" s="1800"/>
      <c r="G611" s="1800"/>
      <c r="H611" s="890"/>
      <c r="I611" s="890"/>
      <c r="J611" s="890"/>
      <c r="K611" s="890"/>
      <c r="L611" s="890"/>
      <c r="M611" s="890"/>
      <c r="N611" s="890"/>
      <c r="O611" s="890"/>
      <c r="P611" s="1055"/>
      <c r="Q611" s="890"/>
      <c r="R611" s="890"/>
      <c r="S611" s="890"/>
      <c r="T611" s="890"/>
      <c r="U611" s="890"/>
      <c r="V611" s="890"/>
      <c r="W611" s="890"/>
      <c r="X611" s="890"/>
      <c r="Y611" s="890"/>
      <c r="Z611" s="890"/>
      <c r="AA611" s="890"/>
      <c r="AB611" s="890"/>
      <c r="AC611" s="890"/>
      <c r="AD611" s="890"/>
      <c r="AE611" s="890"/>
    </row>
    <row r="612" spans="1:32" s="888" customFormat="1" ht="14.25" customHeight="1">
      <c r="A612" s="1801"/>
      <c r="B612" s="1801"/>
      <c r="C612" s="1800"/>
      <c r="D612" s="1800"/>
      <c r="E612" s="1800"/>
      <c r="F612" s="1800"/>
      <c r="G612" s="1800"/>
      <c r="H612" s="890"/>
      <c r="I612" s="890"/>
      <c r="J612" s="890"/>
      <c r="K612" s="890"/>
      <c r="L612" s="890"/>
      <c r="M612" s="890"/>
      <c r="N612" s="890"/>
      <c r="O612" s="890"/>
      <c r="P612" s="1055"/>
      <c r="Q612" s="890"/>
      <c r="R612" s="890"/>
      <c r="S612" s="890"/>
      <c r="T612" s="890"/>
      <c r="U612" s="890"/>
      <c r="V612" s="890"/>
      <c r="W612" s="890"/>
      <c r="X612" s="890"/>
      <c r="Y612" s="890"/>
      <c r="Z612" s="890"/>
      <c r="AA612" s="890"/>
      <c r="AB612" s="890"/>
      <c r="AC612" s="890"/>
      <c r="AD612" s="890"/>
      <c r="AE612" s="890"/>
    </row>
    <row r="613" spans="1:32" s="886" customFormat="1" ht="30.2" customHeight="1">
      <c r="A613" s="2815" t="s">
        <v>3542</v>
      </c>
      <c r="B613" s="2815"/>
      <c r="C613" s="2815"/>
      <c r="D613" s="2815"/>
      <c r="E613" s="2815"/>
      <c r="F613" s="2815"/>
      <c r="G613" s="2815"/>
      <c r="H613" s="2815"/>
      <c r="I613" s="2815"/>
      <c r="J613" s="2815"/>
      <c r="K613" s="2815"/>
      <c r="L613" s="2815"/>
      <c r="M613" s="2815"/>
      <c r="N613" s="2815"/>
      <c r="O613" s="2815"/>
      <c r="P613" s="1906"/>
      <c r="Q613" s="2807" t="s">
        <v>3604</v>
      </c>
      <c r="R613" s="2807"/>
      <c r="S613" s="2807"/>
      <c r="T613" s="2807"/>
      <c r="U613" s="2807"/>
      <c r="V613" s="2807"/>
      <c r="W613" s="2807"/>
      <c r="X613" s="2807"/>
      <c r="Y613" s="2807"/>
      <c r="Z613" s="2807"/>
      <c r="AA613" s="2807"/>
      <c r="AB613" s="2807"/>
      <c r="AC613" s="2807"/>
      <c r="AD613" s="2807"/>
      <c r="AE613" s="2807"/>
      <c r="AF613" s="885"/>
    </row>
    <row r="614" spans="1:32" s="886" customFormat="1" ht="15" customHeight="1">
      <c r="A614" s="2808"/>
      <c r="B614" s="2808"/>
      <c r="C614" s="2808"/>
      <c r="D614" s="2808"/>
      <c r="E614" s="2808"/>
      <c r="F614" s="2808"/>
      <c r="G614" s="2808"/>
      <c r="H614" s="2808"/>
      <c r="I614" s="2808"/>
      <c r="J614" s="2808"/>
      <c r="K614" s="2808"/>
      <c r="L614" s="2808"/>
      <c r="M614" s="2808"/>
      <c r="N614" s="2808"/>
      <c r="O614" s="2808"/>
      <c r="P614" s="1055"/>
      <c r="Q614" s="2821"/>
      <c r="R614" s="2821"/>
      <c r="S614" s="2821"/>
      <c r="T614" s="2821"/>
      <c r="U614" s="2821"/>
      <c r="V614" s="2821"/>
      <c r="W614" s="2821"/>
      <c r="X614" s="2821"/>
      <c r="Y614" s="2821"/>
      <c r="Z614" s="2821"/>
      <c r="AA614" s="2821"/>
      <c r="AB614" s="2821"/>
      <c r="AC614" s="2821"/>
      <c r="AD614" s="2821"/>
      <c r="AE614" s="2821"/>
      <c r="AF614" s="885"/>
    </row>
    <row r="615" spans="1:32" s="886" customFormat="1" ht="20.25" customHeight="1" thickBot="1">
      <c r="A615" s="1799"/>
      <c r="B615" s="1799"/>
      <c r="C615" s="1799"/>
      <c r="D615" s="1799"/>
      <c r="E615" s="1799"/>
      <c r="F615" s="1799"/>
      <c r="G615" s="1799"/>
      <c r="O615" s="1798" t="s">
        <v>2882</v>
      </c>
      <c r="P615" s="885"/>
      <c r="Q615" s="1799" t="s">
        <v>2929</v>
      </c>
      <c r="AD615" s="2810" t="s">
        <v>3463</v>
      </c>
      <c r="AE615" s="2810"/>
      <c r="AF615" s="885"/>
    </row>
    <row r="616" spans="1:32" s="5" customFormat="1" ht="14.25" customHeight="1">
      <c r="A616" s="2811" t="s">
        <v>247</v>
      </c>
      <c r="B616" s="2812"/>
      <c r="C616" s="1"/>
      <c r="D616" s="2"/>
      <c r="E616" s="2"/>
      <c r="F616" s="2"/>
      <c r="G616" s="3"/>
      <c r="H616" s="2771" t="s">
        <v>3332</v>
      </c>
      <c r="I616" s="2771" t="s">
        <v>3544</v>
      </c>
      <c r="J616" s="2771" t="s">
        <v>3545</v>
      </c>
      <c r="K616" s="2771" t="s">
        <v>3546</v>
      </c>
      <c r="L616" s="2771" t="s">
        <v>3568</v>
      </c>
      <c r="M616" s="2771" t="s">
        <v>3548</v>
      </c>
      <c r="N616" s="2771" t="s">
        <v>3549</v>
      </c>
      <c r="O616" s="2771" t="s">
        <v>3569</v>
      </c>
      <c r="P616" s="1055"/>
      <c r="Q616" s="2819" t="s">
        <v>3551</v>
      </c>
      <c r="R616" s="2771" t="s">
        <v>3583</v>
      </c>
      <c r="S616" s="2771" t="s">
        <v>3570</v>
      </c>
      <c r="T616" s="2771" t="s">
        <v>3553</v>
      </c>
      <c r="U616" s="2771" t="s">
        <v>3584</v>
      </c>
      <c r="V616" s="2771" t="s">
        <v>3571</v>
      </c>
      <c r="W616" s="2771" t="s">
        <v>3572</v>
      </c>
      <c r="X616" s="2771" t="s">
        <v>3557</v>
      </c>
      <c r="Y616" s="2771" t="s">
        <v>3558</v>
      </c>
      <c r="Z616" s="2771" t="s">
        <v>3559</v>
      </c>
      <c r="AA616" s="2771" t="s">
        <v>3573</v>
      </c>
      <c r="AB616" s="2771" t="s">
        <v>3574</v>
      </c>
      <c r="AC616" s="2771" t="s">
        <v>3561</v>
      </c>
      <c r="AD616" s="2771" t="s">
        <v>3562</v>
      </c>
      <c r="AE616" s="2822" t="s">
        <v>3575</v>
      </c>
      <c r="AF616" s="4"/>
    </row>
    <row r="617" spans="1:32" s="5" customFormat="1" ht="12.95" customHeight="1">
      <c r="A617" s="2813"/>
      <c r="B617" s="2814"/>
      <c r="C617" s="2773" t="s">
        <v>3431</v>
      </c>
      <c r="D617" s="2774"/>
      <c r="E617" s="2774"/>
      <c r="F617" s="2774"/>
      <c r="G617" s="2775"/>
      <c r="H617" s="2772"/>
      <c r="I617" s="2772"/>
      <c r="J617" s="2772"/>
      <c r="K617" s="2772"/>
      <c r="L617" s="2772"/>
      <c r="M617" s="2772"/>
      <c r="N617" s="2772"/>
      <c r="O617" s="2772"/>
      <c r="P617" s="1055"/>
      <c r="Q617" s="2820"/>
      <c r="R617" s="2772"/>
      <c r="S617" s="2772"/>
      <c r="T617" s="2772"/>
      <c r="U617" s="2772"/>
      <c r="V617" s="2772"/>
      <c r="W617" s="2772"/>
      <c r="X617" s="2772"/>
      <c r="Y617" s="2772"/>
      <c r="Z617" s="2772"/>
      <c r="AA617" s="2772"/>
      <c r="AB617" s="2772"/>
      <c r="AC617" s="2772"/>
      <c r="AD617" s="2772"/>
      <c r="AE617" s="2823"/>
      <c r="AF617" s="4"/>
    </row>
    <row r="618" spans="1:32" s="5" customFormat="1" ht="12.95" customHeight="1">
      <c r="A618" s="2813"/>
      <c r="B618" s="2814"/>
      <c r="C618" s="1794"/>
      <c r="D618" s="1792"/>
      <c r="E618" s="1792"/>
      <c r="F618" s="1792"/>
      <c r="G618" s="1793"/>
      <c r="H618" s="2772"/>
      <c r="I618" s="2772"/>
      <c r="J618" s="2772"/>
      <c r="K618" s="2772"/>
      <c r="L618" s="2772"/>
      <c r="M618" s="2772"/>
      <c r="N618" s="2772"/>
      <c r="O618" s="2772"/>
      <c r="P618" s="1055"/>
      <c r="Q618" s="2820"/>
      <c r="R618" s="2772"/>
      <c r="S618" s="2772"/>
      <c r="T618" s="2772"/>
      <c r="U618" s="2772"/>
      <c r="V618" s="2772"/>
      <c r="W618" s="2772"/>
      <c r="X618" s="2772"/>
      <c r="Y618" s="2772"/>
      <c r="Z618" s="2772"/>
      <c r="AA618" s="2772"/>
      <c r="AB618" s="2772"/>
      <c r="AC618" s="2772"/>
      <c r="AD618" s="2772"/>
      <c r="AE618" s="2823"/>
      <c r="AF618" s="4"/>
    </row>
    <row r="619" spans="1:32" s="5" customFormat="1" ht="11.25" customHeight="1">
      <c r="A619" s="2813"/>
      <c r="B619" s="2814"/>
      <c r="C619" s="1794"/>
      <c r="D619" s="1792"/>
      <c r="E619" s="1792"/>
      <c r="F619" s="1792"/>
      <c r="G619" s="1793"/>
      <c r="H619" s="2772"/>
      <c r="I619" s="2772"/>
      <c r="J619" s="2772"/>
      <c r="K619" s="2772"/>
      <c r="L619" s="2772"/>
      <c r="M619" s="2772"/>
      <c r="N619" s="2772"/>
      <c r="O619" s="2772"/>
      <c r="P619" s="1055"/>
      <c r="Q619" s="2820"/>
      <c r="R619" s="2772"/>
      <c r="S619" s="2772"/>
      <c r="T619" s="2772"/>
      <c r="U619" s="2772"/>
      <c r="V619" s="2772"/>
      <c r="W619" s="2772"/>
      <c r="X619" s="2772"/>
      <c r="Y619" s="2772"/>
      <c r="Z619" s="2772"/>
      <c r="AA619" s="2772"/>
      <c r="AB619" s="2772"/>
      <c r="AC619" s="2772"/>
      <c r="AD619" s="2772"/>
      <c r="AE619" s="2823"/>
      <c r="AF619" s="4"/>
    </row>
    <row r="620" spans="1:32" s="5" customFormat="1" ht="12.95" hidden="1" customHeight="1">
      <c r="A620" s="2752"/>
      <c r="B620" s="2753"/>
      <c r="C620" s="2754"/>
      <c r="D620" s="2752"/>
      <c r="E620" s="2752"/>
      <c r="F620" s="2752"/>
      <c r="G620" s="2753"/>
      <c r="H620" s="2755"/>
      <c r="I620" s="2755"/>
      <c r="J620" s="2755"/>
      <c r="K620" s="2755"/>
      <c r="L620" s="2755"/>
      <c r="M620" s="2755"/>
      <c r="N620" s="2755"/>
      <c r="O620" s="2755"/>
      <c r="P620" s="1055"/>
      <c r="Q620" s="2755"/>
      <c r="R620" s="2755"/>
      <c r="S620" s="2755"/>
      <c r="T620" s="2755"/>
      <c r="U620" s="2755"/>
      <c r="V620" s="2755"/>
      <c r="W620" s="2755"/>
      <c r="X620" s="2755"/>
      <c r="Y620" s="2755"/>
      <c r="Z620" s="2755"/>
      <c r="AA620" s="2755"/>
      <c r="AB620" s="2755"/>
      <c r="AC620" s="2755"/>
      <c r="AD620" s="2755"/>
      <c r="AE620" s="2817"/>
      <c r="AF620" s="4"/>
    </row>
    <row r="621" spans="1:32" s="5" customFormat="1" ht="0.75" customHeight="1" thickBot="1">
      <c r="A621" s="2757"/>
      <c r="B621" s="2758"/>
      <c r="C621" s="6"/>
      <c r="D621" s="1795"/>
      <c r="E621" s="1795"/>
      <c r="F621" s="1795"/>
      <c r="G621" s="1796"/>
      <c r="H621" s="2756"/>
      <c r="I621" s="2756"/>
      <c r="J621" s="2756"/>
      <c r="K621" s="2756"/>
      <c r="L621" s="2756"/>
      <c r="M621" s="2756"/>
      <c r="N621" s="2756"/>
      <c r="O621" s="2756"/>
      <c r="P621" s="1055"/>
      <c r="Q621" s="2756"/>
      <c r="R621" s="2756"/>
      <c r="S621" s="2756"/>
      <c r="T621" s="2756"/>
      <c r="U621" s="2756"/>
      <c r="V621" s="2756"/>
      <c r="W621" s="2756"/>
      <c r="X621" s="2756"/>
      <c r="Y621" s="2756"/>
      <c r="Z621" s="2756"/>
      <c r="AA621" s="2756"/>
      <c r="AB621" s="2756"/>
      <c r="AC621" s="2756"/>
      <c r="AD621" s="2756"/>
      <c r="AE621" s="2818"/>
      <c r="AF621" s="4"/>
    </row>
    <row r="622" spans="1:32" s="888" customFormat="1" ht="15.95" customHeight="1">
      <c r="A622" s="2805" t="s">
        <v>3224</v>
      </c>
      <c r="B622" s="2805"/>
      <c r="C622" s="2806" t="s">
        <v>3225</v>
      </c>
      <c r="D622" s="2806"/>
      <c r="E622" s="2806"/>
      <c r="F622" s="2806"/>
      <c r="G622" s="894" t="s">
        <v>243</v>
      </c>
      <c r="H622" s="895">
        <v>169</v>
      </c>
      <c r="I622" s="895">
        <v>31</v>
      </c>
      <c r="J622" s="895">
        <v>15</v>
      </c>
      <c r="K622" s="895">
        <v>20</v>
      </c>
      <c r="L622" s="895">
        <v>16</v>
      </c>
      <c r="M622" s="895">
        <v>14</v>
      </c>
      <c r="N622" s="895">
        <v>27</v>
      </c>
      <c r="O622" s="895">
        <v>6</v>
      </c>
      <c r="P622" s="1055"/>
      <c r="Q622" s="895">
        <v>4</v>
      </c>
      <c r="R622" s="895">
        <v>1</v>
      </c>
      <c r="S622" s="895">
        <v>5</v>
      </c>
      <c r="T622" s="895">
        <v>2</v>
      </c>
      <c r="U622" s="895">
        <v>4</v>
      </c>
      <c r="V622" s="895">
        <v>6</v>
      </c>
      <c r="W622" s="895">
        <v>5</v>
      </c>
      <c r="X622" s="895">
        <v>1</v>
      </c>
      <c r="Y622" s="895">
        <v>4</v>
      </c>
      <c r="Z622" s="895">
        <v>1</v>
      </c>
      <c r="AA622" s="895">
        <v>3</v>
      </c>
      <c r="AB622" s="895">
        <v>1</v>
      </c>
      <c r="AC622" s="895">
        <v>2</v>
      </c>
      <c r="AD622" s="895">
        <v>1</v>
      </c>
      <c r="AE622" s="895">
        <v>0</v>
      </c>
    </row>
    <row r="623" spans="1:32" s="888" customFormat="1" ht="15.95" customHeight="1">
      <c r="A623" s="2801"/>
      <c r="B623" s="2801"/>
      <c r="C623" s="2803"/>
      <c r="D623" s="2803"/>
      <c r="E623" s="2803"/>
      <c r="F623" s="2803"/>
      <c r="G623" s="894" t="s">
        <v>3334</v>
      </c>
      <c r="H623" s="895">
        <v>106</v>
      </c>
      <c r="I623" s="895">
        <v>19</v>
      </c>
      <c r="J623" s="895">
        <v>12</v>
      </c>
      <c r="K623" s="895">
        <v>13</v>
      </c>
      <c r="L623" s="895">
        <v>12</v>
      </c>
      <c r="M623" s="895">
        <v>8</v>
      </c>
      <c r="N623" s="895">
        <v>17</v>
      </c>
      <c r="O623" s="895">
        <v>3</v>
      </c>
      <c r="P623" s="1055"/>
      <c r="Q623" s="895">
        <v>2</v>
      </c>
      <c r="R623" s="895">
        <v>0</v>
      </c>
      <c r="S623" s="895">
        <v>1</v>
      </c>
      <c r="T623" s="895">
        <v>2</v>
      </c>
      <c r="U623" s="895">
        <v>3</v>
      </c>
      <c r="V623" s="895">
        <v>5</v>
      </c>
      <c r="W623" s="895">
        <v>3</v>
      </c>
      <c r="X623" s="895">
        <v>0</v>
      </c>
      <c r="Y623" s="895">
        <v>2</v>
      </c>
      <c r="Z623" s="895">
        <v>1</v>
      </c>
      <c r="AA623" s="895">
        <v>2</v>
      </c>
      <c r="AB623" s="895">
        <v>0</v>
      </c>
      <c r="AC623" s="895">
        <v>1</v>
      </c>
      <c r="AD623" s="895">
        <v>0</v>
      </c>
      <c r="AE623" s="895">
        <v>0</v>
      </c>
    </row>
    <row r="624" spans="1:32" s="897" customFormat="1" ht="15.95" customHeight="1">
      <c r="A624" s="2801"/>
      <c r="B624" s="2801"/>
      <c r="C624" s="2803"/>
      <c r="D624" s="2803"/>
      <c r="E624" s="2803"/>
      <c r="F624" s="2803"/>
      <c r="G624" s="894" t="s">
        <v>248</v>
      </c>
      <c r="H624" s="895">
        <v>63</v>
      </c>
      <c r="I624" s="895">
        <v>12</v>
      </c>
      <c r="J624" s="895">
        <v>3</v>
      </c>
      <c r="K624" s="895">
        <v>7</v>
      </c>
      <c r="L624" s="895">
        <v>4</v>
      </c>
      <c r="M624" s="895">
        <v>6</v>
      </c>
      <c r="N624" s="895">
        <v>10</v>
      </c>
      <c r="O624" s="895">
        <v>3</v>
      </c>
      <c r="P624" s="1055"/>
      <c r="Q624" s="895">
        <v>2</v>
      </c>
      <c r="R624" s="895">
        <v>1</v>
      </c>
      <c r="S624" s="895">
        <v>4</v>
      </c>
      <c r="T624" s="895">
        <v>0</v>
      </c>
      <c r="U624" s="895">
        <v>1</v>
      </c>
      <c r="V624" s="895">
        <v>1</v>
      </c>
      <c r="W624" s="895">
        <v>2</v>
      </c>
      <c r="X624" s="895">
        <v>1</v>
      </c>
      <c r="Y624" s="895">
        <v>2</v>
      </c>
      <c r="Z624" s="895">
        <v>0</v>
      </c>
      <c r="AA624" s="895">
        <v>1</v>
      </c>
      <c r="AB624" s="895">
        <v>1</v>
      </c>
      <c r="AC624" s="895">
        <v>1</v>
      </c>
      <c r="AD624" s="895">
        <v>1</v>
      </c>
      <c r="AE624" s="895">
        <v>0</v>
      </c>
    </row>
    <row r="625" spans="1:31" s="888" customFormat="1" ht="15.95" customHeight="1">
      <c r="A625" s="2801" t="s">
        <v>3226</v>
      </c>
      <c r="B625" s="2801"/>
      <c r="C625" s="2803" t="s">
        <v>3227</v>
      </c>
      <c r="D625" s="2803"/>
      <c r="E625" s="2803"/>
      <c r="F625" s="2803"/>
      <c r="G625" s="894" t="s">
        <v>243</v>
      </c>
      <c r="H625" s="895">
        <v>1</v>
      </c>
      <c r="I625" s="895">
        <v>0</v>
      </c>
      <c r="J625" s="895">
        <v>0</v>
      </c>
      <c r="K625" s="895">
        <v>0</v>
      </c>
      <c r="L625" s="895">
        <v>0</v>
      </c>
      <c r="M625" s="895">
        <v>0</v>
      </c>
      <c r="N625" s="895">
        <v>1</v>
      </c>
      <c r="O625" s="895">
        <v>0</v>
      </c>
      <c r="P625" s="1055"/>
      <c r="Q625" s="895">
        <v>0</v>
      </c>
      <c r="R625" s="895">
        <v>0</v>
      </c>
      <c r="S625" s="895">
        <v>0</v>
      </c>
      <c r="T625" s="895">
        <v>0</v>
      </c>
      <c r="U625" s="895">
        <v>0</v>
      </c>
      <c r="V625" s="895">
        <v>0</v>
      </c>
      <c r="W625" s="895">
        <v>0</v>
      </c>
      <c r="X625" s="895">
        <v>0</v>
      </c>
      <c r="Y625" s="895">
        <v>0</v>
      </c>
      <c r="Z625" s="895">
        <v>0</v>
      </c>
      <c r="AA625" s="895">
        <v>0</v>
      </c>
      <c r="AB625" s="895">
        <v>0</v>
      </c>
      <c r="AC625" s="895">
        <v>0</v>
      </c>
      <c r="AD625" s="895">
        <v>0</v>
      </c>
      <c r="AE625" s="895">
        <v>0</v>
      </c>
    </row>
    <row r="626" spans="1:31" s="888" customFormat="1" ht="15.95" customHeight="1">
      <c r="A626" s="2801"/>
      <c r="B626" s="2801"/>
      <c r="C626" s="2803"/>
      <c r="D626" s="2803"/>
      <c r="E626" s="2803"/>
      <c r="F626" s="2803"/>
      <c r="G626" s="894" t="s">
        <v>249</v>
      </c>
      <c r="H626" s="895">
        <v>1</v>
      </c>
      <c r="I626" s="895">
        <v>0</v>
      </c>
      <c r="J626" s="895">
        <v>0</v>
      </c>
      <c r="K626" s="895">
        <v>0</v>
      </c>
      <c r="L626" s="895">
        <v>0</v>
      </c>
      <c r="M626" s="895">
        <v>0</v>
      </c>
      <c r="N626" s="895">
        <v>1</v>
      </c>
      <c r="O626" s="895">
        <v>0</v>
      </c>
      <c r="P626" s="1055"/>
      <c r="Q626" s="895">
        <v>0</v>
      </c>
      <c r="R626" s="895">
        <v>0</v>
      </c>
      <c r="S626" s="895">
        <v>0</v>
      </c>
      <c r="T626" s="895">
        <v>0</v>
      </c>
      <c r="U626" s="895">
        <v>0</v>
      </c>
      <c r="V626" s="895">
        <v>0</v>
      </c>
      <c r="W626" s="895">
        <v>0</v>
      </c>
      <c r="X626" s="895">
        <v>0</v>
      </c>
      <c r="Y626" s="895">
        <v>0</v>
      </c>
      <c r="Z626" s="895">
        <v>0</v>
      </c>
      <c r="AA626" s="895">
        <v>0</v>
      </c>
      <c r="AB626" s="895">
        <v>0</v>
      </c>
      <c r="AC626" s="895">
        <v>0</v>
      </c>
      <c r="AD626" s="895">
        <v>0</v>
      </c>
      <c r="AE626" s="895">
        <v>0</v>
      </c>
    </row>
    <row r="627" spans="1:31" s="888" customFormat="1" ht="15.95" customHeight="1">
      <c r="A627" s="2801"/>
      <c r="B627" s="2801"/>
      <c r="C627" s="2803"/>
      <c r="D627" s="2803"/>
      <c r="E627" s="2803"/>
      <c r="F627" s="2803"/>
      <c r="G627" s="894" t="s">
        <v>248</v>
      </c>
      <c r="H627" s="895">
        <v>0</v>
      </c>
      <c r="I627" s="895">
        <v>0</v>
      </c>
      <c r="J627" s="895">
        <v>0</v>
      </c>
      <c r="K627" s="895">
        <v>0</v>
      </c>
      <c r="L627" s="895">
        <v>0</v>
      </c>
      <c r="M627" s="895">
        <v>0</v>
      </c>
      <c r="N627" s="895">
        <v>0</v>
      </c>
      <c r="O627" s="895">
        <v>0</v>
      </c>
      <c r="P627" s="1055"/>
      <c r="Q627" s="895">
        <v>0</v>
      </c>
      <c r="R627" s="895">
        <v>0</v>
      </c>
      <c r="S627" s="895">
        <v>0</v>
      </c>
      <c r="T627" s="895">
        <v>0</v>
      </c>
      <c r="U627" s="895">
        <v>0</v>
      </c>
      <c r="V627" s="895">
        <v>0</v>
      </c>
      <c r="W627" s="895">
        <v>0</v>
      </c>
      <c r="X627" s="895">
        <v>0</v>
      </c>
      <c r="Y627" s="895">
        <v>0</v>
      </c>
      <c r="Z627" s="895">
        <v>0</v>
      </c>
      <c r="AA627" s="895">
        <v>0</v>
      </c>
      <c r="AB627" s="895">
        <v>0</v>
      </c>
      <c r="AC627" s="895">
        <v>0</v>
      </c>
      <c r="AD627" s="895">
        <v>0</v>
      </c>
      <c r="AE627" s="895">
        <v>0</v>
      </c>
    </row>
    <row r="628" spans="1:31" s="888" customFormat="1" ht="15.95" customHeight="1">
      <c r="A628" s="2801" t="s">
        <v>3228</v>
      </c>
      <c r="B628" s="2801"/>
      <c r="C628" s="2803" t="s">
        <v>3229</v>
      </c>
      <c r="D628" s="2803"/>
      <c r="E628" s="2803"/>
      <c r="F628" s="2803"/>
      <c r="G628" s="894" t="s">
        <v>243</v>
      </c>
      <c r="H628" s="889">
        <v>174</v>
      </c>
      <c r="I628" s="890">
        <v>23</v>
      </c>
      <c r="J628" s="890">
        <v>19</v>
      </c>
      <c r="K628" s="890">
        <v>10</v>
      </c>
      <c r="L628" s="890">
        <v>14</v>
      </c>
      <c r="M628" s="890">
        <v>18</v>
      </c>
      <c r="N628" s="890">
        <v>22</v>
      </c>
      <c r="O628" s="890">
        <v>4</v>
      </c>
      <c r="P628" s="1055"/>
      <c r="Q628" s="890">
        <v>7</v>
      </c>
      <c r="R628" s="890">
        <v>5</v>
      </c>
      <c r="S628" s="890">
        <v>10</v>
      </c>
      <c r="T628" s="890">
        <v>5</v>
      </c>
      <c r="U628" s="890">
        <v>7</v>
      </c>
      <c r="V628" s="890">
        <v>5</v>
      </c>
      <c r="W628" s="890">
        <v>9</v>
      </c>
      <c r="X628" s="890">
        <v>1</v>
      </c>
      <c r="Y628" s="890">
        <v>8</v>
      </c>
      <c r="Z628" s="890">
        <v>0</v>
      </c>
      <c r="AA628" s="890">
        <v>4</v>
      </c>
      <c r="AB628" s="890">
        <v>1</v>
      </c>
      <c r="AC628" s="890">
        <v>2</v>
      </c>
      <c r="AD628" s="890">
        <v>0</v>
      </c>
      <c r="AE628" s="890">
        <v>0</v>
      </c>
    </row>
    <row r="629" spans="1:31" s="888" customFormat="1" ht="15.95" customHeight="1">
      <c r="A629" s="2801"/>
      <c r="B629" s="2801"/>
      <c r="C629" s="2803"/>
      <c r="D629" s="2803"/>
      <c r="E629" s="2803"/>
      <c r="F629" s="2803"/>
      <c r="G629" s="894" t="s">
        <v>249</v>
      </c>
      <c r="H629" s="889">
        <v>93</v>
      </c>
      <c r="I629" s="890">
        <v>13</v>
      </c>
      <c r="J629" s="890">
        <v>5</v>
      </c>
      <c r="K629" s="890">
        <v>3</v>
      </c>
      <c r="L629" s="890">
        <v>9</v>
      </c>
      <c r="M629" s="890">
        <v>9</v>
      </c>
      <c r="N629" s="890">
        <v>13</v>
      </c>
      <c r="O629" s="890">
        <v>3</v>
      </c>
      <c r="P629" s="1055"/>
      <c r="Q629" s="890">
        <v>5</v>
      </c>
      <c r="R629" s="890">
        <v>4</v>
      </c>
      <c r="S629" s="890">
        <v>6</v>
      </c>
      <c r="T629" s="890">
        <v>2</v>
      </c>
      <c r="U629" s="890">
        <v>3</v>
      </c>
      <c r="V629" s="890">
        <v>4</v>
      </c>
      <c r="W629" s="890">
        <v>5</v>
      </c>
      <c r="X629" s="890">
        <v>1</v>
      </c>
      <c r="Y629" s="890">
        <v>3</v>
      </c>
      <c r="Z629" s="890">
        <v>0</v>
      </c>
      <c r="AA629" s="890">
        <v>3</v>
      </c>
      <c r="AB629" s="890">
        <v>1</v>
      </c>
      <c r="AC629" s="890">
        <v>1</v>
      </c>
      <c r="AD629" s="890">
        <v>0</v>
      </c>
      <c r="AE629" s="890">
        <v>0</v>
      </c>
    </row>
    <row r="630" spans="1:31" s="888" customFormat="1" ht="15.95" customHeight="1">
      <c r="A630" s="2801"/>
      <c r="B630" s="2801"/>
      <c r="C630" s="2803"/>
      <c r="D630" s="2803"/>
      <c r="E630" s="2803"/>
      <c r="F630" s="2803"/>
      <c r="G630" s="894" t="s">
        <v>248</v>
      </c>
      <c r="H630" s="889">
        <v>81</v>
      </c>
      <c r="I630" s="890">
        <v>10</v>
      </c>
      <c r="J630" s="890">
        <v>14</v>
      </c>
      <c r="K630" s="890">
        <v>7</v>
      </c>
      <c r="L630" s="890">
        <v>5</v>
      </c>
      <c r="M630" s="890">
        <v>9</v>
      </c>
      <c r="N630" s="890">
        <v>9</v>
      </c>
      <c r="O630" s="890">
        <v>1</v>
      </c>
      <c r="P630" s="1055"/>
      <c r="Q630" s="890">
        <v>2</v>
      </c>
      <c r="R630" s="890">
        <v>1</v>
      </c>
      <c r="S630" s="890">
        <v>4</v>
      </c>
      <c r="T630" s="890">
        <v>3</v>
      </c>
      <c r="U630" s="890">
        <v>4</v>
      </c>
      <c r="V630" s="890">
        <v>1</v>
      </c>
      <c r="W630" s="890">
        <v>4</v>
      </c>
      <c r="X630" s="890">
        <v>0</v>
      </c>
      <c r="Y630" s="890">
        <v>5</v>
      </c>
      <c r="Z630" s="890">
        <v>0</v>
      </c>
      <c r="AA630" s="890">
        <v>1</v>
      </c>
      <c r="AB630" s="890">
        <v>0</v>
      </c>
      <c r="AC630" s="890">
        <v>1</v>
      </c>
      <c r="AD630" s="890">
        <v>0</v>
      </c>
      <c r="AE630" s="890">
        <v>0</v>
      </c>
    </row>
    <row r="631" spans="1:31" s="888" customFormat="1" ht="15.95" customHeight="1">
      <c r="A631" s="2801" t="s">
        <v>3230</v>
      </c>
      <c r="B631" s="2732"/>
      <c r="C631" s="2803" t="s">
        <v>3231</v>
      </c>
      <c r="D631" s="2803"/>
      <c r="E631" s="2803"/>
      <c r="F631" s="2803"/>
      <c r="G631" s="894" t="s">
        <v>243</v>
      </c>
      <c r="H631" s="889">
        <v>423</v>
      </c>
      <c r="I631" s="890">
        <v>66</v>
      </c>
      <c r="J631" s="890">
        <v>42</v>
      </c>
      <c r="K631" s="890">
        <v>48</v>
      </c>
      <c r="L631" s="890">
        <v>53</v>
      </c>
      <c r="M631" s="890">
        <v>29</v>
      </c>
      <c r="N631" s="890">
        <v>51</v>
      </c>
      <c r="O631" s="890">
        <v>13</v>
      </c>
      <c r="P631" s="1055"/>
      <c r="Q631" s="890">
        <v>4</v>
      </c>
      <c r="R631" s="890">
        <v>9</v>
      </c>
      <c r="S631" s="890">
        <v>19</v>
      </c>
      <c r="T631" s="890">
        <v>14</v>
      </c>
      <c r="U631" s="890">
        <v>10</v>
      </c>
      <c r="V631" s="890">
        <v>5</v>
      </c>
      <c r="W631" s="890">
        <v>27</v>
      </c>
      <c r="X631" s="890">
        <v>8</v>
      </c>
      <c r="Y631" s="890">
        <v>5</v>
      </c>
      <c r="Z631" s="890">
        <v>5</v>
      </c>
      <c r="AA631" s="890">
        <v>7</v>
      </c>
      <c r="AB631" s="890">
        <v>2</v>
      </c>
      <c r="AC631" s="890">
        <v>4</v>
      </c>
      <c r="AD631" s="890">
        <v>2</v>
      </c>
      <c r="AE631" s="890">
        <v>0</v>
      </c>
    </row>
    <row r="632" spans="1:31" s="888" customFormat="1" ht="15.95" customHeight="1">
      <c r="A632" s="2732"/>
      <c r="B632" s="2732"/>
      <c r="C632" s="2734"/>
      <c r="D632" s="2734"/>
      <c r="E632" s="2734"/>
      <c r="F632" s="2734"/>
      <c r="G632" s="894" t="s">
        <v>249</v>
      </c>
      <c r="H632" s="889">
        <v>267</v>
      </c>
      <c r="I632" s="890">
        <v>45</v>
      </c>
      <c r="J632" s="890">
        <v>25</v>
      </c>
      <c r="K632" s="890">
        <v>31</v>
      </c>
      <c r="L632" s="890">
        <v>35</v>
      </c>
      <c r="M632" s="890">
        <v>20</v>
      </c>
      <c r="N632" s="890">
        <v>28</v>
      </c>
      <c r="O632" s="890">
        <v>6</v>
      </c>
      <c r="P632" s="1055"/>
      <c r="Q632" s="890">
        <v>2</v>
      </c>
      <c r="R632" s="890">
        <v>6</v>
      </c>
      <c r="S632" s="890">
        <v>12</v>
      </c>
      <c r="T632" s="890">
        <v>9</v>
      </c>
      <c r="U632" s="890">
        <v>5</v>
      </c>
      <c r="V632" s="890">
        <v>3</v>
      </c>
      <c r="W632" s="890">
        <v>18</v>
      </c>
      <c r="X632" s="890">
        <v>3</v>
      </c>
      <c r="Y632" s="890">
        <v>3</v>
      </c>
      <c r="Z632" s="890">
        <v>4</v>
      </c>
      <c r="AA632" s="890">
        <v>5</v>
      </c>
      <c r="AB632" s="890">
        <v>1</v>
      </c>
      <c r="AC632" s="890">
        <v>4</v>
      </c>
      <c r="AD632" s="890">
        <v>2</v>
      </c>
      <c r="AE632" s="890">
        <v>0</v>
      </c>
    </row>
    <row r="633" spans="1:31" s="888" customFormat="1" ht="15.95" customHeight="1" thickBot="1">
      <c r="A633" s="2724"/>
      <c r="B633" s="2724"/>
      <c r="C633" s="2727"/>
      <c r="D633" s="2727"/>
      <c r="E633" s="2727"/>
      <c r="F633" s="2727"/>
      <c r="G633" s="896" t="s">
        <v>248</v>
      </c>
      <c r="H633" s="891">
        <v>156</v>
      </c>
      <c r="I633" s="892">
        <v>21</v>
      </c>
      <c r="J633" s="892">
        <v>17</v>
      </c>
      <c r="K633" s="892">
        <v>17</v>
      </c>
      <c r="L633" s="892">
        <v>18</v>
      </c>
      <c r="M633" s="892">
        <v>9</v>
      </c>
      <c r="N633" s="892">
        <v>23</v>
      </c>
      <c r="O633" s="892">
        <v>7</v>
      </c>
      <c r="P633" s="1055"/>
      <c r="Q633" s="892">
        <v>2</v>
      </c>
      <c r="R633" s="892">
        <v>3</v>
      </c>
      <c r="S633" s="892">
        <v>7</v>
      </c>
      <c r="T633" s="892">
        <v>5</v>
      </c>
      <c r="U633" s="892">
        <v>5</v>
      </c>
      <c r="V633" s="892">
        <v>2</v>
      </c>
      <c r="W633" s="892">
        <v>9</v>
      </c>
      <c r="X633" s="892">
        <v>5</v>
      </c>
      <c r="Y633" s="892">
        <v>2</v>
      </c>
      <c r="Z633" s="892">
        <v>1</v>
      </c>
      <c r="AA633" s="892">
        <v>2</v>
      </c>
      <c r="AB633" s="892">
        <v>1</v>
      </c>
      <c r="AC633" s="892">
        <v>0</v>
      </c>
      <c r="AD633" s="892">
        <v>0</v>
      </c>
      <c r="AE633" s="892">
        <v>0</v>
      </c>
    </row>
    <row r="634" spans="1:31">
      <c r="G634" s="1800"/>
    </row>
    <row r="635" spans="1:31">
      <c r="G635" s="1800"/>
    </row>
    <row r="636" spans="1:31">
      <c r="G636" s="1800"/>
    </row>
    <row r="637" spans="1:31">
      <c r="G637" s="1800"/>
    </row>
    <row r="638" spans="1:31">
      <c r="G638" s="1800"/>
    </row>
    <row r="639" spans="1:31">
      <c r="G639" s="1800"/>
    </row>
    <row r="640" spans="1:31">
      <c r="G640" s="1800"/>
    </row>
    <row r="641" spans="1:7">
      <c r="G641" s="1800"/>
    </row>
    <row r="642" spans="1:7">
      <c r="G642" s="1800"/>
    </row>
    <row r="643" spans="1:7">
      <c r="G643" s="1800"/>
    </row>
    <row r="644" spans="1:7">
      <c r="G644" s="1800"/>
    </row>
    <row r="645" spans="1:7">
      <c r="A645" s="893"/>
      <c r="B645" s="893"/>
      <c r="C645" s="893"/>
      <c r="D645" s="893"/>
      <c r="E645" s="893"/>
      <c r="F645" s="893"/>
      <c r="G645" s="1800"/>
    </row>
    <row r="646" spans="1:7">
      <c r="A646" s="893"/>
      <c r="B646" s="893"/>
      <c r="C646" s="893"/>
      <c r="D646" s="893"/>
      <c r="E646" s="893"/>
      <c r="F646" s="893"/>
      <c r="G646" s="1800"/>
    </row>
    <row r="647" spans="1:7">
      <c r="A647" s="893"/>
      <c r="B647" s="893"/>
      <c r="C647" s="893"/>
      <c r="D647" s="893"/>
      <c r="E647" s="893"/>
      <c r="F647" s="893"/>
      <c r="G647" s="1800"/>
    </row>
    <row r="648" spans="1:7">
      <c r="A648" s="893"/>
      <c r="B648" s="893"/>
      <c r="C648" s="893"/>
      <c r="D648" s="893"/>
      <c r="E648" s="893"/>
      <c r="F648" s="893"/>
      <c r="G648" s="1800"/>
    </row>
    <row r="649" spans="1:7">
      <c r="A649" s="893"/>
      <c r="B649" s="893"/>
      <c r="C649" s="893"/>
      <c r="D649" s="893"/>
      <c r="E649" s="893"/>
      <c r="F649" s="893"/>
      <c r="G649" s="1800"/>
    </row>
    <row r="650" spans="1:7">
      <c r="A650" s="893"/>
      <c r="B650" s="893"/>
      <c r="C650" s="893"/>
      <c r="D650" s="893"/>
      <c r="E650" s="893"/>
      <c r="F650" s="893"/>
      <c r="G650" s="1800"/>
    </row>
    <row r="651" spans="1:7">
      <c r="A651" s="893"/>
      <c r="B651" s="893"/>
      <c r="C651" s="893"/>
      <c r="D651" s="893"/>
      <c r="E651" s="893"/>
      <c r="F651" s="893"/>
      <c r="G651" s="1800"/>
    </row>
    <row r="652" spans="1:7">
      <c r="A652" s="893"/>
      <c r="B652" s="893"/>
      <c r="C652" s="893"/>
      <c r="D652" s="893"/>
      <c r="E652" s="893"/>
      <c r="F652" s="893"/>
      <c r="G652" s="1800"/>
    </row>
    <row r="653" spans="1:7">
      <c r="A653" s="893"/>
      <c r="B653" s="893"/>
      <c r="C653" s="893"/>
      <c r="D653" s="893"/>
      <c r="E653" s="893"/>
      <c r="F653" s="893"/>
      <c r="G653" s="1800"/>
    </row>
    <row r="654" spans="1:7">
      <c r="A654" s="893"/>
      <c r="B654" s="893"/>
      <c r="C654" s="893"/>
      <c r="D654" s="893"/>
      <c r="E654" s="893"/>
      <c r="F654" s="893"/>
      <c r="G654" s="1800"/>
    </row>
    <row r="655" spans="1:7">
      <c r="A655" s="893"/>
      <c r="B655" s="893"/>
      <c r="C655" s="893"/>
      <c r="D655" s="893"/>
      <c r="E655" s="893"/>
      <c r="F655" s="893"/>
      <c r="G655" s="1800"/>
    </row>
    <row r="656" spans="1:7">
      <c r="A656" s="893"/>
      <c r="B656" s="893"/>
      <c r="C656" s="893"/>
      <c r="D656" s="893"/>
      <c r="E656" s="893"/>
      <c r="F656" s="893"/>
      <c r="G656" s="1800"/>
    </row>
    <row r="657" spans="1:7">
      <c r="A657" s="893"/>
      <c r="B657" s="893"/>
      <c r="C657" s="893"/>
      <c r="D657" s="893"/>
      <c r="E657" s="893"/>
      <c r="F657" s="893"/>
      <c r="G657" s="1800"/>
    </row>
    <row r="658" spans="1:7">
      <c r="A658" s="893"/>
      <c r="B658" s="893"/>
      <c r="C658" s="893"/>
      <c r="D658" s="893"/>
      <c r="E658" s="893"/>
      <c r="F658" s="893"/>
      <c r="G658" s="1800"/>
    </row>
    <row r="659" spans="1:7">
      <c r="A659" s="893"/>
      <c r="B659" s="893"/>
      <c r="C659" s="893"/>
      <c r="D659" s="893"/>
      <c r="E659" s="893"/>
      <c r="F659" s="893"/>
      <c r="G659" s="1800"/>
    </row>
    <row r="660" spans="1:7">
      <c r="A660" s="893"/>
      <c r="B660" s="893"/>
      <c r="C660" s="893"/>
      <c r="D660" s="893"/>
      <c r="E660" s="893"/>
      <c r="F660" s="893"/>
      <c r="G660" s="1800"/>
    </row>
    <row r="661" spans="1:7">
      <c r="A661" s="893"/>
      <c r="B661" s="893"/>
      <c r="C661" s="893"/>
      <c r="D661" s="893"/>
      <c r="E661" s="893"/>
      <c r="F661" s="893"/>
      <c r="G661" s="1800"/>
    </row>
    <row r="662" spans="1:7">
      <c r="A662" s="893"/>
      <c r="B662" s="893"/>
      <c r="C662" s="893"/>
      <c r="D662" s="893"/>
      <c r="E662" s="893"/>
      <c r="F662" s="893"/>
      <c r="G662" s="1800"/>
    </row>
    <row r="663" spans="1:7">
      <c r="A663" s="893"/>
      <c r="B663" s="893"/>
      <c r="C663" s="893"/>
      <c r="D663" s="893"/>
      <c r="E663" s="893"/>
      <c r="F663" s="893"/>
      <c r="G663" s="1800"/>
    </row>
    <row r="664" spans="1:7">
      <c r="A664" s="893"/>
      <c r="B664" s="893"/>
      <c r="C664" s="893"/>
      <c r="D664" s="893"/>
      <c r="E664" s="893"/>
      <c r="F664" s="893"/>
      <c r="G664" s="1800"/>
    </row>
    <row r="665" spans="1:7">
      <c r="A665" s="893"/>
      <c r="B665" s="893"/>
      <c r="C665" s="893"/>
      <c r="D665" s="893"/>
      <c r="E665" s="893"/>
      <c r="F665" s="893"/>
      <c r="G665" s="1800"/>
    </row>
    <row r="666" spans="1:7">
      <c r="A666" s="893"/>
      <c r="B666" s="893"/>
      <c r="C666" s="893"/>
      <c r="D666" s="893"/>
      <c r="E666" s="893"/>
      <c r="F666" s="893"/>
      <c r="G666" s="1800"/>
    </row>
    <row r="667" spans="1:7">
      <c r="A667" s="893"/>
      <c r="B667" s="893"/>
      <c r="C667" s="893"/>
      <c r="D667" s="893"/>
      <c r="E667" s="893"/>
      <c r="F667" s="893"/>
      <c r="G667" s="1800"/>
    </row>
    <row r="668" spans="1:7">
      <c r="A668" s="893"/>
      <c r="B668" s="893"/>
      <c r="C668" s="893"/>
      <c r="D668" s="893"/>
      <c r="E668" s="893"/>
      <c r="F668" s="893"/>
      <c r="G668" s="1800"/>
    </row>
    <row r="669" spans="1:7">
      <c r="A669" s="893"/>
      <c r="B669" s="893"/>
      <c r="C669" s="893"/>
      <c r="D669" s="893"/>
      <c r="E669" s="893"/>
      <c r="F669" s="893"/>
      <c r="G669" s="1800"/>
    </row>
    <row r="670" spans="1:7">
      <c r="A670" s="893"/>
      <c r="B670" s="893"/>
      <c r="C670" s="893"/>
      <c r="D670" s="893"/>
      <c r="E670" s="893"/>
      <c r="F670" s="893"/>
      <c r="G670" s="1800"/>
    </row>
    <row r="671" spans="1:7">
      <c r="A671" s="893"/>
      <c r="B671" s="893"/>
      <c r="C671" s="893"/>
      <c r="D671" s="893"/>
      <c r="E671" s="893"/>
      <c r="F671" s="893"/>
      <c r="G671" s="1800"/>
    </row>
    <row r="672" spans="1:7">
      <c r="A672" s="893"/>
      <c r="B672" s="893"/>
      <c r="C672" s="893"/>
      <c r="D672" s="893"/>
      <c r="E672" s="893"/>
      <c r="F672" s="893"/>
      <c r="G672" s="1800"/>
    </row>
    <row r="673" spans="1:17">
      <c r="A673" s="893"/>
      <c r="B673" s="893"/>
      <c r="C673" s="893"/>
      <c r="D673" s="893"/>
      <c r="E673" s="893"/>
      <c r="F673" s="893"/>
      <c r="G673" s="1800"/>
    </row>
    <row r="674" spans="1:17">
      <c r="A674" s="893"/>
      <c r="B674" s="893"/>
      <c r="C674" s="893"/>
      <c r="D674" s="893"/>
      <c r="E674" s="893"/>
      <c r="F674" s="893"/>
      <c r="G674" s="1800"/>
    </row>
    <row r="675" spans="1:17">
      <c r="A675" s="893"/>
      <c r="B675" s="893"/>
      <c r="C675" s="893"/>
      <c r="D675" s="893"/>
      <c r="E675" s="893"/>
      <c r="F675" s="893"/>
      <c r="G675" s="1800"/>
    </row>
    <row r="676" spans="1:17">
      <c r="A676" s="893"/>
      <c r="B676" s="893"/>
      <c r="C676" s="893"/>
      <c r="D676" s="893"/>
      <c r="E676" s="893"/>
      <c r="F676" s="893"/>
      <c r="G676" s="1800"/>
    </row>
    <row r="677" spans="1:17">
      <c r="A677" s="893"/>
      <c r="B677" s="893"/>
      <c r="C677" s="893"/>
      <c r="D677" s="893"/>
      <c r="E677" s="893"/>
      <c r="F677" s="893"/>
      <c r="G677" s="1800"/>
    </row>
    <row r="678" spans="1:17">
      <c r="A678" s="893"/>
      <c r="B678" s="893"/>
      <c r="C678" s="893"/>
      <c r="D678" s="893"/>
      <c r="E678" s="893"/>
      <c r="F678" s="893"/>
      <c r="G678" s="1800"/>
    </row>
    <row r="679" spans="1:17">
      <c r="A679" s="893"/>
      <c r="B679" s="893"/>
      <c r="C679" s="893"/>
      <c r="D679" s="893"/>
      <c r="E679" s="893"/>
      <c r="F679" s="893"/>
      <c r="G679" s="1800"/>
    </row>
    <row r="680" spans="1:17">
      <c r="A680" s="893"/>
      <c r="B680" s="893"/>
      <c r="C680" s="893"/>
      <c r="D680" s="893"/>
      <c r="E680" s="893"/>
      <c r="F680" s="893"/>
      <c r="G680" s="1800"/>
    </row>
    <row r="681" spans="1:17">
      <c r="A681" s="893"/>
      <c r="B681" s="893"/>
      <c r="C681" s="893"/>
      <c r="D681" s="893"/>
      <c r="E681" s="893"/>
      <c r="F681" s="893"/>
      <c r="G681" s="1800"/>
    </row>
    <row r="682" spans="1:17">
      <c r="A682" s="893"/>
      <c r="B682" s="893"/>
      <c r="C682" s="893"/>
      <c r="D682" s="893"/>
      <c r="E682" s="893"/>
      <c r="F682" s="893"/>
      <c r="G682" s="1800"/>
      <c r="Q682" s="893" t="s">
        <v>237</v>
      </c>
    </row>
  </sheetData>
  <mergeCells count="908">
    <mergeCell ref="A1:O1"/>
    <mergeCell ref="Q1:AE1"/>
    <mergeCell ref="AD3:AE3"/>
    <mergeCell ref="A4:B7"/>
    <mergeCell ref="H4:H7"/>
    <mergeCell ref="I4:I7"/>
    <mergeCell ref="J4:J7"/>
    <mergeCell ref="K4:K7"/>
    <mergeCell ref="L4:L7"/>
    <mergeCell ref="M4:M7"/>
    <mergeCell ref="AD4:AD7"/>
    <mergeCell ref="AE4:AE7"/>
    <mergeCell ref="C5:G5"/>
    <mergeCell ref="U4:U7"/>
    <mergeCell ref="V4:V7"/>
    <mergeCell ref="W4:W7"/>
    <mergeCell ref="X4:X7"/>
    <mergeCell ref="Y4:Y7"/>
    <mergeCell ref="Z4:Z7"/>
    <mergeCell ref="N4:N7"/>
    <mergeCell ref="O4:O7"/>
    <mergeCell ref="Q4:Q7"/>
    <mergeCell ref="R4:R7"/>
    <mergeCell ref="S4:S7"/>
    <mergeCell ref="T4:T7"/>
    <mergeCell ref="A8:B8"/>
    <mergeCell ref="C8:G8"/>
    <mergeCell ref="H8:H9"/>
    <mergeCell ref="I8:I9"/>
    <mergeCell ref="J8:J9"/>
    <mergeCell ref="K8:K9"/>
    <mergeCell ref="AA4:AA7"/>
    <mergeCell ref="AB4:AB7"/>
    <mergeCell ref="R8:R9"/>
    <mergeCell ref="AC4:AC7"/>
    <mergeCell ref="AE8:AE9"/>
    <mergeCell ref="A9:B9"/>
    <mergeCell ref="A10:B12"/>
    <mergeCell ref="C10:F12"/>
    <mergeCell ref="A13:B15"/>
    <mergeCell ref="C13:F15"/>
    <mergeCell ref="Y8:Y9"/>
    <mergeCell ref="Z8:Z9"/>
    <mergeCell ref="AA8:AA9"/>
    <mergeCell ref="AB8:AB9"/>
    <mergeCell ref="AC8:AC9"/>
    <mergeCell ref="AD8:AD9"/>
    <mergeCell ref="S8:S9"/>
    <mergeCell ref="T8:T9"/>
    <mergeCell ref="U8:U9"/>
    <mergeCell ref="V8:V9"/>
    <mergeCell ref="W8:W9"/>
    <mergeCell ref="X8:X9"/>
    <mergeCell ref="L8:L9"/>
    <mergeCell ref="M8:M9"/>
    <mergeCell ref="N8:N9"/>
    <mergeCell ref="O8:O9"/>
    <mergeCell ref="Q8:Q9"/>
    <mergeCell ref="A25:B27"/>
    <mergeCell ref="C25:F27"/>
    <mergeCell ref="A28:B30"/>
    <mergeCell ref="C28:F30"/>
    <mergeCell ref="A31:B33"/>
    <mergeCell ref="C31:F33"/>
    <mergeCell ref="A16:B18"/>
    <mergeCell ref="C16:F18"/>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A61:B63"/>
    <mergeCell ref="C61:F63"/>
    <mergeCell ref="A64:B66"/>
    <mergeCell ref="C64:F66"/>
    <mergeCell ref="A69:O69"/>
    <mergeCell ref="Q69:AE69"/>
    <mergeCell ref="A52:B54"/>
    <mergeCell ref="C52:F54"/>
    <mergeCell ref="A55:B57"/>
    <mergeCell ref="C55:F57"/>
    <mergeCell ref="A58:B60"/>
    <mergeCell ref="C58:F60"/>
    <mergeCell ref="A70:O70"/>
    <mergeCell ref="Q70:AE70"/>
    <mergeCell ref="AD71:AE71"/>
    <mergeCell ref="A72:B75"/>
    <mergeCell ref="H72:H75"/>
    <mergeCell ref="I72:I75"/>
    <mergeCell ref="J72:J75"/>
    <mergeCell ref="K72:K75"/>
    <mergeCell ref="L72:L75"/>
    <mergeCell ref="M72:M75"/>
    <mergeCell ref="AD72:AD75"/>
    <mergeCell ref="AE72:AE75"/>
    <mergeCell ref="C73:G73"/>
    <mergeCell ref="U72:U75"/>
    <mergeCell ref="V72:V75"/>
    <mergeCell ref="W72:W75"/>
    <mergeCell ref="X72:X75"/>
    <mergeCell ref="Y72:Y75"/>
    <mergeCell ref="Z72:Z75"/>
    <mergeCell ref="N72:N75"/>
    <mergeCell ref="O72:O75"/>
    <mergeCell ref="Q72:Q75"/>
    <mergeCell ref="R72:R75"/>
    <mergeCell ref="S72:S75"/>
    <mergeCell ref="T72:T75"/>
    <mergeCell ref="A76:B76"/>
    <mergeCell ref="C76:G76"/>
    <mergeCell ref="H76:H77"/>
    <mergeCell ref="I76:I77"/>
    <mergeCell ref="J76:J77"/>
    <mergeCell ref="K76:K77"/>
    <mergeCell ref="AA72:AA75"/>
    <mergeCell ref="AB72:AB75"/>
    <mergeCell ref="R76:R77"/>
    <mergeCell ref="AC72:AC75"/>
    <mergeCell ref="AE76:AE77"/>
    <mergeCell ref="A77:B77"/>
    <mergeCell ref="A78:B80"/>
    <mergeCell ref="C78:F80"/>
    <mergeCell ref="A81:B83"/>
    <mergeCell ref="C81:F83"/>
    <mergeCell ref="Y76:Y77"/>
    <mergeCell ref="Z76:Z77"/>
    <mergeCell ref="AA76:AA77"/>
    <mergeCell ref="AB76:AB77"/>
    <mergeCell ref="AC76:AC77"/>
    <mergeCell ref="AD76:AD77"/>
    <mergeCell ref="S76:S77"/>
    <mergeCell ref="T76:T77"/>
    <mergeCell ref="U76:U77"/>
    <mergeCell ref="V76:V77"/>
    <mergeCell ref="W76:W77"/>
    <mergeCell ref="X76:X77"/>
    <mergeCell ref="L76:L77"/>
    <mergeCell ref="M76:M77"/>
    <mergeCell ref="N76:N77"/>
    <mergeCell ref="O76:O77"/>
    <mergeCell ref="Q76:Q77"/>
    <mergeCell ref="A93:B95"/>
    <mergeCell ref="C93:F95"/>
    <mergeCell ref="A96:B98"/>
    <mergeCell ref="C96:F98"/>
    <mergeCell ref="A99:B101"/>
    <mergeCell ref="C99:F101"/>
    <mergeCell ref="A84:B86"/>
    <mergeCell ref="C84:F86"/>
    <mergeCell ref="A87:B89"/>
    <mergeCell ref="C87:F89"/>
    <mergeCell ref="A90:B92"/>
    <mergeCell ref="C90:F92"/>
    <mergeCell ref="A111:B113"/>
    <mergeCell ref="C111:F113"/>
    <mergeCell ref="A114:B116"/>
    <mergeCell ref="C114:F116"/>
    <mergeCell ref="A117:B119"/>
    <mergeCell ref="C117:F119"/>
    <mergeCell ref="A102:B104"/>
    <mergeCell ref="C102:F104"/>
    <mergeCell ref="A105:B107"/>
    <mergeCell ref="C105:F107"/>
    <mergeCell ref="A108:B110"/>
    <mergeCell ref="C108:F110"/>
    <mergeCell ref="A129:B131"/>
    <mergeCell ref="C129:F131"/>
    <mergeCell ref="A132:B134"/>
    <mergeCell ref="C132:F134"/>
    <mergeCell ref="A137:O137"/>
    <mergeCell ref="Q137:AE137"/>
    <mergeCell ref="A120:B122"/>
    <mergeCell ref="C120:F122"/>
    <mergeCell ref="A123:B125"/>
    <mergeCell ref="C123:F125"/>
    <mergeCell ref="A126:B128"/>
    <mergeCell ref="C126:F128"/>
    <mergeCell ref="A138:O138"/>
    <mergeCell ref="Q138:AE138"/>
    <mergeCell ref="AD139:AE139"/>
    <mergeCell ref="A140:B143"/>
    <mergeCell ref="H140:H143"/>
    <mergeCell ref="I140:I143"/>
    <mergeCell ref="J140:J143"/>
    <mergeCell ref="K140:K143"/>
    <mergeCell ref="L140:L143"/>
    <mergeCell ref="M140:M143"/>
    <mergeCell ref="AD140:AD143"/>
    <mergeCell ref="AE140:AE143"/>
    <mergeCell ref="C141:G141"/>
    <mergeCell ref="U140:U143"/>
    <mergeCell ref="V140:V143"/>
    <mergeCell ref="W140:W143"/>
    <mergeCell ref="X140:X143"/>
    <mergeCell ref="Y140:Y143"/>
    <mergeCell ref="Z140:Z143"/>
    <mergeCell ref="N140:N143"/>
    <mergeCell ref="O140:O143"/>
    <mergeCell ref="Q140:Q143"/>
    <mergeCell ref="R140:R143"/>
    <mergeCell ref="S140:S143"/>
    <mergeCell ref="T140:T143"/>
    <mergeCell ref="A144:B144"/>
    <mergeCell ref="C144:G144"/>
    <mergeCell ref="H144:H145"/>
    <mergeCell ref="I144:I145"/>
    <mergeCell ref="J144:J145"/>
    <mergeCell ref="K144:K145"/>
    <mergeCell ref="AA140:AA143"/>
    <mergeCell ref="AB140:AB143"/>
    <mergeCell ref="R144:R145"/>
    <mergeCell ref="AC140:AC143"/>
    <mergeCell ref="AE144:AE145"/>
    <mergeCell ref="A145:B145"/>
    <mergeCell ref="A146:B148"/>
    <mergeCell ref="C146:F148"/>
    <mergeCell ref="A149:B151"/>
    <mergeCell ref="C149:F151"/>
    <mergeCell ref="Y144:Y145"/>
    <mergeCell ref="Z144:Z145"/>
    <mergeCell ref="AA144:AA145"/>
    <mergeCell ref="AB144:AB145"/>
    <mergeCell ref="AC144:AC145"/>
    <mergeCell ref="AD144:AD145"/>
    <mergeCell ref="S144:S145"/>
    <mergeCell ref="T144:T145"/>
    <mergeCell ref="U144:U145"/>
    <mergeCell ref="V144:V145"/>
    <mergeCell ref="W144:W145"/>
    <mergeCell ref="X144:X145"/>
    <mergeCell ref="L144:L145"/>
    <mergeCell ref="M144:M145"/>
    <mergeCell ref="N144:N145"/>
    <mergeCell ref="O144:O145"/>
    <mergeCell ref="Q144:Q145"/>
    <mergeCell ref="A161:B163"/>
    <mergeCell ref="C161:F163"/>
    <mergeCell ref="A164:B166"/>
    <mergeCell ref="C164:F166"/>
    <mergeCell ref="A167:B169"/>
    <mergeCell ref="C167:F169"/>
    <mergeCell ref="A152:B154"/>
    <mergeCell ref="C152:F154"/>
    <mergeCell ref="A155:B157"/>
    <mergeCell ref="C155:F157"/>
    <mergeCell ref="A158:B160"/>
    <mergeCell ref="C158:F160"/>
    <mergeCell ref="A179:B181"/>
    <mergeCell ref="C179:F181"/>
    <mergeCell ref="A182:B184"/>
    <mergeCell ref="C182:F184"/>
    <mergeCell ref="A185:B187"/>
    <mergeCell ref="C185:F187"/>
    <mergeCell ref="A170:B172"/>
    <mergeCell ref="C170:F172"/>
    <mergeCell ref="A173:B175"/>
    <mergeCell ref="C173:F175"/>
    <mergeCell ref="A176:B178"/>
    <mergeCell ref="C176:F178"/>
    <mergeCell ref="A197:B199"/>
    <mergeCell ref="C197:F199"/>
    <mergeCell ref="A200:B202"/>
    <mergeCell ref="C200:F202"/>
    <mergeCell ref="A205:O205"/>
    <mergeCell ref="Q205:AE205"/>
    <mergeCell ref="A188:B190"/>
    <mergeCell ref="C188:F190"/>
    <mergeCell ref="A191:B193"/>
    <mergeCell ref="C191:F193"/>
    <mergeCell ref="A194:B196"/>
    <mergeCell ref="C194:F196"/>
    <mergeCell ref="A206:O206"/>
    <mergeCell ref="Q206:AE206"/>
    <mergeCell ref="AD207:AE207"/>
    <mergeCell ref="A208:B211"/>
    <mergeCell ref="H208:H211"/>
    <mergeCell ref="I208:I211"/>
    <mergeCell ref="J208:J211"/>
    <mergeCell ref="K208:K211"/>
    <mergeCell ref="L208:L211"/>
    <mergeCell ref="M208:M211"/>
    <mergeCell ref="AD208:AD211"/>
    <mergeCell ref="AE208:AE211"/>
    <mergeCell ref="C209:G209"/>
    <mergeCell ref="U208:U211"/>
    <mergeCell ref="V208:V211"/>
    <mergeCell ref="W208:W211"/>
    <mergeCell ref="X208:X211"/>
    <mergeCell ref="Y208:Y211"/>
    <mergeCell ref="Z208:Z211"/>
    <mergeCell ref="N208:N211"/>
    <mergeCell ref="O208:O211"/>
    <mergeCell ref="Q208:Q211"/>
    <mergeCell ref="R208:R211"/>
    <mergeCell ref="S208:S211"/>
    <mergeCell ref="T208:T211"/>
    <mergeCell ref="A212:B212"/>
    <mergeCell ref="C212:G212"/>
    <mergeCell ref="H212:H213"/>
    <mergeCell ref="I212:I213"/>
    <mergeCell ref="J212:J213"/>
    <mergeCell ref="K212:K213"/>
    <mergeCell ref="AA208:AA211"/>
    <mergeCell ref="AB208:AB211"/>
    <mergeCell ref="R212:R213"/>
    <mergeCell ref="AC208:AC211"/>
    <mergeCell ref="AE212:AE213"/>
    <mergeCell ref="A213:B213"/>
    <mergeCell ref="A214:B216"/>
    <mergeCell ref="C214:F216"/>
    <mergeCell ref="A217:B219"/>
    <mergeCell ref="C217:F219"/>
    <mergeCell ref="Y212:Y213"/>
    <mergeCell ref="Z212:Z213"/>
    <mergeCell ref="AA212:AA213"/>
    <mergeCell ref="AB212:AB213"/>
    <mergeCell ref="AC212:AC213"/>
    <mergeCell ref="AD212:AD213"/>
    <mergeCell ref="S212:S213"/>
    <mergeCell ref="T212:T213"/>
    <mergeCell ref="U212:U213"/>
    <mergeCell ref="V212:V213"/>
    <mergeCell ref="W212:W213"/>
    <mergeCell ref="X212:X213"/>
    <mergeCell ref="L212:L213"/>
    <mergeCell ref="M212:M213"/>
    <mergeCell ref="N212:N213"/>
    <mergeCell ref="O212:O213"/>
    <mergeCell ref="Q212:Q213"/>
    <mergeCell ref="A229:B231"/>
    <mergeCell ref="C229:F231"/>
    <mergeCell ref="A232:B234"/>
    <mergeCell ref="C232:F234"/>
    <mergeCell ref="A235:B237"/>
    <mergeCell ref="C235:F237"/>
    <mergeCell ref="A220:B222"/>
    <mergeCell ref="C220:F222"/>
    <mergeCell ref="A223:B225"/>
    <mergeCell ref="C223:F225"/>
    <mergeCell ref="A226:B228"/>
    <mergeCell ref="C226:F228"/>
    <mergeCell ref="A247:B249"/>
    <mergeCell ref="C247:F249"/>
    <mergeCell ref="A250:B252"/>
    <mergeCell ref="C250:F252"/>
    <mergeCell ref="A253:B255"/>
    <mergeCell ref="C253:F255"/>
    <mergeCell ref="A238:B240"/>
    <mergeCell ref="C238:F240"/>
    <mergeCell ref="A241:B243"/>
    <mergeCell ref="C241:F243"/>
    <mergeCell ref="A244:B246"/>
    <mergeCell ref="C244:F246"/>
    <mergeCell ref="A265:B267"/>
    <mergeCell ref="C265:F267"/>
    <mergeCell ref="A268:B270"/>
    <mergeCell ref="C268:F270"/>
    <mergeCell ref="A273:O273"/>
    <mergeCell ref="Q273:AE273"/>
    <mergeCell ref="A256:B258"/>
    <mergeCell ref="C256:F258"/>
    <mergeCell ref="A259:B261"/>
    <mergeCell ref="C259:F261"/>
    <mergeCell ref="A262:B264"/>
    <mergeCell ref="C262:F264"/>
    <mergeCell ref="A274:O274"/>
    <mergeCell ref="Q274:AE274"/>
    <mergeCell ref="AD275:AE275"/>
    <mergeCell ref="A276:B279"/>
    <mergeCell ref="H276:H279"/>
    <mergeCell ref="I276:I279"/>
    <mergeCell ref="J276:J279"/>
    <mergeCell ref="K276:K279"/>
    <mergeCell ref="L276:L279"/>
    <mergeCell ref="M276:M279"/>
    <mergeCell ref="AD276:AD279"/>
    <mergeCell ref="AE276:AE279"/>
    <mergeCell ref="C277:G277"/>
    <mergeCell ref="U276:U279"/>
    <mergeCell ref="V276:V279"/>
    <mergeCell ref="W276:W279"/>
    <mergeCell ref="X276:X279"/>
    <mergeCell ref="Y276:Y279"/>
    <mergeCell ref="Z276:Z279"/>
    <mergeCell ref="N276:N279"/>
    <mergeCell ref="O276:O279"/>
    <mergeCell ref="Q276:Q279"/>
    <mergeCell ref="R276:R279"/>
    <mergeCell ref="S276:S279"/>
    <mergeCell ref="T276:T279"/>
    <mergeCell ref="A280:B280"/>
    <mergeCell ref="C280:G280"/>
    <mergeCell ref="H280:H281"/>
    <mergeCell ref="I280:I281"/>
    <mergeCell ref="J280:J281"/>
    <mergeCell ref="K280:K281"/>
    <mergeCell ref="AA276:AA279"/>
    <mergeCell ref="AB276:AB279"/>
    <mergeCell ref="R280:R281"/>
    <mergeCell ref="AC276:AC279"/>
    <mergeCell ref="AE280:AE281"/>
    <mergeCell ref="A281:B281"/>
    <mergeCell ref="A282:B284"/>
    <mergeCell ref="C282:F284"/>
    <mergeCell ref="A285:B287"/>
    <mergeCell ref="C285:F287"/>
    <mergeCell ref="Y280:Y281"/>
    <mergeCell ref="Z280:Z281"/>
    <mergeCell ref="AA280:AA281"/>
    <mergeCell ref="AB280:AB281"/>
    <mergeCell ref="AC280:AC281"/>
    <mergeCell ref="AD280:AD281"/>
    <mergeCell ref="S280:S281"/>
    <mergeCell ref="T280:T281"/>
    <mergeCell ref="U280:U281"/>
    <mergeCell ref="V280:V281"/>
    <mergeCell ref="W280:W281"/>
    <mergeCell ref="X280:X281"/>
    <mergeCell ref="L280:L281"/>
    <mergeCell ref="M280:M281"/>
    <mergeCell ref="N280:N281"/>
    <mergeCell ref="O280:O281"/>
    <mergeCell ref="Q280:Q281"/>
    <mergeCell ref="A297:B299"/>
    <mergeCell ref="C297:F299"/>
    <mergeCell ref="A300:B302"/>
    <mergeCell ref="C300:F302"/>
    <mergeCell ref="A303:B305"/>
    <mergeCell ref="C303:F305"/>
    <mergeCell ref="A288:B290"/>
    <mergeCell ref="C288:F290"/>
    <mergeCell ref="A291:B293"/>
    <mergeCell ref="C291:F293"/>
    <mergeCell ref="A294:B296"/>
    <mergeCell ref="C294:F296"/>
    <mergeCell ref="A315:B317"/>
    <mergeCell ref="C315:F317"/>
    <mergeCell ref="A318:B320"/>
    <mergeCell ref="C318:F320"/>
    <mergeCell ref="A321:B323"/>
    <mergeCell ref="C321:F323"/>
    <mergeCell ref="A306:B308"/>
    <mergeCell ref="C306:F308"/>
    <mergeCell ref="A309:B311"/>
    <mergeCell ref="C309:F311"/>
    <mergeCell ref="A312:B314"/>
    <mergeCell ref="C312:F314"/>
    <mergeCell ref="A333:B335"/>
    <mergeCell ref="C333:F335"/>
    <mergeCell ref="A336:B338"/>
    <mergeCell ref="C336:F338"/>
    <mergeCell ref="A341:O341"/>
    <mergeCell ref="Q341:AE341"/>
    <mergeCell ref="A324:B326"/>
    <mergeCell ref="C324:F326"/>
    <mergeCell ref="A327:B329"/>
    <mergeCell ref="C327:F329"/>
    <mergeCell ref="A330:B332"/>
    <mergeCell ref="C330:F332"/>
    <mergeCell ref="A342:O342"/>
    <mergeCell ref="Q342:AE342"/>
    <mergeCell ref="AD343:AE343"/>
    <mergeCell ref="A344:B347"/>
    <mergeCell ref="H344:H347"/>
    <mergeCell ref="I344:I347"/>
    <mergeCell ref="J344:J347"/>
    <mergeCell ref="K344:K347"/>
    <mergeCell ref="L344:L347"/>
    <mergeCell ref="M344:M347"/>
    <mergeCell ref="AD344:AD347"/>
    <mergeCell ref="AE344:AE347"/>
    <mergeCell ref="C345:G345"/>
    <mergeCell ref="U344:U347"/>
    <mergeCell ref="V344:V347"/>
    <mergeCell ref="W344:W347"/>
    <mergeCell ref="X344:X347"/>
    <mergeCell ref="Y344:Y347"/>
    <mergeCell ref="Z344:Z347"/>
    <mergeCell ref="N344:N347"/>
    <mergeCell ref="O344:O347"/>
    <mergeCell ref="Q344:Q347"/>
    <mergeCell ref="R344:R347"/>
    <mergeCell ref="S344:S347"/>
    <mergeCell ref="T344:T347"/>
    <mergeCell ref="A348:B348"/>
    <mergeCell ref="C348:G348"/>
    <mergeCell ref="H348:H349"/>
    <mergeCell ref="I348:I349"/>
    <mergeCell ref="J348:J349"/>
    <mergeCell ref="K348:K349"/>
    <mergeCell ref="AA344:AA347"/>
    <mergeCell ref="AB344:AB347"/>
    <mergeCell ref="R348:R349"/>
    <mergeCell ref="AC344:AC347"/>
    <mergeCell ref="AE348:AE349"/>
    <mergeCell ref="A349:B349"/>
    <mergeCell ref="A350:B352"/>
    <mergeCell ref="C350:F352"/>
    <mergeCell ref="A353:B355"/>
    <mergeCell ref="C353:F355"/>
    <mergeCell ref="Y348:Y349"/>
    <mergeCell ref="Z348:Z349"/>
    <mergeCell ref="AA348:AA349"/>
    <mergeCell ref="AB348:AB349"/>
    <mergeCell ref="AC348:AC349"/>
    <mergeCell ref="AD348:AD349"/>
    <mergeCell ref="S348:S349"/>
    <mergeCell ref="T348:T349"/>
    <mergeCell ref="U348:U349"/>
    <mergeCell ref="V348:V349"/>
    <mergeCell ref="W348:W349"/>
    <mergeCell ref="X348:X349"/>
    <mergeCell ref="L348:L349"/>
    <mergeCell ref="M348:M349"/>
    <mergeCell ref="N348:N349"/>
    <mergeCell ref="O348:O349"/>
    <mergeCell ref="Q348:Q349"/>
    <mergeCell ref="A365:B367"/>
    <mergeCell ref="C365:F367"/>
    <mergeCell ref="A368:B370"/>
    <mergeCell ref="C368:F370"/>
    <mergeCell ref="A371:B373"/>
    <mergeCell ref="C371:F373"/>
    <mergeCell ref="A356:B358"/>
    <mergeCell ref="C356:F358"/>
    <mergeCell ref="A359:B361"/>
    <mergeCell ref="C359:F361"/>
    <mergeCell ref="A362:B364"/>
    <mergeCell ref="C362:F364"/>
    <mergeCell ref="A383:B385"/>
    <mergeCell ref="C383:F385"/>
    <mergeCell ref="A386:B388"/>
    <mergeCell ref="C386:F388"/>
    <mergeCell ref="A389:B391"/>
    <mergeCell ref="C389:F391"/>
    <mergeCell ref="A374:B376"/>
    <mergeCell ref="C374:F376"/>
    <mergeCell ref="A377:B379"/>
    <mergeCell ref="C377:F379"/>
    <mergeCell ref="A380:B382"/>
    <mergeCell ref="C380:F382"/>
    <mergeCell ref="A401:B403"/>
    <mergeCell ref="C401:F403"/>
    <mergeCell ref="A404:B406"/>
    <mergeCell ref="C404:F406"/>
    <mergeCell ref="A409:O409"/>
    <mergeCell ref="Q409:AE409"/>
    <mergeCell ref="A392:B394"/>
    <mergeCell ref="C392:F394"/>
    <mergeCell ref="A395:B397"/>
    <mergeCell ref="C395:F397"/>
    <mergeCell ref="A398:B400"/>
    <mergeCell ref="C398:F400"/>
    <mergeCell ref="A410:O410"/>
    <mergeCell ref="Q410:AE410"/>
    <mergeCell ref="AD411:AE411"/>
    <mergeCell ref="A412:B415"/>
    <mergeCell ref="H412:H415"/>
    <mergeCell ref="I412:I415"/>
    <mergeCell ref="J412:J415"/>
    <mergeCell ref="K412:K415"/>
    <mergeCell ref="L412:L415"/>
    <mergeCell ref="M412:M415"/>
    <mergeCell ref="AD412:AD415"/>
    <mergeCell ref="AE412:AE415"/>
    <mergeCell ref="C413:G413"/>
    <mergeCell ref="U412:U415"/>
    <mergeCell ref="V412:V415"/>
    <mergeCell ref="W412:W415"/>
    <mergeCell ref="X412:X415"/>
    <mergeCell ref="Y412:Y415"/>
    <mergeCell ref="Z412:Z415"/>
    <mergeCell ref="N412:N415"/>
    <mergeCell ref="O412:O415"/>
    <mergeCell ref="Q412:Q415"/>
    <mergeCell ref="R412:R415"/>
    <mergeCell ref="S412:S415"/>
    <mergeCell ref="T412:T415"/>
    <mergeCell ref="A416:B416"/>
    <mergeCell ref="C416:G416"/>
    <mergeCell ref="H416:H417"/>
    <mergeCell ref="I416:I417"/>
    <mergeCell ref="J416:J417"/>
    <mergeCell ref="K416:K417"/>
    <mergeCell ref="AA412:AA415"/>
    <mergeCell ref="AB412:AB415"/>
    <mergeCell ref="R416:R417"/>
    <mergeCell ref="AC412:AC415"/>
    <mergeCell ref="AE416:AE417"/>
    <mergeCell ref="A417:B417"/>
    <mergeCell ref="A418:B420"/>
    <mergeCell ref="C418:F420"/>
    <mergeCell ref="A421:B423"/>
    <mergeCell ref="C421:F423"/>
    <mergeCell ref="Y416:Y417"/>
    <mergeCell ref="Z416:Z417"/>
    <mergeCell ref="AA416:AA417"/>
    <mergeCell ref="AB416:AB417"/>
    <mergeCell ref="AC416:AC417"/>
    <mergeCell ref="AD416:AD417"/>
    <mergeCell ref="S416:S417"/>
    <mergeCell ref="T416:T417"/>
    <mergeCell ref="U416:U417"/>
    <mergeCell ref="V416:V417"/>
    <mergeCell ref="W416:W417"/>
    <mergeCell ref="X416:X417"/>
    <mergeCell ref="L416:L417"/>
    <mergeCell ref="M416:M417"/>
    <mergeCell ref="N416:N417"/>
    <mergeCell ref="O416:O417"/>
    <mergeCell ref="Q416:Q417"/>
    <mergeCell ref="A433:B435"/>
    <mergeCell ref="C433:F435"/>
    <mergeCell ref="A436:B438"/>
    <mergeCell ref="C436:F438"/>
    <mergeCell ref="A439:B441"/>
    <mergeCell ref="C439:F441"/>
    <mergeCell ref="A424:B426"/>
    <mergeCell ref="C424:F426"/>
    <mergeCell ref="A427:B429"/>
    <mergeCell ref="C427:F429"/>
    <mergeCell ref="A430:B432"/>
    <mergeCell ref="C430:F432"/>
    <mergeCell ref="A451:B453"/>
    <mergeCell ref="C451:F453"/>
    <mergeCell ref="A454:B456"/>
    <mergeCell ref="C454:F456"/>
    <mergeCell ref="A457:B459"/>
    <mergeCell ref="C457:F459"/>
    <mergeCell ref="A442:B444"/>
    <mergeCell ref="C442:F444"/>
    <mergeCell ref="A445:B447"/>
    <mergeCell ref="C445:F447"/>
    <mergeCell ref="A448:B450"/>
    <mergeCell ref="C448:F450"/>
    <mergeCell ref="A469:B471"/>
    <mergeCell ref="C469:F471"/>
    <mergeCell ref="A472:B474"/>
    <mergeCell ref="C472:F474"/>
    <mergeCell ref="A477:O477"/>
    <mergeCell ref="Q477:AE477"/>
    <mergeCell ref="A460:B462"/>
    <mergeCell ref="C460:F462"/>
    <mergeCell ref="A463:B465"/>
    <mergeCell ref="C463:F465"/>
    <mergeCell ref="A466:B468"/>
    <mergeCell ref="C466:F468"/>
    <mergeCell ref="A478:O478"/>
    <mergeCell ref="Q478:AE478"/>
    <mergeCell ref="AD479:AE479"/>
    <mergeCell ref="A480:B483"/>
    <mergeCell ref="H480:H483"/>
    <mergeCell ref="I480:I483"/>
    <mergeCell ref="J480:J483"/>
    <mergeCell ref="K480:K483"/>
    <mergeCell ref="L480:L483"/>
    <mergeCell ref="M480:M483"/>
    <mergeCell ref="AD480:AD483"/>
    <mergeCell ref="AE480:AE483"/>
    <mergeCell ref="C481:G481"/>
    <mergeCell ref="U480:U483"/>
    <mergeCell ref="V480:V483"/>
    <mergeCell ref="W480:W483"/>
    <mergeCell ref="X480:X483"/>
    <mergeCell ref="Y480:Y483"/>
    <mergeCell ref="Z480:Z483"/>
    <mergeCell ref="N480:N483"/>
    <mergeCell ref="O480:O483"/>
    <mergeCell ref="Q480:Q483"/>
    <mergeCell ref="R480:R483"/>
    <mergeCell ref="S480:S483"/>
    <mergeCell ref="T480:T483"/>
    <mergeCell ref="A484:B484"/>
    <mergeCell ref="C484:G484"/>
    <mergeCell ref="H484:H485"/>
    <mergeCell ref="I484:I485"/>
    <mergeCell ref="J484:J485"/>
    <mergeCell ref="K484:K485"/>
    <mergeCell ref="AA480:AA483"/>
    <mergeCell ref="AB480:AB483"/>
    <mergeCell ref="R484:R485"/>
    <mergeCell ref="AC480:AC483"/>
    <mergeCell ref="AE484:AE485"/>
    <mergeCell ref="A485:B485"/>
    <mergeCell ref="A486:B488"/>
    <mergeCell ref="C486:F488"/>
    <mergeCell ref="A489:B491"/>
    <mergeCell ref="C489:F491"/>
    <mergeCell ref="Y484:Y485"/>
    <mergeCell ref="Z484:Z485"/>
    <mergeCell ref="AA484:AA485"/>
    <mergeCell ref="AB484:AB485"/>
    <mergeCell ref="AC484:AC485"/>
    <mergeCell ref="AD484:AD485"/>
    <mergeCell ref="S484:S485"/>
    <mergeCell ref="T484:T485"/>
    <mergeCell ref="U484:U485"/>
    <mergeCell ref="V484:V485"/>
    <mergeCell ref="W484:W485"/>
    <mergeCell ref="X484:X485"/>
    <mergeCell ref="L484:L485"/>
    <mergeCell ref="M484:M485"/>
    <mergeCell ref="N484:N485"/>
    <mergeCell ref="O484:O485"/>
    <mergeCell ref="Q484:Q485"/>
    <mergeCell ref="A501:B503"/>
    <mergeCell ref="C501:F503"/>
    <mergeCell ref="A504:B506"/>
    <mergeCell ref="C504:F506"/>
    <mergeCell ref="A507:B509"/>
    <mergeCell ref="C507:F509"/>
    <mergeCell ref="A492:B494"/>
    <mergeCell ref="C492:F494"/>
    <mergeCell ref="A495:B497"/>
    <mergeCell ref="C495:F497"/>
    <mergeCell ref="A498:B500"/>
    <mergeCell ref="C498:F500"/>
    <mergeCell ref="A519:B521"/>
    <mergeCell ref="C519:F521"/>
    <mergeCell ref="A522:B524"/>
    <mergeCell ref="C522:F524"/>
    <mergeCell ref="A525:B527"/>
    <mergeCell ref="C525:F527"/>
    <mergeCell ref="A510:B512"/>
    <mergeCell ref="C510:F512"/>
    <mergeCell ref="A513:B515"/>
    <mergeCell ref="C513:F515"/>
    <mergeCell ref="A516:B518"/>
    <mergeCell ref="C516:F518"/>
    <mergeCell ref="A537:B539"/>
    <mergeCell ref="C537:F539"/>
    <mergeCell ref="A540:B542"/>
    <mergeCell ref="C540:F542"/>
    <mergeCell ref="A545:O545"/>
    <mergeCell ref="Q545:AE545"/>
    <mergeCell ref="A528:B530"/>
    <mergeCell ref="C528:F530"/>
    <mergeCell ref="A531:B533"/>
    <mergeCell ref="C531:F533"/>
    <mergeCell ref="A534:B536"/>
    <mergeCell ref="C534:F536"/>
    <mergeCell ref="A546:O546"/>
    <mergeCell ref="Q546:AE546"/>
    <mergeCell ref="AD547:AE547"/>
    <mergeCell ref="A548:B551"/>
    <mergeCell ref="H548:H551"/>
    <mergeCell ref="I548:I551"/>
    <mergeCell ref="J548:J551"/>
    <mergeCell ref="K548:K551"/>
    <mergeCell ref="L548:L551"/>
    <mergeCell ref="M548:M551"/>
    <mergeCell ref="AD548:AD551"/>
    <mergeCell ref="AE548:AE551"/>
    <mergeCell ref="C549:G549"/>
    <mergeCell ref="U548:U551"/>
    <mergeCell ref="V548:V551"/>
    <mergeCell ref="W548:W551"/>
    <mergeCell ref="X548:X551"/>
    <mergeCell ref="Y548:Y551"/>
    <mergeCell ref="Z548:Z551"/>
    <mergeCell ref="N548:N551"/>
    <mergeCell ref="O548:O551"/>
    <mergeCell ref="Q548:Q551"/>
    <mergeCell ref="R548:R551"/>
    <mergeCell ref="S548:S551"/>
    <mergeCell ref="T548:T551"/>
    <mergeCell ref="A552:B552"/>
    <mergeCell ref="C552:G552"/>
    <mergeCell ref="H552:H553"/>
    <mergeCell ref="I552:I553"/>
    <mergeCell ref="J552:J553"/>
    <mergeCell ref="K552:K553"/>
    <mergeCell ref="AA548:AA551"/>
    <mergeCell ref="AB548:AB551"/>
    <mergeCell ref="R552:R553"/>
    <mergeCell ref="AC548:AC551"/>
    <mergeCell ref="AE552:AE553"/>
    <mergeCell ref="A553:B553"/>
    <mergeCell ref="A554:B556"/>
    <mergeCell ref="C554:F556"/>
    <mergeCell ref="A557:B559"/>
    <mergeCell ref="C557:F559"/>
    <mergeCell ref="Y552:Y553"/>
    <mergeCell ref="Z552:Z553"/>
    <mergeCell ref="AA552:AA553"/>
    <mergeCell ref="AB552:AB553"/>
    <mergeCell ref="AC552:AC553"/>
    <mergeCell ref="AD552:AD553"/>
    <mergeCell ref="S552:S553"/>
    <mergeCell ref="T552:T553"/>
    <mergeCell ref="U552:U553"/>
    <mergeCell ref="V552:V553"/>
    <mergeCell ref="W552:W553"/>
    <mergeCell ref="X552:X553"/>
    <mergeCell ref="L552:L553"/>
    <mergeCell ref="M552:M553"/>
    <mergeCell ref="N552:N553"/>
    <mergeCell ref="O552:O553"/>
    <mergeCell ref="Q552:Q553"/>
    <mergeCell ref="A569:B571"/>
    <mergeCell ref="C569:F571"/>
    <mergeCell ref="A572:B574"/>
    <mergeCell ref="C572:F574"/>
    <mergeCell ref="A575:B577"/>
    <mergeCell ref="C575:F577"/>
    <mergeCell ref="A560:B562"/>
    <mergeCell ref="C560:F562"/>
    <mergeCell ref="A563:B565"/>
    <mergeCell ref="C563:F565"/>
    <mergeCell ref="A566:B568"/>
    <mergeCell ref="C566:F568"/>
    <mergeCell ref="A587:B589"/>
    <mergeCell ref="C587:F589"/>
    <mergeCell ref="A590:B592"/>
    <mergeCell ref="C590:F592"/>
    <mergeCell ref="A593:B595"/>
    <mergeCell ref="C593:F595"/>
    <mergeCell ref="A578:B580"/>
    <mergeCell ref="C578:F580"/>
    <mergeCell ref="A581:B583"/>
    <mergeCell ref="C581:F583"/>
    <mergeCell ref="A584:B586"/>
    <mergeCell ref="C584:F586"/>
    <mergeCell ref="A605:B607"/>
    <mergeCell ref="C605:F607"/>
    <mergeCell ref="A608:B610"/>
    <mergeCell ref="C608:F610"/>
    <mergeCell ref="A613:O613"/>
    <mergeCell ref="Q613:AE613"/>
    <mergeCell ref="A596:B598"/>
    <mergeCell ref="C596:F598"/>
    <mergeCell ref="A599:B601"/>
    <mergeCell ref="C599:F601"/>
    <mergeCell ref="A602:B604"/>
    <mergeCell ref="C602:F604"/>
    <mergeCell ref="A614:O614"/>
    <mergeCell ref="Q614:AE614"/>
    <mergeCell ref="AD615:AE615"/>
    <mergeCell ref="A616:B619"/>
    <mergeCell ref="H616:H619"/>
    <mergeCell ref="I616:I619"/>
    <mergeCell ref="J616:J619"/>
    <mergeCell ref="K616:K619"/>
    <mergeCell ref="L616:L619"/>
    <mergeCell ref="M616:M619"/>
    <mergeCell ref="AA616:AA619"/>
    <mergeCell ref="AB616:AB619"/>
    <mergeCell ref="AC616:AC619"/>
    <mergeCell ref="AD616:AD619"/>
    <mergeCell ref="AE616:AE619"/>
    <mergeCell ref="C617:G617"/>
    <mergeCell ref="U616:U619"/>
    <mergeCell ref="V616:V619"/>
    <mergeCell ref="W616:W619"/>
    <mergeCell ref="X616:X619"/>
    <mergeCell ref="Y616:Y619"/>
    <mergeCell ref="Z616:Z619"/>
    <mergeCell ref="N616:N619"/>
    <mergeCell ref="O616:O619"/>
    <mergeCell ref="Q616:Q619"/>
    <mergeCell ref="R616:R619"/>
    <mergeCell ref="S616:S619"/>
    <mergeCell ref="T616:T619"/>
    <mergeCell ref="N620:N621"/>
    <mergeCell ref="O620:O621"/>
    <mergeCell ref="Q620:Q621"/>
    <mergeCell ref="R620:R621"/>
    <mergeCell ref="A620:B620"/>
    <mergeCell ref="C620:G620"/>
    <mergeCell ref="H620:H621"/>
    <mergeCell ref="I620:I621"/>
    <mergeCell ref="J620:J621"/>
    <mergeCell ref="K620:K621"/>
    <mergeCell ref="A628:B630"/>
    <mergeCell ref="C628:F630"/>
    <mergeCell ref="A631:B633"/>
    <mergeCell ref="C631:F633"/>
    <mergeCell ref="AE620:AE621"/>
    <mergeCell ref="A621:B621"/>
    <mergeCell ref="A622:B624"/>
    <mergeCell ref="C622:F624"/>
    <mergeCell ref="A625:B627"/>
    <mergeCell ref="C625:F627"/>
    <mergeCell ref="Y620:Y621"/>
    <mergeCell ref="Z620:Z621"/>
    <mergeCell ref="AA620:AA621"/>
    <mergeCell ref="AB620:AB621"/>
    <mergeCell ref="AC620:AC621"/>
    <mergeCell ref="AD620:AD621"/>
    <mergeCell ref="S620:S621"/>
    <mergeCell ref="T620:T621"/>
    <mergeCell ref="U620:U621"/>
    <mergeCell ref="V620:V621"/>
    <mergeCell ref="W620:W621"/>
    <mergeCell ref="X620:X621"/>
    <mergeCell ref="L620:L621"/>
    <mergeCell ref="M620:M621"/>
  </mergeCells>
  <phoneticPr fontId="5" type="noConversion"/>
  <printOptions horizontalCentered="1"/>
  <pageMargins left="0.74803149606299213" right="0.59055118110236227" top="0.98425196850393704" bottom="0.98425196850393704" header="0.51181102362204722" footer="0.51181102362204722"/>
  <pageSetup paperSize="9" scale="64" pageOrder="overThenDown" orientation="portrait" r:id="rId1"/>
  <headerFooter alignWithMargins="0"/>
  <rowBreaks count="10" manualBreakCount="10">
    <brk id="68" max="16383" man="1"/>
    <brk id="136" max="16383" man="1"/>
    <brk id="204" max="16383" man="1"/>
    <brk id="272" max="16383" man="1"/>
    <brk id="340" max="16383" man="1"/>
    <brk id="408" max="16383" man="1"/>
    <brk id="476" max="16383" man="1"/>
    <brk id="544" max="16383" man="1"/>
    <brk id="612" max="16383" man="1"/>
    <brk id="634" max="16383" man="1"/>
  </rowBreaks>
  <colBreaks count="1" manualBreakCount="1">
    <brk id="16" max="633"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02"/>
  <sheetViews>
    <sheetView view="pageBreakPreview" zoomScale="90" zoomScaleNormal="75" zoomScaleSheetLayoutView="90" workbookViewId="0">
      <selection activeCell="I31" sqref="I31"/>
    </sheetView>
  </sheetViews>
  <sheetFormatPr defaultColWidth="9" defaultRowHeight="15.75"/>
  <cols>
    <col min="1" max="1" width="8.75" style="1799" customWidth="1"/>
    <col min="2" max="2" width="6.625" style="1799" customWidth="1"/>
    <col min="3" max="5" width="12.125" style="1799" customWidth="1"/>
    <col min="6" max="6" width="6.375" style="1799" customWidth="1"/>
    <col min="7" max="7" width="4.375" style="1799" customWidth="1"/>
    <col min="8" max="8" width="9" style="893" customWidth="1"/>
    <col min="9" max="13" width="8.125" style="893" customWidth="1"/>
    <col min="14" max="14" width="7.75" style="893" customWidth="1"/>
    <col min="15" max="15" width="7.5" style="893" customWidth="1"/>
    <col min="16" max="16" width="2.5" style="1055" customWidth="1"/>
    <col min="17" max="31" width="8.625" style="893" customWidth="1"/>
    <col min="32" max="16384" width="9" style="893"/>
  </cols>
  <sheetData>
    <row r="1" spans="1:32" s="886" customFormat="1" ht="30.2" customHeight="1">
      <c r="A1" s="2815" t="s">
        <v>3605</v>
      </c>
      <c r="B1" s="2815"/>
      <c r="C1" s="2815"/>
      <c r="D1" s="2815"/>
      <c r="E1" s="2815"/>
      <c r="F1" s="2815"/>
      <c r="G1" s="2815"/>
      <c r="H1" s="2815"/>
      <c r="I1" s="2815"/>
      <c r="J1" s="2815"/>
      <c r="K1" s="2815"/>
      <c r="L1" s="2815"/>
      <c r="M1" s="2815"/>
      <c r="N1" s="2815"/>
      <c r="O1" s="2815"/>
      <c r="P1" s="1906"/>
      <c r="Q1" s="2807" t="s">
        <v>3606</v>
      </c>
      <c r="R1" s="2807"/>
      <c r="S1" s="2807"/>
      <c r="T1" s="2807"/>
      <c r="U1" s="2807"/>
      <c r="V1" s="2807"/>
      <c r="W1" s="2807"/>
      <c r="X1" s="2807"/>
      <c r="Y1" s="2807"/>
      <c r="Z1" s="2807"/>
      <c r="AA1" s="2807"/>
      <c r="AB1" s="2807"/>
      <c r="AC1" s="2807"/>
      <c r="AD1" s="2807"/>
      <c r="AE1" s="2807"/>
      <c r="AF1" s="885"/>
    </row>
    <row r="2" spans="1:32" s="886" customFormat="1" ht="15" customHeight="1">
      <c r="B2" s="1799"/>
      <c r="C2" s="1799"/>
      <c r="D2" s="1799"/>
      <c r="E2" s="1799"/>
      <c r="F2" s="1799"/>
      <c r="G2" s="1799"/>
      <c r="H2" s="1799"/>
      <c r="I2" s="1799"/>
      <c r="J2" s="1799"/>
      <c r="K2" s="1799"/>
      <c r="L2" s="1799"/>
      <c r="M2" s="1799"/>
      <c r="N2" s="1799"/>
      <c r="O2" s="1799"/>
      <c r="P2" s="1056"/>
      <c r="R2" s="1799"/>
      <c r="S2" s="1799"/>
      <c r="T2" s="1799"/>
      <c r="U2" s="1799"/>
      <c r="V2" s="1799"/>
      <c r="W2" s="1799"/>
      <c r="X2" s="1799"/>
      <c r="Y2" s="1799"/>
      <c r="Z2" s="1799"/>
      <c r="AA2" s="1799"/>
      <c r="AB2" s="1799"/>
      <c r="AC2" s="1799"/>
      <c r="AD2" s="1799"/>
      <c r="AE2" s="1799"/>
      <c r="AF2" s="885"/>
    </row>
    <row r="3" spans="1:32" s="1799" customFormat="1" ht="20.25" customHeight="1" thickBot="1">
      <c r="O3" s="1798" t="s">
        <v>2832</v>
      </c>
      <c r="P3" s="1800"/>
      <c r="Q3" s="1799" t="s">
        <v>2883</v>
      </c>
      <c r="AD3" s="2810" t="s">
        <v>3438</v>
      </c>
      <c r="AE3" s="2810"/>
      <c r="AF3" s="1800"/>
    </row>
    <row r="4" spans="1:32" s="5" customFormat="1" ht="15" customHeight="1">
      <c r="A4" s="2811" t="s">
        <v>247</v>
      </c>
      <c r="B4" s="2812"/>
      <c r="C4" s="1"/>
      <c r="D4" s="2"/>
      <c r="E4" s="2"/>
      <c r="F4" s="2"/>
      <c r="G4" s="3"/>
      <c r="H4" s="2771" t="s">
        <v>3236</v>
      </c>
      <c r="I4" s="2771" t="s">
        <v>3506</v>
      </c>
      <c r="J4" s="2771" t="s">
        <v>3507</v>
      </c>
      <c r="K4" s="2771" t="s">
        <v>3607</v>
      </c>
      <c r="L4" s="2771" t="s">
        <v>3547</v>
      </c>
      <c r="M4" s="2771" t="s">
        <v>3608</v>
      </c>
      <c r="N4" s="2771" t="s">
        <v>3511</v>
      </c>
      <c r="O4" s="2771" t="s">
        <v>3609</v>
      </c>
      <c r="P4" s="1057"/>
      <c r="Q4" s="2819" t="s">
        <v>3513</v>
      </c>
      <c r="R4" s="2771" t="s">
        <v>3610</v>
      </c>
      <c r="S4" s="2771" t="s">
        <v>3611</v>
      </c>
      <c r="T4" s="2771" t="s">
        <v>3516</v>
      </c>
      <c r="U4" s="2771" t="s">
        <v>3612</v>
      </c>
      <c r="V4" s="2771" t="s">
        <v>3518</v>
      </c>
      <c r="W4" s="2771" t="s">
        <v>3556</v>
      </c>
      <c r="X4" s="2771" t="s">
        <v>3613</v>
      </c>
      <c r="Y4" s="2771" t="s">
        <v>3521</v>
      </c>
      <c r="Z4" s="2771" t="s">
        <v>3522</v>
      </c>
      <c r="AA4" s="2771" t="s">
        <v>3614</v>
      </c>
      <c r="AB4" s="2771" t="s">
        <v>3524</v>
      </c>
      <c r="AC4" s="2771" t="s">
        <v>3615</v>
      </c>
      <c r="AD4" s="2771" t="s">
        <v>3526</v>
      </c>
      <c r="AE4" s="2822" t="s">
        <v>3527</v>
      </c>
      <c r="AF4" s="4"/>
    </row>
    <row r="5" spans="1:32" s="5" customFormat="1" ht="15" customHeight="1">
      <c r="A5" s="2813"/>
      <c r="B5" s="2814"/>
      <c r="C5" s="2773" t="s">
        <v>3481</v>
      </c>
      <c r="D5" s="2774"/>
      <c r="E5" s="2774"/>
      <c r="F5" s="2774"/>
      <c r="G5" s="2775"/>
      <c r="H5" s="2772"/>
      <c r="I5" s="2772"/>
      <c r="J5" s="2772"/>
      <c r="K5" s="2772"/>
      <c r="L5" s="2772"/>
      <c r="M5" s="2772"/>
      <c r="N5" s="2772"/>
      <c r="O5" s="2772"/>
      <c r="P5" s="1057"/>
      <c r="Q5" s="2820"/>
      <c r="R5" s="2772"/>
      <c r="S5" s="2772"/>
      <c r="T5" s="2772"/>
      <c r="U5" s="2772"/>
      <c r="V5" s="2772"/>
      <c r="W5" s="2772"/>
      <c r="X5" s="2772"/>
      <c r="Y5" s="2772"/>
      <c r="Z5" s="2772"/>
      <c r="AA5" s="2772"/>
      <c r="AB5" s="2772"/>
      <c r="AC5" s="2772"/>
      <c r="AD5" s="2772"/>
      <c r="AE5" s="2823"/>
      <c r="AF5" s="4"/>
    </row>
    <row r="6" spans="1:32" s="5" customFormat="1" ht="13.7" customHeight="1">
      <c r="A6" s="2813"/>
      <c r="B6" s="2814"/>
      <c r="C6" s="1794"/>
      <c r="D6" s="1792"/>
      <c r="E6" s="1792"/>
      <c r="F6" s="1792"/>
      <c r="G6" s="1793"/>
      <c r="H6" s="2772"/>
      <c r="I6" s="2772"/>
      <c r="J6" s="2772"/>
      <c r="K6" s="2772"/>
      <c r="L6" s="2772"/>
      <c r="M6" s="2772"/>
      <c r="N6" s="2772"/>
      <c r="O6" s="2772"/>
      <c r="P6" s="1057"/>
      <c r="Q6" s="2820"/>
      <c r="R6" s="2772"/>
      <c r="S6" s="2772"/>
      <c r="T6" s="2772"/>
      <c r="U6" s="2772"/>
      <c r="V6" s="2772"/>
      <c r="W6" s="2772"/>
      <c r="X6" s="2772"/>
      <c r="Y6" s="2772"/>
      <c r="Z6" s="2772"/>
      <c r="AA6" s="2772"/>
      <c r="AB6" s="2772"/>
      <c r="AC6" s="2772"/>
      <c r="AD6" s="2772"/>
      <c r="AE6" s="2823"/>
      <c r="AF6" s="4"/>
    </row>
    <row r="7" spans="1:32" s="5" customFormat="1" ht="13.7" customHeight="1">
      <c r="A7" s="2813"/>
      <c r="B7" s="2814"/>
      <c r="C7" s="1794"/>
      <c r="D7" s="1792"/>
      <c r="E7" s="1792"/>
      <c r="F7" s="1792"/>
      <c r="G7" s="1793"/>
      <c r="H7" s="2772"/>
      <c r="I7" s="2772"/>
      <c r="J7" s="2772"/>
      <c r="K7" s="2772"/>
      <c r="L7" s="2772"/>
      <c r="M7" s="2772"/>
      <c r="N7" s="2772"/>
      <c r="O7" s="2772"/>
      <c r="P7" s="1057"/>
      <c r="Q7" s="2820"/>
      <c r="R7" s="2772"/>
      <c r="S7" s="2772"/>
      <c r="T7" s="2772"/>
      <c r="U7" s="2772"/>
      <c r="V7" s="2772"/>
      <c r="W7" s="2772"/>
      <c r="X7" s="2772"/>
      <c r="Y7" s="2772"/>
      <c r="Z7" s="2772"/>
      <c r="AA7" s="2772"/>
      <c r="AB7" s="2772"/>
      <c r="AC7" s="2772"/>
      <c r="AD7" s="2772"/>
      <c r="AE7" s="2823"/>
      <c r="AF7" s="4"/>
    </row>
    <row r="8" spans="1:32" s="5" customFormat="1" ht="13.7" hidden="1" customHeight="1">
      <c r="A8" s="2752"/>
      <c r="B8" s="2753"/>
      <c r="C8" s="2754"/>
      <c r="D8" s="2752"/>
      <c r="E8" s="2752"/>
      <c r="F8" s="2752"/>
      <c r="G8" s="2753"/>
      <c r="H8" s="2755"/>
      <c r="I8" s="2755"/>
      <c r="J8" s="2755"/>
      <c r="K8" s="2755"/>
      <c r="L8" s="2755"/>
      <c r="M8" s="2755"/>
      <c r="N8" s="2755"/>
      <c r="O8" s="2817"/>
      <c r="P8" s="1058"/>
      <c r="Q8" s="2836"/>
      <c r="R8" s="2755"/>
      <c r="S8" s="2755"/>
      <c r="T8" s="2755"/>
      <c r="U8" s="2755"/>
      <c r="V8" s="2755"/>
      <c r="W8" s="2755"/>
      <c r="X8" s="2755"/>
      <c r="Y8" s="2755"/>
      <c r="Z8" s="2755"/>
      <c r="AA8" s="2755"/>
      <c r="AB8" s="2755"/>
      <c r="AC8" s="2755"/>
      <c r="AD8" s="2755"/>
      <c r="AE8" s="2817"/>
      <c r="AF8" s="4"/>
    </row>
    <row r="9" spans="1:32" s="5" customFormat="1" ht="1.5" customHeight="1" thickBot="1">
      <c r="A9" s="2757"/>
      <c r="B9" s="2758"/>
      <c r="C9" s="6"/>
      <c r="D9" s="1795"/>
      <c r="E9" s="1795"/>
      <c r="F9" s="1795"/>
      <c r="G9" s="1796"/>
      <c r="H9" s="2756"/>
      <c r="I9" s="2756"/>
      <c r="J9" s="2756"/>
      <c r="K9" s="2756"/>
      <c r="L9" s="2756"/>
      <c r="M9" s="2756"/>
      <c r="N9" s="2756"/>
      <c r="O9" s="2818"/>
      <c r="P9" s="1058"/>
      <c r="Q9" s="2837"/>
      <c r="R9" s="2756"/>
      <c r="S9" s="2756"/>
      <c r="T9" s="2756"/>
      <c r="U9" s="2756"/>
      <c r="V9" s="2756"/>
      <c r="W9" s="2756"/>
      <c r="X9" s="2756"/>
      <c r="Y9" s="2756"/>
      <c r="Z9" s="2756"/>
      <c r="AA9" s="2756"/>
      <c r="AB9" s="2756"/>
      <c r="AC9" s="2756"/>
      <c r="AD9" s="2756"/>
      <c r="AE9" s="2818"/>
      <c r="AF9" s="4"/>
    </row>
    <row r="10" spans="1:32" s="888" customFormat="1" ht="15.95" customHeight="1">
      <c r="A10" s="2749" t="s">
        <v>31</v>
      </c>
      <c r="B10" s="2749"/>
      <c r="C10" s="2806" t="s">
        <v>3528</v>
      </c>
      <c r="D10" s="2806"/>
      <c r="E10" s="2806"/>
      <c r="F10" s="2806"/>
      <c r="G10" s="894" t="s">
        <v>243</v>
      </c>
      <c r="H10" s="887">
        <v>172859</v>
      </c>
      <c r="I10" s="887">
        <v>23970</v>
      </c>
      <c r="J10" s="887">
        <v>18050</v>
      </c>
      <c r="K10" s="887">
        <v>12745</v>
      </c>
      <c r="L10" s="887">
        <v>17059</v>
      </c>
      <c r="M10" s="887">
        <v>15202</v>
      </c>
      <c r="N10" s="887">
        <v>21545</v>
      </c>
      <c r="O10" s="887">
        <v>3921</v>
      </c>
      <c r="P10" s="890"/>
      <c r="Q10" s="887">
        <v>3701</v>
      </c>
      <c r="R10" s="887">
        <v>4953</v>
      </c>
      <c r="S10" s="887">
        <v>10501</v>
      </c>
      <c r="T10" s="887">
        <v>4836</v>
      </c>
      <c r="U10" s="887">
        <v>7240</v>
      </c>
      <c r="V10" s="887">
        <v>5553</v>
      </c>
      <c r="W10" s="887">
        <v>8242</v>
      </c>
      <c r="X10" s="887">
        <v>2302</v>
      </c>
      <c r="Y10" s="887">
        <v>3497</v>
      </c>
      <c r="Z10" s="887">
        <v>902</v>
      </c>
      <c r="AA10" s="887">
        <v>3043</v>
      </c>
      <c r="AB10" s="887">
        <v>2680</v>
      </c>
      <c r="AC10" s="887">
        <v>2100</v>
      </c>
      <c r="AD10" s="887">
        <v>755</v>
      </c>
      <c r="AE10" s="887">
        <v>62</v>
      </c>
    </row>
    <row r="11" spans="1:32" s="888" customFormat="1" ht="15.95" customHeight="1">
      <c r="A11" s="2732"/>
      <c r="B11" s="2732"/>
      <c r="C11" s="2803"/>
      <c r="D11" s="2803"/>
      <c r="E11" s="2803"/>
      <c r="F11" s="2803"/>
      <c r="G11" s="894" t="s">
        <v>3484</v>
      </c>
      <c r="H11" s="887">
        <v>101949</v>
      </c>
      <c r="I11" s="887">
        <v>14290</v>
      </c>
      <c r="J11" s="887">
        <v>10160</v>
      </c>
      <c r="K11" s="887">
        <v>7891</v>
      </c>
      <c r="L11" s="887">
        <v>10053</v>
      </c>
      <c r="M11" s="887">
        <v>8807</v>
      </c>
      <c r="N11" s="887">
        <v>12859</v>
      </c>
      <c r="O11" s="887">
        <v>2253</v>
      </c>
      <c r="P11" s="890"/>
      <c r="Q11" s="887">
        <v>2203</v>
      </c>
      <c r="R11" s="887">
        <v>2895</v>
      </c>
      <c r="S11" s="887">
        <v>6073</v>
      </c>
      <c r="T11" s="887">
        <v>2825</v>
      </c>
      <c r="U11" s="887">
        <v>4274</v>
      </c>
      <c r="V11" s="887">
        <v>3239</v>
      </c>
      <c r="W11" s="887">
        <v>4990</v>
      </c>
      <c r="X11" s="887">
        <v>1395</v>
      </c>
      <c r="Y11" s="887">
        <v>2140</v>
      </c>
      <c r="Z11" s="887">
        <v>526</v>
      </c>
      <c r="AA11" s="887">
        <v>1817</v>
      </c>
      <c r="AB11" s="887">
        <v>1536</v>
      </c>
      <c r="AC11" s="887">
        <v>1211</v>
      </c>
      <c r="AD11" s="887">
        <v>464</v>
      </c>
      <c r="AE11" s="887">
        <v>48</v>
      </c>
    </row>
    <row r="12" spans="1:32" s="888" customFormat="1" ht="15.95" customHeight="1">
      <c r="A12" s="2732"/>
      <c r="B12" s="2732"/>
      <c r="C12" s="2803"/>
      <c r="D12" s="2803"/>
      <c r="E12" s="2803"/>
      <c r="F12" s="2803"/>
      <c r="G12" s="894" t="s">
        <v>248</v>
      </c>
      <c r="H12" s="887">
        <v>70910</v>
      </c>
      <c r="I12" s="887">
        <v>9680</v>
      </c>
      <c r="J12" s="887">
        <v>7890</v>
      </c>
      <c r="K12" s="887">
        <v>4854</v>
      </c>
      <c r="L12" s="887">
        <v>7006</v>
      </c>
      <c r="M12" s="887">
        <v>6395</v>
      </c>
      <c r="N12" s="887">
        <v>8686</v>
      </c>
      <c r="O12" s="887">
        <v>1668</v>
      </c>
      <c r="P12" s="890"/>
      <c r="Q12" s="887">
        <v>1498</v>
      </c>
      <c r="R12" s="887">
        <v>2058</v>
      </c>
      <c r="S12" s="887">
        <v>4428</v>
      </c>
      <c r="T12" s="887">
        <v>2011</v>
      </c>
      <c r="U12" s="887">
        <v>2966</v>
      </c>
      <c r="V12" s="887">
        <v>2314</v>
      </c>
      <c r="W12" s="887">
        <v>3252</v>
      </c>
      <c r="X12" s="887">
        <v>907</v>
      </c>
      <c r="Y12" s="887">
        <v>1357</v>
      </c>
      <c r="Z12" s="887">
        <v>376</v>
      </c>
      <c r="AA12" s="887">
        <v>1226</v>
      </c>
      <c r="AB12" s="887">
        <v>1144</v>
      </c>
      <c r="AC12" s="887">
        <v>889</v>
      </c>
      <c r="AD12" s="887">
        <v>291</v>
      </c>
      <c r="AE12" s="887">
        <v>14</v>
      </c>
    </row>
    <row r="13" spans="1:32" s="888" customFormat="1" ht="15.95" customHeight="1">
      <c r="A13" s="2801" t="s">
        <v>3440</v>
      </c>
      <c r="B13" s="2801"/>
      <c r="C13" s="2803" t="s">
        <v>3441</v>
      </c>
      <c r="D13" s="2803"/>
      <c r="E13" s="2803"/>
      <c r="F13" s="2803"/>
      <c r="G13" s="894" t="s">
        <v>243</v>
      </c>
      <c r="H13" s="887">
        <v>140</v>
      </c>
      <c r="I13" s="887">
        <v>11</v>
      </c>
      <c r="J13" s="887">
        <v>10</v>
      </c>
      <c r="K13" s="887">
        <v>4</v>
      </c>
      <c r="L13" s="887">
        <v>20</v>
      </c>
      <c r="M13" s="887">
        <v>23</v>
      </c>
      <c r="N13" s="887">
        <v>16</v>
      </c>
      <c r="O13" s="887">
        <v>2</v>
      </c>
      <c r="P13" s="890"/>
      <c r="Q13" s="887">
        <v>4</v>
      </c>
      <c r="R13" s="887">
        <v>3</v>
      </c>
      <c r="S13" s="887">
        <v>10</v>
      </c>
      <c r="T13" s="887">
        <v>8</v>
      </c>
      <c r="U13" s="887">
        <v>5</v>
      </c>
      <c r="V13" s="887">
        <v>6</v>
      </c>
      <c r="W13" s="887">
        <v>8</v>
      </c>
      <c r="X13" s="887">
        <v>3</v>
      </c>
      <c r="Y13" s="887">
        <v>2</v>
      </c>
      <c r="Z13" s="887">
        <v>0</v>
      </c>
      <c r="AA13" s="887">
        <v>0</v>
      </c>
      <c r="AB13" s="887">
        <v>0</v>
      </c>
      <c r="AC13" s="887">
        <v>3</v>
      </c>
      <c r="AD13" s="887">
        <v>2</v>
      </c>
      <c r="AE13" s="887">
        <v>0</v>
      </c>
    </row>
    <row r="14" spans="1:32" s="888" customFormat="1" ht="15.95" customHeight="1">
      <c r="A14" s="2801"/>
      <c r="B14" s="2801"/>
      <c r="C14" s="2803"/>
      <c r="D14" s="2803"/>
      <c r="E14" s="2803"/>
      <c r="F14" s="2803"/>
      <c r="G14" s="894" t="s">
        <v>249</v>
      </c>
      <c r="H14" s="887">
        <v>73</v>
      </c>
      <c r="I14" s="887">
        <v>4</v>
      </c>
      <c r="J14" s="887">
        <v>4</v>
      </c>
      <c r="K14" s="887">
        <v>1</v>
      </c>
      <c r="L14" s="887">
        <v>12</v>
      </c>
      <c r="M14" s="887">
        <v>12</v>
      </c>
      <c r="N14" s="887">
        <v>10</v>
      </c>
      <c r="O14" s="887">
        <v>0</v>
      </c>
      <c r="P14" s="890"/>
      <c r="Q14" s="887">
        <v>1</v>
      </c>
      <c r="R14" s="887">
        <v>0</v>
      </c>
      <c r="S14" s="887">
        <v>6</v>
      </c>
      <c r="T14" s="887">
        <v>4</v>
      </c>
      <c r="U14" s="887">
        <v>3</v>
      </c>
      <c r="V14" s="887">
        <v>3</v>
      </c>
      <c r="W14" s="887">
        <v>4</v>
      </c>
      <c r="X14" s="887">
        <v>3</v>
      </c>
      <c r="Y14" s="887">
        <v>2</v>
      </c>
      <c r="Z14" s="887">
        <v>0</v>
      </c>
      <c r="AA14" s="887">
        <v>0</v>
      </c>
      <c r="AB14" s="887">
        <v>0</v>
      </c>
      <c r="AC14" s="887">
        <v>2</v>
      </c>
      <c r="AD14" s="887">
        <v>2</v>
      </c>
      <c r="AE14" s="887">
        <v>0</v>
      </c>
    </row>
    <row r="15" spans="1:32" s="888" customFormat="1" ht="15.95" customHeight="1">
      <c r="A15" s="2801"/>
      <c r="B15" s="2801"/>
      <c r="C15" s="2803"/>
      <c r="D15" s="2803"/>
      <c r="E15" s="2803"/>
      <c r="F15" s="2803"/>
      <c r="G15" s="894" t="s">
        <v>248</v>
      </c>
      <c r="H15" s="887">
        <v>67</v>
      </c>
      <c r="I15" s="887">
        <v>7</v>
      </c>
      <c r="J15" s="887">
        <v>6</v>
      </c>
      <c r="K15" s="887">
        <v>3</v>
      </c>
      <c r="L15" s="887">
        <v>8</v>
      </c>
      <c r="M15" s="887">
        <v>11</v>
      </c>
      <c r="N15" s="887">
        <v>6</v>
      </c>
      <c r="O15" s="887">
        <v>2</v>
      </c>
      <c r="P15" s="890"/>
      <c r="Q15" s="887">
        <v>3</v>
      </c>
      <c r="R15" s="887">
        <v>3</v>
      </c>
      <c r="S15" s="887">
        <v>4</v>
      </c>
      <c r="T15" s="887">
        <v>4</v>
      </c>
      <c r="U15" s="887">
        <v>2</v>
      </c>
      <c r="V15" s="887">
        <v>3</v>
      </c>
      <c r="W15" s="887">
        <v>4</v>
      </c>
      <c r="X15" s="887">
        <v>0</v>
      </c>
      <c r="Y15" s="887">
        <v>0</v>
      </c>
      <c r="Z15" s="887">
        <v>0</v>
      </c>
      <c r="AA15" s="887">
        <v>0</v>
      </c>
      <c r="AB15" s="887">
        <v>0</v>
      </c>
      <c r="AC15" s="887">
        <v>1</v>
      </c>
      <c r="AD15" s="887">
        <v>0</v>
      </c>
      <c r="AE15" s="887">
        <v>0</v>
      </c>
    </row>
    <row r="16" spans="1:32" s="888" customFormat="1" ht="15.95" customHeight="1">
      <c r="A16" s="2801" t="s">
        <v>2843</v>
      </c>
      <c r="B16" s="2801"/>
      <c r="C16" s="2803" t="s">
        <v>2844</v>
      </c>
      <c r="D16" s="2803"/>
      <c r="E16" s="2803"/>
      <c r="F16" s="2803"/>
      <c r="G16" s="894" t="s">
        <v>243</v>
      </c>
      <c r="H16" s="887">
        <v>506</v>
      </c>
      <c r="I16" s="887">
        <v>74</v>
      </c>
      <c r="J16" s="887">
        <v>50</v>
      </c>
      <c r="K16" s="887">
        <v>29</v>
      </c>
      <c r="L16" s="887">
        <v>44</v>
      </c>
      <c r="M16" s="887">
        <v>42</v>
      </c>
      <c r="N16" s="887">
        <v>75</v>
      </c>
      <c r="O16" s="887">
        <v>10</v>
      </c>
      <c r="P16" s="890"/>
      <c r="Q16" s="887">
        <v>8</v>
      </c>
      <c r="R16" s="887">
        <v>8</v>
      </c>
      <c r="S16" s="887">
        <v>41</v>
      </c>
      <c r="T16" s="887">
        <v>13</v>
      </c>
      <c r="U16" s="887">
        <v>33</v>
      </c>
      <c r="V16" s="887">
        <v>14</v>
      </c>
      <c r="W16" s="887">
        <v>30</v>
      </c>
      <c r="X16" s="887">
        <v>4</v>
      </c>
      <c r="Y16" s="887">
        <v>12</v>
      </c>
      <c r="Z16" s="887">
        <v>1</v>
      </c>
      <c r="AA16" s="887">
        <v>10</v>
      </c>
      <c r="AB16" s="887">
        <v>5</v>
      </c>
      <c r="AC16" s="887">
        <v>1</v>
      </c>
      <c r="AD16" s="887">
        <v>2</v>
      </c>
      <c r="AE16" s="887">
        <v>0</v>
      </c>
    </row>
    <row r="17" spans="1:31" s="888" customFormat="1" ht="15.95" customHeight="1">
      <c r="A17" s="2801"/>
      <c r="B17" s="2801"/>
      <c r="C17" s="2803"/>
      <c r="D17" s="2803"/>
      <c r="E17" s="2803"/>
      <c r="F17" s="2803"/>
      <c r="G17" s="894" t="s">
        <v>249</v>
      </c>
      <c r="H17" s="887">
        <v>388</v>
      </c>
      <c r="I17" s="887">
        <v>54</v>
      </c>
      <c r="J17" s="887">
        <v>42</v>
      </c>
      <c r="K17" s="887">
        <v>27</v>
      </c>
      <c r="L17" s="887">
        <v>32</v>
      </c>
      <c r="M17" s="887">
        <v>32</v>
      </c>
      <c r="N17" s="887">
        <v>60</v>
      </c>
      <c r="O17" s="887">
        <v>8</v>
      </c>
      <c r="P17" s="890"/>
      <c r="Q17" s="887">
        <v>6</v>
      </c>
      <c r="R17" s="887">
        <v>8</v>
      </c>
      <c r="S17" s="887">
        <v>35</v>
      </c>
      <c r="T17" s="887">
        <v>8</v>
      </c>
      <c r="U17" s="887">
        <v>23</v>
      </c>
      <c r="V17" s="887">
        <v>7</v>
      </c>
      <c r="W17" s="887">
        <v>22</v>
      </c>
      <c r="X17" s="887">
        <v>3</v>
      </c>
      <c r="Y17" s="887">
        <v>8</v>
      </c>
      <c r="Z17" s="887">
        <v>1</v>
      </c>
      <c r="AA17" s="887">
        <v>8</v>
      </c>
      <c r="AB17" s="887">
        <v>2</v>
      </c>
      <c r="AC17" s="887">
        <v>0</v>
      </c>
      <c r="AD17" s="887">
        <v>2</v>
      </c>
      <c r="AE17" s="887">
        <v>0</v>
      </c>
    </row>
    <row r="18" spans="1:31" s="888" customFormat="1" ht="15.95" customHeight="1">
      <c r="A18" s="2801"/>
      <c r="B18" s="2801"/>
      <c r="C18" s="2803"/>
      <c r="D18" s="2803"/>
      <c r="E18" s="2803"/>
      <c r="F18" s="2803"/>
      <c r="G18" s="894" t="s">
        <v>248</v>
      </c>
      <c r="H18" s="887">
        <v>118</v>
      </c>
      <c r="I18" s="887">
        <v>20</v>
      </c>
      <c r="J18" s="887">
        <v>8</v>
      </c>
      <c r="K18" s="887">
        <v>2</v>
      </c>
      <c r="L18" s="887">
        <v>12</v>
      </c>
      <c r="M18" s="887">
        <v>10</v>
      </c>
      <c r="N18" s="887">
        <v>15</v>
      </c>
      <c r="O18" s="887">
        <v>2</v>
      </c>
      <c r="P18" s="890"/>
      <c r="Q18" s="887">
        <v>2</v>
      </c>
      <c r="R18" s="887">
        <v>0</v>
      </c>
      <c r="S18" s="887">
        <v>6</v>
      </c>
      <c r="T18" s="887">
        <v>5</v>
      </c>
      <c r="U18" s="887">
        <v>10</v>
      </c>
      <c r="V18" s="887">
        <v>7</v>
      </c>
      <c r="W18" s="887">
        <v>8</v>
      </c>
      <c r="X18" s="887">
        <v>1</v>
      </c>
      <c r="Y18" s="887">
        <v>4</v>
      </c>
      <c r="Z18" s="887">
        <v>0</v>
      </c>
      <c r="AA18" s="887">
        <v>2</v>
      </c>
      <c r="AB18" s="887">
        <v>3</v>
      </c>
      <c r="AC18" s="887">
        <v>1</v>
      </c>
      <c r="AD18" s="887">
        <v>0</v>
      </c>
      <c r="AE18" s="887">
        <v>0</v>
      </c>
    </row>
    <row r="19" spans="1:31" s="888" customFormat="1" ht="15.95" customHeight="1">
      <c r="A19" s="2801" t="s">
        <v>2850</v>
      </c>
      <c r="B19" s="2801"/>
      <c r="C19" s="2803" t="s">
        <v>3443</v>
      </c>
      <c r="D19" s="2803"/>
      <c r="E19" s="2803"/>
      <c r="F19" s="2803"/>
      <c r="G19" s="894" t="s">
        <v>243</v>
      </c>
      <c r="H19" s="887">
        <v>3773</v>
      </c>
      <c r="I19" s="887">
        <v>486</v>
      </c>
      <c r="J19" s="887">
        <v>449</v>
      </c>
      <c r="K19" s="887">
        <v>302</v>
      </c>
      <c r="L19" s="887">
        <v>332</v>
      </c>
      <c r="M19" s="887">
        <v>259</v>
      </c>
      <c r="N19" s="887">
        <v>497</v>
      </c>
      <c r="O19" s="887">
        <v>84</v>
      </c>
      <c r="P19" s="890"/>
      <c r="Q19" s="887">
        <v>79</v>
      </c>
      <c r="R19" s="887">
        <v>111</v>
      </c>
      <c r="S19" s="887">
        <v>220</v>
      </c>
      <c r="T19" s="887">
        <v>108</v>
      </c>
      <c r="U19" s="887">
        <v>130</v>
      </c>
      <c r="V19" s="887">
        <v>137</v>
      </c>
      <c r="W19" s="887">
        <v>200</v>
      </c>
      <c r="X19" s="887">
        <v>62</v>
      </c>
      <c r="Y19" s="887">
        <v>85</v>
      </c>
      <c r="Z19" s="887">
        <v>32</v>
      </c>
      <c r="AA19" s="887">
        <v>82</v>
      </c>
      <c r="AB19" s="887">
        <v>65</v>
      </c>
      <c r="AC19" s="887">
        <v>34</v>
      </c>
      <c r="AD19" s="887">
        <v>19</v>
      </c>
      <c r="AE19" s="887">
        <v>0</v>
      </c>
    </row>
    <row r="20" spans="1:31" s="888" customFormat="1" ht="15.95" customHeight="1">
      <c r="A20" s="2801"/>
      <c r="B20" s="2801"/>
      <c r="C20" s="2803"/>
      <c r="D20" s="2803"/>
      <c r="E20" s="2803"/>
      <c r="F20" s="2803"/>
      <c r="G20" s="894" t="s">
        <v>249</v>
      </c>
      <c r="H20" s="887">
        <v>2211</v>
      </c>
      <c r="I20" s="887">
        <v>292</v>
      </c>
      <c r="J20" s="887">
        <v>252</v>
      </c>
      <c r="K20" s="887">
        <v>182</v>
      </c>
      <c r="L20" s="887">
        <v>188</v>
      </c>
      <c r="M20" s="887">
        <v>147</v>
      </c>
      <c r="N20" s="887">
        <v>301</v>
      </c>
      <c r="O20" s="887">
        <v>58</v>
      </c>
      <c r="P20" s="890"/>
      <c r="Q20" s="887">
        <v>53</v>
      </c>
      <c r="R20" s="887">
        <v>67</v>
      </c>
      <c r="S20" s="887">
        <v>114</v>
      </c>
      <c r="T20" s="887">
        <v>60</v>
      </c>
      <c r="U20" s="887">
        <v>78</v>
      </c>
      <c r="V20" s="887">
        <v>73</v>
      </c>
      <c r="W20" s="887">
        <v>119</v>
      </c>
      <c r="X20" s="887">
        <v>46</v>
      </c>
      <c r="Y20" s="887">
        <v>54</v>
      </c>
      <c r="Z20" s="887">
        <v>19</v>
      </c>
      <c r="AA20" s="887">
        <v>48</v>
      </c>
      <c r="AB20" s="887">
        <v>32</v>
      </c>
      <c r="AC20" s="887">
        <v>18</v>
      </c>
      <c r="AD20" s="887">
        <v>10</v>
      </c>
      <c r="AE20" s="887">
        <v>0</v>
      </c>
    </row>
    <row r="21" spans="1:31" s="888" customFormat="1" ht="15.95" customHeight="1">
      <c r="A21" s="2801"/>
      <c r="B21" s="2801"/>
      <c r="C21" s="2803"/>
      <c r="D21" s="2803"/>
      <c r="E21" s="2803"/>
      <c r="F21" s="2803"/>
      <c r="G21" s="894" t="s">
        <v>248</v>
      </c>
      <c r="H21" s="887">
        <v>1562</v>
      </c>
      <c r="I21" s="887">
        <v>194</v>
      </c>
      <c r="J21" s="887">
        <v>197</v>
      </c>
      <c r="K21" s="887">
        <v>120</v>
      </c>
      <c r="L21" s="887">
        <v>144</v>
      </c>
      <c r="M21" s="887">
        <v>112</v>
      </c>
      <c r="N21" s="887">
        <v>196</v>
      </c>
      <c r="O21" s="887">
        <v>26</v>
      </c>
      <c r="P21" s="890"/>
      <c r="Q21" s="887">
        <v>26</v>
      </c>
      <c r="R21" s="887">
        <v>44</v>
      </c>
      <c r="S21" s="887">
        <v>106</v>
      </c>
      <c r="T21" s="887">
        <v>48</v>
      </c>
      <c r="U21" s="887">
        <v>52</v>
      </c>
      <c r="V21" s="887">
        <v>64</v>
      </c>
      <c r="W21" s="887">
        <v>81</v>
      </c>
      <c r="X21" s="887">
        <v>16</v>
      </c>
      <c r="Y21" s="887">
        <v>31</v>
      </c>
      <c r="Z21" s="887">
        <v>13</v>
      </c>
      <c r="AA21" s="887">
        <v>34</v>
      </c>
      <c r="AB21" s="887">
        <v>33</v>
      </c>
      <c r="AC21" s="887">
        <v>16</v>
      </c>
      <c r="AD21" s="887">
        <v>9</v>
      </c>
      <c r="AE21" s="887">
        <v>0</v>
      </c>
    </row>
    <row r="22" spans="1:31" s="888" customFormat="1" ht="15.95" customHeight="1">
      <c r="A22" s="2801" t="s">
        <v>3616</v>
      </c>
      <c r="B22" s="2801"/>
      <c r="C22" s="2803" t="s">
        <v>3445</v>
      </c>
      <c r="D22" s="2803"/>
      <c r="E22" s="2803"/>
      <c r="F22" s="2803"/>
      <c r="G22" s="894" t="s">
        <v>243</v>
      </c>
      <c r="H22" s="887">
        <v>331</v>
      </c>
      <c r="I22" s="887">
        <v>50</v>
      </c>
      <c r="J22" s="887">
        <v>27</v>
      </c>
      <c r="K22" s="887">
        <v>24</v>
      </c>
      <c r="L22" s="887">
        <v>28</v>
      </c>
      <c r="M22" s="887">
        <v>24</v>
      </c>
      <c r="N22" s="887">
        <v>45</v>
      </c>
      <c r="O22" s="887">
        <v>5</v>
      </c>
      <c r="P22" s="890"/>
      <c r="Q22" s="887">
        <v>11</v>
      </c>
      <c r="R22" s="887">
        <v>9</v>
      </c>
      <c r="S22" s="887">
        <v>22</v>
      </c>
      <c r="T22" s="887">
        <v>6</v>
      </c>
      <c r="U22" s="887">
        <v>17</v>
      </c>
      <c r="V22" s="887">
        <v>13</v>
      </c>
      <c r="W22" s="887">
        <v>14</v>
      </c>
      <c r="X22" s="887">
        <v>1</v>
      </c>
      <c r="Y22" s="887">
        <v>9</v>
      </c>
      <c r="Z22" s="887">
        <v>0</v>
      </c>
      <c r="AA22" s="887">
        <v>13</v>
      </c>
      <c r="AB22" s="887">
        <v>7</v>
      </c>
      <c r="AC22" s="887">
        <v>4</v>
      </c>
      <c r="AD22" s="887">
        <v>1</v>
      </c>
      <c r="AE22" s="887">
        <v>1</v>
      </c>
    </row>
    <row r="23" spans="1:31" s="888" customFormat="1" ht="15.95" customHeight="1">
      <c r="A23" s="2801"/>
      <c r="B23" s="2801"/>
      <c r="C23" s="2803"/>
      <c r="D23" s="2803"/>
      <c r="E23" s="2803"/>
      <c r="F23" s="2803"/>
      <c r="G23" s="894" t="s">
        <v>249</v>
      </c>
      <c r="H23" s="887">
        <v>224</v>
      </c>
      <c r="I23" s="887">
        <v>35</v>
      </c>
      <c r="J23" s="887">
        <v>13</v>
      </c>
      <c r="K23" s="887">
        <v>19</v>
      </c>
      <c r="L23" s="887">
        <v>20</v>
      </c>
      <c r="M23" s="887">
        <v>15</v>
      </c>
      <c r="N23" s="887">
        <v>33</v>
      </c>
      <c r="O23" s="887">
        <v>4</v>
      </c>
      <c r="P23" s="890"/>
      <c r="Q23" s="887">
        <v>8</v>
      </c>
      <c r="R23" s="887">
        <v>7</v>
      </c>
      <c r="S23" s="887">
        <v>15</v>
      </c>
      <c r="T23" s="887">
        <v>1</v>
      </c>
      <c r="U23" s="887">
        <v>11</v>
      </c>
      <c r="V23" s="887">
        <v>11</v>
      </c>
      <c r="W23" s="887">
        <v>11</v>
      </c>
      <c r="X23" s="887">
        <v>1</v>
      </c>
      <c r="Y23" s="887">
        <v>5</v>
      </c>
      <c r="Z23" s="887">
        <v>0</v>
      </c>
      <c r="AA23" s="887">
        <v>7</v>
      </c>
      <c r="AB23" s="887">
        <v>4</v>
      </c>
      <c r="AC23" s="887">
        <v>3</v>
      </c>
      <c r="AD23" s="887">
        <v>0</v>
      </c>
      <c r="AE23" s="887">
        <v>1</v>
      </c>
    </row>
    <row r="24" spans="1:31" s="888" customFormat="1" ht="15.95" customHeight="1">
      <c r="A24" s="2801"/>
      <c r="B24" s="2801"/>
      <c r="C24" s="2803"/>
      <c r="D24" s="2803"/>
      <c r="E24" s="2803"/>
      <c r="F24" s="2803"/>
      <c r="G24" s="894" t="s">
        <v>248</v>
      </c>
      <c r="H24" s="887">
        <v>107</v>
      </c>
      <c r="I24" s="887">
        <v>15</v>
      </c>
      <c r="J24" s="887">
        <v>14</v>
      </c>
      <c r="K24" s="887">
        <v>5</v>
      </c>
      <c r="L24" s="887">
        <v>8</v>
      </c>
      <c r="M24" s="887">
        <v>9</v>
      </c>
      <c r="N24" s="887">
        <v>12</v>
      </c>
      <c r="O24" s="887">
        <v>1</v>
      </c>
      <c r="P24" s="890"/>
      <c r="Q24" s="887">
        <v>3</v>
      </c>
      <c r="R24" s="887">
        <v>2</v>
      </c>
      <c r="S24" s="887">
        <v>7</v>
      </c>
      <c r="T24" s="887">
        <v>5</v>
      </c>
      <c r="U24" s="887">
        <v>6</v>
      </c>
      <c r="V24" s="887">
        <v>2</v>
      </c>
      <c r="W24" s="887">
        <v>3</v>
      </c>
      <c r="X24" s="887">
        <v>0</v>
      </c>
      <c r="Y24" s="887">
        <v>4</v>
      </c>
      <c r="Z24" s="887">
        <v>0</v>
      </c>
      <c r="AA24" s="887">
        <v>6</v>
      </c>
      <c r="AB24" s="887">
        <v>3</v>
      </c>
      <c r="AC24" s="887">
        <v>1</v>
      </c>
      <c r="AD24" s="887">
        <v>1</v>
      </c>
      <c r="AE24" s="887">
        <v>0</v>
      </c>
    </row>
    <row r="25" spans="1:31" s="888" customFormat="1" ht="15.95" customHeight="1">
      <c r="A25" s="2801" t="s">
        <v>2866</v>
      </c>
      <c r="B25" s="2801"/>
      <c r="C25" s="2803" t="s">
        <v>2867</v>
      </c>
      <c r="D25" s="2803"/>
      <c r="E25" s="2803"/>
      <c r="F25" s="2803"/>
      <c r="G25" s="894" t="s">
        <v>243</v>
      </c>
      <c r="H25" s="887">
        <v>117</v>
      </c>
      <c r="I25" s="887">
        <v>16</v>
      </c>
      <c r="J25" s="887">
        <v>8</v>
      </c>
      <c r="K25" s="887">
        <v>9</v>
      </c>
      <c r="L25" s="887">
        <v>10</v>
      </c>
      <c r="M25" s="887">
        <v>14</v>
      </c>
      <c r="N25" s="887">
        <v>21</v>
      </c>
      <c r="O25" s="887">
        <v>0</v>
      </c>
      <c r="P25" s="890"/>
      <c r="Q25" s="887">
        <v>1</v>
      </c>
      <c r="R25" s="887">
        <v>0</v>
      </c>
      <c r="S25" s="887">
        <v>9</v>
      </c>
      <c r="T25" s="887">
        <v>0</v>
      </c>
      <c r="U25" s="887">
        <v>4</v>
      </c>
      <c r="V25" s="887">
        <v>4</v>
      </c>
      <c r="W25" s="887">
        <v>4</v>
      </c>
      <c r="X25" s="887">
        <v>4</v>
      </c>
      <c r="Y25" s="887">
        <v>3</v>
      </c>
      <c r="Z25" s="887">
        <v>0</v>
      </c>
      <c r="AA25" s="887">
        <v>8</v>
      </c>
      <c r="AB25" s="887">
        <v>1</v>
      </c>
      <c r="AC25" s="887">
        <v>1</v>
      </c>
      <c r="AD25" s="887">
        <v>0</v>
      </c>
      <c r="AE25" s="887">
        <v>0</v>
      </c>
    </row>
    <row r="26" spans="1:31" s="888" customFormat="1" ht="15.95" customHeight="1">
      <c r="A26" s="2801"/>
      <c r="B26" s="2801"/>
      <c r="C26" s="2803"/>
      <c r="D26" s="2803"/>
      <c r="E26" s="2803"/>
      <c r="F26" s="2803"/>
      <c r="G26" s="894" t="s">
        <v>249</v>
      </c>
      <c r="H26" s="887">
        <v>113</v>
      </c>
      <c r="I26" s="887">
        <v>15</v>
      </c>
      <c r="J26" s="887">
        <v>7</v>
      </c>
      <c r="K26" s="887">
        <v>8</v>
      </c>
      <c r="L26" s="887">
        <v>9</v>
      </c>
      <c r="M26" s="887">
        <v>14</v>
      </c>
      <c r="N26" s="887">
        <v>21</v>
      </c>
      <c r="O26" s="887">
        <v>0</v>
      </c>
      <c r="P26" s="890"/>
      <c r="Q26" s="887">
        <v>1</v>
      </c>
      <c r="R26" s="887">
        <v>0</v>
      </c>
      <c r="S26" s="887">
        <v>9</v>
      </c>
      <c r="T26" s="887">
        <v>0</v>
      </c>
      <c r="U26" s="887">
        <v>4</v>
      </c>
      <c r="V26" s="887">
        <v>4</v>
      </c>
      <c r="W26" s="887">
        <v>4</v>
      </c>
      <c r="X26" s="887">
        <v>4</v>
      </c>
      <c r="Y26" s="887">
        <v>3</v>
      </c>
      <c r="Z26" s="887">
        <v>0</v>
      </c>
      <c r="AA26" s="887">
        <v>8</v>
      </c>
      <c r="AB26" s="887">
        <v>1</v>
      </c>
      <c r="AC26" s="887">
        <v>1</v>
      </c>
      <c r="AD26" s="887">
        <v>0</v>
      </c>
      <c r="AE26" s="887">
        <v>0</v>
      </c>
    </row>
    <row r="27" spans="1:31" s="888" customFormat="1" ht="15.95" customHeight="1">
      <c r="A27" s="2801"/>
      <c r="B27" s="2801"/>
      <c r="C27" s="2803"/>
      <c r="D27" s="2803"/>
      <c r="E27" s="2803"/>
      <c r="F27" s="2803"/>
      <c r="G27" s="894" t="s">
        <v>248</v>
      </c>
      <c r="H27" s="887">
        <v>4</v>
      </c>
      <c r="I27" s="887">
        <v>1</v>
      </c>
      <c r="J27" s="887">
        <v>1</v>
      </c>
      <c r="K27" s="887">
        <v>1</v>
      </c>
      <c r="L27" s="887">
        <v>1</v>
      </c>
      <c r="M27" s="887">
        <v>0</v>
      </c>
      <c r="N27" s="887">
        <v>0</v>
      </c>
      <c r="O27" s="887">
        <v>0</v>
      </c>
      <c r="P27" s="890"/>
      <c r="Q27" s="887">
        <v>0</v>
      </c>
      <c r="R27" s="887">
        <v>0</v>
      </c>
      <c r="S27" s="887">
        <v>0</v>
      </c>
      <c r="T27" s="887">
        <v>0</v>
      </c>
      <c r="U27" s="887">
        <v>0</v>
      </c>
      <c r="V27" s="887">
        <v>0</v>
      </c>
      <c r="W27" s="887">
        <v>0</v>
      </c>
      <c r="X27" s="887">
        <v>0</v>
      </c>
      <c r="Y27" s="887">
        <v>0</v>
      </c>
      <c r="Z27" s="887">
        <v>0</v>
      </c>
      <c r="AA27" s="887">
        <v>0</v>
      </c>
      <c r="AB27" s="887">
        <v>0</v>
      </c>
      <c r="AC27" s="887">
        <v>0</v>
      </c>
      <c r="AD27" s="887">
        <v>0</v>
      </c>
      <c r="AE27" s="887">
        <v>0</v>
      </c>
    </row>
    <row r="28" spans="1:31" s="888" customFormat="1" ht="15.95" customHeight="1">
      <c r="A28" s="2801" t="s">
        <v>1872</v>
      </c>
      <c r="B28" s="2801"/>
      <c r="C28" s="2803" t="s">
        <v>2875</v>
      </c>
      <c r="D28" s="2803"/>
      <c r="E28" s="2803"/>
      <c r="F28" s="2803"/>
      <c r="G28" s="894" t="s">
        <v>243</v>
      </c>
      <c r="H28" s="887">
        <v>48784</v>
      </c>
      <c r="I28" s="887">
        <v>7026</v>
      </c>
      <c r="J28" s="887">
        <v>5238</v>
      </c>
      <c r="K28" s="887">
        <v>3326</v>
      </c>
      <c r="L28" s="887">
        <v>5145</v>
      </c>
      <c r="M28" s="887">
        <v>4529</v>
      </c>
      <c r="N28" s="887">
        <v>6212</v>
      </c>
      <c r="O28" s="887">
        <v>1094</v>
      </c>
      <c r="P28" s="890"/>
      <c r="Q28" s="887">
        <v>893</v>
      </c>
      <c r="R28" s="887">
        <v>1310</v>
      </c>
      <c r="S28" s="887">
        <v>2885</v>
      </c>
      <c r="T28" s="887">
        <v>1234</v>
      </c>
      <c r="U28" s="887">
        <v>1977</v>
      </c>
      <c r="V28" s="887">
        <v>1515</v>
      </c>
      <c r="W28" s="887">
        <v>2179</v>
      </c>
      <c r="X28" s="887">
        <v>600</v>
      </c>
      <c r="Y28" s="887">
        <v>854</v>
      </c>
      <c r="Z28" s="887">
        <v>239</v>
      </c>
      <c r="AA28" s="887">
        <v>831</v>
      </c>
      <c r="AB28" s="887">
        <v>786</v>
      </c>
      <c r="AC28" s="887">
        <v>650</v>
      </c>
      <c r="AD28" s="887">
        <v>238</v>
      </c>
      <c r="AE28" s="887">
        <v>23</v>
      </c>
    </row>
    <row r="29" spans="1:31" s="1911" customFormat="1" ht="15.95" customHeight="1">
      <c r="A29" s="2801"/>
      <c r="B29" s="2801"/>
      <c r="C29" s="2803"/>
      <c r="D29" s="2803"/>
      <c r="E29" s="2803"/>
      <c r="F29" s="2803"/>
      <c r="G29" s="894" t="s">
        <v>249</v>
      </c>
      <c r="H29" s="1913">
        <v>29624</v>
      </c>
      <c r="I29" s="1913">
        <v>4255</v>
      </c>
      <c r="J29" s="1913">
        <v>2926</v>
      </c>
      <c r="K29" s="1913">
        <v>2023</v>
      </c>
      <c r="L29" s="1913">
        <v>3096</v>
      </c>
      <c r="M29" s="1913">
        <v>2684</v>
      </c>
      <c r="N29" s="1913">
        <v>3831</v>
      </c>
      <c r="O29" s="1913">
        <v>654</v>
      </c>
      <c r="P29" s="1908"/>
      <c r="Q29" s="1913">
        <v>525</v>
      </c>
      <c r="R29" s="1913">
        <v>801</v>
      </c>
      <c r="S29" s="1913">
        <v>1842</v>
      </c>
      <c r="T29" s="1913">
        <v>777</v>
      </c>
      <c r="U29" s="1913">
        <v>1279</v>
      </c>
      <c r="V29" s="1913">
        <v>990</v>
      </c>
      <c r="W29" s="1913">
        <v>1397</v>
      </c>
      <c r="X29" s="1913">
        <v>367</v>
      </c>
      <c r="Y29" s="1913">
        <v>525</v>
      </c>
      <c r="Z29" s="1913">
        <v>155</v>
      </c>
      <c r="AA29" s="1913">
        <v>493</v>
      </c>
      <c r="AB29" s="1913">
        <v>450</v>
      </c>
      <c r="AC29" s="1913">
        <v>396</v>
      </c>
      <c r="AD29" s="1913">
        <v>139</v>
      </c>
      <c r="AE29" s="1913">
        <v>19</v>
      </c>
    </row>
    <row r="30" spans="1:31" s="888" customFormat="1" ht="15.95" customHeight="1">
      <c r="A30" s="2801"/>
      <c r="B30" s="2801"/>
      <c r="C30" s="2803"/>
      <c r="D30" s="2803"/>
      <c r="E30" s="2803"/>
      <c r="F30" s="2803"/>
      <c r="G30" s="894" t="s">
        <v>248</v>
      </c>
      <c r="H30" s="887">
        <v>19160</v>
      </c>
      <c r="I30" s="887">
        <v>2771</v>
      </c>
      <c r="J30" s="887">
        <v>2312</v>
      </c>
      <c r="K30" s="887">
        <v>1303</v>
      </c>
      <c r="L30" s="887">
        <v>2049</v>
      </c>
      <c r="M30" s="887">
        <v>1845</v>
      </c>
      <c r="N30" s="887">
        <v>2381</v>
      </c>
      <c r="O30" s="887">
        <v>440</v>
      </c>
      <c r="P30" s="890"/>
      <c r="Q30" s="887">
        <v>368</v>
      </c>
      <c r="R30" s="887">
        <v>509</v>
      </c>
      <c r="S30" s="887">
        <v>1043</v>
      </c>
      <c r="T30" s="887">
        <v>457</v>
      </c>
      <c r="U30" s="887">
        <v>698</v>
      </c>
      <c r="V30" s="887">
        <v>525</v>
      </c>
      <c r="W30" s="887">
        <v>782</v>
      </c>
      <c r="X30" s="887">
        <v>233</v>
      </c>
      <c r="Y30" s="887">
        <v>329</v>
      </c>
      <c r="Z30" s="887">
        <v>84</v>
      </c>
      <c r="AA30" s="887">
        <v>338</v>
      </c>
      <c r="AB30" s="887">
        <v>336</v>
      </c>
      <c r="AC30" s="887">
        <v>254</v>
      </c>
      <c r="AD30" s="887">
        <v>99</v>
      </c>
      <c r="AE30" s="887">
        <v>4</v>
      </c>
    </row>
    <row r="31" spans="1:31" s="888" customFormat="1" ht="15.95" customHeight="1">
      <c r="A31" s="2801" t="s">
        <v>1863</v>
      </c>
      <c r="B31" s="2801"/>
      <c r="C31" s="2803" t="s">
        <v>3449</v>
      </c>
      <c r="D31" s="2803"/>
      <c r="E31" s="2803"/>
      <c r="F31" s="2803"/>
      <c r="G31" s="894" t="s">
        <v>243</v>
      </c>
      <c r="H31" s="887">
        <v>1432</v>
      </c>
      <c r="I31" s="887">
        <v>196</v>
      </c>
      <c r="J31" s="887">
        <v>146</v>
      </c>
      <c r="K31" s="887">
        <v>100</v>
      </c>
      <c r="L31" s="887">
        <v>133</v>
      </c>
      <c r="M31" s="887">
        <v>123</v>
      </c>
      <c r="N31" s="887">
        <v>241</v>
      </c>
      <c r="O31" s="887">
        <v>30</v>
      </c>
      <c r="P31" s="890"/>
      <c r="Q31" s="887">
        <v>21</v>
      </c>
      <c r="R31" s="887">
        <v>48</v>
      </c>
      <c r="S31" s="887">
        <v>79</v>
      </c>
      <c r="T31" s="887">
        <v>29</v>
      </c>
      <c r="U31" s="887">
        <v>46</v>
      </c>
      <c r="V31" s="887">
        <v>40</v>
      </c>
      <c r="W31" s="887">
        <v>76</v>
      </c>
      <c r="X31" s="887">
        <v>23</v>
      </c>
      <c r="Y31" s="887">
        <v>17</v>
      </c>
      <c r="Z31" s="887">
        <v>7</v>
      </c>
      <c r="AA31" s="887">
        <v>25</v>
      </c>
      <c r="AB31" s="887">
        <v>31</v>
      </c>
      <c r="AC31" s="887">
        <v>12</v>
      </c>
      <c r="AD31" s="887">
        <v>9</v>
      </c>
      <c r="AE31" s="887">
        <v>0</v>
      </c>
    </row>
    <row r="32" spans="1:31" s="888" customFormat="1" ht="15.95" customHeight="1">
      <c r="A32" s="2801"/>
      <c r="B32" s="2801"/>
      <c r="C32" s="2803"/>
      <c r="D32" s="2803"/>
      <c r="E32" s="2803"/>
      <c r="F32" s="2803"/>
      <c r="G32" s="894" t="s">
        <v>249</v>
      </c>
      <c r="H32" s="887">
        <v>832</v>
      </c>
      <c r="I32" s="887">
        <v>104</v>
      </c>
      <c r="J32" s="887">
        <v>78</v>
      </c>
      <c r="K32" s="887">
        <v>61</v>
      </c>
      <c r="L32" s="887">
        <v>72</v>
      </c>
      <c r="M32" s="887">
        <v>74</v>
      </c>
      <c r="N32" s="887">
        <v>140</v>
      </c>
      <c r="O32" s="887">
        <v>21</v>
      </c>
      <c r="P32" s="890"/>
      <c r="Q32" s="887">
        <v>16</v>
      </c>
      <c r="R32" s="887">
        <v>29</v>
      </c>
      <c r="S32" s="887">
        <v>42</v>
      </c>
      <c r="T32" s="887">
        <v>17</v>
      </c>
      <c r="U32" s="887">
        <v>33</v>
      </c>
      <c r="V32" s="887">
        <v>23</v>
      </c>
      <c r="W32" s="887">
        <v>42</v>
      </c>
      <c r="X32" s="887">
        <v>16</v>
      </c>
      <c r="Y32" s="887">
        <v>11</v>
      </c>
      <c r="Z32" s="887">
        <v>4</v>
      </c>
      <c r="AA32" s="887">
        <v>16</v>
      </c>
      <c r="AB32" s="887">
        <v>16</v>
      </c>
      <c r="AC32" s="887">
        <v>9</v>
      </c>
      <c r="AD32" s="887">
        <v>8</v>
      </c>
      <c r="AE32" s="887">
        <v>0</v>
      </c>
    </row>
    <row r="33" spans="1:31" s="888" customFormat="1" ht="15.95" customHeight="1">
      <c r="A33" s="2801"/>
      <c r="B33" s="2801"/>
      <c r="C33" s="2803"/>
      <c r="D33" s="2803"/>
      <c r="E33" s="2803"/>
      <c r="F33" s="2803"/>
      <c r="G33" s="894" t="s">
        <v>248</v>
      </c>
      <c r="H33" s="887">
        <v>600</v>
      </c>
      <c r="I33" s="887">
        <v>92</v>
      </c>
      <c r="J33" s="887">
        <v>68</v>
      </c>
      <c r="K33" s="887">
        <v>39</v>
      </c>
      <c r="L33" s="887">
        <v>61</v>
      </c>
      <c r="M33" s="887">
        <v>49</v>
      </c>
      <c r="N33" s="887">
        <v>101</v>
      </c>
      <c r="O33" s="887">
        <v>9</v>
      </c>
      <c r="P33" s="890"/>
      <c r="Q33" s="887">
        <v>5</v>
      </c>
      <c r="R33" s="887">
        <v>19</v>
      </c>
      <c r="S33" s="887">
        <v>37</v>
      </c>
      <c r="T33" s="887">
        <v>12</v>
      </c>
      <c r="U33" s="887">
        <v>13</v>
      </c>
      <c r="V33" s="887">
        <v>17</v>
      </c>
      <c r="W33" s="887">
        <v>34</v>
      </c>
      <c r="X33" s="887">
        <v>7</v>
      </c>
      <c r="Y33" s="887">
        <v>6</v>
      </c>
      <c r="Z33" s="887">
        <v>3</v>
      </c>
      <c r="AA33" s="887">
        <v>9</v>
      </c>
      <c r="AB33" s="887">
        <v>15</v>
      </c>
      <c r="AC33" s="887">
        <v>3</v>
      </c>
      <c r="AD33" s="887">
        <v>1</v>
      </c>
      <c r="AE33" s="887">
        <v>0</v>
      </c>
    </row>
    <row r="34" spans="1:31" s="888" customFormat="1" ht="15.95" customHeight="1">
      <c r="A34" s="2801" t="s">
        <v>3617</v>
      </c>
      <c r="B34" s="2801"/>
      <c r="C34" s="2803" t="s">
        <v>3618</v>
      </c>
      <c r="D34" s="2803"/>
      <c r="E34" s="2803"/>
      <c r="F34" s="2803"/>
      <c r="G34" s="894" t="s">
        <v>243</v>
      </c>
      <c r="H34" s="887">
        <v>355</v>
      </c>
      <c r="I34" s="887">
        <v>69</v>
      </c>
      <c r="J34" s="887">
        <v>42</v>
      </c>
      <c r="K34" s="887">
        <v>20</v>
      </c>
      <c r="L34" s="887">
        <v>22</v>
      </c>
      <c r="M34" s="887">
        <v>19</v>
      </c>
      <c r="N34" s="887">
        <v>71</v>
      </c>
      <c r="O34" s="887">
        <v>5</v>
      </c>
      <c r="P34" s="890"/>
      <c r="Q34" s="887">
        <v>4</v>
      </c>
      <c r="R34" s="887">
        <v>11</v>
      </c>
      <c r="S34" s="887">
        <v>19</v>
      </c>
      <c r="T34" s="887">
        <v>10</v>
      </c>
      <c r="U34" s="887">
        <v>8</v>
      </c>
      <c r="V34" s="887">
        <v>10</v>
      </c>
      <c r="W34" s="887">
        <v>22</v>
      </c>
      <c r="X34" s="887">
        <v>3</v>
      </c>
      <c r="Y34" s="887">
        <v>4</v>
      </c>
      <c r="Z34" s="887">
        <v>2</v>
      </c>
      <c r="AA34" s="887">
        <v>4</v>
      </c>
      <c r="AB34" s="887">
        <v>6</v>
      </c>
      <c r="AC34" s="887">
        <v>4</v>
      </c>
      <c r="AD34" s="887">
        <v>0</v>
      </c>
      <c r="AE34" s="887">
        <v>0</v>
      </c>
    </row>
    <row r="35" spans="1:31" s="888" customFormat="1" ht="15.95" customHeight="1">
      <c r="A35" s="2801"/>
      <c r="B35" s="2801"/>
      <c r="C35" s="2803"/>
      <c r="D35" s="2803"/>
      <c r="E35" s="2803"/>
      <c r="F35" s="2803"/>
      <c r="G35" s="894" t="s">
        <v>249</v>
      </c>
      <c r="H35" s="887">
        <v>156</v>
      </c>
      <c r="I35" s="887">
        <v>31</v>
      </c>
      <c r="J35" s="887">
        <v>19</v>
      </c>
      <c r="K35" s="887">
        <v>8</v>
      </c>
      <c r="L35" s="887">
        <v>8</v>
      </c>
      <c r="M35" s="887">
        <v>8</v>
      </c>
      <c r="N35" s="887">
        <v>32</v>
      </c>
      <c r="O35" s="887">
        <v>3</v>
      </c>
      <c r="P35" s="890"/>
      <c r="Q35" s="887">
        <v>1</v>
      </c>
      <c r="R35" s="887">
        <v>8</v>
      </c>
      <c r="S35" s="887">
        <v>12</v>
      </c>
      <c r="T35" s="887">
        <v>5</v>
      </c>
      <c r="U35" s="887">
        <v>2</v>
      </c>
      <c r="V35" s="887">
        <v>2</v>
      </c>
      <c r="W35" s="887">
        <v>9</v>
      </c>
      <c r="X35" s="887">
        <v>1</v>
      </c>
      <c r="Y35" s="887">
        <v>1</v>
      </c>
      <c r="Z35" s="887">
        <v>1</v>
      </c>
      <c r="AA35" s="887">
        <v>1</v>
      </c>
      <c r="AB35" s="887">
        <v>1</v>
      </c>
      <c r="AC35" s="887">
        <v>3</v>
      </c>
      <c r="AD35" s="887">
        <v>0</v>
      </c>
      <c r="AE35" s="887">
        <v>0</v>
      </c>
    </row>
    <row r="36" spans="1:31" s="888" customFormat="1" ht="15.95" customHeight="1">
      <c r="A36" s="2801"/>
      <c r="B36" s="2801"/>
      <c r="C36" s="2803"/>
      <c r="D36" s="2803"/>
      <c r="E36" s="2803"/>
      <c r="F36" s="2803"/>
      <c r="G36" s="894" t="s">
        <v>248</v>
      </c>
      <c r="H36" s="890">
        <v>199</v>
      </c>
      <c r="I36" s="890">
        <v>38</v>
      </c>
      <c r="J36" s="890">
        <v>23</v>
      </c>
      <c r="K36" s="890">
        <v>12</v>
      </c>
      <c r="L36" s="890">
        <v>14</v>
      </c>
      <c r="M36" s="890">
        <v>11</v>
      </c>
      <c r="N36" s="890">
        <v>39</v>
      </c>
      <c r="O36" s="890">
        <v>2</v>
      </c>
      <c r="P36" s="890"/>
      <c r="Q36" s="890">
        <v>3</v>
      </c>
      <c r="R36" s="890">
        <v>3</v>
      </c>
      <c r="S36" s="890">
        <v>7</v>
      </c>
      <c r="T36" s="890">
        <v>5</v>
      </c>
      <c r="U36" s="890">
        <v>6</v>
      </c>
      <c r="V36" s="890">
        <v>8</v>
      </c>
      <c r="W36" s="890">
        <v>13</v>
      </c>
      <c r="X36" s="890">
        <v>2</v>
      </c>
      <c r="Y36" s="890">
        <v>3</v>
      </c>
      <c r="Z36" s="890">
        <v>1</v>
      </c>
      <c r="AA36" s="890">
        <v>3</v>
      </c>
      <c r="AB36" s="890">
        <v>5</v>
      </c>
      <c r="AC36" s="890">
        <v>1</v>
      </c>
      <c r="AD36" s="890">
        <v>0</v>
      </c>
      <c r="AE36" s="890">
        <v>0</v>
      </c>
    </row>
    <row r="37" spans="1:31" s="888" customFormat="1" ht="15.95" customHeight="1">
      <c r="A37" s="2801" t="s">
        <v>3450</v>
      </c>
      <c r="B37" s="2801"/>
      <c r="C37" s="2803" t="s">
        <v>3451</v>
      </c>
      <c r="D37" s="2803"/>
      <c r="E37" s="2803"/>
      <c r="F37" s="2803"/>
      <c r="G37" s="894" t="s">
        <v>243</v>
      </c>
      <c r="H37" s="887">
        <v>9374</v>
      </c>
      <c r="I37" s="887">
        <v>1133</v>
      </c>
      <c r="J37" s="887">
        <v>692</v>
      </c>
      <c r="K37" s="887">
        <v>670</v>
      </c>
      <c r="L37" s="887">
        <v>1066</v>
      </c>
      <c r="M37" s="887">
        <v>1038</v>
      </c>
      <c r="N37" s="887">
        <v>1208</v>
      </c>
      <c r="O37" s="887">
        <v>146</v>
      </c>
      <c r="P37" s="890"/>
      <c r="Q37" s="887">
        <v>295</v>
      </c>
      <c r="R37" s="887">
        <v>292</v>
      </c>
      <c r="S37" s="887">
        <v>553</v>
      </c>
      <c r="T37" s="887">
        <v>295</v>
      </c>
      <c r="U37" s="887">
        <v>424</v>
      </c>
      <c r="V37" s="887">
        <v>302</v>
      </c>
      <c r="W37" s="887">
        <v>459</v>
      </c>
      <c r="X37" s="887">
        <v>86</v>
      </c>
      <c r="Y37" s="887">
        <v>216</v>
      </c>
      <c r="Z37" s="887">
        <v>41</v>
      </c>
      <c r="AA37" s="887">
        <v>180</v>
      </c>
      <c r="AB37" s="887">
        <v>135</v>
      </c>
      <c r="AC37" s="887">
        <v>112</v>
      </c>
      <c r="AD37" s="887">
        <v>30</v>
      </c>
      <c r="AE37" s="887">
        <v>1</v>
      </c>
    </row>
    <row r="38" spans="1:31" s="888" customFormat="1" ht="15.95" customHeight="1">
      <c r="A38" s="2801"/>
      <c r="B38" s="2801"/>
      <c r="C38" s="2803"/>
      <c r="D38" s="2803"/>
      <c r="E38" s="2803"/>
      <c r="F38" s="2803"/>
      <c r="G38" s="894" t="s">
        <v>249</v>
      </c>
      <c r="H38" s="887">
        <v>4672</v>
      </c>
      <c r="I38" s="887">
        <v>587</v>
      </c>
      <c r="J38" s="887">
        <v>341</v>
      </c>
      <c r="K38" s="887">
        <v>367</v>
      </c>
      <c r="L38" s="887">
        <v>492</v>
      </c>
      <c r="M38" s="887">
        <v>534</v>
      </c>
      <c r="N38" s="887">
        <v>630</v>
      </c>
      <c r="O38" s="887">
        <v>72</v>
      </c>
      <c r="P38" s="890"/>
      <c r="Q38" s="887">
        <v>148</v>
      </c>
      <c r="R38" s="887">
        <v>139</v>
      </c>
      <c r="S38" s="887">
        <v>251</v>
      </c>
      <c r="T38" s="887">
        <v>140</v>
      </c>
      <c r="U38" s="887">
        <v>219</v>
      </c>
      <c r="V38" s="887">
        <v>145</v>
      </c>
      <c r="W38" s="887">
        <v>232</v>
      </c>
      <c r="X38" s="887">
        <v>52</v>
      </c>
      <c r="Y38" s="887">
        <v>106</v>
      </c>
      <c r="Z38" s="887">
        <v>15</v>
      </c>
      <c r="AA38" s="887">
        <v>81</v>
      </c>
      <c r="AB38" s="887">
        <v>52</v>
      </c>
      <c r="AC38" s="887">
        <v>54</v>
      </c>
      <c r="AD38" s="887">
        <v>14</v>
      </c>
      <c r="AE38" s="887">
        <v>1</v>
      </c>
    </row>
    <row r="39" spans="1:31" s="888" customFormat="1" ht="15.95" customHeight="1">
      <c r="A39" s="2801"/>
      <c r="B39" s="2801"/>
      <c r="C39" s="2803"/>
      <c r="D39" s="2803"/>
      <c r="E39" s="2803"/>
      <c r="F39" s="2803"/>
      <c r="G39" s="894" t="s">
        <v>248</v>
      </c>
      <c r="H39" s="890">
        <v>4702</v>
      </c>
      <c r="I39" s="890">
        <v>546</v>
      </c>
      <c r="J39" s="890">
        <v>351</v>
      </c>
      <c r="K39" s="890">
        <v>303</v>
      </c>
      <c r="L39" s="890">
        <v>574</v>
      </c>
      <c r="M39" s="890">
        <v>504</v>
      </c>
      <c r="N39" s="890">
        <v>578</v>
      </c>
      <c r="O39" s="890">
        <v>74</v>
      </c>
      <c r="P39" s="890"/>
      <c r="Q39" s="890">
        <v>147</v>
      </c>
      <c r="R39" s="890">
        <v>153</v>
      </c>
      <c r="S39" s="890">
        <v>302</v>
      </c>
      <c r="T39" s="890">
        <v>155</v>
      </c>
      <c r="U39" s="890">
        <v>205</v>
      </c>
      <c r="V39" s="890">
        <v>157</v>
      </c>
      <c r="W39" s="890">
        <v>227</v>
      </c>
      <c r="X39" s="890">
        <v>34</v>
      </c>
      <c r="Y39" s="890">
        <v>110</v>
      </c>
      <c r="Z39" s="890">
        <v>26</v>
      </c>
      <c r="AA39" s="890">
        <v>99</v>
      </c>
      <c r="AB39" s="890">
        <v>83</v>
      </c>
      <c r="AC39" s="890">
        <v>58</v>
      </c>
      <c r="AD39" s="890">
        <v>16</v>
      </c>
      <c r="AE39" s="890">
        <v>0</v>
      </c>
    </row>
    <row r="40" spans="1:31" s="888" customFormat="1" ht="15.95" customHeight="1">
      <c r="A40" s="2801" t="s">
        <v>3619</v>
      </c>
      <c r="B40" s="2801"/>
      <c r="C40" s="2803" t="s">
        <v>3453</v>
      </c>
      <c r="D40" s="2803"/>
      <c r="E40" s="2803"/>
      <c r="F40" s="2803"/>
      <c r="G40" s="894" t="s">
        <v>243</v>
      </c>
      <c r="H40" s="887">
        <v>1521</v>
      </c>
      <c r="I40" s="887">
        <v>161</v>
      </c>
      <c r="J40" s="887">
        <v>169</v>
      </c>
      <c r="K40" s="887">
        <v>128</v>
      </c>
      <c r="L40" s="887">
        <v>163</v>
      </c>
      <c r="M40" s="887">
        <v>196</v>
      </c>
      <c r="N40" s="887">
        <v>138</v>
      </c>
      <c r="O40" s="887">
        <v>42</v>
      </c>
      <c r="P40" s="890"/>
      <c r="Q40" s="887">
        <v>36</v>
      </c>
      <c r="R40" s="887">
        <v>51</v>
      </c>
      <c r="S40" s="887">
        <v>84</v>
      </c>
      <c r="T40" s="887">
        <v>45</v>
      </c>
      <c r="U40" s="887">
        <v>45</v>
      </c>
      <c r="V40" s="887">
        <v>43</v>
      </c>
      <c r="W40" s="887">
        <v>62</v>
      </c>
      <c r="X40" s="887">
        <v>11</v>
      </c>
      <c r="Y40" s="887">
        <v>56</v>
      </c>
      <c r="Z40" s="887">
        <v>4</v>
      </c>
      <c r="AA40" s="887">
        <v>14</v>
      </c>
      <c r="AB40" s="887">
        <v>33</v>
      </c>
      <c r="AC40" s="887">
        <v>28</v>
      </c>
      <c r="AD40" s="887">
        <v>10</v>
      </c>
      <c r="AE40" s="887">
        <v>2</v>
      </c>
    </row>
    <row r="41" spans="1:31" s="888" customFormat="1" ht="15.95" customHeight="1">
      <c r="A41" s="2801"/>
      <c r="B41" s="2801"/>
      <c r="C41" s="2803"/>
      <c r="D41" s="2803"/>
      <c r="E41" s="2803"/>
      <c r="F41" s="2803"/>
      <c r="G41" s="894" t="s">
        <v>249</v>
      </c>
      <c r="H41" s="887">
        <v>684</v>
      </c>
      <c r="I41" s="887">
        <v>71</v>
      </c>
      <c r="J41" s="887">
        <v>67</v>
      </c>
      <c r="K41" s="887">
        <v>76</v>
      </c>
      <c r="L41" s="887">
        <v>71</v>
      </c>
      <c r="M41" s="887">
        <v>73</v>
      </c>
      <c r="N41" s="887">
        <v>67</v>
      </c>
      <c r="O41" s="887">
        <v>24</v>
      </c>
      <c r="P41" s="890"/>
      <c r="Q41" s="887">
        <v>19</v>
      </c>
      <c r="R41" s="887">
        <v>18</v>
      </c>
      <c r="S41" s="887">
        <v>30</v>
      </c>
      <c r="T41" s="887">
        <v>24</v>
      </c>
      <c r="U41" s="887">
        <v>23</v>
      </c>
      <c r="V41" s="887">
        <v>19</v>
      </c>
      <c r="W41" s="887">
        <v>35</v>
      </c>
      <c r="X41" s="887">
        <v>6</v>
      </c>
      <c r="Y41" s="887">
        <v>26</v>
      </c>
      <c r="Z41" s="887">
        <v>3</v>
      </c>
      <c r="AA41" s="887">
        <v>5</v>
      </c>
      <c r="AB41" s="887">
        <v>15</v>
      </c>
      <c r="AC41" s="887">
        <v>9</v>
      </c>
      <c r="AD41" s="887">
        <v>2</v>
      </c>
      <c r="AE41" s="887">
        <v>1</v>
      </c>
    </row>
    <row r="42" spans="1:31" s="888" customFormat="1" ht="15.95" customHeight="1">
      <c r="A42" s="2801"/>
      <c r="B42" s="2801"/>
      <c r="C42" s="2803"/>
      <c r="D42" s="2803"/>
      <c r="E42" s="2803"/>
      <c r="F42" s="2803"/>
      <c r="G42" s="894" t="s">
        <v>248</v>
      </c>
      <c r="H42" s="887">
        <v>837</v>
      </c>
      <c r="I42" s="887">
        <v>90</v>
      </c>
      <c r="J42" s="887">
        <v>102</v>
      </c>
      <c r="K42" s="887">
        <v>52</v>
      </c>
      <c r="L42" s="887">
        <v>92</v>
      </c>
      <c r="M42" s="887">
        <v>123</v>
      </c>
      <c r="N42" s="887">
        <v>71</v>
      </c>
      <c r="O42" s="887">
        <v>18</v>
      </c>
      <c r="P42" s="890"/>
      <c r="Q42" s="887">
        <v>17</v>
      </c>
      <c r="R42" s="887">
        <v>33</v>
      </c>
      <c r="S42" s="887">
        <v>54</v>
      </c>
      <c r="T42" s="887">
        <v>21</v>
      </c>
      <c r="U42" s="887">
        <v>22</v>
      </c>
      <c r="V42" s="887">
        <v>24</v>
      </c>
      <c r="W42" s="887">
        <v>27</v>
      </c>
      <c r="X42" s="887">
        <v>5</v>
      </c>
      <c r="Y42" s="887">
        <v>30</v>
      </c>
      <c r="Z42" s="887">
        <v>1</v>
      </c>
      <c r="AA42" s="887">
        <v>9</v>
      </c>
      <c r="AB42" s="887">
        <v>18</v>
      </c>
      <c r="AC42" s="887">
        <v>19</v>
      </c>
      <c r="AD42" s="887">
        <v>8</v>
      </c>
      <c r="AE42" s="887">
        <v>1</v>
      </c>
    </row>
    <row r="43" spans="1:31" s="888" customFormat="1" ht="15.95" customHeight="1">
      <c r="A43" s="2801" t="s">
        <v>3277</v>
      </c>
      <c r="B43" s="2801"/>
      <c r="C43" s="2803" t="s">
        <v>3454</v>
      </c>
      <c r="D43" s="2803"/>
      <c r="E43" s="2803"/>
      <c r="F43" s="2803"/>
      <c r="G43" s="894" t="s">
        <v>243</v>
      </c>
      <c r="H43" s="887">
        <v>39</v>
      </c>
      <c r="I43" s="887">
        <v>3</v>
      </c>
      <c r="J43" s="887">
        <v>3</v>
      </c>
      <c r="K43" s="887">
        <v>4</v>
      </c>
      <c r="L43" s="887">
        <v>7</v>
      </c>
      <c r="M43" s="887">
        <v>4</v>
      </c>
      <c r="N43" s="887">
        <v>2</v>
      </c>
      <c r="O43" s="887">
        <v>1</v>
      </c>
      <c r="P43" s="890"/>
      <c r="Q43" s="887">
        <v>2</v>
      </c>
      <c r="R43" s="887">
        <v>3</v>
      </c>
      <c r="S43" s="887">
        <v>1</v>
      </c>
      <c r="T43" s="887">
        <v>1</v>
      </c>
      <c r="U43" s="887">
        <v>1</v>
      </c>
      <c r="V43" s="887">
        <v>1</v>
      </c>
      <c r="W43" s="887">
        <v>2</v>
      </c>
      <c r="X43" s="887">
        <v>0</v>
      </c>
      <c r="Y43" s="887">
        <v>1</v>
      </c>
      <c r="Z43" s="887">
        <v>0</v>
      </c>
      <c r="AA43" s="887">
        <v>0</v>
      </c>
      <c r="AB43" s="887">
        <v>1</v>
      </c>
      <c r="AC43" s="887">
        <v>1</v>
      </c>
      <c r="AD43" s="887">
        <v>1</v>
      </c>
      <c r="AE43" s="887">
        <v>0</v>
      </c>
    </row>
    <row r="44" spans="1:31" s="888" customFormat="1" ht="15.95" customHeight="1">
      <c r="A44" s="2801"/>
      <c r="B44" s="2801"/>
      <c r="C44" s="2803"/>
      <c r="D44" s="2803"/>
      <c r="E44" s="2803"/>
      <c r="F44" s="2803"/>
      <c r="G44" s="894" t="s">
        <v>249</v>
      </c>
      <c r="H44" s="887">
        <v>23</v>
      </c>
      <c r="I44" s="887">
        <v>2</v>
      </c>
      <c r="J44" s="887">
        <v>1</v>
      </c>
      <c r="K44" s="887">
        <v>1</v>
      </c>
      <c r="L44" s="887">
        <v>5</v>
      </c>
      <c r="M44" s="887">
        <v>3</v>
      </c>
      <c r="N44" s="887">
        <v>0</v>
      </c>
      <c r="O44" s="887">
        <v>1</v>
      </c>
      <c r="P44" s="890"/>
      <c r="Q44" s="887">
        <v>2</v>
      </c>
      <c r="R44" s="887">
        <v>2</v>
      </c>
      <c r="S44" s="887">
        <v>1</v>
      </c>
      <c r="T44" s="887">
        <v>1</v>
      </c>
      <c r="U44" s="887">
        <v>0</v>
      </c>
      <c r="V44" s="887">
        <v>1</v>
      </c>
      <c r="W44" s="887">
        <v>1</v>
      </c>
      <c r="X44" s="887">
        <v>0</v>
      </c>
      <c r="Y44" s="887">
        <v>0</v>
      </c>
      <c r="Z44" s="887">
        <v>0</v>
      </c>
      <c r="AA44" s="887">
        <v>0</v>
      </c>
      <c r="AB44" s="887">
        <v>0</v>
      </c>
      <c r="AC44" s="887">
        <v>1</v>
      </c>
      <c r="AD44" s="887">
        <v>1</v>
      </c>
      <c r="AE44" s="887">
        <v>0</v>
      </c>
    </row>
    <row r="45" spans="1:31" s="888" customFormat="1" ht="15.95" customHeight="1">
      <c r="A45" s="2801"/>
      <c r="B45" s="2801"/>
      <c r="C45" s="2803"/>
      <c r="D45" s="2803"/>
      <c r="E45" s="2803"/>
      <c r="F45" s="2803"/>
      <c r="G45" s="894" t="s">
        <v>248</v>
      </c>
      <c r="H45" s="887">
        <v>16</v>
      </c>
      <c r="I45" s="887">
        <v>1</v>
      </c>
      <c r="J45" s="887">
        <v>2</v>
      </c>
      <c r="K45" s="887">
        <v>3</v>
      </c>
      <c r="L45" s="887">
        <v>2</v>
      </c>
      <c r="M45" s="887">
        <v>1</v>
      </c>
      <c r="N45" s="887">
        <v>2</v>
      </c>
      <c r="O45" s="887">
        <v>0</v>
      </c>
      <c r="P45" s="890"/>
      <c r="Q45" s="887">
        <v>0</v>
      </c>
      <c r="R45" s="887">
        <v>1</v>
      </c>
      <c r="S45" s="887">
        <v>0</v>
      </c>
      <c r="T45" s="887">
        <v>0</v>
      </c>
      <c r="U45" s="887">
        <v>1</v>
      </c>
      <c r="V45" s="887">
        <v>0</v>
      </c>
      <c r="W45" s="887">
        <v>1</v>
      </c>
      <c r="X45" s="887">
        <v>0</v>
      </c>
      <c r="Y45" s="887">
        <v>1</v>
      </c>
      <c r="Z45" s="887">
        <v>0</v>
      </c>
      <c r="AA45" s="887">
        <v>0</v>
      </c>
      <c r="AB45" s="887">
        <v>1</v>
      </c>
      <c r="AC45" s="887">
        <v>0</v>
      </c>
      <c r="AD45" s="887">
        <v>0</v>
      </c>
      <c r="AE45" s="887">
        <v>0</v>
      </c>
    </row>
    <row r="46" spans="1:31" s="888" customFormat="1" ht="15.95" customHeight="1">
      <c r="A46" s="2801" t="s">
        <v>3455</v>
      </c>
      <c r="B46" s="2801"/>
      <c r="C46" s="2803" t="s">
        <v>3456</v>
      </c>
      <c r="D46" s="2803"/>
      <c r="E46" s="2803"/>
      <c r="F46" s="2803"/>
      <c r="G46" s="894" t="s">
        <v>243</v>
      </c>
      <c r="H46" s="887">
        <v>148</v>
      </c>
      <c r="I46" s="887">
        <v>23</v>
      </c>
      <c r="J46" s="887">
        <v>20</v>
      </c>
      <c r="K46" s="887">
        <v>7</v>
      </c>
      <c r="L46" s="887">
        <v>19</v>
      </c>
      <c r="M46" s="887">
        <v>13</v>
      </c>
      <c r="N46" s="887">
        <v>19</v>
      </c>
      <c r="O46" s="887">
        <v>3</v>
      </c>
      <c r="P46" s="890"/>
      <c r="Q46" s="887">
        <v>3</v>
      </c>
      <c r="R46" s="887">
        <v>1</v>
      </c>
      <c r="S46" s="887">
        <v>8</v>
      </c>
      <c r="T46" s="887">
        <v>6</v>
      </c>
      <c r="U46" s="887">
        <v>1</v>
      </c>
      <c r="V46" s="887">
        <v>4</v>
      </c>
      <c r="W46" s="887">
        <v>8</v>
      </c>
      <c r="X46" s="887">
        <v>0</v>
      </c>
      <c r="Y46" s="887">
        <v>1</v>
      </c>
      <c r="Z46" s="887">
        <v>1</v>
      </c>
      <c r="AA46" s="887">
        <v>3</v>
      </c>
      <c r="AB46" s="887">
        <v>5</v>
      </c>
      <c r="AC46" s="887">
        <v>2</v>
      </c>
      <c r="AD46" s="887">
        <v>1</v>
      </c>
      <c r="AE46" s="887">
        <v>0</v>
      </c>
    </row>
    <row r="47" spans="1:31" s="888" customFormat="1" ht="15.95" customHeight="1">
      <c r="A47" s="2801"/>
      <c r="B47" s="2801"/>
      <c r="C47" s="2803"/>
      <c r="D47" s="2803"/>
      <c r="E47" s="2803"/>
      <c r="F47" s="2803"/>
      <c r="G47" s="894" t="s">
        <v>249</v>
      </c>
      <c r="H47" s="887">
        <v>91</v>
      </c>
      <c r="I47" s="887">
        <v>15</v>
      </c>
      <c r="J47" s="887">
        <v>12</v>
      </c>
      <c r="K47" s="887">
        <v>2</v>
      </c>
      <c r="L47" s="887">
        <v>10</v>
      </c>
      <c r="M47" s="887">
        <v>9</v>
      </c>
      <c r="N47" s="887">
        <v>12</v>
      </c>
      <c r="O47" s="887">
        <v>2</v>
      </c>
      <c r="P47" s="890"/>
      <c r="Q47" s="887">
        <v>2</v>
      </c>
      <c r="R47" s="887">
        <v>1</v>
      </c>
      <c r="S47" s="887">
        <v>4</v>
      </c>
      <c r="T47" s="887">
        <v>4</v>
      </c>
      <c r="U47" s="887">
        <v>1</v>
      </c>
      <c r="V47" s="887">
        <v>3</v>
      </c>
      <c r="W47" s="887">
        <v>6</v>
      </c>
      <c r="X47" s="887">
        <v>0</v>
      </c>
      <c r="Y47" s="887">
        <v>0</v>
      </c>
      <c r="Z47" s="887">
        <v>1</v>
      </c>
      <c r="AA47" s="887">
        <v>3</v>
      </c>
      <c r="AB47" s="887">
        <v>3</v>
      </c>
      <c r="AC47" s="887">
        <v>1</v>
      </c>
      <c r="AD47" s="887">
        <v>0</v>
      </c>
      <c r="AE47" s="887">
        <v>0</v>
      </c>
    </row>
    <row r="48" spans="1:31" s="888" customFormat="1" ht="15.95" customHeight="1">
      <c r="A48" s="2801"/>
      <c r="B48" s="2801"/>
      <c r="C48" s="2803"/>
      <c r="D48" s="2803"/>
      <c r="E48" s="2803"/>
      <c r="F48" s="2803"/>
      <c r="G48" s="894" t="s">
        <v>248</v>
      </c>
      <c r="H48" s="887">
        <v>57</v>
      </c>
      <c r="I48" s="887">
        <v>8</v>
      </c>
      <c r="J48" s="887">
        <v>8</v>
      </c>
      <c r="K48" s="887">
        <v>5</v>
      </c>
      <c r="L48" s="887">
        <v>9</v>
      </c>
      <c r="M48" s="887">
        <v>4</v>
      </c>
      <c r="N48" s="887">
        <v>7</v>
      </c>
      <c r="O48" s="887">
        <v>1</v>
      </c>
      <c r="P48" s="890"/>
      <c r="Q48" s="887">
        <v>1</v>
      </c>
      <c r="R48" s="887">
        <v>0</v>
      </c>
      <c r="S48" s="887">
        <v>4</v>
      </c>
      <c r="T48" s="887">
        <v>2</v>
      </c>
      <c r="U48" s="887">
        <v>0</v>
      </c>
      <c r="V48" s="887">
        <v>1</v>
      </c>
      <c r="W48" s="887">
        <v>2</v>
      </c>
      <c r="X48" s="887">
        <v>0</v>
      </c>
      <c r="Y48" s="887">
        <v>1</v>
      </c>
      <c r="Z48" s="887">
        <v>0</v>
      </c>
      <c r="AA48" s="887">
        <v>0</v>
      </c>
      <c r="AB48" s="887">
        <v>2</v>
      </c>
      <c r="AC48" s="887">
        <v>1</v>
      </c>
      <c r="AD48" s="887">
        <v>1</v>
      </c>
      <c r="AE48" s="887">
        <v>0</v>
      </c>
    </row>
    <row r="49" spans="1:31" s="888" customFormat="1" ht="15.95" customHeight="1">
      <c r="A49" s="2801" t="s">
        <v>1864</v>
      </c>
      <c r="B49" s="2801"/>
      <c r="C49" s="2803" t="s">
        <v>3620</v>
      </c>
      <c r="D49" s="2803"/>
      <c r="E49" s="2803"/>
      <c r="F49" s="2803"/>
      <c r="G49" s="894" t="s">
        <v>243</v>
      </c>
      <c r="H49" s="887">
        <v>1178</v>
      </c>
      <c r="I49" s="887">
        <v>135</v>
      </c>
      <c r="J49" s="887">
        <v>147</v>
      </c>
      <c r="K49" s="887">
        <v>96</v>
      </c>
      <c r="L49" s="887">
        <v>111</v>
      </c>
      <c r="M49" s="887">
        <v>113</v>
      </c>
      <c r="N49" s="887">
        <v>153</v>
      </c>
      <c r="O49" s="887">
        <v>37</v>
      </c>
      <c r="P49" s="890"/>
      <c r="Q49" s="887">
        <v>27</v>
      </c>
      <c r="R49" s="887">
        <v>33</v>
      </c>
      <c r="S49" s="887">
        <v>64</v>
      </c>
      <c r="T49" s="887">
        <v>23</v>
      </c>
      <c r="U49" s="887">
        <v>36</v>
      </c>
      <c r="V49" s="887">
        <v>41</v>
      </c>
      <c r="W49" s="887">
        <v>40</v>
      </c>
      <c r="X49" s="887">
        <v>9</v>
      </c>
      <c r="Y49" s="887">
        <v>23</v>
      </c>
      <c r="Z49" s="887">
        <v>6</v>
      </c>
      <c r="AA49" s="887">
        <v>22</v>
      </c>
      <c r="AB49" s="887">
        <v>31</v>
      </c>
      <c r="AC49" s="887">
        <v>26</v>
      </c>
      <c r="AD49" s="887">
        <v>5</v>
      </c>
      <c r="AE49" s="887">
        <v>0</v>
      </c>
    </row>
    <row r="50" spans="1:31" s="888" customFormat="1" ht="15.95" customHeight="1">
      <c r="A50" s="2801"/>
      <c r="B50" s="2801"/>
      <c r="C50" s="2803"/>
      <c r="D50" s="2803"/>
      <c r="E50" s="2803"/>
      <c r="F50" s="2803"/>
      <c r="G50" s="894" t="s">
        <v>249</v>
      </c>
      <c r="H50" s="887">
        <v>666</v>
      </c>
      <c r="I50" s="887">
        <v>73</v>
      </c>
      <c r="J50" s="887">
        <v>88</v>
      </c>
      <c r="K50" s="887">
        <v>57</v>
      </c>
      <c r="L50" s="887">
        <v>61</v>
      </c>
      <c r="M50" s="887">
        <v>66</v>
      </c>
      <c r="N50" s="887">
        <v>84</v>
      </c>
      <c r="O50" s="887">
        <v>18</v>
      </c>
      <c r="P50" s="890"/>
      <c r="Q50" s="887">
        <v>13</v>
      </c>
      <c r="R50" s="887">
        <v>16</v>
      </c>
      <c r="S50" s="887">
        <v>39</v>
      </c>
      <c r="T50" s="887">
        <v>13</v>
      </c>
      <c r="U50" s="887">
        <v>21</v>
      </c>
      <c r="V50" s="887">
        <v>20</v>
      </c>
      <c r="W50" s="887">
        <v>25</v>
      </c>
      <c r="X50" s="887">
        <v>4</v>
      </c>
      <c r="Y50" s="887">
        <v>14</v>
      </c>
      <c r="Z50" s="887">
        <v>4</v>
      </c>
      <c r="AA50" s="887">
        <v>12</v>
      </c>
      <c r="AB50" s="887">
        <v>17</v>
      </c>
      <c r="AC50" s="887">
        <v>18</v>
      </c>
      <c r="AD50" s="887">
        <v>3</v>
      </c>
      <c r="AE50" s="887">
        <v>0</v>
      </c>
    </row>
    <row r="51" spans="1:31" s="888" customFormat="1" ht="15.95" customHeight="1">
      <c r="A51" s="2801"/>
      <c r="B51" s="2801"/>
      <c r="C51" s="2803"/>
      <c r="D51" s="2803"/>
      <c r="E51" s="2803"/>
      <c r="F51" s="2803"/>
      <c r="G51" s="894" t="s">
        <v>248</v>
      </c>
      <c r="H51" s="890">
        <v>512</v>
      </c>
      <c r="I51" s="890">
        <v>62</v>
      </c>
      <c r="J51" s="890">
        <v>59</v>
      </c>
      <c r="K51" s="890">
        <v>39</v>
      </c>
      <c r="L51" s="890">
        <v>50</v>
      </c>
      <c r="M51" s="890">
        <v>47</v>
      </c>
      <c r="N51" s="890">
        <v>69</v>
      </c>
      <c r="O51" s="890">
        <v>19</v>
      </c>
      <c r="P51" s="890"/>
      <c r="Q51" s="890">
        <v>14</v>
      </c>
      <c r="R51" s="890">
        <v>17</v>
      </c>
      <c r="S51" s="890">
        <v>25</v>
      </c>
      <c r="T51" s="890">
        <v>10</v>
      </c>
      <c r="U51" s="890">
        <v>15</v>
      </c>
      <c r="V51" s="890">
        <v>21</v>
      </c>
      <c r="W51" s="890">
        <v>15</v>
      </c>
      <c r="X51" s="890">
        <v>5</v>
      </c>
      <c r="Y51" s="890">
        <v>9</v>
      </c>
      <c r="Z51" s="890">
        <v>2</v>
      </c>
      <c r="AA51" s="890">
        <v>10</v>
      </c>
      <c r="AB51" s="890">
        <v>14</v>
      </c>
      <c r="AC51" s="890">
        <v>8</v>
      </c>
      <c r="AD51" s="890">
        <v>2</v>
      </c>
      <c r="AE51" s="890">
        <v>0</v>
      </c>
    </row>
    <row r="52" spans="1:31" s="888" customFormat="1" ht="15.95" customHeight="1">
      <c r="A52" s="2801" t="s">
        <v>3457</v>
      </c>
      <c r="B52" s="2801"/>
      <c r="C52" s="2803" t="s">
        <v>3458</v>
      </c>
      <c r="D52" s="2803"/>
      <c r="E52" s="2803"/>
      <c r="F52" s="2803"/>
      <c r="G52" s="894" t="s">
        <v>243</v>
      </c>
      <c r="H52" s="887">
        <v>114</v>
      </c>
      <c r="I52" s="887">
        <v>13</v>
      </c>
      <c r="J52" s="887">
        <v>22</v>
      </c>
      <c r="K52" s="887">
        <v>13</v>
      </c>
      <c r="L52" s="887">
        <v>8</v>
      </c>
      <c r="M52" s="887">
        <v>7</v>
      </c>
      <c r="N52" s="887">
        <v>18</v>
      </c>
      <c r="O52" s="887">
        <v>3</v>
      </c>
      <c r="P52" s="890"/>
      <c r="Q52" s="887">
        <v>2</v>
      </c>
      <c r="R52" s="887">
        <v>3</v>
      </c>
      <c r="S52" s="887">
        <v>8</v>
      </c>
      <c r="T52" s="887">
        <v>2</v>
      </c>
      <c r="U52" s="887">
        <v>4</v>
      </c>
      <c r="V52" s="887">
        <v>2</v>
      </c>
      <c r="W52" s="887">
        <v>2</v>
      </c>
      <c r="X52" s="887">
        <v>0</v>
      </c>
      <c r="Y52" s="887">
        <v>2</v>
      </c>
      <c r="Z52" s="887">
        <v>2</v>
      </c>
      <c r="AA52" s="887">
        <v>0</v>
      </c>
      <c r="AB52" s="887">
        <v>1</v>
      </c>
      <c r="AC52" s="887">
        <v>2</v>
      </c>
      <c r="AD52" s="887">
        <v>0</v>
      </c>
      <c r="AE52" s="887">
        <v>0</v>
      </c>
    </row>
    <row r="53" spans="1:31" s="888" customFormat="1" ht="15.95" customHeight="1">
      <c r="A53" s="2801"/>
      <c r="B53" s="2801"/>
      <c r="C53" s="2803"/>
      <c r="D53" s="2803"/>
      <c r="E53" s="2803"/>
      <c r="F53" s="2803"/>
      <c r="G53" s="894" t="s">
        <v>249</v>
      </c>
      <c r="H53" s="887">
        <v>42</v>
      </c>
      <c r="I53" s="887">
        <v>4</v>
      </c>
      <c r="J53" s="887">
        <v>5</v>
      </c>
      <c r="K53" s="887">
        <v>3</v>
      </c>
      <c r="L53" s="887">
        <v>5</v>
      </c>
      <c r="M53" s="887">
        <v>2</v>
      </c>
      <c r="N53" s="887">
        <v>11</v>
      </c>
      <c r="O53" s="887">
        <v>1</v>
      </c>
      <c r="P53" s="890"/>
      <c r="Q53" s="887">
        <v>1</v>
      </c>
      <c r="R53" s="887">
        <v>1</v>
      </c>
      <c r="S53" s="887">
        <v>2</v>
      </c>
      <c r="T53" s="887">
        <v>0</v>
      </c>
      <c r="U53" s="887">
        <v>2</v>
      </c>
      <c r="V53" s="887">
        <v>0</v>
      </c>
      <c r="W53" s="887">
        <v>2</v>
      </c>
      <c r="X53" s="887">
        <v>0</v>
      </c>
      <c r="Y53" s="887">
        <v>1</v>
      </c>
      <c r="Z53" s="887">
        <v>1</v>
      </c>
      <c r="AA53" s="887">
        <v>0</v>
      </c>
      <c r="AB53" s="887">
        <v>1</v>
      </c>
      <c r="AC53" s="887">
        <v>0</v>
      </c>
      <c r="AD53" s="887">
        <v>0</v>
      </c>
      <c r="AE53" s="887">
        <v>0</v>
      </c>
    </row>
    <row r="54" spans="1:31" s="888" customFormat="1" ht="15.95" customHeight="1">
      <c r="A54" s="2801"/>
      <c r="B54" s="2801"/>
      <c r="C54" s="2803"/>
      <c r="D54" s="2803"/>
      <c r="E54" s="2803"/>
      <c r="F54" s="2803"/>
      <c r="G54" s="894" t="s">
        <v>248</v>
      </c>
      <c r="H54" s="887">
        <v>72</v>
      </c>
      <c r="I54" s="887">
        <v>9</v>
      </c>
      <c r="J54" s="887">
        <v>17</v>
      </c>
      <c r="K54" s="887">
        <v>10</v>
      </c>
      <c r="L54" s="887">
        <v>3</v>
      </c>
      <c r="M54" s="887">
        <v>5</v>
      </c>
      <c r="N54" s="887">
        <v>7</v>
      </c>
      <c r="O54" s="887">
        <v>2</v>
      </c>
      <c r="P54" s="890"/>
      <c r="Q54" s="887">
        <v>1</v>
      </c>
      <c r="R54" s="887">
        <v>2</v>
      </c>
      <c r="S54" s="887">
        <v>6</v>
      </c>
      <c r="T54" s="887">
        <v>2</v>
      </c>
      <c r="U54" s="887">
        <v>2</v>
      </c>
      <c r="V54" s="887">
        <v>2</v>
      </c>
      <c r="W54" s="887">
        <v>0</v>
      </c>
      <c r="X54" s="887">
        <v>0</v>
      </c>
      <c r="Y54" s="887">
        <v>1</v>
      </c>
      <c r="Z54" s="887">
        <v>1</v>
      </c>
      <c r="AA54" s="887">
        <v>0</v>
      </c>
      <c r="AB54" s="887">
        <v>0</v>
      </c>
      <c r="AC54" s="887">
        <v>2</v>
      </c>
      <c r="AD54" s="887">
        <v>0</v>
      </c>
      <c r="AE54" s="887">
        <v>0</v>
      </c>
    </row>
    <row r="55" spans="1:31" s="888" customFormat="1" ht="15.95" customHeight="1">
      <c r="A55" s="2801" t="s">
        <v>3621</v>
      </c>
      <c r="B55" s="2801"/>
      <c r="C55" s="2803" t="s">
        <v>3459</v>
      </c>
      <c r="D55" s="2803"/>
      <c r="E55" s="2803"/>
      <c r="F55" s="2803"/>
      <c r="G55" s="894" t="s">
        <v>243</v>
      </c>
      <c r="H55" s="887">
        <v>5991</v>
      </c>
      <c r="I55" s="887">
        <v>517</v>
      </c>
      <c r="J55" s="887">
        <v>386</v>
      </c>
      <c r="K55" s="887">
        <v>707</v>
      </c>
      <c r="L55" s="887">
        <v>734</v>
      </c>
      <c r="M55" s="887">
        <v>503</v>
      </c>
      <c r="N55" s="887">
        <v>920</v>
      </c>
      <c r="O55" s="887">
        <v>87</v>
      </c>
      <c r="P55" s="890"/>
      <c r="Q55" s="887">
        <v>180</v>
      </c>
      <c r="R55" s="887">
        <v>201</v>
      </c>
      <c r="S55" s="887">
        <v>318</v>
      </c>
      <c r="T55" s="887">
        <v>202</v>
      </c>
      <c r="U55" s="887">
        <v>194</v>
      </c>
      <c r="V55" s="887">
        <v>178</v>
      </c>
      <c r="W55" s="887">
        <v>330</v>
      </c>
      <c r="X55" s="887">
        <v>62</v>
      </c>
      <c r="Y55" s="887">
        <v>164</v>
      </c>
      <c r="Z55" s="887">
        <v>30</v>
      </c>
      <c r="AA55" s="887">
        <v>100</v>
      </c>
      <c r="AB55" s="887">
        <v>94</v>
      </c>
      <c r="AC55" s="887">
        <v>55</v>
      </c>
      <c r="AD55" s="887">
        <v>25</v>
      </c>
      <c r="AE55" s="887">
        <v>4</v>
      </c>
    </row>
    <row r="56" spans="1:31" s="888" customFormat="1" ht="15.95" customHeight="1">
      <c r="A56" s="2801"/>
      <c r="B56" s="2801"/>
      <c r="C56" s="2803"/>
      <c r="D56" s="2803"/>
      <c r="E56" s="2803"/>
      <c r="F56" s="2803"/>
      <c r="G56" s="894" t="s">
        <v>249</v>
      </c>
      <c r="H56" s="887">
        <v>3008</v>
      </c>
      <c r="I56" s="887">
        <v>273</v>
      </c>
      <c r="J56" s="887">
        <v>185</v>
      </c>
      <c r="K56" s="887">
        <v>384</v>
      </c>
      <c r="L56" s="887">
        <v>378</v>
      </c>
      <c r="M56" s="887">
        <v>236</v>
      </c>
      <c r="N56" s="887">
        <v>471</v>
      </c>
      <c r="O56" s="887">
        <v>41</v>
      </c>
      <c r="P56" s="890"/>
      <c r="Q56" s="887">
        <v>102</v>
      </c>
      <c r="R56" s="887">
        <v>89</v>
      </c>
      <c r="S56" s="887">
        <v>150</v>
      </c>
      <c r="T56" s="887">
        <v>104</v>
      </c>
      <c r="U56" s="887">
        <v>71</v>
      </c>
      <c r="V56" s="887">
        <v>72</v>
      </c>
      <c r="W56" s="887">
        <v>159</v>
      </c>
      <c r="X56" s="887">
        <v>33</v>
      </c>
      <c r="Y56" s="887">
        <v>105</v>
      </c>
      <c r="Z56" s="887">
        <v>14</v>
      </c>
      <c r="AA56" s="887">
        <v>55</v>
      </c>
      <c r="AB56" s="887">
        <v>50</v>
      </c>
      <c r="AC56" s="887">
        <v>23</v>
      </c>
      <c r="AD56" s="887">
        <v>10</v>
      </c>
      <c r="AE56" s="887">
        <v>3</v>
      </c>
    </row>
    <row r="57" spans="1:31" s="888" customFormat="1" ht="15.95" customHeight="1">
      <c r="A57" s="2801"/>
      <c r="B57" s="2801"/>
      <c r="C57" s="2803"/>
      <c r="D57" s="2803"/>
      <c r="E57" s="2803"/>
      <c r="F57" s="2803"/>
      <c r="G57" s="894" t="s">
        <v>248</v>
      </c>
      <c r="H57" s="887">
        <v>2983</v>
      </c>
      <c r="I57" s="887">
        <v>244</v>
      </c>
      <c r="J57" s="887">
        <v>201</v>
      </c>
      <c r="K57" s="887">
        <v>323</v>
      </c>
      <c r="L57" s="887">
        <v>356</v>
      </c>
      <c r="M57" s="887">
        <v>267</v>
      </c>
      <c r="N57" s="887">
        <v>449</v>
      </c>
      <c r="O57" s="887">
        <v>46</v>
      </c>
      <c r="P57" s="890"/>
      <c r="Q57" s="887">
        <v>78</v>
      </c>
      <c r="R57" s="887">
        <v>112</v>
      </c>
      <c r="S57" s="887">
        <v>168</v>
      </c>
      <c r="T57" s="887">
        <v>98</v>
      </c>
      <c r="U57" s="887">
        <v>123</v>
      </c>
      <c r="V57" s="887">
        <v>106</v>
      </c>
      <c r="W57" s="887">
        <v>171</v>
      </c>
      <c r="X57" s="887">
        <v>29</v>
      </c>
      <c r="Y57" s="887">
        <v>59</v>
      </c>
      <c r="Z57" s="887">
        <v>16</v>
      </c>
      <c r="AA57" s="887">
        <v>45</v>
      </c>
      <c r="AB57" s="887">
        <v>44</v>
      </c>
      <c r="AC57" s="887">
        <v>32</v>
      </c>
      <c r="AD57" s="887">
        <v>15</v>
      </c>
      <c r="AE57" s="887">
        <v>1</v>
      </c>
    </row>
    <row r="58" spans="1:31" s="888" customFormat="1" ht="15.95" customHeight="1">
      <c r="A58" s="2801" t="s">
        <v>3622</v>
      </c>
      <c r="B58" s="2801"/>
      <c r="C58" s="2803" t="s">
        <v>3623</v>
      </c>
      <c r="D58" s="2803"/>
      <c r="E58" s="2803"/>
      <c r="F58" s="2803"/>
      <c r="G58" s="894" t="s">
        <v>243</v>
      </c>
      <c r="H58" s="887">
        <v>21569</v>
      </c>
      <c r="I58" s="887">
        <v>3685</v>
      </c>
      <c r="J58" s="887">
        <v>3000</v>
      </c>
      <c r="K58" s="887">
        <v>1615</v>
      </c>
      <c r="L58" s="887">
        <v>1588</v>
      </c>
      <c r="M58" s="887">
        <v>1678</v>
      </c>
      <c r="N58" s="887">
        <v>2201</v>
      </c>
      <c r="O58" s="887">
        <v>529</v>
      </c>
      <c r="P58" s="890"/>
      <c r="Q58" s="887">
        <v>413</v>
      </c>
      <c r="R58" s="887">
        <v>519</v>
      </c>
      <c r="S58" s="887">
        <v>1282</v>
      </c>
      <c r="T58" s="887">
        <v>572</v>
      </c>
      <c r="U58" s="887">
        <v>869</v>
      </c>
      <c r="V58" s="887">
        <v>651</v>
      </c>
      <c r="W58" s="887">
        <v>957</v>
      </c>
      <c r="X58" s="887">
        <v>374</v>
      </c>
      <c r="Y58" s="887">
        <v>383</v>
      </c>
      <c r="Z58" s="887">
        <v>159</v>
      </c>
      <c r="AA58" s="887">
        <v>436</v>
      </c>
      <c r="AB58" s="887">
        <v>306</v>
      </c>
      <c r="AC58" s="887">
        <v>229</v>
      </c>
      <c r="AD58" s="887">
        <v>116</v>
      </c>
      <c r="AE58" s="887">
        <v>7</v>
      </c>
    </row>
    <row r="59" spans="1:31" s="888" customFormat="1" ht="15.95" customHeight="1">
      <c r="A59" s="2801"/>
      <c r="B59" s="2801"/>
      <c r="C59" s="2803"/>
      <c r="D59" s="2803"/>
      <c r="E59" s="2803"/>
      <c r="F59" s="2803"/>
      <c r="G59" s="894" t="s">
        <v>249</v>
      </c>
      <c r="H59" s="887">
        <v>12566</v>
      </c>
      <c r="I59" s="887">
        <v>2214</v>
      </c>
      <c r="J59" s="887">
        <v>1715</v>
      </c>
      <c r="K59" s="887">
        <v>1036</v>
      </c>
      <c r="L59" s="887">
        <v>965</v>
      </c>
      <c r="M59" s="887">
        <v>986</v>
      </c>
      <c r="N59" s="887">
        <v>1300</v>
      </c>
      <c r="O59" s="887">
        <v>297</v>
      </c>
      <c r="P59" s="890"/>
      <c r="Q59" s="887">
        <v>240</v>
      </c>
      <c r="R59" s="887">
        <v>297</v>
      </c>
      <c r="S59" s="887">
        <v>670</v>
      </c>
      <c r="T59" s="887">
        <v>302</v>
      </c>
      <c r="U59" s="887">
        <v>449</v>
      </c>
      <c r="V59" s="887">
        <v>350</v>
      </c>
      <c r="W59" s="887">
        <v>553</v>
      </c>
      <c r="X59" s="887">
        <v>217</v>
      </c>
      <c r="Y59" s="887">
        <v>224</v>
      </c>
      <c r="Z59" s="887">
        <v>81</v>
      </c>
      <c r="AA59" s="887">
        <v>264</v>
      </c>
      <c r="AB59" s="887">
        <v>195</v>
      </c>
      <c r="AC59" s="887">
        <v>126</v>
      </c>
      <c r="AD59" s="887">
        <v>80</v>
      </c>
      <c r="AE59" s="887">
        <v>5</v>
      </c>
    </row>
    <row r="60" spans="1:31" s="888" customFormat="1" ht="15.95" customHeight="1">
      <c r="A60" s="2801"/>
      <c r="B60" s="2801"/>
      <c r="C60" s="2803"/>
      <c r="D60" s="2803"/>
      <c r="E60" s="2803"/>
      <c r="F60" s="2803"/>
      <c r="G60" s="894" t="s">
        <v>248</v>
      </c>
      <c r="H60" s="887">
        <v>9003</v>
      </c>
      <c r="I60" s="887">
        <v>1471</v>
      </c>
      <c r="J60" s="887">
        <v>1285</v>
      </c>
      <c r="K60" s="887">
        <v>579</v>
      </c>
      <c r="L60" s="887">
        <v>623</v>
      </c>
      <c r="M60" s="887">
        <v>692</v>
      </c>
      <c r="N60" s="887">
        <v>901</v>
      </c>
      <c r="O60" s="887">
        <v>232</v>
      </c>
      <c r="P60" s="890"/>
      <c r="Q60" s="887">
        <v>173</v>
      </c>
      <c r="R60" s="887">
        <v>222</v>
      </c>
      <c r="S60" s="887">
        <v>612</v>
      </c>
      <c r="T60" s="887">
        <v>270</v>
      </c>
      <c r="U60" s="887">
        <v>420</v>
      </c>
      <c r="V60" s="887">
        <v>301</v>
      </c>
      <c r="W60" s="887">
        <v>404</v>
      </c>
      <c r="X60" s="887">
        <v>157</v>
      </c>
      <c r="Y60" s="887">
        <v>159</v>
      </c>
      <c r="Z60" s="887">
        <v>78</v>
      </c>
      <c r="AA60" s="887">
        <v>172</v>
      </c>
      <c r="AB60" s="887">
        <v>111</v>
      </c>
      <c r="AC60" s="887">
        <v>103</v>
      </c>
      <c r="AD60" s="887">
        <v>36</v>
      </c>
      <c r="AE60" s="887">
        <v>2</v>
      </c>
    </row>
    <row r="61" spans="1:31" s="888" customFormat="1" ht="15.95" customHeight="1">
      <c r="A61" s="2801" t="s">
        <v>3624</v>
      </c>
      <c r="B61" s="2801"/>
      <c r="C61" s="2803" t="s">
        <v>3055</v>
      </c>
      <c r="D61" s="2803"/>
      <c r="E61" s="2803"/>
      <c r="F61" s="2803"/>
      <c r="G61" s="894" t="s">
        <v>243</v>
      </c>
      <c r="H61" s="887">
        <v>11520</v>
      </c>
      <c r="I61" s="887">
        <v>1471</v>
      </c>
      <c r="J61" s="887">
        <v>1152</v>
      </c>
      <c r="K61" s="887">
        <v>955</v>
      </c>
      <c r="L61" s="887">
        <v>1109</v>
      </c>
      <c r="M61" s="887">
        <v>1090</v>
      </c>
      <c r="N61" s="887">
        <v>1295</v>
      </c>
      <c r="O61" s="887">
        <v>305</v>
      </c>
      <c r="P61" s="890"/>
      <c r="Q61" s="887">
        <v>295</v>
      </c>
      <c r="R61" s="887">
        <v>461</v>
      </c>
      <c r="S61" s="887">
        <v>601</v>
      </c>
      <c r="T61" s="887">
        <v>332</v>
      </c>
      <c r="U61" s="887">
        <v>449</v>
      </c>
      <c r="V61" s="887">
        <v>384</v>
      </c>
      <c r="W61" s="887">
        <v>580</v>
      </c>
      <c r="X61" s="887">
        <v>148</v>
      </c>
      <c r="Y61" s="887">
        <v>266</v>
      </c>
      <c r="Z61" s="887">
        <v>56</v>
      </c>
      <c r="AA61" s="887">
        <v>184</v>
      </c>
      <c r="AB61" s="887">
        <v>191</v>
      </c>
      <c r="AC61" s="887">
        <v>154</v>
      </c>
      <c r="AD61" s="887">
        <v>40</v>
      </c>
      <c r="AE61" s="887">
        <v>2</v>
      </c>
    </row>
    <row r="62" spans="1:31" s="888" customFormat="1" ht="15.95" customHeight="1">
      <c r="A62" s="2801"/>
      <c r="B62" s="2801"/>
      <c r="C62" s="2803"/>
      <c r="D62" s="2803"/>
      <c r="E62" s="2803"/>
      <c r="F62" s="2803"/>
      <c r="G62" s="894" t="s">
        <v>249</v>
      </c>
      <c r="H62" s="887">
        <v>6754</v>
      </c>
      <c r="I62" s="887">
        <v>881</v>
      </c>
      <c r="J62" s="887">
        <v>667</v>
      </c>
      <c r="K62" s="887">
        <v>611</v>
      </c>
      <c r="L62" s="887">
        <v>656</v>
      </c>
      <c r="M62" s="887">
        <v>614</v>
      </c>
      <c r="N62" s="887">
        <v>773</v>
      </c>
      <c r="O62" s="887">
        <v>143</v>
      </c>
      <c r="P62" s="890"/>
      <c r="Q62" s="887">
        <v>189</v>
      </c>
      <c r="R62" s="887">
        <v>283</v>
      </c>
      <c r="S62" s="887">
        <v>334</v>
      </c>
      <c r="T62" s="887">
        <v>191</v>
      </c>
      <c r="U62" s="887">
        <v>260</v>
      </c>
      <c r="V62" s="887">
        <v>220</v>
      </c>
      <c r="W62" s="887">
        <v>342</v>
      </c>
      <c r="X62" s="887">
        <v>78</v>
      </c>
      <c r="Y62" s="887">
        <v>158</v>
      </c>
      <c r="Z62" s="887">
        <v>39</v>
      </c>
      <c r="AA62" s="887">
        <v>108</v>
      </c>
      <c r="AB62" s="887">
        <v>111</v>
      </c>
      <c r="AC62" s="887">
        <v>75</v>
      </c>
      <c r="AD62" s="887">
        <v>21</v>
      </c>
      <c r="AE62" s="887">
        <v>0</v>
      </c>
    </row>
    <row r="63" spans="1:31" s="888" customFormat="1" ht="15.95" customHeight="1">
      <c r="A63" s="2801"/>
      <c r="B63" s="2801"/>
      <c r="C63" s="2803"/>
      <c r="D63" s="2803"/>
      <c r="E63" s="2803"/>
      <c r="F63" s="2803"/>
      <c r="G63" s="894" t="s">
        <v>248</v>
      </c>
      <c r="H63" s="887">
        <v>4766</v>
      </c>
      <c r="I63" s="887">
        <v>590</v>
      </c>
      <c r="J63" s="887">
        <v>485</v>
      </c>
      <c r="K63" s="887">
        <v>344</v>
      </c>
      <c r="L63" s="887">
        <v>453</v>
      </c>
      <c r="M63" s="887">
        <v>476</v>
      </c>
      <c r="N63" s="887">
        <v>522</v>
      </c>
      <c r="O63" s="887">
        <v>162</v>
      </c>
      <c r="P63" s="890"/>
      <c r="Q63" s="887">
        <v>106</v>
      </c>
      <c r="R63" s="887">
        <v>178</v>
      </c>
      <c r="S63" s="887">
        <v>267</v>
      </c>
      <c r="T63" s="887">
        <v>141</v>
      </c>
      <c r="U63" s="887">
        <v>189</v>
      </c>
      <c r="V63" s="887">
        <v>164</v>
      </c>
      <c r="W63" s="887">
        <v>238</v>
      </c>
      <c r="X63" s="887">
        <v>70</v>
      </c>
      <c r="Y63" s="887">
        <v>108</v>
      </c>
      <c r="Z63" s="887">
        <v>17</v>
      </c>
      <c r="AA63" s="887">
        <v>76</v>
      </c>
      <c r="AB63" s="887">
        <v>80</v>
      </c>
      <c r="AC63" s="887">
        <v>79</v>
      </c>
      <c r="AD63" s="887">
        <v>19</v>
      </c>
      <c r="AE63" s="887">
        <v>2</v>
      </c>
    </row>
    <row r="64" spans="1:31" s="888" customFormat="1" ht="15.95" customHeight="1">
      <c r="A64" s="2801" t="s">
        <v>3460</v>
      </c>
      <c r="B64" s="2801"/>
      <c r="C64" s="2803" t="s">
        <v>3066</v>
      </c>
      <c r="D64" s="2803"/>
      <c r="E64" s="2803"/>
      <c r="F64" s="2803"/>
      <c r="G64" s="894" t="s">
        <v>243</v>
      </c>
      <c r="H64" s="887">
        <v>64</v>
      </c>
      <c r="I64" s="887">
        <v>12</v>
      </c>
      <c r="J64" s="887">
        <v>4</v>
      </c>
      <c r="K64" s="887">
        <v>2</v>
      </c>
      <c r="L64" s="887">
        <v>6</v>
      </c>
      <c r="M64" s="887">
        <v>7</v>
      </c>
      <c r="N64" s="887">
        <v>8</v>
      </c>
      <c r="O64" s="887">
        <v>1</v>
      </c>
      <c r="P64" s="890"/>
      <c r="Q64" s="887">
        <v>2</v>
      </c>
      <c r="R64" s="887">
        <v>2</v>
      </c>
      <c r="S64" s="887">
        <v>3</v>
      </c>
      <c r="T64" s="887">
        <v>3</v>
      </c>
      <c r="U64" s="887">
        <v>5</v>
      </c>
      <c r="V64" s="887">
        <v>4</v>
      </c>
      <c r="W64" s="887">
        <v>3</v>
      </c>
      <c r="X64" s="887">
        <v>0</v>
      </c>
      <c r="Y64" s="887">
        <v>0</v>
      </c>
      <c r="Z64" s="887">
        <v>1</v>
      </c>
      <c r="AA64" s="887">
        <v>0</v>
      </c>
      <c r="AB64" s="887">
        <v>1</v>
      </c>
      <c r="AC64" s="887">
        <v>0</v>
      </c>
      <c r="AD64" s="887">
        <v>0</v>
      </c>
      <c r="AE64" s="887">
        <v>0</v>
      </c>
    </row>
    <row r="65" spans="1:32" s="888" customFormat="1" ht="15.95" customHeight="1">
      <c r="A65" s="2732"/>
      <c r="B65" s="2732"/>
      <c r="C65" s="2734"/>
      <c r="D65" s="2734"/>
      <c r="E65" s="2734"/>
      <c r="F65" s="2734"/>
      <c r="G65" s="894" t="s">
        <v>249</v>
      </c>
      <c r="H65" s="887">
        <v>22</v>
      </c>
      <c r="I65" s="887">
        <v>4</v>
      </c>
      <c r="J65" s="887">
        <v>2</v>
      </c>
      <c r="K65" s="887">
        <v>0</v>
      </c>
      <c r="L65" s="887">
        <v>2</v>
      </c>
      <c r="M65" s="887">
        <v>2</v>
      </c>
      <c r="N65" s="887">
        <v>4</v>
      </c>
      <c r="O65" s="887">
        <v>1</v>
      </c>
      <c r="P65" s="890"/>
      <c r="Q65" s="887">
        <v>1</v>
      </c>
      <c r="R65" s="887">
        <v>0</v>
      </c>
      <c r="S65" s="887">
        <v>2</v>
      </c>
      <c r="T65" s="887">
        <v>1</v>
      </c>
      <c r="U65" s="887">
        <v>1</v>
      </c>
      <c r="V65" s="887">
        <v>1</v>
      </c>
      <c r="W65" s="887">
        <v>0</v>
      </c>
      <c r="X65" s="887">
        <v>0</v>
      </c>
      <c r="Y65" s="887">
        <v>0</v>
      </c>
      <c r="Z65" s="887">
        <v>0</v>
      </c>
      <c r="AA65" s="887">
        <v>0</v>
      </c>
      <c r="AB65" s="887">
        <v>1</v>
      </c>
      <c r="AC65" s="887">
        <v>0</v>
      </c>
      <c r="AD65" s="887">
        <v>0</v>
      </c>
      <c r="AE65" s="887">
        <v>0</v>
      </c>
    </row>
    <row r="66" spans="1:32" s="888" customFormat="1" ht="15.95" customHeight="1" thickBot="1">
      <c r="A66" s="2724"/>
      <c r="B66" s="2724"/>
      <c r="C66" s="2727"/>
      <c r="D66" s="2727"/>
      <c r="E66" s="2727"/>
      <c r="F66" s="2727"/>
      <c r="G66" s="896" t="s">
        <v>248</v>
      </c>
      <c r="H66" s="892">
        <v>42</v>
      </c>
      <c r="I66" s="892">
        <v>8</v>
      </c>
      <c r="J66" s="892">
        <v>2</v>
      </c>
      <c r="K66" s="892">
        <v>2</v>
      </c>
      <c r="L66" s="892">
        <v>4</v>
      </c>
      <c r="M66" s="892">
        <v>5</v>
      </c>
      <c r="N66" s="892">
        <v>4</v>
      </c>
      <c r="O66" s="892">
        <v>0</v>
      </c>
      <c r="P66" s="890"/>
      <c r="Q66" s="892">
        <v>1</v>
      </c>
      <c r="R66" s="892">
        <v>2</v>
      </c>
      <c r="S66" s="892">
        <v>1</v>
      </c>
      <c r="T66" s="892">
        <v>2</v>
      </c>
      <c r="U66" s="892">
        <v>4</v>
      </c>
      <c r="V66" s="892">
        <v>3</v>
      </c>
      <c r="W66" s="892">
        <v>3</v>
      </c>
      <c r="X66" s="892">
        <v>0</v>
      </c>
      <c r="Y66" s="892">
        <v>0</v>
      </c>
      <c r="Z66" s="892">
        <v>1</v>
      </c>
      <c r="AA66" s="892">
        <v>0</v>
      </c>
      <c r="AB66" s="892">
        <v>0</v>
      </c>
      <c r="AC66" s="892">
        <v>0</v>
      </c>
      <c r="AD66" s="892">
        <v>0</v>
      </c>
      <c r="AE66" s="892">
        <v>0</v>
      </c>
    </row>
    <row r="67" spans="1:32" s="888" customFormat="1">
      <c r="A67" s="1801"/>
      <c r="B67" s="1801"/>
      <c r="C67" s="1800"/>
      <c r="D67" s="1800"/>
      <c r="E67" s="1800"/>
      <c r="F67" s="1800"/>
      <c r="G67" s="1800"/>
      <c r="P67" s="897"/>
    </row>
    <row r="68" spans="1:32" s="888" customFormat="1">
      <c r="A68" s="1801"/>
      <c r="B68" s="1801"/>
      <c r="C68" s="1800"/>
      <c r="D68" s="1800"/>
      <c r="E68" s="1800"/>
      <c r="F68" s="1800"/>
      <c r="G68" s="1800"/>
      <c r="P68" s="897"/>
    </row>
    <row r="69" spans="1:32" s="886" customFormat="1" ht="30.2" customHeight="1">
      <c r="A69" s="2815" t="s">
        <v>3605</v>
      </c>
      <c r="B69" s="2815"/>
      <c r="C69" s="2815"/>
      <c r="D69" s="2815"/>
      <c r="E69" s="2815"/>
      <c r="F69" s="2815"/>
      <c r="G69" s="2815"/>
      <c r="H69" s="2815"/>
      <c r="I69" s="2815"/>
      <c r="J69" s="2815"/>
      <c r="K69" s="2815"/>
      <c r="L69" s="2815"/>
      <c r="M69" s="2815"/>
      <c r="N69" s="2815"/>
      <c r="O69" s="2815"/>
      <c r="P69" s="1906"/>
      <c r="Q69" s="2807" t="s">
        <v>3625</v>
      </c>
      <c r="R69" s="2807"/>
      <c r="S69" s="2807"/>
      <c r="T69" s="2807"/>
      <c r="U69" s="2807"/>
      <c r="V69" s="2807"/>
      <c r="W69" s="2807"/>
      <c r="X69" s="2807"/>
      <c r="Y69" s="2807"/>
      <c r="Z69" s="2807"/>
      <c r="AA69" s="2807"/>
      <c r="AB69" s="2807"/>
      <c r="AC69" s="2807"/>
      <c r="AD69" s="2807"/>
      <c r="AE69" s="2807"/>
      <c r="AF69" s="885"/>
    </row>
    <row r="70" spans="1:32" s="886" customFormat="1" ht="15" customHeight="1">
      <c r="A70" s="2808"/>
      <c r="B70" s="2808"/>
      <c r="C70" s="2808"/>
      <c r="D70" s="2808"/>
      <c r="E70" s="2808"/>
      <c r="F70" s="2808"/>
      <c r="G70" s="2808"/>
      <c r="H70" s="2808"/>
      <c r="I70" s="2808"/>
      <c r="J70" s="2808"/>
      <c r="K70" s="2808"/>
      <c r="L70" s="2808"/>
      <c r="M70" s="2808"/>
      <c r="N70" s="2808"/>
      <c r="O70" s="2808"/>
      <c r="P70" s="1056"/>
      <c r="Q70" s="2821"/>
      <c r="R70" s="2821"/>
      <c r="S70" s="2821"/>
      <c r="T70" s="2821"/>
      <c r="U70" s="2821"/>
      <c r="V70" s="2821"/>
      <c r="W70" s="2821"/>
      <c r="X70" s="2821"/>
      <c r="Y70" s="2821"/>
      <c r="Z70" s="2821"/>
      <c r="AA70" s="2821"/>
      <c r="AB70" s="2821"/>
      <c r="AC70" s="2821"/>
      <c r="AD70" s="2821"/>
      <c r="AE70" s="2821"/>
      <c r="AF70" s="885"/>
    </row>
    <row r="71" spans="1:32" s="886" customFormat="1" ht="20.25" customHeight="1" thickBot="1">
      <c r="A71" s="1799"/>
      <c r="B71" s="1799"/>
      <c r="C71" s="1799"/>
      <c r="D71" s="1799"/>
      <c r="E71" s="1799"/>
      <c r="F71" s="1799"/>
      <c r="G71" s="1799"/>
      <c r="O71" s="1798" t="s">
        <v>1750</v>
      </c>
      <c r="P71" s="885"/>
      <c r="Q71" s="1799" t="s">
        <v>2883</v>
      </c>
      <c r="AD71" s="2810" t="s">
        <v>3438</v>
      </c>
      <c r="AE71" s="2810"/>
      <c r="AF71" s="885"/>
    </row>
    <row r="72" spans="1:32" s="5" customFormat="1" ht="15" customHeight="1">
      <c r="A72" s="2811" t="s">
        <v>247</v>
      </c>
      <c r="B72" s="2812"/>
      <c r="C72" s="1"/>
      <c r="D72" s="2"/>
      <c r="E72" s="2"/>
      <c r="F72" s="2"/>
      <c r="G72" s="3"/>
      <c r="H72" s="2771" t="s">
        <v>1753</v>
      </c>
      <c r="I72" s="2771" t="s">
        <v>3506</v>
      </c>
      <c r="J72" s="2771" t="s">
        <v>3507</v>
      </c>
      <c r="K72" s="2771" t="s">
        <v>3607</v>
      </c>
      <c r="L72" s="2771" t="s">
        <v>3547</v>
      </c>
      <c r="M72" s="2771" t="s">
        <v>3626</v>
      </c>
      <c r="N72" s="2771" t="s">
        <v>3511</v>
      </c>
      <c r="O72" s="2771" t="s">
        <v>3550</v>
      </c>
      <c r="P72" s="1057"/>
      <c r="Q72" s="2819" t="s">
        <v>3513</v>
      </c>
      <c r="R72" s="2771" t="s">
        <v>3514</v>
      </c>
      <c r="S72" s="2771" t="s">
        <v>3611</v>
      </c>
      <c r="T72" s="2771" t="s">
        <v>3627</v>
      </c>
      <c r="U72" s="2771" t="s">
        <v>3612</v>
      </c>
      <c r="V72" s="2771" t="s">
        <v>3555</v>
      </c>
      <c r="W72" s="2771" t="s">
        <v>3556</v>
      </c>
      <c r="X72" s="2771" t="s">
        <v>3613</v>
      </c>
      <c r="Y72" s="2771" t="s">
        <v>3521</v>
      </c>
      <c r="Z72" s="2771" t="s">
        <v>3522</v>
      </c>
      <c r="AA72" s="2771" t="s">
        <v>3523</v>
      </c>
      <c r="AB72" s="2771" t="s">
        <v>3524</v>
      </c>
      <c r="AC72" s="2771" t="s">
        <v>3615</v>
      </c>
      <c r="AD72" s="2771" t="s">
        <v>3526</v>
      </c>
      <c r="AE72" s="2822" t="s">
        <v>3563</v>
      </c>
      <c r="AF72" s="4"/>
    </row>
    <row r="73" spans="1:32" s="5" customFormat="1" ht="15" customHeight="1">
      <c r="A73" s="2813"/>
      <c r="B73" s="2814"/>
      <c r="C73" s="2773" t="s">
        <v>3481</v>
      </c>
      <c r="D73" s="2774"/>
      <c r="E73" s="2774"/>
      <c r="F73" s="2774"/>
      <c r="G73" s="2775"/>
      <c r="H73" s="2772"/>
      <c r="I73" s="2772"/>
      <c r="J73" s="2772"/>
      <c r="K73" s="2772"/>
      <c r="L73" s="2772"/>
      <c r="M73" s="2772"/>
      <c r="N73" s="2772"/>
      <c r="O73" s="2772"/>
      <c r="P73" s="1057"/>
      <c r="Q73" s="2820"/>
      <c r="R73" s="2772"/>
      <c r="S73" s="2772"/>
      <c r="T73" s="2772"/>
      <c r="U73" s="2772"/>
      <c r="V73" s="2772"/>
      <c r="W73" s="2772"/>
      <c r="X73" s="2772"/>
      <c r="Y73" s="2772"/>
      <c r="Z73" s="2772"/>
      <c r="AA73" s="2772"/>
      <c r="AB73" s="2772"/>
      <c r="AC73" s="2772"/>
      <c r="AD73" s="2772"/>
      <c r="AE73" s="2823"/>
      <c r="AF73" s="4"/>
    </row>
    <row r="74" spans="1:32" s="5" customFormat="1" ht="13.7" customHeight="1">
      <c r="A74" s="2813"/>
      <c r="B74" s="2814"/>
      <c r="C74" s="1794"/>
      <c r="D74" s="1792"/>
      <c r="E74" s="1792"/>
      <c r="F74" s="1792"/>
      <c r="G74" s="1793"/>
      <c r="H74" s="2772"/>
      <c r="I74" s="2772"/>
      <c r="J74" s="2772"/>
      <c r="K74" s="2772"/>
      <c r="L74" s="2772"/>
      <c r="M74" s="2772"/>
      <c r="N74" s="2772"/>
      <c r="O74" s="2772"/>
      <c r="P74" s="1057"/>
      <c r="Q74" s="2820"/>
      <c r="R74" s="2772"/>
      <c r="S74" s="2772"/>
      <c r="T74" s="2772"/>
      <c r="U74" s="2772"/>
      <c r="V74" s="2772"/>
      <c r="W74" s="2772"/>
      <c r="X74" s="2772"/>
      <c r="Y74" s="2772"/>
      <c r="Z74" s="2772"/>
      <c r="AA74" s="2772"/>
      <c r="AB74" s="2772"/>
      <c r="AC74" s="2772"/>
      <c r="AD74" s="2772"/>
      <c r="AE74" s="2823"/>
      <c r="AF74" s="4"/>
    </row>
    <row r="75" spans="1:32" s="5" customFormat="1" ht="13.7" customHeight="1">
      <c r="A75" s="2813"/>
      <c r="B75" s="2814"/>
      <c r="C75" s="1794"/>
      <c r="D75" s="1792"/>
      <c r="E75" s="1792"/>
      <c r="F75" s="1792"/>
      <c r="G75" s="1793"/>
      <c r="H75" s="2772"/>
      <c r="I75" s="2772"/>
      <c r="J75" s="2772"/>
      <c r="K75" s="2772"/>
      <c r="L75" s="2772"/>
      <c r="M75" s="2772"/>
      <c r="N75" s="2772"/>
      <c r="O75" s="2772"/>
      <c r="P75" s="1057"/>
      <c r="Q75" s="2820"/>
      <c r="R75" s="2772"/>
      <c r="S75" s="2772"/>
      <c r="T75" s="2772"/>
      <c r="U75" s="2772"/>
      <c r="V75" s="2772"/>
      <c r="W75" s="2772"/>
      <c r="X75" s="2772"/>
      <c r="Y75" s="2772"/>
      <c r="Z75" s="2772"/>
      <c r="AA75" s="2772"/>
      <c r="AB75" s="2772"/>
      <c r="AC75" s="2772"/>
      <c r="AD75" s="2772"/>
      <c r="AE75" s="2823"/>
      <c r="AF75" s="4"/>
    </row>
    <row r="76" spans="1:32" s="5" customFormat="1" ht="13.7" hidden="1" customHeight="1">
      <c r="A76" s="2752"/>
      <c r="B76" s="2753"/>
      <c r="C76" s="2754"/>
      <c r="D76" s="2752"/>
      <c r="E76" s="2752"/>
      <c r="F76" s="2752"/>
      <c r="G76" s="2753"/>
      <c r="H76" s="2755"/>
      <c r="I76" s="2755"/>
      <c r="J76" s="2755"/>
      <c r="K76" s="2755"/>
      <c r="L76" s="2755"/>
      <c r="M76" s="2755"/>
      <c r="N76" s="2755"/>
      <c r="O76" s="2817"/>
      <c r="P76" s="1058"/>
      <c r="Q76" s="2836"/>
      <c r="R76" s="2755"/>
      <c r="S76" s="2755"/>
      <c r="T76" s="2755"/>
      <c r="U76" s="2755"/>
      <c r="V76" s="2755"/>
      <c r="W76" s="2755"/>
      <c r="X76" s="2755"/>
      <c r="Y76" s="2755"/>
      <c r="Z76" s="2755"/>
      <c r="AA76" s="2755"/>
      <c r="AB76" s="2755"/>
      <c r="AC76" s="2755"/>
      <c r="AD76" s="2755"/>
      <c r="AE76" s="2817"/>
      <c r="AF76" s="4"/>
    </row>
    <row r="77" spans="1:32" s="5" customFormat="1" ht="1.5" customHeight="1" thickBot="1">
      <c r="A77" s="2757"/>
      <c r="B77" s="2758"/>
      <c r="C77" s="6"/>
      <c r="D77" s="1795"/>
      <c r="E77" s="1795"/>
      <c r="F77" s="1795"/>
      <c r="G77" s="1796"/>
      <c r="H77" s="2756"/>
      <c r="I77" s="2756"/>
      <c r="J77" s="2756"/>
      <c r="K77" s="2756"/>
      <c r="L77" s="2756"/>
      <c r="M77" s="2756"/>
      <c r="N77" s="2756"/>
      <c r="O77" s="2818"/>
      <c r="P77" s="1058"/>
      <c r="Q77" s="2837"/>
      <c r="R77" s="2756"/>
      <c r="S77" s="2756"/>
      <c r="T77" s="2756"/>
      <c r="U77" s="2756"/>
      <c r="V77" s="2756"/>
      <c r="W77" s="2756"/>
      <c r="X77" s="2756"/>
      <c r="Y77" s="2756"/>
      <c r="Z77" s="2756"/>
      <c r="AA77" s="2756"/>
      <c r="AB77" s="2756"/>
      <c r="AC77" s="2756"/>
      <c r="AD77" s="2756"/>
      <c r="AE77" s="2818"/>
      <c r="AF77" s="4"/>
    </row>
    <row r="78" spans="1:32" s="888" customFormat="1" ht="15.95" customHeight="1">
      <c r="A78" s="2805" t="s">
        <v>3628</v>
      </c>
      <c r="B78" s="2805"/>
      <c r="C78" s="2806" t="s">
        <v>3629</v>
      </c>
      <c r="D78" s="2806"/>
      <c r="E78" s="2806"/>
      <c r="F78" s="2806"/>
      <c r="G78" s="894" t="s">
        <v>243</v>
      </c>
      <c r="H78" s="887">
        <v>888</v>
      </c>
      <c r="I78" s="887">
        <v>124</v>
      </c>
      <c r="J78" s="887">
        <v>101</v>
      </c>
      <c r="K78" s="887">
        <v>68</v>
      </c>
      <c r="L78" s="887">
        <v>104</v>
      </c>
      <c r="M78" s="887">
        <v>82</v>
      </c>
      <c r="N78" s="887">
        <v>102</v>
      </c>
      <c r="O78" s="887">
        <v>24</v>
      </c>
      <c r="P78" s="890"/>
      <c r="Q78" s="887">
        <v>19</v>
      </c>
      <c r="R78" s="887">
        <v>19</v>
      </c>
      <c r="S78" s="887">
        <v>49</v>
      </c>
      <c r="T78" s="887">
        <v>25</v>
      </c>
      <c r="U78" s="887">
        <v>30</v>
      </c>
      <c r="V78" s="887">
        <v>37</v>
      </c>
      <c r="W78" s="887">
        <v>48</v>
      </c>
      <c r="X78" s="887">
        <v>8</v>
      </c>
      <c r="Y78" s="887">
        <v>11</v>
      </c>
      <c r="Z78" s="887">
        <v>4</v>
      </c>
      <c r="AA78" s="887">
        <v>10</v>
      </c>
      <c r="AB78" s="887">
        <v>9</v>
      </c>
      <c r="AC78" s="887">
        <v>12</v>
      </c>
      <c r="AD78" s="887">
        <v>2</v>
      </c>
      <c r="AE78" s="887">
        <v>0</v>
      </c>
    </row>
    <row r="79" spans="1:32" s="888" customFormat="1" ht="15.95" customHeight="1">
      <c r="A79" s="2732"/>
      <c r="B79" s="2732"/>
      <c r="C79" s="2803"/>
      <c r="D79" s="2803"/>
      <c r="E79" s="2803"/>
      <c r="F79" s="2803"/>
      <c r="G79" s="894" t="s">
        <v>3484</v>
      </c>
      <c r="H79" s="887">
        <v>580</v>
      </c>
      <c r="I79" s="887">
        <v>92</v>
      </c>
      <c r="J79" s="887">
        <v>60</v>
      </c>
      <c r="K79" s="887">
        <v>48</v>
      </c>
      <c r="L79" s="887">
        <v>71</v>
      </c>
      <c r="M79" s="887">
        <v>52</v>
      </c>
      <c r="N79" s="887">
        <v>66</v>
      </c>
      <c r="O79" s="887">
        <v>16</v>
      </c>
      <c r="P79" s="890"/>
      <c r="Q79" s="887">
        <v>12</v>
      </c>
      <c r="R79" s="887">
        <v>13</v>
      </c>
      <c r="S79" s="887">
        <v>33</v>
      </c>
      <c r="T79" s="887">
        <v>12</v>
      </c>
      <c r="U79" s="887">
        <v>18</v>
      </c>
      <c r="V79" s="887">
        <v>20</v>
      </c>
      <c r="W79" s="887">
        <v>34</v>
      </c>
      <c r="X79" s="887">
        <v>4</v>
      </c>
      <c r="Y79" s="887">
        <v>7</v>
      </c>
      <c r="Z79" s="887">
        <v>1</v>
      </c>
      <c r="AA79" s="887">
        <v>8</v>
      </c>
      <c r="AB79" s="887">
        <v>6</v>
      </c>
      <c r="AC79" s="887">
        <v>5</v>
      </c>
      <c r="AD79" s="887">
        <v>2</v>
      </c>
      <c r="AE79" s="887">
        <v>0</v>
      </c>
    </row>
    <row r="80" spans="1:32" s="888" customFormat="1" ht="15.95" customHeight="1">
      <c r="A80" s="2732"/>
      <c r="B80" s="2732"/>
      <c r="C80" s="2803"/>
      <c r="D80" s="2803"/>
      <c r="E80" s="2803"/>
      <c r="F80" s="2803"/>
      <c r="G80" s="894" t="s">
        <v>248</v>
      </c>
      <c r="H80" s="887">
        <v>308</v>
      </c>
      <c r="I80" s="887">
        <v>32</v>
      </c>
      <c r="J80" s="887">
        <v>41</v>
      </c>
      <c r="K80" s="887">
        <v>20</v>
      </c>
      <c r="L80" s="887">
        <v>33</v>
      </c>
      <c r="M80" s="887">
        <v>30</v>
      </c>
      <c r="N80" s="887">
        <v>36</v>
      </c>
      <c r="O80" s="887">
        <v>8</v>
      </c>
      <c r="P80" s="890"/>
      <c r="Q80" s="887">
        <v>7</v>
      </c>
      <c r="R80" s="887">
        <v>6</v>
      </c>
      <c r="S80" s="887">
        <v>16</v>
      </c>
      <c r="T80" s="887">
        <v>13</v>
      </c>
      <c r="U80" s="887">
        <v>12</v>
      </c>
      <c r="V80" s="887">
        <v>17</v>
      </c>
      <c r="W80" s="887">
        <v>14</v>
      </c>
      <c r="X80" s="887">
        <v>4</v>
      </c>
      <c r="Y80" s="887">
        <v>4</v>
      </c>
      <c r="Z80" s="887">
        <v>3</v>
      </c>
      <c r="AA80" s="887">
        <v>2</v>
      </c>
      <c r="AB80" s="887">
        <v>3</v>
      </c>
      <c r="AC80" s="887">
        <v>7</v>
      </c>
      <c r="AD80" s="887">
        <v>0</v>
      </c>
      <c r="AE80" s="887">
        <v>0</v>
      </c>
    </row>
    <row r="81" spans="1:31" s="888" customFormat="1" ht="15.95" customHeight="1">
      <c r="A81" s="2801" t="s">
        <v>3630</v>
      </c>
      <c r="B81" s="2801"/>
      <c r="C81" s="2803" t="s">
        <v>3076</v>
      </c>
      <c r="D81" s="2803"/>
      <c r="E81" s="2803"/>
      <c r="F81" s="2803"/>
      <c r="G81" s="894" t="s">
        <v>243</v>
      </c>
      <c r="H81" s="887">
        <v>304</v>
      </c>
      <c r="I81" s="887">
        <v>35</v>
      </c>
      <c r="J81" s="887">
        <v>40</v>
      </c>
      <c r="K81" s="887">
        <v>15</v>
      </c>
      <c r="L81" s="887">
        <v>20</v>
      </c>
      <c r="M81" s="887">
        <v>24</v>
      </c>
      <c r="N81" s="887">
        <v>39</v>
      </c>
      <c r="O81" s="887">
        <v>17</v>
      </c>
      <c r="P81" s="890"/>
      <c r="Q81" s="887">
        <v>9</v>
      </c>
      <c r="R81" s="887">
        <v>3</v>
      </c>
      <c r="S81" s="887">
        <v>27</v>
      </c>
      <c r="T81" s="887">
        <v>3</v>
      </c>
      <c r="U81" s="887">
        <v>12</v>
      </c>
      <c r="V81" s="887">
        <v>11</v>
      </c>
      <c r="W81" s="887">
        <v>17</v>
      </c>
      <c r="X81" s="887">
        <v>5</v>
      </c>
      <c r="Y81" s="887">
        <v>8</v>
      </c>
      <c r="Z81" s="887">
        <v>3</v>
      </c>
      <c r="AA81" s="887">
        <v>3</v>
      </c>
      <c r="AB81" s="887">
        <v>9</v>
      </c>
      <c r="AC81" s="887">
        <v>3</v>
      </c>
      <c r="AD81" s="887">
        <v>1</v>
      </c>
      <c r="AE81" s="887">
        <v>0</v>
      </c>
    </row>
    <row r="82" spans="1:31" s="888" customFormat="1" ht="15.95" customHeight="1">
      <c r="A82" s="2801"/>
      <c r="B82" s="2801"/>
      <c r="C82" s="2803"/>
      <c r="D82" s="2803"/>
      <c r="E82" s="2803"/>
      <c r="F82" s="2803"/>
      <c r="G82" s="894" t="s">
        <v>249</v>
      </c>
      <c r="H82" s="887">
        <v>159</v>
      </c>
      <c r="I82" s="887">
        <v>18</v>
      </c>
      <c r="J82" s="887">
        <v>19</v>
      </c>
      <c r="K82" s="887">
        <v>10</v>
      </c>
      <c r="L82" s="887">
        <v>10</v>
      </c>
      <c r="M82" s="887">
        <v>15</v>
      </c>
      <c r="N82" s="887">
        <v>20</v>
      </c>
      <c r="O82" s="887">
        <v>5</v>
      </c>
      <c r="P82" s="890"/>
      <c r="Q82" s="887">
        <v>6</v>
      </c>
      <c r="R82" s="887">
        <v>1</v>
      </c>
      <c r="S82" s="887">
        <v>15</v>
      </c>
      <c r="T82" s="887">
        <v>1</v>
      </c>
      <c r="U82" s="887">
        <v>8</v>
      </c>
      <c r="V82" s="887">
        <v>6</v>
      </c>
      <c r="W82" s="887">
        <v>10</v>
      </c>
      <c r="X82" s="887">
        <v>1</v>
      </c>
      <c r="Y82" s="887">
        <v>3</v>
      </c>
      <c r="Z82" s="887">
        <v>1</v>
      </c>
      <c r="AA82" s="887">
        <v>3</v>
      </c>
      <c r="AB82" s="887">
        <v>4</v>
      </c>
      <c r="AC82" s="887">
        <v>2</v>
      </c>
      <c r="AD82" s="887">
        <v>1</v>
      </c>
      <c r="AE82" s="887">
        <v>0</v>
      </c>
    </row>
    <row r="83" spans="1:31" s="888" customFormat="1" ht="15.95" customHeight="1">
      <c r="A83" s="2801"/>
      <c r="B83" s="2801"/>
      <c r="C83" s="2803"/>
      <c r="D83" s="2803"/>
      <c r="E83" s="2803"/>
      <c r="F83" s="2803"/>
      <c r="G83" s="894" t="s">
        <v>248</v>
      </c>
      <c r="H83" s="887">
        <v>145</v>
      </c>
      <c r="I83" s="887">
        <v>17</v>
      </c>
      <c r="J83" s="887">
        <v>21</v>
      </c>
      <c r="K83" s="887">
        <v>5</v>
      </c>
      <c r="L83" s="887">
        <v>10</v>
      </c>
      <c r="M83" s="887">
        <v>9</v>
      </c>
      <c r="N83" s="887">
        <v>19</v>
      </c>
      <c r="O83" s="887">
        <v>12</v>
      </c>
      <c r="P83" s="890"/>
      <c r="Q83" s="887">
        <v>3</v>
      </c>
      <c r="R83" s="887">
        <v>2</v>
      </c>
      <c r="S83" s="887">
        <v>12</v>
      </c>
      <c r="T83" s="887">
        <v>2</v>
      </c>
      <c r="U83" s="887">
        <v>4</v>
      </c>
      <c r="V83" s="887">
        <v>5</v>
      </c>
      <c r="W83" s="887">
        <v>7</v>
      </c>
      <c r="X83" s="887">
        <v>4</v>
      </c>
      <c r="Y83" s="887">
        <v>5</v>
      </c>
      <c r="Z83" s="887">
        <v>2</v>
      </c>
      <c r="AA83" s="887">
        <v>0</v>
      </c>
      <c r="AB83" s="887">
        <v>5</v>
      </c>
      <c r="AC83" s="887">
        <v>1</v>
      </c>
      <c r="AD83" s="887">
        <v>0</v>
      </c>
      <c r="AE83" s="887">
        <v>0</v>
      </c>
    </row>
    <row r="84" spans="1:31" s="888" customFormat="1" ht="15.95" customHeight="1">
      <c r="A84" s="2801" t="s">
        <v>3631</v>
      </c>
      <c r="B84" s="2801"/>
      <c r="C84" s="2803" t="s">
        <v>3632</v>
      </c>
      <c r="D84" s="2803"/>
      <c r="E84" s="2803"/>
      <c r="F84" s="2803"/>
      <c r="G84" s="894" t="s">
        <v>243</v>
      </c>
      <c r="H84" s="887">
        <v>13421</v>
      </c>
      <c r="I84" s="887">
        <v>2218</v>
      </c>
      <c r="J84" s="887">
        <v>1619</v>
      </c>
      <c r="K84" s="887">
        <v>768</v>
      </c>
      <c r="L84" s="887">
        <v>1106</v>
      </c>
      <c r="M84" s="887">
        <v>1142</v>
      </c>
      <c r="N84" s="887">
        <v>1724</v>
      </c>
      <c r="O84" s="887">
        <v>257</v>
      </c>
      <c r="P84" s="890"/>
      <c r="Q84" s="887">
        <v>238</v>
      </c>
      <c r="R84" s="887">
        <v>257</v>
      </c>
      <c r="S84" s="887">
        <v>841</v>
      </c>
      <c r="T84" s="887">
        <v>394</v>
      </c>
      <c r="U84" s="887">
        <v>759</v>
      </c>
      <c r="V84" s="887">
        <v>441</v>
      </c>
      <c r="W84" s="887">
        <v>597</v>
      </c>
      <c r="X84" s="887">
        <v>150</v>
      </c>
      <c r="Y84" s="887">
        <v>196</v>
      </c>
      <c r="Z84" s="887">
        <v>60</v>
      </c>
      <c r="AA84" s="887">
        <v>302</v>
      </c>
      <c r="AB84" s="887">
        <v>154</v>
      </c>
      <c r="AC84" s="887">
        <v>143</v>
      </c>
      <c r="AD84" s="887">
        <v>52</v>
      </c>
      <c r="AE84" s="887">
        <v>3</v>
      </c>
    </row>
    <row r="85" spans="1:31" s="888" customFormat="1" ht="15.95" customHeight="1">
      <c r="A85" s="2801"/>
      <c r="B85" s="2801"/>
      <c r="C85" s="2803"/>
      <c r="D85" s="2803"/>
      <c r="E85" s="2803"/>
      <c r="F85" s="2803"/>
      <c r="G85" s="894" t="s">
        <v>249</v>
      </c>
      <c r="H85" s="887">
        <v>7999</v>
      </c>
      <c r="I85" s="887">
        <v>1315</v>
      </c>
      <c r="J85" s="887">
        <v>924</v>
      </c>
      <c r="K85" s="887">
        <v>508</v>
      </c>
      <c r="L85" s="887">
        <v>683</v>
      </c>
      <c r="M85" s="887">
        <v>682</v>
      </c>
      <c r="N85" s="887">
        <v>1044</v>
      </c>
      <c r="O85" s="887">
        <v>156</v>
      </c>
      <c r="P85" s="890"/>
      <c r="Q85" s="887">
        <v>151</v>
      </c>
      <c r="R85" s="887">
        <v>143</v>
      </c>
      <c r="S85" s="887">
        <v>485</v>
      </c>
      <c r="T85" s="887">
        <v>221</v>
      </c>
      <c r="U85" s="887">
        <v>412</v>
      </c>
      <c r="V85" s="887">
        <v>247</v>
      </c>
      <c r="W85" s="887">
        <v>343</v>
      </c>
      <c r="X85" s="887">
        <v>90</v>
      </c>
      <c r="Y85" s="887">
        <v>131</v>
      </c>
      <c r="Z85" s="887">
        <v>33</v>
      </c>
      <c r="AA85" s="887">
        <v>202</v>
      </c>
      <c r="AB85" s="887">
        <v>96</v>
      </c>
      <c r="AC85" s="887">
        <v>95</v>
      </c>
      <c r="AD85" s="887">
        <v>36</v>
      </c>
      <c r="AE85" s="887">
        <v>2</v>
      </c>
    </row>
    <row r="86" spans="1:31" s="888" customFormat="1" ht="15.95" customHeight="1">
      <c r="A86" s="2801"/>
      <c r="B86" s="2801"/>
      <c r="C86" s="2803"/>
      <c r="D86" s="2803"/>
      <c r="E86" s="2803"/>
      <c r="F86" s="2803"/>
      <c r="G86" s="894" t="s">
        <v>248</v>
      </c>
      <c r="H86" s="887">
        <v>5422</v>
      </c>
      <c r="I86" s="887">
        <v>903</v>
      </c>
      <c r="J86" s="887">
        <v>695</v>
      </c>
      <c r="K86" s="887">
        <v>260</v>
      </c>
      <c r="L86" s="887">
        <v>423</v>
      </c>
      <c r="M86" s="887">
        <v>460</v>
      </c>
      <c r="N86" s="887">
        <v>680</v>
      </c>
      <c r="O86" s="887">
        <v>101</v>
      </c>
      <c r="P86" s="890"/>
      <c r="Q86" s="887">
        <v>87</v>
      </c>
      <c r="R86" s="887">
        <v>114</v>
      </c>
      <c r="S86" s="887">
        <v>356</v>
      </c>
      <c r="T86" s="887">
        <v>173</v>
      </c>
      <c r="U86" s="887">
        <v>347</v>
      </c>
      <c r="V86" s="887">
        <v>194</v>
      </c>
      <c r="W86" s="887">
        <v>254</v>
      </c>
      <c r="X86" s="887">
        <v>60</v>
      </c>
      <c r="Y86" s="887">
        <v>65</v>
      </c>
      <c r="Z86" s="887">
        <v>27</v>
      </c>
      <c r="AA86" s="887">
        <v>100</v>
      </c>
      <c r="AB86" s="887">
        <v>58</v>
      </c>
      <c r="AC86" s="887">
        <v>48</v>
      </c>
      <c r="AD86" s="887">
        <v>16</v>
      </c>
      <c r="AE86" s="887">
        <v>1</v>
      </c>
    </row>
    <row r="87" spans="1:31" s="888" customFormat="1" ht="15.95" customHeight="1">
      <c r="A87" s="2801" t="s">
        <v>1873</v>
      </c>
      <c r="B87" s="2801"/>
      <c r="C87" s="2803" t="s">
        <v>3633</v>
      </c>
      <c r="D87" s="2803"/>
      <c r="E87" s="2803"/>
      <c r="F87" s="2803"/>
      <c r="G87" s="894" t="s">
        <v>243</v>
      </c>
      <c r="H87" s="887">
        <v>10</v>
      </c>
      <c r="I87" s="887">
        <v>1</v>
      </c>
      <c r="J87" s="887">
        <v>1</v>
      </c>
      <c r="K87" s="887">
        <v>1</v>
      </c>
      <c r="L87" s="887">
        <v>2</v>
      </c>
      <c r="M87" s="887">
        <v>0</v>
      </c>
      <c r="N87" s="887">
        <v>0</v>
      </c>
      <c r="O87" s="887">
        <v>0</v>
      </c>
      <c r="P87" s="890"/>
      <c r="Q87" s="887">
        <v>0</v>
      </c>
      <c r="R87" s="887">
        <v>0</v>
      </c>
      <c r="S87" s="887">
        <v>0</v>
      </c>
      <c r="T87" s="887">
        <v>0</v>
      </c>
      <c r="U87" s="887">
        <v>0</v>
      </c>
      <c r="V87" s="887">
        <v>0</v>
      </c>
      <c r="W87" s="887">
        <v>1</v>
      </c>
      <c r="X87" s="887">
        <v>1</v>
      </c>
      <c r="Y87" s="887">
        <v>0</v>
      </c>
      <c r="Z87" s="887">
        <v>0</v>
      </c>
      <c r="AA87" s="887">
        <v>3</v>
      </c>
      <c r="AB87" s="887">
        <v>0</v>
      </c>
      <c r="AC87" s="887">
        <v>0</v>
      </c>
      <c r="AD87" s="887">
        <v>0</v>
      </c>
      <c r="AE87" s="887">
        <v>0</v>
      </c>
    </row>
    <row r="88" spans="1:31" s="888" customFormat="1" ht="15.95" customHeight="1">
      <c r="A88" s="2801"/>
      <c r="B88" s="2801"/>
      <c r="C88" s="2803"/>
      <c r="D88" s="2803"/>
      <c r="E88" s="2803"/>
      <c r="F88" s="2803"/>
      <c r="G88" s="894" t="s">
        <v>249</v>
      </c>
      <c r="H88" s="887">
        <v>4</v>
      </c>
      <c r="I88" s="887">
        <v>1</v>
      </c>
      <c r="J88" s="887">
        <v>1</v>
      </c>
      <c r="K88" s="887">
        <v>1</v>
      </c>
      <c r="L88" s="887">
        <v>0</v>
      </c>
      <c r="M88" s="887">
        <v>0</v>
      </c>
      <c r="N88" s="887">
        <v>0</v>
      </c>
      <c r="O88" s="887">
        <v>0</v>
      </c>
      <c r="P88" s="890"/>
      <c r="Q88" s="887">
        <v>0</v>
      </c>
      <c r="R88" s="887">
        <v>0</v>
      </c>
      <c r="S88" s="887">
        <v>0</v>
      </c>
      <c r="T88" s="887">
        <v>0</v>
      </c>
      <c r="U88" s="887">
        <v>0</v>
      </c>
      <c r="V88" s="887">
        <v>0</v>
      </c>
      <c r="W88" s="887">
        <v>0</v>
      </c>
      <c r="X88" s="887">
        <v>0</v>
      </c>
      <c r="Y88" s="887">
        <v>0</v>
      </c>
      <c r="Z88" s="887">
        <v>0</v>
      </c>
      <c r="AA88" s="887">
        <v>1</v>
      </c>
      <c r="AB88" s="887">
        <v>0</v>
      </c>
      <c r="AC88" s="887">
        <v>0</v>
      </c>
      <c r="AD88" s="887">
        <v>0</v>
      </c>
      <c r="AE88" s="887">
        <v>0</v>
      </c>
    </row>
    <row r="89" spans="1:31" s="888" customFormat="1" ht="15.95" customHeight="1">
      <c r="A89" s="2801"/>
      <c r="B89" s="2801"/>
      <c r="C89" s="2803"/>
      <c r="D89" s="2803"/>
      <c r="E89" s="2803"/>
      <c r="F89" s="2803"/>
      <c r="G89" s="894" t="s">
        <v>248</v>
      </c>
      <c r="H89" s="887">
        <v>6</v>
      </c>
      <c r="I89" s="887">
        <v>0</v>
      </c>
      <c r="J89" s="887">
        <v>0</v>
      </c>
      <c r="K89" s="887">
        <v>0</v>
      </c>
      <c r="L89" s="887">
        <v>2</v>
      </c>
      <c r="M89" s="887">
        <v>0</v>
      </c>
      <c r="N89" s="887">
        <v>0</v>
      </c>
      <c r="O89" s="887">
        <v>0</v>
      </c>
      <c r="P89" s="890"/>
      <c r="Q89" s="887">
        <v>0</v>
      </c>
      <c r="R89" s="887">
        <v>0</v>
      </c>
      <c r="S89" s="887">
        <v>0</v>
      </c>
      <c r="T89" s="887">
        <v>0</v>
      </c>
      <c r="U89" s="887">
        <v>0</v>
      </c>
      <c r="V89" s="887">
        <v>0</v>
      </c>
      <c r="W89" s="887">
        <v>1</v>
      </c>
      <c r="X89" s="887">
        <v>1</v>
      </c>
      <c r="Y89" s="887">
        <v>0</v>
      </c>
      <c r="Z89" s="887">
        <v>0</v>
      </c>
      <c r="AA89" s="887">
        <v>2</v>
      </c>
      <c r="AB89" s="887">
        <v>0</v>
      </c>
      <c r="AC89" s="887">
        <v>0</v>
      </c>
      <c r="AD89" s="887">
        <v>0</v>
      </c>
      <c r="AE89" s="887">
        <v>0</v>
      </c>
    </row>
    <row r="90" spans="1:31" s="888" customFormat="1" ht="15.95" customHeight="1">
      <c r="A90" s="2801" t="s">
        <v>59</v>
      </c>
      <c r="B90" s="2801"/>
      <c r="C90" s="2803" t="s">
        <v>3634</v>
      </c>
      <c r="D90" s="2803"/>
      <c r="E90" s="2803"/>
      <c r="F90" s="2803"/>
      <c r="G90" s="894" t="s">
        <v>243</v>
      </c>
      <c r="H90" s="887">
        <v>6146</v>
      </c>
      <c r="I90" s="887">
        <v>682</v>
      </c>
      <c r="J90" s="887">
        <v>514</v>
      </c>
      <c r="K90" s="887">
        <v>432</v>
      </c>
      <c r="L90" s="887">
        <v>576</v>
      </c>
      <c r="M90" s="887">
        <v>512</v>
      </c>
      <c r="N90" s="887">
        <v>657</v>
      </c>
      <c r="O90" s="887">
        <v>171</v>
      </c>
      <c r="P90" s="890"/>
      <c r="Q90" s="887">
        <v>137</v>
      </c>
      <c r="R90" s="887">
        <v>263</v>
      </c>
      <c r="S90" s="887">
        <v>565</v>
      </c>
      <c r="T90" s="887">
        <v>228</v>
      </c>
      <c r="U90" s="887">
        <v>262</v>
      </c>
      <c r="V90" s="887">
        <v>250</v>
      </c>
      <c r="W90" s="887">
        <v>335</v>
      </c>
      <c r="X90" s="887">
        <v>94</v>
      </c>
      <c r="Y90" s="887">
        <v>156</v>
      </c>
      <c r="Z90" s="887">
        <v>21</v>
      </c>
      <c r="AA90" s="887">
        <v>103</v>
      </c>
      <c r="AB90" s="887">
        <v>81</v>
      </c>
      <c r="AC90" s="887">
        <v>83</v>
      </c>
      <c r="AD90" s="887">
        <v>22</v>
      </c>
      <c r="AE90" s="887">
        <v>2</v>
      </c>
    </row>
    <row r="91" spans="1:31" s="888" customFormat="1" ht="15.95" customHeight="1">
      <c r="A91" s="2801"/>
      <c r="B91" s="2801"/>
      <c r="C91" s="2803"/>
      <c r="D91" s="2803"/>
      <c r="E91" s="2803"/>
      <c r="F91" s="2803"/>
      <c r="G91" s="894" t="s">
        <v>249</v>
      </c>
      <c r="H91" s="887">
        <v>4472</v>
      </c>
      <c r="I91" s="887">
        <v>510</v>
      </c>
      <c r="J91" s="887">
        <v>397</v>
      </c>
      <c r="K91" s="887">
        <v>323</v>
      </c>
      <c r="L91" s="887">
        <v>430</v>
      </c>
      <c r="M91" s="887">
        <v>328</v>
      </c>
      <c r="N91" s="887">
        <v>489</v>
      </c>
      <c r="O91" s="887">
        <v>121</v>
      </c>
      <c r="P91" s="890"/>
      <c r="Q91" s="887">
        <v>104</v>
      </c>
      <c r="R91" s="887">
        <v>207</v>
      </c>
      <c r="S91" s="887">
        <v>390</v>
      </c>
      <c r="T91" s="887">
        <v>177</v>
      </c>
      <c r="U91" s="887">
        <v>193</v>
      </c>
      <c r="V91" s="887">
        <v>163</v>
      </c>
      <c r="W91" s="887">
        <v>250</v>
      </c>
      <c r="X91" s="887">
        <v>57</v>
      </c>
      <c r="Y91" s="887">
        <v>111</v>
      </c>
      <c r="Z91" s="887">
        <v>18</v>
      </c>
      <c r="AA91" s="887">
        <v>72</v>
      </c>
      <c r="AB91" s="887">
        <v>53</v>
      </c>
      <c r="AC91" s="887">
        <v>57</v>
      </c>
      <c r="AD91" s="887">
        <v>20</v>
      </c>
      <c r="AE91" s="887">
        <v>2</v>
      </c>
    </row>
    <row r="92" spans="1:31" s="888" customFormat="1" ht="15.95" customHeight="1">
      <c r="A92" s="2801"/>
      <c r="B92" s="2801"/>
      <c r="C92" s="2803"/>
      <c r="D92" s="2803"/>
      <c r="E92" s="2803"/>
      <c r="F92" s="2803"/>
      <c r="G92" s="894" t="s">
        <v>248</v>
      </c>
      <c r="H92" s="887">
        <v>1674</v>
      </c>
      <c r="I92" s="887">
        <v>172</v>
      </c>
      <c r="J92" s="887">
        <v>117</v>
      </c>
      <c r="K92" s="887">
        <v>109</v>
      </c>
      <c r="L92" s="887">
        <v>146</v>
      </c>
      <c r="M92" s="887">
        <v>184</v>
      </c>
      <c r="N92" s="887">
        <v>168</v>
      </c>
      <c r="O92" s="887">
        <v>50</v>
      </c>
      <c r="P92" s="890"/>
      <c r="Q92" s="887">
        <v>33</v>
      </c>
      <c r="R92" s="887">
        <v>56</v>
      </c>
      <c r="S92" s="887">
        <v>175</v>
      </c>
      <c r="T92" s="887">
        <v>51</v>
      </c>
      <c r="U92" s="887">
        <v>69</v>
      </c>
      <c r="V92" s="887">
        <v>87</v>
      </c>
      <c r="W92" s="887">
        <v>85</v>
      </c>
      <c r="X92" s="887">
        <v>37</v>
      </c>
      <c r="Y92" s="887">
        <v>45</v>
      </c>
      <c r="Z92" s="887">
        <v>3</v>
      </c>
      <c r="AA92" s="887">
        <v>31</v>
      </c>
      <c r="AB92" s="887">
        <v>28</v>
      </c>
      <c r="AC92" s="887">
        <v>26</v>
      </c>
      <c r="AD92" s="887">
        <v>2</v>
      </c>
      <c r="AE92" s="887">
        <v>0</v>
      </c>
    </row>
    <row r="93" spans="1:31" s="888" customFormat="1" ht="15.95" customHeight="1">
      <c r="A93" s="2801" t="s">
        <v>3635</v>
      </c>
      <c r="B93" s="2801"/>
      <c r="C93" s="2803" t="s">
        <v>3636</v>
      </c>
      <c r="D93" s="2803"/>
      <c r="E93" s="2803"/>
      <c r="F93" s="2803"/>
      <c r="G93" s="894" t="s">
        <v>243</v>
      </c>
      <c r="H93" s="887">
        <v>148</v>
      </c>
      <c r="I93" s="887">
        <v>67</v>
      </c>
      <c r="J93" s="887">
        <v>12</v>
      </c>
      <c r="K93" s="887">
        <v>12</v>
      </c>
      <c r="L93" s="887">
        <v>9</v>
      </c>
      <c r="M93" s="887">
        <v>5</v>
      </c>
      <c r="N93" s="887">
        <v>5</v>
      </c>
      <c r="O93" s="887">
        <v>3</v>
      </c>
      <c r="P93" s="890"/>
      <c r="Q93" s="887">
        <v>4</v>
      </c>
      <c r="R93" s="887">
        <v>11</v>
      </c>
      <c r="S93" s="887">
        <v>2</v>
      </c>
      <c r="T93" s="887">
        <v>1</v>
      </c>
      <c r="U93" s="887">
        <v>1</v>
      </c>
      <c r="V93" s="887">
        <v>0</v>
      </c>
      <c r="W93" s="887">
        <v>0</v>
      </c>
      <c r="X93" s="887">
        <v>0</v>
      </c>
      <c r="Y93" s="887">
        <v>4</v>
      </c>
      <c r="Z93" s="887">
        <v>0</v>
      </c>
      <c r="AA93" s="887">
        <v>9</v>
      </c>
      <c r="AB93" s="887">
        <v>3</v>
      </c>
      <c r="AC93" s="887">
        <v>0</v>
      </c>
      <c r="AD93" s="887">
        <v>0</v>
      </c>
      <c r="AE93" s="887">
        <v>0</v>
      </c>
    </row>
    <row r="94" spans="1:31" s="888" customFormat="1" ht="15.95" customHeight="1">
      <c r="A94" s="2801"/>
      <c r="B94" s="2801"/>
      <c r="C94" s="2803"/>
      <c r="D94" s="2803"/>
      <c r="E94" s="2803"/>
      <c r="F94" s="2803"/>
      <c r="G94" s="894" t="s">
        <v>249</v>
      </c>
      <c r="H94" s="887">
        <v>142</v>
      </c>
      <c r="I94" s="887">
        <v>62</v>
      </c>
      <c r="J94" s="887">
        <v>12</v>
      </c>
      <c r="K94" s="887">
        <v>12</v>
      </c>
      <c r="L94" s="887">
        <v>9</v>
      </c>
      <c r="M94" s="887">
        <v>4</v>
      </c>
      <c r="N94" s="887">
        <v>5</v>
      </c>
      <c r="O94" s="887">
        <v>3</v>
      </c>
      <c r="P94" s="890"/>
      <c r="Q94" s="887">
        <v>4</v>
      </c>
      <c r="R94" s="887">
        <v>11</v>
      </c>
      <c r="S94" s="887">
        <v>2</v>
      </c>
      <c r="T94" s="887">
        <v>1</v>
      </c>
      <c r="U94" s="887">
        <v>1</v>
      </c>
      <c r="V94" s="887">
        <v>0</v>
      </c>
      <c r="W94" s="887">
        <v>0</v>
      </c>
      <c r="X94" s="887">
        <v>0</v>
      </c>
      <c r="Y94" s="887">
        <v>4</v>
      </c>
      <c r="Z94" s="887">
        <v>0</v>
      </c>
      <c r="AA94" s="887">
        <v>9</v>
      </c>
      <c r="AB94" s="887">
        <v>3</v>
      </c>
      <c r="AC94" s="887">
        <v>0</v>
      </c>
      <c r="AD94" s="887">
        <v>0</v>
      </c>
      <c r="AE94" s="887">
        <v>0</v>
      </c>
    </row>
    <row r="95" spans="1:31" s="888" customFormat="1" ht="15.95" customHeight="1">
      <c r="A95" s="2801"/>
      <c r="B95" s="2801"/>
      <c r="C95" s="2803"/>
      <c r="D95" s="2803"/>
      <c r="E95" s="2803"/>
      <c r="F95" s="2803"/>
      <c r="G95" s="894" t="s">
        <v>248</v>
      </c>
      <c r="H95" s="887">
        <v>6</v>
      </c>
      <c r="I95" s="887">
        <v>5</v>
      </c>
      <c r="J95" s="887">
        <v>0</v>
      </c>
      <c r="K95" s="887">
        <v>0</v>
      </c>
      <c r="L95" s="887">
        <v>0</v>
      </c>
      <c r="M95" s="887">
        <v>1</v>
      </c>
      <c r="N95" s="887">
        <v>0</v>
      </c>
      <c r="O95" s="887">
        <v>0</v>
      </c>
      <c r="P95" s="890"/>
      <c r="Q95" s="887">
        <v>0</v>
      </c>
      <c r="R95" s="887">
        <v>0</v>
      </c>
      <c r="S95" s="887">
        <v>0</v>
      </c>
      <c r="T95" s="887">
        <v>0</v>
      </c>
      <c r="U95" s="887">
        <v>0</v>
      </c>
      <c r="V95" s="887">
        <v>0</v>
      </c>
      <c r="W95" s="887">
        <v>0</v>
      </c>
      <c r="X95" s="887">
        <v>0</v>
      </c>
      <c r="Y95" s="887">
        <v>0</v>
      </c>
      <c r="Z95" s="887">
        <v>0</v>
      </c>
      <c r="AA95" s="887">
        <v>0</v>
      </c>
      <c r="AB95" s="887">
        <v>0</v>
      </c>
      <c r="AC95" s="887">
        <v>0</v>
      </c>
      <c r="AD95" s="887">
        <v>0</v>
      </c>
      <c r="AE95" s="887">
        <v>0</v>
      </c>
    </row>
    <row r="96" spans="1:31" s="888" customFormat="1" ht="15.95" customHeight="1">
      <c r="A96" s="2801" t="s">
        <v>3637</v>
      </c>
      <c r="B96" s="2801"/>
      <c r="C96" s="2803" t="s">
        <v>3638</v>
      </c>
      <c r="D96" s="2803"/>
      <c r="E96" s="2803"/>
      <c r="F96" s="2803"/>
      <c r="G96" s="894" t="s">
        <v>243</v>
      </c>
      <c r="H96" s="887">
        <v>645</v>
      </c>
      <c r="I96" s="887">
        <v>87</v>
      </c>
      <c r="J96" s="887">
        <v>95</v>
      </c>
      <c r="K96" s="887">
        <v>55</v>
      </c>
      <c r="L96" s="887">
        <v>70</v>
      </c>
      <c r="M96" s="887">
        <v>36</v>
      </c>
      <c r="N96" s="887">
        <v>81</v>
      </c>
      <c r="O96" s="887">
        <v>12</v>
      </c>
      <c r="P96" s="890"/>
      <c r="Q96" s="887">
        <v>16</v>
      </c>
      <c r="R96" s="887">
        <v>29</v>
      </c>
      <c r="S96" s="887">
        <v>41</v>
      </c>
      <c r="T96" s="887">
        <v>9</v>
      </c>
      <c r="U96" s="887">
        <v>25</v>
      </c>
      <c r="V96" s="887">
        <v>15</v>
      </c>
      <c r="W96" s="887">
        <v>18</v>
      </c>
      <c r="X96" s="887">
        <v>5</v>
      </c>
      <c r="Y96" s="887">
        <v>11</v>
      </c>
      <c r="Z96" s="887">
        <v>5</v>
      </c>
      <c r="AA96" s="887">
        <v>10</v>
      </c>
      <c r="AB96" s="887">
        <v>12</v>
      </c>
      <c r="AC96" s="887">
        <v>11</v>
      </c>
      <c r="AD96" s="887">
        <v>2</v>
      </c>
      <c r="AE96" s="887">
        <v>0</v>
      </c>
    </row>
    <row r="97" spans="1:31" s="888" customFormat="1" ht="15.95" customHeight="1">
      <c r="A97" s="2801"/>
      <c r="B97" s="2801"/>
      <c r="C97" s="2803"/>
      <c r="D97" s="2803"/>
      <c r="E97" s="2803"/>
      <c r="F97" s="2803"/>
      <c r="G97" s="894" t="s">
        <v>249</v>
      </c>
      <c r="H97" s="887">
        <v>375</v>
      </c>
      <c r="I97" s="887">
        <v>54</v>
      </c>
      <c r="J97" s="887">
        <v>52</v>
      </c>
      <c r="K97" s="887">
        <v>39</v>
      </c>
      <c r="L97" s="887">
        <v>42</v>
      </c>
      <c r="M97" s="887">
        <v>25</v>
      </c>
      <c r="N97" s="887">
        <v>45</v>
      </c>
      <c r="O97" s="887">
        <v>5</v>
      </c>
      <c r="P97" s="890"/>
      <c r="Q97" s="887">
        <v>9</v>
      </c>
      <c r="R97" s="887">
        <v>16</v>
      </c>
      <c r="S97" s="887">
        <v>19</v>
      </c>
      <c r="T97" s="887">
        <v>3</v>
      </c>
      <c r="U97" s="887">
        <v>15</v>
      </c>
      <c r="V97" s="887">
        <v>8</v>
      </c>
      <c r="W97" s="887">
        <v>8</v>
      </c>
      <c r="X97" s="887">
        <v>3</v>
      </c>
      <c r="Y97" s="887">
        <v>8</v>
      </c>
      <c r="Z97" s="887">
        <v>3</v>
      </c>
      <c r="AA97" s="887">
        <v>6</v>
      </c>
      <c r="AB97" s="887">
        <v>7</v>
      </c>
      <c r="AC97" s="887">
        <v>7</v>
      </c>
      <c r="AD97" s="887">
        <v>1</v>
      </c>
      <c r="AE97" s="887">
        <v>0</v>
      </c>
    </row>
    <row r="98" spans="1:31" s="888" customFormat="1" ht="15.95" customHeight="1">
      <c r="A98" s="2801"/>
      <c r="B98" s="2801"/>
      <c r="C98" s="2803"/>
      <c r="D98" s="2803"/>
      <c r="E98" s="2803"/>
      <c r="F98" s="2803"/>
      <c r="G98" s="894" t="s">
        <v>248</v>
      </c>
      <c r="H98" s="887">
        <v>270</v>
      </c>
      <c r="I98" s="887">
        <v>33</v>
      </c>
      <c r="J98" s="887">
        <v>43</v>
      </c>
      <c r="K98" s="887">
        <v>16</v>
      </c>
      <c r="L98" s="887">
        <v>28</v>
      </c>
      <c r="M98" s="887">
        <v>11</v>
      </c>
      <c r="N98" s="887">
        <v>36</v>
      </c>
      <c r="O98" s="887">
        <v>7</v>
      </c>
      <c r="P98" s="890"/>
      <c r="Q98" s="887">
        <v>7</v>
      </c>
      <c r="R98" s="887">
        <v>13</v>
      </c>
      <c r="S98" s="887">
        <v>22</v>
      </c>
      <c r="T98" s="887">
        <v>6</v>
      </c>
      <c r="U98" s="887">
        <v>10</v>
      </c>
      <c r="V98" s="887">
        <v>7</v>
      </c>
      <c r="W98" s="887">
        <v>10</v>
      </c>
      <c r="X98" s="887">
        <v>2</v>
      </c>
      <c r="Y98" s="887">
        <v>3</v>
      </c>
      <c r="Z98" s="887">
        <v>2</v>
      </c>
      <c r="AA98" s="887">
        <v>4</v>
      </c>
      <c r="AB98" s="887">
        <v>5</v>
      </c>
      <c r="AC98" s="887">
        <v>4</v>
      </c>
      <c r="AD98" s="887">
        <v>1</v>
      </c>
      <c r="AE98" s="887">
        <v>0</v>
      </c>
    </row>
    <row r="99" spans="1:31" s="888" customFormat="1" ht="15.95" customHeight="1">
      <c r="A99" s="2801" t="s">
        <v>3639</v>
      </c>
      <c r="B99" s="2801"/>
      <c r="C99" s="2803" t="s">
        <v>3640</v>
      </c>
      <c r="D99" s="2803"/>
      <c r="E99" s="2803"/>
      <c r="F99" s="2803"/>
      <c r="G99" s="894" t="s">
        <v>243</v>
      </c>
      <c r="H99" s="887">
        <v>500</v>
      </c>
      <c r="I99" s="887">
        <v>81</v>
      </c>
      <c r="J99" s="887">
        <v>50</v>
      </c>
      <c r="K99" s="887">
        <v>33</v>
      </c>
      <c r="L99" s="887">
        <v>42</v>
      </c>
      <c r="M99" s="887">
        <v>42</v>
      </c>
      <c r="N99" s="887">
        <v>62</v>
      </c>
      <c r="O99" s="887">
        <v>7</v>
      </c>
      <c r="P99" s="890"/>
      <c r="Q99" s="887">
        <v>11</v>
      </c>
      <c r="R99" s="887">
        <v>19</v>
      </c>
      <c r="S99" s="887">
        <v>21</v>
      </c>
      <c r="T99" s="887">
        <v>18</v>
      </c>
      <c r="U99" s="887">
        <v>19</v>
      </c>
      <c r="V99" s="887">
        <v>10</v>
      </c>
      <c r="W99" s="887">
        <v>41</v>
      </c>
      <c r="X99" s="887">
        <v>11</v>
      </c>
      <c r="Y99" s="887">
        <v>6</v>
      </c>
      <c r="Z99" s="887">
        <v>1</v>
      </c>
      <c r="AA99" s="887">
        <v>10</v>
      </c>
      <c r="AB99" s="887">
        <v>9</v>
      </c>
      <c r="AC99" s="887">
        <v>4</v>
      </c>
      <c r="AD99" s="887">
        <v>3</v>
      </c>
      <c r="AE99" s="887">
        <v>0</v>
      </c>
    </row>
    <row r="100" spans="1:31" s="888" customFormat="1" ht="15.95" customHeight="1">
      <c r="A100" s="2801"/>
      <c r="B100" s="2801"/>
      <c r="C100" s="2803"/>
      <c r="D100" s="2803"/>
      <c r="E100" s="2803"/>
      <c r="F100" s="2803"/>
      <c r="G100" s="894" t="s">
        <v>249</v>
      </c>
      <c r="H100" s="887">
        <v>308</v>
      </c>
      <c r="I100" s="887">
        <v>45</v>
      </c>
      <c r="J100" s="887">
        <v>31</v>
      </c>
      <c r="K100" s="887">
        <v>19</v>
      </c>
      <c r="L100" s="887">
        <v>29</v>
      </c>
      <c r="M100" s="887">
        <v>26</v>
      </c>
      <c r="N100" s="887">
        <v>41</v>
      </c>
      <c r="O100" s="887">
        <v>3</v>
      </c>
      <c r="P100" s="890"/>
      <c r="Q100" s="887">
        <v>5</v>
      </c>
      <c r="R100" s="887">
        <v>15</v>
      </c>
      <c r="S100" s="887">
        <v>12</v>
      </c>
      <c r="T100" s="887">
        <v>12</v>
      </c>
      <c r="U100" s="887">
        <v>14</v>
      </c>
      <c r="V100" s="887">
        <v>5</v>
      </c>
      <c r="W100" s="887">
        <v>23</v>
      </c>
      <c r="X100" s="887">
        <v>6</v>
      </c>
      <c r="Y100" s="887">
        <v>4</v>
      </c>
      <c r="Z100" s="887">
        <v>0</v>
      </c>
      <c r="AA100" s="887">
        <v>6</v>
      </c>
      <c r="AB100" s="887">
        <v>6</v>
      </c>
      <c r="AC100" s="887">
        <v>4</v>
      </c>
      <c r="AD100" s="887">
        <v>2</v>
      </c>
      <c r="AE100" s="887">
        <v>0</v>
      </c>
    </row>
    <row r="101" spans="1:31" s="888" customFormat="1" ht="15.95" customHeight="1">
      <c r="A101" s="2801"/>
      <c r="B101" s="2801"/>
      <c r="C101" s="2803"/>
      <c r="D101" s="2803"/>
      <c r="E101" s="2803"/>
      <c r="F101" s="2803"/>
      <c r="G101" s="894" t="s">
        <v>248</v>
      </c>
      <c r="H101" s="887">
        <v>192</v>
      </c>
      <c r="I101" s="887">
        <v>36</v>
      </c>
      <c r="J101" s="887">
        <v>19</v>
      </c>
      <c r="K101" s="887">
        <v>14</v>
      </c>
      <c r="L101" s="887">
        <v>13</v>
      </c>
      <c r="M101" s="887">
        <v>16</v>
      </c>
      <c r="N101" s="887">
        <v>21</v>
      </c>
      <c r="O101" s="887">
        <v>4</v>
      </c>
      <c r="P101" s="890"/>
      <c r="Q101" s="887">
        <v>6</v>
      </c>
      <c r="R101" s="887">
        <v>4</v>
      </c>
      <c r="S101" s="887">
        <v>9</v>
      </c>
      <c r="T101" s="887">
        <v>6</v>
      </c>
      <c r="U101" s="887">
        <v>5</v>
      </c>
      <c r="V101" s="887">
        <v>5</v>
      </c>
      <c r="W101" s="887">
        <v>18</v>
      </c>
      <c r="X101" s="887">
        <v>5</v>
      </c>
      <c r="Y101" s="887">
        <v>2</v>
      </c>
      <c r="Z101" s="887">
        <v>1</v>
      </c>
      <c r="AA101" s="887">
        <v>4</v>
      </c>
      <c r="AB101" s="887">
        <v>3</v>
      </c>
      <c r="AC101" s="887">
        <v>0</v>
      </c>
      <c r="AD101" s="887">
        <v>1</v>
      </c>
      <c r="AE101" s="887">
        <v>0</v>
      </c>
    </row>
    <row r="102" spans="1:31" s="888" customFormat="1" ht="15.95" customHeight="1">
      <c r="A102" s="2801" t="s">
        <v>3641</v>
      </c>
      <c r="B102" s="2801"/>
      <c r="C102" s="2803" t="s">
        <v>3642</v>
      </c>
      <c r="D102" s="2803"/>
      <c r="E102" s="2803"/>
      <c r="F102" s="2803"/>
      <c r="G102" s="894" t="s">
        <v>243</v>
      </c>
      <c r="H102" s="887">
        <v>342</v>
      </c>
      <c r="I102" s="887">
        <v>51</v>
      </c>
      <c r="J102" s="887">
        <v>41</v>
      </c>
      <c r="K102" s="887">
        <v>24</v>
      </c>
      <c r="L102" s="887">
        <v>30</v>
      </c>
      <c r="M102" s="887">
        <v>26</v>
      </c>
      <c r="N102" s="887">
        <v>39</v>
      </c>
      <c r="O102" s="887">
        <v>3</v>
      </c>
      <c r="P102" s="890"/>
      <c r="Q102" s="887">
        <v>10</v>
      </c>
      <c r="R102" s="887">
        <v>15</v>
      </c>
      <c r="S102" s="887">
        <v>23</v>
      </c>
      <c r="T102" s="887">
        <v>13</v>
      </c>
      <c r="U102" s="887">
        <v>17</v>
      </c>
      <c r="V102" s="887">
        <v>6</v>
      </c>
      <c r="W102" s="887">
        <v>21</v>
      </c>
      <c r="X102" s="887">
        <v>6</v>
      </c>
      <c r="Y102" s="887">
        <v>3</v>
      </c>
      <c r="Z102" s="887">
        <v>1</v>
      </c>
      <c r="AA102" s="887">
        <v>5</v>
      </c>
      <c r="AB102" s="887">
        <v>4</v>
      </c>
      <c r="AC102" s="887">
        <v>2</v>
      </c>
      <c r="AD102" s="887">
        <v>2</v>
      </c>
      <c r="AE102" s="887">
        <v>0</v>
      </c>
    </row>
    <row r="103" spans="1:31" s="888" customFormat="1" ht="15.95" customHeight="1">
      <c r="A103" s="2801"/>
      <c r="B103" s="2801"/>
      <c r="C103" s="2803"/>
      <c r="D103" s="2803"/>
      <c r="E103" s="2803"/>
      <c r="F103" s="2803"/>
      <c r="G103" s="894" t="s">
        <v>249</v>
      </c>
      <c r="H103" s="887">
        <v>204</v>
      </c>
      <c r="I103" s="887">
        <v>32</v>
      </c>
      <c r="J103" s="887">
        <v>23</v>
      </c>
      <c r="K103" s="887">
        <v>16</v>
      </c>
      <c r="L103" s="887">
        <v>18</v>
      </c>
      <c r="M103" s="887">
        <v>12</v>
      </c>
      <c r="N103" s="887">
        <v>23</v>
      </c>
      <c r="O103" s="887">
        <v>2</v>
      </c>
      <c r="P103" s="890"/>
      <c r="Q103" s="887">
        <v>3</v>
      </c>
      <c r="R103" s="887">
        <v>7</v>
      </c>
      <c r="S103" s="887">
        <v>13</v>
      </c>
      <c r="T103" s="887">
        <v>9</v>
      </c>
      <c r="U103" s="887">
        <v>12</v>
      </c>
      <c r="V103" s="887">
        <v>5</v>
      </c>
      <c r="W103" s="887">
        <v>12</v>
      </c>
      <c r="X103" s="887">
        <v>6</v>
      </c>
      <c r="Y103" s="887">
        <v>2</v>
      </c>
      <c r="Z103" s="887">
        <v>1</v>
      </c>
      <c r="AA103" s="887">
        <v>2</v>
      </c>
      <c r="AB103" s="887">
        <v>2</v>
      </c>
      <c r="AC103" s="887">
        <v>2</v>
      </c>
      <c r="AD103" s="887">
        <v>2</v>
      </c>
      <c r="AE103" s="887">
        <v>0</v>
      </c>
    </row>
    <row r="104" spans="1:31" s="888" customFormat="1" ht="15.95" customHeight="1">
      <c r="A104" s="2801"/>
      <c r="B104" s="2801"/>
      <c r="C104" s="2803"/>
      <c r="D104" s="2803"/>
      <c r="E104" s="2803"/>
      <c r="F104" s="2803"/>
      <c r="G104" s="894" t="s">
        <v>248</v>
      </c>
      <c r="H104" s="890">
        <v>138</v>
      </c>
      <c r="I104" s="890">
        <v>19</v>
      </c>
      <c r="J104" s="890">
        <v>18</v>
      </c>
      <c r="K104" s="890">
        <v>8</v>
      </c>
      <c r="L104" s="890">
        <v>12</v>
      </c>
      <c r="M104" s="890">
        <v>14</v>
      </c>
      <c r="N104" s="890">
        <v>16</v>
      </c>
      <c r="O104" s="890">
        <v>1</v>
      </c>
      <c r="P104" s="890"/>
      <c r="Q104" s="890">
        <v>7</v>
      </c>
      <c r="R104" s="890">
        <v>8</v>
      </c>
      <c r="S104" s="890">
        <v>10</v>
      </c>
      <c r="T104" s="890">
        <v>4</v>
      </c>
      <c r="U104" s="890">
        <v>5</v>
      </c>
      <c r="V104" s="890">
        <v>1</v>
      </c>
      <c r="W104" s="890">
        <v>9</v>
      </c>
      <c r="X104" s="890">
        <v>0</v>
      </c>
      <c r="Y104" s="890">
        <v>1</v>
      </c>
      <c r="Z104" s="890">
        <v>0</v>
      </c>
      <c r="AA104" s="890">
        <v>3</v>
      </c>
      <c r="AB104" s="890">
        <v>2</v>
      </c>
      <c r="AC104" s="890">
        <v>0</v>
      </c>
      <c r="AD104" s="890">
        <v>0</v>
      </c>
      <c r="AE104" s="890">
        <v>0</v>
      </c>
    </row>
    <row r="105" spans="1:31" s="888" customFormat="1" ht="15.95" customHeight="1">
      <c r="A105" s="2801" t="s">
        <v>3112</v>
      </c>
      <c r="B105" s="2801"/>
      <c r="C105" s="2803" t="s">
        <v>3643</v>
      </c>
      <c r="D105" s="2803"/>
      <c r="E105" s="2803"/>
      <c r="F105" s="2803"/>
      <c r="G105" s="894" t="s">
        <v>243</v>
      </c>
      <c r="H105" s="887">
        <v>4315</v>
      </c>
      <c r="I105" s="887">
        <v>477</v>
      </c>
      <c r="J105" s="887">
        <v>238</v>
      </c>
      <c r="K105" s="887">
        <v>316</v>
      </c>
      <c r="L105" s="887">
        <v>431</v>
      </c>
      <c r="M105" s="887">
        <v>337</v>
      </c>
      <c r="N105" s="887">
        <v>523</v>
      </c>
      <c r="O105" s="887">
        <v>85</v>
      </c>
      <c r="P105" s="890"/>
      <c r="Q105" s="887">
        <v>96</v>
      </c>
      <c r="R105" s="887">
        <v>150</v>
      </c>
      <c r="S105" s="887">
        <v>281</v>
      </c>
      <c r="T105" s="887">
        <v>157</v>
      </c>
      <c r="U105" s="887">
        <v>227</v>
      </c>
      <c r="V105" s="887">
        <v>192</v>
      </c>
      <c r="W105" s="887">
        <v>291</v>
      </c>
      <c r="X105" s="887">
        <v>122</v>
      </c>
      <c r="Y105" s="887">
        <v>167</v>
      </c>
      <c r="Z105" s="887">
        <v>11</v>
      </c>
      <c r="AA105" s="887">
        <v>60</v>
      </c>
      <c r="AB105" s="887">
        <v>65</v>
      </c>
      <c r="AC105" s="887">
        <v>67</v>
      </c>
      <c r="AD105" s="887">
        <v>19</v>
      </c>
      <c r="AE105" s="887">
        <v>3</v>
      </c>
    </row>
    <row r="106" spans="1:31" s="888" customFormat="1" ht="15.95" customHeight="1">
      <c r="A106" s="2801"/>
      <c r="B106" s="2801"/>
      <c r="C106" s="2803"/>
      <c r="D106" s="2803"/>
      <c r="E106" s="2803"/>
      <c r="F106" s="2803"/>
      <c r="G106" s="894" t="s">
        <v>249</v>
      </c>
      <c r="H106" s="887">
        <v>3062</v>
      </c>
      <c r="I106" s="887">
        <v>332</v>
      </c>
      <c r="J106" s="887">
        <v>158</v>
      </c>
      <c r="K106" s="887">
        <v>233</v>
      </c>
      <c r="L106" s="887">
        <v>302</v>
      </c>
      <c r="M106" s="887">
        <v>220</v>
      </c>
      <c r="N106" s="887">
        <v>373</v>
      </c>
      <c r="O106" s="887">
        <v>64</v>
      </c>
      <c r="P106" s="890"/>
      <c r="Q106" s="887">
        <v>70</v>
      </c>
      <c r="R106" s="887">
        <v>102</v>
      </c>
      <c r="S106" s="887">
        <v>212</v>
      </c>
      <c r="T106" s="887">
        <v>108</v>
      </c>
      <c r="U106" s="887">
        <v>166</v>
      </c>
      <c r="V106" s="887">
        <v>137</v>
      </c>
      <c r="W106" s="887">
        <v>226</v>
      </c>
      <c r="X106" s="887">
        <v>103</v>
      </c>
      <c r="Y106" s="887">
        <v>110</v>
      </c>
      <c r="Z106" s="887">
        <v>7</v>
      </c>
      <c r="AA106" s="887">
        <v>43</v>
      </c>
      <c r="AB106" s="887">
        <v>41</v>
      </c>
      <c r="AC106" s="887">
        <v>40</v>
      </c>
      <c r="AD106" s="887">
        <v>13</v>
      </c>
      <c r="AE106" s="887">
        <v>2</v>
      </c>
    </row>
    <row r="107" spans="1:31" s="888" customFormat="1" ht="15.95" customHeight="1">
      <c r="A107" s="2801"/>
      <c r="B107" s="2801"/>
      <c r="C107" s="2803"/>
      <c r="D107" s="2803"/>
      <c r="E107" s="2803"/>
      <c r="F107" s="2803"/>
      <c r="G107" s="894" t="s">
        <v>248</v>
      </c>
      <c r="H107" s="890">
        <v>1253</v>
      </c>
      <c r="I107" s="890">
        <v>145</v>
      </c>
      <c r="J107" s="890">
        <v>80</v>
      </c>
      <c r="K107" s="890">
        <v>83</v>
      </c>
      <c r="L107" s="890">
        <v>129</v>
      </c>
      <c r="M107" s="890">
        <v>117</v>
      </c>
      <c r="N107" s="890">
        <v>150</v>
      </c>
      <c r="O107" s="890">
        <v>21</v>
      </c>
      <c r="P107" s="890"/>
      <c r="Q107" s="890">
        <v>26</v>
      </c>
      <c r="R107" s="890">
        <v>48</v>
      </c>
      <c r="S107" s="890">
        <v>69</v>
      </c>
      <c r="T107" s="890">
        <v>49</v>
      </c>
      <c r="U107" s="890">
        <v>61</v>
      </c>
      <c r="V107" s="890">
        <v>55</v>
      </c>
      <c r="W107" s="890">
        <v>65</v>
      </c>
      <c r="X107" s="890">
        <v>19</v>
      </c>
      <c r="Y107" s="890">
        <v>57</v>
      </c>
      <c r="Z107" s="890">
        <v>4</v>
      </c>
      <c r="AA107" s="890">
        <v>17</v>
      </c>
      <c r="AB107" s="890">
        <v>24</v>
      </c>
      <c r="AC107" s="890">
        <v>27</v>
      </c>
      <c r="AD107" s="890">
        <v>6</v>
      </c>
      <c r="AE107" s="890">
        <v>1</v>
      </c>
    </row>
    <row r="108" spans="1:31" s="888" customFormat="1" ht="15.95" customHeight="1">
      <c r="A108" s="2801" t="s">
        <v>3644</v>
      </c>
      <c r="B108" s="2801"/>
      <c r="C108" s="2803" t="s">
        <v>3645</v>
      </c>
      <c r="D108" s="2803"/>
      <c r="E108" s="2803"/>
      <c r="F108" s="2803"/>
      <c r="G108" s="894" t="s">
        <v>243</v>
      </c>
      <c r="H108" s="887">
        <v>378</v>
      </c>
      <c r="I108" s="887">
        <v>41</v>
      </c>
      <c r="J108" s="887">
        <v>31</v>
      </c>
      <c r="K108" s="887">
        <v>19</v>
      </c>
      <c r="L108" s="887">
        <v>52</v>
      </c>
      <c r="M108" s="887">
        <v>53</v>
      </c>
      <c r="N108" s="887">
        <v>47</v>
      </c>
      <c r="O108" s="887">
        <v>8</v>
      </c>
      <c r="P108" s="890"/>
      <c r="Q108" s="887">
        <v>2</v>
      </c>
      <c r="R108" s="887">
        <v>22</v>
      </c>
      <c r="S108" s="887">
        <v>17</v>
      </c>
      <c r="T108" s="887">
        <v>15</v>
      </c>
      <c r="U108" s="887">
        <v>13</v>
      </c>
      <c r="V108" s="887">
        <v>7</v>
      </c>
      <c r="W108" s="887">
        <v>15</v>
      </c>
      <c r="X108" s="887">
        <v>5</v>
      </c>
      <c r="Y108" s="887">
        <v>10</v>
      </c>
      <c r="Z108" s="887">
        <v>2</v>
      </c>
      <c r="AA108" s="887">
        <v>5</v>
      </c>
      <c r="AB108" s="887">
        <v>5</v>
      </c>
      <c r="AC108" s="887">
        <v>8</v>
      </c>
      <c r="AD108" s="887">
        <v>1</v>
      </c>
      <c r="AE108" s="887">
        <v>0</v>
      </c>
    </row>
    <row r="109" spans="1:31" s="888" customFormat="1" ht="15.95" customHeight="1">
      <c r="A109" s="2801"/>
      <c r="B109" s="2801"/>
      <c r="C109" s="2803"/>
      <c r="D109" s="2803"/>
      <c r="E109" s="2803"/>
      <c r="F109" s="2803"/>
      <c r="G109" s="894" t="s">
        <v>249</v>
      </c>
      <c r="H109" s="887">
        <v>192</v>
      </c>
      <c r="I109" s="887">
        <v>25</v>
      </c>
      <c r="J109" s="887">
        <v>17</v>
      </c>
      <c r="K109" s="887">
        <v>9</v>
      </c>
      <c r="L109" s="887">
        <v>28</v>
      </c>
      <c r="M109" s="887">
        <v>25</v>
      </c>
      <c r="N109" s="887">
        <v>22</v>
      </c>
      <c r="O109" s="887">
        <v>4</v>
      </c>
      <c r="P109" s="890"/>
      <c r="Q109" s="887">
        <v>0</v>
      </c>
      <c r="R109" s="887">
        <v>10</v>
      </c>
      <c r="S109" s="887">
        <v>7</v>
      </c>
      <c r="T109" s="887">
        <v>11</v>
      </c>
      <c r="U109" s="887">
        <v>6</v>
      </c>
      <c r="V109" s="887">
        <v>3</v>
      </c>
      <c r="W109" s="887">
        <v>7</v>
      </c>
      <c r="X109" s="887">
        <v>3</v>
      </c>
      <c r="Y109" s="887">
        <v>5</v>
      </c>
      <c r="Z109" s="887">
        <v>1</v>
      </c>
      <c r="AA109" s="887">
        <v>2</v>
      </c>
      <c r="AB109" s="887">
        <v>3</v>
      </c>
      <c r="AC109" s="887">
        <v>3</v>
      </c>
      <c r="AD109" s="887">
        <v>1</v>
      </c>
      <c r="AE109" s="887">
        <v>0</v>
      </c>
    </row>
    <row r="110" spans="1:31" s="888" customFormat="1" ht="15.95" customHeight="1">
      <c r="A110" s="2801"/>
      <c r="B110" s="2801"/>
      <c r="C110" s="2803"/>
      <c r="D110" s="2803"/>
      <c r="E110" s="2803"/>
      <c r="F110" s="2803"/>
      <c r="G110" s="894" t="s">
        <v>248</v>
      </c>
      <c r="H110" s="887">
        <v>186</v>
      </c>
      <c r="I110" s="887">
        <v>16</v>
      </c>
      <c r="J110" s="887">
        <v>14</v>
      </c>
      <c r="K110" s="887">
        <v>10</v>
      </c>
      <c r="L110" s="887">
        <v>24</v>
      </c>
      <c r="M110" s="887">
        <v>28</v>
      </c>
      <c r="N110" s="887">
        <v>25</v>
      </c>
      <c r="O110" s="887">
        <v>4</v>
      </c>
      <c r="P110" s="890"/>
      <c r="Q110" s="887">
        <v>2</v>
      </c>
      <c r="R110" s="887">
        <v>12</v>
      </c>
      <c r="S110" s="887">
        <v>10</v>
      </c>
      <c r="T110" s="887">
        <v>4</v>
      </c>
      <c r="U110" s="887">
        <v>7</v>
      </c>
      <c r="V110" s="887">
        <v>4</v>
      </c>
      <c r="W110" s="887">
        <v>8</v>
      </c>
      <c r="X110" s="887">
        <v>2</v>
      </c>
      <c r="Y110" s="887">
        <v>5</v>
      </c>
      <c r="Z110" s="887">
        <v>1</v>
      </c>
      <c r="AA110" s="887">
        <v>3</v>
      </c>
      <c r="AB110" s="887">
        <v>2</v>
      </c>
      <c r="AC110" s="887">
        <v>5</v>
      </c>
      <c r="AD110" s="887">
        <v>0</v>
      </c>
      <c r="AE110" s="887">
        <v>0</v>
      </c>
    </row>
    <row r="111" spans="1:31" s="888" customFormat="1" ht="15.95" customHeight="1">
      <c r="A111" s="2801" t="s">
        <v>3646</v>
      </c>
      <c r="B111" s="2801"/>
      <c r="C111" s="2803" t="s">
        <v>3124</v>
      </c>
      <c r="D111" s="2803"/>
      <c r="E111" s="2803"/>
      <c r="F111" s="2803"/>
      <c r="G111" s="894" t="s">
        <v>243</v>
      </c>
      <c r="H111" s="887">
        <v>569</v>
      </c>
      <c r="I111" s="887">
        <v>65</v>
      </c>
      <c r="J111" s="887">
        <v>53</v>
      </c>
      <c r="K111" s="887">
        <v>31</v>
      </c>
      <c r="L111" s="887">
        <v>61</v>
      </c>
      <c r="M111" s="887">
        <v>42</v>
      </c>
      <c r="N111" s="887">
        <v>71</v>
      </c>
      <c r="O111" s="887">
        <v>19</v>
      </c>
      <c r="P111" s="890"/>
      <c r="Q111" s="887">
        <v>11</v>
      </c>
      <c r="R111" s="887">
        <v>16</v>
      </c>
      <c r="S111" s="887">
        <v>48</v>
      </c>
      <c r="T111" s="887">
        <v>17</v>
      </c>
      <c r="U111" s="887">
        <v>31</v>
      </c>
      <c r="V111" s="887">
        <v>30</v>
      </c>
      <c r="W111" s="887">
        <v>30</v>
      </c>
      <c r="X111" s="887">
        <v>2</v>
      </c>
      <c r="Y111" s="887">
        <v>14</v>
      </c>
      <c r="Z111" s="887">
        <v>4</v>
      </c>
      <c r="AA111" s="887">
        <v>3</v>
      </c>
      <c r="AB111" s="887">
        <v>9</v>
      </c>
      <c r="AC111" s="887">
        <v>10</v>
      </c>
      <c r="AD111" s="887">
        <v>2</v>
      </c>
      <c r="AE111" s="887">
        <v>0</v>
      </c>
    </row>
    <row r="112" spans="1:31" s="888" customFormat="1" ht="15.95" customHeight="1">
      <c r="A112" s="2801"/>
      <c r="B112" s="2801"/>
      <c r="C112" s="2803"/>
      <c r="D112" s="2803"/>
      <c r="E112" s="2803"/>
      <c r="F112" s="2803"/>
      <c r="G112" s="894" t="s">
        <v>249</v>
      </c>
      <c r="H112" s="887">
        <v>287</v>
      </c>
      <c r="I112" s="887">
        <v>34</v>
      </c>
      <c r="J112" s="887">
        <v>24</v>
      </c>
      <c r="K112" s="887">
        <v>18</v>
      </c>
      <c r="L112" s="887">
        <v>31</v>
      </c>
      <c r="M112" s="887">
        <v>21</v>
      </c>
      <c r="N112" s="887">
        <v>37</v>
      </c>
      <c r="O112" s="887">
        <v>10</v>
      </c>
      <c r="P112" s="890"/>
      <c r="Q112" s="887">
        <v>6</v>
      </c>
      <c r="R112" s="887">
        <v>8</v>
      </c>
      <c r="S112" s="887">
        <v>20</v>
      </c>
      <c r="T112" s="887">
        <v>10</v>
      </c>
      <c r="U112" s="887">
        <v>17</v>
      </c>
      <c r="V112" s="887">
        <v>14</v>
      </c>
      <c r="W112" s="887">
        <v>15</v>
      </c>
      <c r="X112" s="887">
        <v>0</v>
      </c>
      <c r="Y112" s="887">
        <v>9</v>
      </c>
      <c r="Z112" s="887">
        <v>3</v>
      </c>
      <c r="AA112" s="887">
        <v>1</v>
      </c>
      <c r="AB112" s="887">
        <v>2</v>
      </c>
      <c r="AC112" s="887">
        <v>7</v>
      </c>
      <c r="AD112" s="887">
        <v>0</v>
      </c>
      <c r="AE112" s="887">
        <v>0</v>
      </c>
    </row>
    <row r="113" spans="1:31" s="888" customFormat="1" ht="15.95" customHeight="1">
      <c r="A113" s="2801"/>
      <c r="B113" s="2801"/>
      <c r="C113" s="2803"/>
      <c r="D113" s="2803"/>
      <c r="E113" s="2803"/>
      <c r="F113" s="2803"/>
      <c r="G113" s="894" t="s">
        <v>248</v>
      </c>
      <c r="H113" s="887">
        <v>282</v>
      </c>
      <c r="I113" s="887">
        <v>31</v>
      </c>
      <c r="J113" s="887">
        <v>29</v>
      </c>
      <c r="K113" s="887">
        <v>13</v>
      </c>
      <c r="L113" s="887">
        <v>30</v>
      </c>
      <c r="M113" s="887">
        <v>21</v>
      </c>
      <c r="N113" s="887">
        <v>34</v>
      </c>
      <c r="O113" s="887">
        <v>9</v>
      </c>
      <c r="P113" s="890"/>
      <c r="Q113" s="887">
        <v>5</v>
      </c>
      <c r="R113" s="887">
        <v>8</v>
      </c>
      <c r="S113" s="887">
        <v>28</v>
      </c>
      <c r="T113" s="887">
        <v>7</v>
      </c>
      <c r="U113" s="887">
        <v>14</v>
      </c>
      <c r="V113" s="887">
        <v>16</v>
      </c>
      <c r="W113" s="887">
        <v>15</v>
      </c>
      <c r="X113" s="887">
        <v>2</v>
      </c>
      <c r="Y113" s="887">
        <v>5</v>
      </c>
      <c r="Z113" s="887">
        <v>1</v>
      </c>
      <c r="AA113" s="887">
        <v>2</v>
      </c>
      <c r="AB113" s="887">
        <v>7</v>
      </c>
      <c r="AC113" s="887">
        <v>3</v>
      </c>
      <c r="AD113" s="887">
        <v>2</v>
      </c>
      <c r="AE113" s="887">
        <v>0</v>
      </c>
    </row>
    <row r="114" spans="1:31" s="888" customFormat="1" ht="15.95" customHeight="1">
      <c r="A114" s="2801" t="s">
        <v>1882</v>
      </c>
      <c r="B114" s="2801"/>
      <c r="C114" s="2803" t="s">
        <v>3647</v>
      </c>
      <c r="D114" s="2803"/>
      <c r="E114" s="2803"/>
      <c r="F114" s="2803"/>
      <c r="G114" s="894" t="s">
        <v>243</v>
      </c>
      <c r="H114" s="887">
        <v>1161</v>
      </c>
      <c r="I114" s="887">
        <v>152</v>
      </c>
      <c r="J114" s="887">
        <v>108</v>
      </c>
      <c r="K114" s="887">
        <v>76</v>
      </c>
      <c r="L114" s="887">
        <v>149</v>
      </c>
      <c r="M114" s="887">
        <v>81</v>
      </c>
      <c r="N114" s="887">
        <v>148</v>
      </c>
      <c r="O114" s="887">
        <v>23</v>
      </c>
      <c r="P114" s="890"/>
      <c r="Q114" s="887">
        <v>23</v>
      </c>
      <c r="R114" s="887">
        <v>37</v>
      </c>
      <c r="S114" s="887">
        <v>61</v>
      </c>
      <c r="T114" s="887">
        <v>30</v>
      </c>
      <c r="U114" s="887">
        <v>38</v>
      </c>
      <c r="V114" s="887">
        <v>45</v>
      </c>
      <c r="W114" s="887">
        <v>73</v>
      </c>
      <c r="X114" s="887">
        <v>14</v>
      </c>
      <c r="Y114" s="887">
        <v>39</v>
      </c>
      <c r="Z114" s="887">
        <v>4</v>
      </c>
      <c r="AA114" s="887">
        <v>20</v>
      </c>
      <c r="AB114" s="887">
        <v>20</v>
      </c>
      <c r="AC114" s="887">
        <v>13</v>
      </c>
      <c r="AD114" s="887">
        <v>6</v>
      </c>
      <c r="AE114" s="887">
        <v>1</v>
      </c>
    </row>
    <row r="115" spans="1:31" s="888" customFormat="1" ht="15.95" customHeight="1">
      <c r="A115" s="2801"/>
      <c r="B115" s="2801"/>
      <c r="C115" s="2803"/>
      <c r="D115" s="2803"/>
      <c r="E115" s="2803"/>
      <c r="F115" s="2803"/>
      <c r="G115" s="894" t="s">
        <v>249</v>
      </c>
      <c r="H115" s="887">
        <v>554</v>
      </c>
      <c r="I115" s="887">
        <v>79</v>
      </c>
      <c r="J115" s="887">
        <v>42</v>
      </c>
      <c r="K115" s="887">
        <v>31</v>
      </c>
      <c r="L115" s="887">
        <v>62</v>
      </c>
      <c r="M115" s="887">
        <v>41</v>
      </c>
      <c r="N115" s="887">
        <v>73</v>
      </c>
      <c r="O115" s="887">
        <v>13</v>
      </c>
      <c r="P115" s="890"/>
      <c r="Q115" s="887">
        <v>11</v>
      </c>
      <c r="R115" s="887">
        <v>16</v>
      </c>
      <c r="S115" s="887">
        <v>33</v>
      </c>
      <c r="T115" s="887">
        <v>15</v>
      </c>
      <c r="U115" s="887">
        <v>17</v>
      </c>
      <c r="V115" s="887">
        <v>14</v>
      </c>
      <c r="W115" s="887">
        <v>43</v>
      </c>
      <c r="X115" s="887">
        <v>9</v>
      </c>
      <c r="Y115" s="887">
        <v>20</v>
      </c>
      <c r="Z115" s="887">
        <v>4</v>
      </c>
      <c r="AA115" s="887">
        <v>10</v>
      </c>
      <c r="AB115" s="887">
        <v>8</v>
      </c>
      <c r="AC115" s="887">
        <v>9</v>
      </c>
      <c r="AD115" s="887">
        <v>4</v>
      </c>
      <c r="AE115" s="887">
        <v>0</v>
      </c>
    </row>
    <row r="116" spans="1:31" s="888" customFormat="1" ht="15.95" customHeight="1">
      <c r="A116" s="2801"/>
      <c r="B116" s="2801"/>
      <c r="C116" s="2803"/>
      <c r="D116" s="2803"/>
      <c r="E116" s="2803"/>
      <c r="F116" s="2803"/>
      <c r="G116" s="894" t="s">
        <v>248</v>
      </c>
      <c r="H116" s="887">
        <v>607</v>
      </c>
      <c r="I116" s="887">
        <v>73</v>
      </c>
      <c r="J116" s="887">
        <v>66</v>
      </c>
      <c r="K116" s="887">
        <v>45</v>
      </c>
      <c r="L116" s="887">
        <v>87</v>
      </c>
      <c r="M116" s="887">
        <v>40</v>
      </c>
      <c r="N116" s="887">
        <v>75</v>
      </c>
      <c r="O116" s="887">
        <v>10</v>
      </c>
      <c r="P116" s="890"/>
      <c r="Q116" s="887">
        <v>12</v>
      </c>
      <c r="R116" s="887">
        <v>21</v>
      </c>
      <c r="S116" s="887">
        <v>28</v>
      </c>
      <c r="T116" s="887">
        <v>15</v>
      </c>
      <c r="U116" s="887">
        <v>21</v>
      </c>
      <c r="V116" s="887">
        <v>31</v>
      </c>
      <c r="W116" s="887">
        <v>30</v>
      </c>
      <c r="X116" s="887">
        <v>5</v>
      </c>
      <c r="Y116" s="887">
        <v>19</v>
      </c>
      <c r="Z116" s="887">
        <v>0</v>
      </c>
      <c r="AA116" s="887">
        <v>10</v>
      </c>
      <c r="AB116" s="887">
        <v>12</v>
      </c>
      <c r="AC116" s="887">
        <v>4</v>
      </c>
      <c r="AD116" s="887">
        <v>2</v>
      </c>
      <c r="AE116" s="887">
        <v>1</v>
      </c>
    </row>
    <row r="117" spans="1:31" s="888" customFormat="1" ht="15.95" customHeight="1">
      <c r="A117" s="2801" t="s">
        <v>3648</v>
      </c>
      <c r="B117" s="2801"/>
      <c r="C117" s="2803" t="s">
        <v>3649</v>
      </c>
      <c r="D117" s="2803"/>
      <c r="E117" s="2803"/>
      <c r="F117" s="2803"/>
      <c r="G117" s="894" t="s">
        <v>243</v>
      </c>
      <c r="H117" s="887">
        <v>5523</v>
      </c>
      <c r="I117" s="887">
        <v>761</v>
      </c>
      <c r="J117" s="887">
        <v>621</v>
      </c>
      <c r="K117" s="887">
        <v>355</v>
      </c>
      <c r="L117" s="887">
        <v>624</v>
      </c>
      <c r="M117" s="887">
        <v>447</v>
      </c>
      <c r="N117" s="887">
        <v>628</v>
      </c>
      <c r="O117" s="887">
        <v>166</v>
      </c>
      <c r="P117" s="890"/>
      <c r="Q117" s="887">
        <v>113</v>
      </c>
      <c r="R117" s="887">
        <v>156</v>
      </c>
      <c r="S117" s="887">
        <v>364</v>
      </c>
      <c r="T117" s="887">
        <v>158</v>
      </c>
      <c r="U117" s="887">
        <v>206</v>
      </c>
      <c r="V117" s="887">
        <v>200</v>
      </c>
      <c r="W117" s="887">
        <v>254</v>
      </c>
      <c r="X117" s="887">
        <v>76</v>
      </c>
      <c r="Y117" s="887">
        <v>126</v>
      </c>
      <c r="Z117" s="887">
        <v>13</v>
      </c>
      <c r="AA117" s="887">
        <v>85</v>
      </c>
      <c r="AB117" s="887">
        <v>82</v>
      </c>
      <c r="AC117" s="887">
        <v>73</v>
      </c>
      <c r="AD117" s="887">
        <v>12</v>
      </c>
      <c r="AE117" s="887">
        <v>3</v>
      </c>
    </row>
    <row r="118" spans="1:31" s="888" customFormat="1" ht="15.95" customHeight="1">
      <c r="A118" s="2801"/>
      <c r="B118" s="2801"/>
      <c r="C118" s="2803"/>
      <c r="D118" s="2803"/>
      <c r="E118" s="2803"/>
      <c r="F118" s="2803"/>
      <c r="G118" s="894" t="s">
        <v>249</v>
      </c>
      <c r="H118" s="887">
        <v>2789</v>
      </c>
      <c r="I118" s="887">
        <v>398</v>
      </c>
      <c r="J118" s="887">
        <v>294</v>
      </c>
      <c r="K118" s="887">
        <v>200</v>
      </c>
      <c r="L118" s="887">
        <v>317</v>
      </c>
      <c r="M118" s="887">
        <v>235</v>
      </c>
      <c r="N118" s="887">
        <v>291</v>
      </c>
      <c r="O118" s="887">
        <v>82</v>
      </c>
      <c r="P118" s="890"/>
      <c r="Q118" s="887">
        <v>55</v>
      </c>
      <c r="R118" s="887">
        <v>71</v>
      </c>
      <c r="S118" s="887">
        <v>176</v>
      </c>
      <c r="T118" s="887">
        <v>79</v>
      </c>
      <c r="U118" s="887">
        <v>99</v>
      </c>
      <c r="V118" s="887">
        <v>109</v>
      </c>
      <c r="W118" s="887">
        <v>132</v>
      </c>
      <c r="X118" s="887">
        <v>44</v>
      </c>
      <c r="Y118" s="887">
        <v>72</v>
      </c>
      <c r="Z118" s="887">
        <v>7</v>
      </c>
      <c r="AA118" s="887">
        <v>45</v>
      </c>
      <c r="AB118" s="887">
        <v>31</v>
      </c>
      <c r="AC118" s="887">
        <v>41</v>
      </c>
      <c r="AD118" s="887">
        <v>8</v>
      </c>
      <c r="AE118" s="887">
        <v>3</v>
      </c>
    </row>
    <row r="119" spans="1:31" s="888" customFormat="1" ht="15.95" customHeight="1">
      <c r="A119" s="2801"/>
      <c r="B119" s="2801"/>
      <c r="C119" s="2803"/>
      <c r="D119" s="2803"/>
      <c r="E119" s="2803"/>
      <c r="F119" s="2803"/>
      <c r="G119" s="894" t="s">
        <v>248</v>
      </c>
      <c r="H119" s="890">
        <v>2734</v>
      </c>
      <c r="I119" s="890">
        <v>363</v>
      </c>
      <c r="J119" s="890">
        <v>327</v>
      </c>
      <c r="K119" s="890">
        <v>155</v>
      </c>
      <c r="L119" s="890">
        <v>307</v>
      </c>
      <c r="M119" s="890">
        <v>212</v>
      </c>
      <c r="N119" s="890">
        <v>337</v>
      </c>
      <c r="O119" s="890">
        <v>84</v>
      </c>
      <c r="P119" s="890"/>
      <c r="Q119" s="890">
        <v>58</v>
      </c>
      <c r="R119" s="890">
        <v>85</v>
      </c>
      <c r="S119" s="890">
        <v>188</v>
      </c>
      <c r="T119" s="890">
        <v>79</v>
      </c>
      <c r="U119" s="890">
        <v>107</v>
      </c>
      <c r="V119" s="890">
        <v>91</v>
      </c>
      <c r="W119" s="890">
        <v>122</v>
      </c>
      <c r="X119" s="890">
        <v>32</v>
      </c>
      <c r="Y119" s="890">
        <v>54</v>
      </c>
      <c r="Z119" s="890">
        <v>6</v>
      </c>
      <c r="AA119" s="890">
        <v>40</v>
      </c>
      <c r="AB119" s="890">
        <v>51</v>
      </c>
      <c r="AC119" s="890">
        <v>32</v>
      </c>
      <c r="AD119" s="890">
        <v>4</v>
      </c>
      <c r="AE119" s="890">
        <v>0</v>
      </c>
    </row>
    <row r="120" spans="1:31" s="888" customFormat="1" ht="15.95" customHeight="1">
      <c r="A120" s="2801" t="s">
        <v>3650</v>
      </c>
      <c r="B120" s="2801"/>
      <c r="C120" s="2803" t="s">
        <v>3651</v>
      </c>
      <c r="D120" s="2803"/>
      <c r="E120" s="2803"/>
      <c r="F120" s="2803"/>
      <c r="G120" s="894" t="s">
        <v>243</v>
      </c>
      <c r="H120" s="887">
        <v>22</v>
      </c>
      <c r="I120" s="887">
        <v>4</v>
      </c>
      <c r="J120" s="887">
        <v>3</v>
      </c>
      <c r="K120" s="887">
        <v>5</v>
      </c>
      <c r="L120" s="887">
        <v>0</v>
      </c>
      <c r="M120" s="887">
        <v>2</v>
      </c>
      <c r="N120" s="887">
        <v>3</v>
      </c>
      <c r="O120" s="887">
        <v>0</v>
      </c>
      <c r="P120" s="890"/>
      <c r="Q120" s="887">
        <v>1</v>
      </c>
      <c r="R120" s="887">
        <v>0</v>
      </c>
      <c r="S120" s="887">
        <v>1</v>
      </c>
      <c r="T120" s="887">
        <v>0</v>
      </c>
      <c r="U120" s="887">
        <v>1</v>
      </c>
      <c r="V120" s="887">
        <v>0</v>
      </c>
      <c r="W120" s="887">
        <v>0</v>
      </c>
      <c r="X120" s="887">
        <v>1</v>
      </c>
      <c r="Y120" s="887">
        <v>1</v>
      </c>
      <c r="Z120" s="887">
        <v>0</v>
      </c>
      <c r="AA120" s="887">
        <v>0</v>
      </c>
      <c r="AB120" s="887">
        <v>0</v>
      </c>
      <c r="AC120" s="887">
        <v>0</v>
      </c>
      <c r="AD120" s="887">
        <v>0</v>
      </c>
      <c r="AE120" s="887">
        <v>0</v>
      </c>
    </row>
    <row r="121" spans="1:31" s="888" customFormat="1" ht="15.95" customHeight="1">
      <c r="A121" s="2801"/>
      <c r="B121" s="2801"/>
      <c r="C121" s="2803"/>
      <c r="D121" s="2803"/>
      <c r="E121" s="2803"/>
      <c r="F121" s="2803"/>
      <c r="G121" s="894" t="s">
        <v>249</v>
      </c>
      <c r="H121" s="887">
        <v>0</v>
      </c>
      <c r="I121" s="887">
        <v>0</v>
      </c>
      <c r="J121" s="887">
        <v>0</v>
      </c>
      <c r="K121" s="887">
        <v>0</v>
      </c>
      <c r="L121" s="887">
        <v>0</v>
      </c>
      <c r="M121" s="887">
        <v>0</v>
      </c>
      <c r="N121" s="887">
        <v>0</v>
      </c>
      <c r="O121" s="887">
        <v>0</v>
      </c>
      <c r="P121" s="890"/>
      <c r="Q121" s="887">
        <v>0</v>
      </c>
      <c r="R121" s="887">
        <v>0</v>
      </c>
      <c r="S121" s="887">
        <v>0</v>
      </c>
      <c r="T121" s="887">
        <v>0</v>
      </c>
      <c r="U121" s="887">
        <v>0</v>
      </c>
      <c r="V121" s="887">
        <v>0</v>
      </c>
      <c r="W121" s="887">
        <v>0</v>
      </c>
      <c r="X121" s="887">
        <v>0</v>
      </c>
      <c r="Y121" s="887">
        <v>0</v>
      </c>
      <c r="Z121" s="887">
        <v>0</v>
      </c>
      <c r="AA121" s="887">
        <v>0</v>
      </c>
      <c r="AB121" s="887">
        <v>0</v>
      </c>
      <c r="AC121" s="887">
        <v>0</v>
      </c>
      <c r="AD121" s="887">
        <v>0</v>
      </c>
      <c r="AE121" s="887">
        <v>0</v>
      </c>
    </row>
    <row r="122" spans="1:31" s="888" customFormat="1" ht="15.95" customHeight="1">
      <c r="A122" s="2801"/>
      <c r="B122" s="2801"/>
      <c r="C122" s="2803"/>
      <c r="D122" s="2803"/>
      <c r="E122" s="2803"/>
      <c r="F122" s="2803"/>
      <c r="G122" s="894" t="s">
        <v>248</v>
      </c>
      <c r="H122" s="887">
        <v>22</v>
      </c>
      <c r="I122" s="887">
        <v>4</v>
      </c>
      <c r="J122" s="887">
        <v>3</v>
      </c>
      <c r="K122" s="887">
        <v>5</v>
      </c>
      <c r="L122" s="887">
        <v>0</v>
      </c>
      <c r="M122" s="887">
        <v>2</v>
      </c>
      <c r="N122" s="887">
        <v>3</v>
      </c>
      <c r="O122" s="887">
        <v>0</v>
      </c>
      <c r="P122" s="890"/>
      <c r="Q122" s="887">
        <v>1</v>
      </c>
      <c r="R122" s="887">
        <v>0</v>
      </c>
      <c r="S122" s="887">
        <v>1</v>
      </c>
      <c r="T122" s="887">
        <v>0</v>
      </c>
      <c r="U122" s="887">
        <v>1</v>
      </c>
      <c r="V122" s="887">
        <v>0</v>
      </c>
      <c r="W122" s="887">
        <v>0</v>
      </c>
      <c r="X122" s="887">
        <v>1</v>
      </c>
      <c r="Y122" s="887">
        <v>1</v>
      </c>
      <c r="Z122" s="887">
        <v>0</v>
      </c>
      <c r="AA122" s="887">
        <v>0</v>
      </c>
      <c r="AB122" s="887">
        <v>0</v>
      </c>
      <c r="AC122" s="887">
        <v>0</v>
      </c>
      <c r="AD122" s="887">
        <v>0</v>
      </c>
      <c r="AE122" s="887">
        <v>0</v>
      </c>
    </row>
    <row r="123" spans="1:31" s="888" customFormat="1" ht="15.95" customHeight="1">
      <c r="A123" s="2801" t="s">
        <v>3652</v>
      </c>
      <c r="B123" s="2801"/>
      <c r="C123" s="2803" t="s">
        <v>3653</v>
      </c>
      <c r="D123" s="2803"/>
      <c r="E123" s="2803"/>
      <c r="F123" s="2803"/>
      <c r="G123" s="894" t="s">
        <v>243</v>
      </c>
      <c r="H123" s="887">
        <v>396</v>
      </c>
      <c r="I123" s="887">
        <v>69</v>
      </c>
      <c r="J123" s="887">
        <v>48</v>
      </c>
      <c r="K123" s="887">
        <v>29</v>
      </c>
      <c r="L123" s="887">
        <v>31</v>
      </c>
      <c r="M123" s="887">
        <v>26</v>
      </c>
      <c r="N123" s="887">
        <v>69</v>
      </c>
      <c r="O123" s="887">
        <v>11</v>
      </c>
      <c r="P123" s="890"/>
      <c r="Q123" s="887">
        <v>11</v>
      </c>
      <c r="R123" s="887">
        <v>7</v>
      </c>
      <c r="S123" s="887">
        <v>16</v>
      </c>
      <c r="T123" s="887">
        <v>5</v>
      </c>
      <c r="U123" s="887">
        <v>3</v>
      </c>
      <c r="V123" s="887">
        <v>5</v>
      </c>
      <c r="W123" s="887">
        <v>24</v>
      </c>
      <c r="X123" s="887">
        <v>3</v>
      </c>
      <c r="Y123" s="887">
        <v>17</v>
      </c>
      <c r="Z123" s="887">
        <v>2</v>
      </c>
      <c r="AA123" s="887">
        <v>6</v>
      </c>
      <c r="AB123" s="887">
        <v>7</v>
      </c>
      <c r="AC123" s="887">
        <v>4</v>
      </c>
      <c r="AD123" s="887">
        <v>3</v>
      </c>
      <c r="AE123" s="887">
        <v>0</v>
      </c>
    </row>
    <row r="124" spans="1:31" s="888" customFormat="1" ht="15.95" customHeight="1">
      <c r="A124" s="2801"/>
      <c r="B124" s="2801"/>
      <c r="C124" s="2803"/>
      <c r="D124" s="2803"/>
      <c r="E124" s="2803"/>
      <c r="F124" s="2803"/>
      <c r="G124" s="894" t="s">
        <v>249</v>
      </c>
      <c r="H124" s="887">
        <v>217</v>
      </c>
      <c r="I124" s="887">
        <v>36</v>
      </c>
      <c r="J124" s="887">
        <v>30</v>
      </c>
      <c r="K124" s="887">
        <v>13</v>
      </c>
      <c r="L124" s="887">
        <v>22</v>
      </c>
      <c r="M124" s="887">
        <v>15</v>
      </c>
      <c r="N124" s="887">
        <v>39</v>
      </c>
      <c r="O124" s="887">
        <v>4</v>
      </c>
      <c r="P124" s="890"/>
      <c r="Q124" s="887">
        <v>6</v>
      </c>
      <c r="R124" s="887">
        <v>2</v>
      </c>
      <c r="S124" s="887">
        <v>8</v>
      </c>
      <c r="T124" s="887">
        <v>3</v>
      </c>
      <c r="U124" s="887">
        <v>2</v>
      </c>
      <c r="V124" s="887">
        <v>2</v>
      </c>
      <c r="W124" s="887">
        <v>9</v>
      </c>
      <c r="X124" s="887">
        <v>0</v>
      </c>
      <c r="Y124" s="887">
        <v>12</v>
      </c>
      <c r="Z124" s="887">
        <v>1</v>
      </c>
      <c r="AA124" s="887">
        <v>6</v>
      </c>
      <c r="AB124" s="887">
        <v>4</v>
      </c>
      <c r="AC124" s="887">
        <v>2</v>
      </c>
      <c r="AD124" s="887">
        <v>1</v>
      </c>
      <c r="AE124" s="887">
        <v>0</v>
      </c>
    </row>
    <row r="125" spans="1:31" s="888" customFormat="1" ht="15.95" customHeight="1">
      <c r="A125" s="2801"/>
      <c r="B125" s="2801"/>
      <c r="C125" s="2803"/>
      <c r="D125" s="2803"/>
      <c r="E125" s="2803"/>
      <c r="F125" s="2803"/>
      <c r="G125" s="894" t="s">
        <v>248</v>
      </c>
      <c r="H125" s="887">
        <v>179</v>
      </c>
      <c r="I125" s="887">
        <v>33</v>
      </c>
      <c r="J125" s="887">
        <v>18</v>
      </c>
      <c r="K125" s="887">
        <v>16</v>
      </c>
      <c r="L125" s="887">
        <v>9</v>
      </c>
      <c r="M125" s="887">
        <v>11</v>
      </c>
      <c r="N125" s="887">
        <v>30</v>
      </c>
      <c r="O125" s="887">
        <v>7</v>
      </c>
      <c r="P125" s="890"/>
      <c r="Q125" s="887">
        <v>5</v>
      </c>
      <c r="R125" s="887">
        <v>5</v>
      </c>
      <c r="S125" s="887">
        <v>8</v>
      </c>
      <c r="T125" s="887">
        <v>2</v>
      </c>
      <c r="U125" s="887">
        <v>1</v>
      </c>
      <c r="V125" s="887">
        <v>3</v>
      </c>
      <c r="W125" s="887">
        <v>15</v>
      </c>
      <c r="X125" s="887">
        <v>3</v>
      </c>
      <c r="Y125" s="887">
        <v>5</v>
      </c>
      <c r="Z125" s="887">
        <v>1</v>
      </c>
      <c r="AA125" s="887">
        <v>0</v>
      </c>
      <c r="AB125" s="887">
        <v>3</v>
      </c>
      <c r="AC125" s="887">
        <v>2</v>
      </c>
      <c r="AD125" s="887">
        <v>2</v>
      </c>
      <c r="AE125" s="887">
        <v>0</v>
      </c>
    </row>
    <row r="126" spans="1:31" s="888" customFormat="1" ht="15.95" customHeight="1">
      <c r="A126" s="2801" t="s">
        <v>3654</v>
      </c>
      <c r="B126" s="2801"/>
      <c r="C126" s="2803" t="s">
        <v>3655</v>
      </c>
      <c r="D126" s="2803"/>
      <c r="E126" s="2803"/>
      <c r="F126" s="2803"/>
      <c r="G126" s="894" t="s">
        <v>243</v>
      </c>
      <c r="H126" s="887">
        <v>289</v>
      </c>
      <c r="I126" s="887">
        <v>44</v>
      </c>
      <c r="J126" s="887">
        <v>48</v>
      </c>
      <c r="K126" s="887">
        <v>26</v>
      </c>
      <c r="L126" s="887">
        <v>25</v>
      </c>
      <c r="M126" s="887">
        <v>22</v>
      </c>
      <c r="N126" s="887">
        <v>38</v>
      </c>
      <c r="O126" s="887">
        <v>7</v>
      </c>
      <c r="P126" s="890"/>
      <c r="Q126" s="887">
        <v>4</v>
      </c>
      <c r="R126" s="887">
        <v>7</v>
      </c>
      <c r="S126" s="887">
        <v>14</v>
      </c>
      <c r="T126" s="887">
        <v>4</v>
      </c>
      <c r="U126" s="887">
        <v>6</v>
      </c>
      <c r="V126" s="887">
        <v>10</v>
      </c>
      <c r="W126" s="887">
        <v>7</v>
      </c>
      <c r="X126" s="887">
        <v>4</v>
      </c>
      <c r="Y126" s="887">
        <v>9</v>
      </c>
      <c r="Z126" s="887">
        <v>2</v>
      </c>
      <c r="AA126" s="887">
        <v>4</v>
      </c>
      <c r="AB126" s="887">
        <v>4</v>
      </c>
      <c r="AC126" s="887">
        <v>3</v>
      </c>
      <c r="AD126" s="887">
        <v>1</v>
      </c>
      <c r="AE126" s="887">
        <v>0</v>
      </c>
    </row>
    <row r="127" spans="1:31" s="888" customFormat="1" ht="15.95" customHeight="1">
      <c r="A127" s="2801"/>
      <c r="B127" s="2801"/>
      <c r="C127" s="2803"/>
      <c r="D127" s="2803"/>
      <c r="E127" s="2803"/>
      <c r="F127" s="2803"/>
      <c r="G127" s="894" t="s">
        <v>249</v>
      </c>
      <c r="H127" s="887">
        <v>160</v>
      </c>
      <c r="I127" s="887">
        <v>25</v>
      </c>
      <c r="J127" s="887">
        <v>27</v>
      </c>
      <c r="K127" s="887">
        <v>10</v>
      </c>
      <c r="L127" s="887">
        <v>16</v>
      </c>
      <c r="M127" s="887">
        <v>12</v>
      </c>
      <c r="N127" s="887">
        <v>19</v>
      </c>
      <c r="O127" s="887">
        <v>4</v>
      </c>
      <c r="P127" s="890"/>
      <c r="Q127" s="887">
        <v>2</v>
      </c>
      <c r="R127" s="887">
        <v>6</v>
      </c>
      <c r="S127" s="887">
        <v>8</v>
      </c>
      <c r="T127" s="887">
        <v>2</v>
      </c>
      <c r="U127" s="887">
        <v>5</v>
      </c>
      <c r="V127" s="887">
        <v>7</v>
      </c>
      <c r="W127" s="887">
        <v>5</v>
      </c>
      <c r="X127" s="887">
        <v>2</v>
      </c>
      <c r="Y127" s="887">
        <v>5</v>
      </c>
      <c r="Z127" s="887">
        <v>1</v>
      </c>
      <c r="AA127" s="887">
        <v>2</v>
      </c>
      <c r="AB127" s="887">
        <v>2</v>
      </c>
      <c r="AC127" s="887">
        <v>0</v>
      </c>
      <c r="AD127" s="887">
        <v>0</v>
      </c>
      <c r="AE127" s="887">
        <v>0</v>
      </c>
    </row>
    <row r="128" spans="1:31" s="888" customFormat="1" ht="15.95" customHeight="1">
      <c r="A128" s="2801"/>
      <c r="B128" s="2801"/>
      <c r="C128" s="2803"/>
      <c r="D128" s="2803"/>
      <c r="E128" s="2803"/>
      <c r="F128" s="2803"/>
      <c r="G128" s="894" t="s">
        <v>248</v>
      </c>
      <c r="H128" s="887">
        <v>129</v>
      </c>
      <c r="I128" s="887">
        <v>19</v>
      </c>
      <c r="J128" s="887">
        <v>21</v>
      </c>
      <c r="K128" s="887">
        <v>16</v>
      </c>
      <c r="L128" s="887">
        <v>9</v>
      </c>
      <c r="M128" s="887">
        <v>10</v>
      </c>
      <c r="N128" s="887">
        <v>19</v>
      </c>
      <c r="O128" s="887">
        <v>3</v>
      </c>
      <c r="P128" s="890"/>
      <c r="Q128" s="887">
        <v>2</v>
      </c>
      <c r="R128" s="887">
        <v>1</v>
      </c>
      <c r="S128" s="887">
        <v>6</v>
      </c>
      <c r="T128" s="887">
        <v>2</v>
      </c>
      <c r="U128" s="887">
        <v>1</v>
      </c>
      <c r="V128" s="887">
        <v>3</v>
      </c>
      <c r="W128" s="887">
        <v>2</v>
      </c>
      <c r="X128" s="887">
        <v>2</v>
      </c>
      <c r="Y128" s="887">
        <v>4</v>
      </c>
      <c r="Z128" s="887">
        <v>1</v>
      </c>
      <c r="AA128" s="887">
        <v>2</v>
      </c>
      <c r="AB128" s="887">
        <v>2</v>
      </c>
      <c r="AC128" s="887">
        <v>3</v>
      </c>
      <c r="AD128" s="887">
        <v>1</v>
      </c>
      <c r="AE128" s="887">
        <v>0</v>
      </c>
    </row>
    <row r="129" spans="1:32" s="888" customFormat="1" ht="15.95" customHeight="1">
      <c r="A129" s="2801" t="s">
        <v>1867</v>
      </c>
      <c r="B129" s="2801"/>
      <c r="C129" s="2803" t="s">
        <v>3187</v>
      </c>
      <c r="D129" s="2803"/>
      <c r="E129" s="2803"/>
      <c r="F129" s="2803"/>
      <c r="G129" s="894" t="s">
        <v>243</v>
      </c>
      <c r="H129" s="887">
        <v>1487</v>
      </c>
      <c r="I129" s="887">
        <v>33</v>
      </c>
      <c r="J129" s="887">
        <v>31</v>
      </c>
      <c r="K129" s="887">
        <v>133</v>
      </c>
      <c r="L129" s="887">
        <v>182</v>
      </c>
      <c r="M129" s="887">
        <v>199</v>
      </c>
      <c r="N129" s="887">
        <v>203</v>
      </c>
      <c r="O129" s="887">
        <v>70</v>
      </c>
      <c r="P129" s="890"/>
      <c r="Q129" s="887">
        <v>101</v>
      </c>
      <c r="R129" s="887">
        <v>64</v>
      </c>
      <c r="S129" s="887">
        <v>122</v>
      </c>
      <c r="T129" s="887">
        <v>25</v>
      </c>
      <c r="U129" s="887">
        <v>68</v>
      </c>
      <c r="V129" s="887">
        <v>78</v>
      </c>
      <c r="W129" s="887">
        <v>87</v>
      </c>
      <c r="X129" s="887">
        <v>10</v>
      </c>
      <c r="Y129" s="887">
        <v>10</v>
      </c>
      <c r="Z129" s="887">
        <v>15</v>
      </c>
      <c r="AA129" s="887">
        <v>0</v>
      </c>
      <c r="AB129" s="887">
        <v>32</v>
      </c>
      <c r="AC129" s="887">
        <v>22</v>
      </c>
      <c r="AD129" s="887">
        <v>2</v>
      </c>
      <c r="AE129" s="887">
        <v>0</v>
      </c>
    </row>
    <row r="130" spans="1:32" s="888" customFormat="1" ht="15.95" customHeight="1">
      <c r="A130" s="2801"/>
      <c r="B130" s="2801"/>
      <c r="C130" s="2803"/>
      <c r="D130" s="2803"/>
      <c r="E130" s="2803"/>
      <c r="F130" s="2803"/>
      <c r="G130" s="894" t="s">
        <v>249</v>
      </c>
      <c r="H130" s="887">
        <v>636</v>
      </c>
      <c r="I130" s="887">
        <v>19</v>
      </c>
      <c r="J130" s="887">
        <v>12</v>
      </c>
      <c r="K130" s="887">
        <v>66</v>
      </c>
      <c r="L130" s="887">
        <v>75</v>
      </c>
      <c r="M130" s="887">
        <v>82</v>
      </c>
      <c r="N130" s="887">
        <v>86</v>
      </c>
      <c r="O130" s="887">
        <v>26</v>
      </c>
      <c r="P130" s="890"/>
      <c r="Q130" s="887">
        <v>43</v>
      </c>
      <c r="R130" s="887">
        <v>19</v>
      </c>
      <c r="S130" s="887">
        <v>49</v>
      </c>
      <c r="T130" s="887">
        <v>10</v>
      </c>
      <c r="U130" s="887">
        <v>25</v>
      </c>
      <c r="V130" s="887">
        <v>35</v>
      </c>
      <c r="W130" s="887">
        <v>42</v>
      </c>
      <c r="X130" s="887">
        <v>3</v>
      </c>
      <c r="Y130" s="887">
        <v>3</v>
      </c>
      <c r="Z130" s="887">
        <v>6</v>
      </c>
      <c r="AA130" s="887">
        <v>0</v>
      </c>
      <c r="AB130" s="887">
        <v>21</v>
      </c>
      <c r="AC130" s="887">
        <v>14</v>
      </c>
      <c r="AD130" s="887">
        <v>0</v>
      </c>
      <c r="AE130" s="887">
        <v>0</v>
      </c>
    </row>
    <row r="131" spans="1:32" s="888" customFormat="1" ht="15.95" customHeight="1">
      <c r="A131" s="2801"/>
      <c r="B131" s="2801"/>
      <c r="C131" s="2803"/>
      <c r="D131" s="2803"/>
      <c r="E131" s="2803"/>
      <c r="F131" s="2803"/>
      <c r="G131" s="894" t="s">
        <v>248</v>
      </c>
      <c r="H131" s="887">
        <v>851</v>
      </c>
      <c r="I131" s="887">
        <v>14</v>
      </c>
      <c r="J131" s="887">
        <v>19</v>
      </c>
      <c r="K131" s="887">
        <v>67</v>
      </c>
      <c r="L131" s="887">
        <v>107</v>
      </c>
      <c r="M131" s="887">
        <v>117</v>
      </c>
      <c r="N131" s="887">
        <v>117</v>
      </c>
      <c r="O131" s="887">
        <v>44</v>
      </c>
      <c r="P131" s="890"/>
      <c r="Q131" s="887">
        <v>58</v>
      </c>
      <c r="R131" s="887">
        <v>45</v>
      </c>
      <c r="S131" s="887">
        <v>73</v>
      </c>
      <c r="T131" s="887">
        <v>15</v>
      </c>
      <c r="U131" s="887">
        <v>43</v>
      </c>
      <c r="V131" s="887">
        <v>43</v>
      </c>
      <c r="W131" s="887">
        <v>45</v>
      </c>
      <c r="X131" s="887">
        <v>7</v>
      </c>
      <c r="Y131" s="887">
        <v>7</v>
      </c>
      <c r="Z131" s="887">
        <v>9</v>
      </c>
      <c r="AA131" s="887">
        <v>0</v>
      </c>
      <c r="AB131" s="887">
        <v>11</v>
      </c>
      <c r="AC131" s="887">
        <v>8</v>
      </c>
      <c r="AD131" s="887">
        <v>2</v>
      </c>
      <c r="AE131" s="887">
        <v>0</v>
      </c>
    </row>
    <row r="132" spans="1:32" s="888" customFormat="1" ht="15.95" customHeight="1">
      <c r="A132" s="2801" t="s">
        <v>3656</v>
      </c>
      <c r="B132" s="2801"/>
      <c r="C132" s="2803" t="s">
        <v>3189</v>
      </c>
      <c r="D132" s="2803"/>
      <c r="E132" s="2803"/>
      <c r="F132" s="2803"/>
      <c r="G132" s="894" t="s">
        <v>243</v>
      </c>
      <c r="H132" s="887">
        <v>23</v>
      </c>
      <c r="I132" s="887">
        <v>3</v>
      </c>
      <c r="J132" s="887">
        <v>4</v>
      </c>
      <c r="K132" s="887">
        <v>0</v>
      </c>
      <c r="L132" s="887">
        <v>2</v>
      </c>
      <c r="M132" s="887">
        <v>2</v>
      </c>
      <c r="N132" s="887">
        <v>0</v>
      </c>
      <c r="O132" s="887">
        <v>1</v>
      </c>
      <c r="P132" s="890"/>
      <c r="Q132" s="887">
        <v>1</v>
      </c>
      <c r="R132" s="887">
        <v>1</v>
      </c>
      <c r="S132" s="887">
        <v>0</v>
      </c>
      <c r="T132" s="887">
        <v>0</v>
      </c>
      <c r="U132" s="887">
        <v>1</v>
      </c>
      <c r="V132" s="887">
        <v>0</v>
      </c>
      <c r="W132" s="887">
        <v>2</v>
      </c>
      <c r="X132" s="887">
        <v>2</v>
      </c>
      <c r="Y132" s="887">
        <v>1</v>
      </c>
      <c r="Z132" s="887">
        <v>0</v>
      </c>
      <c r="AA132" s="887">
        <v>0</v>
      </c>
      <c r="AB132" s="887">
        <v>2</v>
      </c>
      <c r="AC132" s="887">
        <v>1</v>
      </c>
      <c r="AD132" s="887">
        <v>0</v>
      </c>
      <c r="AE132" s="887">
        <v>0</v>
      </c>
    </row>
    <row r="133" spans="1:32" s="888" customFormat="1" ht="15.95" customHeight="1">
      <c r="A133" s="2732"/>
      <c r="B133" s="2732"/>
      <c r="C133" s="2734"/>
      <c r="D133" s="2734"/>
      <c r="E133" s="2734"/>
      <c r="F133" s="2734"/>
      <c r="G133" s="894" t="s">
        <v>249</v>
      </c>
      <c r="H133" s="887">
        <v>12</v>
      </c>
      <c r="I133" s="887">
        <v>2</v>
      </c>
      <c r="J133" s="887">
        <v>0</v>
      </c>
      <c r="K133" s="887">
        <v>0</v>
      </c>
      <c r="L133" s="887">
        <v>2</v>
      </c>
      <c r="M133" s="887">
        <v>1</v>
      </c>
      <c r="N133" s="887">
        <v>0</v>
      </c>
      <c r="O133" s="887">
        <v>0</v>
      </c>
      <c r="P133" s="890"/>
      <c r="Q133" s="887">
        <v>1</v>
      </c>
      <c r="R133" s="887">
        <v>1</v>
      </c>
      <c r="S133" s="887">
        <v>0</v>
      </c>
      <c r="T133" s="887">
        <v>0</v>
      </c>
      <c r="U133" s="887">
        <v>1</v>
      </c>
      <c r="V133" s="887">
        <v>0</v>
      </c>
      <c r="W133" s="887">
        <v>1</v>
      </c>
      <c r="X133" s="887">
        <v>2</v>
      </c>
      <c r="Y133" s="887">
        <v>0</v>
      </c>
      <c r="Z133" s="887">
        <v>0</v>
      </c>
      <c r="AA133" s="887">
        <v>0</v>
      </c>
      <c r="AB133" s="887">
        <v>1</v>
      </c>
      <c r="AC133" s="887">
        <v>0</v>
      </c>
      <c r="AD133" s="887">
        <v>0</v>
      </c>
      <c r="AE133" s="887">
        <v>0</v>
      </c>
    </row>
    <row r="134" spans="1:32" s="888" customFormat="1" ht="15.95" customHeight="1" thickBot="1">
      <c r="A134" s="2724"/>
      <c r="B134" s="2724"/>
      <c r="C134" s="2727"/>
      <c r="D134" s="2727"/>
      <c r="E134" s="2727"/>
      <c r="F134" s="2727"/>
      <c r="G134" s="896" t="s">
        <v>248</v>
      </c>
      <c r="H134" s="892">
        <v>11</v>
      </c>
      <c r="I134" s="892">
        <v>1</v>
      </c>
      <c r="J134" s="892">
        <v>4</v>
      </c>
      <c r="K134" s="892">
        <v>0</v>
      </c>
      <c r="L134" s="892">
        <v>0</v>
      </c>
      <c r="M134" s="892">
        <v>1</v>
      </c>
      <c r="N134" s="892">
        <v>0</v>
      </c>
      <c r="O134" s="892">
        <v>1</v>
      </c>
      <c r="P134" s="890"/>
      <c r="Q134" s="892">
        <v>0</v>
      </c>
      <c r="R134" s="892">
        <v>0</v>
      </c>
      <c r="S134" s="892">
        <v>0</v>
      </c>
      <c r="T134" s="892">
        <v>0</v>
      </c>
      <c r="U134" s="892">
        <v>0</v>
      </c>
      <c r="V134" s="892">
        <v>0</v>
      </c>
      <c r="W134" s="892">
        <v>1</v>
      </c>
      <c r="X134" s="892">
        <v>0</v>
      </c>
      <c r="Y134" s="892">
        <v>1</v>
      </c>
      <c r="Z134" s="892">
        <v>0</v>
      </c>
      <c r="AA134" s="892">
        <v>0</v>
      </c>
      <c r="AB134" s="892">
        <v>1</v>
      </c>
      <c r="AC134" s="892">
        <v>1</v>
      </c>
      <c r="AD134" s="892">
        <v>0</v>
      </c>
      <c r="AE134" s="892">
        <v>0</v>
      </c>
    </row>
    <row r="135" spans="1:32" s="888" customFormat="1" ht="14.25" customHeight="1">
      <c r="A135" s="1801"/>
      <c r="B135" s="1801"/>
      <c r="C135" s="1800"/>
      <c r="D135" s="1800"/>
      <c r="E135" s="1800"/>
      <c r="F135" s="1800"/>
      <c r="G135" s="1800"/>
      <c r="H135" s="890"/>
      <c r="I135" s="890"/>
      <c r="J135" s="890"/>
      <c r="K135" s="890"/>
      <c r="L135" s="890"/>
      <c r="M135" s="890"/>
      <c r="N135" s="890"/>
      <c r="O135" s="890"/>
      <c r="P135" s="890"/>
      <c r="Q135" s="890"/>
      <c r="R135" s="890"/>
      <c r="S135" s="890"/>
      <c r="T135" s="890"/>
      <c r="U135" s="890"/>
      <c r="V135" s="890"/>
      <c r="W135" s="890"/>
      <c r="X135" s="890"/>
      <c r="Y135" s="890"/>
      <c r="Z135" s="890"/>
      <c r="AA135" s="890"/>
      <c r="AB135" s="890"/>
      <c r="AC135" s="890"/>
      <c r="AD135" s="890"/>
      <c r="AE135" s="890"/>
    </row>
    <row r="136" spans="1:32" s="888" customFormat="1" ht="14.25" customHeight="1">
      <c r="A136" s="1801"/>
      <c r="B136" s="1801"/>
      <c r="C136" s="1800"/>
      <c r="D136" s="1800"/>
      <c r="E136" s="1800"/>
      <c r="F136" s="1800"/>
      <c r="G136" s="1800"/>
      <c r="H136" s="890"/>
      <c r="I136" s="890"/>
      <c r="J136" s="890"/>
      <c r="K136" s="890"/>
      <c r="L136" s="890"/>
      <c r="M136" s="890"/>
      <c r="N136" s="890"/>
      <c r="O136" s="890"/>
      <c r="P136" s="890"/>
      <c r="Q136" s="890"/>
      <c r="R136" s="890"/>
      <c r="S136" s="890"/>
      <c r="T136" s="890"/>
      <c r="U136" s="890"/>
      <c r="V136" s="890"/>
      <c r="W136" s="890"/>
      <c r="X136" s="890"/>
      <c r="Y136" s="890"/>
      <c r="Z136" s="890"/>
      <c r="AA136" s="890"/>
      <c r="AB136" s="890"/>
      <c r="AC136" s="890"/>
      <c r="AD136" s="890"/>
      <c r="AE136" s="890"/>
    </row>
    <row r="137" spans="1:32" s="886" customFormat="1" ht="30.2" customHeight="1">
      <c r="A137" s="2815" t="s">
        <v>3605</v>
      </c>
      <c r="B137" s="2815"/>
      <c r="C137" s="2815"/>
      <c r="D137" s="2815"/>
      <c r="E137" s="2815"/>
      <c r="F137" s="2815"/>
      <c r="G137" s="2815"/>
      <c r="H137" s="2815"/>
      <c r="I137" s="2815"/>
      <c r="J137" s="2815"/>
      <c r="K137" s="2815"/>
      <c r="L137" s="2815"/>
      <c r="M137" s="2815"/>
      <c r="N137" s="2815"/>
      <c r="O137" s="2815"/>
      <c r="P137" s="1906"/>
      <c r="Q137" s="2807" t="s">
        <v>3657</v>
      </c>
      <c r="R137" s="2807"/>
      <c r="S137" s="2807"/>
      <c r="T137" s="2807"/>
      <c r="U137" s="2807"/>
      <c r="V137" s="2807"/>
      <c r="W137" s="2807"/>
      <c r="X137" s="2807"/>
      <c r="Y137" s="2807"/>
      <c r="Z137" s="2807"/>
      <c r="AA137" s="2807"/>
      <c r="AB137" s="2807"/>
      <c r="AC137" s="2807"/>
      <c r="AD137" s="2807"/>
      <c r="AE137" s="2807"/>
      <c r="AF137" s="885"/>
    </row>
    <row r="138" spans="1:32" s="886" customFormat="1" ht="15" customHeight="1">
      <c r="A138" s="2808"/>
      <c r="B138" s="2808"/>
      <c r="C138" s="2808"/>
      <c r="D138" s="2808"/>
      <c r="E138" s="2808"/>
      <c r="F138" s="2808"/>
      <c r="G138" s="2808"/>
      <c r="H138" s="2808"/>
      <c r="I138" s="2808"/>
      <c r="J138" s="2808"/>
      <c r="K138" s="2808"/>
      <c r="L138" s="2808"/>
      <c r="M138" s="2808"/>
      <c r="N138" s="2808"/>
      <c r="O138" s="2808"/>
      <c r="P138" s="1056"/>
      <c r="Q138" s="2821"/>
      <c r="R138" s="2821"/>
      <c r="S138" s="2821"/>
      <c r="T138" s="2821"/>
      <c r="U138" s="2821"/>
      <c r="V138" s="2821"/>
      <c r="W138" s="2821"/>
      <c r="X138" s="2821"/>
      <c r="Y138" s="2821"/>
      <c r="Z138" s="2821"/>
      <c r="AA138" s="2821"/>
      <c r="AB138" s="2821"/>
      <c r="AC138" s="2821"/>
      <c r="AD138" s="2821"/>
      <c r="AE138" s="2821"/>
      <c r="AF138" s="885"/>
    </row>
    <row r="139" spans="1:32" s="886" customFormat="1" ht="20.25" customHeight="1" thickBot="1">
      <c r="A139" s="1799"/>
      <c r="B139" s="1799"/>
      <c r="C139" s="1799"/>
      <c r="D139" s="1799"/>
      <c r="E139" s="1799"/>
      <c r="F139" s="1799"/>
      <c r="G139" s="1799"/>
      <c r="O139" s="1798" t="s">
        <v>2832</v>
      </c>
      <c r="P139" s="885"/>
      <c r="Q139" s="1799" t="s">
        <v>2883</v>
      </c>
      <c r="AD139" s="2810" t="s">
        <v>3438</v>
      </c>
      <c r="AE139" s="2810"/>
      <c r="AF139" s="885"/>
    </row>
    <row r="140" spans="1:32" s="5" customFormat="1" ht="15" customHeight="1">
      <c r="A140" s="2811" t="s">
        <v>247</v>
      </c>
      <c r="B140" s="2812"/>
      <c r="C140" s="1"/>
      <c r="D140" s="2"/>
      <c r="E140" s="2"/>
      <c r="F140" s="2"/>
      <c r="G140" s="3"/>
      <c r="H140" s="2771" t="s">
        <v>3236</v>
      </c>
      <c r="I140" s="2771" t="s">
        <v>3506</v>
      </c>
      <c r="J140" s="2771" t="s">
        <v>3507</v>
      </c>
      <c r="K140" s="2771" t="s">
        <v>3607</v>
      </c>
      <c r="L140" s="2771" t="s">
        <v>3547</v>
      </c>
      <c r="M140" s="2771" t="s">
        <v>3608</v>
      </c>
      <c r="N140" s="2771" t="s">
        <v>3511</v>
      </c>
      <c r="O140" s="2771" t="s">
        <v>3550</v>
      </c>
      <c r="P140" s="1057"/>
      <c r="Q140" s="2819" t="s">
        <v>3513</v>
      </c>
      <c r="R140" s="2771" t="s">
        <v>3514</v>
      </c>
      <c r="S140" s="2771" t="s">
        <v>3611</v>
      </c>
      <c r="T140" s="2771" t="s">
        <v>3516</v>
      </c>
      <c r="U140" s="2771" t="s">
        <v>3612</v>
      </c>
      <c r="V140" s="2771" t="s">
        <v>3555</v>
      </c>
      <c r="W140" s="2771" t="s">
        <v>3658</v>
      </c>
      <c r="X140" s="2771" t="s">
        <v>3613</v>
      </c>
      <c r="Y140" s="2771" t="s">
        <v>3659</v>
      </c>
      <c r="Z140" s="2771" t="s">
        <v>3660</v>
      </c>
      <c r="AA140" s="2771" t="s">
        <v>3523</v>
      </c>
      <c r="AB140" s="2771" t="s">
        <v>3524</v>
      </c>
      <c r="AC140" s="2771" t="s">
        <v>3525</v>
      </c>
      <c r="AD140" s="2771" t="s">
        <v>3526</v>
      </c>
      <c r="AE140" s="2822" t="s">
        <v>3527</v>
      </c>
      <c r="AF140" s="4"/>
    </row>
    <row r="141" spans="1:32" s="5" customFormat="1" ht="15" customHeight="1">
      <c r="A141" s="2813"/>
      <c r="B141" s="2814"/>
      <c r="C141" s="2773" t="s">
        <v>3481</v>
      </c>
      <c r="D141" s="2774"/>
      <c r="E141" s="2774"/>
      <c r="F141" s="2774"/>
      <c r="G141" s="2775"/>
      <c r="H141" s="2772"/>
      <c r="I141" s="2772"/>
      <c r="J141" s="2772"/>
      <c r="K141" s="2772"/>
      <c r="L141" s="2772"/>
      <c r="M141" s="2772"/>
      <c r="N141" s="2772"/>
      <c r="O141" s="2772"/>
      <c r="P141" s="1057"/>
      <c r="Q141" s="2820"/>
      <c r="R141" s="2772"/>
      <c r="S141" s="2772"/>
      <c r="T141" s="2772"/>
      <c r="U141" s="2772"/>
      <c r="V141" s="2772"/>
      <c r="W141" s="2772"/>
      <c r="X141" s="2772"/>
      <c r="Y141" s="2772"/>
      <c r="Z141" s="2772"/>
      <c r="AA141" s="2772"/>
      <c r="AB141" s="2772"/>
      <c r="AC141" s="2772"/>
      <c r="AD141" s="2772"/>
      <c r="AE141" s="2823"/>
      <c r="AF141" s="4"/>
    </row>
    <row r="142" spans="1:32" s="5" customFormat="1" ht="13.7" customHeight="1">
      <c r="A142" s="2813"/>
      <c r="B142" s="2814"/>
      <c r="C142" s="1794"/>
      <c r="D142" s="1792"/>
      <c r="E142" s="1792"/>
      <c r="F142" s="1792"/>
      <c r="G142" s="1793"/>
      <c r="H142" s="2772"/>
      <c r="I142" s="2772"/>
      <c r="J142" s="2772"/>
      <c r="K142" s="2772"/>
      <c r="L142" s="2772"/>
      <c r="M142" s="2772"/>
      <c r="N142" s="2772"/>
      <c r="O142" s="2772"/>
      <c r="P142" s="1057"/>
      <c r="Q142" s="2820"/>
      <c r="R142" s="2772"/>
      <c r="S142" s="2772"/>
      <c r="T142" s="2772"/>
      <c r="U142" s="2772"/>
      <c r="V142" s="2772"/>
      <c r="W142" s="2772"/>
      <c r="X142" s="2772"/>
      <c r="Y142" s="2772"/>
      <c r="Z142" s="2772"/>
      <c r="AA142" s="2772"/>
      <c r="AB142" s="2772"/>
      <c r="AC142" s="2772"/>
      <c r="AD142" s="2772"/>
      <c r="AE142" s="2823"/>
      <c r="AF142" s="4"/>
    </row>
    <row r="143" spans="1:32" s="5" customFormat="1" ht="13.7" customHeight="1">
      <c r="A143" s="2813"/>
      <c r="B143" s="2814"/>
      <c r="C143" s="1794"/>
      <c r="D143" s="1792"/>
      <c r="E143" s="1792"/>
      <c r="F143" s="1792"/>
      <c r="G143" s="1793"/>
      <c r="H143" s="2772"/>
      <c r="I143" s="2772"/>
      <c r="J143" s="2772"/>
      <c r="K143" s="2772"/>
      <c r="L143" s="2772"/>
      <c r="M143" s="2772"/>
      <c r="N143" s="2772"/>
      <c r="O143" s="2772"/>
      <c r="P143" s="1057"/>
      <c r="Q143" s="2820"/>
      <c r="R143" s="2772"/>
      <c r="S143" s="2772"/>
      <c r="T143" s="2772"/>
      <c r="U143" s="2772"/>
      <c r="V143" s="2772"/>
      <c r="W143" s="2772"/>
      <c r="X143" s="2772"/>
      <c r="Y143" s="2772"/>
      <c r="Z143" s="2772"/>
      <c r="AA143" s="2772"/>
      <c r="AB143" s="2772"/>
      <c r="AC143" s="2772"/>
      <c r="AD143" s="2772"/>
      <c r="AE143" s="2823"/>
      <c r="AF143" s="4"/>
    </row>
    <row r="144" spans="1:32" s="5" customFormat="1" ht="13.7" hidden="1" customHeight="1">
      <c r="A144" s="2752"/>
      <c r="B144" s="2753"/>
      <c r="C144" s="2754"/>
      <c r="D144" s="2752"/>
      <c r="E144" s="2752"/>
      <c r="F144" s="2752"/>
      <c r="G144" s="2753"/>
      <c r="H144" s="2755"/>
      <c r="I144" s="2755"/>
      <c r="J144" s="2755"/>
      <c r="K144" s="2755"/>
      <c r="L144" s="2755"/>
      <c r="M144" s="2755"/>
      <c r="N144" s="2755"/>
      <c r="O144" s="2817"/>
      <c r="P144" s="1058"/>
      <c r="Q144" s="2836"/>
      <c r="R144" s="2755"/>
      <c r="S144" s="2755"/>
      <c r="T144" s="2755"/>
      <c r="U144" s="2755"/>
      <c r="V144" s="2755"/>
      <c r="W144" s="2755"/>
      <c r="X144" s="2755"/>
      <c r="Y144" s="2755"/>
      <c r="Z144" s="2755"/>
      <c r="AA144" s="2755"/>
      <c r="AB144" s="2755"/>
      <c r="AC144" s="2755"/>
      <c r="AD144" s="2755"/>
      <c r="AE144" s="2817"/>
      <c r="AF144" s="4"/>
    </row>
    <row r="145" spans="1:32" s="5" customFormat="1" ht="1.5" customHeight="1" thickBot="1">
      <c r="A145" s="2757"/>
      <c r="B145" s="2758"/>
      <c r="C145" s="6"/>
      <c r="D145" s="1795"/>
      <c r="E145" s="1795"/>
      <c r="F145" s="1795"/>
      <c r="G145" s="1796"/>
      <c r="H145" s="2756"/>
      <c r="I145" s="2756"/>
      <c r="J145" s="2756"/>
      <c r="K145" s="2756"/>
      <c r="L145" s="2756"/>
      <c r="M145" s="2756"/>
      <c r="N145" s="2756"/>
      <c r="O145" s="2818"/>
      <c r="P145" s="1058"/>
      <c r="Q145" s="2837"/>
      <c r="R145" s="2756"/>
      <c r="S145" s="2756"/>
      <c r="T145" s="2756"/>
      <c r="U145" s="2756"/>
      <c r="V145" s="2756"/>
      <c r="W145" s="2756"/>
      <c r="X145" s="2756"/>
      <c r="Y145" s="2756"/>
      <c r="Z145" s="2756"/>
      <c r="AA145" s="2756"/>
      <c r="AB145" s="2756"/>
      <c r="AC145" s="2756"/>
      <c r="AD145" s="2756"/>
      <c r="AE145" s="2818"/>
      <c r="AF145" s="4"/>
    </row>
    <row r="146" spans="1:32" s="888" customFormat="1" ht="15.95" customHeight="1">
      <c r="A146" s="2805" t="s">
        <v>3661</v>
      </c>
      <c r="B146" s="2805"/>
      <c r="C146" s="2806" t="s">
        <v>3423</v>
      </c>
      <c r="D146" s="2806"/>
      <c r="E146" s="2806"/>
      <c r="F146" s="2806"/>
      <c r="G146" s="894" t="s">
        <v>243</v>
      </c>
      <c r="H146" s="887">
        <v>6846</v>
      </c>
      <c r="I146" s="887">
        <v>750</v>
      </c>
      <c r="J146" s="887">
        <v>455</v>
      </c>
      <c r="K146" s="887">
        <v>546</v>
      </c>
      <c r="L146" s="887">
        <v>734</v>
      </c>
      <c r="M146" s="887">
        <v>619</v>
      </c>
      <c r="N146" s="887">
        <v>824</v>
      </c>
      <c r="O146" s="887">
        <v>181</v>
      </c>
      <c r="P146" s="890"/>
      <c r="Q146" s="887">
        <v>183</v>
      </c>
      <c r="R146" s="887">
        <v>249</v>
      </c>
      <c r="S146" s="887">
        <v>480</v>
      </c>
      <c r="T146" s="887">
        <v>217</v>
      </c>
      <c r="U146" s="887">
        <v>335</v>
      </c>
      <c r="V146" s="887">
        <v>248</v>
      </c>
      <c r="W146" s="887">
        <v>350</v>
      </c>
      <c r="X146" s="887">
        <v>127</v>
      </c>
      <c r="Y146" s="887">
        <v>177</v>
      </c>
      <c r="Z146" s="887">
        <v>34</v>
      </c>
      <c r="AA146" s="887">
        <v>115</v>
      </c>
      <c r="AB146" s="887">
        <v>112</v>
      </c>
      <c r="AC146" s="887">
        <v>74</v>
      </c>
      <c r="AD146" s="887">
        <v>34</v>
      </c>
      <c r="AE146" s="887">
        <v>2</v>
      </c>
    </row>
    <row r="147" spans="1:32" s="888" customFormat="1" ht="15.95" customHeight="1">
      <c r="A147" s="2801"/>
      <c r="B147" s="2801"/>
      <c r="C147" s="2803"/>
      <c r="D147" s="2803"/>
      <c r="E147" s="2803"/>
      <c r="F147" s="2803"/>
      <c r="G147" s="894" t="s">
        <v>3484</v>
      </c>
      <c r="H147" s="887">
        <v>4803</v>
      </c>
      <c r="I147" s="887">
        <v>524</v>
      </c>
      <c r="J147" s="887">
        <v>294</v>
      </c>
      <c r="K147" s="887">
        <v>400</v>
      </c>
      <c r="L147" s="887">
        <v>532</v>
      </c>
      <c r="M147" s="887">
        <v>434</v>
      </c>
      <c r="N147" s="887">
        <v>587</v>
      </c>
      <c r="O147" s="887">
        <v>127</v>
      </c>
      <c r="P147" s="890"/>
      <c r="Q147" s="887">
        <v>127</v>
      </c>
      <c r="R147" s="887">
        <v>176</v>
      </c>
      <c r="S147" s="887">
        <v>341</v>
      </c>
      <c r="T147" s="887">
        <v>164</v>
      </c>
      <c r="U147" s="887">
        <v>228</v>
      </c>
      <c r="V147" s="887">
        <v>174</v>
      </c>
      <c r="W147" s="887">
        <v>242</v>
      </c>
      <c r="X147" s="887">
        <v>78</v>
      </c>
      <c r="Y147" s="887">
        <v>115</v>
      </c>
      <c r="Z147" s="887">
        <v>22</v>
      </c>
      <c r="AA147" s="887">
        <v>88</v>
      </c>
      <c r="AB147" s="887">
        <v>73</v>
      </c>
      <c r="AC147" s="887">
        <v>51</v>
      </c>
      <c r="AD147" s="887">
        <v>24</v>
      </c>
      <c r="AE147" s="887">
        <v>2</v>
      </c>
    </row>
    <row r="148" spans="1:32" s="888" customFormat="1" ht="15.95" customHeight="1">
      <c r="A148" s="2732"/>
      <c r="B148" s="2732"/>
      <c r="C148" s="2803"/>
      <c r="D148" s="2803"/>
      <c r="E148" s="2803"/>
      <c r="F148" s="2803"/>
      <c r="G148" s="894" t="s">
        <v>248</v>
      </c>
      <c r="H148" s="887">
        <v>2043</v>
      </c>
      <c r="I148" s="887">
        <v>226</v>
      </c>
      <c r="J148" s="887">
        <v>161</v>
      </c>
      <c r="K148" s="887">
        <v>146</v>
      </c>
      <c r="L148" s="887">
        <v>202</v>
      </c>
      <c r="M148" s="887">
        <v>185</v>
      </c>
      <c r="N148" s="887">
        <v>237</v>
      </c>
      <c r="O148" s="887">
        <v>54</v>
      </c>
      <c r="P148" s="890"/>
      <c r="Q148" s="887">
        <v>56</v>
      </c>
      <c r="R148" s="887">
        <v>73</v>
      </c>
      <c r="S148" s="887">
        <v>139</v>
      </c>
      <c r="T148" s="887">
        <v>53</v>
      </c>
      <c r="U148" s="887">
        <v>107</v>
      </c>
      <c r="V148" s="887">
        <v>74</v>
      </c>
      <c r="W148" s="887">
        <v>108</v>
      </c>
      <c r="X148" s="887">
        <v>49</v>
      </c>
      <c r="Y148" s="887">
        <v>62</v>
      </c>
      <c r="Z148" s="887">
        <v>12</v>
      </c>
      <c r="AA148" s="887">
        <v>27</v>
      </c>
      <c r="AB148" s="887">
        <v>39</v>
      </c>
      <c r="AC148" s="887">
        <v>23</v>
      </c>
      <c r="AD148" s="887">
        <v>10</v>
      </c>
      <c r="AE148" s="887">
        <v>0</v>
      </c>
    </row>
    <row r="149" spans="1:32" s="888" customFormat="1" ht="15.95" customHeight="1">
      <c r="A149" s="2801" t="s">
        <v>3662</v>
      </c>
      <c r="B149" s="2801"/>
      <c r="C149" s="2803" t="s">
        <v>3663</v>
      </c>
      <c r="D149" s="2803"/>
      <c r="E149" s="2803"/>
      <c r="F149" s="2803"/>
      <c r="G149" s="894" t="s">
        <v>243</v>
      </c>
      <c r="H149" s="887">
        <v>3865</v>
      </c>
      <c r="I149" s="887">
        <v>638</v>
      </c>
      <c r="J149" s="887">
        <v>349</v>
      </c>
      <c r="K149" s="887">
        <v>321</v>
      </c>
      <c r="L149" s="887">
        <v>440</v>
      </c>
      <c r="M149" s="887">
        <v>328</v>
      </c>
      <c r="N149" s="887">
        <v>479</v>
      </c>
      <c r="O149" s="887">
        <v>89</v>
      </c>
      <c r="P149" s="890"/>
      <c r="Q149" s="887">
        <v>77</v>
      </c>
      <c r="R149" s="887">
        <v>94</v>
      </c>
      <c r="S149" s="887">
        <v>203</v>
      </c>
      <c r="T149" s="887">
        <v>107</v>
      </c>
      <c r="U149" s="887">
        <v>134</v>
      </c>
      <c r="V149" s="887">
        <v>109</v>
      </c>
      <c r="W149" s="887">
        <v>157</v>
      </c>
      <c r="X149" s="887">
        <v>51</v>
      </c>
      <c r="Y149" s="887">
        <v>80</v>
      </c>
      <c r="Z149" s="887">
        <v>15</v>
      </c>
      <c r="AA149" s="887">
        <v>84</v>
      </c>
      <c r="AB149" s="887">
        <v>56</v>
      </c>
      <c r="AC149" s="887">
        <v>38</v>
      </c>
      <c r="AD149" s="887">
        <v>14</v>
      </c>
      <c r="AE149" s="887">
        <v>2</v>
      </c>
    </row>
    <row r="150" spans="1:32" s="888" customFormat="1" ht="15.95" customHeight="1">
      <c r="A150" s="2801"/>
      <c r="B150" s="2801"/>
      <c r="C150" s="2803"/>
      <c r="D150" s="2803"/>
      <c r="E150" s="2803"/>
      <c r="F150" s="2803"/>
      <c r="G150" s="894" t="s">
        <v>249</v>
      </c>
      <c r="H150" s="887">
        <v>2551</v>
      </c>
      <c r="I150" s="887">
        <v>398</v>
      </c>
      <c r="J150" s="887">
        <v>219</v>
      </c>
      <c r="K150" s="887">
        <v>221</v>
      </c>
      <c r="L150" s="887">
        <v>272</v>
      </c>
      <c r="M150" s="887">
        <v>226</v>
      </c>
      <c r="N150" s="887">
        <v>302</v>
      </c>
      <c r="O150" s="887">
        <v>57</v>
      </c>
      <c r="P150" s="890"/>
      <c r="Q150" s="887">
        <v>53</v>
      </c>
      <c r="R150" s="887">
        <v>61</v>
      </c>
      <c r="S150" s="887">
        <v>134</v>
      </c>
      <c r="T150" s="887">
        <v>71</v>
      </c>
      <c r="U150" s="887">
        <v>99</v>
      </c>
      <c r="V150" s="887">
        <v>77</v>
      </c>
      <c r="W150" s="887">
        <v>121</v>
      </c>
      <c r="X150" s="887">
        <v>38</v>
      </c>
      <c r="Y150" s="887">
        <v>60</v>
      </c>
      <c r="Z150" s="887">
        <v>12</v>
      </c>
      <c r="AA150" s="887">
        <v>54</v>
      </c>
      <c r="AB150" s="887">
        <v>42</v>
      </c>
      <c r="AC150" s="887">
        <v>23</v>
      </c>
      <c r="AD150" s="887">
        <v>9</v>
      </c>
      <c r="AE150" s="887">
        <v>2</v>
      </c>
    </row>
    <row r="151" spans="1:32" s="897" customFormat="1" ht="15.95" customHeight="1">
      <c r="A151" s="2801"/>
      <c r="B151" s="2801"/>
      <c r="C151" s="2803"/>
      <c r="D151" s="2803"/>
      <c r="E151" s="2803"/>
      <c r="F151" s="2803"/>
      <c r="G151" s="894" t="s">
        <v>248</v>
      </c>
      <c r="H151" s="890">
        <v>1314</v>
      </c>
      <c r="I151" s="890">
        <v>240</v>
      </c>
      <c r="J151" s="890">
        <v>130</v>
      </c>
      <c r="K151" s="890">
        <v>100</v>
      </c>
      <c r="L151" s="890">
        <v>168</v>
      </c>
      <c r="M151" s="890">
        <v>102</v>
      </c>
      <c r="N151" s="890">
        <v>177</v>
      </c>
      <c r="O151" s="890">
        <v>32</v>
      </c>
      <c r="P151" s="890"/>
      <c r="Q151" s="890">
        <v>24</v>
      </c>
      <c r="R151" s="890">
        <v>33</v>
      </c>
      <c r="S151" s="890">
        <v>69</v>
      </c>
      <c r="T151" s="890">
        <v>36</v>
      </c>
      <c r="U151" s="890">
        <v>35</v>
      </c>
      <c r="V151" s="890">
        <v>32</v>
      </c>
      <c r="W151" s="890">
        <v>36</v>
      </c>
      <c r="X151" s="890">
        <v>13</v>
      </c>
      <c r="Y151" s="890">
        <v>20</v>
      </c>
      <c r="Z151" s="890">
        <v>3</v>
      </c>
      <c r="AA151" s="890">
        <v>30</v>
      </c>
      <c r="AB151" s="890">
        <v>14</v>
      </c>
      <c r="AC151" s="890">
        <v>15</v>
      </c>
      <c r="AD151" s="890">
        <v>5</v>
      </c>
      <c r="AE151" s="890">
        <v>0</v>
      </c>
    </row>
    <row r="152" spans="1:32" s="888" customFormat="1" ht="15.95" customHeight="1">
      <c r="A152" s="2801" t="s">
        <v>3664</v>
      </c>
      <c r="B152" s="2801"/>
      <c r="C152" s="2803" t="s">
        <v>3665</v>
      </c>
      <c r="D152" s="2803"/>
      <c r="E152" s="2803"/>
      <c r="F152" s="2803"/>
      <c r="G152" s="894" t="s">
        <v>243</v>
      </c>
      <c r="H152" s="887">
        <v>169</v>
      </c>
      <c r="I152" s="887">
        <v>31</v>
      </c>
      <c r="J152" s="887">
        <v>15</v>
      </c>
      <c r="K152" s="887">
        <v>20</v>
      </c>
      <c r="L152" s="887">
        <v>16</v>
      </c>
      <c r="M152" s="887">
        <v>14</v>
      </c>
      <c r="N152" s="887">
        <v>27</v>
      </c>
      <c r="O152" s="887">
        <v>6</v>
      </c>
      <c r="P152" s="890"/>
      <c r="Q152" s="887">
        <v>4</v>
      </c>
      <c r="R152" s="887">
        <v>1</v>
      </c>
      <c r="S152" s="887">
        <v>5</v>
      </c>
      <c r="T152" s="887">
        <v>2</v>
      </c>
      <c r="U152" s="887">
        <v>4</v>
      </c>
      <c r="V152" s="887">
        <v>6</v>
      </c>
      <c r="W152" s="887">
        <v>5</v>
      </c>
      <c r="X152" s="887">
        <v>1</v>
      </c>
      <c r="Y152" s="887">
        <v>4</v>
      </c>
      <c r="Z152" s="887">
        <v>1</v>
      </c>
      <c r="AA152" s="887">
        <v>3</v>
      </c>
      <c r="AB152" s="887">
        <v>1</v>
      </c>
      <c r="AC152" s="887">
        <v>2</v>
      </c>
      <c r="AD152" s="887">
        <v>1</v>
      </c>
      <c r="AE152" s="887">
        <v>0</v>
      </c>
    </row>
    <row r="153" spans="1:32" s="888" customFormat="1" ht="15.95" customHeight="1">
      <c r="A153" s="2801"/>
      <c r="B153" s="2801"/>
      <c r="C153" s="2734"/>
      <c r="D153" s="2734"/>
      <c r="E153" s="2734"/>
      <c r="F153" s="2734"/>
      <c r="G153" s="894" t="s">
        <v>249</v>
      </c>
      <c r="H153" s="887">
        <v>106</v>
      </c>
      <c r="I153" s="887">
        <v>19</v>
      </c>
      <c r="J153" s="887">
        <v>12</v>
      </c>
      <c r="K153" s="887">
        <v>13</v>
      </c>
      <c r="L153" s="887">
        <v>12</v>
      </c>
      <c r="M153" s="887">
        <v>8</v>
      </c>
      <c r="N153" s="887">
        <v>17</v>
      </c>
      <c r="O153" s="887">
        <v>3</v>
      </c>
      <c r="P153" s="890"/>
      <c r="Q153" s="887">
        <v>2</v>
      </c>
      <c r="R153" s="887">
        <v>0</v>
      </c>
      <c r="S153" s="887">
        <v>1</v>
      </c>
      <c r="T153" s="887">
        <v>2</v>
      </c>
      <c r="U153" s="887">
        <v>3</v>
      </c>
      <c r="V153" s="887">
        <v>5</v>
      </c>
      <c r="W153" s="887">
        <v>3</v>
      </c>
      <c r="X153" s="887">
        <v>0</v>
      </c>
      <c r="Y153" s="887">
        <v>2</v>
      </c>
      <c r="Z153" s="887">
        <v>1</v>
      </c>
      <c r="AA153" s="887">
        <v>2</v>
      </c>
      <c r="AB153" s="887">
        <v>0</v>
      </c>
      <c r="AC153" s="887">
        <v>1</v>
      </c>
      <c r="AD153" s="887">
        <v>0</v>
      </c>
      <c r="AE153" s="887">
        <v>0</v>
      </c>
    </row>
    <row r="154" spans="1:32" s="888" customFormat="1" ht="15.95" customHeight="1">
      <c r="A154" s="2801"/>
      <c r="B154" s="2801"/>
      <c r="C154" s="2734"/>
      <c r="D154" s="2734"/>
      <c r="E154" s="2734"/>
      <c r="F154" s="2734"/>
      <c r="G154" s="894" t="s">
        <v>248</v>
      </c>
      <c r="H154" s="887">
        <v>63</v>
      </c>
      <c r="I154" s="887">
        <v>12</v>
      </c>
      <c r="J154" s="887">
        <v>3</v>
      </c>
      <c r="K154" s="887">
        <v>7</v>
      </c>
      <c r="L154" s="887">
        <v>4</v>
      </c>
      <c r="M154" s="887">
        <v>6</v>
      </c>
      <c r="N154" s="887">
        <v>10</v>
      </c>
      <c r="O154" s="887">
        <v>3</v>
      </c>
      <c r="P154" s="890"/>
      <c r="Q154" s="887">
        <v>2</v>
      </c>
      <c r="R154" s="887">
        <v>1</v>
      </c>
      <c r="S154" s="887">
        <v>4</v>
      </c>
      <c r="T154" s="887">
        <v>0</v>
      </c>
      <c r="U154" s="887">
        <v>1</v>
      </c>
      <c r="V154" s="887">
        <v>1</v>
      </c>
      <c r="W154" s="887">
        <v>2</v>
      </c>
      <c r="X154" s="887">
        <v>1</v>
      </c>
      <c r="Y154" s="887">
        <v>2</v>
      </c>
      <c r="Z154" s="887">
        <v>0</v>
      </c>
      <c r="AA154" s="887">
        <v>1</v>
      </c>
      <c r="AB154" s="887">
        <v>1</v>
      </c>
      <c r="AC154" s="887">
        <v>1</v>
      </c>
      <c r="AD154" s="887">
        <v>1</v>
      </c>
      <c r="AE154" s="887">
        <v>0</v>
      </c>
    </row>
    <row r="155" spans="1:32" s="888" customFormat="1" ht="0.6" customHeight="1">
      <c r="A155" s="1801"/>
      <c r="B155" s="1801"/>
      <c r="C155" s="2835"/>
      <c r="D155" s="2835"/>
      <c r="E155" s="2835"/>
      <c r="F155" s="2835"/>
      <c r="G155" s="894"/>
      <c r="H155" s="887"/>
      <c r="I155" s="887"/>
      <c r="J155" s="887"/>
      <c r="K155" s="887"/>
      <c r="L155" s="887"/>
      <c r="M155" s="887"/>
      <c r="N155" s="887"/>
      <c r="O155" s="887"/>
      <c r="P155" s="890"/>
      <c r="Q155" s="887"/>
      <c r="R155" s="887"/>
      <c r="S155" s="887"/>
      <c r="T155" s="887"/>
      <c r="U155" s="887"/>
      <c r="V155" s="887"/>
      <c r="W155" s="887"/>
      <c r="X155" s="887"/>
      <c r="Y155" s="887"/>
      <c r="Z155" s="887"/>
      <c r="AA155" s="887"/>
      <c r="AB155" s="887"/>
      <c r="AC155" s="887"/>
      <c r="AD155" s="887"/>
      <c r="AE155" s="887"/>
    </row>
    <row r="156" spans="1:32" s="888" customFormat="1" ht="0.6" customHeight="1">
      <c r="A156" s="1801"/>
      <c r="B156" s="1801"/>
      <c r="C156" s="2835"/>
      <c r="D156" s="2835"/>
      <c r="E156" s="2835"/>
      <c r="F156" s="2835"/>
      <c r="G156" s="894"/>
      <c r="H156" s="887"/>
      <c r="I156" s="887"/>
      <c r="J156" s="887"/>
      <c r="K156" s="887"/>
      <c r="L156" s="887"/>
      <c r="M156" s="887"/>
      <c r="N156" s="887"/>
      <c r="O156" s="887"/>
      <c r="P156" s="890"/>
      <c r="Q156" s="887"/>
      <c r="R156" s="887"/>
      <c r="S156" s="887"/>
      <c r="T156" s="887"/>
      <c r="U156" s="887"/>
      <c r="V156" s="887"/>
      <c r="W156" s="887"/>
      <c r="X156" s="887"/>
      <c r="Y156" s="887"/>
      <c r="Z156" s="887"/>
      <c r="AA156" s="887"/>
      <c r="AB156" s="887"/>
      <c r="AC156" s="887"/>
      <c r="AD156" s="887"/>
      <c r="AE156" s="887"/>
    </row>
    <row r="157" spans="1:32" s="888" customFormat="1" ht="0.6" customHeight="1" thickBot="1">
      <c r="A157" s="2833"/>
      <c r="B157" s="2833"/>
      <c r="C157" s="2834"/>
      <c r="D157" s="2834"/>
      <c r="E157" s="2834"/>
      <c r="F157" s="2834"/>
      <c r="G157" s="896"/>
      <c r="H157" s="892"/>
      <c r="I157" s="892"/>
      <c r="J157" s="892"/>
      <c r="K157" s="892"/>
      <c r="L157" s="892"/>
      <c r="M157" s="892"/>
      <c r="N157" s="892"/>
      <c r="O157" s="892"/>
      <c r="P157" s="890"/>
      <c r="Q157" s="892"/>
      <c r="R157" s="892"/>
      <c r="S157" s="892"/>
      <c r="T157" s="892"/>
      <c r="U157" s="892"/>
      <c r="V157" s="892"/>
      <c r="W157" s="892"/>
      <c r="X157" s="892"/>
      <c r="Y157" s="892"/>
      <c r="Z157" s="892"/>
      <c r="AA157" s="892"/>
      <c r="AB157" s="892"/>
      <c r="AC157" s="892"/>
      <c r="AD157" s="892"/>
      <c r="AE157" s="892"/>
    </row>
    <row r="158" spans="1:32">
      <c r="A158" s="1800"/>
      <c r="B158" s="1800"/>
      <c r="C158" s="1800"/>
      <c r="D158" s="1800"/>
      <c r="E158" s="1800"/>
      <c r="F158" s="1800"/>
      <c r="G158" s="898"/>
    </row>
    <row r="159" spans="1:32">
      <c r="G159" s="898"/>
    </row>
    <row r="160" spans="1:32">
      <c r="G160" s="898"/>
    </row>
    <row r="161" spans="1:7">
      <c r="G161" s="898"/>
    </row>
    <row r="162" spans="1:7">
      <c r="G162" s="898"/>
    </row>
    <row r="163" spans="1:7">
      <c r="G163" s="898"/>
    </row>
    <row r="164" spans="1:7">
      <c r="G164" s="898"/>
    </row>
    <row r="165" spans="1:7">
      <c r="G165" s="898"/>
    </row>
    <row r="166" spans="1:7">
      <c r="G166" s="898"/>
    </row>
    <row r="167" spans="1:7">
      <c r="A167" s="893"/>
      <c r="B167" s="893"/>
      <c r="C167" s="893"/>
      <c r="D167" s="893"/>
      <c r="E167" s="893"/>
      <c r="F167" s="893"/>
      <c r="G167" s="898"/>
    </row>
    <row r="168" spans="1:7">
      <c r="A168" s="893"/>
      <c r="B168" s="893"/>
      <c r="C168" s="893"/>
      <c r="D168" s="893"/>
      <c r="E168" s="893"/>
      <c r="F168" s="893"/>
      <c r="G168" s="898"/>
    </row>
    <row r="169" spans="1:7">
      <c r="A169" s="893"/>
      <c r="B169" s="893"/>
      <c r="C169" s="893"/>
      <c r="D169" s="893"/>
      <c r="E169" s="893"/>
      <c r="F169" s="893"/>
      <c r="G169" s="898"/>
    </row>
    <row r="170" spans="1:7">
      <c r="A170" s="893"/>
      <c r="B170" s="893"/>
      <c r="C170" s="893"/>
      <c r="D170" s="893"/>
      <c r="E170" s="893"/>
      <c r="F170" s="893"/>
      <c r="G170" s="898"/>
    </row>
    <row r="171" spans="1:7">
      <c r="A171" s="893"/>
      <c r="B171" s="893"/>
      <c r="C171" s="893"/>
      <c r="D171" s="893"/>
      <c r="E171" s="893"/>
      <c r="F171" s="893"/>
      <c r="G171" s="898"/>
    </row>
    <row r="172" spans="1:7">
      <c r="A172" s="893"/>
      <c r="B172" s="893"/>
      <c r="C172" s="893"/>
      <c r="D172" s="893"/>
      <c r="E172" s="893"/>
      <c r="F172" s="893"/>
      <c r="G172" s="898"/>
    </row>
    <row r="173" spans="1:7">
      <c r="A173" s="893"/>
      <c r="B173" s="893"/>
      <c r="C173" s="893"/>
      <c r="D173" s="893"/>
      <c r="E173" s="893"/>
      <c r="F173" s="893"/>
      <c r="G173" s="898"/>
    </row>
    <row r="174" spans="1:7">
      <c r="A174" s="893"/>
      <c r="B174" s="893"/>
      <c r="C174" s="893"/>
      <c r="D174" s="893"/>
      <c r="E174" s="893"/>
      <c r="F174" s="893"/>
      <c r="G174" s="898"/>
    </row>
    <row r="175" spans="1:7">
      <c r="A175" s="893"/>
      <c r="B175" s="893"/>
      <c r="C175" s="893"/>
      <c r="D175" s="893"/>
      <c r="E175" s="893"/>
      <c r="F175" s="893"/>
      <c r="G175" s="898"/>
    </row>
    <row r="176" spans="1:7">
      <c r="A176" s="893"/>
      <c r="B176" s="893"/>
      <c r="C176" s="893"/>
      <c r="D176" s="893"/>
      <c r="E176" s="893"/>
      <c r="F176" s="893"/>
      <c r="G176" s="898"/>
    </row>
    <row r="177" spans="1:7">
      <c r="A177" s="893"/>
      <c r="B177" s="893"/>
      <c r="C177" s="893"/>
      <c r="D177" s="893"/>
      <c r="E177" s="893"/>
      <c r="F177" s="893"/>
      <c r="G177" s="898"/>
    </row>
    <row r="178" spans="1:7">
      <c r="A178" s="893"/>
      <c r="B178" s="893"/>
      <c r="C178" s="893"/>
      <c r="D178" s="893"/>
      <c r="E178" s="893"/>
      <c r="F178" s="893"/>
      <c r="G178" s="898"/>
    </row>
    <row r="179" spans="1:7">
      <c r="A179" s="893"/>
      <c r="B179" s="893"/>
      <c r="C179" s="893"/>
      <c r="D179" s="893"/>
      <c r="E179" s="893"/>
      <c r="F179" s="893"/>
      <c r="G179" s="898"/>
    </row>
    <row r="180" spans="1:7">
      <c r="A180" s="893"/>
      <c r="B180" s="893"/>
      <c r="C180" s="893"/>
      <c r="D180" s="893"/>
      <c r="E180" s="893"/>
      <c r="F180" s="893"/>
      <c r="G180" s="898"/>
    </row>
    <row r="181" spans="1:7">
      <c r="A181" s="893"/>
      <c r="B181" s="893"/>
      <c r="C181" s="893"/>
      <c r="D181" s="893"/>
      <c r="E181" s="893"/>
      <c r="F181" s="893"/>
      <c r="G181" s="898"/>
    </row>
    <row r="182" spans="1:7">
      <c r="A182" s="893"/>
      <c r="B182" s="893"/>
      <c r="C182" s="893"/>
      <c r="D182" s="893"/>
      <c r="E182" s="893"/>
      <c r="F182" s="893"/>
      <c r="G182" s="898"/>
    </row>
    <row r="183" spans="1:7">
      <c r="A183" s="893"/>
      <c r="B183" s="893"/>
      <c r="C183" s="893"/>
      <c r="D183" s="893"/>
      <c r="E183" s="893"/>
      <c r="F183" s="893"/>
      <c r="G183" s="898"/>
    </row>
    <row r="184" spans="1:7">
      <c r="A184" s="893"/>
      <c r="B184" s="893"/>
      <c r="C184" s="893"/>
      <c r="D184" s="893"/>
      <c r="E184" s="893"/>
      <c r="F184" s="893"/>
      <c r="G184" s="898"/>
    </row>
    <row r="185" spans="1:7">
      <c r="A185" s="893"/>
      <c r="B185" s="893"/>
      <c r="C185" s="893"/>
      <c r="D185" s="893"/>
      <c r="E185" s="893"/>
      <c r="F185" s="893"/>
      <c r="G185" s="898"/>
    </row>
    <row r="186" spans="1:7">
      <c r="A186" s="893"/>
      <c r="B186" s="893"/>
      <c r="C186" s="893"/>
      <c r="D186" s="893"/>
      <c r="E186" s="893"/>
      <c r="F186" s="893"/>
      <c r="G186" s="898"/>
    </row>
    <row r="187" spans="1:7">
      <c r="A187" s="893"/>
      <c r="B187" s="893"/>
      <c r="C187" s="893"/>
      <c r="D187" s="893"/>
      <c r="E187" s="893"/>
      <c r="F187" s="893"/>
      <c r="G187" s="898"/>
    </row>
    <row r="188" spans="1:7">
      <c r="A188" s="893"/>
      <c r="B188" s="893"/>
      <c r="C188" s="893"/>
      <c r="D188" s="893"/>
      <c r="E188" s="893"/>
      <c r="F188" s="893"/>
      <c r="G188" s="898"/>
    </row>
    <row r="189" spans="1:7">
      <c r="A189" s="893"/>
      <c r="B189" s="893"/>
      <c r="C189" s="893"/>
      <c r="D189" s="893"/>
      <c r="E189" s="893"/>
      <c r="F189" s="893"/>
      <c r="G189" s="898"/>
    </row>
    <row r="190" spans="1:7">
      <c r="A190" s="893"/>
      <c r="B190" s="893"/>
      <c r="C190" s="893"/>
      <c r="D190" s="893"/>
      <c r="E190" s="893"/>
      <c r="F190" s="893"/>
      <c r="G190" s="898"/>
    </row>
    <row r="191" spans="1:7">
      <c r="A191" s="893"/>
      <c r="B191" s="893"/>
      <c r="C191" s="893"/>
      <c r="D191" s="893"/>
      <c r="E191" s="893"/>
      <c r="F191" s="893"/>
      <c r="G191" s="898"/>
    </row>
    <row r="192" spans="1:7">
      <c r="A192" s="893"/>
      <c r="B192" s="893"/>
      <c r="C192" s="893"/>
      <c r="D192" s="893"/>
      <c r="E192" s="893"/>
      <c r="F192" s="893"/>
      <c r="G192" s="898"/>
    </row>
    <row r="193" spans="1:7">
      <c r="A193" s="893"/>
      <c r="B193" s="893"/>
      <c r="C193" s="893"/>
      <c r="D193" s="893"/>
      <c r="E193" s="893"/>
      <c r="F193" s="893"/>
      <c r="G193" s="898"/>
    </row>
    <row r="194" spans="1:7">
      <c r="A194" s="893"/>
      <c r="B194" s="893"/>
      <c r="C194" s="893"/>
      <c r="D194" s="893"/>
      <c r="E194" s="893"/>
      <c r="F194" s="893"/>
      <c r="G194" s="898"/>
    </row>
    <row r="195" spans="1:7">
      <c r="A195" s="893"/>
      <c r="B195" s="893"/>
      <c r="C195" s="893"/>
      <c r="D195" s="893"/>
      <c r="E195" s="893"/>
      <c r="F195" s="893"/>
      <c r="G195" s="898"/>
    </row>
    <row r="196" spans="1:7">
      <c r="A196" s="893"/>
      <c r="B196" s="893"/>
      <c r="C196" s="893"/>
      <c r="D196" s="893"/>
      <c r="E196" s="893"/>
      <c r="F196" s="893"/>
      <c r="G196" s="898"/>
    </row>
    <row r="197" spans="1:7">
      <c r="A197" s="893"/>
      <c r="B197" s="893"/>
      <c r="C197" s="893"/>
      <c r="D197" s="893"/>
      <c r="E197" s="893"/>
      <c r="F197" s="893"/>
      <c r="G197" s="898"/>
    </row>
    <row r="198" spans="1:7">
      <c r="A198" s="893"/>
      <c r="B198" s="893"/>
      <c r="C198" s="893"/>
      <c r="D198" s="893"/>
      <c r="E198" s="893"/>
      <c r="F198" s="893"/>
      <c r="G198" s="898"/>
    </row>
    <row r="199" spans="1:7">
      <c r="A199" s="893"/>
      <c r="B199" s="893"/>
      <c r="C199" s="893"/>
      <c r="D199" s="893"/>
      <c r="E199" s="893"/>
      <c r="F199" s="893"/>
      <c r="G199" s="898"/>
    </row>
    <row r="200" spans="1:7">
      <c r="A200" s="893"/>
      <c r="B200" s="893"/>
      <c r="C200" s="893"/>
      <c r="D200" s="893"/>
      <c r="E200" s="893"/>
      <c r="F200" s="893"/>
      <c r="G200" s="898"/>
    </row>
    <row r="201" spans="1:7">
      <c r="A201" s="893"/>
      <c r="B201" s="893"/>
      <c r="C201" s="893"/>
      <c r="D201" s="893"/>
      <c r="E201" s="893"/>
      <c r="F201" s="893"/>
      <c r="G201" s="898"/>
    </row>
    <row r="202" spans="1:7">
      <c r="A202" s="893"/>
      <c r="B202" s="893"/>
      <c r="C202" s="893"/>
      <c r="D202" s="893"/>
      <c r="E202" s="893"/>
      <c r="F202" s="893"/>
      <c r="G202" s="898"/>
    </row>
  </sheetData>
  <mergeCells count="252">
    <mergeCell ref="A1:O1"/>
    <mergeCell ref="Q1:AE1"/>
    <mergeCell ref="AD3:AE3"/>
    <mergeCell ref="A4:B7"/>
    <mergeCell ref="H4:H7"/>
    <mergeCell ref="I4:I7"/>
    <mergeCell ref="J4:J7"/>
    <mergeCell ref="K4:K7"/>
    <mergeCell ref="L4:L7"/>
    <mergeCell ref="M4:M7"/>
    <mergeCell ref="AD4:AD7"/>
    <mergeCell ref="AE4:AE7"/>
    <mergeCell ref="C5:G5"/>
    <mergeCell ref="U4:U7"/>
    <mergeCell ref="V4:V7"/>
    <mergeCell ref="W4:W7"/>
    <mergeCell ref="X4:X7"/>
    <mergeCell ref="Y4:Y7"/>
    <mergeCell ref="Z4:Z7"/>
    <mergeCell ref="N4:N7"/>
    <mergeCell ref="O4:O7"/>
    <mergeCell ref="Q4:Q7"/>
    <mergeCell ref="R4:R7"/>
    <mergeCell ref="S4:S7"/>
    <mergeCell ref="T4:T7"/>
    <mergeCell ref="A8:B8"/>
    <mergeCell ref="C8:G8"/>
    <mergeCell ref="H8:H9"/>
    <mergeCell ref="I8:I9"/>
    <mergeCell ref="J8:J9"/>
    <mergeCell ref="K8:K9"/>
    <mergeCell ref="AA4:AA7"/>
    <mergeCell ref="AB4:AB7"/>
    <mergeCell ref="R8:R9"/>
    <mergeCell ref="AC4:AC7"/>
    <mergeCell ref="AE8:AE9"/>
    <mergeCell ref="A9:B9"/>
    <mergeCell ref="A10:B12"/>
    <mergeCell ref="C10:F12"/>
    <mergeCell ref="A13:B15"/>
    <mergeCell ref="C13:F15"/>
    <mergeCell ref="Y8:Y9"/>
    <mergeCell ref="Z8:Z9"/>
    <mergeCell ref="AA8:AA9"/>
    <mergeCell ref="AB8:AB9"/>
    <mergeCell ref="AC8:AC9"/>
    <mergeCell ref="AD8:AD9"/>
    <mergeCell ref="S8:S9"/>
    <mergeCell ref="T8:T9"/>
    <mergeCell ref="U8:U9"/>
    <mergeCell ref="V8:V9"/>
    <mergeCell ref="W8:W9"/>
    <mergeCell ref="X8:X9"/>
    <mergeCell ref="L8:L9"/>
    <mergeCell ref="M8:M9"/>
    <mergeCell ref="N8:N9"/>
    <mergeCell ref="O8:O9"/>
    <mergeCell ref="Q8:Q9"/>
    <mergeCell ref="A25:B27"/>
    <mergeCell ref="C25:F27"/>
    <mergeCell ref="A28:B30"/>
    <mergeCell ref="C28:F30"/>
    <mergeCell ref="A31:B33"/>
    <mergeCell ref="C31:F33"/>
    <mergeCell ref="A16:B18"/>
    <mergeCell ref="C16:F18"/>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A61:B63"/>
    <mergeCell ref="C61:F63"/>
    <mergeCell ref="A64:B66"/>
    <mergeCell ref="C64:F66"/>
    <mergeCell ref="A69:O69"/>
    <mergeCell ref="Q69:AE69"/>
    <mergeCell ref="A52:B54"/>
    <mergeCell ref="C52:F54"/>
    <mergeCell ref="A55:B57"/>
    <mergeCell ref="C55:F57"/>
    <mergeCell ref="A58:B60"/>
    <mergeCell ref="C58:F60"/>
    <mergeCell ref="AA72:AA75"/>
    <mergeCell ref="AB72:AB75"/>
    <mergeCell ref="R76:R77"/>
    <mergeCell ref="A70:O70"/>
    <mergeCell ref="Q70:AE70"/>
    <mergeCell ref="AD71:AE71"/>
    <mergeCell ref="A72:B75"/>
    <mergeCell ref="H72:H75"/>
    <mergeCell ref="I72:I75"/>
    <mergeCell ref="J72:J75"/>
    <mergeCell ref="K72:K75"/>
    <mergeCell ref="L72:L75"/>
    <mergeCell ref="M72:M75"/>
    <mergeCell ref="AD72:AD75"/>
    <mergeCell ref="AE72:AE75"/>
    <mergeCell ref="C73:G73"/>
    <mergeCell ref="U72:U75"/>
    <mergeCell ref="V72:V75"/>
    <mergeCell ref="W72:W75"/>
    <mergeCell ref="X72:X75"/>
    <mergeCell ref="Y72:Y75"/>
    <mergeCell ref="Z72:Z75"/>
    <mergeCell ref="N72:N75"/>
    <mergeCell ref="O72:O75"/>
    <mergeCell ref="T72:T75"/>
    <mergeCell ref="A76:B76"/>
    <mergeCell ref="C76:G76"/>
    <mergeCell ref="H76:H77"/>
    <mergeCell ref="I76:I77"/>
    <mergeCell ref="J76:J77"/>
    <mergeCell ref="K76:K77"/>
    <mergeCell ref="Q72:Q75"/>
    <mergeCell ref="R72:R75"/>
    <mergeCell ref="S72:S75"/>
    <mergeCell ref="AC72:AC75"/>
    <mergeCell ref="AE76:AE77"/>
    <mergeCell ref="A77:B77"/>
    <mergeCell ref="A78:B80"/>
    <mergeCell ref="C78:F80"/>
    <mergeCell ref="A81:B83"/>
    <mergeCell ref="C81:F83"/>
    <mergeCell ref="Y76:Y77"/>
    <mergeCell ref="Z76:Z77"/>
    <mergeCell ref="AA76:AA77"/>
    <mergeCell ref="AB76:AB77"/>
    <mergeCell ref="AC76:AC77"/>
    <mergeCell ref="AD76:AD77"/>
    <mergeCell ref="S76:S77"/>
    <mergeCell ref="T76:T77"/>
    <mergeCell ref="U76:U77"/>
    <mergeCell ref="V76:V77"/>
    <mergeCell ref="W76:W77"/>
    <mergeCell ref="X76:X77"/>
    <mergeCell ref="L76:L77"/>
    <mergeCell ref="M76:M77"/>
    <mergeCell ref="N76:N77"/>
    <mergeCell ref="O76:O77"/>
    <mergeCell ref="Q76:Q77"/>
    <mergeCell ref="A93:B95"/>
    <mergeCell ref="C93:F95"/>
    <mergeCell ref="A96:B98"/>
    <mergeCell ref="C96:F98"/>
    <mergeCell ref="A99:B101"/>
    <mergeCell ref="C99:F101"/>
    <mergeCell ref="A84:B86"/>
    <mergeCell ref="C84:F86"/>
    <mergeCell ref="A87:B89"/>
    <mergeCell ref="C87:F89"/>
    <mergeCell ref="A90:B92"/>
    <mergeCell ref="C90:F92"/>
    <mergeCell ref="A111:B113"/>
    <mergeCell ref="C111:F113"/>
    <mergeCell ref="A114:B116"/>
    <mergeCell ref="C114:F116"/>
    <mergeCell ref="A117:B119"/>
    <mergeCell ref="C117:F119"/>
    <mergeCell ref="A102:B104"/>
    <mergeCell ref="C102:F104"/>
    <mergeCell ref="A105:B107"/>
    <mergeCell ref="C105:F107"/>
    <mergeCell ref="A108:B110"/>
    <mergeCell ref="C108:F110"/>
    <mergeCell ref="A129:B131"/>
    <mergeCell ref="C129:F131"/>
    <mergeCell ref="A132:B134"/>
    <mergeCell ref="C132:F134"/>
    <mergeCell ref="A137:O137"/>
    <mergeCell ref="Q137:AE137"/>
    <mergeCell ref="T140:T143"/>
    <mergeCell ref="A120:B122"/>
    <mergeCell ref="C120:F122"/>
    <mergeCell ref="A123:B125"/>
    <mergeCell ref="C123:F125"/>
    <mergeCell ref="A126:B128"/>
    <mergeCell ref="C126:F128"/>
    <mergeCell ref="A138:O138"/>
    <mergeCell ref="Q138:AE138"/>
    <mergeCell ref="AD139:AE139"/>
    <mergeCell ref="A140:B143"/>
    <mergeCell ref="H140:H143"/>
    <mergeCell ref="I140:I143"/>
    <mergeCell ref="J140:J143"/>
    <mergeCell ref="K140:K143"/>
    <mergeCell ref="L140:L143"/>
    <mergeCell ref="M140:M143"/>
    <mergeCell ref="AA140:AA143"/>
    <mergeCell ref="AB140:AB143"/>
    <mergeCell ref="AC140:AC143"/>
    <mergeCell ref="AD140:AD143"/>
    <mergeCell ref="AE140:AE143"/>
    <mergeCell ref="C141:G141"/>
    <mergeCell ref="U140:U143"/>
    <mergeCell ref="V140:V143"/>
    <mergeCell ref="W140:W143"/>
    <mergeCell ref="X140:X143"/>
    <mergeCell ref="Y140:Y143"/>
    <mergeCell ref="Z140:Z143"/>
    <mergeCell ref="N140:N143"/>
    <mergeCell ref="O140:O143"/>
    <mergeCell ref="K144:K145"/>
    <mergeCell ref="A152:B154"/>
    <mergeCell ref="C152:F154"/>
    <mergeCell ref="C155:F155"/>
    <mergeCell ref="Q140:Q143"/>
    <mergeCell ref="R140:R143"/>
    <mergeCell ref="S140:S143"/>
    <mergeCell ref="C156:F156"/>
    <mergeCell ref="L144:L145"/>
    <mergeCell ref="M144:M145"/>
    <mergeCell ref="N144:N145"/>
    <mergeCell ref="O144:O145"/>
    <mergeCell ref="Q144:Q145"/>
    <mergeCell ref="R144:R145"/>
    <mergeCell ref="I144:I145"/>
    <mergeCell ref="A157:B157"/>
    <mergeCell ref="C157:F157"/>
    <mergeCell ref="AE144:AE145"/>
    <mergeCell ref="A145:B145"/>
    <mergeCell ref="A146:B148"/>
    <mergeCell ref="C146:F148"/>
    <mergeCell ref="A149:B151"/>
    <mergeCell ref="C149:F151"/>
    <mergeCell ref="Y144:Y145"/>
    <mergeCell ref="Z144:Z145"/>
    <mergeCell ref="AA144:AA145"/>
    <mergeCell ref="AB144:AB145"/>
    <mergeCell ref="AC144:AC145"/>
    <mergeCell ref="AD144:AD145"/>
    <mergeCell ref="S144:S145"/>
    <mergeCell ref="T144:T145"/>
    <mergeCell ref="U144:U145"/>
    <mergeCell ref="V144:V145"/>
    <mergeCell ref="W144:W145"/>
    <mergeCell ref="X144:X145"/>
    <mergeCell ref="A144:B144"/>
    <mergeCell ref="C144:G144"/>
    <mergeCell ref="H144:H145"/>
    <mergeCell ref="J144:J145"/>
  </mergeCells>
  <phoneticPr fontId="5" type="noConversion"/>
  <pageMargins left="0.74803149606299213" right="0.59055118110236227" top="0.98425196850393704" bottom="0.98425196850393704" header="0.51181102362204722" footer="0.51181102362204722"/>
  <pageSetup paperSize="9" scale="66" pageOrder="overThenDown" orientation="portrait" r:id="rId1"/>
  <headerFooter alignWithMargins="0"/>
  <rowBreaks count="2" manualBreakCount="2">
    <brk id="68" max="16383" man="1"/>
    <brk id="136" max="16383" man="1"/>
  </rowBreaks>
  <colBreaks count="1" manualBreakCount="1">
    <brk id="16" max="1048575"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6"/>
  <sheetViews>
    <sheetView view="pageBreakPreview" zoomScale="90" zoomScaleNormal="75" zoomScaleSheetLayoutView="90" workbookViewId="0">
      <selection activeCell="I31" sqref="I31"/>
    </sheetView>
  </sheetViews>
  <sheetFormatPr defaultColWidth="9" defaultRowHeight="15.75"/>
  <cols>
    <col min="1" max="1" width="8.75" style="1799" customWidth="1"/>
    <col min="2" max="2" width="7" style="1799" customWidth="1"/>
    <col min="3" max="5" width="12.125" style="1799" customWidth="1"/>
    <col min="6" max="6" width="9.25" style="1799" customWidth="1"/>
    <col min="7" max="7" width="4.5" style="1799" customWidth="1"/>
    <col min="8" max="15" width="7.625" style="893" customWidth="1"/>
    <col min="16" max="16" width="2.5" style="1055" customWidth="1"/>
    <col min="17" max="31" width="8.625" style="893" customWidth="1"/>
    <col min="32" max="16384" width="9" style="893"/>
  </cols>
  <sheetData>
    <row r="1" spans="1:32" ht="30.2" customHeight="1">
      <c r="A1" s="2815" t="s">
        <v>3666</v>
      </c>
      <c r="B1" s="2815"/>
      <c r="C1" s="2815"/>
      <c r="D1" s="2815"/>
      <c r="E1" s="2815"/>
      <c r="F1" s="2815"/>
      <c r="G1" s="2815"/>
      <c r="H1" s="2815"/>
      <c r="I1" s="2815"/>
      <c r="J1" s="2815"/>
      <c r="K1" s="2815"/>
      <c r="L1" s="2815"/>
      <c r="M1" s="2815"/>
      <c r="N1" s="2815"/>
      <c r="O1" s="2815"/>
      <c r="P1" s="1906"/>
      <c r="Q1" s="2816" t="s">
        <v>3667</v>
      </c>
      <c r="R1" s="2816"/>
      <c r="S1" s="2816"/>
      <c r="T1" s="2816"/>
      <c r="U1" s="2816"/>
      <c r="V1" s="2816"/>
      <c r="W1" s="2816"/>
      <c r="X1" s="2816"/>
      <c r="Y1" s="2816"/>
      <c r="Z1" s="2816"/>
      <c r="AA1" s="2816"/>
      <c r="AB1" s="2816"/>
      <c r="AC1" s="2816"/>
      <c r="AD1" s="2816"/>
      <c r="AE1" s="2816"/>
    </row>
    <row r="2" spans="1:32" ht="15" customHeight="1">
      <c r="H2" s="1799"/>
      <c r="I2" s="1799"/>
      <c r="J2" s="1799"/>
      <c r="K2" s="1799"/>
      <c r="L2" s="1799"/>
      <c r="M2" s="1799"/>
      <c r="N2" s="1799"/>
      <c r="O2" s="1799"/>
      <c r="P2" s="1056"/>
      <c r="R2" s="1799"/>
      <c r="S2" s="1799"/>
      <c r="T2" s="1799"/>
      <c r="U2" s="1799"/>
      <c r="V2" s="1799"/>
      <c r="W2" s="1799"/>
      <c r="X2" s="1799"/>
      <c r="Y2" s="1799"/>
      <c r="Z2" s="1799"/>
      <c r="AA2" s="1799"/>
      <c r="AB2" s="1799"/>
      <c r="AC2" s="1799"/>
      <c r="AD2" s="1799"/>
      <c r="AE2" s="1799"/>
    </row>
    <row r="3" spans="1:32" s="898" customFormat="1" ht="20.25" customHeight="1" thickBot="1">
      <c r="A3" s="1799"/>
      <c r="B3" s="1799"/>
      <c r="C3" s="1799"/>
      <c r="D3" s="1799"/>
      <c r="E3" s="1799"/>
      <c r="F3" s="1799"/>
      <c r="G3" s="1799"/>
      <c r="N3" s="1799"/>
      <c r="O3" s="1798" t="s">
        <v>3668</v>
      </c>
      <c r="P3" s="1914"/>
      <c r="Q3" s="1799" t="s">
        <v>3669</v>
      </c>
      <c r="R3" s="1799"/>
      <c r="S3" s="1799"/>
      <c r="T3" s="1799"/>
      <c r="U3" s="1799"/>
      <c r="V3" s="1799"/>
      <c r="W3" s="1799"/>
      <c r="AD3" s="2810" t="s">
        <v>3670</v>
      </c>
      <c r="AE3" s="2810"/>
    </row>
    <row r="4" spans="1:32" s="5" customFormat="1" ht="15" customHeight="1">
      <c r="A4" s="2811" t="s">
        <v>247</v>
      </c>
      <c r="B4" s="2812"/>
      <c r="C4" s="1"/>
      <c r="D4" s="2"/>
      <c r="E4" s="2"/>
      <c r="F4" s="2"/>
      <c r="G4" s="3"/>
      <c r="H4" s="2771" t="s">
        <v>3671</v>
      </c>
      <c r="I4" s="2771" t="s">
        <v>3672</v>
      </c>
      <c r="J4" s="2771" t="s">
        <v>3673</v>
      </c>
      <c r="K4" s="2771" t="s">
        <v>3674</v>
      </c>
      <c r="L4" s="2771" t="s">
        <v>3675</v>
      </c>
      <c r="M4" s="2771" t="s">
        <v>3676</v>
      </c>
      <c r="N4" s="2771" t="s">
        <v>3677</v>
      </c>
      <c r="O4" s="2771" t="s">
        <v>3678</v>
      </c>
      <c r="P4" s="1057"/>
      <c r="Q4" s="2819" t="s">
        <v>3679</v>
      </c>
      <c r="R4" s="2771" t="s">
        <v>3680</v>
      </c>
      <c r="S4" s="2771" t="s">
        <v>3681</v>
      </c>
      <c r="T4" s="2771" t="s">
        <v>3682</v>
      </c>
      <c r="U4" s="2771" t="s">
        <v>3554</v>
      </c>
      <c r="V4" s="2771" t="s">
        <v>3683</v>
      </c>
      <c r="W4" s="2771" t="s">
        <v>3684</v>
      </c>
      <c r="X4" s="2771" t="s">
        <v>3685</v>
      </c>
      <c r="Y4" s="2771" t="s">
        <v>3686</v>
      </c>
      <c r="Z4" s="2771" t="s">
        <v>3687</v>
      </c>
      <c r="AA4" s="2771" t="s">
        <v>3688</v>
      </c>
      <c r="AB4" s="2771" t="s">
        <v>3689</v>
      </c>
      <c r="AC4" s="2771" t="s">
        <v>3525</v>
      </c>
      <c r="AD4" s="2771" t="s">
        <v>3690</v>
      </c>
      <c r="AE4" s="2822" t="s">
        <v>3691</v>
      </c>
      <c r="AF4" s="4"/>
    </row>
    <row r="5" spans="1:32" s="5" customFormat="1" ht="15" customHeight="1">
      <c r="A5" s="2813"/>
      <c r="B5" s="2814"/>
      <c r="C5" s="2773" t="s">
        <v>3692</v>
      </c>
      <c r="D5" s="2774"/>
      <c r="E5" s="2774"/>
      <c r="F5" s="2774"/>
      <c r="G5" s="2775"/>
      <c r="H5" s="2772"/>
      <c r="I5" s="2772"/>
      <c r="J5" s="2772"/>
      <c r="K5" s="2772"/>
      <c r="L5" s="2772"/>
      <c r="M5" s="2772"/>
      <c r="N5" s="2772"/>
      <c r="O5" s="2772"/>
      <c r="P5" s="1057"/>
      <c r="Q5" s="2820"/>
      <c r="R5" s="2772"/>
      <c r="S5" s="2772"/>
      <c r="T5" s="2772"/>
      <c r="U5" s="2772"/>
      <c r="V5" s="2772"/>
      <c r="W5" s="2772"/>
      <c r="X5" s="2772"/>
      <c r="Y5" s="2772"/>
      <c r="Z5" s="2772"/>
      <c r="AA5" s="2772"/>
      <c r="AB5" s="2772"/>
      <c r="AC5" s="2772"/>
      <c r="AD5" s="2772"/>
      <c r="AE5" s="2823"/>
      <c r="AF5" s="4"/>
    </row>
    <row r="6" spans="1:32" s="5" customFormat="1" ht="13.7" customHeight="1">
      <c r="A6" s="2813"/>
      <c r="B6" s="2814"/>
      <c r="C6" s="1794"/>
      <c r="D6" s="1792"/>
      <c r="E6" s="1792"/>
      <c r="F6" s="1792"/>
      <c r="G6" s="1793"/>
      <c r="H6" s="2772"/>
      <c r="I6" s="2772"/>
      <c r="J6" s="2772"/>
      <c r="K6" s="2772"/>
      <c r="L6" s="2772"/>
      <c r="M6" s="2772"/>
      <c r="N6" s="2772"/>
      <c r="O6" s="2772"/>
      <c r="P6" s="1057"/>
      <c r="Q6" s="2820"/>
      <c r="R6" s="2772"/>
      <c r="S6" s="2772"/>
      <c r="T6" s="2772"/>
      <c r="U6" s="2772"/>
      <c r="V6" s="2772"/>
      <c r="W6" s="2772"/>
      <c r="X6" s="2772"/>
      <c r="Y6" s="2772"/>
      <c r="Z6" s="2772"/>
      <c r="AA6" s="2772"/>
      <c r="AB6" s="2772"/>
      <c r="AC6" s="2772"/>
      <c r="AD6" s="2772"/>
      <c r="AE6" s="2823"/>
      <c r="AF6" s="4"/>
    </row>
    <row r="7" spans="1:32" s="5" customFormat="1" ht="12.95" customHeight="1">
      <c r="A7" s="2813"/>
      <c r="B7" s="2814"/>
      <c r="C7" s="1794"/>
      <c r="D7" s="1792"/>
      <c r="E7" s="1792"/>
      <c r="F7" s="1792"/>
      <c r="G7" s="1793"/>
      <c r="H7" s="2772"/>
      <c r="I7" s="2772"/>
      <c r="J7" s="2772"/>
      <c r="K7" s="2772"/>
      <c r="L7" s="2772"/>
      <c r="M7" s="2772"/>
      <c r="N7" s="2772"/>
      <c r="O7" s="2772"/>
      <c r="P7" s="1057"/>
      <c r="Q7" s="2820"/>
      <c r="R7" s="2772"/>
      <c r="S7" s="2772"/>
      <c r="T7" s="2772"/>
      <c r="U7" s="2772"/>
      <c r="V7" s="2772"/>
      <c r="W7" s="2772"/>
      <c r="X7" s="2772"/>
      <c r="Y7" s="2772"/>
      <c r="Z7" s="2772"/>
      <c r="AA7" s="2772"/>
      <c r="AB7" s="2772"/>
      <c r="AC7" s="2772"/>
      <c r="AD7" s="2772"/>
      <c r="AE7" s="2823"/>
      <c r="AF7" s="4"/>
    </row>
    <row r="8" spans="1:32" s="5" customFormat="1" ht="16.7" hidden="1" customHeight="1">
      <c r="A8" s="2752"/>
      <c r="B8" s="2753"/>
      <c r="C8" s="2754"/>
      <c r="D8" s="2752"/>
      <c r="E8" s="2752"/>
      <c r="F8" s="2752"/>
      <c r="G8" s="2753"/>
      <c r="H8" s="2755"/>
      <c r="I8" s="2755"/>
      <c r="J8" s="2755"/>
      <c r="K8" s="2755"/>
      <c r="L8" s="2755"/>
      <c r="M8" s="2755"/>
      <c r="N8" s="2755"/>
      <c r="O8" s="2817"/>
      <c r="P8" s="1058"/>
      <c r="Q8" s="2836"/>
      <c r="R8" s="2755"/>
      <c r="S8" s="2755"/>
      <c r="T8" s="2755"/>
      <c r="U8" s="2755"/>
      <c r="V8" s="2755"/>
      <c r="W8" s="2755"/>
      <c r="X8" s="2755"/>
      <c r="Y8" s="2755"/>
      <c r="Z8" s="2755"/>
      <c r="AA8" s="2755"/>
      <c r="AB8" s="2755"/>
      <c r="AC8" s="2755"/>
      <c r="AD8" s="2755"/>
      <c r="AE8" s="2817"/>
      <c r="AF8" s="4"/>
    </row>
    <row r="9" spans="1:32" s="5" customFormat="1" ht="1.5" customHeight="1" thickBot="1">
      <c r="A9" s="2757"/>
      <c r="B9" s="2758"/>
      <c r="C9" s="6"/>
      <c r="D9" s="1795"/>
      <c r="E9" s="1795"/>
      <c r="F9" s="1795"/>
      <c r="G9" s="1796"/>
      <c r="H9" s="2756"/>
      <c r="I9" s="2756"/>
      <c r="J9" s="2756"/>
      <c r="K9" s="2756"/>
      <c r="L9" s="2756"/>
      <c r="M9" s="2756"/>
      <c r="N9" s="2756"/>
      <c r="O9" s="2818"/>
      <c r="P9" s="1058"/>
      <c r="Q9" s="2837"/>
      <c r="R9" s="2756"/>
      <c r="S9" s="2756"/>
      <c r="T9" s="2756"/>
      <c r="U9" s="2756"/>
      <c r="V9" s="2756"/>
      <c r="W9" s="2756"/>
      <c r="X9" s="2756"/>
      <c r="Y9" s="2756"/>
      <c r="Z9" s="2756"/>
      <c r="AA9" s="2756"/>
      <c r="AB9" s="2756"/>
      <c r="AC9" s="2756"/>
      <c r="AD9" s="2756"/>
      <c r="AE9" s="2818"/>
      <c r="AF9" s="4"/>
    </row>
    <row r="10" spans="1:32" s="888" customFormat="1" ht="15.95" customHeight="1">
      <c r="A10" s="2749" t="s">
        <v>31</v>
      </c>
      <c r="B10" s="2749"/>
      <c r="C10" s="2806" t="s">
        <v>3693</v>
      </c>
      <c r="D10" s="2806"/>
      <c r="E10" s="2806"/>
      <c r="F10" s="2806"/>
      <c r="G10" s="894" t="s">
        <v>243</v>
      </c>
      <c r="H10" s="887">
        <v>752</v>
      </c>
      <c r="I10" s="887">
        <v>124</v>
      </c>
      <c r="J10" s="887">
        <v>101</v>
      </c>
      <c r="K10" s="887">
        <v>69</v>
      </c>
      <c r="L10" s="887">
        <v>66</v>
      </c>
      <c r="M10" s="887">
        <v>48</v>
      </c>
      <c r="N10" s="887">
        <v>111</v>
      </c>
      <c r="O10" s="887">
        <v>23</v>
      </c>
      <c r="P10" s="890"/>
      <c r="Q10" s="887">
        <v>17</v>
      </c>
      <c r="R10" s="887">
        <v>11</v>
      </c>
      <c r="S10" s="887">
        <v>29</v>
      </c>
      <c r="T10" s="887">
        <v>11</v>
      </c>
      <c r="U10" s="887">
        <v>14</v>
      </c>
      <c r="V10" s="887">
        <v>16</v>
      </c>
      <c r="W10" s="887">
        <v>35</v>
      </c>
      <c r="X10" s="887">
        <v>9</v>
      </c>
      <c r="Y10" s="887">
        <v>24</v>
      </c>
      <c r="Z10" s="887">
        <v>5</v>
      </c>
      <c r="AA10" s="887">
        <v>12</v>
      </c>
      <c r="AB10" s="887">
        <v>13</v>
      </c>
      <c r="AC10" s="887">
        <v>11</v>
      </c>
      <c r="AD10" s="887">
        <v>3</v>
      </c>
      <c r="AE10" s="887">
        <v>0</v>
      </c>
    </row>
    <row r="11" spans="1:32" s="888" customFormat="1" ht="15.95" customHeight="1">
      <c r="A11" s="2732"/>
      <c r="B11" s="2732"/>
      <c r="C11" s="2803"/>
      <c r="D11" s="2803"/>
      <c r="E11" s="2803"/>
      <c r="F11" s="2803"/>
      <c r="G11" s="894" t="s">
        <v>249</v>
      </c>
      <c r="H11" s="887">
        <v>416</v>
      </c>
      <c r="I11" s="887">
        <v>74</v>
      </c>
      <c r="J11" s="887">
        <v>60</v>
      </c>
      <c r="K11" s="887">
        <v>32</v>
      </c>
      <c r="L11" s="887">
        <v>44</v>
      </c>
      <c r="M11" s="887">
        <v>26</v>
      </c>
      <c r="N11" s="887">
        <v>62</v>
      </c>
      <c r="O11" s="887">
        <v>10</v>
      </c>
      <c r="P11" s="890"/>
      <c r="Q11" s="887">
        <v>9</v>
      </c>
      <c r="R11" s="887">
        <v>5</v>
      </c>
      <c r="S11" s="887">
        <v>16</v>
      </c>
      <c r="T11" s="887">
        <v>6</v>
      </c>
      <c r="U11" s="887">
        <v>10</v>
      </c>
      <c r="V11" s="887">
        <v>7</v>
      </c>
      <c r="W11" s="887">
        <v>14</v>
      </c>
      <c r="X11" s="887">
        <v>3</v>
      </c>
      <c r="Y11" s="887">
        <v>16</v>
      </c>
      <c r="Z11" s="887">
        <v>2</v>
      </c>
      <c r="AA11" s="887">
        <v>8</v>
      </c>
      <c r="AB11" s="887">
        <v>7</v>
      </c>
      <c r="AC11" s="887">
        <v>4</v>
      </c>
      <c r="AD11" s="887">
        <v>1</v>
      </c>
      <c r="AE11" s="887">
        <v>0</v>
      </c>
    </row>
    <row r="12" spans="1:32" s="888" customFormat="1" ht="15.95" customHeight="1">
      <c r="A12" s="2732"/>
      <c r="B12" s="2732"/>
      <c r="C12" s="2803"/>
      <c r="D12" s="2803"/>
      <c r="E12" s="2803"/>
      <c r="F12" s="2803"/>
      <c r="G12" s="894" t="s">
        <v>248</v>
      </c>
      <c r="H12" s="887">
        <v>336</v>
      </c>
      <c r="I12" s="887">
        <v>50</v>
      </c>
      <c r="J12" s="887">
        <v>41</v>
      </c>
      <c r="K12" s="887">
        <v>37</v>
      </c>
      <c r="L12" s="887">
        <v>22</v>
      </c>
      <c r="M12" s="887">
        <v>22</v>
      </c>
      <c r="N12" s="887">
        <v>49</v>
      </c>
      <c r="O12" s="887">
        <v>13</v>
      </c>
      <c r="P12" s="890"/>
      <c r="Q12" s="887">
        <v>8</v>
      </c>
      <c r="R12" s="887">
        <v>6</v>
      </c>
      <c r="S12" s="887">
        <v>13</v>
      </c>
      <c r="T12" s="887">
        <v>5</v>
      </c>
      <c r="U12" s="887">
        <v>4</v>
      </c>
      <c r="V12" s="887">
        <v>9</v>
      </c>
      <c r="W12" s="887">
        <v>21</v>
      </c>
      <c r="X12" s="887">
        <v>6</v>
      </c>
      <c r="Y12" s="887">
        <v>8</v>
      </c>
      <c r="Z12" s="887">
        <v>3</v>
      </c>
      <c r="AA12" s="887">
        <v>4</v>
      </c>
      <c r="AB12" s="887">
        <v>6</v>
      </c>
      <c r="AC12" s="887">
        <v>7</v>
      </c>
      <c r="AD12" s="887">
        <v>2</v>
      </c>
      <c r="AE12" s="887">
        <v>0</v>
      </c>
    </row>
    <row r="13" spans="1:32" s="888" customFormat="1" ht="15.95" customHeight="1">
      <c r="A13" s="2801" t="s">
        <v>3694</v>
      </c>
      <c r="B13" s="2801"/>
      <c r="C13" s="2803" t="s">
        <v>3695</v>
      </c>
      <c r="D13" s="2803"/>
      <c r="E13" s="2803"/>
      <c r="F13" s="2803"/>
      <c r="G13" s="894" t="s">
        <v>243</v>
      </c>
      <c r="H13" s="887">
        <v>7</v>
      </c>
      <c r="I13" s="887">
        <v>0</v>
      </c>
      <c r="J13" s="887">
        <v>2</v>
      </c>
      <c r="K13" s="887">
        <v>2</v>
      </c>
      <c r="L13" s="887">
        <v>2</v>
      </c>
      <c r="M13" s="887">
        <v>0</v>
      </c>
      <c r="N13" s="887">
        <v>0</v>
      </c>
      <c r="O13" s="887">
        <v>0</v>
      </c>
      <c r="P13" s="890"/>
      <c r="Q13" s="887">
        <v>0</v>
      </c>
      <c r="R13" s="887">
        <v>0</v>
      </c>
      <c r="S13" s="887">
        <v>0</v>
      </c>
      <c r="T13" s="887">
        <v>0</v>
      </c>
      <c r="U13" s="887">
        <v>0</v>
      </c>
      <c r="V13" s="887">
        <v>0</v>
      </c>
      <c r="W13" s="887">
        <v>1</v>
      </c>
      <c r="X13" s="887">
        <v>0</v>
      </c>
      <c r="Y13" s="887">
        <v>0</v>
      </c>
      <c r="Z13" s="887">
        <v>0</v>
      </c>
      <c r="AA13" s="887">
        <v>0</v>
      </c>
      <c r="AB13" s="887">
        <v>0</v>
      </c>
      <c r="AC13" s="887">
        <v>0</v>
      </c>
      <c r="AD13" s="887">
        <v>0</v>
      </c>
      <c r="AE13" s="887">
        <v>0</v>
      </c>
    </row>
    <row r="14" spans="1:32" s="888" customFormat="1" ht="15.95" customHeight="1">
      <c r="A14" s="2801"/>
      <c r="B14" s="2801"/>
      <c r="C14" s="2803"/>
      <c r="D14" s="2803"/>
      <c r="E14" s="2803"/>
      <c r="F14" s="2803"/>
      <c r="G14" s="894" t="s">
        <v>249</v>
      </c>
      <c r="H14" s="887">
        <v>4</v>
      </c>
      <c r="I14" s="887">
        <v>0</v>
      </c>
      <c r="J14" s="887">
        <v>1</v>
      </c>
      <c r="K14" s="887">
        <v>2</v>
      </c>
      <c r="L14" s="887">
        <v>1</v>
      </c>
      <c r="M14" s="887">
        <v>0</v>
      </c>
      <c r="N14" s="887">
        <v>0</v>
      </c>
      <c r="O14" s="887">
        <v>0</v>
      </c>
      <c r="P14" s="890"/>
      <c r="Q14" s="887">
        <v>0</v>
      </c>
      <c r="R14" s="887">
        <v>0</v>
      </c>
      <c r="S14" s="887">
        <v>0</v>
      </c>
      <c r="T14" s="887">
        <v>0</v>
      </c>
      <c r="U14" s="887">
        <v>0</v>
      </c>
      <c r="V14" s="887">
        <v>0</v>
      </c>
      <c r="W14" s="887">
        <v>0</v>
      </c>
      <c r="X14" s="887">
        <v>0</v>
      </c>
      <c r="Y14" s="887">
        <v>0</v>
      </c>
      <c r="Z14" s="887">
        <v>0</v>
      </c>
      <c r="AA14" s="887">
        <v>0</v>
      </c>
      <c r="AB14" s="887">
        <v>0</v>
      </c>
      <c r="AC14" s="887">
        <v>0</v>
      </c>
      <c r="AD14" s="887">
        <v>0</v>
      </c>
      <c r="AE14" s="887">
        <v>0</v>
      </c>
    </row>
    <row r="15" spans="1:32" s="888" customFormat="1" ht="15.95" customHeight="1">
      <c r="A15" s="2801"/>
      <c r="B15" s="2801"/>
      <c r="C15" s="2803"/>
      <c r="D15" s="2803"/>
      <c r="E15" s="2803"/>
      <c r="F15" s="2803"/>
      <c r="G15" s="894" t="s">
        <v>248</v>
      </c>
      <c r="H15" s="887">
        <v>3</v>
      </c>
      <c r="I15" s="887">
        <v>0</v>
      </c>
      <c r="J15" s="887">
        <v>1</v>
      </c>
      <c r="K15" s="887">
        <v>0</v>
      </c>
      <c r="L15" s="887">
        <v>1</v>
      </c>
      <c r="M15" s="887">
        <v>0</v>
      </c>
      <c r="N15" s="887">
        <v>0</v>
      </c>
      <c r="O15" s="887">
        <v>0</v>
      </c>
      <c r="P15" s="890"/>
      <c r="Q15" s="887">
        <v>0</v>
      </c>
      <c r="R15" s="887">
        <v>0</v>
      </c>
      <c r="S15" s="887">
        <v>0</v>
      </c>
      <c r="T15" s="887">
        <v>0</v>
      </c>
      <c r="U15" s="887">
        <v>0</v>
      </c>
      <c r="V15" s="887">
        <v>0</v>
      </c>
      <c r="W15" s="887">
        <v>1</v>
      </c>
      <c r="X15" s="887">
        <v>0</v>
      </c>
      <c r="Y15" s="887">
        <v>0</v>
      </c>
      <c r="Z15" s="887">
        <v>0</v>
      </c>
      <c r="AA15" s="887">
        <v>0</v>
      </c>
      <c r="AB15" s="887">
        <v>0</v>
      </c>
      <c r="AC15" s="887">
        <v>0</v>
      </c>
      <c r="AD15" s="887">
        <v>0</v>
      </c>
      <c r="AE15" s="887">
        <v>0</v>
      </c>
    </row>
    <row r="16" spans="1:32" s="888" customFormat="1" ht="15.95" customHeight="1">
      <c r="A16" s="2801" t="s">
        <v>3696</v>
      </c>
      <c r="B16" s="2801"/>
      <c r="C16" s="2803" t="s">
        <v>3697</v>
      </c>
      <c r="D16" s="2803"/>
      <c r="E16" s="2803"/>
      <c r="F16" s="2803"/>
      <c r="G16" s="894" t="s">
        <v>243</v>
      </c>
      <c r="H16" s="887">
        <v>4</v>
      </c>
      <c r="I16" s="887">
        <v>1</v>
      </c>
      <c r="J16" s="887">
        <v>1</v>
      </c>
      <c r="K16" s="887">
        <v>0</v>
      </c>
      <c r="L16" s="887">
        <v>0</v>
      </c>
      <c r="M16" s="887">
        <v>0</v>
      </c>
      <c r="N16" s="887">
        <v>0</v>
      </c>
      <c r="O16" s="887">
        <v>0</v>
      </c>
      <c r="P16" s="890"/>
      <c r="Q16" s="887">
        <v>1</v>
      </c>
      <c r="R16" s="887">
        <v>0</v>
      </c>
      <c r="S16" s="887">
        <v>0</v>
      </c>
      <c r="T16" s="887">
        <v>0</v>
      </c>
      <c r="U16" s="887">
        <v>0</v>
      </c>
      <c r="V16" s="887">
        <v>0</v>
      </c>
      <c r="W16" s="887">
        <v>0</v>
      </c>
      <c r="X16" s="887">
        <v>0</v>
      </c>
      <c r="Y16" s="887">
        <v>0</v>
      </c>
      <c r="Z16" s="887">
        <v>0</v>
      </c>
      <c r="AA16" s="887">
        <v>0</v>
      </c>
      <c r="AB16" s="887">
        <v>0</v>
      </c>
      <c r="AC16" s="887">
        <v>1</v>
      </c>
      <c r="AD16" s="887">
        <v>0</v>
      </c>
      <c r="AE16" s="887">
        <v>0</v>
      </c>
    </row>
    <row r="17" spans="1:31" s="888" customFormat="1" ht="15.95" customHeight="1">
      <c r="A17" s="2801"/>
      <c r="B17" s="2801"/>
      <c r="C17" s="2803"/>
      <c r="D17" s="2803"/>
      <c r="E17" s="2803"/>
      <c r="F17" s="2803"/>
      <c r="G17" s="894" t="s">
        <v>249</v>
      </c>
      <c r="H17" s="887">
        <v>2</v>
      </c>
      <c r="I17" s="887">
        <v>1</v>
      </c>
      <c r="J17" s="887">
        <v>0</v>
      </c>
      <c r="K17" s="887">
        <v>0</v>
      </c>
      <c r="L17" s="887">
        <v>0</v>
      </c>
      <c r="M17" s="887">
        <v>0</v>
      </c>
      <c r="N17" s="887">
        <v>0</v>
      </c>
      <c r="O17" s="887">
        <v>0</v>
      </c>
      <c r="P17" s="890"/>
      <c r="Q17" s="887">
        <v>0</v>
      </c>
      <c r="R17" s="887">
        <v>0</v>
      </c>
      <c r="S17" s="887">
        <v>0</v>
      </c>
      <c r="T17" s="887">
        <v>0</v>
      </c>
      <c r="U17" s="887">
        <v>0</v>
      </c>
      <c r="V17" s="887">
        <v>0</v>
      </c>
      <c r="W17" s="887">
        <v>0</v>
      </c>
      <c r="X17" s="887">
        <v>0</v>
      </c>
      <c r="Y17" s="887">
        <v>0</v>
      </c>
      <c r="Z17" s="887">
        <v>0</v>
      </c>
      <c r="AA17" s="887">
        <v>0</v>
      </c>
      <c r="AB17" s="887">
        <v>0</v>
      </c>
      <c r="AC17" s="887">
        <v>1</v>
      </c>
      <c r="AD17" s="887">
        <v>0</v>
      </c>
      <c r="AE17" s="887">
        <v>0</v>
      </c>
    </row>
    <row r="18" spans="1:31" s="888" customFormat="1" ht="15.95" customHeight="1">
      <c r="A18" s="2801"/>
      <c r="B18" s="2801"/>
      <c r="C18" s="2803"/>
      <c r="D18" s="2803"/>
      <c r="E18" s="2803"/>
      <c r="F18" s="2803"/>
      <c r="G18" s="894" t="s">
        <v>248</v>
      </c>
      <c r="H18" s="887">
        <v>2</v>
      </c>
      <c r="I18" s="887">
        <v>0</v>
      </c>
      <c r="J18" s="887">
        <v>1</v>
      </c>
      <c r="K18" s="887">
        <v>0</v>
      </c>
      <c r="L18" s="887">
        <v>0</v>
      </c>
      <c r="M18" s="887">
        <v>0</v>
      </c>
      <c r="N18" s="887">
        <v>0</v>
      </c>
      <c r="O18" s="887">
        <v>0</v>
      </c>
      <c r="P18" s="890"/>
      <c r="Q18" s="887">
        <v>1</v>
      </c>
      <c r="R18" s="887">
        <v>0</v>
      </c>
      <c r="S18" s="887">
        <v>0</v>
      </c>
      <c r="T18" s="887">
        <v>0</v>
      </c>
      <c r="U18" s="887">
        <v>0</v>
      </c>
      <c r="V18" s="887">
        <v>0</v>
      </c>
      <c r="W18" s="887">
        <v>0</v>
      </c>
      <c r="X18" s="887">
        <v>0</v>
      </c>
      <c r="Y18" s="887">
        <v>0</v>
      </c>
      <c r="Z18" s="887">
        <v>0</v>
      </c>
      <c r="AA18" s="887">
        <v>0</v>
      </c>
      <c r="AB18" s="887">
        <v>0</v>
      </c>
      <c r="AC18" s="887">
        <v>0</v>
      </c>
      <c r="AD18" s="887">
        <v>0</v>
      </c>
      <c r="AE18" s="887">
        <v>0</v>
      </c>
    </row>
    <row r="19" spans="1:31" s="888" customFormat="1" ht="15.95" customHeight="1">
      <c r="A19" s="2801" t="s">
        <v>3698</v>
      </c>
      <c r="B19" s="2801"/>
      <c r="C19" s="2803" t="s">
        <v>3276</v>
      </c>
      <c r="D19" s="2803"/>
      <c r="E19" s="2803"/>
      <c r="F19" s="2803"/>
      <c r="G19" s="894" t="s">
        <v>243</v>
      </c>
      <c r="H19" s="887">
        <v>6</v>
      </c>
      <c r="I19" s="887">
        <v>1</v>
      </c>
      <c r="J19" s="887">
        <v>0</v>
      </c>
      <c r="K19" s="887">
        <v>1</v>
      </c>
      <c r="L19" s="887">
        <v>1</v>
      </c>
      <c r="M19" s="887">
        <v>1</v>
      </c>
      <c r="N19" s="887">
        <v>0</v>
      </c>
      <c r="O19" s="887">
        <v>1</v>
      </c>
      <c r="P19" s="890"/>
      <c r="Q19" s="887">
        <v>0</v>
      </c>
      <c r="R19" s="887">
        <v>0</v>
      </c>
      <c r="S19" s="887">
        <v>0</v>
      </c>
      <c r="T19" s="887">
        <v>0</v>
      </c>
      <c r="U19" s="887">
        <v>0</v>
      </c>
      <c r="V19" s="887">
        <v>1</v>
      </c>
      <c r="W19" s="887">
        <v>0</v>
      </c>
      <c r="X19" s="887">
        <v>0</v>
      </c>
      <c r="Y19" s="887">
        <v>0</v>
      </c>
      <c r="Z19" s="887">
        <v>0</v>
      </c>
      <c r="AA19" s="887">
        <v>0</v>
      </c>
      <c r="AB19" s="887">
        <v>0</v>
      </c>
      <c r="AC19" s="887">
        <v>0</v>
      </c>
      <c r="AD19" s="887">
        <v>0</v>
      </c>
      <c r="AE19" s="887">
        <v>0</v>
      </c>
    </row>
    <row r="20" spans="1:31" s="888" customFormat="1" ht="15.95" customHeight="1">
      <c r="A20" s="2801"/>
      <c r="B20" s="2801"/>
      <c r="C20" s="2803"/>
      <c r="D20" s="2803"/>
      <c r="E20" s="2803"/>
      <c r="F20" s="2803"/>
      <c r="G20" s="894" t="s">
        <v>249</v>
      </c>
      <c r="H20" s="887">
        <v>4</v>
      </c>
      <c r="I20" s="887">
        <v>1</v>
      </c>
      <c r="J20" s="887">
        <v>0</v>
      </c>
      <c r="K20" s="887">
        <v>0</v>
      </c>
      <c r="L20" s="887">
        <v>1</v>
      </c>
      <c r="M20" s="887">
        <v>1</v>
      </c>
      <c r="N20" s="887">
        <v>0</v>
      </c>
      <c r="O20" s="887">
        <v>1</v>
      </c>
      <c r="P20" s="890"/>
      <c r="Q20" s="887">
        <v>0</v>
      </c>
      <c r="R20" s="887">
        <v>0</v>
      </c>
      <c r="S20" s="887">
        <v>0</v>
      </c>
      <c r="T20" s="887">
        <v>0</v>
      </c>
      <c r="U20" s="887">
        <v>0</v>
      </c>
      <c r="V20" s="887">
        <v>0</v>
      </c>
      <c r="W20" s="887">
        <v>0</v>
      </c>
      <c r="X20" s="887">
        <v>0</v>
      </c>
      <c r="Y20" s="887">
        <v>0</v>
      </c>
      <c r="Z20" s="887">
        <v>0</v>
      </c>
      <c r="AA20" s="887">
        <v>0</v>
      </c>
      <c r="AB20" s="887">
        <v>0</v>
      </c>
      <c r="AC20" s="887">
        <v>0</v>
      </c>
      <c r="AD20" s="887">
        <v>0</v>
      </c>
      <c r="AE20" s="887">
        <v>0</v>
      </c>
    </row>
    <row r="21" spans="1:31" s="888" customFormat="1" ht="15.95" customHeight="1">
      <c r="A21" s="2801"/>
      <c r="B21" s="2801"/>
      <c r="C21" s="2803"/>
      <c r="D21" s="2803"/>
      <c r="E21" s="2803"/>
      <c r="F21" s="2803"/>
      <c r="G21" s="894" t="s">
        <v>248</v>
      </c>
      <c r="H21" s="887">
        <v>2</v>
      </c>
      <c r="I21" s="887">
        <v>0</v>
      </c>
      <c r="J21" s="887">
        <v>0</v>
      </c>
      <c r="K21" s="887">
        <v>1</v>
      </c>
      <c r="L21" s="887">
        <v>0</v>
      </c>
      <c r="M21" s="887">
        <v>0</v>
      </c>
      <c r="N21" s="887">
        <v>0</v>
      </c>
      <c r="O21" s="887">
        <v>0</v>
      </c>
      <c r="P21" s="890"/>
      <c r="Q21" s="887">
        <v>0</v>
      </c>
      <c r="R21" s="887">
        <v>0</v>
      </c>
      <c r="S21" s="887">
        <v>0</v>
      </c>
      <c r="T21" s="887">
        <v>0</v>
      </c>
      <c r="U21" s="887">
        <v>0</v>
      </c>
      <c r="V21" s="887">
        <v>1</v>
      </c>
      <c r="W21" s="887">
        <v>0</v>
      </c>
      <c r="X21" s="887">
        <v>0</v>
      </c>
      <c r="Y21" s="887">
        <v>0</v>
      </c>
      <c r="Z21" s="887">
        <v>0</v>
      </c>
      <c r="AA21" s="887">
        <v>0</v>
      </c>
      <c r="AB21" s="887">
        <v>0</v>
      </c>
      <c r="AC21" s="887">
        <v>0</v>
      </c>
      <c r="AD21" s="887">
        <v>0</v>
      </c>
      <c r="AE21" s="887">
        <v>0</v>
      </c>
    </row>
    <row r="22" spans="1:31" s="888" customFormat="1" ht="15.95" customHeight="1">
      <c r="A22" s="2801" t="s">
        <v>2995</v>
      </c>
      <c r="B22" s="2801"/>
      <c r="C22" s="2803" t="s">
        <v>2996</v>
      </c>
      <c r="D22" s="2803"/>
      <c r="E22" s="2803"/>
      <c r="F22" s="2803"/>
      <c r="G22" s="894" t="s">
        <v>243</v>
      </c>
      <c r="H22" s="887">
        <v>1</v>
      </c>
      <c r="I22" s="887">
        <v>0</v>
      </c>
      <c r="J22" s="887">
        <v>1</v>
      </c>
      <c r="K22" s="887">
        <v>0</v>
      </c>
      <c r="L22" s="887">
        <v>0</v>
      </c>
      <c r="M22" s="887">
        <v>0</v>
      </c>
      <c r="N22" s="887">
        <v>0</v>
      </c>
      <c r="O22" s="887">
        <v>0</v>
      </c>
      <c r="P22" s="890"/>
      <c r="Q22" s="887">
        <v>0</v>
      </c>
      <c r="R22" s="887">
        <v>0</v>
      </c>
      <c r="S22" s="887">
        <v>0</v>
      </c>
      <c r="T22" s="887">
        <v>0</v>
      </c>
      <c r="U22" s="887">
        <v>0</v>
      </c>
      <c r="V22" s="887">
        <v>0</v>
      </c>
      <c r="W22" s="887">
        <v>0</v>
      </c>
      <c r="X22" s="887">
        <v>0</v>
      </c>
      <c r="Y22" s="887">
        <v>0</v>
      </c>
      <c r="Z22" s="887">
        <v>0</v>
      </c>
      <c r="AA22" s="887">
        <v>0</v>
      </c>
      <c r="AB22" s="887">
        <v>0</v>
      </c>
      <c r="AC22" s="887">
        <v>0</v>
      </c>
      <c r="AD22" s="887">
        <v>0</v>
      </c>
      <c r="AE22" s="887">
        <v>0</v>
      </c>
    </row>
    <row r="23" spans="1:31" s="888" customFormat="1" ht="15.95" customHeight="1">
      <c r="A23" s="2801"/>
      <c r="B23" s="2801"/>
      <c r="C23" s="2803"/>
      <c r="D23" s="2803"/>
      <c r="E23" s="2803"/>
      <c r="F23" s="2803"/>
      <c r="G23" s="894" t="s">
        <v>249</v>
      </c>
      <c r="H23" s="887">
        <v>0</v>
      </c>
      <c r="I23" s="887">
        <v>0</v>
      </c>
      <c r="J23" s="887">
        <v>0</v>
      </c>
      <c r="K23" s="887">
        <v>0</v>
      </c>
      <c r="L23" s="887">
        <v>0</v>
      </c>
      <c r="M23" s="887">
        <v>0</v>
      </c>
      <c r="N23" s="887">
        <v>0</v>
      </c>
      <c r="O23" s="887">
        <v>0</v>
      </c>
      <c r="P23" s="890"/>
      <c r="Q23" s="887">
        <v>0</v>
      </c>
      <c r="R23" s="887">
        <v>0</v>
      </c>
      <c r="S23" s="887">
        <v>0</v>
      </c>
      <c r="T23" s="887">
        <v>0</v>
      </c>
      <c r="U23" s="887">
        <v>0</v>
      </c>
      <c r="V23" s="887">
        <v>0</v>
      </c>
      <c r="W23" s="887">
        <v>0</v>
      </c>
      <c r="X23" s="887">
        <v>0</v>
      </c>
      <c r="Y23" s="887">
        <v>0</v>
      </c>
      <c r="Z23" s="887">
        <v>0</v>
      </c>
      <c r="AA23" s="887">
        <v>0</v>
      </c>
      <c r="AB23" s="887">
        <v>0</v>
      </c>
      <c r="AC23" s="887">
        <v>0</v>
      </c>
      <c r="AD23" s="887">
        <v>0</v>
      </c>
      <c r="AE23" s="887">
        <v>0</v>
      </c>
    </row>
    <row r="24" spans="1:31" s="888" customFormat="1" ht="15.95" customHeight="1">
      <c r="A24" s="2801"/>
      <c r="B24" s="2801"/>
      <c r="C24" s="2803"/>
      <c r="D24" s="2803"/>
      <c r="E24" s="2803"/>
      <c r="F24" s="2803"/>
      <c r="G24" s="894" t="s">
        <v>248</v>
      </c>
      <c r="H24" s="887">
        <v>1</v>
      </c>
      <c r="I24" s="887">
        <v>0</v>
      </c>
      <c r="J24" s="887">
        <v>1</v>
      </c>
      <c r="K24" s="887">
        <v>0</v>
      </c>
      <c r="L24" s="887">
        <v>0</v>
      </c>
      <c r="M24" s="887">
        <v>0</v>
      </c>
      <c r="N24" s="887">
        <v>0</v>
      </c>
      <c r="O24" s="887">
        <v>0</v>
      </c>
      <c r="P24" s="890"/>
      <c r="Q24" s="887">
        <v>0</v>
      </c>
      <c r="R24" s="887">
        <v>0</v>
      </c>
      <c r="S24" s="887">
        <v>0</v>
      </c>
      <c r="T24" s="887">
        <v>0</v>
      </c>
      <c r="U24" s="887">
        <v>0</v>
      </c>
      <c r="V24" s="887">
        <v>0</v>
      </c>
      <c r="W24" s="887">
        <v>0</v>
      </c>
      <c r="X24" s="887">
        <v>0</v>
      </c>
      <c r="Y24" s="887">
        <v>0</v>
      </c>
      <c r="Z24" s="887">
        <v>0</v>
      </c>
      <c r="AA24" s="887">
        <v>0</v>
      </c>
      <c r="AB24" s="887">
        <v>0</v>
      </c>
      <c r="AC24" s="887">
        <v>0</v>
      </c>
      <c r="AD24" s="887">
        <v>0</v>
      </c>
      <c r="AE24" s="887">
        <v>0</v>
      </c>
    </row>
    <row r="25" spans="1:31" s="888" customFormat="1" ht="15.95" customHeight="1">
      <c r="A25" s="2801" t="s">
        <v>3699</v>
      </c>
      <c r="B25" s="2801"/>
      <c r="C25" s="2803" t="s">
        <v>2998</v>
      </c>
      <c r="D25" s="2803"/>
      <c r="E25" s="2803"/>
      <c r="F25" s="2803"/>
      <c r="G25" s="894" t="s">
        <v>243</v>
      </c>
      <c r="H25" s="887">
        <v>2</v>
      </c>
      <c r="I25" s="887">
        <v>0</v>
      </c>
      <c r="J25" s="887">
        <v>0</v>
      </c>
      <c r="K25" s="887">
        <v>0</v>
      </c>
      <c r="L25" s="887">
        <v>0</v>
      </c>
      <c r="M25" s="887">
        <v>0</v>
      </c>
      <c r="N25" s="887">
        <v>0</v>
      </c>
      <c r="O25" s="887">
        <v>0</v>
      </c>
      <c r="P25" s="890"/>
      <c r="Q25" s="887">
        <v>0</v>
      </c>
      <c r="R25" s="887">
        <v>0</v>
      </c>
      <c r="S25" s="887">
        <v>0</v>
      </c>
      <c r="T25" s="887">
        <v>0</v>
      </c>
      <c r="U25" s="887">
        <v>0</v>
      </c>
      <c r="V25" s="887">
        <v>1</v>
      </c>
      <c r="W25" s="887">
        <v>0</v>
      </c>
      <c r="X25" s="887">
        <v>0</v>
      </c>
      <c r="Y25" s="887">
        <v>0</v>
      </c>
      <c r="Z25" s="887">
        <v>0</v>
      </c>
      <c r="AA25" s="887">
        <v>0</v>
      </c>
      <c r="AB25" s="887">
        <v>0</v>
      </c>
      <c r="AC25" s="887">
        <v>1</v>
      </c>
      <c r="AD25" s="887">
        <v>0</v>
      </c>
      <c r="AE25" s="887">
        <v>0</v>
      </c>
    </row>
    <row r="26" spans="1:31" s="888" customFormat="1" ht="15.95" customHeight="1">
      <c r="A26" s="2801"/>
      <c r="B26" s="2801"/>
      <c r="C26" s="2803"/>
      <c r="D26" s="2803"/>
      <c r="E26" s="2803"/>
      <c r="F26" s="2803"/>
      <c r="G26" s="894" t="s">
        <v>249</v>
      </c>
      <c r="H26" s="887">
        <v>1</v>
      </c>
      <c r="I26" s="887">
        <v>0</v>
      </c>
      <c r="J26" s="887">
        <v>0</v>
      </c>
      <c r="K26" s="887">
        <v>0</v>
      </c>
      <c r="L26" s="887">
        <v>0</v>
      </c>
      <c r="M26" s="887">
        <v>0</v>
      </c>
      <c r="N26" s="887">
        <v>0</v>
      </c>
      <c r="O26" s="887">
        <v>0</v>
      </c>
      <c r="P26" s="890"/>
      <c r="Q26" s="887">
        <v>0</v>
      </c>
      <c r="R26" s="887">
        <v>0</v>
      </c>
      <c r="S26" s="887">
        <v>0</v>
      </c>
      <c r="T26" s="887">
        <v>0</v>
      </c>
      <c r="U26" s="887">
        <v>0</v>
      </c>
      <c r="V26" s="887">
        <v>0</v>
      </c>
      <c r="W26" s="887">
        <v>0</v>
      </c>
      <c r="X26" s="887">
        <v>0</v>
      </c>
      <c r="Y26" s="887">
        <v>0</v>
      </c>
      <c r="Z26" s="887">
        <v>0</v>
      </c>
      <c r="AA26" s="887">
        <v>0</v>
      </c>
      <c r="AB26" s="887">
        <v>0</v>
      </c>
      <c r="AC26" s="887">
        <v>1</v>
      </c>
      <c r="AD26" s="887">
        <v>0</v>
      </c>
      <c r="AE26" s="887">
        <v>0</v>
      </c>
    </row>
    <row r="27" spans="1:31" s="888" customFormat="1" ht="15.95" customHeight="1">
      <c r="A27" s="2801"/>
      <c r="B27" s="2801"/>
      <c r="C27" s="2803"/>
      <c r="D27" s="2803"/>
      <c r="E27" s="2803"/>
      <c r="F27" s="2803"/>
      <c r="G27" s="894" t="s">
        <v>248</v>
      </c>
      <c r="H27" s="887">
        <v>1</v>
      </c>
      <c r="I27" s="887">
        <v>0</v>
      </c>
      <c r="J27" s="887">
        <v>0</v>
      </c>
      <c r="K27" s="887">
        <v>0</v>
      </c>
      <c r="L27" s="887">
        <v>0</v>
      </c>
      <c r="M27" s="887">
        <v>0</v>
      </c>
      <c r="N27" s="887">
        <v>0</v>
      </c>
      <c r="O27" s="887">
        <v>0</v>
      </c>
      <c r="P27" s="890"/>
      <c r="Q27" s="887">
        <v>0</v>
      </c>
      <c r="R27" s="887">
        <v>0</v>
      </c>
      <c r="S27" s="887">
        <v>0</v>
      </c>
      <c r="T27" s="887">
        <v>0</v>
      </c>
      <c r="U27" s="887">
        <v>0</v>
      </c>
      <c r="V27" s="887">
        <v>1</v>
      </c>
      <c r="W27" s="887">
        <v>0</v>
      </c>
      <c r="X27" s="887">
        <v>0</v>
      </c>
      <c r="Y27" s="887">
        <v>0</v>
      </c>
      <c r="Z27" s="887">
        <v>0</v>
      </c>
      <c r="AA27" s="887">
        <v>0</v>
      </c>
      <c r="AB27" s="887">
        <v>0</v>
      </c>
      <c r="AC27" s="887">
        <v>0</v>
      </c>
      <c r="AD27" s="887">
        <v>0</v>
      </c>
      <c r="AE27" s="887">
        <v>0</v>
      </c>
    </row>
    <row r="28" spans="1:31" s="888" customFormat="1" ht="15.95" customHeight="1">
      <c r="A28" s="2801" t="s">
        <v>3281</v>
      </c>
      <c r="B28" s="2801"/>
      <c r="C28" s="2803" t="s">
        <v>3282</v>
      </c>
      <c r="D28" s="2803"/>
      <c r="E28" s="2803"/>
      <c r="F28" s="2803"/>
      <c r="G28" s="894" t="s">
        <v>243</v>
      </c>
      <c r="H28" s="887">
        <v>4</v>
      </c>
      <c r="I28" s="887">
        <v>2</v>
      </c>
      <c r="J28" s="887">
        <v>0</v>
      </c>
      <c r="K28" s="887">
        <v>0</v>
      </c>
      <c r="L28" s="887">
        <v>0</v>
      </c>
      <c r="M28" s="887">
        <v>0</v>
      </c>
      <c r="N28" s="887">
        <v>0</v>
      </c>
      <c r="O28" s="887">
        <v>1</v>
      </c>
      <c r="P28" s="890"/>
      <c r="Q28" s="887">
        <v>0</v>
      </c>
      <c r="R28" s="887">
        <v>0</v>
      </c>
      <c r="S28" s="887">
        <v>0</v>
      </c>
      <c r="T28" s="887">
        <v>0</v>
      </c>
      <c r="U28" s="887">
        <v>0</v>
      </c>
      <c r="V28" s="887">
        <v>1</v>
      </c>
      <c r="W28" s="887">
        <v>0</v>
      </c>
      <c r="X28" s="887">
        <v>0</v>
      </c>
      <c r="Y28" s="887">
        <v>0</v>
      </c>
      <c r="Z28" s="887">
        <v>0</v>
      </c>
      <c r="AA28" s="887">
        <v>0</v>
      </c>
      <c r="AB28" s="887">
        <v>0</v>
      </c>
      <c r="AC28" s="887">
        <v>0</v>
      </c>
      <c r="AD28" s="887">
        <v>0</v>
      </c>
      <c r="AE28" s="887">
        <v>0</v>
      </c>
    </row>
    <row r="29" spans="1:31" s="1911" customFormat="1" ht="15.95" customHeight="1">
      <c r="A29" s="2801"/>
      <c r="B29" s="2801"/>
      <c r="C29" s="2803"/>
      <c r="D29" s="2803"/>
      <c r="E29" s="2803"/>
      <c r="F29" s="2803"/>
      <c r="G29" s="894" t="s">
        <v>249</v>
      </c>
      <c r="H29" s="1913">
        <v>2</v>
      </c>
      <c r="I29" s="1913">
        <v>0</v>
      </c>
      <c r="J29" s="1913">
        <v>0</v>
      </c>
      <c r="K29" s="1913">
        <v>0</v>
      </c>
      <c r="L29" s="1913">
        <v>0</v>
      </c>
      <c r="M29" s="1913">
        <v>0</v>
      </c>
      <c r="N29" s="1913">
        <v>0</v>
      </c>
      <c r="O29" s="1913">
        <v>1</v>
      </c>
      <c r="P29" s="1908"/>
      <c r="Q29" s="1913">
        <v>0</v>
      </c>
      <c r="R29" s="1913">
        <v>0</v>
      </c>
      <c r="S29" s="1913">
        <v>0</v>
      </c>
      <c r="T29" s="1913">
        <v>0</v>
      </c>
      <c r="U29" s="1913">
        <v>0</v>
      </c>
      <c r="V29" s="1913">
        <v>1</v>
      </c>
      <c r="W29" s="1913">
        <v>0</v>
      </c>
      <c r="X29" s="1913">
        <v>0</v>
      </c>
      <c r="Y29" s="1913">
        <v>0</v>
      </c>
      <c r="Z29" s="1913">
        <v>0</v>
      </c>
      <c r="AA29" s="1913">
        <v>0</v>
      </c>
      <c r="AB29" s="1913">
        <v>0</v>
      </c>
      <c r="AC29" s="1913">
        <v>0</v>
      </c>
      <c r="AD29" s="1913">
        <v>0</v>
      </c>
      <c r="AE29" s="1913">
        <v>0</v>
      </c>
    </row>
    <row r="30" spans="1:31" s="888" customFormat="1" ht="15.95" customHeight="1">
      <c r="A30" s="2801"/>
      <c r="B30" s="2801"/>
      <c r="C30" s="2803"/>
      <c r="D30" s="2803"/>
      <c r="E30" s="2803"/>
      <c r="F30" s="2803"/>
      <c r="G30" s="894" t="s">
        <v>248</v>
      </c>
      <c r="H30" s="887">
        <v>2</v>
      </c>
      <c r="I30" s="887">
        <v>2</v>
      </c>
      <c r="J30" s="887">
        <v>0</v>
      </c>
      <c r="K30" s="887">
        <v>0</v>
      </c>
      <c r="L30" s="887">
        <v>0</v>
      </c>
      <c r="M30" s="887">
        <v>0</v>
      </c>
      <c r="N30" s="887">
        <v>0</v>
      </c>
      <c r="O30" s="887">
        <v>0</v>
      </c>
      <c r="P30" s="890"/>
      <c r="Q30" s="887">
        <v>0</v>
      </c>
      <c r="R30" s="887">
        <v>0</v>
      </c>
      <c r="S30" s="887">
        <v>0</v>
      </c>
      <c r="T30" s="887">
        <v>0</v>
      </c>
      <c r="U30" s="887">
        <v>0</v>
      </c>
      <c r="V30" s="887">
        <v>0</v>
      </c>
      <c r="W30" s="887">
        <v>0</v>
      </c>
      <c r="X30" s="887">
        <v>0</v>
      </c>
      <c r="Y30" s="887">
        <v>0</v>
      </c>
      <c r="Z30" s="887">
        <v>0</v>
      </c>
      <c r="AA30" s="887">
        <v>0</v>
      </c>
      <c r="AB30" s="887">
        <v>0</v>
      </c>
      <c r="AC30" s="887">
        <v>0</v>
      </c>
      <c r="AD30" s="887">
        <v>0</v>
      </c>
      <c r="AE30" s="887">
        <v>0</v>
      </c>
    </row>
    <row r="31" spans="1:31" s="888" customFormat="1" ht="15.95" customHeight="1">
      <c r="A31" s="2801" t="s">
        <v>3700</v>
      </c>
      <c r="B31" s="2801"/>
      <c r="C31" s="2803" t="s">
        <v>3701</v>
      </c>
      <c r="D31" s="2803"/>
      <c r="E31" s="2803"/>
      <c r="F31" s="2803"/>
      <c r="G31" s="894" t="s">
        <v>243</v>
      </c>
      <c r="H31" s="887">
        <v>4</v>
      </c>
      <c r="I31" s="887">
        <v>0</v>
      </c>
      <c r="J31" s="887">
        <v>0</v>
      </c>
      <c r="K31" s="887">
        <v>0</v>
      </c>
      <c r="L31" s="887">
        <v>1</v>
      </c>
      <c r="M31" s="887">
        <v>1</v>
      </c>
      <c r="N31" s="887">
        <v>1</v>
      </c>
      <c r="O31" s="887">
        <v>0</v>
      </c>
      <c r="P31" s="890"/>
      <c r="Q31" s="887">
        <v>0</v>
      </c>
      <c r="R31" s="887">
        <v>0</v>
      </c>
      <c r="S31" s="887">
        <v>0</v>
      </c>
      <c r="T31" s="887">
        <v>0</v>
      </c>
      <c r="U31" s="887">
        <v>0</v>
      </c>
      <c r="V31" s="887">
        <v>0</v>
      </c>
      <c r="W31" s="887">
        <v>1</v>
      </c>
      <c r="X31" s="887">
        <v>0</v>
      </c>
      <c r="Y31" s="887">
        <v>0</v>
      </c>
      <c r="Z31" s="887">
        <v>0</v>
      </c>
      <c r="AA31" s="887">
        <v>0</v>
      </c>
      <c r="AB31" s="887">
        <v>0</v>
      </c>
      <c r="AC31" s="887">
        <v>0</v>
      </c>
      <c r="AD31" s="887">
        <v>0</v>
      </c>
      <c r="AE31" s="887">
        <v>0</v>
      </c>
    </row>
    <row r="32" spans="1:31" s="888" customFormat="1" ht="15.95" customHeight="1">
      <c r="A32" s="2801"/>
      <c r="B32" s="2801"/>
      <c r="C32" s="2803"/>
      <c r="D32" s="2803"/>
      <c r="E32" s="2803"/>
      <c r="F32" s="2803"/>
      <c r="G32" s="894" t="s">
        <v>249</v>
      </c>
      <c r="H32" s="887">
        <v>0</v>
      </c>
      <c r="I32" s="887">
        <v>0</v>
      </c>
      <c r="J32" s="887">
        <v>0</v>
      </c>
      <c r="K32" s="887">
        <v>0</v>
      </c>
      <c r="L32" s="887">
        <v>0</v>
      </c>
      <c r="M32" s="887">
        <v>0</v>
      </c>
      <c r="N32" s="887">
        <v>0</v>
      </c>
      <c r="O32" s="887">
        <v>0</v>
      </c>
      <c r="P32" s="890"/>
      <c r="Q32" s="887">
        <v>0</v>
      </c>
      <c r="R32" s="887">
        <v>0</v>
      </c>
      <c r="S32" s="887">
        <v>0</v>
      </c>
      <c r="T32" s="887">
        <v>0</v>
      </c>
      <c r="U32" s="887">
        <v>0</v>
      </c>
      <c r="V32" s="887">
        <v>0</v>
      </c>
      <c r="W32" s="887">
        <v>0</v>
      </c>
      <c r="X32" s="887">
        <v>0</v>
      </c>
      <c r="Y32" s="887">
        <v>0</v>
      </c>
      <c r="Z32" s="887">
        <v>0</v>
      </c>
      <c r="AA32" s="887">
        <v>0</v>
      </c>
      <c r="AB32" s="887">
        <v>0</v>
      </c>
      <c r="AC32" s="887">
        <v>0</v>
      </c>
      <c r="AD32" s="887">
        <v>0</v>
      </c>
      <c r="AE32" s="887">
        <v>0</v>
      </c>
    </row>
    <row r="33" spans="1:31" s="888" customFormat="1" ht="15.95" customHeight="1">
      <c r="A33" s="2801"/>
      <c r="B33" s="2801"/>
      <c r="C33" s="2803"/>
      <c r="D33" s="2803"/>
      <c r="E33" s="2803"/>
      <c r="F33" s="2803"/>
      <c r="G33" s="894" t="s">
        <v>248</v>
      </c>
      <c r="H33" s="887">
        <v>4</v>
      </c>
      <c r="I33" s="887">
        <v>0</v>
      </c>
      <c r="J33" s="887">
        <v>0</v>
      </c>
      <c r="K33" s="887">
        <v>0</v>
      </c>
      <c r="L33" s="887">
        <v>1</v>
      </c>
      <c r="M33" s="887">
        <v>1</v>
      </c>
      <c r="N33" s="887">
        <v>1</v>
      </c>
      <c r="O33" s="887">
        <v>0</v>
      </c>
      <c r="P33" s="890"/>
      <c r="Q33" s="887">
        <v>0</v>
      </c>
      <c r="R33" s="887">
        <v>0</v>
      </c>
      <c r="S33" s="887">
        <v>0</v>
      </c>
      <c r="T33" s="887">
        <v>0</v>
      </c>
      <c r="U33" s="887">
        <v>0</v>
      </c>
      <c r="V33" s="887">
        <v>0</v>
      </c>
      <c r="W33" s="887">
        <v>1</v>
      </c>
      <c r="X33" s="887">
        <v>0</v>
      </c>
      <c r="Y33" s="887">
        <v>0</v>
      </c>
      <c r="Z33" s="887">
        <v>0</v>
      </c>
      <c r="AA33" s="887">
        <v>0</v>
      </c>
      <c r="AB33" s="887">
        <v>0</v>
      </c>
      <c r="AC33" s="887">
        <v>0</v>
      </c>
      <c r="AD33" s="887">
        <v>0</v>
      </c>
      <c r="AE33" s="887">
        <v>0</v>
      </c>
    </row>
    <row r="34" spans="1:31" s="888" customFormat="1" ht="15.95" customHeight="1">
      <c r="A34" s="2801" t="s">
        <v>3310</v>
      </c>
      <c r="B34" s="2801"/>
      <c r="C34" s="2803" t="s">
        <v>3702</v>
      </c>
      <c r="D34" s="2803"/>
      <c r="E34" s="2803"/>
      <c r="F34" s="2803"/>
      <c r="G34" s="894" t="s">
        <v>243</v>
      </c>
      <c r="H34" s="887">
        <v>21</v>
      </c>
      <c r="I34" s="887">
        <v>3</v>
      </c>
      <c r="J34" s="887">
        <v>3</v>
      </c>
      <c r="K34" s="887">
        <v>3</v>
      </c>
      <c r="L34" s="887">
        <v>1</v>
      </c>
      <c r="M34" s="887">
        <v>1</v>
      </c>
      <c r="N34" s="887">
        <v>3</v>
      </c>
      <c r="O34" s="887">
        <v>0</v>
      </c>
      <c r="P34" s="890"/>
      <c r="Q34" s="887">
        <v>0</v>
      </c>
      <c r="R34" s="887">
        <v>0</v>
      </c>
      <c r="S34" s="887">
        <v>1</v>
      </c>
      <c r="T34" s="887">
        <v>0</v>
      </c>
      <c r="U34" s="887">
        <v>3</v>
      </c>
      <c r="V34" s="887">
        <v>1</v>
      </c>
      <c r="W34" s="887">
        <v>0</v>
      </c>
      <c r="X34" s="887">
        <v>0</v>
      </c>
      <c r="Y34" s="887">
        <v>0</v>
      </c>
      <c r="Z34" s="887">
        <v>0</v>
      </c>
      <c r="AA34" s="887">
        <v>1</v>
      </c>
      <c r="AB34" s="887">
        <v>0</v>
      </c>
      <c r="AC34" s="887">
        <v>1</v>
      </c>
      <c r="AD34" s="887">
        <v>0</v>
      </c>
      <c r="AE34" s="887">
        <v>0</v>
      </c>
    </row>
    <row r="35" spans="1:31" s="888" customFormat="1" ht="15.95" customHeight="1">
      <c r="A35" s="2801"/>
      <c r="B35" s="2801"/>
      <c r="C35" s="2803"/>
      <c r="D35" s="2803"/>
      <c r="E35" s="2803"/>
      <c r="F35" s="2803"/>
      <c r="G35" s="894" t="s">
        <v>249</v>
      </c>
      <c r="H35" s="887">
        <v>10</v>
      </c>
      <c r="I35" s="887">
        <v>3</v>
      </c>
      <c r="J35" s="887">
        <v>2</v>
      </c>
      <c r="K35" s="887">
        <v>1</v>
      </c>
      <c r="L35" s="887">
        <v>0</v>
      </c>
      <c r="M35" s="887">
        <v>0</v>
      </c>
      <c r="N35" s="887">
        <v>1</v>
      </c>
      <c r="O35" s="887">
        <v>0</v>
      </c>
      <c r="P35" s="890"/>
      <c r="Q35" s="887">
        <v>0</v>
      </c>
      <c r="R35" s="887">
        <v>0</v>
      </c>
      <c r="S35" s="887">
        <v>0</v>
      </c>
      <c r="T35" s="887">
        <v>0</v>
      </c>
      <c r="U35" s="887">
        <v>2</v>
      </c>
      <c r="V35" s="887">
        <v>1</v>
      </c>
      <c r="W35" s="887">
        <v>0</v>
      </c>
      <c r="X35" s="887">
        <v>0</v>
      </c>
      <c r="Y35" s="887">
        <v>0</v>
      </c>
      <c r="Z35" s="887">
        <v>0</v>
      </c>
      <c r="AA35" s="887">
        <v>0</v>
      </c>
      <c r="AB35" s="887">
        <v>0</v>
      </c>
      <c r="AC35" s="887">
        <v>0</v>
      </c>
      <c r="AD35" s="887">
        <v>0</v>
      </c>
      <c r="AE35" s="887">
        <v>0</v>
      </c>
    </row>
    <row r="36" spans="1:31" s="888" customFormat="1" ht="15.95" customHeight="1">
      <c r="A36" s="2801"/>
      <c r="B36" s="2801"/>
      <c r="C36" s="2803"/>
      <c r="D36" s="2803"/>
      <c r="E36" s="2803"/>
      <c r="F36" s="2803"/>
      <c r="G36" s="894" t="s">
        <v>248</v>
      </c>
      <c r="H36" s="890">
        <v>11</v>
      </c>
      <c r="I36" s="890">
        <v>0</v>
      </c>
      <c r="J36" s="890">
        <v>1</v>
      </c>
      <c r="K36" s="890">
        <v>2</v>
      </c>
      <c r="L36" s="890">
        <v>1</v>
      </c>
      <c r="M36" s="890">
        <v>1</v>
      </c>
      <c r="N36" s="890">
        <v>2</v>
      </c>
      <c r="O36" s="890">
        <v>0</v>
      </c>
      <c r="P36" s="890"/>
      <c r="Q36" s="890">
        <v>0</v>
      </c>
      <c r="R36" s="890">
        <v>0</v>
      </c>
      <c r="S36" s="890">
        <v>1</v>
      </c>
      <c r="T36" s="890">
        <v>0</v>
      </c>
      <c r="U36" s="890">
        <v>1</v>
      </c>
      <c r="V36" s="890">
        <v>0</v>
      </c>
      <c r="W36" s="890">
        <v>0</v>
      </c>
      <c r="X36" s="890">
        <v>0</v>
      </c>
      <c r="Y36" s="890">
        <v>0</v>
      </c>
      <c r="Z36" s="890">
        <v>0</v>
      </c>
      <c r="AA36" s="890">
        <v>1</v>
      </c>
      <c r="AB36" s="890">
        <v>0</v>
      </c>
      <c r="AC36" s="890">
        <v>1</v>
      </c>
      <c r="AD36" s="890">
        <v>0</v>
      </c>
      <c r="AE36" s="890">
        <v>0</v>
      </c>
    </row>
    <row r="37" spans="1:31" s="888" customFormat="1" ht="15.95" customHeight="1">
      <c r="A37" s="2801" t="s">
        <v>3317</v>
      </c>
      <c r="B37" s="2801"/>
      <c r="C37" s="2803" t="s">
        <v>3056</v>
      </c>
      <c r="D37" s="2803"/>
      <c r="E37" s="2803"/>
      <c r="F37" s="2803"/>
      <c r="G37" s="894" t="s">
        <v>243</v>
      </c>
      <c r="H37" s="887">
        <v>4</v>
      </c>
      <c r="I37" s="887">
        <v>1</v>
      </c>
      <c r="J37" s="887">
        <v>0</v>
      </c>
      <c r="K37" s="887">
        <v>0</v>
      </c>
      <c r="L37" s="887">
        <v>0</v>
      </c>
      <c r="M37" s="887">
        <v>0</v>
      </c>
      <c r="N37" s="887">
        <v>0</v>
      </c>
      <c r="O37" s="887">
        <v>0</v>
      </c>
      <c r="P37" s="890"/>
      <c r="Q37" s="887">
        <v>0</v>
      </c>
      <c r="R37" s="887">
        <v>0</v>
      </c>
      <c r="S37" s="887">
        <v>2</v>
      </c>
      <c r="T37" s="887">
        <v>0</v>
      </c>
      <c r="U37" s="887">
        <v>0</v>
      </c>
      <c r="V37" s="887">
        <v>0</v>
      </c>
      <c r="W37" s="887">
        <v>0</v>
      </c>
      <c r="X37" s="887">
        <v>0</v>
      </c>
      <c r="Y37" s="887">
        <v>0</v>
      </c>
      <c r="Z37" s="887">
        <v>1</v>
      </c>
      <c r="AA37" s="887">
        <v>0</v>
      </c>
      <c r="AB37" s="887">
        <v>0</v>
      </c>
      <c r="AC37" s="887">
        <v>0</v>
      </c>
      <c r="AD37" s="887">
        <v>0</v>
      </c>
      <c r="AE37" s="887">
        <v>0</v>
      </c>
    </row>
    <row r="38" spans="1:31" s="888" customFormat="1" ht="15.95" customHeight="1">
      <c r="A38" s="2801"/>
      <c r="B38" s="2801"/>
      <c r="C38" s="2803"/>
      <c r="D38" s="2803"/>
      <c r="E38" s="2803"/>
      <c r="F38" s="2803"/>
      <c r="G38" s="894" t="s">
        <v>249</v>
      </c>
      <c r="H38" s="887">
        <v>2</v>
      </c>
      <c r="I38" s="887">
        <v>0</v>
      </c>
      <c r="J38" s="887">
        <v>0</v>
      </c>
      <c r="K38" s="887">
        <v>0</v>
      </c>
      <c r="L38" s="887">
        <v>0</v>
      </c>
      <c r="M38" s="887">
        <v>0</v>
      </c>
      <c r="N38" s="887">
        <v>0</v>
      </c>
      <c r="O38" s="887">
        <v>0</v>
      </c>
      <c r="P38" s="890"/>
      <c r="Q38" s="887">
        <v>0</v>
      </c>
      <c r="R38" s="887">
        <v>0</v>
      </c>
      <c r="S38" s="887">
        <v>1</v>
      </c>
      <c r="T38" s="887">
        <v>0</v>
      </c>
      <c r="U38" s="887">
        <v>0</v>
      </c>
      <c r="V38" s="887">
        <v>0</v>
      </c>
      <c r="W38" s="887">
        <v>0</v>
      </c>
      <c r="X38" s="887">
        <v>0</v>
      </c>
      <c r="Y38" s="887">
        <v>0</v>
      </c>
      <c r="Z38" s="887">
        <v>1</v>
      </c>
      <c r="AA38" s="887">
        <v>0</v>
      </c>
      <c r="AB38" s="887">
        <v>0</v>
      </c>
      <c r="AC38" s="887">
        <v>0</v>
      </c>
      <c r="AD38" s="887">
        <v>0</v>
      </c>
      <c r="AE38" s="887">
        <v>0</v>
      </c>
    </row>
    <row r="39" spans="1:31" s="888" customFormat="1" ht="15.95" customHeight="1">
      <c r="A39" s="2801"/>
      <c r="B39" s="2801"/>
      <c r="C39" s="2803"/>
      <c r="D39" s="2803"/>
      <c r="E39" s="2803"/>
      <c r="F39" s="2803"/>
      <c r="G39" s="894" t="s">
        <v>248</v>
      </c>
      <c r="H39" s="890">
        <v>2</v>
      </c>
      <c r="I39" s="890">
        <v>1</v>
      </c>
      <c r="J39" s="890">
        <v>0</v>
      </c>
      <c r="K39" s="890">
        <v>0</v>
      </c>
      <c r="L39" s="890">
        <v>0</v>
      </c>
      <c r="M39" s="890">
        <v>0</v>
      </c>
      <c r="N39" s="890">
        <v>0</v>
      </c>
      <c r="O39" s="890">
        <v>0</v>
      </c>
      <c r="P39" s="890"/>
      <c r="Q39" s="890">
        <v>0</v>
      </c>
      <c r="R39" s="890">
        <v>0</v>
      </c>
      <c r="S39" s="890">
        <v>1</v>
      </c>
      <c r="T39" s="890">
        <v>0</v>
      </c>
      <c r="U39" s="890">
        <v>0</v>
      </c>
      <c r="V39" s="890">
        <v>0</v>
      </c>
      <c r="W39" s="890">
        <v>0</v>
      </c>
      <c r="X39" s="890">
        <v>0</v>
      </c>
      <c r="Y39" s="890">
        <v>0</v>
      </c>
      <c r="Z39" s="890">
        <v>0</v>
      </c>
      <c r="AA39" s="890">
        <v>0</v>
      </c>
      <c r="AB39" s="890">
        <v>0</v>
      </c>
      <c r="AC39" s="890">
        <v>0</v>
      </c>
      <c r="AD39" s="890">
        <v>0</v>
      </c>
      <c r="AE39" s="890">
        <v>0</v>
      </c>
    </row>
    <row r="40" spans="1:31" s="888" customFormat="1" ht="15.95" customHeight="1">
      <c r="A40" s="2801" t="s">
        <v>3703</v>
      </c>
      <c r="B40" s="2801"/>
      <c r="C40" s="2803" t="s">
        <v>3077</v>
      </c>
      <c r="D40" s="2803"/>
      <c r="E40" s="2803"/>
      <c r="F40" s="2803"/>
      <c r="G40" s="894" t="s">
        <v>243</v>
      </c>
      <c r="H40" s="887">
        <v>1</v>
      </c>
      <c r="I40" s="887">
        <v>0</v>
      </c>
      <c r="J40" s="887">
        <v>0</v>
      </c>
      <c r="K40" s="887">
        <v>0</v>
      </c>
      <c r="L40" s="887">
        <v>0</v>
      </c>
      <c r="M40" s="887">
        <v>0</v>
      </c>
      <c r="N40" s="887">
        <v>0</v>
      </c>
      <c r="O40" s="887">
        <v>0</v>
      </c>
      <c r="P40" s="890"/>
      <c r="Q40" s="887">
        <v>0</v>
      </c>
      <c r="R40" s="887">
        <v>0</v>
      </c>
      <c r="S40" s="887">
        <v>0</v>
      </c>
      <c r="T40" s="887">
        <v>0</v>
      </c>
      <c r="U40" s="887">
        <v>0</v>
      </c>
      <c r="V40" s="887">
        <v>0</v>
      </c>
      <c r="W40" s="887">
        <v>0</v>
      </c>
      <c r="X40" s="887">
        <v>1</v>
      </c>
      <c r="Y40" s="887">
        <v>0</v>
      </c>
      <c r="Z40" s="887">
        <v>0</v>
      </c>
      <c r="AA40" s="887">
        <v>0</v>
      </c>
      <c r="AB40" s="887">
        <v>0</v>
      </c>
      <c r="AC40" s="887">
        <v>0</v>
      </c>
      <c r="AD40" s="887">
        <v>0</v>
      </c>
      <c r="AE40" s="887">
        <v>0</v>
      </c>
    </row>
    <row r="41" spans="1:31" s="888" customFormat="1" ht="15.95" customHeight="1">
      <c r="A41" s="2801"/>
      <c r="B41" s="2801"/>
      <c r="C41" s="2803"/>
      <c r="D41" s="2803"/>
      <c r="E41" s="2803"/>
      <c r="F41" s="2803"/>
      <c r="G41" s="894" t="s">
        <v>249</v>
      </c>
      <c r="H41" s="887">
        <v>1</v>
      </c>
      <c r="I41" s="887">
        <v>0</v>
      </c>
      <c r="J41" s="887">
        <v>0</v>
      </c>
      <c r="K41" s="887">
        <v>0</v>
      </c>
      <c r="L41" s="887">
        <v>0</v>
      </c>
      <c r="M41" s="887">
        <v>0</v>
      </c>
      <c r="N41" s="887">
        <v>0</v>
      </c>
      <c r="O41" s="887">
        <v>0</v>
      </c>
      <c r="P41" s="890"/>
      <c r="Q41" s="887">
        <v>0</v>
      </c>
      <c r="R41" s="887">
        <v>0</v>
      </c>
      <c r="S41" s="887">
        <v>0</v>
      </c>
      <c r="T41" s="887">
        <v>0</v>
      </c>
      <c r="U41" s="887">
        <v>0</v>
      </c>
      <c r="V41" s="887">
        <v>0</v>
      </c>
      <c r="W41" s="887">
        <v>0</v>
      </c>
      <c r="X41" s="887">
        <v>1</v>
      </c>
      <c r="Y41" s="887">
        <v>0</v>
      </c>
      <c r="Z41" s="887">
        <v>0</v>
      </c>
      <c r="AA41" s="887">
        <v>0</v>
      </c>
      <c r="AB41" s="887">
        <v>0</v>
      </c>
      <c r="AC41" s="887">
        <v>0</v>
      </c>
      <c r="AD41" s="887">
        <v>0</v>
      </c>
      <c r="AE41" s="887">
        <v>0</v>
      </c>
    </row>
    <row r="42" spans="1:31" s="888" customFormat="1" ht="15.95" customHeight="1">
      <c r="A42" s="2801"/>
      <c r="B42" s="2801"/>
      <c r="C42" s="2803"/>
      <c r="D42" s="2803"/>
      <c r="E42" s="2803"/>
      <c r="F42" s="2803"/>
      <c r="G42" s="894" t="s">
        <v>248</v>
      </c>
      <c r="H42" s="887">
        <v>0</v>
      </c>
      <c r="I42" s="887">
        <v>0</v>
      </c>
      <c r="J42" s="887">
        <v>0</v>
      </c>
      <c r="K42" s="887">
        <v>0</v>
      </c>
      <c r="L42" s="887">
        <v>0</v>
      </c>
      <c r="M42" s="887">
        <v>0</v>
      </c>
      <c r="N42" s="887">
        <v>0</v>
      </c>
      <c r="O42" s="887">
        <v>0</v>
      </c>
      <c r="P42" s="890"/>
      <c r="Q42" s="887">
        <v>0</v>
      </c>
      <c r="R42" s="887">
        <v>0</v>
      </c>
      <c r="S42" s="887">
        <v>0</v>
      </c>
      <c r="T42" s="887">
        <v>0</v>
      </c>
      <c r="U42" s="887">
        <v>0</v>
      </c>
      <c r="V42" s="887">
        <v>0</v>
      </c>
      <c r="W42" s="887">
        <v>0</v>
      </c>
      <c r="X42" s="887">
        <v>0</v>
      </c>
      <c r="Y42" s="887">
        <v>0</v>
      </c>
      <c r="Z42" s="887">
        <v>0</v>
      </c>
      <c r="AA42" s="887">
        <v>0</v>
      </c>
      <c r="AB42" s="887">
        <v>0</v>
      </c>
      <c r="AC42" s="887">
        <v>0</v>
      </c>
      <c r="AD42" s="887">
        <v>0</v>
      </c>
      <c r="AE42" s="887">
        <v>0</v>
      </c>
    </row>
    <row r="43" spans="1:31" s="888" customFormat="1" ht="15.95" customHeight="1">
      <c r="A43" s="2801" t="s">
        <v>3464</v>
      </c>
      <c r="B43" s="2801"/>
      <c r="C43" s="2803" t="s">
        <v>3079</v>
      </c>
      <c r="D43" s="2803"/>
      <c r="E43" s="2803"/>
      <c r="F43" s="2803"/>
      <c r="G43" s="894" t="s">
        <v>243</v>
      </c>
      <c r="H43" s="887">
        <v>8</v>
      </c>
      <c r="I43" s="887">
        <v>1</v>
      </c>
      <c r="J43" s="887">
        <v>0</v>
      </c>
      <c r="K43" s="887">
        <v>2</v>
      </c>
      <c r="L43" s="887">
        <v>1</v>
      </c>
      <c r="M43" s="887">
        <v>0</v>
      </c>
      <c r="N43" s="887">
        <v>2</v>
      </c>
      <c r="O43" s="887">
        <v>1</v>
      </c>
      <c r="P43" s="890"/>
      <c r="Q43" s="887">
        <v>0</v>
      </c>
      <c r="R43" s="887">
        <v>0</v>
      </c>
      <c r="S43" s="887">
        <v>0</v>
      </c>
      <c r="T43" s="887">
        <v>0</v>
      </c>
      <c r="U43" s="887">
        <v>0</v>
      </c>
      <c r="V43" s="887">
        <v>0</v>
      </c>
      <c r="W43" s="887">
        <v>1</v>
      </c>
      <c r="X43" s="887">
        <v>0</v>
      </c>
      <c r="Y43" s="887">
        <v>0</v>
      </c>
      <c r="Z43" s="887">
        <v>0</v>
      </c>
      <c r="AA43" s="887">
        <v>0</v>
      </c>
      <c r="AB43" s="887">
        <v>0</v>
      </c>
      <c r="AC43" s="887">
        <v>0</v>
      </c>
      <c r="AD43" s="887">
        <v>0</v>
      </c>
      <c r="AE43" s="887">
        <v>0</v>
      </c>
    </row>
    <row r="44" spans="1:31" s="888" customFormat="1" ht="15.95" customHeight="1">
      <c r="A44" s="2801"/>
      <c r="B44" s="2801"/>
      <c r="C44" s="2803"/>
      <c r="D44" s="2803"/>
      <c r="E44" s="2803"/>
      <c r="F44" s="2803"/>
      <c r="G44" s="894" t="s">
        <v>249</v>
      </c>
      <c r="H44" s="887">
        <v>6</v>
      </c>
      <c r="I44" s="887">
        <v>1</v>
      </c>
      <c r="J44" s="887">
        <v>0</v>
      </c>
      <c r="K44" s="887">
        <v>2</v>
      </c>
      <c r="L44" s="887">
        <v>1</v>
      </c>
      <c r="M44" s="887">
        <v>0</v>
      </c>
      <c r="N44" s="887">
        <v>1</v>
      </c>
      <c r="O44" s="887">
        <v>0</v>
      </c>
      <c r="P44" s="890"/>
      <c r="Q44" s="887">
        <v>0</v>
      </c>
      <c r="R44" s="887">
        <v>0</v>
      </c>
      <c r="S44" s="887">
        <v>0</v>
      </c>
      <c r="T44" s="887">
        <v>0</v>
      </c>
      <c r="U44" s="887">
        <v>0</v>
      </c>
      <c r="V44" s="887">
        <v>0</v>
      </c>
      <c r="W44" s="887">
        <v>1</v>
      </c>
      <c r="X44" s="887">
        <v>0</v>
      </c>
      <c r="Y44" s="887">
        <v>0</v>
      </c>
      <c r="Z44" s="887">
        <v>0</v>
      </c>
      <c r="AA44" s="887">
        <v>0</v>
      </c>
      <c r="AB44" s="887">
        <v>0</v>
      </c>
      <c r="AC44" s="887">
        <v>0</v>
      </c>
      <c r="AD44" s="887">
        <v>0</v>
      </c>
      <c r="AE44" s="887">
        <v>0</v>
      </c>
    </row>
    <row r="45" spans="1:31" s="888" customFormat="1" ht="15.95" customHeight="1">
      <c r="A45" s="2801"/>
      <c r="B45" s="2801"/>
      <c r="C45" s="2803"/>
      <c r="D45" s="2803"/>
      <c r="E45" s="2803"/>
      <c r="F45" s="2803"/>
      <c r="G45" s="894" t="s">
        <v>248</v>
      </c>
      <c r="H45" s="887">
        <v>2</v>
      </c>
      <c r="I45" s="887">
        <v>0</v>
      </c>
      <c r="J45" s="887">
        <v>0</v>
      </c>
      <c r="K45" s="887">
        <v>0</v>
      </c>
      <c r="L45" s="887">
        <v>0</v>
      </c>
      <c r="M45" s="887">
        <v>0</v>
      </c>
      <c r="N45" s="887">
        <v>1</v>
      </c>
      <c r="O45" s="887">
        <v>1</v>
      </c>
      <c r="P45" s="890"/>
      <c r="Q45" s="887">
        <v>0</v>
      </c>
      <c r="R45" s="887">
        <v>0</v>
      </c>
      <c r="S45" s="887">
        <v>0</v>
      </c>
      <c r="T45" s="887">
        <v>0</v>
      </c>
      <c r="U45" s="887">
        <v>0</v>
      </c>
      <c r="V45" s="887">
        <v>0</v>
      </c>
      <c r="W45" s="887">
        <v>0</v>
      </c>
      <c r="X45" s="887">
        <v>0</v>
      </c>
      <c r="Y45" s="887">
        <v>0</v>
      </c>
      <c r="Z45" s="887">
        <v>0</v>
      </c>
      <c r="AA45" s="887">
        <v>0</v>
      </c>
      <c r="AB45" s="887">
        <v>0</v>
      </c>
      <c r="AC45" s="887">
        <v>0</v>
      </c>
      <c r="AD45" s="887">
        <v>0</v>
      </c>
      <c r="AE45" s="887">
        <v>0</v>
      </c>
    </row>
    <row r="46" spans="1:31" s="888" customFormat="1" ht="15.95" customHeight="1">
      <c r="A46" s="2801" t="s">
        <v>3704</v>
      </c>
      <c r="B46" s="2801"/>
      <c r="C46" s="2803" t="s">
        <v>3084</v>
      </c>
      <c r="D46" s="2803"/>
      <c r="E46" s="2803"/>
      <c r="F46" s="2803"/>
      <c r="G46" s="894" t="s">
        <v>243</v>
      </c>
      <c r="H46" s="887">
        <v>1</v>
      </c>
      <c r="I46" s="887">
        <v>1</v>
      </c>
      <c r="J46" s="887">
        <v>0</v>
      </c>
      <c r="K46" s="887">
        <v>0</v>
      </c>
      <c r="L46" s="887">
        <v>0</v>
      </c>
      <c r="M46" s="887">
        <v>0</v>
      </c>
      <c r="N46" s="887">
        <v>0</v>
      </c>
      <c r="O46" s="887">
        <v>0</v>
      </c>
      <c r="P46" s="890"/>
      <c r="Q46" s="887">
        <v>0</v>
      </c>
      <c r="R46" s="887">
        <v>0</v>
      </c>
      <c r="S46" s="887">
        <v>0</v>
      </c>
      <c r="T46" s="887">
        <v>0</v>
      </c>
      <c r="U46" s="887">
        <v>0</v>
      </c>
      <c r="V46" s="887">
        <v>0</v>
      </c>
      <c r="W46" s="887">
        <v>0</v>
      </c>
      <c r="X46" s="887">
        <v>0</v>
      </c>
      <c r="Y46" s="887">
        <v>0</v>
      </c>
      <c r="Z46" s="887">
        <v>0</v>
      </c>
      <c r="AA46" s="887">
        <v>0</v>
      </c>
      <c r="AB46" s="887">
        <v>0</v>
      </c>
      <c r="AC46" s="887">
        <v>0</v>
      </c>
      <c r="AD46" s="887">
        <v>0</v>
      </c>
      <c r="AE46" s="887">
        <v>0</v>
      </c>
    </row>
    <row r="47" spans="1:31" s="888" customFormat="1" ht="15.95" customHeight="1">
      <c r="A47" s="2801"/>
      <c r="B47" s="2801"/>
      <c r="C47" s="2803"/>
      <c r="D47" s="2803"/>
      <c r="E47" s="2803"/>
      <c r="F47" s="2803"/>
      <c r="G47" s="894" t="s">
        <v>249</v>
      </c>
      <c r="H47" s="887">
        <v>1</v>
      </c>
      <c r="I47" s="887">
        <v>1</v>
      </c>
      <c r="J47" s="887">
        <v>0</v>
      </c>
      <c r="K47" s="887">
        <v>0</v>
      </c>
      <c r="L47" s="887">
        <v>0</v>
      </c>
      <c r="M47" s="887">
        <v>0</v>
      </c>
      <c r="N47" s="887">
        <v>0</v>
      </c>
      <c r="O47" s="887">
        <v>0</v>
      </c>
      <c r="P47" s="890"/>
      <c r="Q47" s="887">
        <v>0</v>
      </c>
      <c r="R47" s="887">
        <v>0</v>
      </c>
      <c r="S47" s="887">
        <v>0</v>
      </c>
      <c r="T47" s="887">
        <v>0</v>
      </c>
      <c r="U47" s="887">
        <v>0</v>
      </c>
      <c r="V47" s="887">
        <v>0</v>
      </c>
      <c r="W47" s="887">
        <v>0</v>
      </c>
      <c r="X47" s="887">
        <v>0</v>
      </c>
      <c r="Y47" s="887">
        <v>0</v>
      </c>
      <c r="Z47" s="887">
        <v>0</v>
      </c>
      <c r="AA47" s="887">
        <v>0</v>
      </c>
      <c r="AB47" s="887">
        <v>0</v>
      </c>
      <c r="AC47" s="887">
        <v>0</v>
      </c>
      <c r="AD47" s="887">
        <v>0</v>
      </c>
      <c r="AE47" s="887">
        <v>0</v>
      </c>
    </row>
    <row r="48" spans="1:31" s="888" customFormat="1" ht="15.95" customHeight="1">
      <c r="A48" s="2801"/>
      <c r="B48" s="2801"/>
      <c r="C48" s="2803"/>
      <c r="D48" s="2803"/>
      <c r="E48" s="2803"/>
      <c r="F48" s="2803"/>
      <c r="G48" s="894" t="s">
        <v>248</v>
      </c>
      <c r="H48" s="887">
        <v>0</v>
      </c>
      <c r="I48" s="887">
        <v>0</v>
      </c>
      <c r="J48" s="887">
        <v>0</v>
      </c>
      <c r="K48" s="887">
        <v>0</v>
      </c>
      <c r="L48" s="887">
        <v>0</v>
      </c>
      <c r="M48" s="887">
        <v>0</v>
      </c>
      <c r="N48" s="887">
        <v>0</v>
      </c>
      <c r="O48" s="887">
        <v>0</v>
      </c>
      <c r="P48" s="890"/>
      <c r="Q48" s="887">
        <v>0</v>
      </c>
      <c r="R48" s="887">
        <v>0</v>
      </c>
      <c r="S48" s="887">
        <v>0</v>
      </c>
      <c r="T48" s="887">
        <v>0</v>
      </c>
      <c r="U48" s="887">
        <v>0</v>
      </c>
      <c r="V48" s="887">
        <v>0</v>
      </c>
      <c r="W48" s="887">
        <v>0</v>
      </c>
      <c r="X48" s="887">
        <v>0</v>
      </c>
      <c r="Y48" s="887">
        <v>0</v>
      </c>
      <c r="Z48" s="887">
        <v>0</v>
      </c>
      <c r="AA48" s="887">
        <v>0</v>
      </c>
      <c r="AB48" s="887">
        <v>0</v>
      </c>
      <c r="AC48" s="887">
        <v>0</v>
      </c>
      <c r="AD48" s="887">
        <v>0</v>
      </c>
      <c r="AE48" s="887">
        <v>0</v>
      </c>
    </row>
    <row r="49" spans="1:31" s="888" customFormat="1" ht="15.95" customHeight="1">
      <c r="A49" s="2801" t="s">
        <v>3089</v>
      </c>
      <c r="B49" s="2801"/>
      <c r="C49" s="2803" t="s">
        <v>3090</v>
      </c>
      <c r="D49" s="2803"/>
      <c r="E49" s="2803"/>
      <c r="F49" s="2803"/>
      <c r="G49" s="894" t="s">
        <v>243</v>
      </c>
      <c r="H49" s="887">
        <v>1</v>
      </c>
      <c r="I49" s="887">
        <v>0</v>
      </c>
      <c r="J49" s="887">
        <v>0</v>
      </c>
      <c r="K49" s="887">
        <v>0</v>
      </c>
      <c r="L49" s="887">
        <v>0</v>
      </c>
      <c r="M49" s="887">
        <v>1</v>
      </c>
      <c r="N49" s="887">
        <v>0</v>
      </c>
      <c r="O49" s="887">
        <v>0</v>
      </c>
      <c r="P49" s="890"/>
      <c r="Q49" s="887">
        <v>0</v>
      </c>
      <c r="R49" s="887">
        <v>0</v>
      </c>
      <c r="S49" s="887">
        <v>0</v>
      </c>
      <c r="T49" s="887">
        <v>0</v>
      </c>
      <c r="U49" s="887">
        <v>0</v>
      </c>
      <c r="V49" s="887">
        <v>0</v>
      </c>
      <c r="W49" s="887">
        <v>0</v>
      </c>
      <c r="X49" s="887">
        <v>0</v>
      </c>
      <c r="Y49" s="887">
        <v>0</v>
      </c>
      <c r="Z49" s="887">
        <v>0</v>
      </c>
      <c r="AA49" s="887">
        <v>0</v>
      </c>
      <c r="AB49" s="887">
        <v>0</v>
      </c>
      <c r="AC49" s="887">
        <v>0</v>
      </c>
      <c r="AD49" s="887">
        <v>0</v>
      </c>
      <c r="AE49" s="887">
        <v>0</v>
      </c>
    </row>
    <row r="50" spans="1:31" s="888" customFormat="1" ht="15.95" customHeight="1">
      <c r="A50" s="2801"/>
      <c r="B50" s="2801"/>
      <c r="C50" s="2803"/>
      <c r="D50" s="2803"/>
      <c r="E50" s="2803"/>
      <c r="F50" s="2803"/>
      <c r="G50" s="894" t="s">
        <v>249</v>
      </c>
      <c r="H50" s="887">
        <v>0</v>
      </c>
      <c r="I50" s="887">
        <v>0</v>
      </c>
      <c r="J50" s="887">
        <v>0</v>
      </c>
      <c r="K50" s="887">
        <v>0</v>
      </c>
      <c r="L50" s="887">
        <v>0</v>
      </c>
      <c r="M50" s="887">
        <v>0</v>
      </c>
      <c r="N50" s="887">
        <v>0</v>
      </c>
      <c r="O50" s="887">
        <v>0</v>
      </c>
      <c r="P50" s="890"/>
      <c r="Q50" s="887">
        <v>0</v>
      </c>
      <c r="R50" s="887">
        <v>0</v>
      </c>
      <c r="S50" s="887">
        <v>0</v>
      </c>
      <c r="T50" s="887">
        <v>0</v>
      </c>
      <c r="U50" s="887">
        <v>0</v>
      </c>
      <c r="V50" s="887">
        <v>0</v>
      </c>
      <c r="W50" s="887">
        <v>0</v>
      </c>
      <c r="X50" s="887">
        <v>0</v>
      </c>
      <c r="Y50" s="887">
        <v>0</v>
      </c>
      <c r="Z50" s="887">
        <v>0</v>
      </c>
      <c r="AA50" s="887">
        <v>0</v>
      </c>
      <c r="AB50" s="887">
        <v>0</v>
      </c>
      <c r="AC50" s="887">
        <v>0</v>
      </c>
      <c r="AD50" s="887">
        <v>0</v>
      </c>
      <c r="AE50" s="887">
        <v>0</v>
      </c>
    </row>
    <row r="51" spans="1:31" s="888" customFormat="1" ht="15.95" customHeight="1">
      <c r="A51" s="2801"/>
      <c r="B51" s="2801"/>
      <c r="C51" s="2803"/>
      <c r="D51" s="2803"/>
      <c r="E51" s="2803"/>
      <c r="F51" s="2803"/>
      <c r="G51" s="894" t="s">
        <v>248</v>
      </c>
      <c r="H51" s="890">
        <v>1</v>
      </c>
      <c r="I51" s="890">
        <v>0</v>
      </c>
      <c r="J51" s="890">
        <v>0</v>
      </c>
      <c r="K51" s="890">
        <v>0</v>
      </c>
      <c r="L51" s="890">
        <v>0</v>
      </c>
      <c r="M51" s="890">
        <v>1</v>
      </c>
      <c r="N51" s="890">
        <v>0</v>
      </c>
      <c r="O51" s="890">
        <v>0</v>
      </c>
      <c r="P51" s="890"/>
      <c r="Q51" s="890">
        <v>0</v>
      </c>
      <c r="R51" s="890">
        <v>0</v>
      </c>
      <c r="S51" s="890">
        <v>0</v>
      </c>
      <c r="T51" s="890">
        <v>0</v>
      </c>
      <c r="U51" s="890">
        <v>0</v>
      </c>
      <c r="V51" s="890">
        <v>0</v>
      </c>
      <c r="W51" s="890">
        <v>0</v>
      </c>
      <c r="X51" s="890">
        <v>0</v>
      </c>
      <c r="Y51" s="890">
        <v>0</v>
      </c>
      <c r="Z51" s="890">
        <v>0</v>
      </c>
      <c r="AA51" s="890">
        <v>0</v>
      </c>
      <c r="AB51" s="890">
        <v>0</v>
      </c>
      <c r="AC51" s="890">
        <v>0</v>
      </c>
      <c r="AD51" s="890">
        <v>0</v>
      </c>
      <c r="AE51" s="890">
        <v>0</v>
      </c>
    </row>
    <row r="52" spans="1:31" s="888" customFormat="1" ht="15.95" customHeight="1">
      <c r="A52" s="2801" t="s">
        <v>3108</v>
      </c>
      <c r="B52" s="2801"/>
      <c r="C52" s="2803" t="s">
        <v>3109</v>
      </c>
      <c r="D52" s="2803"/>
      <c r="E52" s="2803"/>
      <c r="F52" s="2803"/>
      <c r="G52" s="894" t="s">
        <v>243</v>
      </c>
      <c r="H52" s="887">
        <v>2</v>
      </c>
      <c r="I52" s="887">
        <v>1</v>
      </c>
      <c r="J52" s="887">
        <v>1</v>
      </c>
      <c r="K52" s="887">
        <v>0</v>
      </c>
      <c r="L52" s="887">
        <v>0</v>
      </c>
      <c r="M52" s="887">
        <v>0</v>
      </c>
      <c r="N52" s="887">
        <v>0</v>
      </c>
      <c r="O52" s="887">
        <v>0</v>
      </c>
      <c r="P52" s="890"/>
      <c r="Q52" s="887">
        <v>0</v>
      </c>
      <c r="R52" s="887">
        <v>0</v>
      </c>
      <c r="S52" s="887">
        <v>0</v>
      </c>
      <c r="T52" s="887">
        <v>0</v>
      </c>
      <c r="U52" s="887">
        <v>0</v>
      </c>
      <c r="V52" s="887">
        <v>0</v>
      </c>
      <c r="W52" s="887">
        <v>0</v>
      </c>
      <c r="X52" s="887">
        <v>0</v>
      </c>
      <c r="Y52" s="887">
        <v>0</v>
      </c>
      <c r="Z52" s="887">
        <v>0</v>
      </c>
      <c r="AA52" s="887">
        <v>0</v>
      </c>
      <c r="AB52" s="887">
        <v>0</v>
      </c>
      <c r="AC52" s="887">
        <v>0</v>
      </c>
      <c r="AD52" s="887">
        <v>0</v>
      </c>
      <c r="AE52" s="887">
        <v>0</v>
      </c>
    </row>
    <row r="53" spans="1:31" s="888" customFormat="1" ht="15.95" customHeight="1">
      <c r="A53" s="2801"/>
      <c r="B53" s="2801"/>
      <c r="C53" s="2803"/>
      <c r="D53" s="2803"/>
      <c r="E53" s="2803"/>
      <c r="F53" s="2803"/>
      <c r="G53" s="894" t="s">
        <v>249</v>
      </c>
      <c r="H53" s="887">
        <v>2</v>
      </c>
      <c r="I53" s="887">
        <v>1</v>
      </c>
      <c r="J53" s="887">
        <v>1</v>
      </c>
      <c r="K53" s="887">
        <v>0</v>
      </c>
      <c r="L53" s="887">
        <v>0</v>
      </c>
      <c r="M53" s="887">
        <v>0</v>
      </c>
      <c r="N53" s="887">
        <v>0</v>
      </c>
      <c r="O53" s="887">
        <v>0</v>
      </c>
      <c r="P53" s="890"/>
      <c r="Q53" s="887">
        <v>0</v>
      </c>
      <c r="R53" s="887">
        <v>0</v>
      </c>
      <c r="S53" s="887">
        <v>0</v>
      </c>
      <c r="T53" s="887">
        <v>0</v>
      </c>
      <c r="U53" s="887">
        <v>0</v>
      </c>
      <c r="V53" s="887">
        <v>0</v>
      </c>
      <c r="W53" s="887">
        <v>0</v>
      </c>
      <c r="X53" s="887">
        <v>0</v>
      </c>
      <c r="Y53" s="887">
        <v>0</v>
      </c>
      <c r="Z53" s="887">
        <v>0</v>
      </c>
      <c r="AA53" s="887">
        <v>0</v>
      </c>
      <c r="AB53" s="887">
        <v>0</v>
      </c>
      <c r="AC53" s="887">
        <v>0</v>
      </c>
      <c r="AD53" s="887">
        <v>0</v>
      </c>
      <c r="AE53" s="887">
        <v>0</v>
      </c>
    </row>
    <row r="54" spans="1:31" s="888" customFormat="1" ht="15.95" customHeight="1">
      <c r="A54" s="2801"/>
      <c r="B54" s="2801"/>
      <c r="C54" s="2803"/>
      <c r="D54" s="2803"/>
      <c r="E54" s="2803"/>
      <c r="F54" s="2803"/>
      <c r="G54" s="894" t="s">
        <v>248</v>
      </c>
      <c r="H54" s="887">
        <v>0</v>
      </c>
      <c r="I54" s="887">
        <v>0</v>
      </c>
      <c r="J54" s="887">
        <v>0</v>
      </c>
      <c r="K54" s="887">
        <v>0</v>
      </c>
      <c r="L54" s="887">
        <v>0</v>
      </c>
      <c r="M54" s="887">
        <v>0</v>
      </c>
      <c r="N54" s="887">
        <v>0</v>
      </c>
      <c r="O54" s="887">
        <v>0</v>
      </c>
      <c r="P54" s="890"/>
      <c r="Q54" s="887">
        <v>0</v>
      </c>
      <c r="R54" s="887">
        <v>0</v>
      </c>
      <c r="S54" s="887">
        <v>0</v>
      </c>
      <c r="T54" s="887">
        <v>0</v>
      </c>
      <c r="U54" s="887">
        <v>0</v>
      </c>
      <c r="V54" s="887">
        <v>0</v>
      </c>
      <c r="W54" s="887">
        <v>0</v>
      </c>
      <c r="X54" s="887">
        <v>0</v>
      </c>
      <c r="Y54" s="887">
        <v>0</v>
      </c>
      <c r="Z54" s="887">
        <v>0</v>
      </c>
      <c r="AA54" s="887">
        <v>0</v>
      </c>
      <c r="AB54" s="887">
        <v>0</v>
      </c>
      <c r="AC54" s="887">
        <v>0</v>
      </c>
      <c r="AD54" s="887">
        <v>0</v>
      </c>
      <c r="AE54" s="887">
        <v>0</v>
      </c>
    </row>
    <row r="55" spans="1:31" s="888" customFormat="1" ht="15.95" customHeight="1">
      <c r="A55" s="2801" t="s">
        <v>3110</v>
      </c>
      <c r="B55" s="2801"/>
      <c r="C55" s="2803" t="s">
        <v>3111</v>
      </c>
      <c r="D55" s="2803"/>
      <c r="E55" s="2803"/>
      <c r="F55" s="2803"/>
      <c r="G55" s="894" t="s">
        <v>243</v>
      </c>
      <c r="H55" s="887">
        <v>1</v>
      </c>
      <c r="I55" s="887">
        <v>0</v>
      </c>
      <c r="J55" s="887">
        <v>0</v>
      </c>
      <c r="K55" s="887">
        <v>0</v>
      </c>
      <c r="L55" s="887">
        <v>0</v>
      </c>
      <c r="M55" s="887">
        <v>1</v>
      </c>
      <c r="N55" s="887">
        <v>0</v>
      </c>
      <c r="O55" s="887">
        <v>0</v>
      </c>
      <c r="P55" s="890"/>
      <c r="Q55" s="887">
        <v>0</v>
      </c>
      <c r="R55" s="887">
        <v>0</v>
      </c>
      <c r="S55" s="887">
        <v>0</v>
      </c>
      <c r="T55" s="887">
        <v>0</v>
      </c>
      <c r="U55" s="887">
        <v>0</v>
      </c>
      <c r="V55" s="887">
        <v>0</v>
      </c>
      <c r="W55" s="887">
        <v>0</v>
      </c>
      <c r="X55" s="887">
        <v>0</v>
      </c>
      <c r="Y55" s="887">
        <v>0</v>
      </c>
      <c r="Z55" s="887">
        <v>0</v>
      </c>
      <c r="AA55" s="887">
        <v>0</v>
      </c>
      <c r="AB55" s="887">
        <v>0</v>
      </c>
      <c r="AC55" s="887">
        <v>0</v>
      </c>
      <c r="AD55" s="887">
        <v>0</v>
      </c>
      <c r="AE55" s="887">
        <v>0</v>
      </c>
    </row>
    <row r="56" spans="1:31" s="888" customFormat="1" ht="15.95" customHeight="1">
      <c r="A56" s="2801"/>
      <c r="B56" s="2801"/>
      <c r="C56" s="2803"/>
      <c r="D56" s="2803"/>
      <c r="E56" s="2803"/>
      <c r="F56" s="2803"/>
      <c r="G56" s="894" t="s">
        <v>249</v>
      </c>
      <c r="H56" s="887">
        <v>1</v>
      </c>
      <c r="I56" s="887">
        <v>0</v>
      </c>
      <c r="J56" s="887">
        <v>0</v>
      </c>
      <c r="K56" s="887">
        <v>0</v>
      </c>
      <c r="L56" s="887">
        <v>0</v>
      </c>
      <c r="M56" s="887">
        <v>1</v>
      </c>
      <c r="N56" s="887">
        <v>0</v>
      </c>
      <c r="O56" s="887">
        <v>0</v>
      </c>
      <c r="P56" s="890"/>
      <c r="Q56" s="887">
        <v>0</v>
      </c>
      <c r="R56" s="887">
        <v>0</v>
      </c>
      <c r="S56" s="887">
        <v>0</v>
      </c>
      <c r="T56" s="887">
        <v>0</v>
      </c>
      <c r="U56" s="887">
        <v>0</v>
      </c>
      <c r="V56" s="887">
        <v>0</v>
      </c>
      <c r="W56" s="887">
        <v>0</v>
      </c>
      <c r="X56" s="887">
        <v>0</v>
      </c>
      <c r="Y56" s="887">
        <v>0</v>
      </c>
      <c r="Z56" s="887">
        <v>0</v>
      </c>
      <c r="AA56" s="887">
        <v>0</v>
      </c>
      <c r="AB56" s="887">
        <v>0</v>
      </c>
      <c r="AC56" s="887">
        <v>0</v>
      </c>
      <c r="AD56" s="887">
        <v>0</v>
      </c>
      <c r="AE56" s="887">
        <v>0</v>
      </c>
    </row>
    <row r="57" spans="1:31" s="888" customFormat="1" ht="15.95" customHeight="1">
      <c r="A57" s="2801"/>
      <c r="B57" s="2801"/>
      <c r="C57" s="2803"/>
      <c r="D57" s="2803"/>
      <c r="E57" s="2803"/>
      <c r="F57" s="2803"/>
      <c r="G57" s="894" t="s">
        <v>248</v>
      </c>
      <c r="H57" s="887">
        <v>0</v>
      </c>
      <c r="I57" s="887">
        <v>0</v>
      </c>
      <c r="J57" s="887">
        <v>0</v>
      </c>
      <c r="K57" s="887">
        <v>0</v>
      </c>
      <c r="L57" s="887">
        <v>0</v>
      </c>
      <c r="M57" s="887">
        <v>0</v>
      </c>
      <c r="N57" s="887">
        <v>0</v>
      </c>
      <c r="O57" s="887">
        <v>0</v>
      </c>
      <c r="P57" s="890"/>
      <c r="Q57" s="887">
        <v>0</v>
      </c>
      <c r="R57" s="887">
        <v>0</v>
      </c>
      <c r="S57" s="887">
        <v>0</v>
      </c>
      <c r="T57" s="887">
        <v>0</v>
      </c>
      <c r="U57" s="887">
        <v>0</v>
      </c>
      <c r="V57" s="887">
        <v>0</v>
      </c>
      <c r="W57" s="887">
        <v>0</v>
      </c>
      <c r="X57" s="887">
        <v>0</v>
      </c>
      <c r="Y57" s="887">
        <v>0</v>
      </c>
      <c r="Z57" s="887">
        <v>0</v>
      </c>
      <c r="AA57" s="887">
        <v>0</v>
      </c>
      <c r="AB57" s="887">
        <v>0</v>
      </c>
      <c r="AC57" s="887">
        <v>0</v>
      </c>
      <c r="AD57" s="887">
        <v>0</v>
      </c>
      <c r="AE57" s="887">
        <v>0</v>
      </c>
    </row>
    <row r="58" spans="1:31" s="888" customFormat="1" ht="15.95" customHeight="1">
      <c r="A58" s="2801" t="s">
        <v>3705</v>
      </c>
      <c r="B58" s="2801"/>
      <c r="C58" s="2803" t="s">
        <v>3706</v>
      </c>
      <c r="D58" s="2803"/>
      <c r="E58" s="2803"/>
      <c r="F58" s="2803"/>
      <c r="G58" s="894" t="s">
        <v>243</v>
      </c>
      <c r="H58" s="887">
        <v>16</v>
      </c>
      <c r="I58" s="887">
        <v>7</v>
      </c>
      <c r="J58" s="887">
        <v>1</v>
      </c>
      <c r="K58" s="887">
        <v>0</v>
      </c>
      <c r="L58" s="887">
        <v>1</v>
      </c>
      <c r="M58" s="887">
        <v>1</v>
      </c>
      <c r="N58" s="887">
        <v>3</v>
      </c>
      <c r="O58" s="887">
        <v>0</v>
      </c>
      <c r="P58" s="890"/>
      <c r="Q58" s="887">
        <v>1</v>
      </c>
      <c r="R58" s="887">
        <v>0</v>
      </c>
      <c r="S58" s="887">
        <v>0</v>
      </c>
      <c r="T58" s="887">
        <v>0</v>
      </c>
      <c r="U58" s="887">
        <v>0</v>
      </c>
      <c r="V58" s="887">
        <v>0</v>
      </c>
      <c r="W58" s="887">
        <v>1</v>
      </c>
      <c r="X58" s="887">
        <v>0</v>
      </c>
      <c r="Y58" s="887">
        <v>0</v>
      </c>
      <c r="Z58" s="887">
        <v>0</v>
      </c>
      <c r="AA58" s="887">
        <v>0</v>
      </c>
      <c r="AB58" s="887">
        <v>1</v>
      </c>
      <c r="AC58" s="887">
        <v>0</v>
      </c>
      <c r="AD58" s="887">
        <v>0</v>
      </c>
      <c r="AE58" s="887">
        <v>0</v>
      </c>
    </row>
    <row r="59" spans="1:31" s="888" customFormat="1" ht="15.95" customHeight="1">
      <c r="A59" s="2801"/>
      <c r="B59" s="2801"/>
      <c r="C59" s="2803"/>
      <c r="D59" s="2803"/>
      <c r="E59" s="2803"/>
      <c r="F59" s="2803"/>
      <c r="G59" s="894" t="s">
        <v>249</v>
      </c>
      <c r="H59" s="887">
        <v>9</v>
      </c>
      <c r="I59" s="887">
        <v>5</v>
      </c>
      <c r="J59" s="887">
        <v>0</v>
      </c>
      <c r="K59" s="887">
        <v>0</v>
      </c>
      <c r="L59" s="887">
        <v>1</v>
      </c>
      <c r="M59" s="887">
        <v>0</v>
      </c>
      <c r="N59" s="887">
        <v>3</v>
      </c>
      <c r="O59" s="887">
        <v>0</v>
      </c>
      <c r="P59" s="890"/>
      <c r="Q59" s="887">
        <v>0</v>
      </c>
      <c r="R59" s="887">
        <v>0</v>
      </c>
      <c r="S59" s="887">
        <v>0</v>
      </c>
      <c r="T59" s="887">
        <v>0</v>
      </c>
      <c r="U59" s="887">
        <v>0</v>
      </c>
      <c r="V59" s="887">
        <v>0</v>
      </c>
      <c r="W59" s="887">
        <v>0</v>
      </c>
      <c r="X59" s="887">
        <v>0</v>
      </c>
      <c r="Y59" s="887">
        <v>0</v>
      </c>
      <c r="Z59" s="887">
        <v>0</v>
      </c>
      <c r="AA59" s="887">
        <v>0</v>
      </c>
      <c r="AB59" s="887">
        <v>0</v>
      </c>
      <c r="AC59" s="887">
        <v>0</v>
      </c>
      <c r="AD59" s="887">
        <v>0</v>
      </c>
      <c r="AE59" s="887">
        <v>0</v>
      </c>
    </row>
    <row r="60" spans="1:31" s="888" customFormat="1" ht="15.95" customHeight="1">
      <c r="A60" s="2801"/>
      <c r="B60" s="2801"/>
      <c r="C60" s="2803"/>
      <c r="D60" s="2803"/>
      <c r="E60" s="2803"/>
      <c r="F60" s="2803"/>
      <c r="G60" s="894" t="s">
        <v>248</v>
      </c>
      <c r="H60" s="887">
        <v>7</v>
      </c>
      <c r="I60" s="887">
        <v>2</v>
      </c>
      <c r="J60" s="887">
        <v>1</v>
      </c>
      <c r="K60" s="887">
        <v>0</v>
      </c>
      <c r="L60" s="887">
        <v>0</v>
      </c>
      <c r="M60" s="887">
        <v>1</v>
      </c>
      <c r="N60" s="887">
        <v>0</v>
      </c>
      <c r="O60" s="887">
        <v>0</v>
      </c>
      <c r="P60" s="890"/>
      <c r="Q60" s="887">
        <v>1</v>
      </c>
      <c r="R60" s="887">
        <v>0</v>
      </c>
      <c r="S60" s="887">
        <v>0</v>
      </c>
      <c r="T60" s="887">
        <v>0</v>
      </c>
      <c r="U60" s="887">
        <v>0</v>
      </c>
      <c r="V60" s="887">
        <v>0</v>
      </c>
      <c r="W60" s="887">
        <v>1</v>
      </c>
      <c r="X60" s="887">
        <v>0</v>
      </c>
      <c r="Y60" s="887">
        <v>0</v>
      </c>
      <c r="Z60" s="887">
        <v>0</v>
      </c>
      <c r="AA60" s="887">
        <v>0</v>
      </c>
      <c r="AB60" s="887">
        <v>1</v>
      </c>
      <c r="AC60" s="887">
        <v>0</v>
      </c>
      <c r="AD60" s="887">
        <v>0</v>
      </c>
      <c r="AE60" s="887">
        <v>0</v>
      </c>
    </row>
    <row r="61" spans="1:31" s="888" customFormat="1" ht="15.95" customHeight="1">
      <c r="A61" s="2801" t="s">
        <v>3707</v>
      </c>
      <c r="B61" s="2801"/>
      <c r="C61" s="2803" t="s">
        <v>3154</v>
      </c>
      <c r="D61" s="2803"/>
      <c r="E61" s="2803"/>
      <c r="F61" s="2803"/>
      <c r="G61" s="894" t="s">
        <v>243</v>
      </c>
      <c r="H61" s="887">
        <v>55</v>
      </c>
      <c r="I61" s="887">
        <v>9</v>
      </c>
      <c r="J61" s="887">
        <v>12</v>
      </c>
      <c r="K61" s="887">
        <v>3</v>
      </c>
      <c r="L61" s="887">
        <v>0</v>
      </c>
      <c r="M61" s="887">
        <v>2</v>
      </c>
      <c r="N61" s="887">
        <v>4</v>
      </c>
      <c r="O61" s="887">
        <v>3</v>
      </c>
      <c r="P61" s="890"/>
      <c r="Q61" s="887">
        <v>2</v>
      </c>
      <c r="R61" s="887">
        <v>4</v>
      </c>
      <c r="S61" s="887">
        <v>3</v>
      </c>
      <c r="T61" s="887">
        <v>0</v>
      </c>
      <c r="U61" s="887">
        <v>0</v>
      </c>
      <c r="V61" s="887">
        <v>1</v>
      </c>
      <c r="W61" s="887">
        <v>4</v>
      </c>
      <c r="X61" s="887">
        <v>0</v>
      </c>
      <c r="Y61" s="887">
        <v>5</v>
      </c>
      <c r="Z61" s="887">
        <v>0</v>
      </c>
      <c r="AA61" s="887">
        <v>1</v>
      </c>
      <c r="AB61" s="887">
        <v>2</v>
      </c>
      <c r="AC61" s="887">
        <v>0</v>
      </c>
      <c r="AD61" s="887">
        <v>0</v>
      </c>
      <c r="AE61" s="887">
        <v>0</v>
      </c>
    </row>
    <row r="62" spans="1:31" s="888" customFormat="1" ht="15.95" customHeight="1">
      <c r="A62" s="2801"/>
      <c r="B62" s="2801"/>
      <c r="C62" s="2803"/>
      <c r="D62" s="2803"/>
      <c r="E62" s="2803"/>
      <c r="F62" s="2803"/>
      <c r="G62" s="894" t="s">
        <v>249</v>
      </c>
      <c r="H62" s="887">
        <v>34</v>
      </c>
      <c r="I62" s="887">
        <v>7</v>
      </c>
      <c r="J62" s="887">
        <v>7</v>
      </c>
      <c r="K62" s="887">
        <v>2</v>
      </c>
      <c r="L62" s="887">
        <v>0</v>
      </c>
      <c r="M62" s="887">
        <v>2</v>
      </c>
      <c r="N62" s="887">
        <v>2</v>
      </c>
      <c r="O62" s="887">
        <v>2</v>
      </c>
      <c r="P62" s="890"/>
      <c r="Q62" s="887">
        <v>0</v>
      </c>
      <c r="R62" s="887">
        <v>2</v>
      </c>
      <c r="S62" s="887">
        <v>0</v>
      </c>
      <c r="T62" s="887">
        <v>0</v>
      </c>
      <c r="U62" s="887">
        <v>0</v>
      </c>
      <c r="V62" s="887">
        <v>1</v>
      </c>
      <c r="W62" s="887">
        <v>2</v>
      </c>
      <c r="X62" s="887">
        <v>0</v>
      </c>
      <c r="Y62" s="887">
        <v>4</v>
      </c>
      <c r="Z62" s="887">
        <v>0</v>
      </c>
      <c r="AA62" s="887">
        <v>1</v>
      </c>
      <c r="AB62" s="887">
        <v>2</v>
      </c>
      <c r="AC62" s="887">
        <v>0</v>
      </c>
      <c r="AD62" s="887">
        <v>0</v>
      </c>
      <c r="AE62" s="887">
        <v>0</v>
      </c>
    </row>
    <row r="63" spans="1:31" s="888" customFormat="1" ht="15.95" customHeight="1">
      <c r="A63" s="2801"/>
      <c r="B63" s="2801"/>
      <c r="C63" s="2803"/>
      <c r="D63" s="2803"/>
      <c r="E63" s="2803"/>
      <c r="F63" s="2803"/>
      <c r="G63" s="894" t="s">
        <v>248</v>
      </c>
      <c r="H63" s="887">
        <v>21</v>
      </c>
      <c r="I63" s="887">
        <v>2</v>
      </c>
      <c r="J63" s="887">
        <v>5</v>
      </c>
      <c r="K63" s="887">
        <v>1</v>
      </c>
      <c r="L63" s="887">
        <v>0</v>
      </c>
      <c r="M63" s="887">
        <v>0</v>
      </c>
      <c r="N63" s="887">
        <v>2</v>
      </c>
      <c r="O63" s="887">
        <v>1</v>
      </c>
      <c r="P63" s="890"/>
      <c r="Q63" s="887">
        <v>2</v>
      </c>
      <c r="R63" s="887">
        <v>2</v>
      </c>
      <c r="S63" s="887">
        <v>3</v>
      </c>
      <c r="T63" s="887">
        <v>0</v>
      </c>
      <c r="U63" s="887">
        <v>0</v>
      </c>
      <c r="V63" s="887">
        <v>0</v>
      </c>
      <c r="W63" s="887">
        <v>2</v>
      </c>
      <c r="X63" s="887">
        <v>0</v>
      </c>
      <c r="Y63" s="887">
        <v>1</v>
      </c>
      <c r="Z63" s="887">
        <v>0</v>
      </c>
      <c r="AA63" s="887">
        <v>0</v>
      </c>
      <c r="AB63" s="887">
        <v>0</v>
      </c>
      <c r="AC63" s="887">
        <v>0</v>
      </c>
      <c r="AD63" s="887">
        <v>0</v>
      </c>
      <c r="AE63" s="887">
        <v>0</v>
      </c>
    </row>
    <row r="64" spans="1:31" s="888" customFormat="1" ht="15.95" customHeight="1">
      <c r="A64" s="2801" t="s">
        <v>3155</v>
      </c>
      <c r="B64" s="2801"/>
      <c r="C64" s="2803" t="s">
        <v>3156</v>
      </c>
      <c r="D64" s="2803"/>
      <c r="E64" s="2803"/>
      <c r="F64" s="2803"/>
      <c r="G64" s="894" t="s">
        <v>243</v>
      </c>
      <c r="H64" s="887">
        <v>2</v>
      </c>
      <c r="I64" s="887">
        <v>0</v>
      </c>
      <c r="J64" s="887">
        <v>0</v>
      </c>
      <c r="K64" s="887">
        <v>0</v>
      </c>
      <c r="L64" s="887">
        <v>0</v>
      </c>
      <c r="M64" s="887">
        <v>0</v>
      </c>
      <c r="N64" s="887">
        <v>1</v>
      </c>
      <c r="O64" s="887">
        <v>0</v>
      </c>
      <c r="P64" s="890"/>
      <c r="Q64" s="887">
        <v>0</v>
      </c>
      <c r="R64" s="887">
        <v>0</v>
      </c>
      <c r="S64" s="887">
        <v>0</v>
      </c>
      <c r="T64" s="887">
        <v>1</v>
      </c>
      <c r="U64" s="887">
        <v>0</v>
      </c>
      <c r="V64" s="887">
        <v>0</v>
      </c>
      <c r="W64" s="887">
        <v>0</v>
      </c>
      <c r="X64" s="887">
        <v>0</v>
      </c>
      <c r="Y64" s="887">
        <v>0</v>
      </c>
      <c r="Z64" s="887">
        <v>0</v>
      </c>
      <c r="AA64" s="887">
        <v>0</v>
      </c>
      <c r="AB64" s="887">
        <v>0</v>
      </c>
      <c r="AC64" s="887">
        <v>0</v>
      </c>
      <c r="AD64" s="887">
        <v>0</v>
      </c>
      <c r="AE64" s="887">
        <v>0</v>
      </c>
    </row>
    <row r="65" spans="1:32" s="888" customFormat="1" ht="15.95" customHeight="1">
      <c r="A65" s="2801"/>
      <c r="B65" s="2801"/>
      <c r="C65" s="2803"/>
      <c r="D65" s="2803"/>
      <c r="E65" s="2803"/>
      <c r="F65" s="2803"/>
      <c r="G65" s="894" t="s">
        <v>249</v>
      </c>
      <c r="H65" s="887">
        <v>1</v>
      </c>
      <c r="I65" s="887">
        <v>0</v>
      </c>
      <c r="J65" s="887">
        <v>0</v>
      </c>
      <c r="K65" s="887">
        <v>0</v>
      </c>
      <c r="L65" s="887">
        <v>0</v>
      </c>
      <c r="M65" s="887">
        <v>0</v>
      </c>
      <c r="N65" s="887">
        <v>0</v>
      </c>
      <c r="O65" s="887">
        <v>0</v>
      </c>
      <c r="P65" s="890"/>
      <c r="Q65" s="887">
        <v>0</v>
      </c>
      <c r="R65" s="887">
        <v>0</v>
      </c>
      <c r="S65" s="887">
        <v>0</v>
      </c>
      <c r="T65" s="887">
        <v>1</v>
      </c>
      <c r="U65" s="887">
        <v>0</v>
      </c>
      <c r="V65" s="887">
        <v>0</v>
      </c>
      <c r="W65" s="887">
        <v>0</v>
      </c>
      <c r="X65" s="887">
        <v>0</v>
      </c>
      <c r="Y65" s="887">
        <v>0</v>
      </c>
      <c r="Z65" s="887">
        <v>0</v>
      </c>
      <c r="AA65" s="887">
        <v>0</v>
      </c>
      <c r="AB65" s="887">
        <v>0</v>
      </c>
      <c r="AC65" s="887">
        <v>0</v>
      </c>
      <c r="AD65" s="887">
        <v>0</v>
      </c>
      <c r="AE65" s="887">
        <v>0</v>
      </c>
    </row>
    <row r="66" spans="1:32" s="888" customFormat="1" ht="15.95" customHeight="1">
      <c r="A66" s="2801"/>
      <c r="B66" s="2801"/>
      <c r="C66" s="2803"/>
      <c r="D66" s="2803"/>
      <c r="E66" s="2803"/>
      <c r="F66" s="2803"/>
      <c r="G66" s="894" t="s">
        <v>248</v>
      </c>
      <c r="H66" s="890">
        <v>1</v>
      </c>
      <c r="I66" s="890">
        <v>0</v>
      </c>
      <c r="J66" s="890">
        <v>0</v>
      </c>
      <c r="K66" s="890">
        <v>0</v>
      </c>
      <c r="L66" s="890">
        <v>0</v>
      </c>
      <c r="M66" s="890">
        <v>0</v>
      </c>
      <c r="N66" s="890">
        <v>1</v>
      </c>
      <c r="O66" s="890">
        <v>0</v>
      </c>
      <c r="P66" s="890"/>
      <c r="Q66" s="890">
        <v>0</v>
      </c>
      <c r="R66" s="890">
        <v>0</v>
      </c>
      <c r="S66" s="890">
        <v>0</v>
      </c>
      <c r="T66" s="890">
        <v>0</v>
      </c>
      <c r="U66" s="890">
        <v>0</v>
      </c>
      <c r="V66" s="890">
        <v>0</v>
      </c>
      <c r="W66" s="890">
        <v>0</v>
      </c>
      <c r="X66" s="890">
        <v>0</v>
      </c>
      <c r="Y66" s="890">
        <v>0</v>
      </c>
      <c r="Z66" s="890">
        <v>0</v>
      </c>
      <c r="AA66" s="890">
        <v>0</v>
      </c>
      <c r="AB66" s="890">
        <v>0</v>
      </c>
      <c r="AC66" s="890">
        <v>0</v>
      </c>
      <c r="AD66" s="890">
        <v>0</v>
      </c>
      <c r="AE66" s="890">
        <v>0</v>
      </c>
    </row>
    <row r="67" spans="1:32" s="888" customFormat="1" ht="15.95" customHeight="1">
      <c r="A67" s="2801" t="s">
        <v>3354</v>
      </c>
      <c r="B67" s="2801"/>
      <c r="C67" s="2803" t="s">
        <v>3708</v>
      </c>
      <c r="D67" s="2803"/>
      <c r="E67" s="2803"/>
      <c r="F67" s="2803"/>
      <c r="G67" s="894" t="s">
        <v>243</v>
      </c>
      <c r="H67" s="887">
        <v>102</v>
      </c>
      <c r="I67" s="887">
        <v>19</v>
      </c>
      <c r="J67" s="887">
        <v>13</v>
      </c>
      <c r="K67" s="887">
        <v>2</v>
      </c>
      <c r="L67" s="887">
        <v>11</v>
      </c>
      <c r="M67" s="887">
        <v>9</v>
      </c>
      <c r="N67" s="887">
        <v>15</v>
      </c>
      <c r="O67" s="887">
        <v>5</v>
      </c>
      <c r="P67" s="890"/>
      <c r="Q67" s="887">
        <v>3</v>
      </c>
      <c r="R67" s="887">
        <v>0</v>
      </c>
      <c r="S67" s="887">
        <v>8</v>
      </c>
      <c r="T67" s="887">
        <v>1</v>
      </c>
      <c r="U67" s="887">
        <v>1</v>
      </c>
      <c r="V67" s="887">
        <v>0</v>
      </c>
      <c r="W67" s="887">
        <v>3</v>
      </c>
      <c r="X67" s="887">
        <v>1</v>
      </c>
      <c r="Y67" s="887">
        <v>2</v>
      </c>
      <c r="Z67" s="887">
        <v>2</v>
      </c>
      <c r="AA67" s="887">
        <v>2</v>
      </c>
      <c r="AB67" s="887">
        <v>1</v>
      </c>
      <c r="AC67" s="887">
        <v>3</v>
      </c>
      <c r="AD67" s="887">
        <v>1</v>
      </c>
      <c r="AE67" s="887">
        <v>0</v>
      </c>
    </row>
    <row r="68" spans="1:32" s="888" customFormat="1" ht="15.95" customHeight="1">
      <c r="A68" s="2840"/>
      <c r="B68" s="2840"/>
      <c r="C68" s="2734"/>
      <c r="D68" s="2734"/>
      <c r="E68" s="2734"/>
      <c r="F68" s="2734"/>
      <c r="G68" s="894" t="s">
        <v>249</v>
      </c>
      <c r="H68" s="887">
        <v>53</v>
      </c>
      <c r="I68" s="887">
        <v>10</v>
      </c>
      <c r="J68" s="887">
        <v>9</v>
      </c>
      <c r="K68" s="887">
        <v>1</v>
      </c>
      <c r="L68" s="887">
        <v>7</v>
      </c>
      <c r="M68" s="887">
        <v>3</v>
      </c>
      <c r="N68" s="887">
        <v>8</v>
      </c>
      <c r="O68" s="887">
        <v>1</v>
      </c>
      <c r="P68" s="890"/>
      <c r="Q68" s="887">
        <v>2</v>
      </c>
      <c r="R68" s="887">
        <v>0</v>
      </c>
      <c r="S68" s="887">
        <v>5</v>
      </c>
      <c r="T68" s="887">
        <v>0</v>
      </c>
      <c r="U68" s="887">
        <v>0</v>
      </c>
      <c r="V68" s="887">
        <v>0</v>
      </c>
      <c r="W68" s="887">
        <v>0</v>
      </c>
      <c r="X68" s="887">
        <v>0</v>
      </c>
      <c r="Y68" s="887">
        <v>2</v>
      </c>
      <c r="Z68" s="887">
        <v>1</v>
      </c>
      <c r="AA68" s="887">
        <v>2</v>
      </c>
      <c r="AB68" s="887">
        <v>1</v>
      </c>
      <c r="AC68" s="887">
        <v>1</v>
      </c>
      <c r="AD68" s="887">
        <v>0</v>
      </c>
      <c r="AE68" s="887">
        <v>0</v>
      </c>
    </row>
    <row r="69" spans="1:32" s="888" customFormat="1" ht="15.95" customHeight="1" thickBot="1">
      <c r="A69" s="2841"/>
      <c r="B69" s="2841"/>
      <c r="C69" s="2727"/>
      <c r="D69" s="2727"/>
      <c r="E69" s="2727"/>
      <c r="F69" s="2727"/>
      <c r="G69" s="896" t="s">
        <v>248</v>
      </c>
      <c r="H69" s="891">
        <v>49</v>
      </c>
      <c r="I69" s="892">
        <v>9</v>
      </c>
      <c r="J69" s="892">
        <v>4</v>
      </c>
      <c r="K69" s="892">
        <v>1</v>
      </c>
      <c r="L69" s="892">
        <v>4</v>
      </c>
      <c r="M69" s="892">
        <v>6</v>
      </c>
      <c r="N69" s="892">
        <v>7</v>
      </c>
      <c r="O69" s="892">
        <v>4</v>
      </c>
      <c r="P69" s="890"/>
      <c r="Q69" s="892">
        <v>1</v>
      </c>
      <c r="R69" s="892">
        <v>0</v>
      </c>
      <c r="S69" s="892">
        <v>3</v>
      </c>
      <c r="T69" s="892">
        <v>1</v>
      </c>
      <c r="U69" s="892">
        <v>1</v>
      </c>
      <c r="V69" s="892">
        <v>0</v>
      </c>
      <c r="W69" s="892">
        <v>3</v>
      </c>
      <c r="X69" s="892">
        <v>1</v>
      </c>
      <c r="Y69" s="892">
        <v>0</v>
      </c>
      <c r="Z69" s="892">
        <v>1</v>
      </c>
      <c r="AA69" s="892">
        <v>0</v>
      </c>
      <c r="AB69" s="892">
        <v>0</v>
      </c>
      <c r="AC69" s="892">
        <v>2</v>
      </c>
      <c r="AD69" s="892">
        <v>1</v>
      </c>
      <c r="AE69" s="892">
        <v>0</v>
      </c>
    </row>
    <row r="70" spans="1:32" s="888" customFormat="1">
      <c r="A70" s="1801"/>
      <c r="B70" s="1801"/>
      <c r="C70" s="1800"/>
      <c r="D70" s="1800"/>
      <c r="E70" s="1800"/>
      <c r="F70" s="1800"/>
      <c r="G70" s="1800"/>
      <c r="H70" s="890"/>
      <c r="I70" s="890"/>
      <c r="J70" s="890"/>
      <c r="K70" s="890"/>
      <c r="L70" s="890"/>
      <c r="M70" s="890"/>
      <c r="N70" s="890"/>
      <c r="O70" s="890"/>
      <c r="P70" s="890"/>
      <c r="Q70" s="890"/>
      <c r="R70" s="890"/>
      <c r="S70" s="890"/>
      <c r="T70" s="890"/>
      <c r="U70" s="890"/>
      <c r="V70" s="890"/>
      <c r="W70" s="890"/>
      <c r="X70" s="890"/>
      <c r="Y70" s="890"/>
      <c r="Z70" s="890"/>
      <c r="AA70" s="890"/>
      <c r="AB70" s="890"/>
      <c r="AC70" s="890"/>
      <c r="AD70" s="890"/>
      <c r="AE70" s="890"/>
    </row>
    <row r="71" spans="1:32" s="888" customFormat="1">
      <c r="A71" s="1801"/>
      <c r="B71" s="1801"/>
      <c r="C71" s="1800"/>
      <c r="D71" s="1800"/>
      <c r="E71" s="1800"/>
      <c r="F71" s="1800"/>
      <c r="G71" s="1800"/>
      <c r="H71" s="890"/>
      <c r="I71" s="890"/>
      <c r="J71" s="890"/>
      <c r="K71" s="890"/>
      <c r="L71" s="890"/>
      <c r="M71" s="890"/>
      <c r="N71" s="890"/>
      <c r="O71" s="890"/>
      <c r="P71" s="890"/>
      <c r="Q71" s="890"/>
      <c r="R71" s="890"/>
      <c r="S71" s="890"/>
      <c r="T71" s="890"/>
      <c r="U71" s="890"/>
      <c r="V71" s="890"/>
      <c r="W71" s="890"/>
      <c r="X71" s="890"/>
      <c r="Y71" s="890"/>
      <c r="Z71" s="890"/>
      <c r="AA71" s="890"/>
      <c r="AB71" s="890"/>
      <c r="AC71" s="890"/>
      <c r="AD71" s="890"/>
      <c r="AE71" s="890"/>
    </row>
    <row r="72" spans="1:32" ht="30.2" customHeight="1">
      <c r="A72" s="2815" t="s">
        <v>3709</v>
      </c>
      <c r="B72" s="2815"/>
      <c r="C72" s="2815"/>
      <c r="D72" s="2815"/>
      <c r="E72" s="2815"/>
      <c r="F72" s="2815"/>
      <c r="G72" s="2815"/>
      <c r="H72" s="2815"/>
      <c r="I72" s="2815"/>
      <c r="J72" s="2815"/>
      <c r="K72" s="2815"/>
      <c r="L72" s="2815"/>
      <c r="M72" s="2815"/>
      <c r="N72" s="2815"/>
      <c r="O72" s="2815"/>
      <c r="P72" s="1906"/>
      <c r="Q72" s="2807" t="s">
        <v>3710</v>
      </c>
      <c r="R72" s="2807"/>
      <c r="S72" s="2807"/>
      <c r="T72" s="2807"/>
      <c r="U72" s="2807"/>
      <c r="V72" s="2807"/>
      <c r="W72" s="2807"/>
      <c r="X72" s="2807"/>
      <c r="Y72" s="2807"/>
      <c r="Z72" s="2807"/>
      <c r="AA72" s="2807"/>
      <c r="AB72" s="2807"/>
      <c r="AC72" s="2807"/>
      <c r="AD72" s="2807"/>
      <c r="AE72" s="2807"/>
    </row>
    <row r="73" spans="1:32" ht="15" customHeight="1">
      <c r="A73" s="2808"/>
      <c r="B73" s="2808"/>
      <c r="C73" s="2808"/>
      <c r="D73" s="2808"/>
      <c r="E73" s="2808"/>
      <c r="F73" s="2808"/>
      <c r="G73" s="2808"/>
      <c r="H73" s="2808"/>
      <c r="I73" s="2808"/>
      <c r="J73" s="2808"/>
      <c r="K73" s="2808"/>
      <c r="L73" s="2808"/>
      <c r="M73" s="2808"/>
      <c r="N73" s="2808"/>
      <c r="O73" s="2808"/>
      <c r="P73" s="1056"/>
      <c r="Q73" s="2809"/>
      <c r="R73" s="2809"/>
      <c r="S73" s="2809"/>
      <c r="T73" s="2809"/>
      <c r="U73" s="2809"/>
      <c r="V73" s="2809"/>
      <c r="W73" s="2809"/>
      <c r="X73" s="2809"/>
      <c r="Y73" s="2809"/>
      <c r="Z73" s="2809"/>
      <c r="AA73" s="2809"/>
      <c r="AB73" s="2809"/>
      <c r="AC73" s="2809"/>
      <c r="AD73" s="2809"/>
      <c r="AE73" s="2809"/>
    </row>
    <row r="74" spans="1:32" ht="20.25" customHeight="1" thickBot="1">
      <c r="N74" s="886"/>
      <c r="O74" s="1798" t="s">
        <v>2882</v>
      </c>
      <c r="Q74" s="1799" t="s">
        <v>2929</v>
      </c>
      <c r="R74" s="886"/>
      <c r="S74" s="886"/>
      <c r="T74" s="886"/>
      <c r="U74" s="886"/>
      <c r="V74" s="886"/>
      <c r="W74" s="886"/>
      <c r="AD74" s="2810" t="s">
        <v>3463</v>
      </c>
      <c r="AE74" s="2810"/>
    </row>
    <row r="75" spans="1:32" s="5" customFormat="1" ht="15" customHeight="1">
      <c r="A75" s="2811" t="s">
        <v>247</v>
      </c>
      <c r="B75" s="2812"/>
      <c r="C75" s="1"/>
      <c r="D75" s="2"/>
      <c r="E75" s="2"/>
      <c r="F75" s="2"/>
      <c r="G75" s="3"/>
      <c r="H75" s="2771" t="s">
        <v>3332</v>
      </c>
      <c r="I75" s="2771" t="s">
        <v>3544</v>
      </c>
      <c r="J75" s="2771" t="s">
        <v>3545</v>
      </c>
      <c r="K75" s="2771" t="s">
        <v>3546</v>
      </c>
      <c r="L75" s="2771" t="s">
        <v>3568</v>
      </c>
      <c r="M75" s="2771" t="s">
        <v>3548</v>
      </c>
      <c r="N75" s="2771" t="s">
        <v>3549</v>
      </c>
      <c r="O75" s="2771" t="s">
        <v>3569</v>
      </c>
      <c r="P75" s="1057"/>
      <c r="Q75" s="2819" t="s">
        <v>3551</v>
      </c>
      <c r="R75" s="2771" t="s">
        <v>3583</v>
      </c>
      <c r="S75" s="2771" t="s">
        <v>3570</v>
      </c>
      <c r="T75" s="2771" t="s">
        <v>3553</v>
      </c>
      <c r="U75" s="2771" t="s">
        <v>3584</v>
      </c>
      <c r="V75" s="2771" t="s">
        <v>3571</v>
      </c>
      <c r="W75" s="2771" t="s">
        <v>3572</v>
      </c>
      <c r="X75" s="2771" t="s">
        <v>3557</v>
      </c>
      <c r="Y75" s="2771" t="s">
        <v>3558</v>
      </c>
      <c r="Z75" s="2771" t="s">
        <v>3559</v>
      </c>
      <c r="AA75" s="2771" t="s">
        <v>3573</v>
      </c>
      <c r="AB75" s="2771" t="s">
        <v>3574</v>
      </c>
      <c r="AC75" s="2771" t="s">
        <v>3561</v>
      </c>
      <c r="AD75" s="2771" t="s">
        <v>3562</v>
      </c>
      <c r="AE75" s="2822" t="s">
        <v>3575</v>
      </c>
      <c r="AF75" s="4"/>
    </row>
    <row r="76" spans="1:32" s="5" customFormat="1" ht="15" customHeight="1">
      <c r="A76" s="2813"/>
      <c r="B76" s="2814"/>
      <c r="C76" s="2773" t="s">
        <v>3431</v>
      </c>
      <c r="D76" s="2774"/>
      <c r="E76" s="2774"/>
      <c r="F76" s="2774"/>
      <c r="G76" s="2775"/>
      <c r="H76" s="2772"/>
      <c r="I76" s="2772"/>
      <c r="J76" s="2772"/>
      <c r="K76" s="2772"/>
      <c r="L76" s="2772"/>
      <c r="M76" s="2772"/>
      <c r="N76" s="2772"/>
      <c r="O76" s="2772"/>
      <c r="P76" s="1057"/>
      <c r="Q76" s="2820"/>
      <c r="R76" s="2772"/>
      <c r="S76" s="2772"/>
      <c r="T76" s="2772"/>
      <c r="U76" s="2772"/>
      <c r="V76" s="2772"/>
      <c r="W76" s="2772"/>
      <c r="X76" s="2772"/>
      <c r="Y76" s="2772"/>
      <c r="Z76" s="2772"/>
      <c r="AA76" s="2772"/>
      <c r="AB76" s="2772"/>
      <c r="AC76" s="2772"/>
      <c r="AD76" s="2772"/>
      <c r="AE76" s="2823"/>
      <c r="AF76" s="4"/>
    </row>
    <row r="77" spans="1:32" s="5" customFormat="1" ht="13.7" customHeight="1">
      <c r="A77" s="2813"/>
      <c r="B77" s="2814"/>
      <c r="C77" s="1794"/>
      <c r="D77" s="1792"/>
      <c r="E77" s="1792"/>
      <c r="F77" s="1792"/>
      <c r="G77" s="1793"/>
      <c r="H77" s="2772"/>
      <c r="I77" s="2772"/>
      <c r="J77" s="2772"/>
      <c r="K77" s="2772"/>
      <c r="L77" s="2772"/>
      <c r="M77" s="2772"/>
      <c r="N77" s="2772"/>
      <c r="O77" s="2772"/>
      <c r="P77" s="1057"/>
      <c r="Q77" s="2820"/>
      <c r="R77" s="2772"/>
      <c r="S77" s="2772"/>
      <c r="T77" s="2772"/>
      <c r="U77" s="2772"/>
      <c r="V77" s="2772"/>
      <c r="W77" s="2772"/>
      <c r="X77" s="2772"/>
      <c r="Y77" s="2772"/>
      <c r="Z77" s="2772"/>
      <c r="AA77" s="2772"/>
      <c r="AB77" s="2772"/>
      <c r="AC77" s="2772"/>
      <c r="AD77" s="2772"/>
      <c r="AE77" s="2823"/>
      <c r="AF77" s="4"/>
    </row>
    <row r="78" spans="1:32" s="5" customFormat="1" ht="12.95" customHeight="1">
      <c r="A78" s="2813"/>
      <c r="B78" s="2814"/>
      <c r="C78" s="1794"/>
      <c r="D78" s="1792"/>
      <c r="E78" s="1792"/>
      <c r="F78" s="1792"/>
      <c r="G78" s="1793"/>
      <c r="H78" s="2772"/>
      <c r="I78" s="2772"/>
      <c r="J78" s="2772"/>
      <c r="K78" s="2772"/>
      <c r="L78" s="2772"/>
      <c r="M78" s="2772"/>
      <c r="N78" s="2772"/>
      <c r="O78" s="2772"/>
      <c r="P78" s="1057"/>
      <c r="Q78" s="2820"/>
      <c r="R78" s="2772"/>
      <c r="S78" s="2772"/>
      <c r="T78" s="2772"/>
      <c r="U78" s="2772"/>
      <c r="V78" s="2772"/>
      <c r="W78" s="2772"/>
      <c r="X78" s="2772"/>
      <c r="Y78" s="2772"/>
      <c r="Z78" s="2772"/>
      <c r="AA78" s="2772"/>
      <c r="AB78" s="2772"/>
      <c r="AC78" s="2772"/>
      <c r="AD78" s="2772"/>
      <c r="AE78" s="2823"/>
      <c r="AF78" s="4"/>
    </row>
    <row r="79" spans="1:32" s="5" customFormat="1" ht="16.7" hidden="1" customHeight="1">
      <c r="A79" s="2752"/>
      <c r="B79" s="2753"/>
      <c r="C79" s="2754"/>
      <c r="D79" s="2752"/>
      <c r="E79" s="2752"/>
      <c r="F79" s="2752"/>
      <c r="G79" s="2753"/>
      <c r="H79" s="2755"/>
      <c r="I79" s="2755"/>
      <c r="J79" s="2755"/>
      <c r="K79" s="2755"/>
      <c r="L79" s="2755"/>
      <c r="M79" s="2755"/>
      <c r="N79" s="2755"/>
      <c r="O79" s="2817"/>
      <c r="P79" s="1058"/>
      <c r="Q79" s="2836"/>
      <c r="R79" s="2755"/>
      <c r="S79" s="2755"/>
      <c r="T79" s="2755"/>
      <c r="U79" s="2755"/>
      <c r="V79" s="2755"/>
      <c r="W79" s="2755"/>
      <c r="X79" s="2755"/>
      <c r="Y79" s="2755"/>
      <c r="Z79" s="2755"/>
      <c r="AA79" s="2755"/>
      <c r="AB79" s="2755"/>
      <c r="AC79" s="2755"/>
      <c r="AD79" s="2755"/>
      <c r="AE79" s="2817"/>
      <c r="AF79" s="4"/>
    </row>
    <row r="80" spans="1:32" s="5" customFormat="1" ht="0.75" customHeight="1">
      <c r="A80" s="1792"/>
      <c r="B80" s="1793"/>
      <c r="C80" s="1794"/>
      <c r="D80" s="1792"/>
      <c r="E80" s="1792"/>
      <c r="F80" s="1792"/>
      <c r="G80" s="1793"/>
      <c r="H80" s="2755"/>
      <c r="I80" s="2755"/>
      <c r="J80" s="2755"/>
      <c r="K80" s="2755"/>
      <c r="L80" s="2755"/>
      <c r="M80" s="2755"/>
      <c r="N80" s="2755"/>
      <c r="O80" s="2817"/>
      <c r="P80" s="1058"/>
      <c r="Q80" s="2836"/>
      <c r="R80" s="2755"/>
      <c r="S80" s="2755"/>
      <c r="T80" s="2755"/>
      <c r="U80" s="2755"/>
      <c r="V80" s="2755"/>
      <c r="W80" s="2755"/>
      <c r="X80" s="2755"/>
      <c r="Y80" s="2755"/>
      <c r="Z80" s="2755"/>
      <c r="AA80" s="2755"/>
      <c r="AB80" s="2755"/>
      <c r="AC80" s="2755"/>
      <c r="AD80" s="2755"/>
      <c r="AE80" s="2817"/>
      <c r="AF80" s="4"/>
    </row>
    <row r="81" spans="1:32" s="5" customFormat="1" ht="0.75" customHeight="1" thickBot="1">
      <c r="A81" s="2757"/>
      <c r="B81" s="2758"/>
      <c r="C81" s="6"/>
      <c r="D81" s="1795"/>
      <c r="E81" s="1795"/>
      <c r="F81" s="1795"/>
      <c r="G81" s="1796"/>
      <c r="H81" s="2756"/>
      <c r="I81" s="2756"/>
      <c r="J81" s="2756"/>
      <c r="K81" s="2756"/>
      <c r="L81" s="2756"/>
      <c r="M81" s="2756"/>
      <c r="N81" s="2756"/>
      <c r="O81" s="2818"/>
      <c r="P81" s="1058"/>
      <c r="Q81" s="2837"/>
      <c r="R81" s="2756"/>
      <c r="S81" s="2756"/>
      <c r="T81" s="2756"/>
      <c r="U81" s="2756"/>
      <c r="V81" s="2756"/>
      <c r="W81" s="2756"/>
      <c r="X81" s="2756"/>
      <c r="Y81" s="2756"/>
      <c r="Z81" s="2756"/>
      <c r="AA81" s="2756"/>
      <c r="AB81" s="2756"/>
      <c r="AC81" s="2756"/>
      <c r="AD81" s="2756"/>
      <c r="AE81" s="2818"/>
      <c r="AF81" s="4"/>
    </row>
    <row r="82" spans="1:32" s="888" customFormat="1" ht="15.95" customHeight="1">
      <c r="A82" s="2805" t="s">
        <v>3711</v>
      </c>
      <c r="B82" s="2805"/>
      <c r="C82" s="2806" t="s">
        <v>3160</v>
      </c>
      <c r="D82" s="2806"/>
      <c r="E82" s="2806"/>
      <c r="F82" s="2806"/>
      <c r="G82" s="894" t="s">
        <v>243</v>
      </c>
      <c r="H82" s="887">
        <v>37</v>
      </c>
      <c r="I82" s="887">
        <v>3</v>
      </c>
      <c r="J82" s="887">
        <v>4</v>
      </c>
      <c r="K82" s="887">
        <v>5</v>
      </c>
      <c r="L82" s="887">
        <v>4</v>
      </c>
      <c r="M82" s="887">
        <v>4</v>
      </c>
      <c r="N82" s="887">
        <v>4</v>
      </c>
      <c r="O82" s="887">
        <v>1</v>
      </c>
      <c r="P82" s="890"/>
      <c r="Q82" s="887">
        <v>3</v>
      </c>
      <c r="R82" s="887">
        <v>0</v>
      </c>
      <c r="S82" s="887">
        <v>0</v>
      </c>
      <c r="T82" s="887">
        <v>0</v>
      </c>
      <c r="U82" s="887">
        <v>0</v>
      </c>
      <c r="V82" s="887">
        <v>0</v>
      </c>
      <c r="W82" s="887">
        <v>2</v>
      </c>
      <c r="X82" s="887">
        <v>1</v>
      </c>
      <c r="Y82" s="887">
        <v>3</v>
      </c>
      <c r="Z82" s="887">
        <v>0</v>
      </c>
      <c r="AA82" s="887">
        <v>1</v>
      </c>
      <c r="AB82" s="887">
        <v>2</v>
      </c>
      <c r="AC82" s="887">
        <v>0</v>
      </c>
      <c r="AD82" s="887">
        <v>0</v>
      </c>
      <c r="AE82" s="887">
        <v>0</v>
      </c>
    </row>
    <row r="83" spans="1:32" s="886" customFormat="1" ht="15.95" customHeight="1">
      <c r="A83" s="2734"/>
      <c r="B83" s="2734"/>
      <c r="C83" s="2734"/>
      <c r="D83" s="2734"/>
      <c r="E83" s="2734"/>
      <c r="F83" s="2734"/>
      <c r="G83" s="1915" t="s">
        <v>249</v>
      </c>
      <c r="H83" s="887">
        <v>21</v>
      </c>
      <c r="I83" s="887">
        <v>1</v>
      </c>
      <c r="J83" s="887">
        <v>3</v>
      </c>
      <c r="K83" s="887">
        <v>3</v>
      </c>
      <c r="L83" s="887">
        <v>2</v>
      </c>
      <c r="M83" s="887">
        <v>3</v>
      </c>
      <c r="N83" s="887">
        <v>3</v>
      </c>
      <c r="O83" s="887">
        <v>0</v>
      </c>
      <c r="P83" s="890"/>
      <c r="Q83" s="887">
        <v>3</v>
      </c>
      <c r="R83" s="887">
        <v>0</v>
      </c>
      <c r="S83" s="887">
        <v>0</v>
      </c>
      <c r="T83" s="887">
        <v>0</v>
      </c>
      <c r="U83" s="887">
        <v>0</v>
      </c>
      <c r="V83" s="887">
        <v>0</v>
      </c>
      <c r="W83" s="887">
        <v>0</v>
      </c>
      <c r="X83" s="887">
        <v>0</v>
      </c>
      <c r="Y83" s="887">
        <v>2</v>
      </c>
      <c r="Z83" s="887">
        <v>0</v>
      </c>
      <c r="AA83" s="887">
        <v>1</v>
      </c>
      <c r="AB83" s="887">
        <v>0</v>
      </c>
      <c r="AC83" s="887">
        <v>0</v>
      </c>
      <c r="AD83" s="887">
        <v>0</v>
      </c>
      <c r="AE83" s="887">
        <v>0</v>
      </c>
      <c r="AF83" s="885"/>
    </row>
    <row r="84" spans="1:32" s="886" customFormat="1" ht="15.95" customHeight="1">
      <c r="A84" s="2734"/>
      <c r="B84" s="2734"/>
      <c r="C84" s="2734"/>
      <c r="D84" s="2734"/>
      <c r="E84" s="2734"/>
      <c r="F84" s="2734"/>
      <c r="G84" s="1915" t="s">
        <v>248</v>
      </c>
      <c r="H84" s="887">
        <v>16</v>
      </c>
      <c r="I84" s="887">
        <v>2</v>
      </c>
      <c r="J84" s="887">
        <v>1</v>
      </c>
      <c r="K84" s="887">
        <v>2</v>
      </c>
      <c r="L84" s="887">
        <v>2</v>
      </c>
      <c r="M84" s="887">
        <v>1</v>
      </c>
      <c r="N84" s="887">
        <v>1</v>
      </c>
      <c r="O84" s="887">
        <v>1</v>
      </c>
      <c r="P84" s="890"/>
      <c r="Q84" s="887">
        <v>0</v>
      </c>
      <c r="R84" s="887">
        <v>0</v>
      </c>
      <c r="S84" s="887">
        <v>0</v>
      </c>
      <c r="T84" s="887">
        <v>0</v>
      </c>
      <c r="U84" s="887">
        <v>0</v>
      </c>
      <c r="V84" s="887">
        <v>0</v>
      </c>
      <c r="W84" s="887">
        <v>2</v>
      </c>
      <c r="X84" s="887">
        <v>1</v>
      </c>
      <c r="Y84" s="887">
        <v>1</v>
      </c>
      <c r="Z84" s="887">
        <v>0</v>
      </c>
      <c r="AA84" s="887">
        <v>0</v>
      </c>
      <c r="AB84" s="887">
        <v>2</v>
      </c>
      <c r="AC84" s="887">
        <v>0</v>
      </c>
      <c r="AD84" s="887">
        <v>0</v>
      </c>
      <c r="AE84" s="887">
        <v>0</v>
      </c>
      <c r="AF84" s="885"/>
    </row>
    <row r="85" spans="1:32" s="886" customFormat="1" ht="15.95" customHeight="1">
      <c r="A85" s="2801" t="s">
        <v>3386</v>
      </c>
      <c r="B85" s="2801"/>
      <c r="C85" s="2803" t="s">
        <v>3163</v>
      </c>
      <c r="D85" s="2803"/>
      <c r="E85" s="2803"/>
      <c r="F85" s="2803"/>
      <c r="G85" s="1915" t="s">
        <v>243</v>
      </c>
      <c r="H85" s="887">
        <v>27</v>
      </c>
      <c r="I85" s="887">
        <v>4</v>
      </c>
      <c r="J85" s="887">
        <v>1</v>
      </c>
      <c r="K85" s="887">
        <v>4</v>
      </c>
      <c r="L85" s="887">
        <v>6</v>
      </c>
      <c r="M85" s="887">
        <v>0</v>
      </c>
      <c r="N85" s="887">
        <v>0</v>
      </c>
      <c r="O85" s="887">
        <v>1</v>
      </c>
      <c r="P85" s="890"/>
      <c r="Q85" s="887">
        <v>0</v>
      </c>
      <c r="R85" s="887">
        <v>2</v>
      </c>
      <c r="S85" s="887">
        <v>2</v>
      </c>
      <c r="T85" s="887">
        <v>2</v>
      </c>
      <c r="U85" s="887">
        <v>0</v>
      </c>
      <c r="V85" s="887">
        <v>1</v>
      </c>
      <c r="W85" s="887">
        <v>3</v>
      </c>
      <c r="X85" s="887">
        <v>0</v>
      </c>
      <c r="Y85" s="887">
        <v>1</v>
      </c>
      <c r="Z85" s="887">
        <v>0</v>
      </c>
      <c r="AA85" s="887">
        <v>0</v>
      </c>
      <c r="AB85" s="887">
        <v>0</v>
      </c>
      <c r="AC85" s="887">
        <v>0</v>
      </c>
      <c r="AD85" s="887">
        <v>0</v>
      </c>
      <c r="AE85" s="887">
        <v>0</v>
      </c>
      <c r="AF85" s="885"/>
    </row>
    <row r="86" spans="1:32" s="886" customFormat="1" ht="15.95" customHeight="1">
      <c r="A86" s="2801"/>
      <c r="B86" s="2801"/>
      <c r="C86" s="2803"/>
      <c r="D86" s="2803"/>
      <c r="E86" s="2803"/>
      <c r="F86" s="2803"/>
      <c r="G86" s="1915" t="s">
        <v>249</v>
      </c>
      <c r="H86" s="889">
        <v>18</v>
      </c>
      <c r="I86" s="887">
        <v>3</v>
      </c>
      <c r="J86" s="887">
        <v>1</v>
      </c>
      <c r="K86" s="887">
        <v>3</v>
      </c>
      <c r="L86" s="887">
        <v>5</v>
      </c>
      <c r="M86" s="887">
        <v>0</v>
      </c>
      <c r="N86" s="887">
        <v>0</v>
      </c>
      <c r="O86" s="887">
        <v>0</v>
      </c>
      <c r="P86" s="890"/>
      <c r="Q86" s="887">
        <v>0</v>
      </c>
      <c r="R86" s="887">
        <v>0</v>
      </c>
      <c r="S86" s="887">
        <v>1</v>
      </c>
      <c r="T86" s="887">
        <v>2</v>
      </c>
      <c r="U86" s="887">
        <v>0</v>
      </c>
      <c r="V86" s="887">
        <v>0</v>
      </c>
      <c r="W86" s="887">
        <v>2</v>
      </c>
      <c r="X86" s="887">
        <v>0</v>
      </c>
      <c r="Y86" s="887">
        <v>1</v>
      </c>
      <c r="Z86" s="887">
        <v>0</v>
      </c>
      <c r="AA86" s="887">
        <v>0</v>
      </c>
      <c r="AB86" s="887">
        <v>0</v>
      </c>
      <c r="AC86" s="887">
        <v>0</v>
      </c>
      <c r="AD86" s="887">
        <v>0</v>
      </c>
      <c r="AE86" s="887">
        <v>0</v>
      </c>
      <c r="AF86" s="885"/>
    </row>
    <row r="87" spans="1:32" s="886" customFormat="1" ht="15.95" customHeight="1">
      <c r="A87" s="2801"/>
      <c r="B87" s="2801"/>
      <c r="C87" s="2803"/>
      <c r="D87" s="2803"/>
      <c r="E87" s="2803"/>
      <c r="F87" s="2803"/>
      <c r="G87" s="1915" t="s">
        <v>248</v>
      </c>
      <c r="H87" s="889">
        <v>9</v>
      </c>
      <c r="I87" s="887">
        <v>1</v>
      </c>
      <c r="J87" s="887">
        <v>0</v>
      </c>
      <c r="K87" s="887">
        <v>1</v>
      </c>
      <c r="L87" s="887">
        <v>1</v>
      </c>
      <c r="M87" s="887">
        <v>0</v>
      </c>
      <c r="N87" s="887">
        <v>0</v>
      </c>
      <c r="O87" s="887">
        <v>1</v>
      </c>
      <c r="P87" s="890"/>
      <c r="Q87" s="887">
        <v>0</v>
      </c>
      <c r="R87" s="887">
        <v>2</v>
      </c>
      <c r="S87" s="887">
        <v>1</v>
      </c>
      <c r="T87" s="887">
        <v>0</v>
      </c>
      <c r="U87" s="887">
        <v>0</v>
      </c>
      <c r="V87" s="887">
        <v>1</v>
      </c>
      <c r="W87" s="887">
        <v>1</v>
      </c>
      <c r="X87" s="887">
        <v>0</v>
      </c>
      <c r="Y87" s="887">
        <v>0</v>
      </c>
      <c r="Z87" s="887">
        <v>0</v>
      </c>
      <c r="AA87" s="887">
        <v>0</v>
      </c>
      <c r="AB87" s="887">
        <v>0</v>
      </c>
      <c r="AC87" s="887">
        <v>0</v>
      </c>
      <c r="AD87" s="887">
        <v>0</v>
      </c>
      <c r="AE87" s="887">
        <v>0</v>
      </c>
      <c r="AF87" s="885"/>
    </row>
    <row r="88" spans="1:32" s="886" customFormat="1" ht="15.95" customHeight="1">
      <c r="A88" s="2801" t="s">
        <v>3166</v>
      </c>
      <c r="B88" s="2801"/>
      <c r="C88" s="2803" t="s">
        <v>3167</v>
      </c>
      <c r="D88" s="2803"/>
      <c r="E88" s="2803"/>
      <c r="F88" s="2803"/>
      <c r="G88" s="1915" t="s">
        <v>243</v>
      </c>
      <c r="H88" s="889">
        <v>135</v>
      </c>
      <c r="I88" s="887">
        <v>20</v>
      </c>
      <c r="J88" s="887">
        <v>21</v>
      </c>
      <c r="K88" s="887">
        <v>14</v>
      </c>
      <c r="L88" s="887">
        <v>9</v>
      </c>
      <c r="M88" s="887">
        <v>8</v>
      </c>
      <c r="N88" s="887">
        <v>22</v>
      </c>
      <c r="O88" s="887">
        <v>5</v>
      </c>
      <c r="P88" s="890"/>
      <c r="Q88" s="887">
        <v>3</v>
      </c>
      <c r="R88" s="887">
        <v>2</v>
      </c>
      <c r="S88" s="887">
        <v>7</v>
      </c>
      <c r="T88" s="887">
        <v>2</v>
      </c>
      <c r="U88" s="887">
        <v>0</v>
      </c>
      <c r="V88" s="887">
        <v>6</v>
      </c>
      <c r="W88" s="887">
        <v>2</v>
      </c>
      <c r="X88" s="887">
        <v>2</v>
      </c>
      <c r="Y88" s="887">
        <v>4</v>
      </c>
      <c r="Z88" s="887">
        <v>1</v>
      </c>
      <c r="AA88" s="887">
        <v>3</v>
      </c>
      <c r="AB88" s="887">
        <v>2</v>
      </c>
      <c r="AC88" s="887">
        <v>2</v>
      </c>
      <c r="AD88" s="887">
        <v>0</v>
      </c>
      <c r="AE88" s="887">
        <v>0</v>
      </c>
      <c r="AF88" s="885"/>
    </row>
    <row r="89" spans="1:32" s="886" customFormat="1" ht="15.95" customHeight="1">
      <c r="A89" s="2801"/>
      <c r="B89" s="2801"/>
      <c r="C89" s="2803"/>
      <c r="D89" s="2803"/>
      <c r="E89" s="2803"/>
      <c r="F89" s="2803"/>
      <c r="G89" s="1915" t="s">
        <v>249</v>
      </c>
      <c r="H89" s="889">
        <v>82</v>
      </c>
      <c r="I89" s="887">
        <v>14</v>
      </c>
      <c r="J89" s="887">
        <v>14</v>
      </c>
      <c r="K89" s="887">
        <v>6</v>
      </c>
      <c r="L89" s="887">
        <v>7</v>
      </c>
      <c r="M89" s="887">
        <v>5</v>
      </c>
      <c r="N89" s="887">
        <v>13</v>
      </c>
      <c r="O89" s="887">
        <v>2</v>
      </c>
      <c r="P89" s="890"/>
      <c r="Q89" s="887">
        <v>2</v>
      </c>
      <c r="R89" s="887">
        <v>2</v>
      </c>
      <c r="S89" s="887">
        <v>5</v>
      </c>
      <c r="T89" s="887">
        <v>1</v>
      </c>
      <c r="U89" s="887">
        <v>0</v>
      </c>
      <c r="V89" s="887">
        <v>3</v>
      </c>
      <c r="W89" s="887">
        <v>2</v>
      </c>
      <c r="X89" s="887">
        <v>1</v>
      </c>
      <c r="Y89" s="887">
        <v>3</v>
      </c>
      <c r="Z89" s="887">
        <v>0</v>
      </c>
      <c r="AA89" s="887">
        <v>1</v>
      </c>
      <c r="AB89" s="887">
        <v>1</v>
      </c>
      <c r="AC89" s="887">
        <v>0</v>
      </c>
      <c r="AD89" s="887">
        <v>0</v>
      </c>
      <c r="AE89" s="887">
        <v>0</v>
      </c>
      <c r="AF89" s="885"/>
    </row>
    <row r="90" spans="1:32" ht="15.95" customHeight="1">
      <c r="A90" s="2801"/>
      <c r="B90" s="2801"/>
      <c r="C90" s="2803"/>
      <c r="D90" s="2803"/>
      <c r="E90" s="2803"/>
      <c r="F90" s="2803"/>
      <c r="G90" s="1915" t="s">
        <v>248</v>
      </c>
      <c r="H90" s="889">
        <v>53</v>
      </c>
      <c r="I90" s="887">
        <v>6</v>
      </c>
      <c r="J90" s="887">
        <v>7</v>
      </c>
      <c r="K90" s="887">
        <v>8</v>
      </c>
      <c r="L90" s="887">
        <v>2</v>
      </c>
      <c r="M90" s="887">
        <v>3</v>
      </c>
      <c r="N90" s="887">
        <v>9</v>
      </c>
      <c r="O90" s="887">
        <v>3</v>
      </c>
      <c r="P90" s="890"/>
      <c r="Q90" s="887">
        <v>1</v>
      </c>
      <c r="R90" s="887">
        <v>0</v>
      </c>
      <c r="S90" s="887">
        <v>2</v>
      </c>
      <c r="T90" s="887">
        <v>1</v>
      </c>
      <c r="U90" s="887">
        <v>0</v>
      </c>
      <c r="V90" s="887">
        <v>3</v>
      </c>
      <c r="W90" s="887">
        <v>0</v>
      </c>
      <c r="X90" s="887">
        <v>1</v>
      </c>
      <c r="Y90" s="887">
        <v>1</v>
      </c>
      <c r="Z90" s="887">
        <v>1</v>
      </c>
      <c r="AA90" s="887">
        <v>2</v>
      </c>
      <c r="AB90" s="887">
        <v>1</v>
      </c>
      <c r="AC90" s="887">
        <v>2</v>
      </c>
      <c r="AD90" s="887">
        <v>0</v>
      </c>
      <c r="AE90" s="887">
        <v>0</v>
      </c>
    </row>
    <row r="91" spans="1:32" ht="15.95" customHeight="1">
      <c r="A91" s="2801" t="s">
        <v>3188</v>
      </c>
      <c r="B91" s="2801"/>
      <c r="C91" s="2803" t="s">
        <v>3190</v>
      </c>
      <c r="D91" s="2803"/>
      <c r="E91" s="2803"/>
      <c r="F91" s="2803"/>
      <c r="G91" s="894" t="s">
        <v>243</v>
      </c>
      <c r="H91" s="887">
        <v>22</v>
      </c>
      <c r="I91" s="887">
        <v>3</v>
      </c>
      <c r="J91" s="887">
        <v>4</v>
      </c>
      <c r="K91" s="887">
        <v>0</v>
      </c>
      <c r="L91" s="887">
        <v>2</v>
      </c>
      <c r="M91" s="887">
        <v>2</v>
      </c>
      <c r="N91" s="887">
        <v>0</v>
      </c>
      <c r="O91" s="887">
        <v>1</v>
      </c>
      <c r="P91" s="890"/>
      <c r="Q91" s="887">
        <v>1</v>
      </c>
      <c r="R91" s="887">
        <v>1</v>
      </c>
      <c r="S91" s="887">
        <v>0</v>
      </c>
      <c r="T91" s="887">
        <v>0</v>
      </c>
      <c r="U91" s="887">
        <v>1</v>
      </c>
      <c r="V91" s="887">
        <v>0</v>
      </c>
      <c r="W91" s="887">
        <v>2</v>
      </c>
      <c r="X91" s="887">
        <v>1</v>
      </c>
      <c r="Y91" s="887">
        <v>1</v>
      </c>
      <c r="Z91" s="887">
        <v>0</v>
      </c>
      <c r="AA91" s="887">
        <v>0</v>
      </c>
      <c r="AB91" s="887">
        <v>2</v>
      </c>
      <c r="AC91" s="887">
        <v>1</v>
      </c>
      <c r="AD91" s="887">
        <v>0</v>
      </c>
      <c r="AE91" s="887">
        <v>0</v>
      </c>
    </row>
    <row r="92" spans="1:32" ht="15.95" customHeight="1">
      <c r="A92" s="2801"/>
      <c r="B92" s="2801"/>
      <c r="C92" s="2803"/>
      <c r="D92" s="2803"/>
      <c r="E92" s="2803"/>
      <c r="F92" s="2803"/>
      <c r="G92" s="894" t="s">
        <v>249</v>
      </c>
      <c r="H92" s="890">
        <v>11</v>
      </c>
      <c r="I92" s="890">
        <v>2</v>
      </c>
      <c r="J92" s="890">
        <v>0</v>
      </c>
      <c r="K92" s="890">
        <v>0</v>
      </c>
      <c r="L92" s="890">
        <v>2</v>
      </c>
      <c r="M92" s="890">
        <v>1</v>
      </c>
      <c r="N92" s="890">
        <v>0</v>
      </c>
      <c r="O92" s="890">
        <v>0</v>
      </c>
      <c r="P92" s="890"/>
      <c r="Q92" s="890">
        <v>1</v>
      </c>
      <c r="R92" s="890">
        <v>1</v>
      </c>
      <c r="S92" s="890">
        <v>0</v>
      </c>
      <c r="T92" s="890">
        <v>0</v>
      </c>
      <c r="U92" s="890">
        <v>1</v>
      </c>
      <c r="V92" s="890">
        <v>0</v>
      </c>
      <c r="W92" s="890">
        <v>1</v>
      </c>
      <c r="X92" s="890">
        <v>1</v>
      </c>
      <c r="Y92" s="890">
        <v>0</v>
      </c>
      <c r="Z92" s="890">
        <v>0</v>
      </c>
      <c r="AA92" s="890">
        <v>0</v>
      </c>
      <c r="AB92" s="890">
        <v>1</v>
      </c>
      <c r="AC92" s="890">
        <v>0</v>
      </c>
      <c r="AD92" s="890">
        <v>0</v>
      </c>
      <c r="AE92" s="890">
        <v>0</v>
      </c>
    </row>
    <row r="93" spans="1:32" ht="15.95" customHeight="1">
      <c r="A93" s="2801"/>
      <c r="B93" s="2801"/>
      <c r="C93" s="2803"/>
      <c r="D93" s="2803"/>
      <c r="E93" s="2803"/>
      <c r="F93" s="2803"/>
      <c r="G93" s="894" t="s">
        <v>248</v>
      </c>
      <c r="H93" s="890">
        <v>11</v>
      </c>
      <c r="I93" s="890">
        <v>1</v>
      </c>
      <c r="J93" s="890">
        <v>4</v>
      </c>
      <c r="K93" s="890">
        <v>0</v>
      </c>
      <c r="L93" s="890">
        <v>0</v>
      </c>
      <c r="M93" s="890">
        <v>1</v>
      </c>
      <c r="N93" s="890">
        <v>0</v>
      </c>
      <c r="O93" s="890">
        <v>1</v>
      </c>
      <c r="P93" s="890"/>
      <c r="Q93" s="890">
        <v>0</v>
      </c>
      <c r="R93" s="890">
        <v>0</v>
      </c>
      <c r="S93" s="890">
        <v>0</v>
      </c>
      <c r="T93" s="890">
        <v>0</v>
      </c>
      <c r="U93" s="890">
        <v>0</v>
      </c>
      <c r="V93" s="890">
        <v>0</v>
      </c>
      <c r="W93" s="890">
        <v>1</v>
      </c>
      <c r="X93" s="890">
        <v>0</v>
      </c>
      <c r="Y93" s="890">
        <v>1</v>
      </c>
      <c r="Z93" s="890">
        <v>0</v>
      </c>
      <c r="AA93" s="890">
        <v>0</v>
      </c>
      <c r="AB93" s="890">
        <v>1</v>
      </c>
      <c r="AC93" s="890">
        <v>1</v>
      </c>
      <c r="AD93" s="890">
        <v>0</v>
      </c>
      <c r="AE93" s="890">
        <v>0</v>
      </c>
    </row>
    <row r="94" spans="1:32" ht="15.95" customHeight="1">
      <c r="A94" s="2801" t="s">
        <v>3195</v>
      </c>
      <c r="B94" s="2801"/>
      <c r="C94" s="2803" t="s">
        <v>3475</v>
      </c>
      <c r="D94" s="2803"/>
      <c r="E94" s="2803"/>
      <c r="F94" s="2803"/>
      <c r="G94" s="894" t="s">
        <v>243</v>
      </c>
      <c r="H94" s="890">
        <v>51</v>
      </c>
      <c r="I94" s="890">
        <v>6</v>
      </c>
      <c r="J94" s="890">
        <v>9</v>
      </c>
      <c r="K94" s="890">
        <v>8</v>
      </c>
      <c r="L94" s="890">
        <v>6</v>
      </c>
      <c r="M94" s="890">
        <v>1</v>
      </c>
      <c r="N94" s="890">
        <v>6</v>
      </c>
      <c r="O94" s="890">
        <v>1</v>
      </c>
      <c r="P94" s="890"/>
      <c r="Q94" s="890">
        <v>1</v>
      </c>
      <c r="R94" s="890">
        <v>1</v>
      </c>
      <c r="S94" s="890">
        <v>2</v>
      </c>
      <c r="T94" s="890">
        <v>2</v>
      </c>
      <c r="U94" s="890">
        <v>4</v>
      </c>
      <c r="V94" s="890">
        <v>0</v>
      </c>
      <c r="W94" s="890">
        <v>1</v>
      </c>
      <c r="X94" s="890">
        <v>1</v>
      </c>
      <c r="Y94" s="890">
        <v>1</v>
      </c>
      <c r="Z94" s="890">
        <v>0</v>
      </c>
      <c r="AA94" s="890">
        <v>0</v>
      </c>
      <c r="AB94" s="890">
        <v>1</v>
      </c>
      <c r="AC94" s="890">
        <v>0</v>
      </c>
      <c r="AD94" s="890">
        <v>0</v>
      </c>
      <c r="AE94" s="890">
        <v>0</v>
      </c>
    </row>
    <row r="95" spans="1:32" ht="15.95" customHeight="1">
      <c r="A95" s="2801"/>
      <c r="B95" s="2801"/>
      <c r="C95" s="2803"/>
      <c r="D95" s="2803"/>
      <c r="E95" s="2803"/>
      <c r="F95" s="2803"/>
      <c r="G95" s="894" t="s">
        <v>249</v>
      </c>
      <c r="H95" s="890">
        <v>27</v>
      </c>
      <c r="I95" s="890">
        <v>4</v>
      </c>
      <c r="J95" s="890">
        <v>4</v>
      </c>
      <c r="K95" s="890">
        <v>4</v>
      </c>
      <c r="L95" s="890">
        <v>4</v>
      </c>
      <c r="M95" s="890">
        <v>0</v>
      </c>
      <c r="N95" s="890">
        <v>4</v>
      </c>
      <c r="O95" s="890">
        <v>1</v>
      </c>
      <c r="P95" s="890"/>
      <c r="Q95" s="890">
        <v>0</v>
      </c>
      <c r="R95" s="890">
        <v>0</v>
      </c>
      <c r="S95" s="890">
        <v>1</v>
      </c>
      <c r="T95" s="890">
        <v>1</v>
      </c>
      <c r="U95" s="890">
        <v>3</v>
      </c>
      <c r="V95" s="890">
        <v>0</v>
      </c>
      <c r="W95" s="890">
        <v>1</v>
      </c>
      <c r="X95" s="890">
        <v>0</v>
      </c>
      <c r="Y95" s="890">
        <v>0</v>
      </c>
      <c r="Z95" s="890">
        <v>0</v>
      </c>
      <c r="AA95" s="890">
        <v>0</v>
      </c>
      <c r="AB95" s="890">
        <v>0</v>
      </c>
      <c r="AC95" s="890">
        <v>0</v>
      </c>
      <c r="AD95" s="890">
        <v>0</v>
      </c>
      <c r="AE95" s="890">
        <v>0</v>
      </c>
    </row>
    <row r="96" spans="1:32" ht="15.95" customHeight="1">
      <c r="A96" s="2801"/>
      <c r="B96" s="2801"/>
      <c r="C96" s="2803"/>
      <c r="D96" s="2803"/>
      <c r="E96" s="2803"/>
      <c r="F96" s="2803"/>
      <c r="G96" s="894" t="s">
        <v>248</v>
      </c>
      <c r="H96" s="890">
        <v>24</v>
      </c>
      <c r="I96" s="890">
        <v>2</v>
      </c>
      <c r="J96" s="890">
        <v>5</v>
      </c>
      <c r="K96" s="890">
        <v>4</v>
      </c>
      <c r="L96" s="890">
        <v>2</v>
      </c>
      <c r="M96" s="890">
        <v>1</v>
      </c>
      <c r="N96" s="890">
        <v>2</v>
      </c>
      <c r="O96" s="890">
        <v>0</v>
      </c>
      <c r="P96" s="890"/>
      <c r="Q96" s="890">
        <v>1</v>
      </c>
      <c r="R96" s="890">
        <v>1</v>
      </c>
      <c r="S96" s="890">
        <v>1</v>
      </c>
      <c r="T96" s="890">
        <v>1</v>
      </c>
      <c r="U96" s="890">
        <v>1</v>
      </c>
      <c r="V96" s="890">
        <v>0</v>
      </c>
      <c r="W96" s="890">
        <v>0</v>
      </c>
      <c r="X96" s="890">
        <v>1</v>
      </c>
      <c r="Y96" s="890">
        <v>1</v>
      </c>
      <c r="Z96" s="890">
        <v>0</v>
      </c>
      <c r="AA96" s="890">
        <v>0</v>
      </c>
      <c r="AB96" s="890">
        <v>1</v>
      </c>
      <c r="AC96" s="890">
        <v>0</v>
      </c>
      <c r="AD96" s="890">
        <v>0</v>
      </c>
      <c r="AE96" s="890">
        <v>0</v>
      </c>
    </row>
    <row r="97" spans="1:31" ht="15.95" customHeight="1">
      <c r="A97" s="2801" t="s">
        <v>3224</v>
      </c>
      <c r="B97" s="2801"/>
      <c r="C97" s="2803" t="s">
        <v>3225</v>
      </c>
      <c r="D97" s="2803"/>
      <c r="E97" s="2803"/>
      <c r="F97" s="2803"/>
      <c r="G97" s="894" t="s">
        <v>243</v>
      </c>
      <c r="H97" s="890">
        <v>2</v>
      </c>
      <c r="I97" s="890">
        <v>0</v>
      </c>
      <c r="J97" s="890">
        <v>0</v>
      </c>
      <c r="K97" s="890">
        <v>1</v>
      </c>
      <c r="L97" s="890">
        <v>1</v>
      </c>
      <c r="M97" s="890">
        <v>0</v>
      </c>
      <c r="N97" s="890">
        <v>0</v>
      </c>
      <c r="O97" s="890">
        <v>0</v>
      </c>
      <c r="P97" s="890"/>
      <c r="Q97" s="890">
        <v>0</v>
      </c>
      <c r="R97" s="890">
        <v>0</v>
      </c>
      <c r="S97" s="890">
        <v>0</v>
      </c>
      <c r="T97" s="890">
        <v>0</v>
      </c>
      <c r="U97" s="890">
        <v>0</v>
      </c>
      <c r="V97" s="890">
        <v>0</v>
      </c>
      <c r="W97" s="890">
        <v>0</v>
      </c>
      <c r="X97" s="890">
        <v>0</v>
      </c>
      <c r="Y97" s="890">
        <v>0</v>
      </c>
      <c r="Z97" s="890">
        <v>0</v>
      </c>
      <c r="AA97" s="890">
        <v>0</v>
      </c>
      <c r="AB97" s="890">
        <v>0</v>
      </c>
      <c r="AC97" s="890">
        <v>0</v>
      </c>
      <c r="AD97" s="890">
        <v>0</v>
      </c>
      <c r="AE97" s="890">
        <v>0</v>
      </c>
    </row>
    <row r="98" spans="1:31" ht="16.5">
      <c r="A98" s="2801"/>
      <c r="B98" s="2801"/>
      <c r="C98" s="2803"/>
      <c r="D98" s="2803"/>
      <c r="E98" s="2803"/>
      <c r="F98" s="2803"/>
      <c r="G98" s="894" t="s">
        <v>249</v>
      </c>
      <c r="H98" s="890">
        <v>1</v>
      </c>
      <c r="I98" s="890">
        <v>0</v>
      </c>
      <c r="J98" s="890">
        <v>0</v>
      </c>
      <c r="K98" s="890">
        <v>0</v>
      </c>
      <c r="L98" s="890">
        <v>1</v>
      </c>
      <c r="M98" s="890">
        <v>0</v>
      </c>
      <c r="N98" s="890">
        <v>0</v>
      </c>
      <c r="O98" s="890">
        <v>0</v>
      </c>
      <c r="P98" s="890"/>
      <c r="Q98" s="890">
        <v>0</v>
      </c>
      <c r="R98" s="890">
        <v>0</v>
      </c>
      <c r="S98" s="890">
        <v>0</v>
      </c>
      <c r="T98" s="890">
        <v>0</v>
      </c>
      <c r="U98" s="890">
        <v>0</v>
      </c>
      <c r="V98" s="890">
        <v>0</v>
      </c>
      <c r="W98" s="890">
        <v>0</v>
      </c>
      <c r="X98" s="890">
        <v>0</v>
      </c>
      <c r="Y98" s="890">
        <v>0</v>
      </c>
      <c r="Z98" s="890">
        <v>0</v>
      </c>
      <c r="AA98" s="890">
        <v>0</v>
      </c>
      <c r="AB98" s="890">
        <v>0</v>
      </c>
      <c r="AC98" s="890">
        <v>0</v>
      </c>
      <c r="AD98" s="890">
        <v>0</v>
      </c>
      <c r="AE98" s="890">
        <v>0</v>
      </c>
    </row>
    <row r="99" spans="1:31" ht="17.25" thickBot="1">
      <c r="A99" s="2802"/>
      <c r="B99" s="2802"/>
      <c r="C99" s="2804"/>
      <c r="D99" s="2804"/>
      <c r="E99" s="2804"/>
      <c r="F99" s="2804"/>
      <c r="G99" s="896" t="s">
        <v>248</v>
      </c>
      <c r="H99" s="892">
        <v>1</v>
      </c>
      <c r="I99" s="892">
        <v>0</v>
      </c>
      <c r="J99" s="892">
        <v>0</v>
      </c>
      <c r="K99" s="892">
        <v>1</v>
      </c>
      <c r="L99" s="892">
        <v>0</v>
      </c>
      <c r="M99" s="892">
        <v>0</v>
      </c>
      <c r="N99" s="892">
        <v>0</v>
      </c>
      <c r="O99" s="892">
        <v>0</v>
      </c>
      <c r="P99" s="890"/>
      <c r="Q99" s="892">
        <v>0</v>
      </c>
      <c r="R99" s="892">
        <v>0</v>
      </c>
      <c r="S99" s="892">
        <v>0</v>
      </c>
      <c r="T99" s="892">
        <v>0</v>
      </c>
      <c r="U99" s="892">
        <v>0</v>
      </c>
      <c r="V99" s="892">
        <v>0</v>
      </c>
      <c r="W99" s="892">
        <v>0</v>
      </c>
      <c r="X99" s="892">
        <v>0</v>
      </c>
      <c r="Y99" s="892">
        <v>0</v>
      </c>
      <c r="Z99" s="892">
        <v>0</v>
      </c>
      <c r="AA99" s="892">
        <v>0</v>
      </c>
      <c r="AB99" s="892">
        <v>0</v>
      </c>
      <c r="AC99" s="892">
        <v>0</v>
      </c>
      <c r="AD99" s="892">
        <v>0</v>
      </c>
      <c r="AE99" s="892">
        <v>0</v>
      </c>
    </row>
    <row r="100" spans="1:31">
      <c r="A100" s="2801"/>
      <c r="B100" s="2801"/>
      <c r="C100" s="2803"/>
      <c r="D100" s="2803"/>
      <c r="E100" s="2803"/>
      <c r="F100" s="2803"/>
      <c r="G100" s="1800"/>
      <c r="H100" s="890"/>
      <c r="I100" s="890"/>
      <c r="J100" s="890"/>
      <c r="K100" s="890"/>
      <c r="L100" s="890"/>
      <c r="M100" s="890"/>
      <c r="N100" s="890"/>
      <c r="O100" s="890"/>
      <c r="P100" s="890"/>
      <c r="Q100" s="890"/>
      <c r="R100" s="890"/>
      <c r="S100" s="890"/>
      <c r="T100" s="890"/>
      <c r="U100" s="890"/>
      <c r="V100" s="890"/>
      <c r="W100" s="890"/>
      <c r="X100" s="890"/>
      <c r="Y100" s="890"/>
      <c r="Z100" s="890"/>
      <c r="AA100" s="890"/>
      <c r="AB100" s="890"/>
      <c r="AC100" s="890"/>
      <c r="AD100" s="890"/>
      <c r="AE100" s="890"/>
    </row>
    <row r="101" spans="1:31">
      <c r="A101" s="2801"/>
      <c r="B101" s="2801"/>
      <c r="C101" s="2803"/>
      <c r="D101" s="2803"/>
      <c r="E101" s="2803"/>
      <c r="F101" s="2803"/>
      <c r="G101" s="1800"/>
      <c r="H101" s="890"/>
      <c r="I101" s="890"/>
      <c r="J101" s="890"/>
      <c r="K101" s="890"/>
      <c r="L101" s="890"/>
      <c r="M101" s="890"/>
      <c r="N101" s="890"/>
      <c r="O101" s="890"/>
      <c r="P101" s="890"/>
      <c r="Q101" s="890"/>
      <c r="R101" s="890"/>
      <c r="S101" s="890"/>
      <c r="T101" s="890"/>
      <c r="U101" s="890"/>
      <c r="V101" s="890"/>
      <c r="W101" s="890"/>
      <c r="X101" s="890"/>
      <c r="Y101" s="890"/>
      <c r="Z101" s="890"/>
      <c r="AA101" s="890"/>
      <c r="AB101" s="890"/>
      <c r="AC101" s="890"/>
      <c r="AD101" s="890"/>
      <c r="AE101" s="890"/>
    </row>
    <row r="102" spans="1:31">
      <c r="A102" s="2801"/>
      <c r="B102" s="2801"/>
      <c r="C102" s="2803"/>
      <c r="D102" s="2803"/>
      <c r="E102" s="2803"/>
      <c r="F102" s="2803"/>
      <c r="G102" s="1800"/>
      <c r="H102" s="890"/>
      <c r="I102" s="890"/>
      <c r="J102" s="890"/>
      <c r="K102" s="890"/>
      <c r="L102" s="890"/>
      <c r="M102" s="890"/>
      <c r="N102" s="890"/>
      <c r="O102" s="890"/>
      <c r="P102" s="890"/>
      <c r="Q102" s="890"/>
      <c r="R102" s="890"/>
      <c r="S102" s="890"/>
      <c r="T102" s="890"/>
      <c r="U102" s="890"/>
      <c r="V102" s="890"/>
      <c r="W102" s="890"/>
      <c r="X102" s="890"/>
      <c r="Y102" s="890"/>
      <c r="Z102" s="890"/>
      <c r="AA102" s="890"/>
      <c r="AB102" s="890"/>
      <c r="AC102" s="890"/>
      <c r="AD102" s="890"/>
      <c r="AE102" s="890"/>
    </row>
    <row r="103" spans="1:31">
      <c r="A103" s="2801"/>
      <c r="B103" s="2801"/>
      <c r="C103" s="2803"/>
      <c r="D103" s="2803"/>
      <c r="E103" s="2803"/>
      <c r="F103" s="2803"/>
      <c r="G103" s="1800"/>
      <c r="H103" s="890"/>
      <c r="I103" s="890"/>
      <c r="J103" s="890"/>
      <c r="K103" s="890"/>
      <c r="L103" s="890"/>
      <c r="M103" s="890"/>
      <c r="N103" s="890"/>
      <c r="O103" s="890"/>
      <c r="P103" s="890"/>
      <c r="Q103" s="890"/>
      <c r="R103" s="890"/>
      <c r="S103" s="890"/>
      <c r="T103" s="890"/>
      <c r="U103" s="890"/>
      <c r="V103" s="890"/>
      <c r="W103" s="890"/>
      <c r="X103" s="890"/>
      <c r="Y103" s="890"/>
      <c r="Z103" s="890"/>
      <c r="AA103" s="890"/>
      <c r="AB103" s="890"/>
      <c r="AC103" s="890"/>
      <c r="AD103" s="890"/>
      <c r="AE103" s="890"/>
    </row>
    <row r="104" spans="1:31">
      <c r="A104" s="2801"/>
      <c r="B104" s="2801"/>
      <c r="C104" s="2803"/>
      <c r="D104" s="2803"/>
      <c r="E104" s="2803"/>
      <c r="F104" s="2803"/>
      <c r="G104" s="1800"/>
      <c r="H104" s="890"/>
      <c r="I104" s="890"/>
      <c r="J104" s="890"/>
      <c r="K104" s="890"/>
      <c r="L104" s="890"/>
      <c r="M104" s="890"/>
      <c r="N104" s="890"/>
      <c r="O104" s="890"/>
      <c r="P104" s="890"/>
      <c r="Q104" s="890"/>
      <c r="R104" s="890"/>
      <c r="S104" s="890"/>
      <c r="T104" s="890"/>
      <c r="U104" s="890"/>
      <c r="V104" s="890"/>
      <c r="W104" s="890"/>
      <c r="X104" s="890"/>
      <c r="Y104" s="890"/>
      <c r="Z104" s="890"/>
      <c r="AA104" s="890"/>
      <c r="AB104" s="890"/>
      <c r="AC104" s="890"/>
      <c r="AD104" s="890"/>
      <c r="AE104" s="890"/>
    </row>
    <row r="105" spans="1:31">
      <c r="A105" s="2801"/>
      <c r="B105" s="2801"/>
      <c r="C105" s="2803"/>
      <c r="D105" s="2803"/>
      <c r="E105" s="2803"/>
      <c r="F105" s="2803"/>
      <c r="G105" s="1800"/>
      <c r="H105" s="890"/>
      <c r="I105" s="890"/>
      <c r="J105" s="890"/>
      <c r="K105" s="890"/>
      <c r="L105" s="890"/>
      <c r="M105" s="890"/>
      <c r="N105" s="890"/>
      <c r="O105" s="890"/>
      <c r="P105" s="890"/>
      <c r="Q105" s="890"/>
      <c r="R105" s="890"/>
      <c r="S105" s="890"/>
      <c r="T105" s="890"/>
      <c r="U105" s="890"/>
      <c r="V105" s="890"/>
      <c r="W105" s="890"/>
      <c r="X105" s="890"/>
      <c r="Y105" s="890"/>
      <c r="Z105" s="890"/>
      <c r="AA105" s="890"/>
      <c r="AB105" s="890"/>
      <c r="AC105" s="890"/>
      <c r="AD105" s="890"/>
      <c r="AE105" s="890"/>
    </row>
    <row r="106" spans="1:31">
      <c r="A106" s="2825"/>
      <c r="B106" s="2825"/>
      <c r="C106" s="2839"/>
      <c r="D106" s="2839"/>
      <c r="E106" s="2839"/>
      <c r="F106" s="2839"/>
      <c r="G106" s="1800"/>
      <c r="H106" s="890"/>
      <c r="I106" s="890"/>
      <c r="J106" s="890"/>
      <c r="K106" s="890"/>
      <c r="L106" s="890"/>
      <c r="M106" s="890"/>
      <c r="N106" s="890"/>
      <c r="O106" s="890"/>
      <c r="P106" s="890"/>
      <c r="Q106" s="890"/>
      <c r="R106" s="890"/>
      <c r="S106" s="890"/>
      <c r="T106" s="890"/>
      <c r="U106" s="890"/>
      <c r="V106" s="890"/>
      <c r="W106" s="890"/>
      <c r="X106" s="890"/>
      <c r="Y106" s="890"/>
      <c r="Z106" s="890"/>
      <c r="AA106" s="890"/>
      <c r="AB106" s="890"/>
      <c r="AC106" s="890"/>
      <c r="AD106" s="890"/>
      <c r="AE106" s="890"/>
    </row>
    <row r="107" spans="1:31">
      <c r="A107" s="2825"/>
      <c r="B107" s="2825"/>
      <c r="C107" s="2832"/>
      <c r="D107" s="2832"/>
      <c r="E107" s="2832"/>
      <c r="F107" s="2832"/>
      <c r="G107" s="1800"/>
      <c r="H107" s="890"/>
      <c r="I107" s="890"/>
      <c r="J107" s="890"/>
      <c r="K107" s="890"/>
      <c r="L107" s="890"/>
      <c r="M107" s="890"/>
      <c r="N107" s="890"/>
      <c r="O107" s="890"/>
      <c r="P107" s="890"/>
      <c r="Q107" s="890"/>
      <c r="R107" s="890"/>
      <c r="S107" s="890"/>
      <c r="T107" s="890"/>
      <c r="U107" s="890"/>
      <c r="V107" s="890"/>
      <c r="W107" s="890"/>
      <c r="X107" s="890"/>
      <c r="Y107" s="890"/>
      <c r="Z107" s="890"/>
      <c r="AA107" s="890"/>
      <c r="AB107" s="890"/>
      <c r="AC107" s="890"/>
      <c r="AD107" s="890"/>
      <c r="AE107" s="890"/>
    </row>
    <row r="108" spans="1:31">
      <c r="A108" s="2825"/>
      <c r="B108" s="2825"/>
      <c r="C108" s="2832"/>
      <c r="D108" s="2832"/>
      <c r="E108" s="2832"/>
      <c r="F108" s="2832"/>
      <c r="G108" s="1800"/>
      <c r="H108" s="890"/>
      <c r="I108" s="890"/>
      <c r="J108" s="890"/>
      <c r="K108" s="890"/>
      <c r="L108" s="890"/>
      <c r="M108" s="890"/>
      <c r="N108" s="890"/>
      <c r="O108" s="890"/>
      <c r="P108" s="890"/>
      <c r="Q108" s="890"/>
      <c r="R108" s="890"/>
      <c r="S108" s="890"/>
      <c r="T108" s="890"/>
      <c r="U108" s="890"/>
      <c r="V108" s="890"/>
      <c r="W108" s="890"/>
      <c r="X108" s="890"/>
      <c r="Y108" s="890"/>
      <c r="Z108" s="890"/>
      <c r="AA108" s="890"/>
      <c r="AB108" s="890"/>
      <c r="AC108" s="890"/>
      <c r="AD108" s="890"/>
      <c r="AE108" s="890"/>
    </row>
    <row r="109" spans="1:31">
      <c r="A109" s="2838"/>
      <c r="B109" s="2838"/>
      <c r="C109" s="2835"/>
      <c r="D109" s="2835"/>
      <c r="E109" s="2835"/>
      <c r="F109" s="2835"/>
      <c r="G109" s="1800"/>
      <c r="H109" s="890"/>
      <c r="I109" s="890"/>
      <c r="J109" s="890"/>
      <c r="K109" s="890"/>
      <c r="L109" s="890"/>
      <c r="M109" s="890"/>
      <c r="N109" s="890"/>
      <c r="O109" s="890"/>
      <c r="P109" s="890"/>
      <c r="Q109" s="890"/>
      <c r="R109" s="890"/>
      <c r="S109" s="890"/>
      <c r="T109" s="890"/>
      <c r="U109" s="890"/>
      <c r="V109" s="890"/>
      <c r="W109" s="890"/>
      <c r="X109" s="890"/>
      <c r="Y109" s="890"/>
      <c r="Z109" s="890"/>
      <c r="AA109" s="890"/>
      <c r="AB109" s="890"/>
      <c r="AC109" s="890"/>
      <c r="AD109" s="890"/>
      <c r="AE109" s="890"/>
    </row>
    <row r="110" spans="1:31">
      <c r="A110" s="2838"/>
      <c r="B110" s="2838"/>
      <c r="C110" s="2835"/>
      <c r="D110" s="2835"/>
      <c r="E110" s="2835"/>
      <c r="F110" s="2835"/>
      <c r="G110" s="1800"/>
      <c r="H110" s="890"/>
      <c r="I110" s="890"/>
      <c r="J110" s="890"/>
      <c r="K110" s="890"/>
      <c r="L110" s="890"/>
      <c r="M110" s="890"/>
      <c r="N110" s="890"/>
      <c r="O110" s="890"/>
      <c r="P110" s="890"/>
      <c r="Q110" s="890"/>
      <c r="R110" s="890"/>
      <c r="S110" s="890"/>
      <c r="T110" s="890"/>
      <c r="U110" s="890"/>
      <c r="V110" s="890"/>
      <c r="W110" s="890"/>
      <c r="X110" s="890"/>
      <c r="Y110" s="890"/>
      <c r="Z110" s="890"/>
      <c r="AA110" s="890"/>
      <c r="AB110" s="890"/>
      <c r="AC110" s="890"/>
      <c r="AD110" s="890"/>
      <c r="AE110" s="890"/>
    </row>
    <row r="111" spans="1:31">
      <c r="A111" s="2838"/>
      <c r="B111" s="2838"/>
      <c r="C111" s="2835"/>
      <c r="D111" s="2835"/>
      <c r="E111" s="2835"/>
      <c r="F111" s="2835"/>
      <c r="G111" s="1800"/>
      <c r="H111" s="890"/>
      <c r="I111" s="890"/>
      <c r="J111" s="890"/>
      <c r="K111" s="890"/>
      <c r="L111" s="890"/>
      <c r="M111" s="890"/>
      <c r="N111" s="890"/>
      <c r="O111" s="890"/>
      <c r="P111" s="890"/>
      <c r="Q111" s="890"/>
      <c r="R111" s="890"/>
      <c r="S111" s="890"/>
      <c r="T111" s="890"/>
      <c r="U111" s="890"/>
      <c r="V111" s="890"/>
      <c r="W111" s="890"/>
      <c r="X111" s="890"/>
      <c r="Y111" s="890"/>
      <c r="Z111" s="890"/>
      <c r="AA111" s="890"/>
      <c r="AB111" s="890"/>
      <c r="AC111" s="890"/>
      <c r="AD111" s="890"/>
      <c r="AE111" s="890"/>
    </row>
    <row r="112" spans="1:31">
      <c r="A112" s="2838"/>
      <c r="B112" s="2838"/>
      <c r="C112" s="2835"/>
      <c r="D112" s="2835"/>
      <c r="E112" s="2835"/>
      <c r="F112" s="2835"/>
      <c r="G112" s="1800"/>
      <c r="H112" s="890"/>
      <c r="I112" s="890"/>
      <c r="J112" s="890"/>
      <c r="K112" s="890"/>
      <c r="L112" s="890"/>
      <c r="M112" s="890"/>
      <c r="N112" s="890"/>
      <c r="O112" s="890"/>
      <c r="P112" s="890"/>
      <c r="Q112" s="890"/>
      <c r="R112" s="890"/>
      <c r="S112" s="890"/>
      <c r="T112" s="890"/>
      <c r="U112" s="890"/>
      <c r="V112" s="890"/>
      <c r="W112" s="890"/>
      <c r="X112" s="890"/>
      <c r="Y112" s="890"/>
      <c r="Z112" s="890"/>
      <c r="AA112" s="890"/>
      <c r="AB112" s="890"/>
      <c r="AC112" s="890"/>
      <c r="AD112" s="890"/>
      <c r="AE112" s="890"/>
    </row>
    <row r="113" spans="1:31">
      <c r="A113" s="2838"/>
      <c r="B113" s="2838"/>
      <c r="C113" s="2835"/>
      <c r="D113" s="2835"/>
      <c r="E113" s="2835"/>
      <c r="F113" s="2835"/>
      <c r="G113" s="1800"/>
      <c r="H113" s="890"/>
      <c r="I113" s="890"/>
      <c r="J113" s="890"/>
      <c r="K113" s="890"/>
      <c r="L113" s="890"/>
      <c r="M113" s="890"/>
      <c r="N113" s="890"/>
      <c r="O113" s="890"/>
      <c r="P113" s="890"/>
      <c r="Q113" s="890"/>
      <c r="R113" s="890"/>
      <c r="S113" s="890"/>
      <c r="T113" s="890"/>
      <c r="U113" s="890"/>
      <c r="V113" s="890"/>
      <c r="W113" s="890"/>
      <c r="X113" s="890"/>
      <c r="Y113" s="890"/>
      <c r="Z113" s="890"/>
      <c r="AA113" s="890"/>
      <c r="AB113" s="890"/>
      <c r="AC113" s="890"/>
      <c r="AD113" s="890"/>
      <c r="AE113" s="890"/>
    </row>
    <row r="114" spans="1:31">
      <c r="A114" s="2838"/>
      <c r="B114" s="2838"/>
      <c r="C114" s="2835"/>
      <c r="D114" s="2835"/>
      <c r="E114" s="2835"/>
      <c r="F114" s="2835"/>
      <c r="G114" s="1800"/>
      <c r="H114" s="890"/>
      <c r="I114" s="890"/>
      <c r="J114" s="890"/>
      <c r="K114" s="890"/>
      <c r="L114" s="890"/>
      <c r="M114" s="890"/>
      <c r="N114" s="890"/>
      <c r="O114" s="890"/>
      <c r="P114" s="890"/>
      <c r="Q114" s="890"/>
      <c r="R114" s="890"/>
      <c r="S114" s="890"/>
      <c r="T114" s="890"/>
      <c r="U114" s="890"/>
      <c r="V114" s="890"/>
      <c r="W114" s="890"/>
      <c r="X114" s="890"/>
      <c r="Y114" s="890"/>
      <c r="Z114" s="890"/>
      <c r="AA114" s="890"/>
      <c r="AB114" s="890"/>
      <c r="AC114" s="890"/>
      <c r="AD114" s="890"/>
      <c r="AE114" s="890"/>
    </row>
    <row r="115" spans="1:31">
      <c r="A115" s="2838"/>
      <c r="B115" s="2838"/>
      <c r="C115" s="2835"/>
      <c r="D115" s="2835"/>
      <c r="E115" s="2835"/>
      <c r="F115" s="2835"/>
      <c r="G115" s="1800"/>
      <c r="H115" s="890"/>
      <c r="I115" s="890"/>
      <c r="J115" s="890"/>
      <c r="K115" s="890"/>
      <c r="L115" s="890"/>
      <c r="M115" s="890"/>
      <c r="N115" s="890"/>
      <c r="O115" s="890"/>
      <c r="P115" s="890"/>
      <c r="Q115" s="890"/>
      <c r="R115" s="890"/>
      <c r="S115" s="890"/>
      <c r="T115" s="890"/>
      <c r="U115" s="890"/>
      <c r="V115" s="890"/>
      <c r="W115" s="890"/>
      <c r="X115" s="890"/>
      <c r="Y115" s="890"/>
      <c r="Z115" s="890"/>
      <c r="AA115" s="890"/>
      <c r="AB115" s="890"/>
      <c r="AC115" s="890"/>
      <c r="AD115" s="890"/>
      <c r="AE115" s="890"/>
    </row>
    <row r="116" spans="1:31">
      <c r="A116" s="2838"/>
      <c r="B116" s="2838"/>
      <c r="C116" s="2835"/>
      <c r="D116" s="2835"/>
      <c r="E116" s="2835"/>
      <c r="F116" s="2835"/>
      <c r="G116" s="1800"/>
      <c r="H116" s="890"/>
      <c r="I116" s="890"/>
      <c r="J116" s="890"/>
      <c r="K116" s="890"/>
      <c r="L116" s="890"/>
      <c r="M116" s="890"/>
      <c r="N116" s="890"/>
      <c r="O116" s="890"/>
      <c r="P116" s="890"/>
      <c r="Q116" s="890"/>
      <c r="R116" s="890"/>
      <c r="S116" s="890"/>
      <c r="T116" s="890"/>
      <c r="U116" s="890"/>
      <c r="V116" s="890"/>
      <c r="W116" s="890"/>
      <c r="X116" s="890"/>
      <c r="Y116" s="890"/>
      <c r="Z116" s="890"/>
      <c r="AA116" s="890"/>
      <c r="AB116" s="890"/>
      <c r="AC116" s="890"/>
      <c r="AD116" s="890"/>
      <c r="AE116" s="890"/>
    </row>
  </sheetData>
  <mergeCells count="184">
    <mergeCell ref="A1:O1"/>
    <mergeCell ref="Q1:AE1"/>
    <mergeCell ref="AD3:AE3"/>
    <mergeCell ref="A4:B7"/>
    <mergeCell ref="H4:H7"/>
    <mergeCell ref="I4:I7"/>
    <mergeCell ref="J4:J7"/>
    <mergeCell ref="K4:K7"/>
    <mergeCell ref="L4:L7"/>
    <mergeCell ref="M4:M7"/>
    <mergeCell ref="AD4:AD7"/>
    <mergeCell ref="AE4:AE7"/>
    <mergeCell ref="C5:G5"/>
    <mergeCell ref="U4:U7"/>
    <mergeCell ref="V4:V7"/>
    <mergeCell ref="W4:W7"/>
    <mergeCell ref="X4:X7"/>
    <mergeCell ref="Y4:Y7"/>
    <mergeCell ref="Z4:Z7"/>
    <mergeCell ref="N4:N7"/>
    <mergeCell ref="O4:O7"/>
    <mergeCell ref="Q4:Q7"/>
    <mergeCell ref="R4:R7"/>
    <mergeCell ref="S4:S7"/>
    <mergeCell ref="T4:T7"/>
    <mergeCell ref="A8:B8"/>
    <mergeCell ref="C8:G8"/>
    <mergeCell ref="H8:H9"/>
    <mergeCell ref="I8:I9"/>
    <mergeCell ref="J8:J9"/>
    <mergeCell ref="K8:K9"/>
    <mergeCell ref="AA4:AA7"/>
    <mergeCell ref="AB4:AB7"/>
    <mergeCell ref="R8:R9"/>
    <mergeCell ref="AC4:AC7"/>
    <mergeCell ref="AE8:AE9"/>
    <mergeCell ref="A9:B9"/>
    <mergeCell ref="A10:B12"/>
    <mergeCell ref="C10:F12"/>
    <mergeCell ref="A13:B15"/>
    <mergeCell ref="C13:F15"/>
    <mergeCell ref="Y8:Y9"/>
    <mergeCell ref="Z8:Z9"/>
    <mergeCell ref="AA8:AA9"/>
    <mergeCell ref="AB8:AB9"/>
    <mergeCell ref="AC8:AC9"/>
    <mergeCell ref="AD8:AD9"/>
    <mergeCell ref="S8:S9"/>
    <mergeCell ref="T8:T9"/>
    <mergeCell ref="U8:U9"/>
    <mergeCell ref="V8:V9"/>
    <mergeCell ref="W8:W9"/>
    <mergeCell ref="X8:X9"/>
    <mergeCell ref="L8:L9"/>
    <mergeCell ref="M8:M9"/>
    <mergeCell ref="N8:N9"/>
    <mergeCell ref="O8:O9"/>
    <mergeCell ref="Q8:Q9"/>
    <mergeCell ref="A25:B27"/>
    <mergeCell ref="C25:F27"/>
    <mergeCell ref="A28:B30"/>
    <mergeCell ref="C28:F30"/>
    <mergeCell ref="A31:B33"/>
    <mergeCell ref="C31:F33"/>
    <mergeCell ref="A16:B18"/>
    <mergeCell ref="C16:F18"/>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A61:B63"/>
    <mergeCell ref="C61:F63"/>
    <mergeCell ref="A64:B66"/>
    <mergeCell ref="C64:F66"/>
    <mergeCell ref="A67:B69"/>
    <mergeCell ref="C67:F69"/>
    <mergeCell ref="A52:B54"/>
    <mergeCell ref="C52:F54"/>
    <mergeCell ref="A55:B57"/>
    <mergeCell ref="C55:F57"/>
    <mergeCell ref="A58:B60"/>
    <mergeCell ref="C58:F60"/>
    <mergeCell ref="A72:O72"/>
    <mergeCell ref="Q72:AE72"/>
    <mergeCell ref="A73:O73"/>
    <mergeCell ref="Q73:AE73"/>
    <mergeCell ref="AD74:AE74"/>
    <mergeCell ref="A75:B78"/>
    <mergeCell ref="H75:H78"/>
    <mergeCell ref="I75:I78"/>
    <mergeCell ref="J75:J78"/>
    <mergeCell ref="K75:K78"/>
    <mergeCell ref="AE75:AE78"/>
    <mergeCell ref="C76:G76"/>
    <mergeCell ref="Z75:Z78"/>
    <mergeCell ref="AA75:AA78"/>
    <mergeCell ref="AB75:AB78"/>
    <mergeCell ref="AC75:AC78"/>
    <mergeCell ref="AD75:AD78"/>
    <mergeCell ref="L79:L81"/>
    <mergeCell ref="M79:M81"/>
    <mergeCell ref="Y75:Y78"/>
    <mergeCell ref="S75:S78"/>
    <mergeCell ref="T75:T78"/>
    <mergeCell ref="U75:U78"/>
    <mergeCell ref="V75:V78"/>
    <mergeCell ref="W75:W78"/>
    <mergeCell ref="X75:X78"/>
    <mergeCell ref="L75:L78"/>
    <mergeCell ref="M75:M78"/>
    <mergeCell ref="N75:N78"/>
    <mergeCell ref="O75:O78"/>
    <mergeCell ref="Q75:Q78"/>
    <mergeCell ref="R75:R78"/>
    <mergeCell ref="AA79:AA81"/>
    <mergeCell ref="AB79:AB81"/>
    <mergeCell ref="AC79:AC81"/>
    <mergeCell ref="AD79:AD81"/>
    <mergeCell ref="AE79:AE81"/>
    <mergeCell ref="A81:B81"/>
    <mergeCell ref="U79:U81"/>
    <mergeCell ref="V79:V81"/>
    <mergeCell ref="W79:W81"/>
    <mergeCell ref="X79:X81"/>
    <mergeCell ref="Y79:Y81"/>
    <mergeCell ref="Z79:Z81"/>
    <mergeCell ref="N79:N81"/>
    <mergeCell ref="O79:O81"/>
    <mergeCell ref="Q79:Q81"/>
    <mergeCell ref="R79:R81"/>
    <mergeCell ref="S79:S81"/>
    <mergeCell ref="T79:T81"/>
    <mergeCell ref="A79:B79"/>
    <mergeCell ref="C79:G79"/>
    <mergeCell ref="H79:H81"/>
    <mergeCell ref="I79:I81"/>
    <mergeCell ref="J79:J81"/>
    <mergeCell ref="K79:K81"/>
    <mergeCell ref="A91:B93"/>
    <mergeCell ref="C91:F93"/>
    <mergeCell ref="A94:B96"/>
    <mergeCell ref="C94:F96"/>
    <mergeCell ref="A97:B99"/>
    <mergeCell ref="C97:F99"/>
    <mergeCell ref="A82:B84"/>
    <mergeCell ref="C82:F84"/>
    <mergeCell ref="A85:B87"/>
    <mergeCell ref="C85:F87"/>
    <mergeCell ref="A88:B90"/>
    <mergeCell ref="C88:F90"/>
    <mergeCell ref="A109:B109"/>
    <mergeCell ref="C109:F109"/>
    <mergeCell ref="A110:B110"/>
    <mergeCell ref="C110:F110"/>
    <mergeCell ref="A111:B111"/>
    <mergeCell ref="C111:F111"/>
    <mergeCell ref="A100:B102"/>
    <mergeCell ref="C100:F102"/>
    <mergeCell ref="A103:B105"/>
    <mergeCell ref="C103:F105"/>
    <mergeCell ref="A106:B108"/>
    <mergeCell ref="C106:F108"/>
    <mergeCell ref="A115:B115"/>
    <mergeCell ref="C115:F115"/>
    <mergeCell ref="A116:B116"/>
    <mergeCell ref="C116:F116"/>
    <mergeCell ref="A112:B112"/>
    <mergeCell ref="C112:F112"/>
    <mergeCell ref="A113:B113"/>
    <mergeCell ref="C113:F113"/>
    <mergeCell ref="A114:B114"/>
    <mergeCell ref="C114:F114"/>
  </mergeCells>
  <phoneticPr fontId="5" type="noConversion"/>
  <pageMargins left="0.75" right="0.75" top="1" bottom="1" header="0.5" footer="0.5"/>
  <pageSetup paperSize="9" scale="66" pageOrder="overThenDown" orientation="portrait" r:id="rId1"/>
  <headerFooter alignWithMargins="0"/>
  <rowBreaks count="1" manualBreakCount="1">
    <brk id="71" max="16383" man="1"/>
  </rowBreaks>
  <colBreaks count="1" manualBreakCount="1">
    <brk id="16"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02"/>
  <sheetViews>
    <sheetView view="pageBreakPreview" zoomScale="90" zoomScaleNormal="75" zoomScaleSheetLayoutView="90" workbookViewId="0">
      <selection activeCell="I31" sqref="I31"/>
    </sheetView>
  </sheetViews>
  <sheetFormatPr defaultColWidth="9" defaultRowHeight="15.75"/>
  <cols>
    <col min="1" max="1" width="8.75" style="901" customWidth="1"/>
    <col min="2" max="2" width="6.625" style="901" customWidth="1"/>
    <col min="3" max="5" width="12.125" style="901" customWidth="1"/>
    <col min="6" max="6" width="9.25" style="901" customWidth="1"/>
    <col min="7" max="7" width="6.25" style="901" customWidth="1"/>
    <col min="8" max="11" width="14.625" style="899" customWidth="1"/>
    <col min="12" max="12" width="2.5" style="1060" customWidth="1"/>
    <col min="13" max="21" width="13.625" style="899" customWidth="1"/>
    <col min="22" max="16384" width="9" style="899"/>
  </cols>
  <sheetData>
    <row r="1" spans="1:22" ht="30.2" customHeight="1">
      <c r="A1" s="2855" t="s">
        <v>3712</v>
      </c>
      <c r="B1" s="2855"/>
      <c r="C1" s="2855"/>
      <c r="D1" s="2855"/>
      <c r="E1" s="2855"/>
      <c r="F1" s="2855"/>
      <c r="G1" s="2855"/>
      <c r="H1" s="2855"/>
      <c r="I1" s="2855"/>
      <c r="J1" s="2855"/>
      <c r="K1" s="2855"/>
      <c r="L1" s="1916"/>
      <c r="M1" s="2856" t="s">
        <v>3713</v>
      </c>
      <c r="N1" s="2856"/>
      <c r="O1" s="2856"/>
      <c r="P1" s="2856"/>
      <c r="Q1" s="2856"/>
      <c r="R1" s="2856"/>
      <c r="S1" s="2856"/>
      <c r="T1" s="2856"/>
      <c r="U1" s="2856"/>
    </row>
    <row r="2" spans="1:22" s="900" customFormat="1" ht="15" customHeight="1">
      <c r="B2" s="901"/>
      <c r="C2" s="901"/>
      <c r="D2" s="901"/>
      <c r="E2" s="901"/>
      <c r="F2" s="901"/>
      <c r="G2" s="901"/>
      <c r="H2" s="901"/>
      <c r="I2" s="901"/>
      <c r="J2" s="901"/>
      <c r="K2" s="901"/>
      <c r="L2" s="1917"/>
      <c r="N2" s="901"/>
      <c r="O2" s="901"/>
      <c r="P2" s="901"/>
      <c r="Q2" s="901"/>
      <c r="R2" s="901"/>
      <c r="S2" s="901"/>
      <c r="T2" s="901"/>
      <c r="U2" s="901"/>
    </row>
    <row r="3" spans="1:22" s="901" customFormat="1" ht="20.25" customHeight="1" thickBot="1">
      <c r="K3" s="1918" t="s">
        <v>3714</v>
      </c>
      <c r="L3" s="1803"/>
      <c r="M3" s="901" t="s">
        <v>3715</v>
      </c>
      <c r="U3" s="1919" t="s">
        <v>3716</v>
      </c>
    </row>
    <row r="4" spans="1:22" s="5" customFormat="1" ht="15" customHeight="1">
      <c r="A4" s="2851" t="s">
        <v>247</v>
      </c>
      <c r="B4" s="2852"/>
      <c r="C4" s="1"/>
      <c r="D4" s="2"/>
      <c r="E4" s="2"/>
      <c r="F4" s="2"/>
      <c r="G4" s="3"/>
      <c r="H4" s="2771" t="s">
        <v>3717</v>
      </c>
      <c r="I4" s="2771" t="s">
        <v>3718</v>
      </c>
      <c r="J4" s="2771" t="s">
        <v>3719</v>
      </c>
      <c r="K4" s="2771" t="s">
        <v>3720</v>
      </c>
      <c r="L4" s="1057"/>
      <c r="M4" s="2819" t="s">
        <v>3721</v>
      </c>
      <c r="N4" s="2771" t="s">
        <v>3722</v>
      </c>
      <c r="O4" s="2771" t="s">
        <v>3723</v>
      </c>
      <c r="P4" s="2771" t="s">
        <v>3724</v>
      </c>
      <c r="Q4" s="2771" t="s">
        <v>3725</v>
      </c>
      <c r="R4" s="2771" t="s">
        <v>3726</v>
      </c>
      <c r="S4" s="2771" t="s">
        <v>3727</v>
      </c>
      <c r="T4" s="2771" t="s">
        <v>3728</v>
      </c>
      <c r="U4" s="2822" t="s">
        <v>3729</v>
      </c>
      <c r="V4" s="4"/>
    </row>
    <row r="5" spans="1:22" s="5" customFormat="1" ht="15" customHeight="1">
      <c r="A5" s="2853"/>
      <c r="B5" s="2854"/>
      <c r="C5" s="2773" t="s">
        <v>3730</v>
      </c>
      <c r="D5" s="2774"/>
      <c r="E5" s="2774"/>
      <c r="F5" s="2774"/>
      <c r="G5" s="2775"/>
      <c r="H5" s="2772"/>
      <c r="I5" s="2772"/>
      <c r="J5" s="2772"/>
      <c r="K5" s="2772"/>
      <c r="L5" s="1057"/>
      <c r="M5" s="2820"/>
      <c r="N5" s="2772"/>
      <c r="O5" s="2772"/>
      <c r="P5" s="2772"/>
      <c r="Q5" s="2772"/>
      <c r="R5" s="2772"/>
      <c r="S5" s="2772"/>
      <c r="T5" s="2772"/>
      <c r="U5" s="2823"/>
      <c r="V5" s="4"/>
    </row>
    <row r="6" spans="1:22" s="5" customFormat="1" ht="13.7" customHeight="1">
      <c r="A6" s="2853"/>
      <c r="B6" s="2854"/>
      <c r="C6" s="1794"/>
      <c r="D6" s="1792"/>
      <c r="E6" s="1792"/>
      <c r="F6" s="1792"/>
      <c r="G6" s="1793"/>
      <c r="H6" s="2772"/>
      <c r="I6" s="2772"/>
      <c r="J6" s="2772"/>
      <c r="K6" s="2772"/>
      <c r="L6" s="1057"/>
      <c r="M6" s="2820"/>
      <c r="N6" s="2772"/>
      <c r="O6" s="2772"/>
      <c r="P6" s="2772"/>
      <c r="Q6" s="2772"/>
      <c r="R6" s="2772"/>
      <c r="S6" s="2772"/>
      <c r="T6" s="2772"/>
      <c r="U6" s="2823"/>
      <c r="V6" s="4"/>
    </row>
    <row r="7" spans="1:22" s="5" customFormat="1" ht="12.95" customHeight="1">
      <c r="A7" s="2853"/>
      <c r="B7" s="2854"/>
      <c r="C7" s="1794"/>
      <c r="D7" s="1792"/>
      <c r="E7" s="1792"/>
      <c r="F7" s="1792"/>
      <c r="G7" s="1793"/>
      <c r="H7" s="2772"/>
      <c r="I7" s="2772"/>
      <c r="J7" s="2772"/>
      <c r="K7" s="2772"/>
      <c r="L7" s="1057"/>
      <c r="M7" s="2820"/>
      <c r="N7" s="2772"/>
      <c r="O7" s="2772"/>
      <c r="P7" s="2772"/>
      <c r="Q7" s="2772"/>
      <c r="R7" s="2772"/>
      <c r="S7" s="2772"/>
      <c r="T7" s="2772"/>
      <c r="U7" s="2823"/>
      <c r="V7" s="4"/>
    </row>
    <row r="8" spans="1:22" s="5" customFormat="1" ht="16.7" hidden="1" customHeight="1">
      <c r="A8" s="2752"/>
      <c r="B8" s="2753"/>
      <c r="C8" s="2754"/>
      <c r="D8" s="2752"/>
      <c r="E8" s="2752"/>
      <c r="F8" s="2752"/>
      <c r="G8" s="2753"/>
      <c r="H8" s="2755"/>
      <c r="I8" s="2755"/>
      <c r="J8" s="2755"/>
      <c r="K8" s="2817"/>
      <c r="L8" s="1058"/>
      <c r="M8" s="2836"/>
      <c r="N8" s="2755"/>
      <c r="O8" s="2755"/>
      <c r="P8" s="2755"/>
      <c r="Q8" s="2755"/>
      <c r="R8" s="2755"/>
      <c r="S8" s="2755"/>
      <c r="T8" s="2755"/>
      <c r="U8" s="2817"/>
      <c r="V8" s="4"/>
    </row>
    <row r="9" spans="1:22" s="5" customFormat="1" ht="1.5" customHeight="1" thickBot="1">
      <c r="A9" s="2757"/>
      <c r="B9" s="2758"/>
      <c r="C9" s="6"/>
      <c r="D9" s="1795"/>
      <c r="E9" s="1795"/>
      <c r="F9" s="1795"/>
      <c r="G9" s="1796"/>
      <c r="H9" s="2756"/>
      <c r="I9" s="2756"/>
      <c r="J9" s="2756"/>
      <c r="K9" s="2818"/>
      <c r="L9" s="1058"/>
      <c r="M9" s="2837"/>
      <c r="N9" s="2756"/>
      <c r="O9" s="2756"/>
      <c r="P9" s="2756"/>
      <c r="Q9" s="2756"/>
      <c r="R9" s="2756"/>
      <c r="S9" s="2756"/>
      <c r="T9" s="2756"/>
      <c r="U9" s="2818"/>
      <c r="V9" s="4"/>
    </row>
    <row r="10" spans="1:22" s="903" customFormat="1" ht="15.95" customHeight="1">
      <c r="A10" s="2847" t="s">
        <v>31</v>
      </c>
      <c r="B10" s="2847"/>
      <c r="C10" s="2848" t="s">
        <v>3731</v>
      </c>
      <c r="D10" s="2848"/>
      <c r="E10" s="2848"/>
      <c r="F10" s="2848"/>
      <c r="G10" s="1920" t="s">
        <v>243</v>
      </c>
      <c r="H10" s="902">
        <v>172859</v>
      </c>
      <c r="I10" s="902">
        <v>16085</v>
      </c>
      <c r="J10" s="902">
        <v>15712</v>
      </c>
      <c r="K10" s="902">
        <v>15663</v>
      </c>
      <c r="L10" s="904"/>
      <c r="M10" s="902">
        <v>13981</v>
      </c>
      <c r="N10" s="902">
        <v>13942</v>
      </c>
      <c r="O10" s="902">
        <v>13542</v>
      </c>
      <c r="P10" s="902">
        <v>14294</v>
      </c>
      <c r="Q10" s="902">
        <v>13996</v>
      </c>
      <c r="R10" s="902">
        <v>13645</v>
      </c>
      <c r="S10" s="902">
        <v>14183</v>
      </c>
      <c r="T10" s="902">
        <v>13503</v>
      </c>
      <c r="U10" s="902">
        <v>14313</v>
      </c>
      <c r="V10" s="902"/>
    </row>
    <row r="11" spans="1:22" s="903" customFormat="1" ht="15.95" customHeight="1">
      <c r="A11" s="2732"/>
      <c r="B11" s="2732"/>
      <c r="C11" s="2845"/>
      <c r="D11" s="2845"/>
      <c r="E11" s="2845"/>
      <c r="F11" s="2845"/>
      <c r="G11" s="1920" t="s">
        <v>249</v>
      </c>
      <c r="H11" s="902">
        <v>101949</v>
      </c>
      <c r="I11" s="902">
        <v>9471</v>
      </c>
      <c r="J11" s="902">
        <v>9387</v>
      </c>
      <c r="K11" s="902">
        <v>9220</v>
      </c>
      <c r="L11" s="904"/>
      <c r="M11" s="902">
        <v>8203</v>
      </c>
      <c r="N11" s="902">
        <v>8228</v>
      </c>
      <c r="O11" s="902">
        <v>7854</v>
      </c>
      <c r="P11" s="902">
        <v>8430</v>
      </c>
      <c r="Q11" s="902">
        <v>8202</v>
      </c>
      <c r="R11" s="902">
        <v>8056</v>
      </c>
      <c r="S11" s="902">
        <v>8394</v>
      </c>
      <c r="T11" s="902">
        <v>7992</v>
      </c>
      <c r="U11" s="902">
        <v>8512</v>
      </c>
      <c r="V11" s="902"/>
    </row>
    <row r="12" spans="1:22" s="903" customFormat="1" ht="15.95" customHeight="1">
      <c r="A12" s="2732"/>
      <c r="B12" s="2732"/>
      <c r="C12" s="2845"/>
      <c r="D12" s="2845"/>
      <c r="E12" s="2845"/>
      <c r="F12" s="2845"/>
      <c r="G12" s="1920" t="s">
        <v>248</v>
      </c>
      <c r="H12" s="902">
        <v>70910</v>
      </c>
      <c r="I12" s="902">
        <v>6614</v>
      </c>
      <c r="J12" s="902">
        <v>6325</v>
      </c>
      <c r="K12" s="902">
        <v>6443</v>
      </c>
      <c r="L12" s="904"/>
      <c r="M12" s="902">
        <v>5778</v>
      </c>
      <c r="N12" s="902">
        <v>5714</v>
      </c>
      <c r="O12" s="902">
        <v>5688</v>
      </c>
      <c r="P12" s="902">
        <v>5864</v>
      </c>
      <c r="Q12" s="902">
        <v>5794</v>
      </c>
      <c r="R12" s="902">
        <v>5589</v>
      </c>
      <c r="S12" s="902">
        <v>5789</v>
      </c>
      <c r="T12" s="902">
        <v>5511</v>
      </c>
      <c r="U12" s="902">
        <v>5801</v>
      </c>
      <c r="V12" s="902"/>
    </row>
    <row r="13" spans="1:22" s="903" customFormat="1" ht="15.95" customHeight="1">
      <c r="A13" s="2844" t="s">
        <v>3732</v>
      </c>
      <c r="B13" s="2844"/>
      <c r="C13" s="2845" t="s">
        <v>3733</v>
      </c>
      <c r="D13" s="2845"/>
      <c r="E13" s="2845"/>
      <c r="F13" s="2845"/>
      <c r="G13" s="1920" t="s">
        <v>243</v>
      </c>
      <c r="H13" s="902">
        <v>140</v>
      </c>
      <c r="I13" s="902">
        <v>9</v>
      </c>
      <c r="J13" s="902">
        <v>13</v>
      </c>
      <c r="K13" s="902">
        <v>16</v>
      </c>
      <c r="L13" s="904"/>
      <c r="M13" s="902">
        <v>9</v>
      </c>
      <c r="N13" s="902">
        <v>14</v>
      </c>
      <c r="O13" s="902">
        <v>9</v>
      </c>
      <c r="P13" s="902">
        <v>15</v>
      </c>
      <c r="Q13" s="902">
        <v>8</v>
      </c>
      <c r="R13" s="902">
        <v>10</v>
      </c>
      <c r="S13" s="902">
        <v>14</v>
      </c>
      <c r="T13" s="902">
        <v>12</v>
      </c>
      <c r="U13" s="902">
        <v>11</v>
      </c>
      <c r="V13" s="902"/>
    </row>
    <row r="14" spans="1:22" s="903" customFormat="1" ht="15.95" customHeight="1">
      <c r="A14" s="2844"/>
      <c r="B14" s="2844"/>
      <c r="C14" s="2845"/>
      <c r="D14" s="2845"/>
      <c r="E14" s="2845"/>
      <c r="F14" s="2845"/>
      <c r="G14" s="1920" t="s">
        <v>249</v>
      </c>
      <c r="H14" s="902">
        <v>73</v>
      </c>
      <c r="I14" s="902">
        <v>5</v>
      </c>
      <c r="J14" s="902">
        <v>8</v>
      </c>
      <c r="K14" s="902">
        <v>9</v>
      </c>
      <c r="L14" s="904"/>
      <c r="M14" s="902">
        <v>2</v>
      </c>
      <c r="N14" s="902">
        <v>9</v>
      </c>
      <c r="O14" s="902">
        <v>3</v>
      </c>
      <c r="P14" s="902">
        <v>10</v>
      </c>
      <c r="Q14" s="902">
        <v>4</v>
      </c>
      <c r="R14" s="902">
        <v>4</v>
      </c>
      <c r="S14" s="902">
        <v>8</v>
      </c>
      <c r="T14" s="902">
        <v>7</v>
      </c>
      <c r="U14" s="902">
        <v>4</v>
      </c>
      <c r="V14" s="902"/>
    </row>
    <row r="15" spans="1:22" s="903" customFormat="1" ht="15.95" customHeight="1">
      <c r="A15" s="2844"/>
      <c r="B15" s="2844"/>
      <c r="C15" s="2845"/>
      <c r="D15" s="2845"/>
      <c r="E15" s="2845"/>
      <c r="F15" s="2845"/>
      <c r="G15" s="1920" t="s">
        <v>248</v>
      </c>
      <c r="H15" s="902">
        <v>67</v>
      </c>
      <c r="I15" s="902">
        <v>4</v>
      </c>
      <c r="J15" s="902">
        <v>5</v>
      </c>
      <c r="K15" s="902">
        <v>7</v>
      </c>
      <c r="L15" s="904"/>
      <c r="M15" s="902">
        <v>7</v>
      </c>
      <c r="N15" s="902">
        <v>5</v>
      </c>
      <c r="O15" s="902">
        <v>6</v>
      </c>
      <c r="P15" s="902">
        <v>5</v>
      </c>
      <c r="Q15" s="902">
        <v>4</v>
      </c>
      <c r="R15" s="902">
        <v>6</v>
      </c>
      <c r="S15" s="902">
        <v>6</v>
      </c>
      <c r="T15" s="902">
        <v>5</v>
      </c>
      <c r="U15" s="902">
        <v>7</v>
      </c>
      <c r="V15" s="902"/>
    </row>
    <row r="16" spans="1:22" s="903" customFormat="1" ht="15.95" customHeight="1">
      <c r="A16" s="2844" t="s">
        <v>1858</v>
      </c>
      <c r="B16" s="2844"/>
      <c r="C16" s="2845" t="s">
        <v>3442</v>
      </c>
      <c r="D16" s="2845"/>
      <c r="E16" s="2845"/>
      <c r="F16" s="2845"/>
      <c r="G16" s="1920" t="s">
        <v>243</v>
      </c>
      <c r="H16" s="902">
        <v>506</v>
      </c>
      <c r="I16" s="902">
        <v>48</v>
      </c>
      <c r="J16" s="902">
        <v>38</v>
      </c>
      <c r="K16" s="902">
        <v>36</v>
      </c>
      <c r="L16" s="904"/>
      <c r="M16" s="902">
        <v>43</v>
      </c>
      <c r="N16" s="902">
        <v>39</v>
      </c>
      <c r="O16" s="902">
        <v>51</v>
      </c>
      <c r="P16" s="902">
        <v>51</v>
      </c>
      <c r="Q16" s="902">
        <v>48</v>
      </c>
      <c r="R16" s="902">
        <v>33</v>
      </c>
      <c r="S16" s="902">
        <v>48</v>
      </c>
      <c r="T16" s="902">
        <v>31</v>
      </c>
      <c r="U16" s="902">
        <v>40</v>
      </c>
      <c r="V16" s="902"/>
    </row>
    <row r="17" spans="1:22" s="903" customFormat="1" ht="15.95" customHeight="1">
      <c r="A17" s="2844"/>
      <c r="B17" s="2844"/>
      <c r="C17" s="2845"/>
      <c r="D17" s="2845"/>
      <c r="E17" s="2845"/>
      <c r="F17" s="2845"/>
      <c r="G17" s="1920" t="s">
        <v>249</v>
      </c>
      <c r="H17" s="902">
        <v>388</v>
      </c>
      <c r="I17" s="902">
        <v>35</v>
      </c>
      <c r="J17" s="902">
        <v>29</v>
      </c>
      <c r="K17" s="902">
        <v>24</v>
      </c>
      <c r="L17" s="904"/>
      <c r="M17" s="902">
        <v>35</v>
      </c>
      <c r="N17" s="902">
        <v>28</v>
      </c>
      <c r="O17" s="902">
        <v>37</v>
      </c>
      <c r="P17" s="902">
        <v>43</v>
      </c>
      <c r="Q17" s="902">
        <v>39</v>
      </c>
      <c r="R17" s="902">
        <v>25</v>
      </c>
      <c r="S17" s="902">
        <v>37</v>
      </c>
      <c r="T17" s="902">
        <v>26</v>
      </c>
      <c r="U17" s="902">
        <v>30</v>
      </c>
      <c r="V17" s="902"/>
    </row>
    <row r="18" spans="1:22" s="903" customFormat="1" ht="15.95" customHeight="1">
      <c r="A18" s="2844"/>
      <c r="B18" s="2844"/>
      <c r="C18" s="2845"/>
      <c r="D18" s="2845"/>
      <c r="E18" s="2845"/>
      <c r="F18" s="2845"/>
      <c r="G18" s="1920" t="s">
        <v>248</v>
      </c>
      <c r="H18" s="902">
        <v>118</v>
      </c>
      <c r="I18" s="902">
        <v>13</v>
      </c>
      <c r="J18" s="902">
        <v>9</v>
      </c>
      <c r="K18" s="902">
        <v>12</v>
      </c>
      <c r="L18" s="904"/>
      <c r="M18" s="902">
        <v>8</v>
      </c>
      <c r="N18" s="902">
        <v>11</v>
      </c>
      <c r="O18" s="902">
        <v>14</v>
      </c>
      <c r="P18" s="902">
        <v>8</v>
      </c>
      <c r="Q18" s="902">
        <v>9</v>
      </c>
      <c r="R18" s="902">
        <v>8</v>
      </c>
      <c r="S18" s="902">
        <v>11</v>
      </c>
      <c r="T18" s="902">
        <v>5</v>
      </c>
      <c r="U18" s="902">
        <v>10</v>
      </c>
      <c r="V18" s="902"/>
    </row>
    <row r="19" spans="1:22" s="903" customFormat="1" ht="15.95" customHeight="1">
      <c r="A19" s="2844" t="s">
        <v>3734</v>
      </c>
      <c r="B19" s="2844"/>
      <c r="C19" s="2845" t="s">
        <v>3695</v>
      </c>
      <c r="D19" s="2845"/>
      <c r="E19" s="2845"/>
      <c r="F19" s="2845"/>
      <c r="G19" s="1920" t="s">
        <v>243</v>
      </c>
      <c r="H19" s="902">
        <v>3773</v>
      </c>
      <c r="I19" s="902">
        <v>361</v>
      </c>
      <c r="J19" s="902">
        <v>356</v>
      </c>
      <c r="K19" s="902">
        <v>368</v>
      </c>
      <c r="L19" s="904"/>
      <c r="M19" s="902">
        <v>316</v>
      </c>
      <c r="N19" s="902">
        <v>286</v>
      </c>
      <c r="O19" s="902">
        <v>297</v>
      </c>
      <c r="P19" s="902">
        <v>332</v>
      </c>
      <c r="Q19" s="902">
        <v>314</v>
      </c>
      <c r="R19" s="902">
        <v>278</v>
      </c>
      <c r="S19" s="902">
        <v>286</v>
      </c>
      <c r="T19" s="902">
        <v>293</v>
      </c>
      <c r="U19" s="902">
        <v>286</v>
      </c>
      <c r="V19" s="902"/>
    </row>
    <row r="20" spans="1:22" s="903" customFormat="1" ht="15.95" customHeight="1">
      <c r="A20" s="2844"/>
      <c r="B20" s="2844"/>
      <c r="C20" s="2845"/>
      <c r="D20" s="2845"/>
      <c r="E20" s="2845"/>
      <c r="F20" s="2845"/>
      <c r="G20" s="1920" t="s">
        <v>249</v>
      </c>
      <c r="H20" s="902">
        <v>2211</v>
      </c>
      <c r="I20" s="902">
        <v>223</v>
      </c>
      <c r="J20" s="902">
        <v>212</v>
      </c>
      <c r="K20" s="902">
        <v>212</v>
      </c>
      <c r="L20" s="904"/>
      <c r="M20" s="902">
        <v>181</v>
      </c>
      <c r="N20" s="902">
        <v>178</v>
      </c>
      <c r="O20" s="902">
        <v>181</v>
      </c>
      <c r="P20" s="902">
        <v>192</v>
      </c>
      <c r="Q20" s="902">
        <v>168</v>
      </c>
      <c r="R20" s="902">
        <v>163</v>
      </c>
      <c r="S20" s="902">
        <v>150</v>
      </c>
      <c r="T20" s="902">
        <v>177</v>
      </c>
      <c r="U20" s="902">
        <v>174</v>
      </c>
      <c r="V20" s="902"/>
    </row>
    <row r="21" spans="1:22" s="903" customFormat="1" ht="15.95" customHeight="1">
      <c r="A21" s="2844"/>
      <c r="B21" s="2844"/>
      <c r="C21" s="2845"/>
      <c r="D21" s="2845"/>
      <c r="E21" s="2845"/>
      <c r="F21" s="2845"/>
      <c r="G21" s="1920" t="s">
        <v>248</v>
      </c>
      <c r="H21" s="902">
        <v>1562</v>
      </c>
      <c r="I21" s="902">
        <v>138</v>
      </c>
      <c r="J21" s="902">
        <v>144</v>
      </c>
      <c r="K21" s="902">
        <v>156</v>
      </c>
      <c r="L21" s="904"/>
      <c r="M21" s="902">
        <v>135</v>
      </c>
      <c r="N21" s="902">
        <v>108</v>
      </c>
      <c r="O21" s="902">
        <v>116</v>
      </c>
      <c r="P21" s="902">
        <v>140</v>
      </c>
      <c r="Q21" s="902">
        <v>146</v>
      </c>
      <c r="R21" s="902">
        <v>115</v>
      </c>
      <c r="S21" s="902">
        <v>136</v>
      </c>
      <c r="T21" s="902">
        <v>116</v>
      </c>
      <c r="U21" s="902">
        <v>112</v>
      </c>
      <c r="V21" s="902"/>
    </row>
    <row r="22" spans="1:22" s="903" customFormat="1" ht="15.95" customHeight="1">
      <c r="A22" s="2844" t="s">
        <v>1881</v>
      </c>
      <c r="B22" s="2844"/>
      <c r="C22" s="2845" t="s">
        <v>2855</v>
      </c>
      <c r="D22" s="2845"/>
      <c r="E22" s="2845"/>
      <c r="F22" s="2845"/>
      <c r="G22" s="1920" t="s">
        <v>243</v>
      </c>
      <c r="H22" s="902">
        <v>331</v>
      </c>
      <c r="I22" s="902">
        <v>28</v>
      </c>
      <c r="J22" s="902">
        <v>31</v>
      </c>
      <c r="K22" s="902">
        <v>32</v>
      </c>
      <c r="L22" s="904"/>
      <c r="M22" s="902">
        <v>28</v>
      </c>
      <c r="N22" s="902">
        <v>32</v>
      </c>
      <c r="O22" s="902">
        <v>20</v>
      </c>
      <c r="P22" s="902">
        <v>18</v>
      </c>
      <c r="Q22" s="902">
        <v>26</v>
      </c>
      <c r="R22" s="902">
        <v>30</v>
      </c>
      <c r="S22" s="902">
        <v>32</v>
      </c>
      <c r="T22" s="902">
        <v>25</v>
      </c>
      <c r="U22" s="902">
        <v>29</v>
      </c>
      <c r="V22" s="902"/>
    </row>
    <row r="23" spans="1:22" s="903" customFormat="1" ht="15.95" customHeight="1">
      <c r="A23" s="2844"/>
      <c r="B23" s="2844"/>
      <c r="C23" s="2845"/>
      <c r="D23" s="2845"/>
      <c r="E23" s="2845"/>
      <c r="F23" s="2845"/>
      <c r="G23" s="1920" t="s">
        <v>249</v>
      </c>
      <c r="H23" s="902">
        <v>224</v>
      </c>
      <c r="I23" s="902">
        <v>23</v>
      </c>
      <c r="J23" s="902">
        <v>23</v>
      </c>
      <c r="K23" s="902">
        <v>18</v>
      </c>
      <c r="L23" s="904"/>
      <c r="M23" s="902">
        <v>19</v>
      </c>
      <c r="N23" s="902">
        <v>24</v>
      </c>
      <c r="O23" s="902">
        <v>11</v>
      </c>
      <c r="P23" s="902">
        <v>13</v>
      </c>
      <c r="Q23" s="902">
        <v>15</v>
      </c>
      <c r="R23" s="902">
        <v>19</v>
      </c>
      <c r="S23" s="902">
        <v>19</v>
      </c>
      <c r="T23" s="902">
        <v>17</v>
      </c>
      <c r="U23" s="902">
        <v>23</v>
      </c>
      <c r="V23" s="902"/>
    </row>
    <row r="24" spans="1:22" s="903" customFormat="1" ht="15.95" customHeight="1">
      <c r="A24" s="2844"/>
      <c r="B24" s="2844"/>
      <c r="C24" s="2845"/>
      <c r="D24" s="2845"/>
      <c r="E24" s="2845"/>
      <c r="F24" s="2845"/>
      <c r="G24" s="1920" t="s">
        <v>248</v>
      </c>
      <c r="H24" s="902">
        <v>107</v>
      </c>
      <c r="I24" s="902">
        <v>5</v>
      </c>
      <c r="J24" s="902">
        <v>8</v>
      </c>
      <c r="K24" s="902">
        <v>14</v>
      </c>
      <c r="L24" s="904"/>
      <c r="M24" s="902">
        <v>9</v>
      </c>
      <c r="N24" s="902">
        <v>8</v>
      </c>
      <c r="O24" s="902">
        <v>9</v>
      </c>
      <c r="P24" s="902">
        <v>5</v>
      </c>
      <c r="Q24" s="902">
        <v>11</v>
      </c>
      <c r="R24" s="902">
        <v>11</v>
      </c>
      <c r="S24" s="902">
        <v>13</v>
      </c>
      <c r="T24" s="902">
        <v>8</v>
      </c>
      <c r="U24" s="902">
        <v>6</v>
      </c>
      <c r="V24" s="902"/>
    </row>
    <row r="25" spans="1:22" s="903" customFormat="1" ht="15.95" customHeight="1">
      <c r="A25" s="2844" t="s">
        <v>1749</v>
      </c>
      <c r="B25" s="2844"/>
      <c r="C25" s="2845" t="s">
        <v>3446</v>
      </c>
      <c r="D25" s="2845"/>
      <c r="E25" s="2845"/>
      <c r="F25" s="2845"/>
      <c r="G25" s="1920" t="s">
        <v>243</v>
      </c>
      <c r="H25" s="902">
        <v>117</v>
      </c>
      <c r="I25" s="902">
        <v>10</v>
      </c>
      <c r="J25" s="902">
        <v>11</v>
      </c>
      <c r="K25" s="902">
        <v>6</v>
      </c>
      <c r="L25" s="904"/>
      <c r="M25" s="902">
        <v>14</v>
      </c>
      <c r="N25" s="902">
        <v>11</v>
      </c>
      <c r="O25" s="902">
        <v>9</v>
      </c>
      <c r="P25" s="902">
        <v>9</v>
      </c>
      <c r="Q25" s="902">
        <v>11</v>
      </c>
      <c r="R25" s="902">
        <v>7</v>
      </c>
      <c r="S25" s="902">
        <v>8</v>
      </c>
      <c r="T25" s="902">
        <v>11</v>
      </c>
      <c r="U25" s="902">
        <v>10</v>
      </c>
      <c r="V25" s="902"/>
    </row>
    <row r="26" spans="1:22" s="903" customFormat="1" ht="15.95" customHeight="1">
      <c r="A26" s="2844"/>
      <c r="B26" s="2844"/>
      <c r="C26" s="2845"/>
      <c r="D26" s="2845"/>
      <c r="E26" s="2845"/>
      <c r="F26" s="2845"/>
      <c r="G26" s="1920" t="s">
        <v>249</v>
      </c>
      <c r="H26" s="902">
        <v>113</v>
      </c>
      <c r="I26" s="902">
        <v>9</v>
      </c>
      <c r="J26" s="902">
        <v>10</v>
      </c>
      <c r="K26" s="902">
        <v>5</v>
      </c>
      <c r="L26" s="904"/>
      <c r="M26" s="902">
        <v>14</v>
      </c>
      <c r="N26" s="902">
        <v>11</v>
      </c>
      <c r="O26" s="902">
        <v>9</v>
      </c>
      <c r="P26" s="902">
        <v>9</v>
      </c>
      <c r="Q26" s="902">
        <v>11</v>
      </c>
      <c r="R26" s="902">
        <v>7</v>
      </c>
      <c r="S26" s="902">
        <v>7</v>
      </c>
      <c r="T26" s="902">
        <v>11</v>
      </c>
      <c r="U26" s="902">
        <v>10</v>
      </c>
      <c r="V26" s="902"/>
    </row>
    <row r="27" spans="1:22" s="903" customFormat="1" ht="15.95" customHeight="1">
      <c r="A27" s="2844"/>
      <c r="B27" s="2844"/>
      <c r="C27" s="2845"/>
      <c r="D27" s="2845"/>
      <c r="E27" s="2845"/>
      <c r="F27" s="2845"/>
      <c r="G27" s="1920" t="s">
        <v>248</v>
      </c>
      <c r="H27" s="902">
        <v>4</v>
      </c>
      <c r="I27" s="902">
        <v>1</v>
      </c>
      <c r="J27" s="902">
        <v>1</v>
      </c>
      <c r="K27" s="902">
        <v>1</v>
      </c>
      <c r="L27" s="904"/>
      <c r="M27" s="902">
        <v>0</v>
      </c>
      <c r="N27" s="902">
        <v>0</v>
      </c>
      <c r="O27" s="902">
        <v>0</v>
      </c>
      <c r="P27" s="902">
        <v>0</v>
      </c>
      <c r="Q27" s="902">
        <v>0</v>
      </c>
      <c r="R27" s="902">
        <v>0</v>
      </c>
      <c r="S27" s="902">
        <v>1</v>
      </c>
      <c r="T27" s="902">
        <v>0</v>
      </c>
      <c r="U27" s="902">
        <v>0</v>
      </c>
      <c r="V27" s="902"/>
    </row>
    <row r="28" spans="1:22" s="903" customFormat="1" ht="15.95" customHeight="1">
      <c r="A28" s="2844" t="s">
        <v>2873</v>
      </c>
      <c r="B28" s="2844"/>
      <c r="C28" s="2845" t="s">
        <v>3735</v>
      </c>
      <c r="D28" s="2845"/>
      <c r="E28" s="2845"/>
      <c r="F28" s="2845"/>
      <c r="G28" s="1920" t="s">
        <v>243</v>
      </c>
      <c r="H28" s="902">
        <v>48784</v>
      </c>
      <c r="I28" s="902">
        <v>4219</v>
      </c>
      <c r="J28" s="902">
        <v>3724</v>
      </c>
      <c r="K28" s="902">
        <v>4165</v>
      </c>
      <c r="L28" s="904"/>
      <c r="M28" s="902">
        <v>3937</v>
      </c>
      <c r="N28" s="902">
        <v>4162</v>
      </c>
      <c r="O28" s="902">
        <v>3902</v>
      </c>
      <c r="P28" s="902">
        <v>4359</v>
      </c>
      <c r="Q28" s="902">
        <v>4132</v>
      </c>
      <c r="R28" s="902">
        <v>3976</v>
      </c>
      <c r="S28" s="902">
        <v>4216</v>
      </c>
      <c r="T28" s="902">
        <v>3974</v>
      </c>
      <c r="U28" s="902">
        <v>4018</v>
      </c>
      <c r="V28" s="902"/>
    </row>
    <row r="29" spans="1:22" s="1922" customFormat="1" ht="15.95" customHeight="1">
      <c r="A29" s="2844"/>
      <c r="B29" s="2844"/>
      <c r="C29" s="2845"/>
      <c r="D29" s="2845"/>
      <c r="E29" s="2845"/>
      <c r="F29" s="2845"/>
      <c r="G29" s="1920" t="s">
        <v>249</v>
      </c>
      <c r="H29" s="1723">
        <v>29624</v>
      </c>
      <c r="I29" s="1723">
        <v>2603</v>
      </c>
      <c r="J29" s="1723">
        <v>2293</v>
      </c>
      <c r="K29" s="1723">
        <v>2479</v>
      </c>
      <c r="L29" s="1921"/>
      <c r="M29" s="1723">
        <v>2373</v>
      </c>
      <c r="N29" s="1723">
        <v>2506</v>
      </c>
      <c r="O29" s="1723">
        <v>2310</v>
      </c>
      <c r="P29" s="1723">
        <v>2643</v>
      </c>
      <c r="Q29" s="1723">
        <v>2528</v>
      </c>
      <c r="R29" s="1723">
        <v>2427</v>
      </c>
      <c r="S29" s="1723">
        <v>2559</v>
      </c>
      <c r="T29" s="1723">
        <v>2389</v>
      </c>
      <c r="U29" s="1723">
        <v>2514</v>
      </c>
      <c r="V29" s="1723"/>
    </row>
    <row r="30" spans="1:22" s="903" customFormat="1" ht="15.95" customHeight="1">
      <c r="A30" s="2844"/>
      <c r="B30" s="2844"/>
      <c r="C30" s="2845"/>
      <c r="D30" s="2845"/>
      <c r="E30" s="2845"/>
      <c r="F30" s="2845"/>
      <c r="G30" s="1920" t="s">
        <v>248</v>
      </c>
      <c r="H30" s="902">
        <v>19160</v>
      </c>
      <c r="I30" s="902">
        <v>1616</v>
      </c>
      <c r="J30" s="902">
        <v>1431</v>
      </c>
      <c r="K30" s="902">
        <v>1686</v>
      </c>
      <c r="L30" s="904"/>
      <c r="M30" s="902">
        <v>1564</v>
      </c>
      <c r="N30" s="902">
        <v>1656</v>
      </c>
      <c r="O30" s="902">
        <v>1592</v>
      </c>
      <c r="P30" s="902">
        <v>1716</v>
      </c>
      <c r="Q30" s="902">
        <v>1604</v>
      </c>
      <c r="R30" s="902">
        <v>1549</v>
      </c>
      <c r="S30" s="902">
        <v>1657</v>
      </c>
      <c r="T30" s="902">
        <v>1585</v>
      </c>
      <c r="U30" s="902">
        <v>1504</v>
      </c>
      <c r="V30" s="902"/>
    </row>
    <row r="31" spans="1:22" s="903" customFormat="1" ht="15.95" customHeight="1">
      <c r="A31" s="2844" t="s">
        <v>2967</v>
      </c>
      <c r="B31" s="2844"/>
      <c r="C31" s="2845" t="s">
        <v>3448</v>
      </c>
      <c r="D31" s="2845"/>
      <c r="E31" s="2845"/>
      <c r="F31" s="2845"/>
      <c r="G31" s="1920" t="s">
        <v>243</v>
      </c>
      <c r="H31" s="902">
        <v>1432</v>
      </c>
      <c r="I31" s="902">
        <v>118</v>
      </c>
      <c r="J31" s="902">
        <v>98</v>
      </c>
      <c r="K31" s="902">
        <v>125</v>
      </c>
      <c r="L31" s="904"/>
      <c r="M31" s="902">
        <v>118</v>
      </c>
      <c r="N31" s="902">
        <v>123</v>
      </c>
      <c r="O31" s="902">
        <v>109</v>
      </c>
      <c r="P31" s="902">
        <v>109</v>
      </c>
      <c r="Q31" s="902">
        <v>105</v>
      </c>
      <c r="R31" s="902">
        <v>146</v>
      </c>
      <c r="S31" s="902">
        <v>128</v>
      </c>
      <c r="T31" s="902">
        <v>130</v>
      </c>
      <c r="U31" s="902">
        <v>123</v>
      </c>
      <c r="V31" s="902"/>
    </row>
    <row r="32" spans="1:22" s="903" customFormat="1" ht="15.95" customHeight="1">
      <c r="A32" s="2844"/>
      <c r="B32" s="2844"/>
      <c r="C32" s="2845"/>
      <c r="D32" s="2845"/>
      <c r="E32" s="2845"/>
      <c r="F32" s="2845"/>
      <c r="G32" s="1920" t="s">
        <v>249</v>
      </c>
      <c r="H32" s="902">
        <v>832</v>
      </c>
      <c r="I32" s="902">
        <v>67</v>
      </c>
      <c r="J32" s="902">
        <v>47</v>
      </c>
      <c r="K32" s="902">
        <v>80</v>
      </c>
      <c r="L32" s="904"/>
      <c r="M32" s="902">
        <v>65</v>
      </c>
      <c r="N32" s="902">
        <v>63</v>
      </c>
      <c r="O32" s="902">
        <v>64</v>
      </c>
      <c r="P32" s="902">
        <v>56</v>
      </c>
      <c r="Q32" s="902">
        <v>63</v>
      </c>
      <c r="R32" s="902">
        <v>101</v>
      </c>
      <c r="S32" s="902">
        <v>73</v>
      </c>
      <c r="T32" s="902">
        <v>78</v>
      </c>
      <c r="U32" s="902">
        <v>75</v>
      </c>
      <c r="V32" s="902"/>
    </row>
    <row r="33" spans="1:22" s="903" customFormat="1" ht="15.95" customHeight="1">
      <c r="A33" s="2844"/>
      <c r="B33" s="2844"/>
      <c r="C33" s="2845"/>
      <c r="D33" s="2845"/>
      <c r="E33" s="2845"/>
      <c r="F33" s="2845"/>
      <c r="G33" s="1920" t="s">
        <v>248</v>
      </c>
      <c r="H33" s="902">
        <v>600</v>
      </c>
      <c r="I33" s="902">
        <v>51</v>
      </c>
      <c r="J33" s="902">
        <v>51</v>
      </c>
      <c r="K33" s="902">
        <v>45</v>
      </c>
      <c r="L33" s="904"/>
      <c r="M33" s="902">
        <v>53</v>
      </c>
      <c r="N33" s="902">
        <v>60</v>
      </c>
      <c r="O33" s="902">
        <v>45</v>
      </c>
      <c r="P33" s="902">
        <v>53</v>
      </c>
      <c r="Q33" s="902">
        <v>42</v>
      </c>
      <c r="R33" s="902">
        <v>45</v>
      </c>
      <c r="S33" s="902">
        <v>55</v>
      </c>
      <c r="T33" s="902">
        <v>52</v>
      </c>
      <c r="U33" s="902">
        <v>48</v>
      </c>
      <c r="V33" s="902"/>
    </row>
    <row r="34" spans="1:22" s="903" customFormat="1" ht="15.95" customHeight="1">
      <c r="A34" s="2844" t="s">
        <v>2973</v>
      </c>
      <c r="B34" s="2844"/>
      <c r="C34" s="2845" t="s">
        <v>3736</v>
      </c>
      <c r="D34" s="2845"/>
      <c r="E34" s="2845"/>
      <c r="F34" s="2845"/>
      <c r="G34" s="1920" t="s">
        <v>243</v>
      </c>
      <c r="H34" s="902">
        <v>355</v>
      </c>
      <c r="I34" s="902">
        <v>35</v>
      </c>
      <c r="J34" s="902">
        <v>35</v>
      </c>
      <c r="K34" s="902">
        <v>33</v>
      </c>
      <c r="L34" s="904"/>
      <c r="M34" s="902">
        <v>25</v>
      </c>
      <c r="N34" s="902">
        <v>26</v>
      </c>
      <c r="O34" s="902">
        <v>26</v>
      </c>
      <c r="P34" s="902">
        <v>27</v>
      </c>
      <c r="Q34" s="902">
        <v>24</v>
      </c>
      <c r="R34" s="902">
        <v>30</v>
      </c>
      <c r="S34" s="902">
        <v>35</v>
      </c>
      <c r="T34" s="902">
        <v>25</v>
      </c>
      <c r="U34" s="902">
        <v>34</v>
      </c>
      <c r="V34" s="902"/>
    </row>
    <row r="35" spans="1:22" s="903" customFormat="1" ht="15.95" customHeight="1">
      <c r="A35" s="2844"/>
      <c r="B35" s="2844"/>
      <c r="C35" s="2845"/>
      <c r="D35" s="2845"/>
      <c r="E35" s="2845"/>
      <c r="F35" s="2845"/>
      <c r="G35" s="1920" t="s">
        <v>249</v>
      </c>
      <c r="H35" s="902">
        <v>156</v>
      </c>
      <c r="I35" s="902">
        <v>17</v>
      </c>
      <c r="J35" s="902">
        <v>17</v>
      </c>
      <c r="K35" s="902">
        <v>17</v>
      </c>
      <c r="L35" s="904"/>
      <c r="M35" s="902">
        <v>16</v>
      </c>
      <c r="N35" s="902">
        <v>8</v>
      </c>
      <c r="O35" s="902">
        <v>10</v>
      </c>
      <c r="P35" s="902">
        <v>13</v>
      </c>
      <c r="Q35" s="902">
        <v>6</v>
      </c>
      <c r="R35" s="902">
        <v>11</v>
      </c>
      <c r="S35" s="902">
        <v>15</v>
      </c>
      <c r="T35" s="902">
        <v>11</v>
      </c>
      <c r="U35" s="902">
        <v>15</v>
      </c>
      <c r="V35" s="902"/>
    </row>
    <row r="36" spans="1:22" s="903" customFormat="1" ht="15.95" customHeight="1">
      <c r="A36" s="2844"/>
      <c r="B36" s="2844"/>
      <c r="C36" s="2845"/>
      <c r="D36" s="2845"/>
      <c r="E36" s="2845"/>
      <c r="F36" s="2845"/>
      <c r="G36" s="1920" t="s">
        <v>248</v>
      </c>
      <c r="H36" s="904">
        <v>199</v>
      </c>
      <c r="I36" s="904">
        <v>18</v>
      </c>
      <c r="J36" s="904">
        <v>18</v>
      </c>
      <c r="K36" s="904">
        <v>16</v>
      </c>
      <c r="L36" s="904"/>
      <c r="M36" s="904">
        <v>9</v>
      </c>
      <c r="N36" s="904">
        <v>18</v>
      </c>
      <c r="O36" s="904">
        <v>16</v>
      </c>
      <c r="P36" s="904">
        <v>14</v>
      </c>
      <c r="Q36" s="904">
        <v>18</v>
      </c>
      <c r="R36" s="904">
        <v>19</v>
      </c>
      <c r="S36" s="904">
        <v>20</v>
      </c>
      <c r="T36" s="904">
        <v>14</v>
      </c>
      <c r="U36" s="904">
        <v>19</v>
      </c>
      <c r="V36" s="902"/>
    </row>
    <row r="37" spans="1:22" s="903" customFormat="1" ht="15.95" customHeight="1">
      <c r="A37" s="2844" t="s">
        <v>3737</v>
      </c>
      <c r="B37" s="2844"/>
      <c r="C37" s="2845" t="s">
        <v>2980</v>
      </c>
      <c r="D37" s="2845"/>
      <c r="E37" s="2845"/>
      <c r="F37" s="2845"/>
      <c r="G37" s="1920" t="s">
        <v>243</v>
      </c>
      <c r="H37" s="902">
        <v>9374</v>
      </c>
      <c r="I37" s="902">
        <v>983</v>
      </c>
      <c r="J37" s="902">
        <v>929</v>
      </c>
      <c r="K37" s="902">
        <v>929</v>
      </c>
      <c r="L37" s="904"/>
      <c r="M37" s="902">
        <v>766</v>
      </c>
      <c r="N37" s="902">
        <v>754</v>
      </c>
      <c r="O37" s="902">
        <v>737</v>
      </c>
      <c r="P37" s="902">
        <v>773</v>
      </c>
      <c r="Q37" s="902">
        <v>692</v>
      </c>
      <c r="R37" s="902">
        <v>700</v>
      </c>
      <c r="S37" s="902">
        <v>641</v>
      </c>
      <c r="T37" s="902">
        <v>683</v>
      </c>
      <c r="U37" s="902">
        <v>787</v>
      </c>
      <c r="V37" s="902"/>
    </row>
    <row r="38" spans="1:22" s="903" customFormat="1" ht="15.95" customHeight="1">
      <c r="A38" s="2844"/>
      <c r="B38" s="2844"/>
      <c r="C38" s="2845"/>
      <c r="D38" s="2845"/>
      <c r="E38" s="2845"/>
      <c r="F38" s="2845"/>
      <c r="G38" s="1920" t="s">
        <v>249</v>
      </c>
      <c r="H38" s="902">
        <v>4672</v>
      </c>
      <c r="I38" s="902">
        <v>482</v>
      </c>
      <c r="J38" s="902">
        <v>477</v>
      </c>
      <c r="K38" s="902">
        <v>478</v>
      </c>
      <c r="L38" s="904"/>
      <c r="M38" s="902">
        <v>369</v>
      </c>
      <c r="N38" s="902">
        <v>364</v>
      </c>
      <c r="O38" s="902">
        <v>367</v>
      </c>
      <c r="P38" s="902">
        <v>401</v>
      </c>
      <c r="Q38" s="902">
        <v>362</v>
      </c>
      <c r="R38" s="902">
        <v>337</v>
      </c>
      <c r="S38" s="902">
        <v>325</v>
      </c>
      <c r="T38" s="902">
        <v>327</v>
      </c>
      <c r="U38" s="902">
        <v>383</v>
      </c>
      <c r="V38" s="902"/>
    </row>
    <row r="39" spans="1:22" s="903" customFormat="1" ht="15.95" customHeight="1">
      <c r="A39" s="2844"/>
      <c r="B39" s="2844"/>
      <c r="C39" s="2845"/>
      <c r="D39" s="2845"/>
      <c r="E39" s="2845"/>
      <c r="F39" s="2845"/>
      <c r="G39" s="1920" t="s">
        <v>248</v>
      </c>
      <c r="H39" s="904">
        <v>4702</v>
      </c>
      <c r="I39" s="904">
        <v>501</v>
      </c>
      <c r="J39" s="904">
        <v>452</v>
      </c>
      <c r="K39" s="904">
        <v>451</v>
      </c>
      <c r="L39" s="904"/>
      <c r="M39" s="904">
        <v>397</v>
      </c>
      <c r="N39" s="904">
        <v>390</v>
      </c>
      <c r="O39" s="904">
        <v>370</v>
      </c>
      <c r="P39" s="904">
        <v>372</v>
      </c>
      <c r="Q39" s="904">
        <v>330</v>
      </c>
      <c r="R39" s="904">
        <v>363</v>
      </c>
      <c r="S39" s="904">
        <v>316</v>
      </c>
      <c r="T39" s="904">
        <v>356</v>
      </c>
      <c r="U39" s="904">
        <v>404</v>
      </c>
      <c r="V39" s="902"/>
    </row>
    <row r="40" spans="1:22" s="903" customFormat="1" ht="15.95" customHeight="1">
      <c r="A40" s="2844" t="s">
        <v>3738</v>
      </c>
      <c r="B40" s="2844"/>
      <c r="C40" s="2845" t="s">
        <v>2989</v>
      </c>
      <c r="D40" s="2845"/>
      <c r="E40" s="2845"/>
      <c r="F40" s="2845"/>
      <c r="G40" s="1920" t="s">
        <v>243</v>
      </c>
      <c r="H40" s="902">
        <v>1521</v>
      </c>
      <c r="I40" s="902">
        <v>134</v>
      </c>
      <c r="J40" s="902">
        <v>140</v>
      </c>
      <c r="K40" s="902">
        <v>132</v>
      </c>
      <c r="L40" s="904"/>
      <c r="M40" s="902">
        <v>125</v>
      </c>
      <c r="N40" s="902">
        <v>110</v>
      </c>
      <c r="O40" s="902">
        <v>136</v>
      </c>
      <c r="P40" s="902">
        <v>127</v>
      </c>
      <c r="Q40" s="902">
        <v>121</v>
      </c>
      <c r="R40" s="902">
        <v>132</v>
      </c>
      <c r="S40" s="902">
        <v>126</v>
      </c>
      <c r="T40" s="902">
        <v>113</v>
      </c>
      <c r="U40" s="902">
        <v>125</v>
      </c>
      <c r="V40" s="902"/>
    </row>
    <row r="41" spans="1:22" s="903" customFormat="1" ht="15.95" customHeight="1">
      <c r="A41" s="2844"/>
      <c r="B41" s="2844"/>
      <c r="C41" s="2845"/>
      <c r="D41" s="2845"/>
      <c r="E41" s="2845"/>
      <c r="F41" s="2845"/>
      <c r="G41" s="1920" t="s">
        <v>249</v>
      </c>
      <c r="H41" s="902">
        <v>684</v>
      </c>
      <c r="I41" s="902">
        <v>51</v>
      </c>
      <c r="J41" s="902">
        <v>70</v>
      </c>
      <c r="K41" s="902">
        <v>62</v>
      </c>
      <c r="L41" s="904"/>
      <c r="M41" s="902">
        <v>67</v>
      </c>
      <c r="N41" s="902">
        <v>49</v>
      </c>
      <c r="O41" s="902">
        <v>63</v>
      </c>
      <c r="P41" s="902">
        <v>61</v>
      </c>
      <c r="Q41" s="902">
        <v>60</v>
      </c>
      <c r="R41" s="902">
        <v>63</v>
      </c>
      <c r="S41" s="902">
        <v>49</v>
      </c>
      <c r="T41" s="902">
        <v>39</v>
      </c>
      <c r="U41" s="902">
        <v>50</v>
      </c>
      <c r="V41" s="902"/>
    </row>
    <row r="42" spans="1:22" s="903" customFormat="1" ht="15.95" customHeight="1">
      <c r="A42" s="2844"/>
      <c r="B42" s="2844"/>
      <c r="C42" s="2845"/>
      <c r="D42" s="2845"/>
      <c r="E42" s="2845"/>
      <c r="F42" s="2845"/>
      <c r="G42" s="1920" t="s">
        <v>248</v>
      </c>
      <c r="H42" s="902">
        <v>837</v>
      </c>
      <c r="I42" s="902">
        <v>83</v>
      </c>
      <c r="J42" s="902">
        <v>70</v>
      </c>
      <c r="K42" s="902">
        <v>70</v>
      </c>
      <c r="L42" s="904"/>
      <c r="M42" s="902">
        <v>58</v>
      </c>
      <c r="N42" s="902">
        <v>61</v>
      </c>
      <c r="O42" s="902">
        <v>73</v>
      </c>
      <c r="P42" s="902">
        <v>66</v>
      </c>
      <c r="Q42" s="902">
        <v>61</v>
      </c>
      <c r="R42" s="902">
        <v>69</v>
      </c>
      <c r="S42" s="902">
        <v>77</v>
      </c>
      <c r="T42" s="902">
        <v>74</v>
      </c>
      <c r="U42" s="902">
        <v>75</v>
      </c>
      <c r="V42" s="902"/>
    </row>
    <row r="43" spans="1:22" s="903" customFormat="1" ht="15.95" customHeight="1">
      <c r="A43" s="2844" t="s">
        <v>2995</v>
      </c>
      <c r="B43" s="2844"/>
      <c r="C43" s="2845" t="s">
        <v>2996</v>
      </c>
      <c r="D43" s="2845"/>
      <c r="E43" s="2845"/>
      <c r="F43" s="2845"/>
      <c r="G43" s="1920" t="s">
        <v>243</v>
      </c>
      <c r="H43" s="902">
        <v>39</v>
      </c>
      <c r="I43" s="902">
        <v>1</v>
      </c>
      <c r="J43" s="902">
        <v>9</v>
      </c>
      <c r="K43" s="902">
        <v>3</v>
      </c>
      <c r="L43" s="904"/>
      <c r="M43" s="902">
        <v>4</v>
      </c>
      <c r="N43" s="902">
        <v>5</v>
      </c>
      <c r="O43" s="902">
        <v>0</v>
      </c>
      <c r="P43" s="902">
        <v>2</v>
      </c>
      <c r="Q43" s="902">
        <v>3</v>
      </c>
      <c r="R43" s="902">
        <v>2</v>
      </c>
      <c r="S43" s="902">
        <v>5</v>
      </c>
      <c r="T43" s="902">
        <v>2</v>
      </c>
      <c r="U43" s="902">
        <v>3</v>
      </c>
      <c r="V43" s="902"/>
    </row>
    <row r="44" spans="1:22" s="903" customFormat="1" ht="15.95" customHeight="1">
      <c r="A44" s="2844"/>
      <c r="B44" s="2844"/>
      <c r="C44" s="2845"/>
      <c r="D44" s="2845"/>
      <c r="E44" s="2845"/>
      <c r="F44" s="2845"/>
      <c r="G44" s="1920" t="s">
        <v>249</v>
      </c>
      <c r="H44" s="902">
        <v>23</v>
      </c>
      <c r="I44" s="902">
        <v>0</v>
      </c>
      <c r="J44" s="902">
        <v>7</v>
      </c>
      <c r="K44" s="902">
        <v>1</v>
      </c>
      <c r="L44" s="904"/>
      <c r="M44" s="902">
        <v>1</v>
      </c>
      <c r="N44" s="902">
        <v>4</v>
      </c>
      <c r="O44" s="902">
        <v>0</v>
      </c>
      <c r="P44" s="902">
        <v>1</v>
      </c>
      <c r="Q44" s="902">
        <v>3</v>
      </c>
      <c r="R44" s="902">
        <v>2</v>
      </c>
      <c r="S44" s="902">
        <v>2</v>
      </c>
      <c r="T44" s="902">
        <v>0</v>
      </c>
      <c r="U44" s="902">
        <v>2</v>
      </c>
      <c r="V44" s="902"/>
    </row>
    <row r="45" spans="1:22" s="903" customFormat="1" ht="15.95" customHeight="1">
      <c r="A45" s="2844"/>
      <c r="B45" s="2844"/>
      <c r="C45" s="2845"/>
      <c r="D45" s="2845"/>
      <c r="E45" s="2845"/>
      <c r="F45" s="2845"/>
      <c r="G45" s="1920" t="s">
        <v>248</v>
      </c>
      <c r="H45" s="902">
        <v>16</v>
      </c>
      <c r="I45" s="902">
        <v>1</v>
      </c>
      <c r="J45" s="902">
        <v>2</v>
      </c>
      <c r="K45" s="902">
        <v>2</v>
      </c>
      <c r="L45" s="904"/>
      <c r="M45" s="902">
        <v>3</v>
      </c>
      <c r="N45" s="902">
        <v>1</v>
      </c>
      <c r="O45" s="902">
        <v>0</v>
      </c>
      <c r="P45" s="902">
        <v>1</v>
      </c>
      <c r="Q45" s="902">
        <v>0</v>
      </c>
      <c r="R45" s="902">
        <v>0</v>
      </c>
      <c r="S45" s="902">
        <v>3</v>
      </c>
      <c r="T45" s="902">
        <v>2</v>
      </c>
      <c r="U45" s="902">
        <v>1</v>
      </c>
      <c r="V45" s="902"/>
    </row>
    <row r="46" spans="1:22" s="903" customFormat="1" ht="15.95" customHeight="1">
      <c r="A46" s="2844" t="s">
        <v>2997</v>
      </c>
      <c r="B46" s="2844"/>
      <c r="C46" s="2845" t="s">
        <v>2998</v>
      </c>
      <c r="D46" s="2845"/>
      <c r="E46" s="2845"/>
      <c r="F46" s="2845"/>
      <c r="G46" s="1920" t="s">
        <v>243</v>
      </c>
      <c r="H46" s="902">
        <v>148</v>
      </c>
      <c r="I46" s="902">
        <v>11</v>
      </c>
      <c r="J46" s="902">
        <v>16</v>
      </c>
      <c r="K46" s="902">
        <v>13</v>
      </c>
      <c r="L46" s="904"/>
      <c r="M46" s="902">
        <v>13</v>
      </c>
      <c r="N46" s="902">
        <v>12</v>
      </c>
      <c r="O46" s="902">
        <v>15</v>
      </c>
      <c r="P46" s="902">
        <v>8</v>
      </c>
      <c r="Q46" s="902">
        <v>6</v>
      </c>
      <c r="R46" s="902">
        <v>15</v>
      </c>
      <c r="S46" s="902">
        <v>12</v>
      </c>
      <c r="T46" s="902">
        <v>14</v>
      </c>
      <c r="U46" s="902">
        <v>13</v>
      </c>
      <c r="V46" s="902"/>
    </row>
    <row r="47" spans="1:22" s="903" customFormat="1" ht="15.95" customHeight="1">
      <c r="A47" s="2844"/>
      <c r="B47" s="2844"/>
      <c r="C47" s="2845"/>
      <c r="D47" s="2845"/>
      <c r="E47" s="2845"/>
      <c r="F47" s="2845"/>
      <c r="G47" s="1920" t="s">
        <v>249</v>
      </c>
      <c r="H47" s="902">
        <v>91</v>
      </c>
      <c r="I47" s="902">
        <v>7</v>
      </c>
      <c r="J47" s="902">
        <v>10</v>
      </c>
      <c r="K47" s="902">
        <v>9</v>
      </c>
      <c r="L47" s="904"/>
      <c r="M47" s="902">
        <v>10</v>
      </c>
      <c r="N47" s="902">
        <v>7</v>
      </c>
      <c r="O47" s="902">
        <v>8</v>
      </c>
      <c r="P47" s="902">
        <v>2</v>
      </c>
      <c r="Q47" s="902">
        <v>3</v>
      </c>
      <c r="R47" s="902">
        <v>6</v>
      </c>
      <c r="S47" s="902">
        <v>10</v>
      </c>
      <c r="T47" s="902">
        <v>9</v>
      </c>
      <c r="U47" s="902">
        <v>10</v>
      </c>
      <c r="V47" s="902"/>
    </row>
    <row r="48" spans="1:22" s="903" customFormat="1" ht="15.95" customHeight="1">
      <c r="A48" s="2844"/>
      <c r="B48" s="2844"/>
      <c r="C48" s="2845"/>
      <c r="D48" s="2845"/>
      <c r="E48" s="2845"/>
      <c r="F48" s="2845"/>
      <c r="G48" s="1920" t="s">
        <v>248</v>
      </c>
      <c r="H48" s="902">
        <v>57</v>
      </c>
      <c r="I48" s="902">
        <v>4</v>
      </c>
      <c r="J48" s="902">
        <v>6</v>
      </c>
      <c r="K48" s="902">
        <v>4</v>
      </c>
      <c r="L48" s="904"/>
      <c r="M48" s="902">
        <v>3</v>
      </c>
      <c r="N48" s="902">
        <v>5</v>
      </c>
      <c r="O48" s="902">
        <v>7</v>
      </c>
      <c r="P48" s="902">
        <v>6</v>
      </c>
      <c r="Q48" s="902">
        <v>3</v>
      </c>
      <c r="R48" s="902">
        <v>9</v>
      </c>
      <c r="S48" s="902">
        <v>2</v>
      </c>
      <c r="T48" s="902">
        <v>5</v>
      </c>
      <c r="U48" s="902">
        <v>3</v>
      </c>
      <c r="V48" s="902"/>
    </row>
    <row r="49" spans="1:22" s="903" customFormat="1" ht="15.95" customHeight="1">
      <c r="A49" s="2844" t="s">
        <v>2999</v>
      </c>
      <c r="B49" s="2844"/>
      <c r="C49" s="2845" t="s">
        <v>3000</v>
      </c>
      <c r="D49" s="2845"/>
      <c r="E49" s="2845"/>
      <c r="F49" s="2845"/>
      <c r="G49" s="1920" t="s">
        <v>243</v>
      </c>
      <c r="H49" s="902">
        <v>1178</v>
      </c>
      <c r="I49" s="902">
        <v>108</v>
      </c>
      <c r="J49" s="902">
        <v>104</v>
      </c>
      <c r="K49" s="902">
        <v>102</v>
      </c>
      <c r="L49" s="904"/>
      <c r="M49" s="902">
        <v>104</v>
      </c>
      <c r="N49" s="902">
        <v>93</v>
      </c>
      <c r="O49" s="902">
        <v>108</v>
      </c>
      <c r="P49" s="902">
        <v>92</v>
      </c>
      <c r="Q49" s="902">
        <v>97</v>
      </c>
      <c r="R49" s="902">
        <v>95</v>
      </c>
      <c r="S49" s="902">
        <v>96</v>
      </c>
      <c r="T49" s="902">
        <v>86</v>
      </c>
      <c r="U49" s="902">
        <v>93</v>
      </c>
      <c r="V49" s="902"/>
    </row>
    <row r="50" spans="1:22" s="903" customFormat="1" ht="15.95" customHeight="1">
      <c r="A50" s="2844"/>
      <c r="B50" s="2844"/>
      <c r="C50" s="2845"/>
      <c r="D50" s="2845"/>
      <c r="E50" s="2845"/>
      <c r="F50" s="2845"/>
      <c r="G50" s="1920" t="s">
        <v>249</v>
      </c>
      <c r="H50" s="902">
        <v>666</v>
      </c>
      <c r="I50" s="902">
        <v>67</v>
      </c>
      <c r="J50" s="902">
        <v>65</v>
      </c>
      <c r="K50" s="902">
        <v>53</v>
      </c>
      <c r="L50" s="904"/>
      <c r="M50" s="902">
        <v>61</v>
      </c>
      <c r="N50" s="902">
        <v>52</v>
      </c>
      <c r="O50" s="902">
        <v>56</v>
      </c>
      <c r="P50" s="902">
        <v>48</v>
      </c>
      <c r="Q50" s="902">
        <v>45</v>
      </c>
      <c r="R50" s="902">
        <v>54</v>
      </c>
      <c r="S50" s="902">
        <v>64</v>
      </c>
      <c r="T50" s="902">
        <v>46</v>
      </c>
      <c r="U50" s="902">
        <v>55</v>
      </c>
      <c r="V50" s="902"/>
    </row>
    <row r="51" spans="1:22" s="903" customFormat="1" ht="15.95" customHeight="1">
      <c r="A51" s="2844"/>
      <c r="B51" s="2844"/>
      <c r="C51" s="2845"/>
      <c r="D51" s="2845"/>
      <c r="E51" s="2845"/>
      <c r="F51" s="2845"/>
      <c r="G51" s="1920" t="s">
        <v>248</v>
      </c>
      <c r="H51" s="904">
        <v>512</v>
      </c>
      <c r="I51" s="904">
        <v>41</v>
      </c>
      <c r="J51" s="904">
        <v>39</v>
      </c>
      <c r="K51" s="904">
        <v>49</v>
      </c>
      <c r="L51" s="904"/>
      <c r="M51" s="904">
        <v>43</v>
      </c>
      <c r="N51" s="904">
        <v>41</v>
      </c>
      <c r="O51" s="904">
        <v>52</v>
      </c>
      <c r="P51" s="904">
        <v>44</v>
      </c>
      <c r="Q51" s="904">
        <v>52</v>
      </c>
      <c r="R51" s="904">
        <v>41</v>
      </c>
      <c r="S51" s="904">
        <v>32</v>
      </c>
      <c r="T51" s="904">
        <v>40</v>
      </c>
      <c r="U51" s="904">
        <v>38</v>
      </c>
      <c r="V51" s="902"/>
    </row>
    <row r="52" spans="1:22" s="903" customFormat="1" ht="15.95" customHeight="1">
      <c r="A52" s="2844" t="s">
        <v>3001</v>
      </c>
      <c r="B52" s="2844"/>
      <c r="C52" s="2845" t="s">
        <v>3739</v>
      </c>
      <c r="D52" s="2845"/>
      <c r="E52" s="2845"/>
      <c r="F52" s="2845"/>
      <c r="G52" s="1920" t="s">
        <v>243</v>
      </c>
      <c r="H52" s="902">
        <v>114</v>
      </c>
      <c r="I52" s="902">
        <v>5</v>
      </c>
      <c r="J52" s="902">
        <v>13</v>
      </c>
      <c r="K52" s="902">
        <v>14</v>
      </c>
      <c r="L52" s="904"/>
      <c r="M52" s="902">
        <v>11</v>
      </c>
      <c r="N52" s="902">
        <v>12</v>
      </c>
      <c r="O52" s="902">
        <v>10</v>
      </c>
      <c r="P52" s="902">
        <v>5</v>
      </c>
      <c r="Q52" s="902">
        <v>10</v>
      </c>
      <c r="R52" s="902">
        <v>8</v>
      </c>
      <c r="S52" s="902">
        <v>8</v>
      </c>
      <c r="T52" s="902">
        <v>9</v>
      </c>
      <c r="U52" s="902">
        <v>9</v>
      </c>
      <c r="V52" s="902"/>
    </row>
    <row r="53" spans="1:22" s="903" customFormat="1" ht="15.95" customHeight="1">
      <c r="A53" s="2844"/>
      <c r="B53" s="2844"/>
      <c r="C53" s="2845"/>
      <c r="D53" s="2845"/>
      <c r="E53" s="2845"/>
      <c r="F53" s="2845"/>
      <c r="G53" s="1920" t="s">
        <v>249</v>
      </c>
      <c r="H53" s="902">
        <v>42</v>
      </c>
      <c r="I53" s="902">
        <v>1</v>
      </c>
      <c r="J53" s="902">
        <v>6</v>
      </c>
      <c r="K53" s="902">
        <v>6</v>
      </c>
      <c r="L53" s="904"/>
      <c r="M53" s="902">
        <v>2</v>
      </c>
      <c r="N53" s="902">
        <v>5</v>
      </c>
      <c r="O53" s="902">
        <v>3</v>
      </c>
      <c r="P53" s="902">
        <v>1</v>
      </c>
      <c r="Q53" s="902">
        <v>6</v>
      </c>
      <c r="R53" s="902">
        <v>4</v>
      </c>
      <c r="S53" s="902">
        <v>3</v>
      </c>
      <c r="T53" s="902">
        <v>3</v>
      </c>
      <c r="U53" s="902">
        <v>2</v>
      </c>
      <c r="V53" s="902"/>
    </row>
    <row r="54" spans="1:22" s="903" customFormat="1" ht="15.95" customHeight="1">
      <c r="A54" s="2844"/>
      <c r="B54" s="2844"/>
      <c r="C54" s="2845"/>
      <c r="D54" s="2845"/>
      <c r="E54" s="2845"/>
      <c r="F54" s="2845"/>
      <c r="G54" s="1920" t="s">
        <v>248</v>
      </c>
      <c r="H54" s="902">
        <v>72</v>
      </c>
      <c r="I54" s="902">
        <v>4</v>
      </c>
      <c r="J54" s="902">
        <v>7</v>
      </c>
      <c r="K54" s="902">
        <v>8</v>
      </c>
      <c r="L54" s="904"/>
      <c r="M54" s="902">
        <v>9</v>
      </c>
      <c r="N54" s="902">
        <v>7</v>
      </c>
      <c r="O54" s="902">
        <v>7</v>
      </c>
      <c r="P54" s="902">
        <v>4</v>
      </c>
      <c r="Q54" s="902">
        <v>4</v>
      </c>
      <c r="R54" s="902">
        <v>4</v>
      </c>
      <c r="S54" s="902">
        <v>5</v>
      </c>
      <c r="T54" s="902">
        <v>6</v>
      </c>
      <c r="U54" s="902">
        <v>7</v>
      </c>
      <c r="V54" s="902"/>
    </row>
    <row r="55" spans="1:22" s="903" customFormat="1" ht="15.95" customHeight="1">
      <c r="A55" s="2844" t="s">
        <v>3740</v>
      </c>
      <c r="B55" s="2844"/>
      <c r="C55" s="2845" t="s">
        <v>3013</v>
      </c>
      <c r="D55" s="2845"/>
      <c r="E55" s="2845"/>
      <c r="F55" s="2845"/>
      <c r="G55" s="1920" t="s">
        <v>243</v>
      </c>
      <c r="H55" s="902">
        <v>5991</v>
      </c>
      <c r="I55" s="902">
        <v>576</v>
      </c>
      <c r="J55" s="902">
        <v>640</v>
      </c>
      <c r="K55" s="902">
        <v>586</v>
      </c>
      <c r="L55" s="904"/>
      <c r="M55" s="902">
        <v>472</v>
      </c>
      <c r="N55" s="902">
        <v>426</v>
      </c>
      <c r="O55" s="902">
        <v>412</v>
      </c>
      <c r="P55" s="902">
        <v>488</v>
      </c>
      <c r="Q55" s="902">
        <v>496</v>
      </c>
      <c r="R55" s="902">
        <v>439</v>
      </c>
      <c r="S55" s="902">
        <v>452</v>
      </c>
      <c r="T55" s="902">
        <v>483</v>
      </c>
      <c r="U55" s="902">
        <v>521</v>
      </c>
      <c r="V55" s="902"/>
    </row>
    <row r="56" spans="1:22" s="903" customFormat="1" ht="15.95" customHeight="1">
      <c r="A56" s="2844"/>
      <c r="B56" s="2844"/>
      <c r="C56" s="2845"/>
      <c r="D56" s="2845"/>
      <c r="E56" s="2845"/>
      <c r="F56" s="2845"/>
      <c r="G56" s="1920" t="s">
        <v>249</v>
      </c>
      <c r="H56" s="902">
        <v>3008</v>
      </c>
      <c r="I56" s="902">
        <v>288</v>
      </c>
      <c r="J56" s="902">
        <v>341</v>
      </c>
      <c r="K56" s="902">
        <v>294</v>
      </c>
      <c r="L56" s="904"/>
      <c r="M56" s="902">
        <v>232</v>
      </c>
      <c r="N56" s="902">
        <v>235</v>
      </c>
      <c r="O56" s="902">
        <v>186</v>
      </c>
      <c r="P56" s="902">
        <v>247</v>
      </c>
      <c r="Q56" s="902">
        <v>237</v>
      </c>
      <c r="R56" s="902">
        <v>208</v>
      </c>
      <c r="S56" s="902">
        <v>215</v>
      </c>
      <c r="T56" s="902">
        <v>267</v>
      </c>
      <c r="U56" s="902">
        <v>258</v>
      </c>
      <c r="V56" s="902"/>
    </row>
    <row r="57" spans="1:22" s="903" customFormat="1" ht="15.95" customHeight="1">
      <c r="A57" s="2844"/>
      <c r="B57" s="2844"/>
      <c r="C57" s="2845"/>
      <c r="D57" s="2845"/>
      <c r="E57" s="2845"/>
      <c r="F57" s="2845"/>
      <c r="G57" s="1920" t="s">
        <v>248</v>
      </c>
      <c r="H57" s="902">
        <v>2983</v>
      </c>
      <c r="I57" s="902">
        <v>288</v>
      </c>
      <c r="J57" s="902">
        <v>299</v>
      </c>
      <c r="K57" s="902">
        <v>292</v>
      </c>
      <c r="L57" s="904"/>
      <c r="M57" s="902">
        <v>240</v>
      </c>
      <c r="N57" s="902">
        <v>191</v>
      </c>
      <c r="O57" s="902">
        <v>226</v>
      </c>
      <c r="P57" s="902">
        <v>241</v>
      </c>
      <c r="Q57" s="902">
        <v>259</v>
      </c>
      <c r="R57" s="902">
        <v>231</v>
      </c>
      <c r="S57" s="902">
        <v>237</v>
      </c>
      <c r="T57" s="902">
        <v>216</v>
      </c>
      <c r="U57" s="902">
        <v>263</v>
      </c>
      <c r="V57" s="902"/>
    </row>
    <row r="58" spans="1:22" s="903" customFormat="1" ht="15.95" customHeight="1">
      <c r="A58" s="2844" t="s">
        <v>3310</v>
      </c>
      <c r="B58" s="2844"/>
      <c r="C58" s="2845" t="s">
        <v>3020</v>
      </c>
      <c r="D58" s="2845"/>
      <c r="E58" s="2845"/>
      <c r="F58" s="2845"/>
      <c r="G58" s="1920" t="s">
        <v>243</v>
      </c>
      <c r="H58" s="902">
        <v>21569</v>
      </c>
      <c r="I58" s="902">
        <v>2178</v>
      </c>
      <c r="J58" s="902">
        <v>2173</v>
      </c>
      <c r="K58" s="902">
        <v>1960</v>
      </c>
      <c r="L58" s="904"/>
      <c r="M58" s="902">
        <v>1738</v>
      </c>
      <c r="N58" s="902">
        <v>1635</v>
      </c>
      <c r="O58" s="902">
        <v>1616</v>
      </c>
      <c r="P58" s="902">
        <v>1716</v>
      </c>
      <c r="Q58" s="902">
        <v>1678</v>
      </c>
      <c r="R58" s="902">
        <v>1601</v>
      </c>
      <c r="S58" s="902">
        <v>1694</v>
      </c>
      <c r="T58" s="902">
        <v>1684</v>
      </c>
      <c r="U58" s="902">
        <v>1896</v>
      </c>
      <c r="V58" s="902"/>
    </row>
    <row r="59" spans="1:22" s="903" customFormat="1" ht="15.95" customHeight="1">
      <c r="A59" s="2844"/>
      <c r="B59" s="2844"/>
      <c r="C59" s="2845"/>
      <c r="D59" s="2845"/>
      <c r="E59" s="2845"/>
      <c r="F59" s="2845"/>
      <c r="G59" s="1920" t="s">
        <v>249</v>
      </c>
      <c r="H59" s="902">
        <v>12566</v>
      </c>
      <c r="I59" s="902">
        <v>1248</v>
      </c>
      <c r="J59" s="902">
        <v>1280</v>
      </c>
      <c r="K59" s="902">
        <v>1173</v>
      </c>
      <c r="L59" s="904"/>
      <c r="M59" s="902">
        <v>1014</v>
      </c>
      <c r="N59" s="902">
        <v>947</v>
      </c>
      <c r="O59" s="902">
        <v>958</v>
      </c>
      <c r="P59" s="902">
        <v>1014</v>
      </c>
      <c r="Q59" s="902">
        <v>968</v>
      </c>
      <c r="R59" s="902">
        <v>939</v>
      </c>
      <c r="S59" s="902">
        <v>967</v>
      </c>
      <c r="T59" s="902">
        <v>983</v>
      </c>
      <c r="U59" s="902">
        <v>1075</v>
      </c>
      <c r="V59" s="902"/>
    </row>
    <row r="60" spans="1:22" s="903" customFormat="1" ht="15.95" customHeight="1">
      <c r="A60" s="2844"/>
      <c r="B60" s="2844"/>
      <c r="C60" s="2845"/>
      <c r="D60" s="2845"/>
      <c r="E60" s="2845"/>
      <c r="F60" s="2845"/>
      <c r="G60" s="1920" t="s">
        <v>248</v>
      </c>
      <c r="H60" s="902">
        <v>9003</v>
      </c>
      <c r="I60" s="902">
        <v>930</v>
      </c>
      <c r="J60" s="902">
        <v>893</v>
      </c>
      <c r="K60" s="902">
        <v>787</v>
      </c>
      <c r="L60" s="904"/>
      <c r="M60" s="902">
        <v>724</v>
      </c>
      <c r="N60" s="902">
        <v>688</v>
      </c>
      <c r="O60" s="902">
        <v>658</v>
      </c>
      <c r="P60" s="902">
        <v>702</v>
      </c>
      <c r="Q60" s="902">
        <v>710</v>
      </c>
      <c r="R60" s="902">
        <v>662</v>
      </c>
      <c r="S60" s="902">
        <v>727</v>
      </c>
      <c r="T60" s="902">
        <v>701</v>
      </c>
      <c r="U60" s="902">
        <v>821</v>
      </c>
      <c r="V60" s="902"/>
    </row>
    <row r="61" spans="1:22" s="903" customFormat="1" ht="15.95" customHeight="1">
      <c r="A61" s="2844" t="s">
        <v>3317</v>
      </c>
      <c r="B61" s="2844"/>
      <c r="C61" s="2845" t="s">
        <v>3056</v>
      </c>
      <c r="D61" s="2845"/>
      <c r="E61" s="2845"/>
      <c r="F61" s="2845"/>
      <c r="G61" s="1920" t="s">
        <v>243</v>
      </c>
      <c r="H61" s="902">
        <v>11520</v>
      </c>
      <c r="I61" s="902">
        <v>1114</v>
      </c>
      <c r="J61" s="902">
        <v>1090</v>
      </c>
      <c r="K61" s="902">
        <v>1071</v>
      </c>
      <c r="L61" s="904"/>
      <c r="M61" s="902">
        <v>892</v>
      </c>
      <c r="N61" s="902">
        <v>923</v>
      </c>
      <c r="O61" s="902">
        <v>931</v>
      </c>
      <c r="P61" s="902">
        <v>919</v>
      </c>
      <c r="Q61" s="902">
        <v>888</v>
      </c>
      <c r="R61" s="902">
        <v>926</v>
      </c>
      <c r="S61" s="902">
        <v>933</v>
      </c>
      <c r="T61" s="902">
        <v>903</v>
      </c>
      <c r="U61" s="902">
        <v>930</v>
      </c>
      <c r="V61" s="902"/>
    </row>
    <row r="62" spans="1:22" s="903" customFormat="1" ht="15.95" customHeight="1">
      <c r="A62" s="2844"/>
      <c r="B62" s="2844"/>
      <c r="C62" s="2845"/>
      <c r="D62" s="2845"/>
      <c r="E62" s="2845"/>
      <c r="F62" s="2845"/>
      <c r="G62" s="1920" t="s">
        <v>249</v>
      </c>
      <c r="H62" s="902">
        <v>6754</v>
      </c>
      <c r="I62" s="902">
        <v>637</v>
      </c>
      <c r="J62" s="902">
        <v>646</v>
      </c>
      <c r="K62" s="902">
        <v>632</v>
      </c>
      <c r="L62" s="904"/>
      <c r="M62" s="902">
        <v>487</v>
      </c>
      <c r="N62" s="902">
        <v>563</v>
      </c>
      <c r="O62" s="902">
        <v>543</v>
      </c>
      <c r="P62" s="902">
        <v>552</v>
      </c>
      <c r="Q62" s="902">
        <v>501</v>
      </c>
      <c r="R62" s="902">
        <v>552</v>
      </c>
      <c r="S62" s="902">
        <v>571</v>
      </c>
      <c r="T62" s="902">
        <v>520</v>
      </c>
      <c r="U62" s="902">
        <v>550</v>
      </c>
      <c r="V62" s="902"/>
    </row>
    <row r="63" spans="1:22" s="903" customFormat="1" ht="15.95" customHeight="1">
      <c r="A63" s="2844"/>
      <c r="B63" s="2844"/>
      <c r="C63" s="2845"/>
      <c r="D63" s="2845"/>
      <c r="E63" s="2845"/>
      <c r="F63" s="2845"/>
      <c r="G63" s="1920" t="s">
        <v>248</v>
      </c>
      <c r="H63" s="902">
        <v>4766</v>
      </c>
      <c r="I63" s="902">
        <v>477</v>
      </c>
      <c r="J63" s="902">
        <v>444</v>
      </c>
      <c r="K63" s="902">
        <v>439</v>
      </c>
      <c r="L63" s="904"/>
      <c r="M63" s="902">
        <v>405</v>
      </c>
      <c r="N63" s="902">
        <v>360</v>
      </c>
      <c r="O63" s="902">
        <v>388</v>
      </c>
      <c r="P63" s="902">
        <v>367</v>
      </c>
      <c r="Q63" s="902">
        <v>387</v>
      </c>
      <c r="R63" s="902">
        <v>374</v>
      </c>
      <c r="S63" s="902">
        <v>362</v>
      </c>
      <c r="T63" s="902">
        <v>383</v>
      </c>
      <c r="U63" s="902">
        <v>380</v>
      </c>
      <c r="V63" s="902"/>
    </row>
    <row r="64" spans="1:22" s="903" customFormat="1" ht="15.95" customHeight="1">
      <c r="A64" s="2844" t="s">
        <v>3065</v>
      </c>
      <c r="B64" s="2844"/>
      <c r="C64" s="2845" t="s">
        <v>3741</v>
      </c>
      <c r="D64" s="2845"/>
      <c r="E64" s="2845"/>
      <c r="F64" s="2845"/>
      <c r="G64" s="1920" t="s">
        <v>243</v>
      </c>
      <c r="H64" s="902">
        <v>64</v>
      </c>
      <c r="I64" s="902">
        <v>6</v>
      </c>
      <c r="J64" s="902">
        <v>5</v>
      </c>
      <c r="K64" s="902">
        <v>10</v>
      </c>
      <c r="L64" s="904"/>
      <c r="M64" s="902">
        <v>4</v>
      </c>
      <c r="N64" s="902">
        <v>7</v>
      </c>
      <c r="O64" s="902">
        <v>6</v>
      </c>
      <c r="P64" s="902">
        <v>2</v>
      </c>
      <c r="Q64" s="902">
        <v>3</v>
      </c>
      <c r="R64" s="902">
        <v>4</v>
      </c>
      <c r="S64" s="902">
        <v>3</v>
      </c>
      <c r="T64" s="902">
        <v>6</v>
      </c>
      <c r="U64" s="902">
        <v>8</v>
      </c>
      <c r="V64" s="902"/>
    </row>
    <row r="65" spans="1:22" s="903" customFormat="1" ht="15.95" customHeight="1">
      <c r="A65" s="2732"/>
      <c r="B65" s="2732"/>
      <c r="C65" s="2734"/>
      <c r="D65" s="2734"/>
      <c r="E65" s="2734"/>
      <c r="F65" s="2734"/>
      <c r="G65" s="1920" t="s">
        <v>249</v>
      </c>
      <c r="H65" s="902">
        <v>22</v>
      </c>
      <c r="I65" s="902">
        <v>2</v>
      </c>
      <c r="J65" s="902">
        <v>1</v>
      </c>
      <c r="K65" s="902">
        <v>5</v>
      </c>
      <c r="L65" s="904"/>
      <c r="M65" s="902">
        <v>2</v>
      </c>
      <c r="N65" s="902">
        <v>3</v>
      </c>
      <c r="O65" s="902">
        <v>1</v>
      </c>
      <c r="P65" s="902">
        <v>1</v>
      </c>
      <c r="Q65" s="902">
        <v>1</v>
      </c>
      <c r="R65" s="902">
        <v>0</v>
      </c>
      <c r="S65" s="902">
        <v>1</v>
      </c>
      <c r="T65" s="902">
        <v>3</v>
      </c>
      <c r="U65" s="902">
        <v>2</v>
      </c>
      <c r="V65" s="902"/>
    </row>
    <row r="66" spans="1:22" s="903" customFormat="1" ht="15.95" customHeight="1" thickBot="1">
      <c r="A66" s="2724"/>
      <c r="B66" s="2724"/>
      <c r="C66" s="2727"/>
      <c r="D66" s="2727"/>
      <c r="E66" s="2727"/>
      <c r="F66" s="2727"/>
      <c r="G66" s="1923" t="s">
        <v>248</v>
      </c>
      <c r="H66" s="905">
        <v>42</v>
      </c>
      <c r="I66" s="905">
        <v>4</v>
      </c>
      <c r="J66" s="905">
        <v>4</v>
      </c>
      <c r="K66" s="905">
        <v>5</v>
      </c>
      <c r="L66" s="904"/>
      <c r="M66" s="905">
        <v>2</v>
      </c>
      <c r="N66" s="905">
        <v>4</v>
      </c>
      <c r="O66" s="905">
        <v>5</v>
      </c>
      <c r="P66" s="905">
        <v>1</v>
      </c>
      <c r="Q66" s="905">
        <v>2</v>
      </c>
      <c r="R66" s="905">
        <v>4</v>
      </c>
      <c r="S66" s="905">
        <v>2</v>
      </c>
      <c r="T66" s="905">
        <v>3</v>
      </c>
      <c r="U66" s="905">
        <v>6</v>
      </c>
      <c r="V66" s="902"/>
    </row>
    <row r="67" spans="1:22" s="903" customFormat="1">
      <c r="A67" s="1802"/>
      <c r="B67" s="1802"/>
      <c r="C67" s="1803"/>
      <c r="D67" s="1803"/>
      <c r="E67" s="1803"/>
      <c r="F67" s="1803"/>
      <c r="G67" s="1803"/>
      <c r="L67" s="906"/>
    </row>
    <row r="68" spans="1:22" s="903" customFormat="1">
      <c r="A68" s="1802"/>
      <c r="B68" s="1802"/>
      <c r="C68" s="1803"/>
      <c r="D68" s="1803"/>
      <c r="E68" s="1803"/>
      <c r="F68" s="1803"/>
      <c r="G68" s="1803"/>
      <c r="L68" s="906"/>
    </row>
    <row r="69" spans="1:22" s="903" customFormat="1" ht="30.2" customHeight="1">
      <c r="A69" s="2855" t="s">
        <v>3742</v>
      </c>
      <c r="B69" s="2855"/>
      <c r="C69" s="2855"/>
      <c r="D69" s="2855"/>
      <c r="E69" s="2855"/>
      <c r="F69" s="2855"/>
      <c r="G69" s="2855"/>
      <c r="H69" s="2855"/>
      <c r="I69" s="2855"/>
      <c r="J69" s="2855"/>
      <c r="K69" s="2855"/>
      <c r="L69" s="1916"/>
      <c r="M69" s="2856" t="s">
        <v>3743</v>
      </c>
      <c r="N69" s="2856"/>
      <c r="O69" s="2856"/>
      <c r="P69" s="2856"/>
      <c r="Q69" s="2856"/>
      <c r="R69" s="2856"/>
      <c r="S69" s="2856"/>
      <c r="T69" s="2856"/>
      <c r="U69" s="2856"/>
    </row>
    <row r="70" spans="1:22" s="900" customFormat="1" ht="18.75" customHeight="1">
      <c r="A70" s="2849"/>
      <c r="B70" s="2849"/>
      <c r="C70" s="2849"/>
      <c r="D70" s="2849"/>
      <c r="E70" s="2849"/>
      <c r="F70" s="2849"/>
      <c r="G70" s="2849"/>
      <c r="H70" s="2849"/>
      <c r="I70" s="2849"/>
      <c r="J70" s="2849"/>
      <c r="K70" s="2849"/>
      <c r="L70" s="1917"/>
      <c r="M70" s="2850"/>
      <c r="N70" s="2850"/>
      <c r="O70" s="2850"/>
      <c r="P70" s="2850"/>
      <c r="Q70" s="2850"/>
      <c r="R70" s="2850"/>
      <c r="S70" s="2850"/>
      <c r="T70" s="2850"/>
      <c r="U70" s="2850"/>
    </row>
    <row r="71" spans="1:22" s="900" customFormat="1" ht="20.25" customHeight="1" thickBot="1">
      <c r="A71" s="901"/>
      <c r="B71" s="901"/>
      <c r="C71" s="901"/>
      <c r="D71" s="901"/>
      <c r="E71" s="901"/>
      <c r="F71" s="901"/>
      <c r="G71" s="901"/>
      <c r="K71" s="1918" t="s">
        <v>2882</v>
      </c>
      <c r="L71" s="1059"/>
      <c r="M71" s="901" t="s">
        <v>3715</v>
      </c>
      <c r="U71" s="1919" t="s">
        <v>3463</v>
      </c>
    </row>
    <row r="72" spans="1:22" s="5" customFormat="1" ht="15" customHeight="1">
      <c r="A72" s="2851" t="s">
        <v>247</v>
      </c>
      <c r="B72" s="2852"/>
      <c r="C72" s="1"/>
      <c r="D72" s="2"/>
      <c r="E72" s="2"/>
      <c r="F72" s="2"/>
      <c r="G72" s="3"/>
      <c r="H72" s="2771" t="s">
        <v>3332</v>
      </c>
      <c r="I72" s="2771" t="s">
        <v>3744</v>
      </c>
      <c r="J72" s="2771" t="s">
        <v>3719</v>
      </c>
      <c r="K72" s="2771" t="s">
        <v>3720</v>
      </c>
      <c r="L72" s="1057"/>
      <c r="M72" s="2819" t="s">
        <v>3721</v>
      </c>
      <c r="N72" s="2771" t="s">
        <v>3722</v>
      </c>
      <c r="O72" s="2771" t="s">
        <v>3723</v>
      </c>
      <c r="P72" s="2771" t="s">
        <v>3724</v>
      </c>
      <c r="Q72" s="2771" t="s">
        <v>3725</v>
      </c>
      <c r="R72" s="2771" t="s">
        <v>3726</v>
      </c>
      <c r="S72" s="2771" t="s">
        <v>3727</v>
      </c>
      <c r="T72" s="2771" t="s">
        <v>3728</v>
      </c>
      <c r="U72" s="2822" t="s">
        <v>3745</v>
      </c>
      <c r="V72" s="4"/>
    </row>
    <row r="73" spans="1:22" s="5" customFormat="1" ht="15" customHeight="1">
      <c r="A73" s="2853"/>
      <c r="B73" s="2854"/>
      <c r="C73" s="2773" t="s">
        <v>1751</v>
      </c>
      <c r="D73" s="2774"/>
      <c r="E73" s="2774"/>
      <c r="F73" s="2774"/>
      <c r="G73" s="2775"/>
      <c r="H73" s="2772"/>
      <c r="I73" s="2772"/>
      <c r="J73" s="2772"/>
      <c r="K73" s="2772"/>
      <c r="L73" s="1057"/>
      <c r="M73" s="2820"/>
      <c r="N73" s="2772"/>
      <c r="O73" s="2772"/>
      <c r="P73" s="2772"/>
      <c r="Q73" s="2772"/>
      <c r="R73" s="2772"/>
      <c r="S73" s="2772"/>
      <c r="T73" s="2772"/>
      <c r="U73" s="2823"/>
      <c r="V73" s="4"/>
    </row>
    <row r="74" spans="1:22" s="5" customFormat="1" ht="13.7" customHeight="1">
      <c r="A74" s="2853"/>
      <c r="B74" s="2854"/>
      <c r="C74" s="1794"/>
      <c r="D74" s="1792"/>
      <c r="E74" s="1792"/>
      <c r="F74" s="1792"/>
      <c r="G74" s="1793"/>
      <c r="H74" s="2772"/>
      <c r="I74" s="2772"/>
      <c r="J74" s="2772"/>
      <c r="K74" s="2772"/>
      <c r="L74" s="1057"/>
      <c r="M74" s="2820"/>
      <c r="N74" s="2772"/>
      <c r="O74" s="2772"/>
      <c r="P74" s="2772"/>
      <c r="Q74" s="2772"/>
      <c r="R74" s="2772"/>
      <c r="S74" s="2772"/>
      <c r="T74" s="2772"/>
      <c r="U74" s="2823"/>
      <c r="V74" s="4"/>
    </row>
    <row r="75" spans="1:22" s="5" customFormat="1" ht="12.95" customHeight="1">
      <c r="A75" s="2853"/>
      <c r="B75" s="2854"/>
      <c r="C75" s="1794"/>
      <c r="D75" s="1792"/>
      <c r="E75" s="1792"/>
      <c r="F75" s="1792"/>
      <c r="G75" s="1793"/>
      <c r="H75" s="2772"/>
      <c r="I75" s="2772"/>
      <c r="J75" s="2772"/>
      <c r="K75" s="2772"/>
      <c r="L75" s="1057"/>
      <c r="M75" s="2820"/>
      <c r="N75" s="2772"/>
      <c r="O75" s="2772"/>
      <c r="P75" s="2772"/>
      <c r="Q75" s="2772"/>
      <c r="R75" s="2772"/>
      <c r="S75" s="2772"/>
      <c r="T75" s="2772"/>
      <c r="U75" s="2823"/>
      <c r="V75" s="4"/>
    </row>
    <row r="76" spans="1:22" s="5" customFormat="1" ht="16.7" hidden="1" customHeight="1">
      <c r="A76" s="2752"/>
      <c r="B76" s="2753"/>
      <c r="C76" s="2754"/>
      <c r="D76" s="2752"/>
      <c r="E76" s="2752"/>
      <c r="F76" s="2752"/>
      <c r="G76" s="2753"/>
      <c r="H76" s="2755"/>
      <c r="I76" s="2755"/>
      <c r="J76" s="2755"/>
      <c r="K76" s="2817"/>
      <c r="L76" s="1058"/>
      <c r="M76" s="2836"/>
      <c r="N76" s="2755"/>
      <c r="O76" s="2755"/>
      <c r="P76" s="2755"/>
      <c r="Q76" s="2755"/>
      <c r="R76" s="2755"/>
      <c r="S76" s="2755"/>
      <c r="T76" s="2755"/>
      <c r="U76" s="2817"/>
      <c r="V76" s="4"/>
    </row>
    <row r="77" spans="1:22" s="5" customFormat="1" ht="1.5" customHeight="1" thickBot="1">
      <c r="A77" s="2757"/>
      <c r="B77" s="2758"/>
      <c r="C77" s="6"/>
      <c r="D77" s="1795"/>
      <c r="E77" s="1795"/>
      <c r="F77" s="1795"/>
      <c r="G77" s="1796"/>
      <c r="H77" s="2756"/>
      <c r="I77" s="2756"/>
      <c r="J77" s="2756"/>
      <c r="K77" s="2818"/>
      <c r="L77" s="1058"/>
      <c r="M77" s="2837"/>
      <c r="N77" s="2756"/>
      <c r="O77" s="2756"/>
      <c r="P77" s="2756"/>
      <c r="Q77" s="2756"/>
      <c r="R77" s="2756"/>
      <c r="S77" s="2756"/>
      <c r="T77" s="2756"/>
      <c r="U77" s="2818"/>
      <c r="V77" s="4"/>
    </row>
    <row r="78" spans="1:22" s="903" customFormat="1" ht="15.95" customHeight="1">
      <c r="A78" s="2847" t="s">
        <v>3068</v>
      </c>
      <c r="B78" s="2847"/>
      <c r="C78" s="2847" t="s">
        <v>3070</v>
      </c>
      <c r="D78" s="2847"/>
      <c r="E78" s="2847"/>
      <c r="F78" s="2847"/>
      <c r="G78" s="1920" t="s">
        <v>243</v>
      </c>
      <c r="H78" s="902">
        <v>888</v>
      </c>
      <c r="I78" s="902">
        <v>95</v>
      </c>
      <c r="J78" s="902">
        <v>78</v>
      </c>
      <c r="K78" s="902">
        <v>58</v>
      </c>
      <c r="L78" s="904"/>
      <c r="M78" s="902">
        <v>76</v>
      </c>
      <c r="N78" s="902">
        <v>66</v>
      </c>
      <c r="O78" s="902">
        <v>74</v>
      </c>
      <c r="P78" s="902">
        <v>64</v>
      </c>
      <c r="Q78" s="902">
        <v>75</v>
      </c>
      <c r="R78" s="902">
        <v>58</v>
      </c>
      <c r="S78" s="902">
        <v>82</v>
      </c>
      <c r="T78" s="902">
        <v>80</v>
      </c>
      <c r="U78" s="902">
        <v>82</v>
      </c>
      <c r="V78" s="902"/>
    </row>
    <row r="79" spans="1:22" s="903" customFormat="1" ht="15.95" customHeight="1">
      <c r="A79" s="2732"/>
      <c r="B79" s="2732"/>
      <c r="C79" s="2732"/>
      <c r="D79" s="2732"/>
      <c r="E79" s="2732"/>
      <c r="F79" s="2732"/>
      <c r="G79" s="1920" t="s">
        <v>249</v>
      </c>
      <c r="H79" s="902">
        <v>580</v>
      </c>
      <c r="I79" s="902">
        <v>67</v>
      </c>
      <c r="J79" s="902">
        <v>51</v>
      </c>
      <c r="K79" s="902">
        <v>35</v>
      </c>
      <c r="L79" s="904"/>
      <c r="M79" s="902">
        <v>50</v>
      </c>
      <c r="N79" s="902">
        <v>49</v>
      </c>
      <c r="O79" s="902">
        <v>44</v>
      </c>
      <c r="P79" s="902">
        <v>43</v>
      </c>
      <c r="Q79" s="902">
        <v>57</v>
      </c>
      <c r="R79" s="902">
        <v>39</v>
      </c>
      <c r="S79" s="902">
        <v>48</v>
      </c>
      <c r="T79" s="902">
        <v>46</v>
      </c>
      <c r="U79" s="902">
        <v>51</v>
      </c>
      <c r="V79" s="902"/>
    </row>
    <row r="80" spans="1:22" s="903" customFormat="1" ht="15.95" customHeight="1">
      <c r="A80" s="2732"/>
      <c r="B80" s="2732"/>
      <c r="C80" s="2732"/>
      <c r="D80" s="2732"/>
      <c r="E80" s="2732"/>
      <c r="F80" s="2732"/>
      <c r="G80" s="1920" t="s">
        <v>248</v>
      </c>
      <c r="H80" s="902">
        <v>308</v>
      </c>
      <c r="I80" s="902">
        <v>28</v>
      </c>
      <c r="J80" s="902">
        <v>27</v>
      </c>
      <c r="K80" s="902">
        <v>23</v>
      </c>
      <c r="L80" s="904"/>
      <c r="M80" s="902">
        <v>26</v>
      </c>
      <c r="N80" s="902">
        <v>17</v>
      </c>
      <c r="O80" s="902">
        <v>30</v>
      </c>
      <c r="P80" s="902">
        <v>21</v>
      </c>
      <c r="Q80" s="902">
        <v>18</v>
      </c>
      <c r="R80" s="902">
        <v>19</v>
      </c>
      <c r="S80" s="902">
        <v>34</v>
      </c>
      <c r="T80" s="902">
        <v>34</v>
      </c>
      <c r="U80" s="902">
        <v>31</v>
      </c>
      <c r="V80" s="902"/>
    </row>
    <row r="81" spans="1:22" s="903" customFormat="1" ht="15.95" customHeight="1">
      <c r="A81" s="2844" t="s">
        <v>3075</v>
      </c>
      <c r="B81" s="2844"/>
      <c r="C81" s="2845" t="s">
        <v>3076</v>
      </c>
      <c r="D81" s="2845"/>
      <c r="E81" s="2845"/>
      <c r="F81" s="2845"/>
      <c r="G81" s="1920" t="s">
        <v>243</v>
      </c>
      <c r="H81" s="902">
        <v>304</v>
      </c>
      <c r="I81" s="902">
        <v>54</v>
      </c>
      <c r="J81" s="902">
        <v>73</v>
      </c>
      <c r="K81" s="902">
        <v>48</v>
      </c>
      <c r="L81" s="904"/>
      <c r="M81" s="902">
        <v>14</v>
      </c>
      <c r="N81" s="902">
        <v>13</v>
      </c>
      <c r="O81" s="902">
        <v>11</v>
      </c>
      <c r="P81" s="902">
        <v>18</v>
      </c>
      <c r="Q81" s="902">
        <v>23</v>
      </c>
      <c r="R81" s="902">
        <v>16</v>
      </c>
      <c r="S81" s="902">
        <v>7</v>
      </c>
      <c r="T81" s="902">
        <v>13</v>
      </c>
      <c r="U81" s="902">
        <v>14</v>
      </c>
      <c r="V81" s="902"/>
    </row>
    <row r="82" spans="1:22" s="903" customFormat="1" ht="15.95" customHeight="1">
      <c r="A82" s="2844"/>
      <c r="B82" s="2844"/>
      <c r="C82" s="2845"/>
      <c r="D82" s="2845"/>
      <c r="E82" s="2845"/>
      <c r="F82" s="2845"/>
      <c r="G82" s="1920" t="s">
        <v>249</v>
      </c>
      <c r="H82" s="902">
        <v>159</v>
      </c>
      <c r="I82" s="902">
        <v>22</v>
      </c>
      <c r="J82" s="902">
        <v>41</v>
      </c>
      <c r="K82" s="902">
        <v>30</v>
      </c>
      <c r="L82" s="904"/>
      <c r="M82" s="902">
        <v>7</v>
      </c>
      <c r="N82" s="902">
        <v>11</v>
      </c>
      <c r="O82" s="902">
        <v>6</v>
      </c>
      <c r="P82" s="902">
        <v>7</v>
      </c>
      <c r="Q82" s="902">
        <v>15</v>
      </c>
      <c r="R82" s="902">
        <v>7</v>
      </c>
      <c r="S82" s="902">
        <v>2</v>
      </c>
      <c r="T82" s="902">
        <v>5</v>
      </c>
      <c r="U82" s="902">
        <v>6</v>
      </c>
      <c r="V82" s="902"/>
    </row>
    <row r="83" spans="1:22" s="903" customFormat="1" ht="15.95" customHeight="1">
      <c r="A83" s="2844"/>
      <c r="B83" s="2844"/>
      <c r="C83" s="2845"/>
      <c r="D83" s="2845"/>
      <c r="E83" s="2845"/>
      <c r="F83" s="2845"/>
      <c r="G83" s="1920" t="s">
        <v>248</v>
      </c>
      <c r="H83" s="902">
        <v>145</v>
      </c>
      <c r="I83" s="902">
        <v>32</v>
      </c>
      <c r="J83" s="902">
        <v>32</v>
      </c>
      <c r="K83" s="902">
        <v>18</v>
      </c>
      <c r="L83" s="904"/>
      <c r="M83" s="902">
        <v>7</v>
      </c>
      <c r="N83" s="902">
        <v>2</v>
      </c>
      <c r="O83" s="902">
        <v>5</v>
      </c>
      <c r="P83" s="902">
        <v>11</v>
      </c>
      <c r="Q83" s="902">
        <v>8</v>
      </c>
      <c r="R83" s="902">
        <v>9</v>
      </c>
      <c r="S83" s="902">
        <v>5</v>
      </c>
      <c r="T83" s="902">
        <v>8</v>
      </c>
      <c r="U83" s="902">
        <v>8</v>
      </c>
      <c r="V83" s="902"/>
    </row>
    <row r="84" spans="1:22" s="903" customFormat="1" ht="15.95" customHeight="1">
      <c r="A84" s="2844" t="s">
        <v>3464</v>
      </c>
      <c r="B84" s="2844"/>
      <c r="C84" s="2845" t="s">
        <v>3079</v>
      </c>
      <c r="D84" s="2845"/>
      <c r="E84" s="2845"/>
      <c r="F84" s="2845"/>
      <c r="G84" s="1920" t="s">
        <v>243</v>
      </c>
      <c r="H84" s="902">
        <v>13421</v>
      </c>
      <c r="I84" s="902">
        <v>1283</v>
      </c>
      <c r="J84" s="902">
        <v>1375</v>
      </c>
      <c r="K84" s="902">
        <v>1274</v>
      </c>
      <c r="L84" s="904"/>
      <c r="M84" s="902">
        <v>1120</v>
      </c>
      <c r="N84" s="902">
        <v>1016</v>
      </c>
      <c r="O84" s="902">
        <v>1042</v>
      </c>
      <c r="P84" s="902">
        <v>1064</v>
      </c>
      <c r="Q84" s="902">
        <v>1060</v>
      </c>
      <c r="R84" s="902">
        <v>997</v>
      </c>
      <c r="S84" s="902">
        <v>1102</v>
      </c>
      <c r="T84" s="902">
        <v>1011</v>
      </c>
      <c r="U84" s="902">
        <v>1077</v>
      </c>
      <c r="V84" s="902"/>
    </row>
    <row r="85" spans="1:22" s="903" customFormat="1" ht="15.95" customHeight="1">
      <c r="A85" s="2844"/>
      <c r="B85" s="2844"/>
      <c r="C85" s="2845"/>
      <c r="D85" s="2845"/>
      <c r="E85" s="2845"/>
      <c r="F85" s="2845"/>
      <c r="G85" s="1920" t="s">
        <v>249</v>
      </c>
      <c r="H85" s="902">
        <v>7999</v>
      </c>
      <c r="I85" s="902">
        <v>792</v>
      </c>
      <c r="J85" s="902">
        <v>851</v>
      </c>
      <c r="K85" s="902">
        <v>751</v>
      </c>
      <c r="L85" s="904"/>
      <c r="M85" s="902">
        <v>658</v>
      </c>
      <c r="N85" s="902">
        <v>590</v>
      </c>
      <c r="O85" s="902">
        <v>613</v>
      </c>
      <c r="P85" s="902">
        <v>620</v>
      </c>
      <c r="Q85" s="902">
        <v>626</v>
      </c>
      <c r="R85" s="902">
        <v>588</v>
      </c>
      <c r="S85" s="902">
        <v>640</v>
      </c>
      <c r="T85" s="902">
        <v>604</v>
      </c>
      <c r="U85" s="902">
        <v>666</v>
      </c>
      <c r="V85" s="902"/>
    </row>
    <row r="86" spans="1:22" s="903" customFormat="1" ht="15.95" customHeight="1">
      <c r="A86" s="2844"/>
      <c r="B86" s="2844"/>
      <c r="C86" s="2845"/>
      <c r="D86" s="2845"/>
      <c r="E86" s="2845"/>
      <c r="F86" s="2845"/>
      <c r="G86" s="1920" t="s">
        <v>248</v>
      </c>
      <c r="H86" s="904">
        <v>5422</v>
      </c>
      <c r="I86" s="904">
        <v>491</v>
      </c>
      <c r="J86" s="904">
        <v>524</v>
      </c>
      <c r="K86" s="904">
        <v>523</v>
      </c>
      <c r="L86" s="904"/>
      <c r="M86" s="904">
        <v>462</v>
      </c>
      <c r="N86" s="904">
        <v>426</v>
      </c>
      <c r="O86" s="904">
        <v>429</v>
      </c>
      <c r="P86" s="904">
        <v>444</v>
      </c>
      <c r="Q86" s="904">
        <v>434</v>
      </c>
      <c r="R86" s="904">
        <v>409</v>
      </c>
      <c r="S86" s="904">
        <v>462</v>
      </c>
      <c r="T86" s="904">
        <v>407</v>
      </c>
      <c r="U86" s="904">
        <v>411</v>
      </c>
      <c r="V86" s="902"/>
    </row>
    <row r="87" spans="1:22" s="903" customFormat="1" ht="15.95" customHeight="1">
      <c r="A87" s="2844" t="s">
        <v>1873</v>
      </c>
      <c r="B87" s="2844"/>
      <c r="C87" s="2845" t="s">
        <v>3083</v>
      </c>
      <c r="D87" s="2845"/>
      <c r="E87" s="2845"/>
      <c r="F87" s="2845"/>
      <c r="G87" s="1920" t="s">
        <v>243</v>
      </c>
      <c r="H87" s="902">
        <v>10</v>
      </c>
      <c r="I87" s="902">
        <v>2</v>
      </c>
      <c r="J87" s="902">
        <v>1</v>
      </c>
      <c r="K87" s="902">
        <v>1</v>
      </c>
      <c r="L87" s="904"/>
      <c r="M87" s="902">
        <v>1</v>
      </c>
      <c r="N87" s="902">
        <v>1</v>
      </c>
      <c r="O87" s="902">
        <v>2</v>
      </c>
      <c r="P87" s="902">
        <v>0</v>
      </c>
      <c r="Q87" s="902">
        <v>1</v>
      </c>
      <c r="R87" s="902">
        <v>0</v>
      </c>
      <c r="S87" s="902">
        <v>0</v>
      </c>
      <c r="T87" s="902">
        <v>0</v>
      </c>
      <c r="U87" s="902">
        <v>1</v>
      </c>
      <c r="V87" s="902"/>
    </row>
    <row r="88" spans="1:22" s="903" customFormat="1" ht="15.95" customHeight="1">
      <c r="A88" s="2844"/>
      <c r="B88" s="2844"/>
      <c r="C88" s="2845"/>
      <c r="D88" s="2845"/>
      <c r="E88" s="2845"/>
      <c r="F88" s="2845"/>
      <c r="G88" s="1920" t="s">
        <v>249</v>
      </c>
      <c r="H88" s="902">
        <v>4</v>
      </c>
      <c r="I88" s="902">
        <v>0</v>
      </c>
      <c r="J88" s="902">
        <v>1</v>
      </c>
      <c r="K88" s="902">
        <v>0</v>
      </c>
      <c r="L88" s="904"/>
      <c r="M88" s="902">
        <v>0</v>
      </c>
      <c r="N88" s="902">
        <v>1</v>
      </c>
      <c r="O88" s="902">
        <v>1</v>
      </c>
      <c r="P88" s="902">
        <v>0</v>
      </c>
      <c r="Q88" s="902">
        <v>0</v>
      </c>
      <c r="R88" s="902">
        <v>0</v>
      </c>
      <c r="S88" s="902">
        <v>0</v>
      </c>
      <c r="T88" s="902">
        <v>0</v>
      </c>
      <c r="U88" s="902">
        <v>1</v>
      </c>
      <c r="V88" s="902"/>
    </row>
    <row r="89" spans="1:22" s="903" customFormat="1" ht="15.95" customHeight="1">
      <c r="A89" s="2844"/>
      <c r="B89" s="2844"/>
      <c r="C89" s="2845"/>
      <c r="D89" s="2845"/>
      <c r="E89" s="2845"/>
      <c r="F89" s="2845"/>
      <c r="G89" s="1920" t="s">
        <v>248</v>
      </c>
      <c r="H89" s="902">
        <v>6</v>
      </c>
      <c r="I89" s="902">
        <v>2</v>
      </c>
      <c r="J89" s="902">
        <v>0</v>
      </c>
      <c r="K89" s="902">
        <v>1</v>
      </c>
      <c r="L89" s="904"/>
      <c r="M89" s="902">
        <v>1</v>
      </c>
      <c r="N89" s="902">
        <v>0</v>
      </c>
      <c r="O89" s="902">
        <v>1</v>
      </c>
      <c r="P89" s="902">
        <v>0</v>
      </c>
      <c r="Q89" s="902">
        <v>1</v>
      </c>
      <c r="R89" s="902">
        <v>0</v>
      </c>
      <c r="S89" s="902">
        <v>0</v>
      </c>
      <c r="T89" s="902">
        <v>0</v>
      </c>
      <c r="U89" s="902">
        <v>0</v>
      </c>
      <c r="V89" s="902"/>
    </row>
    <row r="90" spans="1:22" s="903" customFormat="1" ht="15.95" customHeight="1">
      <c r="A90" s="2844" t="s">
        <v>3466</v>
      </c>
      <c r="B90" s="2844"/>
      <c r="C90" s="2845" t="s">
        <v>3467</v>
      </c>
      <c r="D90" s="2845"/>
      <c r="E90" s="2845"/>
      <c r="F90" s="2845"/>
      <c r="G90" s="1920" t="s">
        <v>243</v>
      </c>
      <c r="H90" s="902">
        <v>6146</v>
      </c>
      <c r="I90" s="902">
        <v>579</v>
      </c>
      <c r="J90" s="902">
        <v>611</v>
      </c>
      <c r="K90" s="902">
        <v>582</v>
      </c>
      <c r="L90" s="904"/>
      <c r="M90" s="902">
        <v>511</v>
      </c>
      <c r="N90" s="902">
        <v>530</v>
      </c>
      <c r="O90" s="902">
        <v>447</v>
      </c>
      <c r="P90" s="902">
        <v>525</v>
      </c>
      <c r="Q90" s="902">
        <v>516</v>
      </c>
      <c r="R90" s="902">
        <v>466</v>
      </c>
      <c r="S90" s="902">
        <v>496</v>
      </c>
      <c r="T90" s="902">
        <v>429</v>
      </c>
      <c r="U90" s="902">
        <v>454</v>
      </c>
      <c r="V90" s="902"/>
    </row>
    <row r="91" spans="1:22" s="903" customFormat="1" ht="15.95" customHeight="1">
      <c r="A91" s="2844"/>
      <c r="B91" s="2844"/>
      <c r="C91" s="2845"/>
      <c r="D91" s="2845"/>
      <c r="E91" s="2845"/>
      <c r="F91" s="2845"/>
      <c r="G91" s="1920" t="s">
        <v>249</v>
      </c>
      <c r="H91" s="902">
        <v>4472</v>
      </c>
      <c r="I91" s="902">
        <v>431</v>
      </c>
      <c r="J91" s="902">
        <v>423</v>
      </c>
      <c r="K91" s="902">
        <v>433</v>
      </c>
      <c r="L91" s="904"/>
      <c r="M91" s="902">
        <v>367</v>
      </c>
      <c r="N91" s="902">
        <v>390</v>
      </c>
      <c r="O91" s="902">
        <v>326</v>
      </c>
      <c r="P91" s="902">
        <v>392</v>
      </c>
      <c r="Q91" s="902">
        <v>374</v>
      </c>
      <c r="R91" s="902">
        <v>334</v>
      </c>
      <c r="S91" s="902">
        <v>360</v>
      </c>
      <c r="T91" s="902">
        <v>305</v>
      </c>
      <c r="U91" s="902">
        <v>337</v>
      </c>
      <c r="V91" s="902"/>
    </row>
    <row r="92" spans="1:22" s="903" customFormat="1" ht="15.95" customHeight="1">
      <c r="A92" s="2844"/>
      <c r="B92" s="2844"/>
      <c r="C92" s="2845"/>
      <c r="D92" s="2845"/>
      <c r="E92" s="2845"/>
      <c r="F92" s="2845"/>
      <c r="G92" s="1920" t="s">
        <v>248</v>
      </c>
      <c r="H92" s="902">
        <v>1674</v>
      </c>
      <c r="I92" s="902">
        <v>148</v>
      </c>
      <c r="J92" s="902">
        <v>188</v>
      </c>
      <c r="K92" s="902">
        <v>149</v>
      </c>
      <c r="L92" s="904"/>
      <c r="M92" s="902">
        <v>144</v>
      </c>
      <c r="N92" s="902">
        <v>140</v>
      </c>
      <c r="O92" s="902">
        <v>121</v>
      </c>
      <c r="P92" s="902">
        <v>133</v>
      </c>
      <c r="Q92" s="902">
        <v>142</v>
      </c>
      <c r="R92" s="902">
        <v>132</v>
      </c>
      <c r="S92" s="902">
        <v>136</v>
      </c>
      <c r="T92" s="902">
        <v>124</v>
      </c>
      <c r="U92" s="902">
        <v>117</v>
      </c>
      <c r="V92" s="902"/>
    </row>
    <row r="93" spans="1:22" s="903" customFormat="1" ht="15.95" customHeight="1">
      <c r="A93" s="2844" t="s">
        <v>3093</v>
      </c>
      <c r="B93" s="2844"/>
      <c r="C93" s="2845" t="s">
        <v>3094</v>
      </c>
      <c r="D93" s="2845"/>
      <c r="E93" s="2845"/>
      <c r="F93" s="2845"/>
      <c r="G93" s="1920" t="s">
        <v>243</v>
      </c>
      <c r="H93" s="902">
        <v>148</v>
      </c>
      <c r="I93" s="902">
        <v>13</v>
      </c>
      <c r="J93" s="902">
        <v>19</v>
      </c>
      <c r="K93" s="902">
        <v>10</v>
      </c>
      <c r="L93" s="904"/>
      <c r="M93" s="902">
        <v>11</v>
      </c>
      <c r="N93" s="902">
        <v>15</v>
      </c>
      <c r="O93" s="902">
        <v>14</v>
      </c>
      <c r="P93" s="902">
        <v>7</v>
      </c>
      <c r="Q93" s="902">
        <v>12</v>
      </c>
      <c r="R93" s="902">
        <v>10</v>
      </c>
      <c r="S93" s="902">
        <v>14</v>
      </c>
      <c r="T93" s="902">
        <v>8</v>
      </c>
      <c r="U93" s="902">
        <v>15</v>
      </c>
      <c r="V93" s="902"/>
    </row>
    <row r="94" spans="1:22" s="903" customFormat="1" ht="15.95" customHeight="1">
      <c r="A94" s="2844"/>
      <c r="B94" s="2844"/>
      <c r="C94" s="2845"/>
      <c r="D94" s="2845"/>
      <c r="E94" s="2845"/>
      <c r="F94" s="2845"/>
      <c r="G94" s="1920" t="s">
        <v>249</v>
      </c>
      <c r="H94" s="902">
        <v>142</v>
      </c>
      <c r="I94" s="902">
        <v>13</v>
      </c>
      <c r="J94" s="902">
        <v>17</v>
      </c>
      <c r="K94" s="902">
        <v>10</v>
      </c>
      <c r="L94" s="904"/>
      <c r="M94" s="902">
        <v>10</v>
      </c>
      <c r="N94" s="902">
        <v>15</v>
      </c>
      <c r="O94" s="902">
        <v>14</v>
      </c>
      <c r="P94" s="902">
        <v>6</v>
      </c>
      <c r="Q94" s="902">
        <v>12</v>
      </c>
      <c r="R94" s="902">
        <v>9</v>
      </c>
      <c r="S94" s="902">
        <v>13</v>
      </c>
      <c r="T94" s="902">
        <v>8</v>
      </c>
      <c r="U94" s="902">
        <v>15</v>
      </c>
      <c r="V94" s="902"/>
    </row>
    <row r="95" spans="1:22" s="903" customFormat="1" ht="15.95" customHeight="1">
      <c r="A95" s="2844"/>
      <c r="B95" s="2844"/>
      <c r="C95" s="2845"/>
      <c r="D95" s="2845"/>
      <c r="E95" s="2845"/>
      <c r="F95" s="2845"/>
      <c r="G95" s="1920" t="s">
        <v>248</v>
      </c>
      <c r="H95" s="902">
        <v>6</v>
      </c>
      <c r="I95" s="902">
        <v>0</v>
      </c>
      <c r="J95" s="902">
        <v>2</v>
      </c>
      <c r="K95" s="902">
        <v>0</v>
      </c>
      <c r="L95" s="904"/>
      <c r="M95" s="902">
        <v>1</v>
      </c>
      <c r="N95" s="902">
        <v>0</v>
      </c>
      <c r="O95" s="902">
        <v>0</v>
      </c>
      <c r="P95" s="902">
        <v>1</v>
      </c>
      <c r="Q95" s="902">
        <v>0</v>
      </c>
      <c r="R95" s="902">
        <v>1</v>
      </c>
      <c r="S95" s="902">
        <v>1</v>
      </c>
      <c r="T95" s="902">
        <v>0</v>
      </c>
      <c r="U95" s="902">
        <v>0</v>
      </c>
      <c r="V95" s="902"/>
    </row>
    <row r="96" spans="1:22" s="903" customFormat="1" ht="15.95" customHeight="1">
      <c r="A96" s="2844" t="s">
        <v>1866</v>
      </c>
      <c r="B96" s="2844"/>
      <c r="C96" s="2845" t="s">
        <v>3469</v>
      </c>
      <c r="D96" s="2845"/>
      <c r="E96" s="2845"/>
      <c r="F96" s="2845"/>
      <c r="G96" s="1920" t="s">
        <v>243</v>
      </c>
      <c r="H96" s="902">
        <v>645</v>
      </c>
      <c r="I96" s="902">
        <v>50</v>
      </c>
      <c r="J96" s="902">
        <v>59</v>
      </c>
      <c r="K96" s="902">
        <v>54</v>
      </c>
      <c r="L96" s="904"/>
      <c r="M96" s="902">
        <v>56</v>
      </c>
      <c r="N96" s="902">
        <v>56</v>
      </c>
      <c r="O96" s="902">
        <v>44</v>
      </c>
      <c r="P96" s="902">
        <v>55</v>
      </c>
      <c r="Q96" s="902">
        <v>51</v>
      </c>
      <c r="R96" s="902">
        <v>54</v>
      </c>
      <c r="S96" s="902">
        <v>53</v>
      </c>
      <c r="T96" s="902">
        <v>58</v>
      </c>
      <c r="U96" s="902">
        <v>55</v>
      </c>
      <c r="V96" s="902"/>
    </row>
    <row r="97" spans="1:23" s="903" customFormat="1" ht="15.95" customHeight="1">
      <c r="A97" s="2844"/>
      <c r="B97" s="2844"/>
      <c r="C97" s="2845"/>
      <c r="D97" s="2845"/>
      <c r="E97" s="2845"/>
      <c r="F97" s="2845"/>
      <c r="G97" s="1920" t="s">
        <v>249</v>
      </c>
      <c r="H97" s="902">
        <v>375</v>
      </c>
      <c r="I97" s="902">
        <v>28</v>
      </c>
      <c r="J97" s="902">
        <v>32</v>
      </c>
      <c r="K97" s="902">
        <v>32</v>
      </c>
      <c r="L97" s="904"/>
      <c r="M97" s="902">
        <v>38</v>
      </c>
      <c r="N97" s="902">
        <v>33</v>
      </c>
      <c r="O97" s="902">
        <v>23</v>
      </c>
      <c r="P97" s="902">
        <v>34</v>
      </c>
      <c r="Q97" s="902">
        <v>31</v>
      </c>
      <c r="R97" s="902">
        <v>30</v>
      </c>
      <c r="S97" s="902">
        <v>28</v>
      </c>
      <c r="T97" s="902">
        <v>37</v>
      </c>
      <c r="U97" s="902">
        <v>29</v>
      </c>
      <c r="V97" s="902"/>
    </row>
    <row r="98" spans="1:23" s="903" customFormat="1" ht="15.95" customHeight="1">
      <c r="A98" s="2844"/>
      <c r="B98" s="2844"/>
      <c r="C98" s="2845"/>
      <c r="D98" s="2845"/>
      <c r="E98" s="2845"/>
      <c r="F98" s="2845"/>
      <c r="G98" s="1920" t="s">
        <v>248</v>
      </c>
      <c r="H98" s="902">
        <v>270</v>
      </c>
      <c r="I98" s="902">
        <v>22</v>
      </c>
      <c r="J98" s="902">
        <v>27</v>
      </c>
      <c r="K98" s="902">
        <v>22</v>
      </c>
      <c r="L98" s="904"/>
      <c r="M98" s="902">
        <v>18</v>
      </c>
      <c r="N98" s="902">
        <v>23</v>
      </c>
      <c r="O98" s="902">
        <v>21</v>
      </c>
      <c r="P98" s="902">
        <v>21</v>
      </c>
      <c r="Q98" s="902">
        <v>20</v>
      </c>
      <c r="R98" s="902">
        <v>24</v>
      </c>
      <c r="S98" s="902">
        <v>25</v>
      </c>
      <c r="T98" s="902">
        <v>21</v>
      </c>
      <c r="U98" s="902">
        <v>26</v>
      </c>
      <c r="V98" s="902"/>
    </row>
    <row r="99" spans="1:23" s="903" customFormat="1" ht="15.95" customHeight="1">
      <c r="A99" s="2844" t="s">
        <v>3103</v>
      </c>
      <c r="B99" s="2844"/>
      <c r="C99" s="2845" t="s">
        <v>3105</v>
      </c>
      <c r="D99" s="2845"/>
      <c r="E99" s="2845"/>
      <c r="F99" s="2845"/>
      <c r="G99" s="1920" t="s">
        <v>243</v>
      </c>
      <c r="H99" s="902">
        <v>500</v>
      </c>
      <c r="I99" s="902">
        <v>44</v>
      </c>
      <c r="J99" s="902">
        <v>57</v>
      </c>
      <c r="K99" s="902">
        <v>47</v>
      </c>
      <c r="L99" s="904"/>
      <c r="M99" s="902">
        <v>32</v>
      </c>
      <c r="N99" s="902">
        <v>50</v>
      </c>
      <c r="O99" s="902">
        <v>45</v>
      </c>
      <c r="P99" s="902">
        <v>35</v>
      </c>
      <c r="Q99" s="902">
        <v>25</v>
      </c>
      <c r="R99" s="902">
        <v>37</v>
      </c>
      <c r="S99" s="902">
        <v>40</v>
      </c>
      <c r="T99" s="902">
        <v>39</v>
      </c>
      <c r="U99" s="902">
        <v>49</v>
      </c>
      <c r="V99" s="902"/>
    </row>
    <row r="100" spans="1:23" s="903" customFormat="1" ht="15.95" customHeight="1">
      <c r="A100" s="2844"/>
      <c r="B100" s="2844"/>
      <c r="C100" s="2845"/>
      <c r="D100" s="2845"/>
      <c r="E100" s="2845"/>
      <c r="F100" s="2845"/>
      <c r="G100" s="1920" t="s">
        <v>249</v>
      </c>
      <c r="H100" s="902">
        <v>308</v>
      </c>
      <c r="I100" s="902">
        <v>31</v>
      </c>
      <c r="J100" s="902">
        <v>40</v>
      </c>
      <c r="K100" s="902">
        <v>28</v>
      </c>
      <c r="L100" s="904"/>
      <c r="M100" s="902">
        <v>18</v>
      </c>
      <c r="N100" s="902">
        <v>32</v>
      </c>
      <c r="O100" s="902">
        <v>27</v>
      </c>
      <c r="P100" s="902">
        <v>17</v>
      </c>
      <c r="Q100" s="902">
        <v>17</v>
      </c>
      <c r="R100" s="902">
        <v>22</v>
      </c>
      <c r="S100" s="902">
        <v>20</v>
      </c>
      <c r="T100" s="902">
        <v>26</v>
      </c>
      <c r="U100" s="902">
        <v>30</v>
      </c>
      <c r="V100" s="902"/>
    </row>
    <row r="101" spans="1:23" s="903" customFormat="1" ht="15.95" customHeight="1">
      <c r="A101" s="2844"/>
      <c r="B101" s="2844"/>
      <c r="C101" s="2845"/>
      <c r="D101" s="2845"/>
      <c r="E101" s="2845"/>
      <c r="F101" s="2845"/>
      <c r="G101" s="1920" t="s">
        <v>248</v>
      </c>
      <c r="H101" s="902">
        <v>192</v>
      </c>
      <c r="I101" s="902">
        <v>13</v>
      </c>
      <c r="J101" s="902">
        <v>17</v>
      </c>
      <c r="K101" s="902">
        <v>19</v>
      </c>
      <c r="L101" s="904"/>
      <c r="M101" s="902">
        <v>14</v>
      </c>
      <c r="N101" s="902">
        <v>18</v>
      </c>
      <c r="O101" s="902">
        <v>18</v>
      </c>
      <c r="P101" s="902">
        <v>18</v>
      </c>
      <c r="Q101" s="902">
        <v>8</v>
      </c>
      <c r="R101" s="902">
        <v>15</v>
      </c>
      <c r="S101" s="902">
        <v>20</v>
      </c>
      <c r="T101" s="902">
        <v>13</v>
      </c>
      <c r="U101" s="902">
        <v>19</v>
      </c>
      <c r="V101" s="902"/>
    </row>
    <row r="102" spans="1:23" s="903" customFormat="1" ht="15.95" customHeight="1">
      <c r="A102" s="2844" t="s">
        <v>3108</v>
      </c>
      <c r="B102" s="2844"/>
      <c r="C102" s="2845" t="s">
        <v>3109</v>
      </c>
      <c r="D102" s="2845"/>
      <c r="E102" s="2845"/>
      <c r="F102" s="2845"/>
      <c r="G102" s="1920" t="s">
        <v>243</v>
      </c>
      <c r="H102" s="902">
        <v>342</v>
      </c>
      <c r="I102" s="902">
        <v>32</v>
      </c>
      <c r="J102" s="902">
        <v>27</v>
      </c>
      <c r="K102" s="902">
        <v>40</v>
      </c>
      <c r="L102" s="904"/>
      <c r="M102" s="902">
        <v>24</v>
      </c>
      <c r="N102" s="902">
        <v>20</v>
      </c>
      <c r="O102" s="902">
        <v>34</v>
      </c>
      <c r="P102" s="902">
        <v>19</v>
      </c>
      <c r="Q102" s="902">
        <v>33</v>
      </c>
      <c r="R102" s="902">
        <v>22</v>
      </c>
      <c r="S102" s="902">
        <v>33</v>
      </c>
      <c r="T102" s="902">
        <v>34</v>
      </c>
      <c r="U102" s="902">
        <v>24</v>
      </c>
      <c r="V102" s="902"/>
    </row>
    <row r="103" spans="1:23" s="903" customFormat="1" ht="15.95" customHeight="1">
      <c r="A103" s="2844"/>
      <c r="B103" s="2844"/>
      <c r="C103" s="2845"/>
      <c r="D103" s="2845"/>
      <c r="E103" s="2845"/>
      <c r="F103" s="2845"/>
      <c r="G103" s="1920" t="s">
        <v>249</v>
      </c>
      <c r="H103" s="902">
        <v>204</v>
      </c>
      <c r="I103" s="902">
        <v>20</v>
      </c>
      <c r="J103" s="902">
        <v>19</v>
      </c>
      <c r="K103" s="902">
        <v>20</v>
      </c>
      <c r="L103" s="904"/>
      <c r="M103" s="902">
        <v>12</v>
      </c>
      <c r="N103" s="902">
        <v>14</v>
      </c>
      <c r="O103" s="902">
        <v>21</v>
      </c>
      <c r="P103" s="902">
        <v>9</v>
      </c>
      <c r="Q103" s="902">
        <v>14</v>
      </c>
      <c r="R103" s="902">
        <v>13</v>
      </c>
      <c r="S103" s="902">
        <v>23</v>
      </c>
      <c r="T103" s="902">
        <v>21</v>
      </c>
      <c r="U103" s="902">
        <v>18</v>
      </c>
      <c r="V103" s="902"/>
    </row>
    <row r="104" spans="1:23" s="903" customFormat="1" ht="15.95" customHeight="1">
      <c r="A104" s="2844"/>
      <c r="B104" s="2844"/>
      <c r="C104" s="2845"/>
      <c r="D104" s="2845"/>
      <c r="E104" s="2845"/>
      <c r="F104" s="2845"/>
      <c r="G104" s="1920" t="s">
        <v>248</v>
      </c>
      <c r="H104" s="902">
        <v>138</v>
      </c>
      <c r="I104" s="902">
        <v>12</v>
      </c>
      <c r="J104" s="902">
        <v>8</v>
      </c>
      <c r="K104" s="902">
        <v>20</v>
      </c>
      <c r="L104" s="904"/>
      <c r="M104" s="902">
        <v>12</v>
      </c>
      <c r="N104" s="902">
        <v>6</v>
      </c>
      <c r="O104" s="902">
        <v>13</v>
      </c>
      <c r="P104" s="902">
        <v>10</v>
      </c>
      <c r="Q104" s="902">
        <v>19</v>
      </c>
      <c r="R104" s="902">
        <v>9</v>
      </c>
      <c r="S104" s="902">
        <v>10</v>
      </c>
      <c r="T104" s="902">
        <v>13</v>
      </c>
      <c r="U104" s="902">
        <v>6</v>
      </c>
      <c r="V104" s="902"/>
    </row>
    <row r="105" spans="1:23" s="903" customFormat="1" ht="15.95" customHeight="1">
      <c r="A105" s="2844" t="s">
        <v>3113</v>
      </c>
      <c r="B105" s="2844"/>
      <c r="C105" s="2845" t="s">
        <v>3114</v>
      </c>
      <c r="D105" s="2845"/>
      <c r="E105" s="2845"/>
      <c r="F105" s="2845"/>
      <c r="G105" s="1920" t="s">
        <v>243</v>
      </c>
      <c r="H105" s="902">
        <v>4315</v>
      </c>
      <c r="I105" s="902">
        <v>421</v>
      </c>
      <c r="J105" s="902">
        <v>406</v>
      </c>
      <c r="K105" s="902">
        <v>393</v>
      </c>
      <c r="L105" s="904"/>
      <c r="M105" s="902">
        <v>336</v>
      </c>
      <c r="N105" s="902">
        <v>320</v>
      </c>
      <c r="O105" s="902">
        <v>326</v>
      </c>
      <c r="P105" s="902">
        <v>334</v>
      </c>
      <c r="Q105" s="902">
        <v>359</v>
      </c>
      <c r="R105" s="902">
        <v>347</v>
      </c>
      <c r="S105" s="902">
        <v>372</v>
      </c>
      <c r="T105" s="902">
        <v>366</v>
      </c>
      <c r="U105" s="902">
        <v>335</v>
      </c>
      <c r="V105" s="902"/>
    </row>
    <row r="106" spans="1:23" s="903" customFormat="1" ht="15.95" customHeight="1">
      <c r="A106" s="2844"/>
      <c r="B106" s="2844"/>
      <c r="C106" s="2845"/>
      <c r="D106" s="2845"/>
      <c r="E106" s="2845"/>
      <c r="F106" s="2845"/>
      <c r="G106" s="1920" t="s">
        <v>249</v>
      </c>
      <c r="H106" s="902">
        <v>3062</v>
      </c>
      <c r="I106" s="902">
        <v>277</v>
      </c>
      <c r="J106" s="902">
        <v>302</v>
      </c>
      <c r="K106" s="902">
        <v>289</v>
      </c>
      <c r="L106" s="904"/>
      <c r="M106" s="902">
        <v>244</v>
      </c>
      <c r="N106" s="902">
        <v>216</v>
      </c>
      <c r="O106" s="902">
        <v>228</v>
      </c>
      <c r="P106" s="902">
        <v>231</v>
      </c>
      <c r="Q106" s="902">
        <v>246</v>
      </c>
      <c r="R106" s="902">
        <v>237</v>
      </c>
      <c r="S106" s="902">
        <v>281</v>
      </c>
      <c r="T106" s="902">
        <v>281</v>
      </c>
      <c r="U106" s="902">
        <v>230</v>
      </c>
      <c r="V106" s="902"/>
    </row>
    <row r="107" spans="1:23" s="906" customFormat="1" ht="15.95" customHeight="1">
      <c r="A107" s="2844"/>
      <c r="B107" s="2844"/>
      <c r="C107" s="2845"/>
      <c r="D107" s="2845"/>
      <c r="E107" s="2845"/>
      <c r="F107" s="2845"/>
      <c r="G107" s="1920" t="s">
        <v>248</v>
      </c>
      <c r="H107" s="904">
        <v>1253</v>
      </c>
      <c r="I107" s="904">
        <v>144</v>
      </c>
      <c r="J107" s="904">
        <v>104</v>
      </c>
      <c r="K107" s="904">
        <v>104</v>
      </c>
      <c r="L107" s="904"/>
      <c r="M107" s="904">
        <v>92</v>
      </c>
      <c r="N107" s="904">
        <v>104</v>
      </c>
      <c r="O107" s="904">
        <v>98</v>
      </c>
      <c r="P107" s="904">
        <v>103</v>
      </c>
      <c r="Q107" s="904">
        <v>113</v>
      </c>
      <c r="R107" s="904">
        <v>110</v>
      </c>
      <c r="S107" s="904">
        <v>91</v>
      </c>
      <c r="T107" s="904">
        <v>85</v>
      </c>
      <c r="U107" s="904">
        <v>105</v>
      </c>
      <c r="V107" s="902"/>
      <c r="W107" s="903"/>
    </row>
    <row r="108" spans="1:23" s="903" customFormat="1" ht="15.95" customHeight="1">
      <c r="A108" s="2844" t="s">
        <v>3117</v>
      </c>
      <c r="B108" s="2844"/>
      <c r="C108" s="2845" t="s">
        <v>3118</v>
      </c>
      <c r="D108" s="2845"/>
      <c r="E108" s="2845"/>
      <c r="F108" s="2845"/>
      <c r="G108" s="1920" t="s">
        <v>243</v>
      </c>
      <c r="H108" s="902">
        <v>378</v>
      </c>
      <c r="I108" s="902">
        <v>22</v>
      </c>
      <c r="J108" s="902">
        <v>24</v>
      </c>
      <c r="K108" s="902">
        <v>40</v>
      </c>
      <c r="L108" s="904"/>
      <c r="M108" s="902">
        <v>25</v>
      </c>
      <c r="N108" s="902">
        <v>41</v>
      </c>
      <c r="O108" s="902">
        <v>25</v>
      </c>
      <c r="P108" s="902">
        <v>37</v>
      </c>
      <c r="Q108" s="902">
        <v>28</v>
      </c>
      <c r="R108" s="902">
        <v>27</v>
      </c>
      <c r="S108" s="902">
        <v>51</v>
      </c>
      <c r="T108" s="902">
        <v>28</v>
      </c>
      <c r="U108" s="902">
        <v>30</v>
      </c>
      <c r="V108" s="902"/>
    </row>
    <row r="109" spans="1:23" s="903" customFormat="1" ht="15.95" customHeight="1">
      <c r="A109" s="2844"/>
      <c r="B109" s="2844"/>
      <c r="C109" s="2845"/>
      <c r="D109" s="2845"/>
      <c r="E109" s="2845"/>
      <c r="F109" s="2845"/>
      <c r="G109" s="1920" t="s">
        <v>249</v>
      </c>
      <c r="H109" s="902">
        <v>192</v>
      </c>
      <c r="I109" s="902">
        <v>13</v>
      </c>
      <c r="J109" s="902">
        <v>16</v>
      </c>
      <c r="K109" s="902">
        <v>24</v>
      </c>
      <c r="L109" s="904"/>
      <c r="M109" s="902">
        <v>13</v>
      </c>
      <c r="N109" s="902">
        <v>23</v>
      </c>
      <c r="O109" s="902">
        <v>11</v>
      </c>
      <c r="P109" s="902">
        <v>18</v>
      </c>
      <c r="Q109" s="902">
        <v>11</v>
      </c>
      <c r="R109" s="902">
        <v>11</v>
      </c>
      <c r="S109" s="902">
        <v>23</v>
      </c>
      <c r="T109" s="902">
        <v>18</v>
      </c>
      <c r="U109" s="902">
        <v>11</v>
      </c>
      <c r="V109" s="902"/>
    </row>
    <row r="110" spans="1:23" s="903" customFormat="1" ht="15.95" customHeight="1">
      <c r="A110" s="2844"/>
      <c r="B110" s="2844"/>
      <c r="C110" s="2845"/>
      <c r="D110" s="2845"/>
      <c r="E110" s="2845"/>
      <c r="F110" s="2845"/>
      <c r="G110" s="1920" t="s">
        <v>248</v>
      </c>
      <c r="H110" s="904">
        <v>186</v>
      </c>
      <c r="I110" s="904">
        <v>9</v>
      </c>
      <c r="J110" s="904">
        <v>8</v>
      </c>
      <c r="K110" s="904">
        <v>16</v>
      </c>
      <c r="L110" s="904"/>
      <c r="M110" s="904">
        <v>12</v>
      </c>
      <c r="N110" s="904">
        <v>18</v>
      </c>
      <c r="O110" s="904">
        <v>14</v>
      </c>
      <c r="P110" s="904">
        <v>19</v>
      </c>
      <c r="Q110" s="904">
        <v>17</v>
      </c>
      <c r="R110" s="904">
        <v>16</v>
      </c>
      <c r="S110" s="904">
        <v>28</v>
      </c>
      <c r="T110" s="904">
        <v>10</v>
      </c>
      <c r="U110" s="904">
        <v>19</v>
      </c>
      <c r="V110" s="902"/>
    </row>
    <row r="111" spans="1:23" s="903" customFormat="1" ht="15.95" customHeight="1">
      <c r="A111" s="2844" t="s">
        <v>3123</v>
      </c>
      <c r="B111" s="2844"/>
      <c r="C111" s="2845" t="s">
        <v>3125</v>
      </c>
      <c r="D111" s="2845"/>
      <c r="E111" s="2845"/>
      <c r="F111" s="2845"/>
      <c r="G111" s="1920" t="s">
        <v>243</v>
      </c>
      <c r="H111" s="902">
        <v>569</v>
      </c>
      <c r="I111" s="902">
        <v>51</v>
      </c>
      <c r="J111" s="902">
        <v>53</v>
      </c>
      <c r="K111" s="902">
        <v>62</v>
      </c>
      <c r="L111" s="904"/>
      <c r="M111" s="902">
        <v>42</v>
      </c>
      <c r="N111" s="902">
        <v>52</v>
      </c>
      <c r="O111" s="902">
        <v>47</v>
      </c>
      <c r="P111" s="902">
        <v>45</v>
      </c>
      <c r="Q111" s="902">
        <v>44</v>
      </c>
      <c r="R111" s="902">
        <v>39</v>
      </c>
      <c r="S111" s="902">
        <v>54</v>
      </c>
      <c r="T111" s="902">
        <v>33</v>
      </c>
      <c r="U111" s="902">
        <v>47</v>
      </c>
      <c r="V111" s="902"/>
    </row>
    <row r="112" spans="1:23" s="903" customFormat="1" ht="15.95" customHeight="1">
      <c r="A112" s="2844"/>
      <c r="B112" s="2844"/>
      <c r="C112" s="2845"/>
      <c r="D112" s="2845"/>
      <c r="E112" s="2845"/>
      <c r="F112" s="2845"/>
      <c r="G112" s="1920" t="s">
        <v>249</v>
      </c>
      <c r="H112" s="902">
        <v>287</v>
      </c>
      <c r="I112" s="902">
        <v>20</v>
      </c>
      <c r="J112" s="902">
        <v>27</v>
      </c>
      <c r="K112" s="902">
        <v>28</v>
      </c>
      <c r="L112" s="904"/>
      <c r="M112" s="902">
        <v>20</v>
      </c>
      <c r="N112" s="902">
        <v>26</v>
      </c>
      <c r="O112" s="902">
        <v>22</v>
      </c>
      <c r="P112" s="902">
        <v>25</v>
      </c>
      <c r="Q112" s="902">
        <v>24</v>
      </c>
      <c r="R112" s="902">
        <v>20</v>
      </c>
      <c r="S112" s="902">
        <v>32</v>
      </c>
      <c r="T112" s="902">
        <v>20</v>
      </c>
      <c r="U112" s="902">
        <v>23</v>
      </c>
      <c r="V112" s="902"/>
    </row>
    <row r="113" spans="1:22" s="903" customFormat="1" ht="15.95" customHeight="1">
      <c r="A113" s="2844"/>
      <c r="B113" s="2844"/>
      <c r="C113" s="2845"/>
      <c r="D113" s="2845"/>
      <c r="E113" s="2845"/>
      <c r="F113" s="2845"/>
      <c r="G113" s="1920" t="s">
        <v>248</v>
      </c>
      <c r="H113" s="902">
        <v>282</v>
      </c>
      <c r="I113" s="902">
        <v>31</v>
      </c>
      <c r="J113" s="902">
        <v>26</v>
      </c>
      <c r="K113" s="902">
        <v>34</v>
      </c>
      <c r="L113" s="904"/>
      <c r="M113" s="902">
        <v>22</v>
      </c>
      <c r="N113" s="902">
        <v>26</v>
      </c>
      <c r="O113" s="902">
        <v>25</v>
      </c>
      <c r="P113" s="902">
        <v>20</v>
      </c>
      <c r="Q113" s="902">
        <v>20</v>
      </c>
      <c r="R113" s="902">
        <v>19</v>
      </c>
      <c r="S113" s="902">
        <v>22</v>
      </c>
      <c r="T113" s="902">
        <v>13</v>
      </c>
      <c r="U113" s="902">
        <v>24</v>
      </c>
      <c r="V113" s="902"/>
    </row>
    <row r="114" spans="1:22" s="903" customFormat="1" ht="15.95" customHeight="1">
      <c r="A114" s="2844" t="s">
        <v>1882</v>
      </c>
      <c r="B114" s="2844"/>
      <c r="C114" s="2845" t="s">
        <v>3470</v>
      </c>
      <c r="D114" s="2845"/>
      <c r="E114" s="2845"/>
      <c r="F114" s="2845"/>
      <c r="G114" s="1920" t="s">
        <v>243</v>
      </c>
      <c r="H114" s="902">
        <v>1161</v>
      </c>
      <c r="I114" s="902">
        <v>121</v>
      </c>
      <c r="J114" s="902">
        <v>91</v>
      </c>
      <c r="K114" s="902">
        <v>103</v>
      </c>
      <c r="L114" s="904"/>
      <c r="M114" s="902">
        <v>100</v>
      </c>
      <c r="N114" s="902">
        <v>96</v>
      </c>
      <c r="O114" s="902">
        <v>94</v>
      </c>
      <c r="P114" s="902">
        <v>96</v>
      </c>
      <c r="Q114" s="902">
        <v>99</v>
      </c>
      <c r="R114" s="902">
        <v>103</v>
      </c>
      <c r="S114" s="902">
        <v>82</v>
      </c>
      <c r="T114" s="902">
        <v>80</v>
      </c>
      <c r="U114" s="902">
        <v>96</v>
      </c>
      <c r="V114" s="902"/>
    </row>
    <row r="115" spans="1:22" s="903" customFormat="1" ht="15.95" customHeight="1">
      <c r="A115" s="2844"/>
      <c r="B115" s="2844"/>
      <c r="C115" s="2845"/>
      <c r="D115" s="2845"/>
      <c r="E115" s="2845"/>
      <c r="F115" s="2845"/>
      <c r="G115" s="1920" t="s">
        <v>249</v>
      </c>
      <c r="H115" s="902">
        <v>554</v>
      </c>
      <c r="I115" s="902">
        <v>54</v>
      </c>
      <c r="J115" s="902">
        <v>45</v>
      </c>
      <c r="K115" s="902">
        <v>49</v>
      </c>
      <c r="L115" s="904"/>
      <c r="M115" s="902">
        <v>43</v>
      </c>
      <c r="N115" s="902">
        <v>47</v>
      </c>
      <c r="O115" s="902">
        <v>49</v>
      </c>
      <c r="P115" s="902">
        <v>41</v>
      </c>
      <c r="Q115" s="902">
        <v>53</v>
      </c>
      <c r="R115" s="902">
        <v>61</v>
      </c>
      <c r="S115" s="902">
        <v>38</v>
      </c>
      <c r="T115" s="902">
        <v>32</v>
      </c>
      <c r="U115" s="902">
        <v>42</v>
      </c>
      <c r="V115" s="902"/>
    </row>
    <row r="116" spans="1:22" s="903" customFormat="1" ht="15.95" customHeight="1">
      <c r="A116" s="2844"/>
      <c r="B116" s="2844"/>
      <c r="C116" s="2845"/>
      <c r="D116" s="2845"/>
      <c r="E116" s="2845"/>
      <c r="F116" s="2845"/>
      <c r="G116" s="1920" t="s">
        <v>248</v>
      </c>
      <c r="H116" s="902">
        <v>607</v>
      </c>
      <c r="I116" s="902">
        <v>67</v>
      </c>
      <c r="J116" s="902">
        <v>46</v>
      </c>
      <c r="K116" s="902">
        <v>54</v>
      </c>
      <c r="L116" s="904"/>
      <c r="M116" s="902">
        <v>57</v>
      </c>
      <c r="N116" s="902">
        <v>49</v>
      </c>
      <c r="O116" s="902">
        <v>45</v>
      </c>
      <c r="P116" s="902">
        <v>55</v>
      </c>
      <c r="Q116" s="902">
        <v>46</v>
      </c>
      <c r="R116" s="902">
        <v>42</v>
      </c>
      <c r="S116" s="902">
        <v>44</v>
      </c>
      <c r="T116" s="902">
        <v>48</v>
      </c>
      <c r="U116" s="902">
        <v>54</v>
      </c>
      <c r="V116" s="902"/>
    </row>
    <row r="117" spans="1:22" s="903" customFormat="1" ht="15.95" customHeight="1">
      <c r="A117" s="2844" t="s">
        <v>3130</v>
      </c>
      <c r="B117" s="2844"/>
      <c r="C117" s="2845" t="s">
        <v>3131</v>
      </c>
      <c r="D117" s="2845"/>
      <c r="E117" s="2845"/>
      <c r="F117" s="2845"/>
      <c r="G117" s="1920" t="s">
        <v>243</v>
      </c>
      <c r="H117" s="902">
        <v>5523</v>
      </c>
      <c r="I117" s="902">
        <v>549</v>
      </c>
      <c r="J117" s="902">
        <v>549</v>
      </c>
      <c r="K117" s="902">
        <v>490</v>
      </c>
      <c r="L117" s="904"/>
      <c r="M117" s="902">
        <v>451</v>
      </c>
      <c r="N117" s="902">
        <v>453</v>
      </c>
      <c r="O117" s="902">
        <v>392</v>
      </c>
      <c r="P117" s="902">
        <v>437</v>
      </c>
      <c r="Q117" s="902">
        <v>440</v>
      </c>
      <c r="R117" s="902">
        <v>422</v>
      </c>
      <c r="S117" s="902">
        <v>440</v>
      </c>
      <c r="T117" s="902">
        <v>420</v>
      </c>
      <c r="U117" s="902">
        <v>480</v>
      </c>
      <c r="V117" s="902"/>
    </row>
    <row r="118" spans="1:22" s="903" customFormat="1" ht="15.95" customHeight="1">
      <c r="A118" s="2844"/>
      <c r="B118" s="2844"/>
      <c r="C118" s="2845"/>
      <c r="D118" s="2845"/>
      <c r="E118" s="2845"/>
      <c r="F118" s="2845"/>
      <c r="G118" s="1920" t="s">
        <v>249</v>
      </c>
      <c r="H118" s="902">
        <v>2789</v>
      </c>
      <c r="I118" s="902">
        <v>285</v>
      </c>
      <c r="J118" s="902">
        <v>279</v>
      </c>
      <c r="K118" s="902">
        <v>244</v>
      </c>
      <c r="L118" s="904"/>
      <c r="M118" s="902">
        <v>236</v>
      </c>
      <c r="N118" s="902">
        <v>205</v>
      </c>
      <c r="O118" s="902">
        <v>200</v>
      </c>
      <c r="P118" s="902">
        <v>213</v>
      </c>
      <c r="Q118" s="902">
        <v>218</v>
      </c>
      <c r="R118" s="902">
        <v>231</v>
      </c>
      <c r="S118" s="902">
        <v>217</v>
      </c>
      <c r="T118" s="902">
        <v>222</v>
      </c>
      <c r="U118" s="902">
        <v>239</v>
      </c>
      <c r="V118" s="902"/>
    </row>
    <row r="119" spans="1:22" s="903" customFormat="1" ht="15.95" customHeight="1">
      <c r="A119" s="2844"/>
      <c r="B119" s="2844"/>
      <c r="C119" s="2845"/>
      <c r="D119" s="2845"/>
      <c r="E119" s="2845"/>
      <c r="F119" s="2845"/>
      <c r="G119" s="1920" t="s">
        <v>248</v>
      </c>
      <c r="H119" s="904">
        <v>2734</v>
      </c>
      <c r="I119" s="904">
        <v>264</v>
      </c>
      <c r="J119" s="904">
        <v>270</v>
      </c>
      <c r="K119" s="904">
        <v>246</v>
      </c>
      <c r="L119" s="904"/>
      <c r="M119" s="904">
        <v>215</v>
      </c>
      <c r="N119" s="904">
        <v>248</v>
      </c>
      <c r="O119" s="904">
        <v>192</v>
      </c>
      <c r="P119" s="904">
        <v>224</v>
      </c>
      <c r="Q119" s="904">
        <v>222</v>
      </c>
      <c r="R119" s="904">
        <v>191</v>
      </c>
      <c r="S119" s="904">
        <v>223</v>
      </c>
      <c r="T119" s="904">
        <v>198</v>
      </c>
      <c r="U119" s="904">
        <v>241</v>
      </c>
      <c r="V119" s="902"/>
    </row>
    <row r="120" spans="1:22" s="903" customFormat="1" ht="15.95" customHeight="1">
      <c r="A120" s="2844" t="s">
        <v>3148</v>
      </c>
      <c r="B120" s="2844"/>
      <c r="C120" s="2845" t="s">
        <v>3149</v>
      </c>
      <c r="D120" s="2845"/>
      <c r="E120" s="2845"/>
      <c r="F120" s="2845"/>
      <c r="G120" s="1920" t="s">
        <v>243</v>
      </c>
      <c r="H120" s="902">
        <v>22</v>
      </c>
      <c r="I120" s="902">
        <v>2</v>
      </c>
      <c r="J120" s="902">
        <v>1</v>
      </c>
      <c r="K120" s="902">
        <v>2</v>
      </c>
      <c r="L120" s="904"/>
      <c r="M120" s="902">
        <v>0</v>
      </c>
      <c r="N120" s="902">
        <v>3</v>
      </c>
      <c r="O120" s="902">
        <v>5</v>
      </c>
      <c r="P120" s="902">
        <v>1</v>
      </c>
      <c r="Q120" s="902">
        <v>1</v>
      </c>
      <c r="R120" s="902">
        <v>3</v>
      </c>
      <c r="S120" s="902">
        <v>2</v>
      </c>
      <c r="T120" s="902">
        <v>0</v>
      </c>
      <c r="U120" s="902">
        <v>2</v>
      </c>
      <c r="V120" s="902"/>
    </row>
    <row r="121" spans="1:22" s="903" customFormat="1" ht="15.95" customHeight="1">
      <c r="A121" s="2844"/>
      <c r="B121" s="2844"/>
      <c r="C121" s="2845"/>
      <c r="D121" s="2845"/>
      <c r="E121" s="2845"/>
      <c r="F121" s="2845"/>
      <c r="G121" s="1920" t="s">
        <v>249</v>
      </c>
      <c r="H121" s="902">
        <v>0</v>
      </c>
      <c r="I121" s="902">
        <v>0</v>
      </c>
      <c r="J121" s="902">
        <v>0</v>
      </c>
      <c r="K121" s="902">
        <v>0</v>
      </c>
      <c r="L121" s="904"/>
      <c r="M121" s="902">
        <v>0</v>
      </c>
      <c r="N121" s="902">
        <v>0</v>
      </c>
      <c r="O121" s="902">
        <v>0</v>
      </c>
      <c r="P121" s="902">
        <v>0</v>
      </c>
      <c r="Q121" s="902">
        <v>0</v>
      </c>
      <c r="R121" s="902">
        <v>0</v>
      </c>
      <c r="S121" s="902">
        <v>0</v>
      </c>
      <c r="T121" s="902">
        <v>0</v>
      </c>
      <c r="U121" s="902">
        <v>0</v>
      </c>
      <c r="V121" s="902"/>
    </row>
    <row r="122" spans="1:22" s="903" customFormat="1" ht="15.95" customHeight="1">
      <c r="A122" s="2844"/>
      <c r="B122" s="2844"/>
      <c r="C122" s="2845"/>
      <c r="D122" s="2845"/>
      <c r="E122" s="2845"/>
      <c r="F122" s="2845"/>
      <c r="G122" s="1920" t="s">
        <v>248</v>
      </c>
      <c r="H122" s="902">
        <v>22</v>
      </c>
      <c r="I122" s="902">
        <v>2</v>
      </c>
      <c r="J122" s="902">
        <v>1</v>
      </c>
      <c r="K122" s="902">
        <v>2</v>
      </c>
      <c r="L122" s="904"/>
      <c r="M122" s="902">
        <v>0</v>
      </c>
      <c r="N122" s="902">
        <v>3</v>
      </c>
      <c r="O122" s="902">
        <v>5</v>
      </c>
      <c r="P122" s="902">
        <v>1</v>
      </c>
      <c r="Q122" s="902">
        <v>1</v>
      </c>
      <c r="R122" s="902">
        <v>3</v>
      </c>
      <c r="S122" s="902">
        <v>2</v>
      </c>
      <c r="T122" s="902">
        <v>0</v>
      </c>
      <c r="U122" s="902">
        <v>2</v>
      </c>
      <c r="V122" s="902"/>
    </row>
    <row r="123" spans="1:22" s="903" customFormat="1" ht="15.95" customHeight="1">
      <c r="A123" s="2844" t="s">
        <v>3471</v>
      </c>
      <c r="B123" s="2844"/>
      <c r="C123" s="2845" t="s">
        <v>3152</v>
      </c>
      <c r="D123" s="2845"/>
      <c r="E123" s="2845"/>
      <c r="F123" s="2845"/>
      <c r="G123" s="1920" t="s">
        <v>243</v>
      </c>
      <c r="H123" s="902">
        <v>396</v>
      </c>
      <c r="I123" s="902">
        <v>30</v>
      </c>
      <c r="J123" s="902">
        <v>34</v>
      </c>
      <c r="K123" s="902">
        <v>32</v>
      </c>
      <c r="L123" s="904"/>
      <c r="M123" s="902">
        <v>24</v>
      </c>
      <c r="N123" s="902">
        <v>32</v>
      </c>
      <c r="O123" s="902">
        <v>53</v>
      </c>
      <c r="P123" s="902">
        <v>41</v>
      </c>
      <c r="Q123" s="902">
        <v>34</v>
      </c>
      <c r="R123" s="902">
        <v>35</v>
      </c>
      <c r="S123" s="902">
        <v>23</v>
      </c>
      <c r="T123" s="902">
        <v>30</v>
      </c>
      <c r="U123" s="902">
        <v>28</v>
      </c>
      <c r="V123" s="902"/>
    </row>
    <row r="124" spans="1:22" s="903" customFormat="1" ht="15.95" customHeight="1">
      <c r="A124" s="2844"/>
      <c r="B124" s="2844"/>
      <c r="C124" s="2845"/>
      <c r="D124" s="2845"/>
      <c r="E124" s="2845"/>
      <c r="F124" s="2845"/>
      <c r="G124" s="1920" t="s">
        <v>249</v>
      </c>
      <c r="H124" s="902">
        <v>217</v>
      </c>
      <c r="I124" s="902">
        <v>16</v>
      </c>
      <c r="J124" s="902">
        <v>15</v>
      </c>
      <c r="K124" s="902">
        <v>16</v>
      </c>
      <c r="L124" s="904"/>
      <c r="M124" s="902">
        <v>10</v>
      </c>
      <c r="N124" s="902">
        <v>17</v>
      </c>
      <c r="O124" s="902">
        <v>32</v>
      </c>
      <c r="P124" s="902">
        <v>21</v>
      </c>
      <c r="Q124" s="902">
        <v>19</v>
      </c>
      <c r="R124" s="902">
        <v>22</v>
      </c>
      <c r="S124" s="902">
        <v>16</v>
      </c>
      <c r="T124" s="902">
        <v>14</v>
      </c>
      <c r="U124" s="902">
        <v>19</v>
      </c>
      <c r="V124" s="902"/>
    </row>
    <row r="125" spans="1:22" s="903" customFormat="1" ht="15.95" customHeight="1">
      <c r="A125" s="2844"/>
      <c r="B125" s="2844"/>
      <c r="C125" s="2845"/>
      <c r="D125" s="2845"/>
      <c r="E125" s="2845"/>
      <c r="F125" s="2845"/>
      <c r="G125" s="1920" t="s">
        <v>248</v>
      </c>
      <c r="H125" s="902">
        <v>179</v>
      </c>
      <c r="I125" s="902">
        <v>14</v>
      </c>
      <c r="J125" s="902">
        <v>19</v>
      </c>
      <c r="K125" s="902">
        <v>16</v>
      </c>
      <c r="L125" s="904"/>
      <c r="M125" s="902">
        <v>14</v>
      </c>
      <c r="N125" s="902">
        <v>15</v>
      </c>
      <c r="O125" s="902">
        <v>21</v>
      </c>
      <c r="P125" s="902">
        <v>20</v>
      </c>
      <c r="Q125" s="902">
        <v>15</v>
      </c>
      <c r="R125" s="902">
        <v>13</v>
      </c>
      <c r="S125" s="902">
        <v>7</v>
      </c>
      <c r="T125" s="902">
        <v>16</v>
      </c>
      <c r="U125" s="902">
        <v>9</v>
      </c>
      <c r="V125" s="902"/>
    </row>
    <row r="126" spans="1:22" s="903" customFormat="1" ht="15.95" customHeight="1">
      <c r="A126" s="2844" t="s">
        <v>3746</v>
      </c>
      <c r="B126" s="2844"/>
      <c r="C126" s="2845" t="s">
        <v>3472</v>
      </c>
      <c r="D126" s="2845"/>
      <c r="E126" s="2845"/>
      <c r="F126" s="2845"/>
      <c r="G126" s="1920" t="s">
        <v>243</v>
      </c>
      <c r="H126" s="902">
        <v>289</v>
      </c>
      <c r="I126" s="902">
        <v>33</v>
      </c>
      <c r="J126" s="902">
        <v>32</v>
      </c>
      <c r="K126" s="902">
        <v>26</v>
      </c>
      <c r="L126" s="904"/>
      <c r="M126" s="902">
        <v>27</v>
      </c>
      <c r="N126" s="902">
        <v>27</v>
      </c>
      <c r="O126" s="902">
        <v>17</v>
      </c>
      <c r="P126" s="902">
        <v>21</v>
      </c>
      <c r="Q126" s="902">
        <v>18</v>
      </c>
      <c r="R126" s="902">
        <v>23</v>
      </c>
      <c r="S126" s="902">
        <v>25</v>
      </c>
      <c r="T126" s="902">
        <v>24</v>
      </c>
      <c r="U126" s="902">
        <v>16</v>
      </c>
      <c r="V126" s="902"/>
    </row>
    <row r="127" spans="1:22" s="903" customFormat="1" ht="15.95" customHeight="1">
      <c r="A127" s="2844"/>
      <c r="B127" s="2844"/>
      <c r="C127" s="2845"/>
      <c r="D127" s="2845"/>
      <c r="E127" s="2845"/>
      <c r="F127" s="2845"/>
      <c r="G127" s="1920" t="s">
        <v>249</v>
      </c>
      <c r="H127" s="902">
        <v>160</v>
      </c>
      <c r="I127" s="902">
        <v>18</v>
      </c>
      <c r="J127" s="902">
        <v>21</v>
      </c>
      <c r="K127" s="902">
        <v>14</v>
      </c>
      <c r="L127" s="904"/>
      <c r="M127" s="902">
        <v>21</v>
      </c>
      <c r="N127" s="902">
        <v>15</v>
      </c>
      <c r="O127" s="902">
        <v>11</v>
      </c>
      <c r="P127" s="902">
        <v>8</v>
      </c>
      <c r="Q127" s="902">
        <v>6</v>
      </c>
      <c r="R127" s="902">
        <v>10</v>
      </c>
      <c r="S127" s="902">
        <v>14</v>
      </c>
      <c r="T127" s="902">
        <v>13</v>
      </c>
      <c r="U127" s="902">
        <v>9</v>
      </c>
      <c r="V127" s="902"/>
    </row>
    <row r="128" spans="1:22" s="903" customFormat="1" ht="15.95" customHeight="1">
      <c r="A128" s="2844"/>
      <c r="B128" s="2844"/>
      <c r="C128" s="2845"/>
      <c r="D128" s="2845"/>
      <c r="E128" s="2845"/>
      <c r="F128" s="2845"/>
      <c r="G128" s="1920" t="s">
        <v>248</v>
      </c>
      <c r="H128" s="902">
        <v>129</v>
      </c>
      <c r="I128" s="902">
        <v>15</v>
      </c>
      <c r="J128" s="902">
        <v>11</v>
      </c>
      <c r="K128" s="902">
        <v>12</v>
      </c>
      <c r="L128" s="904"/>
      <c r="M128" s="902">
        <v>6</v>
      </c>
      <c r="N128" s="902">
        <v>12</v>
      </c>
      <c r="O128" s="902">
        <v>6</v>
      </c>
      <c r="P128" s="902">
        <v>13</v>
      </c>
      <c r="Q128" s="902">
        <v>12</v>
      </c>
      <c r="R128" s="902">
        <v>13</v>
      </c>
      <c r="S128" s="902">
        <v>11</v>
      </c>
      <c r="T128" s="902">
        <v>11</v>
      </c>
      <c r="U128" s="902">
        <v>7</v>
      </c>
      <c r="V128" s="902"/>
    </row>
    <row r="129" spans="1:22" s="903" customFormat="1" ht="15.95" customHeight="1">
      <c r="A129" s="2844" t="s">
        <v>3185</v>
      </c>
      <c r="B129" s="2844"/>
      <c r="C129" s="2845" t="s">
        <v>3473</v>
      </c>
      <c r="D129" s="2845"/>
      <c r="E129" s="2845"/>
      <c r="F129" s="2845"/>
      <c r="G129" s="1920" t="s">
        <v>243</v>
      </c>
      <c r="H129" s="902">
        <v>1487</v>
      </c>
      <c r="I129" s="902">
        <v>139</v>
      </c>
      <c r="J129" s="902">
        <v>159</v>
      </c>
      <c r="K129" s="902">
        <v>179</v>
      </c>
      <c r="L129" s="904"/>
      <c r="M129" s="902">
        <v>115</v>
      </c>
      <c r="N129" s="902">
        <v>101</v>
      </c>
      <c r="O129" s="902">
        <v>136</v>
      </c>
      <c r="P129" s="902">
        <v>119</v>
      </c>
      <c r="Q129" s="902">
        <v>96</v>
      </c>
      <c r="R129" s="902">
        <v>111</v>
      </c>
      <c r="S129" s="902">
        <v>118</v>
      </c>
      <c r="T129" s="902">
        <v>102</v>
      </c>
      <c r="U129" s="902">
        <v>112</v>
      </c>
      <c r="V129" s="902"/>
    </row>
    <row r="130" spans="1:22" s="903" customFormat="1" ht="15.95" customHeight="1">
      <c r="A130" s="2844"/>
      <c r="B130" s="2844"/>
      <c r="C130" s="2845"/>
      <c r="D130" s="2845"/>
      <c r="E130" s="2845"/>
      <c r="F130" s="2845"/>
      <c r="G130" s="1920" t="s">
        <v>249</v>
      </c>
      <c r="H130" s="902">
        <v>636</v>
      </c>
      <c r="I130" s="902">
        <v>63</v>
      </c>
      <c r="J130" s="902">
        <v>64</v>
      </c>
      <c r="K130" s="902">
        <v>89</v>
      </c>
      <c r="L130" s="904"/>
      <c r="M130" s="902">
        <v>52</v>
      </c>
      <c r="N130" s="902">
        <v>35</v>
      </c>
      <c r="O130" s="902">
        <v>65</v>
      </c>
      <c r="P130" s="902">
        <v>49</v>
      </c>
      <c r="Q130" s="902">
        <v>31</v>
      </c>
      <c r="R130" s="902">
        <v>45</v>
      </c>
      <c r="S130" s="902">
        <v>51</v>
      </c>
      <c r="T130" s="902">
        <v>45</v>
      </c>
      <c r="U130" s="902">
        <v>47</v>
      </c>
      <c r="V130" s="902"/>
    </row>
    <row r="131" spans="1:22" s="903" customFormat="1" ht="15.95" customHeight="1">
      <c r="A131" s="2844"/>
      <c r="B131" s="2844"/>
      <c r="C131" s="2845"/>
      <c r="D131" s="2845"/>
      <c r="E131" s="2845"/>
      <c r="F131" s="2845"/>
      <c r="G131" s="1920" t="s">
        <v>248</v>
      </c>
      <c r="H131" s="902">
        <v>851</v>
      </c>
      <c r="I131" s="902">
        <v>76</v>
      </c>
      <c r="J131" s="902">
        <v>95</v>
      </c>
      <c r="K131" s="902">
        <v>90</v>
      </c>
      <c r="L131" s="904"/>
      <c r="M131" s="902">
        <v>63</v>
      </c>
      <c r="N131" s="902">
        <v>66</v>
      </c>
      <c r="O131" s="902">
        <v>71</v>
      </c>
      <c r="P131" s="902">
        <v>70</v>
      </c>
      <c r="Q131" s="902">
        <v>65</v>
      </c>
      <c r="R131" s="902">
        <v>66</v>
      </c>
      <c r="S131" s="902">
        <v>67</v>
      </c>
      <c r="T131" s="902">
        <v>57</v>
      </c>
      <c r="U131" s="902">
        <v>65</v>
      </c>
      <c r="V131" s="902"/>
    </row>
    <row r="132" spans="1:22" s="903" customFormat="1" ht="15.95" customHeight="1">
      <c r="A132" s="2844" t="s">
        <v>3188</v>
      </c>
      <c r="B132" s="2844"/>
      <c r="C132" s="2845" t="s">
        <v>3190</v>
      </c>
      <c r="D132" s="2845"/>
      <c r="E132" s="2845"/>
      <c r="F132" s="2845"/>
      <c r="G132" s="1920" t="s">
        <v>243</v>
      </c>
      <c r="H132" s="902">
        <v>23</v>
      </c>
      <c r="I132" s="902">
        <v>6</v>
      </c>
      <c r="J132" s="902">
        <v>4</v>
      </c>
      <c r="K132" s="902">
        <v>0</v>
      </c>
      <c r="L132" s="904"/>
      <c r="M132" s="902">
        <v>3</v>
      </c>
      <c r="N132" s="902">
        <v>0</v>
      </c>
      <c r="O132" s="902">
        <v>1</v>
      </c>
      <c r="P132" s="902">
        <v>2</v>
      </c>
      <c r="Q132" s="902">
        <v>2</v>
      </c>
      <c r="R132" s="902">
        <v>4</v>
      </c>
      <c r="S132" s="902">
        <v>1</v>
      </c>
      <c r="T132" s="902">
        <v>0</v>
      </c>
      <c r="U132" s="902">
        <v>0</v>
      </c>
      <c r="V132" s="902"/>
    </row>
    <row r="133" spans="1:22" s="903" customFormat="1" ht="15.95" customHeight="1">
      <c r="A133" s="2732"/>
      <c r="B133" s="2732"/>
      <c r="C133" s="2734"/>
      <c r="D133" s="2734"/>
      <c r="E133" s="2734"/>
      <c r="F133" s="2734"/>
      <c r="G133" s="1920" t="s">
        <v>249</v>
      </c>
      <c r="H133" s="902">
        <v>12</v>
      </c>
      <c r="I133" s="902">
        <v>3</v>
      </c>
      <c r="J133" s="902">
        <v>2</v>
      </c>
      <c r="K133" s="902">
        <v>0</v>
      </c>
      <c r="L133" s="904"/>
      <c r="M133" s="902">
        <v>2</v>
      </c>
      <c r="N133" s="902">
        <v>0</v>
      </c>
      <c r="O133" s="902">
        <v>1</v>
      </c>
      <c r="P133" s="902">
        <v>1</v>
      </c>
      <c r="Q133" s="902">
        <v>2</v>
      </c>
      <c r="R133" s="902">
        <v>1</v>
      </c>
      <c r="S133" s="902">
        <v>0</v>
      </c>
      <c r="T133" s="902">
        <v>0</v>
      </c>
      <c r="U133" s="902">
        <v>0</v>
      </c>
      <c r="V133" s="902"/>
    </row>
    <row r="134" spans="1:22" s="903" customFormat="1" ht="15.95" customHeight="1" thickBot="1">
      <c r="A134" s="2724"/>
      <c r="B134" s="2724"/>
      <c r="C134" s="2727"/>
      <c r="D134" s="2727"/>
      <c r="E134" s="2727"/>
      <c r="F134" s="2727"/>
      <c r="G134" s="1923" t="s">
        <v>248</v>
      </c>
      <c r="H134" s="905">
        <v>11</v>
      </c>
      <c r="I134" s="905">
        <v>3</v>
      </c>
      <c r="J134" s="905">
        <v>2</v>
      </c>
      <c r="K134" s="905">
        <v>0</v>
      </c>
      <c r="L134" s="904"/>
      <c r="M134" s="905">
        <v>1</v>
      </c>
      <c r="N134" s="905">
        <v>0</v>
      </c>
      <c r="O134" s="905">
        <v>0</v>
      </c>
      <c r="P134" s="905">
        <v>1</v>
      </c>
      <c r="Q134" s="905">
        <v>0</v>
      </c>
      <c r="R134" s="905">
        <v>3</v>
      </c>
      <c r="S134" s="905">
        <v>1</v>
      </c>
      <c r="T134" s="905">
        <v>0</v>
      </c>
      <c r="U134" s="905">
        <v>0</v>
      </c>
      <c r="V134" s="902"/>
    </row>
    <row r="135" spans="1:22" s="903" customFormat="1">
      <c r="A135" s="1802"/>
      <c r="B135" s="1802"/>
      <c r="C135" s="1803"/>
      <c r="D135" s="1803"/>
      <c r="E135" s="1803"/>
      <c r="F135" s="1803"/>
      <c r="G135" s="1803"/>
      <c r="H135" s="906"/>
      <c r="I135" s="906"/>
      <c r="J135" s="906"/>
      <c r="K135" s="906"/>
      <c r="L135" s="906"/>
      <c r="M135" s="906"/>
      <c r="N135" s="906"/>
      <c r="O135" s="906"/>
      <c r="P135" s="906"/>
      <c r="Q135" s="906"/>
      <c r="R135" s="906"/>
      <c r="S135" s="906"/>
      <c r="T135" s="906"/>
      <c r="U135" s="906"/>
    </row>
    <row r="136" spans="1:22" s="903" customFormat="1">
      <c r="A136" s="1802"/>
      <c r="B136" s="1802"/>
      <c r="C136" s="1803"/>
      <c r="D136" s="1803"/>
      <c r="E136" s="1803"/>
      <c r="F136" s="1803"/>
      <c r="G136" s="1803"/>
      <c r="H136" s="906"/>
      <c r="I136" s="906"/>
      <c r="J136" s="906"/>
      <c r="K136" s="906"/>
      <c r="L136" s="906"/>
      <c r="M136" s="906"/>
      <c r="N136" s="906"/>
      <c r="O136" s="906"/>
      <c r="P136" s="906"/>
      <c r="Q136" s="906"/>
      <c r="R136" s="906"/>
      <c r="S136" s="906"/>
      <c r="T136" s="906"/>
      <c r="U136" s="906"/>
    </row>
    <row r="137" spans="1:22" s="903" customFormat="1" ht="30.2" customHeight="1">
      <c r="A137" s="2855" t="s">
        <v>3742</v>
      </c>
      <c r="B137" s="2855"/>
      <c r="C137" s="2855"/>
      <c r="D137" s="2855"/>
      <c r="E137" s="2855"/>
      <c r="F137" s="2855"/>
      <c r="G137" s="2855"/>
      <c r="H137" s="2855"/>
      <c r="I137" s="2855"/>
      <c r="J137" s="2855"/>
      <c r="K137" s="2855"/>
      <c r="L137" s="1916"/>
      <c r="M137" s="2856" t="s">
        <v>3747</v>
      </c>
      <c r="N137" s="2856"/>
      <c r="O137" s="2856"/>
      <c r="P137" s="2856"/>
      <c r="Q137" s="2856"/>
      <c r="R137" s="2856"/>
      <c r="S137" s="2856"/>
      <c r="T137" s="2856"/>
      <c r="U137" s="2856"/>
    </row>
    <row r="138" spans="1:22" s="900" customFormat="1" ht="15" customHeight="1">
      <c r="A138" s="2849"/>
      <c r="B138" s="2849"/>
      <c r="C138" s="2849"/>
      <c r="D138" s="2849"/>
      <c r="E138" s="2849"/>
      <c r="F138" s="2849"/>
      <c r="G138" s="2849"/>
      <c r="H138" s="2849"/>
      <c r="I138" s="2849"/>
      <c r="J138" s="2849"/>
      <c r="K138" s="2849"/>
      <c r="L138" s="1917"/>
      <c r="M138" s="2850"/>
      <c r="N138" s="2850"/>
      <c r="O138" s="2850"/>
      <c r="P138" s="2850"/>
      <c r="Q138" s="2850"/>
      <c r="R138" s="2850"/>
      <c r="S138" s="2850"/>
      <c r="T138" s="2850"/>
      <c r="U138" s="2850"/>
    </row>
    <row r="139" spans="1:22" s="900" customFormat="1" ht="20.25" customHeight="1" thickBot="1">
      <c r="A139" s="901"/>
      <c r="B139" s="901"/>
      <c r="C139" s="901"/>
      <c r="D139" s="901"/>
      <c r="E139" s="901"/>
      <c r="F139" s="901"/>
      <c r="G139" s="901"/>
      <c r="K139" s="1918" t="s">
        <v>2882</v>
      </c>
      <c r="L139" s="1059"/>
      <c r="M139" s="901" t="s">
        <v>2929</v>
      </c>
      <c r="U139" s="1919" t="s">
        <v>3463</v>
      </c>
    </row>
    <row r="140" spans="1:22" s="5" customFormat="1" ht="15" customHeight="1">
      <c r="A140" s="2851" t="s">
        <v>247</v>
      </c>
      <c r="B140" s="2852"/>
      <c r="C140" s="1"/>
      <c r="D140" s="2"/>
      <c r="E140" s="2"/>
      <c r="F140" s="2"/>
      <c r="G140" s="3"/>
      <c r="H140" s="2771" t="s">
        <v>3332</v>
      </c>
      <c r="I140" s="2771" t="s">
        <v>3744</v>
      </c>
      <c r="J140" s="2771" t="s">
        <v>3719</v>
      </c>
      <c r="K140" s="2771" t="s">
        <v>3720</v>
      </c>
      <c r="L140" s="1057"/>
      <c r="M140" s="2819" t="s">
        <v>3721</v>
      </c>
      <c r="N140" s="2771" t="s">
        <v>3722</v>
      </c>
      <c r="O140" s="2771" t="s">
        <v>3723</v>
      </c>
      <c r="P140" s="2771" t="s">
        <v>3724</v>
      </c>
      <c r="Q140" s="2771" t="s">
        <v>3725</v>
      </c>
      <c r="R140" s="2771" t="s">
        <v>3726</v>
      </c>
      <c r="S140" s="2771" t="s">
        <v>3727</v>
      </c>
      <c r="T140" s="2771" t="s">
        <v>3728</v>
      </c>
      <c r="U140" s="2822" t="s">
        <v>3748</v>
      </c>
      <c r="V140" s="4"/>
    </row>
    <row r="141" spans="1:22" s="5" customFormat="1" ht="15" customHeight="1">
      <c r="A141" s="2853"/>
      <c r="B141" s="2854"/>
      <c r="C141" s="2773" t="s">
        <v>3431</v>
      </c>
      <c r="D141" s="2774"/>
      <c r="E141" s="2774"/>
      <c r="F141" s="2774"/>
      <c r="G141" s="2775"/>
      <c r="H141" s="2772"/>
      <c r="I141" s="2772"/>
      <c r="J141" s="2772"/>
      <c r="K141" s="2772"/>
      <c r="L141" s="1057"/>
      <c r="M141" s="2820"/>
      <c r="N141" s="2772"/>
      <c r="O141" s="2772"/>
      <c r="P141" s="2772"/>
      <c r="Q141" s="2772"/>
      <c r="R141" s="2772"/>
      <c r="S141" s="2772"/>
      <c r="T141" s="2772"/>
      <c r="U141" s="2823"/>
      <c r="V141" s="4"/>
    </row>
    <row r="142" spans="1:22" s="5" customFormat="1" ht="13.7" customHeight="1">
      <c r="A142" s="2853"/>
      <c r="B142" s="2854"/>
      <c r="C142" s="1794"/>
      <c r="D142" s="1792"/>
      <c r="E142" s="1792"/>
      <c r="F142" s="1792"/>
      <c r="G142" s="1793"/>
      <c r="H142" s="2772"/>
      <c r="I142" s="2772"/>
      <c r="J142" s="2772"/>
      <c r="K142" s="2772"/>
      <c r="L142" s="1057"/>
      <c r="M142" s="2820"/>
      <c r="N142" s="2772"/>
      <c r="O142" s="2772"/>
      <c r="P142" s="2772"/>
      <c r="Q142" s="2772"/>
      <c r="R142" s="2772"/>
      <c r="S142" s="2772"/>
      <c r="T142" s="2772"/>
      <c r="U142" s="2823"/>
      <c r="V142" s="4"/>
    </row>
    <row r="143" spans="1:22" s="5" customFormat="1" ht="12.95" customHeight="1">
      <c r="A143" s="2853"/>
      <c r="B143" s="2854"/>
      <c r="C143" s="1794"/>
      <c r="D143" s="1792"/>
      <c r="E143" s="1792"/>
      <c r="F143" s="1792"/>
      <c r="G143" s="1793"/>
      <c r="H143" s="2772"/>
      <c r="I143" s="2772"/>
      <c r="J143" s="2772"/>
      <c r="K143" s="2772"/>
      <c r="L143" s="1057"/>
      <c r="M143" s="2820"/>
      <c r="N143" s="2772"/>
      <c r="O143" s="2772"/>
      <c r="P143" s="2772"/>
      <c r="Q143" s="2772"/>
      <c r="R143" s="2772"/>
      <c r="S143" s="2772"/>
      <c r="T143" s="2772"/>
      <c r="U143" s="2823"/>
      <c r="V143" s="4"/>
    </row>
    <row r="144" spans="1:22" s="5" customFormat="1" ht="16.7" hidden="1" customHeight="1">
      <c r="A144" s="2752"/>
      <c r="B144" s="2753"/>
      <c r="C144" s="2754"/>
      <c r="D144" s="2752"/>
      <c r="E144" s="2752"/>
      <c r="F144" s="2752"/>
      <c r="G144" s="2753"/>
      <c r="H144" s="2755"/>
      <c r="I144" s="2755"/>
      <c r="J144" s="2755"/>
      <c r="K144" s="2817"/>
      <c r="L144" s="1058"/>
      <c r="M144" s="2836"/>
      <c r="N144" s="2755"/>
      <c r="O144" s="2755"/>
      <c r="P144" s="2755"/>
      <c r="Q144" s="2755"/>
      <c r="R144" s="2755"/>
      <c r="S144" s="2755"/>
      <c r="T144" s="2755"/>
      <c r="U144" s="2817"/>
      <c r="V144" s="4"/>
    </row>
    <row r="145" spans="1:23" s="5" customFormat="1" ht="1.5" customHeight="1" thickBot="1">
      <c r="A145" s="2757"/>
      <c r="B145" s="2758"/>
      <c r="C145" s="6"/>
      <c r="D145" s="1795"/>
      <c r="E145" s="1795"/>
      <c r="F145" s="1795"/>
      <c r="G145" s="1796"/>
      <c r="H145" s="2756"/>
      <c r="I145" s="2756"/>
      <c r="J145" s="2756"/>
      <c r="K145" s="2818"/>
      <c r="L145" s="1058"/>
      <c r="M145" s="2837"/>
      <c r="N145" s="2756"/>
      <c r="O145" s="2756"/>
      <c r="P145" s="2756"/>
      <c r="Q145" s="2756"/>
      <c r="R145" s="2756"/>
      <c r="S145" s="2756"/>
      <c r="T145" s="2756"/>
      <c r="U145" s="2818"/>
      <c r="V145" s="4"/>
    </row>
    <row r="146" spans="1:23" s="903" customFormat="1" ht="15.95" customHeight="1">
      <c r="A146" s="2847" t="s">
        <v>1869</v>
      </c>
      <c r="B146" s="2847"/>
      <c r="C146" s="2848" t="s">
        <v>3475</v>
      </c>
      <c r="D146" s="2848"/>
      <c r="E146" s="2848"/>
      <c r="F146" s="2848"/>
      <c r="G146" s="1920" t="s">
        <v>243</v>
      </c>
      <c r="H146" s="902">
        <v>6846</v>
      </c>
      <c r="I146" s="902">
        <v>603</v>
      </c>
      <c r="J146" s="902">
        <v>551</v>
      </c>
      <c r="K146" s="902">
        <v>581</v>
      </c>
      <c r="L146" s="904"/>
      <c r="M146" s="902">
        <v>578</v>
      </c>
      <c r="N146" s="902">
        <v>576</v>
      </c>
      <c r="O146" s="902">
        <v>545</v>
      </c>
      <c r="P146" s="902">
        <v>577</v>
      </c>
      <c r="Q146" s="902">
        <v>610</v>
      </c>
      <c r="R146" s="902">
        <v>571</v>
      </c>
      <c r="S146" s="902">
        <v>561</v>
      </c>
      <c r="T146" s="902">
        <v>533</v>
      </c>
      <c r="U146" s="902">
        <v>560</v>
      </c>
      <c r="V146" s="902"/>
    </row>
    <row r="147" spans="1:23" s="903" customFormat="1" ht="15.95" customHeight="1">
      <c r="A147" s="2844"/>
      <c r="B147" s="2844"/>
      <c r="C147" s="2845"/>
      <c r="D147" s="2845"/>
      <c r="E147" s="2845"/>
      <c r="F147" s="2845"/>
      <c r="G147" s="1920" t="s">
        <v>249</v>
      </c>
      <c r="H147" s="902">
        <v>4803</v>
      </c>
      <c r="I147" s="902">
        <v>417</v>
      </c>
      <c r="J147" s="902">
        <v>380</v>
      </c>
      <c r="K147" s="902">
        <v>423</v>
      </c>
      <c r="L147" s="904"/>
      <c r="M147" s="902">
        <v>410</v>
      </c>
      <c r="N147" s="902">
        <v>403</v>
      </c>
      <c r="O147" s="902">
        <v>377</v>
      </c>
      <c r="P147" s="902">
        <v>401</v>
      </c>
      <c r="Q147" s="902">
        <v>422</v>
      </c>
      <c r="R147" s="902">
        <v>403</v>
      </c>
      <c r="S147" s="902">
        <v>398</v>
      </c>
      <c r="T147" s="902">
        <v>379</v>
      </c>
      <c r="U147" s="902">
        <v>390</v>
      </c>
      <c r="V147" s="902"/>
    </row>
    <row r="148" spans="1:23" s="903" customFormat="1" ht="15.95" customHeight="1">
      <c r="A148" s="2732"/>
      <c r="B148" s="2732"/>
      <c r="C148" s="2845"/>
      <c r="D148" s="2845"/>
      <c r="E148" s="2845"/>
      <c r="F148" s="2845"/>
      <c r="G148" s="1920" t="s">
        <v>248</v>
      </c>
      <c r="H148" s="902">
        <v>2043</v>
      </c>
      <c r="I148" s="902">
        <v>186</v>
      </c>
      <c r="J148" s="902">
        <v>171</v>
      </c>
      <c r="K148" s="902">
        <v>158</v>
      </c>
      <c r="L148" s="904"/>
      <c r="M148" s="902">
        <v>168</v>
      </c>
      <c r="N148" s="902">
        <v>173</v>
      </c>
      <c r="O148" s="902">
        <v>168</v>
      </c>
      <c r="P148" s="902">
        <v>176</v>
      </c>
      <c r="Q148" s="902">
        <v>188</v>
      </c>
      <c r="R148" s="902">
        <v>168</v>
      </c>
      <c r="S148" s="902">
        <v>163</v>
      </c>
      <c r="T148" s="902">
        <v>154</v>
      </c>
      <c r="U148" s="902">
        <v>170</v>
      </c>
      <c r="V148" s="902"/>
    </row>
    <row r="149" spans="1:23" s="903" customFormat="1" ht="15.95" customHeight="1">
      <c r="A149" s="2844" t="s">
        <v>1870</v>
      </c>
      <c r="B149" s="2844"/>
      <c r="C149" s="2845" t="s">
        <v>3749</v>
      </c>
      <c r="D149" s="2845"/>
      <c r="E149" s="2845"/>
      <c r="F149" s="2845"/>
      <c r="G149" s="1920" t="s">
        <v>243</v>
      </c>
      <c r="H149" s="902">
        <v>3865</v>
      </c>
      <c r="I149" s="902">
        <v>324</v>
      </c>
      <c r="J149" s="902">
        <v>275</v>
      </c>
      <c r="K149" s="902">
        <v>317</v>
      </c>
      <c r="L149" s="904"/>
      <c r="M149" s="902">
        <v>338</v>
      </c>
      <c r="N149" s="902">
        <v>358</v>
      </c>
      <c r="O149" s="902">
        <v>319</v>
      </c>
      <c r="P149" s="902">
        <v>314</v>
      </c>
      <c r="Q149" s="902">
        <v>330</v>
      </c>
      <c r="R149" s="902">
        <v>348</v>
      </c>
      <c r="S149" s="902">
        <v>351</v>
      </c>
      <c r="T149" s="902">
        <v>299</v>
      </c>
      <c r="U149" s="902">
        <v>292</v>
      </c>
      <c r="V149" s="902"/>
    </row>
    <row r="150" spans="1:23" s="903" customFormat="1" ht="15.95" customHeight="1">
      <c r="A150" s="2844"/>
      <c r="B150" s="2844"/>
      <c r="C150" s="2845"/>
      <c r="D150" s="2845"/>
      <c r="E150" s="2845"/>
      <c r="F150" s="2845"/>
      <c r="G150" s="1920" t="s">
        <v>249</v>
      </c>
      <c r="H150" s="902">
        <v>2551</v>
      </c>
      <c r="I150" s="902">
        <v>215</v>
      </c>
      <c r="J150" s="902">
        <v>184</v>
      </c>
      <c r="K150" s="902">
        <v>214</v>
      </c>
      <c r="L150" s="904"/>
      <c r="M150" s="902">
        <v>235</v>
      </c>
      <c r="N150" s="902">
        <v>245</v>
      </c>
      <c r="O150" s="902">
        <v>193</v>
      </c>
      <c r="P150" s="902">
        <v>218</v>
      </c>
      <c r="Q150" s="902">
        <v>210</v>
      </c>
      <c r="R150" s="902">
        <v>228</v>
      </c>
      <c r="S150" s="902">
        <v>218</v>
      </c>
      <c r="T150" s="902">
        <v>189</v>
      </c>
      <c r="U150" s="902">
        <v>202</v>
      </c>
      <c r="V150" s="902"/>
    </row>
    <row r="151" spans="1:23" s="906" customFormat="1" ht="15.95" customHeight="1">
      <c r="A151" s="2844"/>
      <c r="B151" s="2844"/>
      <c r="C151" s="2845"/>
      <c r="D151" s="2845"/>
      <c r="E151" s="2845"/>
      <c r="F151" s="2845"/>
      <c r="G151" s="1920" t="s">
        <v>248</v>
      </c>
      <c r="H151" s="904">
        <v>1314</v>
      </c>
      <c r="I151" s="904">
        <v>109</v>
      </c>
      <c r="J151" s="904">
        <v>91</v>
      </c>
      <c r="K151" s="904">
        <v>103</v>
      </c>
      <c r="L151" s="904"/>
      <c r="M151" s="904">
        <v>103</v>
      </c>
      <c r="N151" s="904">
        <v>113</v>
      </c>
      <c r="O151" s="904">
        <v>126</v>
      </c>
      <c r="P151" s="904">
        <v>96</v>
      </c>
      <c r="Q151" s="904">
        <v>120</v>
      </c>
      <c r="R151" s="904">
        <v>120</v>
      </c>
      <c r="S151" s="904">
        <v>133</v>
      </c>
      <c r="T151" s="904">
        <v>110</v>
      </c>
      <c r="U151" s="904">
        <v>90</v>
      </c>
      <c r="V151" s="902"/>
      <c r="W151" s="903"/>
    </row>
    <row r="152" spans="1:23" s="903" customFormat="1" ht="15.95" customHeight="1">
      <c r="A152" s="2844" t="s">
        <v>1871</v>
      </c>
      <c r="B152" s="2844"/>
      <c r="C152" s="2845" t="s">
        <v>3750</v>
      </c>
      <c r="D152" s="2845"/>
      <c r="E152" s="2845"/>
      <c r="F152" s="2845"/>
      <c r="G152" s="1920" t="s">
        <v>243</v>
      </c>
      <c r="H152" s="904">
        <v>169</v>
      </c>
      <c r="I152" s="904">
        <v>9</v>
      </c>
      <c r="J152" s="904">
        <v>13</v>
      </c>
      <c r="K152" s="904">
        <v>17</v>
      </c>
      <c r="L152" s="904"/>
      <c r="M152" s="904">
        <v>19</v>
      </c>
      <c r="N152" s="904">
        <v>21</v>
      </c>
      <c r="O152" s="904">
        <v>14</v>
      </c>
      <c r="P152" s="904">
        <v>18</v>
      </c>
      <c r="Q152" s="904">
        <v>13</v>
      </c>
      <c r="R152" s="904">
        <v>11</v>
      </c>
      <c r="S152" s="904">
        <v>14</v>
      </c>
      <c r="T152" s="904">
        <v>6</v>
      </c>
      <c r="U152" s="904">
        <v>14</v>
      </c>
      <c r="V152" s="902"/>
    </row>
    <row r="153" spans="1:23" s="903" customFormat="1" ht="15.95" customHeight="1">
      <c r="A153" s="2844"/>
      <c r="B153" s="2844"/>
      <c r="C153" s="2726"/>
      <c r="D153" s="2726"/>
      <c r="E153" s="2726"/>
      <c r="F153" s="2726"/>
      <c r="G153" s="1920" t="s">
        <v>249</v>
      </c>
      <c r="H153" s="904">
        <v>106</v>
      </c>
      <c r="I153" s="904">
        <v>7</v>
      </c>
      <c r="J153" s="904">
        <v>8</v>
      </c>
      <c r="K153" s="904">
        <v>10</v>
      </c>
      <c r="L153" s="904"/>
      <c r="M153" s="904">
        <v>11</v>
      </c>
      <c r="N153" s="904">
        <v>9</v>
      </c>
      <c r="O153" s="904">
        <v>7</v>
      </c>
      <c r="P153" s="904">
        <v>12</v>
      </c>
      <c r="Q153" s="904">
        <v>8</v>
      </c>
      <c r="R153" s="904">
        <v>6</v>
      </c>
      <c r="S153" s="904">
        <v>10</v>
      </c>
      <c r="T153" s="904">
        <v>6</v>
      </c>
      <c r="U153" s="904">
        <v>12</v>
      </c>
      <c r="V153" s="902"/>
    </row>
    <row r="154" spans="1:23" s="903" customFormat="1" ht="15.95" customHeight="1" thickBot="1">
      <c r="A154" s="2846"/>
      <c r="B154" s="2846"/>
      <c r="C154" s="2727"/>
      <c r="D154" s="2727"/>
      <c r="E154" s="2727"/>
      <c r="F154" s="2727"/>
      <c r="G154" s="1923" t="s">
        <v>248</v>
      </c>
      <c r="H154" s="905">
        <v>63</v>
      </c>
      <c r="I154" s="905">
        <v>2</v>
      </c>
      <c r="J154" s="905">
        <v>5</v>
      </c>
      <c r="K154" s="905">
        <v>7</v>
      </c>
      <c r="L154" s="904"/>
      <c r="M154" s="905">
        <v>8</v>
      </c>
      <c r="N154" s="905">
        <v>12</v>
      </c>
      <c r="O154" s="905">
        <v>7</v>
      </c>
      <c r="P154" s="905">
        <v>6</v>
      </c>
      <c r="Q154" s="905">
        <v>5</v>
      </c>
      <c r="R154" s="905">
        <v>5</v>
      </c>
      <c r="S154" s="905">
        <v>4</v>
      </c>
      <c r="T154" s="905">
        <v>0</v>
      </c>
      <c r="U154" s="905">
        <v>2</v>
      </c>
      <c r="V154" s="902"/>
    </row>
    <row r="155" spans="1:23" s="903" customFormat="1">
      <c r="A155" s="1802"/>
      <c r="B155" s="1802"/>
      <c r="C155" s="2843"/>
      <c r="D155" s="2843"/>
      <c r="E155" s="2843"/>
      <c r="F155" s="2843"/>
      <c r="G155" s="1802"/>
      <c r="H155" s="902"/>
      <c r="I155" s="902"/>
      <c r="J155" s="902"/>
      <c r="K155" s="902"/>
      <c r="L155" s="904"/>
      <c r="M155" s="902"/>
      <c r="N155" s="902"/>
      <c r="O155" s="902"/>
      <c r="P155" s="902"/>
      <c r="Q155" s="902"/>
      <c r="R155" s="902"/>
      <c r="S155" s="902"/>
      <c r="T155" s="902"/>
      <c r="U155" s="902"/>
      <c r="V155" s="902"/>
    </row>
    <row r="156" spans="1:23" s="903" customFormat="1">
      <c r="A156" s="1802"/>
      <c r="B156" s="1802"/>
      <c r="C156" s="2843"/>
      <c r="D156" s="2843"/>
      <c r="E156" s="2843"/>
      <c r="F156" s="2843"/>
      <c r="G156" s="1803"/>
      <c r="H156" s="904"/>
      <c r="I156" s="904"/>
      <c r="J156" s="904"/>
      <c r="K156" s="904"/>
      <c r="L156" s="904"/>
      <c r="M156" s="904"/>
      <c r="N156" s="904"/>
      <c r="O156" s="904"/>
      <c r="P156" s="904"/>
      <c r="Q156" s="904"/>
      <c r="R156" s="904"/>
      <c r="S156" s="904"/>
      <c r="T156" s="904"/>
      <c r="U156" s="904"/>
      <c r="V156" s="904"/>
    </row>
    <row r="157" spans="1:23" s="903" customFormat="1">
      <c r="A157" s="2842"/>
      <c r="B157" s="2842"/>
      <c r="C157" s="2843"/>
      <c r="D157" s="2843"/>
      <c r="E157" s="2843"/>
      <c r="F157" s="2843"/>
      <c r="G157" s="1803"/>
      <c r="H157" s="904"/>
      <c r="I157" s="904"/>
      <c r="J157" s="904"/>
      <c r="K157" s="904"/>
      <c r="L157" s="904"/>
      <c r="M157" s="904"/>
      <c r="N157" s="904"/>
      <c r="O157" s="904"/>
      <c r="P157" s="904"/>
      <c r="Q157" s="904"/>
      <c r="R157" s="904"/>
      <c r="S157" s="904"/>
      <c r="T157" s="904"/>
      <c r="U157" s="904"/>
      <c r="V157" s="904"/>
    </row>
    <row r="158" spans="1:23" s="903" customFormat="1">
      <c r="A158" s="1803"/>
      <c r="B158" s="1803"/>
      <c r="C158" s="1803"/>
      <c r="D158" s="1803"/>
      <c r="E158" s="1803"/>
      <c r="F158" s="1803"/>
      <c r="G158" s="1803"/>
      <c r="H158" s="1060"/>
      <c r="I158" s="1060"/>
      <c r="J158" s="1060"/>
      <c r="K158" s="1060"/>
      <c r="L158" s="1060"/>
      <c r="M158" s="1060"/>
      <c r="N158" s="1060"/>
      <c r="O158" s="1060"/>
      <c r="P158" s="1060"/>
      <c r="Q158" s="1060"/>
      <c r="R158" s="1060"/>
      <c r="S158" s="1060"/>
      <c r="T158" s="1060"/>
      <c r="U158" s="1060"/>
      <c r="V158" s="904"/>
    </row>
    <row r="159" spans="1:23" s="903" customFormat="1">
      <c r="A159" s="901"/>
      <c r="B159" s="901"/>
      <c r="C159" s="901"/>
      <c r="D159" s="901"/>
      <c r="E159" s="901"/>
      <c r="F159" s="901"/>
      <c r="G159" s="901"/>
      <c r="H159" s="899"/>
      <c r="I159" s="899"/>
      <c r="J159" s="899"/>
      <c r="K159" s="899"/>
      <c r="L159" s="1060"/>
      <c r="M159" s="899"/>
      <c r="N159" s="899"/>
      <c r="O159" s="899"/>
      <c r="P159" s="899"/>
      <c r="Q159" s="899"/>
      <c r="R159" s="899"/>
      <c r="S159" s="899"/>
      <c r="T159" s="899"/>
      <c r="U159" s="899"/>
      <c r="V159" s="902"/>
    </row>
    <row r="160" spans="1:23" s="903" customFormat="1">
      <c r="A160" s="901"/>
      <c r="B160" s="901"/>
      <c r="C160" s="901"/>
      <c r="D160" s="901"/>
      <c r="E160" s="901"/>
      <c r="F160" s="901"/>
      <c r="G160" s="901"/>
      <c r="H160" s="899"/>
      <c r="I160" s="899"/>
      <c r="J160" s="899"/>
      <c r="K160" s="899"/>
      <c r="L160" s="1060"/>
      <c r="M160" s="899"/>
      <c r="N160" s="899"/>
      <c r="O160" s="899"/>
      <c r="P160" s="899"/>
      <c r="Q160" s="899"/>
      <c r="R160" s="899"/>
      <c r="S160" s="899"/>
      <c r="T160" s="899"/>
      <c r="U160" s="899"/>
      <c r="V160" s="902"/>
    </row>
    <row r="161" spans="1:23" s="903" customFormat="1">
      <c r="A161" s="901"/>
      <c r="B161" s="901"/>
      <c r="C161" s="901"/>
      <c r="D161" s="901"/>
      <c r="E161" s="901"/>
      <c r="F161" s="901"/>
      <c r="G161" s="901"/>
      <c r="H161" s="899"/>
      <c r="I161" s="899"/>
      <c r="J161" s="899"/>
      <c r="K161" s="899"/>
      <c r="L161" s="1060"/>
      <c r="M161" s="899"/>
      <c r="N161" s="899"/>
      <c r="O161" s="899"/>
      <c r="P161" s="899"/>
      <c r="Q161" s="899"/>
      <c r="R161" s="899"/>
      <c r="S161" s="899"/>
      <c r="T161" s="899"/>
      <c r="U161" s="899"/>
      <c r="V161" s="902"/>
    </row>
    <row r="162" spans="1:23" s="903" customFormat="1">
      <c r="A162" s="901"/>
      <c r="B162" s="901"/>
      <c r="C162" s="901"/>
      <c r="D162" s="901"/>
      <c r="E162" s="901"/>
      <c r="F162" s="901"/>
      <c r="G162" s="901"/>
      <c r="H162" s="899"/>
      <c r="I162" s="899"/>
      <c r="J162" s="899"/>
      <c r="K162" s="899"/>
      <c r="L162" s="1060"/>
      <c r="M162" s="899"/>
      <c r="N162" s="899"/>
      <c r="O162" s="899"/>
      <c r="P162" s="899"/>
      <c r="Q162" s="899"/>
      <c r="R162" s="899"/>
      <c r="S162" s="899"/>
      <c r="T162" s="899"/>
      <c r="U162" s="899"/>
      <c r="V162" s="902"/>
    </row>
    <row r="163" spans="1:23" s="903" customFormat="1">
      <c r="A163" s="901"/>
      <c r="B163" s="901"/>
      <c r="C163" s="901"/>
      <c r="D163" s="901"/>
      <c r="E163" s="901"/>
      <c r="F163" s="901"/>
      <c r="G163" s="901"/>
      <c r="H163" s="899"/>
      <c r="I163" s="899"/>
      <c r="J163" s="899"/>
      <c r="K163" s="899"/>
      <c r="L163" s="1060"/>
      <c r="M163" s="899"/>
      <c r="N163" s="899"/>
      <c r="O163" s="899"/>
      <c r="P163" s="899"/>
      <c r="Q163" s="899"/>
      <c r="R163" s="899"/>
      <c r="S163" s="899"/>
      <c r="T163" s="899"/>
      <c r="U163" s="899"/>
      <c r="V163" s="902"/>
    </row>
    <row r="164" spans="1:23" s="903" customFormat="1">
      <c r="A164" s="901"/>
      <c r="B164" s="901"/>
      <c r="C164" s="901"/>
      <c r="D164" s="901"/>
      <c r="E164" s="901"/>
      <c r="F164" s="901"/>
      <c r="G164" s="901"/>
      <c r="H164" s="899"/>
      <c r="I164" s="899"/>
      <c r="J164" s="899"/>
      <c r="K164" s="899"/>
      <c r="L164" s="1060"/>
      <c r="M164" s="899"/>
      <c r="N164" s="899"/>
      <c r="O164" s="899"/>
      <c r="P164" s="899"/>
      <c r="Q164" s="899"/>
      <c r="R164" s="899"/>
      <c r="S164" s="899"/>
      <c r="T164" s="899"/>
      <c r="U164" s="899"/>
      <c r="V164" s="902"/>
    </row>
    <row r="165" spans="1:23" s="903" customFormat="1">
      <c r="A165" s="901"/>
      <c r="B165" s="901"/>
      <c r="C165" s="901"/>
      <c r="D165" s="901"/>
      <c r="E165" s="901"/>
      <c r="F165" s="901"/>
      <c r="G165" s="901"/>
      <c r="H165" s="899"/>
      <c r="I165" s="899"/>
      <c r="J165" s="899"/>
      <c r="K165" s="899"/>
      <c r="L165" s="1060"/>
      <c r="M165" s="899"/>
      <c r="N165" s="899"/>
      <c r="O165" s="899"/>
      <c r="P165" s="899"/>
      <c r="Q165" s="899"/>
      <c r="R165" s="899"/>
      <c r="S165" s="899"/>
      <c r="T165" s="899"/>
      <c r="U165" s="899"/>
      <c r="V165" s="902"/>
    </row>
    <row r="166" spans="1:23" s="906" customFormat="1">
      <c r="A166" s="901"/>
      <c r="B166" s="901"/>
      <c r="C166" s="901"/>
      <c r="D166" s="901"/>
      <c r="E166" s="901"/>
      <c r="F166" s="901"/>
      <c r="G166" s="901"/>
      <c r="H166" s="899"/>
      <c r="I166" s="899"/>
      <c r="J166" s="899"/>
      <c r="K166" s="899"/>
      <c r="L166" s="1060"/>
      <c r="M166" s="899"/>
      <c r="N166" s="899"/>
      <c r="O166" s="899"/>
      <c r="P166" s="899"/>
      <c r="Q166" s="899"/>
      <c r="R166" s="899"/>
      <c r="S166" s="899"/>
      <c r="T166" s="899"/>
      <c r="U166" s="899"/>
      <c r="V166" s="902"/>
      <c r="W166" s="903"/>
    </row>
    <row r="167" spans="1:23" s="903" customFormat="1">
      <c r="A167" s="901"/>
      <c r="B167" s="901"/>
      <c r="C167" s="901"/>
      <c r="D167" s="901"/>
      <c r="E167" s="901"/>
      <c r="F167" s="901"/>
      <c r="G167" s="901"/>
      <c r="H167" s="899"/>
      <c r="I167" s="899"/>
      <c r="J167" s="899"/>
      <c r="K167" s="899"/>
      <c r="L167" s="1060"/>
      <c r="M167" s="899"/>
      <c r="N167" s="899"/>
      <c r="O167" s="899"/>
      <c r="P167" s="899"/>
      <c r="Q167" s="899"/>
      <c r="R167" s="899"/>
      <c r="S167" s="899"/>
      <c r="T167" s="899"/>
      <c r="U167" s="899"/>
      <c r="V167" s="902"/>
    </row>
    <row r="168" spans="1:23" s="903" customFormat="1">
      <c r="A168" s="901"/>
      <c r="B168" s="901"/>
      <c r="C168" s="901"/>
      <c r="D168" s="901"/>
      <c r="E168" s="901"/>
      <c r="F168" s="901"/>
      <c r="G168" s="901"/>
      <c r="H168" s="899"/>
      <c r="I168" s="899"/>
      <c r="J168" s="899"/>
      <c r="K168" s="899"/>
      <c r="L168" s="1060"/>
      <c r="M168" s="899"/>
      <c r="N168" s="899"/>
      <c r="O168" s="899"/>
      <c r="P168" s="899"/>
      <c r="Q168" s="899"/>
      <c r="R168" s="899"/>
      <c r="S168" s="899"/>
      <c r="T168" s="899"/>
      <c r="U168" s="899"/>
      <c r="V168" s="902"/>
    </row>
    <row r="169" spans="1:23" s="903" customFormat="1">
      <c r="A169" s="901"/>
      <c r="B169" s="901"/>
      <c r="C169" s="901"/>
      <c r="D169" s="901"/>
      <c r="E169" s="901"/>
      <c r="F169" s="901"/>
      <c r="G169" s="901"/>
      <c r="H169" s="899"/>
      <c r="I169" s="899"/>
      <c r="J169" s="899"/>
      <c r="K169" s="899"/>
      <c r="L169" s="1060"/>
      <c r="M169" s="899"/>
      <c r="N169" s="899"/>
      <c r="O169" s="899"/>
      <c r="P169" s="899"/>
      <c r="Q169" s="899"/>
      <c r="R169" s="899"/>
      <c r="S169" s="899"/>
      <c r="T169" s="899"/>
      <c r="U169" s="899"/>
      <c r="V169" s="902"/>
    </row>
    <row r="170" spans="1:23" s="903" customFormat="1">
      <c r="A170" s="901"/>
      <c r="B170" s="901"/>
      <c r="C170" s="901"/>
      <c r="D170" s="901"/>
      <c r="E170" s="901"/>
      <c r="F170" s="901"/>
      <c r="G170" s="901"/>
      <c r="H170" s="899"/>
      <c r="I170" s="899"/>
      <c r="J170" s="899"/>
      <c r="K170" s="899"/>
      <c r="L170" s="1060"/>
      <c r="M170" s="899"/>
      <c r="N170" s="899"/>
      <c r="O170" s="899"/>
      <c r="P170" s="899"/>
      <c r="Q170" s="899"/>
      <c r="R170" s="899"/>
      <c r="S170" s="899"/>
      <c r="T170" s="899"/>
      <c r="U170" s="899"/>
      <c r="V170" s="902"/>
    </row>
    <row r="171" spans="1:23" s="903" customFormat="1">
      <c r="A171" s="901"/>
      <c r="B171" s="901"/>
      <c r="C171" s="901"/>
      <c r="D171" s="901"/>
      <c r="E171" s="901"/>
      <c r="F171" s="901"/>
      <c r="G171" s="901"/>
      <c r="H171" s="899"/>
      <c r="I171" s="899"/>
      <c r="J171" s="899"/>
      <c r="K171" s="899"/>
      <c r="L171" s="1060"/>
      <c r="M171" s="899"/>
      <c r="N171" s="899"/>
      <c r="O171" s="899"/>
      <c r="P171" s="899"/>
      <c r="Q171" s="899"/>
      <c r="R171" s="899"/>
      <c r="S171" s="899"/>
      <c r="T171" s="899"/>
      <c r="U171" s="899"/>
      <c r="V171" s="902"/>
    </row>
    <row r="172" spans="1:23" s="903" customFormat="1">
      <c r="A172" s="901"/>
      <c r="B172" s="901"/>
      <c r="C172" s="901"/>
      <c r="D172" s="901"/>
      <c r="E172" s="901"/>
      <c r="F172" s="901"/>
      <c r="G172" s="901"/>
      <c r="H172" s="899"/>
      <c r="I172" s="899"/>
      <c r="J172" s="899"/>
      <c r="K172" s="899"/>
      <c r="L172" s="1060"/>
      <c r="M172" s="899"/>
      <c r="N172" s="899"/>
      <c r="O172" s="899"/>
      <c r="P172" s="899"/>
      <c r="Q172" s="899"/>
      <c r="R172" s="899"/>
      <c r="S172" s="899"/>
      <c r="T172" s="899"/>
      <c r="U172" s="899"/>
      <c r="V172" s="902"/>
    </row>
    <row r="173" spans="1:23">
      <c r="V173" s="902"/>
      <c r="W173" s="903"/>
    </row>
    <row r="174" spans="1:23">
      <c r="V174" s="902"/>
      <c r="W174" s="903"/>
    </row>
    <row r="175" spans="1:23">
      <c r="V175" s="902"/>
      <c r="W175" s="903"/>
    </row>
    <row r="176" spans="1:23">
      <c r="V176" s="902"/>
      <c r="W176" s="903"/>
    </row>
    <row r="177" spans="22:23">
      <c r="V177" s="902"/>
      <c r="W177" s="903"/>
    </row>
    <row r="178" spans="22:23">
      <c r="V178" s="902"/>
      <c r="W178" s="903"/>
    </row>
    <row r="179" spans="22:23">
      <c r="V179" s="902"/>
      <c r="W179" s="903"/>
    </row>
    <row r="180" spans="22:23">
      <c r="V180" s="902"/>
      <c r="W180" s="903"/>
    </row>
    <row r="181" spans="22:23">
      <c r="V181" s="902"/>
      <c r="W181" s="903"/>
    </row>
    <row r="182" spans="22:23">
      <c r="V182" s="902"/>
      <c r="W182" s="903"/>
    </row>
    <row r="183" spans="22:23">
      <c r="V183" s="902"/>
      <c r="W183" s="903"/>
    </row>
    <row r="184" spans="22:23">
      <c r="V184" s="902"/>
      <c r="W184" s="903"/>
    </row>
    <row r="185" spans="22:23">
      <c r="V185" s="902"/>
      <c r="W185" s="903"/>
    </row>
    <row r="186" spans="22:23">
      <c r="V186" s="902"/>
      <c r="W186" s="903"/>
    </row>
    <row r="187" spans="22:23">
      <c r="V187" s="902"/>
      <c r="W187" s="903"/>
    </row>
    <row r="188" spans="22:23">
      <c r="V188" s="902"/>
      <c r="W188" s="903"/>
    </row>
    <row r="189" spans="22:23">
      <c r="V189" s="902"/>
      <c r="W189" s="903"/>
    </row>
    <row r="190" spans="22:23">
      <c r="V190" s="902"/>
      <c r="W190" s="903"/>
    </row>
    <row r="191" spans="22:23">
      <c r="V191" s="902"/>
      <c r="W191" s="903"/>
    </row>
    <row r="192" spans="22:23">
      <c r="V192" s="902"/>
      <c r="W192" s="903"/>
    </row>
    <row r="193" spans="22:23">
      <c r="V193" s="902"/>
      <c r="W193" s="903"/>
    </row>
    <row r="194" spans="22:23">
      <c r="V194" s="902"/>
      <c r="W194" s="903"/>
    </row>
    <row r="195" spans="22:23">
      <c r="V195" s="902"/>
      <c r="W195" s="903"/>
    </row>
    <row r="196" spans="22:23">
      <c r="V196" s="902"/>
      <c r="W196" s="903"/>
    </row>
    <row r="197" spans="22:23">
      <c r="V197" s="902"/>
      <c r="W197" s="903"/>
    </row>
    <row r="198" spans="22:23">
      <c r="V198" s="902"/>
      <c r="W198" s="903"/>
    </row>
    <row r="199" spans="22:23">
      <c r="V199" s="902"/>
      <c r="W199" s="903"/>
    </row>
    <row r="200" spans="22:23">
      <c r="V200" s="902"/>
      <c r="W200" s="903"/>
    </row>
    <row r="201" spans="22:23">
      <c r="V201" s="902"/>
      <c r="W201" s="903"/>
    </row>
    <row r="202" spans="22:23">
      <c r="V202" s="902"/>
      <c r="W202" s="903"/>
    </row>
  </sheetData>
  <mergeCells count="189">
    <mergeCell ref="P4:P7"/>
    <mergeCell ref="Q4:Q7"/>
    <mergeCell ref="R4:R7"/>
    <mergeCell ref="R8:R9"/>
    <mergeCell ref="S4:S7"/>
    <mergeCell ref="T4:T7"/>
    <mergeCell ref="U4:U7"/>
    <mergeCell ref="A1:K1"/>
    <mergeCell ref="M1:U1"/>
    <mergeCell ref="A4:B7"/>
    <mergeCell ref="H4:H7"/>
    <mergeCell ref="I4:I7"/>
    <mergeCell ref="J4:J7"/>
    <mergeCell ref="K4:K7"/>
    <mergeCell ref="M4:M7"/>
    <mergeCell ref="N4:N7"/>
    <mergeCell ref="O4:O7"/>
    <mergeCell ref="C5:G5"/>
    <mergeCell ref="S8:S9"/>
    <mergeCell ref="T8:T9"/>
    <mergeCell ref="U8:U9"/>
    <mergeCell ref="A9:B9"/>
    <mergeCell ref="A10:B12"/>
    <mergeCell ref="C10:F12"/>
    <mergeCell ref="K8:K9"/>
    <mergeCell ref="M8:M9"/>
    <mergeCell ref="N8:N9"/>
    <mergeCell ref="O8:O9"/>
    <mergeCell ref="P8:P9"/>
    <mergeCell ref="Q8:Q9"/>
    <mergeCell ref="A8:B8"/>
    <mergeCell ref="C8:G8"/>
    <mergeCell ref="H8:H9"/>
    <mergeCell ref="I8:I9"/>
    <mergeCell ref="J8:J9"/>
    <mergeCell ref="A22:B24"/>
    <mergeCell ref="C22:F24"/>
    <mergeCell ref="A25:B27"/>
    <mergeCell ref="C25:F27"/>
    <mergeCell ref="A28:B30"/>
    <mergeCell ref="C28:F30"/>
    <mergeCell ref="A13:B15"/>
    <mergeCell ref="C13:F15"/>
    <mergeCell ref="A16:B18"/>
    <mergeCell ref="C16:F18"/>
    <mergeCell ref="A19:B21"/>
    <mergeCell ref="C19:F21"/>
    <mergeCell ref="A40:B42"/>
    <mergeCell ref="C40:F42"/>
    <mergeCell ref="A43:B45"/>
    <mergeCell ref="C43:F45"/>
    <mergeCell ref="A46:B48"/>
    <mergeCell ref="C46:F48"/>
    <mergeCell ref="A31:B33"/>
    <mergeCell ref="C31:F33"/>
    <mergeCell ref="A34:B36"/>
    <mergeCell ref="C34:F36"/>
    <mergeCell ref="A37:B39"/>
    <mergeCell ref="C37:F39"/>
    <mergeCell ref="A58:B60"/>
    <mergeCell ref="C58:F60"/>
    <mergeCell ref="A61:B63"/>
    <mergeCell ref="C61:F63"/>
    <mergeCell ref="A64:B66"/>
    <mergeCell ref="C64:F66"/>
    <mergeCell ref="A49:B51"/>
    <mergeCell ref="C49:F51"/>
    <mergeCell ref="A52:B54"/>
    <mergeCell ref="C52:F54"/>
    <mergeCell ref="A55:B57"/>
    <mergeCell ref="C55:F57"/>
    <mergeCell ref="N72:N75"/>
    <mergeCell ref="O72:O75"/>
    <mergeCell ref="A69:K69"/>
    <mergeCell ref="M69:U69"/>
    <mergeCell ref="A70:K70"/>
    <mergeCell ref="M70:U70"/>
    <mergeCell ref="A72:B75"/>
    <mergeCell ref="H72:H75"/>
    <mergeCell ref="I72:I75"/>
    <mergeCell ref="J72:J75"/>
    <mergeCell ref="K72:K75"/>
    <mergeCell ref="M72:M75"/>
    <mergeCell ref="T72:T75"/>
    <mergeCell ref="U72:U75"/>
    <mergeCell ref="C73:G73"/>
    <mergeCell ref="P72:P75"/>
    <mergeCell ref="Q72:Q75"/>
    <mergeCell ref="R72:R75"/>
    <mergeCell ref="S72:S75"/>
    <mergeCell ref="T76:T77"/>
    <mergeCell ref="U76:U77"/>
    <mergeCell ref="A77:B77"/>
    <mergeCell ref="A78:B80"/>
    <mergeCell ref="C78:F80"/>
    <mergeCell ref="A81:B83"/>
    <mergeCell ref="C81:F83"/>
    <mergeCell ref="N76:N77"/>
    <mergeCell ref="O76:O77"/>
    <mergeCell ref="P76:P77"/>
    <mergeCell ref="Q76:Q77"/>
    <mergeCell ref="R76:R77"/>
    <mergeCell ref="S76:S77"/>
    <mergeCell ref="A76:B76"/>
    <mergeCell ref="C76:G76"/>
    <mergeCell ref="H76:H77"/>
    <mergeCell ref="I76:I77"/>
    <mergeCell ref="J76:J77"/>
    <mergeCell ref="K76:K77"/>
    <mergeCell ref="M76:M77"/>
    <mergeCell ref="A93:B95"/>
    <mergeCell ref="C93:F95"/>
    <mergeCell ref="A96:B98"/>
    <mergeCell ref="C96:F98"/>
    <mergeCell ref="A99:B101"/>
    <mergeCell ref="C99:F101"/>
    <mergeCell ref="A84:B86"/>
    <mergeCell ref="C84:F86"/>
    <mergeCell ref="A87:B89"/>
    <mergeCell ref="C87:F89"/>
    <mergeCell ref="A90:B92"/>
    <mergeCell ref="C90:F92"/>
    <mergeCell ref="A111:B113"/>
    <mergeCell ref="C111:F113"/>
    <mergeCell ref="A114:B116"/>
    <mergeCell ref="C114:F116"/>
    <mergeCell ref="A117:B119"/>
    <mergeCell ref="C117:F119"/>
    <mergeCell ref="A102:B104"/>
    <mergeCell ref="C102:F104"/>
    <mergeCell ref="A105:B107"/>
    <mergeCell ref="C105:F107"/>
    <mergeCell ref="A108:B110"/>
    <mergeCell ref="C108:F110"/>
    <mergeCell ref="A129:B131"/>
    <mergeCell ref="C129:F131"/>
    <mergeCell ref="A132:B134"/>
    <mergeCell ref="C132:F134"/>
    <mergeCell ref="A137:K137"/>
    <mergeCell ref="M137:U137"/>
    <mergeCell ref="A120:B122"/>
    <mergeCell ref="C120:F122"/>
    <mergeCell ref="A123:B125"/>
    <mergeCell ref="C123:F125"/>
    <mergeCell ref="A126:B128"/>
    <mergeCell ref="C126:F128"/>
    <mergeCell ref="P140:P143"/>
    <mergeCell ref="Q140:Q143"/>
    <mergeCell ref="R140:R143"/>
    <mergeCell ref="S144:S145"/>
    <mergeCell ref="S140:S143"/>
    <mergeCell ref="T140:T143"/>
    <mergeCell ref="U140:U143"/>
    <mergeCell ref="A138:K138"/>
    <mergeCell ref="M138:U138"/>
    <mergeCell ref="A140:B143"/>
    <mergeCell ref="H140:H143"/>
    <mergeCell ref="I140:I143"/>
    <mergeCell ref="J140:J143"/>
    <mergeCell ref="K140:K143"/>
    <mergeCell ref="M140:M143"/>
    <mergeCell ref="N140:N143"/>
    <mergeCell ref="O140:O143"/>
    <mergeCell ref="C141:G141"/>
    <mergeCell ref="T144:T145"/>
    <mergeCell ref="U144:U145"/>
    <mergeCell ref="A145:B145"/>
    <mergeCell ref="A157:B157"/>
    <mergeCell ref="C157:F157"/>
    <mergeCell ref="A149:B151"/>
    <mergeCell ref="C149:F151"/>
    <mergeCell ref="A152:B154"/>
    <mergeCell ref="C152:F154"/>
    <mergeCell ref="C155:F155"/>
    <mergeCell ref="C156:F156"/>
    <mergeCell ref="R144:R145"/>
    <mergeCell ref="A146:B148"/>
    <mergeCell ref="C146:F148"/>
    <mergeCell ref="K144:K145"/>
    <mergeCell ref="M144:M145"/>
    <mergeCell ref="N144:N145"/>
    <mergeCell ref="O144:O145"/>
    <mergeCell ref="P144:P145"/>
    <mergeCell ref="Q144:Q145"/>
    <mergeCell ref="A144:B144"/>
    <mergeCell ref="C144:G144"/>
    <mergeCell ref="H144:H145"/>
    <mergeCell ref="I144:I145"/>
    <mergeCell ref="J144:J145"/>
  </mergeCells>
  <phoneticPr fontId="5" type="noConversion"/>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2" manualBreakCount="2">
    <brk id="68" max="16383" man="1"/>
    <brk id="136" max="16383" man="1"/>
  </rowBreaks>
  <colBreaks count="1" manualBreakCount="1">
    <brk id="12"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9"/>
  <sheetViews>
    <sheetView view="pageBreakPreview" zoomScale="90" zoomScaleNormal="75" zoomScaleSheetLayoutView="90" workbookViewId="0">
      <selection activeCell="I31" sqref="I31"/>
    </sheetView>
  </sheetViews>
  <sheetFormatPr defaultColWidth="9" defaultRowHeight="15.75"/>
  <cols>
    <col min="1" max="1" width="8.75" style="901" customWidth="1"/>
    <col min="2" max="2" width="6.625" style="901" customWidth="1"/>
    <col min="3" max="5" width="12.125" style="901" customWidth="1"/>
    <col min="6" max="6" width="9.25" style="901" customWidth="1"/>
    <col min="7" max="7" width="6.25" style="901" customWidth="1"/>
    <col min="8" max="11" width="13.625" style="899" customWidth="1"/>
    <col min="12" max="12" width="2.5" style="1060" customWidth="1"/>
    <col min="13" max="21" width="13.125" style="899" customWidth="1"/>
    <col min="22" max="16384" width="9" style="899"/>
  </cols>
  <sheetData>
    <row r="1" spans="1:22" ht="30.2" customHeight="1">
      <c r="A1" s="2855" t="s">
        <v>3751</v>
      </c>
      <c r="B1" s="2855"/>
      <c r="C1" s="2855"/>
      <c r="D1" s="2855"/>
      <c r="E1" s="2855"/>
      <c r="F1" s="2855"/>
      <c r="G1" s="2855"/>
      <c r="H1" s="2855"/>
      <c r="I1" s="2855"/>
      <c r="J1" s="2855"/>
      <c r="K1" s="2855"/>
      <c r="L1" s="1916"/>
      <c r="M1" s="2856" t="s">
        <v>3752</v>
      </c>
      <c r="N1" s="2856"/>
      <c r="O1" s="2856"/>
      <c r="P1" s="2856"/>
      <c r="Q1" s="2856"/>
      <c r="R1" s="2856"/>
      <c r="S1" s="2856"/>
      <c r="T1" s="2856"/>
      <c r="U1" s="2856"/>
    </row>
    <row r="2" spans="1:22" ht="15" customHeight="1">
      <c r="A2" s="899"/>
      <c r="H2" s="901"/>
      <c r="I2" s="901"/>
      <c r="J2" s="901"/>
      <c r="K2" s="901"/>
      <c r="L2" s="1917"/>
      <c r="N2" s="901"/>
      <c r="O2" s="901"/>
      <c r="P2" s="901"/>
      <c r="Q2" s="901"/>
      <c r="R2" s="901"/>
      <c r="S2" s="901"/>
      <c r="T2" s="901"/>
      <c r="U2" s="901"/>
    </row>
    <row r="3" spans="1:22" s="901" customFormat="1" ht="20.25" customHeight="1" thickBot="1">
      <c r="K3" s="1918" t="s">
        <v>3668</v>
      </c>
      <c r="L3" s="1803"/>
      <c r="M3" s="901" t="s">
        <v>3669</v>
      </c>
      <c r="U3" s="1919" t="s">
        <v>3716</v>
      </c>
    </row>
    <row r="4" spans="1:22" s="5" customFormat="1" ht="15" customHeight="1">
      <c r="A4" s="2851" t="s">
        <v>247</v>
      </c>
      <c r="B4" s="2852"/>
      <c r="C4" s="1"/>
      <c r="D4" s="2"/>
      <c r="E4" s="2"/>
      <c r="F4" s="2"/>
      <c r="G4" s="3"/>
      <c r="H4" s="2771" t="s">
        <v>3753</v>
      </c>
      <c r="I4" s="2771" t="s">
        <v>3754</v>
      </c>
      <c r="J4" s="2771" t="s">
        <v>3719</v>
      </c>
      <c r="K4" s="2771" t="s">
        <v>3720</v>
      </c>
      <c r="L4" s="1057"/>
      <c r="M4" s="2819" t="s">
        <v>3721</v>
      </c>
      <c r="N4" s="2771" t="s">
        <v>3722</v>
      </c>
      <c r="O4" s="2771" t="s">
        <v>3723</v>
      </c>
      <c r="P4" s="2771" t="s">
        <v>3724</v>
      </c>
      <c r="Q4" s="2771" t="s">
        <v>3725</v>
      </c>
      <c r="R4" s="2771" t="s">
        <v>3726</v>
      </c>
      <c r="S4" s="2771" t="s">
        <v>3727</v>
      </c>
      <c r="T4" s="2771" t="s">
        <v>3728</v>
      </c>
      <c r="U4" s="2822" t="s">
        <v>3755</v>
      </c>
      <c r="V4" s="4"/>
    </row>
    <row r="5" spans="1:22" s="5" customFormat="1" ht="15" customHeight="1">
      <c r="A5" s="2853"/>
      <c r="B5" s="2854"/>
      <c r="C5" s="2773" t="s">
        <v>3756</v>
      </c>
      <c r="D5" s="2774"/>
      <c r="E5" s="2774"/>
      <c r="F5" s="2774"/>
      <c r="G5" s="2775"/>
      <c r="H5" s="2772"/>
      <c r="I5" s="2772"/>
      <c r="J5" s="2772"/>
      <c r="K5" s="2772"/>
      <c r="L5" s="1057"/>
      <c r="M5" s="2820"/>
      <c r="N5" s="2772"/>
      <c r="O5" s="2772"/>
      <c r="P5" s="2772"/>
      <c r="Q5" s="2772"/>
      <c r="R5" s="2772"/>
      <c r="S5" s="2772"/>
      <c r="T5" s="2772"/>
      <c r="U5" s="2823"/>
      <c r="V5" s="4"/>
    </row>
    <row r="6" spans="1:22" s="5" customFormat="1" ht="13.7" customHeight="1">
      <c r="A6" s="2853"/>
      <c r="B6" s="2854"/>
      <c r="C6" s="1794"/>
      <c r="D6" s="1792"/>
      <c r="E6" s="1792"/>
      <c r="F6" s="1792"/>
      <c r="G6" s="1793"/>
      <c r="H6" s="2772"/>
      <c r="I6" s="2772"/>
      <c r="J6" s="2772"/>
      <c r="K6" s="2772"/>
      <c r="L6" s="1057"/>
      <c r="M6" s="2820"/>
      <c r="N6" s="2772"/>
      <c r="O6" s="2772"/>
      <c r="P6" s="2772"/>
      <c r="Q6" s="2772"/>
      <c r="R6" s="2772"/>
      <c r="S6" s="2772"/>
      <c r="T6" s="2772"/>
      <c r="U6" s="2823"/>
      <c r="V6" s="4"/>
    </row>
    <row r="7" spans="1:22" s="5" customFormat="1" ht="12.95" customHeight="1">
      <c r="A7" s="2853"/>
      <c r="B7" s="2854"/>
      <c r="C7" s="1794"/>
      <c r="D7" s="1792"/>
      <c r="E7" s="1792"/>
      <c r="F7" s="1792"/>
      <c r="G7" s="1793"/>
      <c r="H7" s="2772"/>
      <c r="I7" s="2772"/>
      <c r="J7" s="2772"/>
      <c r="K7" s="2772"/>
      <c r="L7" s="1057"/>
      <c r="M7" s="2820"/>
      <c r="N7" s="2772"/>
      <c r="O7" s="2772"/>
      <c r="P7" s="2772"/>
      <c r="Q7" s="2772"/>
      <c r="R7" s="2772"/>
      <c r="S7" s="2772"/>
      <c r="T7" s="2772"/>
      <c r="U7" s="2823"/>
      <c r="V7" s="4"/>
    </row>
    <row r="8" spans="1:22" s="5" customFormat="1" ht="16.7" hidden="1" customHeight="1">
      <c r="A8" s="2752"/>
      <c r="B8" s="2753"/>
      <c r="C8" s="2754"/>
      <c r="D8" s="2752"/>
      <c r="E8" s="2752"/>
      <c r="F8" s="2752"/>
      <c r="G8" s="2753"/>
      <c r="H8" s="2755"/>
      <c r="I8" s="2755"/>
      <c r="J8" s="2755"/>
      <c r="K8" s="2817"/>
      <c r="L8" s="1058"/>
      <c r="M8" s="2836"/>
      <c r="N8" s="2755"/>
      <c r="O8" s="2755"/>
      <c r="P8" s="2755"/>
      <c r="Q8" s="2755"/>
      <c r="R8" s="2755"/>
      <c r="S8" s="2755"/>
      <c r="T8" s="2755"/>
      <c r="U8" s="2817"/>
      <c r="V8" s="4"/>
    </row>
    <row r="9" spans="1:22" s="5" customFormat="1" ht="1.5" customHeight="1" thickBot="1">
      <c r="A9" s="2757"/>
      <c r="B9" s="2758"/>
      <c r="C9" s="6"/>
      <c r="D9" s="1795"/>
      <c r="E9" s="1795"/>
      <c r="F9" s="1795"/>
      <c r="G9" s="1796"/>
      <c r="H9" s="2756"/>
      <c r="I9" s="2756"/>
      <c r="J9" s="2756"/>
      <c r="K9" s="2818"/>
      <c r="L9" s="1058"/>
      <c r="M9" s="2837"/>
      <c r="N9" s="2756"/>
      <c r="O9" s="2756"/>
      <c r="P9" s="2756"/>
      <c r="Q9" s="2756"/>
      <c r="R9" s="2756"/>
      <c r="S9" s="2756"/>
      <c r="T9" s="2756"/>
      <c r="U9" s="2818"/>
      <c r="V9" s="4"/>
    </row>
    <row r="10" spans="1:22" s="903" customFormat="1" ht="15.95" customHeight="1">
      <c r="A10" s="2847" t="s">
        <v>31</v>
      </c>
      <c r="B10" s="2847"/>
      <c r="C10" s="2848" t="s">
        <v>2839</v>
      </c>
      <c r="D10" s="2848"/>
      <c r="E10" s="2848"/>
      <c r="F10" s="2848"/>
      <c r="G10" s="1920" t="s">
        <v>243</v>
      </c>
      <c r="H10" s="902">
        <v>752</v>
      </c>
      <c r="I10" s="902">
        <v>66</v>
      </c>
      <c r="J10" s="902">
        <v>72</v>
      </c>
      <c r="K10" s="902">
        <v>56</v>
      </c>
      <c r="L10" s="904"/>
      <c r="M10" s="902">
        <v>50</v>
      </c>
      <c r="N10" s="902">
        <v>60</v>
      </c>
      <c r="O10" s="902">
        <v>78</v>
      </c>
      <c r="P10" s="902">
        <v>67</v>
      </c>
      <c r="Q10" s="902">
        <v>63</v>
      </c>
      <c r="R10" s="902">
        <v>65</v>
      </c>
      <c r="S10" s="902">
        <v>58</v>
      </c>
      <c r="T10" s="902">
        <v>59</v>
      </c>
      <c r="U10" s="902">
        <v>58</v>
      </c>
    </row>
    <row r="11" spans="1:22" s="903" customFormat="1" ht="15.95" customHeight="1">
      <c r="A11" s="2732"/>
      <c r="B11" s="2732"/>
      <c r="C11" s="2845"/>
      <c r="D11" s="2845"/>
      <c r="E11" s="2845"/>
      <c r="F11" s="2845"/>
      <c r="G11" s="1920" t="s">
        <v>249</v>
      </c>
      <c r="H11" s="902">
        <v>416</v>
      </c>
      <c r="I11" s="902">
        <v>36</v>
      </c>
      <c r="J11" s="902">
        <v>45</v>
      </c>
      <c r="K11" s="902">
        <v>24</v>
      </c>
      <c r="L11" s="904"/>
      <c r="M11" s="902">
        <v>25</v>
      </c>
      <c r="N11" s="902">
        <v>32</v>
      </c>
      <c r="O11" s="902">
        <v>50</v>
      </c>
      <c r="P11" s="902">
        <v>37</v>
      </c>
      <c r="Q11" s="902">
        <v>34</v>
      </c>
      <c r="R11" s="902">
        <v>34</v>
      </c>
      <c r="S11" s="902">
        <v>34</v>
      </c>
      <c r="T11" s="902">
        <v>31</v>
      </c>
      <c r="U11" s="902">
        <v>34</v>
      </c>
    </row>
    <row r="12" spans="1:22" s="903" customFormat="1" ht="15.95" customHeight="1">
      <c r="A12" s="2732"/>
      <c r="B12" s="2732"/>
      <c r="C12" s="2845"/>
      <c r="D12" s="2845"/>
      <c r="E12" s="2845"/>
      <c r="F12" s="2845"/>
      <c r="G12" s="1920" t="s">
        <v>248</v>
      </c>
      <c r="H12" s="902">
        <v>336</v>
      </c>
      <c r="I12" s="902">
        <v>30</v>
      </c>
      <c r="J12" s="902">
        <v>27</v>
      </c>
      <c r="K12" s="902">
        <v>32</v>
      </c>
      <c r="L12" s="904"/>
      <c r="M12" s="902">
        <v>25</v>
      </c>
      <c r="N12" s="902">
        <v>28</v>
      </c>
      <c r="O12" s="902">
        <v>28</v>
      </c>
      <c r="P12" s="902">
        <v>30</v>
      </c>
      <c r="Q12" s="902">
        <v>29</v>
      </c>
      <c r="R12" s="902">
        <v>31</v>
      </c>
      <c r="S12" s="902">
        <v>24</v>
      </c>
      <c r="T12" s="902">
        <v>28</v>
      </c>
      <c r="U12" s="902">
        <v>24</v>
      </c>
    </row>
    <row r="13" spans="1:22" s="903" customFormat="1" ht="15.95" customHeight="1">
      <c r="A13" s="2844" t="s">
        <v>1859</v>
      </c>
      <c r="B13" s="2844"/>
      <c r="C13" s="2845" t="s">
        <v>2851</v>
      </c>
      <c r="D13" s="2845"/>
      <c r="E13" s="2845"/>
      <c r="F13" s="2845"/>
      <c r="G13" s="1920" t="s">
        <v>243</v>
      </c>
      <c r="H13" s="902">
        <v>7</v>
      </c>
      <c r="I13" s="902">
        <v>0</v>
      </c>
      <c r="J13" s="902">
        <v>1</v>
      </c>
      <c r="K13" s="902">
        <v>0</v>
      </c>
      <c r="L13" s="904"/>
      <c r="M13" s="902">
        <v>1</v>
      </c>
      <c r="N13" s="902">
        <v>0</v>
      </c>
      <c r="O13" s="902">
        <v>2</v>
      </c>
      <c r="P13" s="902">
        <v>0</v>
      </c>
      <c r="Q13" s="902">
        <v>3</v>
      </c>
      <c r="R13" s="902">
        <v>0</v>
      </c>
      <c r="S13" s="902">
        <v>0</v>
      </c>
      <c r="T13" s="902">
        <v>0</v>
      </c>
      <c r="U13" s="902">
        <v>0</v>
      </c>
    </row>
    <row r="14" spans="1:22" s="903" customFormat="1" ht="15.95" customHeight="1">
      <c r="A14" s="2844"/>
      <c r="B14" s="2844"/>
      <c r="C14" s="2845"/>
      <c r="D14" s="2845"/>
      <c r="E14" s="2845"/>
      <c r="F14" s="2845"/>
      <c r="G14" s="1920" t="s">
        <v>249</v>
      </c>
      <c r="H14" s="902">
        <v>4</v>
      </c>
      <c r="I14" s="902">
        <v>0</v>
      </c>
      <c r="J14" s="902">
        <v>1</v>
      </c>
      <c r="K14" s="902">
        <v>0</v>
      </c>
      <c r="L14" s="904"/>
      <c r="M14" s="902">
        <v>0</v>
      </c>
      <c r="N14" s="902">
        <v>0</v>
      </c>
      <c r="O14" s="902">
        <v>2</v>
      </c>
      <c r="P14" s="902">
        <v>0</v>
      </c>
      <c r="Q14" s="902">
        <v>1</v>
      </c>
      <c r="R14" s="902">
        <v>0</v>
      </c>
      <c r="S14" s="902">
        <v>0</v>
      </c>
      <c r="T14" s="902">
        <v>0</v>
      </c>
      <c r="U14" s="902">
        <v>0</v>
      </c>
    </row>
    <row r="15" spans="1:22" s="903" customFormat="1" ht="15.95" customHeight="1">
      <c r="A15" s="2844"/>
      <c r="B15" s="2844"/>
      <c r="C15" s="2845"/>
      <c r="D15" s="2845"/>
      <c r="E15" s="2845"/>
      <c r="F15" s="2845"/>
      <c r="G15" s="1920" t="s">
        <v>248</v>
      </c>
      <c r="H15" s="902">
        <v>3</v>
      </c>
      <c r="I15" s="902">
        <v>0</v>
      </c>
      <c r="J15" s="902">
        <v>0</v>
      </c>
      <c r="K15" s="902">
        <v>0</v>
      </c>
      <c r="L15" s="904"/>
      <c r="M15" s="902">
        <v>1</v>
      </c>
      <c r="N15" s="902">
        <v>0</v>
      </c>
      <c r="O15" s="902">
        <v>0</v>
      </c>
      <c r="P15" s="902">
        <v>0</v>
      </c>
      <c r="Q15" s="902">
        <v>2</v>
      </c>
      <c r="R15" s="902">
        <v>0</v>
      </c>
      <c r="S15" s="902">
        <v>0</v>
      </c>
      <c r="T15" s="902">
        <v>0</v>
      </c>
      <c r="U15" s="902">
        <v>0</v>
      </c>
    </row>
    <row r="16" spans="1:22" s="903" customFormat="1" ht="15.95" customHeight="1">
      <c r="A16" s="2844" t="s">
        <v>1872</v>
      </c>
      <c r="B16" s="2844"/>
      <c r="C16" s="2845" t="s">
        <v>3697</v>
      </c>
      <c r="D16" s="2845"/>
      <c r="E16" s="2845"/>
      <c r="F16" s="2845"/>
      <c r="G16" s="1920" t="s">
        <v>243</v>
      </c>
      <c r="H16" s="902">
        <v>4</v>
      </c>
      <c r="I16" s="902">
        <v>0</v>
      </c>
      <c r="J16" s="902">
        <v>1</v>
      </c>
      <c r="K16" s="902">
        <v>0</v>
      </c>
      <c r="L16" s="904"/>
      <c r="M16" s="902">
        <v>0</v>
      </c>
      <c r="N16" s="902">
        <v>0</v>
      </c>
      <c r="O16" s="902">
        <v>1</v>
      </c>
      <c r="P16" s="902">
        <v>0</v>
      </c>
      <c r="Q16" s="902">
        <v>0</v>
      </c>
      <c r="R16" s="902">
        <v>0</v>
      </c>
      <c r="S16" s="902">
        <v>2</v>
      </c>
      <c r="T16" s="902">
        <v>0</v>
      </c>
      <c r="U16" s="902">
        <v>0</v>
      </c>
    </row>
    <row r="17" spans="1:21" s="903" customFormat="1" ht="15.95" customHeight="1">
      <c r="A17" s="2844"/>
      <c r="B17" s="2844"/>
      <c r="C17" s="2845"/>
      <c r="D17" s="2845"/>
      <c r="E17" s="2845"/>
      <c r="F17" s="2845"/>
      <c r="G17" s="1920" t="s">
        <v>249</v>
      </c>
      <c r="H17" s="902">
        <v>2</v>
      </c>
      <c r="I17" s="902">
        <v>0</v>
      </c>
      <c r="J17" s="902">
        <v>1</v>
      </c>
      <c r="K17" s="902">
        <v>0</v>
      </c>
      <c r="L17" s="904"/>
      <c r="M17" s="902">
        <v>0</v>
      </c>
      <c r="N17" s="902">
        <v>0</v>
      </c>
      <c r="O17" s="902">
        <v>0</v>
      </c>
      <c r="P17" s="902">
        <v>0</v>
      </c>
      <c r="Q17" s="902">
        <v>0</v>
      </c>
      <c r="R17" s="902">
        <v>0</v>
      </c>
      <c r="S17" s="902">
        <v>1</v>
      </c>
      <c r="T17" s="902">
        <v>0</v>
      </c>
      <c r="U17" s="902">
        <v>0</v>
      </c>
    </row>
    <row r="18" spans="1:21" s="903" customFormat="1" ht="15.95" customHeight="1">
      <c r="A18" s="2844"/>
      <c r="B18" s="2844"/>
      <c r="C18" s="2845"/>
      <c r="D18" s="2845"/>
      <c r="E18" s="2845"/>
      <c r="F18" s="2845"/>
      <c r="G18" s="1920" t="s">
        <v>248</v>
      </c>
      <c r="H18" s="902">
        <v>2</v>
      </c>
      <c r="I18" s="902">
        <v>0</v>
      </c>
      <c r="J18" s="902">
        <v>0</v>
      </c>
      <c r="K18" s="902">
        <v>0</v>
      </c>
      <c r="L18" s="904"/>
      <c r="M18" s="902">
        <v>0</v>
      </c>
      <c r="N18" s="902">
        <v>0</v>
      </c>
      <c r="O18" s="902">
        <v>1</v>
      </c>
      <c r="P18" s="902">
        <v>0</v>
      </c>
      <c r="Q18" s="902">
        <v>0</v>
      </c>
      <c r="R18" s="902">
        <v>0</v>
      </c>
      <c r="S18" s="902">
        <v>1</v>
      </c>
      <c r="T18" s="902">
        <v>0</v>
      </c>
      <c r="U18" s="902">
        <v>0</v>
      </c>
    </row>
    <row r="19" spans="1:21" s="903" customFormat="1" ht="15.95" customHeight="1">
      <c r="A19" s="2844" t="s">
        <v>3757</v>
      </c>
      <c r="B19" s="2844"/>
      <c r="C19" s="2845" t="s">
        <v>3275</v>
      </c>
      <c r="D19" s="2845"/>
      <c r="E19" s="2845"/>
      <c r="F19" s="2845"/>
      <c r="G19" s="1920" t="s">
        <v>243</v>
      </c>
      <c r="H19" s="902">
        <v>6</v>
      </c>
      <c r="I19" s="902">
        <v>0</v>
      </c>
      <c r="J19" s="902">
        <v>1</v>
      </c>
      <c r="K19" s="902">
        <v>0</v>
      </c>
      <c r="L19" s="904"/>
      <c r="M19" s="902">
        <v>0</v>
      </c>
      <c r="N19" s="902">
        <v>1</v>
      </c>
      <c r="O19" s="902">
        <v>0</v>
      </c>
      <c r="P19" s="902">
        <v>0</v>
      </c>
      <c r="Q19" s="902">
        <v>0</v>
      </c>
      <c r="R19" s="902">
        <v>0</v>
      </c>
      <c r="S19" s="902">
        <v>3</v>
      </c>
      <c r="T19" s="902">
        <v>1</v>
      </c>
      <c r="U19" s="902">
        <v>0</v>
      </c>
    </row>
    <row r="20" spans="1:21" s="903" customFormat="1" ht="15.95" customHeight="1">
      <c r="A20" s="2844"/>
      <c r="B20" s="2844"/>
      <c r="C20" s="2845"/>
      <c r="D20" s="2845"/>
      <c r="E20" s="2845"/>
      <c r="F20" s="2845"/>
      <c r="G20" s="1920" t="s">
        <v>249</v>
      </c>
      <c r="H20" s="902">
        <v>4</v>
      </c>
      <c r="I20" s="902">
        <v>0</v>
      </c>
      <c r="J20" s="902">
        <v>1</v>
      </c>
      <c r="K20" s="902">
        <v>0</v>
      </c>
      <c r="L20" s="904"/>
      <c r="M20" s="902">
        <v>0</v>
      </c>
      <c r="N20" s="902">
        <v>0</v>
      </c>
      <c r="O20" s="902">
        <v>0</v>
      </c>
      <c r="P20" s="902">
        <v>0</v>
      </c>
      <c r="Q20" s="902">
        <v>0</v>
      </c>
      <c r="R20" s="902">
        <v>0</v>
      </c>
      <c r="S20" s="902">
        <v>2</v>
      </c>
      <c r="T20" s="902">
        <v>1</v>
      </c>
      <c r="U20" s="902">
        <v>0</v>
      </c>
    </row>
    <row r="21" spans="1:21" s="903" customFormat="1" ht="15.95" customHeight="1">
      <c r="A21" s="2844"/>
      <c r="B21" s="2844"/>
      <c r="C21" s="2845"/>
      <c r="D21" s="2845"/>
      <c r="E21" s="2845"/>
      <c r="F21" s="2845"/>
      <c r="G21" s="1920" t="s">
        <v>248</v>
      </c>
      <c r="H21" s="902">
        <v>2</v>
      </c>
      <c r="I21" s="902">
        <v>0</v>
      </c>
      <c r="J21" s="902">
        <v>0</v>
      </c>
      <c r="K21" s="902">
        <v>0</v>
      </c>
      <c r="L21" s="904"/>
      <c r="M21" s="902">
        <v>0</v>
      </c>
      <c r="N21" s="902">
        <v>1</v>
      </c>
      <c r="O21" s="902">
        <v>0</v>
      </c>
      <c r="P21" s="902">
        <v>0</v>
      </c>
      <c r="Q21" s="902">
        <v>0</v>
      </c>
      <c r="R21" s="902">
        <v>0</v>
      </c>
      <c r="S21" s="902">
        <v>1</v>
      </c>
      <c r="T21" s="902">
        <v>0</v>
      </c>
      <c r="U21" s="902">
        <v>0</v>
      </c>
    </row>
    <row r="22" spans="1:21" s="903" customFormat="1" ht="15.95" customHeight="1">
      <c r="A22" s="2844" t="s">
        <v>3758</v>
      </c>
      <c r="B22" s="2844"/>
      <c r="C22" s="2845" t="s">
        <v>3759</v>
      </c>
      <c r="D22" s="2845"/>
      <c r="E22" s="2845"/>
      <c r="F22" s="2845"/>
      <c r="G22" s="1920" t="s">
        <v>243</v>
      </c>
      <c r="H22" s="902">
        <v>1</v>
      </c>
      <c r="I22" s="902">
        <v>0</v>
      </c>
      <c r="J22" s="902">
        <v>0</v>
      </c>
      <c r="K22" s="902">
        <v>1</v>
      </c>
      <c r="L22" s="904"/>
      <c r="M22" s="902">
        <v>0</v>
      </c>
      <c r="N22" s="902">
        <v>0</v>
      </c>
      <c r="O22" s="902">
        <v>0</v>
      </c>
      <c r="P22" s="902">
        <v>0</v>
      </c>
      <c r="Q22" s="902">
        <v>0</v>
      </c>
      <c r="R22" s="902">
        <v>0</v>
      </c>
      <c r="S22" s="902">
        <v>0</v>
      </c>
      <c r="T22" s="902">
        <v>0</v>
      </c>
      <c r="U22" s="902">
        <v>0</v>
      </c>
    </row>
    <row r="23" spans="1:21" s="903" customFormat="1" ht="15.95" customHeight="1">
      <c r="A23" s="2844"/>
      <c r="B23" s="2844"/>
      <c r="C23" s="2845"/>
      <c r="D23" s="2845"/>
      <c r="E23" s="2845"/>
      <c r="F23" s="2845"/>
      <c r="G23" s="1920" t="s">
        <v>249</v>
      </c>
      <c r="H23" s="902">
        <v>0</v>
      </c>
      <c r="I23" s="902">
        <v>0</v>
      </c>
      <c r="J23" s="902">
        <v>0</v>
      </c>
      <c r="K23" s="902">
        <v>0</v>
      </c>
      <c r="L23" s="904"/>
      <c r="M23" s="902">
        <v>0</v>
      </c>
      <c r="N23" s="902">
        <v>0</v>
      </c>
      <c r="O23" s="902">
        <v>0</v>
      </c>
      <c r="P23" s="902">
        <v>0</v>
      </c>
      <c r="Q23" s="902">
        <v>0</v>
      </c>
      <c r="R23" s="902">
        <v>0</v>
      </c>
      <c r="S23" s="902">
        <v>0</v>
      </c>
      <c r="T23" s="902">
        <v>0</v>
      </c>
      <c r="U23" s="902">
        <v>0</v>
      </c>
    </row>
    <row r="24" spans="1:21" s="903" customFormat="1" ht="15.95" customHeight="1">
      <c r="A24" s="2844"/>
      <c r="B24" s="2844"/>
      <c r="C24" s="2845"/>
      <c r="D24" s="2845"/>
      <c r="E24" s="2845"/>
      <c r="F24" s="2845"/>
      <c r="G24" s="1920" t="s">
        <v>248</v>
      </c>
      <c r="H24" s="902">
        <v>1</v>
      </c>
      <c r="I24" s="902">
        <v>0</v>
      </c>
      <c r="J24" s="902">
        <v>0</v>
      </c>
      <c r="K24" s="902">
        <v>1</v>
      </c>
      <c r="L24" s="904"/>
      <c r="M24" s="902">
        <v>0</v>
      </c>
      <c r="N24" s="902">
        <v>0</v>
      </c>
      <c r="O24" s="902">
        <v>0</v>
      </c>
      <c r="P24" s="902">
        <v>0</v>
      </c>
      <c r="Q24" s="902">
        <v>0</v>
      </c>
      <c r="R24" s="902">
        <v>0</v>
      </c>
      <c r="S24" s="902">
        <v>0</v>
      </c>
      <c r="T24" s="902">
        <v>0</v>
      </c>
      <c r="U24" s="902">
        <v>0</v>
      </c>
    </row>
    <row r="25" spans="1:21" s="903" customFormat="1" ht="15.95" customHeight="1">
      <c r="A25" s="2844" t="s">
        <v>3760</v>
      </c>
      <c r="B25" s="2844"/>
      <c r="C25" s="2845" t="s">
        <v>2998</v>
      </c>
      <c r="D25" s="2845"/>
      <c r="E25" s="2845"/>
      <c r="F25" s="2845"/>
      <c r="G25" s="1920" t="s">
        <v>243</v>
      </c>
      <c r="H25" s="902">
        <v>2</v>
      </c>
      <c r="I25" s="902">
        <v>0</v>
      </c>
      <c r="J25" s="902">
        <v>1</v>
      </c>
      <c r="K25" s="902">
        <v>0</v>
      </c>
      <c r="L25" s="904"/>
      <c r="M25" s="902">
        <v>0</v>
      </c>
      <c r="N25" s="902">
        <v>0</v>
      </c>
      <c r="O25" s="902">
        <v>1</v>
      </c>
      <c r="P25" s="902">
        <v>0</v>
      </c>
      <c r="Q25" s="902">
        <v>0</v>
      </c>
      <c r="R25" s="902">
        <v>0</v>
      </c>
      <c r="S25" s="902">
        <v>0</v>
      </c>
      <c r="T25" s="902">
        <v>0</v>
      </c>
      <c r="U25" s="902">
        <v>0</v>
      </c>
    </row>
    <row r="26" spans="1:21" s="903" customFormat="1" ht="15.95" customHeight="1">
      <c r="A26" s="2844"/>
      <c r="B26" s="2844"/>
      <c r="C26" s="2845"/>
      <c r="D26" s="2845"/>
      <c r="E26" s="2845"/>
      <c r="F26" s="2845"/>
      <c r="G26" s="1920" t="s">
        <v>249</v>
      </c>
      <c r="H26" s="902">
        <v>1</v>
      </c>
      <c r="I26" s="902">
        <v>0</v>
      </c>
      <c r="J26" s="902">
        <v>1</v>
      </c>
      <c r="K26" s="902">
        <v>0</v>
      </c>
      <c r="L26" s="904"/>
      <c r="M26" s="902">
        <v>0</v>
      </c>
      <c r="N26" s="902">
        <v>0</v>
      </c>
      <c r="O26" s="902">
        <v>0</v>
      </c>
      <c r="P26" s="902">
        <v>0</v>
      </c>
      <c r="Q26" s="902">
        <v>0</v>
      </c>
      <c r="R26" s="902">
        <v>0</v>
      </c>
      <c r="S26" s="902">
        <v>0</v>
      </c>
      <c r="T26" s="902">
        <v>0</v>
      </c>
      <c r="U26" s="902">
        <v>0</v>
      </c>
    </row>
    <row r="27" spans="1:21" s="903" customFormat="1" ht="15.95" customHeight="1">
      <c r="A27" s="2844"/>
      <c r="B27" s="2844"/>
      <c r="C27" s="2845"/>
      <c r="D27" s="2845"/>
      <c r="E27" s="2845"/>
      <c r="F27" s="2845"/>
      <c r="G27" s="1920" t="s">
        <v>248</v>
      </c>
      <c r="H27" s="902">
        <v>1</v>
      </c>
      <c r="I27" s="902">
        <v>0</v>
      </c>
      <c r="J27" s="902">
        <v>0</v>
      </c>
      <c r="K27" s="902">
        <v>0</v>
      </c>
      <c r="L27" s="904"/>
      <c r="M27" s="902">
        <v>0</v>
      </c>
      <c r="N27" s="902">
        <v>0</v>
      </c>
      <c r="O27" s="902">
        <v>1</v>
      </c>
      <c r="P27" s="902">
        <v>0</v>
      </c>
      <c r="Q27" s="902">
        <v>0</v>
      </c>
      <c r="R27" s="902">
        <v>0</v>
      </c>
      <c r="S27" s="902">
        <v>0</v>
      </c>
      <c r="T27" s="902">
        <v>0</v>
      </c>
      <c r="U27" s="902">
        <v>0</v>
      </c>
    </row>
    <row r="28" spans="1:21" s="903" customFormat="1" ht="15.95" customHeight="1">
      <c r="A28" s="2844" t="s">
        <v>3281</v>
      </c>
      <c r="B28" s="2844"/>
      <c r="C28" s="2845" t="s">
        <v>3761</v>
      </c>
      <c r="D28" s="2845"/>
      <c r="E28" s="2845"/>
      <c r="F28" s="2845"/>
      <c r="G28" s="1920" t="s">
        <v>243</v>
      </c>
      <c r="H28" s="902">
        <v>4</v>
      </c>
      <c r="I28" s="902">
        <v>0</v>
      </c>
      <c r="J28" s="902">
        <v>0</v>
      </c>
      <c r="K28" s="902">
        <v>0</v>
      </c>
      <c r="L28" s="904"/>
      <c r="M28" s="902">
        <v>0</v>
      </c>
      <c r="N28" s="902">
        <v>1</v>
      </c>
      <c r="O28" s="902">
        <v>1</v>
      </c>
      <c r="P28" s="902">
        <v>0</v>
      </c>
      <c r="Q28" s="902">
        <v>0</v>
      </c>
      <c r="R28" s="902">
        <v>1</v>
      </c>
      <c r="S28" s="902">
        <v>0</v>
      </c>
      <c r="T28" s="902">
        <v>1</v>
      </c>
      <c r="U28" s="902">
        <v>0</v>
      </c>
    </row>
    <row r="29" spans="1:21" s="1922" customFormat="1" ht="15.95" customHeight="1">
      <c r="A29" s="2844"/>
      <c r="B29" s="2844"/>
      <c r="C29" s="2845"/>
      <c r="D29" s="2845"/>
      <c r="E29" s="2845"/>
      <c r="F29" s="2845"/>
      <c r="G29" s="1920" t="s">
        <v>249</v>
      </c>
      <c r="H29" s="1723">
        <v>2</v>
      </c>
      <c r="I29" s="1723">
        <v>0</v>
      </c>
      <c r="J29" s="1723">
        <v>0</v>
      </c>
      <c r="K29" s="1723">
        <v>0</v>
      </c>
      <c r="L29" s="1921"/>
      <c r="M29" s="1723">
        <v>0</v>
      </c>
      <c r="N29" s="1723">
        <v>0</v>
      </c>
      <c r="O29" s="1723">
        <v>0</v>
      </c>
      <c r="P29" s="1723">
        <v>0</v>
      </c>
      <c r="Q29" s="1723">
        <v>0</v>
      </c>
      <c r="R29" s="1723">
        <v>1</v>
      </c>
      <c r="S29" s="1723">
        <v>0</v>
      </c>
      <c r="T29" s="1723">
        <v>1</v>
      </c>
      <c r="U29" s="1723">
        <v>0</v>
      </c>
    </row>
    <row r="30" spans="1:21" s="903" customFormat="1" ht="15.95" customHeight="1">
      <c r="A30" s="2844"/>
      <c r="B30" s="2844"/>
      <c r="C30" s="2845"/>
      <c r="D30" s="2845"/>
      <c r="E30" s="2845"/>
      <c r="F30" s="2845"/>
      <c r="G30" s="1920" t="s">
        <v>248</v>
      </c>
      <c r="H30" s="902">
        <v>2</v>
      </c>
      <c r="I30" s="902">
        <v>0</v>
      </c>
      <c r="J30" s="902">
        <v>0</v>
      </c>
      <c r="K30" s="902">
        <v>0</v>
      </c>
      <c r="L30" s="904"/>
      <c r="M30" s="902">
        <v>0</v>
      </c>
      <c r="N30" s="902">
        <v>1</v>
      </c>
      <c r="O30" s="902">
        <v>1</v>
      </c>
      <c r="P30" s="902">
        <v>0</v>
      </c>
      <c r="Q30" s="902">
        <v>0</v>
      </c>
      <c r="R30" s="902">
        <v>0</v>
      </c>
      <c r="S30" s="902">
        <v>0</v>
      </c>
      <c r="T30" s="902">
        <v>0</v>
      </c>
      <c r="U30" s="902">
        <v>0</v>
      </c>
    </row>
    <row r="31" spans="1:21" s="903" customFormat="1" ht="15.95" customHeight="1">
      <c r="A31" s="2844" t="s">
        <v>3700</v>
      </c>
      <c r="B31" s="2844"/>
      <c r="C31" s="2845" t="s">
        <v>3701</v>
      </c>
      <c r="D31" s="2845"/>
      <c r="E31" s="2845"/>
      <c r="F31" s="2845"/>
      <c r="G31" s="1920" t="s">
        <v>243</v>
      </c>
      <c r="H31" s="902">
        <v>4</v>
      </c>
      <c r="I31" s="902">
        <v>0</v>
      </c>
      <c r="J31" s="902">
        <v>0</v>
      </c>
      <c r="K31" s="902">
        <v>1</v>
      </c>
      <c r="L31" s="904"/>
      <c r="M31" s="902">
        <v>1</v>
      </c>
      <c r="N31" s="902">
        <v>0</v>
      </c>
      <c r="O31" s="902">
        <v>1</v>
      </c>
      <c r="P31" s="902">
        <v>0</v>
      </c>
      <c r="Q31" s="902">
        <v>0</v>
      </c>
      <c r="R31" s="902">
        <v>0</v>
      </c>
      <c r="S31" s="902">
        <v>0</v>
      </c>
      <c r="T31" s="902">
        <v>1</v>
      </c>
      <c r="U31" s="902">
        <v>0</v>
      </c>
    </row>
    <row r="32" spans="1:21" s="903" customFormat="1" ht="15.95" customHeight="1">
      <c r="A32" s="2844"/>
      <c r="B32" s="2844"/>
      <c r="C32" s="2845"/>
      <c r="D32" s="2845"/>
      <c r="E32" s="2845"/>
      <c r="F32" s="2845"/>
      <c r="G32" s="1920" t="s">
        <v>249</v>
      </c>
      <c r="H32" s="902">
        <v>0</v>
      </c>
      <c r="I32" s="902">
        <v>0</v>
      </c>
      <c r="J32" s="902">
        <v>0</v>
      </c>
      <c r="K32" s="902">
        <v>0</v>
      </c>
      <c r="L32" s="904"/>
      <c r="M32" s="902">
        <v>0</v>
      </c>
      <c r="N32" s="902">
        <v>0</v>
      </c>
      <c r="O32" s="902">
        <v>0</v>
      </c>
      <c r="P32" s="902">
        <v>0</v>
      </c>
      <c r="Q32" s="902">
        <v>0</v>
      </c>
      <c r="R32" s="902">
        <v>0</v>
      </c>
      <c r="S32" s="902">
        <v>0</v>
      </c>
      <c r="T32" s="902">
        <v>0</v>
      </c>
      <c r="U32" s="902">
        <v>0</v>
      </c>
    </row>
    <row r="33" spans="1:21" s="903" customFormat="1" ht="15.95" customHeight="1">
      <c r="A33" s="2844"/>
      <c r="B33" s="2844"/>
      <c r="C33" s="2845"/>
      <c r="D33" s="2845"/>
      <c r="E33" s="2845"/>
      <c r="F33" s="2845"/>
      <c r="G33" s="1920" t="s">
        <v>248</v>
      </c>
      <c r="H33" s="902">
        <v>4</v>
      </c>
      <c r="I33" s="902">
        <v>0</v>
      </c>
      <c r="J33" s="902">
        <v>0</v>
      </c>
      <c r="K33" s="902">
        <v>1</v>
      </c>
      <c r="L33" s="904"/>
      <c r="M33" s="902">
        <v>1</v>
      </c>
      <c r="N33" s="902">
        <v>0</v>
      </c>
      <c r="O33" s="902">
        <v>1</v>
      </c>
      <c r="P33" s="902">
        <v>0</v>
      </c>
      <c r="Q33" s="902">
        <v>0</v>
      </c>
      <c r="R33" s="902">
        <v>0</v>
      </c>
      <c r="S33" s="902">
        <v>0</v>
      </c>
      <c r="T33" s="902">
        <v>1</v>
      </c>
      <c r="U33" s="902">
        <v>0</v>
      </c>
    </row>
    <row r="34" spans="1:21" s="903" customFormat="1" ht="15.95" customHeight="1">
      <c r="A34" s="2844" t="s">
        <v>3310</v>
      </c>
      <c r="B34" s="2844"/>
      <c r="C34" s="2845" t="s">
        <v>3762</v>
      </c>
      <c r="D34" s="2845"/>
      <c r="E34" s="2845"/>
      <c r="F34" s="2845"/>
      <c r="G34" s="1920" t="s">
        <v>243</v>
      </c>
      <c r="H34" s="902">
        <v>21</v>
      </c>
      <c r="I34" s="902">
        <v>1</v>
      </c>
      <c r="J34" s="902">
        <v>1</v>
      </c>
      <c r="K34" s="902">
        <v>1</v>
      </c>
      <c r="L34" s="904"/>
      <c r="M34" s="902">
        <v>2</v>
      </c>
      <c r="N34" s="902">
        <v>4</v>
      </c>
      <c r="O34" s="902">
        <v>1</v>
      </c>
      <c r="P34" s="902">
        <v>0</v>
      </c>
      <c r="Q34" s="902">
        <v>0</v>
      </c>
      <c r="R34" s="902">
        <v>4</v>
      </c>
      <c r="S34" s="902">
        <v>1</v>
      </c>
      <c r="T34" s="902">
        <v>3</v>
      </c>
      <c r="U34" s="902">
        <v>3</v>
      </c>
    </row>
    <row r="35" spans="1:21" s="903" customFormat="1" ht="15.95" customHeight="1">
      <c r="A35" s="2844"/>
      <c r="B35" s="2844"/>
      <c r="C35" s="2845"/>
      <c r="D35" s="2845"/>
      <c r="E35" s="2845"/>
      <c r="F35" s="2845"/>
      <c r="G35" s="1920" t="s">
        <v>249</v>
      </c>
      <c r="H35" s="902">
        <v>10</v>
      </c>
      <c r="I35" s="902">
        <v>1</v>
      </c>
      <c r="J35" s="902">
        <v>1</v>
      </c>
      <c r="K35" s="902">
        <v>0</v>
      </c>
      <c r="L35" s="904"/>
      <c r="M35" s="902">
        <v>2</v>
      </c>
      <c r="N35" s="902">
        <v>2</v>
      </c>
      <c r="O35" s="902">
        <v>1</v>
      </c>
      <c r="P35" s="902">
        <v>0</v>
      </c>
      <c r="Q35" s="902">
        <v>0</v>
      </c>
      <c r="R35" s="902">
        <v>1</v>
      </c>
      <c r="S35" s="902">
        <v>0</v>
      </c>
      <c r="T35" s="902">
        <v>2</v>
      </c>
      <c r="U35" s="902">
        <v>0</v>
      </c>
    </row>
    <row r="36" spans="1:21" s="903" customFormat="1" ht="15.95" customHeight="1">
      <c r="A36" s="2844"/>
      <c r="B36" s="2844"/>
      <c r="C36" s="2845"/>
      <c r="D36" s="2845"/>
      <c r="E36" s="2845"/>
      <c r="F36" s="2845"/>
      <c r="G36" s="1920" t="s">
        <v>248</v>
      </c>
      <c r="H36" s="904">
        <v>11</v>
      </c>
      <c r="I36" s="904">
        <v>0</v>
      </c>
      <c r="J36" s="904">
        <v>0</v>
      </c>
      <c r="K36" s="904">
        <v>1</v>
      </c>
      <c r="L36" s="904"/>
      <c r="M36" s="904">
        <v>0</v>
      </c>
      <c r="N36" s="904">
        <v>2</v>
      </c>
      <c r="O36" s="904">
        <v>0</v>
      </c>
      <c r="P36" s="904">
        <v>0</v>
      </c>
      <c r="Q36" s="904">
        <v>0</v>
      </c>
      <c r="R36" s="904">
        <v>3</v>
      </c>
      <c r="S36" s="904">
        <v>1</v>
      </c>
      <c r="T36" s="904">
        <v>1</v>
      </c>
      <c r="U36" s="904">
        <v>3</v>
      </c>
    </row>
    <row r="37" spans="1:21" s="903" customFormat="1" ht="15.95" customHeight="1">
      <c r="A37" s="2844" t="s">
        <v>3317</v>
      </c>
      <c r="B37" s="2844"/>
      <c r="C37" s="2845" t="s">
        <v>3763</v>
      </c>
      <c r="D37" s="2845"/>
      <c r="E37" s="2845"/>
      <c r="F37" s="2845"/>
      <c r="G37" s="1920" t="s">
        <v>243</v>
      </c>
      <c r="H37" s="902">
        <v>4</v>
      </c>
      <c r="I37" s="902">
        <v>0</v>
      </c>
      <c r="J37" s="902">
        <v>1</v>
      </c>
      <c r="K37" s="902">
        <v>0</v>
      </c>
      <c r="L37" s="904"/>
      <c r="M37" s="902">
        <v>1</v>
      </c>
      <c r="N37" s="902">
        <v>1</v>
      </c>
      <c r="O37" s="902">
        <v>0</v>
      </c>
      <c r="P37" s="902">
        <v>0</v>
      </c>
      <c r="Q37" s="902">
        <v>0</v>
      </c>
      <c r="R37" s="902">
        <v>0</v>
      </c>
      <c r="S37" s="902">
        <v>1</v>
      </c>
      <c r="T37" s="902">
        <v>0</v>
      </c>
      <c r="U37" s="902">
        <v>0</v>
      </c>
    </row>
    <row r="38" spans="1:21" s="903" customFormat="1" ht="15.95" customHeight="1">
      <c r="A38" s="2844"/>
      <c r="B38" s="2844"/>
      <c r="C38" s="2845"/>
      <c r="D38" s="2845"/>
      <c r="E38" s="2845"/>
      <c r="F38" s="2845"/>
      <c r="G38" s="1920" t="s">
        <v>249</v>
      </c>
      <c r="H38" s="902">
        <v>2</v>
      </c>
      <c r="I38" s="902">
        <v>0</v>
      </c>
      <c r="J38" s="902">
        <v>1</v>
      </c>
      <c r="K38" s="902">
        <v>0</v>
      </c>
      <c r="L38" s="904"/>
      <c r="M38" s="902">
        <v>0</v>
      </c>
      <c r="N38" s="902">
        <v>0</v>
      </c>
      <c r="O38" s="902">
        <v>0</v>
      </c>
      <c r="P38" s="902">
        <v>0</v>
      </c>
      <c r="Q38" s="902">
        <v>0</v>
      </c>
      <c r="R38" s="902">
        <v>0</v>
      </c>
      <c r="S38" s="902">
        <v>1</v>
      </c>
      <c r="T38" s="902">
        <v>0</v>
      </c>
      <c r="U38" s="902">
        <v>0</v>
      </c>
    </row>
    <row r="39" spans="1:21" s="903" customFormat="1" ht="15.95" customHeight="1">
      <c r="A39" s="2844"/>
      <c r="B39" s="2844"/>
      <c r="C39" s="2845"/>
      <c r="D39" s="2845"/>
      <c r="E39" s="2845"/>
      <c r="F39" s="2845"/>
      <c r="G39" s="1920" t="s">
        <v>248</v>
      </c>
      <c r="H39" s="904">
        <v>2</v>
      </c>
      <c r="I39" s="904">
        <v>0</v>
      </c>
      <c r="J39" s="904">
        <v>0</v>
      </c>
      <c r="K39" s="904">
        <v>0</v>
      </c>
      <c r="L39" s="904"/>
      <c r="M39" s="904">
        <v>1</v>
      </c>
      <c r="N39" s="904">
        <v>1</v>
      </c>
      <c r="O39" s="904">
        <v>0</v>
      </c>
      <c r="P39" s="904">
        <v>0</v>
      </c>
      <c r="Q39" s="904">
        <v>0</v>
      </c>
      <c r="R39" s="904">
        <v>0</v>
      </c>
      <c r="S39" s="904">
        <v>0</v>
      </c>
      <c r="T39" s="904">
        <v>0</v>
      </c>
      <c r="U39" s="904">
        <v>0</v>
      </c>
    </row>
    <row r="40" spans="1:21" s="903" customFormat="1" ht="15.95" customHeight="1">
      <c r="A40" s="2844" t="s">
        <v>3075</v>
      </c>
      <c r="B40" s="2844"/>
      <c r="C40" s="2845" t="s">
        <v>3764</v>
      </c>
      <c r="D40" s="2845"/>
      <c r="E40" s="2845"/>
      <c r="F40" s="2845"/>
      <c r="G40" s="1920" t="s">
        <v>243</v>
      </c>
      <c r="H40" s="902">
        <v>1</v>
      </c>
      <c r="I40" s="902">
        <v>0</v>
      </c>
      <c r="J40" s="902">
        <v>0</v>
      </c>
      <c r="K40" s="902">
        <v>0</v>
      </c>
      <c r="L40" s="904"/>
      <c r="M40" s="902">
        <v>0</v>
      </c>
      <c r="N40" s="902">
        <v>0</v>
      </c>
      <c r="O40" s="902">
        <v>1</v>
      </c>
      <c r="P40" s="902">
        <v>0</v>
      </c>
      <c r="Q40" s="902">
        <v>0</v>
      </c>
      <c r="R40" s="902">
        <v>0</v>
      </c>
      <c r="S40" s="902">
        <v>0</v>
      </c>
      <c r="T40" s="902">
        <v>0</v>
      </c>
      <c r="U40" s="902">
        <v>0</v>
      </c>
    </row>
    <row r="41" spans="1:21" s="903" customFormat="1" ht="15.95" customHeight="1">
      <c r="A41" s="2844"/>
      <c r="B41" s="2844"/>
      <c r="C41" s="2845"/>
      <c r="D41" s="2845"/>
      <c r="E41" s="2845"/>
      <c r="F41" s="2845"/>
      <c r="G41" s="1920" t="s">
        <v>249</v>
      </c>
      <c r="H41" s="902">
        <v>1</v>
      </c>
      <c r="I41" s="902">
        <v>0</v>
      </c>
      <c r="J41" s="902">
        <v>0</v>
      </c>
      <c r="K41" s="902">
        <v>0</v>
      </c>
      <c r="L41" s="904"/>
      <c r="M41" s="902">
        <v>0</v>
      </c>
      <c r="N41" s="902">
        <v>0</v>
      </c>
      <c r="O41" s="902">
        <v>1</v>
      </c>
      <c r="P41" s="902">
        <v>0</v>
      </c>
      <c r="Q41" s="902">
        <v>0</v>
      </c>
      <c r="R41" s="902">
        <v>0</v>
      </c>
      <c r="S41" s="902">
        <v>0</v>
      </c>
      <c r="T41" s="902">
        <v>0</v>
      </c>
      <c r="U41" s="902">
        <v>0</v>
      </c>
    </row>
    <row r="42" spans="1:21" s="903" customFormat="1" ht="15.95" customHeight="1">
      <c r="A42" s="2844"/>
      <c r="B42" s="2844"/>
      <c r="C42" s="2845"/>
      <c r="D42" s="2845"/>
      <c r="E42" s="2845"/>
      <c r="F42" s="2845"/>
      <c r="G42" s="1920" t="s">
        <v>248</v>
      </c>
      <c r="H42" s="902">
        <v>0</v>
      </c>
      <c r="I42" s="902">
        <v>0</v>
      </c>
      <c r="J42" s="902">
        <v>0</v>
      </c>
      <c r="K42" s="902">
        <v>0</v>
      </c>
      <c r="L42" s="904"/>
      <c r="M42" s="902">
        <v>0</v>
      </c>
      <c r="N42" s="902">
        <v>0</v>
      </c>
      <c r="O42" s="902">
        <v>0</v>
      </c>
      <c r="P42" s="902">
        <v>0</v>
      </c>
      <c r="Q42" s="902">
        <v>0</v>
      </c>
      <c r="R42" s="902">
        <v>0</v>
      </c>
      <c r="S42" s="902">
        <v>0</v>
      </c>
      <c r="T42" s="902">
        <v>0</v>
      </c>
      <c r="U42" s="902">
        <v>0</v>
      </c>
    </row>
    <row r="43" spans="1:21" s="903" customFormat="1" ht="15.95" customHeight="1">
      <c r="A43" s="2844" t="s">
        <v>3765</v>
      </c>
      <c r="B43" s="2844"/>
      <c r="C43" s="2845" t="s">
        <v>3079</v>
      </c>
      <c r="D43" s="2845"/>
      <c r="E43" s="2845"/>
      <c r="F43" s="2845"/>
      <c r="G43" s="1920" t="s">
        <v>243</v>
      </c>
      <c r="H43" s="902">
        <v>8</v>
      </c>
      <c r="I43" s="902">
        <v>0</v>
      </c>
      <c r="J43" s="902">
        <v>1</v>
      </c>
      <c r="K43" s="902">
        <v>1</v>
      </c>
      <c r="L43" s="904"/>
      <c r="M43" s="902">
        <v>0</v>
      </c>
      <c r="N43" s="902">
        <v>0</v>
      </c>
      <c r="O43" s="902">
        <v>2</v>
      </c>
      <c r="P43" s="902">
        <v>1</v>
      </c>
      <c r="Q43" s="902">
        <v>0</v>
      </c>
      <c r="R43" s="902">
        <v>0</v>
      </c>
      <c r="S43" s="902">
        <v>3</v>
      </c>
      <c r="T43" s="902">
        <v>0</v>
      </c>
      <c r="U43" s="902">
        <v>0</v>
      </c>
    </row>
    <row r="44" spans="1:21" s="903" customFormat="1" ht="15.95" customHeight="1">
      <c r="A44" s="2844"/>
      <c r="B44" s="2844"/>
      <c r="C44" s="2845"/>
      <c r="D44" s="2845"/>
      <c r="E44" s="2845"/>
      <c r="F44" s="2845"/>
      <c r="G44" s="1920" t="s">
        <v>249</v>
      </c>
      <c r="H44" s="902">
        <v>6</v>
      </c>
      <c r="I44" s="902">
        <v>0</v>
      </c>
      <c r="J44" s="902">
        <v>1</v>
      </c>
      <c r="K44" s="902">
        <v>1</v>
      </c>
      <c r="L44" s="904"/>
      <c r="M44" s="902">
        <v>0</v>
      </c>
      <c r="N44" s="902">
        <v>0</v>
      </c>
      <c r="O44" s="902">
        <v>2</v>
      </c>
      <c r="P44" s="902">
        <v>0</v>
      </c>
      <c r="Q44" s="902">
        <v>0</v>
      </c>
      <c r="R44" s="902">
        <v>0</v>
      </c>
      <c r="S44" s="902">
        <v>2</v>
      </c>
      <c r="T44" s="902">
        <v>0</v>
      </c>
      <c r="U44" s="902">
        <v>0</v>
      </c>
    </row>
    <row r="45" spans="1:21" s="903" customFormat="1" ht="15.95" customHeight="1">
      <c r="A45" s="2844"/>
      <c r="B45" s="2844"/>
      <c r="C45" s="2845"/>
      <c r="D45" s="2845"/>
      <c r="E45" s="2845"/>
      <c r="F45" s="2845"/>
      <c r="G45" s="1920" t="s">
        <v>248</v>
      </c>
      <c r="H45" s="902">
        <v>2</v>
      </c>
      <c r="I45" s="902">
        <v>0</v>
      </c>
      <c r="J45" s="902">
        <v>0</v>
      </c>
      <c r="K45" s="902">
        <v>0</v>
      </c>
      <c r="L45" s="904"/>
      <c r="M45" s="902">
        <v>0</v>
      </c>
      <c r="N45" s="902">
        <v>0</v>
      </c>
      <c r="O45" s="902">
        <v>0</v>
      </c>
      <c r="P45" s="902">
        <v>1</v>
      </c>
      <c r="Q45" s="902">
        <v>0</v>
      </c>
      <c r="R45" s="902">
        <v>0</v>
      </c>
      <c r="S45" s="902">
        <v>1</v>
      </c>
      <c r="T45" s="902">
        <v>0</v>
      </c>
      <c r="U45" s="902">
        <v>0</v>
      </c>
    </row>
    <row r="46" spans="1:21" s="903" customFormat="1" ht="15.95" customHeight="1">
      <c r="A46" s="2844" t="s">
        <v>3324</v>
      </c>
      <c r="B46" s="2844"/>
      <c r="C46" s="2845" t="s">
        <v>3084</v>
      </c>
      <c r="D46" s="2845"/>
      <c r="E46" s="2845"/>
      <c r="F46" s="2845"/>
      <c r="G46" s="1920" t="s">
        <v>243</v>
      </c>
      <c r="H46" s="902">
        <v>1</v>
      </c>
      <c r="I46" s="902">
        <v>0</v>
      </c>
      <c r="J46" s="902">
        <v>0</v>
      </c>
      <c r="K46" s="902">
        <v>0</v>
      </c>
      <c r="L46" s="904"/>
      <c r="M46" s="902">
        <v>0</v>
      </c>
      <c r="N46" s="902">
        <v>1</v>
      </c>
      <c r="O46" s="902">
        <v>0</v>
      </c>
      <c r="P46" s="902">
        <v>0</v>
      </c>
      <c r="Q46" s="902">
        <v>0</v>
      </c>
      <c r="R46" s="902">
        <v>0</v>
      </c>
      <c r="S46" s="902">
        <v>0</v>
      </c>
      <c r="T46" s="902">
        <v>0</v>
      </c>
      <c r="U46" s="902">
        <v>0</v>
      </c>
    </row>
    <row r="47" spans="1:21" s="903" customFormat="1" ht="15.95" customHeight="1">
      <c r="A47" s="2844"/>
      <c r="B47" s="2844"/>
      <c r="C47" s="2845"/>
      <c r="D47" s="2845"/>
      <c r="E47" s="2845"/>
      <c r="F47" s="2845"/>
      <c r="G47" s="1920" t="s">
        <v>249</v>
      </c>
      <c r="H47" s="902">
        <v>1</v>
      </c>
      <c r="I47" s="902">
        <v>0</v>
      </c>
      <c r="J47" s="902">
        <v>0</v>
      </c>
      <c r="K47" s="902">
        <v>0</v>
      </c>
      <c r="L47" s="904"/>
      <c r="M47" s="902">
        <v>0</v>
      </c>
      <c r="N47" s="902">
        <v>1</v>
      </c>
      <c r="O47" s="902">
        <v>0</v>
      </c>
      <c r="P47" s="902">
        <v>0</v>
      </c>
      <c r="Q47" s="902">
        <v>0</v>
      </c>
      <c r="R47" s="902">
        <v>0</v>
      </c>
      <c r="S47" s="902">
        <v>0</v>
      </c>
      <c r="T47" s="902">
        <v>0</v>
      </c>
      <c r="U47" s="902">
        <v>0</v>
      </c>
    </row>
    <row r="48" spans="1:21" s="903" customFormat="1" ht="15.95" customHeight="1">
      <c r="A48" s="2844"/>
      <c r="B48" s="2844"/>
      <c r="C48" s="2845"/>
      <c r="D48" s="2845"/>
      <c r="E48" s="2845"/>
      <c r="F48" s="2845"/>
      <c r="G48" s="1920" t="s">
        <v>248</v>
      </c>
      <c r="H48" s="902">
        <v>0</v>
      </c>
      <c r="I48" s="902">
        <v>0</v>
      </c>
      <c r="J48" s="902">
        <v>0</v>
      </c>
      <c r="K48" s="902">
        <v>0</v>
      </c>
      <c r="L48" s="904"/>
      <c r="M48" s="902">
        <v>0</v>
      </c>
      <c r="N48" s="902">
        <v>0</v>
      </c>
      <c r="O48" s="902">
        <v>0</v>
      </c>
      <c r="P48" s="902">
        <v>0</v>
      </c>
      <c r="Q48" s="902">
        <v>0</v>
      </c>
      <c r="R48" s="902">
        <v>0</v>
      </c>
      <c r="S48" s="902">
        <v>0</v>
      </c>
      <c r="T48" s="902">
        <v>0</v>
      </c>
      <c r="U48" s="902">
        <v>0</v>
      </c>
    </row>
    <row r="49" spans="1:21" s="903" customFormat="1" ht="15.95" customHeight="1">
      <c r="A49" s="2844" t="s">
        <v>1879</v>
      </c>
      <c r="B49" s="2844"/>
      <c r="C49" s="2845" t="s">
        <v>3090</v>
      </c>
      <c r="D49" s="2845"/>
      <c r="E49" s="2845"/>
      <c r="F49" s="2845"/>
      <c r="G49" s="1920" t="s">
        <v>243</v>
      </c>
      <c r="H49" s="902">
        <v>1</v>
      </c>
      <c r="I49" s="902">
        <v>0</v>
      </c>
      <c r="J49" s="902">
        <v>0</v>
      </c>
      <c r="K49" s="902">
        <v>0</v>
      </c>
      <c r="L49" s="904"/>
      <c r="M49" s="902">
        <v>0</v>
      </c>
      <c r="N49" s="902">
        <v>0</v>
      </c>
      <c r="O49" s="902">
        <v>1</v>
      </c>
      <c r="P49" s="902">
        <v>0</v>
      </c>
      <c r="Q49" s="902">
        <v>0</v>
      </c>
      <c r="R49" s="902">
        <v>0</v>
      </c>
      <c r="S49" s="902">
        <v>0</v>
      </c>
      <c r="T49" s="902">
        <v>0</v>
      </c>
      <c r="U49" s="902">
        <v>0</v>
      </c>
    </row>
    <row r="50" spans="1:21" s="903" customFormat="1" ht="15.95" customHeight="1">
      <c r="A50" s="2844"/>
      <c r="B50" s="2844"/>
      <c r="C50" s="2845"/>
      <c r="D50" s="2845"/>
      <c r="E50" s="2845"/>
      <c r="F50" s="2845"/>
      <c r="G50" s="1920" t="s">
        <v>249</v>
      </c>
      <c r="H50" s="902">
        <v>0</v>
      </c>
      <c r="I50" s="902">
        <v>0</v>
      </c>
      <c r="J50" s="902">
        <v>0</v>
      </c>
      <c r="K50" s="902">
        <v>0</v>
      </c>
      <c r="L50" s="904"/>
      <c r="M50" s="902">
        <v>0</v>
      </c>
      <c r="N50" s="902">
        <v>0</v>
      </c>
      <c r="O50" s="902">
        <v>0</v>
      </c>
      <c r="P50" s="902">
        <v>0</v>
      </c>
      <c r="Q50" s="902">
        <v>0</v>
      </c>
      <c r="R50" s="902">
        <v>0</v>
      </c>
      <c r="S50" s="902">
        <v>0</v>
      </c>
      <c r="T50" s="902">
        <v>0</v>
      </c>
      <c r="U50" s="902">
        <v>0</v>
      </c>
    </row>
    <row r="51" spans="1:21" s="903" customFormat="1" ht="15.95" customHeight="1">
      <c r="A51" s="2844"/>
      <c r="B51" s="2844"/>
      <c r="C51" s="2845"/>
      <c r="D51" s="2845"/>
      <c r="E51" s="2845"/>
      <c r="F51" s="2845"/>
      <c r="G51" s="1920" t="s">
        <v>248</v>
      </c>
      <c r="H51" s="904">
        <v>1</v>
      </c>
      <c r="I51" s="904">
        <v>0</v>
      </c>
      <c r="J51" s="904">
        <v>0</v>
      </c>
      <c r="K51" s="904">
        <v>0</v>
      </c>
      <c r="L51" s="904"/>
      <c r="M51" s="904">
        <v>0</v>
      </c>
      <c r="N51" s="904">
        <v>0</v>
      </c>
      <c r="O51" s="904">
        <v>1</v>
      </c>
      <c r="P51" s="904">
        <v>0</v>
      </c>
      <c r="Q51" s="904">
        <v>0</v>
      </c>
      <c r="R51" s="904">
        <v>0</v>
      </c>
      <c r="S51" s="904">
        <v>0</v>
      </c>
      <c r="T51" s="904">
        <v>0</v>
      </c>
      <c r="U51" s="904">
        <v>0</v>
      </c>
    </row>
    <row r="52" spans="1:21" s="903" customFormat="1" ht="15.95" customHeight="1">
      <c r="A52" s="2844" t="s">
        <v>3766</v>
      </c>
      <c r="B52" s="2844"/>
      <c r="C52" s="2845" t="s">
        <v>3109</v>
      </c>
      <c r="D52" s="2845"/>
      <c r="E52" s="2845"/>
      <c r="F52" s="2845"/>
      <c r="G52" s="1920" t="s">
        <v>243</v>
      </c>
      <c r="H52" s="902">
        <v>2</v>
      </c>
      <c r="I52" s="902">
        <v>0</v>
      </c>
      <c r="J52" s="902">
        <v>0</v>
      </c>
      <c r="K52" s="902">
        <v>0</v>
      </c>
      <c r="L52" s="904"/>
      <c r="M52" s="902">
        <v>0</v>
      </c>
      <c r="N52" s="902">
        <v>0</v>
      </c>
      <c r="O52" s="902">
        <v>0</v>
      </c>
      <c r="P52" s="902">
        <v>0</v>
      </c>
      <c r="Q52" s="902">
        <v>0</v>
      </c>
      <c r="R52" s="902">
        <v>0</v>
      </c>
      <c r="S52" s="902">
        <v>1</v>
      </c>
      <c r="T52" s="902">
        <v>0</v>
      </c>
      <c r="U52" s="902">
        <v>1</v>
      </c>
    </row>
    <row r="53" spans="1:21" s="903" customFormat="1" ht="15.95" customHeight="1">
      <c r="A53" s="2844"/>
      <c r="B53" s="2844"/>
      <c r="C53" s="2845"/>
      <c r="D53" s="2845"/>
      <c r="E53" s="2845"/>
      <c r="F53" s="2845"/>
      <c r="G53" s="1920" t="s">
        <v>249</v>
      </c>
      <c r="H53" s="902">
        <v>2</v>
      </c>
      <c r="I53" s="902">
        <v>0</v>
      </c>
      <c r="J53" s="902">
        <v>0</v>
      </c>
      <c r="K53" s="902">
        <v>0</v>
      </c>
      <c r="L53" s="904"/>
      <c r="M53" s="902">
        <v>0</v>
      </c>
      <c r="N53" s="902">
        <v>0</v>
      </c>
      <c r="O53" s="902">
        <v>0</v>
      </c>
      <c r="P53" s="902">
        <v>0</v>
      </c>
      <c r="Q53" s="902">
        <v>0</v>
      </c>
      <c r="R53" s="902">
        <v>0</v>
      </c>
      <c r="S53" s="902">
        <v>1</v>
      </c>
      <c r="T53" s="902">
        <v>0</v>
      </c>
      <c r="U53" s="902">
        <v>1</v>
      </c>
    </row>
    <row r="54" spans="1:21" s="903" customFormat="1" ht="15.95" customHeight="1">
      <c r="A54" s="2844"/>
      <c r="B54" s="2844"/>
      <c r="C54" s="2845"/>
      <c r="D54" s="2845"/>
      <c r="E54" s="2845"/>
      <c r="F54" s="2845"/>
      <c r="G54" s="1920" t="s">
        <v>248</v>
      </c>
      <c r="H54" s="902">
        <v>0</v>
      </c>
      <c r="I54" s="902">
        <v>0</v>
      </c>
      <c r="J54" s="902">
        <v>0</v>
      </c>
      <c r="K54" s="902">
        <v>0</v>
      </c>
      <c r="L54" s="904"/>
      <c r="M54" s="902">
        <v>0</v>
      </c>
      <c r="N54" s="902">
        <v>0</v>
      </c>
      <c r="O54" s="902">
        <v>0</v>
      </c>
      <c r="P54" s="902">
        <v>0</v>
      </c>
      <c r="Q54" s="902">
        <v>0</v>
      </c>
      <c r="R54" s="902">
        <v>0</v>
      </c>
      <c r="S54" s="902">
        <v>0</v>
      </c>
      <c r="T54" s="902">
        <v>0</v>
      </c>
      <c r="U54" s="902">
        <v>0</v>
      </c>
    </row>
    <row r="55" spans="1:21" s="903" customFormat="1" ht="15.95" customHeight="1">
      <c r="A55" s="2844" t="s">
        <v>3767</v>
      </c>
      <c r="B55" s="2844"/>
      <c r="C55" s="2845" t="s">
        <v>3768</v>
      </c>
      <c r="D55" s="2845"/>
      <c r="E55" s="2845"/>
      <c r="F55" s="2845"/>
      <c r="G55" s="1920" t="s">
        <v>243</v>
      </c>
      <c r="H55" s="902">
        <v>1</v>
      </c>
      <c r="I55" s="902">
        <v>0</v>
      </c>
      <c r="J55" s="902">
        <v>0</v>
      </c>
      <c r="K55" s="902">
        <v>0</v>
      </c>
      <c r="L55" s="904"/>
      <c r="M55" s="902">
        <v>0</v>
      </c>
      <c r="N55" s="902">
        <v>0</v>
      </c>
      <c r="O55" s="902">
        <v>0</v>
      </c>
      <c r="P55" s="902">
        <v>0</v>
      </c>
      <c r="Q55" s="902">
        <v>1</v>
      </c>
      <c r="R55" s="902">
        <v>0</v>
      </c>
      <c r="S55" s="902">
        <v>0</v>
      </c>
      <c r="T55" s="902">
        <v>0</v>
      </c>
      <c r="U55" s="902">
        <v>0</v>
      </c>
    </row>
    <row r="56" spans="1:21" s="903" customFormat="1" ht="15.95" customHeight="1">
      <c r="A56" s="2844"/>
      <c r="B56" s="2844"/>
      <c r="C56" s="2845"/>
      <c r="D56" s="2845"/>
      <c r="E56" s="2845"/>
      <c r="F56" s="2845"/>
      <c r="G56" s="1920" t="s">
        <v>249</v>
      </c>
      <c r="H56" s="902">
        <v>1</v>
      </c>
      <c r="I56" s="902">
        <v>0</v>
      </c>
      <c r="J56" s="902">
        <v>0</v>
      </c>
      <c r="K56" s="902">
        <v>0</v>
      </c>
      <c r="L56" s="904"/>
      <c r="M56" s="902">
        <v>0</v>
      </c>
      <c r="N56" s="902">
        <v>0</v>
      </c>
      <c r="O56" s="902">
        <v>0</v>
      </c>
      <c r="P56" s="902">
        <v>0</v>
      </c>
      <c r="Q56" s="902">
        <v>1</v>
      </c>
      <c r="R56" s="902">
        <v>0</v>
      </c>
      <c r="S56" s="902">
        <v>0</v>
      </c>
      <c r="T56" s="902">
        <v>0</v>
      </c>
      <c r="U56" s="902">
        <v>0</v>
      </c>
    </row>
    <row r="57" spans="1:21" s="903" customFormat="1" ht="15.95" customHeight="1">
      <c r="A57" s="2844"/>
      <c r="B57" s="2844"/>
      <c r="C57" s="2845"/>
      <c r="D57" s="2845"/>
      <c r="E57" s="2845"/>
      <c r="F57" s="2845"/>
      <c r="G57" s="1920" t="s">
        <v>248</v>
      </c>
      <c r="H57" s="902">
        <v>0</v>
      </c>
      <c r="I57" s="902">
        <v>0</v>
      </c>
      <c r="J57" s="902">
        <v>0</v>
      </c>
      <c r="K57" s="902">
        <v>0</v>
      </c>
      <c r="L57" s="904"/>
      <c r="M57" s="902">
        <v>0</v>
      </c>
      <c r="N57" s="902">
        <v>0</v>
      </c>
      <c r="O57" s="902">
        <v>0</v>
      </c>
      <c r="P57" s="902">
        <v>0</v>
      </c>
      <c r="Q57" s="902">
        <v>0</v>
      </c>
      <c r="R57" s="902">
        <v>0</v>
      </c>
      <c r="S57" s="902">
        <v>0</v>
      </c>
      <c r="T57" s="902">
        <v>0</v>
      </c>
      <c r="U57" s="902">
        <v>0</v>
      </c>
    </row>
    <row r="58" spans="1:21" s="903" customFormat="1" ht="15.95" customHeight="1">
      <c r="A58" s="2844" t="s">
        <v>3705</v>
      </c>
      <c r="B58" s="2844"/>
      <c r="C58" s="2845" t="s">
        <v>3769</v>
      </c>
      <c r="D58" s="2845"/>
      <c r="E58" s="2845"/>
      <c r="F58" s="2845"/>
      <c r="G58" s="1920" t="s">
        <v>243</v>
      </c>
      <c r="H58" s="902">
        <v>16</v>
      </c>
      <c r="I58" s="902">
        <v>1</v>
      </c>
      <c r="J58" s="902">
        <v>0</v>
      </c>
      <c r="K58" s="902">
        <v>2</v>
      </c>
      <c r="L58" s="904"/>
      <c r="M58" s="902">
        <v>1</v>
      </c>
      <c r="N58" s="902">
        <v>3</v>
      </c>
      <c r="O58" s="902">
        <v>5</v>
      </c>
      <c r="P58" s="902">
        <v>0</v>
      </c>
      <c r="Q58" s="902">
        <v>1</v>
      </c>
      <c r="R58" s="902">
        <v>2</v>
      </c>
      <c r="S58" s="902">
        <v>1</v>
      </c>
      <c r="T58" s="902">
        <v>0</v>
      </c>
      <c r="U58" s="902">
        <v>0</v>
      </c>
    </row>
    <row r="59" spans="1:21" s="903" customFormat="1" ht="15.95" customHeight="1">
      <c r="A59" s="2844"/>
      <c r="B59" s="2844"/>
      <c r="C59" s="2845"/>
      <c r="D59" s="2845"/>
      <c r="E59" s="2845"/>
      <c r="F59" s="2845"/>
      <c r="G59" s="1920" t="s">
        <v>249</v>
      </c>
      <c r="H59" s="902">
        <v>9</v>
      </c>
      <c r="I59" s="902">
        <v>0</v>
      </c>
      <c r="J59" s="902">
        <v>0</v>
      </c>
      <c r="K59" s="902">
        <v>0</v>
      </c>
      <c r="L59" s="904"/>
      <c r="M59" s="902">
        <v>1</v>
      </c>
      <c r="N59" s="902">
        <v>2</v>
      </c>
      <c r="O59" s="902">
        <v>3</v>
      </c>
      <c r="P59" s="902">
        <v>0</v>
      </c>
      <c r="Q59" s="902">
        <v>1</v>
      </c>
      <c r="R59" s="902">
        <v>1</v>
      </c>
      <c r="S59" s="902">
        <v>1</v>
      </c>
      <c r="T59" s="902">
        <v>0</v>
      </c>
      <c r="U59" s="902">
        <v>0</v>
      </c>
    </row>
    <row r="60" spans="1:21" s="903" customFormat="1" ht="15.95" customHeight="1">
      <c r="A60" s="2844"/>
      <c r="B60" s="2844"/>
      <c r="C60" s="2845"/>
      <c r="D60" s="2845"/>
      <c r="E60" s="2845"/>
      <c r="F60" s="2845"/>
      <c r="G60" s="1920" t="s">
        <v>248</v>
      </c>
      <c r="H60" s="902">
        <v>7</v>
      </c>
      <c r="I60" s="902">
        <v>1</v>
      </c>
      <c r="J60" s="902">
        <v>0</v>
      </c>
      <c r="K60" s="902">
        <v>2</v>
      </c>
      <c r="L60" s="904"/>
      <c r="M60" s="902">
        <v>0</v>
      </c>
      <c r="N60" s="902">
        <v>1</v>
      </c>
      <c r="O60" s="902">
        <v>2</v>
      </c>
      <c r="P60" s="902">
        <v>0</v>
      </c>
      <c r="Q60" s="902">
        <v>0</v>
      </c>
      <c r="R60" s="902">
        <v>1</v>
      </c>
      <c r="S60" s="902">
        <v>0</v>
      </c>
      <c r="T60" s="902">
        <v>0</v>
      </c>
      <c r="U60" s="902">
        <v>0</v>
      </c>
    </row>
    <row r="61" spans="1:21" s="903" customFormat="1" ht="15.95" customHeight="1">
      <c r="A61" s="2844" t="s">
        <v>3707</v>
      </c>
      <c r="B61" s="2844"/>
      <c r="C61" s="2845" t="s">
        <v>3154</v>
      </c>
      <c r="D61" s="2845"/>
      <c r="E61" s="2845"/>
      <c r="F61" s="2845"/>
      <c r="G61" s="1920" t="s">
        <v>243</v>
      </c>
      <c r="H61" s="902">
        <v>55</v>
      </c>
      <c r="I61" s="902">
        <v>3</v>
      </c>
      <c r="J61" s="902">
        <v>6</v>
      </c>
      <c r="K61" s="902">
        <v>3</v>
      </c>
      <c r="L61" s="904"/>
      <c r="M61" s="902">
        <v>3</v>
      </c>
      <c r="N61" s="902">
        <v>5</v>
      </c>
      <c r="O61" s="902">
        <v>9</v>
      </c>
      <c r="P61" s="902">
        <v>9</v>
      </c>
      <c r="Q61" s="902">
        <v>1</v>
      </c>
      <c r="R61" s="902">
        <v>4</v>
      </c>
      <c r="S61" s="902">
        <v>3</v>
      </c>
      <c r="T61" s="902">
        <v>4</v>
      </c>
      <c r="U61" s="902">
        <v>5</v>
      </c>
    </row>
    <row r="62" spans="1:21" s="903" customFormat="1" ht="15.95" customHeight="1">
      <c r="A62" s="2844"/>
      <c r="B62" s="2844"/>
      <c r="C62" s="2845"/>
      <c r="D62" s="2845"/>
      <c r="E62" s="2845"/>
      <c r="F62" s="2845"/>
      <c r="G62" s="1920" t="s">
        <v>249</v>
      </c>
      <c r="H62" s="902">
        <v>34</v>
      </c>
      <c r="I62" s="902">
        <v>1</v>
      </c>
      <c r="J62" s="902">
        <v>2</v>
      </c>
      <c r="K62" s="902">
        <v>2</v>
      </c>
      <c r="L62" s="904"/>
      <c r="M62" s="902">
        <v>1</v>
      </c>
      <c r="N62" s="902">
        <v>5</v>
      </c>
      <c r="O62" s="902">
        <v>7</v>
      </c>
      <c r="P62" s="902">
        <v>4</v>
      </c>
      <c r="Q62" s="902">
        <v>1</v>
      </c>
      <c r="R62" s="902">
        <v>3</v>
      </c>
      <c r="S62" s="902">
        <v>3</v>
      </c>
      <c r="T62" s="902">
        <v>2</v>
      </c>
      <c r="U62" s="902">
        <v>3</v>
      </c>
    </row>
    <row r="63" spans="1:21" s="903" customFormat="1" ht="15.95" customHeight="1">
      <c r="A63" s="2844"/>
      <c r="B63" s="2844"/>
      <c r="C63" s="2845"/>
      <c r="D63" s="2845"/>
      <c r="E63" s="2845"/>
      <c r="F63" s="2845"/>
      <c r="G63" s="1920" t="s">
        <v>248</v>
      </c>
      <c r="H63" s="902">
        <v>21</v>
      </c>
      <c r="I63" s="902">
        <v>2</v>
      </c>
      <c r="J63" s="902">
        <v>4</v>
      </c>
      <c r="K63" s="902">
        <v>1</v>
      </c>
      <c r="L63" s="904"/>
      <c r="M63" s="902">
        <v>2</v>
      </c>
      <c r="N63" s="902">
        <v>0</v>
      </c>
      <c r="O63" s="902">
        <v>2</v>
      </c>
      <c r="P63" s="902">
        <v>5</v>
      </c>
      <c r="Q63" s="902">
        <v>0</v>
      </c>
      <c r="R63" s="902">
        <v>1</v>
      </c>
      <c r="S63" s="902">
        <v>0</v>
      </c>
      <c r="T63" s="902">
        <v>2</v>
      </c>
      <c r="U63" s="902">
        <v>2</v>
      </c>
    </row>
    <row r="64" spans="1:21" s="903" customFormat="1" ht="15.95" customHeight="1">
      <c r="A64" s="2844" t="s">
        <v>3155</v>
      </c>
      <c r="B64" s="2844"/>
      <c r="C64" s="2845" t="s">
        <v>3156</v>
      </c>
      <c r="D64" s="2845"/>
      <c r="E64" s="2845"/>
      <c r="F64" s="2845"/>
      <c r="G64" s="1920" t="s">
        <v>243</v>
      </c>
      <c r="H64" s="902">
        <v>2</v>
      </c>
      <c r="I64" s="902">
        <v>0</v>
      </c>
      <c r="J64" s="902">
        <v>0</v>
      </c>
      <c r="K64" s="902">
        <v>0</v>
      </c>
      <c r="L64" s="904"/>
      <c r="M64" s="902">
        <v>0</v>
      </c>
      <c r="N64" s="902">
        <v>0</v>
      </c>
      <c r="O64" s="902">
        <v>0</v>
      </c>
      <c r="P64" s="902">
        <v>0</v>
      </c>
      <c r="Q64" s="902">
        <v>0</v>
      </c>
      <c r="R64" s="902">
        <v>1</v>
      </c>
      <c r="S64" s="902">
        <v>0</v>
      </c>
      <c r="T64" s="902">
        <v>1</v>
      </c>
      <c r="U64" s="902">
        <v>0</v>
      </c>
    </row>
    <row r="65" spans="1:22" s="903" customFormat="1" ht="15.95" customHeight="1">
      <c r="A65" s="2732"/>
      <c r="B65" s="2732"/>
      <c r="C65" s="2734"/>
      <c r="D65" s="2734"/>
      <c r="E65" s="2734"/>
      <c r="F65" s="2734"/>
      <c r="G65" s="1920" t="s">
        <v>249</v>
      </c>
      <c r="H65" s="902">
        <v>1</v>
      </c>
      <c r="I65" s="902">
        <v>0</v>
      </c>
      <c r="J65" s="902">
        <v>0</v>
      </c>
      <c r="K65" s="902">
        <v>0</v>
      </c>
      <c r="L65" s="904"/>
      <c r="M65" s="902">
        <v>0</v>
      </c>
      <c r="N65" s="902">
        <v>0</v>
      </c>
      <c r="O65" s="902">
        <v>0</v>
      </c>
      <c r="P65" s="902">
        <v>0</v>
      </c>
      <c r="Q65" s="902">
        <v>0</v>
      </c>
      <c r="R65" s="902">
        <v>1</v>
      </c>
      <c r="S65" s="902">
        <v>0</v>
      </c>
      <c r="T65" s="902">
        <v>0</v>
      </c>
      <c r="U65" s="902">
        <v>0</v>
      </c>
    </row>
    <row r="66" spans="1:22" s="903" customFormat="1" ht="15.95" customHeight="1" thickBot="1">
      <c r="A66" s="2724"/>
      <c r="B66" s="2724"/>
      <c r="C66" s="2727"/>
      <c r="D66" s="2727"/>
      <c r="E66" s="2727"/>
      <c r="F66" s="2727"/>
      <c r="G66" s="1923" t="s">
        <v>248</v>
      </c>
      <c r="H66" s="905">
        <v>1</v>
      </c>
      <c r="I66" s="905">
        <v>0</v>
      </c>
      <c r="J66" s="905">
        <v>0</v>
      </c>
      <c r="K66" s="905">
        <v>0</v>
      </c>
      <c r="L66" s="904"/>
      <c r="M66" s="905">
        <v>0</v>
      </c>
      <c r="N66" s="905">
        <v>0</v>
      </c>
      <c r="O66" s="905">
        <v>0</v>
      </c>
      <c r="P66" s="905">
        <v>0</v>
      </c>
      <c r="Q66" s="905">
        <v>0</v>
      </c>
      <c r="R66" s="905">
        <v>0</v>
      </c>
      <c r="S66" s="905">
        <v>0</v>
      </c>
      <c r="T66" s="905">
        <v>1</v>
      </c>
      <c r="U66" s="905">
        <v>0</v>
      </c>
    </row>
    <row r="67" spans="1:22" s="903" customFormat="1">
      <c r="A67" s="1802"/>
      <c r="B67" s="1802"/>
      <c r="C67" s="1803"/>
      <c r="D67" s="1803"/>
      <c r="E67" s="1803"/>
      <c r="F67" s="1803"/>
      <c r="G67" s="1803"/>
      <c r="L67" s="906"/>
    </row>
    <row r="68" spans="1:22" s="903" customFormat="1">
      <c r="A68" s="1802"/>
      <c r="B68" s="1802"/>
      <c r="C68" s="1803"/>
      <c r="D68" s="1803"/>
      <c r="E68" s="1803"/>
      <c r="F68" s="1803"/>
      <c r="G68" s="1803"/>
      <c r="L68" s="906"/>
    </row>
    <row r="69" spans="1:22" ht="30.2" customHeight="1">
      <c r="A69" s="2855" t="s">
        <v>3770</v>
      </c>
      <c r="B69" s="2855"/>
      <c r="C69" s="2855"/>
      <c r="D69" s="2855"/>
      <c r="E69" s="2855"/>
      <c r="F69" s="2855"/>
      <c r="G69" s="2855"/>
      <c r="H69" s="2855"/>
      <c r="I69" s="2855"/>
      <c r="J69" s="2855"/>
      <c r="K69" s="2855"/>
      <c r="L69" s="1916"/>
      <c r="M69" s="2856" t="s">
        <v>3771</v>
      </c>
      <c r="N69" s="2856"/>
      <c r="O69" s="2856"/>
      <c r="P69" s="2856"/>
      <c r="Q69" s="2856"/>
      <c r="R69" s="2856"/>
      <c r="S69" s="2856"/>
      <c r="T69" s="2856"/>
      <c r="U69" s="2856"/>
    </row>
    <row r="70" spans="1:22" ht="15" customHeight="1">
      <c r="A70" s="2849"/>
      <c r="B70" s="2849"/>
      <c r="C70" s="2849"/>
      <c r="D70" s="2849"/>
      <c r="E70" s="2849"/>
      <c r="F70" s="2849"/>
      <c r="G70" s="2849"/>
      <c r="H70" s="2849"/>
      <c r="I70" s="2849"/>
      <c r="J70" s="2849"/>
      <c r="K70" s="2849"/>
      <c r="L70" s="1917"/>
      <c r="M70" s="2850"/>
      <c r="N70" s="2850"/>
      <c r="O70" s="2850"/>
      <c r="P70" s="2850"/>
      <c r="Q70" s="2850"/>
      <c r="R70" s="2850"/>
      <c r="S70" s="2850"/>
      <c r="T70" s="2850"/>
      <c r="U70" s="2850"/>
    </row>
    <row r="71" spans="1:22" s="900" customFormat="1" ht="20.25" customHeight="1" thickBot="1">
      <c r="A71" s="901"/>
      <c r="B71" s="901"/>
      <c r="C71" s="901"/>
      <c r="D71" s="901"/>
      <c r="E71" s="901"/>
      <c r="F71" s="901"/>
      <c r="G71" s="901"/>
      <c r="K71" s="1918" t="s">
        <v>3668</v>
      </c>
      <c r="L71" s="1059"/>
      <c r="M71" s="901" t="s">
        <v>2929</v>
      </c>
      <c r="U71" s="1919" t="s">
        <v>3463</v>
      </c>
    </row>
    <row r="72" spans="1:22" s="5" customFormat="1" ht="15" customHeight="1">
      <c r="A72" s="2851" t="s">
        <v>247</v>
      </c>
      <c r="B72" s="2852"/>
      <c r="C72" s="1"/>
      <c r="D72" s="2"/>
      <c r="E72" s="2"/>
      <c r="F72" s="2"/>
      <c r="G72" s="3"/>
      <c r="H72" s="2771" t="s">
        <v>3332</v>
      </c>
      <c r="I72" s="2771" t="s">
        <v>3744</v>
      </c>
      <c r="J72" s="2771" t="s">
        <v>3719</v>
      </c>
      <c r="K72" s="2771" t="s">
        <v>3720</v>
      </c>
      <c r="L72" s="1057"/>
      <c r="M72" s="2819" t="s">
        <v>3721</v>
      </c>
      <c r="N72" s="2771" t="s">
        <v>3722</v>
      </c>
      <c r="O72" s="2771" t="s">
        <v>3723</v>
      </c>
      <c r="P72" s="2771" t="s">
        <v>3724</v>
      </c>
      <c r="Q72" s="2771" t="s">
        <v>3725</v>
      </c>
      <c r="R72" s="2771" t="s">
        <v>3726</v>
      </c>
      <c r="S72" s="2771" t="s">
        <v>3727</v>
      </c>
      <c r="T72" s="2771" t="s">
        <v>3728</v>
      </c>
      <c r="U72" s="2822" t="s">
        <v>3772</v>
      </c>
      <c r="V72" s="4"/>
    </row>
    <row r="73" spans="1:22" s="5" customFormat="1" ht="15" customHeight="1">
      <c r="A73" s="2853"/>
      <c r="B73" s="2854"/>
      <c r="C73" s="2773" t="s">
        <v>1751</v>
      </c>
      <c r="D73" s="2774"/>
      <c r="E73" s="2774"/>
      <c r="F73" s="2774"/>
      <c r="G73" s="2775"/>
      <c r="H73" s="2772"/>
      <c r="I73" s="2772"/>
      <c r="J73" s="2772"/>
      <c r="K73" s="2772"/>
      <c r="L73" s="1057"/>
      <c r="M73" s="2820"/>
      <c r="N73" s="2772"/>
      <c r="O73" s="2772"/>
      <c r="P73" s="2772"/>
      <c r="Q73" s="2772"/>
      <c r="R73" s="2772"/>
      <c r="S73" s="2772"/>
      <c r="T73" s="2772"/>
      <c r="U73" s="2823"/>
      <c r="V73" s="4"/>
    </row>
    <row r="74" spans="1:22" s="5" customFormat="1" ht="13.7" customHeight="1">
      <c r="A74" s="2853"/>
      <c r="B74" s="2854"/>
      <c r="C74" s="1794"/>
      <c r="D74" s="1792"/>
      <c r="E74" s="1792"/>
      <c r="F74" s="1792"/>
      <c r="G74" s="1793"/>
      <c r="H74" s="2772"/>
      <c r="I74" s="2772"/>
      <c r="J74" s="2772"/>
      <c r="K74" s="2772"/>
      <c r="L74" s="1057"/>
      <c r="M74" s="2820"/>
      <c r="N74" s="2772"/>
      <c r="O74" s="2772"/>
      <c r="P74" s="2772"/>
      <c r="Q74" s="2772"/>
      <c r="R74" s="2772"/>
      <c r="S74" s="2772"/>
      <c r="T74" s="2772"/>
      <c r="U74" s="2823"/>
      <c r="V74" s="4"/>
    </row>
    <row r="75" spans="1:22" s="5" customFormat="1" ht="12.95" customHeight="1">
      <c r="A75" s="2853"/>
      <c r="B75" s="2854"/>
      <c r="C75" s="1794"/>
      <c r="D75" s="1792"/>
      <c r="E75" s="1792"/>
      <c r="F75" s="1792"/>
      <c r="G75" s="1793"/>
      <c r="H75" s="2772"/>
      <c r="I75" s="2772"/>
      <c r="J75" s="2772"/>
      <c r="K75" s="2772"/>
      <c r="L75" s="1057"/>
      <c r="M75" s="2820"/>
      <c r="N75" s="2772"/>
      <c r="O75" s="2772"/>
      <c r="P75" s="2772"/>
      <c r="Q75" s="2772"/>
      <c r="R75" s="2772"/>
      <c r="S75" s="2772"/>
      <c r="T75" s="2772"/>
      <c r="U75" s="2823"/>
      <c r="V75" s="4"/>
    </row>
    <row r="76" spans="1:22" s="5" customFormat="1" ht="16.7" hidden="1" customHeight="1">
      <c r="A76" s="2752"/>
      <c r="B76" s="2753"/>
      <c r="C76" s="2754"/>
      <c r="D76" s="2752"/>
      <c r="E76" s="2752"/>
      <c r="F76" s="2752"/>
      <c r="G76" s="2753"/>
      <c r="H76" s="2755"/>
      <c r="I76" s="2755"/>
      <c r="J76" s="2755"/>
      <c r="K76" s="2817"/>
      <c r="L76" s="1058"/>
      <c r="M76" s="2836"/>
      <c r="N76" s="2755"/>
      <c r="O76" s="2755"/>
      <c r="P76" s="2755"/>
      <c r="Q76" s="2755"/>
      <c r="R76" s="2755"/>
      <c r="S76" s="2755"/>
      <c r="T76" s="2755"/>
      <c r="U76" s="2817"/>
      <c r="V76" s="4"/>
    </row>
    <row r="77" spans="1:22" s="5" customFormat="1" ht="1.5" customHeight="1" thickBot="1">
      <c r="A77" s="2757"/>
      <c r="B77" s="2758"/>
      <c r="C77" s="6"/>
      <c r="D77" s="1795"/>
      <c r="E77" s="1795"/>
      <c r="F77" s="1795"/>
      <c r="G77" s="1796"/>
      <c r="H77" s="2756"/>
      <c r="I77" s="2756"/>
      <c r="J77" s="2756"/>
      <c r="K77" s="2818"/>
      <c r="L77" s="1058"/>
      <c r="M77" s="2837"/>
      <c r="N77" s="2756"/>
      <c r="O77" s="2756"/>
      <c r="P77" s="2756"/>
      <c r="Q77" s="2756"/>
      <c r="R77" s="2756"/>
      <c r="S77" s="2756"/>
      <c r="T77" s="2756"/>
      <c r="U77" s="2818"/>
      <c r="V77" s="4"/>
    </row>
    <row r="78" spans="1:22" s="903" customFormat="1" ht="15.95" customHeight="1">
      <c r="A78" s="2847" t="s">
        <v>3773</v>
      </c>
      <c r="B78" s="2847"/>
      <c r="C78" s="2848" t="s">
        <v>3774</v>
      </c>
      <c r="D78" s="2848"/>
      <c r="E78" s="2848"/>
      <c r="F78" s="2848"/>
      <c r="G78" s="1920" t="s">
        <v>243</v>
      </c>
      <c r="H78" s="902">
        <v>102</v>
      </c>
      <c r="I78" s="902">
        <v>12</v>
      </c>
      <c r="J78" s="902">
        <v>8</v>
      </c>
      <c r="K78" s="902">
        <v>11</v>
      </c>
      <c r="L78" s="904"/>
      <c r="M78" s="902">
        <v>8</v>
      </c>
      <c r="N78" s="902">
        <v>6</v>
      </c>
      <c r="O78" s="902">
        <v>12</v>
      </c>
      <c r="P78" s="902">
        <v>7</v>
      </c>
      <c r="Q78" s="902">
        <v>11</v>
      </c>
      <c r="R78" s="902">
        <v>7</v>
      </c>
      <c r="S78" s="902">
        <v>7</v>
      </c>
      <c r="T78" s="902">
        <v>5</v>
      </c>
      <c r="U78" s="902">
        <v>8</v>
      </c>
    </row>
    <row r="79" spans="1:22" s="903" customFormat="1" ht="15.95" customHeight="1">
      <c r="A79" s="2732"/>
      <c r="B79" s="2732"/>
      <c r="C79" s="2845"/>
      <c r="D79" s="2845"/>
      <c r="E79" s="2845"/>
      <c r="F79" s="2845"/>
      <c r="G79" s="1920" t="s">
        <v>249</v>
      </c>
      <c r="H79" s="902">
        <v>53</v>
      </c>
      <c r="I79" s="902">
        <v>5</v>
      </c>
      <c r="J79" s="902">
        <v>5</v>
      </c>
      <c r="K79" s="902">
        <v>7</v>
      </c>
      <c r="L79" s="904"/>
      <c r="M79" s="902">
        <v>2</v>
      </c>
      <c r="N79" s="902">
        <v>2</v>
      </c>
      <c r="O79" s="902">
        <v>7</v>
      </c>
      <c r="P79" s="902">
        <v>2</v>
      </c>
      <c r="Q79" s="902">
        <v>6</v>
      </c>
      <c r="R79" s="902">
        <v>6</v>
      </c>
      <c r="S79" s="902">
        <v>4</v>
      </c>
      <c r="T79" s="902">
        <v>2</v>
      </c>
      <c r="U79" s="902">
        <v>5</v>
      </c>
    </row>
    <row r="80" spans="1:22" s="903" customFormat="1" ht="15.95" customHeight="1">
      <c r="A80" s="2732"/>
      <c r="B80" s="2732"/>
      <c r="C80" s="2845"/>
      <c r="D80" s="2845"/>
      <c r="E80" s="2845"/>
      <c r="F80" s="2845"/>
      <c r="G80" s="1920" t="s">
        <v>248</v>
      </c>
      <c r="H80" s="902">
        <v>49</v>
      </c>
      <c r="I80" s="902">
        <v>7</v>
      </c>
      <c r="J80" s="902">
        <v>3</v>
      </c>
      <c r="K80" s="902">
        <v>4</v>
      </c>
      <c r="L80" s="904"/>
      <c r="M80" s="902">
        <v>6</v>
      </c>
      <c r="N80" s="902">
        <v>4</v>
      </c>
      <c r="O80" s="902">
        <v>5</v>
      </c>
      <c r="P80" s="902">
        <v>5</v>
      </c>
      <c r="Q80" s="902">
        <v>5</v>
      </c>
      <c r="R80" s="902">
        <v>1</v>
      </c>
      <c r="S80" s="902">
        <v>3</v>
      </c>
      <c r="T80" s="902">
        <v>3</v>
      </c>
      <c r="U80" s="902">
        <v>3</v>
      </c>
    </row>
    <row r="81" spans="1:21" s="903" customFormat="1" ht="15.95" customHeight="1">
      <c r="A81" s="2844" t="s">
        <v>3711</v>
      </c>
      <c r="B81" s="2844"/>
      <c r="C81" s="2845" t="s">
        <v>3775</v>
      </c>
      <c r="D81" s="2845"/>
      <c r="E81" s="2845"/>
      <c r="F81" s="2845"/>
      <c r="G81" s="1920" t="s">
        <v>243</v>
      </c>
      <c r="H81" s="902">
        <v>37</v>
      </c>
      <c r="I81" s="902">
        <v>4</v>
      </c>
      <c r="J81" s="902">
        <v>1</v>
      </c>
      <c r="K81" s="902">
        <v>1</v>
      </c>
      <c r="L81" s="904"/>
      <c r="M81" s="902">
        <v>5</v>
      </c>
      <c r="N81" s="902">
        <v>4</v>
      </c>
      <c r="O81" s="902">
        <v>4</v>
      </c>
      <c r="P81" s="902">
        <v>6</v>
      </c>
      <c r="Q81" s="902">
        <v>4</v>
      </c>
      <c r="R81" s="902">
        <v>2</v>
      </c>
      <c r="S81" s="902">
        <v>1</v>
      </c>
      <c r="T81" s="902">
        <v>2</v>
      </c>
      <c r="U81" s="902">
        <v>3</v>
      </c>
    </row>
    <row r="82" spans="1:21" s="903" customFormat="1" ht="15.95" customHeight="1">
      <c r="A82" s="2844"/>
      <c r="B82" s="2844"/>
      <c r="C82" s="2845"/>
      <c r="D82" s="2845"/>
      <c r="E82" s="2845"/>
      <c r="F82" s="2845"/>
      <c r="G82" s="1920" t="s">
        <v>249</v>
      </c>
      <c r="H82" s="902">
        <v>21</v>
      </c>
      <c r="I82" s="902">
        <v>3</v>
      </c>
      <c r="J82" s="902">
        <v>1</v>
      </c>
      <c r="K82" s="902">
        <v>1</v>
      </c>
      <c r="L82" s="904"/>
      <c r="M82" s="902">
        <v>4</v>
      </c>
      <c r="N82" s="902">
        <v>1</v>
      </c>
      <c r="O82" s="902">
        <v>2</v>
      </c>
      <c r="P82" s="902">
        <v>2</v>
      </c>
      <c r="Q82" s="902">
        <v>1</v>
      </c>
      <c r="R82" s="902">
        <v>1</v>
      </c>
      <c r="S82" s="902">
        <v>1</v>
      </c>
      <c r="T82" s="902">
        <v>2</v>
      </c>
      <c r="U82" s="902">
        <v>2</v>
      </c>
    </row>
    <row r="83" spans="1:21" s="903" customFormat="1" ht="15.95" customHeight="1">
      <c r="A83" s="2844"/>
      <c r="B83" s="2844"/>
      <c r="C83" s="2845"/>
      <c r="D83" s="2845"/>
      <c r="E83" s="2845"/>
      <c r="F83" s="2845"/>
      <c r="G83" s="1920" t="s">
        <v>248</v>
      </c>
      <c r="H83" s="902">
        <v>16</v>
      </c>
      <c r="I83" s="902">
        <v>1</v>
      </c>
      <c r="J83" s="902">
        <v>0</v>
      </c>
      <c r="K83" s="902">
        <v>0</v>
      </c>
      <c r="L83" s="904"/>
      <c r="M83" s="902">
        <v>1</v>
      </c>
      <c r="N83" s="902">
        <v>3</v>
      </c>
      <c r="O83" s="902">
        <v>2</v>
      </c>
      <c r="P83" s="902">
        <v>4</v>
      </c>
      <c r="Q83" s="902">
        <v>3</v>
      </c>
      <c r="R83" s="902">
        <v>1</v>
      </c>
      <c r="S83" s="902">
        <v>0</v>
      </c>
      <c r="T83" s="902">
        <v>0</v>
      </c>
      <c r="U83" s="902">
        <v>1</v>
      </c>
    </row>
    <row r="84" spans="1:21" s="903" customFormat="1" ht="15.95" customHeight="1">
      <c r="A84" s="2844" t="s">
        <v>1875</v>
      </c>
      <c r="B84" s="2844"/>
      <c r="C84" s="2845" t="s">
        <v>3162</v>
      </c>
      <c r="D84" s="2845"/>
      <c r="E84" s="2845"/>
      <c r="F84" s="2845"/>
      <c r="G84" s="1920" t="s">
        <v>243</v>
      </c>
      <c r="H84" s="902">
        <v>27</v>
      </c>
      <c r="I84" s="902">
        <v>4</v>
      </c>
      <c r="J84" s="902">
        <v>1</v>
      </c>
      <c r="K84" s="902">
        <v>1</v>
      </c>
      <c r="L84" s="904"/>
      <c r="M84" s="902">
        <v>1</v>
      </c>
      <c r="N84" s="902">
        <v>0</v>
      </c>
      <c r="O84" s="902">
        <v>3</v>
      </c>
      <c r="P84" s="902">
        <v>0</v>
      </c>
      <c r="Q84" s="902">
        <v>3</v>
      </c>
      <c r="R84" s="902">
        <v>4</v>
      </c>
      <c r="S84" s="902">
        <v>2</v>
      </c>
      <c r="T84" s="902">
        <v>5</v>
      </c>
      <c r="U84" s="902">
        <v>3</v>
      </c>
    </row>
    <row r="85" spans="1:21" s="903" customFormat="1" ht="15.95" customHeight="1">
      <c r="A85" s="2844"/>
      <c r="B85" s="2844"/>
      <c r="C85" s="2845"/>
      <c r="D85" s="2845"/>
      <c r="E85" s="2845"/>
      <c r="F85" s="2845"/>
      <c r="G85" s="1920" t="s">
        <v>249</v>
      </c>
      <c r="H85" s="902">
        <v>18</v>
      </c>
      <c r="I85" s="902">
        <v>2</v>
      </c>
      <c r="J85" s="902">
        <v>0</v>
      </c>
      <c r="K85" s="902">
        <v>0</v>
      </c>
      <c r="L85" s="904"/>
      <c r="M85" s="902">
        <v>0</v>
      </c>
      <c r="N85" s="902">
        <v>0</v>
      </c>
      <c r="O85" s="902">
        <v>2</v>
      </c>
      <c r="P85" s="902">
        <v>0</v>
      </c>
      <c r="Q85" s="902">
        <v>3</v>
      </c>
      <c r="R85" s="902">
        <v>4</v>
      </c>
      <c r="S85" s="902">
        <v>2</v>
      </c>
      <c r="T85" s="902">
        <v>2</v>
      </c>
      <c r="U85" s="902">
        <v>3</v>
      </c>
    </row>
    <row r="86" spans="1:21" s="903" customFormat="1" ht="15.95" customHeight="1">
      <c r="A86" s="2844"/>
      <c r="B86" s="2844"/>
      <c r="C86" s="2845"/>
      <c r="D86" s="2845"/>
      <c r="E86" s="2845"/>
      <c r="F86" s="2845"/>
      <c r="G86" s="1920" t="s">
        <v>248</v>
      </c>
      <c r="H86" s="902">
        <v>9</v>
      </c>
      <c r="I86" s="902">
        <v>2</v>
      </c>
      <c r="J86" s="902">
        <v>1</v>
      </c>
      <c r="K86" s="902">
        <v>1</v>
      </c>
      <c r="L86" s="904"/>
      <c r="M86" s="902">
        <v>1</v>
      </c>
      <c r="N86" s="902">
        <v>0</v>
      </c>
      <c r="O86" s="902">
        <v>1</v>
      </c>
      <c r="P86" s="902">
        <v>0</v>
      </c>
      <c r="Q86" s="902">
        <v>0</v>
      </c>
      <c r="R86" s="902">
        <v>0</v>
      </c>
      <c r="S86" s="902">
        <v>0</v>
      </c>
      <c r="T86" s="902">
        <v>3</v>
      </c>
      <c r="U86" s="902">
        <v>0</v>
      </c>
    </row>
    <row r="87" spans="1:21" s="903" customFormat="1" ht="15.95" customHeight="1">
      <c r="A87" s="2844" t="s">
        <v>3776</v>
      </c>
      <c r="B87" s="2844"/>
      <c r="C87" s="2845" t="s">
        <v>3167</v>
      </c>
      <c r="D87" s="2845"/>
      <c r="E87" s="2845"/>
      <c r="F87" s="2845"/>
      <c r="G87" s="1920" t="s">
        <v>243</v>
      </c>
      <c r="H87" s="902">
        <v>135</v>
      </c>
      <c r="I87" s="902">
        <v>13</v>
      </c>
      <c r="J87" s="902">
        <v>15</v>
      </c>
      <c r="K87" s="902">
        <v>12</v>
      </c>
      <c r="L87" s="904"/>
      <c r="M87" s="902">
        <v>12</v>
      </c>
      <c r="N87" s="902">
        <v>15</v>
      </c>
      <c r="O87" s="902">
        <v>5</v>
      </c>
      <c r="P87" s="902">
        <v>10</v>
      </c>
      <c r="Q87" s="902">
        <v>9</v>
      </c>
      <c r="R87" s="902">
        <v>14</v>
      </c>
      <c r="S87" s="902">
        <v>13</v>
      </c>
      <c r="T87" s="902">
        <v>9</v>
      </c>
      <c r="U87" s="902">
        <v>8</v>
      </c>
    </row>
    <row r="88" spans="1:21" s="903" customFormat="1" ht="15.95" customHeight="1">
      <c r="A88" s="2844"/>
      <c r="B88" s="2844"/>
      <c r="C88" s="2845"/>
      <c r="D88" s="2845"/>
      <c r="E88" s="2845"/>
      <c r="F88" s="2845"/>
      <c r="G88" s="1920" t="s">
        <v>249</v>
      </c>
      <c r="H88" s="902">
        <v>82</v>
      </c>
      <c r="I88" s="902">
        <v>8</v>
      </c>
      <c r="J88" s="902">
        <v>13</v>
      </c>
      <c r="K88" s="902">
        <v>4</v>
      </c>
      <c r="L88" s="904"/>
      <c r="M88" s="902">
        <v>10</v>
      </c>
      <c r="N88" s="902">
        <v>9</v>
      </c>
      <c r="O88" s="902">
        <v>4</v>
      </c>
      <c r="P88" s="902">
        <v>5</v>
      </c>
      <c r="Q88" s="902">
        <v>4</v>
      </c>
      <c r="R88" s="902">
        <v>6</v>
      </c>
      <c r="S88" s="902">
        <v>7</v>
      </c>
      <c r="T88" s="902">
        <v>6</v>
      </c>
      <c r="U88" s="902">
        <v>6</v>
      </c>
    </row>
    <row r="89" spans="1:21" s="903" customFormat="1" ht="15.95" customHeight="1">
      <c r="A89" s="2844"/>
      <c r="B89" s="2844"/>
      <c r="C89" s="2845"/>
      <c r="D89" s="2845"/>
      <c r="E89" s="2845"/>
      <c r="F89" s="2845"/>
      <c r="G89" s="1920" t="s">
        <v>248</v>
      </c>
      <c r="H89" s="902">
        <v>53</v>
      </c>
      <c r="I89" s="902">
        <v>5</v>
      </c>
      <c r="J89" s="902">
        <v>2</v>
      </c>
      <c r="K89" s="902">
        <v>8</v>
      </c>
      <c r="L89" s="904"/>
      <c r="M89" s="902">
        <v>2</v>
      </c>
      <c r="N89" s="902">
        <v>6</v>
      </c>
      <c r="O89" s="902">
        <v>1</v>
      </c>
      <c r="P89" s="902">
        <v>5</v>
      </c>
      <c r="Q89" s="902">
        <v>5</v>
      </c>
      <c r="R89" s="902">
        <v>8</v>
      </c>
      <c r="S89" s="902">
        <v>6</v>
      </c>
      <c r="T89" s="902">
        <v>3</v>
      </c>
      <c r="U89" s="902">
        <v>2</v>
      </c>
    </row>
    <row r="90" spans="1:21" s="903" customFormat="1" ht="15.95" customHeight="1">
      <c r="A90" s="2844" t="s">
        <v>3188</v>
      </c>
      <c r="B90" s="2844"/>
      <c r="C90" s="2845" t="s">
        <v>3190</v>
      </c>
      <c r="D90" s="2845"/>
      <c r="E90" s="2845"/>
      <c r="F90" s="2845"/>
      <c r="G90" s="1920" t="s">
        <v>243</v>
      </c>
      <c r="H90" s="904">
        <v>22</v>
      </c>
      <c r="I90" s="904">
        <v>6</v>
      </c>
      <c r="J90" s="904">
        <v>4</v>
      </c>
      <c r="K90" s="904">
        <v>0</v>
      </c>
      <c r="L90" s="904"/>
      <c r="M90" s="904">
        <v>2</v>
      </c>
      <c r="N90" s="904">
        <v>0</v>
      </c>
      <c r="O90" s="904">
        <v>1</v>
      </c>
      <c r="P90" s="904">
        <v>2</v>
      </c>
      <c r="Q90" s="904">
        <v>2</v>
      </c>
      <c r="R90" s="904">
        <v>4</v>
      </c>
      <c r="S90" s="904">
        <v>1</v>
      </c>
      <c r="T90" s="904">
        <v>0</v>
      </c>
      <c r="U90" s="904">
        <v>0</v>
      </c>
    </row>
    <row r="91" spans="1:21" s="903" customFormat="1" ht="15.95" customHeight="1">
      <c r="A91" s="2723"/>
      <c r="B91" s="2723"/>
      <c r="C91" s="2726"/>
      <c r="D91" s="2726"/>
      <c r="E91" s="2726"/>
      <c r="F91" s="2726"/>
      <c r="G91" s="1920" t="s">
        <v>249</v>
      </c>
      <c r="H91" s="904">
        <v>11</v>
      </c>
      <c r="I91" s="904">
        <v>3</v>
      </c>
      <c r="J91" s="904">
        <v>2</v>
      </c>
      <c r="K91" s="904">
        <v>0</v>
      </c>
      <c r="L91" s="904"/>
      <c r="M91" s="904">
        <v>1</v>
      </c>
      <c r="N91" s="904">
        <v>0</v>
      </c>
      <c r="O91" s="904">
        <v>1</v>
      </c>
      <c r="P91" s="904">
        <v>1</v>
      </c>
      <c r="Q91" s="904">
        <v>2</v>
      </c>
      <c r="R91" s="904">
        <v>1</v>
      </c>
      <c r="S91" s="904">
        <v>0</v>
      </c>
      <c r="T91" s="904">
        <v>0</v>
      </c>
      <c r="U91" s="904">
        <v>0</v>
      </c>
    </row>
    <row r="92" spans="1:21" s="903" customFormat="1" ht="15.95" customHeight="1">
      <c r="A92" s="2723"/>
      <c r="B92" s="2723"/>
      <c r="C92" s="2726"/>
      <c r="D92" s="2726"/>
      <c r="E92" s="2726"/>
      <c r="F92" s="2726"/>
      <c r="G92" s="1920" t="s">
        <v>248</v>
      </c>
      <c r="H92" s="904">
        <v>11</v>
      </c>
      <c r="I92" s="904">
        <v>3</v>
      </c>
      <c r="J92" s="904">
        <v>2</v>
      </c>
      <c r="K92" s="904">
        <v>0</v>
      </c>
      <c r="L92" s="904"/>
      <c r="M92" s="904">
        <v>1</v>
      </c>
      <c r="N92" s="904">
        <v>0</v>
      </c>
      <c r="O92" s="904">
        <v>0</v>
      </c>
      <c r="P92" s="904">
        <v>1</v>
      </c>
      <c r="Q92" s="904">
        <v>0</v>
      </c>
      <c r="R92" s="904">
        <v>3</v>
      </c>
      <c r="S92" s="904">
        <v>1</v>
      </c>
      <c r="T92" s="904">
        <v>0</v>
      </c>
      <c r="U92" s="904">
        <v>0</v>
      </c>
    </row>
    <row r="93" spans="1:21" s="903" customFormat="1" ht="15.95" customHeight="1">
      <c r="A93" s="2844" t="s">
        <v>1869</v>
      </c>
      <c r="B93" s="2844"/>
      <c r="C93" s="2845" t="s">
        <v>3475</v>
      </c>
      <c r="D93" s="2845"/>
      <c r="E93" s="2845"/>
      <c r="F93" s="2845"/>
      <c r="G93" s="1920" t="s">
        <v>243</v>
      </c>
      <c r="H93" s="904">
        <v>51</v>
      </c>
      <c r="I93" s="904">
        <v>4</v>
      </c>
      <c r="J93" s="904">
        <v>4</v>
      </c>
      <c r="K93" s="904">
        <v>3</v>
      </c>
      <c r="L93" s="904"/>
      <c r="M93" s="904">
        <v>3</v>
      </c>
      <c r="N93" s="904">
        <v>2</v>
      </c>
      <c r="O93" s="904">
        <v>6</v>
      </c>
      <c r="P93" s="904">
        <v>7</v>
      </c>
      <c r="Q93" s="904">
        <v>6</v>
      </c>
      <c r="R93" s="904">
        <v>2</v>
      </c>
      <c r="S93" s="904">
        <v>2</v>
      </c>
      <c r="T93" s="904">
        <v>4</v>
      </c>
      <c r="U93" s="904">
        <v>8</v>
      </c>
    </row>
    <row r="94" spans="1:21" s="903" customFormat="1" ht="15.95" customHeight="1">
      <c r="A94" s="2723"/>
      <c r="B94" s="2723"/>
      <c r="C94" s="2726"/>
      <c r="D94" s="2726"/>
      <c r="E94" s="2726"/>
      <c r="F94" s="2726"/>
      <c r="G94" s="1920" t="s">
        <v>249</v>
      </c>
      <c r="H94" s="904">
        <v>27</v>
      </c>
      <c r="I94" s="904">
        <v>4</v>
      </c>
      <c r="J94" s="904">
        <v>2</v>
      </c>
      <c r="K94" s="904">
        <v>0</v>
      </c>
      <c r="L94" s="904"/>
      <c r="M94" s="904">
        <v>1</v>
      </c>
      <c r="N94" s="904">
        <v>2</v>
      </c>
      <c r="O94" s="904">
        <v>6</v>
      </c>
      <c r="P94" s="904">
        <v>5</v>
      </c>
      <c r="Q94" s="904">
        <v>3</v>
      </c>
      <c r="R94" s="904">
        <v>0</v>
      </c>
      <c r="S94" s="904">
        <v>0</v>
      </c>
      <c r="T94" s="904">
        <v>1</v>
      </c>
      <c r="U94" s="904">
        <v>3</v>
      </c>
    </row>
    <row r="95" spans="1:21" s="903" customFormat="1" ht="15.95" customHeight="1">
      <c r="A95" s="2723"/>
      <c r="B95" s="2723"/>
      <c r="C95" s="2726"/>
      <c r="D95" s="2726"/>
      <c r="E95" s="2726"/>
      <c r="F95" s="2726"/>
      <c r="G95" s="1920" t="s">
        <v>248</v>
      </c>
      <c r="H95" s="904">
        <v>24</v>
      </c>
      <c r="I95" s="904">
        <v>0</v>
      </c>
      <c r="J95" s="904">
        <v>2</v>
      </c>
      <c r="K95" s="904">
        <v>3</v>
      </c>
      <c r="L95" s="904"/>
      <c r="M95" s="904">
        <v>2</v>
      </c>
      <c r="N95" s="904">
        <v>0</v>
      </c>
      <c r="O95" s="904">
        <v>0</v>
      </c>
      <c r="P95" s="904">
        <v>2</v>
      </c>
      <c r="Q95" s="904">
        <v>3</v>
      </c>
      <c r="R95" s="904">
        <v>2</v>
      </c>
      <c r="S95" s="904">
        <v>2</v>
      </c>
      <c r="T95" s="904">
        <v>3</v>
      </c>
      <c r="U95" s="904">
        <v>5</v>
      </c>
    </row>
    <row r="96" spans="1:21" s="903" customFormat="1" ht="16.5">
      <c r="A96" s="2844" t="s">
        <v>3224</v>
      </c>
      <c r="B96" s="2844"/>
      <c r="C96" s="2845" t="s">
        <v>3225</v>
      </c>
      <c r="D96" s="2845"/>
      <c r="E96" s="2845"/>
      <c r="F96" s="2845"/>
      <c r="G96" s="1920" t="s">
        <v>243</v>
      </c>
      <c r="H96" s="904">
        <v>2</v>
      </c>
      <c r="I96" s="904">
        <v>1</v>
      </c>
      <c r="J96" s="904">
        <v>1</v>
      </c>
      <c r="K96" s="904">
        <v>0</v>
      </c>
      <c r="L96" s="904"/>
      <c r="M96" s="904">
        <v>0</v>
      </c>
      <c r="N96" s="904">
        <v>0</v>
      </c>
      <c r="O96" s="904">
        <v>0</v>
      </c>
      <c r="P96" s="904">
        <v>0</v>
      </c>
      <c r="Q96" s="904">
        <v>0</v>
      </c>
      <c r="R96" s="904">
        <v>0</v>
      </c>
      <c r="S96" s="904">
        <v>0</v>
      </c>
      <c r="T96" s="904">
        <v>0</v>
      </c>
      <c r="U96" s="904">
        <v>0</v>
      </c>
    </row>
    <row r="97" spans="1:21" s="903" customFormat="1" ht="16.5">
      <c r="A97" s="2723"/>
      <c r="B97" s="2723"/>
      <c r="C97" s="2726"/>
      <c r="D97" s="2726"/>
      <c r="E97" s="2726"/>
      <c r="F97" s="2726"/>
      <c r="G97" s="1920" t="s">
        <v>249</v>
      </c>
      <c r="H97" s="904">
        <v>1</v>
      </c>
      <c r="I97" s="904">
        <v>1</v>
      </c>
      <c r="J97" s="904">
        <v>0</v>
      </c>
      <c r="K97" s="904">
        <v>0</v>
      </c>
      <c r="L97" s="904"/>
      <c r="M97" s="904">
        <v>0</v>
      </c>
      <c r="N97" s="904">
        <v>0</v>
      </c>
      <c r="O97" s="904">
        <v>0</v>
      </c>
      <c r="P97" s="904">
        <v>0</v>
      </c>
      <c r="Q97" s="904">
        <v>0</v>
      </c>
      <c r="R97" s="904">
        <v>0</v>
      </c>
      <c r="S97" s="904">
        <v>0</v>
      </c>
      <c r="T97" s="904">
        <v>0</v>
      </c>
      <c r="U97" s="904">
        <v>0</v>
      </c>
    </row>
    <row r="98" spans="1:21" s="903" customFormat="1" ht="17.25" thickBot="1">
      <c r="A98" s="2724"/>
      <c r="B98" s="2724"/>
      <c r="C98" s="2727"/>
      <c r="D98" s="2727"/>
      <c r="E98" s="2727"/>
      <c r="F98" s="2727"/>
      <c r="G98" s="1923" t="s">
        <v>248</v>
      </c>
      <c r="H98" s="905">
        <v>1</v>
      </c>
      <c r="I98" s="905">
        <v>0</v>
      </c>
      <c r="J98" s="905">
        <v>1</v>
      </c>
      <c r="K98" s="905">
        <v>0</v>
      </c>
      <c r="L98" s="904"/>
      <c r="M98" s="905">
        <v>0</v>
      </c>
      <c r="N98" s="905">
        <v>0</v>
      </c>
      <c r="O98" s="905">
        <v>0</v>
      </c>
      <c r="P98" s="905">
        <v>0</v>
      </c>
      <c r="Q98" s="905">
        <v>0</v>
      </c>
      <c r="R98" s="905">
        <v>0</v>
      </c>
      <c r="S98" s="905">
        <v>0</v>
      </c>
      <c r="T98" s="905">
        <v>0</v>
      </c>
      <c r="U98" s="905">
        <v>0</v>
      </c>
    </row>
    <row r="99" spans="1:21" s="903" customFormat="1">
      <c r="A99" s="2842"/>
      <c r="B99" s="2842"/>
      <c r="C99" s="2843"/>
      <c r="D99" s="2843"/>
      <c r="E99" s="2843"/>
      <c r="F99" s="2843"/>
      <c r="G99" s="1803"/>
      <c r="H99" s="902"/>
      <c r="I99" s="902"/>
      <c r="J99" s="902"/>
      <c r="K99" s="902"/>
      <c r="L99" s="904"/>
      <c r="M99" s="902"/>
      <c r="N99" s="902"/>
      <c r="O99" s="902"/>
      <c r="P99" s="902"/>
      <c r="Q99" s="902"/>
      <c r="R99" s="902"/>
      <c r="S99" s="902"/>
      <c r="T99" s="902"/>
      <c r="U99" s="902"/>
    </row>
    <row r="100" spans="1:21" s="903" customFormat="1">
      <c r="A100" s="2842"/>
      <c r="B100" s="2842"/>
      <c r="C100" s="2843"/>
      <c r="D100" s="2843"/>
      <c r="E100" s="2843"/>
      <c r="F100" s="2843"/>
      <c r="G100" s="1803"/>
      <c r="H100" s="902"/>
      <c r="I100" s="902"/>
      <c r="J100" s="902"/>
      <c r="K100" s="902"/>
      <c r="L100" s="904"/>
      <c r="M100" s="902"/>
      <c r="N100" s="902"/>
      <c r="O100" s="902"/>
      <c r="P100" s="902"/>
      <c r="Q100" s="902"/>
      <c r="R100" s="902"/>
      <c r="S100" s="902"/>
      <c r="T100" s="902"/>
      <c r="U100" s="902"/>
    </row>
    <row r="101" spans="1:21" s="903" customFormat="1">
      <c r="A101" s="2842"/>
      <c r="B101" s="2842"/>
      <c r="C101" s="2843"/>
      <c r="D101" s="2843"/>
      <c r="E101" s="2843"/>
      <c r="F101" s="2843"/>
      <c r="G101" s="1803"/>
      <c r="H101" s="902"/>
      <c r="I101" s="902"/>
      <c r="J101" s="902"/>
      <c r="K101" s="902"/>
      <c r="L101" s="904"/>
      <c r="M101" s="902"/>
      <c r="N101" s="902"/>
      <c r="O101" s="902"/>
      <c r="P101" s="902"/>
      <c r="Q101" s="902"/>
      <c r="R101" s="902"/>
      <c r="S101" s="902"/>
      <c r="T101" s="902"/>
      <c r="U101" s="902"/>
    </row>
    <row r="102" spans="1:21" s="903" customFormat="1">
      <c r="A102" s="2842"/>
      <c r="B102" s="2842"/>
      <c r="C102" s="2843"/>
      <c r="D102" s="2843"/>
      <c r="E102" s="2843"/>
      <c r="F102" s="2843"/>
      <c r="G102" s="1803"/>
      <c r="H102" s="902"/>
      <c r="I102" s="902"/>
      <c r="J102" s="902"/>
      <c r="K102" s="902"/>
      <c r="L102" s="904"/>
      <c r="M102" s="902"/>
      <c r="N102" s="902"/>
      <c r="O102" s="902"/>
      <c r="P102" s="902"/>
      <c r="Q102" s="902"/>
      <c r="R102" s="902"/>
      <c r="S102" s="902"/>
      <c r="T102" s="902"/>
      <c r="U102" s="902"/>
    </row>
    <row r="103" spans="1:21" s="903" customFormat="1">
      <c r="A103" s="2842"/>
      <c r="B103" s="2842"/>
      <c r="C103" s="2843"/>
      <c r="D103" s="2843"/>
      <c r="E103" s="2843"/>
      <c r="F103" s="2843"/>
      <c r="G103" s="1803"/>
      <c r="H103" s="902"/>
      <c r="I103" s="902"/>
      <c r="J103" s="902"/>
      <c r="K103" s="902"/>
      <c r="L103" s="904"/>
      <c r="M103" s="902"/>
      <c r="N103" s="902"/>
      <c r="O103" s="902"/>
      <c r="P103" s="902"/>
      <c r="Q103" s="902"/>
      <c r="R103" s="902"/>
      <c r="S103" s="902"/>
      <c r="T103" s="902"/>
      <c r="U103" s="902"/>
    </row>
    <row r="104" spans="1:21" s="903" customFormat="1">
      <c r="A104" s="2842"/>
      <c r="B104" s="2842"/>
      <c r="C104" s="2843"/>
      <c r="D104" s="2843"/>
      <c r="E104" s="2843"/>
      <c r="F104" s="2843"/>
      <c r="G104" s="1803"/>
      <c r="H104" s="904"/>
      <c r="I104" s="904"/>
      <c r="J104" s="904"/>
      <c r="K104" s="904"/>
      <c r="L104" s="904"/>
      <c r="M104" s="904"/>
      <c r="N104" s="904"/>
      <c r="O104" s="904"/>
      <c r="P104" s="904"/>
      <c r="Q104" s="904"/>
      <c r="R104" s="904"/>
      <c r="S104" s="904"/>
      <c r="T104" s="904"/>
      <c r="U104" s="904"/>
    </row>
    <row r="105" spans="1:21" s="903" customFormat="1">
      <c r="A105" s="2842"/>
      <c r="B105" s="2842"/>
      <c r="C105" s="2843"/>
      <c r="D105" s="2843"/>
      <c r="E105" s="2843"/>
      <c r="F105" s="2843"/>
      <c r="G105" s="1803"/>
      <c r="H105" s="902"/>
      <c r="I105" s="902"/>
      <c r="J105" s="902"/>
      <c r="K105" s="902"/>
      <c r="L105" s="904"/>
      <c r="M105" s="902"/>
      <c r="N105" s="902"/>
      <c r="O105" s="902"/>
      <c r="P105" s="902"/>
      <c r="Q105" s="902"/>
      <c r="R105" s="902"/>
      <c r="S105" s="902"/>
      <c r="T105" s="902"/>
      <c r="U105" s="902"/>
    </row>
    <row r="106" spans="1:21" s="903" customFormat="1">
      <c r="A106" s="2842"/>
      <c r="B106" s="2842"/>
      <c r="C106" s="2843"/>
      <c r="D106" s="2843"/>
      <c r="E106" s="2843"/>
      <c r="F106" s="2843"/>
      <c r="G106" s="1803"/>
      <c r="H106" s="902"/>
      <c r="I106" s="902"/>
      <c r="J106" s="902"/>
      <c r="K106" s="902"/>
      <c r="L106" s="904"/>
      <c r="M106" s="902"/>
      <c r="N106" s="902"/>
      <c r="O106" s="902"/>
      <c r="P106" s="902"/>
      <c r="Q106" s="902"/>
      <c r="R106" s="902"/>
      <c r="S106" s="902"/>
      <c r="T106" s="902"/>
      <c r="U106" s="902"/>
    </row>
    <row r="107" spans="1:21" s="903" customFormat="1">
      <c r="A107" s="2842"/>
      <c r="B107" s="2842"/>
      <c r="C107" s="2843"/>
      <c r="D107" s="2843"/>
      <c r="E107" s="2843"/>
      <c r="F107" s="2843"/>
      <c r="G107" s="1803"/>
      <c r="H107" s="902"/>
      <c r="I107" s="902"/>
      <c r="J107" s="902"/>
      <c r="K107" s="902"/>
      <c r="L107" s="904"/>
      <c r="M107" s="902"/>
      <c r="N107" s="902"/>
      <c r="O107" s="902"/>
      <c r="P107" s="902"/>
      <c r="Q107" s="902"/>
      <c r="R107" s="902"/>
      <c r="S107" s="902"/>
      <c r="T107" s="902"/>
      <c r="U107" s="902"/>
    </row>
    <row r="108" spans="1:21" s="903" customFormat="1">
      <c r="A108" s="2842"/>
      <c r="B108" s="2842"/>
      <c r="C108" s="2843"/>
      <c r="D108" s="2843"/>
      <c r="E108" s="2843"/>
      <c r="F108" s="2843"/>
      <c r="G108" s="1803"/>
      <c r="H108" s="902"/>
      <c r="I108" s="902"/>
      <c r="J108" s="902"/>
      <c r="K108" s="902"/>
      <c r="L108" s="904"/>
      <c r="M108" s="902"/>
      <c r="N108" s="902"/>
      <c r="O108" s="902"/>
      <c r="P108" s="902"/>
      <c r="Q108" s="902"/>
      <c r="R108" s="902"/>
      <c r="S108" s="902"/>
      <c r="T108" s="902"/>
      <c r="U108" s="902"/>
    </row>
    <row r="109" spans="1:21" s="903" customFormat="1">
      <c r="A109" s="2842"/>
      <c r="B109" s="2842"/>
      <c r="C109" s="2843"/>
      <c r="D109" s="2843"/>
      <c r="E109" s="2843"/>
      <c r="F109" s="2843"/>
      <c r="G109" s="1803"/>
      <c r="H109" s="902"/>
      <c r="I109" s="902"/>
      <c r="J109" s="902"/>
      <c r="K109" s="902"/>
      <c r="L109" s="904"/>
      <c r="M109" s="902"/>
      <c r="N109" s="902"/>
      <c r="O109" s="902"/>
      <c r="P109" s="902"/>
      <c r="Q109" s="902"/>
      <c r="R109" s="902"/>
      <c r="S109" s="902"/>
      <c r="T109" s="902"/>
      <c r="U109" s="902"/>
    </row>
    <row r="110" spans="1:21" s="903" customFormat="1">
      <c r="A110" s="2842"/>
      <c r="B110" s="2842"/>
      <c r="C110" s="2843"/>
      <c r="D110" s="2843"/>
      <c r="E110" s="2843"/>
      <c r="F110" s="2843"/>
      <c r="G110" s="1803"/>
      <c r="H110" s="902"/>
      <c r="I110" s="902"/>
      <c r="J110" s="902"/>
      <c r="K110" s="902"/>
      <c r="L110" s="904"/>
      <c r="M110" s="902"/>
      <c r="N110" s="902"/>
      <c r="O110" s="902"/>
      <c r="P110" s="902"/>
      <c r="Q110" s="902"/>
      <c r="R110" s="902"/>
      <c r="S110" s="902"/>
      <c r="T110" s="902"/>
      <c r="U110" s="902"/>
    </row>
    <row r="111" spans="1:21" s="903" customFormat="1">
      <c r="A111" s="2842"/>
      <c r="B111" s="2842"/>
      <c r="C111" s="2843"/>
      <c r="D111" s="2843"/>
      <c r="E111" s="2843"/>
      <c r="F111" s="2843"/>
      <c r="G111" s="1803"/>
      <c r="H111" s="902"/>
      <c r="I111" s="902"/>
      <c r="J111" s="902"/>
      <c r="K111" s="902"/>
      <c r="L111" s="904"/>
      <c r="M111" s="902"/>
      <c r="N111" s="902"/>
      <c r="O111" s="902"/>
      <c r="P111" s="902"/>
      <c r="Q111" s="902"/>
      <c r="R111" s="902"/>
      <c r="S111" s="902"/>
      <c r="T111" s="902"/>
      <c r="U111" s="902"/>
    </row>
    <row r="112" spans="1:21" s="903" customFormat="1">
      <c r="A112" s="2842"/>
      <c r="B112" s="2842"/>
      <c r="C112" s="2843"/>
      <c r="D112" s="2843"/>
      <c r="E112" s="2843"/>
      <c r="F112" s="2843"/>
      <c r="G112" s="1803"/>
      <c r="H112" s="902"/>
      <c r="I112" s="902"/>
      <c r="J112" s="902"/>
      <c r="K112" s="902"/>
      <c r="L112" s="904"/>
      <c r="M112" s="902"/>
      <c r="N112" s="902"/>
      <c r="O112" s="902"/>
      <c r="P112" s="902"/>
      <c r="Q112" s="902"/>
      <c r="R112" s="902"/>
      <c r="S112" s="902"/>
      <c r="T112" s="902"/>
      <c r="U112" s="902"/>
    </row>
    <row r="113" spans="1:21" s="903" customFormat="1">
      <c r="A113" s="2842"/>
      <c r="B113" s="2842"/>
      <c r="C113" s="2843"/>
      <c r="D113" s="2843"/>
      <c r="E113" s="2843"/>
      <c r="F113" s="2843"/>
      <c r="G113" s="1803"/>
      <c r="H113" s="902"/>
      <c r="I113" s="902"/>
      <c r="J113" s="902"/>
      <c r="K113" s="902"/>
      <c r="L113" s="904"/>
      <c r="M113" s="902"/>
      <c r="N113" s="902"/>
      <c r="O113" s="902"/>
      <c r="P113" s="902"/>
      <c r="Q113" s="902"/>
      <c r="R113" s="902"/>
      <c r="S113" s="902"/>
      <c r="T113" s="902"/>
      <c r="U113" s="902"/>
    </row>
    <row r="114" spans="1:21" s="903" customFormat="1">
      <c r="A114" s="2842"/>
      <c r="B114" s="2842"/>
      <c r="C114" s="2843"/>
      <c r="D114" s="2843"/>
      <c r="E114" s="2843"/>
      <c r="F114" s="2843"/>
      <c r="G114" s="1803"/>
      <c r="H114" s="902"/>
      <c r="I114" s="902"/>
      <c r="J114" s="902"/>
      <c r="K114" s="902"/>
      <c r="L114" s="904"/>
      <c r="M114" s="902"/>
      <c r="N114" s="902"/>
      <c r="O114" s="902"/>
      <c r="P114" s="902"/>
      <c r="Q114" s="902"/>
      <c r="R114" s="902"/>
      <c r="S114" s="902"/>
      <c r="T114" s="902"/>
      <c r="U114" s="902"/>
    </row>
    <row r="115" spans="1:21" s="903" customFormat="1">
      <c r="A115" s="2842"/>
      <c r="B115" s="2842"/>
      <c r="C115" s="2843"/>
      <c r="D115" s="2843"/>
      <c r="E115" s="2843"/>
      <c r="F115" s="2843"/>
      <c r="G115" s="1803"/>
      <c r="H115" s="902"/>
      <c r="I115" s="902"/>
      <c r="J115" s="902"/>
      <c r="K115" s="902"/>
      <c r="L115" s="904"/>
      <c r="M115" s="902"/>
      <c r="N115" s="902"/>
      <c r="O115" s="902"/>
      <c r="P115" s="902"/>
      <c r="Q115" s="902"/>
      <c r="R115" s="902"/>
      <c r="S115" s="902"/>
      <c r="T115" s="902"/>
      <c r="U115" s="902"/>
    </row>
    <row r="116" spans="1:21" s="903" customFormat="1">
      <c r="A116" s="2842"/>
      <c r="B116" s="2842"/>
      <c r="C116" s="2843"/>
      <c r="D116" s="2843"/>
      <c r="E116" s="2843"/>
      <c r="F116" s="2843"/>
      <c r="G116" s="1803"/>
      <c r="H116" s="902"/>
      <c r="I116" s="902"/>
      <c r="J116" s="902"/>
      <c r="K116" s="902"/>
      <c r="L116" s="904"/>
      <c r="M116" s="902"/>
      <c r="N116" s="902"/>
      <c r="O116" s="902"/>
      <c r="P116" s="902"/>
      <c r="Q116" s="902"/>
      <c r="R116" s="902"/>
      <c r="S116" s="902"/>
      <c r="T116" s="902"/>
      <c r="U116" s="902"/>
    </row>
    <row r="117" spans="1:21" s="903" customFormat="1">
      <c r="A117" s="2842"/>
      <c r="B117" s="2842"/>
      <c r="C117" s="2843"/>
      <c r="D117" s="2843"/>
      <c r="E117" s="2843"/>
      <c r="F117" s="2843"/>
      <c r="G117" s="1803"/>
      <c r="H117" s="902"/>
      <c r="I117" s="902"/>
      <c r="J117" s="902"/>
      <c r="K117" s="902"/>
      <c r="L117" s="904"/>
      <c r="M117" s="902"/>
      <c r="N117" s="902"/>
      <c r="O117" s="902"/>
      <c r="P117" s="902"/>
      <c r="Q117" s="902"/>
      <c r="R117" s="902"/>
      <c r="S117" s="902"/>
      <c r="T117" s="902"/>
      <c r="U117" s="902"/>
    </row>
    <row r="118" spans="1:21" s="903" customFormat="1">
      <c r="A118" s="2842"/>
      <c r="B118" s="2842"/>
      <c r="C118" s="2843"/>
      <c r="D118" s="2843"/>
      <c r="E118" s="2843"/>
      <c r="F118" s="2843"/>
      <c r="G118" s="1803"/>
      <c r="H118" s="904"/>
      <c r="I118" s="904"/>
      <c r="J118" s="904"/>
      <c r="K118" s="904"/>
      <c r="L118" s="904"/>
      <c r="M118" s="904"/>
      <c r="N118" s="904"/>
      <c r="O118" s="904"/>
      <c r="P118" s="904"/>
      <c r="Q118" s="904"/>
      <c r="R118" s="904"/>
      <c r="S118" s="904"/>
      <c r="T118" s="904"/>
      <c r="U118" s="904"/>
    </row>
    <row r="119" spans="1:21" s="903" customFormat="1">
      <c r="A119" s="2842"/>
      <c r="B119" s="2842"/>
      <c r="C119" s="2843"/>
      <c r="D119" s="2843"/>
      <c r="E119" s="2843"/>
      <c r="F119" s="2843"/>
      <c r="G119" s="1803"/>
      <c r="H119" s="904"/>
      <c r="I119" s="904"/>
      <c r="J119" s="904"/>
      <c r="K119" s="904"/>
      <c r="L119" s="904"/>
      <c r="M119" s="904"/>
      <c r="N119" s="904"/>
      <c r="O119" s="904"/>
      <c r="P119" s="904"/>
      <c r="Q119" s="904"/>
      <c r="R119" s="904"/>
      <c r="S119" s="904"/>
      <c r="T119" s="904"/>
      <c r="U119" s="904"/>
    </row>
  </sheetData>
  <mergeCells count="162">
    <mergeCell ref="P4:P7"/>
    <mergeCell ref="Q4:Q7"/>
    <mergeCell ref="R4:R7"/>
    <mergeCell ref="R8:R9"/>
    <mergeCell ref="S4:S7"/>
    <mergeCell ref="T4:T7"/>
    <mergeCell ref="U4:U7"/>
    <mergeCell ref="A1:K1"/>
    <mergeCell ref="M1:U1"/>
    <mergeCell ref="A4:B7"/>
    <mergeCell ref="H4:H7"/>
    <mergeCell ref="I4:I7"/>
    <mergeCell ref="J4:J7"/>
    <mergeCell ref="K4:K7"/>
    <mergeCell ref="M4:M7"/>
    <mergeCell ref="N4:N7"/>
    <mergeCell ref="O4:O7"/>
    <mergeCell ref="C5:G5"/>
    <mergeCell ref="S8:S9"/>
    <mergeCell ref="T8:T9"/>
    <mergeCell ref="U8:U9"/>
    <mergeCell ref="A9:B9"/>
    <mergeCell ref="A10:B12"/>
    <mergeCell ref="C10:F12"/>
    <mergeCell ref="K8:K9"/>
    <mergeCell ref="M8:M9"/>
    <mergeCell ref="N8:N9"/>
    <mergeCell ref="O8:O9"/>
    <mergeCell ref="P8:P9"/>
    <mergeCell ref="Q8:Q9"/>
    <mergeCell ref="A8:B8"/>
    <mergeCell ref="C8:G8"/>
    <mergeCell ref="H8:H9"/>
    <mergeCell ref="I8:I9"/>
    <mergeCell ref="J8:J9"/>
    <mergeCell ref="A22:B24"/>
    <mergeCell ref="C22:F24"/>
    <mergeCell ref="A25:B27"/>
    <mergeCell ref="C25:F27"/>
    <mergeCell ref="A28:B30"/>
    <mergeCell ref="C28:F30"/>
    <mergeCell ref="A13:B15"/>
    <mergeCell ref="C13:F15"/>
    <mergeCell ref="A16:B18"/>
    <mergeCell ref="C16:F18"/>
    <mergeCell ref="A19:B21"/>
    <mergeCell ref="C19:F21"/>
    <mergeCell ref="A40:B42"/>
    <mergeCell ref="C40:F42"/>
    <mergeCell ref="A43:B45"/>
    <mergeCell ref="C43:F45"/>
    <mergeCell ref="A46:B48"/>
    <mergeCell ref="C46:F48"/>
    <mergeCell ref="A31:B33"/>
    <mergeCell ref="C31:F33"/>
    <mergeCell ref="A34:B36"/>
    <mergeCell ref="C34:F36"/>
    <mergeCell ref="A37:B39"/>
    <mergeCell ref="C37:F39"/>
    <mergeCell ref="A58:B60"/>
    <mergeCell ref="C58:F60"/>
    <mergeCell ref="A61:B63"/>
    <mergeCell ref="C61:F63"/>
    <mergeCell ref="A64:B66"/>
    <mergeCell ref="C64:F66"/>
    <mergeCell ref="A49:B51"/>
    <mergeCell ref="C49:F51"/>
    <mergeCell ref="A52:B54"/>
    <mergeCell ref="C52:F54"/>
    <mergeCell ref="A55:B57"/>
    <mergeCell ref="C55:F57"/>
    <mergeCell ref="K76:K77"/>
    <mergeCell ref="M76:M77"/>
    <mergeCell ref="N72:N75"/>
    <mergeCell ref="O72:O75"/>
    <mergeCell ref="A69:K69"/>
    <mergeCell ref="M69:U69"/>
    <mergeCell ref="A70:K70"/>
    <mergeCell ref="M70:U70"/>
    <mergeCell ref="A72:B75"/>
    <mergeCell ref="H72:H75"/>
    <mergeCell ref="I72:I75"/>
    <mergeCell ref="J72:J75"/>
    <mergeCell ref="K72:K75"/>
    <mergeCell ref="M72:M75"/>
    <mergeCell ref="T72:T75"/>
    <mergeCell ref="U72:U75"/>
    <mergeCell ref="C73:G73"/>
    <mergeCell ref="P72:P75"/>
    <mergeCell ref="Q72:Q75"/>
    <mergeCell ref="R72:R75"/>
    <mergeCell ref="S72:S75"/>
    <mergeCell ref="A84:B86"/>
    <mergeCell ref="C84:F86"/>
    <mergeCell ref="A87:B89"/>
    <mergeCell ref="C87:F89"/>
    <mergeCell ref="A90:B92"/>
    <mergeCell ref="C90:F92"/>
    <mergeCell ref="T76:T77"/>
    <mergeCell ref="U76:U77"/>
    <mergeCell ref="A77:B77"/>
    <mergeCell ref="A78:B80"/>
    <mergeCell ref="C78:F80"/>
    <mergeCell ref="A81:B83"/>
    <mergeCell ref="C81:F83"/>
    <mergeCell ref="N76:N77"/>
    <mergeCell ref="O76:O77"/>
    <mergeCell ref="P76:P77"/>
    <mergeCell ref="Q76:Q77"/>
    <mergeCell ref="R76:R77"/>
    <mergeCell ref="S76:S77"/>
    <mergeCell ref="A76:B76"/>
    <mergeCell ref="C76:G76"/>
    <mergeCell ref="H76:H77"/>
    <mergeCell ref="I76:I77"/>
    <mergeCell ref="J76:J77"/>
    <mergeCell ref="A100:B100"/>
    <mergeCell ref="C100:F100"/>
    <mergeCell ref="A101:B101"/>
    <mergeCell ref="C101:F101"/>
    <mergeCell ref="A102:B102"/>
    <mergeCell ref="C102:F102"/>
    <mergeCell ref="A93:B95"/>
    <mergeCell ref="C93:F95"/>
    <mergeCell ref="A96:B98"/>
    <mergeCell ref="C96:F98"/>
    <mergeCell ref="A99:B99"/>
    <mergeCell ref="C99:F99"/>
    <mergeCell ref="A106:B106"/>
    <mergeCell ref="C106:F106"/>
    <mergeCell ref="A107:B107"/>
    <mergeCell ref="C107:F107"/>
    <mergeCell ref="A108:B108"/>
    <mergeCell ref="C108:F108"/>
    <mergeCell ref="A103:B103"/>
    <mergeCell ref="C103:F103"/>
    <mergeCell ref="A104:B104"/>
    <mergeCell ref="C104:F104"/>
    <mergeCell ref="A105:B105"/>
    <mergeCell ref="C105:F105"/>
    <mergeCell ref="A112:B112"/>
    <mergeCell ref="C112:F112"/>
    <mergeCell ref="A113:B113"/>
    <mergeCell ref="C113:F113"/>
    <mergeCell ref="A114:B114"/>
    <mergeCell ref="C114:F114"/>
    <mergeCell ref="A109:B109"/>
    <mergeCell ref="C109:F109"/>
    <mergeCell ref="A110:B110"/>
    <mergeCell ref="C110:F110"/>
    <mergeCell ref="A111:B111"/>
    <mergeCell ref="C111:F111"/>
    <mergeCell ref="A118:B118"/>
    <mergeCell ref="C118:F118"/>
    <mergeCell ref="A119:B119"/>
    <mergeCell ref="C119:F119"/>
    <mergeCell ref="A115:B115"/>
    <mergeCell ref="C115:F115"/>
    <mergeCell ref="A116:B116"/>
    <mergeCell ref="C116:F116"/>
    <mergeCell ref="A117:B117"/>
    <mergeCell ref="C117:F117"/>
  </mergeCells>
  <phoneticPr fontId="5" type="noConversion"/>
  <pageMargins left="0.75" right="0.75" top="1" bottom="1" header="0.5" footer="0.5"/>
  <pageSetup paperSize="9" scale="67" pageOrder="overThenDown" orientation="portrait" r:id="rId1"/>
  <headerFooter alignWithMargins="0"/>
  <rowBreaks count="1" manualBreakCount="1">
    <brk id="68" max="16383" man="1"/>
  </rowBreaks>
  <colBreaks count="1" manualBreakCount="1">
    <brk id="12"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6"/>
  <sheetViews>
    <sheetView view="pageBreakPreview" zoomScale="90" zoomScaleNormal="75" zoomScaleSheetLayoutView="90" workbookViewId="0">
      <selection activeCell="I31" sqref="I31"/>
    </sheetView>
  </sheetViews>
  <sheetFormatPr defaultColWidth="9" defaultRowHeight="15.75"/>
  <cols>
    <col min="1" max="1" width="8.75" style="901" customWidth="1"/>
    <col min="2" max="2" width="6.375" style="901" customWidth="1"/>
    <col min="3" max="5" width="12.125" style="901" customWidth="1"/>
    <col min="6" max="6" width="9.25" style="901" customWidth="1"/>
    <col min="7" max="7" width="6.25" style="901" customWidth="1"/>
    <col min="8" max="9" width="26.625" style="899" customWidth="1"/>
    <col min="10" max="10" width="2.625" style="1060" customWidth="1"/>
    <col min="11" max="14" width="30.625" style="899" customWidth="1"/>
    <col min="15" max="16384" width="9" style="899"/>
  </cols>
  <sheetData>
    <row r="1" spans="1:15" ht="30.2" customHeight="1">
      <c r="A1" s="2855" t="s">
        <v>3777</v>
      </c>
      <c r="B1" s="2855"/>
      <c r="C1" s="2855"/>
      <c r="D1" s="2855"/>
      <c r="E1" s="2855"/>
      <c r="F1" s="2855"/>
      <c r="G1" s="2855"/>
      <c r="H1" s="2855"/>
      <c r="I1" s="2855"/>
      <c r="J1" s="1916"/>
      <c r="K1" s="2862" t="s">
        <v>3778</v>
      </c>
      <c r="L1" s="2862"/>
      <c r="M1" s="2862"/>
      <c r="N1" s="2862"/>
    </row>
    <row r="2" spans="1:15" ht="15" customHeight="1">
      <c r="A2" s="899"/>
      <c r="H2" s="901"/>
      <c r="I2" s="901"/>
      <c r="J2" s="1917"/>
      <c r="L2" s="901"/>
      <c r="M2" s="901"/>
      <c r="N2" s="901"/>
    </row>
    <row r="3" spans="1:15" s="901" customFormat="1" ht="20.25" customHeight="1" thickBot="1">
      <c r="I3" s="1918" t="s">
        <v>3779</v>
      </c>
      <c r="J3" s="1803"/>
      <c r="K3" s="901" t="s">
        <v>3780</v>
      </c>
      <c r="N3" s="1919" t="s">
        <v>3781</v>
      </c>
    </row>
    <row r="4" spans="1:15" s="5" customFormat="1" ht="15" customHeight="1">
      <c r="A4" s="2851" t="s">
        <v>247</v>
      </c>
      <c r="B4" s="2852"/>
      <c r="C4" s="1"/>
      <c r="D4" s="2"/>
      <c r="E4" s="2"/>
      <c r="F4" s="2"/>
      <c r="G4" s="3"/>
      <c r="H4" s="2771" t="s">
        <v>3782</v>
      </c>
      <c r="I4" s="2771" t="s">
        <v>3783</v>
      </c>
      <c r="J4" s="1057"/>
      <c r="K4" s="2819" t="s">
        <v>3784</v>
      </c>
      <c r="L4" s="2771" t="s">
        <v>3785</v>
      </c>
      <c r="M4" s="2860" t="s">
        <v>3786</v>
      </c>
      <c r="N4" s="2822" t="s">
        <v>3787</v>
      </c>
      <c r="O4" s="4"/>
    </row>
    <row r="5" spans="1:15" s="5" customFormat="1" ht="15" customHeight="1">
      <c r="A5" s="2858"/>
      <c r="B5" s="2854"/>
      <c r="C5" s="2773" t="s">
        <v>3788</v>
      </c>
      <c r="D5" s="2774"/>
      <c r="E5" s="2774"/>
      <c r="F5" s="2774"/>
      <c r="G5" s="2775"/>
      <c r="H5" s="2772"/>
      <c r="I5" s="2772"/>
      <c r="J5" s="1057"/>
      <c r="K5" s="2820"/>
      <c r="L5" s="2772"/>
      <c r="M5" s="2861"/>
      <c r="N5" s="2823"/>
      <c r="O5" s="4"/>
    </row>
    <row r="6" spans="1:15" s="5" customFormat="1" ht="13.7" customHeight="1">
      <c r="A6" s="2858"/>
      <c r="B6" s="2854"/>
      <c r="C6" s="1794"/>
      <c r="D6" s="1792"/>
      <c r="E6" s="1792"/>
      <c r="F6" s="1792"/>
      <c r="G6" s="1793"/>
      <c r="H6" s="2772"/>
      <c r="I6" s="2772"/>
      <c r="J6" s="1057"/>
      <c r="K6" s="2820"/>
      <c r="L6" s="2772"/>
      <c r="M6" s="2861"/>
      <c r="N6" s="2823"/>
      <c r="O6" s="4"/>
    </row>
    <row r="7" spans="1:15" s="5" customFormat="1" ht="12.95" customHeight="1" thickBot="1">
      <c r="A7" s="2858"/>
      <c r="B7" s="2854"/>
      <c r="C7" s="1794"/>
      <c r="D7" s="1792"/>
      <c r="E7" s="1792"/>
      <c r="F7" s="1792"/>
      <c r="G7" s="1793"/>
      <c r="H7" s="2772"/>
      <c r="I7" s="2859"/>
      <c r="J7" s="1057"/>
      <c r="K7" s="2820"/>
      <c r="L7" s="2772"/>
      <c r="M7" s="2861"/>
      <c r="N7" s="2823"/>
      <c r="O7" s="4"/>
    </row>
    <row r="8" spans="1:15" s="903" customFormat="1" ht="15.95" customHeight="1">
      <c r="A8" s="2847" t="s">
        <v>31</v>
      </c>
      <c r="B8" s="2847"/>
      <c r="C8" s="2848" t="s">
        <v>2839</v>
      </c>
      <c r="D8" s="2848"/>
      <c r="E8" s="2848"/>
      <c r="F8" s="2848"/>
      <c r="G8" s="1924" t="s">
        <v>243</v>
      </c>
      <c r="H8" s="908">
        <v>171693</v>
      </c>
      <c r="I8" s="909">
        <v>16413</v>
      </c>
      <c r="J8" s="904"/>
      <c r="K8" s="909">
        <v>79822</v>
      </c>
      <c r="L8" s="909">
        <v>16509</v>
      </c>
      <c r="M8" s="909">
        <v>58871</v>
      </c>
      <c r="N8" s="909">
        <v>78</v>
      </c>
      <c r="O8" s="902"/>
    </row>
    <row r="9" spans="1:15" s="903" customFormat="1" ht="15.95" customHeight="1">
      <c r="A9" s="2732"/>
      <c r="B9" s="2732"/>
      <c r="C9" s="2734"/>
      <c r="D9" s="2734"/>
      <c r="E9" s="2734"/>
      <c r="F9" s="2734"/>
      <c r="G9" s="1920" t="s">
        <v>249</v>
      </c>
      <c r="H9" s="902">
        <v>101295</v>
      </c>
      <c r="I9" s="902">
        <v>12007</v>
      </c>
      <c r="J9" s="904"/>
      <c r="K9" s="902">
        <v>58800</v>
      </c>
      <c r="L9" s="902">
        <v>12205</v>
      </c>
      <c r="M9" s="902">
        <v>18222</v>
      </c>
      <c r="N9" s="902">
        <v>61</v>
      </c>
      <c r="O9" s="902"/>
    </row>
    <row r="10" spans="1:15" s="903" customFormat="1" ht="15.95" customHeight="1">
      <c r="A10" s="2732"/>
      <c r="B10" s="2732"/>
      <c r="C10" s="2734"/>
      <c r="D10" s="2734"/>
      <c r="E10" s="2734"/>
      <c r="F10" s="2734"/>
      <c r="G10" s="1920" t="s">
        <v>248</v>
      </c>
      <c r="H10" s="902">
        <v>70398</v>
      </c>
      <c r="I10" s="902">
        <v>4406</v>
      </c>
      <c r="J10" s="904"/>
      <c r="K10" s="902">
        <v>21022</v>
      </c>
      <c r="L10" s="902">
        <v>4304</v>
      </c>
      <c r="M10" s="902">
        <v>40649</v>
      </c>
      <c r="N10" s="902">
        <v>17</v>
      </c>
      <c r="O10" s="902"/>
    </row>
    <row r="11" spans="1:15" s="903" customFormat="1" ht="15.95" customHeight="1">
      <c r="A11" s="2844" t="s">
        <v>3789</v>
      </c>
      <c r="B11" s="2844"/>
      <c r="C11" s="2845" t="s">
        <v>3790</v>
      </c>
      <c r="D11" s="2845"/>
      <c r="E11" s="2845"/>
      <c r="F11" s="2845"/>
      <c r="G11" s="1920" t="s">
        <v>243</v>
      </c>
      <c r="H11" s="902">
        <v>140</v>
      </c>
      <c r="I11" s="902">
        <v>9</v>
      </c>
      <c r="J11" s="904"/>
      <c r="K11" s="902">
        <v>66</v>
      </c>
      <c r="L11" s="902">
        <v>11</v>
      </c>
      <c r="M11" s="902">
        <v>54</v>
      </c>
      <c r="N11" s="902">
        <v>0</v>
      </c>
      <c r="O11" s="902"/>
    </row>
    <row r="12" spans="1:15" s="903" customFormat="1" ht="15.95" customHeight="1">
      <c r="A12" s="2844"/>
      <c r="B12" s="2844"/>
      <c r="C12" s="2845"/>
      <c r="D12" s="2845"/>
      <c r="E12" s="2845"/>
      <c r="F12" s="2845"/>
      <c r="G12" s="1920" t="s">
        <v>249</v>
      </c>
      <c r="H12" s="902">
        <v>73</v>
      </c>
      <c r="I12" s="902">
        <v>7</v>
      </c>
      <c r="J12" s="904"/>
      <c r="K12" s="902">
        <v>45</v>
      </c>
      <c r="L12" s="902">
        <v>10</v>
      </c>
      <c r="M12" s="902">
        <v>11</v>
      </c>
      <c r="N12" s="902">
        <v>0</v>
      </c>
      <c r="O12" s="902"/>
    </row>
    <row r="13" spans="1:15" s="903" customFormat="1" ht="15.95" customHeight="1">
      <c r="A13" s="2844"/>
      <c r="B13" s="2844"/>
      <c r="C13" s="2845"/>
      <c r="D13" s="2845"/>
      <c r="E13" s="2845"/>
      <c r="F13" s="2845"/>
      <c r="G13" s="1920" t="s">
        <v>248</v>
      </c>
      <c r="H13" s="902">
        <v>67</v>
      </c>
      <c r="I13" s="902">
        <v>2</v>
      </c>
      <c r="J13" s="904"/>
      <c r="K13" s="902">
        <v>21</v>
      </c>
      <c r="L13" s="902">
        <v>1</v>
      </c>
      <c r="M13" s="902">
        <v>43</v>
      </c>
      <c r="N13" s="902">
        <v>0</v>
      </c>
      <c r="O13" s="902"/>
    </row>
    <row r="14" spans="1:15" s="903" customFormat="1" ht="15.95" customHeight="1">
      <c r="A14" s="2844" t="s">
        <v>3791</v>
      </c>
      <c r="B14" s="2844"/>
      <c r="C14" s="2845" t="s">
        <v>3442</v>
      </c>
      <c r="D14" s="2845"/>
      <c r="E14" s="2845"/>
      <c r="F14" s="2845"/>
      <c r="G14" s="1920" t="s">
        <v>243</v>
      </c>
      <c r="H14" s="902">
        <v>505</v>
      </c>
      <c r="I14" s="902">
        <v>42</v>
      </c>
      <c r="J14" s="904"/>
      <c r="K14" s="902">
        <v>221</v>
      </c>
      <c r="L14" s="902">
        <v>44</v>
      </c>
      <c r="M14" s="902">
        <v>198</v>
      </c>
      <c r="N14" s="902">
        <v>0</v>
      </c>
      <c r="O14" s="902"/>
    </row>
    <row r="15" spans="1:15" s="903" customFormat="1" ht="15.95" customHeight="1">
      <c r="A15" s="2844"/>
      <c r="B15" s="2844"/>
      <c r="C15" s="2845"/>
      <c r="D15" s="2845"/>
      <c r="E15" s="2845"/>
      <c r="F15" s="2845"/>
      <c r="G15" s="1920" t="s">
        <v>249</v>
      </c>
      <c r="H15" s="902">
        <v>387</v>
      </c>
      <c r="I15" s="902">
        <v>37</v>
      </c>
      <c r="J15" s="904"/>
      <c r="K15" s="902">
        <v>198</v>
      </c>
      <c r="L15" s="902">
        <v>39</v>
      </c>
      <c r="M15" s="902">
        <v>113</v>
      </c>
      <c r="N15" s="902">
        <v>0</v>
      </c>
      <c r="O15" s="902"/>
    </row>
    <row r="16" spans="1:15" s="903" customFormat="1" ht="15.95" customHeight="1">
      <c r="A16" s="2844"/>
      <c r="B16" s="2844"/>
      <c r="C16" s="2845"/>
      <c r="D16" s="2845"/>
      <c r="E16" s="2845"/>
      <c r="F16" s="2845"/>
      <c r="G16" s="1920" t="s">
        <v>248</v>
      </c>
      <c r="H16" s="902">
        <v>118</v>
      </c>
      <c r="I16" s="902">
        <v>5</v>
      </c>
      <c r="J16" s="904"/>
      <c r="K16" s="902">
        <v>23</v>
      </c>
      <c r="L16" s="902">
        <v>5</v>
      </c>
      <c r="M16" s="902">
        <v>85</v>
      </c>
      <c r="N16" s="902">
        <v>0</v>
      </c>
      <c r="O16" s="902"/>
    </row>
    <row r="17" spans="1:15" s="903" customFormat="1" ht="15.95" customHeight="1">
      <c r="A17" s="2844" t="s">
        <v>3734</v>
      </c>
      <c r="B17" s="2844"/>
      <c r="C17" s="2845" t="s">
        <v>3695</v>
      </c>
      <c r="D17" s="2845"/>
      <c r="E17" s="2845"/>
      <c r="F17" s="2845"/>
      <c r="G17" s="1920" t="s">
        <v>243</v>
      </c>
      <c r="H17" s="902">
        <v>3755</v>
      </c>
      <c r="I17" s="902">
        <v>305</v>
      </c>
      <c r="J17" s="904"/>
      <c r="K17" s="902">
        <v>1614</v>
      </c>
      <c r="L17" s="902">
        <v>325</v>
      </c>
      <c r="M17" s="902">
        <v>1511</v>
      </c>
      <c r="N17" s="902">
        <v>0</v>
      </c>
      <c r="O17" s="902"/>
    </row>
    <row r="18" spans="1:15" s="903" customFormat="1" ht="15.95" customHeight="1">
      <c r="A18" s="2844"/>
      <c r="B18" s="2844"/>
      <c r="C18" s="2845"/>
      <c r="D18" s="2845"/>
      <c r="E18" s="2845"/>
      <c r="F18" s="2845"/>
      <c r="G18" s="1920" t="s">
        <v>249</v>
      </c>
      <c r="H18" s="902">
        <v>2200</v>
      </c>
      <c r="I18" s="902">
        <v>233</v>
      </c>
      <c r="J18" s="904"/>
      <c r="K18" s="902">
        <v>1225</v>
      </c>
      <c r="L18" s="902">
        <v>247</v>
      </c>
      <c r="M18" s="902">
        <v>495</v>
      </c>
      <c r="N18" s="902">
        <v>0</v>
      </c>
      <c r="O18" s="902"/>
    </row>
    <row r="19" spans="1:15" s="903" customFormat="1" ht="15.95" customHeight="1">
      <c r="A19" s="2844"/>
      <c r="B19" s="2844"/>
      <c r="C19" s="2845"/>
      <c r="D19" s="2845"/>
      <c r="E19" s="2845"/>
      <c r="F19" s="2845"/>
      <c r="G19" s="1920" t="s">
        <v>248</v>
      </c>
      <c r="H19" s="902">
        <v>1555</v>
      </c>
      <c r="I19" s="902">
        <v>72</v>
      </c>
      <c r="J19" s="904"/>
      <c r="K19" s="902">
        <v>389</v>
      </c>
      <c r="L19" s="902">
        <v>78</v>
      </c>
      <c r="M19" s="902">
        <v>1016</v>
      </c>
      <c r="N19" s="902">
        <v>0</v>
      </c>
      <c r="O19" s="902"/>
    </row>
    <row r="20" spans="1:15" s="903" customFormat="1" ht="15.95" customHeight="1">
      <c r="A20" s="2844" t="s">
        <v>3792</v>
      </c>
      <c r="B20" s="2844"/>
      <c r="C20" s="2845" t="s">
        <v>2856</v>
      </c>
      <c r="D20" s="2845"/>
      <c r="E20" s="2845"/>
      <c r="F20" s="2845"/>
      <c r="G20" s="1920" t="s">
        <v>243</v>
      </c>
      <c r="H20" s="902">
        <v>331</v>
      </c>
      <c r="I20" s="902">
        <v>53</v>
      </c>
      <c r="J20" s="904"/>
      <c r="K20" s="902">
        <v>165</v>
      </c>
      <c r="L20" s="902">
        <v>37</v>
      </c>
      <c r="M20" s="902">
        <v>75</v>
      </c>
      <c r="N20" s="902">
        <v>1</v>
      </c>
      <c r="O20" s="902"/>
    </row>
    <row r="21" spans="1:15" s="903" customFormat="1" ht="15.95" customHeight="1">
      <c r="A21" s="2844"/>
      <c r="B21" s="2844"/>
      <c r="C21" s="2845"/>
      <c r="D21" s="2845"/>
      <c r="E21" s="2845"/>
      <c r="F21" s="2845"/>
      <c r="G21" s="1920" t="s">
        <v>249</v>
      </c>
      <c r="H21" s="902">
        <v>224</v>
      </c>
      <c r="I21" s="902">
        <v>44</v>
      </c>
      <c r="J21" s="904"/>
      <c r="K21" s="902">
        <v>128</v>
      </c>
      <c r="L21" s="902">
        <v>35</v>
      </c>
      <c r="M21" s="902">
        <v>16</v>
      </c>
      <c r="N21" s="902">
        <v>1</v>
      </c>
      <c r="O21" s="902"/>
    </row>
    <row r="22" spans="1:15" s="903" customFormat="1" ht="15.95" customHeight="1">
      <c r="A22" s="2844"/>
      <c r="B22" s="2844"/>
      <c r="C22" s="2845"/>
      <c r="D22" s="2845"/>
      <c r="E22" s="2845"/>
      <c r="F22" s="2845"/>
      <c r="G22" s="1920" t="s">
        <v>248</v>
      </c>
      <c r="H22" s="902">
        <v>107</v>
      </c>
      <c r="I22" s="902">
        <v>9</v>
      </c>
      <c r="J22" s="904"/>
      <c r="K22" s="902">
        <v>37</v>
      </c>
      <c r="L22" s="902">
        <v>2</v>
      </c>
      <c r="M22" s="902">
        <v>59</v>
      </c>
      <c r="N22" s="902">
        <v>0</v>
      </c>
      <c r="O22" s="902"/>
    </row>
    <row r="23" spans="1:15" s="903" customFormat="1" ht="15.95" customHeight="1">
      <c r="A23" s="2844" t="s">
        <v>3793</v>
      </c>
      <c r="B23" s="2844"/>
      <c r="C23" s="2845" t="s">
        <v>3446</v>
      </c>
      <c r="D23" s="2845"/>
      <c r="E23" s="2845"/>
      <c r="F23" s="2845"/>
      <c r="G23" s="1920" t="s">
        <v>243</v>
      </c>
      <c r="H23" s="902">
        <v>117</v>
      </c>
      <c r="I23" s="902">
        <v>82</v>
      </c>
      <c r="J23" s="904"/>
      <c r="K23" s="902">
        <v>16</v>
      </c>
      <c r="L23" s="902">
        <v>16</v>
      </c>
      <c r="M23" s="902">
        <v>3</v>
      </c>
      <c r="N23" s="902">
        <v>0</v>
      </c>
      <c r="O23" s="902"/>
    </row>
    <row r="24" spans="1:15" s="903" customFormat="1" ht="15.95" customHeight="1">
      <c r="A24" s="2844"/>
      <c r="B24" s="2844"/>
      <c r="C24" s="2845"/>
      <c r="D24" s="2845"/>
      <c r="E24" s="2845"/>
      <c r="F24" s="2845"/>
      <c r="G24" s="1920" t="s">
        <v>249</v>
      </c>
      <c r="H24" s="902">
        <v>113</v>
      </c>
      <c r="I24" s="902">
        <v>82</v>
      </c>
      <c r="J24" s="904"/>
      <c r="K24" s="902">
        <v>14</v>
      </c>
      <c r="L24" s="902">
        <v>16</v>
      </c>
      <c r="M24" s="902">
        <v>1</v>
      </c>
      <c r="N24" s="902">
        <v>0</v>
      </c>
      <c r="O24" s="902"/>
    </row>
    <row r="25" spans="1:15" s="903" customFormat="1" ht="15.95" customHeight="1">
      <c r="A25" s="2844"/>
      <c r="B25" s="2844"/>
      <c r="C25" s="2845"/>
      <c r="D25" s="2845"/>
      <c r="E25" s="2845"/>
      <c r="F25" s="2845"/>
      <c r="G25" s="1920" t="s">
        <v>248</v>
      </c>
      <c r="H25" s="902">
        <v>4</v>
      </c>
      <c r="I25" s="902">
        <v>0</v>
      </c>
      <c r="J25" s="904"/>
      <c r="K25" s="902">
        <v>2</v>
      </c>
      <c r="L25" s="902">
        <v>0</v>
      </c>
      <c r="M25" s="902">
        <v>2</v>
      </c>
      <c r="N25" s="902">
        <v>0</v>
      </c>
      <c r="O25" s="902"/>
    </row>
    <row r="26" spans="1:15" s="903" customFormat="1" ht="15.95" customHeight="1">
      <c r="A26" s="2844" t="s">
        <v>2873</v>
      </c>
      <c r="B26" s="2844"/>
      <c r="C26" s="2845" t="s">
        <v>2874</v>
      </c>
      <c r="D26" s="2845"/>
      <c r="E26" s="2845"/>
      <c r="F26" s="2845"/>
      <c r="G26" s="1920" t="s">
        <v>243</v>
      </c>
      <c r="H26" s="902">
        <v>48707</v>
      </c>
      <c r="I26" s="902">
        <v>3839</v>
      </c>
      <c r="J26" s="904"/>
      <c r="K26" s="902">
        <v>28128</v>
      </c>
      <c r="L26" s="902">
        <v>4993</v>
      </c>
      <c r="M26" s="902">
        <v>11726</v>
      </c>
      <c r="N26" s="902">
        <v>21</v>
      </c>
      <c r="O26" s="902"/>
    </row>
    <row r="27" spans="1:15" s="903" customFormat="1" ht="15.95" customHeight="1">
      <c r="A27" s="2844"/>
      <c r="B27" s="2844"/>
      <c r="C27" s="2845"/>
      <c r="D27" s="2845"/>
      <c r="E27" s="2845"/>
      <c r="F27" s="2845"/>
      <c r="G27" s="1920" t="s">
        <v>249</v>
      </c>
      <c r="H27" s="902">
        <v>29575</v>
      </c>
      <c r="I27" s="902">
        <v>2391</v>
      </c>
      <c r="J27" s="904"/>
      <c r="K27" s="902">
        <v>19822</v>
      </c>
      <c r="L27" s="902">
        <v>3462</v>
      </c>
      <c r="M27" s="902">
        <v>3886</v>
      </c>
      <c r="N27" s="902">
        <v>14</v>
      </c>
      <c r="O27" s="902"/>
    </row>
    <row r="28" spans="1:15" s="903" customFormat="1" ht="15.95" customHeight="1">
      <c r="A28" s="2844"/>
      <c r="B28" s="2844"/>
      <c r="C28" s="2845"/>
      <c r="D28" s="2845"/>
      <c r="E28" s="2845"/>
      <c r="F28" s="2845"/>
      <c r="G28" s="1920" t="s">
        <v>248</v>
      </c>
      <c r="H28" s="902">
        <v>19132</v>
      </c>
      <c r="I28" s="902">
        <v>1448</v>
      </c>
      <c r="J28" s="904"/>
      <c r="K28" s="902">
        <v>8306</v>
      </c>
      <c r="L28" s="902">
        <v>1531</v>
      </c>
      <c r="M28" s="902">
        <v>7840</v>
      </c>
      <c r="N28" s="902">
        <v>7</v>
      </c>
      <c r="O28" s="902"/>
    </row>
    <row r="29" spans="1:15" s="1922" customFormat="1" ht="15.95" customHeight="1">
      <c r="A29" s="2844" t="s">
        <v>2967</v>
      </c>
      <c r="B29" s="2844"/>
      <c r="C29" s="2845" t="s">
        <v>3794</v>
      </c>
      <c r="D29" s="2845"/>
      <c r="E29" s="2845"/>
      <c r="F29" s="2845"/>
      <c r="G29" s="1920" t="s">
        <v>243</v>
      </c>
      <c r="H29" s="1723">
        <v>1429</v>
      </c>
      <c r="I29" s="1723">
        <v>123</v>
      </c>
      <c r="J29" s="1921"/>
      <c r="K29" s="1723">
        <v>677</v>
      </c>
      <c r="L29" s="1723">
        <v>110</v>
      </c>
      <c r="M29" s="1723">
        <v>519</v>
      </c>
      <c r="N29" s="1723">
        <v>0</v>
      </c>
      <c r="O29" s="1723"/>
    </row>
    <row r="30" spans="1:15" s="903" customFormat="1" ht="15.95" customHeight="1">
      <c r="A30" s="2844"/>
      <c r="B30" s="2844"/>
      <c r="C30" s="2845"/>
      <c r="D30" s="2845"/>
      <c r="E30" s="2845"/>
      <c r="F30" s="2845"/>
      <c r="G30" s="1920" t="s">
        <v>249</v>
      </c>
      <c r="H30" s="902">
        <v>830</v>
      </c>
      <c r="I30" s="902">
        <v>86</v>
      </c>
      <c r="J30" s="904"/>
      <c r="K30" s="902">
        <v>487</v>
      </c>
      <c r="L30" s="902">
        <v>77</v>
      </c>
      <c r="M30" s="902">
        <v>180</v>
      </c>
      <c r="N30" s="902">
        <v>0</v>
      </c>
      <c r="O30" s="902"/>
    </row>
    <row r="31" spans="1:15" s="903" customFormat="1" ht="15.95" customHeight="1">
      <c r="A31" s="2844"/>
      <c r="B31" s="2844"/>
      <c r="C31" s="2845"/>
      <c r="D31" s="2845"/>
      <c r="E31" s="2845"/>
      <c r="F31" s="2845"/>
      <c r="G31" s="1920" t="s">
        <v>248</v>
      </c>
      <c r="H31" s="902">
        <v>599</v>
      </c>
      <c r="I31" s="902">
        <v>37</v>
      </c>
      <c r="J31" s="904"/>
      <c r="K31" s="902">
        <v>190</v>
      </c>
      <c r="L31" s="902">
        <v>33</v>
      </c>
      <c r="M31" s="902">
        <v>339</v>
      </c>
      <c r="N31" s="902">
        <v>0</v>
      </c>
      <c r="O31" s="902"/>
    </row>
    <row r="32" spans="1:15" s="903" customFormat="1" ht="15.95" customHeight="1">
      <c r="A32" s="2844" t="s">
        <v>2973</v>
      </c>
      <c r="B32" s="2844"/>
      <c r="C32" s="2845" t="s">
        <v>2974</v>
      </c>
      <c r="D32" s="2845"/>
      <c r="E32" s="2845"/>
      <c r="F32" s="2845"/>
      <c r="G32" s="1920" t="s">
        <v>243</v>
      </c>
      <c r="H32" s="902">
        <v>354</v>
      </c>
      <c r="I32" s="902">
        <v>31</v>
      </c>
      <c r="J32" s="904"/>
      <c r="K32" s="902">
        <v>128</v>
      </c>
      <c r="L32" s="902">
        <v>24</v>
      </c>
      <c r="M32" s="902">
        <v>171</v>
      </c>
      <c r="N32" s="902">
        <v>0</v>
      </c>
      <c r="O32" s="902"/>
    </row>
    <row r="33" spans="1:15" s="903" customFormat="1" ht="15.95" customHeight="1">
      <c r="A33" s="2844"/>
      <c r="B33" s="2844"/>
      <c r="C33" s="2845"/>
      <c r="D33" s="2845"/>
      <c r="E33" s="2845"/>
      <c r="F33" s="2845"/>
      <c r="G33" s="1920" t="s">
        <v>249</v>
      </c>
      <c r="H33" s="902">
        <v>155</v>
      </c>
      <c r="I33" s="902">
        <v>19</v>
      </c>
      <c r="J33" s="904"/>
      <c r="K33" s="902">
        <v>81</v>
      </c>
      <c r="L33" s="902">
        <v>15</v>
      </c>
      <c r="M33" s="902">
        <v>40</v>
      </c>
      <c r="N33" s="902">
        <v>0</v>
      </c>
      <c r="O33" s="902"/>
    </row>
    <row r="34" spans="1:15" s="903" customFormat="1" ht="15.95" customHeight="1">
      <c r="A34" s="2844"/>
      <c r="B34" s="2844"/>
      <c r="C34" s="2845"/>
      <c r="D34" s="2845"/>
      <c r="E34" s="2845"/>
      <c r="F34" s="2845"/>
      <c r="G34" s="1920" t="s">
        <v>248</v>
      </c>
      <c r="H34" s="902">
        <v>199</v>
      </c>
      <c r="I34" s="902">
        <v>12</v>
      </c>
      <c r="J34" s="904"/>
      <c r="K34" s="902">
        <v>47</v>
      </c>
      <c r="L34" s="902">
        <v>9</v>
      </c>
      <c r="M34" s="902">
        <v>131</v>
      </c>
      <c r="N34" s="902">
        <v>0</v>
      </c>
      <c r="O34" s="902"/>
    </row>
    <row r="35" spans="1:15" s="903" customFormat="1" ht="15.95" customHeight="1">
      <c r="A35" s="2844" t="s">
        <v>2979</v>
      </c>
      <c r="B35" s="2844"/>
      <c r="C35" s="2845" t="s">
        <v>2980</v>
      </c>
      <c r="D35" s="2845"/>
      <c r="E35" s="2845"/>
      <c r="F35" s="2845"/>
      <c r="G35" s="1920" t="s">
        <v>243</v>
      </c>
      <c r="H35" s="902">
        <v>9372</v>
      </c>
      <c r="I35" s="902">
        <v>590</v>
      </c>
      <c r="J35" s="904"/>
      <c r="K35" s="902">
        <v>4106</v>
      </c>
      <c r="L35" s="902">
        <v>837</v>
      </c>
      <c r="M35" s="902">
        <v>3838</v>
      </c>
      <c r="N35" s="902">
        <v>1</v>
      </c>
      <c r="O35" s="902"/>
    </row>
    <row r="36" spans="1:15" s="903" customFormat="1" ht="15.95" customHeight="1">
      <c r="A36" s="2844"/>
      <c r="B36" s="2844"/>
      <c r="C36" s="2845"/>
      <c r="D36" s="2845"/>
      <c r="E36" s="2845"/>
      <c r="F36" s="2845"/>
      <c r="G36" s="1920" t="s">
        <v>249</v>
      </c>
      <c r="H36" s="902">
        <v>4671</v>
      </c>
      <c r="I36" s="902">
        <v>411</v>
      </c>
      <c r="J36" s="904"/>
      <c r="K36" s="902">
        <v>2792</v>
      </c>
      <c r="L36" s="902">
        <v>613</v>
      </c>
      <c r="M36" s="902">
        <v>854</v>
      </c>
      <c r="N36" s="902">
        <v>1</v>
      </c>
      <c r="O36" s="902"/>
    </row>
    <row r="37" spans="1:15" s="903" customFormat="1" ht="15.95" customHeight="1">
      <c r="A37" s="2844"/>
      <c r="B37" s="2844"/>
      <c r="C37" s="2845"/>
      <c r="D37" s="2845"/>
      <c r="E37" s="2845"/>
      <c r="F37" s="2845"/>
      <c r="G37" s="1920" t="s">
        <v>248</v>
      </c>
      <c r="H37" s="902">
        <v>4701</v>
      </c>
      <c r="I37" s="902">
        <v>179</v>
      </c>
      <c r="J37" s="904"/>
      <c r="K37" s="902">
        <v>1314</v>
      </c>
      <c r="L37" s="902">
        <v>224</v>
      </c>
      <c r="M37" s="902">
        <v>2984</v>
      </c>
      <c r="N37" s="902">
        <v>0</v>
      </c>
      <c r="O37" s="902"/>
    </row>
    <row r="38" spans="1:15" s="903" customFormat="1" ht="15.95" customHeight="1">
      <c r="A38" s="2844" t="s">
        <v>3738</v>
      </c>
      <c r="B38" s="2844"/>
      <c r="C38" s="2845" t="s">
        <v>2989</v>
      </c>
      <c r="D38" s="2845"/>
      <c r="E38" s="2845"/>
      <c r="F38" s="2845"/>
      <c r="G38" s="1920" t="s">
        <v>243</v>
      </c>
      <c r="H38" s="902">
        <v>1521</v>
      </c>
      <c r="I38" s="902">
        <v>60</v>
      </c>
      <c r="J38" s="904"/>
      <c r="K38" s="902">
        <v>500</v>
      </c>
      <c r="L38" s="902">
        <v>56</v>
      </c>
      <c r="M38" s="902">
        <v>905</v>
      </c>
      <c r="N38" s="902">
        <v>0</v>
      </c>
      <c r="O38" s="902"/>
    </row>
    <row r="39" spans="1:15" s="903" customFormat="1" ht="15.95" customHeight="1">
      <c r="A39" s="2844"/>
      <c r="B39" s="2844"/>
      <c r="C39" s="2845"/>
      <c r="D39" s="2845"/>
      <c r="E39" s="2845"/>
      <c r="F39" s="2845"/>
      <c r="G39" s="1920" t="s">
        <v>249</v>
      </c>
      <c r="H39" s="902">
        <v>684</v>
      </c>
      <c r="I39" s="902">
        <v>37</v>
      </c>
      <c r="J39" s="904"/>
      <c r="K39" s="902">
        <v>394</v>
      </c>
      <c r="L39" s="902">
        <v>40</v>
      </c>
      <c r="M39" s="902">
        <v>213</v>
      </c>
      <c r="N39" s="902">
        <v>0</v>
      </c>
      <c r="O39" s="902"/>
    </row>
    <row r="40" spans="1:15" s="903" customFormat="1" ht="15.95" customHeight="1">
      <c r="A40" s="2844"/>
      <c r="B40" s="2844"/>
      <c r="C40" s="2845"/>
      <c r="D40" s="2845"/>
      <c r="E40" s="2845"/>
      <c r="F40" s="2845"/>
      <c r="G40" s="1920" t="s">
        <v>248</v>
      </c>
      <c r="H40" s="902">
        <v>837</v>
      </c>
      <c r="I40" s="902">
        <v>23</v>
      </c>
      <c r="J40" s="904"/>
      <c r="K40" s="902">
        <v>106</v>
      </c>
      <c r="L40" s="902">
        <v>16</v>
      </c>
      <c r="M40" s="902">
        <v>692</v>
      </c>
      <c r="N40" s="902">
        <v>0</v>
      </c>
      <c r="O40" s="902"/>
    </row>
    <row r="41" spans="1:15" s="903" customFormat="1" ht="15.95" customHeight="1">
      <c r="A41" s="2844" t="s">
        <v>2995</v>
      </c>
      <c r="B41" s="2844"/>
      <c r="C41" s="2845" t="s">
        <v>2996</v>
      </c>
      <c r="D41" s="2845"/>
      <c r="E41" s="2845"/>
      <c r="F41" s="2845"/>
      <c r="G41" s="1920" t="s">
        <v>243</v>
      </c>
      <c r="H41" s="902">
        <v>38</v>
      </c>
      <c r="I41" s="902">
        <v>6</v>
      </c>
      <c r="J41" s="904"/>
      <c r="K41" s="902">
        <v>20</v>
      </c>
      <c r="L41" s="902">
        <v>6</v>
      </c>
      <c r="M41" s="902">
        <v>6</v>
      </c>
      <c r="N41" s="902">
        <v>0</v>
      </c>
      <c r="O41" s="902"/>
    </row>
    <row r="42" spans="1:15" s="903" customFormat="1" ht="15.95" customHeight="1">
      <c r="A42" s="2844"/>
      <c r="B42" s="2844"/>
      <c r="C42" s="2845"/>
      <c r="D42" s="2845"/>
      <c r="E42" s="2845"/>
      <c r="F42" s="2845"/>
      <c r="G42" s="1920" t="s">
        <v>249</v>
      </c>
      <c r="H42" s="902">
        <v>23</v>
      </c>
      <c r="I42" s="902">
        <v>3</v>
      </c>
      <c r="J42" s="904"/>
      <c r="K42" s="902">
        <v>13</v>
      </c>
      <c r="L42" s="902">
        <v>4</v>
      </c>
      <c r="M42" s="902">
        <v>3</v>
      </c>
      <c r="N42" s="902">
        <v>0</v>
      </c>
      <c r="O42" s="902"/>
    </row>
    <row r="43" spans="1:15" s="903" customFormat="1" ht="15.95" customHeight="1">
      <c r="A43" s="2844"/>
      <c r="B43" s="2844"/>
      <c r="C43" s="2845"/>
      <c r="D43" s="2845"/>
      <c r="E43" s="2845"/>
      <c r="F43" s="2845"/>
      <c r="G43" s="1920" t="s">
        <v>248</v>
      </c>
      <c r="H43" s="902">
        <v>15</v>
      </c>
      <c r="I43" s="902">
        <v>3</v>
      </c>
      <c r="J43" s="904"/>
      <c r="K43" s="902">
        <v>7</v>
      </c>
      <c r="L43" s="902">
        <v>2</v>
      </c>
      <c r="M43" s="902">
        <v>3</v>
      </c>
      <c r="N43" s="902">
        <v>0</v>
      </c>
      <c r="O43" s="902"/>
    </row>
    <row r="44" spans="1:15" s="903" customFormat="1" ht="15.95" customHeight="1">
      <c r="A44" s="2844" t="s">
        <v>2997</v>
      </c>
      <c r="B44" s="2844"/>
      <c r="C44" s="2845" t="s">
        <v>2998</v>
      </c>
      <c r="D44" s="2845"/>
      <c r="E44" s="2845"/>
      <c r="F44" s="2845"/>
      <c r="G44" s="1920" t="s">
        <v>243</v>
      </c>
      <c r="H44" s="902">
        <v>146</v>
      </c>
      <c r="I44" s="902">
        <v>16</v>
      </c>
      <c r="J44" s="904"/>
      <c r="K44" s="902">
        <v>103</v>
      </c>
      <c r="L44" s="902">
        <v>14</v>
      </c>
      <c r="M44" s="902">
        <v>13</v>
      </c>
      <c r="N44" s="902">
        <v>0</v>
      </c>
      <c r="O44" s="902"/>
    </row>
    <row r="45" spans="1:15" s="903" customFormat="1" ht="15.95" customHeight="1">
      <c r="A45" s="2844"/>
      <c r="B45" s="2844"/>
      <c r="C45" s="2845"/>
      <c r="D45" s="2845"/>
      <c r="E45" s="2845"/>
      <c r="F45" s="2845"/>
      <c r="G45" s="1920" t="s">
        <v>249</v>
      </c>
      <c r="H45" s="902">
        <v>90</v>
      </c>
      <c r="I45" s="902">
        <v>11</v>
      </c>
      <c r="J45" s="904"/>
      <c r="K45" s="902">
        <v>65</v>
      </c>
      <c r="L45" s="902">
        <v>8</v>
      </c>
      <c r="M45" s="902">
        <v>6</v>
      </c>
      <c r="N45" s="902">
        <v>0</v>
      </c>
      <c r="O45" s="902"/>
    </row>
    <row r="46" spans="1:15" s="903" customFormat="1" ht="15.95" customHeight="1">
      <c r="A46" s="2844"/>
      <c r="B46" s="2844"/>
      <c r="C46" s="2845"/>
      <c r="D46" s="2845"/>
      <c r="E46" s="2845"/>
      <c r="F46" s="2845"/>
      <c r="G46" s="1920" t="s">
        <v>248</v>
      </c>
      <c r="H46" s="902">
        <v>56</v>
      </c>
      <c r="I46" s="902">
        <v>5</v>
      </c>
      <c r="J46" s="904"/>
      <c r="K46" s="902">
        <v>38</v>
      </c>
      <c r="L46" s="902">
        <v>6</v>
      </c>
      <c r="M46" s="902">
        <v>7</v>
      </c>
      <c r="N46" s="902">
        <v>0</v>
      </c>
      <c r="O46" s="902"/>
    </row>
    <row r="47" spans="1:15" s="903" customFormat="1" ht="15.95" customHeight="1">
      <c r="A47" s="2844" t="s">
        <v>2999</v>
      </c>
      <c r="B47" s="2844"/>
      <c r="C47" s="2845" t="s">
        <v>3000</v>
      </c>
      <c r="D47" s="2845"/>
      <c r="E47" s="2845"/>
      <c r="F47" s="2845"/>
      <c r="G47" s="1920" t="s">
        <v>243</v>
      </c>
      <c r="H47" s="902">
        <v>1178</v>
      </c>
      <c r="I47" s="902">
        <v>38</v>
      </c>
      <c r="J47" s="904"/>
      <c r="K47" s="902">
        <v>618</v>
      </c>
      <c r="L47" s="902">
        <v>48</v>
      </c>
      <c r="M47" s="902">
        <v>474</v>
      </c>
      <c r="N47" s="902">
        <v>0</v>
      </c>
      <c r="O47" s="902"/>
    </row>
    <row r="48" spans="1:15" s="903" customFormat="1" ht="15.95" customHeight="1">
      <c r="A48" s="2844"/>
      <c r="B48" s="2844"/>
      <c r="C48" s="2845"/>
      <c r="D48" s="2845"/>
      <c r="E48" s="2845"/>
      <c r="F48" s="2845"/>
      <c r="G48" s="1920" t="s">
        <v>249</v>
      </c>
      <c r="H48" s="902">
        <v>666</v>
      </c>
      <c r="I48" s="902">
        <v>23</v>
      </c>
      <c r="J48" s="904"/>
      <c r="K48" s="902">
        <v>463</v>
      </c>
      <c r="L48" s="902">
        <v>38</v>
      </c>
      <c r="M48" s="902">
        <v>142</v>
      </c>
      <c r="N48" s="902">
        <v>0</v>
      </c>
      <c r="O48" s="902"/>
    </row>
    <row r="49" spans="1:15" s="903" customFormat="1" ht="15.95" customHeight="1">
      <c r="A49" s="2844"/>
      <c r="B49" s="2844"/>
      <c r="C49" s="2845"/>
      <c r="D49" s="2845"/>
      <c r="E49" s="2845"/>
      <c r="F49" s="2845"/>
      <c r="G49" s="1920" t="s">
        <v>248</v>
      </c>
      <c r="H49" s="902">
        <v>512</v>
      </c>
      <c r="I49" s="902">
        <v>15</v>
      </c>
      <c r="J49" s="904"/>
      <c r="K49" s="902">
        <v>155</v>
      </c>
      <c r="L49" s="902">
        <v>10</v>
      </c>
      <c r="M49" s="902">
        <v>332</v>
      </c>
      <c r="N49" s="902">
        <v>0</v>
      </c>
      <c r="O49" s="902"/>
    </row>
    <row r="50" spans="1:15" s="903" customFormat="1" ht="15.95" customHeight="1">
      <c r="A50" s="2844" t="s">
        <v>3001</v>
      </c>
      <c r="B50" s="2844"/>
      <c r="C50" s="2845" t="s">
        <v>3002</v>
      </c>
      <c r="D50" s="2845"/>
      <c r="E50" s="2845"/>
      <c r="F50" s="2845"/>
      <c r="G50" s="1920" t="s">
        <v>243</v>
      </c>
      <c r="H50" s="902">
        <v>114</v>
      </c>
      <c r="I50" s="902">
        <v>4</v>
      </c>
      <c r="J50" s="904"/>
      <c r="K50" s="902">
        <v>49</v>
      </c>
      <c r="L50" s="902">
        <v>2</v>
      </c>
      <c r="M50" s="902">
        <v>59</v>
      </c>
      <c r="N50" s="902">
        <v>0</v>
      </c>
      <c r="O50" s="902"/>
    </row>
    <row r="51" spans="1:15" s="903" customFormat="1" ht="15.95" customHeight="1">
      <c r="A51" s="2844"/>
      <c r="B51" s="2844"/>
      <c r="C51" s="2845"/>
      <c r="D51" s="2845"/>
      <c r="E51" s="2845"/>
      <c r="F51" s="2845"/>
      <c r="G51" s="1920" t="s">
        <v>249</v>
      </c>
      <c r="H51" s="902">
        <v>42</v>
      </c>
      <c r="I51" s="902">
        <v>1</v>
      </c>
      <c r="J51" s="904"/>
      <c r="K51" s="902">
        <v>31</v>
      </c>
      <c r="L51" s="902">
        <v>1</v>
      </c>
      <c r="M51" s="902">
        <v>9</v>
      </c>
      <c r="N51" s="902">
        <v>0</v>
      </c>
      <c r="O51" s="902"/>
    </row>
    <row r="52" spans="1:15" s="903" customFormat="1" ht="15.95" customHeight="1">
      <c r="A52" s="2844"/>
      <c r="B52" s="2844"/>
      <c r="C52" s="2845"/>
      <c r="D52" s="2845"/>
      <c r="E52" s="2845"/>
      <c r="F52" s="2845"/>
      <c r="G52" s="1920" t="s">
        <v>248</v>
      </c>
      <c r="H52" s="902">
        <v>72</v>
      </c>
      <c r="I52" s="902">
        <v>3</v>
      </c>
      <c r="J52" s="904"/>
      <c r="K52" s="902">
        <v>18</v>
      </c>
      <c r="L52" s="902">
        <v>1</v>
      </c>
      <c r="M52" s="902">
        <v>50</v>
      </c>
      <c r="N52" s="902">
        <v>0</v>
      </c>
      <c r="O52" s="902"/>
    </row>
    <row r="53" spans="1:15" s="903" customFormat="1" ht="15.95" customHeight="1">
      <c r="A53" s="2844" t="s">
        <v>3012</v>
      </c>
      <c r="B53" s="2844"/>
      <c r="C53" s="2845" t="s">
        <v>3013</v>
      </c>
      <c r="D53" s="2845"/>
      <c r="E53" s="2845"/>
      <c r="F53" s="2845"/>
      <c r="G53" s="1920" t="s">
        <v>243</v>
      </c>
      <c r="H53" s="902">
        <v>5989</v>
      </c>
      <c r="I53" s="902">
        <v>374</v>
      </c>
      <c r="J53" s="904"/>
      <c r="K53" s="902">
        <v>2244</v>
      </c>
      <c r="L53" s="902">
        <v>452</v>
      </c>
      <c r="M53" s="902">
        <v>2911</v>
      </c>
      <c r="N53" s="902">
        <v>8</v>
      </c>
      <c r="O53" s="902"/>
    </row>
    <row r="54" spans="1:15" s="903" customFormat="1" ht="15.95" customHeight="1">
      <c r="A54" s="2844"/>
      <c r="B54" s="2844"/>
      <c r="C54" s="2845"/>
      <c r="D54" s="2845"/>
      <c r="E54" s="2845"/>
      <c r="F54" s="2845"/>
      <c r="G54" s="1920" t="s">
        <v>249</v>
      </c>
      <c r="H54" s="902">
        <v>3007</v>
      </c>
      <c r="I54" s="902">
        <v>280</v>
      </c>
      <c r="J54" s="904"/>
      <c r="K54" s="902">
        <v>1648</v>
      </c>
      <c r="L54" s="902">
        <v>346</v>
      </c>
      <c r="M54" s="902">
        <v>726</v>
      </c>
      <c r="N54" s="902">
        <v>7</v>
      </c>
      <c r="O54" s="902"/>
    </row>
    <row r="55" spans="1:15" s="903" customFormat="1" ht="15.95" customHeight="1">
      <c r="A55" s="2844"/>
      <c r="B55" s="2844"/>
      <c r="C55" s="2845"/>
      <c r="D55" s="2845"/>
      <c r="E55" s="2845"/>
      <c r="F55" s="2845"/>
      <c r="G55" s="1920" t="s">
        <v>248</v>
      </c>
      <c r="H55" s="902">
        <v>2982</v>
      </c>
      <c r="I55" s="902">
        <v>94</v>
      </c>
      <c r="J55" s="904"/>
      <c r="K55" s="902">
        <v>596</v>
      </c>
      <c r="L55" s="902">
        <v>106</v>
      </c>
      <c r="M55" s="902">
        <v>2185</v>
      </c>
      <c r="N55" s="902">
        <v>1</v>
      </c>
      <c r="O55" s="902"/>
    </row>
    <row r="56" spans="1:15" s="903" customFormat="1" ht="15.95" customHeight="1">
      <c r="A56" s="2844" t="s">
        <v>3310</v>
      </c>
      <c r="B56" s="2844"/>
      <c r="C56" s="2845" t="s">
        <v>3020</v>
      </c>
      <c r="D56" s="2845"/>
      <c r="E56" s="2845"/>
      <c r="F56" s="2845"/>
      <c r="G56" s="1920" t="s">
        <v>243</v>
      </c>
      <c r="H56" s="902">
        <v>21521</v>
      </c>
      <c r="I56" s="902">
        <v>1926</v>
      </c>
      <c r="J56" s="904"/>
      <c r="K56" s="902">
        <v>9336</v>
      </c>
      <c r="L56" s="902">
        <v>1991</v>
      </c>
      <c r="M56" s="902">
        <v>8258</v>
      </c>
      <c r="N56" s="902">
        <v>10</v>
      </c>
      <c r="O56" s="902"/>
    </row>
    <row r="57" spans="1:15" s="903" customFormat="1" ht="15.95" customHeight="1">
      <c r="A57" s="2844"/>
      <c r="B57" s="2844"/>
      <c r="C57" s="2845"/>
      <c r="D57" s="2845"/>
      <c r="E57" s="2845"/>
      <c r="F57" s="2845"/>
      <c r="G57" s="1920" t="s">
        <v>249</v>
      </c>
      <c r="H57" s="902">
        <v>12541</v>
      </c>
      <c r="I57" s="902">
        <v>1499</v>
      </c>
      <c r="J57" s="904"/>
      <c r="K57" s="902">
        <v>7197</v>
      </c>
      <c r="L57" s="902">
        <v>1531</v>
      </c>
      <c r="M57" s="902">
        <v>2305</v>
      </c>
      <c r="N57" s="902">
        <v>9</v>
      </c>
      <c r="O57" s="902"/>
    </row>
    <row r="58" spans="1:15" s="903" customFormat="1" ht="15.95" customHeight="1">
      <c r="A58" s="2844"/>
      <c r="B58" s="2844"/>
      <c r="C58" s="2845"/>
      <c r="D58" s="2845"/>
      <c r="E58" s="2845"/>
      <c r="F58" s="2845"/>
      <c r="G58" s="1920" t="s">
        <v>248</v>
      </c>
      <c r="H58" s="902">
        <v>8980</v>
      </c>
      <c r="I58" s="902">
        <v>427</v>
      </c>
      <c r="J58" s="904"/>
      <c r="K58" s="902">
        <v>2139</v>
      </c>
      <c r="L58" s="902">
        <v>460</v>
      </c>
      <c r="M58" s="902">
        <v>5953</v>
      </c>
      <c r="N58" s="902">
        <v>1</v>
      </c>
      <c r="O58" s="902"/>
    </row>
    <row r="59" spans="1:15" s="903" customFormat="1" ht="15.95" customHeight="1">
      <c r="A59" s="2844" t="s">
        <v>3317</v>
      </c>
      <c r="B59" s="2844"/>
      <c r="C59" s="2845" t="s">
        <v>3056</v>
      </c>
      <c r="D59" s="2845"/>
      <c r="E59" s="2845"/>
      <c r="F59" s="2845"/>
      <c r="G59" s="1920" t="s">
        <v>243</v>
      </c>
      <c r="H59" s="902">
        <v>11509</v>
      </c>
      <c r="I59" s="902">
        <v>819</v>
      </c>
      <c r="J59" s="904"/>
      <c r="K59" s="902">
        <v>5297</v>
      </c>
      <c r="L59" s="902">
        <v>963</v>
      </c>
      <c r="M59" s="902">
        <v>4428</v>
      </c>
      <c r="N59" s="902">
        <v>2</v>
      </c>
      <c r="O59" s="902"/>
    </row>
    <row r="60" spans="1:15" s="903" customFormat="1" ht="15.95" customHeight="1">
      <c r="A60" s="2844"/>
      <c r="B60" s="2844"/>
      <c r="C60" s="2845"/>
      <c r="D60" s="2845"/>
      <c r="E60" s="2845"/>
      <c r="F60" s="2845"/>
      <c r="G60" s="1920" t="s">
        <v>249</v>
      </c>
      <c r="H60" s="902">
        <v>6750</v>
      </c>
      <c r="I60" s="902">
        <v>628</v>
      </c>
      <c r="J60" s="904"/>
      <c r="K60" s="902">
        <v>4008</v>
      </c>
      <c r="L60" s="902">
        <v>723</v>
      </c>
      <c r="M60" s="902">
        <v>1389</v>
      </c>
      <c r="N60" s="902">
        <v>2</v>
      </c>
      <c r="O60" s="902"/>
    </row>
    <row r="61" spans="1:15" s="903" customFormat="1" ht="15.95" customHeight="1">
      <c r="A61" s="2844"/>
      <c r="B61" s="2844"/>
      <c r="C61" s="2845"/>
      <c r="D61" s="2845"/>
      <c r="E61" s="2845"/>
      <c r="F61" s="2845"/>
      <c r="G61" s="1920" t="s">
        <v>248</v>
      </c>
      <c r="H61" s="902">
        <v>4759</v>
      </c>
      <c r="I61" s="902">
        <v>191</v>
      </c>
      <c r="J61" s="904"/>
      <c r="K61" s="902">
        <v>1289</v>
      </c>
      <c r="L61" s="902">
        <v>240</v>
      </c>
      <c r="M61" s="902">
        <v>3039</v>
      </c>
      <c r="N61" s="902">
        <v>0</v>
      </c>
      <c r="O61" s="902"/>
    </row>
    <row r="62" spans="1:15" s="903" customFormat="1" ht="15.95" customHeight="1">
      <c r="A62" s="2844" t="s">
        <v>3065</v>
      </c>
      <c r="B62" s="2844"/>
      <c r="C62" s="2845" t="s">
        <v>3067</v>
      </c>
      <c r="D62" s="2845"/>
      <c r="E62" s="2845"/>
      <c r="F62" s="2845"/>
      <c r="G62" s="1920" t="s">
        <v>243</v>
      </c>
      <c r="H62" s="902">
        <v>64</v>
      </c>
      <c r="I62" s="902">
        <v>3</v>
      </c>
      <c r="J62" s="904"/>
      <c r="K62" s="902">
        <v>20</v>
      </c>
      <c r="L62" s="902">
        <v>1</v>
      </c>
      <c r="M62" s="902">
        <v>40</v>
      </c>
      <c r="N62" s="902">
        <v>0</v>
      </c>
      <c r="O62" s="902"/>
    </row>
    <row r="63" spans="1:15" s="903" customFormat="1" ht="15.95" customHeight="1">
      <c r="A63" s="2732"/>
      <c r="B63" s="2732"/>
      <c r="C63" s="2734"/>
      <c r="D63" s="2734"/>
      <c r="E63" s="2734"/>
      <c r="F63" s="2734"/>
      <c r="G63" s="1920" t="s">
        <v>249</v>
      </c>
      <c r="H63" s="910">
        <v>22</v>
      </c>
      <c r="I63" s="904">
        <v>2</v>
      </c>
      <c r="J63" s="904"/>
      <c r="K63" s="904">
        <v>13</v>
      </c>
      <c r="L63" s="904">
        <v>1</v>
      </c>
      <c r="M63" s="904">
        <v>6</v>
      </c>
      <c r="N63" s="904">
        <v>0</v>
      </c>
      <c r="O63" s="902"/>
    </row>
    <row r="64" spans="1:15" s="903" customFormat="1" ht="15.95" customHeight="1" thickBot="1">
      <c r="A64" s="2724"/>
      <c r="B64" s="2724"/>
      <c r="C64" s="2727"/>
      <c r="D64" s="2727"/>
      <c r="E64" s="2727"/>
      <c r="F64" s="2727"/>
      <c r="G64" s="1923" t="s">
        <v>248</v>
      </c>
      <c r="H64" s="907">
        <v>42</v>
      </c>
      <c r="I64" s="905">
        <v>1</v>
      </c>
      <c r="J64" s="904"/>
      <c r="K64" s="905">
        <v>7</v>
      </c>
      <c r="L64" s="905">
        <v>0</v>
      </c>
      <c r="M64" s="905">
        <v>34</v>
      </c>
      <c r="N64" s="905">
        <v>0</v>
      </c>
      <c r="O64" s="902"/>
    </row>
    <row r="65" spans="1:15" s="903" customFormat="1">
      <c r="A65" s="1802"/>
      <c r="B65" s="1802"/>
      <c r="C65" s="1803"/>
      <c r="D65" s="1803"/>
      <c r="E65" s="1803"/>
      <c r="F65" s="1803"/>
      <c r="G65" s="1803"/>
      <c r="J65" s="906"/>
    </row>
    <row r="66" spans="1:15" s="903" customFormat="1">
      <c r="A66" s="1802"/>
      <c r="B66" s="1802"/>
      <c r="C66" s="1803"/>
      <c r="D66" s="1803"/>
      <c r="E66" s="1803"/>
      <c r="F66" s="1803"/>
      <c r="G66" s="1803"/>
      <c r="J66" s="906"/>
    </row>
    <row r="67" spans="1:15" ht="30.2" customHeight="1">
      <c r="A67" s="2855" t="s">
        <v>3795</v>
      </c>
      <c r="B67" s="2855"/>
      <c r="C67" s="2855"/>
      <c r="D67" s="2855"/>
      <c r="E67" s="2855"/>
      <c r="F67" s="2855"/>
      <c r="G67" s="2855"/>
      <c r="H67" s="2855"/>
      <c r="I67" s="2855"/>
      <c r="J67" s="1916"/>
      <c r="K67" s="2856" t="s">
        <v>3796</v>
      </c>
      <c r="L67" s="2856"/>
      <c r="M67" s="2856"/>
      <c r="N67" s="2856"/>
    </row>
    <row r="68" spans="1:15" ht="15" customHeight="1">
      <c r="A68" s="2849"/>
      <c r="B68" s="2849"/>
      <c r="C68" s="2849"/>
      <c r="D68" s="2849"/>
      <c r="E68" s="2849"/>
      <c r="F68" s="2849"/>
      <c r="G68" s="2849"/>
      <c r="H68" s="2849"/>
      <c r="I68" s="2849"/>
      <c r="J68" s="1917"/>
      <c r="K68" s="2857"/>
      <c r="L68" s="2857"/>
      <c r="M68" s="2857"/>
      <c r="N68" s="2857"/>
    </row>
    <row r="69" spans="1:15" s="900" customFormat="1" ht="20.25" customHeight="1" thickBot="1">
      <c r="A69" s="901"/>
      <c r="B69" s="901"/>
      <c r="C69" s="901"/>
      <c r="D69" s="901"/>
      <c r="E69" s="901"/>
      <c r="F69" s="901"/>
      <c r="G69" s="901"/>
      <c r="I69" s="1918" t="s">
        <v>2882</v>
      </c>
      <c r="J69" s="1059"/>
      <c r="K69" s="901" t="s">
        <v>2929</v>
      </c>
      <c r="N69" s="1919" t="s">
        <v>3463</v>
      </c>
    </row>
    <row r="70" spans="1:15" s="5" customFormat="1" ht="15" customHeight="1">
      <c r="A70" s="2851" t="s">
        <v>247</v>
      </c>
      <c r="B70" s="2852"/>
      <c r="C70" s="1"/>
      <c r="D70" s="2"/>
      <c r="E70" s="2"/>
      <c r="F70" s="2"/>
      <c r="G70" s="3"/>
      <c r="H70" s="2771" t="s">
        <v>3332</v>
      </c>
      <c r="I70" s="2771" t="s">
        <v>3783</v>
      </c>
      <c r="J70" s="1057"/>
      <c r="K70" s="2819" t="s">
        <v>3797</v>
      </c>
      <c r="L70" s="2771" t="s">
        <v>3798</v>
      </c>
      <c r="M70" s="2860" t="s">
        <v>3786</v>
      </c>
      <c r="N70" s="2822" t="s">
        <v>3799</v>
      </c>
      <c r="O70" s="4"/>
    </row>
    <row r="71" spans="1:15" s="5" customFormat="1" ht="15" customHeight="1">
      <c r="A71" s="2858"/>
      <c r="B71" s="2854"/>
      <c r="C71" s="2773" t="s">
        <v>3431</v>
      </c>
      <c r="D71" s="2774"/>
      <c r="E71" s="2774"/>
      <c r="F71" s="2774"/>
      <c r="G71" s="2775"/>
      <c r="H71" s="2772"/>
      <c r="I71" s="2772"/>
      <c r="J71" s="1057"/>
      <c r="K71" s="2820"/>
      <c r="L71" s="2772"/>
      <c r="M71" s="2861"/>
      <c r="N71" s="2823"/>
      <c r="O71" s="4"/>
    </row>
    <row r="72" spans="1:15" s="5" customFormat="1" ht="13.7" customHeight="1">
      <c r="A72" s="2858"/>
      <c r="B72" s="2854"/>
      <c r="C72" s="1794"/>
      <c r="D72" s="1792"/>
      <c r="E72" s="1792"/>
      <c r="F72" s="1792"/>
      <c r="G72" s="1793"/>
      <c r="H72" s="2772"/>
      <c r="I72" s="2772"/>
      <c r="J72" s="1057"/>
      <c r="K72" s="2820"/>
      <c r="L72" s="2772"/>
      <c r="M72" s="2861"/>
      <c r="N72" s="2823"/>
      <c r="O72" s="4"/>
    </row>
    <row r="73" spans="1:15" s="5" customFormat="1" ht="12.95" customHeight="1" thickBot="1">
      <c r="A73" s="2858"/>
      <c r="B73" s="2854"/>
      <c r="C73" s="1794"/>
      <c r="D73" s="1792"/>
      <c r="E73" s="1792"/>
      <c r="F73" s="1792"/>
      <c r="G73" s="1793"/>
      <c r="H73" s="2772"/>
      <c r="I73" s="2859"/>
      <c r="J73" s="1057"/>
      <c r="K73" s="2820"/>
      <c r="L73" s="2772"/>
      <c r="M73" s="2861"/>
      <c r="N73" s="2823"/>
      <c r="O73" s="4"/>
    </row>
    <row r="74" spans="1:15" s="903" customFormat="1" ht="15.95" customHeight="1">
      <c r="A74" s="2847" t="s">
        <v>3068</v>
      </c>
      <c r="B74" s="2847"/>
      <c r="C74" s="2848" t="s">
        <v>3800</v>
      </c>
      <c r="D74" s="2848"/>
      <c r="E74" s="2848"/>
      <c r="F74" s="2848"/>
      <c r="G74" s="1924" t="s">
        <v>243</v>
      </c>
      <c r="H74" s="908">
        <v>887</v>
      </c>
      <c r="I74" s="909">
        <v>55</v>
      </c>
      <c r="J74" s="904"/>
      <c r="K74" s="909">
        <v>490</v>
      </c>
      <c r="L74" s="909">
        <v>77</v>
      </c>
      <c r="M74" s="909">
        <v>265</v>
      </c>
      <c r="N74" s="909">
        <v>0</v>
      </c>
      <c r="O74" s="902"/>
    </row>
    <row r="75" spans="1:15" s="903" customFormat="1" ht="15.95" customHeight="1">
      <c r="A75" s="2732"/>
      <c r="B75" s="2732"/>
      <c r="C75" s="2734"/>
      <c r="D75" s="2734"/>
      <c r="E75" s="2734"/>
      <c r="F75" s="2734"/>
      <c r="G75" s="1920" t="s">
        <v>249</v>
      </c>
      <c r="H75" s="902">
        <v>579</v>
      </c>
      <c r="I75" s="902">
        <v>46</v>
      </c>
      <c r="J75" s="904"/>
      <c r="K75" s="902">
        <v>380</v>
      </c>
      <c r="L75" s="902">
        <v>58</v>
      </c>
      <c r="M75" s="902">
        <v>95</v>
      </c>
      <c r="N75" s="902">
        <v>0</v>
      </c>
      <c r="O75" s="902"/>
    </row>
    <row r="76" spans="1:15" s="903" customFormat="1" ht="15.95" customHeight="1">
      <c r="A76" s="2732"/>
      <c r="B76" s="2732"/>
      <c r="C76" s="2734"/>
      <c r="D76" s="2734"/>
      <c r="E76" s="2734"/>
      <c r="F76" s="2734"/>
      <c r="G76" s="1920" t="s">
        <v>248</v>
      </c>
      <c r="H76" s="902">
        <v>308</v>
      </c>
      <c r="I76" s="902">
        <v>9</v>
      </c>
      <c r="J76" s="904"/>
      <c r="K76" s="902">
        <v>110</v>
      </c>
      <c r="L76" s="902">
        <v>19</v>
      </c>
      <c r="M76" s="902">
        <v>170</v>
      </c>
      <c r="N76" s="902">
        <v>0</v>
      </c>
      <c r="O76" s="902"/>
    </row>
    <row r="77" spans="1:15" s="903" customFormat="1" ht="15.95" customHeight="1">
      <c r="A77" s="2844" t="s">
        <v>3075</v>
      </c>
      <c r="B77" s="2844"/>
      <c r="C77" s="2845" t="s">
        <v>3077</v>
      </c>
      <c r="D77" s="2845"/>
      <c r="E77" s="2845"/>
      <c r="F77" s="2845"/>
      <c r="G77" s="1920" t="s">
        <v>243</v>
      </c>
      <c r="H77" s="902">
        <v>298</v>
      </c>
      <c r="I77" s="902">
        <v>24</v>
      </c>
      <c r="J77" s="904"/>
      <c r="K77" s="902">
        <v>136</v>
      </c>
      <c r="L77" s="902">
        <v>21</v>
      </c>
      <c r="M77" s="902">
        <v>117</v>
      </c>
      <c r="N77" s="902">
        <v>0</v>
      </c>
      <c r="O77" s="902"/>
    </row>
    <row r="78" spans="1:15" s="903" customFormat="1" ht="15.95" customHeight="1">
      <c r="A78" s="2844"/>
      <c r="B78" s="2844"/>
      <c r="C78" s="2845"/>
      <c r="D78" s="2845"/>
      <c r="E78" s="2845"/>
      <c r="F78" s="2845"/>
      <c r="G78" s="1920" t="s">
        <v>249</v>
      </c>
      <c r="H78" s="902">
        <v>158</v>
      </c>
      <c r="I78" s="902">
        <v>12</v>
      </c>
      <c r="J78" s="904"/>
      <c r="K78" s="902">
        <v>93</v>
      </c>
      <c r="L78" s="902">
        <v>13</v>
      </c>
      <c r="M78" s="902">
        <v>40</v>
      </c>
      <c r="N78" s="902">
        <v>0</v>
      </c>
      <c r="O78" s="902"/>
    </row>
    <row r="79" spans="1:15" s="903" customFormat="1" ht="15.95" customHeight="1">
      <c r="A79" s="2844"/>
      <c r="B79" s="2844"/>
      <c r="C79" s="2845"/>
      <c r="D79" s="2845"/>
      <c r="E79" s="2845"/>
      <c r="F79" s="2845"/>
      <c r="G79" s="1920" t="s">
        <v>248</v>
      </c>
      <c r="H79" s="902">
        <v>140</v>
      </c>
      <c r="I79" s="902">
        <v>12</v>
      </c>
      <c r="J79" s="904"/>
      <c r="K79" s="902">
        <v>43</v>
      </c>
      <c r="L79" s="902">
        <v>8</v>
      </c>
      <c r="M79" s="902">
        <v>77</v>
      </c>
      <c r="N79" s="902">
        <v>0</v>
      </c>
      <c r="O79" s="902"/>
    </row>
    <row r="80" spans="1:15" s="903" customFormat="1" ht="15.95" customHeight="1">
      <c r="A80" s="2844" t="s">
        <v>3464</v>
      </c>
      <c r="B80" s="2844"/>
      <c r="C80" s="2845" t="s">
        <v>3079</v>
      </c>
      <c r="D80" s="2845"/>
      <c r="E80" s="2845"/>
      <c r="F80" s="2845"/>
      <c r="G80" s="1920" t="s">
        <v>243</v>
      </c>
      <c r="H80" s="902">
        <v>13396</v>
      </c>
      <c r="I80" s="902">
        <v>968</v>
      </c>
      <c r="J80" s="904"/>
      <c r="K80" s="902">
        <v>5313</v>
      </c>
      <c r="L80" s="902">
        <v>825</v>
      </c>
      <c r="M80" s="902">
        <v>6288</v>
      </c>
      <c r="N80" s="902">
        <v>2</v>
      </c>
      <c r="O80" s="902"/>
    </row>
    <row r="81" spans="1:15" s="903" customFormat="1" ht="15.95" customHeight="1">
      <c r="A81" s="2844"/>
      <c r="B81" s="2844"/>
      <c r="C81" s="2845"/>
      <c r="D81" s="2845"/>
      <c r="E81" s="2845"/>
      <c r="F81" s="2845"/>
      <c r="G81" s="1920" t="s">
        <v>249</v>
      </c>
      <c r="H81" s="902">
        <v>7983</v>
      </c>
      <c r="I81" s="902">
        <v>734</v>
      </c>
      <c r="J81" s="904"/>
      <c r="K81" s="902">
        <v>4313</v>
      </c>
      <c r="L81" s="902">
        <v>670</v>
      </c>
      <c r="M81" s="902">
        <v>2265</v>
      </c>
      <c r="N81" s="902">
        <v>1</v>
      </c>
      <c r="O81" s="902"/>
    </row>
    <row r="82" spans="1:15" s="903" customFormat="1" ht="15.95" customHeight="1">
      <c r="A82" s="2844"/>
      <c r="B82" s="2844"/>
      <c r="C82" s="2845"/>
      <c r="D82" s="2845"/>
      <c r="E82" s="2845"/>
      <c r="F82" s="2845"/>
      <c r="G82" s="1920" t="s">
        <v>248</v>
      </c>
      <c r="H82" s="902">
        <v>5413</v>
      </c>
      <c r="I82" s="902">
        <v>234</v>
      </c>
      <c r="J82" s="904"/>
      <c r="K82" s="902">
        <v>1000</v>
      </c>
      <c r="L82" s="902">
        <v>155</v>
      </c>
      <c r="M82" s="902">
        <v>4023</v>
      </c>
      <c r="N82" s="902">
        <v>1</v>
      </c>
      <c r="O82" s="902"/>
    </row>
    <row r="83" spans="1:15" s="903" customFormat="1" ht="15.95" customHeight="1">
      <c r="A83" s="2844" t="s">
        <v>3324</v>
      </c>
      <c r="B83" s="2844"/>
      <c r="C83" s="2845" t="s">
        <v>3084</v>
      </c>
      <c r="D83" s="2845"/>
      <c r="E83" s="2845"/>
      <c r="F83" s="2845"/>
      <c r="G83" s="1920" t="s">
        <v>243</v>
      </c>
      <c r="H83" s="902">
        <v>8</v>
      </c>
      <c r="I83" s="902">
        <v>1</v>
      </c>
      <c r="J83" s="904"/>
      <c r="K83" s="902">
        <v>3</v>
      </c>
      <c r="L83" s="902">
        <v>0</v>
      </c>
      <c r="M83" s="902">
        <v>4</v>
      </c>
      <c r="N83" s="902">
        <v>0</v>
      </c>
      <c r="O83" s="902"/>
    </row>
    <row r="84" spans="1:15" s="903" customFormat="1" ht="15.95" customHeight="1">
      <c r="A84" s="2844"/>
      <c r="B84" s="2844"/>
      <c r="C84" s="2845"/>
      <c r="D84" s="2845"/>
      <c r="E84" s="2845"/>
      <c r="F84" s="2845"/>
      <c r="G84" s="1920" t="s">
        <v>249</v>
      </c>
      <c r="H84" s="902">
        <v>2</v>
      </c>
      <c r="I84" s="902">
        <v>0</v>
      </c>
      <c r="J84" s="904"/>
      <c r="K84" s="902">
        <v>2</v>
      </c>
      <c r="L84" s="902">
        <v>0</v>
      </c>
      <c r="M84" s="902">
        <v>0</v>
      </c>
      <c r="N84" s="902">
        <v>0</v>
      </c>
      <c r="O84" s="902"/>
    </row>
    <row r="85" spans="1:15" s="903" customFormat="1" ht="15.95" customHeight="1">
      <c r="A85" s="2844"/>
      <c r="B85" s="2844"/>
      <c r="C85" s="2845"/>
      <c r="D85" s="2845"/>
      <c r="E85" s="2845"/>
      <c r="F85" s="2845"/>
      <c r="G85" s="1920" t="s">
        <v>248</v>
      </c>
      <c r="H85" s="902">
        <v>6</v>
      </c>
      <c r="I85" s="902">
        <v>1</v>
      </c>
      <c r="J85" s="904"/>
      <c r="K85" s="902">
        <v>1</v>
      </c>
      <c r="L85" s="902">
        <v>0</v>
      </c>
      <c r="M85" s="902">
        <v>4</v>
      </c>
      <c r="N85" s="902">
        <v>0</v>
      </c>
      <c r="O85" s="902"/>
    </row>
    <row r="86" spans="1:15" s="903" customFormat="1" ht="15.95" customHeight="1">
      <c r="A86" s="2844" t="s">
        <v>3466</v>
      </c>
      <c r="B86" s="2844"/>
      <c r="C86" s="2845" t="s">
        <v>3801</v>
      </c>
      <c r="D86" s="2845"/>
      <c r="E86" s="2845"/>
      <c r="F86" s="2845"/>
      <c r="G86" s="1920" t="s">
        <v>243</v>
      </c>
      <c r="H86" s="902">
        <v>6142</v>
      </c>
      <c r="I86" s="902">
        <v>415</v>
      </c>
      <c r="J86" s="904"/>
      <c r="K86" s="902">
        <v>2807</v>
      </c>
      <c r="L86" s="902">
        <v>404</v>
      </c>
      <c r="M86" s="902">
        <v>2514</v>
      </c>
      <c r="N86" s="902">
        <v>2</v>
      </c>
      <c r="O86" s="902"/>
    </row>
    <row r="87" spans="1:15" s="903" customFormat="1" ht="15.95" customHeight="1">
      <c r="A87" s="2844"/>
      <c r="B87" s="2844"/>
      <c r="C87" s="2845"/>
      <c r="D87" s="2845"/>
      <c r="E87" s="2845"/>
      <c r="F87" s="2845"/>
      <c r="G87" s="1920" t="s">
        <v>249</v>
      </c>
      <c r="H87" s="902">
        <v>4470</v>
      </c>
      <c r="I87" s="902">
        <v>345</v>
      </c>
      <c r="J87" s="904"/>
      <c r="K87" s="902">
        <v>2493</v>
      </c>
      <c r="L87" s="902">
        <v>327</v>
      </c>
      <c r="M87" s="902">
        <v>1303</v>
      </c>
      <c r="N87" s="902">
        <v>2</v>
      </c>
      <c r="O87" s="902"/>
    </row>
    <row r="88" spans="1:15" s="903" customFormat="1" ht="15.95" customHeight="1">
      <c r="A88" s="2844"/>
      <c r="B88" s="2844"/>
      <c r="C88" s="2845"/>
      <c r="D88" s="2845"/>
      <c r="E88" s="2845"/>
      <c r="F88" s="2845"/>
      <c r="G88" s="1920" t="s">
        <v>248</v>
      </c>
      <c r="H88" s="902">
        <v>1672</v>
      </c>
      <c r="I88" s="902">
        <v>70</v>
      </c>
      <c r="J88" s="904"/>
      <c r="K88" s="902">
        <v>314</v>
      </c>
      <c r="L88" s="902">
        <v>77</v>
      </c>
      <c r="M88" s="902">
        <v>1211</v>
      </c>
      <c r="N88" s="902">
        <v>0</v>
      </c>
      <c r="O88" s="902"/>
    </row>
    <row r="89" spans="1:15" s="903" customFormat="1" ht="15.95" customHeight="1">
      <c r="A89" s="2844" t="s">
        <v>3093</v>
      </c>
      <c r="B89" s="2844"/>
      <c r="C89" s="2845" t="s">
        <v>3094</v>
      </c>
      <c r="D89" s="2845"/>
      <c r="E89" s="2845"/>
      <c r="F89" s="2845"/>
      <c r="G89" s="1920" t="s">
        <v>243</v>
      </c>
      <c r="H89" s="902">
        <v>148</v>
      </c>
      <c r="I89" s="902">
        <v>5</v>
      </c>
      <c r="J89" s="904"/>
      <c r="K89" s="902">
        <v>88</v>
      </c>
      <c r="L89" s="902">
        <v>6</v>
      </c>
      <c r="M89" s="902">
        <v>48</v>
      </c>
      <c r="N89" s="902">
        <v>1</v>
      </c>
      <c r="O89" s="902"/>
    </row>
    <row r="90" spans="1:15" s="903" customFormat="1" ht="15.95" customHeight="1">
      <c r="A90" s="2844"/>
      <c r="B90" s="2844"/>
      <c r="C90" s="2845"/>
      <c r="D90" s="2845"/>
      <c r="E90" s="2845"/>
      <c r="F90" s="2845"/>
      <c r="G90" s="1920" t="s">
        <v>249</v>
      </c>
      <c r="H90" s="902">
        <v>142</v>
      </c>
      <c r="I90" s="902">
        <v>5</v>
      </c>
      <c r="J90" s="904"/>
      <c r="K90" s="902">
        <v>87</v>
      </c>
      <c r="L90" s="902">
        <v>6</v>
      </c>
      <c r="M90" s="902">
        <v>43</v>
      </c>
      <c r="N90" s="902">
        <v>1</v>
      </c>
      <c r="O90" s="902"/>
    </row>
    <row r="91" spans="1:15" s="903" customFormat="1" ht="15.95" customHeight="1">
      <c r="A91" s="2844"/>
      <c r="B91" s="2844"/>
      <c r="C91" s="2845"/>
      <c r="D91" s="2845"/>
      <c r="E91" s="2845"/>
      <c r="F91" s="2845"/>
      <c r="G91" s="1920" t="s">
        <v>248</v>
      </c>
      <c r="H91" s="902">
        <v>6</v>
      </c>
      <c r="I91" s="902">
        <v>0</v>
      </c>
      <c r="J91" s="904"/>
      <c r="K91" s="902">
        <v>1</v>
      </c>
      <c r="L91" s="902">
        <v>0</v>
      </c>
      <c r="M91" s="902">
        <v>5</v>
      </c>
      <c r="N91" s="902">
        <v>0</v>
      </c>
      <c r="O91" s="902"/>
    </row>
    <row r="92" spans="1:15" s="903" customFormat="1" ht="15.95" customHeight="1">
      <c r="A92" s="2844" t="s">
        <v>3096</v>
      </c>
      <c r="B92" s="2844"/>
      <c r="C92" s="2845" t="s">
        <v>3468</v>
      </c>
      <c r="D92" s="2845"/>
      <c r="E92" s="2845"/>
      <c r="F92" s="2845"/>
      <c r="G92" s="1920" t="s">
        <v>243</v>
      </c>
      <c r="H92" s="902">
        <v>645</v>
      </c>
      <c r="I92" s="902">
        <v>46</v>
      </c>
      <c r="J92" s="904"/>
      <c r="K92" s="902">
        <v>282</v>
      </c>
      <c r="L92" s="902">
        <v>35</v>
      </c>
      <c r="M92" s="902">
        <v>282</v>
      </c>
      <c r="N92" s="902">
        <v>0</v>
      </c>
      <c r="O92" s="902"/>
    </row>
    <row r="93" spans="1:15" s="903" customFormat="1" ht="15.95" customHeight="1">
      <c r="A93" s="2844"/>
      <c r="B93" s="2844"/>
      <c r="C93" s="2845"/>
      <c r="D93" s="2845"/>
      <c r="E93" s="2845"/>
      <c r="F93" s="2845"/>
      <c r="G93" s="1920" t="s">
        <v>249</v>
      </c>
      <c r="H93" s="902">
        <v>375</v>
      </c>
      <c r="I93" s="902">
        <v>33</v>
      </c>
      <c r="J93" s="904"/>
      <c r="K93" s="902">
        <v>222</v>
      </c>
      <c r="L93" s="902">
        <v>21</v>
      </c>
      <c r="M93" s="902">
        <v>99</v>
      </c>
      <c r="N93" s="902">
        <v>0</v>
      </c>
      <c r="O93" s="902"/>
    </row>
    <row r="94" spans="1:15" s="903" customFormat="1" ht="15.95" customHeight="1">
      <c r="A94" s="2844"/>
      <c r="B94" s="2844"/>
      <c r="C94" s="2845"/>
      <c r="D94" s="2845"/>
      <c r="E94" s="2845"/>
      <c r="F94" s="2845"/>
      <c r="G94" s="1920" t="s">
        <v>248</v>
      </c>
      <c r="H94" s="902">
        <v>270</v>
      </c>
      <c r="I94" s="902">
        <v>13</v>
      </c>
      <c r="J94" s="904"/>
      <c r="K94" s="902">
        <v>60</v>
      </c>
      <c r="L94" s="902">
        <v>14</v>
      </c>
      <c r="M94" s="902">
        <v>183</v>
      </c>
      <c r="N94" s="902">
        <v>0</v>
      </c>
      <c r="O94" s="902"/>
    </row>
    <row r="95" spans="1:15" s="903" customFormat="1" ht="15.95" customHeight="1">
      <c r="A95" s="2844" t="s">
        <v>3103</v>
      </c>
      <c r="B95" s="2844"/>
      <c r="C95" s="2845" t="s">
        <v>3104</v>
      </c>
      <c r="D95" s="2845"/>
      <c r="E95" s="2845"/>
      <c r="F95" s="2845"/>
      <c r="G95" s="1920" t="s">
        <v>243</v>
      </c>
      <c r="H95" s="902">
        <v>500</v>
      </c>
      <c r="I95" s="902">
        <v>50</v>
      </c>
      <c r="J95" s="904"/>
      <c r="K95" s="902">
        <v>222</v>
      </c>
      <c r="L95" s="902">
        <v>43</v>
      </c>
      <c r="M95" s="902">
        <v>184</v>
      </c>
      <c r="N95" s="902">
        <v>1</v>
      </c>
      <c r="O95" s="902"/>
    </row>
    <row r="96" spans="1:15" s="903" customFormat="1" ht="15.95" customHeight="1">
      <c r="A96" s="2844"/>
      <c r="B96" s="2844"/>
      <c r="C96" s="2845"/>
      <c r="D96" s="2845"/>
      <c r="E96" s="2845"/>
      <c r="F96" s="2845"/>
      <c r="G96" s="1920" t="s">
        <v>249</v>
      </c>
      <c r="H96" s="902">
        <v>308</v>
      </c>
      <c r="I96" s="902">
        <v>40</v>
      </c>
      <c r="J96" s="904"/>
      <c r="K96" s="902">
        <v>175</v>
      </c>
      <c r="L96" s="902">
        <v>37</v>
      </c>
      <c r="M96" s="902">
        <v>55</v>
      </c>
      <c r="N96" s="902">
        <v>1</v>
      </c>
      <c r="O96" s="902"/>
    </row>
    <row r="97" spans="1:15" s="903" customFormat="1" ht="15.95" customHeight="1">
      <c r="A97" s="2844"/>
      <c r="B97" s="2844"/>
      <c r="C97" s="2845"/>
      <c r="D97" s="2845"/>
      <c r="E97" s="2845"/>
      <c r="F97" s="2845"/>
      <c r="G97" s="1920" t="s">
        <v>248</v>
      </c>
      <c r="H97" s="902">
        <v>192</v>
      </c>
      <c r="I97" s="902">
        <v>10</v>
      </c>
      <c r="J97" s="904"/>
      <c r="K97" s="902">
        <v>47</v>
      </c>
      <c r="L97" s="902">
        <v>6</v>
      </c>
      <c r="M97" s="902">
        <v>129</v>
      </c>
      <c r="N97" s="902">
        <v>0</v>
      </c>
      <c r="O97" s="902"/>
    </row>
    <row r="98" spans="1:15" s="903" customFormat="1" ht="15.95" customHeight="1">
      <c r="A98" s="2844" t="s">
        <v>3108</v>
      </c>
      <c r="B98" s="2844"/>
      <c r="C98" s="2845" t="s">
        <v>3109</v>
      </c>
      <c r="D98" s="2845"/>
      <c r="E98" s="2845"/>
      <c r="F98" s="2845"/>
      <c r="G98" s="1920" t="s">
        <v>243</v>
      </c>
      <c r="H98" s="902">
        <v>340</v>
      </c>
      <c r="I98" s="902">
        <v>34</v>
      </c>
      <c r="J98" s="904"/>
      <c r="K98" s="902">
        <v>141</v>
      </c>
      <c r="L98" s="902">
        <v>24</v>
      </c>
      <c r="M98" s="902">
        <v>140</v>
      </c>
      <c r="N98" s="902">
        <v>1</v>
      </c>
      <c r="O98" s="902"/>
    </row>
    <row r="99" spans="1:15" s="903" customFormat="1" ht="15.95" customHeight="1">
      <c r="A99" s="2844"/>
      <c r="B99" s="2844"/>
      <c r="C99" s="2845"/>
      <c r="D99" s="2845"/>
      <c r="E99" s="2845"/>
      <c r="F99" s="2845"/>
      <c r="G99" s="1920" t="s">
        <v>249</v>
      </c>
      <c r="H99" s="902">
        <v>202</v>
      </c>
      <c r="I99" s="902">
        <v>21</v>
      </c>
      <c r="J99" s="904"/>
      <c r="K99" s="902">
        <v>116</v>
      </c>
      <c r="L99" s="902">
        <v>18</v>
      </c>
      <c r="M99" s="902">
        <v>47</v>
      </c>
      <c r="N99" s="902">
        <v>0</v>
      </c>
      <c r="O99" s="902"/>
    </row>
    <row r="100" spans="1:15" s="903" customFormat="1" ht="15.95" customHeight="1">
      <c r="A100" s="2844"/>
      <c r="B100" s="2844"/>
      <c r="C100" s="2845"/>
      <c r="D100" s="2845"/>
      <c r="E100" s="2845"/>
      <c r="F100" s="2845"/>
      <c r="G100" s="1920" t="s">
        <v>248</v>
      </c>
      <c r="H100" s="902">
        <v>138</v>
      </c>
      <c r="I100" s="902">
        <v>13</v>
      </c>
      <c r="J100" s="904"/>
      <c r="K100" s="902">
        <v>25</v>
      </c>
      <c r="L100" s="902">
        <v>6</v>
      </c>
      <c r="M100" s="902">
        <v>93</v>
      </c>
      <c r="N100" s="902">
        <v>1</v>
      </c>
      <c r="O100" s="902"/>
    </row>
    <row r="101" spans="1:15" s="903" customFormat="1" ht="15.95" customHeight="1">
      <c r="A101" s="2844" t="s">
        <v>3113</v>
      </c>
      <c r="B101" s="2844"/>
      <c r="C101" s="2845" t="s">
        <v>3114</v>
      </c>
      <c r="D101" s="2845"/>
      <c r="E101" s="2845"/>
      <c r="F101" s="2845"/>
      <c r="G101" s="1920" t="s">
        <v>243</v>
      </c>
      <c r="H101" s="902">
        <v>4315</v>
      </c>
      <c r="I101" s="902">
        <v>716</v>
      </c>
      <c r="J101" s="904"/>
      <c r="K101" s="902">
        <v>1828</v>
      </c>
      <c r="L101" s="902">
        <v>856</v>
      </c>
      <c r="M101" s="902">
        <v>912</v>
      </c>
      <c r="N101" s="902">
        <v>3</v>
      </c>
      <c r="O101" s="902"/>
    </row>
    <row r="102" spans="1:15" s="903" customFormat="1" ht="15.95" customHeight="1">
      <c r="A102" s="2844"/>
      <c r="B102" s="2844"/>
      <c r="C102" s="2845"/>
      <c r="D102" s="2845"/>
      <c r="E102" s="2845"/>
      <c r="F102" s="2845"/>
      <c r="G102" s="1920" t="s">
        <v>249</v>
      </c>
      <c r="H102" s="902">
        <v>3062</v>
      </c>
      <c r="I102" s="902">
        <v>665</v>
      </c>
      <c r="J102" s="904"/>
      <c r="K102" s="902">
        <v>1410</v>
      </c>
      <c r="L102" s="902">
        <v>738</v>
      </c>
      <c r="M102" s="902">
        <v>247</v>
      </c>
      <c r="N102" s="902">
        <v>2</v>
      </c>
      <c r="O102" s="902"/>
    </row>
    <row r="103" spans="1:15" s="903" customFormat="1" ht="15.95" customHeight="1">
      <c r="A103" s="2844"/>
      <c r="B103" s="2844"/>
      <c r="C103" s="2845"/>
      <c r="D103" s="2845"/>
      <c r="E103" s="2845"/>
      <c r="F103" s="2845"/>
      <c r="G103" s="1920" t="s">
        <v>248</v>
      </c>
      <c r="H103" s="902">
        <v>1253</v>
      </c>
      <c r="I103" s="902">
        <v>51</v>
      </c>
      <c r="J103" s="904"/>
      <c r="K103" s="902">
        <v>418</v>
      </c>
      <c r="L103" s="902">
        <v>118</v>
      </c>
      <c r="M103" s="902">
        <v>665</v>
      </c>
      <c r="N103" s="902">
        <v>1</v>
      </c>
      <c r="O103" s="902"/>
    </row>
    <row r="104" spans="1:15" s="903" customFormat="1" ht="15.95" customHeight="1">
      <c r="A104" s="2844" t="s">
        <v>3117</v>
      </c>
      <c r="B104" s="2844"/>
      <c r="C104" s="2845" t="s">
        <v>3118</v>
      </c>
      <c r="D104" s="2845"/>
      <c r="E104" s="2845"/>
      <c r="F104" s="2845"/>
      <c r="G104" s="1920" t="s">
        <v>243</v>
      </c>
      <c r="H104" s="902">
        <v>378</v>
      </c>
      <c r="I104" s="902">
        <v>22</v>
      </c>
      <c r="J104" s="904"/>
      <c r="K104" s="902">
        <v>148</v>
      </c>
      <c r="L104" s="902">
        <v>26</v>
      </c>
      <c r="M104" s="902">
        <v>182</v>
      </c>
      <c r="N104" s="902">
        <v>0</v>
      </c>
      <c r="O104" s="902"/>
    </row>
    <row r="105" spans="1:15" s="903" customFormat="1" ht="15.95" customHeight="1">
      <c r="A105" s="2844"/>
      <c r="B105" s="2844"/>
      <c r="C105" s="2845"/>
      <c r="D105" s="2845"/>
      <c r="E105" s="2845"/>
      <c r="F105" s="2845"/>
      <c r="G105" s="1920" t="s">
        <v>249</v>
      </c>
      <c r="H105" s="902">
        <v>192</v>
      </c>
      <c r="I105" s="902">
        <v>16</v>
      </c>
      <c r="J105" s="904"/>
      <c r="K105" s="902">
        <v>101</v>
      </c>
      <c r="L105" s="902">
        <v>18</v>
      </c>
      <c r="M105" s="902">
        <v>57</v>
      </c>
      <c r="N105" s="902">
        <v>0</v>
      </c>
      <c r="O105" s="902"/>
    </row>
    <row r="106" spans="1:15" s="903" customFormat="1" ht="15.95" customHeight="1">
      <c r="A106" s="2844"/>
      <c r="B106" s="2844"/>
      <c r="C106" s="2845"/>
      <c r="D106" s="2845"/>
      <c r="E106" s="2845"/>
      <c r="F106" s="2845"/>
      <c r="G106" s="1920" t="s">
        <v>248</v>
      </c>
      <c r="H106" s="902">
        <v>186</v>
      </c>
      <c r="I106" s="902">
        <v>6</v>
      </c>
      <c r="J106" s="904"/>
      <c r="K106" s="902">
        <v>47</v>
      </c>
      <c r="L106" s="902">
        <v>8</v>
      </c>
      <c r="M106" s="902">
        <v>125</v>
      </c>
      <c r="N106" s="902">
        <v>0</v>
      </c>
      <c r="O106" s="902"/>
    </row>
    <row r="107" spans="1:15" s="903" customFormat="1" ht="15.95" customHeight="1">
      <c r="A107" s="2844" t="s">
        <v>3123</v>
      </c>
      <c r="B107" s="2844"/>
      <c r="C107" s="2845" t="s">
        <v>3125</v>
      </c>
      <c r="D107" s="2845"/>
      <c r="E107" s="2845"/>
      <c r="F107" s="2845"/>
      <c r="G107" s="1920" t="s">
        <v>243</v>
      </c>
      <c r="H107" s="902">
        <v>567</v>
      </c>
      <c r="I107" s="902">
        <v>43</v>
      </c>
      <c r="J107" s="904"/>
      <c r="K107" s="902">
        <v>217</v>
      </c>
      <c r="L107" s="902">
        <v>55</v>
      </c>
      <c r="M107" s="902">
        <v>252</v>
      </c>
      <c r="N107" s="902">
        <v>0</v>
      </c>
      <c r="O107" s="902"/>
    </row>
    <row r="108" spans="1:15" s="903" customFormat="1" ht="15.95" customHeight="1">
      <c r="A108" s="2844"/>
      <c r="B108" s="2844"/>
      <c r="C108" s="2845"/>
      <c r="D108" s="2845"/>
      <c r="E108" s="2845"/>
      <c r="F108" s="2845"/>
      <c r="G108" s="1920" t="s">
        <v>249</v>
      </c>
      <c r="H108" s="902">
        <v>285</v>
      </c>
      <c r="I108" s="902">
        <v>33</v>
      </c>
      <c r="J108" s="904"/>
      <c r="K108" s="902">
        <v>150</v>
      </c>
      <c r="L108" s="902">
        <v>45</v>
      </c>
      <c r="M108" s="902">
        <v>57</v>
      </c>
      <c r="N108" s="902">
        <v>0</v>
      </c>
      <c r="O108" s="902"/>
    </row>
    <row r="109" spans="1:15" s="903" customFormat="1" ht="15.95" customHeight="1">
      <c r="A109" s="2844"/>
      <c r="B109" s="2844"/>
      <c r="C109" s="2845"/>
      <c r="D109" s="2845"/>
      <c r="E109" s="2845"/>
      <c r="F109" s="2845"/>
      <c r="G109" s="1920" t="s">
        <v>248</v>
      </c>
      <c r="H109" s="902">
        <v>282</v>
      </c>
      <c r="I109" s="902">
        <v>10</v>
      </c>
      <c r="J109" s="904"/>
      <c r="K109" s="902">
        <v>67</v>
      </c>
      <c r="L109" s="902">
        <v>10</v>
      </c>
      <c r="M109" s="902">
        <v>195</v>
      </c>
      <c r="N109" s="902">
        <v>0</v>
      </c>
      <c r="O109" s="902"/>
    </row>
    <row r="110" spans="1:15" s="903" customFormat="1" ht="15.95" customHeight="1">
      <c r="A110" s="2844" t="s">
        <v>3126</v>
      </c>
      <c r="B110" s="2844"/>
      <c r="C110" s="2845" t="s">
        <v>3470</v>
      </c>
      <c r="D110" s="2845"/>
      <c r="E110" s="2845"/>
      <c r="F110" s="2845"/>
      <c r="G110" s="1920" t="s">
        <v>243</v>
      </c>
      <c r="H110" s="902">
        <v>1158</v>
      </c>
      <c r="I110" s="902">
        <v>152</v>
      </c>
      <c r="J110" s="904"/>
      <c r="K110" s="902">
        <v>544</v>
      </c>
      <c r="L110" s="902">
        <v>110</v>
      </c>
      <c r="M110" s="902">
        <v>351</v>
      </c>
      <c r="N110" s="902">
        <v>1</v>
      </c>
      <c r="O110" s="902"/>
    </row>
    <row r="111" spans="1:15" s="903" customFormat="1" ht="15.95" customHeight="1">
      <c r="A111" s="2844"/>
      <c r="B111" s="2844"/>
      <c r="C111" s="2845"/>
      <c r="D111" s="2845"/>
      <c r="E111" s="2845"/>
      <c r="F111" s="2845"/>
      <c r="G111" s="1920" t="s">
        <v>249</v>
      </c>
      <c r="H111" s="902">
        <v>554</v>
      </c>
      <c r="I111" s="902">
        <v>85</v>
      </c>
      <c r="J111" s="904"/>
      <c r="K111" s="902">
        <v>329</v>
      </c>
      <c r="L111" s="902">
        <v>66</v>
      </c>
      <c r="M111" s="902">
        <v>73</v>
      </c>
      <c r="N111" s="902">
        <v>1</v>
      </c>
      <c r="O111" s="902"/>
    </row>
    <row r="112" spans="1:15" s="903" customFormat="1" ht="15.95" customHeight="1">
      <c r="A112" s="2844"/>
      <c r="B112" s="2844"/>
      <c r="C112" s="2845"/>
      <c r="D112" s="2845"/>
      <c r="E112" s="2845"/>
      <c r="F112" s="2845"/>
      <c r="G112" s="1920" t="s">
        <v>248</v>
      </c>
      <c r="H112" s="902">
        <v>604</v>
      </c>
      <c r="I112" s="902">
        <v>67</v>
      </c>
      <c r="J112" s="904"/>
      <c r="K112" s="902">
        <v>215</v>
      </c>
      <c r="L112" s="902">
        <v>44</v>
      </c>
      <c r="M112" s="902">
        <v>278</v>
      </c>
      <c r="N112" s="902">
        <v>0</v>
      </c>
      <c r="O112" s="902"/>
    </row>
    <row r="113" spans="1:15" s="903" customFormat="1" ht="15.95" customHeight="1">
      <c r="A113" s="2844" t="s">
        <v>3130</v>
      </c>
      <c r="B113" s="2844"/>
      <c r="C113" s="2845" t="s">
        <v>3131</v>
      </c>
      <c r="D113" s="2845"/>
      <c r="E113" s="2845"/>
      <c r="F113" s="2845"/>
      <c r="G113" s="1920" t="s">
        <v>243</v>
      </c>
      <c r="H113" s="902">
        <v>5519</v>
      </c>
      <c r="I113" s="902">
        <v>382</v>
      </c>
      <c r="J113" s="904"/>
      <c r="K113" s="902">
        <v>2397</v>
      </c>
      <c r="L113" s="902">
        <v>397</v>
      </c>
      <c r="M113" s="902">
        <v>2337</v>
      </c>
      <c r="N113" s="902">
        <v>6</v>
      </c>
      <c r="O113" s="902"/>
    </row>
    <row r="114" spans="1:15" s="903" customFormat="1" ht="15.95" customHeight="1">
      <c r="A114" s="2844"/>
      <c r="B114" s="2844"/>
      <c r="C114" s="2845"/>
      <c r="D114" s="2845"/>
      <c r="E114" s="2845"/>
      <c r="F114" s="2845"/>
      <c r="G114" s="1920" t="s">
        <v>249</v>
      </c>
      <c r="H114" s="902">
        <v>2786</v>
      </c>
      <c r="I114" s="902">
        <v>262</v>
      </c>
      <c r="J114" s="904"/>
      <c r="K114" s="902">
        <v>1637</v>
      </c>
      <c r="L114" s="902">
        <v>274</v>
      </c>
      <c r="M114" s="902">
        <v>608</v>
      </c>
      <c r="N114" s="902">
        <v>5</v>
      </c>
      <c r="O114" s="902"/>
    </row>
    <row r="115" spans="1:15" s="903" customFormat="1" ht="15.95" customHeight="1">
      <c r="A115" s="2844"/>
      <c r="B115" s="2844"/>
      <c r="C115" s="2845"/>
      <c r="D115" s="2845"/>
      <c r="E115" s="2845"/>
      <c r="F115" s="2845"/>
      <c r="G115" s="1920" t="s">
        <v>248</v>
      </c>
      <c r="H115" s="902">
        <v>2733</v>
      </c>
      <c r="I115" s="902">
        <v>120</v>
      </c>
      <c r="J115" s="904"/>
      <c r="K115" s="902">
        <v>760</v>
      </c>
      <c r="L115" s="902">
        <v>123</v>
      </c>
      <c r="M115" s="902">
        <v>1729</v>
      </c>
      <c r="N115" s="902">
        <v>1</v>
      </c>
      <c r="O115" s="902"/>
    </row>
    <row r="116" spans="1:15" s="903" customFormat="1" ht="15.95" customHeight="1">
      <c r="A116" s="2844" t="s">
        <v>3148</v>
      </c>
      <c r="B116" s="2844"/>
      <c r="C116" s="2845" t="s">
        <v>3150</v>
      </c>
      <c r="D116" s="2845"/>
      <c r="E116" s="2845"/>
      <c r="F116" s="2845"/>
      <c r="G116" s="1920" t="s">
        <v>243</v>
      </c>
      <c r="H116" s="902">
        <v>22</v>
      </c>
      <c r="I116" s="902">
        <v>2</v>
      </c>
      <c r="J116" s="904"/>
      <c r="K116" s="902">
        <v>19</v>
      </c>
      <c r="L116" s="902">
        <v>1</v>
      </c>
      <c r="M116" s="902">
        <v>0</v>
      </c>
      <c r="N116" s="902">
        <v>0</v>
      </c>
      <c r="O116" s="902"/>
    </row>
    <row r="117" spans="1:15" s="903" customFormat="1" ht="15.95" customHeight="1">
      <c r="A117" s="2844"/>
      <c r="B117" s="2844"/>
      <c r="C117" s="2845"/>
      <c r="D117" s="2845"/>
      <c r="E117" s="2845"/>
      <c r="F117" s="2845"/>
      <c r="G117" s="1920" t="s">
        <v>249</v>
      </c>
      <c r="H117" s="902">
        <v>0</v>
      </c>
      <c r="I117" s="902">
        <v>0</v>
      </c>
      <c r="J117" s="904"/>
      <c r="K117" s="902">
        <v>0</v>
      </c>
      <c r="L117" s="902">
        <v>0</v>
      </c>
      <c r="M117" s="902">
        <v>0</v>
      </c>
      <c r="N117" s="902">
        <v>0</v>
      </c>
      <c r="O117" s="902"/>
    </row>
    <row r="118" spans="1:15" s="903" customFormat="1" ht="15.95" customHeight="1">
      <c r="A118" s="2844"/>
      <c r="B118" s="2844"/>
      <c r="C118" s="2845"/>
      <c r="D118" s="2845"/>
      <c r="E118" s="2845"/>
      <c r="F118" s="2845"/>
      <c r="G118" s="1920" t="s">
        <v>248</v>
      </c>
      <c r="H118" s="902">
        <v>22</v>
      </c>
      <c r="I118" s="902">
        <v>2</v>
      </c>
      <c r="J118" s="904"/>
      <c r="K118" s="902">
        <v>19</v>
      </c>
      <c r="L118" s="902">
        <v>1</v>
      </c>
      <c r="M118" s="902">
        <v>0</v>
      </c>
      <c r="N118" s="902">
        <v>0</v>
      </c>
      <c r="O118" s="902"/>
    </row>
    <row r="119" spans="1:15" s="903" customFormat="1" ht="15.95" customHeight="1">
      <c r="A119" s="2844" t="s">
        <v>3471</v>
      </c>
      <c r="B119" s="2844"/>
      <c r="C119" s="2845" t="s">
        <v>3152</v>
      </c>
      <c r="D119" s="2845"/>
      <c r="E119" s="2845"/>
      <c r="F119" s="2845"/>
      <c r="G119" s="1920" t="s">
        <v>243</v>
      </c>
      <c r="H119" s="902">
        <v>0</v>
      </c>
      <c r="I119" s="902">
        <v>0</v>
      </c>
      <c r="J119" s="904"/>
      <c r="K119" s="902">
        <v>0</v>
      </c>
      <c r="L119" s="902">
        <v>0</v>
      </c>
      <c r="M119" s="902">
        <v>0</v>
      </c>
      <c r="N119" s="902">
        <v>0</v>
      </c>
      <c r="O119" s="902"/>
    </row>
    <row r="120" spans="1:15" s="903" customFormat="1" ht="15.95" customHeight="1">
      <c r="A120" s="2844"/>
      <c r="B120" s="2844"/>
      <c r="C120" s="2845"/>
      <c r="D120" s="2845"/>
      <c r="E120" s="2845"/>
      <c r="F120" s="2845"/>
      <c r="G120" s="1920" t="s">
        <v>249</v>
      </c>
      <c r="H120" s="902">
        <v>0</v>
      </c>
      <c r="I120" s="902">
        <v>0</v>
      </c>
      <c r="J120" s="904"/>
      <c r="K120" s="902">
        <v>0</v>
      </c>
      <c r="L120" s="902">
        <v>0</v>
      </c>
      <c r="M120" s="902">
        <v>0</v>
      </c>
      <c r="N120" s="902">
        <v>0</v>
      </c>
      <c r="O120" s="902"/>
    </row>
    <row r="121" spans="1:15" s="903" customFormat="1" ht="15.95" customHeight="1">
      <c r="A121" s="2844"/>
      <c r="B121" s="2844"/>
      <c r="C121" s="2845"/>
      <c r="D121" s="2845"/>
      <c r="E121" s="2845"/>
      <c r="F121" s="2845"/>
      <c r="G121" s="1920" t="s">
        <v>248</v>
      </c>
      <c r="H121" s="902">
        <v>0</v>
      </c>
      <c r="I121" s="902">
        <v>0</v>
      </c>
      <c r="J121" s="904"/>
      <c r="K121" s="902">
        <v>0</v>
      </c>
      <c r="L121" s="902">
        <v>0</v>
      </c>
      <c r="M121" s="902">
        <v>0</v>
      </c>
      <c r="N121" s="902">
        <v>0</v>
      </c>
      <c r="O121" s="902"/>
    </row>
    <row r="122" spans="1:15" s="903" customFormat="1" ht="15.95" customHeight="1">
      <c r="A122" s="2844" t="s">
        <v>3166</v>
      </c>
      <c r="B122" s="2844"/>
      <c r="C122" s="2845" t="s">
        <v>3472</v>
      </c>
      <c r="D122" s="2845"/>
      <c r="E122" s="2845"/>
      <c r="F122" s="2845"/>
      <c r="G122" s="1920" t="s">
        <v>243</v>
      </c>
      <c r="H122" s="902">
        <v>118</v>
      </c>
      <c r="I122" s="902">
        <v>71</v>
      </c>
      <c r="J122" s="904"/>
      <c r="K122" s="902">
        <v>28</v>
      </c>
      <c r="L122" s="902">
        <v>6</v>
      </c>
      <c r="M122" s="902">
        <v>13</v>
      </c>
      <c r="N122" s="902">
        <v>0</v>
      </c>
      <c r="O122" s="902"/>
    </row>
    <row r="123" spans="1:15" s="903" customFormat="1" ht="15.95" customHeight="1">
      <c r="A123" s="2844"/>
      <c r="B123" s="2844"/>
      <c r="C123" s="2845"/>
      <c r="D123" s="2845"/>
      <c r="E123" s="2845"/>
      <c r="F123" s="2845"/>
      <c r="G123" s="1920" t="s">
        <v>249</v>
      </c>
      <c r="H123" s="902">
        <v>58</v>
      </c>
      <c r="I123" s="902">
        <v>40</v>
      </c>
      <c r="J123" s="904"/>
      <c r="K123" s="902">
        <v>16</v>
      </c>
      <c r="L123" s="902">
        <v>2</v>
      </c>
      <c r="M123" s="902">
        <v>0</v>
      </c>
      <c r="N123" s="902">
        <v>0</v>
      </c>
      <c r="O123" s="902"/>
    </row>
    <row r="124" spans="1:15" s="903" customFormat="1" ht="15.95" customHeight="1">
      <c r="A124" s="2844"/>
      <c r="B124" s="2844"/>
      <c r="C124" s="2845"/>
      <c r="D124" s="2845"/>
      <c r="E124" s="2845"/>
      <c r="F124" s="2845"/>
      <c r="G124" s="1920" t="s">
        <v>248</v>
      </c>
      <c r="H124" s="902">
        <v>60</v>
      </c>
      <c r="I124" s="902">
        <v>31</v>
      </c>
      <c r="J124" s="904"/>
      <c r="K124" s="902">
        <v>12</v>
      </c>
      <c r="L124" s="902">
        <v>4</v>
      </c>
      <c r="M124" s="902">
        <v>13</v>
      </c>
      <c r="N124" s="902">
        <v>0</v>
      </c>
      <c r="O124" s="902"/>
    </row>
    <row r="125" spans="1:15" s="903" customFormat="1" ht="15.95" customHeight="1">
      <c r="A125" s="2844" t="s">
        <v>3185</v>
      </c>
      <c r="B125" s="2844"/>
      <c r="C125" s="2845" t="s">
        <v>3473</v>
      </c>
      <c r="D125" s="2845"/>
      <c r="E125" s="2845"/>
      <c r="F125" s="2845"/>
      <c r="G125" s="1920" t="s">
        <v>243</v>
      </c>
      <c r="H125" s="902">
        <v>1487</v>
      </c>
      <c r="I125" s="902">
        <v>39</v>
      </c>
      <c r="J125" s="904"/>
      <c r="K125" s="902">
        <v>392</v>
      </c>
      <c r="L125" s="902">
        <v>31</v>
      </c>
      <c r="M125" s="902">
        <v>1025</v>
      </c>
      <c r="N125" s="902">
        <v>0</v>
      </c>
      <c r="O125" s="902"/>
    </row>
    <row r="126" spans="1:15" s="903" customFormat="1" ht="15.95" customHeight="1">
      <c r="A126" s="2844"/>
      <c r="B126" s="2844"/>
      <c r="C126" s="2845"/>
      <c r="D126" s="2845"/>
      <c r="E126" s="2845"/>
      <c r="F126" s="2845"/>
      <c r="G126" s="1920" t="s">
        <v>249</v>
      </c>
      <c r="H126" s="902">
        <v>636</v>
      </c>
      <c r="I126" s="902">
        <v>20</v>
      </c>
      <c r="J126" s="904"/>
      <c r="K126" s="902">
        <v>299</v>
      </c>
      <c r="L126" s="902">
        <v>11</v>
      </c>
      <c r="M126" s="902">
        <v>306</v>
      </c>
      <c r="N126" s="902">
        <v>0</v>
      </c>
      <c r="O126" s="902"/>
    </row>
    <row r="127" spans="1:15" s="903" customFormat="1" ht="15.95" customHeight="1">
      <c r="A127" s="2844"/>
      <c r="B127" s="2844"/>
      <c r="C127" s="2845"/>
      <c r="D127" s="2845"/>
      <c r="E127" s="2845"/>
      <c r="F127" s="2845"/>
      <c r="G127" s="1920" t="s">
        <v>248</v>
      </c>
      <c r="H127" s="902">
        <v>851</v>
      </c>
      <c r="I127" s="902">
        <v>19</v>
      </c>
      <c r="J127" s="904"/>
      <c r="K127" s="902">
        <v>93</v>
      </c>
      <c r="L127" s="902">
        <v>20</v>
      </c>
      <c r="M127" s="902">
        <v>719</v>
      </c>
      <c r="N127" s="902">
        <v>0</v>
      </c>
      <c r="O127" s="902"/>
    </row>
    <row r="128" spans="1:15" s="903" customFormat="1" ht="15.95" customHeight="1">
      <c r="A128" s="2844" t="s">
        <v>3188</v>
      </c>
      <c r="B128" s="2844"/>
      <c r="C128" s="2845" t="s">
        <v>3190</v>
      </c>
      <c r="D128" s="2845"/>
      <c r="E128" s="2845"/>
      <c r="F128" s="2845"/>
      <c r="G128" s="1920" t="s">
        <v>243</v>
      </c>
      <c r="H128" s="902">
        <v>0</v>
      </c>
      <c r="I128" s="902">
        <v>0</v>
      </c>
      <c r="J128" s="904"/>
      <c r="K128" s="902">
        <v>0</v>
      </c>
      <c r="L128" s="902">
        <v>0</v>
      </c>
      <c r="M128" s="902">
        <v>0</v>
      </c>
      <c r="N128" s="902">
        <v>0</v>
      </c>
      <c r="O128" s="902"/>
    </row>
    <row r="129" spans="1:15" s="903" customFormat="1" ht="15.95" customHeight="1">
      <c r="A129" s="2732"/>
      <c r="B129" s="2732"/>
      <c r="C129" s="2734"/>
      <c r="D129" s="2734"/>
      <c r="E129" s="2734"/>
      <c r="F129" s="2734"/>
      <c r="G129" s="1920" t="s">
        <v>249</v>
      </c>
      <c r="H129" s="910">
        <v>0</v>
      </c>
      <c r="I129" s="904">
        <v>0</v>
      </c>
      <c r="J129" s="904"/>
      <c r="K129" s="904">
        <v>0</v>
      </c>
      <c r="L129" s="904">
        <v>0</v>
      </c>
      <c r="M129" s="904">
        <v>0</v>
      </c>
      <c r="N129" s="904">
        <v>0</v>
      </c>
      <c r="O129" s="902"/>
    </row>
    <row r="130" spans="1:15" s="903" customFormat="1" ht="15.95" customHeight="1" thickBot="1">
      <c r="A130" s="2724"/>
      <c r="B130" s="2724"/>
      <c r="C130" s="2727"/>
      <c r="D130" s="2727"/>
      <c r="E130" s="2727"/>
      <c r="F130" s="2727"/>
      <c r="G130" s="1923" t="s">
        <v>248</v>
      </c>
      <c r="H130" s="907">
        <v>0</v>
      </c>
      <c r="I130" s="905">
        <v>0</v>
      </c>
      <c r="J130" s="904"/>
      <c r="K130" s="905">
        <v>0</v>
      </c>
      <c r="L130" s="905">
        <v>0</v>
      </c>
      <c r="M130" s="905">
        <v>0</v>
      </c>
      <c r="N130" s="905">
        <v>0</v>
      </c>
      <c r="O130" s="902"/>
    </row>
    <row r="131" spans="1:15" s="903" customFormat="1">
      <c r="A131" s="1802"/>
      <c r="B131" s="1802"/>
      <c r="C131" s="1803"/>
      <c r="D131" s="1803"/>
      <c r="E131" s="1803"/>
      <c r="F131" s="1803"/>
      <c r="G131" s="1803"/>
      <c r="H131" s="911"/>
      <c r="I131" s="911"/>
      <c r="J131" s="911"/>
      <c r="K131" s="911"/>
      <c r="L131" s="911"/>
      <c r="M131" s="911"/>
      <c r="N131" s="911"/>
    </row>
    <row r="132" spans="1:15" s="903" customFormat="1">
      <c r="A132" s="1802"/>
      <c r="B132" s="1802"/>
      <c r="C132" s="1803"/>
      <c r="D132" s="1803"/>
      <c r="E132" s="1803"/>
      <c r="F132" s="1803"/>
      <c r="G132" s="1803"/>
      <c r="H132" s="911"/>
      <c r="I132" s="911"/>
      <c r="J132" s="911"/>
      <c r="K132" s="911"/>
      <c r="L132" s="911"/>
      <c r="M132" s="911"/>
      <c r="N132" s="911"/>
    </row>
    <row r="133" spans="1:15" ht="30.2" customHeight="1">
      <c r="A133" s="2855" t="s">
        <v>3795</v>
      </c>
      <c r="B133" s="2855"/>
      <c r="C133" s="2855"/>
      <c r="D133" s="2855"/>
      <c r="E133" s="2855"/>
      <c r="F133" s="2855"/>
      <c r="G133" s="2855"/>
      <c r="H133" s="2855"/>
      <c r="I133" s="2855"/>
      <c r="J133" s="1916"/>
      <c r="K133" s="2856" t="s">
        <v>3802</v>
      </c>
      <c r="L133" s="2856"/>
      <c r="M133" s="2856"/>
      <c r="N133" s="2856"/>
    </row>
    <row r="134" spans="1:15" ht="15" customHeight="1">
      <c r="A134" s="2849"/>
      <c r="B134" s="2849"/>
      <c r="C134" s="2849"/>
      <c r="D134" s="2849"/>
      <c r="E134" s="2849"/>
      <c r="F134" s="2849"/>
      <c r="G134" s="2849"/>
      <c r="H134" s="2849"/>
      <c r="I134" s="2849"/>
      <c r="J134" s="1917"/>
      <c r="K134" s="2857"/>
      <c r="L134" s="2857"/>
      <c r="M134" s="2857"/>
      <c r="N134" s="2857"/>
    </row>
    <row r="135" spans="1:15" s="900" customFormat="1" ht="20.25" customHeight="1" thickBot="1">
      <c r="A135" s="901"/>
      <c r="B135" s="901"/>
      <c r="C135" s="901"/>
      <c r="D135" s="901"/>
      <c r="E135" s="901"/>
      <c r="F135" s="901"/>
      <c r="G135" s="901"/>
      <c r="I135" s="1918" t="s">
        <v>2882</v>
      </c>
      <c r="J135" s="1059"/>
      <c r="K135" s="901" t="s">
        <v>2929</v>
      </c>
      <c r="N135" s="1919" t="s">
        <v>3463</v>
      </c>
    </row>
    <row r="136" spans="1:15" s="5" customFormat="1" ht="15" customHeight="1">
      <c r="A136" s="2851" t="s">
        <v>247</v>
      </c>
      <c r="B136" s="2852"/>
      <c r="C136" s="1"/>
      <c r="D136" s="2"/>
      <c r="E136" s="2"/>
      <c r="F136" s="2"/>
      <c r="G136" s="3"/>
      <c r="H136" s="2771" t="s">
        <v>3782</v>
      </c>
      <c r="I136" s="2771" t="s">
        <v>3803</v>
      </c>
      <c r="J136" s="1057"/>
      <c r="K136" s="2819" t="s">
        <v>3797</v>
      </c>
      <c r="L136" s="2771" t="s">
        <v>3798</v>
      </c>
      <c r="M136" s="2860" t="s">
        <v>3786</v>
      </c>
      <c r="N136" s="2822" t="s">
        <v>3804</v>
      </c>
      <c r="O136" s="4"/>
    </row>
    <row r="137" spans="1:15" s="5" customFormat="1" ht="15" customHeight="1">
      <c r="A137" s="2858"/>
      <c r="B137" s="2854"/>
      <c r="C137" s="2773" t="s">
        <v>3431</v>
      </c>
      <c r="D137" s="2774"/>
      <c r="E137" s="2774"/>
      <c r="F137" s="2774"/>
      <c r="G137" s="2775"/>
      <c r="H137" s="2772"/>
      <c r="I137" s="2772"/>
      <c r="J137" s="1057"/>
      <c r="K137" s="2820"/>
      <c r="L137" s="2772"/>
      <c r="M137" s="2861"/>
      <c r="N137" s="2823"/>
      <c r="O137" s="4"/>
    </row>
    <row r="138" spans="1:15" s="5" customFormat="1" ht="13.7" customHeight="1">
      <c r="A138" s="2858"/>
      <c r="B138" s="2854"/>
      <c r="C138" s="1794"/>
      <c r="D138" s="1792"/>
      <c r="E138" s="1792"/>
      <c r="F138" s="1792"/>
      <c r="G138" s="1793"/>
      <c r="H138" s="2772"/>
      <c r="I138" s="2772"/>
      <c r="J138" s="1057"/>
      <c r="K138" s="2820"/>
      <c r="L138" s="2772"/>
      <c r="M138" s="2861"/>
      <c r="N138" s="2823"/>
      <c r="O138" s="4"/>
    </row>
    <row r="139" spans="1:15" s="5" customFormat="1" ht="12.95" customHeight="1" thickBot="1">
      <c r="A139" s="2858"/>
      <c r="B139" s="2854"/>
      <c r="C139" s="1794"/>
      <c r="D139" s="1792"/>
      <c r="E139" s="1792"/>
      <c r="F139" s="1792"/>
      <c r="G139" s="1793"/>
      <c r="H139" s="2772"/>
      <c r="I139" s="2859"/>
      <c r="J139" s="1057"/>
      <c r="K139" s="2820"/>
      <c r="L139" s="2772"/>
      <c r="M139" s="2861"/>
      <c r="N139" s="2823"/>
      <c r="O139" s="4"/>
    </row>
    <row r="140" spans="1:15" s="903" customFormat="1" ht="15.95" customHeight="1">
      <c r="A140" s="2847" t="s">
        <v>3195</v>
      </c>
      <c r="B140" s="2847"/>
      <c r="C140" s="2848" t="s">
        <v>3475</v>
      </c>
      <c r="D140" s="2848"/>
      <c r="E140" s="2848"/>
      <c r="F140" s="2848"/>
      <c r="G140" s="1924" t="s">
        <v>243</v>
      </c>
      <c r="H140" s="908">
        <v>6711</v>
      </c>
      <c r="I140" s="909">
        <v>1571</v>
      </c>
      <c r="J140" s="904"/>
      <c r="K140" s="909">
        <v>2994</v>
      </c>
      <c r="L140" s="909">
        <v>904</v>
      </c>
      <c r="M140" s="909">
        <v>1238</v>
      </c>
      <c r="N140" s="909">
        <v>4</v>
      </c>
      <c r="O140" s="902"/>
    </row>
    <row r="141" spans="1:15" s="903" customFormat="1" ht="15.95" customHeight="1">
      <c r="A141" s="2844"/>
      <c r="B141" s="2844"/>
      <c r="C141" s="2734"/>
      <c r="D141" s="2734"/>
      <c r="E141" s="2734"/>
      <c r="F141" s="2734"/>
      <c r="G141" s="1920" t="s">
        <v>249</v>
      </c>
      <c r="H141" s="910">
        <v>4726</v>
      </c>
      <c r="I141" s="904">
        <v>1291</v>
      </c>
      <c r="J141" s="904"/>
      <c r="K141" s="904">
        <v>2267</v>
      </c>
      <c r="L141" s="904">
        <v>721</v>
      </c>
      <c r="M141" s="904">
        <v>443</v>
      </c>
      <c r="N141" s="904">
        <v>4</v>
      </c>
      <c r="O141" s="902"/>
    </row>
    <row r="142" spans="1:15" s="903" customFormat="1" ht="15.95" customHeight="1">
      <c r="A142" s="2732"/>
      <c r="B142" s="2732"/>
      <c r="C142" s="2734"/>
      <c r="D142" s="2734"/>
      <c r="E142" s="2734"/>
      <c r="F142" s="2734"/>
      <c r="G142" s="1920" t="s">
        <v>248</v>
      </c>
      <c r="H142" s="910">
        <v>1985</v>
      </c>
      <c r="I142" s="904">
        <v>280</v>
      </c>
      <c r="J142" s="904"/>
      <c r="K142" s="904">
        <v>727</v>
      </c>
      <c r="L142" s="904">
        <v>183</v>
      </c>
      <c r="M142" s="904">
        <v>795</v>
      </c>
      <c r="N142" s="904">
        <v>0</v>
      </c>
      <c r="O142" s="902"/>
    </row>
    <row r="143" spans="1:15" s="903" customFormat="1" ht="15.95" customHeight="1">
      <c r="A143" s="2844" t="s">
        <v>1870</v>
      </c>
      <c r="B143" s="2844"/>
      <c r="C143" s="2845" t="s">
        <v>3476</v>
      </c>
      <c r="D143" s="2845"/>
      <c r="E143" s="2845"/>
      <c r="F143" s="2845"/>
      <c r="G143" s="1920" t="s">
        <v>243</v>
      </c>
      <c r="H143" s="910">
        <v>3855</v>
      </c>
      <c r="I143" s="904">
        <v>1157</v>
      </c>
      <c r="J143" s="904"/>
      <c r="K143" s="904">
        <v>1371</v>
      </c>
      <c r="L143" s="904">
        <v>937</v>
      </c>
      <c r="M143" s="904">
        <v>388</v>
      </c>
      <c r="N143" s="904">
        <v>2</v>
      </c>
      <c r="O143" s="902"/>
    </row>
    <row r="144" spans="1:15" s="903" customFormat="1" ht="15.95" customHeight="1">
      <c r="A144" s="2844"/>
      <c r="B144" s="2844"/>
      <c r="C144" s="2845"/>
      <c r="D144" s="2845"/>
      <c r="E144" s="2845"/>
      <c r="F144" s="2845"/>
      <c r="G144" s="1920" t="s">
        <v>249</v>
      </c>
      <c r="H144" s="910">
        <v>2545</v>
      </c>
      <c r="I144" s="904">
        <v>827</v>
      </c>
      <c r="J144" s="904"/>
      <c r="K144" s="904">
        <v>920</v>
      </c>
      <c r="L144" s="904">
        <v>634</v>
      </c>
      <c r="M144" s="904">
        <v>163</v>
      </c>
      <c r="N144" s="904">
        <v>1</v>
      </c>
      <c r="O144" s="902"/>
    </row>
    <row r="145" spans="1:16" s="906" customFormat="1" ht="15.95" customHeight="1">
      <c r="A145" s="2844"/>
      <c r="B145" s="2844"/>
      <c r="C145" s="2845"/>
      <c r="D145" s="2845"/>
      <c r="E145" s="2845"/>
      <c r="F145" s="2845"/>
      <c r="G145" s="1920" t="s">
        <v>248</v>
      </c>
      <c r="H145" s="910">
        <v>1310</v>
      </c>
      <c r="I145" s="904">
        <v>330</v>
      </c>
      <c r="J145" s="904"/>
      <c r="K145" s="904">
        <v>451</v>
      </c>
      <c r="L145" s="904">
        <v>303</v>
      </c>
      <c r="M145" s="904">
        <v>225</v>
      </c>
      <c r="N145" s="904">
        <v>1</v>
      </c>
      <c r="O145" s="902"/>
      <c r="P145" s="903"/>
    </row>
    <row r="146" spans="1:16" s="903" customFormat="1" ht="15.95" customHeight="1">
      <c r="A146" s="2844" t="s">
        <v>3224</v>
      </c>
      <c r="B146" s="2844"/>
      <c r="C146" s="2845" t="s">
        <v>3477</v>
      </c>
      <c r="D146" s="2845"/>
      <c r="E146" s="2845"/>
      <c r="F146" s="2845"/>
      <c r="G146" s="1920" t="s">
        <v>243</v>
      </c>
      <c r="H146" s="910">
        <v>158</v>
      </c>
      <c r="I146" s="904">
        <v>46</v>
      </c>
      <c r="J146" s="904"/>
      <c r="K146" s="904">
        <v>44</v>
      </c>
      <c r="L146" s="904">
        <v>50</v>
      </c>
      <c r="M146" s="904">
        <v>18</v>
      </c>
      <c r="N146" s="904">
        <v>0</v>
      </c>
      <c r="O146" s="902"/>
    </row>
    <row r="147" spans="1:16" s="903" customFormat="1" ht="15.95" customHeight="1">
      <c r="A147" s="2844"/>
      <c r="B147" s="2844"/>
      <c r="C147" s="2726"/>
      <c r="D147" s="2726"/>
      <c r="E147" s="2726"/>
      <c r="F147" s="2726"/>
      <c r="G147" s="1920" t="s">
        <v>249</v>
      </c>
      <c r="H147" s="910">
        <v>100</v>
      </c>
      <c r="I147" s="904">
        <v>34</v>
      </c>
      <c r="J147" s="904"/>
      <c r="K147" s="904">
        <v>31</v>
      </c>
      <c r="L147" s="904">
        <v>34</v>
      </c>
      <c r="M147" s="904">
        <v>1</v>
      </c>
      <c r="N147" s="904">
        <v>0</v>
      </c>
      <c r="O147" s="902"/>
    </row>
    <row r="148" spans="1:16" s="903" customFormat="1" ht="15.95" customHeight="1" thickBot="1">
      <c r="A148" s="2846"/>
      <c r="B148" s="2846"/>
      <c r="C148" s="2727"/>
      <c r="D148" s="2727"/>
      <c r="E148" s="2727"/>
      <c r="F148" s="2727"/>
      <c r="G148" s="1923" t="s">
        <v>248</v>
      </c>
      <c r="H148" s="907">
        <v>58</v>
      </c>
      <c r="I148" s="905">
        <v>12</v>
      </c>
      <c r="J148" s="904"/>
      <c r="K148" s="905">
        <v>13</v>
      </c>
      <c r="L148" s="905">
        <v>16</v>
      </c>
      <c r="M148" s="905">
        <v>17</v>
      </c>
      <c r="N148" s="905">
        <v>0</v>
      </c>
      <c r="O148" s="902"/>
    </row>
    <row r="149" spans="1:16" s="903" customFormat="1" ht="4.1500000000000004" customHeight="1">
      <c r="A149" s="1802"/>
      <c r="B149" s="1802"/>
      <c r="C149" s="2843"/>
      <c r="D149" s="2843"/>
      <c r="E149" s="2843"/>
      <c r="F149" s="2843"/>
      <c r="G149" s="1804"/>
      <c r="H149" s="911"/>
      <c r="I149" s="911"/>
      <c r="J149" s="911"/>
      <c r="K149" s="911"/>
      <c r="L149" s="911"/>
      <c r="M149" s="911"/>
      <c r="N149" s="911"/>
      <c r="O149" s="902"/>
    </row>
    <row r="150" spans="1:16" s="903" customFormat="1" ht="4.1500000000000004" customHeight="1">
      <c r="A150" s="1802"/>
      <c r="B150" s="1802"/>
      <c r="C150" s="2843"/>
      <c r="D150" s="2843"/>
      <c r="E150" s="2843"/>
      <c r="F150" s="2843"/>
      <c r="G150" s="1803"/>
      <c r="H150" s="911"/>
      <c r="I150" s="911"/>
      <c r="J150" s="911"/>
      <c r="K150" s="911"/>
      <c r="L150" s="911"/>
      <c r="M150" s="911"/>
      <c r="N150" s="911"/>
      <c r="O150" s="902"/>
    </row>
    <row r="151" spans="1:16" s="903" customFormat="1" ht="4.1500000000000004" customHeight="1">
      <c r="A151" s="2842"/>
      <c r="B151" s="2842"/>
      <c r="C151" s="2843"/>
      <c r="D151" s="2843"/>
      <c r="E151" s="2843"/>
      <c r="F151" s="2843"/>
      <c r="G151" s="1803"/>
      <c r="H151" s="911"/>
      <c r="I151" s="911"/>
      <c r="J151" s="911"/>
      <c r="K151" s="911"/>
      <c r="L151" s="911"/>
      <c r="M151" s="911"/>
      <c r="N151" s="911"/>
      <c r="O151" s="902"/>
    </row>
    <row r="152" spans="1:16">
      <c r="A152" s="1803"/>
      <c r="B152" s="1803"/>
      <c r="C152" s="1803"/>
      <c r="D152" s="1803"/>
      <c r="E152" s="1803"/>
      <c r="F152" s="1803"/>
      <c r="G152" s="1803"/>
      <c r="O152" s="902"/>
      <c r="P152" s="903"/>
    </row>
    <row r="153" spans="1:16">
      <c r="O153" s="902"/>
      <c r="P153" s="903"/>
    </row>
    <row r="154" spans="1:16">
      <c r="O154" s="902"/>
      <c r="P154" s="903"/>
    </row>
    <row r="155" spans="1:16">
      <c r="O155" s="902"/>
      <c r="P155" s="903"/>
    </row>
    <row r="156" spans="1:16">
      <c r="O156" s="902"/>
      <c r="P156" s="903"/>
    </row>
    <row r="157" spans="1:16">
      <c r="O157" s="902"/>
      <c r="P157" s="903"/>
    </row>
    <row r="158" spans="1:16">
      <c r="O158" s="902"/>
      <c r="P158" s="903"/>
    </row>
    <row r="159" spans="1:16">
      <c r="O159" s="902"/>
      <c r="P159" s="903"/>
    </row>
    <row r="160" spans="1:16">
      <c r="O160" s="902"/>
      <c r="P160" s="903"/>
    </row>
    <row r="161" spans="15:16">
      <c r="O161" s="902"/>
      <c r="P161" s="903"/>
    </row>
    <row r="162" spans="15:16">
      <c r="O162" s="902"/>
      <c r="P162" s="903"/>
    </row>
    <row r="163" spans="15:16">
      <c r="O163" s="902"/>
      <c r="P163" s="903"/>
    </row>
    <row r="164" spans="15:16">
      <c r="O164" s="902"/>
      <c r="P164" s="903"/>
    </row>
    <row r="165" spans="15:16">
      <c r="O165" s="902"/>
      <c r="P165" s="903"/>
    </row>
    <row r="166" spans="15:16">
      <c r="O166" s="902"/>
      <c r="P166" s="903"/>
    </row>
    <row r="167" spans="15:16">
      <c r="O167" s="902"/>
      <c r="P167" s="903"/>
    </row>
    <row r="168" spans="15:16">
      <c r="O168" s="902"/>
      <c r="P168" s="903"/>
    </row>
    <row r="169" spans="15:16">
      <c r="O169" s="902"/>
      <c r="P169" s="903"/>
    </row>
    <row r="170" spans="15:16">
      <c r="O170" s="902"/>
      <c r="P170" s="903"/>
    </row>
    <row r="171" spans="15:16">
      <c r="O171" s="902"/>
      <c r="P171" s="903"/>
    </row>
    <row r="172" spans="15:16">
      <c r="O172" s="902"/>
      <c r="P172" s="903"/>
    </row>
    <row r="173" spans="15:16">
      <c r="O173" s="902"/>
      <c r="P173" s="903"/>
    </row>
    <row r="174" spans="15:16">
      <c r="O174" s="902"/>
      <c r="P174" s="903"/>
    </row>
    <row r="175" spans="15:16">
      <c r="O175" s="902"/>
      <c r="P175" s="903"/>
    </row>
    <row r="176" spans="15:16">
      <c r="O176" s="902"/>
      <c r="P176" s="903"/>
    </row>
    <row r="177" spans="15:16">
      <c r="O177" s="902"/>
      <c r="P177" s="903"/>
    </row>
    <row r="178" spans="15:16">
      <c r="O178" s="902"/>
      <c r="P178" s="903"/>
    </row>
    <row r="179" spans="15:16">
      <c r="O179" s="902"/>
      <c r="P179" s="903"/>
    </row>
    <row r="180" spans="15:16">
      <c r="O180" s="902"/>
      <c r="P180" s="903"/>
    </row>
    <row r="181" spans="15:16">
      <c r="O181" s="902"/>
      <c r="P181" s="903"/>
    </row>
    <row r="182" spans="15:16">
      <c r="O182" s="902"/>
      <c r="P182" s="903"/>
    </row>
    <row r="183" spans="15:16">
      <c r="O183" s="902"/>
      <c r="P183" s="903"/>
    </row>
    <row r="184" spans="15:16">
      <c r="O184" s="902"/>
      <c r="P184" s="903"/>
    </row>
    <row r="185" spans="15:16">
      <c r="O185" s="902"/>
      <c r="P185" s="903"/>
    </row>
    <row r="186" spans="15:16">
      <c r="O186" s="902"/>
      <c r="P186" s="903"/>
    </row>
    <row r="187" spans="15:16">
      <c r="O187" s="902"/>
      <c r="P187" s="903"/>
    </row>
    <row r="188" spans="15:16">
      <c r="O188" s="902"/>
      <c r="P188" s="903"/>
    </row>
    <row r="189" spans="15:16">
      <c r="O189" s="902"/>
      <c r="P189" s="903"/>
    </row>
    <row r="190" spans="15:16">
      <c r="O190" s="902"/>
      <c r="P190" s="903"/>
    </row>
    <row r="191" spans="15:16">
      <c r="O191" s="902"/>
      <c r="P191" s="903"/>
    </row>
    <row r="192" spans="15:16">
      <c r="O192" s="902"/>
      <c r="P192" s="903"/>
    </row>
    <row r="193" spans="15:16">
      <c r="O193" s="902"/>
      <c r="P193" s="903"/>
    </row>
    <row r="194" spans="15:16">
      <c r="O194" s="902"/>
      <c r="P194" s="903"/>
    </row>
    <row r="195" spans="15:16">
      <c r="O195" s="902"/>
      <c r="P195" s="903"/>
    </row>
    <row r="196" spans="15:16">
      <c r="O196" s="902"/>
      <c r="P196" s="903"/>
    </row>
  </sheetData>
  <mergeCells count="120">
    <mergeCell ref="A8:B10"/>
    <mergeCell ref="C8:F10"/>
    <mergeCell ref="A11:B13"/>
    <mergeCell ref="C11:F13"/>
    <mergeCell ref="A14:B16"/>
    <mergeCell ref="C14:F16"/>
    <mergeCell ref="A1:I1"/>
    <mergeCell ref="K1:N1"/>
    <mergeCell ref="A4:B7"/>
    <mergeCell ref="H4:H7"/>
    <mergeCell ref="I4:I7"/>
    <mergeCell ref="K4:K7"/>
    <mergeCell ref="L4:L7"/>
    <mergeCell ref="M4:M7"/>
    <mergeCell ref="N4:N7"/>
    <mergeCell ref="C5:G5"/>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7:I67"/>
    <mergeCell ref="K67:N67"/>
    <mergeCell ref="A68:I68"/>
    <mergeCell ref="K68:N68"/>
    <mergeCell ref="A53:B55"/>
    <mergeCell ref="C53:F55"/>
    <mergeCell ref="A56:B58"/>
    <mergeCell ref="C56:F58"/>
    <mergeCell ref="A59:B61"/>
    <mergeCell ref="C59:F61"/>
    <mergeCell ref="N70:N73"/>
    <mergeCell ref="C71:G71"/>
    <mergeCell ref="A74:B76"/>
    <mergeCell ref="C74:F76"/>
    <mergeCell ref="A77:B79"/>
    <mergeCell ref="C77:F79"/>
    <mergeCell ref="A70:B73"/>
    <mergeCell ref="H70:H73"/>
    <mergeCell ref="I70:I73"/>
    <mergeCell ref="K70:K73"/>
    <mergeCell ref="L70:L73"/>
    <mergeCell ref="M70:M73"/>
    <mergeCell ref="A89:B91"/>
    <mergeCell ref="C89:F91"/>
    <mergeCell ref="A92:B94"/>
    <mergeCell ref="C92:F94"/>
    <mergeCell ref="A95:B97"/>
    <mergeCell ref="C95:F97"/>
    <mergeCell ref="A80:B82"/>
    <mergeCell ref="C80:F82"/>
    <mergeCell ref="A83:B85"/>
    <mergeCell ref="C83:F85"/>
    <mergeCell ref="A86:B88"/>
    <mergeCell ref="C86:F88"/>
    <mergeCell ref="A107:B109"/>
    <mergeCell ref="C107:F109"/>
    <mergeCell ref="A110:B112"/>
    <mergeCell ref="C110:F112"/>
    <mergeCell ref="A113:B115"/>
    <mergeCell ref="C113:F115"/>
    <mergeCell ref="A98:B100"/>
    <mergeCell ref="C98:F100"/>
    <mergeCell ref="A101:B103"/>
    <mergeCell ref="C101:F103"/>
    <mergeCell ref="A104:B106"/>
    <mergeCell ref="C104:F106"/>
    <mergeCell ref="A125:B127"/>
    <mergeCell ref="C125:F127"/>
    <mergeCell ref="A128:B130"/>
    <mergeCell ref="C128:F130"/>
    <mergeCell ref="A133:I133"/>
    <mergeCell ref="K133:N133"/>
    <mergeCell ref="A116:B118"/>
    <mergeCell ref="C116:F118"/>
    <mergeCell ref="A119:B121"/>
    <mergeCell ref="C119:F121"/>
    <mergeCell ref="A122:B124"/>
    <mergeCell ref="C122:F124"/>
    <mergeCell ref="A134:I134"/>
    <mergeCell ref="K134:N134"/>
    <mergeCell ref="A136:B139"/>
    <mergeCell ref="H136:H139"/>
    <mergeCell ref="I136:I139"/>
    <mergeCell ref="K136:K139"/>
    <mergeCell ref="L136:L139"/>
    <mergeCell ref="M136:M139"/>
    <mergeCell ref="N136:N139"/>
    <mergeCell ref="C137:G137"/>
    <mergeCell ref="C149:F149"/>
    <mergeCell ref="C150:F150"/>
    <mergeCell ref="A151:B151"/>
    <mergeCell ref="C151:F151"/>
    <mergeCell ref="A140:B142"/>
    <mergeCell ref="C140:F142"/>
    <mergeCell ref="A143:B145"/>
    <mergeCell ref="C143:F145"/>
    <mergeCell ref="A146:B148"/>
    <mergeCell ref="C146:F148"/>
  </mergeCells>
  <phoneticPr fontId="5" type="noConversion"/>
  <pageMargins left="0.74803149606299213" right="0.59055118110236227" top="0.98425196850393704" bottom="0.98425196850393704" header="0.51181102362204722" footer="0.51181102362204722"/>
  <pageSetup paperSize="9" scale="68" pageOrder="overThenDown" orientation="portrait" r:id="rId1"/>
  <headerFooter alignWithMargins="0"/>
  <rowBreaks count="2" manualBreakCount="2">
    <brk id="66" max="16383" man="1"/>
    <brk id="132" max="13" man="1"/>
  </rowBreaks>
  <colBreaks count="1" manualBreakCount="1">
    <brk id="10" max="147"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4"/>
  <sheetViews>
    <sheetView view="pageBreakPreview" zoomScale="90" zoomScaleNormal="75" zoomScaleSheetLayoutView="90" workbookViewId="0">
      <selection activeCell="H158" sqref="H158"/>
    </sheetView>
  </sheetViews>
  <sheetFormatPr defaultColWidth="9" defaultRowHeight="15.75"/>
  <cols>
    <col min="1" max="1" width="8.75" style="901" customWidth="1"/>
    <col min="2" max="2" width="9.125" style="901" customWidth="1"/>
    <col min="3" max="5" width="12.125" style="901" customWidth="1"/>
    <col min="6" max="6" width="9.25" style="901" customWidth="1"/>
    <col min="7" max="7" width="6.25" style="901" customWidth="1"/>
    <col min="8" max="9" width="23.75" style="899" customWidth="1"/>
    <col min="10" max="10" width="2.375" style="1060" customWidth="1"/>
    <col min="11" max="14" width="25.75" style="899" customWidth="1"/>
    <col min="15" max="16384" width="9" style="899"/>
  </cols>
  <sheetData>
    <row r="1" spans="1:15" ht="21">
      <c r="A1" s="2855" t="s">
        <v>3805</v>
      </c>
      <c r="B1" s="2855"/>
      <c r="C1" s="2855"/>
      <c r="D1" s="2855"/>
      <c r="E1" s="2855"/>
      <c r="F1" s="2855"/>
      <c r="G1" s="2855"/>
      <c r="H1" s="2855"/>
      <c r="I1" s="2855"/>
      <c r="J1" s="1916"/>
      <c r="K1" s="2856" t="s">
        <v>3806</v>
      </c>
      <c r="L1" s="2856"/>
      <c r="M1" s="2856"/>
      <c r="N1" s="2856"/>
    </row>
    <row r="2" spans="1:15" s="900" customFormat="1" ht="18.75" customHeight="1">
      <c r="A2" s="2849" t="s">
        <v>3714</v>
      </c>
      <c r="B2" s="2849"/>
      <c r="C2" s="2849"/>
      <c r="D2" s="2849"/>
      <c r="E2" s="2849"/>
      <c r="F2" s="2849"/>
      <c r="G2" s="2849"/>
      <c r="H2" s="2849"/>
      <c r="I2" s="2849"/>
      <c r="J2" s="1917"/>
      <c r="K2" s="2850" t="s">
        <v>3715</v>
      </c>
      <c r="L2" s="2850"/>
      <c r="M2" s="2850"/>
      <c r="N2" s="2850"/>
    </row>
    <row r="3" spans="1:15" s="901" customFormat="1" ht="17.25" thickBot="1">
      <c r="J3" s="1803"/>
      <c r="N3" s="1919" t="s">
        <v>3716</v>
      </c>
    </row>
    <row r="4" spans="1:15" s="5" customFormat="1" ht="15" customHeight="1">
      <c r="A4" s="2851" t="s">
        <v>247</v>
      </c>
      <c r="B4" s="2852"/>
      <c r="C4" s="1"/>
      <c r="D4" s="2"/>
      <c r="E4" s="2"/>
      <c r="F4" s="2"/>
      <c r="G4" s="3"/>
      <c r="H4" s="2865" t="s">
        <v>3717</v>
      </c>
      <c r="I4" s="2865" t="s">
        <v>3807</v>
      </c>
      <c r="J4" s="1061"/>
      <c r="K4" s="2867" t="s">
        <v>3808</v>
      </c>
      <c r="L4" s="2865" t="s">
        <v>3809</v>
      </c>
      <c r="M4" s="2870" t="s">
        <v>3810</v>
      </c>
      <c r="N4" s="2863" t="s">
        <v>3811</v>
      </c>
      <c r="O4" s="4"/>
    </row>
    <row r="5" spans="1:15" s="5" customFormat="1" ht="15" customHeight="1">
      <c r="A5" s="2858"/>
      <c r="B5" s="2854"/>
      <c r="C5" s="2773" t="s">
        <v>3730</v>
      </c>
      <c r="D5" s="2774"/>
      <c r="E5" s="2774"/>
      <c r="F5" s="2774"/>
      <c r="G5" s="2775"/>
      <c r="H5" s="2866"/>
      <c r="I5" s="2866"/>
      <c r="J5" s="1061"/>
      <c r="K5" s="2868"/>
      <c r="L5" s="2866"/>
      <c r="M5" s="2871"/>
      <c r="N5" s="2864"/>
      <c r="O5" s="4"/>
    </row>
    <row r="6" spans="1:15" s="5" customFormat="1" ht="13.7" customHeight="1">
      <c r="A6" s="2858"/>
      <c r="B6" s="2854"/>
      <c r="C6" s="1794"/>
      <c r="D6" s="1792"/>
      <c r="E6" s="1792"/>
      <c r="F6" s="1792"/>
      <c r="G6" s="1793"/>
      <c r="H6" s="2866"/>
      <c r="I6" s="2866"/>
      <c r="J6" s="1061"/>
      <c r="K6" s="2868"/>
      <c r="L6" s="2866"/>
      <c r="M6" s="2871"/>
      <c r="N6" s="2864"/>
      <c r="O6" s="4"/>
    </row>
    <row r="7" spans="1:15" s="5" customFormat="1" ht="12.95" customHeight="1">
      <c r="A7" s="2858"/>
      <c r="B7" s="2854"/>
      <c r="C7" s="1794"/>
      <c r="D7" s="1792"/>
      <c r="E7" s="1792"/>
      <c r="F7" s="1792"/>
      <c r="G7" s="1793"/>
      <c r="H7" s="2866"/>
      <c r="I7" s="2866"/>
      <c r="J7" s="1061"/>
      <c r="K7" s="2868"/>
      <c r="L7" s="2866"/>
      <c r="M7" s="2871"/>
      <c r="N7" s="2864"/>
      <c r="O7" s="4"/>
    </row>
    <row r="8" spans="1:15" s="5" customFormat="1" ht="12.95" hidden="1" customHeight="1">
      <c r="A8" s="2752"/>
      <c r="B8" s="2753"/>
      <c r="C8" s="2754"/>
      <c r="D8" s="2752"/>
      <c r="E8" s="2752"/>
      <c r="F8" s="2752"/>
      <c r="G8" s="2753"/>
      <c r="H8" s="2755"/>
      <c r="I8" s="2817"/>
      <c r="J8" s="1058"/>
      <c r="K8" s="2836"/>
      <c r="L8" s="2755"/>
      <c r="M8" s="2755"/>
      <c r="N8" s="2817"/>
      <c r="O8" s="4"/>
    </row>
    <row r="9" spans="1:15" s="5" customFormat="1" ht="0.75" customHeight="1" thickBot="1">
      <c r="A9" s="2757"/>
      <c r="B9" s="2758"/>
      <c r="C9" s="6"/>
      <c r="D9" s="1795"/>
      <c r="E9" s="1795"/>
      <c r="F9" s="1795"/>
      <c r="G9" s="1796"/>
      <c r="H9" s="2756"/>
      <c r="I9" s="2818"/>
      <c r="J9" s="1058"/>
      <c r="K9" s="2837"/>
      <c r="L9" s="2756"/>
      <c r="M9" s="2756"/>
      <c r="N9" s="2818"/>
      <c r="O9" s="4"/>
    </row>
    <row r="10" spans="1:15" s="903" customFormat="1" ht="16.5">
      <c r="A10" s="2847" t="s">
        <v>31</v>
      </c>
      <c r="B10" s="2847"/>
      <c r="C10" s="2848" t="s">
        <v>3812</v>
      </c>
      <c r="D10" s="2848"/>
      <c r="E10" s="2848"/>
      <c r="F10" s="2848"/>
      <c r="G10" s="1924" t="s">
        <v>243</v>
      </c>
      <c r="H10" s="912">
        <v>172859</v>
      </c>
      <c r="I10" s="913">
        <v>88180</v>
      </c>
      <c r="J10" s="911"/>
      <c r="K10" s="913">
        <v>91</v>
      </c>
      <c r="L10" s="913">
        <v>5260</v>
      </c>
      <c r="M10" s="913">
        <v>57440</v>
      </c>
      <c r="N10" s="913">
        <v>21888</v>
      </c>
    </row>
    <row r="11" spans="1:15" s="903" customFormat="1" ht="16.5">
      <c r="A11" s="2732"/>
      <c r="B11" s="2732"/>
      <c r="C11" s="2734"/>
      <c r="D11" s="2734"/>
      <c r="E11" s="2734"/>
      <c r="F11" s="2734"/>
      <c r="G11" s="1920" t="s">
        <v>249</v>
      </c>
      <c r="H11" s="914">
        <v>101949</v>
      </c>
      <c r="I11" s="911">
        <v>52063</v>
      </c>
      <c r="J11" s="911"/>
      <c r="K11" s="911">
        <v>51</v>
      </c>
      <c r="L11" s="911">
        <v>2989</v>
      </c>
      <c r="M11" s="911">
        <v>31617</v>
      </c>
      <c r="N11" s="911">
        <v>15229</v>
      </c>
    </row>
    <row r="12" spans="1:15" s="903" customFormat="1" ht="16.5">
      <c r="A12" s="2732"/>
      <c r="B12" s="2732"/>
      <c r="C12" s="2734"/>
      <c r="D12" s="2734"/>
      <c r="E12" s="2734"/>
      <c r="F12" s="2734"/>
      <c r="G12" s="1920" t="s">
        <v>248</v>
      </c>
      <c r="H12" s="914">
        <v>70910</v>
      </c>
      <c r="I12" s="911">
        <v>36117</v>
      </c>
      <c r="J12" s="911"/>
      <c r="K12" s="911">
        <v>40</v>
      </c>
      <c r="L12" s="911">
        <v>2271</v>
      </c>
      <c r="M12" s="911">
        <v>25823</v>
      </c>
      <c r="N12" s="911">
        <v>6659</v>
      </c>
    </row>
    <row r="13" spans="1:15" s="903" customFormat="1" ht="16.5">
      <c r="A13" s="2844" t="s">
        <v>3530</v>
      </c>
      <c r="B13" s="2844"/>
      <c r="C13" s="2845" t="s">
        <v>3790</v>
      </c>
      <c r="D13" s="2845"/>
      <c r="E13" s="2845"/>
      <c r="F13" s="2845"/>
      <c r="G13" s="1920" t="s">
        <v>243</v>
      </c>
      <c r="H13" s="914">
        <v>140</v>
      </c>
      <c r="I13" s="911">
        <v>100</v>
      </c>
      <c r="J13" s="911"/>
      <c r="K13" s="911">
        <v>0</v>
      </c>
      <c r="L13" s="911">
        <v>0</v>
      </c>
      <c r="M13" s="911">
        <v>39</v>
      </c>
      <c r="N13" s="911">
        <v>1</v>
      </c>
    </row>
    <row r="14" spans="1:15" s="903" customFormat="1" ht="16.5">
      <c r="A14" s="2844"/>
      <c r="B14" s="2844"/>
      <c r="C14" s="2845"/>
      <c r="D14" s="2845"/>
      <c r="E14" s="2845"/>
      <c r="F14" s="2845"/>
      <c r="G14" s="1920" t="s">
        <v>249</v>
      </c>
      <c r="H14" s="914">
        <v>73</v>
      </c>
      <c r="I14" s="911">
        <v>56</v>
      </c>
      <c r="J14" s="911"/>
      <c r="K14" s="911">
        <v>0</v>
      </c>
      <c r="L14" s="911">
        <v>0</v>
      </c>
      <c r="M14" s="911">
        <v>16</v>
      </c>
      <c r="N14" s="911">
        <v>1</v>
      </c>
    </row>
    <row r="15" spans="1:15" s="903" customFormat="1" ht="16.5">
      <c r="A15" s="2844"/>
      <c r="B15" s="2844"/>
      <c r="C15" s="2845"/>
      <c r="D15" s="2845"/>
      <c r="E15" s="2845"/>
      <c r="F15" s="2845"/>
      <c r="G15" s="1920" t="s">
        <v>248</v>
      </c>
      <c r="H15" s="914">
        <v>67</v>
      </c>
      <c r="I15" s="911">
        <v>44</v>
      </c>
      <c r="J15" s="911"/>
      <c r="K15" s="911">
        <v>0</v>
      </c>
      <c r="L15" s="911">
        <v>0</v>
      </c>
      <c r="M15" s="911">
        <v>23</v>
      </c>
      <c r="N15" s="911">
        <v>0</v>
      </c>
    </row>
    <row r="16" spans="1:15" s="903" customFormat="1" ht="16.5">
      <c r="A16" s="2844" t="s">
        <v>3813</v>
      </c>
      <c r="B16" s="2844"/>
      <c r="C16" s="2845" t="s">
        <v>3814</v>
      </c>
      <c r="D16" s="2845"/>
      <c r="E16" s="2845"/>
      <c r="F16" s="2845"/>
      <c r="G16" s="1920" t="s">
        <v>243</v>
      </c>
      <c r="H16" s="914">
        <v>506</v>
      </c>
      <c r="I16" s="911">
        <v>385</v>
      </c>
      <c r="J16" s="911"/>
      <c r="K16" s="911">
        <v>0</v>
      </c>
      <c r="L16" s="911">
        <v>7</v>
      </c>
      <c r="M16" s="911">
        <v>107</v>
      </c>
      <c r="N16" s="911">
        <v>7</v>
      </c>
    </row>
    <row r="17" spans="1:14" s="903" customFormat="1" ht="16.5">
      <c r="A17" s="2844"/>
      <c r="B17" s="2844"/>
      <c r="C17" s="2845"/>
      <c r="D17" s="2845"/>
      <c r="E17" s="2845"/>
      <c r="F17" s="2845"/>
      <c r="G17" s="1920" t="s">
        <v>249</v>
      </c>
      <c r="H17" s="914">
        <v>388</v>
      </c>
      <c r="I17" s="911">
        <v>295</v>
      </c>
      <c r="J17" s="911"/>
      <c r="K17" s="911">
        <v>0</v>
      </c>
      <c r="L17" s="911">
        <v>5</v>
      </c>
      <c r="M17" s="911">
        <v>82</v>
      </c>
      <c r="N17" s="911">
        <v>6</v>
      </c>
    </row>
    <row r="18" spans="1:14" s="903" customFormat="1" ht="16.5">
      <c r="A18" s="2844"/>
      <c r="B18" s="2844"/>
      <c r="C18" s="2845"/>
      <c r="D18" s="2845"/>
      <c r="E18" s="2845"/>
      <c r="F18" s="2845"/>
      <c r="G18" s="1920" t="s">
        <v>248</v>
      </c>
      <c r="H18" s="914">
        <v>118</v>
      </c>
      <c r="I18" s="911">
        <v>90</v>
      </c>
      <c r="J18" s="911"/>
      <c r="K18" s="911">
        <v>0</v>
      </c>
      <c r="L18" s="911">
        <v>2</v>
      </c>
      <c r="M18" s="911">
        <v>25</v>
      </c>
      <c r="N18" s="911">
        <v>1</v>
      </c>
    </row>
    <row r="19" spans="1:14" s="903" customFormat="1" ht="16.5">
      <c r="A19" s="2844" t="s">
        <v>3734</v>
      </c>
      <c r="B19" s="2844"/>
      <c r="C19" s="2845" t="s">
        <v>3695</v>
      </c>
      <c r="D19" s="2845"/>
      <c r="E19" s="2845"/>
      <c r="F19" s="2845"/>
      <c r="G19" s="1920" t="s">
        <v>243</v>
      </c>
      <c r="H19" s="914">
        <v>3773</v>
      </c>
      <c r="I19" s="911">
        <v>2935</v>
      </c>
      <c r="J19" s="911"/>
      <c r="K19" s="911">
        <v>0</v>
      </c>
      <c r="L19" s="911">
        <v>31</v>
      </c>
      <c r="M19" s="911">
        <v>761</v>
      </c>
      <c r="N19" s="911">
        <v>46</v>
      </c>
    </row>
    <row r="20" spans="1:14" s="903" customFormat="1" ht="16.5">
      <c r="A20" s="2844"/>
      <c r="B20" s="2844"/>
      <c r="C20" s="2845"/>
      <c r="D20" s="2845"/>
      <c r="E20" s="2845"/>
      <c r="F20" s="2845"/>
      <c r="G20" s="1920" t="s">
        <v>249</v>
      </c>
      <c r="H20" s="914">
        <v>2211</v>
      </c>
      <c r="I20" s="911">
        <v>1736</v>
      </c>
      <c r="J20" s="911"/>
      <c r="K20" s="911">
        <v>0</v>
      </c>
      <c r="L20" s="911">
        <v>17</v>
      </c>
      <c r="M20" s="911">
        <v>428</v>
      </c>
      <c r="N20" s="911">
        <v>30</v>
      </c>
    </row>
    <row r="21" spans="1:14" s="903" customFormat="1" ht="16.5">
      <c r="A21" s="2844"/>
      <c r="B21" s="2844"/>
      <c r="C21" s="2845"/>
      <c r="D21" s="2845"/>
      <c r="E21" s="2845"/>
      <c r="F21" s="2845"/>
      <c r="G21" s="1920" t="s">
        <v>248</v>
      </c>
      <c r="H21" s="914">
        <v>1562</v>
      </c>
      <c r="I21" s="911">
        <v>1199</v>
      </c>
      <c r="J21" s="911"/>
      <c r="K21" s="911">
        <v>0</v>
      </c>
      <c r="L21" s="911">
        <v>14</v>
      </c>
      <c r="M21" s="911">
        <v>333</v>
      </c>
      <c r="N21" s="911">
        <v>16</v>
      </c>
    </row>
    <row r="22" spans="1:14" s="903" customFormat="1" ht="16.5">
      <c r="A22" s="2844" t="s">
        <v>3444</v>
      </c>
      <c r="B22" s="2844"/>
      <c r="C22" s="2845" t="s">
        <v>3815</v>
      </c>
      <c r="D22" s="2845"/>
      <c r="E22" s="2845"/>
      <c r="F22" s="2845"/>
      <c r="G22" s="1920" t="s">
        <v>243</v>
      </c>
      <c r="H22" s="914">
        <v>331</v>
      </c>
      <c r="I22" s="911">
        <v>224</v>
      </c>
      <c r="J22" s="911"/>
      <c r="K22" s="911">
        <v>0</v>
      </c>
      <c r="L22" s="911">
        <v>5</v>
      </c>
      <c r="M22" s="911">
        <v>89</v>
      </c>
      <c r="N22" s="911">
        <v>13</v>
      </c>
    </row>
    <row r="23" spans="1:14" s="903" customFormat="1" ht="16.5">
      <c r="A23" s="2844"/>
      <c r="B23" s="2844"/>
      <c r="C23" s="2845"/>
      <c r="D23" s="2845"/>
      <c r="E23" s="2845"/>
      <c r="F23" s="2845"/>
      <c r="G23" s="1920" t="s">
        <v>249</v>
      </c>
      <c r="H23" s="914">
        <v>224</v>
      </c>
      <c r="I23" s="911">
        <v>156</v>
      </c>
      <c r="J23" s="911"/>
      <c r="K23" s="911">
        <v>0</v>
      </c>
      <c r="L23" s="911">
        <v>3</v>
      </c>
      <c r="M23" s="911">
        <v>55</v>
      </c>
      <c r="N23" s="911">
        <v>10</v>
      </c>
    </row>
    <row r="24" spans="1:14" s="903" customFormat="1" ht="16.5">
      <c r="A24" s="2844"/>
      <c r="B24" s="2844"/>
      <c r="C24" s="2845"/>
      <c r="D24" s="2845"/>
      <c r="E24" s="2845"/>
      <c r="F24" s="2845"/>
      <c r="G24" s="1920" t="s">
        <v>248</v>
      </c>
      <c r="H24" s="914">
        <v>107</v>
      </c>
      <c r="I24" s="911">
        <v>68</v>
      </c>
      <c r="J24" s="911"/>
      <c r="K24" s="911">
        <v>0</v>
      </c>
      <c r="L24" s="911">
        <v>2</v>
      </c>
      <c r="M24" s="911">
        <v>34</v>
      </c>
      <c r="N24" s="911">
        <v>3</v>
      </c>
    </row>
    <row r="25" spans="1:14" s="903" customFormat="1" ht="16.5">
      <c r="A25" s="2844" t="s">
        <v>3793</v>
      </c>
      <c r="B25" s="2844"/>
      <c r="C25" s="2845" t="s">
        <v>3446</v>
      </c>
      <c r="D25" s="2845"/>
      <c r="E25" s="2845"/>
      <c r="F25" s="2845"/>
      <c r="G25" s="1920" t="s">
        <v>243</v>
      </c>
      <c r="H25" s="914">
        <v>117</v>
      </c>
      <c r="I25" s="911">
        <v>90</v>
      </c>
      <c r="J25" s="911"/>
      <c r="K25" s="911">
        <v>0</v>
      </c>
      <c r="L25" s="911">
        <v>4</v>
      </c>
      <c r="M25" s="911">
        <v>15</v>
      </c>
      <c r="N25" s="911">
        <v>8</v>
      </c>
    </row>
    <row r="26" spans="1:14" s="903" customFormat="1" ht="16.5">
      <c r="A26" s="2844"/>
      <c r="B26" s="2844"/>
      <c r="C26" s="2845"/>
      <c r="D26" s="2845"/>
      <c r="E26" s="2845"/>
      <c r="F26" s="2845"/>
      <c r="G26" s="1920" t="s">
        <v>249</v>
      </c>
      <c r="H26" s="914">
        <v>113</v>
      </c>
      <c r="I26" s="911">
        <v>87</v>
      </c>
      <c r="J26" s="911"/>
      <c r="K26" s="911">
        <v>0</v>
      </c>
      <c r="L26" s="911">
        <v>4</v>
      </c>
      <c r="M26" s="911">
        <v>14</v>
      </c>
      <c r="N26" s="911">
        <v>8</v>
      </c>
    </row>
    <row r="27" spans="1:14" s="903" customFormat="1" ht="16.5">
      <c r="A27" s="2844"/>
      <c r="B27" s="2844"/>
      <c r="C27" s="2845"/>
      <c r="D27" s="2845"/>
      <c r="E27" s="2845"/>
      <c r="F27" s="2845"/>
      <c r="G27" s="1920" t="s">
        <v>248</v>
      </c>
      <c r="H27" s="914">
        <v>4</v>
      </c>
      <c r="I27" s="911">
        <v>3</v>
      </c>
      <c r="J27" s="911"/>
      <c r="K27" s="911">
        <v>0</v>
      </c>
      <c r="L27" s="911">
        <v>0</v>
      </c>
      <c r="M27" s="911">
        <v>1</v>
      </c>
      <c r="N27" s="911">
        <v>0</v>
      </c>
    </row>
    <row r="28" spans="1:14" s="903" customFormat="1" ht="16.5">
      <c r="A28" s="2844" t="s">
        <v>2873</v>
      </c>
      <c r="B28" s="2844"/>
      <c r="C28" s="2845" t="s">
        <v>3539</v>
      </c>
      <c r="D28" s="2845"/>
      <c r="E28" s="2845"/>
      <c r="F28" s="2845"/>
      <c r="G28" s="1920" t="s">
        <v>243</v>
      </c>
      <c r="H28" s="914">
        <v>48784</v>
      </c>
      <c r="I28" s="911">
        <v>30626</v>
      </c>
      <c r="J28" s="911"/>
      <c r="K28" s="911">
        <v>12</v>
      </c>
      <c r="L28" s="911">
        <v>817</v>
      </c>
      <c r="M28" s="911">
        <v>16332</v>
      </c>
      <c r="N28" s="911">
        <v>997</v>
      </c>
    </row>
    <row r="29" spans="1:14" s="1922" customFormat="1" ht="16.5">
      <c r="A29" s="2844"/>
      <c r="B29" s="2844"/>
      <c r="C29" s="2845"/>
      <c r="D29" s="2845"/>
      <c r="E29" s="2845"/>
      <c r="F29" s="2845"/>
      <c r="G29" s="1920" t="s">
        <v>249</v>
      </c>
      <c r="H29" s="914">
        <v>29624</v>
      </c>
      <c r="I29" s="911">
        <v>18636</v>
      </c>
      <c r="J29" s="911"/>
      <c r="K29" s="911">
        <v>8</v>
      </c>
      <c r="L29" s="911">
        <v>484</v>
      </c>
      <c r="M29" s="911">
        <v>9839</v>
      </c>
      <c r="N29" s="911">
        <v>657</v>
      </c>
    </row>
    <row r="30" spans="1:14" s="903" customFormat="1" ht="16.5">
      <c r="A30" s="2844"/>
      <c r="B30" s="2844"/>
      <c r="C30" s="2845"/>
      <c r="D30" s="2845"/>
      <c r="E30" s="2845"/>
      <c r="F30" s="2845"/>
      <c r="G30" s="1920" t="s">
        <v>248</v>
      </c>
      <c r="H30" s="914">
        <v>19160</v>
      </c>
      <c r="I30" s="911">
        <v>11990</v>
      </c>
      <c r="J30" s="911"/>
      <c r="K30" s="911">
        <v>4</v>
      </c>
      <c r="L30" s="911">
        <v>333</v>
      </c>
      <c r="M30" s="911">
        <v>6493</v>
      </c>
      <c r="N30" s="911">
        <v>340</v>
      </c>
    </row>
    <row r="31" spans="1:14" s="903" customFormat="1" ht="16.5">
      <c r="A31" s="2844" t="s">
        <v>2967</v>
      </c>
      <c r="B31" s="2844"/>
      <c r="C31" s="2845" t="s">
        <v>3794</v>
      </c>
      <c r="D31" s="2845"/>
      <c r="E31" s="2845"/>
      <c r="F31" s="2845"/>
      <c r="G31" s="1920" t="s">
        <v>243</v>
      </c>
      <c r="H31" s="914">
        <v>1432</v>
      </c>
      <c r="I31" s="911">
        <v>878</v>
      </c>
      <c r="J31" s="911"/>
      <c r="K31" s="911">
        <v>1</v>
      </c>
      <c r="L31" s="911">
        <v>24</v>
      </c>
      <c r="M31" s="911">
        <v>477</v>
      </c>
      <c r="N31" s="911">
        <v>52</v>
      </c>
    </row>
    <row r="32" spans="1:14" s="903" customFormat="1" ht="16.5">
      <c r="A32" s="2844"/>
      <c r="B32" s="2844"/>
      <c r="C32" s="2845"/>
      <c r="D32" s="2845"/>
      <c r="E32" s="2845"/>
      <c r="F32" s="2845"/>
      <c r="G32" s="1920" t="s">
        <v>249</v>
      </c>
      <c r="H32" s="914">
        <v>832</v>
      </c>
      <c r="I32" s="911">
        <v>525</v>
      </c>
      <c r="J32" s="911"/>
      <c r="K32" s="911">
        <v>0</v>
      </c>
      <c r="L32" s="911">
        <v>10</v>
      </c>
      <c r="M32" s="911">
        <v>271</v>
      </c>
      <c r="N32" s="911">
        <v>26</v>
      </c>
    </row>
    <row r="33" spans="1:14" s="903" customFormat="1" ht="16.5">
      <c r="A33" s="2844"/>
      <c r="B33" s="2844"/>
      <c r="C33" s="2845"/>
      <c r="D33" s="2845"/>
      <c r="E33" s="2845"/>
      <c r="F33" s="2845"/>
      <c r="G33" s="1920" t="s">
        <v>248</v>
      </c>
      <c r="H33" s="914">
        <v>600</v>
      </c>
      <c r="I33" s="911">
        <v>353</v>
      </c>
      <c r="J33" s="911"/>
      <c r="K33" s="911">
        <v>1</v>
      </c>
      <c r="L33" s="911">
        <v>14</v>
      </c>
      <c r="M33" s="911">
        <v>206</v>
      </c>
      <c r="N33" s="911">
        <v>26</v>
      </c>
    </row>
    <row r="34" spans="1:14" s="903" customFormat="1" ht="16.5">
      <c r="A34" s="2844" t="s">
        <v>2973</v>
      </c>
      <c r="B34" s="2844"/>
      <c r="C34" s="2845" t="s">
        <v>2974</v>
      </c>
      <c r="D34" s="2845"/>
      <c r="E34" s="2845"/>
      <c r="F34" s="2845"/>
      <c r="G34" s="1920" t="s">
        <v>243</v>
      </c>
      <c r="H34" s="914">
        <v>355</v>
      </c>
      <c r="I34" s="911">
        <v>156</v>
      </c>
      <c r="J34" s="911"/>
      <c r="K34" s="911">
        <v>0</v>
      </c>
      <c r="L34" s="911">
        <v>19</v>
      </c>
      <c r="M34" s="911">
        <v>157</v>
      </c>
      <c r="N34" s="911">
        <v>23</v>
      </c>
    </row>
    <row r="35" spans="1:14" s="903" customFormat="1" ht="16.5">
      <c r="A35" s="2844"/>
      <c r="B35" s="2844"/>
      <c r="C35" s="2845"/>
      <c r="D35" s="2845"/>
      <c r="E35" s="2845"/>
      <c r="F35" s="2845"/>
      <c r="G35" s="1920" t="s">
        <v>249</v>
      </c>
      <c r="H35" s="914">
        <v>156</v>
      </c>
      <c r="I35" s="911">
        <v>78</v>
      </c>
      <c r="J35" s="911"/>
      <c r="K35" s="911">
        <v>0</v>
      </c>
      <c r="L35" s="911">
        <v>6</v>
      </c>
      <c r="M35" s="911">
        <v>61</v>
      </c>
      <c r="N35" s="911">
        <v>11</v>
      </c>
    </row>
    <row r="36" spans="1:14" s="903" customFormat="1" ht="16.5">
      <c r="A36" s="2844"/>
      <c r="B36" s="2844"/>
      <c r="C36" s="2845"/>
      <c r="D36" s="2845"/>
      <c r="E36" s="2845"/>
      <c r="F36" s="2845"/>
      <c r="G36" s="1920" t="s">
        <v>248</v>
      </c>
      <c r="H36" s="914">
        <v>199</v>
      </c>
      <c r="I36" s="911">
        <v>78</v>
      </c>
      <c r="J36" s="911"/>
      <c r="K36" s="911">
        <v>0</v>
      </c>
      <c r="L36" s="911">
        <v>13</v>
      </c>
      <c r="M36" s="911">
        <v>96</v>
      </c>
      <c r="N36" s="911">
        <v>12</v>
      </c>
    </row>
    <row r="37" spans="1:14" s="903" customFormat="1" ht="16.5">
      <c r="A37" s="2844" t="s">
        <v>2979</v>
      </c>
      <c r="B37" s="2844"/>
      <c r="C37" s="2845" t="s">
        <v>2980</v>
      </c>
      <c r="D37" s="2845"/>
      <c r="E37" s="2845"/>
      <c r="F37" s="2845"/>
      <c r="G37" s="1920" t="s">
        <v>243</v>
      </c>
      <c r="H37" s="914">
        <v>9374</v>
      </c>
      <c r="I37" s="911">
        <v>3101</v>
      </c>
      <c r="J37" s="911"/>
      <c r="K37" s="911">
        <v>10</v>
      </c>
      <c r="L37" s="911">
        <v>475</v>
      </c>
      <c r="M37" s="911">
        <v>4802</v>
      </c>
      <c r="N37" s="911">
        <v>986</v>
      </c>
    </row>
    <row r="38" spans="1:14" s="903" customFormat="1" ht="16.5">
      <c r="A38" s="2844"/>
      <c r="B38" s="2844"/>
      <c r="C38" s="2845"/>
      <c r="D38" s="2845"/>
      <c r="E38" s="2845"/>
      <c r="F38" s="2845"/>
      <c r="G38" s="1920" t="s">
        <v>249</v>
      </c>
      <c r="H38" s="914">
        <v>4672</v>
      </c>
      <c r="I38" s="911">
        <v>1539</v>
      </c>
      <c r="J38" s="911"/>
      <c r="K38" s="911">
        <v>3</v>
      </c>
      <c r="L38" s="911">
        <v>238</v>
      </c>
      <c r="M38" s="911">
        <v>2273</v>
      </c>
      <c r="N38" s="911">
        <v>619</v>
      </c>
    </row>
    <row r="39" spans="1:14" s="903" customFormat="1" ht="16.5">
      <c r="A39" s="2844"/>
      <c r="B39" s="2844"/>
      <c r="C39" s="2845"/>
      <c r="D39" s="2845"/>
      <c r="E39" s="2845"/>
      <c r="F39" s="2845"/>
      <c r="G39" s="1920" t="s">
        <v>248</v>
      </c>
      <c r="H39" s="914">
        <v>4702</v>
      </c>
      <c r="I39" s="911">
        <v>1562</v>
      </c>
      <c r="J39" s="911"/>
      <c r="K39" s="911">
        <v>7</v>
      </c>
      <c r="L39" s="911">
        <v>237</v>
      </c>
      <c r="M39" s="911">
        <v>2529</v>
      </c>
      <c r="N39" s="911">
        <v>367</v>
      </c>
    </row>
    <row r="40" spans="1:14" s="903" customFormat="1" ht="16.5">
      <c r="A40" s="2844" t="s">
        <v>3738</v>
      </c>
      <c r="B40" s="2844"/>
      <c r="C40" s="2845" t="s">
        <v>2989</v>
      </c>
      <c r="D40" s="2845"/>
      <c r="E40" s="2845"/>
      <c r="F40" s="2845"/>
      <c r="G40" s="1920" t="s">
        <v>243</v>
      </c>
      <c r="H40" s="914">
        <v>1521</v>
      </c>
      <c r="I40" s="911">
        <v>689</v>
      </c>
      <c r="J40" s="911"/>
      <c r="K40" s="911">
        <v>0</v>
      </c>
      <c r="L40" s="911">
        <v>124</v>
      </c>
      <c r="M40" s="911">
        <v>654</v>
      </c>
      <c r="N40" s="911">
        <v>54</v>
      </c>
    </row>
    <row r="41" spans="1:14" s="903" customFormat="1" ht="16.5">
      <c r="A41" s="2844"/>
      <c r="B41" s="2844"/>
      <c r="C41" s="2845"/>
      <c r="D41" s="2845"/>
      <c r="E41" s="2845"/>
      <c r="F41" s="2845"/>
      <c r="G41" s="1920" t="s">
        <v>249</v>
      </c>
      <c r="H41" s="914">
        <v>684</v>
      </c>
      <c r="I41" s="911">
        <v>356</v>
      </c>
      <c r="J41" s="911"/>
      <c r="K41" s="911">
        <v>0</v>
      </c>
      <c r="L41" s="911">
        <v>48</v>
      </c>
      <c r="M41" s="911">
        <v>253</v>
      </c>
      <c r="N41" s="911">
        <v>27</v>
      </c>
    </row>
    <row r="42" spans="1:14" s="903" customFormat="1" ht="16.5">
      <c r="A42" s="2844"/>
      <c r="B42" s="2844"/>
      <c r="C42" s="2845"/>
      <c r="D42" s="2845"/>
      <c r="E42" s="2845"/>
      <c r="F42" s="2845"/>
      <c r="G42" s="1920" t="s">
        <v>248</v>
      </c>
      <c r="H42" s="914">
        <v>837</v>
      </c>
      <c r="I42" s="911">
        <v>333</v>
      </c>
      <c r="J42" s="911"/>
      <c r="K42" s="911">
        <v>0</v>
      </c>
      <c r="L42" s="911">
        <v>76</v>
      </c>
      <c r="M42" s="911">
        <v>401</v>
      </c>
      <c r="N42" s="911">
        <v>27</v>
      </c>
    </row>
    <row r="43" spans="1:14" s="903" customFormat="1" ht="16.5">
      <c r="A43" s="2844" t="s">
        <v>2995</v>
      </c>
      <c r="B43" s="2844"/>
      <c r="C43" s="2845" t="s">
        <v>2996</v>
      </c>
      <c r="D43" s="2845"/>
      <c r="E43" s="2845"/>
      <c r="F43" s="2845"/>
      <c r="G43" s="1920" t="s">
        <v>243</v>
      </c>
      <c r="H43" s="914">
        <v>39</v>
      </c>
      <c r="I43" s="911">
        <v>32</v>
      </c>
      <c r="J43" s="911"/>
      <c r="K43" s="911">
        <v>0</v>
      </c>
      <c r="L43" s="911">
        <v>0</v>
      </c>
      <c r="M43" s="911">
        <v>6</v>
      </c>
      <c r="N43" s="911">
        <v>1</v>
      </c>
    </row>
    <row r="44" spans="1:14" s="903" customFormat="1" ht="16.5">
      <c r="A44" s="2844"/>
      <c r="B44" s="2844"/>
      <c r="C44" s="2845"/>
      <c r="D44" s="2845"/>
      <c r="E44" s="2845"/>
      <c r="F44" s="2845"/>
      <c r="G44" s="1920" t="s">
        <v>249</v>
      </c>
      <c r="H44" s="914">
        <v>23</v>
      </c>
      <c r="I44" s="911">
        <v>18</v>
      </c>
      <c r="J44" s="911"/>
      <c r="K44" s="911">
        <v>0</v>
      </c>
      <c r="L44" s="911">
        <v>0</v>
      </c>
      <c r="M44" s="911">
        <v>5</v>
      </c>
      <c r="N44" s="911">
        <v>0</v>
      </c>
    </row>
    <row r="45" spans="1:14" s="903" customFormat="1" ht="16.5">
      <c r="A45" s="2844"/>
      <c r="B45" s="2844"/>
      <c r="C45" s="2845"/>
      <c r="D45" s="2845"/>
      <c r="E45" s="2845"/>
      <c r="F45" s="2845"/>
      <c r="G45" s="1920" t="s">
        <v>248</v>
      </c>
      <c r="H45" s="914">
        <v>16</v>
      </c>
      <c r="I45" s="911">
        <v>14</v>
      </c>
      <c r="J45" s="911"/>
      <c r="K45" s="911">
        <v>0</v>
      </c>
      <c r="L45" s="911">
        <v>0</v>
      </c>
      <c r="M45" s="911">
        <v>1</v>
      </c>
      <c r="N45" s="911">
        <v>1</v>
      </c>
    </row>
    <row r="46" spans="1:14" s="903" customFormat="1" ht="16.5">
      <c r="A46" s="2844" t="s">
        <v>2997</v>
      </c>
      <c r="B46" s="2844"/>
      <c r="C46" s="2845" t="s">
        <v>2998</v>
      </c>
      <c r="D46" s="2845"/>
      <c r="E46" s="2845"/>
      <c r="F46" s="2845"/>
      <c r="G46" s="1920" t="s">
        <v>243</v>
      </c>
      <c r="H46" s="914">
        <v>148</v>
      </c>
      <c r="I46" s="911">
        <v>82</v>
      </c>
      <c r="J46" s="911"/>
      <c r="K46" s="911">
        <v>0</v>
      </c>
      <c r="L46" s="911">
        <v>5</v>
      </c>
      <c r="M46" s="911">
        <v>56</v>
      </c>
      <c r="N46" s="911">
        <v>5</v>
      </c>
    </row>
    <row r="47" spans="1:14" s="903" customFormat="1" ht="16.5">
      <c r="A47" s="2844"/>
      <c r="B47" s="2844"/>
      <c r="C47" s="2845"/>
      <c r="D47" s="2845"/>
      <c r="E47" s="2845"/>
      <c r="F47" s="2845"/>
      <c r="G47" s="1920" t="s">
        <v>249</v>
      </c>
      <c r="H47" s="914">
        <v>91</v>
      </c>
      <c r="I47" s="911">
        <v>51</v>
      </c>
      <c r="J47" s="911"/>
      <c r="K47" s="911">
        <v>0</v>
      </c>
      <c r="L47" s="911">
        <v>3</v>
      </c>
      <c r="M47" s="911">
        <v>34</v>
      </c>
      <c r="N47" s="911">
        <v>3</v>
      </c>
    </row>
    <row r="48" spans="1:14" s="903" customFormat="1" ht="16.5">
      <c r="A48" s="2844"/>
      <c r="B48" s="2844"/>
      <c r="C48" s="2845"/>
      <c r="D48" s="2845"/>
      <c r="E48" s="2845"/>
      <c r="F48" s="2845"/>
      <c r="G48" s="1920" t="s">
        <v>248</v>
      </c>
      <c r="H48" s="914">
        <v>57</v>
      </c>
      <c r="I48" s="911">
        <v>31</v>
      </c>
      <c r="J48" s="911"/>
      <c r="K48" s="911">
        <v>0</v>
      </c>
      <c r="L48" s="911">
        <v>2</v>
      </c>
      <c r="M48" s="911">
        <v>22</v>
      </c>
      <c r="N48" s="911">
        <v>2</v>
      </c>
    </row>
    <row r="49" spans="1:14" s="903" customFormat="1" ht="16.5">
      <c r="A49" s="2844" t="s">
        <v>2999</v>
      </c>
      <c r="B49" s="2844"/>
      <c r="C49" s="2845" t="s">
        <v>3000</v>
      </c>
      <c r="D49" s="2845"/>
      <c r="E49" s="2845"/>
      <c r="F49" s="2845"/>
      <c r="G49" s="1920" t="s">
        <v>243</v>
      </c>
      <c r="H49" s="914">
        <v>1178</v>
      </c>
      <c r="I49" s="911">
        <v>438</v>
      </c>
      <c r="J49" s="911"/>
      <c r="K49" s="911">
        <v>0</v>
      </c>
      <c r="L49" s="911">
        <v>69</v>
      </c>
      <c r="M49" s="911">
        <v>602</v>
      </c>
      <c r="N49" s="911">
        <v>69</v>
      </c>
    </row>
    <row r="50" spans="1:14" s="903" customFormat="1" ht="16.5">
      <c r="A50" s="2844"/>
      <c r="B50" s="2844"/>
      <c r="C50" s="2845"/>
      <c r="D50" s="2845"/>
      <c r="E50" s="2845"/>
      <c r="F50" s="2845"/>
      <c r="G50" s="1920" t="s">
        <v>249</v>
      </c>
      <c r="H50" s="914">
        <v>666</v>
      </c>
      <c r="I50" s="911">
        <v>263</v>
      </c>
      <c r="J50" s="911"/>
      <c r="K50" s="911">
        <v>0</v>
      </c>
      <c r="L50" s="911">
        <v>39</v>
      </c>
      <c r="M50" s="911">
        <v>324</v>
      </c>
      <c r="N50" s="911">
        <v>40</v>
      </c>
    </row>
    <row r="51" spans="1:14" s="903" customFormat="1" ht="16.5">
      <c r="A51" s="2844"/>
      <c r="B51" s="2844"/>
      <c r="C51" s="2845"/>
      <c r="D51" s="2845"/>
      <c r="E51" s="2845"/>
      <c r="F51" s="2845"/>
      <c r="G51" s="1920" t="s">
        <v>248</v>
      </c>
      <c r="H51" s="914">
        <v>512</v>
      </c>
      <c r="I51" s="911">
        <v>175</v>
      </c>
      <c r="J51" s="911"/>
      <c r="K51" s="911">
        <v>0</v>
      </c>
      <c r="L51" s="911">
        <v>30</v>
      </c>
      <c r="M51" s="911">
        <v>278</v>
      </c>
      <c r="N51" s="911">
        <v>29</v>
      </c>
    </row>
    <row r="52" spans="1:14" s="903" customFormat="1" ht="16.5">
      <c r="A52" s="2844" t="s">
        <v>3001</v>
      </c>
      <c r="B52" s="2844"/>
      <c r="C52" s="2845" t="s">
        <v>3002</v>
      </c>
      <c r="D52" s="2845"/>
      <c r="E52" s="2845"/>
      <c r="F52" s="2845"/>
      <c r="G52" s="1920" t="s">
        <v>243</v>
      </c>
      <c r="H52" s="914">
        <v>114</v>
      </c>
      <c r="I52" s="911">
        <v>35</v>
      </c>
      <c r="J52" s="911"/>
      <c r="K52" s="911">
        <v>0</v>
      </c>
      <c r="L52" s="911">
        <v>4</v>
      </c>
      <c r="M52" s="911">
        <v>56</v>
      </c>
      <c r="N52" s="911">
        <v>19</v>
      </c>
    </row>
    <row r="53" spans="1:14" s="903" customFormat="1" ht="16.5">
      <c r="A53" s="2844"/>
      <c r="B53" s="2844"/>
      <c r="C53" s="2845"/>
      <c r="D53" s="2845"/>
      <c r="E53" s="2845"/>
      <c r="F53" s="2845"/>
      <c r="G53" s="1920" t="s">
        <v>249</v>
      </c>
      <c r="H53" s="914">
        <v>42</v>
      </c>
      <c r="I53" s="911">
        <v>14</v>
      </c>
      <c r="J53" s="911"/>
      <c r="K53" s="911">
        <v>0</v>
      </c>
      <c r="L53" s="911">
        <v>2</v>
      </c>
      <c r="M53" s="911">
        <v>22</v>
      </c>
      <c r="N53" s="911">
        <v>4</v>
      </c>
    </row>
    <row r="54" spans="1:14" s="903" customFormat="1" ht="16.5">
      <c r="A54" s="2844"/>
      <c r="B54" s="2844"/>
      <c r="C54" s="2845"/>
      <c r="D54" s="2845"/>
      <c r="E54" s="2845"/>
      <c r="F54" s="2845"/>
      <c r="G54" s="1920" t="s">
        <v>248</v>
      </c>
      <c r="H54" s="914">
        <v>72</v>
      </c>
      <c r="I54" s="911">
        <v>21</v>
      </c>
      <c r="J54" s="911"/>
      <c r="K54" s="911">
        <v>0</v>
      </c>
      <c r="L54" s="911">
        <v>2</v>
      </c>
      <c r="M54" s="911">
        <v>34</v>
      </c>
      <c r="N54" s="911">
        <v>15</v>
      </c>
    </row>
    <row r="55" spans="1:14" s="903" customFormat="1" ht="16.5">
      <c r="A55" s="2844" t="s">
        <v>3012</v>
      </c>
      <c r="B55" s="2844"/>
      <c r="C55" s="2845" t="s">
        <v>3013</v>
      </c>
      <c r="D55" s="2845"/>
      <c r="E55" s="2845"/>
      <c r="F55" s="2845"/>
      <c r="G55" s="1920" t="s">
        <v>243</v>
      </c>
      <c r="H55" s="914">
        <v>5991</v>
      </c>
      <c r="I55" s="911">
        <v>1091</v>
      </c>
      <c r="J55" s="911"/>
      <c r="K55" s="911">
        <v>2</v>
      </c>
      <c r="L55" s="911">
        <v>282</v>
      </c>
      <c r="M55" s="911">
        <v>3351</v>
      </c>
      <c r="N55" s="911">
        <v>1265</v>
      </c>
    </row>
    <row r="56" spans="1:14" s="903" customFormat="1" ht="16.5">
      <c r="A56" s="2844"/>
      <c r="B56" s="2844"/>
      <c r="C56" s="2845"/>
      <c r="D56" s="2845"/>
      <c r="E56" s="2845"/>
      <c r="F56" s="2845"/>
      <c r="G56" s="1920" t="s">
        <v>249</v>
      </c>
      <c r="H56" s="914">
        <v>3008</v>
      </c>
      <c r="I56" s="911">
        <v>503</v>
      </c>
      <c r="J56" s="911"/>
      <c r="K56" s="911">
        <v>0</v>
      </c>
      <c r="L56" s="911">
        <v>141</v>
      </c>
      <c r="M56" s="911">
        <v>1510</v>
      </c>
      <c r="N56" s="911">
        <v>854</v>
      </c>
    </row>
    <row r="57" spans="1:14" s="903" customFormat="1" ht="16.5">
      <c r="A57" s="2844"/>
      <c r="B57" s="2844"/>
      <c r="C57" s="2845"/>
      <c r="D57" s="2845"/>
      <c r="E57" s="2845"/>
      <c r="F57" s="2845"/>
      <c r="G57" s="1920" t="s">
        <v>248</v>
      </c>
      <c r="H57" s="914">
        <v>2983</v>
      </c>
      <c r="I57" s="911">
        <v>588</v>
      </c>
      <c r="J57" s="911"/>
      <c r="K57" s="911">
        <v>2</v>
      </c>
      <c r="L57" s="911">
        <v>141</v>
      </c>
      <c r="M57" s="911">
        <v>1841</v>
      </c>
      <c r="N57" s="911">
        <v>411</v>
      </c>
    </row>
    <row r="58" spans="1:14" s="903" customFormat="1" ht="16.5" customHeight="1">
      <c r="A58" s="2844" t="s">
        <v>3310</v>
      </c>
      <c r="B58" s="2844"/>
      <c r="C58" s="2845" t="s">
        <v>3020</v>
      </c>
      <c r="D58" s="2845"/>
      <c r="E58" s="2845"/>
      <c r="F58" s="2845"/>
      <c r="G58" s="1920" t="s">
        <v>243</v>
      </c>
      <c r="H58" s="914">
        <v>21569</v>
      </c>
      <c r="I58" s="911">
        <v>8730</v>
      </c>
      <c r="J58" s="911"/>
      <c r="K58" s="911">
        <v>25</v>
      </c>
      <c r="L58" s="911">
        <v>930</v>
      </c>
      <c r="M58" s="911">
        <v>8051</v>
      </c>
      <c r="N58" s="911">
        <v>3833</v>
      </c>
    </row>
    <row r="59" spans="1:14" s="903" customFormat="1" ht="16.5">
      <c r="A59" s="2844"/>
      <c r="B59" s="2844"/>
      <c r="C59" s="2845"/>
      <c r="D59" s="2845"/>
      <c r="E59" s="2845"/>
      <c r="F59" s="2845"/>
      <c r="G59" s="1920" t="s">
        <v>249</v>
      </c>
      <c r="H59" s="914">
        <v>12566</v>
      </c>
      <c r="I59" s="911">
        <v>4881</v>
      </c>
      <c r="J59" s="911"/>
      <c r="K59" s="911">
        <v>15</v>
      </c>
      <c r="L59" s="911">
        <v>511</v>
      </c>
      <c r="M59" s="911">
        <v>4321</v>
      </c>
      <c r="N59" s="911">
        <v>2838</v>
      </c>
    </row>
    <row r="60" spans="1:14" s="903" customFormat="1" ht="16.5">
      <c r="A60" s="2844"/>
      <c r="B60" s="2844"/>
      <c r="C60" s="2845"/>
      <c r="D60" s="2845"/>
      <c r="E60" s="2845"/>
      <c r="F60" s="2845"/>
      <c r="G60" s="1920" t="s">
        <v>248</v>
      </c>
      <c r="H60" s="914">
        <v>9003</v>
      </c>
      <c r="I60" s="911">
        <v>3849</v>
      </c>
      <c r="J60" s="911"/>
      <c r="K60" s="911">
        <v>10</v>
      </c>
      <c r="L60" s="911">
        <v>419</v>
      </c>
      <c r="M60" s="911">
        <v>3730</v>
      </c>
      <c r="N60" s="911">
        <v>995</v>
      </c>
    </row>
    <row r="61" spans="1:14" s="903" customFormat="1" ht="16.5">
      <c r="A61" s="2844" t="s">
        <v>3317</v>
      </c>
      <c r="B61" s="2844"/>
      <c r="C61" s="2845" t="s">
        <v>3056</v>
      </c>
      <c r="D61" s="2845"/>
      <c r="E61" s="2845"/>
      <c r="F61" s="2845"/>
      <c r="G61" s="1920" t="s">
        <v>243</v>
      </c>
      <c r="H61" s="914">
        <v>11520</v>
      </c>
      <c r="I61" s="911">
        <v>6394</v>
      </c>
      <c r="J61" s="911"/>
      <c r="K61" s="911">
        <v>2</v>
      </c>
      <c r="L61" s="911">
        <v>495</v>
      </c>
      <c r="M61" s="911">
        <v>3964</v>
      </c>
      <c r="N61" s="911">
        <v>665</v>
      </c>
    </row>
    <row r="62" spans="1:14" s="903" customFormat="1" ht="16.5">
      <c r="A62" s="2844"/>
      <c r="B62" s="2844"/>
      <c r="C62" s="2845"/>
      <c r="D62" s="2845"/>
      <c r="E62" s="2845"/>
      <c r="F62" s="2845"/>
      <c r="G62" s="1920" t="s">
        <v>249</v>
      </c>
      <c r="H62" s="914">
        <v>6754</v>
      </c>
      <c r="I62" s="911">
        <v>3826</v>
      </c>
      <c r="J62" s="911"/>
      <c r="K62" s="911">
        <v>1</v>
      </c>
      <c r="L62" s="911">
        <v>293</v>
      </c>
      <c r="M62" s="911">
        <v>2214</v>
      </c>
      <c r="N62" s="911">
        <v>420</v>
      </c>
    </row>
    <row r="63" spans="1:14" s="903" customFormat="1" ht="16.5">
      <c r="A63" s="2844"/>
      <c r="B63" s="2844"/>
      <c r="C63" s="2845"/>
      <c r="D63" s="2845"/>
      <c r="E63" s="2845"/>
      <c r="F63" s="2845"/>
      <c r="G63" s="1920" t="s">
        <v>248</v>
      </c>
      <c r="H63" s="914">
        <v>4766</v>
      </c>
      <c r="I63" s="911">
        <v>2568</v>
      </c>
      <c r="J63" s="911"/>
      <c r="K63" s="911">
        <v>1</v>
      </c>
      <c r="L63" s="911">
        <v>202</v>
      </c>
      <c r="M63" s="911">
        <v>1750</v>
      </c>
      <c r="N63" s="911">
        <v>245</v>
      </c>
    </row>
    <row r="64" spans="1:14" s="903" customFormat="1" ht="16.5">
      <c r="A64" s="2844" t="s">
        <v>3065</v>
      </c>
      <c r="B64" s="2844"/>
      <c r="C64" s="2845" t="s">
        <v>3067</v>
      </c>
      <c r="D64" s="2845"/>
      <c r="E64" s="2845"/>
      <c r="F64" s="2845"/>
      <c r="G64" s="1920" t="s">
        <v>243</v>
      </c>
      <c r="H64" s="914">
        <v>64</v>
      </c>
      <c r="I64" s="911">
        <v>41</v>
      </c>
      <c r="J64" s="911"/>
      <c r="K64" s="911">
        <v>0</v>
      </c>
      <c r="L64" s="911">
        <v>3</v>
      </c>
      <c r="M64" s="911">
        <v>18</v>
      </c>
      <c r="N64" s="911">
        <v>2</v>
      </c>
    </row>
    <row r="65" spans="1:15" s="903" customFormat="1" ht="16.5">
      <c r="A65" s="2732"/>
      <c r="B65" s="2732"/>
      <c r="C65" s="2734"/>
      <c r="D65" s="2734"/>
      <c r="E65" s="2734"/>
      <c r="F65" s="2734"/>
      <c r="G65" s="1920" t="s">
        <v>249</v>
      </c>
      <c r="H65" s="914">
        <v>22</v>
      </c>
      <c r="I65" s="911">
        <v>15</v>
      </c>
      <c r="J65" s="911"/>
      <c r="K65" s="911">
        <v>0</v>
      </c>
      <c r="L65" s="911">
        <v>1</v>
      </c>
      <c r="M65" s="911">
        <v>4</v>
      </c>
      <c r="N65" s="911">
        <v>2</v>
      </c>
    </row>
    <row r="66" spans="1:15" s="903" customFormat="1" ht="17.25" thickBot="1">
      <c r="A66" s="2724"/>
      <c r="B66" s="2724"/>
      <c r="C66" s="2727"/>
      <c r="D66" s="2727"/>
      <c r="E66" s="2727"/>
      <c r="F66" s="2727"/>
      <c r="G66" s="1923" t="s">
        <v>248</v>
      </c>
      <c r="H66" s="915">
        <v>42</v>
      </c>
      <c r="I66" s="916">
        <v>26</v>
      </c>
      <c r="J66" s="911"/>
      <c r="K66" s="916">
        <v>0</v>
      </c>
      <c r="L66" s="916">
        <v>2</v>
      </c>
      <c r="M66" s="916">
        <v>14</v>
      </c>
      <c r="N66" s="916">
        <v>0</v>
      </c>
    </row>
    <row r="67" spans="1:15" s="903" customFormat="1">
      <c r="A67" s="1802"/>
      <c r="B67" s="1802"/>
      <c r="C67" s="1803"/>
      <c r="D67" s="1803"/>
      <c r="E67" s="1803"/>
      <c r="F67" s="1803"/>
      <c r="G67" s="1803"/>
      <c r="J67" s="906"/>
    </row>
    <row r="68" spans="1:15" s="903" customFormat="1">
      <c r="A68" s="1802"/>
      <c r="B68" s="1802"/>
      <c r="C68" s="1803"/>
      <c r="D68" s="1803"/>
      <c r="E68" s="1803"/>
      <c r="F68" s="1803"/>
      <c r="G68" s="1803"/>
      <c r="J68" s="906"/>
    </row>
    <row r="69" spans="1:15" ht="21">
      <c r="A69" s="2855" t="s">
        <v>3816</v>
      </c>
      <c r="B69" s="2855"/>
      <c r="C69" s="2855"/>
      <c r="D69" s="2855"/>
      <c r="E69" s="2855"/>
      <c r="F69" s="2855"/>
      <c r="G69" s="2855"/>
      <c r="H69" s="2855"/>
      <c r="I69" s="2855"/>
      <c r="J69" s="1916"/>
      <c r="K69" s="2856" t="s">
        <v>3817</v>
      </c>
      <c r="L69" s="2856"/>
      <c r="M69" s="2856"/>
      <c r="N69" s="2856"/>
    </row>
    <row r="70" spans="1:15" s="900" customFormat="1" ht="18.75" customHeight="1">
      <c r="A70" s="2849" t="s">
        <v>3714</v>
      </c>
      <c r="B70" s="2849"/>
      <c r="C70" s="2849"/>
      <c r="D70" s="2849"/>
      <c r="E70" s="2849"/>
      <c r="F70" s="2849"/>
      <c r="G70" s="2849"/>
      <c r="H70" s="2849"/>
      <c r="I70" s="2849"/>
      <c r="J70" s="1917"/>
      <c r="K70" s="2850" t="s">
        <v>3715</v>
      </c>
      <c r="L70" s="2850"/>
      <c r="M70" s="2850"/>
      <c r="N70" s="2850"/>
    </row>
    <row r="71" spans="1:15" s="900" customFormat="1" ht="17.25" thickBot="1">
      <c r="A71" s="901"/>
      <c r="B71" s="901"/>
      <c r="C71" s="901"/>
      <c r="D71" s="901"/>
      <c r="E71" s="901"/>
      <c r="F71" s="901"/>
      <c r="G71" s="901"/>
      <c r="J71" s="1059"/>
      <c r="N71" s="1919" t="s">
        <v>3716</v>
      </c>
    </row>
    <row r="72" spans="1:15" s="5" customFormat="1" ht="15" customHeight="1">
      <c r="A72" s="2851" t="s">
        <v>247</v>
      </c>
      <c r="B72" s="2852"/>
      <c r="C72" s="1"/>
      <c r="D72" s="2"/>
      <c r="E72" s="2"/>
      <c r="F72" s="2"/>
      <c r="G72" s="3"/>
      <c r="H72" s="2865" t="s">
        <v>3717</v>
      </c>
      <c r="I72" s="2865" t="s">
        <v>3807</v>
      </c>
      <c r="J72" s="1061"/>
      <c r="K72" s="2867" t="s">
        <v>3808</v>
      </c>
      <c r="L72" s="2865" t="s">
        <v>3809</v>
      </c>
      <c r="M72" s="2870" t="s">
        <v>3810</v>
      </c>
      <c r="N72" s="2863" t="s">
        <v>3811</v>
      </c>
      <c r="O72" s="4"/>
    </row>
    <row r="73" spans="1:15" s="5" customFormat="1" ht="15" customHeight="1">
      <c r="A73" s="2858"/>
      <c r="B73" s="2854"/>
      <c r="C73" s="2773" t="s">
        <v>3730</v>
      </c>
      <c r="D73" s="2774"/>
      <c r="E73" s="2774"/>
      <c r="F73" s="2774"/>
      <c r="G73" s="2775"/>
      <c r="H73" s="2866"/>
      <c r="I73" s="2866"/>
      <c r="J73" s="1061"/>
      <c r="K73" s="2868"/>
      <c r="L73" s="2866"/>
      <c r="M73" s="2871"/>
      <c r="N73" s="2864"/>
      <c r="O73" s="4"/>
    </row>
    <row r="74" spans="1:15" s="5" customFormat="1" ht="13.7" customHeight="1">
      <c r="A74" s="2858"/>
      <c r="B74" s="2854"/>
      <c r="C74" s="1794"/>
      <c r="D74" s="1792"/>
      <c r="E74" s="1792"/>
      <c r="F74" s="1792"/>
      <c r="G74" s="1793"/>
      <c r="H74" s="2866"/>
      <c r="I74" s="2866"/>
      <c r="J74" s="1061"/>
      <c r="K74" s="2868"/>
      <c r="L74" s="2866"/>
      <c r="M74" s="2871"/>
      <c r="N74" s="2864"/>
      <c r="O74" s="4"/>
    </row>
    <row r="75" spans="1:15" s="5" customFormat="1" ht="12.95" customHeight="1">
      <c r="A75" s="2858"/>
      <c r="B75" s="2854"/>
      <c r="C75" s="1794"/>
      <c r="D75" s="1792"/>
      <c r="E75" s="1792"/>
      <c r="F75" s="1792"/>
      <c r="G75" s="1793"/>
      <c r="H75" s="2866"/>
      <c r="I75" s="2866"/>
      <c r="J75" s="1061"/>
      <c r="K75" s="2868"/>
      <c r="L75" s="2866"/>
      <c r="M75" s="2871"/>
      <c r="N75" s="2864"/>
      <c r="O75" s="4"/>
    </row>
    <row r="76" spans="1:15" s="5" customFormat="1" ht="12.95" hidden="1" customHeight="1">
      <c r="A76" s="2752"/>
      <c r="B76" s="2753"/>
      <c r="C76" s="2754"/>
      <c r="D76" s="2752"/>
      <c r="E76" s="2752"/>
      <c r="F76" s="2752"/>
      <c r="G76" s="2753"/>
      <c r="H76" s="2755"/>
      <c r="I76" s="2817"/>
      <c r="J76" s="1058"/>
      <c r="K76" s="2836"/>
      <c r="L76" s="2755"/>
      <c r="M76" s="2755"/>
      <c r="N76" s="2817"/>
      <c r="O76" s="4"/>
    </row>
    <row r="77" spans="1:15" s="5" customFormat="1" ht="0.75" customHeight="1" thickBot="1">
      <c r="A77" s="2757"/>
      <c r="B77" s="2758"/>
      <c r="C77" s="6"/>
      <c r="D77" s="1795"/>
      <c r="E77" s="1795"/>
      <c r="F77" s="1795"/>
      <c r="G77" s="1796"/>
      <c r="H77" s="2756"/>
      <c r="I77" s="2818"/>
      <c r="J77" s="1058"/>
      <c r="K77" s="2837"/>
      <c r="L77" s="2756"/>
      <c r="M77" s="2756"/>
      <c r="N77" s="2818"/>
      <c r="O77" s="4"/>
    </row>
    <row r="78" spans="1:15" s="903" customFormat="1" ht="16.5">
      <c r="A78" s="2847" t="s">
        <v>1865</v>
      </c>
      <c r="B78" s="2847"/>
      <c r="C78" s="2848" t="s">
        <v>3069</v>
      </c>
      <c r="D78" s="2848"/>
      <c r="E78" s="2848"/>
      <c r="F78" s="2848"/>
      <c r="G78" s="1924" t="s">
        <v>243</v>
      </c>
      <c r="H78" s="912">
        <v>888</v>
      </c>
      <c r="I78" s="913">
        <v>590</v>
      </c>
      <c r="J78" s="911"/>
      <c r="K78" s="913">
        <v>0</v>
      </c>
      <c r="L78" s="913">
        <v>7</v>
      </c>
      <c r="M78" s="913">
        <v>238</v>
      </c>
      <c r="N78" s="913">
        <v>53</v>
      </c>
    </row>
    <row r="79" spans="1:15" s="903" customFormat="1" ht="16.5">
      <c r="A79" s="2732"/>
      <c r="B79" s="2732"/>
      <c r="C79" s="2734"/>
      <c r="D79" s="2734"/>
      <c r="E79" s="2734"/>
      <c r="F79" s="2734"/>
      <c r="G79" s="1920" t="s">
        <v>249</v>
      </c>
      <c r="H79" s="914">
        <v>580</v>
      </c>
      <c r="I79" s="911">
        <v>394</v>
      </c>
      <c r="J79" s="911"/>
      <c r="K79" s="911">
        <v>0</v>
      </c>
      <c r="L79" s="911">
        <v>4</v>
      </c>
      <c r="M79" s="911">
        <v>149</v>
      </c>
      <c r="N79" s="911">
        <v>33</v>
      </c>
    </row>
    <row r="80" spans="1:15" s="903" customFormat="1" ht="16.5">
      <c r="A80" s="2732"/>
      <c r="B80" s="2732"/>
      <c r="C80" s="2734"/>
      <c r="D80" s="2734"/>
      <c r="E80" s="2734"/>
      <c r="F80" s="2734"/>
      <c r="G80" s="1920" t="s">
        <v>248</v>
      </c>
      <c r="H80" s="914">
        <v>308</v>
      </c>
      <c r="I80" s="911">
        <v>196</v>
      </c>
      <c r="J80" s="911"/>
      <c r="K80" s="911">
        <v>0</v>
      </c>
      <c r="L80" s="911">
        <v>3</v>
      </c>
      <c r="M80" s="911">
        <v>89</v>
      </c>
      <c r="N80" s="911">
        <v>20</v>
      </c>
    </row>
    <row r="81" spans="1:14" s="903" customFormat="1" ht="16.5">
      <c r="A81" s="2844" t="s">
        <v>3818</v>
      </c>
      <c r="B81" s="2844"/>
      <c r="C81" s="2845" t="s">
        <v>3819</v>
      </c>
      <c r="D81" s="2845"/>
      <c r="E81" s="2845"/>
      <c r="F81" s="2845"/>
      <c r="G81" s="1920" t="s">
        <v>243</v>
      </c>
      <c r="H81" s="914">
        <v>304</v>
      </c>
      <c r="I81" s="911">
        <v>204</v>
      </c>
      <c r="J81" s="911"/>
      <c r="K81" s="911">
        <v>0</v>
      </c>
      <c r="L81" s="911">
        <v>3</v>
      </c>
      <c r="M81" s="911">
        <v>87</v>
      </c>
      <c r="N81" s="911">
        <v>10</v>
      </c>
    </row>
    <row r="82" spans="1:14" s="903" customFormat="1" ht="16.5">
      <c r="A82" s="2844"/>
      <c r="B82" s="2844"/>
      <c r="C82" s="2845"/>
      <c r="D82" s="2845"/>
      <c r="E82" s="2845"/>
      <c r="F82" s="2845"/>
      <c r="G82" s="1920" t="s">
        <v>249</v>
      </c>
      <c r="H82" s="914">
        <v>159</v>
      </c>
      <c r="I82" s="911">
        <v>103</v>
      </c>
      <c r="J82" s="911"/>
      <c r="K82" s="911">
        <v>0</v>
      </c>
      <c r="L82" s="911">
        <v>3</v>
      </c>
      <c r="M82" s="911">
        <v>49</v>
      </c>
      <c r="N82" s="911">
        <v>4</v>
      </c>
    </row>
    <row r="83" spans="1:14" s="903" customFormat="1" ht="16.5">
      <c r="A83" s="2844"/>
      <c r="B83" s="2844"/>
      <c r="C83" s="2845"/>
      <c r="D83" s="2845"/>
      <c r="E83" s="2845"/>
      <c r="F83" s="2845"/>
      <c r="G83" s="1920" t="s">
        <v>248</v>
      </c>
      <c r="H83" s="914">
        <v>145</v>
      </c>
      <c r="I83" s="911">
        <v>101</v>
      </c>
      <c r="J83" s="911"/>
      <c r="K83" s="911">
        <v>0</v>
      </c>
      <c r="L83" s="911">
        <v>0</v>
      </c>
      <c r="M83" s="911">
        <v>38</v>
      </c>
      <c r="N83" s="911">
        <v>6</v>
      </c>
    </row>
    <row r="84" spans="1:14" s="903" customFormat="1" ht="16.5">
      <c r="A84" s="2844" t="s">
        <v>3464</v>
      </c>
      <c r="B84" s="2844"/>
      <c r="C84" s="2845" t="s">
        <v>3079</v>
      </c>
      <c r="D84" s="2845"/>
      <c r="E84" s="2845"/>
      <c r="F84" s="2845"/>
      <c r="G84" s="1920" t="s">
        <v>243</v>
      </c>
      <c r="H84" s="914">
        <v>13421</v>
      </c>
      <c r="I84" s="911">
        <v>8865</v>
      </c>
      <c r="J84" s="911"/>
      <c r="K84" s="911">
        <v>5</v>
      </c>
      <c r="L84" s="911">
        <v>513</v>
      </c>
      <c r="M84" s="911">
        <v>3781</v>
      </c>
      <c r="N84" s="911">
        <v>257</v>
      </c>
    </row>
    <row r="85" spans="1:14" s="903" customFormat="1" ht="16.5">
      <c r="A85" s="2844"/>
      <c r="B85" s="2844"/>
      <c r="C85" s="2845"/>
      <c r="D85" s="2845"/>
      <c r="E85" s="2845"/>
      <c r="F85" s="2845"/>
      <c r="G85" s="1920" t="s">
        <v>249</v>
      </c>
      <c r="H85" s="914">
        <v>7999</v>
      </c>
      <c r="I85" s="911">
        <v>5414</v>
      </c>
      <c r="J85" s="911"/>
      <c r="K85" s="911">
        <v>2</v>
      </c>
      <c r="L85" s="911">
        <v>300</v>
      </c>
      <c r="M85" s="911">
        <v>2134</v>
      </c>
      <c r="N85" s="911">
        <v>149</v>
      </c>
    </row>
    <row r="86" spans="1:14" s="903" customFormat="1" ht="16.5">
      <c r="A86" s="2844"/>
      <c r="B86" s="2844"/>
      <c r="C86" s="2845"/>
      <c r="D86" s="2845"/>
      <c r="E86" s="2845"/>
      <c r="F86" s="2845"/>
      <c r="G86" s="1920" t="s">
        <v>248</v>
      </c>
      <c r="H86" s="914">
        <v>5422</v>
      </c>
      <c r="I86" s="911">
        <v>3451</v>
      </c>
      <c r="J86" s="911"/>
      <c r="K86" s="911">
        <v>3</v>
      </c>
      <c r="L86" s="911">
        <v>213</v>
      </c>
      <c r="M86" s="911">
        <v>1647</v>
      </c>
      <c r="N86" s="911">
        <v>108</v>
      </c>
    </row>
    <row r="87" spans="1:14" s="903" customFormat="1" ht="16.5">
      <c r="A87" s="2844" t="s">
        <v>3820</v>
      </c>
      <c r="B87" s="2844"/>
      <c r="C87" s="2845" t="s">
        <v>3084</v>
      </c>
      <c r="D87" s="2845"/>
      <c r="E87" s="2845"/>
      <c r="F87" s="2845"/>
      <c r="G87" s="1920" t="s">
        <v>243</v>
      </c>
      <c r="H87" s="914">
        <v>10</v>
      </c>
      <c r="I87" s="911">
        <v>2</v>
      </c>
      <c r="J87" s="911"/>
      <c r="K87" s="911">
        <v>0</v>
      </c>
      <c r="L87" s="911">
        <v>0</v>
      </c>
      <c r="M87" s="911">
        <v>6</v>
      </c>
      <c r="N87" s="911">
        <v>2</v>
      </c>
    </row>
    <row r="88" spans="1:14" s="903" customFormat="1" ht="16.5">
      <c r="A88" s="2844"/>
      <c r="B88" s="2844"/>
      <c r="C88" s="2845"/>
      <c r="D88" s="2845"/>
      <c r="E88" s="2845"/>
      <c r="F88" s="2845"/>
      <c r="G88" s="1920" t="s">
        <v>249</v>
      </c>
      <c r="H88" s="914">
        <v>4</v>
      </c>
      <c r="I88" s="911">
        <v>1</v>
      </c>
      <c r="J88" s="911"/>
      <c r="K88" s="911">
        <v>0</v>
      </c>
      <c r="L88" s="911">
        <v>0</v>
      </c>
      <c r="M88" s="911">
        <v>1</v>
      </c>
      <c r="N88" s="911">
        <v>2</v>
      </c>
    </row>
    <row r="89" spans="1:14" s="903" customFormat="1" ht="16.5">
      <c r="A89" s="2844"/>
      <c r="B89" s="2844"/>
      <c r="C89" s="2845"/>
      <c r="D89" s="2845"/>
      <c r="E89" s="2845"/>
      <c r="F89" s="2845"/>
      <c r="G89" s="1920" t="s">
        <v>248</v>
      </c>
      <c r="H89" s="914">
        <v>6</v>
      </c>
      <c r="I89" s="911">
        <v>1</v>
      </c>
      <c r="J89" s="911"/>
      <c r="K89" s="911">
        <v>0</v>
      </c>
      <c r="L89" s="911">
        <v>0</v>
      </c>
      <c r="M89" s="911">
        <v>5</v>
      </c>
      <c r="N89" s="911">
        <v>0</v>
      </c>
    </row>
    <row r="90" spans="1:14" s="903" customFormat="1" ht="16.5">
      <c r="A90" s="2844" t="s">
        <v>3466</v>
      </c>
      <c r="B90" s="2844"/>
      <c r="C90" s="2845" t="s">
        <v>3821</v>
      </c>
      <c r="D90" s="2845"/>
      <c r="E90" s="2845"/>
      <c r="F90" s="2845"/>
      <c r="G90" s="1920" t="s">
        <v>243</v>
      </c>
      <c r="H90" s="914">
        <v>6146</v>
      </c>
      <c r="I90" s="911">
        <v>3292</v>
      </c>
      <c r="J90" s="911"/>
      <c r="K90" s="911">
        <v>2</v>
      </c>
      <c r="L90" s="911">
        <v>252</v>
      </c>
      <c r="M90" s="911">
        <v>2352</v>
      </c>
      <c r="N90" s="911">
        <v>248</v>
      </c>
    </row>
    <row r="91" spans="1:14" s="903" customFormat="1" ht="16.5">
      <c r="A91" s="2844"/>
      <c r="B91" s="2844"/>
      <c r="C91" s="2845"/>
      <c r="D91" s="2845"/>
      <c r="E91" s="2845"/>
      <c r="F91" s="2845"/>
      <c r="G91" s="1920" t="s">
        <v>249</v>
      </c>
      <c r="H91" s="914">
        <v>4472</v>
      </c>
      <c r="I91" s="911">
        <v>2379</v>
      </c>
      <c r="J91" s="911"/>
      <c r="K91" s="911">
        <v>2</v>
      </c>
      <c r="L91" s="911">
        <v>182</v>
      </c>
      <c r="M91" s="911">
        <v>1718</v>
      </c>
      <c r="N91" s="911">
        <v>191</v>
      </c>
    </row>
    <row r="92" spans="1:14" s="903" customFormat="1" ht="16.5">
      <c r="A92" s="2844"/>
      <c r="B92" s="2844"/>
      <c r="C92" s="2845"/>
      <c r="D92" s="2845"/>
      <c r="E92" s="2845"/>
      <c r="F92" s="2845"/>
      <c r="G92" s="1920" t="s">
        <v>248</v>
      </c>
      <c r="H92" s="914">
        <v>1674</v>
      </c>
      <c r="I92" s="911">
        <v>913</v>
      </c>
      <c r="J92" s="911"/>
      <c r="K92" s="911">
        <v>0</v>
      </c>
      <c r="L92" s="911">
        <v>70</v>
      </c>
      <c r="M92" s="911">
        <v>634</v>
      </c>
      <c r="N92" s="911">
        <v>57</v>
      </c>
    </row>
    <row r="93" spans="1:14" s="903" customFormat="1" ht="16.5">
      <c r="A93" s="2844" t="s">
        <v>3093</v>
      </c>
      <c r="B93" s="2844"/>
      <c r="C93" s="2845" t="s">
        <v>3094</v>
      </c>
      <c r="D93" s="2845"/>
      <c r="E93" s="2845"/>
      <c r="F93" s="2845"/>
      <c r="G93" s="1920" t="s">
        <v>243</v>
      </c>
      <c r="H93" s="914">
        <v>148</v>
      </c>
      <c r="I93" s="911">
        <v>52</v>
      </c>
      <c r="J93" s="911"/>
      <c r="K93" s="911">
        <v>0</v>
      </c>
      <c r="L93" s="911">
        <v>6</v>
      </c>
      <c r="M93" s="911">
        <v>83</v>
      </c>
      <c r="N93" s="911">
        <v>7</v>
      </c>
    </row>
    <row r="94" spans="1:14" s="903" customFormat="1" ht="16.5">
      <c r="A94" s="2844"/>
      <c r="B94" s="2844"/>
      <c r="C94" s="2845"/>
      <c r="D94" s="2845"/>
      <c r="E94" s="2845"/>
      <c r="F94" s="2845"/>
      <c r="G94" s="1920" t="s">
        <v>249</v>
      </c>
      <c r="H94" s="914">
        <v>142</v>
      </c>
      <c r="I94" s="911">
        <v>47</v>
      </c>
      <c r="J94" s="911"/>
      <c r="K94" s="911">
        <v>0</v>
      </c>
      <c r="L94" s="911">
        <v>6</v>
      </c>
      <c r="M94" s="911">
        <v>82</v>
      </c>
      <c r="N94" s="911">
        <v>7</v>
      </c>
    </row>
    <row r="95" spans="1:14" s="903" customFormat="1" ht="16.5">
      <c r="A95" s="2844"/>
      <c r="B95" s="2844"/>
      <c r="C95" s="2845"/>
      <c r="D95" s="2845"/>
      <c r="E95" s="2845"/>
      <c r="F95" s="2845"/>
      <c r="G95" s="1920" t="s">
        <v>248</v>
      </c>
      <c r="H95" s="914">
        <v>6</v>
      </c>
      <c r="I95" s="911">
        <v>5</v>
      </c>
      <c r="J95" s="911"/>
      <c r="K95" s="911">
        <v>0</v>
      </c>
      <c r="L95" s="911">
        <v>0</v>
      </c>
      <c r="M95" s="911">
        <v>1</v>
      </c>
      <c r="N95" s="911">
        <v>0</v>
      </c>
    </row>
    <row r="96" spans="1:14" s="903" customFormat="1" ht="16.5" customHeight="1">
      <c r="A96" s="2844" t="s">
        <v>3096</v>
      </c>
      <c r="B96" s="2844"/>
      <c r="C96" s="2845" t="s">
        <v>3469</v>
      </c>
      <c r="D96" s="2845"/>
      <c r="E96" s="2845"/>
      <c r="F96" s="2845"/>
      <c r="G96" s="1920" t="s">
        <v>243</v>
      </c>
      <c r="H96" s="914">
        <v>645</v>
      </c>
      <c r="I96" s="911">
        <v>491</v>
      </c>
      <c r="J96" s="911"/>
      <c r="K96" s="911">
        <v>0</v>
      </c>
      <c r="L96" s="911">
        <v>8</v>
      </c>
      <c r="M96" s="911">
        <v>130</v>
      </c>
      <c r="N96" s="911">
        <v>16</v>
      </c>
    </row>
    <row r="97" spans="1:14" s="903" customFormat="1" ht="16.5">
      <c r="A97" s="2844"/>
      <c r="B97" s="2844"/>
      <c r="C97" s="2845"/>
      <c r="D97" s="2845"/>
      <c r="E97" s="2845"/>
      <c r="F97" s="2845"/>
      <c r="G97" s="1920" t="s">
        <v>249</v>
      </c>
      <c r="H97" s="914">
        <v>375</v>
      </c>
      <c r="I97" s="911">
        <v>281</v>
      </c>
      <c r="J97" s="911"/>
      <c r="K97" s="911">
        <v>0</v>
      </c>
      <c r="L97" s="911">
        <v>7</v>
      </c>
      <c r="M97" s="911">
        <v>75</v>
      </c>
      <c r="N97" s="911">
        <v>12</v>
      </c>
    </row>
    <row r="98" spans="1:14" s="903" customFormat="1" ht="16.5">
      <c r="A98" s="2844"/>
      <c r="B98" s="2844"/>
      <c r="C98" s="2845"/>
      <c r="D98" s="2845"/>
      <c r="E98" s="2845"/>
      <c r="F98" s="2845"/>
      <c r="G98" s="1920" t="s">
        <v>248</v>
      </c>
      <c r="H98" s="914">
        <v>270</v>
      </c>
      <c r="I98" s="911">
        <v>210</v>
      </c>
      <c r="J98" s="911"/>
      <c r="K98" s="911">
        <v>0</v>
      </c>
      <c r="L98" s="911">
        <v>1</v>
      </c>
      <c r="M98" s="911">
        <v>55</v>
      </c>
      <c r="N98" s="911">
        <v>4</v>
      </c>
    </row>
    <row r="99" spans="1:14" s="903" customFormat="1" ht="16.5">
      <c r="A99" s="2844" t="s">
        <v>3103</v>
      </c>
      <c r="B99" s="2844"/>
      <c r="C99" s="2845" t="s">
        <v>3822</v>
      </c>
      <c r="D99" s="2845"/>
      <c r="E99" s="2845"/>
      <c r="F99" s="2845"/>
      <c r="G99" s="1920" t="s">
        <v>243</v>
      </c>
      <c r="H99" s="914">
        <v>500</v>
      </c>
      <c r="I99" s="911">
        <v>306</v>
      </c>
      <c r="J99" s="911"/>
      <c r="K99" s="911">
        <v>0</v>
      </c>
      <c r="L99" s="911">
        <v>16</v>
      </c>
      <c r="M99" s="911">
        <v>140</v>
      </c>
      <c r="N99" s="911">
        <v>38</v>
      </c>
    </row>
    <row r="100" spans="1:14" s="903" customFormat="1" ht="16.5">
      <c r="A100" s="2844"/>
      <c r="B100" s="2844"/>
      <c r="C100" s="2845"/>
      <c r="D100" s="2845"/>
      <c r="E100" s="2845"/>
      <c r="F100" s="2845"/>
      <c r="G100" s="1920" t="s">
        <v>249</v>
      </c>
      <c r="H100" s="914">
        <v>308</v>
      </c>
      <c r="I100" s="911">
        <v>192</v>
      </c>
      <c r="J100" s="911"/>
      <c r="K100" s="911">
        <v>0</v>
      </c>
      <c r="L100" s="911">
        <v>6</v>
      </c>
      <c r="M100" s="911">
        <v>80</v>
      </c>
      <c r="N100" s="911">
        <v>30</v>
      </c>
    </row>
    <row r="101" spans="1:14" s="903" customFormat="1" ht="16.5">
      <c r="A101" s="2844"/>
      <c r="B101" s="2844"/>
      <c r="C101" s="2845"/>
      <c r="D101" s="2845"/>
      <c r="E101" s="2845"/>
      <c r="F101" s="2845"/>
      <c r="G101" s="1920" t="s">
        <v>248</v>
      </c>
      <c r="H101" s="914">
        <v>192</v>
      </c>
      <c r="I101" s="911">
        <v>114</v>
      </c>
      <c r="J101" s="911"/>
      <c r="K101" s="911">
        <v>0</v>
      </c>
      <c r="L101" s="911">
        <v>10</v>
      </c>
      <c r="M101" s="911">
        <v>60</v>
      </c>
      <c r="N101" s="911">
        <v>8</v>
      </c>
    </row>
    <row r="102" spans="1:14" s="903" customFormat="1" ht="16.5">
      <c r="A102" s="2844" t="s">
        <v>3108</v>
      </c>
      <c r="B102" s="2844"/>
      <c r="C102" s="2845" t="s">
        <v>3109</v>
      </c>
      <c r="D102" s="2845"/>
      <c r="E102" s="2845"/>
      <c r="F102" s="2845"/>
      <c r="G102" s="1920" t="s">
        <v>243</v>
      </c>
      <c r="H102" s="914">
        <v>342</v>
      </c>
      <c r="I102" s="911">
        <v>245</v>
      </c>
      <c r="J102" s="911"/>
      <c r="K102" s="911">
        <v>0</v>
      </c>
      <c r="L102" s="911">
        <v>4</v>
      </c>
      <c r="M102" s="911">
        <v>87</v>
      </c>
      <c r="N102" s="911">
        <v>6</v>
      </c>
    </row>
    <row r="103" spans="1:14" s="903" customFormat="1" ht="16.5">
      <c r="A103" s="2844"/>
      <c r="B103" s="2844"/>
      <c r="C103" s="2845"/>
      <c r="D103" s="2845"/>
      <c r="E103" s="2845"/>
      <c r="F103" s="2845"/>
      <c r="G103" s="1920" t="s">
        <v>249</v>
      </c>
      <c r="H103" s="914">
        <v>204</v>
      </c>
      <c r="I103" s="911">
        <v>155</v>
      </c>
      <c r="J103" s="911"/>
      <c r="K103" s="911">
        <v>0</v>
      </c>
      <c r="L103" s="911">
        <v>1</v>
      </c>
      <c r="M103" s="911">
        <v>44</v>
      </c>
      <c r="N103" s="911">
        <v>4</v>
      </c>
    </row>
    <row r="104" spans="1:14" s="903" customFormat="1" ht="16.5">
      <c r="A104" s="2844"/>
      <c r="B104" s="2844"/>
      <c r="C104" s="2845"/>
      <c r="D104" s="2845"/>
      <c r="E104" s="2845"/>
      <c r="F104" s="2845"/>
      <c r="G104" s="1920" t="s">
        <v>248</v>
      </c>
      <c r="H104" s="914">
        <v>138</v>
      </c>
      <c r="I104" s="911">
        <v>90</v>
      </c>
      <c r="J104" s="911"/>
      <c r="K104" s="911">
        <v>0</v>
      </c>
      <c r="L104" s="911">
        <v>3</v>
      </c>
      <c r="M104" s="911">
        <v>43</v>
      </c>
      <c r="N104" s="911">
        <v>2</v>
      </c>
    </row>
    <row r="105" spans="1:14" s="903" customFormat="1" ht="16.5">
      <c r="A105" s="2844" t="s">
        <v>3113</v>
      </c>
      <c r="B105" s="2844"/>
      <c r="C105" s="2845" t="s">
        <v>3114</v>
      </c>
      <c r="D105" s="2845"/>
      <c r="E105" s="2845"/>
      <c r="F105" s="2845"/>
      <c r="G105" s="1920" t="s">
        <v>243</v>
      </c>
      <c r="H105" s="914">
        <v>4315</v>
      </c>
      <c r="I105" s="911">
        <v>2610</v>
      </c>
      <c r="J105" s="911"/>
      <c r="K105" s="911">
        <v>1</v>
      </c>
      <c r="L105" s="911">
        <v>62</v>
      </c>
      <c r="M105" s="911">
        <v>1235</v>
      </c>
      <c r="N105" s="911">
        <v>407</v>
      </c>
    </row>
    <row r="106" spans="1:14" s="903" customFormat="1" ht="16.5">
      <c r="A106" s="2844"/>
      <c r="B106" s="2844"/>
      <c r="C106" s="2845"/>
      <c r="D106" s="2845"/>
      <c r="E106" s="2845"/>
      <c r="F106" s="2845"/>
      <c r="G106" s="1920" t="s">
        <v>249</v>
      </c>
      <c r="H106" s="914">
        <v>3062</v>
      </c>
      <c r="I106" s="911">
        <v>1804</v>
      </c>
      <c r="J106" s="911"/>
      <c r="K106" s="911">
        <v>1</v>
      </c>
      <c r="L106" s="911">
        <v>43</v>
      </c>
      <c r="M106" s="911">
        <v>851</v>
      </c>
      <c r="N106" s="911">
        <v>363</v>
      </c>
    </row>
    <row r="107" spans="1:14" s="903" customFormat="1" ht="16.5">
      <c r="A107" s="2844"/>
      <c r="B107" s="2844"/>
      <c r="C107" s="2845"/>
      <c r="D107" s="2845"/>
      <c r="E107" s="2845"/>
      <c r="F107" s="2845"/>
      <c r="G107" s="1920" t="s">
        <v>248</v>
      </c>
      <c r="H107" s="914">
        <v>1253</v>
      </c>
      <c r="I107" s="911">
        <v>806</v>
      </c>
      <c r="J107" s="911"/>
      <c r="K107" s="911">
        <v>0</v>
      </c>
      <c r="L107" s="911">
        <v>19</v>
      </c>
      <c r="M107" s="911">
        <v>384</v>
      </c>
      <c r="N107" s="911">
        <v>44</v>
      </c>
    </row>
    <row r="108" spans="1:14" s="903" customFormat="1" ht="16.5">
      <c r="A108" s="2844" t="s">
        <v>3117</v>
      </c>
      <c r="B108" s="2844"/>
      <c r="C108" s="2845" t="s">
        <v>3118</v>
      </c>
      <c r="D108" s="2845"/>
      <c r="E108" s="2845"/>
      <c r="F108" s="2845"/>
      <c r="G108" s="1920" t="s">
        <v>243</v>
      </c>
      <c r="H108" s="914">
        <v>378</v>
      </c>
      <c r="I108" s="911">
        <v>261</v>
      </c>
      <c r="J108" s="911"/>
      <c r="K108" s="911">
        <v>0</v>
      </c>
      <c r="L108" s="911">
        <v>3</v>
      </c>
      <c r="M108" s="911">
        <v>111</v>
      </c>
      <c r="N108" s="911">
        <v>3</v>
      </c>
    </row>
    <row r="109" spans="1:14" s="903" customFormat="1" ht="16.5">
      <c r="A109" s="2844"/>
      <c r="B109" s="2844"/>
      <c r="C109" s="2845"/>
      <c r="D109" s="2845"/>
      <c r="E109" s="2845"/>
      <c r="F109" s="2845"/>
      <c r="G109" s="1920" t="s">
        <v>249</v>
      </c>
      <c r="H109" s="914">
        <v>192</v>
      </c>
      <c r="I109" s="911">
        <v>140</v>
      </c>
      <c r="J109" s="911"/>
      <c r="K109" s="911">
        <v>0</v>
      </c>
      <c r="L109" s="911">
        <v>0</v>
      </c>
      <c r="M109" s="911">
        <v>50</v>
      </c>
      <c r="N109" s="911">
        <v>2</v>
      </c>
    </row>
    <row r="110" spans="1:14" s="903" customFormat="1" ht="16.5">
      <c r="A110" s="2844"/>
      <c r="B110" s="2844"/>
      <c r="C110" s="2845"/>
      <c r="D110" s="2845"/>
      <c r="E110" s="2845"/>
      <c r="F110" s="2845"/>
      <c r="G110" s="1920" t="s">
        <v>248</v>
      </c>
      <c r="H110" s="914">
        <v>186</v>
      </c>
      <c r="I110" s="911">
        <v>121</v>
      </c>
      <c r="J110" s="911"/>
      <c r="K110" s="911">
        <v>0</v>
      </c>
      <c r="L110" s="911">
        <v>3</v>
      </c>
      <c r="M110" s="911">
        <v>61</v>
      </c>
      <c r="N110" s="911">
        <v>1</v>
      </c>
    </row>
    <row r="111" spans="1:14" s="903" customFormat="1" ht="16.5">
      <c r="A111" s="2844" t="s">
        <v>3123</v>
      </c>
      <c r="B111" s="2844"/>
      <c r="C111" s="2845" t="s">
        <v>3125</v>
      </c>
      <c r="D111" s="2845"/>
      <c r="E111" s="2845"/>
      <c r="F111" s="2845"/>
      <c r="G111" s="1920" t="s">
        <v>243</v>
      </c>
      <c r="H111" s="914">
        <v>569</v>
      </c>
      <c r="I111" s="911">
        <v>363</v>
      </c>
      <c r="J111" s="911"/>
      <c r="K111" s="911">
        <v>0</v>
      </c>
      <c r="L111" s="911">
        <v>17</v>
      </c>
      <c r="M111" s="911">
        <v>169</v>
      </c>
      <c r="N111" s="911">
        <v>20</v>
      </c>
    </row>
    <row r="112" spans="1:14" s="903" customFormat="1" ht="16.5">
      <c r="A112" s="2844"/>
      <c r="B112" s="2844"/>
      <c r="C112" s="2845"/>
      <c r="D112" s="2845"/>
      <c r="E112" s="2845"/>
      <c r="F112" s="2845"/>
      <c r="G112" s="1920" t="s">
        <v>249</v>
      </c>
      <c r="H112" s="914">
        <v>287</v>
      </c>
      <c r="I112" s="911">
        <v>190</v>
      </c>
      <c r="J112" s="911"/>
      <c r="K112" s="911">
        <v>0</v>
      </c>
      <c r="L112" s="911">
        <v>9</v>
      </c>
      <c r="M112" s="911">
        <v>76</v>
      </c>
      <c r="N112" s="911">
        <v>12</v>
      </c>
    </row>
    <row r="113" spans="1:14" s="903" customFormat="1" ht="16.5">
      <c r="A113" s="2844"/>
      <c r="B113" s="2844"/>
      <c r="C113" s="2845"/>
      <c r="D113" s="2845"/>
      <c r="E113" s="2845"/>
      <c r="F113" s="2845"/>
      <c r="G113" s="1920" t="s">
        <v>248</v>
      </c>
      <c r="H113" s="914">
        <v>282</v>
      </c>
      <c r="I113" s="911">
        <v>173</v>
      </c>
      <c r="J113" s="911"/>
      <c r="K113" s="911">
        <v>0</v>
      </c>
      <c r="L113" s="911">
        <v>8</v>
      </c>
      <c r="M113" s="911">
        <v>93</v>
      </c>
      <c r="N113" s="911">
        <v>8</v>
      </c>
    </row>
    <row r="114" spans="1:14" s="903" customFormat="1" ht="16.5">
      <c r="A114" s="2844" t="s">
        <v>3126</v>
      </c>
      <c r="B114" s="2844"/>
      <c r="C114" s="2845" t="s">
        <v>3470</v>
      </c>
      <c r="D114" s="2845"/>
      <c r="E114" s="2845"/>
      <c r="F114" s="2845"/>
      <c r="G114" s="1920" t="s">
        <v>243</v>
      </c>
      <c r="H114" s="914">
        <v>1161</v>
      </c>
      <c r="I114" s="911">
        <v>676</v>
      </c>
      <c r="J114" s="911"/>
      <c r="K114" s="911">
        <v>0</v>
      </c>
      <c r="L114" s="911">
        <v>32</v>
      </c>
      <c r="M114" s="911">
        <v>398</v>
      </c>
      <c r="N114" s="911">
        <v>55</v>
      </c>
    </row>
    <row r="115" spans="1:14" s="903" customFormat="1" ht="16.5">
      <c r="A115" s="2844"/>
      <c r="B115" s="2844"/>
      <c r="C115" s="2845"/>
      <c r="D115" s="2845"/>
      <c r="E115" s="2845"/>
      <c r="F115" s="2845"/>
      <c r="G115" s="1920" t="s">
        <v>249</v>
      </c>
      <c r="H115" s="914">
        <v>554</v>
      </c>
      <c r="I115" s="911">
        <v>333</v>
      </c>
      <c r="J115" s="911"/>
      <c r="K115" s="911">
        <v>0</v>
      </c>
      <c r="L115" s="911">
        <v>19</v>
      </c>
      <c r="M115" s="911">
        <v>172</v>
      </c>
      <c r="N115" s="911">
        <v>30</v>
      </c>
    </row>
    <row r="116" spans="1:14" s="903" customFormat="1" ht="16.5">
      <c r="A116" s="2844"/>
      <c r="B116" s="2844"/>
      <c r="C116" s="2845"/>
      <c r="D116" s="2845"/>
      <c r="E116" s="2845"/>
      <c r="F116" s="2845"/>
      <c r="G116" s="1920" t="s">
        <v>248</v>
      </c>
      <c r="H116" s="914">
        <v>607</v>
      </c>
      <c r="I116" s="911">
        <v>343</v>
      </c>
      <c r="J116" s="911"/>
      <c r="K116" s="911">
        <v>0</v>
      </c>
      <c r="L116" s="911">
        <v>13</v>
      </c>
      <c r="M116" s="911">
        <v>226</v>
      </c>
      <c r="N116" s="911">
        <v>25</v>
      </c>
    </row>
    <row r="117" spans="1:14" s="903" customFormat="1" ht="16.149999999999999" customHeight="1">
      <c r="A117" s="2844" t="s">
        <v>3130</v>
      </c>
      <c r="B117" s="2844"/>
      <c r="C117" s="2845" t="s">
        <v>3131</v>
      </c>
      <c r="D117" s="2845"/>
      <c r="E117" s="2845"/>
      <c r="F117" s="2845"/>
      <c r="G117" s="1920" t="s">
        <v>243</v>
      </c>
      <c r="H117" s="914">
        <v>5523</v>
      </c>
      <c r="I117" s="911">
        <v>3516</v>
      </c>
      <c r="J117" s="911"/>
      <c r="K117" s="911">
        <v>1</v>
      </c>
      <c r="L117" s="911">
        <v>155</v>
      </c>
      <c r="M117" s="911">
        <v>1611</v>
      </c>
      <c r="N117" s="911">
        <v>240</v>
      </c>
    </row>
    <row r="118" spans="1:14" s="903" customFormat="1" ht="16.5">
      <c r="A118" s="2844"/>
      <c r="B118" s="2844"/>
      <c r="C118" s="2845"/>
      <c r="D118" s="2845"/>
      <c r="E118" s="2845"/>
      <c r="F118" s="2845"/>
      <c r="G118" s="1920" t="s">
        <v>249</v>
      </c>
      <c r="H118" s="914">
        <v>2789</v>
      </c>
      <c r="I118" s="911">
        <v>1825</v>
      </c>
      <c r="J118" s="911"/>
      <c r="K118" s="911">
        <v>1</v>
      </c>
      <c r="L118" s="911">
        <v>71</v>
      </c>
      <c r="M118" s="911">
        <v>744</v>
      </c>
      <c r="N118" s="911">
        <v>148</v>
      </c>
    </row>
    <row r="119" spans="1:14" s="903" customFormat="1" ht="16.5">
      <c r="A119" s="2844"/>
      <c r="B119" s="2844"/>
      <c r="C119" s="2845"/>
      <c r="D119" s="2845"/>
      <c r="E119" s="2845"/>
      <c r="F119" s="2845"/>
      <c r="G119" s="1920" t="s">
        <v>248</v>
      </c>
      <c r="H119" s="914">
        <v>2734</v>
      </c>
      <c r="I119" s="911">
        <v>1691</v>
      </c>
      <c r="J119" s="911"/>
      <c r="K119" s="911">
        <v>0</v>
      </c>
      <c r="L119" s="911">
        <v>84</v>
      </c>
      <c r="M119" s="911">
        <v>867</v>
      </c>
      <c r="N119" s="911">
        <v>92</v>
      </c>
    </row>
    <row r="120" spans="1:14" s="903" customFormat="1" ht="16.5">
      <c r="A120" s="2844" t="s">
        <v>3148</v>
      </c>
      <c r="B120" s="2844"/>
      <c r="C120" s="2845" t="s">
        <v>3150</v>
      </c>
      <c r="D120" s="2845"/>
      <c r="E120" s="2845"/>
      <c r="F120" s="2845"/>
      <c r="G120" s="1920" t="s">
        <v>243</v>
      </c>
      <c r="H120" s="914">
        <v>22</v>
      </c>
      <c r="I120" s="911">
        <v>17</v>
      </c>
      <c r="J120" s="911"/>
      <c r="K120" s="911">
        <v>0</v>
      </c>
      <c r="L120" s="911">
        <v>0</v>
      </c>
      <c r="M120" s="911">
        <v>0</v>
      </c>
      <c r="N120" s="911">
        <v>5</v>
      </c>
    </row>
    <row r="121" spans="1:14" s="903" customFormat="1" ht="16.5">
      <c r="A121" s="2844"/>
      <c r="B121" s="2844"/>
      <c r="C121" s="2845"/>
      <c r="D121" s="2845"/>
      <c r="E121" s="2845"/>
      <c r="F121" s="2845"/>
      <c r="G121" s="1920" t="s">
        <v>249</v>
      </c>
      <c r="H121" s="914">
        <v>0</v>
      </c>
      <c r="I121" s="911">
        <v>0</v>
      </c>
      <c r="J121" s="911"/>
      <c r="K121" s="911">
        <v>0</v>
      </c>
      <c r="L121" s="911">
        <v>0</v>
      </c>
      <c r="M121" s="911">
        <v>0</v>
      </c>
      <c r="N121" s="911">
        <v>0</v>
      </c>
    </row>
    <row r="122" spans="1:14" s="903" customFormat="1" ht="16.5">
      <c r="A122" s="2844"/>
      <c r="B122" s="2844"/>
      <c r="C122" s="2845"/>
      <c r="D122" s="2845"/>
      <c r="E122" s="2845"/>
      <c r="F122" s="2845"/>
      <c r="G122" s="1920" t="s">
        <v>248</v>
      </c>
      <c r="H122" s="914">
        <v>22</v>
      </c>
      <c r="I122" s="911">
        <v>17</v>
      </c>
      <c r="J122" s="911"/>
      <c r="K122" s="911">
        <v>0</v>
      </c>
      <c r="L122" s="911">
        <v>0</v>
      </c>
      <c r="M122" s="911">
        <v>0</v>
      </c>
      <c r="N122" s="911">
        <v>5</v>
      </c>
    </row>
    <row r="123" spans="1:14" s="903" customFormat="1" ht="16.5">
      <c r="A123" s="2844" t="s">
        <v>3471</v>
      </c>
      <c r="B123" s="2844"/>
      <c r="C123" s="2845" t="s">
        <v>3152</v>
      </c>
      <c r="D123" s="2845"/>
      <c r="E123" s="2845"/>
      <c r="F123" s="2845"/>
      <c r="G123" s="1920" t="s">
        <v>243</v>
      </c>
      <c r="H123" s="914">
        <v>396</v>
      </c>
      <c r="I123" s="911">
        <v>372</v>
      </c>
      <c r="J123" s="911"/>
      <c r="K123" s="911">
        <v>9</v>
      </c>
      <c r="L123" s="911">
        <v>0</v>
      </c>
      <c r="M123" s="911">
        <v>4</v>
      </c>
      <c r="N123" s="911">
        <v>11</v>
      </c>
    </row>
    <row r="124" spans="1:14" s="903" customFormat="1" ht="16.5">
      <c r="A124" s="2844"/>
      <c r="B124" s="2844"/>
      <c r="C124" s="2845"/>
      <c r="D124" s="2845"/>
      <c r="E124" s="2845"/>
      <c r="F124" s="2845"/>
      <c r="G124" s="1920" t="s">
        <v>249</v>
      </c>
      <c r="H124" s="914">
        <v>217</v>
      </c>
      <c r="I124" s="911">
        <v>202</v>
      </c>
      <c r="J124" s="911"/>
      <c r="K124" s="911">
        <v>3</v>
      </c>
      <c r="L124" s="911">
        <v>0</v>
      </c>
      <c r="M124" s="911">
        <v>2</v>
      </c>
      <c r="N124" s="911">
        <v>10</v>
      </c>
    </row>
    <row r="125" spans="1:14" s="903" customFormat="1" ht="16.5">
      <c r="A125" s="2844"/>
      <c r="B125" s="2844"/>
      <c r="C125" s="2845"/>
      <c r="D125" s="2845"/>
      <c r="E125" s="2845"/>
      <c r="F125" s="2845"/>
      <c r="G125" s="1920" t="s">
        <v>248</v>
      </c>
      <c r="H125" s="914">
        <v>179</v>
      </c>
      <c r="I125" s="911">
        <v>170</v>
      </c>
      <c r="J125" s="911"/>
      <c r="K125" s="911">
        <v>6</v>
      </c>
      <c r="L125" s="911">
        <v>0</v>
      </c>
      <c r="M125" s="911">
        <v>2</v>
      </c>
      <c r="N125" s="911">
        <v>1</v>
      </c>
    </row>
    <row r="126" spans="1:14" s="903" customFormat="1" ht="16.5">
      <c r="A126" s="2844" t="s">
        <v>3166</v>
      </c>
      <c r="B126" s="2844"/>
      <c r="C126" s="2845" t="s">
        <v>3823</v>
      </c>
      <c r="D126" s="2845"/>
      <c r="E126" s="2845"/>
      <c r="F126" s="2845"/>
      <c r="G126" s="1920" t="s">
        <v>243</v>
      </c>
      <c r="H126" s="914">
        <v>289</v>
      </c>
      <c r="I126" s="911">
        <v>211</v>
      </c>
      <c r="J126" s="911"/>
      <c r="K126" s="911">
        <v>5</v>
      </c>
      <c r="L126" s="911">
        <v>4</v>
      </c>
      <c r="M126" s="911">
        <v>22</v>
      </c>
      <c r="N126" s="911">
        <v>47</v>
      </c>
    </row>
    <row r="127" spans="1:14" s="903" customFormat="1" ht="16.5">
      <c r="A127" s="2844"/>
      <c r="B127" s="2844"/>
      <c r="C127" s="2845"/>
      <c r="D127" s="2845"/>
      <c r="E127" s="2845"/>
      <c r="F127" s="2845"/>
      <c r="G127" s="1920" t="s">
        <v>249</v>
      </c>
      <c r="H127" s="914">
        <v>160</v>
      </c>
      <c r="I127" s="911">
        <v>113</v>
      </c>
      <c r="J127" s="911"/>
      <c r="K127" s="911">
        <v>4</v>
      </c>
      <c r="L127" s="911">
        <v>1</v>
      </c>
      <c r="M127" s="911">
        <v>12</v>
      </c>
      <c r="N127" s="911">
        <v>30</v>
      </c>
    </row>
    <row r="128" spans="1:14" s="903" customFormat="1" ht="16.5">
      <c r="A128" s="2844"/>
      <c r="B128" s="2844"/>
      <c r="C128" s="2845"/>
      <c r="D128" s="2845"/>
      <c r="E128" s="2845"/>
      <c r="F128" s="2845"/>
      <c r="G128" s="1920" t="s">
        <v>248</v>
      </c>
      <c r="H128" s="914">
        <v>129</v>
      </c>
      <c r="I128" s="911">
        <v>98</v>
      </c>
      <c r="J128" s="911"/>
      <c r="K128" s="911">
        <v>1</v>
      </c>
      <c r="L128" s="911">
        <v>3</v>
      </c>
      <c r="M128" s="911">
        <v>10</v>
      </c>
      <c r="N128" s="911">
        <v>17</v>
      </c>
    </row>
    <row r="129" spans="1:15" s="903" customFormat="1" ht="16.5">
      <c r="A129" s="2844" t="s">
        <v>3185</v>
      </c>
      <c r="B129" s="2844"/>
      <c r="C129" s="2845" t="s">
        <v>3473</v>
      </c>
      <c r="D129" s="2845"/>
      <c r="E129" s="2845"/>
      <c r="F129" s="2845"/>
      <c r="G129" s="1920" t="s">
        <v>243</v>
      </c>
      <c r="H129" s="914">
        <v>1487</v>
      </c>
      <c r="I129" s="911">
        <v>34</v>
      </c>
      <c r="J129" s="911"/>
      <c r="K129" s="911">
        <v>0</v>
      </c>
      <c r="L129" s="911">
        <v>65</v>
      </c>
      <c r="M129" s="911">
        <v>1318</v>
      </c>
      <c r="N129" s="911">
        <v>70</v>
      </c>
    </row>
    <row r="130" spans="1:15" s="903" customFormat="1" ht="16.5">
      <c r="A130" s="2844"/>
      <c r="B130" s="2844"/>
      <c r="C130" s="2845"/>
      <c r="D130" s="2845"/>
      <c r="E130" s="2845"/>
      <c r="F130" s="2845"/>
      <c r="G130" s="1920" t="s">
        <v>249</v>
      </c>
      <c r="H130" s="914">
        <v>636</v>
      </c>
      <c r="I130" s="911">
        <v>17</v>
      </c>
      <c r="J130" s="911"/>
      <c r="K130" s="911">
        <v>0</v>
      </c>
      <c r="L130" s="911">
        <v>30</v>
      </c>
      <c r="M130" s="911">
        <v>547</v>
      </c>
      <c r="N130" s="911">
        <v>42</v>
      </c>
    </row>
    <row r="131" spans="1:15" s="903" customFormat="1" ht="16.5">
      <c r="A131" s="2844"/>
      <c r="B131" s="2844"/>
      <c r="C131" s="2845"/>
      <c r="D131" s="2845"/>
      <c r="E131" s="2845"/>
      <c r="F131" s="2845"/>
      <c r="G131" s="1920" t="s">
        <v>248</v>
      </c>
      <c r="H131" s="914">
        <v>851</v>
      </c>
      <c r="I131" s="911">
        <v>17</v>
      </c>
      <c r="J131" s="911"/>
      <c r="K131" s="911">
        <v>0</v>
      </c>
      <c r="L131" s="911">
        <v>35</v>
      </c>
      <c r="M131" s="911">
        <v>771</v>
      </c>
      <c r="N131" s="911">
        <v>28</v>
      </c>
    </row>
    <row r="132" spans="1:15" s="903" customFormat="1" ht="16.5">
      <c r="A132" s="2844" t="s">
        <v>3824</v>
      </c>
      <c r="B132" s="2844"/>
      <c r="C132" s="2845" t="s">
        <v>3190</v>
      </c>
      <c r="D132" s="2845"/>
      <c r="E132" s="2845"/>
      <c r="F132" s="2845"/>
      <c r="G132" s="1920" t="s">
        <v>243</v>
      </c>
      <c r="H132" s="914">
        <v>23</v>
      </c>
      <c r="I132" s="911">
        <v>5</v>
      </c>
      <c r="J132" s="911"/>
      <c r="K132" s="911">
        <v>0</v>
      </c>
      <c r="L132" s="911">
        <v>0</v>
      </c>
      <c r="M132" s="911">
        <v>0</v>
      </c>
      <c r="N132" s="911">
        <v>18</v>
      </c>
    </row>
    <row r="133" spans="1:15" s="903" customFormat="1" ht="16.5">
      <c r="A133" s="2732"/>
      <c r="B133" s="2732"/>
      <c r="C133" s="2734"/>
      <c r="D133" s="2734"/>
      <c r="E133" s="2734"/>
      <c r="F133" s="2734"/>
      <c r="G133" s="1920" t="s">
        <v>249</v>
      </c>
      <c r="H133" s="914">
        <v>12</v>
      </c>
      <c r="I133" s="911">
        <v>1</v>
      </c>
      <c r="J133" s="911"/>
      <c r="K133" s="911">
        <v>0</v>
      </c>
      <c r="L133" s="911">
        <v>0</v>
      </c>
      <c r="M133" s="911">
        <v>0</v>
      </c>
      <c r="N133" s="911">
        <v>11</v>
      </c>
    </row>
    <row r="134" spans="1:15" s="903" customFormat="1" ht="17.25" thickBot="1">
      <c r="A134" s="2724"/>
      <c r="B134" s="2724"/>
      <c r="C134" s="2727"/>
      <c r="D134" s="2727"/>
      <c r="E134" s="2727"/>
      <c r="F134" s="2727"/>
      <c r="G134" s="1923" t="s">
        <v>248</v>
      </c>
      <c r="H134" s="915">
        <v>11</v>
      </c>
      <c r="I134" s="916">
        <v>4</v>
      </c>
      <c r="J134" s="911"/>
      <c r="K134" s="916">
        <v>0</v>
      </c>
      <c r="L134" s="916">
        <v>0</v>
      </c>
      <c r="M134" s="916">
        <v>0</v>
      </c>
      <c r="N134" s="916">
        <v>7</v>
      </c>
    </row>
    <row r="135" spans="1:15" s="903" customFormat="1">
      <c r="A135" s="1802"/>
      <c r="B135" s="1802"/>
      <c r="C135" s="1803"/>
      <c r="D135" s="1803"/>
      <c r="E135" s="1803"/>
      <c r="F135" s="1803"/>
      <c r="G135" s="1803"/>
      <c r="H135" s="911"/>
      <c r="I135" s="911"/>
      <c r="J135" s="911"/>
      <c r="K135" s="911"/>
      <c r="L135" s="911"/>
      <c r="M135" s="911"/>
      <c r="N135" s="911"/>
    </row>
    <row r="136" spans="1:15" s="903" customFormat="1">
      <c r="A136" s="1802"/>
      <c r="B136" s="1802"/>
      <c r="C136" s="1803"/>
      <c r="D136" s="1803"/>
      <c r="E136" s="1803"/>
      <c r="F136" s="1803"/>
      <c r="G136" s="1803"/>
      <c r="H136" s="911"/>
      <c r="I136" s="911"/>
      <c r="J136" s="911"/>
      <c r="K136" s="911"/>
      <c r="L136" s="911"/>
      <c r="M136" s="911"/>
      <c r="N136" s="911"/>
    </row>
    <row r="137" spans="1:15" ht="21">
      <c r="A137" s="2855" t="s">
        <v>3816</v>
      </c>
      <c r="B137" s="2855"/>
      <c r="C137" s="2855"/>
      <c r="D137" s="2855"/>
      <c r="E137" s="2855"/>
      <c r="F137" s="2855"/>
      <c r="G137" s="2855"/>
      <c r="H137" s="2855"/>
      <c r="I137" s="2855"/>
      <c r="J137" s="1916"/>
      <c r="K137" s="2856" t="s">
        <v>3825</v>
      </c>
      <c r="L137" s="2856"/>
      <c r="M137" s="2856"/>
      <c r="N137" s="2856"/>
    </row>
    <row r="138" spans="1:15" s="900" customFormat="1" ht="18.75" customHeight="1">
      <c r="A138" s="2849" t="s">
        <v>2882</v>
      </c>
      <c r="B138" s="2849"/>
      <c r="C138" s="2849"/>
      <c r="D138" s="2849"/>
      <c r="E138" s="2849"/>
      <c r="F138" s="2849"/>
      <c r="G138" s="2849"/>
      <c r="H138" s="2849"/>
      <c r="I138" s="2849"/>
      <c r="J138" s="1917"/>
      <c r="K138" s="2850" t="s">
        <v>2929</v>
      </c>
      <c r="L138" s="2850"/>
      <c r="M138" s="2850"/>
      <c r="N138" s="2850"/>
    </row>
    <row r="139" spans="1:15" s="900" customFormat="1" ht="17.25" thickBot="1">
      <c r="A139" s="901"/>
      <c r="B139" s="901"/>
      <c r="C139" s="901"/>
      <c r="D139" s="901"/>
      <c r="E139" s="901"/>
      <c r="F139" s="901"/>
      <c r="G139" s="901"/>
      <c r="J139" s="1059"/>
      <c r="N139" s="1919" t="s">
        <v>3463</v>
      </c>
    </row>
    <row r="140" spans="1:15" s="5" customFormat="1" ht="15" customHeight="1">
      <c r="A140" s="2851" t="s">
        <v>247</v>
      </c>
      <c r="B140" s="2852"/>
      <c r="C140" s="1"/>
      <c r="D140" s="2"/>
      <c r="E140" s="2"/>
      <c r="F140" s="2"/>
      <c r="G140" s="3"/>
      <c r="H140" s="2865" t="s">
        <v>3332</v>
      </c>
      <c r="I140" s="2865" t="s">
        <v>3826</v>
      </c>
      <c r="J140" s="1061"/>
      <c r="K140" s="2867" t="s">
        <v>3827</v>
      </c>
      <c r="L140" s="2865" t="s">
        <v>3828</v>
      </c>
      <c r="M140" s="2870" t="s">
        <v>3829</v>
      </c>
      <c r="N140" s="2863" t="s">
        <v>3830</v>
      </c>
      <c r="O140" s="4"/>
    </row>
    <row r="141" spans="1:15" s="5" customFormat="1" ht="15" customHeight="1">
      <c r="A141" s="2858"/>
      <c r="B141" s="2854"/>
      <c r="C141" s="2773" t="s">
        <v>3431</v>
      </c>
      <c r="D141" s="2774"/>
      <c r="E141" s="2774"/>
      <c r="F141" s="2774"/>
      <c r="G141" s="2775"/>
      <c r="H141" s="2866"/>
      <c r="I141" s="2866"/>
      <c r="J141" s="1061"/>
      <c r="K141" s="2868"/>
      <c r="L141" s="2869"/>
      <c r="M141" s="2871"/>
      <c r="N141" s="2864"/>
      <c r="O141" s="4"/>
    </row>
    <row r="142" spans="1:15" s="5" customFormat="1" ht="13.7" customHeight="1">
      <c r="A142" s="2858"/>
      <c r="B142" s="2854"/>
      <c r="C142" s="1794"/>
      <c r="D142" s="1792"/>
      <c r="E142" s="1792"/>
      <c r="F142" s="1792"/>
      <c r="G142" s="1793"/>
      <c r="H142" s="2866"/>
      <c r="I142" s="2866"/>
      <c r="J142" s="1061"/>
      <c r="K142" s="2868"/>
      <c r="L142" s="2869"/>
      <c r="M142" s="2871"/>
      <c r="N142" s="2864"/>
      <c r="O142" s="4"/>
    </row>
    <row r="143" spans="1:15" s="5" customFormat="1" ht="12.95" customHeight="1">
      <c r="A143" s="2858"/>
      <c r="B143" s="2854"/>
      <c r="C143" s="1794"/>
      <c r="D143" s="1792"/>
      <c r="E143" s="1792"/>
      <c r="F143" s="1792"/>
      <c r="G143" s="1793"/>
      <c r="H143" s="2866"/>
      <c r="I143" s="2866"/>
      <c r="J143" s="1061"/>
      <c r="K143" s="2868"/>
      <c r="L143" s="2869"/>
      <c r="M143" s="2871"/>
      <c r="N143" s="2864"/>
      <c r="O143" s="4"/>
    </row>
    <row r="144" spans="1:15" s="5" customFormat="1" ht="12.95" hidden="1" customHeight="1">
      <c r="A144" s="2752"/>
      <c r="B144" s="2753"/>
      <c r="C144" s="2754"/>
      <c r="D144" s="2752"/>
      <c r="E144" s="2752"/>
      <c r="F144" s="2752"/>
      <c r="G144" s="2753"/>
      <c r="H144" s="2755"/>
      <c r="I144" s="2817"/>
      <c r="J144" s="1058"/>
      <c r="K144" s="2836"/>
      <c r="L144" s="2755"/>
      <c r="M144" s="2755"/>
      <c r="N144" s="2817"/>
      <c r="O144" s="4"/>
    </row>
    <row r="145" spans="1:15" s="5" customFormat="1" ht="0.75" customHeight="1" thickBot="1">
      <c r="A145" s="2757"/>
      <c r="B145" s="2758"/>
      <c r="C145" s="6"/>
      <c r="D145" s="1795"/>
      <c r="E145" s="1795"/>
      <c r="F145" s="1795"/>
      <c r="G145" s="1796"/>
      <c r="H145" s="2756"/>
      <c r="I145" s="2818"/>
      <c r="J145" s="1058"/>
      <c r="K145" s="2837"/>
      <c r="L145" s="2756"/>
      <c r="M145" s="2756"/>
      <c r="N145" s="2818"/>
      <c r="O145" s="4"/>
    </row>
    <row r="146" spans="1:15" s="903" customFormat="1" ht="16.5">
      <c r="A146" s="2847" t="s">
        <v>3195</v>
      </c>
      <c r="B146" s="2847"/>
      <c r="C146" s="2848" t="s">
        <v>3475</v>
      </c>
      <c r="D146" s="2848"/>
      <c r="E146" s="2848"/>
      <c r="F146" s="2848"/>
      <c r="G146" s="1924" t="s">
        <v>243</v>
      </c>
      <c r="H146" s="912">
        <v>6846</v>
      </c>
      <c r="I146" s="913">
        <v>907</v>
      </c>
      <c r="J146" s="911"/>
      <c r="K146" s="913">
        <v>2</v>
      </c>
      <c r="L146" s="913">
        <v>126</v>
      </c>
      <c r="M146" s="913">
        <v>384</v>
      </c>
      <c r="N146" s="913">
        <v>5427</v>
      </c>
    </row>
    <row r="147" spans="1:15" s="903" customFormat="1" ht="16.5">
      <c r="A147" s="2732"/>
      <c r="B147" s="2732"/>
      <c r="C147" s="2734"/>
      <c r="D147" s="2734"/>
      <c r="E147" s="2734"/>
      <c r="F147" s="2734"/>
      <c r="G147" s="1920" t="s">
        <v>249</v>
      </c>
      <c r="H147" s="917">
        <v>4803</v>
      </c>
      <c r="I147" s="917">
        <v>604</v>
      </c>
      <c r="J147" s="911"/>
      <c r="K147" s="917">
        <v>2</v>
      </c>
      <c r="L147" s="917">
        <v>82</v>
      </c>
      <c r="M147" s="917">
        <v>221</v>
      </c>
      <c r="N147" s="917">
        <v>3894</v>
      </c>
    </row>
    <row r="148" spans="1:15" s="903" customFormat="1" ht="16.5">
      <c r="A148" s="2732"/>
      <c r="B148" s="2732"/>
      <c r="C148" s="2734"/>
      <c r="D148" s="2734"/>
      <c r="E148" s="2734"/>
      <c r="F148" s="2734"/>
      <c r="G148" s="1920" t="s">
        <v>248</v>
      </c>
      <c r="H148" s="917">
        <v>2043</v>
      </c>
      <c r="I148" s="917">
        <v>303</v>
      </c>
      <c r="J148" s="911"/>
      <c r="K148" s="917">
        <v>0</v>
      </c>
      <c r="L148" s="917">
        <v>44</v>
      </c>
      <c r="M148" s="917">
        <v>163</v>
      </c>
      <c r="N148" s="917">
        <v>1533</v>
      </c>
    </row>
    <row r="149" spans="1:15" s="903" customFormat="1" ht="16.5">
      <c r="A149" s="2844" t="s">
        <v>3219</v>
      </c>
      <c r="B149" s="2844"/>
      <c r="C149" s="2845" t="s">
        <v>3476</v>
      </c>
      <c r="D149" s="2845"/>
      <c r="E149" s="2845"/>
      <c r="F149" s="2845"/>
      <c r="G149" s="1920" t="s">
        <v>243</v>
      </c>
      <c r="H149" s="917">
        <v>3865</v>
      </c>
      <c r="I149" s="917">
        <v>111</v>
      </c>
      <c r="J149" s="911"/>
      <c r="K149" s="917">
        <v>0</v>
      </c>
      <c r="L149" s="917">
        <v>133</v>
      </c>
      <c r="M149" s="917">
        <v>130</v>
      </c>
      <c r="N149" s="917">
        <v>3491</v>
      </c>
    </row>
    <row r="150" spans="1:15" s="903" customFormat="1" ht="16.5">
      <c r="A150" s="2844"/>
      <c r="B150" s="2844"/>
      <c r="C150" s="2845"/>
      <c r="D150" s="2845"/>
      <c r="E150" s="2845"/>
      <c r="F150" s="2845"/>
      <c r="G150" s="1920" t="s">
        <v>249</v>
      </c>
      <c r="H150" s="917">
        <v>2551</v>
      </c>
      <c r="I150" s="917">
        <v>79</v>
      </c>
      <c r="J150" s="911"/>
      <c r="K150" s="917">
        <v>0</v>
      </c>
      <c r="L150" s="917">
        <v>87</v>
      </c>
      <c r="M150" s="917">
        <v>85</v>
      </c>
      <c r="N150" s="917">
        <v>2300</v>
      </c>
    </row>
    <row r="151" spans="1:15" s="906" customFormat="1" ht="16.5">
      <c r="A151" s="2844"/>
      <c r="B151" s="2844"/>
      <c r="C151" s="2845"/>
      <c r="D151" s="2845"/>
      <c r="E151" s="2845"/>
      <c r="F151" s="2845"/>
      <c r="G151" s="1920" t="s">
        <v>248</v>
      </c>
      <c r="H151" s="917">
        <v>1314</v>
      </c>
      <c r="I151" s="917">
        <v>32</v>
      </c>
      <c r="J151" s="911"/>
      <c r="K151" s="917">
        <v>0</v>
      </c>
      <c r="L151" s="917">
        <v>46</v>
      </c>
      <c r="M151" s="917">
        <v>45</v>
      </c>
      <c r="N151" s="917">
        <v>1191</v>
      </c>
    </row>
    <row r="152" spans="1:15" s="903" customFormat="1" ht="16.5" customHeight="1">
      <c r="A152" s="2844" t="s">
        <v>858</v>
      </c>
      <c r="B152" s="2844"/>
      <c r="C152" s="2845" t="s">
        <v>3478</v>
      </c>
      <c r="D152" s="2845"/>
      <c r="E152" s="2845"/>
      <c r="F152" s="2845"/>
      <c r="G152" s="1920" t="s">
        <v>243</v>
      </c>
      <c r="H152" s="914">
        <v>169</v>
      </c>
      <c r="I152" s="911">
        <v>6</v>
      </c>
      <c r="J152" s="911"/>
      <c r="K152" s="911">
        <v>0</v>
      </c>
      <c r="L152" s="911">
        <v>2</v>
      </c>
      <c r="M152" s="911">
        <v>3</v>
      </c>
      <c r="N152" s="911">
        <v>158</v>
      </c>
    </row>
    <row r="153" spans="1:15" s="903" customFormat="1" ht="16.5">
      <c r="A153" s="2732"/>
      <c r="B153" s="2732"/>
      <c r="C153" s="2734"/>
      <c r="D153" s="2734"/>
      <c r="E153" s="2734"/>
      <c r="F153" s="2734"/>
      <c r="G153" s="1920" t="s">
        <v>249</v>
      </c>
      <c r="H153" s="914">
        <v>106</v>
      </c>
      <c r="I153" s="911">
        <v>1</v>
      </c>
      <c r="J153" s="911"/>
      <c r="K153" s="911">
        <v>0</v>
      </c>
      <c r="L153" s="911">
        <v>1</v>
      </c>
      <c r="M153" s="911">
        <v>2</v>
      </c>
      <c r="N153" s="911">
        <v>102</v>
      </c>
    </row>
    <row r="154" spans="1:15" s="903" customFormat="1" ht="17.25" thickBot="1">
      <c r="A154" s="2724"/>
      <c r="B154" s="2724"/>
      <c r="C154" s="2727"/>
      <c r="D154" s="2727"/>
      <c r="E154" s="2727"/>
      <c r="F154" s="2727"/>
      <c r="G154" s="1923" t="s">
        <v>248</v>
      </c>
      <c r="H154" s="915">
        <v>63</v>
      </c>
      <c r="I154" s="916">
        <v>5</v>
      </c>
      <c r="J154" s="911"/>
      <c r="K154" s="916">
        <v>0</v>
      </c>
      <c r="L154" s="916">
        <v>1</v>
      </c>
      <c r="M154" s="916">
        <v>1</v>
      </c>
      <c r="N154" s="916">
        <v>56</v>
      </c>
    </row>
  </sheetData>
  <mergeCells count="145">
    <mergeCell ref="A1:I1"/>
    <mergeCell ref="K1:N1"/>
    <mergeCell ref="A2:I2"/>
    <mergeCell ref="K2:N2"/>
    <mergeCell ref="A4:B7"/>
    <mergeCell ref="H4:H7"/>
    <mergeCell ref="I4:I7"/>
    <mergeCell ref="K4:K7"/>
    <mergeCell ref="L4:L7"/>
    <mergeCell ref="M4:M7"/>
    <mergeCell ref="A9:B9"/>
    <mergeCell ref="A10:B12"/>
    <mergeCell ref="C10:F12"/>
    <mergeCell ref="A13:B15"/>
    <mergeCell ref="C13:F15"/>
    <mergeCell ref="A16:B18"/>
    <mergeCell ref="C16:F18"/>
    <mergeCell ref="N4:N7"/>
    <mergeCell ref="C5:G5"/>
    <mergeCell ref="A8:B8"/>
    <mergeCell ref="C8:G8"/>
    <mergeCell ref="H8:H9"/>
    <mergeCell ref="I8:I9"/>
    <mergeCell ref="K8:K9"/>
    <mergeCell ref="L8:L9"/>
    <mergeCell ref="M8:M9"/>
    <mergeCell ref="N8:N9"/>
    <mergeCell ref="A28:B30"/>
    <mergeCell ref="C28:F30"/>
    <mergeCell ref="A31:B33"/>
    <mergeCell ref="C31:F33"/>
    <mergeCell ref="A34:B36"/>
    <mergeCell ref="C34:F36"/>
    <mergeCell ref="A19:B21"/>
    <mergeCell ref="C19:F21"/>
    <mergeCell ref="A22:B24"/>
    <mergeCell ref="C22:F24"/>
    <mergeCell ref="A25:B27"/>
    <mergeCell ref="C25:F27"/>
    <mergeCell ref="A46:B48"/>
    <mergeCell ref="C46:F48"/>
    <mergeCell ref="A49:B51"/>
    <mergeCell ref="C49:F51"/>
    <mergeCell ref="A52:B54"/>
    <mergeCell ref="C52:F54"/>
    <mergeCell ref="A37:B39"/>
    <mergeCell ref="C37:F39"/>
    <mergeCell ref="A40:B42"/>
    <mergeCell ref="C40:F42"/>
    <mergeCell ref="A43:B45"/>
    <mergeCell ref="C43:F45"/>
    <mergeCell ref="A64:B66"/>
    <mergeCell ref="C64:F66"/>
    <mergeCell ref="A69:I69"/>
    <mergeCell ref="K69:N69"/>
    <mergeCell ref="A70:I70"/>
    <mergeCell ref="K70:N70"/>
    <mergeCell ref="A55:B57"/>
    <mergeCell ref="C55:F57"/>
    <mergeCell ref="A58:B60"/>
    <mergeCell ref="C58:F60"/>
    <mergeCell ref="A61:B63"/>
    <mergeCell ref="C61:F63"/>
    <mergeCell ref="A77:B77"/>
    <mergeCell ref="A78:B80"/>
    <mergeCell ref="C78:F80"/>
    <mergeCell ref="A81:B83"/>
    <mergeCell ref="C81:F83"/>
    <mergeCell ref="A84:B86"/>
    <mergeCell ref="C84:F86"/>
    <mergeCell ref="N72:N75"/>
    <mergeCell ref="C73:G73"/>
    <mergeCell ref="A76:B76"/>
    <mergeCell ref="C76:G76"/>
    <mergeCell ref="H76:H77"/>
    <mergeCell ref="I76:I77"/>
    <mergeCell ref="K76:K77"/>
    <mergeCell ref="L76:L77"/>
    <mergeCell ref="M76:M77"/>
    <mergeCell ref="N76:N77"/>
    <mergeCell ref="A72:B75"/>
    <mergeCell ref="H72:H75"/>
    <mergeCell ref="I72:I75"/>
    <mergeCell ref="K72:K75"/>
    <mergeCell ref="L72:L75"/>
    <mergeCell ref="M72:M75"/>
    <mergeCell ref="A96:B98"/>
    <mergeCell ref="C96:F98"/>
    <mergeCell ref="A99:B101"/>
    <mergeCell ref="C99:F101"/>
    <mergeCell ref="A102:B104"/>
    <mergeCell ref="C102:F104"/>
    <mergeCell ref="A87:B89"/>
    <mergeCell ref="C87:F89"/>
    <mergeCell ref="A90:B92"/>
    <mergeCell ref="C90:F92"/>
    <mergeCell ref="A93:B95"/>
    <mergeCell ref="C93:F95"/>
    <mergeCell ref="A114:B116"/>
    <mergeCell ref="C114:F116"/>
    <mergeCell ref="A117:B119"/>
    <mergeCell ref="C117:F119"/>
    <mergeCell ref="A120:B122"/>
    <mergeCell ref="C120:F122"/>
    <mergeCell ref="A105:B107"/>
    <mergeCell ref="C105:F107"/>
    <mergeCell ref="A108:B110"/>
    <mergeCell ref="C108:F110"/>
    <mergeCell ref="A111:B113"/>
    <mergeCell ref="C111:F113"/>
    <mergeCell ref="A132:B134"/>
    <mergeCell ref="C132:F134"/>
    <mergeCell ref="A137:I137"/>
    <mergeCell ref="K137:N137"/>
    <mergeCell ref="A138:I138"/>
    <mergeCell ref="K138:N138"/>
    <mergeCell ref="A123:B125"/>
    <mergeCell ref="C123:F125"/>
    <mergeCell ref="A126:B128"/>
    <mergeCell ref="C126:F128"/>
    <mergeCell ref="A129:B131"/>
    <mergeCell ref="C129:F131"/>
    <mergeCell ref="A146:B148"/>
    <mergeCell ref="C146:F148"/>
    <mergeCell ref="A149:B151"/>
    <mergeCell ref="C149:F151"/>
    <mergeCell ref="A152:B154"/>
    <mergeCell ref="C152:F154"/>
    <mergeCell ref="N140:N143"/>
    <mergeCell ref="C141:G141"/>
    <mergeCell ref="A144:B144"/>
    <mergeCell ref="C144:G144"/>
    <mergeCell ref="H144:H145"/>
    <mergeCell ref="I144:I145"/>
    <mergeCell ref="K144:K145"/>
    <mergeCell ref="L144:L145"/>
    <mergeCell ref="M144:M145"/>
    <mergeCell ref="N144:N145"/>
    <mergeCell ref="A140:B143"/>
    <mergeCell ref="H140:H143"/>
    <mergeCell ref="I140:I143"/>
    <mergeCell ref="K140:K143"/>
    <mergeCell ref="L140:L143"/>
    <mergeCell ref="M140:M143"/>
    <mergeCell ref="A145:B145"/>
  </mergeCells>
  <phoneticPr fontId="5" type="noConversion"/>
  <pageMargins left="0.75" right="0.75" top="1" bottom="1" header="0.5" footer="0.5"/>
  <pageSetup paperSize="9" scale="67" pageOrder="overThenDown" orientation="portrait" r:id="rId1"/>
  <headerFooter alignWithMargins="0"/>
  <rowBreaks count="2" manualBreakCount="2">
    <brk id="68" max="16383" man="1"/>
    <brk id="136" max="16383" man="1"/>
  </rowBreaks>
  <colBreaks count="1" manualBreakCount="1">
    <brk id="10"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view="pageBreakPreview" zoomScaleNormal="100" zoomScaleSheetLayoutView="100" workbookViewId="0">
      <pane ySplit="8" topLeftCell="A30" activePane="bottomLeft" state="frozen"/>
      <selection pane="bottomLeft" activeCell="V50" sqref="V50"/>
    </sheetView>
  </sheetViews>
  <sheetFormatPr defaultColWidth="9.75" defaultRowHeight="15.75"/>
  <cols>
    <col min="1" max="1" width="10.875" style="74" customWidth="1"/>
    <col min="2" max="2" width="7.75" style="74" customWidth="1"/>
    <col min="3" max="3" width="1.625" style="73" customWidth="1"/>
    <col min="4" max="4" width="7.75" style="74" customWidth="1"/>
    <col min="5" max="5" width="1.625" style="73" customWidth="1"/>
    <col min="6" max="6" width="7.75" style="74" customWidth="1"/>
    <col min="7" max="7" width="1.625" style="73" customWidth="1"/>
    <col min="8" max="8" width="7.75" style="74" customWidth="1"/>
    <col min="9" max="9" width="1.625" style="73" customWidth="1"/>
    <col min="10" max="10" width="7.75" style="74" customWidth="1"/>
    <col min="11" max="11" width="1.625" style="73" customWidth="1"/>
    <col min="12" max="12" width="7.75" style="74" customWidth="1"/>
    <col min="13" max="13" width="1.625" style="73" customWidth="1"/>
    <col min="14" max="14" width="7.75" style="74" customWidth="1"/>
    <col min="15" max="15" width="1.625" style="73" customWidth="1"/>
    <col min="16" max="16" width="7.75" style="74" customWidth="1"/>
    <col min="17" max="17" width="2.625" style="73" customWidth="1"/>
    <col min="18" max="18" width="7.75" style="74" customWidth="1"/>
    <col min="19" max="19" width="1.625" style="73" customWidth="1"/>
    <col min="20" max="16384" width="9.75" style="74"/>
  </cols>
  <sheetData>
    <row r="1" spans="1:20" ht="33.75" customHeight="1">
      <c r="A1" s="2881" t="s">
        <v>254</v>
      </c>
      <c r="B1" s="2882"/>
      <c r="C1" s="2882"/>
      <c r="D1" s="2882"/>
      <c r="E1" s="2882"/>
      <c r="F1" s="2882"/>
      <c r="G1" s="2882"/>
      <c r="H1" s="2882"/>
      <c r="I1" s="2882"/>
      <c r="J1" s="2882"/>
      <c r="K1" s="2882"/>
      <c r="L1" s="2882"/>
      <c r="M1" s="2882"/>
      <c r="N1" s="2882"/>
      <c r="O1" s="2882"/>
      <c r="P1" s="2882"/>
      <c r="Q1" s="2882"/>
      <c r="R1" s="2882"/>
    </row>
    <row r="2" spans="1:20" ht="9.9499999999999993" customHeight="1">
      <c r="A2" s="2883"/>
      <c r="B2" s="2883"/>
      <c r="C2" s="2883"/>
      <c r="D2" s="2883"/>
      <c r="E2" s="2883"/>
      <c r="F2" s="2883"/>
      <c r="G2" s="2883"/>
      <c r="H2" s="2883"/>
      <c r="I2" s="2883"/>
      <c r="J2" s="2883"/>
      <c r="K2" s="2883"/>
      <c r="L2" s="2883"/>
      <c r="M2" s="2883"/>
      <c r="N2" s="2883"/>
      <c r="O2" s="2883"/>
      <c r="P2" s="2884"/>
      <c r="Q2" s="2884"/>
      <c r="R2" s="2884"/>
      <c r="T2" s="75"/>
    </row>
    <row r="3" spans="1:20" ht="29.25" customHeight="1">
      <c r="A3" s="2881" t="s">
        <v>255</v>
      </c>
      <c r="B3" s="2885"/>
      <c r="C3" s="2885"/>
      <c r="D3" s="2885"/>
      <c r="E3" s="2885"/>
      <c r="F3" s="2885"/>
      <c r="G3" s="2885"/>
      <c r="H3" s="2885"/>
      <c r="I3" s="2885"/>
      <c r="J3" s="2885"/>
      <c r="K3" s="2885"/>
      <c r="L3" s="2885"/>
      <c r="M3" s="2885"/>
      <c r="N3" s="2885"/>
      <c r="O3" s="2885"/>
      <c r="P3" s="2885"/>
      <c r="Q3" s="2885"/>
      <c r="R3" s="2885"/>
    </row>
    <row r="4" spans="1:20" ht="17.100000000000001" customHeight="1">
      <c r="A4" s="76"/>
      <c r="B4" s="77"/>
      <c r="D4" s="77"/>
      <c r="F4" s="77"/>
      <c r="H4" s="77"/>
      <c r="J4" s="77"/>
      <c r="L4" s="77"/>
      <c r="N4" s="77"/>
      <c r="P4" s="2886" t="s">
        <v>256</v>
      </c>
      <c r="Q4" s="2886"/>
      <c r="R4" s="2887"/>
    </row>
    <row r="5" spans="1:20" ht="19.350000000000001" customHeight="1">
      <c r="A5" s="78" t="s">
        <v>257</v>
      </c>
      <c r="B5" s="2872" t="s">
        <v>258</v>
      </c>
      <c r="C5" s="2888"/>
      <c r="D5" s="2872" t="s">
        <v>259</v>
      </c>
      <c r="E5" s="2873"/>
      <c r="F5" s="2872" t="s">
        <v>260</v>
      </c>
      <c r="G5" s="2873"/>
      <c r="H5" s="2872" t="s">
        <v>261</v>
      </c>
      <c r="I5" s="2873"/>
      <c r="J5" s="2893" t="s">
        <v>262</v>
      </c>
      <c r="K5" s="2894"/>
      <c r="L5" s="2872" t="s">
        <v>263</v>
      </c>
      <c r="M5" s="2873"/>
      <c r="N5" s="2872" t="s">
        <v>264</v>
      </c>
      <c r="O5" s="2873"/>
      <c r="P5" s="2872" t="s">
        <v>265</v>
      </c>
      <c r="Q5" s="2873"/>
      <c r="R5" s="2872" t="s">
        <v>266</v>
      </c>
      <c r="S5" s="2878"/>
    </row>
    <row r="6" spans="1:20" ht="19.350000000000001" customHeight="1">
      <c r="A6" s="79"/>
      <c r="B6" s="2889"/>
      <c r="C6" s="2890"/>
      <c r="D6" s="2874"/>
      <c r="E6" s="2875"/>
      <c r="F6" s="2874"/>
      <c r="G6" s="2875"/>
      <c r="H6" s="2874"/>
      <c r="I6" s="2875"/>
      <c r="J6" s="2895"/>
      <c r="K6" s="2896"/>
      <c r="L6" s="2874"/>
      <c r="M6" s="2875"/>
      <c r="N6" s="2874"/>
      <c r="O6" s="2875"/>
      <c r="P6" s="2874"/>
      <c r="Q6" s="2875"/>
      <c r="R6" s="2874"/>
      <c r="S6" s="2879"/>
    </row>
    <row r="7" spans="1:20" ht="19.350000000000001" customHeight="1">
      <c r="A7" s="80" t="s">
        <v>267</v>
      </c>
      <c r="B7" s="2891"/>
      <c r="C7" s="2892"/>
      <c r="D7" s="2876"/>
      <c r="E7" s="2877"/>
      <c r="F7" s="2876"/>
      <c r="G7" s="2877"/>
      <c r="H7" s="2876"/>
      <c r="I7" s="2877"/>
      <c r="J7" s="2897"/>
      <c r="K7" s="2898"/>
      <c r="L7" s="2876"/>
      <c r="M7" s="2877"/>
      <c r="N7" s="2876"/>
      <c r="O7" s="2877"/>
      <c r="P7" s="2876"/>
      <c r="Q7" s="2877"/>
      <c r="R7" s="2876"/>
      <c r="S7" s="2880"/>
    </row>
    <row r="8" spans="1:20" ht="19.350000000000001" hidden="1" customHeight="1">
      <c r="A8" s="81"/>
      <c r="B8" s="82"/>
      <c r="C8" s="82"/>
      <c r="D8" s="83" t="s">
        <v>268</v>
      </c>
      <c r="E8" s="83"/>
      <c r="F8" s="83"/>
      <c r="G8" s="83"/>
      <c r="H8" s="83" t="s">
        <v>269</v>
      </c>
      <c r="I8" s="83"/>
      <c r="J8" s="83" t="s">
        <v>270</v>
      </c>
      <c r="K8" s="83"/>
      <c r="L8" s="83" t="s">
        <v>271</v>
      </c>
      <c r="M8" s="83"/>
      <c r="N8" s="83" t="s">
        <v>272</v>
      </c>
      <c r="O8" s="83"/>
      <c r="P8" s="83" t="s">
        <v>273</v>
      </c>
      <c r="Q8" s="83"/>
      <c r="R8" s="83" t="s">
        <v>274</v>
      </c>
      <c r="S8" s="83"/>
    </row>
    <row r="9" spans="1:20" s="87" customFormat="1" ht="22.35" customHeight="1">
      <c r="A9" s="84" t="s">
        <v>275</v>
      </c>
      <c r="B9" s="85">
        <v>735.94241864817195</v>
      </c>
      <c r="C9" s="86"/>
      <c r="D9" s="85">
        <v>647.87926453</v>
      </c>
      <c r="E9" s="86"/>
      <c r="F9" s="85">
        <v>663.73453956000003</v>
      </c>
      <c r="G9" s="86"/>
      <c r="H9" s="85">
        <v>695.77066577999994</v>
      </c>
      <c r="I9" s="86"/>
      <c r="J9" s="85">
        <v>637.64491869999995</v>
      </c>
      <c r="K9" s="86"/>
      <c r="L9" s="85">
        <v>520.02414495999994</v>
      </c>
      <c r="M9" s="86"/>
      <c r="N9" s="85">
        <v>635.45425310999997</v>
      </c>
      <c r="O9" s="86"/>
      <c r="P9" s="85">
        <v>799.42208337</v>
      </c>
      <c r="Q9" s="86"/>
      <c r="R9" s="85">
        <v>799.66629631000001</v>
      </c>
      <c r="S9" s="86"/>
    </row>
    <row r="10" spans="1:20" s="87" customFormat="1" ht="22.35" customHeight="1">
      <c r="A10" s="84" t="s">
        <v>276</v>
      </c>
      <c r="B10" s="85">
        <v>731.71946468820943</v>
      </c>
      <c r="C10" s="86"/>
      <c r="D10" s="85">
        <v>642.14947899000003</v>
      </c>
      <c r="E10" s="86"/>
      <c r="F10" s="85">
        <v>650.15738298999997</v>
      </c>
      <c r="G10" s="86"/>
      <c r="H10" s="85">
        <v>678.36749411000005</v>
      </c>
      <c r="I10" s="86"/>
      <c r="J10" s="85">
        <v>618.84525670000005</v>
      </c>
      <c r="K10" s="86"/>
      <c r="L10" s="85">
        <v>497.59396423999999</v>
      </c>
      <c r="M10" s="86"/>
      <c r="N10" s="85">
        <v>591.06274638000002</v>
      </c>
      <c r="O10" s="86"/>
      <c r="P10" s="85">
        <v>745.75731812000004</v>
      </c>
      <c r="Q10" s="86"/>
      <c r="R10" s="85">
        <v>743.21899169000005</v>
      </c>
      <c r="S10" s="86"/>
    </row>
    <row r="11" spans="1:20" s="87" customFormat="1" ht="22.35" customHeight="1">
      <c r="A11" s="84" t="s">
        <v>277</v>
      </c>
      <c r="B11" s="85">
        <v>714.73367584657262</v>
      </c>
      <c r="C11" s="86"/>
      <c r="D11" s="85">
        <v>635.36053823999998</v>
      </c>
      <c r="E11" s="86"/>
      <c r="F11" s="85">
        <v>628.31391565000001</v>
      </c>
      <c r="G11" s="86"/>
      <c r="H11" s="85">
        <v>652.25952876999997</v>
      </c>
      <c r="I11" s="86"/>
      <c r="J11" s="85">
        <v>593.33997011999998</v>
      </c>
      <c r="K11" s="86"/>
      <c r="L11" s="85">
        <v>477.28768430999997</v>
      </c>
      <c r="M11" s="86"/>
      <c r="N11" s="85">
        <v>592.24577832</v>
      </c>
      <c r="O11" s="86"/>
      <c r="P11" s="85">
        <v>740.04652475</v>
      </c>
      <c r="Q11" s="86"/>
      <c r="R11" s="85">
        <v>746.63505779000002</v>
      </c>
      <c r="S11" s="86"/>
    </row>
    <row r="12" spans="1:20" s="87" customFormat="1" ht="22.35" customHeight="1">
      <c r="A12" s="84" t="s">
        <v>278</v>
      </c>
      <c r="B12" s="85">
        <v>730.0523522133127</v>
      </c>
      <c r="C12" s="86"/>
      <c r="D12" s="85">
        <v>636.11532144</v>
      </c>
      <c r="E12" s="86"/>
      <c r="F12" s="85">
        <v>617.69763628999999</v>
      </c>
      <c r="G12" s="86"/>
      <c r="H12" s="85">
        <v>648.61233597</v>
      </c>
      <c r="I12" s="86"/>
      <c r="J12" s="85">
        <v>585.81069276999995</v>
      </c>
      <c r="K12" s="86"/>
      <c r="L12" s="85">
        <v>484.46311267999999</v>
      </c>
      <c r="M12" s="86"/>
      <c r="N12" s="85">
        <v>579.13370709000003</v>
      </c>
      <c r="O12" s="86"/>
      <c r="P12" s="85">
        <v>718.31931911000004</v>
      </c>
      <c r="Q12" s="86"/>
      <c r="R12" s="85">
        <v>698.08742609000001</v>
      </c>
      <c r="S12" s="86"/>
    </row>
    <row r="13" spans="1:20" s="87" customFormat="1" ht="22.35" customHeight="1">
      <c r="A13" s="84" t="s">
        <v>279</v>
      </c>
      <c r="B13" s="85">
        <v>707.80653920283169</v>
      </c>
      <c r="C13" s="86"/>
      <c r="D13" s="85">
        <v>620.32933895999997</v>
      </c>
      <c r="E13" s="86"/>
      <c r="F13" s="85">
        <v>614.08395331999998</v>
      </c>
      <c r="G13" s="86"/>
      <c r="H13" s="85">
        <v>645.28310521000003</v>
      </c>
      <c r="I13" s="86"/>
      <c r="J13" s="85">
        <v>564.35187051000003</v>
      </c>
      <c r="K13" s="86"/>
      <c r="L13" s="85">
        <v>465.00408255999997</v>
      </c>
      <c r="M13" s="86"/>
      <c r="N13" s="85">
        <v>593.17669973</v>
      </c>
      <c r="O13" s="86"/>
      <c r="P13" s="85">
        <v>712.46040914000002</v>
      </c>
      <c r="Q13" s="86"/>
      <c r="R13" s="85">
        <v>665.09959924999998</v>
      </c>
      <c r="S13" s="86"/>
    </row>
    <row r="14" spans="1:20" s="87" customFormat="1" ht="22.35" customHeight="1">
      <c r="A14" s="84" t="s">
        <v>280</v>
      </c>
      <c r="B14" s="85">
        <v>693.36487038704695</v>
      </c>
      <c r="C14" s="86"/>
      <c r="D14" s="85">
        <v>616.88238651999995</v>
      </c>
      <c r="E14" s="86"/>
      <c r="F14" s="85">
        <v>645.14472303000002</v>
      </c>
      <c r="G14" s="86"/>
      <c r="H14" s="85">
        <v>623.67258985000001</v>
      </c>
      <c r="I14" s="86"/>
      <c r="J14" s="85">
        <v>560.50127952000003</v>
      </c>
      <c r="K14" s="86"/>
      <c r="L14" s="85">
        <v>465.94317419999999</v>
      </c>
      <c r="M14" s="86"/>
      <c r="N14" s="85">
        <v>550.22968989000003</v>
      </c>
      <c r="O14" s="86"/>
      <c r="P14" s="85">
        <v>648.45525930999997</v>
      </c>
      <c r="Q14" s="86"/>
      <c r="R14" s="85">
        <v>653.63075492999997</v>
      </c>
      <c r="S14" s="86"/>
      <c r="T14" s="88"/>
    </row>
    <row r="15" spans="1:20" s="87" customFormat="1" ht="22.35" customHeight="1">
      <c r="A15" s="84" t="s">
        <v>281</v>
      </c>
      <c r="B15" s="85">
        <v>669.51744397594712</v>
      </c>
      <c r="C15" s="86"/>
      <c r="D15" s="85">
        <v>607.95113709999998</v>
      </c>
      <c r="E15" s="86"/>
      <c r="F15" s="85">
        <v>632.77201704000004</v>
      </c>
      <c r="G15" s="86"/>
      <c r="H15" s="85">
        <v>615.14923171999999</v>
      </c>
      <c r="I15" s="86"/>
      <c r="J15" s="85">
        <v>559.12417651999999</v>
      </c>
      <c r="K15" s="86"/>
      <c r="L15" s="85">
        <v>454.92034531000002</v>
      </c>
      <c r="M15" s="86"/>
      <c r="N15" s="85">
        <v>531.53408661000003</v>
      </c>
      <c r="O15" s="86"/>
      <c r="P15" s="85">
        <v>588.70898191000003</v>
      </c>
      <c r="Q15" s="86"/>
      <c r="R15" s="85">
        <v>657.44564819000004</v>
      </c>
      <c r="S15" s="86"/>
    </row>
    <row r="16" spans="1:20" s="90" customFormat="1" ht="22.35" customHeight="1">
      <c r="A16" s="84" t="s">
        <v>282</v>
      </c>
      <c r="B16" s="89">
        <v>671.96348118757692</v>
      </c>
      <c r="C16" s="86"/>
      <c r="D16" s="85">
        <v>597.27413834000004</v>
      </c>
      <c r="E16" s="86"/>
      <c r="F16" s="85">
        <v>608.74921371999994</v>
      </c>
      <c r="G16" s="86"/>
      <c r="H16" s="85">
        <v>596.06714998999996</v>
      </c>
      <c r="I16" s="86"/>
      <c r="J16" s="85">
        <v>547.04160231000003</v>
      </c>
      <c r="K16" s="86"/>
      <c r="L16" s="85">
        <v>452.02206702000001</v>
      </c>
      <c r="M16" s="86"/>
      <c r="N16" s="85">
        <v>533.51813117999995</v>
      </c>
      <c r="O16" s="86"/>
      <c r="P16" s="85">
        <v>585.59990459999995</v>
      </c>
      <c r="Q16" s="86"/>
      <c r="R16" s="85">
        <v>667.95234056000004</v>
      </c>
      <c r="S16" s="86"/>
    </row>
    <row r="17" spans="1:19" s="87" customFormat="1" ht="22.35" customHeight="1">
      <c r="A17" s="84" t="s">
        <v>283</v>
      </c>
      <c r="B17" s="85">
        <v>647.21641306432923</v>
      </c>
      <c r="C17" s="86"/>
      <c r="D17" s="85">
        <v>608.58502718</v>
      </c>
      <c r="E17" s="86"/>
      <c r="F17" s="85">
        <v>608.06483016000004</v>
      </c>
      <c r="G17" s="86"/>
      <c r="H17" s="85">
        <v>608.33785919000002</v>
      </c>
      <c r="I17" s="86"/>
      <c r="J17" s="85">
        <v>535.84299411999996</v>
      </c>
      <c r="K17" s="86"/>
      <c r="L17" s="85">
        <v>446.83332217999998</v>
      </c>
      <c r="M17" s="86"/>
      <c r="N17" s="85">
        <v>509.24900387000002</v>
      </c>
      <c r="O17" s="86"/>
      <c r="P17" s="85">
        <v>569.48088766000001</v>
      </c>
      <c r="Q17" s="86"/>
      <c r="R17" s="85">
        <v>689.50529257999995</v>
      </c>
      <c r="S17" s="86"/>
    </row>
    <row r="18" spans="1:19" s="90" customFormat="1" ht="22.35" customHeight="1">
      <c r="A18" s="84" t="s">
        <v>284</v>
      </c>
      <c r="B18" s="89">
        <v>638.6</v>
      </c>
      <c r="C18" s="86" t="s">
        <v>285</v>
      </c>
      <c r="D18" s="85">
        <v>601.21021655000004</v>
      </c>
      <c r="E18" s="86"/>
      <c r="F18" s="85">
        <v>591.19157917999996</v>
      </c>
      <c r="G18" s="86"/>
      <c r="H18" s="85">
        <v>577.82582557000001</v>
      </c>
      <c r="I18" s="86"/>
      <c r="J18" s="85">
        <v>527.28218705999996</v>
      </c>
      <c r="K18" s="86"/>
      <c r="L18" s="85">
        <v>430.09035664999999</v>
      </c>
      <c r="M18" s="86"/>
      <c r="N18" s="85">
        <v>519.41888401000006</v>
      </c>
      <c r="O18" s="86"/>
      <c r="P18" s="85">
        <v>570.94433760000004</v>
      </c>
      <c r="Q18" s="86"/>
      <c r="R18" s="85">
        <v>736.11759698000003</v>
      </c>
      <c r="S18" s="86"/>
    </row>
    <row r="19" spans="1:19" s="90" customFormat="1" ht="22.35" customHeight="1">
      <c r="A19" s="84" t="s">
        <v>286</v>
      </c>
      <c r="B19" s="91">
        <v>647.73719015805716</v>
      </c>
      <c r="C19" s="92"/>
      <c r="D19" s="85">
        <v>597.97451451999996</v>
      </c>
      <c r="E19" s="92"/>
      <c r="F19" s="85">
        <v>580.23222950000002</v>
      </c>
      <c r="G19" s="92"/>
      <c r="H19" s="85">
        <v>583.45852093999997</v>
      </c>
      <c r="I19" s="86"/>
      <c r="J19" s="85">
        <v>516.40832109999997</v>
      </c>
      <c r="K19" s="86"/>
      <c r="L19" s="85">
        <v>436.78368984000002</v>
      </c>
      <c r="M19" s="86" t="s">
        <v>287</v>
      </c>
      <c r="N19" s="85">
        <v>497.45047584999998</v>
      </c>
      <c r="O19" s="86"/>
      <c r="P19" s="85">
        <v>576.33913619999998</v>
      </c>
      <c r="Q19" s="86"/>
      <c r="R19" s="85">
        <v>689.15528386000005</v>
      </c>
      <c r="S19" s="86" t="s">
        <v>287</v>
      </c>
    </row>
    <row r="20" spans="1:19" s="90" customFormat="1" ht="22.35" customHeight="1">
      <c r="A20" s="84" t="s">
        <v>288</v>
      </c>
      <c r="B20" s="91">
        <v>641.11633884326886</v>
      </c>
      <c r="C20" s="92"/>
      <c r="D20" s="85">
        <v>585.54041739000002</v>
      </c>
      <c r="E20" s="92"/>
      <c r="F20" s="85">
        <v>569.77689371999998</v>
      </c>
      <c r="G20" s="92"/>
      <c r="H20" s="85">
        <v>569.54463858999998</v>
      </c>
      <c r="I20" s="86"/>
      <c r="J20" s="85">
        <v>499.40487330000002</v>
      </c>
      <c r="K20" s="86"/>
      <c r="L20" s="85">
        <v>408.98052766000001</v>
      </c>
      <c r="M20" s="86"/>
      <c r="N20" s="85">
        <v>492.01545386999999</v>
      </c>
      <c r="O20" s="86"/>
      <c r="P20" s="85">
        <v>557.52598049000005</v>
      </c>
      <c r="Q20" s="86"/>
      <c r="R20" s="85">
        <v>660.58771638999997</v>
      </c>
      <c r="S20" s="86"/>
    </row>
    <row r="21" spans="1:19" s="90" customFormat="1" ht="22.35" customHeight="1">
      <c r="A21" s="84" t="s">
        <v>289</v>
      </c>
      <c r="B21" s="91">
        <v>610.72872925785055</v>
      </c>
      <c r="C21" s="92"/>
      <c r="D21" s="85">
        <v>572.54272489000004</v>
      </c>
      <c r="E21" s="92"/>
      <c r="F21" s="85">
        <v>549.41630596000005</v>
      </c>
      <c r="G21" s="92"/>
      <c r="H21" s="85">
        <v>557.47771131000002</v>
      </c>
      <c r="I21" s="86"/>
      <c r="J21" s="85">
        <v>489.13887689000001</v>
      </c>
      <c r="K21" s="86"/>
      <c r="L21" s="85">
        <v>400.90467354999998</v>
      </c>
      <c r="M21" s="86"/>
      <c r="N21" s="85">
        <v>479.03100470999999</v>
      </c>
      <c r="O21" s="86"/>
      <c r="P21" s="85">
        <v>528.57513301999995</v>
      </c>
      <c r="Q21" s="86"/>
      <c r="R21" s="85">
        <v>646.42549242999996</v>
      </c>
      <c r="S21" s="86"/>
    </row>
    <row r="22" spans="1:19" s="90" customFormat="1" ht="22.35" customHeight="1">
      <c r="A22" s="84" t="s">
        <v>290</v>
      </c>
      <c r="B22" s="89">
        <v>600.76294902773395</v>
      </c>
      <c r="C22" s="86"/>
      <c r="D22" s="85">
        <v>564.13695218999999</v>
      </c>
      <c r="E22" s="86"/>
      <c r="F22" s="85">
        <v>536.52310196999997</v>
      </c>
      <c r="G22" s="86"/>
      <c r="H22" s="85">
        <v>551.75212434000002</v>
      </c>
      <c r="I22" s="86" t="s">
        <v>287</v>
      </c>
      <c r="J22" s="85">
        <v>487.09831643000001</v>
      </c>
      <c r="K22" s="86"/>
      <c r="L22" s="85">
        <v>398.05432860000002</v>
      </c>
      <c r="M22" s="86"/>
      <c r="N22" s="85">
        <v>461.03369493000002</v>
      </c>
      <c r="O22" s="86" t="s">
        <v>287</v>
      </c>
      <c r="P22" s="85">
        <v>526.47859736999999</v>
      </c>
      <c r="Q22" s="86"/>
      <c r="R22" s="85">
        <v>628.35040345000004</v>
      </c>
      <c r="S22" s="86"/>
    </row>
    <row r="23" spans="1:19" s="90" customFormat="1" ht="22.35" customHeight="1">
      <c r="A23" s="84" t="s">
        <v>291</v>
      </c>
      <c r="B23" s="89">
        <v>594.12488722643957</v>
      </c>
      <c r="C23" s="86"/>
      <c r="D23" s="85">
        <v>565.53831414000001</v>
      </c>
      <c r="E23" s="86" t="s">
        <v>287</v>
      </c>
      <c r="F23" s="85">
        <v>524.43049508000001</v>
      </c>
      <c r="G23" s="86" t="s">
        <v>287</v>
      </c>
      <c r="H23" s="85">
        <v>548.39625963000003</v>
      </c>
      <c r="I23" s="86"/>
      <c r="J23" s="85">
        <v>470.80617567000002</v>
      </c>
      <c r="K23" s="86"/>
      <c r="L23" s="85">
        <v>401.94929493000001</v>
      </c>
      <c r="M23" s="86"/>
      <c r="N23" s="85">
        <v>448.76643215000001</v>
      </c>
      <c r="O23" s="86"/>
      <c r="P23" s="85">
        <v>506.69231321000001</v>
      </c>
      <c r="Q23" s="86"/>
      <c r="R23" s="85">
        <v>626.78075540999998</v>
      </c>
      <c r="S23" s="86"/>
    </row>
    <row r="24" spans="1:19" s="90" customFormat="1" ht="22.35" customHeight="1">
      <c r="A24" s="84" t="s">
        <v>292</v>
      </c>
      <c r="B24" s="89">
        <v>569.36390450852014</v>
      </c>
      <c r="C24" s="86"/>
      <c r="D24" s="85">
        <v>555.02239593000002</v>
      </c>
      <c r="E24" s="86"/>
      <c r="F24" s="85">
        <v>510.14634526999998</v>
      </c>
      <c r="G24" s="86"/>
      <c r="H24" s="85" t="s">
        <v>293</v>
      </c>
      <c r="I24" s="86"/>
      <c r="J24" s="85">
        <v>455.40122680000002</v>
      </c>
      <c r="K24" s="86" t="s">
        <v>287</v>
      </c>
      <c r="L24" s="85">
        <v>379.59479109</v>
      </c>
      <c r="M24" s="86"/>
      <c r="N24" s="85">
        <v>435.32837419999998</v>
      </c>
      <c r="O24" s="86"/>
      <c r="P24" s="85">
        <v>496.81512104000001</v>
      </c>
      <c r="Q24" s="86"/>
      <c r="R24" s="85">
        <v>605.53458867999996</v>
      </c>
      <c r="S24" s="86"/>
    </row>
    <row r="25" spans="1:19" s="90" customFormat="1" ht="22.35" customHeight="1">
      <c r="A25" s="84" t="s">
        <v>294</v>
      </c>
      <c r="B25" s="89">
        <v>558.74062470387832</v>
      </c>
      <c r="C25" s="86"/>
      <c r="D25" s="85">
        <v>546.25791489000005</v>
      </c>
      <c r="E25" s="86"/>
      <c r="F25" s="85">
        <v>495.31619318000003</v>
      </c>
      <c r="G25" s="86"/>
      <c r="H25" s="85">
        <v>517.19991748999996</v>
      </c>
      <c r="I25" s="86"/>
      <c r="J25" s="85">
        <v>441.35283648000001</v>
      </c>
      <c r="K25" s="86"/>
      <c r="L25" s="85">
        <v>368.70735500000001</v>
      </c>
      <c r="M25" s="86"/>
      <c r="N25" s="85">
        <v>419.05503784000001</v>
      </c>
      <c r="O25" s="86"/>
      <c r="P25" s="85">
        <v>466.71410271000002</v>
      </c>
      <c r="Q25" s="86"/>
      <c r="R25" s="85">
        <v>574.55508356999997</v>
      </c>
      <c r="S25" s="86"/>
    </row>
    <row r="26" spans="1:19" s="90" customFormat="1" ht="22.35" customHeight="1">
      <c r="A26" s="84" t="s">
        <v>295</v>
      </c>
      <c r="B26" s="89">
        <v>539.75422517611082</v>
      </c>
      <c r="C26" s="86"/>
      <c r="D26" s="85">
        <v>540.55954225999994</v>
      </c>
      <c r="E26" s="86"/>
      <c r="F26" s="85">
        <v>496.46793628</v>
      </c>
      <c r="G26" s="86"/>
      <c r="H26" s="85">
        <v>512.40872582999998</v>
      </c>
      <c r="I26" s="86"/>
      <c r="J26" s="85">
        <v>429.74146440999999</v>
      </c>
      <c r="K26" s="86"/>
      <c r="L26" s="85">
        <v>359.88123410999998</v>
      </c>
      <c r="M26" s="86"/>
      <c r="N26" s="85">
        <v>417.40404593</v>
      </c>
      <c r="O26" s="86"/>
      <c r="P26" s="85">
        <v>460.77609000000001</v>
      </c>
      <c r="Q26" s="86"/>
      <c r="R26" s="85">
        <v>563.23955988</v>
      </c>
      <c r="S26" s="86"/>
    </row>
    <row r="27" spans="1:19" s="90" customFormat="1" ht="22.35" customHeight="1">
      <c r="A27" s="84" t="s">
        <v>296</v>
      </c>
      <c r="B27" s="89">
        <v>532.28623896138799</v>
      </c>
      <c r="C27" s="86"/>
      <c r="D27" s="85">
        <v>533.39541113999996</v>
      </c>
      <c r="E27" s="86"/>
      <c r="F27" s="85">
        <v>498.64902037000002</v>
      </c>
      <c r="G27" s="86"/>
      <c r="H27" s="85">
        <v>510.27953650000001</v>
      </c>
      <c r="I27" s="86"/>
      <c r="J27" s="85">
        <v>438.91982163</v>
      </c>
      <c r="K27" s="86"/>
      <c r="L27" s="85">
        <v>358.97768731999997</v>
      </c>
      <c r="M27" s="86"/>
      <c r="N27" s="85">
        <v>402.42427135000003</v>
      </c>
      <c r="O27" s="86"/>
      <c r="P27" s="85">
        <v>449.14551848000002</v>
      </c>
      <c r="Q27" s="86"/>
      <c r="R27" s="85">
        <v>538.15013782000005</v>
      </c>
      <c r="S27" s="86"/>
    </row>
    <row r="28" spans="1:19" s="90" customFormat="1" ht="22.35" customHeight="1">
      <c r="A28" s="84" t="s">
        <v>297</v>
      </c>
      <c r="B28" s="89">
        <v>528.68833966745126</v>
      </c>
      <c r="C28" s="86"/>
      <c r="D28" s="85">
        <v>514.39232489999995</v>
      </c>
      <c r="E28" s="86"/>
      <c r="F28" s="85">
        <v>471.80907072000002</v>
      </c>
      <c r="G28" s="86"/>
      <c r="H28" s="85">
        <v>484.73319136999999</v>
      </c>
      <c r="I28" s="86"/>
      <c r="J28" s="85" t="s">
        <v>293</v>
      </c>
      <c r="K28" s="86"/>
      <c r="L28" s="85">
        <v>351.69754906999998</v>
      </c>
      <c r="M28" s="86"/>
      <c r="N28" s="85">
        <v>395.72910099000001</v>
      </c>
      <c r="O28" s="86"/>
      <c r="P28" s="85">
        <v>419.05092159999998</v>
      </c>
      <c r="Q28" s="86"/>
      <c r="R28" s="85">
        <v>516.92213546999994</v>
      </c>
      <c r="S28" s="86"/>
    </row>
    <row r="29" spans="1:19" s="87" customFormat="1" ht="22.35" customHeight="1">
      <c r="A29" s="84" t="s">
        <v>298</v>
      </c>
      <c r="B29" s="85">
        <v>529.95586762068012</v>
      </c>
      <c r="C29" s="86"/>
      <c r="D29" s="85">
        <v>513.37035754999999</v>
      </c>
      <c r="E29" s="86"/>
      <c r="F29" s="85">
        <v>464.87089097</v>
      </c>
      <c r="G29" s="86"/>
      <c r="H29" s="85">
        <v>474.00320842000002</v>
      </c>
      <c r="I29" s="86"/>
      <c r="J29" s="85" t="s">
        <v>293</v>
      </c>
      <c r="K29" s="86"/>
      <c r="L29" s="85">
        <v>354.47506851999998</v>
      </c>
      <c r="M29" s="86"/>
      <c r="N29" s="85" t="s">
        <v>293</v>
      </c>
      <c r="O29" s="86"/>
      <c r="P29" s="85">
        <v>410.75800045</v>
      </c>
      <c r="Q29" s="86"/>
      <c r="R29" s="85">
        <v>495.56808145999997</v>
      </c>
      <c r="S29" s="86"/>
    </row>
    <row r="30" spans="1:19" s="87" customFormat="1" ht="22.35" customHeight="1">
      <c r="A30" s="84">
        <v>2006</v>
      </c>
      <c r="B30" s="85">
        <v>495.40271305854776</v>
      </c>
      <c r="C30" s="86"/>
      <c r="D30" s="85">
        <v>501.11685022</v>
      </c>
      <c r="E30" s="86"/>
      <c r="F30" s="85">
        <v>447.37242437999998</v>
      </c>
      <c r="G30" s="86"/>
      <c r="H30" s="85">
        <v>458.90211735999998</v>
      </c>
      <c r="I30" s="86"/>
      <c r="J30" s="85">
        <v>387.23660996000001</v>
      </c>
      <c r="K30" s="86"/>
      <c r="L30" s="85">
        <v>342.94634165000002</v>
      </c>
      <c r="M30" s="86"/>
      <c r="N30" s="85">
        <v>365.88136242000002</v>
      </c>
      <c r="O30" s="86"/>
      <c r="P30" s="85">
        <v>395.31551492</v>
      </c>
      <c r="Q30" s="86"/>
      <c r="R30" s="85">
        <v>472.64090969</v>
      </c>
      <c r="S30" s="86"/>
    </row>
    <row r="31" spans="1:19" s="87" customFormat="1" ht="22.35" customHeight="1">
      <c r="A31" s="84">
        <v>2007</v>
      </c>
      <c r="B31" s="85">
        <v>491.6</v>
      </c>
      <c r="C31" s="86"/>
      <c r="D31" s="85">
        <v>492.49426837999999</v>
      </c>
      <c r="E31" s="86"/>
      <c r="F31" s="85">
        <v>439.00332193000003</v>
      </c>
      <c r="G31" s="86"/>
      <c r="H31" s="85">
        <v>451.02610342999998</v>
      </c>
      <c r="I31" s="86"/>
      <c r="J31" s="85">
        <v>383.13220050000001</v>
      </c>
      <c r="K31" s="86"/>
      <c r="L31" s="85">
        <v>337.41530475000002</v>
      </c>
      <c r="M31" s="86"/>
      <c r="N31" s="93">
        <v>372.88465919999999</v>
      </c>
      <c r="O31" s="86"/>
      <c r="P31" s="85">
        <v>409.84099117</v>
      </c>
      <c r="Q31" s="86"/>
      <c r="R31" s="85">
        <v>455.65864531</v>
      </c>
      <c r="S31" s="86"/>
    </row>
    <row r="32" spans="1:19" s="87" customFormat="1" ht="22.35" customHeight="1">
      <c r="A32" s="84">
        <v>2008</v>
      </c>
      <c r="B32" s="85">
        <v>484.3</v>
      </c>
      <c r="C32" s="86" t="s">
        <v>865</v>
      </c>
      <c r="D32" s="85">
        <v>493.1</v>
      </c>
      <c r="E32" s="86"/>
      <c r="F32" s="93">
        <v>436.34079069000001</v>
      </c>
      <c r="G32" s="86"/>
      <c r="H32" s="93">
        <v>446.25162515</v>
      </c>
      <c r="I32" s="94"/>
      <c r="J32" s="93">
        <v>376.14443893999999</v>
      </c>
      <c r="K32" s="94"/>
      <c r="L32" s="93">
        <v>335.19285907</v>
      </c>
      <c r="M32" s="94"/>
      <c r="N32" s="93">
        <v>375.26165993000001</v>
      </c>
      <c r="O32" s="94"/>
      <c r="P32" s="93">
        <v>393.5187727</v>
      </c>
      <c r="Q32" s="94"/>
      <c r="R32" s="93">
        <v>434.95638509000003</v>
      </c>
      <c r="S32" s="86"/>
    </row>
    <row r="33" spans="1:19" s="87" customFormat="1" ht="22.35" customHeight="1">
      <c r="A33" s="84">
        <v>2009</v>
      </c>
      <c r="B33" s="85">
        <v>466.68679809570301</v>
      </c>
      <c r="C33" s="86"/>
      <c r="D33" s="85">
        <v>478.8</v>
      </c>
      <c r="E33" s="86"/>
      <c r="F33" s="93">
        <v>431.58836894000001</v>
      </c>
      <c r="G33" s="86"/>
      <c r="H33" s="93">
        <v>425.2258496</v>
      </c>
      <c r="I33" s="94"/>
      <c r="J33" s="93">
        <v>370.51696858000003</v>
      </c>
      <c r="K33" s="94"/>
      <c r="L33" s="93">
        <v>325.00058038999998</v>
      </c>
      <c r="M33" s="94"/>
      <c r="N33" s="93">
        <v>358.91125177999999</v>
      </c>
      <c r="O33" s="94"/>
      <c r="P33" s="93">
        <v>370.65522477000002</v>
      </c>
      <c r="Q33" s="94"/>
      <c r="R33" s="93">
        <v>415.84793853999997</v>
      </c>
      <c r="S33" s="86"/>
    </row>
    <row r="34" spans="1:19" s="87" customFormat="1" ht="22.35" customHeight="1">
      <c r="A34" s="84">
        <v>2010</v>
      </c>
      <c r="B34" s="85">
        <v>455.6</v>
      </c>
      <c r="C34" s="86"/>
      <c r="D34" s="85">
        <v>474.5</v>
      </c>
      <c r="E34" s="86"/>
      <c r="F34" s="93">
        <v>423.78313836000001</v>
      </c>
      <c r="G34" s="86"/>
      <c r="H34" s="93">
        <v>417.12347404000002</v>
      </c>
      <c r="I34" s="94"/>
      <c r="J34" s="93">
        <v>357.00328340999999</v>
      </c>
      <c r="K34" s="94"/>
      <c r="L34" s="93">
        <v>326.97515234000002</v>
      </c>
      <c r="M34" s="94"/>
      <c r="N34" s="93">
        <v>353.15367304</v>
      </c>
      <c r="O34" s="94"/>
      <c r="P34" s="93">
        <v>363.69291371000003</v>
      </c>
      <c r="Q34" s="94"/>
      <c r="R34" s="93">
        <v>410.59189343000003</v>
      </c>
      <c r="S34" s="86"/>
    </row>
    <row r="35" spans="1:19" s="87" customFormat="1" ht="22.35" customHeight="1">
      <c r="A35" s="84">
        <v>2011</v>
      </c>
      <c r="B35" s="89">
        <v>462.4</v>
      </c>
      <c r="C35" s="86"/>
      <c r="D35" s="85">
        <v>470.7</v>
      </c>
      <c r="E35" s="86"/>
      <c r="F35" s="93">
        <v>411.79369084000001</v>
      </c>
      <c r="G35" s="86"/>
      <c r="H35" s="85">
        <v>402.1</v>
      </c>
      <c r="I35" s="86"/>
      <c r="J35" s="85">
        <v>359.4</v>
      </c>
      <c r="K35" s="86"/>
      <c r="L35" s="93">
        <v>334.54373770000001</v>
      </c>
      <c r="M35" s="86"/>
      <c r="N35" s="93">
        <v>348.89310487</v>
      </c>
      <c r="O35" s="86"/>
      <c r="P35" s="93">
        <v>357.14627772</v>
      </c>
      <c r="Q35" s="86"/>
      <c r="R35" s="93">
        <v>395.50771250000003</v>
      </c>
      <c r="S35" s="86"/>
    </row>
    <row r="36" spans="1:19" s="87" customFormat="1" ht="22.35" customHeight="1">
      <c r="A36" s="84">
        <v>2012</v>
      </c>
      <c r="B36" s="95">
        <v>450.62701611</v>
      </c>
      <c r="C36" s="96"/>
      <c r="D36" s="85">
        <v>466</v>
      </c>
      <c r="E36" s="96"/>
      <c r="F36" s="95">
        <v>407.84208803000001</v>
      </c>
      <c r="G36" s="96"/>
      <c r="H36" s="85">
        <v>403.6</v>
      </c>
      <c r="I36" s="95"/>
      <c r="J36" s="85">
        <v>359.7</v>
      </c>
      <c r="K36" s="95"/>
      <c r="L36" s="85">
        <v>318.39999999999998</v>
      </c>
      <c r="M36" s="95"/>
      <c r="N36" s="85">
        <v>341.5</v>
      </c>
      <c r="O36" s="95"/>
      <c r="P36" s="85">
        <v>347.5</v>
      </c>
      <c r="Q36" s="95" t="s">
        <v>865</v>
      </c>
      <c r="R36" s="85">
        <v>390.6</v>
      </c>
      <c r="S36" s="86"/>
    </row>
    <row r="37" spans="1:19" s="87" customFormat="1" ht="22.35" customHeight="1">
      <c r="A37" s="84">
        <v>2013</v>
      </c>
      <c r="B37" s="95">
        <v>435.27514479000001</v>
      </c>
      <c r="C37" s="96"/>
      <c r="D37" s="85">
        <v>465.9</v>
      </c>
      <c r="E37" s="96"/>
      <c r="F37" s="85">
        <v>420.5</v>
      </c>
      <c r="G37" s="96"/>
      <c r="H37" s="85">
        <v>402.2</v>
      </c>
      <c r="I37" s="95"/>
      <c r="J37" s="85">
        <v>343</v>
      </c>
      <c r="K37" s="95"/>
      <c r="L37" s="85">
        <v>311.3</v>
      </c>
      <c r="M37" s="95"/>
      <c r="N37" s="85">
        <v>334.8</v>
      </c>
      <c r="O37" s="95"/>
      <c r="P37" s="85">
        <v>341.4</v>
      </c>
      <c r="Q37" s="95"/>
      <c r="R37" s="85">
        <v>370.1</v>
      </c>
      <c r="S37" s="73"/>
    </row>
    <row r="38" spans="1:19" s="87" customFormat="1" ht="24.75" customHeight="1">
      <c r="A38" s="84">
        <v>2014</v>
      </c>
      <c r="B38" s="95">
        <v>443.5</v>
      </c>
      <c r="C38" s="97"/>
      <c r="D38" s="85">
        <v>463.4</v>
      </c>
      <c r="E38" s="97"/>
      <c r="F38" s="85">
        <v>400.8</v>
      </c>
      <c r="G38" s="97"/>
      <c r="H38" s="85">
        <v>391.7</v>
      </c>
      <c r="I38" s="99"/>
      <c r="J38" s="85">
        <v>332.1</v>
      </c>
      <c r="K38" s="99"/>
      <c r="L38" s="85">
        <v>303.89999999999998</v>
      </c>
      <c r="M38" s="99"/>
      <c r="N38" s="85">
        <v>337.8</v>
      </c>
      <c r="O38" s="99"/>
      <c r="P38" s="85">
        <v>331.5</v>
      </c>
      <c r="Q38" s="99"/>
      <c r="R38" s="85">
        <v>354.3</v>
      </c>
      <c r="S38" s="73"/>
    </row>
    <row r="39" spans="1:19" s="87" customFormat="1" ht="24.75" customHeight="1">
      <c r="A39" s="84">
        <v>2015</v>
      </c>
      <c r="B39" s="95">
        <v>431.5</v>
      </c>
      <c r="C39" s="97"/>
      <c r="D39" s="85">
        <v>469.3</v>
      </c>
      <c r="E39" s="97"/>
      <c r="F39" s="85">
        <v>414.7</v>
      </c>
      <c r="G39" s="97"/>
      <c r="H39" s="85">
        <v>403.6</v>
      </c>
      <c r="I39" s="99"/>
      <c r="J39" s="85">
        <v>346.8</v>
      </c>
      <c r="K39" s="99"/>
      <c r="L39" s="85">
        <v>298</v>
      </c>
      <c r="M39" s="99"/>
      <c r="N39" s="85">
        <v>339.7</v>
      </c>
      <c r="O39" s="99"/>
      <c r="P39" s="85">
        <v>323.3</v>
      </c>
      <c r="Q39" s="99"/>
      <c r="R39" s="85">
        <v>346.8</v>
      </c>
      <c r="S39" s="73"/>
    </row>
    <row r="40" spans="1:19" s="87" customFormat="1" ht="24.75" customHeight="1">
      <c r="A40" s="84">
        <v>2016</v>
      </c>
      <c r="B40" s="2337">
        <v>439.4</v>
      </c>
      <c r="C40" s="97"/>
      <c r="D40" s="85">
        <v>470.7</v>
      </c>
      <c r="E40" s="97"/>
      <c r="F40" s="85">
        <v>403.2</v>
      </c>
      <c r="G40" s="97"/>
      <c r="H40" s="85">
        <v>396.7</v>
      </c>
      <c r="I40" s="99"/>
      <c r="J40" s="85" t="s">
        <v>293</v>
      </c>
      <c r="K40" s="99"/>
      <c r="L40" s="85">
        <v>293.10000000000002</v>
      </c>
      <c r="M40" s="99"/>
      <c r="N40" s="85">
        <v>330.6</v>
      </c>
      <c r="O40" s="99"/>
      <c r="P40" s="85">
        <v>313.3</v>
      </c>
      <c r="Q40" s="99"/>
      <c r="R40" s="85">
        <v>336.8</v>
      </c>
      <c r="S40" s="73"/>
    </row>
    <row r="41" spans="1:19" s="103" customFormat="1">
      <c r="A41" s="100" t="s">
        <v>1384</v>
      </c>
      <c r="B41" s="101"/>
      <c r="C41" s="102"/>
      <c r="D41" s="101"/>
      <c r="E41" s="102"/>
      <c r="F41" s="101"/>
      <c r="G41" s="102"/>
      <c r="H41" s="101"/>
      <c r="I41" s="102"/>
      <c r="J41" s="101"/>
      <c r="K41" s="102"/>
      <c r="L41" s="101"/>
      <c r="M41" s="102"/>
      <c r="N41" s="101"/>
      <c r="O41" s="102"/>
      <c r="P41" s="101"/>
      <c r="Q41" s="102"/>
      <c r="R41" s="101"/>
      <c r="S41" s="102"/>
    </row>
    <row r="42" spans="1:19">
      <c r="A42" s="104" t="s">
        <v>299</v>
      </c>
    </row>
    <row r="43" spans="1:19">
      <c r="A43" s="105" t="s">
        <v>300</v>
      </c>
    </row>
    <row r="44" spans="1:19">
      <c r="A44" s="104" t="s">
        <v>867</v>
      </c>
    </row>
    <row r="45" spans="1:19">
      <c r="A45" s="75"/>
    </row>
  </sheetData>
  <mergeCells count="13">
    <mergeCell ref="N5:O7"/>
    <mergeCell ref="P5:Q7"/>
    <mergeCell ref="R5:S7"/>
    <mergeCell ref="A1:R1"/>
    <mergeCell ref="A2:R2"/>
    <mergeCell ref="A3:R3"/>
    <mergeCell ref="P4:R4"/>
    <mergeCell ref="B5:C7"/>
    <mergeCell ref="D5:E7"/>
    <mergeCell ref="F5:G7"/>
    <mergeCell ref="H5:I7"/>
    <mergeCell ref="J5:K7"/>
    <mergeCell ref="L5:M7"/>
  </mergeCells>
  <phoneticPr fontId="5"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r:id="rId1"/>
  <headerFooter alignWithMargins="0">
    <oddHeader xml:space="preserve">&amp;C&amp;"圖龍中隸,Regular"&amp;14
</oddHeader>
  </headerFooter>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
  <sheetViews>
    <sheetView view="pageBreakPreview" zoomScaleSheetLayoutView="100" workbookViewId="0">
      <pane ySplit="8" topLeftCell="A14" activePane="bottomLeft" state="frozen"/>
      <selection activeCell="V32" sqref="V32"/>
      <selection pane="bottomLeft" activeCell="X39" sqref="X39"/>
    </sheetView>
  </sheetViews>
  <sheetFormatPr defaultColWidth="9.75" defaultRowHeight="15.75"/>
  <cols>
    <col min="1" max="1" width="11.5" style="74" customWidth="1"/>
    <col min="2" max="2" width="7.5" style="74" customWidth="1"/>
    <col min="3" max="3" width="1.625" style="73" customWidth="1"/>
    <col min="4" max="4" width="7.5" style="74" customWidth="1"/>
    <col min="5" max="5" width="1.625" style="73" customWidth="1"/>
    <col min="6" max="6" width="7.5" style="74" customWidth="1"/>
    <col min="7" max="7" width="1.625" style="73" customWidth="1"/>
    <col min="8" max="8" width="7.5" style="74" customWidth="1"/>
    <col min="9" max="9" width="1.625" style="73" customWidth="1"/>
    <col min="10" max="10" width="7.5" style="74" customWidth="1"/>
    <col min="11" max="11" width="1.625" style="73" customWidth="1"/>
    <col min="12" max="12" width="7.5" style="74" customWidth="1"/>
    <col min="13" max="13" width="1.625" style="73" customWidth="1"/>
    <col min="14" max="14" width="7.5" style="74" customWidth="1"/>
    <col min="15" max="15" width="1.625" style="73" customWidth="1"/>
    <col min="16" max="16" width="7.5" style="74" customWidth="1"/>
    <col min="17" max="17" width="2.625" style="73" customWidth="1"/>
    <col min="18" max="18" width="7.5" style="74" customWidth="1"/>
    <col min="19" max="19" width="1.625" style="73" customWidth="1"/>
    <col min="20" max="16384" width="9.75" style="74"/>
  </cols>
  <sheetData>
    <row r="1" spans="1:20" ht="33.75" customHeight="1">
      <c r="A1" s="2899" t="s">
        <v>868</v>
      </c>
      <c r="B1" s="2882"/>
      <c r="C1" s="2882"/>
      <c r="D1" s="2882"/>
      <c r="E1" s="2882"/>
      <c r="F1" s="2882"/>
      <c r="G1" s="2882"/>
      <c r="H1" s="2882"/>
      <c r="I1" s="2882"/>
      <c r="J1" s="2882"/>
      <c r="K1" s="2882"/>
      <c r="L1" s="2882"/>
      <c r="M1" s="2882"/>
      <c r="N1" s="2882"/>
      <c r="O1" s="2882"/>
      <c r="P1" s="2882"/>
      <c r="Q1" s="2882"/>
      <c r="R1" s="2882"/>
    </row>
    <row r="2" spans="1:20" ht="9.9499999999999993" customHeight="1">
      <c r="A2" s="2883"/>
      <c r="B2" s="2883"/>
      <c r="C2" s="2883"/>
      <c r="D2" s="2883"/>
      <c r="E2" s="2883"/>
      <c r="F2" s="2883"/>
      <c r="G2" s="2883"/>
      <c r="H2" s="2883"/>
      <c r="I2" s="2883"/>
      <c r="J2" s="2883"/>
      <c r="K2" s="2883"/>
      <c r="L2" s="2883"/>
      <c r="M2" s="2883"/>
      <c r="N2" s="2883"/>
      <c r="O2" s="2883"/>
      <c r="P2" s="2884"/>
      <c r="Q2" s="2884"/>
      <c r="R2" s="2884"/>
      <c r="T2" s="75"/>
    </row>
    <row r="3" spans="1:20" ht="29.25" customHeight="1">
      <c r="A3" s="2881" t="s">
        <v>255</v>
      </c>
      <c r="B3" s="2885"/>
      <c r="C3" s="2885"/>
      <c r="D3" s="2885"/>
      <c r="E3" s="2885"/>
      <c r="F3" s="2885"/>
      <c r="G3" s="2885"/>
      <c r="H3" s="2885"/>
      <c r="I3" s="2885"/>
      <c r="J3" s="2885"/>
      <c r="K3" s="2885"/>
      <c r="L3" s="2885"/>
      <c r="M3" s="2885"/>
      <c r="N3" s="2885"/>
      <c r="O3" s="2885"/>
      <c r="P3" s="2885"/>
      <c r="Q3" s="2885"/>
      <c r="R3" s="2885"/>
    </row>
    <row r="4" spans="1:20" ht="17.100000000000001" customHeight="1">
      <c r="A4" s="76"/>
      <c r="B4" s="77"/>
      <c r="D4" s="77"/>
      <c r="F4" s="77"/>
      <c r="H4" s="77"/>
      <c r="J4" s="77"/>
      <c r="L4" s="77"/>
      <c r="N4" s="77"/>
      <c r="P4" s="2886" t="s">
        <v>256</v>
      </c>
      <c r="Q4" s="2886"/>
      <c r="R4" s="2887"/>
    </row>
    <row r="5" spans="1:20" ht="19.350000000000001" customHeight="1">
      <c r="A5" s="78" t="s">
        <v>257</v>
      </c>
      <c r="B5" s="2872" t="s">
        <v>258</v>
      </c>
      <c r="C5" s="2888"/>
      <c r="D5" s="2872" t="s">
        <v>259</v>
      </c>
      <c r="E5" s="2873"/>
      <c r="F5" s="2872" t="s">
        <v>260</v>
      </c>
      <c r="G5" s="2873"/>
      <c r="H5" s="2872" t="s">
        <v>261</v>
      </c>
      <c r="I5" s="2873"/>
      <c r="J5" s="2872" t="s">
        <v>262</v>
      </c>
      <c r="K5" s="2873"/>
      <c r="L5" s="2872" t="s">
        <v>263</v>
      </c>
      <c r="M5" s="2873"/>
      <c r="N5" s="2872" t="s">
        <v>264</v>
      </c>
      <c r="O5" s="2873"/>
      <c r="P5" s="2872" t="s">
        <v>265</v>
      </c>
      <c r="Q5" s="2873"/>
      <c r="R5" s="2872" t="s">
        <v>266</v>
      </c>
      <c r="S5" s="2878"/>
    </row>
    <row r="6" spans="1:20" ht="19.350000000000001" customHeight="1">
      <c r="A6" s="79"/>
      <c r="B6" s="2889"/>
      <c r="C6" s="2890"/>
      <c r="D6" s="2874"/>
      <c r="E6" s="2875"/>
      <c r="F6" s="2874"/>
      <c r="G6" s="2875"/>
      <c r="H6" s="2874"/>
      <c r="I6" s="2875"/>
      <c r="J6" s="2874"/>
      <c r="K6" s="2875"/>
      <c r="L6" s="2874"/>
      <c r="M6" s="2875"/>
      <c r="N6" s="2874"/>
      <c r="O6" s="2875"/>
      <c r="P6" s="2874"/>
      <c r="Q6" s="2875"/>
      <c r="R6" s="2874"/>
      <c r="S6" s="2879"/>
    </row>
    <row r="7" spans="1:20" ht="19.350000000000001" customHeight="1">
      <c r="A7" s="80" t="s">
        <v>267</v>
      </c>
      <c r="B7" s="2891"/>
      <c r="C7" s="2892"/>
      <c r="D7" s="2876"/>
      <c r="E7" s="2877"/>
      <c r="F7" s="2876"/>
      <c r="G7" s="2877"/>
      <c r="H7" s="2876"/>
      <c r="I7" s="2877"/>
      <c r="J7" s="2876"/>
      <c r="K7" s="2877"/>
      <c r="L7" s="2876"/>
      <c r="M7" s="2877"/>
      <c r="N7" s="2876"/>
      <c r="O7" s="2877"/>
      <c r="P7" s="2876"/>
      <c r="Q7" s="2877"/>
      <c r="R7" s="2876"/>
      <c r="S7" s="2880"/>
    </row>
    <row r="8" spans="1:20" ht="19.350000000000001" hidden="1" customHeight="1">
      <c r="A8" s="81"/>
      <c r="B8" s="82"/>
      <c r="C8" s="82"/>
      <c r="D8" s="83" t="s">
        <v>268</v>
      </c>
      <c r="E8" s="83"/>
      <c r="F8" s="83"/>
      <c r="G8" s="83"/>
      <c r="H8" s="83" t="s">
        <v>269</v>
      </c>
      <c r="I8" s="83"/>
      <c r="J8" s="83" t="s">
        <v>270</v>
      </c>
      <c r="K8" s="83"/>
      <c r="L8" s="83" t="s">
        <v>271</v>
      </c>
      <c r="M8" s="83"/>
      <c r="N8" s="83" t="s">
        <v>272</v>
      </c>
      <c r="O8" s="83"/>
      <c r="P8" s="83" t="s">
        <v>273</v>
      </c>
      <c r="Q8" s="83"/>
      <c r="R8" s="83" t="s">
        <v>274</v>
      </c>
      <c r="S8" s="83"/>
    </row>
    <row r="9" spans="1:20" s="87" customFormat="1" ht="22.35" customHeight="1">
      <c r="A9" s="84" t="s">
        <v>275</v>
      </c>
      <c r="B9" s="95">
        <v>119.38553158345447</v>
      </c>
      <c r="C9" s="97"/>
      <c r="D9" s="95">
        <v>149.77579202999999</v>
      </c>
      <c r="E9" s="97"/>
      <c r="F9" s="95">
        <v>158.59954818</v>
      </c>
      <c r="G9" s="97"/>
      <c r="H9" s="95">
        <v>171.82746299999999</v>
      </c>
      <c r="I9" s="97"/>
      <c r="J9" s="95">
        <v>158.72475288999999</v>
      </c>
      <c r="K9" s="97"/>
      <c r="L9" s="95">
        <v>126.64544469000001</v>
      </c>
      <c r="M9" s="97"/>
      <c r="N9" s="95">
        <v>149.30171265000001</v>
      </c>
      <c r="O9" s="97"/>
      <c r="P9" s="95">
        <v>162.92488786000001</v>
      </c>
      <c r="Q9" s="97"/>
      <c r="R9" s="95">
        <v>108.55215380999999</v>
      </c>
      <c r="S9" s="73"/>
    </row>
    <row r="10" spans="1:20" s="87" customFormat="1" ht="22.35" customHeight="1">
      <c r="A10" s="84" t="s">
        <v>276</v>
      </c>
      <c r="B10" s="95">
        <v>118.32311537317024</v>
      </c>
      <c r="C10" s="97"/>
      <c r="D10" s="95">
        <v>149.63039968999999</v>
      </c>
      <c r="E10" s="97"/>
      <c r="F10" s="95">
        <v>157.40569171000001</v>
      </c>
      <c r="G10" s="97"/>
      <c r="H10" s="95">
        <v>169.86965387000001</v>
      </c>
      <c r="I10" s="97"/>
      <c r="J10" s="95">
        <v>157.97620211</v>
      </c>
      <c r="K10" s="97"/>
      <c r="L10" s="95">
        <v>124.68350998</v>
      </c>
      <c r="M10" s="97"/>
      <c r="N10" s="95">
        <v>145.44548667000001</v>
      </c>
      <c r="O10" s="97"/>
      <c r="P10" s="95">
        <v>158.59527485999999</v>
      </c>
      <c r="Q10" s="97"/>
      <c r="R10" s="95">
        <v>109.70152665000001</v>
      </c>
      <c r="S10" s="73"/>
    </row>
    <row r="11" spans="1:20" s="87" customFormat="1" ht="22.35" customHeight="1">
      <c r="A11" s="84" t="s">
        <v>277</v>
      </c>
      <c r="B11" s="95">
        <v>118.90019914989196</v>
      </c>
      <c r="C11" s="97"/>
      <c r="D11" s="95">
        <v>149.35666542999999</v>
      </c>
      <c r="E11" s="97"/>
      <c r="F11" s="95">
        <v>158.84985695</v>
      </c>
      <c r="G11" s="97"/>
      <c r="H11" s="95">
        <v>170.00649127</v>
      </c>
      <c r="I11" s="97"/>
      <c r="J11" s="95">
        <v>160.26256104000001</v>
      </c>
      <c r="K11" s="97"/>
      <c r="L11" s="95">
        <v>125.33908957</v>
      </c>
      <c r="M11" s="97"/>
      <c r="N11" s="95">
        <v>146.67504805999999</v>
      </c>
      <c r="O11" s="97"/>
      <c r="P11" s="95">
        <v>164.4694246</v>
      </c>
      <c r="Q11" s="97"/>
      <c r="R11" s="95">
        <v>110.13475913000001</v>
      </c>
      <c r="S11" s="73"/>
    </row>
    <row r="12" spans="1:20" s="87" customFormat="1" ht="22.35" customHeight="1">
      <c r="A12" s="84" t="s">
        <v>278</v>
      </c>
      <c r="B12" s="95">
        <v>121.07464709634974</v>
      </c>
      <c r="C12" s="97"/>
      <c r="D12" s="95">
        <v>149.31772691</v>
      </c>
      <c r="E12" s="97"/>
      <c r="F12" s="95">
        <v>159.81740715999999</v>
      </c>
      <c r="G12" s="97"/>
      <c r="H12" s="95">
        <v>170.90861401000001</v>
      </c>
      <c r="I12" s="97"/>
      <c r="J12" s="95">
        <v>160.22777586000001</v>
      </c>
      <c r="K12" s="97"/>
      <c r="L12" s="95">
        <v>124.92576773</v>
      </c>
      <c r="M12" s="97"/>
      <c r="N12" s="95">
        <v>146.19637481000001</v>
      </c>
      <c r="O12" s="97"/>
      <c r="P12" s="95">
        <v>147.50374375000001</v>
      </c>
      <c r="Q12" s="97"/>
      <c r="R12" s="95">
        <v>114.10584995000001</v>
      </c>
      <c r="S12" s="73"/>
    </row>
    <row r="13" spans="1:20" s="87" customFormat="1" ht="22.35" customHeight="1">
      <c r="A13" s="84" t="s">
        <v>279</v>
      </c>
      <c r="B13" s="95">
        <v>121.72294951368674</v>
      </c>
      <c r="C13" s="97"/>
      <c r="D13" s="95">
        <v>149.87065136000001</v>
      </c>
      <c r="E13" s="97"/>
      <c r="F13" s="95">
        <v>158.91880635000001</v>
      </c>
      <c r="G13" s="97"/>
      <c r="H13" s="95">
        <v>170.31774444999999</v>
      </c>
      <c r="I13" s="97"/>
      <c r="J13" s="95">
        <v>157.05051064</v>
      </c>
      <c r="K13" s="97"/>
      <c r="L13" s="95">
        <v>125.27896221</v>
      </c>
      <c r="M13" s="97"/>
      <c r="N13" s="95">
        <v>147.87344406</v>
      </c>
      <c r="O13" s="97"/>
      <c r="P13" s="95">
        <v>160.79335344</v>
      </c>
      <c r="Q13" s="97"/>
      <c r="R13" s="95">
        <v>116.96934413</v>
      </c>
      <c r="S13" s="73"/>
    </row>
    <row r="14" spans="1:20" s="87" customFormat="1" ht="22.35" customHeight="1">
      <c r="A14" s="84" t="s">
        <v>280</v>
      </c>
      <c r="B14" s="95">
        <v>115.33962705031078</v>
      </c>
      <c r="C14" s="97"/>
      <c r="D14" s="95">
        <v>152.24645975000001</v>
      </c>
      <c r="E14" s="97"/>
      <c r="F14" s="95">
        <v>153.13747559000001</v>
      </c>
      <c r="G14" s="97"/>
      <c r="H14" s="95">
        <v>168.21807379000001</v>
      </c>
      <c r="I14" s="97"/>
      <c r="J14" s="95">
        <v>156.33364703999999</v>
      </c>
      <c r="K14" s="97"/>
      <c r="L14" s="95">
        <v>123.87061417</v>
      </c>
      <c r="M14" s="97"/>
      <c r="N14" s="95">
        <v>144.07807238000001</v>
      </c>
      <c r="O14" s="97"/>
      <c r="P14" s="95">
        <v>150.65082989999999</v>
      </c>
      <c r="Q14" s="97"/>
      <c r="R14" s="95">
        <v>119.29439325</v>
      </c>
      <c r="S14" s="73"/>
      <c r="T14" s="88"/>
    </row>
    <row r="15" spans="1:20" s="87" customFormat="1" ht="22.35" customHeight="1">
      <c r="A15" s="84" t="s">
        <v>281</v>
      </c>
      <c r="B15" s="95">
        <v>117.77396610550426</v>
      </c>
      <c r="C15" s="97"/>
      <c r="D15" s="95">
        <v>151.64063239000001</v>
      </c>
      <c r="E15" s="97"/>
      <c r="F15" s="95">
        <v>155.63269033</v>
      </c>
      <c r="G15" s="97"/>
      <c r="H15" s="95">
        <v>166.82956217</v>
      </c>
      <c r="I15" s="97"/>
      <c r="J15" s="95">
        <v>156.54741482</v>
      </c>
      <c r="K15" s="97"/>
      <c r="L15" s="95">
        <v>123.38468421</v>
      </c>
      <c r="M15" s="97"/>
      <c r="N15" s="95">
        <v>144.16535708999999</v>
      </c>
      <c r="O15" s="97"/>
      <c r="P15" s="95">
        <v>143.40638415999999</v>
      </c>
      <c r="Q15" s="97"/>
      <c r="R15" s="95">
        <v>116.07567945</v>
      </c>
      <c r="S15" s="73"/>
    </row>
    <row r="16" spans="1:20" s="90" customFormat="1" ht="22.35" customHeight="1">
      <c r="A16" s="84" t="s">
        <v>282</v>
      </c>
      <c r="B16" s="106">
        <v>121.85605622162858</v>
      </c>
      <c r="C16" s="97"/>
      <c r="D16" s="95">
        <v>150.36041556999999</v>
      </c>
      <c r="E16" s="97"/>
      <c r="F16" s="95">
        <v>155.40289605999999</v>
      </c>
      <c r="G16" s="97"/>
      <c r="H16" s="95">
        <v>166.05622463</v>
      </c>
      <c r="I16" s="97"/>
      <c r="J16" s="95">
        <v>155.13957631</v>
      </c>
      <c r="K16" s="97"/>
      <c r="L16" s="95">
        <v>123.73960112</v>
      </c>
      <c r="M16" s="97"/>
      <c r="N16" s="95">
        <v>143.55131954999999</v>
      </c>
      <c r="O16" s="97"/>
      <c r="P16" s="95">
        <v>142.25006096000001</v>
      </c>
      <c r="Q16" s="97"/>
      <c r="R16" s="95">
        <v>130.26646941000001</v>
      </c>
      <c r="S16" s="73"/>
    </row>
    <row r="17" spans="1:19" s="87" customFormat="1" ht="22.35" customHeight="1">
      <c r="A17" s="84" t="s">
        <v>283</v>
      </c>
      <c r="B17" s="95">
        <v>125.50755285119963</v>
      </c>
      <c r="C17" s="97"/>
      <c r="D17" s="95">
        <v>150.10490902000001</v>
      </c>
      <c r="E17" s="97"/>
      <c r="F17" s="95">
        <v>154.83206652999999</v>
      </c>
      <c r="G17" s="97"/>
      <c r="H17" s="95">
        <v>162.24297125999999</v>
      </c>
      <c r="I17" s="97"/>
      <c r="J17" s="95">
        <v>154.09429402999999</v>
      </c>
      <c r="K17" s="97"/>
      <c r="L17" s="95">
        <v>121.85897267</v>
      </c>
      <c r="M17" s="97"/>
      <c r="N17" s="95">
        <v>142.62227755000001</v>
      </c>
      <c r="O17" s="97"/>
      <c r="P17" s="95">
        <v>140.41651173</v>
      </c>
      <c r="Q17" s="97"/>
      <c r="R17" s="95">
        <v>136.41161853</v>
      </c>
      <c r="S17" s="73"/>
    </row>
    <row r="18" spans="1:19" s="90" customFormat="1" ht="22.35" customHeight="1">
      <c r="A18" s="84" t="s">
        <v>284</v>
      </c>
      <c r="B18" s="106">
        <v>126.9</v>
      </c>
      <c r="C18" s="97" t="s">
        <v>285</v>
      </c>
      <c r="D18" s="95">
        <v>148.97114561000001</v>
      </c>
      <c r="E18" s="97"/>
      <c r="F18" s="95">
        <v>151.71475720999999</v>
      </c>
      <c r="G18" s="97"/>
      <c r="H18" s="95">
        <v>159.91051211000001</v>
      </c>
      <c r="I18" s="97"/>
      <c r="J18" s="95">
        <v>153.32198933000001</v>
      </c>
      <c r="K18" s="97"/>
      <c r="L18" s="95">
        <v>122.11241271999999</v>
      </c>
      <c r="M18" s="97"/>
      <c r="N18" s="95">
        <v>144.82916864000001</v>
      </c>
      <c r="O18" s="97"/>
      <c r="P18" s="95">
        <v>145.33306476999999</v>
      </c>
      <c r="Q18" s="97"/>
      <c r="R18" s="95">
        <v>140.01686165000001</v>
      </c>
      <c r="S18" s="73"/>
    </row>
    <row r="19" spans="1:19" s="90" customFormat="1" ht="22.35" customHeight="1">
      <c r="A19" s="84" t="s">
        <v>286</v>
      </c>
      <c r="B19" s="107">
        <v>136.38387016229245</v>
      </c>
      <c r="C19" s="108"/>
      <c r="D19" s="95">
        <v>147.47169536999999</v>
      </c>
      <c r="E19" s="108"/>
      <c r="F19" s="95">
        <v>149.95134709000001</v>
      </c>
      <c r="G19" s="108"/>
      <c r="H19" s="95">
        <v>157.45228452999999</v>
      </c>
      <c r="I19" s="97"/>
      <c r="J19" s="95">
        <v>146.26830891</v>
      </c>
      <c r="K19" s="97"/>
      <c r="L19" s="95">
        <v>127.41224207</v>
      </c>
      <c r="M19" s="97" t="s">
        <v>287</v>
      </c>
      <c r="N19" s="95">
        <v>138.82108563</v>
      </c>
      <c r="O19" s="97"/>
      <c r="P19" s="95">
        <v>145.88469370000001</v>
      </c>
      <c r="Q19" s="97"/>
      <c r="R19" s="95">
        <v>137.19435894</v>
      </c>
      <c r="S19" s="73" t="s">
        <v>287</v>
      </c>
    </row>
    <row r="20" spans="1:19" s="90" customFormat="1" ht="22.35" customHeight="1">
      <c r="A20" s="84" t="s">
        <v>288</v>
      </c>
      <c r="B20" s="107">
        <v>143.54359107786919</v>
      </c>
      <c r="C20" s="108"/>
      <c r="D20" s="95">
        <v>145.40227367</v>
      </c>
      <c r="E20" s="108"/>
      <c r="F20" s="95">
        <v>148.02061083000001</v>
      </c>
      <c r="G20" s="108"/>
      <c r="H20" s="95">
        <v>154.65549827000001</v>
      </c>
      <c r="I20" s="97"/>
      <c r="J20" s="95">
        <v>145.29301174</v>
      </c>
      <c r="K20" s="97"/>
      <c r="L20" s="95">
        <v>127.11807348000001</v>
      </c>
      <c r="M20" s="97"/>
      <c r="N20" s="95">
        <v>139.11420011000001</v>
      </c>
      <c r="O20" s="97"/>
      <c r="P20" s="95">
        <v>142.98132024</v>
      </c>
      <c r="Q20" s="97"/>
      <c r="R20" s="95">
        <v>133.55758144999999</v>
      </c>
      <c r="S20" s="73"/>
    </row>
    <row r="21" spans="1:19" s="90" customFormat="1" ht="22.35" customHeight="1">
      <c r="A21" s="84" t="s">
        <v>289</v>
      </c>
      <c r="B21" s="107">
        <v>144.25992305470385</v>
      </c>
      <c r="C21" s="108"/>
      <c r="D21" s="95">
        <v>142.87106947999999</v>
      </c>
      <c r="E21" s="108"/>
      <c r="F21" s="95">
        <v>144.43086657999999</v>
      </c>
      <c r="G21" s="108"/>
      <c r="H21" s="95">
        <v>150.92307575999999</v>
      </c>
      <c r="I21" s="97"/>
      <c r="J21" s="95">
        <v>142.95078656000001</v>
      </c>
      <c r="K21" s="97"/>
      <c r="L21" s="95">
        <v>124.84934610000001</v>
      </c>
      <c r="M21" s="97"/>
      <c r="N21" s="95">
        <v>135.09811776000001</v>
      </c>
      <c r="O21" s="97"/>
      <c r="P21" s="95">
        <v>144.91875744000001</v>
      </c>
      <c r="Q21" s="97"/>
      <c r="R21" s="95">
        <v>133.44384650000001</v>
      </c>
      <c r="S21" s="73"/>
    </row>
    <row r="22" spans="1:19" s="90" customFormat="1" ht="22.35" customHeight="1">
      <c r="A22" s="84" t="s">
        <v>290</v>
      </c>
      <c r="B22" s="106">
        <v>140.48013749920142</v>
      </c>
      <c r="C22" s="97"/>
      <c r="D22" s="95">
        <v>140.49470489000001</v>
      </c>
      <c r="E22" s="97"/>
      <c r="F22" s="95">
        <v>143.99002720999999</v>
      </c>
      <c r="G22" s="97" t="s">
        <v>287</v>
      </c>
      <c r="H22" s="95">
        <v>150.14583888000001</v>
      </c>
      <c r="I22" s="97"/>
      <c r="J22" s="95">
        <v>141.90484204000001</v>
      </c>
      <c r="K22" s="97"/>
      <c r="L22" s="95">
        <v>124.51958537</v>
      </c>
      <c r="M22" s="97"/>
      <c r="N22" s="95">
        <v>133.85021434999999</v>
      </c>
      <c r="O22" s="97" t="s">
        <v>287</v>
      </c>
      <c r="P22" s="95">
        <v>137.85589096000001</v>
      </c>
      <c r="Q22" s="97"/>
      <c r="R22" s="95">
        <v>125.61865749</v>
      </c>
      <c r="S22" s="73"/>
    </row>
    <row r="23" spans="1:19" s="90" customFormat="1" ht="22.35" customHeight="1">
      <c r="A23" s="84" t="s">
        <v>291</v>
      </c>
      <c r="B23" s="106">
        <v>138.2573778679162</v>
      </c>
      <c r="C23" s="97"/>
      <c r="D23" s="95">
        <v>140.14045057000001</v>
      </c>
      <c r="E23" s="97" t="s">
        <v>287</v>
      </c>
      <c r="F23" s="95">
        <v>140.87404875999999</v>
      </c>
      <c r="G23" s="97"/>
      <c r="H23" s="95">
        <v>146.71093482000001</v>
      </c>
      <c r="I23" s="97"/>
      <c r="J23" s="95">
        <v>138.22796542</v>
      </c>
      <c r="K23" s="97"/>
      <c r="L23" s="95">
        <v>123.47344117</v>
      </c>
      <c r="M23" s="97"/>
      <c r="N23" s="95">
        <v>129.89004871</v>
      </c>
      <c r="O23" s="97"/>
      <c r="P23" s="95">
        <v>135.71263488</v>
      </c>
      <c r="Q23" s="97"/>
      <c r="R23" s="95">
        <v>129.42165951000001</v>
      </c>
      <c r="S23" s="73"/>
    </row>
    <row r="24" spans="1:19" s="90" customFormat="1" ht="22.35" customHeight="1">
      <c r="A24" s="84" t="s">
        <v>292</v>
      </c>
      <c r="B24" s="106">
        <v>141.64228618845803</v>
      </c>
      <c r="C24" s="97"/>
      <c r="D24" s="95">
        <v>137.37028151000001</v>
      </c>
      <c r="E24" s="97"/>
      <c r="F24" s="95">
        <v>138.63728007</v>
      </c>
      <c r="G24" s="97"/>
      <c r="H24" s="85" t="s">
        <v>293</v>
      </c>
      <c r="I24" s="97"/>
      <c r="J24" s="95">
        <v>137.55023152000001</v>
      </c>
      <c r="K24" s="97"/>
      <c r="L24" s="95">
        <v>121.36179743</v>
      </c>
      <c r="M24" s="97"/>
      <c r="N24" s="95">
        <v>128.59259165</v>
      </c>
      <c r="O24" s="97"/>
      <c r="P24" s="95">
        <v>134.83496332000001</v>
      </c>
      <c r="Q24" s="97"/>
      <c r="R24" s="95">
        <v>134.31841524000001</v>
      </c>
      <c r="S24" s="73"/>
    </row>
    <row r="25" spans="1:19" s="90" customFormat="1" ht="22.35" customHeight="1">
      <c r="A25" s="84" t="s">
        <v>294</v>
      </c>
      <c r="B25" s="106">
        <v>143.12082241960104</v>
      </c>
      <c r="C25" s="97"/>
      <c r="D25" s="95">
        <v>134.92538232999999</v>
      </c>
      <c r="E25" s="97"/>
      <c r="F25" s="95">
        <v>134.31656194999999</v>
      </c>
      <c r="G25" s="97"/>
      <c r="H25" s="95">
        <v>145.71957209000001</v>
      </c>
      <c r="I25" s="97" t="s">
        <v>287</v>
      </c>
      <c r="J25" s="95">
        <v>137.44088133</v>
      </c>
      <c r="K25" s="97"/>
      <c r="L25" s="95">
        <v>119.35441237000001</v>
      </c>
      <c r="M25" s="97"/>
      <c r="N25" s="95">
        <v>127.7932622</v>
      </c>
      <c r="O25" s="97"/>
      <c r="P25" s="95">
        <v>130.90454113000001</v>
      </c>
      <c r="Q25" s="97"/>
      <c r="R25" s="95">
        <v>132.46981556</v>
      </c>
      <c r="S25" s="73"/>
    </row>
    <row r="26" spans="1:19" s="90" customFormat="1" ht="22.35" customHeight="1">
      <c r="A26" s="84" t="s">
        <v>295</v>
      </c>
      <c r="B26" s="106">
        <v>144.16200186087588</v>
      </c>
      <c r="C26" s="97"/>
      <c r="D26" s="95">
        <v>133.13259869999999</v>
      </c>
      <c r="E26" s="97"/>
      <c r="F26" s="95">
        <v>133.84117965999999</v>
      </c>
      <c r="G26" s="97"/>
      <c r="H26" s="95">
        <v>144.42207955999999</v>
      </c>
      <c r="I26" s="97"/>
      <c r="J26" s="95">
        <v>133.51603682000001</v>
      </c>
      <c r="K26" s="97"/>
      <c r="L26" s="95">
        <v>116.59700994000001</v>
      </c>
      <c r="M26" s="97"/>
      <c r="N26" s="95">
        <v>126.43578734</v>
      </c>
      <c r="O26" s="97"/>
      <c r="P26" s="95">
        <v>128.10151242000001</v>
      </c>
      <c r="Q26" s="97"/>
      <c r="R26" s="95">
        <v>136.16943495999999</v>
      </c>
      <c r="S26" s="73"/>
    </row>
    <row r="27" spans="1:19" s="90" customFormat="1" ht="22.35" customHeight="1">
      <c r="A27" s="84" t="s">
        <v>296</v>
      </c>
      <c r="B27" s="106">
        <v>143.11931001427556</v>
      </c>
      <c r="C27" s="97"/>
      <c r="D27" s="95">
        <v>130.68492315</v>
      </c>
      <c r="E27" s="97"/>
      <c r="F27" s="95">
        <v>131.61506821</v>
      </c>
      <c r="G27" s="97"/>
      <c r="H27" s="95">
        <v>141.72041511</v>
      </c>
      <c r="I27" s="97"/>
      <c r="J27" s="95">
        <v>132.39227477</v>
      </c>
      <c r="K27" s="97" t="s">
        <v>287</v>
      </c>
      <c r="L27" s="95">
        <v>114.70251453</v>
      </c>
      <c r="M27" s="97"/>
      <c r="N27" s="95">
        <v>123.09162474</v>
      </c>
      <c r="O27" s="97"/>
      <c r="P27" s="95">
        <v>115.45380545</v>
      </c>
      <c r="Q27" s="97"/>
      <c r="R27" s="95">
        <v>132.41210551</v>
      </c>
      <c r="S27" s="73"/>
    </row>
    <row r="28" spans="1:19" s="90" customFormat="1" ht="22.35" customHeight="1">
      <c r="A28" s="84" t="s">
        <v>297</v>
      </c>
      <c r="B28" s="106">
        <v>142.82026012134881</v>
      </c>
      <c r="C28" s="97"/>
      <c r="D28" s="95">
        <v>127.72853039</v>
      </c>
      <c r="E28" s="97"/>
      <c r="F28" s="95">
        <v>129.19337960999999</v>
      </c>
      <c r="G28" s="97"/>
      <c r="H28" s="95">
        <v>139.23171998000001</v>
      </c>
      <c r="I28" s="97"/>
      <c r="J28" s="85" t="s">
        <v>293</v>
      </c>
      <c r="K28" s="97"/>
      <c r="L28" s="95">
        <v>115.38352703</v>
      </c>
      <c r="M28" s="97"/>
      <c r="N28" s="95">
        <v>122.35313787</v>
      </c>
      <c r="O28" s="97"/>
      <c r="P28" s="95">
        <v>112.98123669</v>
      </c>
      <c r="Q28" s="97"/>
      <c r="R28" s="95">
        <v>129.07914269</v>
      </c>
      <c r="S28" s="73"/>
    </row>
    <row r="29" spans="1:19" s="87" customFormat="1" ht="22.35" customHeight="1">
      <c r="A29" s="84" t="s">
        <v>298</v>
      </c>
      <c r="B29" s="95">
        <v>141.18345004457757</v>
      </c>
      <c r="C29" s="97"/>
      <c r="D29" s="95">
        <v>126.27079594999999</v>
      </c>
      <c r="E29" s="97"/>
      <c r="F29" s="95">
        <v>127.68789581</v>
      </c>
      <c r="G29" s="97"/>
      <c r="H29" s="95">
        <v>137.28895159000001</v>
      </c>
      <c r="I29" s="97"/>
      <c r="J29" s="85" t="s">
        <v>293</v>
      </c>
      <c r="K29" s="97"/>
      <c r="L29" s="95">
        <v>113.0103953</v>
      </c>
      <c r="M29" s="97"/>
      <c r="N29" s="85" t="s">
        <v>293</v>
      </c>
      <c r="O29" s="97"/>
      <c r="P29" s="95">
        <v>107.37957745</v>
      </c>
      <c r="Q29" s="97"/>
      <c r="R29" s="95">
        <v>125.80280442</v>
      </c>
      <c r="S29" s="73"/>
    </row>
    <row r="30" spans="1:19" s="87" customFormat="1" ht="22.35" customHeight="1">
      <c r="A30" s="84">
        <v>2006</v>
      </c>
      <c r="B30" s="95">
        <v>139.28205503026092</v>
      </c>
      <c r="C30" s="97"/>
      <c r="D30" s="95">
        <v>124.17615121999999</v>
      </c>
      <c r="E30" s="97"/>
      <c r="F30" s="95">
        <v>125.42829455</v>
      </c>
      <c r="G30" s="97"/>
      <c r="H30" s="95">
        <v>136.30406374</v>
      </c>
      <c r="I30" s="97"/>
      <c r="J30" s="95">
        <v>125.49204404</v>
      </c>
      <c r="K30" s="97"/>
      <c r="L30" s="95">
        <v>111.1102642</v>
      </c>
      <c r="M30" s="97"/>
      <c r="N30" s="95">
        <v>114.76622455</v>
      </c>
      <c r="O30" s="97"/>
      <c r="P30" s="95">
        <v>111.80589736</v>
      </c>
      <c r="Q30" s="97"/>
      <c r="R30" s="95">
        <v>121.70626796000001</v>
      </c>
      <c r="S30" s="73"/>
    </row>
    <row r="31" spans="1:19" s="87" customFormat="1" ht="22.35" customHeight="1">
      <c r="A31" s="84">
        <v>2007</v>
      </c>
      <c r="B31" s="95">
        <v>142.6</v>
      </c>
      <c r="C31" s="97"/>
      <c r="D31" s="95">
        <v>122.20054833</v>
      </c>
      <c r="E31" s="97"/>
      <c r="F31" s="95">
        <v>123.29069235</v>
      </c>
      <c r="G31" s="97"/>
      <c r="H31" s="95">
        <v>135.19034771</v>
      </c>
      <c r="I31" s="97"/>
      <c r="J31" s="95">
        <v>124.53823002</v>
      </c>
      <c r="K31" s="97"/>
      <c r="L31" s="95">
        <v>109.86779996</v>
      </c>
      <c r="M31" s="97"/>
      <c r="N31" s="95">
        <v>116.23948562</v>
      </c>
      <c r="O31" s="97"/>
      <c r="P31" s="95">
        <v>113.48783736</v>
      </c>
      <c r="Q31" s="97"/>
      <c r="R31" s="95">
        <v>120.39495977999999</v>
      </c>
      <c r="S31" s="73"/>
    </row>
    <row r="32" spans="1:19" s="87" customFormat="1" ht="22.35" customHeight="1">
      <c r="A32" s="84">
        <v>2008</v>
      </c>
      <c r="B32" s="95">
        <v>133.69999999999999</v>
      </c>
      <c r="C32" s="97" t="s">
        <v>287</v>
      </c>
      <c r="D32" s="85">
        <v>119.8</v>
      </c>
      <c r="E32" s="97"/>
      <c r="F32" s="98">
        <v>123.71045544</v>
      </c>
      <c r="G32" s="97"/>
      <c r="H32" s="98">
        <v>133.55599516999999</v>
      </c>
      <c r="I32" s="99"/>
      <c r="J32" s="98">
        <v>122.66226330000001</v>
      </c>
      <c r="K32" s="99"/>
      <c r="L32" s="98">
        <v>108.83375057000001</v>
      </c>
      <c r="M32" s="99"/>
      <c r="N32" s="95">
        <v>117.86252014</v>
      </c>
      <c r="O32" s="99"/>
      <c r="P32" s="98">
        <v>115.19611491000001</v>
      </c>
      <c r="Q32" s="99"/>
      <c r="R32" s="98">
        <v>117.30654767</v>
      </c>
      <c r="S32" s="73"/>
    </row>
    <row r="33" spans="1:19" s="87" customFormat="1" ht="22.35" customHeight="1">
      <c r="A33" s="84">
        <v>2009</v>
      </c>
      <c r="B33" s="95">
        <v>132.482498168945</v>
      </c>
      <c r="C33" s="97"/>
      <c r="D33" s="85">
        <v>117.9</v>
      </c>
      <c r="E33" s="97"/>
      <c r="F33" s="98">
        <v>121.61612384</v>
      </c>
      <c r="G33" s="97"/>
      <c r="H33" s="98">
        <v>130.87572406000001</v>
      </c>
      <c r="I33" s="99"/>
      <c r="J33" s="98">
        <v>121.59082246</v>
      </c>
      <c r="K33" s="99"/>
      <c r="L33" s="98">
        <v>106.03487004999999</v>
      </c>
      <c r="M33" s="99"/>
      <c r="N33" s="95">
        <v>114.01498927</v>
      </c>
      <c r="O33" s="99"/>
      <c r="P33" s="98">
        <v>107.82480692999999</v>
      </c>
      <c r="Q33" s="99"/>
      <c r="R33" s="98">
        <v>113.66638629000001</v>
      </c>
      <c r="S33" s="73"/>
    </row>
    <row r="34" spans="1:19" s="87" customFormat="1" ht="22.35" customHeight="1">
      <c r="A34" s="84">
        <v>2010</v>
      </c>
      <c r="B34" s="95">
        <v>131.6</v>
      </c>
      <c r="C34" s="97"/>
      <c r="D34" s="85">
        <v>117.1</v>
      </c>
      <c r="E34" s="97"/>
      <c r="F34" s="98">
        <v>120.61511882000001</v>
      </c>
      <c r="G34" s="97"/>
      <c r="H34" s="95">
        <v>129.30503042999999</v>
      </c>
      <c r="I34" s="99"/>
      <c r="J34" s="95">
        <v>119.22292971</v>
      </c>
      <c r="K34" s="99"/>
      <c r="L34" s="98">
        <v>105.58011325</v>
      </c>
      <c r="M34" s="99"/>
      <c r="N34" s="95">
        <v>114.11060163000001</v>
      </c>
      <c r="O34" s="99"/>
      <c r="P34" s="95">
        <v>104.03940308</v>
      </c>
      <c r="Q34" s="99"/>
      <c r="R34" s="98">
        <v>112.37225780999999</v>
      </c>
      <c r="S34" s="73"/>
    </row>
    <row r="35" spans="1:19" s="87" customFormat="1" ht="22.35" customHeight="1">
      <c r="A35" s="84">
        <v>2011</v>
      </c>
      <c r="B35" s="106">
        <v>132.19999999999999</v>
      </c>
      <c r="C35" s="97"/>
      <c r="D35" s="85">
        <v>114.4</v>
      </c>
      <c r="E35" s="97"/>
      <c r="F35" s="95">
        <v>119.97691227999999</v>
      </c>
      <c r="G35" s="97"/>
      <c r="H35" s="85">
        <v>128.30000000000001</v>
      </c>
      <c r="I35" s="95"/>
      <c r="J35" s="85">
        <v>117.8</v>
      </c>
      <c r="K35" s="97"/>
      <c r="L35" s="95">
        <v>104.49550592999999</v>
      </c>
      <c r="M35" s="97"/>
      <c r="N35" s="95">
        <v>111.84425159</v>
      </c>
      <c r="O35" s="97"/>
      <c r="P35" s="95">
        <v>106.53396442</v>
      </c>
      <c r="Q35" s="97"/>
      <c r="R35" s="95">
        <v>107.16353590999999</v>
      </c>
      <c r="S35" s="73"/>
    </row>
    <row r="36" spans="1:19" s="87" customFormat="1" ht="22.35" customHeight="1">
      <c r="A36" s="84">
        <v>2012</v>
      </c>
      <c r="B36" s="95">
        <v>131.33076957</v>
      </c>
      <c r="C36" s="97"/>
      <c r="D36" s="85">
        <v>112.9</v>
      </c>
      <c r="E36" s="97"/>
      <c r="F36" s="95">
        <v>117.70166177999999</v>
      </c>
      <c r="G36" s="97"/>
      <c r="H36" s="85">
        <v>127.9</v>
      </c>
      <c r="I36" s="95"/>
      <c r="J36" s="85">
        <v>118.3</v>
      </c>
      <c r="K36" s="95"/>
      <c r="L36" s="85">
        <v>102.6</v>
      </c>
      <c r="M36" s="95"/>
      <c r="N36" s="85">
        <v>108.6</v>
      </c>
      <c r="O36" s="95"/>
      <c r="P36" s="85">
        <v>105.1</v>
      </c>
      <c r="Q36" s="95" t="s">
        <v>865</v>
      </c>
      <c r="R36" s="85">
        <v>105.5</v>
      </c>
      <c r="S36" s="73"/>
    </row>
    <row r="37" spans="1:19" s="87" customFormat="1" ht="22.35" customHeight="1">
      <c r="A37" s="84">
        <v>2013</v>
      </c>
      <c r="B37" s="95">
        <v>130.44777536000001</v>
      </c>
      <c r="C37" s="97"/>
      <c r="D37" s="85">
        <v>110.6</v>
      </c>
      <c r="E37" s="97"/>
      <c r="F37" s="85">
        <v>119.1</v>
      </c>
      <c r="G37" s="97"/>
      <c r="H37" s="85">
        <v>125.5</v>
      </c>
      <c r="I37" s="95"/>
      <c r="J37" s="85">
        <v>114.5</v>
      </c>
      <c r="K37" s="99"/>
      <c r="L37" s="85">
        <v>101.3</v>
      </c>
      <c r="M37" s="99"/>
      <c r="N37" s="85">
        <v>108.1</v>
      </c>
      <c r="O37" s="99"/>
      <c r="P37" s="85">
        <v>105</v>
      </c>
      <c r="Q37" s="99"/>
      <c r="R37" s="85">
        <v>102.9</v>
      </c>
      <c r="S37" s="73"/>
    </row>
    <row r="38" spans="1:19" s="87" customFormat="1" ht="24.75" customHeight="1">
      <c r="A38" s="84">
        <v>2014</v>
      </c>
      <c r="B38" s="95">
        <v>130.19999999999999</v>
      </c>
      <c r="C38" s="97"/>
      <c r="D38" s="85">
        <v>109.2</v>
      </c>
      <c r="E38" s="85"/>
      <c r="F38" s="85">
        <v>116.3</v>
      </c>
      <c r="G38" s="97"/>
      <c r="H38" s="85">
        <v>123.9</v>
      </c>
      <c r="I38" s="99"/>
      <c r="J38" s="85">
        <v>112.4</v>
      </c>
      <c r="K38" s="99"/>
      <c r="L38" s="85">
        <v>99.9</v>
      </c>
      <c r="M38" s="99"/>
      <c r="N38" s="85">
        <v>105.3</v>
      </c>
      <c r="O38" s="99"/>
      <c r="P38" s="85">
        <v>98.6</v>
      </c>
      <c r="Q38" s="99"/>
      <c r="R38" s="85">
        <v>97.8</v>
      </c>
      <c r="S38" s="73"/>
    </row>
    <row r="39" spans="1:19" s="87" customFormat="1" ht="24.75" customHeight="1">
      <c r="A39" s="84">
        <v>2015</v>
      </c>
      <c r="B39" s="95">
        <v>128</v>
      </c>
      <c r="C39" s="97"/>
      <c r="D39" s="85">
        <v>107.4</v>
      </c>
      <c r="E39" s="85"/>
      <c r="F39" s="85">
        <v>115.6</v>
      </c>
      <c r="G39" s="97"/>
      <c r="H39" s="85">
        <v>122.6</v>
      </c>
      <c r="I39" s="99"/>
      <c r="J39" s="85">
        <v>111.2</v>
      </c>
      <c r="K39" s="99"/>
      <c r="L39" s="85">
        <v>97.9</v>
      </c>
      <c r="M39" s="99"/>
      <c r="N39" s="85">
        <v>106.6</v>
      </c>
      <c r="O39" s="99"/>
      <c r="P39" s="85">
        <v>97.8</v>
      </c>
      <c r="Q39" s="99"/>
      <c r="R39" s="85">
        <v>96.3</v>
      </c>
      <c r="S39" s="73"/>
    </row>
    <row r="40" spans="1:19" s="87" customFormat="1" ht="24.75" customHeight="1">
      <c r="A40" s="84">
        <v>2016</v>
      </c>
      <c r="B40" s="95">
        <v>126.8</v>
      </c>
      <c r="C40" s="97"/>
      <c r="D40" s="85">
        <v>105.5</v>
      </c>
      <c r="E40" s="85"/>
      <c r="F40" s="85">
        <v>115.7</v>
      </c>
      <c r="G40" s="97"/>
      <c r="H40" s="85">
        <v>121.9</v>
      </c>
      <c r="I40" s="99"/>
      <c r="J40" s="85" t="s">
        <v>293</v>
      </c>
      <c r="K40" s="99"/>
      <c r="L40" s="85">
        <v>96.5</v>
      </c>
      <c r="M40" s="99"/>
      <c r="N40" s="85">
        <v>103.8</v>
      </c>
      <c r="O40" s="99"/>
      <c r="P40" s="85">
        <v>94</v>
      </c>
      <c r="Q40" s="99"/>
      <c r="R40" s="85">
        <v>93.9</v>
      </c>
      <c r="S40" s="73"/>
    </row>
    <row r="41" spans="1:19" s="103" customFormat="1">
      <c r="A41" s="100" t="s">
        <v>866</v>
      </c>
      <c r="B41" s="101"/>
      <c r="C41" s="102"/>
      <c r="D41" s="101"/>
      <c r="E41" s="102"/>
      <c r="F41" s="101"/>
      <c r="G41" s="102"/>
      <c r="H41" s="101"/>
      <c r="I41" s="102"/>
      <c r="J41" s="101"/>
      <c r="K41" s="102"/>
      <c r="L41" s="101"/>
      <c r="M41" s="102"/>
      <c r="N41" s="101"/>
      <c r="O41" s="102"/>
      <c r="P41" s="101"/>
      <c r="Q41" s="102"/>
      <c r="R41" s="101"/>
      <c r="S41" s="102"/>
    </row>
    <row r="42" spans="1:19">
      <c r="A42" s="104" t="s">
        <v>299</v>
      </c>
    </row>
    <row r="43" spans="1:19">
      <c r="A43" s="105" t="s">
        <v>300</v>
      </c>
    </row>
    <row r="44" spans="1:19">
      <c r="A44" s="104" t="s">
        <v>867</v>
      </c>
    </row>
    <row r="45" spans="1:19">
      <c r="A45" s="75"/>
    </row>
    <row r="46" spans="1:19">
      <c r="A46" s="75"/>
    </row>
  </sheetData>
  <mergeCells count="13">
    <mergeCell ref="N5:O7"/>
    <mergeCell ref="P5:Q7"/>
    <mergeCell ref="R5:S7"/>
    <mergeCell ref="A1:R1"/>
    <mergeCell ref="A2:R2"/>
    <mergeCell ref="A3:R3"/>
    <mergeCell ref="P4:R4"/>
    <mergeCell ref="B5:C7"/>
    <mergeCell ref="D5:E7"/>
    <mergeCell ref="F5:G7"/>
    <mergeCell ref="H5:I7"/>
    <mergeCell ref="J5:K7"/>
    <mergeCell ref="L5:M7"/>
  </mergeCells>
  <phoneticPr fontId="5"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r:id="rId1"/>
  <headerFooter alignWithMargins="0">
    <oddHeader xml:space="preserve">&amp;C&amp;"圖龍中隸,Regular"&amp;14
</oddHeader>
  </headerFooter>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8"/>
  <sheetViews>
    <sheetView showGridLines="0" view="pageBreakPreview" zoomScaleNormal="70" zoomScaleSheetLayoutView="100" workbookViewId="0">
      <pane xSplit="2" topLeftCell="C1" activePane="topRight" state="frozen"/>
      <selection activeCell="V32" sqref="V32"/>
      <selection pane="topRight" activeCell="Q15" sqref="Q15"/>
    </sheetView>
  </sheetViews>
  <sheetFormatPr defaultColWidth="8.875" defaultRowHeight="15.75"/>
  <cols>
    <col min="1" max="1" width="18.625" style="144" customWidth="1"/>
    <col min="2" max="2" width="24" style="142" customWidth="1"/>
    <col min="3" max="3" width="10.875" style="118" hidden="1" customWidth="1"/>
    <col min="4" max="4" width="11.25" style="118" customWidth="1"/>
    <col min="5" max="5" width="11.5" style="118" customWidth="1"/>
    <col min="6" max="6" width="13.125" style="118" customWidth="1"/>
    <col min="7" max="12" width="12" style="118" customWidth="1"/>
    <col min="13" max="13" width="0.375" style="118" customWidth="1"/>
    <col min="14" max="16384" width="8.875" style="118"/>
  </cols>
  <sheetData>
    <row r="1" spans="1:12" s="112" customFormat="1" ht="33.75" customHeight="1">
      <c r="A1" s="109"/>
      <c r="B1" s="110"/>
      <c r="C1" s="111"/>
      <c r="D1" s="109"/>
      <c r="F1" s="113" t="s">
        <v>301</v>
      </c>
      <c r="G1" s="114" t="s">
        <v>302</v>
      </c>
      <c r="H1" s="109"/>
      <c r="I1" s="109"/>
      <c r="J1" s="109"/>
    </row>
    <row r="2" spans="1:12" ht="29.25" customHeight="1">
      <c r="A2" s="115"/>
      <c r="B2" s="116"/>
      <c r="C2" s="117"/>
      <c r="F2" s="918" t="s">
        <v>869</v>
      </c>
      <c r="G2" s="919" t="s">
        <v>870</v>
      </c>
      <c r="H2" s="920"/>
      <c r="I2" s="919"/>
      <c r="J2" s="921"/>
    </row>
    <row r="3" spans="1:12" ht="24.95" customHeight="1">
      <c r="A3" s="109"/>
      <c r="B3" s="119"/>
      <c r="C3" s="120"/>
      <c r="D3" s="120"/>
      <c r="E3" s="120"/>
      <c r="F3" s="120"/>
      <c r="G3" s="120"/>
      <c r="J3" s="2902" t="s">
        <v>305</v>
      </c>
      <c r="K3" s="2903"/>
      <c r="L3" s="2903"/>
    </row>
    <row r="4" spans="1:12" ht="25.15" customHeight="1">
      <c r="A4" s="121" t="s">
        <v>871</v>
      </c>
      <c r="B4" s="122"/>
      <c r="C4" s="1682" t="s">
        <v>306</v>
      </c>
      <c r="D4" s="2904" t="s">
        <v>1767</v>
      </c>
      <c r="E4" s="2904" t="s">
        <v>307</v>
      </c>
      <c r="F4" s="2904" t="s">
        <v>308</v>
      </c>
      <c r="G4" s="2906" t="s">
        <v>309</v>
      </c>
      <c r="H4" s="2904" t="s">
        <v>310</v>
      </c>
      <c r="I4" s="2904" t="s">
        <v>311</v>
      </c>
      <c r="J4" s="2904" t="s">
        <v>312</v>
      </c>
      <c r="K4" s="2904" t="s">
        <v>313</v>
      </c>
      <c r="L4" s="2908" t="s">
        <v>1318</v>
      </c>
    </row>
    <row r="5" spans="1:12" ht="25.15" customHeight="1">
      <c r="A5" s="123" t="s">
        <v>872</v>
      </c>
      <c r="B5" s="2900" t="s">
        <v>873</v>
      </c>
      <c r="C5" s="124" t="s">
        <v>1883</v>
      </c>
      <c r="D5" s="2905"/>
      <c r="E5" s="2905"/>
      <c r="F5" s="2905"/>
      <c r="G5" s="2907"/>
      <c r="H5" s="2905"/>
      <c r="I5" s="2905"/>
      <c r="J5" s="2905"/>
      <c r="K5" s="2905"/>
      <c r="L5" s="2909"/>
    </row>
    <row r="6" spans="1:12" s="127" customFormat="1" ht="36.75" customHeight="1">
      <c r="A6" s="125" t="s">
        <v>874</v>
      </c>
      <c r="B6" s="2901"/>
      <c r="C6" s="126" t="s">
        <v>241</v>
      </c>
      <c r="D6" s="1681">
        <v>2016</v>
      </c>
      <c r="E6" s="761">
        <v>2016</v>
      </c>
      <c r="F6" s="1927">
        <v>2016</v>
      </c>
      <c r="G6" s="1927">
        <v>2016</v>
      </c>
      <c r="H6" s="1927">
        <v>2015</v>
      </c>
      <c r="I6" s="1927">
        <v>2016</v>
      </c>
      <c r="J6" s="1927">
        <v>2016</v>
      </c>
      <c r="K6" s="1927">
        <v>2016</v>
      </c>
      <c r="L6" s="1064">
        <v>2016</v>
      </c>
    </row>
    <row r="7" spans="1:12" ht="46.9" customHeight="1">
      <c r="A7" s="128" t="s">
        <v>1884</v>
      </c>
      <c r="B7" s="129" t="s">
        <v>1885</v>
      </c>
      <c r="C7" s="130">
        <v>733.0721435546875</v>
      </c>
      <c r="D7" s="131">
        <v>439.36004600000001</v>
      </c>
      <c r="E7" s="132">
        <v>470.7</v>
      </c>
      <c r="F7" s="132">
        <v>403.2</v>
      </c>
      <c r="G7" s="132">
        <v>396.7</v>
      </c>
      <c r="H7" s="132">
        <v>346.8</v>
      </c>
      <c r="I7" s="132">
        <v>293.10000000000002</v>
      </c>
      <c r="J7" s="132">
        <v>330.6</v>
      </c>
      <c r="K7" s="132">
        <v>313.3</v>
      </c>
      <c r="L7" s="132">
        <v>336.8</v>
      </c>
    </row>
    <row r="8" spans="1:12" ht="46.9" customHeight="1">
      <c r="A8" s="128" t="s">
        <v>41</v>
      </c>
      <c r="B8" s="129" t="s">
        <v>40</v>
      </c>
      <c r="C8" s="130">
        <v>206.88600158691406</v>
      </c>
      <c r="D8" s="131">
        <v>126.75703799999999</v>
      </c>
      <c r="E8" s="132">
        <v>105.5</v>
      </c>
      <c r="F8" s="132">
        <v>115.7</v>
      </c>
      <c r="G8" s="132">
        <v>121.9</v>
      </c>
      <c r="H8" s="132">
        <v>111.2</v>
      </c>
      <c r="I8" s="132">
        <v>96.5</v>
      </c>
      <c r="J8" s="132">
        <v>103.8</v>
      </c>
      <c r="K8" s="132">
        <v>94</v>
      </c>
      <c r="L8" s="132">
        <v>93.9</v>
      </c>
    </row>
    <row r="9" spans="1:12" ht="46.9" customHeight="1">
      <c r="A9" s="128" t="s">
        <v>52</v>
      </c>
      <c r="B9" s="129" t="s">
        <v>51</v>
      </c>
      <c r="C9" s="130">
        <v>91.471000671386719</v>
      </c>
      <c r="D9" s="131">
        <v>50.340808000000003</v>
      </c>
      <c r="E9" s="132">
        <v>88.1</v>
      </c>
      <c r="F9" s="132">
        <v>82.9</v>
      </c>
      <c r="G9" s="132">
        <v>58.2</v>
      </c>
      <c r="H9" s="132">
        <v>62</v>
      </c>
      <c r="I9" s="132">
        <v>39.6</v>
      </c>
      <c r="J9" s="132">
        <v>52.6</v>
      </c>
      <c r="K9" s="132">
        <v>56.6</v>
      </c>
      <c r="L9" s="132">
        <v>33.9</v>
      </c>
    </row>
    <row r="10" spans="1:12" ht="46.9" customHeight="1">
      <c r="A10" s="128" t="s">
        <v>58</v>
      </c>
      <c r="B10" s="1089" t="s">
        <v>57</v>
      </c>
      <c r="C10" s="130">
        <v>48.854000091552734</v>
      </c>
      <c r="D10" s="131">
        <v>26.922467999999999</v>
      </c>
      <c r="E10" s="132">
        <v>7.3</v>
      </c>
      <c r="F10" s="132">
        <v>6.9</v>
      </c>
      <c r="G10" s="132">
        <v>15.9</v>
      </c>
      <c r="H10" s="132">
        <v>4.9000000000000004</v>
      </c>
      <c r="I10" s="132">
        <v>19.8</v>
      </c>
      <c r="J10" s="132">
        <v>4.7</v>
      </c>
      <c r="K10" s="132">
        <v>58.1</v>
      </c>
      <c r="L10" s="132">
        <v>18.3</v>
      </c>
    </row>
    <row r="11" spans="1:12" ht="46.9" customHeight="1">
      <c r="A11" s="128" t="s">
        <v>54</v>
      </c>
      <c r="B11" s="1089" t="s">
        <v>53</v>
      </c>
      <c r="C11" s="130">
        <v>56.916000366210938</v>
      </c>
      <c r="D11" s="131">
        <v>28.592189000000001</v>
      </c>
      <c r="E11" s="132">
        <v>20.9</v>
      </c>
      <c r="F11" s="132">
        <v>20.9</v>
      </c>
      <c r="G11" s="132">
        <v>21.6</v>
      </c>
      <c r="H11" s="132">
        <v>26.7</v>
      </c>
      <c r="I11" s="132">
        <v>22.6</v>
      </c>
      <c r="J11" s="132">
        <v>18.399999999999999</v>
      </c>
      <c r="K11" s="132">
        <v>20.2</v>
      </c>
      <c r="L11" s="132">
        <v>26.8</v>
      </c>
    </row>
    <row r="12" spans="1:12" ht="46.9" customHeight="1">
      <c r="A12" s="128" t="s">
        <v>44</v>
      </c>
      <c r="B12" s="129" t="s">
        <v>43</v>
      </c>
      <c r="C12" s="130">
        <v>39.752998352050781</v>
      </c>
      <c r="D12" s="131">
        <v>24.513100000000001</v>
      </c>
      <c r="E12" s="132">
        <v>14</v>
      </c>
      <c r="F12" s="132">
        <v>9.1</v>
      </c>
      <c r="G12" s="132">
        <v>4.4000000000000004</v>
      </c>
      <c r="H12" s="132">
        <v>11</v>
      </c>
      <c r="I12" s="132">
        <v>3.1</v>
      </c>
      <c r="J12" s="132">
        <v>9.6999999999999993</v>
      </c>
      <c r="K12" s="132">
        <v>5.4</v>
      </c>
      <c r="L12" s="132">
        <v>11.2</v>
      </c>
    </row>
    <row r="13" spans="1:12" ht="46.9" customHeight="1">
      <c r="A13" s="128" t="s">
        <v>75</v>
      </c>
      <c r="B13" s="922" t="s">
        <v>234</v>
      </c>
      <c r="C13" s="131">
        <v>29.031999588012695</v>
      </c>
      <c r="D13" s="131">
        <v>23.068712000000001</v>
      </c>
      <c r="E13" s="132">
        <v>39.4</v>
      </c>
      <c r="F13" s="132">
        <v>11.9</v>
      </c>
      <c r="G13" s="132">
        <v>14.3</v>
      </c>
      <c r="H13" s="132">
        <v>10</v>
      </c>
      <c r="I13" s="132">
        <v>10.8</v>
      </c>
      <c r="J13" s="132">
        <v>17.7</v>
      </c>
      <c r="K13" s="132">
        <v>5.7</v>
      </c>
      <c r="L13" s="132">
        <v>14.9</v>
      </c>
    </row>
    <row r="14" spans="1:12" ht="46.9" customHeight="1">
      <c r="A14" s="128" t="s">
        <v>186</v>
      </c>
      <c r="B14" s="129" t="s">
        <v>235</v>
      </c>
      <c r="C14" s="131">
        <v>26.063999176025391</v>
      </c>
      <c r="D14" s="131">
        <v>15.080363999999999</v>
      </c>
      <c r="E14" s="132">
        <v>24.5</v>
      </c>
      <c r="F14" s="132">
        <v>14.6</v>
      </c>
      <c r="G14" s="132">
        <v>22.9</v>
      </c>
      <c r="H14" s="132">
        <v>9.9</v>
      </c>
      <c r="I14" s="132">
        <v>3.4</v>
      </c>
      <c r="J14" s="132">
        <v>15.8</v>
      </c>
      <c r="K14" s="132">
        <v>7.2</v>
      </c>
      <c r="L14" s="132">
        <v>7.7</v>
      </c>
    </row>
    <row r="15" spans="1:12" ht="46.9" customHeight="1">
      <c r="A15" s="128" t="s">
        <v>50</v>
      </c>
      <c r="B15" s="129" t="s">
        <v>49</v>
      </c>
      <c r="C15" s="131">
        <v>25.406999588012695</v>
      </c>
      <c r="D15" s="131">
        <v>13.476623999999999</v>
      </c>
      <c r="E15" s="132">
        <v>13.2</v>
      </c>
      <c r="F15" s="132">
        <v>13.4</v>
      </c>
      <c r="G15" s="132">
        <v>4.2</v>
      </c>
      <c r="H15" s="132">
        <v>13.9</v>
      </c>
      <c r="I15" s="132">
        <v>1.2</v>
      </c>
      <c r="J15" s="132">
        <v>3.7</v>
      </c>
      <c r="K15" s="132">
        <v>12.4</v>
      </c>
      <c r="L15" s="132">
        <v>5.9</v>
      </c>
    </row>
    <row r="16" spans="1:12" ht="46.9" customHeight="1">
      <c r="A16" s="128" t="s">
        <v>71</v>
      </c>
      <c r="B16" s="129" t="s">
        <v>70</v>
      </c>
      <c r="C16" s="130">
        <v>23.422000885009766</v>
      </c>
      <c r="D16" s="130">
        <v>12.437101999999999</v>
      </c>
      <c r="E16" s="132">
        <v>7.8</v>
      </c>
      <c r="F16" s="132">
        <v>5.9</v>
      </c>
      <c r="G16" s="132">
        <v>1.9</v>
      </c>
      <c r="H16" s="132">
        <v>4.5999999999999996</v>
      </c>
      <c r="I16" s="132">
        <v>4.5999999999999996</v>
      </c>
      <c r="J16" s="132">
        <v>3.8</v>
      </c>
      <c r="K16" s="132">
        <v>5.9</v>
      </c>
      <c r="L16" s="132">
        <v>6.1</v>
      </c>
    </row>
    <row r="17" spans="1:12" s="127" customFormat="1" ht="46.9" customHeight="1">
      <c r="A17" s="133" t="s">
        <v>66</v>
      </c>
      <c r="B17" s="134" t="s">
        <v>65</v>
      </c>
      <c r="C17" s="135">
        <v>18.298999786376953</v>
      </c>
      <c r="D17" s="135">
        <v>13.387790000000001</v>
      </c>
      <c r="E17" s="136">
        <v>8.6999999999999993</v>
      </c>
      <c r="F17" s="136">
        <v>9.3000000000000007</v>
      </c>
      <c r="G17" s="136">
        <v>8.4</v>
      </c>
      <c r="H17" s="136">
        <v>4.3</v>
      </c>
      <c r="I17" s="136">
        <v>4.4000000000000004</v>
      </c>
      <c r="J17" s="136">
        <v>3.6</v>
      </c>
      <c r="K17" s="136">
        <v>2.4</v>
      </c>
      <c r="L17" s="136">
        <v>7.9</v>
      </c>
    </row>
    <row r="18" spans="1:12" s="138" customFormat="1" ht="17.45" customHeight="1">
      <c r="A18" s="945" t="s">
        <v>1317</v>
      </c>
      <c r="B18" s="137"/>
    </row>
    <row r="19" spans="1:12" s="138" customFormat="1" ht="17.45" customHeight="1">
      <c r="A19" s="139"/>
      <c r="B19" s="137"/>
    </row>
    <row r="20" spans="1:12" s="138" customFormat="1" ht="15">
      <c r="B20" s="140"/>
    </row>
    <row r="21" spans="1:12">
      <c r="A21" s="141"/>
    </row>
    <row r="22" spans="1:12" s="138" customFormat="1" ht="15">
      <c r="A22" s="141"/>
      <c r="B22" s="140"/>
    </row>
    <row r="23" spans="1:12" s="138" customFormat="1" ht="15">
      <c r="B23" s="140"/>
    </row>
    <row r="24" spans="1:12" s="138" customFormat="1" ht="15">
      <c r="A24" s="141"/>
      <c r="B24" s="140"/>
    </row>
    <row r="25" spans="1:12" s="138" customFormat="1" ht="15">
      <c r="A25" s="143"/>
      <c r="B25" s="140"/>
    </row>
    <row r="26" spans="1:12" s="138" customFormat="1" ht="15">
      <c r="A26" s="143"/>
      <c r="B26" s="140"/>
    </row>
    <row r="27" spans="1:12" s="138" customFormat="1" ht="15">
      <c r="A27" s="143"/>
      <c r="B27" s="140"/>
    </row>
    <row r="28" spans="1:12" s="138" customFormat="1" ht="15">
      <c r="A28" s="143"/>
      <c r="B28" s="140"/>
    </row>
  </sheetData>
  <mergeCells count="11">
    <mergeCell ref="B5:B6"/>
    <mergeCell ref="J3:L3"/>
    <mergeCell ref="E4:E5"/>
    <mergeCell ref="F4:F5"/>
    <mergeCell ref="G4:G5"/>
    <mergeCell ref="H4:H5"/>
    <mergeCell ref="I4:I5"/>
    <mergeCell ref="J4:J5"/>
    <mergeCell ref="K4:K5"/>
    <mergeCell ref="L4:L5"/>
    <mergeCell ref="D4:D5"/>
  </mergeCells>
  <phoneticPr fontId="5" type="noConversion"/>
  <printOptions horizontalCentered="1"/>
  <pageMargins left="0.78740157480314965" right="0.78740157480314965" top="0.98425196850393704" bottom="0.70866141732283472" header="0.39370078740157483" footer="0.39370078740157483"/>
  <pageSetup paperSize="9" scale="56" orientation="portrait"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5"/>
  <sheetViews>
    <sheetView showGridLines="0" view="pageBreakPreview" zoomScaleNormal="75" zoomScaleSheetLayoutView="100" workbookViewId="0">
      <pane xSplit="1" topLeftCell="B1" activePane="topRight" state="frozen"/>
      <selection activeCell="V32" sqref="V32"/>
      <selection pane="topRight" activeCell="K19" sqref="K19"/>
    </sheetView>
  </sheetViews>
  <sheetFormatPr defaultColWidth="1" defaultRowHeight="15.75"/>
  <cols>
    <col min="1" max="1" width="28.375" style="944" customWidth="1"/>
    <col min="2" max="5" width="12.25" style="944" customWidth="1"/>
    <col min="6" max="10" width="13.125" style="944" customWidth="1"/>
    <col min="11" max="11" width="15.625" style="944" customWidth="1"/>
    <col min="12" max="247" width="9.75" style="944" customWidth="1"/>
    <col min="248" max="16384" width="1" style="944"/>
  </cols>
  <sheetData>
    <row r="1" spans="1:11" s="920" customFormat="1" ht="30.2" customHeight="1">
      <c r="D1" s="918"/>
      <c r="E1" s="918" t="s">
        <v>314</v>
      </c>
      <c r="F1" s="919" t="s">
        <v>315</v>
      </c>
      <c r="G1" s="919"/>
      <c r="H1" s="919"/>
      <c r="K1" s="923"/>
    </row>
    <row r="2" spans="1:11" s="920" customFormat="1" ht="30.2" customHeight="1">
      <c r="C2" s="2910" t="s">
        <v>303</v>
      </c>
      <c r="D2" s="2910"/>
      <c r="E2" s="2910"/>
      <c r="F2" s="919" t="s">
        <v>304</v>
      </c>
      <c r="K2" s="923"/>
    </row>
    <row r="3" spans="1:11" s="920" customFormat="1" ht="25.5" hidden="1" customHeight="1">
      <c r="C3" s="918"/>
      <c r="D3" s="918"/>
      <c r="E3" s="918"/>
      <c r="F3" s="919"/>
      <c r="K3" s="923"/>
    </row>
    <row r="4" spans="1:11" s="925" customFormat="1" ht="18" customHeight="1">
      <c r="A4" s="924"/>
      <c r="B4" s="924"/>
      <c r="C4" s="924"/>
      <c r="E4" s="926"/>
      <c r="F4" s="924"/>
      <c r="H4" s="927"/>
      <c r="I4" s="927"/>
      <c r="J4" s="927" t="s">
        <v>875</v>
      </c>
      <c r="K4" s="924"/>
    </row>
    <row r="5" spans="1:11" s="930" customFormat="1" ht="15" customHeight="1">
      <c r="A5" s="145" t="s">
        <v>316</v>
      </c>
      <c r="B5" s="928"/>
      <c r="C5" s="928"/>
      <c r="D5" s="928"/>
      <c r="E5" s="972"/>
      <c r="F5" s="929"/>
      <c r="G5" s="928"/>
      <c r="H5" s="928"/>
      <c r="I5" s="972"/>
      <c r="J5" s="974"/>
    </row>
    <row r="6" spans="1:11" s="933" customFormat="1" ht="15" customHeight="1">
      <c r="A6" s="79"/>
      <c r="B6" s="931" t="s">
        <v>317</v>
      </c>
      <c r="C6" s="931" t="s">
        <v>318</v>
      </c>
      <c r="D6" s="931" t="s">
        <v>319</v>
      </c>
      <c r="E6" s="973" t="s">
        <v>320</v>
      </c>
      <c r="F6" s="932" t="s">
        <v>321</v>
      </c>
      <c r="G6" s="931" t="s">
        <v>322</v>
      </c>
      <c r="H6" s="931" t="s">
        <v>323</v>
      </c>
      <c r="I6" s="973" t="s">
        <v>324</v>
      </c>
      <c r="J6" s="975" t="s">
        <v>325</v>
      </c>
    </row>
    <row r="7" spans="1:11" s="933" customFormat="1" ht="9.1999999999999993" customHeight="1">
      <c r="A7" s="81"/>
      <c r="B7" s="931"/>
      <c r="C7" s="931"/>
      <c r="D7" s="931"/>
      <c r="E7" s="973"/>
      <c r="F7" s="932"/>
      <c r="G7" s="931"/>
      <c r="H7" s="931"/>
      <c r="I7" s="973"/>
      <c r="J7" s="975"/>
    </row>
    <row r="8" spans="1:11" s="933" customFormat="1" ht="21" customHeight="1">
      <c r="A8" s="80" t="s">
        <v>326</v>
      </c>
      <c r="B8" s="934">
        <v>2016</v>
      </c>
      <c r="C8" s="934">
        <v>2016</v>
      </c>
      <c r="D8" s="934">
        <v>2016</v>
      </c>
      <c r="E8" s="934">
        <v>2016</v>
      </c>
      <c r="F8" s="935">
        <v>2015</v>
      </c>
      <c r="G8" s="934">
        <v>2016</v>
      </c>
      <c r="H8" s="934">
        <v>2016</v>
      </c>
      <c r="I8" s="934">
        <v>2016</v>
      </c>
      <c r="J8" s="976">
        <v>2016</v>
      </c>
    </row>
    <row r="9" spans="1:11" s="930" customFormat="1" ht="22.5" customHeight="1">
      <c r="A9" s="936" t="s">
        <v>327</v>
      </c>
      <c r="B9" s="937">
        <v>23.068709999999999</v>
      </c>
      <c r="C9" s="937">
        <v>39.42848</v>
      </c>
      <c r="D9" s="937">
        <v>11.91494</v>
      </c>
      <c r="E9" s="937">
        <v>14.30029</v>
      </c>
      <c r="F9" s="937">
        <v>11.282590000000001</v>
      </c>
      <c r="G9" s="937">
        <v>10.803800000000001</v>
      </c>
      <c r="H9" s="937">
        <v>17.727699999999999</v>
      </c>
      <c r="I9" s="937">
        <v>5.7065400000000004</v>
      </c>
      <c r="J9" s="937">
        <v>14.924609999999999</v>
      </c>
    </row>
    <row r="10" spans="1:11" s="930" customFormat="1" ht="22.5" customHeight="1">
      <c r="A10" s="938" t="s">
        <v>328</v>
      </c>
      <c r="B10" s="937">
        <v>34.949930000000002</v>
      </c>
      <c r="C10" s="937">
        <v>55.148879999999998</v>
      </c>
      <c r="D10" s="937">
        <v>16.772400000000001</v>
      </c>
      <c r="E10" s="937">
        <v>20.424160000000001</v>
      </c>
      <c r="F10" s="937">
        <v>17.62557</v>
      </c>
      <c r="G10" s="937">
        <v>15.513629999999999</v>
      </c>
      <c r="H10" s="937">
        <v>25.119060000000001</v>
      </c>
      <c r="I10" s="937">
        <v>9.0772499999999994</v>
      </c>
      <c r="J10" s="937">
        <v>23.667159999999999</v>
      </c>
    </row>
    <row r="11" spans="1:11" s="930" customFormat="1" ht="22.5" customHeight="1">
      <c r="A11" s="938" t="s">
        <v>329</v>
      </c>
      <c r="B11" s="937">
        <v>11.587569999999999</v>
      </c>
      <c r="C11" s="937">
        <v>24.148869999999999</v>
      </c>
      <c r="D11" s="937">
        <v>7.3685700000000001</v>
      </c>
      <c r="E11" s="937">
        <v>8.4102399999999999</v>
      </c>
      <c r="F11" s="937">
        <v>5.3020100000000001</v>
      </c>
      <c r="G11" s="937">
        <v>6.59056</v>
      </c>
      <c r="H11" s="937">
        <v>10.59348</v>
      </c>
      <c r="I11" s="937">
        <v>2.7659699999999998</v>
      </c>
      <c r="J11" s="937">
        <v>6.9622599999999997</v>
      </c>
    </row>
    <row r="12" spans="1:11" s="930" customFormat="1" ht="22.5" customHeight="1">
      <c r="A12" s="939" t="s">
        <v>876</v>
      </c>
      <c r="B12" s="937">
        <v>11.1</v>
      </c>
      <c r="C12" s="937">
        <v>12.28604</v>
      </c>
      <c r="D12" s="937">
        <v>3.5499000000000001</v>
      </c>
      <c r="E12" s="937">
        <v>2.6148400000000001</v>
      </c>
      <c r="F12" s="937">
        <v>6.02379</v>
      </c>
      <c r="G12" s="937">
        <v>2.7139899999999999</v>
      </c>
      <c r="H12" s="937">
        <v>5.5534100000000004</v>
      </c>
      <c r="I12" s="937">
        <v>2.3548900000000001</v>
      </c>
      <c r="J12" s="937">
        <v>7.4715699999999998</v>
      </c>
    </row>
    <row r="13" spans="1:11" s="930" customFormat="1" ht="22.5" customHeight="1">
      <c r="A13" s="939" t="s">
        <v>328</v>
      </c>
      <c r="B13" s="937">
        <v>16.8</v>
      </c>
      <c r="C13" s="937">
        <v>17.84328</v>
      </c>
      <c r="D13" s="937">
        <v>5.4491699999999996</v>
      </c>
      <c r="E13" s="937">
        <v>4.1291599999999997</v>
      </c>
      <c r="F13" s="937">
        <v>9.8627599999999997</v>
      </c>
      <c r="G13" s="937">
        <v>4.2095500000000001</v>
      </c>
      <c r="H13" s="937">
        <v>8.4834700000000005</v>
      </c>
      <c r="I13" s="937">
        <v>3.5601099999999999</v>
      </c>
      <c r="J13" s="937">
        <v>11.841430000000001</v>
      </c>
    </row>
    <row r="14" spans="1:11" s="930" customFormat="1" ht="22.5" customHeight="1">
      <c r="A14" s="939" t="s">
        <v>329</v>
      </c>
      <c r="B14" s="937">
        <v>5.4</v>
      </c>
      <c r="C14" s="937">
        <v>6.8537400000000002</v>
      </c>
      <c r="D14" s="937">
        <v>1.63402</v>
      </c>
      <c r="E14" s="937">
        <v>1.10944</v>
      </c>
      <c r="F14" s="937">
        <v>2.3303600000000002</v>
      </c>
      <c r="G14" s="937">
        <v>1.2541899999999999</v>
      </c>
      <c r="H14" s="937">
        <v>2.66913</v>
      </c>
      <c r="I14" s="937">
        <v>1.2177</v>
      </c>
      <c r="J14" s="937">
        <v>3.4562900000000001</v>
      </c>
    </row>
    <row r="15" spans="1:11" s="930" customFormat="1" ht="22.5" customHeight="1">
      <c r="A15" s="939" t="s">
        <v>330</v>
      </c>
      <c r="B15" s="930">
        <v>10.1</v>
      </c>
      <c r="C15" s="937">
        <v>11.6</v>
      </c>
      <c r="D15" s="937">
        <v>2.7</v>
      </c>
      <c r="E15" s="937">
        <v>2.2999999999999998</v>
      </c>
      <c r="F15" s="937">
        <v>4.7</v>
      </c>
      <c r="G15" s="937">
        <v>2.4</v>
      </c>
      <c r="H15" s="937">
        <v>5.0999999999999996</v>
      </c>
      <c r="I15" s="937">
        <v>2.2000000000000002</v>
      </c>
      <c r="J15" s="937">
        <v>7.2</v>
      </c>
    </row>
    <row r="16" spans="1:11" s="930" customFormat="1" ht="22.5" customHeight="1">
      <c r="A16" s="939" t="s">
        <v>328</v>
      </c>
      <c r="B16" s="930">
        <v>15.3</v>
      </c>
      <c r="C16" s="937">
        <v>16.7</v>
      </c>
      <c r="D16" s="937">
        <v>4.0999999999999996</v>
      </c>
      <c r="E16" s="937">
        <v>3.6</v>
      </c>
      <c r="F16" s="937">
        <v>7.8</v>
      </c>
      <c r="G16" s="937">
        <v>3.8</v>
      </c>
      <c r="H16" s="937">
        <v>7.7</v>
      </c>
      <c r="I16" s="937">
        <v>3.3</v>
      </c>
      <c r="J16" s="937">
        <v>11.3</v>
      </c>
    </row>
    <row r="17" spans="1:10" s="930" customFormat="1" ht="22.5" customHeight="1">
      <c r="A17" s="939" t="s">
        <v>329</v>
      </c>
      <c r="B17" s="930">
        <v>5.0999999999999996</v>
      </c>
      <c r="C17" s="937">
        <v>6.6</v>
      </c>
      <c r="D17" s="937">
        <v>1.2</v>
      </c>
      <c r="E17" s="937">
        <v>0.9</v>
      </c>
      <c r="F17" s="937">
        <v>1.8</v>
      </c>
      <c r="G17" s="937">
        <v>1.2</v>
      </c>
      <c r="H17" s="937">
        <v>2.5</v>
      </c>
      <c r="I17" s="937">
        <v>1.2</v>
      </c>
      <c r="J17" s="937">
        <v>3.4</v>
      </c>
    </row>
    <row r="18" spans="1:10" s="930" customFormat="1" ht="22.5" customHeight="1">
      <c r="A18" s="939" t="s">
        <v>229</v>
      </c>
      <c r="B18" s="937">
        <v>1.9</v>
      </c>
      <c r="C18" s="937">
        <v>17.416360000000001</v>
      </c>
      <c r="D18" s="937">
        <v>1.01074</v>
      </c>
      <c r="E18" s="937">
        <v>5.9900399999999996</v>
      </c>
      <c r="F18" s="937">
        <v>0.61338999999999999</v>
      </c>
      <c r="G18" s="937">
        <v>0.36065999999999998</v>
      </c>
      <c r="H18" s="937">
        <v>5.3984399999999999</v>
      </c>
      <c r="I18" s="937">
        <v>0.44829999999999998</v>
      </c>
      <c r="J18" s="937">
        <v>0.41493999999999998</v>
      </c>
    </row>
    <row r="19" spans="1:10" s="930" customFormat="1" ht="22.5" customHeight="1">
      <c r="A19" s="939" t="s">
        <v>328</v>
      </c>
      <c r="B19" s="937">
        <v>3</v>
      </c>
      <c r="C19" s="937">
        <v>24.10275</v>
      </c>
      <c r="D19" s="937">
        <v>1.5388500000000001</v>
      </c>
      <c r="E19" s="937">
        <v>8.8276000000000003</v>
      </c>
      <c r="F19" s="937">
        <v>0.95343999999999995</v>
      </c>
      <c r="G19" s="937">
        <v>0.45646999999999999</v>
      </c>
      <c r="H19" s="937">
        <v>7.7144500000000003</v>
      </c>
      <c r="I19" s="937">
        <v>0.77736000000000005</v>
      </c>
      <c r="J19" s="937">
        <v>0.57630999999999999</v>
      </c>
    </row>
    <row r="20" spans="1:10" s="930" customFormat="1" ht="22.5" customHeight="1">
      <c r="A20" s="939" t="s">
        <v>329</v>
      </c>
      <c r="B20" s="937">
        <v>0.8</v>
      </c>
      <c r="C20" s="937">
        <v>10.73587</v>
      </c>
      <c r="D20" s="937">
        <v>0.46886</v>
      </c>
      <c r="E20" s="937">
        <v>3.18119</v>
      </c>
      <c r="F20" s="937">
        <v>0.27933999999999998</v>
      </c>
      <c r="G20" s="937">
        <v>0.26662999999999998</v>
      </c>
      <c r="H20" s="937">
        <v>3.1110899999999999</v>
      </c>
      <c r="I20" s="937">
        <v>0.13184999999999999</v>
      </c>
      <c r="J20" s="937">
        <v>0.26678000000000002</v>
      </c>
    </row>
    <row r="21" spans="1:10" s="930" customFormat="1" ht="22.5" customHeight="1">
      <c r="A21" s="939" t="s">
        <v>331</v>
      </c>
      <c r="B21" s="937">
        <v>4.2</v>
      </c>
      <c r="C21" s="937">
        <v>5.0379199999999997</v>
      </c>
      <c r="D21" s="937">
        <v>5.4472500000000004</v>
      </c>
      <c r="E21" s="937">
        <v>3.9305099999999999</v>
      </c>
      <c r="F21" s="937">
        <v>2.4835400000000001</v>
      </c>
      <c r="G21" s="937">
        <v>1.8279099999999999</v>
      </c>
      <c r="H21" s="937">
        <v>4.4966900000000001</v>
      </c>
      <c r="I21" s="937">
        <v>2.2588400000000002</v>
      </c>
      <c r="J21" s="937">
        <v>3.30803</v>
      </c>
    </row>
    <row r="22" spans="1:10" s="930" customFormat="1" ht="22.5" customHeight="1">
      <c r="A22" s="939" t="s">
        <v>328</v>
      </c>
      <c r="B22" s="937">
        <v>6.8</v>
      </c>
      <c r="C22" s="937">
        <v>6.4096200000000003</v>
      </c>
      <c r="D22" s="937">
        <v>6.9435900000000004</v>
      </c>
      <c r="E22" s="937">
        <v>4.9240700000000004</v>
      </c>
      <c r="F22" s="937">
        <v>3.5305300000000002</v>
      </c>
      <c r="G22" s="937">
        <v>2.7932199999999998</v>
      </c>
      <c r="H22" s="937">
        <v>5.4362000000000004</v>
      </c>
      <c r="I22" s="937">
        <v>3.6248300000000002</v>
      </c>
      <c r="J22" s="937">
        <v>5.4378900000000003</v>
      </c>
    </row>
    <row r="23" spans="1:10" s="930" customFormat="1" ht="22.5" customHeight="1">
      <c r="A23" s="939" t="s">
        <v>329</v>
      </c>
      <c r="B23" s="937">
        <v>1.8</v>
      </c>
      <c r="C23" s="937">
        <v>3.8780199999999998</v>
      </c>
      <c r="D23" s="937">
        <v>4.25589</v>
      </c>
      <c r="E23" s="937">
        <v>3.11368</v>
      </c>
      <c r="F23" s="937">
        <v>1.6347400000000001</v>
      </c>
      <c r="G23" s="937">
        <v>1.0103200000000001</v>
      </c>
      <c r="H23" s="937">
        <v>3.70519</v>
      </c>
      <c r="I23" s="937">
        <v>1.1851799999999999</v>
      </c>
      <c r="J23" s="937">
        <v>1.4429399999999999</v>
      </c>
    </row>
    <row r="24" spans="1:10" s="930" customFormat="1" ht="22.5" customHeight="1">
      <c r="A24" s="939" t="s">
        <v>332</v>
      </c>
      <c r="B24" s="937">
        <v>0.4</v>
      </c>
      <c r="C24" s="937">
        <v>0.65073000000000003</v>
      </c>
      <c r="D24" s="937">
        <v>0.22220000000000001</v>
      </c>
      <c r="E24" s="937">
        <v>0.28967999999999999</v>
      </c>
      <c r="F24" s="937">
        <v>0.1847</v>
      </c>
      <c r="G24" s="937">
        <v>0.30359999999999998</v>
      </c>
      <c r="H24" s="937">
        <v>0.15884000000000001</v>
      </c>
      <c r="I24" s="937">
        <v>3.2199999999999999E-2</v>
      </c>
      <c r="J24" s="937">
        <v>0.39067000000000002</v>
      </c>
    </row>
    <row r="25" spans="1:10" s="930" customFormat="1" ht="22.5" customHeight="1">
      <c r="A25" s="939" t="s">
        <v>328</v>
      </c>
      <c r="B25" s="937">
        <v>0.5</v>
      </c>
      <c r="C25" s="937">
        <v>0.79507000000000005</v>
      </c>
      <c r="D25" s="937">
        <v>0.30256</v>
      </c>
      <c r="E25" s="937">
        <v>0.40077000000000002</v>
      </c>
      <c r="F25" s="937">
        <v>0.26785999999999999</v>
      </c>
      <c r="G25" s="937">
        <v>0.43080000000000002</v>
      </c>
      <c r="H25" s="937">
        <v>0.23102</v>
      </c>
      <c r="I25" s="937">
        <v>3.1140000000000001E-2</v>
      </c>
      <c r="J25" s="937">
        <v>0.57813000000000003</v>
      </c>
    </row>
    <row r="26" spans="1:10" s="930" customFormat="1" ht="22.5" customHeight="1">
      <c r="A26" s="939" t="s">
        <v>329</v>
      </c>
      <c r="B26" s="937">
        <v>0.3</v>
      </c>
      <c r="C26" s="937">
        <v>0.51990999999999998</v>
      </c>
      <c r="D26" s="937">
        <v>0.14605000000000001</v>
      </c>
      <c r="E26" s="937">
        <v>0.18873000000000001</v>
      </c>
      <c r="F26" s="937">
        <v>0.11645</v>
      </c>
      <c r="G26" s="937">
        <v>0.18801000000000001</v>
      </c>
      <c r="H26" s="937">
        <v>9.0639999999999998E-2</v>
      </c>
      <c r="I26" s="946">
        <v>3.0630000000000001E-2</v>
      </c>
      <c r="J26" s="937">
        <v>0.21873999999999999</v>
      </c>
    </row>
    <row r="27" spans="1:10" s="930" customFormat="1" ht="22.5" customHeight="1">
      <c r="A27" s="939" t="s">
        <v>333</v>
      </c>
      <c r="B27" s="937">
        <v>1.3</v>
      </c>
      <c r="C27" s="937">
        <v>1.1490899999999999</v>
      </c>
      <c r="D27" s="937">
        <v>0.45695999999999998</v>
      </c>
      <c r="E27" s="937">
        <v>0.36354999999999998</v>
      </c>
      <c r="F27" s="937">
        <v>0.51426000000000005</v>
      </c>
      <c r="G27" s="937">
        <v>2.0819800000000002</v>
      </c>
      <c r="H27" s="937">
        <v>0.79732000000000003</v>
      </c>
      <c r="I27" s="937">
        <v>0.28140999999999999</v>
      </c>
      <c r="J27" s="937">
        <v>0.97963999999999996</v>
      </c>
    </row>
    <row r="28" spans="1:10" s="930" customFormat="1" ht="22.5" customHeight="1">
      <c r="A28" s="939" t="s">
        <v>328</v>
      </c>
      <c r="B28" s="937">
        <v>2.1</v>
      </c>
      <c r="C28" s="937">
        <v>1.7991999999999999</v>
      </c>
      <c r="D28" s="937">
        <v>0.73741999999999996</v>
      </c>
      <c r="E28" s="937">
        <v>0.56111</v>
      </c>
      <c r="F28" s="937">
        <v>0.88878999999999997</v>
      </c>
      <c r="G28" s="937">
        <v>2.6751999999999998</v>
      </c>
      <c r="H28" s="937">
        <v>1.2053799999999999</v>
      </c>
      <c r="I28" s="937">
        <v>0.48149999999999998</v>
      </c>
      <c r="J28" s="937">
        <v>1.6018600000000001</v>
      </c>
    </row>
    <row r="29" spans="1:10" s="930" customFormat="1" ht="22.5" customHeight="1">
      <c r="A29" s="939" t="s">
        <v>329</v>
      </c>
      <c r="B29" s="937">
        <v>0.4</v>
      </c>
      <c r="C29" s="937">
        <v>0.50507999999999997</v>
      </c>
      <c r="D29" s="937">
        <v>0.17094999999999999</v>
      </c>
      <c r="E29" s="937">
        <v>0.16585</v>
      </c>
      <c r="F29" s="937">
        <v>0.15062999999999999</v>
      </c>
      <c r="G29" s="937">
        <v>1.57256</v>
      </c>
      <c r="H29" s="937">
        <v>0.39587</v>
      </c>
      <c r="I29" s="937">
        <v>9.7970000000000002E-2</v>
      </c>
      <c r="J29" s="937">
        <v>0.37864999999999999</v>
      </c>
    </row>
    <row r="30" spans="1:10" s="930" customFormat="1" ht="22.5" customHeight="1">
      <c r="A30" s="936" t="s">
        <v>334</v>
      </c>
      <c r="B30" s="937">
        <v>12.2921</v>
      </c>
      <c r="C30" s="937">
        <v>12.4</v>
      </c>
      <c r="D30" s="937">
        <v>8</v>
      </c>
      <c r="E30" s="937">
        <v>6.4</v>
      </c>
      <c r="F30" s="937">
        <v>4.5</v>
      </c>
      <c r="G30" s="937">
        <v>13.3</v>
      </c>
      <c r="H30" s="937">
        <v>10.8</v>
      </c>
      <c r="I30" s="937">
        <v>6.9</v>
      </c>
      <c r="J30" s="937">
        <v>19.399999999999999</v>
      </c>
    </row>
    <row r="31" spans="1:10" s="930" customFormat="1" ht="22.5" customHeight="1">
      <c r="A31" s="938" t="s">
        <v>328</v>
      </c>
      <c r="B31" s="937">
        <v>17.048760000000001</v>
      </c>
      <c r="C31" s="937">
        <v>19.399999999999999</v>
      </c>
      <c r="D31" s="937">
        <v>12.4</v>
      </c>
      <c r="E31" s="937">
        <v>10</v>
      </c>
      <c r="F31" s="937">
        <v>7.2</v>
      </c>
      <c r="G31" s="937">
        <v>19.2</v>
      </c>
      <c r="H31" s="937">
        <v>16.3</v>
      </c>
      <c r="I31" s="937">
        <v>8.9</v>
      </c>
      <c r="J31" s="937">
        <v>28.2</v>
      </c>
    </row>
    <row r="32" spans="1:10" s="930" customFormat="1" ht="22.5" customHeight="1">
      <c r="A32" s="940" t="s">
        <v>329</v>
      </c>
      <c r="B32" s="941">
        <v>7.7226710000000001</v>
      </c>
      <c r="C32" s="941">
        <v>5.7</v>
      </c>
      <c r="D32" s="941">
        <v>3.8</v>
      </c>
      <c r="E32" s="941">
        <v>2.9</v>
      </c>
      <c r="F32" s="941">
        <v>1.9</v>
      </c>
      <c r="G32" s="941">
        <v>7.4</v>
      </c>
      <c r="H32" s="941">
        <v>5.3</v>
      </c>
      <c r="I32" s="941">
        <v>5</v>
      </c>
      <c r="J32" s="941">
        <v>11.6</v>
      </c>
    </row>
    <row r="33" spans="1:6" s="942" customFormat="1" ht="13.35" customHeight="1">
      <c r="A33" s="100" t="s">
        <v>877</v>
      </c>
      <c r="F33" s="943"/>
    </row>
    <row r="34" spans="1:6" s="942" customFormat="1" ht="16.7" customHeight="1"/>
    <row r="35" spans="1:6" s="942" customFormat="1" ht="16.7" customHeight="1"/>
  </sheetData>
  <mergeCells count="1">
    <mergeCell ref="C2:E2"/>
  </mergeCells>
  <phoneticPr fontId="5" type="noConversion"/>
  <printOptions horizontalCentered="1"/>
  <pageMargins left="0.78740157480314965" right="0.78740157480314965" top="0.98425196850393704" bottom="0.70866141732283472" header="0.39370078740157483" footer="0.39370078740157483"/>
  <pageSetup paperSize="9" scale="59" orientation="portrait" r:id="rId1"/>
  <headerFooter alignWithMargins="0"/>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41"/>
  <sheetViews>
    <sheetView view="pageBreakPreview" zoomScaleNormal="90" zoomScaleSheetLayoutView="100" workbookViewId="0">
      <selection activeCell="M10" sqref="M10"/>
    </sheetView>
  </sheetViews>
  <sheetFormatPr defaultColWidth="9" defaultRowHeight="16.5"/>
  <cols>
    <col min="1" max="1" width="10.75" style="1978" customWidth="1"/>
    <col min="2" max="2" width="10.875" style="1979" customWidth="1"/>
    <col min="3" max="8" width="13.75" style="1980" customWidth="1"/>
    <col min="9" max="9" width="0.25" style="1981" customWidth="1"/>
    <col min="10" max="10" width="27.875" style="1980" customWidth="1"/>
    <col min="11" max="11" width="10.75" style="1981" customWidth="1"/>
    <col min="12" max="245" width="9" style="1981"/>
    <col min="246" max="16384" width="9" style="1982"/>
  </cols>
  <sheetData>
    <row r="1" spans="1:245" s="1928" customFormat="1" ht="33.75" customHeight="1">
      <c r="B1" s="1929"/>
      <c r="C1" s="1929"/>
      <c r="D1" s="1929"/>
      <c r="E1" s="1930" t="s">
        <v>3848</v>
      </c>
      <c r="F1" s="1929" t="s">
        <v>3849</v>
      </c>
      <c r="G1" s="1929"/>
      <c r="K1" s="1931"/>
      <c r="L1" s="1931"/>
      <c r="M1" s="1931"/>
      <c r="N1" s="1931"/>
      <c r="O1" s="1931"/>
      <c r="P1" s="1931"/>
      <c r="Q1" s="1931"/>
      <c r="R1" s="1931"/>
      <c r="S1" s="1931"/>
      <c r="T1" s="1931"/>
      <c r="U1" s="1931"/>
      <c r="V1" s="1931"/>
      <c r="W1" s="1931"/>
      <c r="X1" s="1931"/>
      <c r="Y1" s="1931"/>
      <c r="Z1" s="1931"/>
      <c r="AA1" s="1931"/>
      <c r="AB1" s="1931"/>
      <c r="AC1" s="1931"/>
      <c r="AD1" s="1931"/>
      <c r="AE1" s="1931"/>
      <c r="AF1" s="1931"/>
      <c r="AG1" s="1931"/>
      <c r="AH1" s="1931"/>
      <c r="AI1" s="1931"/>
      <c r="AJ1" s="1931"/>
      <c r="AK1" s="1931"/>
      <c r="AL1" s="1931"/>
      <c r="AM1" s="1931"/>
      <c r="AN1" s="1931"/>
      <c r="AO1" s="1931"/>
      <c r="AP1" s="1931"/>
      <c r="AQ1" s="1931"/>
      <c r="AR1" s="1931"/>
      <c r="AS1" s="1931"/>
      <c r="AT1" s="1931"/>
      <c r="AU1" s="1931"/>
      <c r="AV1" s="1931"/>
      <c r="AW1" s="1931"/>
      <c r="AX1" s="1931"/>
      <c r="AY1" s="1931"/>
      <c r="AZ1" s="1931"/>
      <c r="BA1" s="1931"/>
      <c r="BB1" s="1931"/>
      <c r="BC1" s="1931"/>
      <c r="BD1" s="1931"/>
      <c r="BE1" s="1931"/>
      <c r="BF1" s="1931"/>
      <c r="BG1" s="1931"/>
      <c r="BH1" s="1931"/>
      <c r="BI1" s="1931"/>
      <c r="BJ1" s="1931"/>
      <c r="BK1" s="1931"/>
      <c r="BL1" s="1931"/>
      <c r="BM1" s="1931"/>
      <c r="BN1" s="1931"/>
      <c r="BO1" s="1931"/>
      <c r="BP1" s="1931"/>
      <c r="BQ1" s="1931"/>
      <c r="BR1" s="1931"/>
      <c r="BS1" s="1931"/>
      <c r="BT1" s="1931"/>
      <c r="BU1" s="1931"/>
      <c r="BV1" s="1931"/>
      <c r="BW1" s="1931"/>
      <c r="BX1" s="1931"/>
      <c r="BY1" s="1931"/>
      <c r="BZ1" s="1931"/>
      <c r="CA1" s="1931"/>
      <c r="CB1" s="1931"/>
      <c r="CC1" s="1931"/>
      <c r="CD1" s="1931"/>
      <c r="CE1" s="1931"/>
      <c r="CF1" s="1931"/>
      <c r="CG1" s="1931"/>
      <c r="CH1" s="1931"/>
      <c r="CI1" s="1931"/>
      <c r="CJ1" s="1931"/>
      <c r="CK1" s="1931"/>
      <c r="CL1" s="1931"/>
      <c r="CM1" s="1931"/>
      <c r="CN1" s="1931"/>
      <c r="CO1" s="1931"/>
      <c r="CP1" s="1931"/>
      <c r="CQ1" s="1931"/>
      <c r="CR1" s="1931"/>
      <c r="CS1" s="1931"/>
      <c r="CT1" s="1931"/>
      <c r="CU1" s="1931"/>
      <c r="CV1" s="1931"/>
      <c r="CW1" s="1931"/>
      <c r="CX1" s="1931"/>
      <c r="CY1" s="1931"/>
      <c r="CZ1" s="1931"/>
      <c r="DA1" s="1931"/>
      <c r="DB1" s="1931"/>
      <c r="DC1" s="1931"/>
      <c r="DD1" s="1931"/>
      <c r="DE1" s="1931"/>
      <c r="DF1" s="1931"/>
      <c r="DG1" s="1931"/>
      <c r="DH1" s="1931"/>
      <c r="DI1" s="1931"/>
      <c r="DJ1" s="1931"/>
      <c r="DK1" s="1931"/>
      <c r="DL1" s="1931"/>
      <c r="DM1" s="1931"/>
      <c r="DN1" s="1931"/>
      <c r="DO1" s="1931"/>
      <c r="DP1" s="1931"/>
      <c r="DQ1" s="1931"/>
      <c r="DR1" s="1931"/>
      <c r="DS1" s="1931"/>
      <c r="DT1" s="1931"/>
      <c r="DU1" s="1931"/>
      <c r="DV1" s="1931"/>
      <c r="DW1" s="1931"/>
      <c r="DX1" s="1931"/>
      <c r="DY1" s="1931"/>
      <c r="DZ1" s="1931"/>
      <c r="EA1" s="1931"/>
      <c r="EB1" s="1931"/>
      <c r="EC1" s="1931"/>
      <c r="ED1" s="1931"/>
      <c r="EE1" s="1931"/>
      <c r="EF1" s="1931"/>
      <c r="EG1" s="1931"/>
      <c r="EH1" s="1931"/>
      <c r="EI1" s="1931"/>
      <c r="EJ1" s="1931"/>
      <c r="EK1" s="1931"/>
      <c r="EL1" s="1931"/>
      <c r="EM1" s="1931"/>
      <c r="EN1" s="1931"/>
      <c r="EO1" s="1931"/>
      <c r="EP1" s="1931"/>
      <c r="EQ1" s="1931"/>
      <c r="ER1" s="1931"/>
      <c r="ES1" s="1931"/>
      <c r="ET1" s="1931"/>
      <c r="EU1" s="1931"/>
      <c r="EV1" s="1931"/>
      <c r="EW1" s="1931"/>
      <c r="EX1" s="1931"/>
      <c r="EY1" s="1931"/>
      <c r="EZ1" s="1931"/>
      <c r="FA1" s="1931"/>
      <c r="FB1" s="1931"/>
      <c r="FC1" s="1931"/>
      <c r="FD1" s="1931"/>
      <c r="FE1" s="1931"/>
      <c r="FF1" s="1931"/>
      <c r="FG1" s="1931"/>
      <c r="FH1" s="1931"/>
      <c r="FI1" s="1931"/>
      <c r="FJ1" s="1931"/>
      <c r="FK1" s="1931"/>
      <c r="FL1" s="1931"/>
      <c r="FM1" s="1931"/>
      <c r="FN1" s="1931"/>
      <c r="FO1" s="1931"/>
      <c r="FP1" s="1931"/>
      <c r="FQ1" s="1931"/>
      <c r="FR1" s="1931"/>
      <c r="FS1" s="1931"/>
      <c r="FT1" s="1931"/>
      <c r="FU1" s="1931"/>
      <c r="FV1" s="1931"/>
      <c r="FW1" s="1931"/>
      <c r="FX1" s="1931"/>
      <c r="FY1" s="1931"/>
      <c r="FZ1" s="1931"/>
      <c r="GA1" s="1931"/>
      <c r="GB1" s="1931"/>
      <c r="GC1" s="1931"/>
      <c r="GD1" s="1931"/>
      <c r="GE1" s="1931"/>
      <c r="GF1" s="1931"/>
      <c r="GG1" s="1931"/>
      <c r="GH1" s="1931"/>
      <c r="GI1" s="1931"/>
      <c r="GJ1" s="1931"/>
      <c r="GK1" s="1931"/>
      <c r="GL1" s="1931"/>
      <c r="GM1" s="1931"/>
      <c r="GN1" s="1931"/>
      <c r="GO1" s="1931"/>
      <c r="GP1" s="1931"/>
      <c r="GQ1" s="1931"/>
      <c r="GR1" s="1931"/>
      <c r="GS1" s="1931"/>
      <c r="GT1" s="1931"/>
      <c r="GU1" s="1931"/>
      <c r="GV1" s="1931"/>
      <c r="GW1" s="1931"/>
      <c r="GX1" s="1931"/>
      <c r="GY1" s="1931"/>
      <c r="GZ1" s="1931"/>
      <c r="HA1" s="1931"/>
      <c r="HB1" s="1931"/>
      <c r="HC1" s="1931"/>
      <c r="HD1" s="1931"/>
      <c r="HE1" s="1931"/>
      <c r="HF1" s="1931"/>
      <c r="HG1" s="1931"/>
      <c r="HH1" s="1931"/>
      <c r="HI1" s="1931"/>
      <c r="HJ1" s="1932"/>
      <c r="HK1" s="1932"/>
      <c r="HL1" s="1932"/>
      <c r="HM1" s="1932"/>
      <c r="HN1" s="1932"/>
      <c r="HO1" s="1932"/>
      <c r="HP1" s="1932"/>
      <c r="HQ1" s="1932"/>
      <c r="HR1" s="1932"/>
      <c r="HS1" s="1932"/>
      <c r="HT1" s="1932"/>
      <c r="HU1" s="1932"/>
      <c r="HV1" s="1932"/>
      <c r="HW1" s="1932"/>
      <c r="HX1" s="1932"/>
      <c r="HY1" s="1932"/>
      <c r="HZ1" s="1932"/>
      <c r="IA1" s="1932"/>
      <c r="IB1" s="1932"/>
      <c r="IC1" s="1932"/>
      <c r="ID1" s="1932"/>
      <c r="IE1" s="1932"/>
      <c r="IF1" s="1932"/>
      <c r="IG1" s="1932"/>
      <c r="IH1" s="1932"/>
      <c r="II1" s="1932"/>
      <c r="IJ1" s="1932"/>
      <c r="IK1" s="1932"/>
    </row>
    <row r="2" spans="1:245" s="1936" customFormat="1" ht="21.75" customHeight="1">
      <c r="A2" s="1933"/>
      <c r="B2" s="1934"/>
      <c r="C2" s="1935"/>
      <c r="D2" s="1935"/>
      <c r="E2" s="1935"/>
      <c r="F2" s="1935"/>
      <c r="G2" s="1935"/>
      <c r="I2" s="1937"/>
      <c r="J2" s="1938" t="s">
        <v>13</v>
      </c>
      <c r="K2" s="1939"/>
      <c r="L2" s="1939"/>
      <c r="M2" s="1939"/>
      <c r="N2" s="1939"/>
      <c r="O2" s="1939"/>
      <c r="P2" s="1939"/>
      <c r="Q2" s="1939"/>
      <c r="R2" s="1939"/>
      <c r="S2" s="1939"/>
      <c r="T2" s="1939"/>
      <c r="U2" s="1939"/>
      <c r="V2" s="1939"/>
      <c r="W2" s="1939"/>
      <c r="X2" s="1939"/>
      <c r="Y2" s="1939"/>
      <c r="Z2" s="1939"/>
      <c r="AA2" s="1939"/>
      <c r="AB2" s="1939"/>
      <c r="AC2" s="1939"/>
      <c r="AD2" s="1939"/>
      <c r="AE2" s="1939"/>
      <c r="AF2" s="1939"/>
      <c r="AG2" s="1939"/>
      <c r="AH2" s="1939"/>
      <c r="AI2" s="1939"/>
      <c r="AJ2" s="1939"/>
      <c r="AK2" s="1939"/>
      <c r="AL2" s="1939"/>
      <c r="AM2" s="1939"/>
      <c r="AN2" s="1939"/>
      <c r="AO2" s="1939"/>
      <c r="AP2" s="1939"/>
      <c r="AQ2" s="1939"/>
      <c r="AR2" s="1939"/>
      <c r="AS2" s="1939"/>
      <c r="AT2" s="1939"/>
      <c r="AU2" s="1939"/>
      <c r="AV2" s="1939"/>
      <c r="AW2" s="1939"/>
      <c r="AX2" s="1939"/>
      <c r="AY2" s="1939"/>
      <c r="AZ2" s="1939"/>
      <c r="BA2" s="1939"/>
      <c r="BB2" s="1939"/>
      <c r="BC2" s="1939"/>
      <c r="BD2" s="1939"/>
      <c r="BE2" s="1939"/>
      <c r="BF2" s="1939"/>
      <c r="BG2" s="1939"/>
      <c r="BH2" s="1939"/>
      <c r="BI2" s="1939"/>
      <c r="BJ2" s="1939"/>
      <c r="BK2" s="1939"/>
      <c r="BL2" s="1939"/>
      <c r="BM2" s="1939"/>
      <c r="BN2" s="1939"/>
      <c r="BO2" s="1939"/>
      <c r="BP2" s="1939"/>
      <c r="BQ2" s="1939"/>
      <c r="BR2" s="1939"/>
      <c r="BS2" s="1939"/>
      <c r="BT2" s="1939"/>
      <c r="BU2" s="1939"/>
      <c r="BV2" s="1939"/>
      <c r="BW2" s="1939"/>
      <c r="BX2" s="1939"/>
      <c r="BY2" s="1939"/>
      <c r="BZ2" s="1939"/>
      <c r="CA2" s="1939"/>
      <c r="CB2" s="1939"/>
      <c r="CC2" s="1939"/>
      <c r="CD2" s="1939"/>
      <c r="CE2" s="1939"/>
      <c r="CF2" s="1939"/>
      <c r="CG2" s="1939"/>
      <c r="CH2" s="1939"/>
      <c r="CI2" s="1939"/>
      <c r="CJ2" s="1939"/>
      <c r="CK2" s="1939"/>
      <c r="CL2" s="1939"/>
      <c r="CM2" s="1939"/>
      <c r="CN2" s="1939"/>
      <c r="CO2" s="1939"/>
      <c r="CP2" s="1939"/>
      <c r="CQ2" s="1939"/>
      <c r="CR2" s="1939"/>
      <c r="CS2" s="1939"/>
      <c r="CT2" s="1939"/>
      <c r="CU2" s="1939"/>
      <c r="CV2" s="1939"/>
      <c r="CW2" s="1939"/>
      <c r="CX2" s="1939"/>
      <c r="CY2" s="1939"/>
      <c r="CZ2" s="1939"/>
      <c r="DA2" s="1939"/>
      <c r="DB2" s="1939"/>
      <c r="DC2" s="1939"/>
      <c r="DD2" s="1939"/>
      <c r="DE2" s="1939"/>
      <c r="DF2" s="1939"/>
      <c r="DG2" s="1939"/>
      <c r="DH2" s="1939"/>
      <c r="DI2" s="1939"/>
      <c r="DJ2" s="1939"/>
      <c r="DK2" s="1939"/>
      <c r="DL2" s="1939"/>
      <c r="DM2" s="1939"/>
      <c r="DN2" s="1939"/>
      <c r="DO2" s="1939"/>
      <c r="DP2" s="1939"/>
      <c r="DQ2" s="1939"/>
      <c r="DR2" s="1939"/>
      <c r="DS2" s="1939"/>
      <c r="DT2" s="1939"/>
      <c r="DU2" s="1939"/>
      <c r="DV2" s="1939"/>
      <c r="DW2" s="1939"/>
      <c r="DX2" s="1939"/>
      <c r="DY2" s="1939"/>
      <c r="DZ2" s="1939"/>
      <c r="EA2" s="1939"/>
      <c r="EB2" s="1939"/>
      <c r="EC2" s="1939"/>
      <c r="ED2" s="1939"/>
      <c r="EE2" s="1939"/>
      <c r="EF2" s="1939"/>
      <c r="EG2" s="1939"/>
      <c r="EH2" s="1939"/>
      <c r="EI2" s="1939"/>
      <c r="EJ2" s="1939"/>
      <c r="EK2" s="1939"/>
      <c r="EL2" s="1939"/>
      <c r="EM2" s="1939"/>
      <c r="EN2" s="1939"/>
      <c r="EO2" s="1939"/>
      <c r="EP2" s="1939"/>
      <c r="EQ2" s="1939"/>
      <c r="ER2" s="1939"/>
      <c r="ES2" s="1939"/>
      <c r="ET2" s="1939"/>
      <c r="EU2" s="1939"/>
      <c r="EV2" s="1939"/>
      <c r="EW2" s="1939"/>
      <c r="EX2" s="1939"/>
      <c r="EY2" s="1939"/>
      <c r="EZ2" s="1939"/>
      <c r="FA2" s="1939"/>
      <c r="FB2" s="1939"/>
      <c r="FC2" s="1939"/>
      <c r="FD2" s="1939"/>
      <c r="FE2" s="1939"/>
      <c r="FF2" s="1939"/>
      <c r="FG2" s="1939"/>
      <c r="FH2" s="1939"/>
      <c r="FI2" s="1939"/>
      <c r="FJ2" s="1939"/>
      <c r="FK2" s="1939"/>
      <c r="FL2" s="1939"/>
      <c r="FM2" s="1939"/>
      <c r="FN2" s="1939"/>
      <c r="FO2" s="1939"/>
      <c r="FP2" s="1939"/>
      <c r="FQ2" s="1939"/>
      <c r="FR2" s="1939"/>
      <c r="FS2" s="1939"/>
      <c r="FT2" s="1939"/>
      <c r="FU2" s="1939"/>
      <c r="FV2" s="1939"/>
      <c r="FW2" s="1939"/>
      <c r="FX2" s="1939"/>
      <c r="FY2" s="1939"/>
      <c r="FZ2" s="1939"/>
      <c r="GA2" s="1939"/>
      <c r="GB2" s="1939"/>
      <c r="GC2" s="1939"/>
      <c r="GD2" s="1939"/>
      <c r="GE2" s="1939"/>
      <c r="GF2" s="1939"/>
      <c r="GG2" s="1939"/>
      <c r="GH2" s="1939"/>
      <c r="GI2" s="1939"/>
      <c r="GJ2" s="1939"/>
      <c r="GK2" s="1939"/>
      <c r="GL2" s="1939"/>
      <c r="GM2" s="1939"/>
      <c r="GN2" s="1939"/>
      <c r="GO2" s="1939"/>
      <c r="GP2" s="1939"/>
      <c r="GQ2" s="1939"/>
      <c r="GR2" s="1939"/>
      <c r="GS2" s="1939"/>
      <c r="GT2" s="1939"/>
      <c r="GU2" s="1939"/>
      <c r="GV2" s="1939"/>
      <c r="GW2" s="1939"/>
      <c r="GX2" s="1939"/>
      <c r="GY2" s="1939"/>
      <c r="GZ2" s="1939"/>
      <c r="HA2" s="1939"/>
      <c r="HB2" s="1939"/>
      <c r="HC2" s="1939"/>
      <c r="HD2" s="1939"/>
      <c r="HE2" s="1939"/>
      <c r="HF2" s="1939"/>
      <c r="HG2" s="1939"/>
      <c r="HH2" s="1939"/>
      <c r="HI2" s="1939"/>
      <c r="HJ2" s="1939"/>
      <c r="HK2" s="1939"/>
      <c r="HL2" s="1939"/>
      <c r="HM2" s="1939"/>
      <c r="HN2" s="1939"/>
      <c r="HO2" s="1939"/>
      <c r="HP2" s="1939"/>
      <c r="HQ2" s="1939"/>
      <c r="HR2" s="1939"/>
      <c r="HS2" s="1939"/>
      <c r="HT2" s="1939"/>
      <c r="HU2" s="1939"/>
      <c r="HV2" s="1939"/>
      <c r="HW2" s="1939"/>
      <c r="HX2" s="1939"/>
      <c r="HY2" s="1939"/>
      <c r="HZ2" s="1939"/>
      <c r="IA2" s="1939"/>
      <c r="IB2" s="1939"/>
      <c r="IC2" s="1939"/>
      <c r="ID2" s="1939"/>
      <c r="IE2" s="1939"/>
      <c r="IF2" s="1939"/>
      <c r="IG2" s="1939"/>
      <c r="IH2" s="1939"/>
      <c r="II2" s="1939"/>
      <c r="IJ2" s="1939"/>
      <c r="IK2" s="1939"/>
    </row>
    <row r="3" spans="1:245" s="1942" customFormat="1" ht="23.25" customHeight="1">
      <c r="A3" s="2913" t="s">
        <v>3850</v>
      </c>
      <c r="B3" s="2914"/>
      <c r="C3" s="2917" t="s">
        <v>3851</v>
      </c>
      <c r="D3" s="2918"/>
      <c r="E3" s="2918"/>
      <c r="F3" s="2917" t="s">
        <v>3852</v>
      </c>
      <c r="G3" s="2918"/>
      <c r="H3" s="2919"/>
      <c r="I3" s="1940"/>
      <c r="J3" s="2920" t="s">
        <v>3853</v>
      </c>
      <c r="K3" s="1941"/>
      <c r="L3" s="1941"/>
      <c r="M3" s="1941"/>
      <c r="N3" s="1941"/>
      <c r="O3" s="1941"/>
      <c r="P3" s="1941"/>
      <c r="Q3" s="1941"/>
      <c r="R3" s="1941"/>
      <c r="S3" s="1941"/>
      <c r="T3" s="1941"/>
      <c r="U3" s="1941"/>
      <c r="V3" s="1941"/>
      <c r="W3" s="1941"/>
      <c r="X3" s="1941"/>
      <c r="Y3" s="1941"/>
      <c r="Z3" s="1941"/>
      <c r="AA3" s="1941"/>
      <c r="AB3" s="1941"/>
      <c r="AC3" s="1941"/>
      <c r="AD3" s="1941"/>
      <c r="AE3" s="1941"/>
      <c r="AF3" s="1941"/>
      <c r="AG3" s="1941"/>
      <c r="AH3" s="1941"/>
      <c r="AI3" s="1941"/>
      <c r="AJ3" s="1941"/>
      <c r="AK3" s="1941"/>
      <c r="AL3" s="1941"/>
      <c r="AM3" s="1941"/>
      <c r="AN3" s="1941"/>
      <c r="AO3" s="1941"/>
      <c r="AP3" s="1941"/>
      <c r="AQ3" s="1941"/>
      <c r="AR3" s="1941"/>
      <c r="AS3" s="1941"/>
      <c r="AT3" s="1941"/>
      <c r="AU3" s="1941"/>
      <c r="AV3" s="1941"/>
      <c r="AW3" s="1941"/>
      <c r="AX3" s="1941"/>
      <c r="AY3" s="1941"/>
      <c r="AZ3" s="1941"/>
      <c r="BA3" s="1941"/>
      <c r="BB3" s="1941"/>
      <c r="BC3" s="1941"/>
      <c r="BD3" s="1941"/>
      <c r="BE3" s="1941"/>
      <c r="BF3" s="1941"/>
      <c r="BG3" s="1941"/>
      <c r="BH3" s="1941"/>
      <c r="BI3" s="1941"/>
      <c r="BJ3" s="1941"/>
      <c r="BK3" s="1941"/>
      <c r="BL3" s="1941"/>
      <c r="BM3" s="1941"/>
      <c r="BN3" s="1941"/>
      <c r="BO3" s="1941"/>
      <c r="BP3" s="1941"/>
      <c r="BQ3" s="1941"/>
      <c r="BR3" s="1941"/>
      <c r="BS3" s="1941"/>
      <c r="BT3" s="1941"/>
      <c r="BU3" s="1941"/>
      <c r="BV3" s="1941"/>
      <c r="BW3" s="1941"/>
      <c r="BX3" s="1941"/>
      <c r="BY3" s="1941"/>
      <c r="BZ3" s="1941"/>
      <c r="CA3" s="1941"/>
      <c r="CB3" s="1941"/>
      <c r="CC3" s="1941"/>
      <c r="CD3" s="1941"/>
      <c r="CE3" s="1941"/>
      <c r="CF3" s="1941"/>
      <c r="CG3" s="1941"/>
      <c r="CH3" s="1941"/>
      <c r="CI3" s="1941"/>
      <c r="CJ3" s="1941"/>
      <c r="CK3" s="1941"/>
      <c r="CL3" s="1941"/>
      <c r="CM3" s="1941"/>
      <c r="CN3" s="1941"/>
      <c r="CO3" s="1941"/>
      <c r="CP3" s="1941"/>
      <c r="CQ3" s="1941"/>
      <c r="CR3" s="1941"/>
      <c r="CS3" s="1941"/>
      <c r="CT3" s="1941"/>
      <c r="CU3" s="1941"/>
      <c r="CV3" s="1941"/>
      <c r="CW3" s="1941"/>
      <c r="CX3" s="1941"/>
      <c r="CY3" s="1941"/>
      <c r="CZ3" s="1941"/>
      <c r="DA3" s="1941"/>
      <c r="DB3" s="1941"/>
      <c r="DC3" s="1941"/>
      <c r="DD3" s="1941"/>
      <c r="DE3" s="1941"/>
      <c r="DF3" s="1941"/>
      <c r="DG3" s="1941"/>
      <c r="DH3" s="1941"/>
      <c r="DI3" s="1941"/>
      <c r="DJ3" s="1941"/>
      <c r="DK3" s="1941"/>
      <c r="DL3" s="1941"/>
      <c r="DM3" s="1941"/>
      <c r="DN3" s="1941"/>
      <c r="DO3" s="1941"/>
      <c r="DP3" s="1941"/>
      <c r="DQ3" s="1941"/>
      <c r="DR3" s="1941"/>
      <c r="DS3" s="1941"/>
      <c r="DT3" s="1941"/>
      <c r="DU3" s="1941"/>
      <c r="DV3" s="1941"/>
      <c r="DW3" s="1941"/>
      <c r="DX3" s="1941"/>
      <c r="DY3" s="1941"/>
      <c r="DZ3" s="1941"/>
      <c r="EA3" s="1941"/>
      <c r="EB3" s="1941"/>
      <c r="EC3" s="1941"/>
      <c r="ED3" s="1941"/>
      <c r="EE3" s="1941"/>
      <c r="EF3" s="1941"/>
      <c r="EG3" s="1941"/>
      <c r="EH3" s="1941"/>
      <c r="EI3" s="1941"/>
      <c r="EJ3" s="1941"/>
      <c r="EK3" s="1941"/>
      <c r="EL3" s="1941"/>
      <c r="EM3" s="1941"/>
      <c r="EN3" s="1941"/>
      <c r="EO3" s="1941"/>
      <c r="EP3" s="1941"/>
      <c r="EQ3" s="1941"/>
      <c r="ER3" s="1941"/>
      <c r="ES3" s="1941"/>
      <c r="ET3" s="1941"/>
      <c r="EU3" s="1941"/>
      <c r="EV3" s="1941"/>
      <c r="EW3" s="1941"/>
      <c r="EX3" s="1941"/>
      <c r="EY3" s="1941"/>
      <c r="EZ3" s="1941"/>
      <c r="FA3" s="1941"/>
      <c r="FB3" s="1941"/>
      <c r="FC3" s="1941"/>
      <c r="FD3" s="1941"/>
      <c r="FE3" s="1941"/>
      <c r="FF3" s="1941"/>
      <c r="FG3" s="1941"/>
      <c r="FH3" s="1941"/>
      <c r="FI3" s="1941"/>
      <c r="FJ3" s="1941"/>
      <c r="FK3" s="1941"/>
      <c r="FL3" s="1941"/>
      <c r="FM3" s="1941"/>
      <c r="FN3" s="1941"/>
      <c r="FO3" s="1941"/>
      <c r="FP3" s="1941"/>
      <c r="FQ3" s="1941"/>
      <c r="FR3" s="1941"/>
      <c r="FS3" s="1941"/>
      <c r="FT3" s="1941"/>
      <c r="FU3" s="1941"/>
      <c r="FV3" s="1941"/>
      <c r="FW3" s="1941"/>
      <c r="FX3" s="1941"/>
      <c r="FY3" s="1941"/>
      <c r="FZ3" s="1941"/>
      <c r="GA3" s="1941"/>
      <c r="GB3" s="1941"/>
      <c r="GC3" s="1941"/>
      <c r="GD3" s="1941"/>
      <c r="GE3" s="1941"/>
      <c r="GF3" s="1941"/>
      <c r="GG3" s="1941"/>
      <c r="GH3" s="1941"/>
      <c r="GI3" s="1941"/>
      <c r="GJ3" s="1941"/>
      <c r="GK3" s="1941"/>
      <c r="GL3" s="1941"/>
      <c r="GM3" s="1941"/>
      <c r="GN3" s="1941"/>
      <c r="GO3" s="1941"/>
      <c r="GP3" s="1941"/>
      <c r="GQ3" s="1941"/>
      <c r="GR3" s="1941"/>
      <c r="GS3" s="1941"/>
      <c r="GT3" s="1941"/>
      <c r="GU3" s="1941"/>
      <c r="GV3" s="1941"/>
      <c r="GW3" s="1941"/>
      <c r="GX3" s="1941"/>
      <c r="GY3" s="1941"/>
      <c r="GZ3" s="1941"/>
      <c r="HA3" s="1941"/>
      <c r="HB3" s="1941"/>
      <c r="HC3" s="1941"/>
      <c r="HD3" s="1941"/>
      <c r="HE3" s="1941"/>
      <c r="HF3" s="1941"/>
      <c r="HG3" s="1941"/>
      <c r="HH3" s="1941"/>
      <c r="HI3" s="1941"/>
      <c r="HJ3" s="1941"/>
      <c r="HK3" s="1941"/>
      <c r="HL3" s="1941"/>
      <c r="HM3" s="1941"/>
      <c r="HN3" s="1941"/>
      <c r="HO3" s="1941"/>
      <c r="HP3" s="1941"/>
      <c r="HQ3" s="1941"/>
      <c r="HR3" s="1941"/>
      <c r="HS3" s="1941"/>
      <c r="HT3" s="1941"/>
      <c r="HU3" s="1941"/>
      <c r="HV3" s="1941"/>
      <c r="HW3" s="1941"/>
      <c r="HX3" s="1941"/>
      <c r="HY3" s="1941"/>
      <c r="HZ3" s="1941"/>
      <c r="IA3" s="1941"/>
      <c r="IB3" s="1941"/>
      <c r="IC3" s="1941"/>
      <c r="ID3" s="1941"/>
      <c r="IE3" s="1941"/>
      <c r="IF3" s="1941"/>
      <c r="IG3" s="1941"/>
      <c r="IH3" s="1941"/>
    </row>
    <row r="4" spans="1:245" s="1942" customFormat="1" ht="20.25" customHeight="1">
      <c r="A4" s="2915"/>
      <c r="B4" s="2916"/>
      <c r="C4" s="1943" t="s">
        <v>3854</v>
      </c>
      <c r="D4" s="1943" t="s">
        <v>3855</v>
      </c>
      <c r="E4" s="1943" t="s">
        <v>3856</v>
      </c>
      <c r="F4" s="1943" t="s">
        <v>3854</v>
      </c>
      <c r="G4" s="1943" t="s">
        <v>3855</v>
      </c>
      <c r="H4" s="1944" t="s">
        <v>3857</v>
      </c>
      <c r="I4" s="1945"/>
      <c r="J4" s="2921"/>
      <c r="K4" s="1941"/>
      <c r="L4" s="1941"/>
      <c r="M4" s="1941"/>
      <c r="N4" s="1941"/>
      <c r="O4" s="1941"/>
      <c r="P4" s="1941"/>
      <c r="Q4" s="1941"/>
      <c r="R4" s="1941"/>
      <c r="S4" s="1941"/>
      <c r="T4" s="1941"/>
      <c r="U4" s="1941"/>
      <c r="V4" s="1941"/>
      <c r="W4" s="1941"/>
      <c r="X4" s="1941"/>
      <c r="Y4" s="1941"/>
      <c r="Z4" s="1941"/>
      <c r="AA4" s="1941"/>
      <c r="AB4" s="1941"/>
      <c r="AC4" s="1941"/>
      <c r="AD4" s="1941"/>
      <c r="AE4" s="1941"/>
      <c r="AF4" s="1941"/>
      <c r="AG4" s="1941"/>
      <c r="AH4" s="1941"/>
      <c r="AI4" s="1941"/>
      <c r="AJ4" s="1941"/>
      <c r="AK4" s="1941"/>
      <c r="AL4" s="1941"/>
      <c r="AM4" s="1941"/>
      <c r="AN4" s="1941"/>
      <c r="AO4" s="1941"/>
      <c r="AP4" s="1941"/>
      <c r="AQ4" s="1941"/>
      <c r="AR4" s="1941"/>
      <c r="AS4" s="1941"/>
      <c r="AT4" s="1941"/>
      <c r="AU4" s="1941"/>
      <c r="AV4" s="1941"/>
      <c r="AW4" s="1941"/>
      <c r="AX4" s="1941"/>
      <c r="AY4" s="1941"/>
      <c r="AZ4" s="1941"/>
      <c r="BA4" s="1941"/>
      <c r="BB4" s="1941"/>
      <c r="BC4" s="1941"/>
      <c r="BD4" s="1941"/>
      <c r="BE4" s="1941"/>
      <c r="BF4" s="1941"/>
      <c r="BG4" s="1941"/>
      <c r="BH4" s="1941"/>
      <c r="BI4" s="1941"/>
      <c r="BJ4" s="1941"/>
      <c r="BK4" s="1941"/>
      <c r="BL4" s="1941"/>
      <c r="BM4" s="1941"/>
      <c r="BN4" s="1941"/>
      <c r="BO4" s="1941"/>
      <c r="BP4" s="1941"/>
      <c r="BQ4" s="1941"/>
      <c r="BR4" s="1941"/>
      <c r="BS4" s="1941"/>
      <c r="BT4" s="1941"/>
      <c r="BU4" s="1941"/>
      <c r="BV4" s="1941"/>
      <c r="BW4" s="1941"/>
      <c r="BX4" s="1941"/>
      <c r="BY4" s="1941"/>
      <c r="BZ4" s="1941"/>
      <c r="CA4" s="1941"/>
      <c r="CB4" s="1941"/>
      <c r="CC4" s="1941"/>
      <c r="CD4" s="1941"/>
      <c r="CE4" s="1941"/>
      <c r="CF4" s="1941"/>
      <c r="CG4" s="1941"/>
      <c r="CH4" s="1941"/>
      <c r="CI4" s="1941"/>
      <c r="CJ4" s="1941"/>
      <c r="CK4" s="1941"/>
      <c r="CL4" s="1941"/>
      <c r="CM4" s="1941"/>
      <c r="CN4" s="1941"/>
      <c r="CO4" s="1941"/>
      <c r="CP4" s="1941"/>
      <c r="CQ4" s="1941"/>
      <c r="CR4" s="1941"/>
      <c r="CS4" s="1941"/>
      <c r="CT4" s="1941"/>
      <c r="CU4" s="1941"/>
      <c r="CV4" s="1941"/>
      <c r="CW4" s="1941"/>
      <c r="CX4" s="1941"/>
      <c r="CY4" s="1941"/>
      <c r="CZ4" s="1941"/>
      <c r="DA4" s="1941"/>
      <c r="DB4" s="1941"/>
      <c r="DC4" s="1941"/>
      <c r="DD4" s="1941"/>
      <c r="DE4" s="1941"/>
      <c r="DF4" s="1941"/>
      <c r="DG4" s="1941"/>
      <c r="DH4" s="1941"/>
      <c r="DI4" s="1941"/>
      <c r="DJ4" s="1941"/>
      <c r="DK4" s="1941"/>
      <c r="DL4" s="1941"/>
      <c r="DM4" s="1941"/>
      <c r="DN4" s="1941"/>
      <c r="DO4" s="1941"/>
      <c r="DP4" s="1941"/>
      <c r="DQ4" s="1941"/>
      <c r="DR4" s="1941"/>
      <c r="DS4" s="1941"/>
      <c r="DT4" s="1941"/>
      <c r="DU4" s="1941"/>
      <c r="DV4" s="1941"/>
      <c r="DW4" s="1941"/>
      <c r="DX4" s="1941"/>
      <c r="DY4" s="1941"/>
      <c r="DZ4" s="1941"/>
      <c r="EA4" s="1941"/>
      <c r="EB4" s="1941"/>
      <c r="EC4" s="1941"/>
      <c r="ED4" s="1941"/>
      <c r="EE4" s="1941"/>
      <c r="EF4" s="1941"/>
      <c r="EG4" s="1941"/>
      <c r="EH4" s="1941"/>
      <c r="EI4" s="1941"/>
      <c r="EJ4" s="1941"/>
      <c r="EK4" s="1941"/>
      <c r="EL4" s="1941"/>
      <c r="EM4" s="1941"/>
      <c r="EN4" s="1941"/>
      <c r="EO4" s="1941"/>
      <c r="EP4" s="1941"/>
      <c r="EQ4" s="1941"/>
      <c r="ER4" s="1941"/>
      <c r="ES4" s="1941"/>
      <c r="ET4" s="1941"/>
      <c r="EU4" s="1941"/>
      <c r="EV4" s="1941"/>
      <c r="EW4" s="1941"/>
      <c r="EX4" s="1941"/>
      <c r="EY4" s="1941"/>
      <c r="EZ4" s="1941"/>
      <c r="FA4" s="1941"/>
      <c r="FB4" s="1941"/>
      <c r="FC4" s="1941"/>
      <c r="FD4" s="1941"/>
      <c r="FE4" s="1941"/>
      <c r="FF4" s="1941"/>
      <c r="FG4" s="1941"/>
      <c r="FH4" s="1941"/>
      <c r="FI4" s="1941"/>
      <c r="FJ4" s="1941"/>
      <c r="FK4" s="1941"/>
      <c r="FL4" s="1941"/>
      <c r="FM4" s="1941"/>
      <c r="FN4" s="1941"/>
      <c r="FO4" s="1941"/>
      <c r="FP4" s="1941"/>
      <c r="FQ4" s="1941"/>
      <c r="FR4" s="1941"/>
      <c r="FS4" s="1941"/>
      <c r="FT4" s="1941"/>
      <c r="FU4" s="1941"/>
      <c r="FV4" s="1941"/>
      <c r="FW4" s="1941"/>
      <c r="FX4" s="1941"/>
      <c r="FY4" s="1941"/>
      <c r="FZ4" s="1941"/>
      <c r="GA4" s="1941"/>
      <c r="GB4" s="1941"/>
      <c r="GC4" s="1941"/>
      <c r="GD4" s="1941"/>
      <c r="GE4" s="1941"/>
      <c r="GF4" s="1941"/>
      <c r="GG4" s="1941"/>
      <c r="GH4" s="1941"/>
      <c r="GI4" s="1941"/>
      <c r="GJ4" s="1941"/>
      <c r="GK4" s="1941"/>
      <c r="GL4" s="1941"/>
      <c r="GM4" s="1941"/>
      <c r="GN4" s="1941"/>
      <c r="GO4" s="1941"/>
      <c r="GP4" s="1941"/>
      <c r="GQ4" s="1941"/>
      <c r="GR4" s="1941"/>
      <c r="GS4" s="1941"/>
      <c r="GT4" s="1941"/>
      <c r="GU4" s="1941"/>
      <c r="GV4" s="1941"/>
      <c r="GW4" s="1941"/>
      <c r="GX4" s="1941"/>
      <c r="GY4" s="1941"/>
      <c r="GZ4" s="1941"/>
      <c r="HA4" s="1941"/>
      <c r="HB4" s="1941"/>
      <c r="HC4" s="1941"/>
      <c r="HD4" s="1941"/>
      <c r="HE4" s="1941"/>
      <c r="HF4" s="1941"/>
      <c r="HG4" s="1941"/>
      <c r="HH4" s="1941"/>
      <c r="HI4" s="1941"/>
      <c r="HJ4" s="1941"/>
      <c r="HK4" s="1941"/>
      <c r="HL4" s="1941"/>
      <c r="HM4" s="1941"/>
      <c r="HN4" s="1941"/>
      <c r="HO4" s="1941"/>
      <c r="HP4" s="1941"/>
      <c r="HQ4" s="1941"/>
      <c r="HR4" s="1941"/>
      <c r="HS4" s="1941"/>
      <c r="HT4" s="1941"/>
      <c r="HU4" s="1941"/>
      <c r="HV4" s="1941"/>
      <c r="HW4" s="1941"/>
      <c r="HX4" s="1941"/>
      <c r="HY4" s="1941"/>
      <c r="HZ4" s="1941"/>
      <c r="IA4" s="1941"/>
      <c r="IB4" s="1941"/>
      <c r="IC4" s="1941"/>
      <c r="ID4" s="1941"/>
      <c r="IE4" s="1941"/>
      <c r="IF4" s="1941"/>
      <c r="IG4" s="1941"/>
      <c r="IH4" s="1941"/>
    </row>
    <row r="5" spans="1:245" s="1951" customFormat="1" ht="21.2" customHeight="1">
      <c r="A5" s="2922" t="s">
        <v>3858</v>
      </c>
      <c r="B5" s="2923"/>
      <c r="C5" s="1946">
        <v>23580080</v>
      </c>
      <c r="D5" s="1947">
        <v>11716247</v>
      </c>
      <c r="E5" s="1947">
        <v>11863833</v>
      </c>
      <c r="F5" s="1948">
        <v>23571227</v>
      </c>
      <c r="G5" s="1948">
        <v>11719580</v>
      </c>
      <c r="H5" s="1948">
        <v>11851647</v>
      </c>
      <c r="I5" s="1949"/>
      <c r="J5" s="1950">
        <v>100000</v>
      </c>
      <c r="K5" s="1949"/>
      <c r="L5" s="1949"/>
      <c r="M5" s="1949"/>
      <c r="N5" s="1949"/>
      <c r="O5" s="1949"/>
      <c r="P5" s="1949"/>
      <c r="Q5" s="1949"/>
      <c r="R5" s="1949"/>
      <c r="S5" s="1949"/>
      <c r="T5" s="1949"/>
      <c r="U5" s="1949"/>
      <c r="V5" s="1949"/>
      <c r="W5" s="1949"/>
      <c r="X5" s="1949"/>
      <c r="Y5" s="1949"/>
      <c r="Z5" s="1949"/>
      <c r="AA5" s="1949"/>
      <c r="AB5" s="1949"/>
      <c r="AC5" s="1949"/>
      <c r="AD5" s="1949"/>
      <c r="AE5" s="1949"/>
      <c r="AF5" s="1949"/>
      <c r="AG5" s="1949"/>
      <c r="AH5" s="1949"/>
      <c r="AI5" s="1949"/>
      <c r="AJ5" s="1949"/>
      <c r="AK5" s="1949"/>
      <c r="AL5" s="1949"/>
      <c r="AM5" s="1949"/>
      <c r="AN5" s="1949"/>
      <c r="AO5" s="1949"/>
      <c r="AP5" s="1949"/>
      <c r="AQ5" s="1949"/>
      <c r="AR5" s="1949"/>
      <c r="AS5" s="1949"/>
      <c r="AT5" s="1949"/>
      <c r="AU5" s="1949"/>
      <c r="AV5" s="1949"/>
      <c r="AW5" s="1949"/>
      <c r="AX5" s="1949"/>
      <c r="AY5" s="1949"/>
      <c r="AZ5" s="1949"/>
      <c r="BA5" s="1949"/>
      <c r="BB5" s="1949"/>
      <c r="BC5" s="1949"/>
      <c r="BD5" s="1949"/>
      <c r="BE5" s="1949"/>
      <c r="BF5" s="1949"/>
      <c r="BG5" s="1949"/>
      <c r="BH5" s="1949"/>
      <c r="BI5" s="1949"/>
      <c r="BJ5" s="1949"/>
      <c r="BK5" s="1949"/>
      <c r="BL5" s="1949"/>
      <c r="BM5" s="1949"/>
      <c r="BN5" s="1949"/>
      <c r="BO5" s="1949"/>
      <c r="BP5" s="1949"/>
      <c r="BQ5" s="1949"/>
      <c r="BR5" s="1949"/>
      <c r="BS5" s="1949"/>
      <c r="BT5" s="1949"/>
      <c r="BU5" s="1949"/>
      <c r="BV5" s="1949"/>
      <c r="BW5" s="1949"/>
      <c r="BX5" s="1949"/>
      <c r="BY5" s="1949"/>
      <c r="BZ5" s="1949"/>
      <c r="CA5" s="1949"/>
      <c r="CB5" s="1949"/>
      <c r="CC5" s="1949"/>
      <c r="CD5" s="1949"/>
      <c r="CE5" s="1949"/>
      <c r="CF5" s="1949"/>
      <c r="CG5" s="1949"/>
      <c r="CH5" s="1949"/>
      <c r="CI5" s="1949"/>
      <c r="CJ5" s="1949"/>
      <c r="CK5" s="1949"/>
      <c r="CL5" s="1949"/>
      <c r="CM5" s="1949"/>
      <c r="CN5" s="1949"/>
      <c r="CO5" s="1949"/>
      <c r="CP5" s="1949"/>
      <c r="CQ5" s="1949"/>
      <c r="CR5" s="1949"/>
      <c r="CS5" s="1949"/>
      <c r="CT5" s="1949"/>
      <c r="CU5" s="1949"/>
      <c r="CV5" s="1949"/>
      <c r="CW5" s="1949"/>
      <c r="CX5" s="1949"/>
      <c r="CY5" s="1949"/>
      <c r="CZ5" s="1949"/>
      <c r="DA5" s="1949"/>
      <c r="DB5" s="1949"/>
      <c r="DC5" s="1949"/>
      <c r="DD5" s="1949"/>
      <c r="DE5" s="1949"/>
      <c r="DF5" s="1949"/>
      <c r="DG5" s="1949"/>
      <c r="DH5" s="1949"/>
      <c r="DI5" s="1949"/>
      <c r="DJ5" s="1949"/>
      <c r="DK5" s="1949"/>
      <c r="DL5" s="1949"/>
      <c r="DM5" s="1949"/>
      <c r="DN5" s="1949"/>
      <c r="DO5" s="1949"/>
      <c r="DP5" s="1949"/>
      <c r="DQ5" s="1949"/>
      <c r="DR5" s="1949"/>
      <c r="DS5" s="1949"/>
      <c r="DT5" s="1949"/>
      <c r="DU5" s="1949"/>
      <c r="DV5" s="1949"/>
      <c r="DW5" s="1949"/>
      <c r="DX5" s="1949"/>
      <c r="DY5" s="1949"/>
      <c r="DZ5" s="1949"/>
      <c r="EA5" s="1949"/>
      <c r="EB5" s="1949"/>
      <c r="EC5" s="1949"/>
      <c r="ED5" s="1949"/>
      <c r="EE5" s="1949"/>
      <c r="EF5" s="1949"/>
      <c r="EG5" s="1949"/>
      <c r="EH5" s="1949"/>
      <c r="EI5" s="1949"/>
      <c r="EJ5" s="1949"/>
      <c r="EK5" s="1949"/>
      <c r="EL5" s="1949"/>
      <c r="EM5" s="1949"/>
      <c r="EN5" s="1949"/>
      <c r="EO5" s="1949"/>
      <c r="EP5" s="1949"/>
      <c r="EQ5" s="1949"/>
      <c r="ER5" s="1949"/>
      <c r="ES5" s="1949"/>
      <c r="ET5" s="1949"/>
      <c r="EU5" s="1949"/>
      <c r="EV5" s="1949"/>
      <c r="EW5" s="1949"/>
      <c r="EX5" s="1949"/>
      <c r="EY5" s="1949"/>
      <c r="EZ5" s="1949"/>
      <c r="FA5" s="1949"/>
      <c r="FB5" s="1949"/>
      <c r="FC5" s="1949"/>
      <c r="FD5" s="1949"/>
      <c r="FE5" s="1949"/>
      <c r="FF5" s="1949"/>
      <c r="FG5" s="1949"/>
      <c r="FH5" s="1949"/>
      <c r="FI5" s="1949"/>
      <c r="FJ5" s="1949"/>
      <c r="FK5" s="1949"/>
      <c r="FL5" s="1949"/>
      <c r="FM5" s="1949"/>
      <c r="FN5" s="1949"/>
      <c r="FO5" s="1949"/>
      <c r="FP5" s="1949"/>
      <c r="FQ5" s="1949"/>
      <c r="FR5" s="1949"/>
      <c r="FS5" s="1949"/>
      <c r="FT5" s="1949"/>
      <c r="FU5" s="1949"/>
      <c r="FV5" s="1949"/>
      <c r="FW5" s="1949"/>
      <c r="FX5" s="1949"/>
      <c r="FY5" s="1949"/>
      <c r="FZ5" s="1949"/>
      <c r="GA5" s="1949"/>
      <c r="GB5" s="1949"/>
      <c r="GC5" s="1949"/>
      <c r="GD5" s="1949"/>
      <c r="GE5" s="1949"/>
      <c r="GF5" s="1949"/>
      <c r="GG5" s="1949"/>
      <c r="GH5" s="1949"/>
      <c r="GI5" s="1949"/>
      <c r="GJ5" s="1949"/>
      <c r="GK5" s="1949"/>
      <c r="GL5" s="1949"/>
      <c r="GM5" s="1949"/>
      <c r="GN5" s="1949"/>
      <c r="GO5" s="1949"/>
      <c r="GP5" s="1949"/>
      <c r="GQ5" s="1949"/>
      <c r="GR5" s="1949"/>
      <c r="GS5" s="1949"/>
      <c r="GT5" s="1949"/>
      <c r="GU5" s="1949"/>
      <c r="GV5" s="1949"/>
      <c r="GW5" s="1949"/>
      <c r="GX5" s="1949"/>
      <c r="GY5" s="1949"/>
      <c r="GZ5" s="1949"/>
      <c r="HA5" s="1949"/>
      <c r="HB5" s="1949"/>
      <c r="HC5" s="1949"/>
      <c r="HD5" s="1949"/>
      <c r="HE5" s="1949"/>
      <c r="HF5" s="1949"/>
      <c r="HG5" s="1949"/>
      <c r="HH5" s="1949"/>
      <c r="HI5" s="1949"/>
      <c r="HJ5" s="1949"/>
      <c r="HK5" s="1949"/>
      <c r="HL5" s="1949"/>
      <c r="HM5" s="1949"/>
      <c r="HN5" s="1949"/>
      <c r="HO5" s="1949"/>
      <c r="HP5" s="1949"/>
      <c r="HQ5" s="1949"/>
      <c r="HR5" s="1949"/>
      <c r="HS5" s="1949"/>
      <c r="HT5" s="1949"/>
      <c r="HU5" s="1949"/>
      <c r="HV5" s="1949"/>
      <c r="HW5" s="1949"/>
      <c r="HX5" s="1949"/>
      <c r="HY5" s="1949"/>
      <c r="HZ5" s="1949"/>
    </row>
    <row r="6" spans="1:245" s="1951" customFormat="1" ht="21.2" customHeight="1">
      <c r="A6" s="1952">
        <v>0</v>
      </c>
      <c r="B6" s="1952"/>
      <c r="C6" s="1946">
        <v>177007</v>
      </c>
      <c r="D6" s="1947">
        <v>91618</v>
      </c>
      <c r="E6" s="1947">
        <v>85389</v>
      </c>
      <c r="F6" s="1948">
        <v>183442</v>
      </c>
      <c r="G6" s="1948">
        <v>95090</v>
      </c>
      <c r="H6" s="1948">
        <v>88352</v>
      </c>
      <c r="I6" s="1949"/>
      <c r="J6" s="1953">
        <v>1800</v>
      </c>
      <c r="K6" s="1949"/>
      <c r="L6" s="1949"/>
      <c r="M6" s="1949"/>
      <c r="N6" s="1949"/>
      <c r="O6" s="1949"/>
      <c r="P6" s="1949"/>
      <c r="Q6" s="1949"/>
      <c r="R6" s="1949"/>
      <c r="S6" s="1949"/>
      <c r="T6" s="1949"/>
      <c r="U6" s="1949"/>
      <c r="V6" s="1949"/>
      <c r="W6" s="1949"/>
      <c r="X6" s="1949"/>
      <c r="Y6" s="1949"/>
      <c r="Z6" s="1949"/>
      <c r="AA6" s="1949"/>
      <c r="AB6" s="1949"/>
      <c r="AC6" s="1949"/>
      <c r="AD6" s="1949"/>
      <c r="AE6" s="1949"/>
      <c r="AF6" s="1949"/>
      <c r="AG6" s="1949"/>
      <c r="AH6" s="1949"/>
      <c r="AI6" s="1949"/>
      <c r="AJ6" s="1949"/>
      <c r="AK6" s="1949"/>
      <c r="AL6" s="1949"/>
      <c r="AM6" s="1949"/>
      <c r="AN6" s="1949"/>
      <c r="AO6" s="1949"/>
      <c r="AP6" s="1949"/>
      <c r="AQ6" s="1949"/>
      <c r="AR6" s="1949"/>
      <c r="AS6" s="1949"/>
      <c r="AT6" s="1949"/>
      <c r="AU6" s="1949"/>
      <c r="AV6" s="1949"/>
      <c r="AW6" s="1949"/>
      <c r="AX6" s="1949"/>
      <c r="AY6" s="1949"/>
      <c r="AZ6" s="1949"/>
      <c r="BA6" s="1949"/>
      <c r="BB6" s="1949"/>
      <c r="BC6" s="1949"/>
      <c r="BD6" s="1949"/>
      <c r="BE6" s="1949"/>
      <c r="BF6" s="1949"/>
      <c r="BG6" s="1949"/>
      <c r="BH6" s="1949"/>
      <c r="BI6" s="1949"/>
      <c r="BJ6" s="1949"/>
      <c r="BK6" s="1949"/>
      <c r="BL6" s="1949"/>
      <c r="BM6" s="1949"/>
      <c r="BN6" s="1949"/>
      <c r="BO6" s="1949"/>
      <c r="BP6" s="1949"/>
      <c r="BQ6" s="1949"/>
      <c r="BR6" s="1949"/>
      <c r="BS6" s="1949"/>
      <c r="BT6" s="1949"/>
      <c r="BU6" s="1949"/>
      <c r="BV6" s="1949"/>
      <c r="BW6" s="1949"/>
      <c r="BX6" s="1949"/>
      <c r="BY6" s="1949"/>
      <c r="BZ6" s="1949"/>
      <c r="CA6" s="1949"/>
      <c r="CB6" s="1949"/>
      <c r="CC6" s="1949"/>
      <c r="CD6" s="1949"/>
      <c r="CE6" s="1949"/>
      <c r="CF6" s="1949"/>
      <c r="CG6" s="1949"/>
      <c r="CH6" s="1949"/>
      <c r="CI6" s="1949"/>
      <c r="CJ6" s="1949"/>
      <c r="CK6" s="1949"/>
      <c r="CL6" s="1949"/>
      <c r="CM6" s="1949"/>
      <c r="CN6" s="1949"/>
      <c r="CO6" s="1949"/>
      <c r="CP6" s="1949"/>
      <c r="CQ6" s="1949"/>
      <c r="CR6" s="1949"/>
      <c r="CS6" s="1949"/>
      <c r="CT6" s="1949"/>
      <c r="CU6" s="1949"/>
      <c r="CV6" s="1949"/>
      <c r="CW6" s="1949"/>
      <c r="CX6" s="1949"/>
      <c r="CY6" s="1949"/>
      <c r="CZ6" s="1949"/>
      <c r="DA6" s="1949"/>
      <c r="DB6" s="1949"/>
      <c r="DC6" s="1949"/>
      <c r="DD6" s="1949"/>
      <c r="DE6" s="1949"/>
      <c r="DF6" s="1949"/>
      <c r="DG6" s="1949"/>
      <c r="DH6" s="1949"/>
      <c r="DI6" s="1949"/>
      <c r="DJ6" s="1949"/>
      <c r="DK6" s="1949"/>
      <c r="DL6" s="1949"/>
      <c r="DM6" s="1949"/>
      <c r="DN6" s="1949"/>
      <c r="DO6" s="1949"/>
      <c r="DP6" s="1949"/>
      <c r="DQ6" s="1949"/>
      <c r="DR6" s="1949"/>
      <c r="DS6" s="1949"/>
      <c r="DT6" s="1949"/>
      <c r="DU6" s="1949"/>
      <c r="DV6" s="1949"/>
      <c r="DW6" s="1949"/>
      <c r="DX6" s="1949"/>
      <c r="DY6" s="1949"/>
      <c r="DZ6" s="1949"/>
      <c r="EA6" s="1949"/>
      <c r="EB6" s="1949"/>
      <c r="EC6" s="1949"/>
      <c r="ED6" s="1949"/>
      <c r="EE6" s="1949"/>
      <c r="EF6" s="1949"/>
      <c r="EG6" s="1949"/>
      <c r="EH6" s="1949"/>
      <c r="EI6" s="1949"/>
      <c r="EJ6" s="1949"/>
      <c r="EK6" s="1949"/>
      <c r="EL6" s="1949"/>
      <c r="EM6" s="1949"/>
      <c r="EN6" s="1949"/>
      <c r="EO6" s="1949"/>
      <c r="EP6" s="1949"/>
      <c r="EQ6" s="1949"/>
      <c r="ER6" s="1949"/>
      <c r="ES6" s="1949"/>
      <c r="ET6" s="1949"/>
      <c r="EU6" s="1949"/>
      <c r="EV6" s="1949"/>
      <c r="EW6" s="1949"/>
      <c r="EX6" s="1949"/>
      <c r="EY6" s="1949"/>
      <c r="EZ6" s="1949"/>
      <c r="FA6" s="1949"/>
      <c r="FB6" s="1949"/>
      <c r="FC6" s="1949"/>
      <c r="FD6" s="1949"/>
      <c r="FE6" s="1949"/>
      <c r="FF6" s="1949"/>
      <c r="FG6" s="1949"/>
      <c r="FH6" s="1949"/>
      <c r="FI6" s="1949"/>
      <c r="FJ6" s="1949"/>
      <c r="FK6" s="1949"/>
      <c r="FL6" s="1949"/>
      <c r="FM6" s="1949"/>
      <c r="FN6" s="1949"/>
      <c r="FO6" s="1949"/>
      <c r="FP6" s="1949"/>
      <c r="FQ6" s="1949"/>
      <c r="FR6" s="1949"/>
      <c r="FS6" s="1949"/>
      <c r="FT6" s="1949"/>
      <c r="FU6" s="1949"/>
      <c r="FV6" s="1949"/>
      <c r="FW6" s="1949"/>
      <c r="FX6" s="1949"/>
      <c r="FY6" s="1949"/>
      <c r="FZ6" s="1949"/>
      <c r="GA6" s="1949"/>
      <c r="GB6" s="1949"/>
      <c r="GC6" s="1949"/>
      <c r="GD6" s="1949"/>
      <c r="GE6" s="1949"/>
      <c r="GF6" s="1949"/>
      <c r="GG6" s="1949"/>
      <c r="GH6" s="1949"/>
      <c r="GI6" s="1949"/>
      <c r="GJ6" s="1949"/>
      <c r="GK6" s="1949"/>
      <c r="GL6" s="1949"/>
      <c r="GM6" s="1949"/>
      <c r="GN6" s="1949"/>
      <c r="GO6" s="1949"/>
      <c r="GP6" s="1949"/>
      <c r="GQ6" s="1949"/>
      <c r="GR6" s="1949"/>
      <c r="GS6" s="1949"/>
      <c r="GT6" s="1949"/>
      <c r="GU6" s="1949"/>
      <c r="GV6" s="1949"/>
      <c r="GW6" s="1949"/>
      <c r="GX6" s="1949"/>
      <c r="GY6" s="1949"/>
      <c r="GZ6" s="1949"/>
      <c r="HA6" s="1949"/>
      <c r="HB6" s="1949"/>
      <c r="HC6" s="1949"/>
      <c r="HD6" s="1949"/>
      <c r="HE6" s="1949"/>
      <c r="HF6" s="1949"/>
      <c r="HG6" s="1949"/>
      <c r="HH6" s="1949"/>
      <c r="HI6" s="1949"/>
      <c r="HJ6" s="1949"/>
      <c r="HK6" s="1949"/>
      <c r="HL6" s="1949"/>
      <c r="HM6" s="1949"/>
      <c r="HN6" s="1949"/>
      <c r="HO6" s="1949"/>
      <c r="HP6" s="1949"/>
      <c r="HQ6" s="1949"/>
      <c r="HR6" s="1949"/>
      <c r="HS6" s="1949"/>
      <c r="HT6" s="1949"/>
      <c r="HU6" s="1949"/>
      <c r="HV6" s="1949"/>
      <c r="HW6" s="1949"/>
      <c r="HX6" s="1949"/>
      <c r="HY6" s="1949"/>
      <c r="HZ6" s="1949"/>
    </row>
    <row r="7" spans="1:245" s="1951" customFormat="1" ht="21.2" customHeight="1">
      <c r="A7" s="1954" t="s">
        <v>3859</v>
      </c>
      <c r="B7" s="1954"/>
      <c r="C7" s="1946">
        <v>838682</v>
      </c>
      <c r="D7" s="1947">
        <v>434437</v>
      </c>
      <c r="E7" s="1947">
        <v>404245</v>
      </c>
      <c r="F7" s="1948">
        <v>838957</v>
      </c>
      <c r="G7" s="1948">
        <v>434630</v>
      </c>
      <c r="H7" s="1948">
        <v>404327</v>
      </c>
      <c r="I7" s="1949"/>
      <c r="J7" s="1953">
        <v>7000</v>
      </c>
      <c r="K7" s="1949"/>
      <c r="L7" s="1949"/>
      <c r="M7" s="1949"/>
      <c r="N7" s="1949"/>
      <c r="O7" s="1949"/>
      <c r="P7" s="1949"/>
      <c r="Q7" s="1949"/>
      <c r="R7" s="1949"/>
      <c r="S7" s="1949"/>
      <c r="T7" s="1949"/>
      <c r="U7" s="1949"/>
      <c r="V7" s="1949"/>
      <c r="W7" s="1949"/>
      <c r="X7" s="1949"/>
      <c r="Y7" s="1949"/>
      <c r="Z7" s="1949"/>
      <c r="AA7" s="1949"/>
      <c r="AB7" s="1949"/>
      <c r="AC7" s="1949"/>
      <c r="AD7" s="1949"/>
      <c r="AE7" s="1949"/>
      <c r="AF7" s="1949"/>
      <c r="AG7" s="1949"/>
      <c r="AH7" s="1949"/>
      <c r="AI7" s="1949"/>
      <c r="AJ7" s="1949"/>
      <c r="AK7" s="1949"/>
      <c r="AL7" s="1949"/>
      <c r="AM7" s="1949"/>
      <c r="AN7" s="1949"/>
      <c r="AO7" s="1949"/>
      <c r="AP7" s="1949"/>
      <c r="AQ7" s="1949"/>
      <c r="AR7" s="1949"/>
      <c r="AS7" s="1949"/>
      <c r="AT7" s="1949"/>
      <c r="AU7" s="1949"/>
      <c r="AV7" s="1949"/>
      <c r="AW7" s="1949"/>
      <c r="AX7" s="1949"/>
      <c r="AY7" s="1949"/>
      <c r="AZ7" s="1949"/>
      <c r="BA7" s="1949"/>
      <c r="BB7" s="1949"/>
      <c r="BC7" s="1949"/>
      <c r="BD7" s="1949"/>
      <c r="BE7" s="1949"/>
      <c r="BF7" s="1949"/>
      <c r="BG7" s="1949"/>
      <c r="BH7" s="1949"/>
      <c r="BI7" s="1949"/>
      <c r="BJ7" s="1949"/>
      <c r="BK7" s="1949"/>
      <c r="BL7" s="1949"/>
      <c r="BM7" s="1949"/>
      <c r="BN7" s="1949"/>
      <c r="BO7" s="1949"/>
      <c r="BP7" s="1949"/>
      <c r="BQ7" s="1949"/>
      <c r="BR7" s="1949"/>
      <c r="BS7" s="1949"/>
      <c r="BT7" s="1949"/>
      <c r="BU7" s="1949"/>
      <c r="BV7" s="1949"/>
      <c r="BW7" s="1949"/>
      <c r="BX7" s="1949"/>
      <c r="BY7" s="1949"/>
      <c r="BZ7" s="1949"/>
      <c r="CA7" s="1949"/>
      <c r="CB7" s="1949"/>
      <c r="CC7" s="1949"/>
      <c r="CD7" s="1949"/>
      <c r="CE7" s="1949"/>
      <c r="CF7" s="1949"/>
      <c r="CG7" s="1949"/>
      <c r="CH7" s="1949"/>
      <c r="CI7" s="1949"/>
      <c r="CJ7" s="1949"/>
      <c r="CK7" s="1949"/>
      <c r="CL7" s="1949"/>
      <c r="CM7" s="1949"/>
      <c r="CN7" s="1949"/>
      <c r="CO7" s="1949"/>
      <c r="CP7" s="1949"/>
      <c r="CQ7" s="1949"/>
      <c r="CR7" s="1949"/>
      <c r="CS7" s="1949"/>
      <c r="CT7" s="1949"/>
      <c r="CU7" s="1949"/>
      <c r="CV7" s="1949"/>
      <c r="CW7" s="1949"/>
      <c r="CX7" s="1949"/>
      <c r="CY7" s="1949"/>
      <c r="CZ7" s="1949"/>
      <c r="DA7" s="1949"/>
      <c r="DB7" s="1949"/>
      <c r="DC7" s="1949"/>
      <c r="DD7" s="1949"/>
      <c r="DE7" s="1949"/>
      <c r="DF7" s="1949"/>
      <c r="DG7" s="1949"/>
      <c r="DH7" s="1949"/>
      <c r="DI7" s="1949"/>
      <c r="DJ7" s="1949"/>
      <c r="DK7" s="1949"/>
      <c r="DL7" s="1949"/>
      <c r="DM7" s="1949"/>
      <c r="DN7" s="1949"/>
      <c r="DO7" s="1949"/>
      <c r="DP7" s="1949"/>
      <c r="DQ7" s="1949"/>
      <c r="DR7" s="1949"/>
      <c r="DS7" s="1949"/>
      <c r="DT7" s="1949"/>
      <c r="DU7" s="1949"/>
      <c r="DV7" s="1949"/>
      <c r="DW7" s="1949"/>
      <c r="DX7" s="1949"/>
      <c r="DY7" s="1949"/>
      <c r="DZ7" s="1949"/>
      <c r="EA7" s="1949"/>
      <c r="EB7" s="1949"/>
      <c r="EC7" s="1949"/>
      <c r="ED7" s="1949"/>
      <c r="EE7" s="1949"/>
      <c r="EF7" s="1949"/>
      <c r="EG7" s="1949"/>
      <c r="EH7" s="1949"/>
      <c r="EI7" s="1949"/>
      <c r="EJ7" s="1949"/>
      <c r="EK7" s="1949"/>
      <c r="EL7" s="1949"/>
      <c r="EM7" s="1949"/>
      <c r="EN7" s="1949"/>
      <c r="EO7" s="1949"/>
      <c r="EP7" s="1949"/>
      <c r="EQ7" s="1949"/>
      <c r="ER7" s="1949"/>
      <c r="ES7" s="1949"/>
      <c r="ET7" s="1949"/>
      <c r="EU7" s="1949"/>
      <c r="EV7" s="1949"/>
      <c r="EW7" s="1949"/>
      <c r="EX7" s="1949"/>
      <c r="EY7" s="1949"/>
      <c r="EZ7" s="1949"/>
      <c r="FA7" s="1949"/>
      <c r="FB7" s="1949"/>
      <c r="FC7" s="1949"/>
      <c r="FD7" s="1949"/>
      <c r="FE7" s="1949"/>
      <c r="FF7" s="1949"/>
      <c r="FG7" s="1949"/>
      <c r="FH7" s="1949"/>
      <c r="FI7" s="1949"/>
      <c r="FJ7" s="1949"/>
      <c r="FK7" s="1949"/>
      <c r="FL7" s="1949"/>
      <c r="FM7" s="1949"/>
      <c r="FN7" s="1949"/>
      <c r="FO7" s="1949"/>
      <c r="FP7" s="1949"/>
      <c r="FQ7" s="1949"/>
      <c r="FR7" s="1949"/>
      <c r="FS7" s="1949"/>
      <c r="FT7" s="1949"/>
      <c r="FU7" s="1949"/>
      <c r="FV7" s="1949"/>
      <c r="FW7" s="1949"/>
      <c r="FX7" s="1949"/>
      <c r="FY7" s="1949"/>
      <c r="FZ7" s="1949"/>
      <c r="GA7" s="1949"/>
      <c r="GB7" s="1949"/>
      <c r="GC7" s="1949"/>
      <c r="GD7" s="1949"/>
      <c r="GE7" s="1949"/>
      <c r="GF7" s="1949"/>
      <c r="GG7" s="1949"/>
      <c r="GH7" s="1949"/>
      <c r="GI7" s="1949"/>
      <c r="GJ7" s="1949"/>
      <c r="GK7" s="1949"/>
      <c r="GL7" s="1949"/>
      <c r="GM7" s="1949"/>
      <c r="GN7" s="1949"/>
      <c r="GO7" s="1949"/>
      <c r="GP7" s="1949"/>
      <c r="GQ7" s="1949"/>
      <c r="GR7" s="1949"/>
      <c r="GS7" s="1949"/>
      <c r="GT7" s="1949"/>
      <c r="GU7" s="1949"/>
      <c r="GV7" s="1949"/>
      <c r="GW7" s="1949"/>
      <c r="GX7" s="1949"/>
      <c r="GY7" s="1949"/>
      <c r="GZ7" s="1949"/>
      <c r="HA7" s="1949"/>
      <c r="HB7" s="1949"/>
      <c r="HC7" s="1949"/>
      <c r="HD7" s="1949"/>
      <c r="HE7" s="1949"/>
      <c r="HF7" s="1949"/>
      <c r="HG7" s="1949"/>
      <c r="HH7" s="1949"/>
      <c r="HI7" s="1949"/>
      <c r="HJ7" s="1949"/>
      <c r="HK7" s="1949"/>
      <c r="HL7" s="1949"/>
      <c r="HM7" s="1949"/>
      <c r="HN7" s="1949"/>
      <c r="HO7" s="1949"/>
      <c r="HP7" s="1949"/>
      <c r="HQ7" s="1949"/>
      <c r="HR7" s="1949"/>
      <c r="HS7" s="1949"/>
      <c r="HT7" s="1949"/>
      <c r="HU7" s="1949"/>
      <c r="HV7" s="1949"/>
      <c r="HW7" s="1949"/>
      <c r="HX7" s="1949"/>
      <c r="HY7" s="1949"/>
      <c r="HZ7" s="1949"/>
    </row>
    <row r="8" spans="1:245" s="1951" customFormat="1" ht="21.2" customHeight="1">
      <c r="A8" s="1954" t="s">
        <v>14</v>
      </c>
      <c r="B8" s="1954"/>
      <c r="C8" s="1946">
        <v>1001506</v>
      </c>
      <c r="D8" s="1947">
        <v>520281</v>
      </c>
      <c r="E8" s="1947">
        <v>481225</v>
      </c>
      <c r="F8" s="1948">
        <v>1002432</v>
      </c>
      <c r="G8" s="1948">
        <v>521151</v>
      </c>
      <c r="H8" s="1948">
        <v>481281</v>
      </c>
      <c r="I8" s="1949"/>
      <c r="J8" s="1955">
        <v>8700</v>
      </c>
      <c r="K8" s="1949"/>
      <c r="L8" s="1949"/>
      <c r="M8" s="1949"/>
      <c r="N8" s="1949"/>
      <c r="O8" s="1949"/>
      <c r="P8" s="1949"/>
      <c r="Q8" s="1949"/>
      <c r="R8" s="1949"/>
      <c r="S8" s="1949"/>
      <c r="T8" s="1949"/>
      <c r="U8" s="1949"/>
      <c r="V8" s="1949"/>
      <c r="W8" s="1949"/>
      <c r="X8" s="1949"/>
      <c r="Y8" s="1949"/>
      <c r="Z8" s="1949"/>
      <c r="AA8" s="1949"/>
      <c r="AB8" s="1949"/>
      <c r="AC8" s="1949"/>
      <c r="AD8" s="1949"/>
      <c r="AE8" s="1949"/>
      <c r="AF8" s="1949"/>
      <c r="AG8" s="1949"/>
      <c r="AH8" s="1949"/>
      <c r="AI8" s="1949"/>
      <c r="AJ8" s="1949"/>
      <c r="AK8" s="1949"/>
      <c r="AL8" s="1949"/>
      <c r="AM8" s="1949"/>
      <c r="AN8" s="1949"/>
      <c r="AO8" s="1949"/>
      <c r="AP8" s="1949"/>
      <c r="AQ8" s="1949"/>
      <c r="AR8" s="1949"/>
      <c r="AS8" s="1949"/>
      <c r="AT8" s="1949"/>
      <c r="AU8" s="1949"/>
      <c r="AV8" s="1949"/>
      <c r="AW8" s="1949"/>
      <c r="AX8" s="1949"/>
      <c r="AY8" s="1949"/>
      <c r="AZ8" s="1949"/>
      <c r="BA8" s="1949"/>
      <c r="BB8" s="1949"/>
      <c r="BC8" s="1949"/>
      <c r="BD8" s="1949"/>
      <c r="BE8" s="1949"/>
      <c r="BF8" s="1949"/>
      <c r="BG8" s="1949"/>
      <c r="BH8" s="1949"/>
      <c r="BI8" s="1949"/>
      <c r="BJ8" s="1949"/>
      <c r="BK8" s="1949"/>
      <c r="BL8" s="1949"/>
      <c r="BM8" s="1949"/>
      <c r="BN8" s="1949"/>
      <c r="BO8" s="1949"/>
      <c r="BP8" s="1949"/>
      <c r="BQ8" s="1949"/>
      <c r="BR8" s="1949"/>
      <c r="BS8" s="1949"/>
      <c r="BT8" s="1949"/>
      <c r="BU8" s="1949"/>
      <c r="BV8" s="1949"/>
      <c r="BW8" s="1949"/>
      <c r="BX8" s="1949"/>
      <c r="BY8" s="1949"/>
      <c r="BZ8" s="1949"/>
      <c r="CA8" s="1949"/>
      <c r="CB8" s="1949"/>
      <c r="CC8" s="1949"/>
      <c r="CD8" s="1949"/>
      <c r="CE8" s="1949"/>
      <c r="CF8" s="1949"/>
      <c r="CG8" s="1949"/>
      <c r="CH8" s="1949"/>
      <c r="CI8" s="1949"/>
      <c r="CJ8" s="1949"/>
      <c r="CK8" s="1949"/>
      <c r="CL8" s="1949"/>
      <c r="CM8" s="1949"/>
      <c r="CN8" s="1949"/>
      <c r="CO8" s="1949"/>
      <c r="CP8" s="1949"/>
      <c r="CQ8" s="1949"/>
      <c r="CR8" s="1949"/>
      <c r="CS8" s="1949"/>
      <c r="CT8" s="1949"/>
      <c r="CU8" s="1949"/>
      <c r="CV8" s="1949"/>
      <c r="CW8" s="1949"/>
      <c r="CX8" s="1949"/>
      <c r="CY8" s="1949"/>
      <c r="CZ8" s="1949"/>
      <c r="DA8" s="1949"/>
      <c r="DB8" s="1949"/>
      <c r="DC8" s="1949"/>
      <c r="DD8" s="1949"/>
      <c r="DE8" s="1949"/>
      <c r="DF8" s="1949"/>
      <c r="DG8" s="1949"/>
      <c r="DH8" s="1949"/>
      <c r="DI8" s="1949"/>
      <c r="DJ8" s="1949"/>
      <c r="DK8" s="1949"/>
      <c r="DL8" s="1949"/>
      <c r="DM8" s="1949"/>
      <c r="DN8" s="1949"/>
      <c r="DO8" s="1949"/>
      <c r="DP8" s="1949"/>
      <c r="DQ8" s="1949"/>
      <c r="DR8" s="1949"/>
      <c r="DS8" s="1949"/>
      <c r="DT8" s="1949"/>
      <c r="DU8" s="1949"/>
      <c r="DV8" s="1949"/>
      <c r="DW8" s="1949"/>
      <c r="DX8" s="1949"/>
      <c r="DY8" s="1949"/>
      <c r="DZ8" s="1949"/>
      <c r="EA8" s="1949"/>
      <c r="EB8" s="1949"/>
      <c r="EC8" s="1949"/>
      <c r="ED8" s="1949"/>
      <c r="EE8" s="1949"/>
      <c r="EF8" s="1949"/>
      <c r="EG8" s="1949"/>
      <c r="EH8" s="1949"/>
      <c r="EI8" s="1949"/>
      <c r="EJ8" s="1949"/>
      <c r="EK8" s="1949"/>
      <c r="EL8" s="1949"/>
      <c r="EM8" s="1949"/>
      <c r="EN8" s="1949"/>
      <c r="EO8" s="1949"/>
      <c r="EP8" s="1949"/>
      <c r="EQ8" s="1949"/>
      <c r="ER8" s="1949"/>
      <c r="ES8" s="1949"/>
      <c r="ET8" s="1949"/>
      <c r="EU8" s="1949"/>
      <c r="EV8" s="1949"/>
      <c r="EW8" s="1949"/>
      <c r="EX8" s="1949"/>
      <c r="EY8" s="1949"/>
      <c r="EZ8" s="1949"/>
      <c r="FA8" s="1949"/>
      <c r="FB8" s="1949"/>
      <c r="FC8" s="1949"/>
      <c r="FD8" s="1949"/>
      <c r="FE8" s="1949"/>
      <c r="FF8" s="1949"/>
      <c r="FG8" s="1949"/>
      <c r="FH8" s="1949"/>
      <c r="FI8" s="1949"/>
      <c r="FJ8" s="1949"/>
      <c r="FK8" s="1949"/>
      <c r="FL8" s="1949"/>
      <c r="FM8" s="1949"/>
      <c r="FN8" s="1949"/>
      <c r="FO8" s="1949"/>
      <c r="FP8" s="1949"/>
      <c r="FQ8" s="1949"/>
      <c r="FR8" s="1949"/>
      <c r="FS8" s="1949"/>
      <c r="FT8" s="1949"/>
      <c r="FU8" s="1949"/>
      <c r="FV8" s="1949"/>
      <c r="FW8" s="1949"/>
      <c r="FX8" s="1949"/>
      <c r="FY8" s="1949"/>
      <c r="FZ8" s="1949"/>
      <c r="GA8" s="1949"/>
      <c r="GB8" s="1949"/>
      <c r="GC8" s="1949"/>
      <c r="GD8" s="1949"/>
      <c r="GE8" s="1949"/>
      <c r="GF8" s="1949"/>
      <c r="GG8" s="1949"/>
      <c r="GH8" s="1949"/>
      <c r="GI8" s="1949"/>
      <c r="GJ8" s="1949"/>
      <c r="GK8" s="1949"/>
      <c r="GL8" s="1949"/>
      <c r="GM8" s="1949"/>
      <c r="GN8" s="1949"/>
      <c r="GO8" s="1949"/>
      <c r="GP8" s="1949"/>
      <c r="GQ8" s="1949"/>
      <c r="GR8" s="1949"/>
      <c r="GS8" s="1949"/>
      <c r="GT8" s="1949"/>
      <c r="GU8" s="1949"/>
      <c r="GV8" s="1949"/>
      <c r="GW8" s="1949"/>
      <c r="GX8" s="1949"/>
      <c r="GY8" s="1949"/>
      <c r="GZ8" s="1949"/>
      <c r="HA8" s="1949"/>
      <c r="HB8" s="1949"/>
      <c r="HC8" s="1949"/>
      <c r="HD8" s="1949"/>
      <c r="HE8" s="1949"/>
      <c r="HF8" s="1949"/>
      <c r="HG8" s="1949"/>
      <c r="HH8" s="1949"/>
      <c r="HI8" s="1949"/>
      <c r="HJ8" s="1949"/>
      <c r="HK8" s="1949"/>
      <c r="HL8" s="1949"/>
      <c r="HM8" s="1949"/>
      <c r="HN8" s="1949"/>
      <c r="HO8" s="1949"/>
      <c r="HP8" s="1949"/>
      <c r="HQ8" s="1949"/>
      <c r="HR8" s="1949"/>
      <c r="HS8" s="1949"/>
      <c r="HT8" s="1949"/>
      <c r="HU8" s="1949"/>
      <c r="HV8" s="1949"/>
      <c r="HW8" s="1949"/>
      <c r="HX8" s="1949"/>
      <c r="HY8" s="1949"/>
      <c r="HZ8" s="1949"/>
    </row>
    <row r="9" spans="1:245" s="1951" customFormat="1" ht="21.2" customHeight="1">
      <c r="A9" s="1956" t="s">
        <v>15</v>
      </c>
      <c r="B9" s="1956"/>
      <c r="C9" s="1946">
        <v>1052855</v>
      </c>
      <c r="D9" s="1947">
        <v>550503</v>
      </c>
      <c r="E9" s="1947">
        <v>502352</v>
      </c>
      <c r="F9" s="1948">
        <v>1067042</v>
      </c>
      <c r="G9" s="1948">
        <v>558086</v>
      </c>
      <c r="H9" s="1948">
        <v>508956</v>
      </c>
      <c r="I9" s="1949"/>
      <c r="J9" s="1955">
        <v>8600</v>
      </c>
      <c r="K9" s="1949"/>
      <c r="L9" s="1949"/>
      <c r="M9" s="1949"/>
      <c r="N9" s="1949"/>
      <c r="O9" s="1949"/>
      <c r="P9" s="1949"/>
      <c r="Q9" s="1949"/>
      <c r="R9" s="1949"/>
      <c r="S9" s="1949"/>
      <c r="T9" s="1949"/>
      <c r="U9" s="1949"/>
      <c r="V9" s="1949"/>
      <c r="W9" s="1949"/>
      <c r="X9" s="1949"/>
      <c r="Y9" s="1949"/>
      <c r="Z9" s="1949"/>
      <c r="AA9" s="1949"/>
      <c r="AB9" s="1949"/>
      <c r="AC9" s="1949"/>
      <c r="AD9" s="1949"/>
      <c r="AE9" s="1949"/>
      <c r="AF9" s="1949"/>
      <c r="AG9" s="1949"/>
      <c r="AH9" s="1949"/>
      <c r="AI9" s="1949"/>
      <c r="AJ9" s="1949"/>
      <c r="AK9" s="1949"/>
      <c r="AL9" s="1949"/>
      <c r="AM9" s="1949"/>
      <c r="AN9" s="1949"/>
      <c r="AO9" s="1949"/>
      <c r="AP9" s="1949"/>
      <c r="AQ9" s="1949"/>
      <c r="AR9" s="1949"/>
      <c r="AS9" s="1949"/>
      <c r="AT9" s="1949"/>
      <c r="AU9" s="1949"/>
      <c r="AV9" s="1949"/>
      <c r="AW9" s="1949"/>
      <c r="AX9" s="1949"/>
      <c r="AY9" s="1949"/>
      <c r="AZ9" s="1949"/>
      <c r="BA9" s="1949"/>
      <c r="BB9" s="1949"/>
      <c r="BC9" s="1949"/>
      <c r="BD9" s="1949"/>
      <c r="BE9" s="1949"/>
      <c r="BF9" s="1949"/>
      <c r="BG9" s="1949"/>
      <c r="BH9" s="1949"/>
      <c r="BI9" s="1949"/>
      <c r="BJ9" s="1949"/>
      <c r="BK9" s="1949"/>
      <c r="BL9" s="1949"/>
      <c r="BM9" s="1949"/>
      <c r="BN9" s="1949"/>
      <c r="BO9" s="1949"/>
      <c r="BP9" s="1949"/>
      <c r="BQ9" s="1949"/>
      <c r="BR9" s="1949"/>
      <c r="BS9" s="1949"/>
      <c r="BT9" s="1949"/>
      <c r="BU9" s="1949"/>
      <c r="BV9" s="1949"/>
      <c r="BW9" s="1949"/>
      <c r="BX9" s="1949"/>
      <c r="BY9" s="1949"/>
      <c r="BZ9" s="1949"/>
      <c r="CA9" s="1949"/>
      <c r="CB9" s="1949"/>
      <c r="CC9" s="1949"/>
      <c r="CD9" s="1949"/>
      <c r="CE9" s="1949"/>
      <c r="CF9" s="1949"/>
      <c r="CG9" s="1949"/>
      <c r="CH9" s="1949"/>
      <c r="CI9" s="1949"/>
      <c r="CJ9" s="1949"/>
      <c r="CK9" s="1949"/>
      <c r="CL9" s="1949"/>
      <c r="CM9" s="1949"/>
      <c r="CN9" s="1949"/>
      <c r="CO9" s="1949"/>
      <c r="CP9" s="1949"/>
      <c r="CQ9" s="1949"/>
      <c r="CR9" s="1949"/>
      <c r="CS9" s="1949"/>
      <c r="CT9" s="1949"/>
      <c r="CU9" s="1949"/>
      <c r="CV9" s="1949"/>
      <c r="CW9" s="1949"/>
      <c r="CX9" s="1949"/>
      <c r="CY9" s="1949"/>
      <c r="CZ9" s="1949"/>
      <c r="DA9" s="1949"/>
      <c r="DB9" s="1949"/>
      <c r="DC9" s="1949"/>
      <c r="DD9" s="1949"/>
      <c r="DE9" s="1949"/>
      <c r="DF9" s="1949"/>
      <c r="DG9" s="1949"/>
      <c r="DH9" s="1949"/>
      <c r="DI9" s="1949"/>
      <c r="DJ9" s="1949"/>
      <c r="DK9" s="1949"/>
      <c r="DL9" s="1949"/>
      <c r="DM9" s="1949"/>
      <c r="DN9" s="1949"/>
      <c r="DO9" s="1949"/>
      <c r="DP9" s="1949"/>
      <c r="DQ9" s="1949"/>
      <c r="DR9" s="1949"/>
      <c r="DS9" s="1949"/>
      <c r="DT9" s="1949"/>
      <c r="DU9" s="1949"/>
      <c r="DV9" s="1949"/>
      <c r="DW9" s="1949"/>
      <c r="DX9" s="1949"/>
      <c r="DY9" s="1949"/>
      <c r="DZ9" s="1949"/>
      <c r="EA9" s="1949"/>
      <c r="EB9" s="1949"/>
      <c r="EC9" s="1949"/>
      <c r="ED9" s="1949"/>
      <c r="EE9" s="1949"/>
      <c r="EF9" s="1949"/>
      <c r="EG9" s="1949"/>
      <c r="EH9" s="1949"/>
      <c r="EI9" s="1949"/>
      <c r="EJ9" s="1949"/>
      <c r="EK9" s="1949"/>
      <c r="EL9" s="1949"/>
      <c r="EM9" s="1949"/>
      <c r="EN9" s="1949"/>
      <c r="EO9" s="1949"/>
      <c r="EP9" s="1949"/>
      <c r="EQ9" s="1949"/>
      <c r="ER9" s="1949"/>
      <c r="ES9" s="1949"/>
      <c r="ET9" s="1949"/>
      <c r="EU9" s="1949"/>
      <c r="EV9" s="1949"/>
      <c r="EW9" s="1949"/>
      <c r="EX9" s="1949"/>
      <c r="EY9" s="1949"/>
      <c r="EZ9" s="1949"/>
      <c r="FA9" s="1949"/>
      <c r="FB9" s="1949"/>
      <c r="FC9" s="1949"/>
      <c r="FD9" s="1949"/>
      <c r="FE9" s="1949"/>
      <c r="FF9" s="1949"/>
      <c r="FG9" s="1949"/>
      <c r="FH9" s="1949"/>
      <c r="FI9" s="1949"/>
      <c r="FJ9" s="1949"/>
      <c r="FK9" s="1949"/>
      <c r="FL9" s="1949"/>
      <c r="FM9" s="1949"/>
      <c r="FN9" s="1949"/>
      <c r="FO9" s="1949"/>
      <c r="FP9" s="1949"/>
      <c r="FQ9" s="1949"/>
      <c r="FR9" s="1949"/>
      <c r="FS9" s="1949"/>
      <c r="FT9" s="1949"/>
      <c r="FU9" s="1949"/>
      <c r="FV9" s="1949"/>
      <c r="FW9" s="1949"/>
      <c r="FX9" s="1949"/>
      <c r="FY9" s="1949"/>
      <c r="FZ9" s="1949"/>
      <c r="GA9" s="1949"/>
      <c r="GB9" s="1949"/>
      <c r="GC9" s="1949"/>
      <c r="GD9" s="1949"/>
      <c r="GE9" s="1949"/>
      <c r="GF9" s="1949"/>
      <c r="GG9" s="1949"/>
      <c r="GH9" s="1949"/>
      <c r="GI9" s="1949"/>
      <c r="GJ9" s="1949"/>
      <c r="GK9" s="1949"/>
      <c r="GL9" s="1949"/>
      <c r="GM9" s="1949"/>
      <c r="GN9" s="1949"/>
      <c r="GO9" s="1949"/>
      <c r="GP9" s="1949"/>
      <c r="GQ9" s="1949"/>
      <c r="GR9" s="1949"/>
      <c r="GS9" s="1949"/>
      <c r="GT9" s="1949"/>
      <c r="GU9" s="1949"/>
      <c r="GV9" s="1949"/>
      <c r="GW9" s="1949"/>
      <c r="GX9" s="1949"/>
      <c r="GY9" s="1949"/>
      <c r="GZ9" s="1949"/>
      <c r="HA9" s="1949"/>
      <c r="HB9" s="1949"/>
      <c r="HC9" s="1949"/>
      <c r="HD9" s="1949"/>
      <c r="HE9" s="1949"/>
      <c r="HF9" s="1949"/>
      <c r="HG9" s="1949"/>
      <c r="HH9" s="1949"/>
      <c r="HI9" s="1949"/>
      <c r="HJ9" s="1949"/>
      <c r="HK9" s="1949"/>
      <c r="HL9" s="1949"/>
      <c r="HM9" s="1949"/>
      <c r="HN9" s="1949"/>
      <c r="HO9" s="1949"/>
      <c r="HP9" s="1949"/>
      <c r="HQ9" s="1949"/>
      <c r="HR9" s="1949"/>
      <c r="HS9" s="1949"/>
      <c r="HT9" s="1949"/>
      <c r="HU9" s="1949"/>
      <c r="HV9" s="1949"/>
      <c r="HW9" s="1949"/>
      <c r="HX9" s="1949"/>
      <c r="HY9" s="1949"/>
      <c r="HZ9" s="1949"/>
    </row>
    <row r="10" spans="1:245" s="1951" customFormat="1" ht="21.2" customHeight="1">
      <c r="A10" s="1956" t="s">
        <v>16</v>
      </c>
      <c r="B10" s="1956"/>
      <c r="C10" s="1946">
        <v>1338169</v>
      </c>
      <c r="D10" s="1947">
        <v>697915</v>
      </c>
      <c r="E10" s="1947">
        <v>640254</v>
      </c>
      <c r="F10" s="1948">
        <v>1358072</v>
      </c>
      <c r="G10" s="1948">
        <v>707868</v>
      </c>
      <c r="H10" s="1948">
        <v>650204</v>
      </c>
      <c r="I10" s="1949"/>
      <c r="J10" s="1955">
        <v>8500</v>
      </c>
      <c r="K10" s="1949"/>
      <c r="L10" s="1949"/>
      <c r="M10" s="1949"/>
      <c r="N10" s="1949"/>
      <c r="O10" s="1949"/>
      <c r="P10" s="1949"/>
      <c r="Q10" s="1949"/>
      <c r="R10" s="1949"/>
      <c r="S10" s="1949"/>
      <c r="T10" s="1949"/>
      <c r="U10" s="1949"/>
      <c r="V10" s="1949"/>
      <c r="W10" s="1949"/>
      <c r="X10" s="1949"/>
      <c r="Y10" s="1949"/>
      <c r="Z10" s="1949"/>
      <c r="AA10" s="1949"/>
      <c r="AB10" s="1949"/>
      <c r="AC10" s="1949"/>
      <c r="AD10" s="1949"/>
      <c r="AE10" s="1949"/>
      <c r="AF10" s="1949"/>
      <c r="AG10" s="1949"/>
      <c r="AH10" s="1949"/>
      <c r="AI10" s="1949"/>
      <c r="AJ10" s="1949"/>
      <c r="AK10" s="1949"/>
      <c r="AL10" s="1949"/>
      <c r="AM10" s="1949"/>
      <c r="AN10" s="1949"/>
      <c r="AO10" s="1949"/>
      <c r="AP10" s="1949"/>
      <c r="AQ10" s="1949"/>
      <c r="AR10" s="1949"/>
      <c r="AS10" s="1949"/>
      <c r="AT10" s="1949"/>
      <c r="AU10" s="1949"/>
      <c r="AV10" s="1949"/>
      <c r="AW10" s="1949"/>
      <c r="AX10" s="1949"/>
      <c r="AY10" s="1949"/>
      <c r="AZ10" s="1949"/>
      <c r="BA10" s="1949"/>
      <c r="BB10" s="1949"/>
      <c r="BC10" s="1949"/>
      <c r="BD10" s="1949"/>
      <c r="BE10" s="1949"/>
      <c r="BF10" s="1949"/>
      <c r="BG10" s="1949"/>
      <c r="BH10" s="1949"/>
      <c r="BI10" s="1949"/>
      <c r="BJ10" s="1949"/>
      <c r="BK10" s="1949"/>
      <c r="BL10" s="1949"/>
      <c r="BM10" s="1949"/>
      <c r="BN10" s="1949"/>
      <c r="BO10" s="1949"/>
      <c r="BP10" s="1949"/>
      <c r="BQ10" s="1949"/>
      <c r="BR10" s="1949"/>
      <c r="BS10" s="1949"/>
      <c r="BT10" s="1949"/>
      <c r="BU10" s="1949"/>
      <c r="BV10" s="1949"/>
      <c r="BW10" s="1949"/>
      <c r="BX10" s="1949"/>
      <c r="BY10" s="1949"/>
      <c r="BZ10" s="1949"/>
      <c r="CA10" s="1949"/>
      <c r="CB10" s="1949"/>
      <c r="CC10" s="1949"/>
      <c r="CD10" s="1949"/>
      <c r="CE10" s="1949"/>
      <c r="CF10" s="1949"/>
      <c r="CG10" s="1949"/>
      <c r="CH10" s="1949"/>
      <c r="CI10" s="1949"/>
      <c r="CJ10" s="1949"/>
      <c r="CK10" s="1949"/>
      <c r="CL10" s="1949"/>
      <c r="CM10" s="1949"/>
      <c r="CN10" s="1949"/>
      <c r="CO10" s="1949"/>
      <c r="CP10" s="1949"/>
      <c r="CQ10" s="1949"/>
      <c r="CR10" s="1949"/>
      <c r="CS10" s="1949"/>
      <c r="CT10" s="1949"/>
      <c r="CU10" s="1949"/>
      <c r="CV10" s="1949"/>
      <c r="CW10" s="1949"/>
      <c r="CX10" s="1949"/>
      <c r="CY10" s="1949"/>
      <c r="CZ10" s="1949"/>
      <c r="DA10" s="1949"/>
      <c r="DB10" s="1949"/>
      <c r="DC10" s="1949"/>
      <c r="DD10" s="1949"/>
      <c r="DE10" s="1949"/>
      <c r="DF10" s="1949"/>
      <c r="DG10" s="1949"/>
      <c r="DH10" s="1949"/>
      <c r="DI10" s="1949"/>
      <c r="DJ10" s="1949"/>
      <c r="DK10" s="1949"/>
      <c r="DL10" s="1949"/>
      <c r="DM10" s="1949"/>
      <c r="DN10" s="1949"/>
      <c r="DO10" s="1949"/>
      <c r="DP10" s="1949"/>
      <c r="DQ10" s="1949"/>
      <c r="DR10" s="1949"/>
      <c r="DS10" s="1949"/>
      <c r="DT10" s="1949"/>
      <c r="DU10" s="1949"/>
      <c r="DV10" s="1949"/>
      <c r="DW10" s="1949"/>
      <c r="DX10" s="1949"/>
      <c r="DY10" s="1949"/>
      <c r="DZ10" s="1949"/>
      <c r="EA10" s="1949"/>
      <c r="EB10" s="1949"/>
      <c r="EC10" s="1949"/>
      <c r="ED10" s="1949"/>
      <c r="EE10" s="1949"/>
      <c r="EF10" s="1949"/>
      <c r="EG10" s="1949"/>
      <c r="EH10" s="1949"/>
      <c r="EI10" s="1949"/>
      <c r="EJ10" s="1949"/>
      <c r="EK10" s="1949"/>
      <c r="EL10" s="1949"/>
      <c r="EM10" s="1949"/>
      <c r="EN10" s="1949"/>
      <c r="EO10" s="1949"/>
      <c r="EP10" s="1949"/>
      <c r="EQ10" s="1949"/>
      <c r="ER10" s="1949"/>
      <c r="ES10" s="1949"/>
      <c r="ET10" s="1949"/>
      <c r="EU10" s="1949"/>
      <c r="EV10" s="1949"/>
      <c r="EW10" s="1949"/>
      <c r="EX10" s="1949"/>
      <c r="EY10" s="1949"/>
      <c r="EZ10" s="1949"/>
      <c r="FA10" s="1949"/>
      <c r="FB10" s="1949"/>
      <c r="FC10" s="1949"/>
      <c r="FD10" s="1949"/>
      <c r="FE10" s="1949"/>
      <c r="FF10" s="1949"/>
      <c r="FG10" s="1949"/>
      <c r="FH10" s="1949"/>
      <c r="FI10" s="1949"/>
      <c r="FJ10" s="1949"/>
      <c r="FK10" s="1949"/>
      <c r="FL10" s="1949"/>
      <c r="FM10" s="1949"/>
      <c r="FN10" s="1949"/>
      <c r="FO10" s="1949"/>
      <c r="FP10" s="1949"/>
      <c r="FQ10" s="1949"/>
      <c r="FR10" s="1949"/>
      <c r="FS10" s="1949"/>
      <c r="FT10" s="1949"/>
      <c r="FU10" s="1949"/>
      <c r="FV10" s="1949"/>
      <c r="FW10" s="1949"/>
      <c r="FX10" s="1949"/>
      <c r="FY10" s="1949"/>
      <c r="FZ10" s="1949"/>
      <c r="GA10" s="1949"/>
      <c r="GB10" s="1949"/>
      <c r="GC10" s="1949"/>
      <c r="GD10" s="1949"/>
      <c r="GE10" s="1949"/>
      <c r="GF10" s="1949"/>
      <c r="GG10" s="1949"/>
      <c r="GH10" s="1949"/>
      <c r="GI10" s="1949"/>
      <c r="GJ10" s="1949"/>
      <c r="GK10" s="1949"/>
      <c r="GL10" s="1949"/>
      <c r="GM10" s="1949"/>
      <c r="GN10" s="1949"/>
      <c r="GO10" s="1949"/>
      <c r="GP10" s="1949"/>
      <c r="GQ10" s="1949"/>
      <c r="GR10" s="1949"/>
      <c r="GS10" s="1949"/>
      <c r="GT10" s="1949"/>
      <c r="GU10" s="1949"/>
      <c r="GV10" s="1949"/>
      <c r="GW10" s="1949"/>
      <c r="GX10" s="1949"/>
      <c r="GY10" s="1949"/>
      <c r="GZ10" s="1949"/>
      <c r="HA10" s="1949"/>
      <c r="HB10" s="1949"/>
      <c r="HC10" s="1949"/>
      <c r="HD10" s="1949"/>
      <c r="HE10" s="1949"/>
      <c r="HF10" s="1949"/>
      <c r="HG10" s="1949"/>
      <c r="HH10" s="1949"/>
      <c r="HI10" s="1949"/>
      <c r="HJ10" s="1949"/>
      <c r="HK10" s="1949"/>
      <c r="HL10" s="1949"/>
      <c r="HM10" s="1949"/>
      <c r="HN10" s="1949"/>
      <c r="HO10" s="1949"/>
      <c r="HP10" s="1949"/>
      <c r="HQ10" s="1949"/>
      <c r="HR10" s="1949"/>
      <c r="HS10" s="1949"/>
      <c r="HT10" s="1949"/>
      <c r="HU10" s="1949"/>
      <c r="HV10" s="1949"/>
      <c r="HW10" s="1949"/>
      <c r="HX10" s="1949"/>
      <c r="HY10" s="1949"/>
      <c r="HZ10" s="1949"/>
    </row>
    <row r="11" spans="1:245" s="1951" customFormat="1" ht="21.2" customHeight="1">
      <c r="A11" s="1956" t="s">
        <v>17</v>
      </c>
      <c r="B11" s="1956"/>
      <c r="C11" s="1946">
        <v>1582326</v>
      </c>
      <c r="D11" s="1947">
        <v>820907</v>
      </c>
      <c r="E11" s="1947">
        <v>761419</v>
      </c>
      <c r="F11" s="1948">
        <v>1611544</v>
      </c>
      <c r="G11" s="1948">
        <v>835784</v>
      </c>
      <c r="H11" s="1948">
        <v>775760</v>
      </c>
      <c r="I11" s="1949"/>
      <c r="J11" s="1955">
        <v>8200</v>
      </c>
      <c r="K11" s="1949"/>
      <c r="L11" s="1949"/>
      <c r="M11" s="1949"/>
      <c r="N11" s="1949"/>
      <c r="O11" s="1949"/>
      <c r="P11" s="1949"/>
      <c r="Q11" s="1949"/>
      <c r="R11" s="1949"/>
      <c r="S11" s="1949"/>
      <c r="T11" s="1949"/>
      <c r="U11" s="1949"/>
      <c r="V11" s="1949"/>
      <c r="W11" s="1949"/>
      <c r="X11" s="1949"/>
      <c r="Y11" s="1949"/>
      <c r="Z11" s="1949"/>
      <c r="AA11" s="1949"/>
      <c r="AB11" s="1949"/>
      <c r="AC11" s="1949"/>
      <c r="AD11" s="1949"/>
      <c r="AE11" s="1949"/>
      <c r="AF11" s="1949"/>
      <c r="AG11" s="1949"/>
      <c r="AH11" s="1949"/>
      <c r="AI11" s="1949"/>
      <c r="AJ11" s="1949"/>
      <c r="AK11" s="1949"/>
      <c r="AL11" s="1949"/>
      <c r="AM11" s="1949"/>
      <c r="AN11" s="1949"/>
      <c r="AO11" s="1949"/>
      <c r="AP11" s="1949"/>
      <c r="AQ11" s="1949"/>
      <c r="AR11" s="1949"/>
      <c r="AS11" s="1949"/>
      <c r="AT11" s="1949"/>
      <c r="AU11" s="1949"/>
      <c r="AV11" s="1949"/>
      <c r="AW11" s="1949"/>
      <c r="AX11" s="1949"/>
      <c r="AY11" s="1949"/>
      <c r="AZ11" s="1949"/>
      <c r="BA11" s="1949"/>
      <c r="BB11" s="1949"/>
      <c r="BC11" s="1949"/>
      <c r="BD11" s="1949"/>
      <c r="BE11" s="1949"/>
      <c r="BF11" s="1949"/>
      <c r="BG11" s="1949"/>
      <c r="BH11" s="1949"/>
      <c r="BI11" s="1949"/>
      <c r="BJ11" s="1949"/>
      <c r="BK11" s="1949"/>
      <c r="BL11" s="1949"/>
      <c r="BM11" s="1949"/>
      <c r="BN11" s="1949"/>
      <c r="BO11" s="1949"/>
      <c r="BP11" s="1949"/>
      <c r="BQ11" s="1949"/>
      <c r="BR11" s="1949"/>
      <c r="BS11" s="1949"/>
      <c r="BT11" s="1949"/>
      <c r="BU11" s="1949"/>
      <c r="BV11" s="1949"/>
      <c r="BW11" s="1949"/>
      <c r="BX11" s="1949"/>
      <c r="BY11" s="1949"/>
      <c r="BZ11" s="1949"/>
      <c r="CA11" s="1949"/>
      <c r="CB11" s="1949"/>
      <c r="CC11" s="1949"/>
      <c r="CD11" s="1949"/>
      <c r="CE11" s="1949"/>
      <c r="CF11" s="1949"/>
      <c r="CG11" s="1949"/>
      <c r="CH11" s="1949"/>
      <c r="CI11" s="1949"/>
      <c r="CJ11" s="1949"/>
      <c r="CK11" s="1949"/>
      <c r="CL11" s="1949"/>
      <c r="CM11" s="1949"/>
      <c r="CN11" s="1949"/>
      <c r="CO11" s="1949"/>
      <c r="CP11" s="1949"/>
      <c r="CQ11" s="1949"/>
      <c r="CR11" s="1949"/>
      <c r="CS11" s="1949"/>
      <c r="CT11" s="1949"/>
      <c r="CU11" s="1949"/>
      <c r="CV11" s="1949"/>
      <c r="CW11" s="1949"/>
      <c r="CX11" s="1949"/>
      <c r="CY11" s="1949"/>
      <c r="CZ11" s="1949"/>
      <c r="DA11" s="1949"/>
      <c r="DB11" s="1949"/>
      <c r="DC11" s="1949"/>
      <c r="DD11" s="1949"/>
      <c r="DE11" s="1949"/>
      <c r="DF11" s="1949"/>
      <c r="DG11" s="1949"/>
      <c r="DH11" s="1949"/>
      <c r="DI11" s="1949"/>
      <c r="DJ11" s="1949"/>
      <c r="DK11" s="1949"/>
      <c r="DL11" s="1949"/>
      <c r="DM11" s="1949"/>
      <c r="DN11" s="1949"/>
      <c r="DO11" s="1949"/>
      <c r="DP11" s="1949"/>
      <c r="DQ11" s="1949"/>
      <c r="DR11" s="1949"/>
      <c r="DS11" s="1949"/>
      <c r="DT11" s="1949"/>
      <c r="DU11" s="1949"/>
      <c r="DV11" s="1949"/>
      <c r="DW11" s="1949"/>
      <c r="DX11" s="1949"/>
      <c r="DY11" s="1949"/>
      <c r="DZ11" s="1949"/>
      <c r="EA11" s="1949"/>
      <c r="EB11" s="1949"/>
      <c r="EC11" s="1949"/>
      <c r="ED11" s="1949"/>
      <c r="EE11" s="1949"/>
      <c r="EF11" s="1949"/>
      <c r="EG11" s="1949"/>
      <c r="EH11" s="1949"/>
      <c r="EI11" s="1949"/>
      <c r="EJ11" s="1949"/>
      <c r="EK11" s="1949"/>
      <c r="EL11" s="1949"/>
      <c r="EM11" s="1949"/>
      <c r="EN11" s="1949"/>
      <c r="EO11" s="1949"/>
      <c r="EP11" s="1949"/>
      <c r="EQ11" s="1949"/>
      <c r="ER11" s="1949"/>
      <c r="ES11" s="1949"/>
      <c r="ET11" s="1949"/>
      <c r="EU11" s="1949"/>
      <c r="EV11" s="1949"/>
      <c r="EW11" s="1949"/>
      <c r="EX11" s="1949"/>
      <c r="EY11" s="1949"/>
      <c r="EZ11" s="1949"/>
      <c r="FA11" s="1949"/>
      <c r="FB11" s="1949"/>
      <c r="FC11" s="1949"/>
      <c r="FD11" s="1949"/>
      <c r="FE11" s="1949"/>
      <c r="FF11" s="1949"/>
      <c r="FG11" s="1949"/>
      <c r="FH11" s="1949"/>
      <c r="FI11" s="1949"/>
      <c r="FJ11" s="1949"/>
      <c r="FK11" s="1949"/>
      <c r="FL11" s="1949"/>
      <c r="FM11" s="1949"/>
      <c r="FN11" s="1949"/>
      <c r="FO11" s="1949"/>
      <c r="FP11" s="1949"/>
      <c r="FQ11" s="1949"/>
      <c r="FR11" s="1949"/>
      <c r="FS11" s="1949"/>
      <c r="FT11" s="1949"/>
      <c r="FU11" s="1949"/>
      <c r="FV11" s="1949"/>
      <c r="FW11" s="1949"/>
      <c r="FX11" s="1949"/>
      <c r="FY11" s="1949"/>
      <c r="FZ11" s="1949"/>
      <c r="GA11" s="1949"/>
      <c r="GB11" s="1949"/>
      <c r="GC11" s="1949"/>
      <c r="GD11" s="1949"/>
      <c r="GE11" s="1949"/>
      <c r="GF11" s="1949"/>
      <c r="GG11" s="1949"/>
      <c r="GH11" s="1949"/>
      <c r="GI11" s="1949"/>
      <c r="GJ11" s="1949"/>
      <c r="GK11" s="1949"/>
      <c r="GL11" s="1949"/>
      <c r="GM11" s="1949"/>
      <c r="GN11" s="1949"/>
      <c r="GO11" s="1949"/>
      <c r="GP11" s="1949"/>
      <c r="GQ11" s="1949"/>
      <c r="GR11" s="1949"/>
      <c r="GS11" s="1949"/>
      <c r="GT11" s="1949"/>
      <c r="GU11" s="1949"/>
      <c r="GV11" s="1949"/>
      <c r="GW11" s="1949"/>
      <c r="GX11" s="1949"/>
      <c r="GY11" s="1949"/>
      <c r="GZ11" s="1949"/>
      <c r="HA11" s="1949"/>
      <c r="HB11" s="1949"/>
      <c r="HC11" s="1949"/>
      <c r="HD11" s="1949"/>
      <c r="HE11" s="1949"/>
      <c r="HF11" s="1949"/>
      <c r="HG11" s="1949"/>
      <c r="HH11" s="1949"/>
      <c r="HI11" s="1949"/>
      <c r="HJ11" s="1949"/>
      <c r="HK11" s="1949"/>
      <c r="HL11" s="1949"/>
      <c r="HM11" s="1949"/>
      <c r="HN11" s="1949"/>
      <c r="HO11" s="1949"/>
      <c r="HP11" s="1949"/>
      <c r="HQ11" s="1949"/>
      <c r="HR11" s="1949"/>
      <c r="HS11" s="1949"/>
      <c r="HT11" s="1949"/>
      <c r="HU11" s="1949"/>
      <c r="HV11" s="1949"/>
      <c r="HW11" s="1949"/>
      <c r="HX11" s="1949"/>
      <c r="HY11" s="1949"/>
      <c r="HZ11" s="1949"/>
      <c r="IA11" s="1949"/>
      <c r="IB11" s="1949"/>
      <c r="IC11" s="1949"/>
      <c r="ID11" s="1949"/>
    </row>
    <row r="12" spans="1:245" s="1951" customFormat="1" ht="21.2" customHeight="1">
      <c r="A12" s="1956" t="s">
        <v>18</v>
      </c>
      <c r="B12" s="1956"/>
      <c r="C12" s="1946">
        <v>1604801</v>
      </c>
      <c r="D12" s="1947">
        <v>833039</v>
      </c>
      <c r="E12" s="1947">
        <v>771762</v>
      </c>
      <c r="F12" s="1948">
        <v>1612210</v>
      </c>
      <c r="G12" s="1948">
        <v>836819</v>
      </c>
      <c r="H12" s="1948">
        <v>775391</v>
      </c>
      <c r="I12" s="1949"/>
      <c r="J12" s="1955">
        <v>7900</v>
      </c>
      <c r="K12" s="1949"/>
      <c r="L12" s="1949"/>
      <c r="M12" s="1949"/>
      <c r="N12" s="1949"/>
      <c r="O12" s="1949"/>
      <c r="P12" s="1949"/>
      <c r="Q12" s="1949"/>
      <c r="R12" s="1949"/>
      <c r="S12" s="1949"/>
      <c r="T12" s="1949"/>
      <c r="U12" s="1949"/>
      <c r="V12" s="1949"/>
      <c r="W12" s="1949"/>
      <c r="X12" s="1949"/>
      <c r="Y12" s="1949"/>
      <c r="Z12" s="1949"/>
      <c r="AA12" s="1949"/>
      <c r="AB12" s="1949"/>
      <c r="AC12" s="1949"/>
      <c r="AD12" s="1949"/>
      <c r="AE12" s="1949"/>
      <c r="AF12" s="1949"/>
      <c r="AG12" s="1949"/>
      <c r="AH12" s="1949"/>
      <c r="AI12" s="1949"/>
      <c r="AJ12" s="1949"/>
      <c r="AK12" s="1949"/>
      <c r="AL12" s="1949"/>
      <c r="AM12" s="1949"/>
      <c r="AN12" s="1949"/>
      <c r="AO12" s="1949"/>
      <c r="AP12" s="1949"/>
      <c r="AQ12" s="1949"/>
      <c r="AR12" s="1949"/>
      <c r="AS12" s="1949"/>
      <c r="AT12" s="1949"/>
      <c r="AU12" s="1949"/>
      <c r="AV12" s="1949"/>
      <c r="AW12" s="1949"/>
      <c r="AX12" s="1949"/>
      <c r="AY12" s="1949"/>
      <c r="AZ12" s="1949"/>
      <c r="BA12" s="1949"/>
      <c r="BB12" s="1949"/>
      <c r="BC12" s="1949"/>
      <c r="BD12" s="1949"/>
      <c r="BE12" s="1949"/>
      <c r="BF12" s="1949"/>
      <c r="BG12" s="1949"/>
      <c r="BH12" s="1949"/>
      <c r="BI12" s="1949"/>
      <c r="BJ12" s="1949"/>
      <c r="BK12" s="1949"/>
      <c r="BL12" s="1949"/>
      <c r="BM12" s="1949"/>
      <c r="BN12" s="1949"/>
      <c r="BO12" s="1949"/>
      <c r="BP12" s="1949"/>
      <c r="BQ12" s="1949"/>
      <c r="BR12" s="1949"/>
      <c r="BS12" s="1949"/>
      <c r="BT12" s="1949"/>
      <c r="BU12" s="1949"/>
      <c r="BV12" s="1949"/>
      <c r="BW12" s="1949"/>
      <c r="BX12" s="1949"/>
      <c r="BY12" s="1949"/>
      <c r="BZ12" s="1949"/>
      <c r="CA12" s="1949"/>
      <c r="CB12" s="1949"/>
      <c r="CC12" s="1949"/>
      <c r="CD12" s="1949"/>
      <c r="CE12" s="1949"/>
      <c r="CF12" s="1949"/>
      <c r="CG12" s="1949"/>
      <c r="CH12" s="1949"/>
      <c r="CI12" s="1949"/>
      <c r="CJ12" s="1949"/>
      <c r="CK12" s="1949"/>
      <c r="CL12" s="1949"/>
      <c r="CM12" s="1949"/>
      <c r="CN12" s="1949"/>
      <c r="CO12" s="1949"/>
      <c r="CP12" s="1949"/>
      <c r="CQ12" s="1949"/>
      <c r="CR12" s="1949"/>
      <c r="CS12" s="1949"/>
      <c r="CT12" s="1949"/>
      <c r="CU12" s="1949"/>
      <c r="CV12" s="1949"/>
      <c r="CW12" s="1949"/>
      <c r="CX12" s="1949"/>
      <c r="CY12" s="1949"/>
      <c r="CZ12" s="1949"/>
      <c r="DA12" s="1949"/>
      <c r="DB12" s="1949"/>
      <c r="DC12" s="1949"/>
      <c r="DD12" s="1949"/>
      <c r="DE12" s="1949"/>
      <c r="DF12" s="1949"/>
      <c r="DG12" s="1949"/>
      <c r="DH12" s="1949"/>
      <c r="DI12" s="1949"/>
      <c r="DJ12" s="1949"/>
      <c r="DK12" s="1949"/>
      <c r="DL12" s="1949"/>
      <c r="DM12" s="1949"/>
      <c r="DN12" s="1949"/>
      <c r="DO12" s="1949"/>
      <c r="DP12" s="1949"/>
      <c r="DQ12" s="1949"/>
      <c r="DR12" s="1949"/>
      <c r="DS12" s="1949"/>
      <c r="DT12" s="1949"/>
      <c r="DU12" s="1949"/>
      <c r="DV12" s="1949"/>
      <c r="DW12" s="1949"/>
      <c r="DX12" s="1949"/>
      <c r="DY12" s="1949"/>
      <c r="DZ12" s="1949"/>
      <c r="EA12" s="1949"/>
      <c r="EB12" s="1949"/>
      <c r="EC12" s="1949"/>
      <c r="ED12" s="1949"/>
      <c r="EE12" s="1949"/>
      <c r="EF12" s="1949"/>
      <c r="EG12" s="1949"/>
      <c r="EH12" s="1949"/>
      <c r="EI12" s="1949"/>
      <c r="EJ12" s="1949"/>
      <c r="EK12" s="1949"/>
      <c r="EL12" s="1949"/>
      <c r="EM12" s="1949"/>
      <c r="EN12" s="1949"/>
      <c r="EO12" s="1949"/>
      <c r="EP12" s="1949"/>
      <c r="EQ12" s="1949"/>
      <c r="ER12" s="1949"/>
      <c r="ES12" s="1949"/>
      <c r="ET12" s="1949"/>
      <c r="EU12" s="1949"/>
      <c r="EV12" s="1949"/>
      <c r="EW12" s="1949"/>
      <c r="EX12" s="1949"/>
      <c r="EY12" s="1949"/>
      <c r="EZ12" s="1949"/>
      <c r="FA12" s="1949"/>
      <c r="FB12" s="1949"/>
      <c r="FC12" s="1949"/>
      <c r="FD12" s="1949"/>
      <c r="FE12" s="1949"/>
      <c r="FF12" s="1949"/>
      <c r="FG12" s="1949"/>
      <c r="FH12" s="1949"/>
      <c r="FI12" s="1949"/>
      <c r="FJ12" s="1949"/>
      <c r="FK12" s="1949"/>
      <c r="FL12" s="1949"/>
      <c r="FM12" s="1949"/>
      <c r="FN12" s="1949"/>
      <c r="FO12" s="1949"/>
      <c r="FP12" s="1949"/>
      <c r="FQ12" s="1949"/>
      <c r="FR12" s="1949"/>
      <c r="FS12" s="1949"/>
      <c r="FT12" s="1949"/>
      <c r="FU12" s="1949"/>
      <c r="FV12" s="1949"/>
      <c r="FW12" s="1949"/>
      <c r="FX12" s="1949"/>
      <c r="FY12" s="1949"/>
      <c r="FZ12" s="1949"/>
      <c r="GA12" s="1949"/>
      <c r="GB12" s="1949"/>
      <c r="GC12" s="1949"/>
      <c r="GD12" s="1949"/>
      <c r="GE12" s="1949"/>
      <c r="GF12" s="1949"/>
      <c r="GG12" s="1949"/>
      <c r="GH12" s="1949"/>
      <c r="GI12" s="1949"/>
      <c r="GJ12" s="1949"/>
      <c r="GK12" s="1949"/>
      <c r="GL12" s="1949"/>
      <c r="GM12" s="1949"/>
      <c r="GN12" s="1949"/>
      <c r="GO12" s="1949"/>
      <c r="GP12" s="1949"/>
      <c r="GQ12" s="1949"/>
      <c r="GR12" s="1949"/>
      <c r="GS12" s="1949"/>
      <c r="GT12" s="1949"/>
      <c r="GU12" s="1949"/>
      <c r="GV12" s="1949"/>
      <c r="GW12" s="1949"/>
      <c r="GX12" s="1949"/>
      <c r="GY12" s="1949"/>
      <c r="GZ12" s="1949"/>
      <c r="HA12" s="1949"/>
      <c r="HB12" s="1949"/>
      <c r="HC12" s="1949"/>
      <c r="HD12" s="1949"/>
      <c r="HE12" s="1949"/>
      <c r="HF12" s="1949"/>
      <c r="HG12" s="1949"/>
      <c r="HH12" s="1949"/>
      <c r="HI12" s="1949"/>
      <c r="HJ12" s="1949"/>
      <c r="HK12" s="1949"/>
      <c r="HL12" s="1949"/>
      <c r="HM12" s="1949"/>
      <c r="HN12" s="1949"/>
      <c r="HO12" s="1949"/>
      <c r="HP12" s="1949"/>
      <c r="HQ12" s="1949"/>
      <c r="HR12" s="1949"/>
      <c r="HS12" s="1949"/>
      <c r="HT12" s="1949"/>
      <c r="HU12" s="1949"/>
      <c r="HV12" s="1949"/>
      <c r="HW12" s="1949"/>
      <c r="HX12" s="1949"/>
      <c r="HY12" s="1949"/>
      <c r="HZ12" s="1949"/>
      <c r="IA12" s="1949"/>
      <c r="IB12" s="1949"/>
      <c r="IC12" s="1949"/>
      <c r="ID12" s="1949"/>
    </row>
    <row r="13" spans="1:245" s="1951" customFormat="1" ht="21.2" customHeight="1">
      <c r="A13" s="1956" t="s">
        <v>19</v>
      </c>
      <c r="B13" s="1956"/>
      <c r="C13" s="1946">
        <v>1673186</v>
      </c>
      <c r="D13" s="1947">
        <v>845212</v>
      </c>
      <c r="E13" s="1947">
        <v>827974</v>
      </c>
      <c r="F13" s="1948">
        <v>1693435</v>
      </c>
      <c r="G13" s="1948">
        <v>852994</v>
      </c>
      <c r="H13" s="1948">
        <v>840441</v>
      </c>
      <c r="I13" s="1949"/>
      <c r="J13" s="1955">
        <v>7600</v>
      </c>
      <c r="K13" s="1949"/>
      <c r="L13" s="1949"/>
      <c r="M13" s="1949"/>
      <c r="N13" s="1949"/>
      <c r="O13" s="1949"/>
      <c r="P13" s="1949"/>
      <c r="Q13" s="1949"/>
      <c r="R13" s="1949"/>
      <c r="S13" s="1949"/>
      <c r="T13" s="1949"/>
      <c r="U13" s="1949"/>
      <c r="V13" s="1949"/>
      <c r="W13" s="1949"/>
      <c r="X13" s="1949"/>
      <c r="Y13" s="1949"/>
      <c r="Z13" s="1949"/>
      <c r="AA13" s="1949"/>
      <c r="AB13" s="1949"/>
      <c r="AC13" s="1949"/>
      <c r="AD13" s="1949"/>
      <c r="AE13" s="1949"/>
      <c r="AF13" s="1949"/>
      <c r="AG13" s="1949"/>
      <c r="AH13" s="1949"/>
      <c r="AI13" s="1949"/>
      <c r="AJ13" s="1949"/>
      <c r="AK13" s="1949"/>
      <c r="AL13" s="1949"/>
      <c r="AM13" s="1949"/>
      <c r="AN13" s="1949"/>
      <c r="AO13" s="1949"/>
      <c r="AP13" s="1949"/>
      <c r="AQ13" s="1949"/>
      <c r="AR13" s="1949"/>
      <c r="AS13" s="1949"/>
      <c r="AT13" s="1949"/>
      <c r="AU13" s="1949"/>
      <c r="AV13" s="1949"/>
      <c r="AW13" s="1949"/>
      <c r="AX13" s="1949"/>
      <c r="AY13" s="1949"/>
      <c r="AZ13" s="1949"/>
      <c r="BA13" s="1949"/>
      <c r="BB13" s="1949"/>
      <c r="BC13" s="1949"/>
      <c r="BD13" s="1949"/>
      <c r="BE13" s="1949"/>
      <c r="BF13" s="1949"/>
      <c r="BG13" s="1949"/>
      <c r="BH13" s="1949"/>
      <c r="BI13" s="1949"/>
      <c r="BJ13" s="1949"/>
      <c r="BK13" s="1949"/>
      <c r="BL13" s="1949"/>
      <c r="BM13" s="1949"/>
      <c r="BN13" s="1949"/>
      <c r="BO13" s="1949"/>
      <c r="BP13" s="1949"/>
      <c r="BQ13" s="1949"/>
      <c r="BR13" s="1949"/>
      <c r="BS13" s="1949"/>
      <c r="BT13" s="1949"/>
      <c r="BU13" s="1949"/>
      <c r="BV13" s="1949"/>
      <c r="BW13" s="1949"/>
      <c r="BX13" s="1949"/>
      <c r="BY13" s="1949"/>
      <c r="BZ13" s="1949"/>
      <c r="CA13" s="1949"/>
      <c r="CB13" s="1949"/>
      <c r="CC13" s="1949"/>
      <c r="CD13" s="1949"/>
      <c r="CE13" s="1949"/>
      <c r="CF13" s="1949"/>
      <c r="CG13" s="1949"/>
      <c r="CH13" s="1949"/>
      <c r="CI13" s="1949"/>
      <c r="CJ13" s="1949"/>
      <c r="CK13" s="1949"/>
      <c r="CL13" s="1949"/>
      <c r="CM13" s="1949"/>
      <c r="CN13" s="1949"/>
      <c r="CO13" s="1949"/>
      <c r="CP13" s="1949"/>
      <c r="CQ13" s="1949"/>
      <c r="CR13" s="1949"/>
      <c r="CS13" s="1949"/>
      <c r="CT13" s="1949"/>
      <c r="CU13" s="1949"/>
      <c r="CV13" s="1949"/>
      <c r="CW13" s="1949"/>
      <c r="CX13" s="1949"/>
      <c r="CY13" s="1949"/>
      <c r="CZ13" s="1949"/>
      <c r="DA13" s="1949"/>
      <c r="DB13" s="1949"/>
      <c r="DC13" s="1949"/>
      <c r="DD13" s="1949"/>
      <c r="DE13" s="1949"/>
      <c r="DF13" s="1949"/>
      <c r="DG13" s="1949"/>
      <c r="DH13" s="1949"/>
      <c r="DI13" s="1949"/>
      <c r="DJ13" s="1949"/>
      <c r="DK13" s="1949"/>
      <c r="DL13" s="1949"/>
      <c r="DM13" s="1949"/>
      <c r="DN13" s="1949"/>
      <c r="DO13" s="1949"/>
      <c r="DP13" s="1949"/>
      <c r="DQ13" s="1949"/>
      <c r="DR13" s="1949"/>
      <c r="DS13" s="1949"/>
      <c r="DT13" s="1949"/>
      <c r="DU13" s="1949"/>
      <c r="DV13" s="1949"/>
      <c r="DW13" s="1949"/>
      <c r="DX13" s="1949"/>
      <c r="DY13" s="1949"/>
      <c r="DZ13" s="1949"/>
      <c r="EA13" s="1949"/>
      <c r="EB13" s="1949"/>
      <c r="EC13" s="1949"/>
      <c r="ED13" s="1949"/>
      <c r="EE13" s="1949"/>
      <c r="EF13" s="1949"/>
      <c r="EG13" s="1949"/>
      <c r="EH13" s="1949"/>
      <c r="EI13" s="1949"/>
      <c r="EJ13" s="1949"/>
      <c r="EK13" s="1949"/>
      <c r="EL13" s="1949"/>
      <c r="EM13" s="1949"/>
      <c r="EN13" s="1949"/>
      <c r="EO13" s="1949"/>
      <c r="EP13" s="1949"/>
      <c r="EQ13" s="1949"/>
      <c r="ER13" s="1949"/>
      <c r="ES13" s="1949"/>
      <c r="ET13" s="1949"/>
      <c r="EU13" s="1949"/>
      <c r="EV13" s="1949"/>
      <c r="EW13" s="1949"/>
      <c r="EX13" s="1949"/>
      <c r="EY13" s="1949"/>
      <c r="EZ13" s="1949"/>
      <c r="FA13" s="1949"/>
      <c r="FB13" s="1949"/>
      <c r="FC13" s="1949"/>
      <c r="FD13" s="1949"/>
      <c r="FE13" s="1949"/>
      <c r="FF13" s="1949"/>
      <c r="FG13" s="1949"/>
      <c r="FH13" s="1949"/>
      <c r="FI13" s="1949"/>
      <c r="FJ13" s="1949"/>
      <c r="FK13" s="1949"/>
      <c r="FL13" s="1949"/>
      <c r="FM13" s="1949"/>
      <c r="FN13" s="1949"/>
      <c r="FO13" s="1949"/>
      <c r="FP13" s="1949"/>
      <c r="FQ13" s="1949"/>
      <c r="FR13" s="1949"/>
      <c r="FS13" s="1949"/>
      <c r="FT13" s="1949"/>
      <c r="FU13" s="1949"/>
      <c r="FV13" s="1949"/>
      <c r="FW13" s="1949"/>
      <c r="FX13" s="1949"/>
      <c r="FY13" s="1949"/>
      <c r="FZ13" s="1949"/>
      <c r="GA13" s="1949"/>
      <c r="GB13" s="1949"/>
      <c r="GC13" s="1949"/>
      <c r="GD13" s="1949"/>
      <c r="GE13" s="1949"/>
      <c r="GF13" s="1949"/>
      <c r="GG13" s="1949"/>
      <c r="GH13" s="1949"/>
      <c r="GI13" s="1949"/>
      <c r="GJ13" s="1949"/>
      <c r="GK13" s="1949"/>
      <c r="GL13" s="1949"/>
      <c r="GM13" s="1949"/>
      <c r="GN13" s="1949"/>
      <c r="GO13" s="1949"/>
      <c r="GP13" s="1949"/>
      <c r="GQ13" s="1949"/>
      <c r="GR13" s="1949"/>
      <c r="GS13" s="1949"/>
      <c r="GT13" s="1949"/>
      <c r="GU13" s="1949"/>
      <c r="GV13" s="1949"/>
      <c r="GW13" s="1949"/>
      <c r="GX13" s="1949"/>
      <c r="GY13" s="1949"/>
      <c r="GZ13" s="1949"/>
      <c r="HA13" s="1949"/>
      <c r="HB13" s="1949"/>
      <c r="HC13" s="1949"/>
      <c r="HD13" s="1949"/>
      <c r="HE13" s="1949"/>
      <c r="HF13" s="1949"/>
      <c r="HG13" s="1949"/>
      <c r="HH13" s="1949"/>
      <c r="HI13" s="1949"/>
      <c r="HJ13" s="1949"/>
      <c r="HK13" s="1949"/>
      <c r="HL13" s="1949"/>
      <c r="HM13" s="1949"/>
      <c r="HN13" s="1949"/>
      <c r="HO13" s="1949"/>
      <c r="HP13" s="1949"/>
      <c r="HQ13" s="1949"/>
      <c r="HR13" s="1949"/>
      <c r="HS13" s="1949"/>
      <c r="HT13" s="1949"/>
      <c r="HU13" s="1949"/>
      <c r="HV13" s="1949"/>
      <c r="HW13" s="1949"/>
      <c r="HX13" s="1949"/>
      <c r="HY13" s="1949"/>
      <c r="HZ13" s="1949"/>
      <c r="IA13" s="1949"/>
      <c r="IB13" s="1949"/>
      <c r="IC13" s="1949"/>
      <c r="ID13" s="1949"/>
    </row>
    <row r="14" spans="1:245" s="1951" customFormat="1" ht="21.2" customHeight="1">
      <c r="A14" s="1956" t="s">
        <v>20</v>
      </c>
      <c r="B14" s="1956"/>
      <c r="C14" s="1946">
        <v>2026721</v>
      </c>
      <c r="D14" s="1947">
        <v>1002884</v>
      </c>
      <c r="E14" s="1947">
        <v>1023837</v>
      </c>
      <c r="F14" s="1948">
        <v>2039539</v>
      </c>
      <c r="G14" s="1948">
        <v>1009075</v>
      </c>
      <c r="H14" s="1948">
        <v>1030464</v>
      </c>
      <c r="I14" s="1949"/>
      <c r="J14" s="1955">
        <v>7200</v>
      </c>
      <c r="K14" s="1949"/>
      <c r="L14" s="1949"/>
      <c r="M14" s="1949"/>
      <c r="N14" s="1949"/>
      <c r="O14" s="1949"/>
      <c r="P14" s="1949"/>
      <c r="Q14" s="1949"/>
      <c r="R14" s="1949"/>
      <c r="S14" s="1949"/>
      <c r="T14" s="1949"/>
      <c r="U14" s="1949"/>
      <c r="V14" s="1949"/>
      <c r="W14" s="1949"/>
      <c r="X14" s="1949"/>
      <c r="Y14" s="1949"/>
      <c r="Z14" s="1949"/>
      <c r="AA14" s="1949"/>
      <c r="AB14" s="1949"/>
      <c r="AC14" s="1949"/>
      <c r="AD14" s="1949"/>
      <c r="AE14" s="1949"/>
      <c r="AF14" s="1949"/>
      <c r="AG14" s="1949"/>
      <c r="AH14" s="1949"/>
      <c r="AI14" s="1949"/>
      <c r="AJ14" s="1949"/>
      <c r="AK14" s="1949"/>
      <c r="AL14" s="1949"/>
      <c r="AM14" s="1949"/>
      <c r="AN14" s="1949"/>
      <c r="AO14" s="1949"/>
      <c r="AP14" s="1949"/>
      <c r="AQ14" s="1949"/>
      <c r="AR14" s="1949"/>
      <c r="AS14" s="1949"/>
      <c r="AT14" s="1949"/>
      <c r="AU14" s="1949"/>
      <c r="AV14" s="1949"/>
      <c r="AW14" s="1949"/>
      <c r="AX14" s="1949"/>
      <c r="AY14" s="1949"/>
      <c r="AZ14" s="1949"/>
      <c r="BA14" s="1949"/>
      <c r="BB14" s="1949"/>
      <c r="BC14" s="1949"/>
      <c r="BD14" s="1949"/>
      <c r="BE14" s="1949"/>
      <c r="BF14" s="1949"/>
      <c r="BG14" s="1949"/>
      <c r="BH14" s="1949"/>
      <c r="BI14" s="1949"/>
      <c r="BJ14" s="1949"/>
      <c r="BK14" s="1949"/>
      <c r="BL14" s="1949"/>
      <c r="BM14" s="1949"/>
      <c r="BN14" s="1949"/>
      <c r="BO14" s="1949"/>
      <c r="BP14" s="1949"/>
      <c r="BQ14" s="1949"/>
      <c r="BR14" s="1949"/>
      <c r="BS14" s="1949"/>
      <c r="BT14" s="1949"/>
      <c r="BU14" s="1949"/>
      <c r="BV14" s="1949"/>
      <c r="BW14" s="1949"/>
      <c r="BX14" s="1949"/>
      <c r="BY14" s="1949"/>
      <c r="BZ14" s="1949"/>
      <c r="CA14" s="1949"/>
      <c r="CB14" s="1949"/>
      <c r="CC14" s="1949"/>
      <c r="CD14" s="1949"/>
      <c r="CE14" s="1949"/>
      <c r="CF14" s="1949"/>
      <c r="CG14" s="1949"/>
      <c r="CH14" s="1949"/>
      <c r="CI14" s="1949"/>
      <c r="CJ14" s="1949"/>
      <c r="CK14" s="1949"/>
      <c r="CL14" s="1949"/>
      <c r="CM14" s="1949"/>
      <c r="CN14" s="1949"/>
      <c r="CO14" s="1949"/>
      <c r="CP14" s="1949"/>
      <c r="CQ14" s="1949"/>
      <c r="CR14" s="1949"/>
      <c r="CS14" s="1949"/>
      <c r="CT14" s="1949"/>
      <c r="CU14" s="1949"/>
      <c r="CV14" s="1949"/>
      <c r="CW14" s="1949"/>
      <c r="CX14" s="1949"/>
      <c r="CY14" s="1949"/>
      <c r="CZ14" s="1949"/>
      <c r="DA14" s="1949"/>
      <c r="DB14" s="1949"/>
      <c r="DC14" s="1949"/>
      <c r="DD14" s="1949"/>
      <c r="DE14" s="1949"/>
      <c r="DF14" s="1949"/>
      <c r="DG14" s="1949"/>
      <c r="DH14" s="1949"/>
      <c r="DI14" s="1949"/>
      <c r="DJ14" s="1949"/>
      <c r="DK14" s="1949"/>
      <c r="DL14" s="1949"/>
      <c r="DM14" s="1949"/>
      <c r="DN14" s="1949"/>
      <c r="DO14" s="1949"/>
      <c r="DP14" s="1949"/>
      <c r="DQ14" s="1949"/>
      <c r="DR14" s="1949"/>
      <c r="DS14" s="1949"/>
      <c r="DT14" s="1949"/>
      <c r="DU14" s="1949"/>
      <c r="DV14" s="1949"/>
      <c r="DW14" s="1949"/>
      <c r="DX14" s="1949"/>
      <c r="DY14" s="1949"/>
      <c r="DZ14" s="1949"/>
      <c r="EA14" s="1949"/>
      <c r="EB14" s="1949"/>
      <c r="EC14" s="1949"/>
      <c r="ED14" s="1949"/>
      <c r="EE14" s="1949"/>
      <c r="EF14" s="1949"/>
      <c r="EG14" s="1949"/>
      <c r="EH14" s="1949"/>
      <c r="EI14" s="1949"/>
      <c r="EJ14" s="1949"/>
      <c r="EK14" s="1949"/>
      <c r="EL14" s="1949"/>
      <c r="EM14" s="1949"/>
      <c r="EN14" s="1949"/>
      <c r="EO14" s="1949"/>
      <c r="EP14" s="1949"/>
      <c r="EQ14" s="1949"/>
      <c r="ER14" s="1949"/>
      <c r="ES14" s="1949"/>
      <c r="ET14" s="1949"/>
      <c r="EU14" s="1949"/>
      <c r="EV14" s="1949"/>
      <c r="EW14" s="1949"/>
      <c r="EX14" s="1949"/>
      <c r="EY14" s="1949"/>
      <c r="EZ14" s="1949"/>
      <c r="FA14" s="1949"/>
      <c r="FB14" s="1949"/>
      <c r="FC14" s="1949"/>
      <c r="FD14" s="1949"/>
      <c r="FE14" s="1949"/>
      <c r="FF14" s="1949"/>
      <c r="FG14" s="1949"/>
      <c r="FH14" s="1949"/>
      <c r="FI14" s="1949"/>
      <c r="FJ14" s="1949"/>
      <c r="FK14" s="1949"/>
      <c r="FL14" s="1949"/>
      <c r="FM14" s="1949"/>
      <c r="FN14" s="1949"/>
      <c r="FO14" s="1949"/>
      <c r="FP14" s="1949"/>
      <c r="FQ14" s="1949"/>
      <c r="FR14" s="1949"/>
      <c r="FS14" s="1949"/>
      <c r="FT14" s="1949"/>
      <c r="FU14" s="1949"/>
      <c r="FV14" s="1949"/>
      <c r="FW14" s="1949"/>
      <c r="FX14" s="1949"/>
      <c r="FY14" s="1949"/>
      <c r="FZ14" s="1949"/>
      <c r="GA14" s="1949"/>
      <c r="GB14" s="1949"/>
      <c r="GC14" s="1949"/>
      <c r="GD14" s="1949"/>
      <c r="GE14" s="1949"/>
      <c r="GF14" s="1949"/>
      <c r="GG14" s="1949"/>
      <c r="GH14" s="1949"/>
      <c r="GI14" s="1949"/>
      <c r="GJ14" s="1949"/>
      <c r="GK14" s="1949"/>
      <c r="GL14" s="1949"/>
      <c r="GM14" s="1949"/>
      <c r="GN14" s="1949"/>
      <c r="GO14" s="1949"/>
      <c r="GP14" s="1949"/>
      <c r="GQ14" s="1949"/>
      <c r="GR14" s="1949"/>
      <c r="GS14" s="1949"/>
      <c r="GT14" s="1949"/>
      <c r="GU14" s="1949"/>
      <c r="GV14" s="1949"/>
      <c r="GW14" s="1949"/>
      <c r="GX14" s="1949"/>
      <c r="GY14" s="1949"/>
      <c r="GZ14" s="1949"/>
      <c r="HA14" s="1949"/>
      <c r="HB14" s="1949"/>
      <c r="HC14" s="1949"/>
      <c r="HD14" s="1949"/>
      <c r="HE14" s="1949"/>
      <c r="HF14" s="1949"/>
      <c r="HG14" s="1949"/>
      <c r="HH14" s="1949"/>
      <c r="HI14" s="1949"/>
      <c r="HJ14" s="1949"/>
      <c r="HK14" s="1949"/>
      <c r="HL14" s="1949"/>
      <c r="HM14" s="1949"/>
      <c r="HN14" s="1949"/>
      <c r="HO14" s="1949"/>
      <c r="HP14" s="1949"/>
      <c r="HQ14" s="1949"/>
      <c r="HR14" s="1949"/>
      <c r="HS14" s="1949"/>
      <c r="HT14" s="1949"/>
      <c r="HU14" s="1949"/>
      <c r="HV14" s="1949"/>
      <c r="HW14" s="1949"/>
      <c r="HX14" s="1949"/>
      <c r="HY14" s="1949"/>
      <c r="HZ14" s="1949"/>
      <c r="IA14" s="1949"/>
      <c r="IB14" s="1949"/>
      <c r="IC14" s="1949"/>
      <c r="ID14" s="1949"/>
    </row>
    <row r="15" spans="1:245" s="1951" customFormat="1" ht="21.2" customHeight="1">
      <c r="A15" s="1956" t="s">
        <v>21</v>
      </c>
      <c r="B15" s="1956"/>
      <c r="C15" s="1946">
        <v>1889069</v>
      </c>
      <c r="D15" s="1947">
        <v>929762</v>
      </c>
      <c r="E15" s="1947">
        <v>959307</v>
      </c>
      <c r="F15" s="1948">
        <v>1864091</v>
      </c>
      <c r="G15" s="1948">
        <v>917671</v>
      </c>
      <c r="H15" s="1948">
        <v>946420</v>
      </c>
      <c r="I15" s="1949"/>
      <c r="J15" s="1955">
        <v>6600</v>
      </c>
      <c r="K15" s="1949"/>
      <c r="L15" s="1949"/>
      <c r="M15" s="1949"/>
      <c r="N15" s="1949"/>
      <c r="O15" s="1949"/>
      <c r="P15" s="1949"/>
      <c r="Q15" s="1949"/>
      <c r="R15" s="1949"/>
      <c r="S15" s="1949"/>
      <c r="T15" s="1949"/>
      <c r="U15" s="1949"/>
      <c r="V15" s="1949"/>
      <c r="W15" s="1949"/>
      <c r="X15" s="1949"/>
      <c r="Y15" s="1949"/>
      <c r="Z15" s="1949"/>
      <c r="AA15" s="1949"/>
      <c r="AB15" s="1949"/>
      <c r="AC15" s="1949"/>
      <c r="AD15" s="1949"/>
      <c r="AE15" s="1949"/>
      <c r="AF15" s="1949"/>
      <c r="AG15" s="1949"/>
      <c r="AH15" s="1949"/>
      <c r="AI15" s="1949"/>
      <c r="AJ15" s="1949"/>
      <c r="AK15" s="1949"/>
      <c r="AL15" s="1949"/>
      <c r="AM15" s="1949"/>
      <c r="AN15" s="1949"/>
      <c r="AO15" s="1949"/>
      <c r="AP15" s="1949"/>
      <c r="AQ15" s="1949"/>
      <c r="AR15" s="1949"/>
      <c r="AS15" s="1949"/>
      <c r="AT15" s="1949"/>
      <c r="AU15" s="1949"/>
      <c r="AV15" s="1949"/>
      <c r="AW15" s="1949"/>
      <c r="AX15" s="1949"/>
      <c r="AY15" s="1949"/>
      <c r="AZ15" s="1949"/>
      <c r="BA15" s="1949"/>
      <c r="BB15" s="1949"/>
      <c r="BC15" s="1949"/>
      <c r="BD15" s="1949"/>
      <c r="BE15" s="1949"/>
      <c r="BF15" s="1949"/>
      <c r="BG15" s="1949"/>
      <c r="BH15" s="1949"/>
      <c r="BI15" s="1949"/>
      <c r="BJ15" s="1949"/>
      <c r="BK15" s="1949"/>
      <c r="BL15" s="1949"/>
      <c r="BM15" s="1949"/>
      <c r="BN15" s="1949"/>
      <c r="BO15" s="1949"/>
      <c r="BP15" s="1949"/>
      <c r="BQ15" s="1949"/>
      <c r="BR15" s="1949"/>
      <c r="BS15" s="1949"/>
      <c r="BT15" s="1949"/>
      <c r="BU15" s="1949"/>
      <c r="BV15" s="1949"/>
      <c r="BW15" s="1949"/>
      <c r="BX15" s="1949"/>
      <c r="BY15" s="1949"/>
      <c r="BZ15" s="1949"/>
      <c r="CA15" s="1949"/>
      <c r="CB15" s="1949"/>
      <c r="CC15" s="1949"/>
      <c r="CD15" s="1949"/>
      <c r="CE15" s="1949"/>
      <c r="CF15" s="1949"/>
      <c r="CG15" s="1949"/>
      <c r="CH15" s="1949"/>
      <c r="CI15" s="1949"/>
      <c r="CJ15" s="1949"/>
      <c r="CK15" s="1949"/>
      <c r="CL15" s="1949"/>
      <c r="CM15" s="1949"/>
      <c r="CN15" s="1949"/>
      <c r="CO15" s="1949"/>
      <c r="CP15" s="1949"/>
      <c r="CQ15" s="1949"/>
      <c r="CR15" s="1949"/>
      <c r="CS15" s="1949"/>
      <c r="CT15" s="1949"/>
      <c r="CU15" s="1949"/>
      <c r="CV15" s="1949"/>
      <c r="CW15" s="1949"/>
      <c r="CX15" s="1949"/>
      <c r="CY15" s="1949"/>
      <c r="CZ15" s="1949"/>
      <c r="DA15" s="1949"/>
      <c r="DB15" s="1949"/>
      <c r="DC15" s="1949"/>
      <c r="DD15" s="1949"/>
      <c r="DE15" s="1949"/>
      <c r="DF15" s="1949"/>
      <c r="DG15" s="1949"/>
      <c r="DH15" s="1949"/>
      <c r="DI15" s="1949"/>
      <c r="DJ15" s="1949"/>
      <c r="DK15" s="1949"/>
      <c r="DL15" s="1949"/>
      <c r="DM15" s="1949"/>
      <c r="DN15" s="1949"/>
      <c r="DO15" s="1949"/>
      <c r="DP15" s="1949"/>
      <c r="DQ15" s="1949"/>
      <c r="DR15" s="1949"/>
      <c r="DS15" s="1949"/>
      <c r="DT15" s="1949"/>
      <c r="DU15" s="1949"/>
      <c r="DV15" s="1949"/>
      <c r="DW15" s="1949"/>
      <c r="DX15" s="1949"/>
      <c r="DY15" s="1949"/>
      <c r="DZ15" s="1949"/>
      <c r="EA15" s="1949"/>
      <c r="EB15" s="1949"/>
      <c r="EC15" s="1949"/>
      <c r="ED15" s="1949"/>
      <c r="EE15" s="1949"/>
      <c r="EF15" s="1949"/>
      <c r="EG15" s="1949"/>
      <c r="EH15" s="1949"/>
      <c r="EI15" s="1949"/>
      <c r="EJ15" s="1949"/>
      <c r="EK15" s="1949"/>
      <c r="EL15" s="1949"/>
      <c r="EM15" s="1949"/>
      <c r="EN15" s="1949"/>
      <c r="EO15" s="1949"/>
      <c r="EP15" s="1949"/>
      <c r="EQ15" s="1949"/>
      <c r="ER15" s="1949"/>
      <c r="ES15" s="1949"/>
      <c r="ET15" s="1949"/>
      <c r="EU15" s="1949"/>
      <c r="EV15" s="1949"/>
      <c r="EW15" s="1949"/>
      <c r="EX15" s="1949"/>
      <c r="EY15" s="1949"/>
      <c r="EZ15" s="1949"/>
      <c r="FA15" s="1949"/>
      <c r="FB15" s="1949"/>
      <c r="FC15" s="1949"/>
      <c r="FD15" s="1949"/>
      <c r="FE15" s="1949"/>
      <c r="FF15" s="1949"/>
      <c r="FG15" s="1949"/>
      <c r="FH15" s="1949"/>
      <c r="FI15" s="1949"/>
      <c r="FJ15" s="1949"/>
      <c r="FK15" s="1949"/>
      <c r="FL15" s="1949"/>
      <c r="FM15" s="1949"/>
      <c r="FN15" s="1949"/>
      <c r="FO15" s="1949"/>
      <c r="FP15" s="1949"/>
      <c r="FQ15" s="1949"/>
      <c r="FR15" s="1949"/>
      <c r="FS15" s="1949"/>
      <c r="FT15" s="1949"/>
      <c r="FU15" s="1949"/>
      <c r="FV15" s="1949"/>
      <c r="FW15" s="1949"/>
      <c r="FX15" s="1949"/>
      <c r="FY15" s="1949"/>
      <c r="FZ15" s="1949"/>
      <c r="GA15" s="1949"/>
      <c r="GB15" s="1949"/>
      <c r="GC15" s="1949"/>
      <c r="GD15" s="1949"/>
      <c r="GE15" s="1949"/>
      <c r="GF15" s="1949"/>
      <c r="GG15" s="1949"/>
      <c r="GH15" s="1949"/>
      <c r="GI15" s="1949"/>
      <c r="GJ15" s="1949"/>
      <c r="GK15" s="1949"/>
      <c r="GL15" s="1949"/>
      <c r="GM15" s="1949"/>
      <c r="GN15" s="1949"/>
      <c r="GO15" s="1949"/>
      <c r="GP15" s="1949"/>
      <c r="GQ15" s="1949"/>
      <c r="GR15" s="1949"/>
      <c r="GS15" s="1949"/>
      <c r="GT15" s="1949"/>
      <c r="GU15" s="1949"/>
      <c r="GV15" s="1949"/>
      <c r="GW15" s="1949"/>
      <c r="GX15" s="1949"/>
      <c r="GY15" s="1949"/>
      <c r="GZ15" s="1949"/>
      <c r="HA15" s="1949"/>
      <c r="HB15" s="1949"/>
      <c r="HC15" s="1949"/>
      <c r="HD15" s="1949"/>
      <c r="HE15" s="1949"/>
      <c r="HF15" s="1949"/>
      <c r="HG15" s="1949"/>
      <c r="HH15" s="1949"/>
      <c r="HI15" s="1949"/>
      <c r="HJ15" s="1949"/>
      <c r="HK15" s="1949"/>
      <c r="HL15" s="1949"/>
      <c r="HM15" s="1949"/>
      <c r="HN15" s="1949"/>
      <c r="HO15" s="1949"/>
      <c r="HP15" s="1949"/>
      <c r="HQ15" s="1949"/>
      <c r="HR15" s="1949"/>
      <c r="HS15" s="1949"/>
      <c r="HT15" s="1949"/>
      <c r="HU15" s="1949"/>
      <c r="HV15" s="1949"/>
      <c r="HW15" s="1949"/>
      <c r="HX15" s="1949"/>
      <c r="HY15" s="1949"/>
      <c r="HZ15" s="1949"/>
      <c r="IA15" s="1949"/>
      <c r="IB15" s="1949"/>
      <c r="IC15" s="1949"/>
      <c r="ID15" s="1949"/>
    </row>
    <row r="16" spans="1:245" s="1951" customFormat="1" ht="21.2" customHeight="1">
      <c r="A16" s="1956" t="s">
        <v>22</v>
      </c>
      <c r="B16" s="1956"/>
      <c r="C16" s="1946">
        <v>1805696</v>
      </c>
      <c r="D16" s="1947">
        <v>889233</v>
      </c>
      <c r="E16" s="1947">
        <v>916463</v>
      </c>
      <c r="F16" s="1948">
        <v>1816142</v>
      </c>
      <c r="G16" s="1948">
        <v>895576</v>
      </c>
      <c r="H16" s="1948">
        <v>920566</v>
      </c>
      <c r="I16" s="1949"/>
      <c r="J16" s="1955">
        <v>6000</v>
      </c>
      <c r="K16" s="1949"/>
      <c r="L16" s="1949"/>
      <c r="M16" s="1949"/>
      <c r="N16" s="1949"/>
      <c r="O16" s="1949"/>
      <c r="P16" s="1949"/>
      <c r="Q16" s="1949"/>
      <c r="R16" s="1949"/>
      <c r="S16" s="1949"/>
      <c r="T16" s="1949"/>
      <c r="U16" s="1949"/>
      <c r="V16" s="1949"/>
      <c r="W16" s="1949"/>
      <c r="X16" s="1949"/>
      <c r="Y16" s="1949"/>
      <c r="Z16" s="1949"/>
      <c r="AA16" s="1949"/>
      <c r="AB16" s="1949"/>
      <c r="AC16" s="1949"/>
      <c r="AD16" s="1949"/>
      <c r="AE16" s="1949"/>
      <c r="AF16" s="1949"/>
      <c r="AG16" s="1949"/>
      <c r="AH16" s="1949"/>
      <c r="AI16" s="1949"/>
      <c r="AJ16" s="1949"/>
      <c r="AK16" s="1949"/>
      <c r="AL16" s="1949"/>
      <c r="AM16" s="1949"/>
      <c r="AN16" s="1949"/>
      <c r="AO16" s="1949"/>
      <c r="AP16" s="1949"/>
      <c r="AQ16" s="1949"/>
      <c r="AR16" s="1949"/>
      <c r="AS16" s="1949"/>
      <c r="AT16" s="1949"/>
      <c r="AU16" s="1949"/>
      <c r="AV16" s="1949"/>
      <c r="AW16" s="1949"/>
      <c r="AX16" s="1949"/>
      <c r="AY16" s="1949"/>
      <c r="AZ16" s="1949"/>
      <c r="BA16" s="1949"/>
      <c r="BB16" s="1949"/>
      <c r="BC16" s="1949"/>
      <c r="BD16" s="1949"/>
      <c r="BE16" s="1949"/>
      <c r="BF16" s="1949"/>
      <c r="BG16" s="1949"/>
      <c r="BH16" s="1949"/>
      <c r="BI16" s="1949"/>
      <c r="BJ16" s="1949"/>
      <c r="BK16" s="1949"/>
      <c r="BL16" s="1949"/>
      <c r="BM16" s="1949"/>
      <c r="BN16" s="1949"/>
      <c r="BO16" s="1949"/>
      <c r="BP16" s="1949"/>
      <c r="BQ16" s="1949"/>
      <c r="BR16" s="1949"/>
      <c r="BS16" s="1949"/>
      <c r="BT16" s="1949"/>
      <c r="BU16" s="1949"/>
      <c r="BV16" s="1949"/>
      <c r="BW16" s="1949"/>
      <c r="BX16" s="1949"/>
      <c r="BY16" s="1949"/>
      <c r="BZ16" s="1949"/>
      <c r="CA16" s="1949"/>
      <c r="CB16" s="1949"/>
      <c r="CC16" s="1949"/>
      <c r="CD16" s="1949"/>
      <c r="CE16" s="1949"/>
      <c r="CF16" s="1949"/>
      <c r="CG16" s="1949"/>
      <c r="CH16" s="1949"/>
      <c r="CI16" s="1949"/>
      <c r="CJ16" s="1949"/>
      <c r="CK16" s="1949"/>
      <c r="CL16" s="1949"/>
      <c r="CM16" s="1949"/>
      <c r="CN16" s="1949"/>
      <c r="CO16" s="1949"/>
      <c r="CP16" s="1949"/>
      <c r="CQ16" s="1949"/>
      <c r="CR16" s="1949"/>
      <c r="CS16" s="1949"/>
      <c r="CT16" s="1949"/>
      <c r="CU16" s="1949"/>
      <c r="CV16" s="1949"/>
      <c r="CW16" s="1949"/>
      <c r="CX16" s="1949"/>
      <c r="CY16" s="1949"/>
      <c r="CZ16" s="1949"/>
      <c r="DA16" s="1949"/>
      <c r="DB16" s="1949"/>
      <c r="DC16" s="1949"/>
      <c r="DD16" s="1949"/>
      <c r="DE16" s="1949"/>
      <c r="DF16" s="1949"/>
      <c r="DG16" s="1949"/>
      <c r="DH16" s="1949"/>
      <c r="DI16" s="1949"/>
      <c r="DJ16" s="1949"/>
      <c r="DK16" s="1949"/>
      <c r="DL16" s="1949"/>
      <c r="DM16" s="1949"/>
      <c r="DN16" s="1949"/>
      <c r="DO16" s="1949"/>
      <c r="DP16" s="1949"/>
      <c r="DQ16" s="1949"/>
      <c r="DR16" s="1949"/>
      <c r="DS16" s="1949"/>
      <c r="DT16" s="1949"/>
      <c r="DU16" s="1949"/>
      <c r="DV16" s="1949"/>
      <c r="DW16" s="1949"/>
      <c r="DX16" s="1949"/>
      <c r="DY16" s="1949"/>
      <c r="DZ16" s="1949"/>
      <c r="EA16" s="1949"/>
      <c r="EB16" s="1949"/>
      <c r="EC16" s="1949"/>
      <c r="ED16" s="1949"/>
      <c r="EE16" s="1949"/>
      <c r="EF16" s="1949"/>
      <c r="EG16" s="1949"/>
      <c r="EH16" s="1949"/>
      <c r="EI16" s="1949"/>
      <c r="EJ16" s="1949"/>
      <c r="EK16" s="1949"/>
      <c r="EL16" s="1949"/>
      <c r="EM16" s="1949"/>
      <c r="EN16" s="1949"/>
      <c r="EO16" s="1949"/>
      <c r="EP16" s="1949"/>
      <c r="EQ16" s="1949"/>
      <c r="ER16" s="1949"/>
      <c r="ES16" s="1949"/>
      <c r="ET16" s="1949"/>
      <c r="EU16" s="1949"/>
      <c r="EV16" s="1949"/>
      <c r="EW16" s="1949"/>
      <c r="EX16" s="1949"/>
      <c r="EY16" s="1949"/>
      <c r="EZ16" s="1949"/>
      <c r="FA16" s="1949"/>
      <c r="FB16" s="1949"/>
      <c r="FC16" s="1949"/>
      <c r="FD16" s="1949"/>
      <c r="FE16" s="1949"/>
      <c r="FF16" s="1949"/>
      <c r="FG16" s="1949"/>
      <c r="FH16" s="1949"/>
      <c r="FI16" s="1949"/>
      <c r="FJ16" s="1949"/>
      <c r="FK16" s="1949"/>
      <c r="FL16" s="1949"/>
      <c r="FM16" s="1949"/>
      <c r="FN16" s="1949"/>
      <c r="FO16" s="1949"/>
      <c r="FP16" s="1949"/>
      <c r="FQ16" s="1949"/>
      <c r="FR16" s="1949"/>
      <c r="FS16" s="1949"/>
      <c r="FT16" s="1949"/>
      <c r="FU16" s="1949"/>
      <c r="FV16" s="1949"/>
      <c r="FW16" s="1949"/>
      <c r="FX16" s="1949"/>
      <c r="FY16" s="1949"/>
      <c r="FZ16" s="1949"/>
      <c r="GA16" s="1949"/>
      <c r="GB16" s="1949"/>
      <c r="GC16" s="1949"/>
      <c r="GD16" s="1949"/>
      <c r="GE16" s="1949"/>
      <c r="GF16" s="1949"/>
      <c r="GG16" s="1949"/>
      <c r="GH16" s="1949"/>
      <c r="GI16" s="1949"/>
      <c r="GJ16" s="1949"/>
      <c r="GK16" s="1949"/>
      <c r="GL16" s="1949"/>
      <c r="GM16" s="1949"/>
      <c r="GN16" s="1949"/>
      <c r="GO16" s="1949"/>
      <c r="GP16" s="1949"/>
      <c r="GQ16" s="1949"/>
      <c r="GR16" s="1949"/>
      <c r="GS16" s="1949"/>
      <c r="GT16" s="1949"/>
      <c r="GU16" s="1949"/>
      <c r="GV16" s="1949"/>
      <c r="GW16" s="1949"/>
      <c r="GX16" s="1949"/>
      <c r="GY16" s="1949"/>
      <c r="GZ16" s="1949"/>
      <c r="HA16" s="1949"/>
      <c r="HB16" s="1949"/>
      <c r="HC16" s="1949"/>
      <c r="HD16" s="1949"/>
      <c r="HE16" s="1949"/>
      <c r="HF16" s="1949"/>
      <c r="HG16" s="1949"/>
      <c r="HH16" s="1949"/>
      <c r="HI16" s="1949"/>
      <c r="HJ16" s="1949"/>
      <c r="HK16" s="1949"/>
      <c r="HL16" s="1949"/>
      <c r="HM16" s="1949"/>
      <c r="HN16" s="1949"/>
      <c r="HO16" s="1949"/>
      <c r="HP16" s="1949"/>
      <c r="HQ16" s="1949"/>
      <c r="HR16" s="1949"/>
      <c r="HS16" s="1949"/>
      <c r="HT16" s="1949"/>
      <c r="HU16" s="1949"/>
      <c r="HV16" s="1949"/>
      <c r="HW16" s="1949"/>
      <c r="HX16" s="1949"/>
      <c r="HY16" s="1949"/>
      <c r="HZ16" s="1949"/>
      <c r="IA16" s="1949"/>
      <c r="IB16" s="1949"/>
      <c r="IC16" s="1949"/>
      <c r="ID16" s="1949"/>
    </row>
    <row r="17" spans="1:242" s="1951" customFormat="1" ht="21.2" customHeight="1">
      <c r="A17" s="1956" t="s">
        <v>23</v>
      </c>
      <c r="B17" s="1956"/>
      <c r="C17" s="1946">
        <v>1832923</v>
      </c>
      <c r="D17" s="1947">
        <v>904820</v>
      </c>
      <c r="E17" s="1947">
        <v>928103</v>
      </c>
      <c r="F17" s="1948">
        <v>1841651</v>
      </c>
      <c r="G17" s="1948">
        <v>909365</v>
      </c>
      <c r="H17" s="1948">
        <v>932286</v>
      </c>
      <c r="I17" s="1949"/>
      <c r="J17" s="1955">
        <v>5400</v>
      </c>
      <c r="K17" s="1949"/>
      <c r="L17" s="1949"/>
      <c r="M17" s="1949"/>
      <c r="N17" s="1949"/>
      <c r="O17" s="1949"/>
      <c r="P17" s="1949"/>
      <c r="Q17" s="1949"/>
      <c r="R17" s="1949"/>
      <c r="S17" s="1949"/>
      <c r="T17" s="1949"/>
      <c r="U17" s="1949"/>
      <c r="V17" s="1949"/>
      <c r="W17" s="1949"/>
      <c r="X17" s="1949"/>
      <c r="Y17" s="1949"/>
      <c r="Z17" s="1949"/>
      <c r="AA17" s="1949"/>
      <c r="AB17" s="1949"/>
      <c r="AC17" s="1949"/>
      <c r="AD17" s="1949"/>
      <c r="AE17" s="1949"/>
      <c r="AF17" s="1949"/>
      <c r="AG17" s="1949"/>
      <c r="AH17" s="1949"/>
      <c r="AI17" s="1949"/>
      <c r="AJ17" s="1949"/>
      <c r="AK17" s="1949"/>
      <c r="AL17" s="1949"/>
      <c r="AM17" s="1949"/>
      <c r="AN17" s="1949"/>
      <c r="AO17" s="1949"/>
      <c r="AP17" s="1949"/>
      <c r="AQ17" s="1949"/>
      <c r="AR17" s="1949"/>
      <c r="AS17" s="1949"/>
      <c r="AT17" s="1949"/>
      <c r="AU17" s="1949"/>
      <c r="AV17" s="1949"/>
      <c r="AW17" s="1949"/>
      <c r="AX17" s="1949"/>
      <c r="AY17" s="1949"/>
      <c r="AZ17" s="1949"/>
      <c r="BA17" s="1949"/>
      <c r="BB17" s="1949"/>
      <c r="BC17" s="1949"/>
      <c r="BD17" s="1949"/>
      <c r="BE17" s="1949"/>
      <c r="BF17" s="1949"/>
      <c r="BG17" s="1949"/>
      <c r="BH17" s="1949"/>
      <c r="BI17" s="1949"/>
      <c r="BJ17" s="1949"/>
      <c r="BK17" s="1949"/>
      <c r="BL17" s="1949"/>
      <c r="BM17" s="1949"/>
      <c r="BN17" s="1949"/>
      <c r="BO17" s="1949"/>
      <c r="BP17" s="1949"/>
      <c r="BQ17" s="1949"/>
      <c r="BR17" s="1949"/>
      <c r="BS17" s="1949"/>
      <c r="BT17" s="1949"/>
      <c r="BU17" s="1949"/>
      <c r="BV17" s="1949"/>
      <c r="BW17" s="1949"/>
      <c r="BX17" s="1949"/>
      <c r="BY17" s="1949"/>
      <c r="BZ17" s="1949"/>
      <c r="CA17" s="1949"/>
      <c r="CB17" s="1949"/>
      <c r="CC17" s="1949"/>
      <c r="CD17" s="1949"/>
      <c r="CE17" s="1949"/>
      <c r="CF17" s="1949"/>
      <c r="CG17" s="1949"/>
      <c r="CH17" s="1949"/>
      <c r="CI17" s="1949"/>
      <c r="CJ17" s="1949"/>
      <c r="CK17" s="1949"/>
      <c r="CL17" s="1949"/>
      <c r="CM17" s="1949"/>
      <c r="CN17" s="1949"/>
      <c r="CO17" s="1949"/>
      <c r="CP17" s="1949"/>
      <c r="CQ17" s="1949"/>
      <c r="CR17" s="1949"/>
      <c r="CS17" s="1949"/>
      <c r="CT17" s="1949"/>
      <c r="CU17" s="1949"/>
      <c r="CV17" s="1949"/>
      <c r="CW17" s="1949"/>
      <c r="CX17" s="1949"/>
      <c r="CY17" s="1949"/>
      <c r="CZ17" s="1949"/>
      <c r="DA17" s="1949"/>
      <c r="DB17" s="1949"/>
      <c r="DC17" s="1949"/>
      <c r="DD17" s="1949"/>
      <c r="DE17" s="1949"/>
      <c r="DF17" s="1949"/>
      <c r="DG17" s="1949"/>
      <c r="DH17" s="1949"/>
      <c r="DI17" s="1949"/>
      <c r="DJ17" s="1949"/>
      <c r="DK17" s="1949"/>
      <c r="DL17" s="1949"/>
      <c r="DM17" s="1949"/>
      <c r="DN17" s="1949"/>
      <c r="DO17" s="1949"/>
      <c r="DP17" s="1949"/>
      <c r="DQ17" s="1949"/>
      <c r="DR17" s="1949"/>
      <c r="DS17" s="1949"/>
      <c r="DT17" s="1949"/>
      <c r="DU17" s="1949"/>
      <c r="DV17" s="1949"/>
      <c r="DW17" s="1949"/>
      <c r="DX17" s="1949"/>
      <c r="DY17" s="1949"/>
      <c r="DZ17" s="1949"/>
      <c r="EA17" s="1949"/>
      <c r="EB17" s="1949"/>
      <c r="EC17" s="1949"/>
      <c r="ED17" s="1949"/>
      <c r="EE17" s="1949"/>
      <c r="EF17" s="1949"/>
      <c r="EG17" s="1949"/>
      <c r="EH17" s="1949"/>
      <c r="EI17" s="1949"/>
      <c r="EJ17" s="1949"/>
      <c r="EK17" s="1949"/>
      <c r="EL17" s="1949"/>
      <c r="EM17" s="1949"/>
      <c r="EN17" s="1949"/>
      <c r="EO17" s="1949"/>
      <c r="EP17" s="1949"/>
      <c r="EQ17" s="1949"/>
      <c r="ER17" s="1949"/>
      <c r="ES17" s="1949"/>
      <c r="ET17" s="1949"/>
      <c r="EU17" s="1949"/>
      <c r="EV17" s="1949"/>
      <c r="EW17" s="1949"/>
      <c r="EX17" s="1949"/>
      <c r="EY17" s="1949"/>
      <c r="EZ17" s="1949"/>
      <c r="FA17" s="1949"/>
      <c r="FB17" s="1949"/>
      <c r="FC17" s="1949"/>
      <c r="FD17" s="1949"/>
      <c r="FE17" s="1949"/>
      <c r="FF17" s="1949"/>
      <c r="FG17" s="1949"/>
      <c r="FH17" s="1949"/>
      <c r="FI17" s="1949"/>
      <c r="FJ17" s="1949"/>
      <c r="FK17" s="1949"/>
      <c r="FL17" s="1949"/>
      <c r="FM17" s="1949"/>
      <c r="FN17" s="1949"/>
      <c r="FO17" s="1949"/>
      <c r="FP17" s="1949"/>
      <c r="FQ17" s="1949"/>
      <c r="FR17" s="1949"/>
      <c r="FS17" s="1949"/>
      <c r="FT17" s="1949"/>
      <c r="FU17" s="1949"/>
      <c r="FV17" s="1949"/>
      <c r="FW17" s="1949"/>
      <c r="FX17" s="1949"/>
      <c r="FY17" s="1949"/>
      <c r="FZ17" s="1949"/>
      <c r="GA17" s="1949"/>
      <c r="GB17" s="1949"/>
      <c r="GC17" s="1949"/>
      <c r="GD17" s="1949"/>
      <c r="GE17" s="1949"/>
      <c r="GF17" s="1949"/>
      <c r="GG17" s="1949"/>
      <c r="GH17" s="1949"/>
      <c r="GI17" s="1949"/>
      <c r="GJ17" s="1949"/>
      <c r="GK17" s="1949"/>
      <c r="GL17" s="1949"/>
      <c r="GM17" s="1949"/>
      <c r="GN17" s="1949"/>
      <c r="GO17" s="1949"/>
      <c r="GP17" s="1949"/>
      <c r="GQ17" s="1949"/>
      <c r="GR17" s="1949"/>
      <c r="GS17" s="1949"/>
      <c r="GT17" s="1949"/>
      <c r="GU17" s="1949"/>
      <c r="GV17" s="1949"/>
      <c r="GW17" s="1949"/>
      <c r="GX17" s="1949"/>
      <c r="GY17" s="1949"/>
      <c r="GZ17" s="1949"/>
      <c r="HA17" s="1949"/>
      <c r="HB17" s="1949"/>
      <c r="HC17" s="1949"/>
      <c r="HD17" s="1949"/>
      <c r="HE17" s="1949"/>
      <c r="HF17" s="1949"/>
      <c r="HG17" s="1949"/>
      <c r="HH17" s="1949"/>
      <c r="HI17" s="1949"/>
      <c r="HJ17" s="1949"/>
      <c r="HK17" s="1949"/>
      <c r="HL17" s="1949"/>
      <c r="HM17" s="1949"/>
      <c r="HN17" s="1949"/>
      <c r="HO17" s="1949"/>
      <c r="HP17" s="1949"/>
      <c r="HQ17" s="1949"/>
      <c r="HR17" s="1949"/>
      <c r="HS17" s="1949"/>
      <c r="HT17" s="1949"/>
      <c r="HU17" s="1949"/>
      <c r="HV17" s="1949"/>
      <c r="HW17" s="1949"/>
      <c r="HX17" s="1949"/>
      <c r="HY17" s="1949"/>
      <c r="HZ17" s="1949"/>
      <c r="IA17" s="1949"/>
      <c r="IB17" s="1949"/>
      <c r="IC17" s="1949"/>
      <c r="ID17" s="1949"/>
    </row>
    <row r="18" spans="1:242" s="1951" customFormat="1" ht="21.2" customHeight="1">
      <c r="A18" s="1956" t="s">
        <v>24</v>
      </c>
      <c r="B18" s="1956"/>
      <c r="C18" s="1946">
        <v>1805571</v>
      </c>
      <c r="D18" s="1947">
        <v>884603</v>
      </c>
      <c r="E18" s="1947">
        <v>920968</v>
      </c>
      <c r="F18" s="1948">
        <v>1792852</v>
      </c>
      <c r="G18" s="1948">
        <v>878847</v>
      </c>
      <c r="H18" s="1948">
        <v>914005</v>
      </c>
      <c r="I18" s="1949"/>
      <c r="J18" s="1955">
        <v>4600</v>
      </c>
      <c r="K18" s="1949"/>
      <c r="L18" s="1949"/>
      <c r="M18" s="1949"/>
      <c r="N18" s="1949"/>
      <c r="O18" s="1949"/>
      <c r="P18" s="1949"/>
      <c r="Q18" s="1949"/>
      <c r="R18" s="1949"/>
      <c r="S18" s="1949"/>
      <c r="T18" s="1949"/>
      <c r="U18" s="1949"/>
      <c r="V18" s="1949"/>
      <c r="W18" s="1949"/>
      <c r="X18" s="1949"/>
      <c r="Y18" s="1949"/>
      <c r="Z18" s="1949"/>
      <c r="AA18" s="1949"/>
      <c r="AB18" s="1949"/>
      <c r="AC18" s="1949"/>
      <c r="AD18" s="1949"/>
      <c r="AE18" s="1949"/>
      <c r="AF18" s="1949"/>
      <c r="AG18" s="1949"/>
      <c r="AH18" s="1949"/>
      <c r="AI18" s="1949"/>
      <c r="AJ18" s="1949"/>
      <c r="AK18" s="1949"/>
      <c r="AL18" s="1949"/>
      <c r="AM18" s="1949"/>
      <c r="AN18" s="1949"/>
      <c r="AO18" s="1949"/>
      <c r="AP18" s="1949"/>
      <c r="AQ18" s="1949"/>
      <c r="AR18" s="1949"/>
      <c r="AS18" s="1949"/>
      <c r="AT18" s="1949"/>
      <c r="AU18" s="1949"/>
      <c r="AV18" s="1949"/>
      <c r="AW18" s="1949"/>
      <c r="AX18" s="1949"/>
      <c r="AY18" s="1949"/>
      <c r="AZ18" s="1949"/>
      <c r="BA18" s="1949"/>
      <c r="BB18" s="1949"/>
      <c r="BC18" s="1949"/>
      <c r="BD18" s="1949"/>
      <c r="BE18" s="1949"/>
      <c r="BF18" s="1949"/>
      <c r="BG18" s="1949"/>
      <c r="BH18" s="1949"/>
      <c r="BI18" s="1949"/>
      <c r="BJ18" s="1949"/>
      <c r="BK18" s="1949"/>
      <c r="BL18" s="1949"/>
      <c r="BM18" s="1949"/>
      <c r="BN18" s="1949"/>
      <c r="BO18" s="1949"/>
      <c r="BP18" s="1949"/>
      <c r="BQ18" s="1949"/>
      <c r="BR18" s="1949"/>
      <c r="BS18" s="1949"/>
      <c r="BT18" s="1949"/>
      <c r="BU18" s="1949"/>
      <c r="BV18" s="1949"/>
      <c r="BW18" s="1949"/>
      <c r="BX18" s="1949"/>
      <c r="BY18" s="1949"/>
      <c r="BZ18" s="1949"/>
      <c r="CA18" s="1949"/>
      <c r="CB18" s="1949"/>
      <c r="CC18" s="1949"/>
      <c r="CD18" s="1949"/>
      <c r="CE18" s="1949"/>
      <c r="CF18" s="1949"/>
      <c r="CG18" s="1949"/>
      <c r="CH18" s="1949"/>
      <c r="CI18" s="1949"/>
      <c r="CJ18" s="1949"/>
      <c r="CK18" s="1949"/>
      <c r="CL18" s="1949"/>
      <c r="CM18" s="1949"/>
      <c r="CN18" s="1949"/>
      <c r="CO18" s="1949"/>
      <c r="CP18" s="1949"/>
      <c r="CQ18" s="1949"/>
      <c r="CR18" s="1949"/>
      <c r="CS18" s="1949"/>
      <c r="CT18" s="1949"/>
      <c r="CU18" s="1949"/>
      <c r="CV18" s="1949"/>
      <c r="CW18" s="1949"/>
      <c r="CX18" s="1949"/>
      <c r="CY18" s="1949"/>
      <c r="CZ18" s="1949"/>
      <c r="DA18" s="1949"/>
      <c r="DB18" s="1949"/>
      <c r="DC18" s="1949"/>
      <c r="DD18" s="1949"/>
      <c r="DE18" s="1949"/>
      <c r="DF18" s="1949"/>
      <c r="DG18" s="1949"/>
      <c r="DH18" s="1949"/>
      <c r="DI18" s="1949"/>
      <c r="DJ18" s="1949"/>
      <c r="DK18" s="1949"/>
      <c r="DL18" s="1949"/>
      <c r="DM18" s="1949"/>
      <c r="DN18" s="1949"/>
      <c r="DO18" s="1949"/>
      <c r="DP18" s="1949"/>
      <c r="DQ18" s="1949"/>
      <c r="DR18" s="1949"/>
      <c r="DS18" s="1949"/>
      <c r="DT18" s="1949"/>
      <c r="DU18" s="1949"/>
      <c r="DV18" s="1949"/>
      <c r="DW18" s="1949"/>
      <c r="DX18" s="1949"/>
      <c r="DY18" s="1949"/>
      <c r="DZ18" s="1949"/>
      <c r="EA18" s="1949"/>
      <c r="EB18" s="1949"/>
      <c r="EC18" s="1949"/>
      <c r="ED18" s="1949"/>
      <c r="EE18" s="1949"/>
      <c r="EF18" s="1949"/>
      <c r="EG18" s="1949"/>
      <c r="EH18" s="1949"/>
      <c r="EI18" s="1949"/>
      <c r="EJ18" s="1949"/>
      <c r="EK18" s="1949"/>
      <c r="EL18" s="1949"/>
      <c r="EM18" s="1949"/>
      <c r="EN18" s="1949"/>
      <c r="EO18" s="1949"/>
      <c r="EP18" s="1949"/>
      <c r="EQ18" s="1949"/>
      <c r="ER18" s="1949"/>
      <c r="ES18" s="1949"/>
      <c r="ET18" s="1949"/>
      <c r="EU18" s="1949"/>
      <c r="EV18" s="1949"/>
      <c r="EW18" s="1949"/>
      <c r="EX18" s="1949"/>
      <c r="EY18" s="1949"/>
      <c r="EZ18" s="1949"/>
      <c r="FA18" s="1949"/>
      <c r="FB18" s="1949"/>
      <c r="FC18" s="1949"/>
      <c r="FD18" s="1949"/>
      <c r="FE18" s="1949"/>
      <c r="FF18" s="1949"/>
      <c r="FG18" s="1949"/>
      <c r="FH18" s="1949"/>
      <c r="FI18" s="1949"/>
      <c r="FJ18" s="1949"/>
      <c r="FK18" s="1949"/>
      <c r="FL18" s="1949"/>
      <c r="FM18" s="1949"/>
      <c r="FN18" s="1949"/>
      <c r="FO18" s="1949"/>
      <c r="FP18" s="1949"/>
      <c r="FQ18" s="1949"/>
      <c r="FR18" s="1949"/>
      <c r="FS18" s="1949"/>
      <c r="FT18" s="1949"/>
      <c r="FU18" s="1949"/>
      <c r="FV18" s="1949"/>
      <c r="FW18" s="1949"/>
      <c r="FX18" s="1949"/>
      <c r="FY18" s="1949"/>
      <c r="FZ18" s="1949"/>
      <c r="GA18" s="1949"/>
      <c r="GB18" s="1949"/>
      <c r="GC18" s="1949"/>
      <c r="GD18" s="1949"/>
      <c r="GE18" s="1949"/>
      <c r="GF18" s="1949"/>
      <c r="GG18" s="1949"/>
      <c r="GH18" s="1949"/>
      <c r="GI18" s="1949"/>
      <c r="GJ18" s="1949"/>
      <c r="GK18" s="1949"/>
      <c r="GL18" s="1949"/>
      <c r="GM18" s="1949"/>
      <c r="GN18" s="1949"/>
      <c r="GO18" s="1949"/>
      <c r="GP18" s="1949"/>
      <c r="GQ18" s="1949"/>
      <c r="GR18" s="1949"/>
      <c r="GS18" s="1949"/>
      <c r="GT18" s="1949"/>
      <c r="GU18" s="1949"/>
      <c r="GV18" s="1949"/>
      <c r="GW18" s="1949"/>
      <c r="GX18" s="1949"/>
      <c r="GY18" s="1949"/>
      <c r="GZ18" s="1949"/>
      <c r="HA18" s="1949"/>
      <c r="HB18" s="1949"/>
      <c r="HC18" s="1949"/>
      <c r="HD18" s="1949"/>
      <c r="HE18" s="1949"/>
      <c r="HF18" s="1949"/>
      <c r="HG18" s="1949"/>
      <c r="HH18" s="1949"/>
      <c r="HI18" s="1949"/>
      <c r="HJ18" s="1949"/>
      <c r="HK18" s="1949"/>
      <c r="HL18" s="1949"/>
      <c r="HM18" s="1949"/>
      <c r="HN18" s="1949"/>
      <c r="HO18" s="1949"/>
      <c r="HP18" s="1949"/>
      <c r="HQ18" s="1949"/>
      <c r="HR18" s="1949"/>
      <c r="HS18" s="1949"/>
      <c r="HT18" s="1949"/>
      <c r="HU18" s="1949"/>
      <c r="HV18" s="1949"/>
      <c r="HW18" s="1949"/>
      <c r="HX18" s="1949"/>
      <c r="HY18" s="1949"/>
      <c r="HZ18" s="1949"/>
      <c r="IA18" s="1949"/>
      <c r="IB18" s="1949"/>
      <c r="IC18" s="1949"/>
      <c r="ID18" s="1949"/>
    </row>
    <row r="19" spans="1:242" s="1951" customFormat="1" ht="21.2" customHeight="1">
      <c r="A19" s="1956" t="s">
        <v>25</v>
      </c>
      <c r="B19" s="1956"/>
      <c r="C19" s="1946">
        <v>1600803</v>
      </c>
      <c r="D19" s="1947">
        <v>773817</v>
      </c>
      <c r="E19" s="1947">
        <v>826986</v>
      </c>
      <c r="F19" s="1948">
        <v>1581805</v>
      </c>
      <c r="G19" s="1948">
        <v>764913</v>
      </c>
      <c r="H19" s="1948">
        <v>816892</v>
      </c>
      <c r="I19" s="1949"/>
      <c r="J19" s="1955">
        <v>3700</v>
      </c>
      <c r="K19" s="1949"/>
      <c r="L19" s="1949"/>
      <c r="M19" s="1949"/>
      <c r="N19" s="1949"/>
      <c r="O19" s="1949"/>
      <c r="P19" s="1949"/>
      <c r="Q19" s="1949"/>
      <c r="R19" s="1949"/>
      <c r="S19" s="1949"/>
      <c r="T19" s="1949"/>
      <c r="U19" s="1949"/>
      <c r="V19" s="1949"/>
      <c r="W19" s="1949"/>
      <c r="X19" s="1949"/>
      <c r="Y19" s="1949"/>
      <c r="Z19" s="1949"/>
      <c r="AA19" s="1949"/>
      <c r="AB19" s="1949"/>
      <c r="AC19" s="1949"/>
      <c r="AD19" s="1949"/>
      <c r="AE19" s="1949"/>
      <c r="AF19" s="1949"/>
      <c r="AG19" s="1949"/>
      <c r="AH19" s="1949"/>
      <c r="AI19" s="1949"/>
      <c r="AJ19" s="1949"/>
      <c r="AK19" s="1949"/>
      <c r="AL19" s="1949"/>
      <c r="AM19" s="1949"/>
      <c r="AN19" s="1949"/>
      <c r="AO19" s="1949"/>
      <c r="AP19" s="1949"/>
      <c r="AQ19" s="1949"/>
      <c r="AR19" s="1949"/>
      <c r="AS19" s="1949"/>
      <c r="AT19" s="1949"/>
      <c r="AU19" s="1949"/>
      <c r="AV19" s="1949"/>
      <c r="AW19" s="1949"/>
      <c r="AX19" s="1949"/>
      <c r="AY19" s="1949"/>
      <c r="AZ19" s="1949"/>
      <c r="BA19" s="1949"/>
      <c r="BB19" s="1949"/>
      <c r="BC19" s="1949"/>
      <c r="BD19" s="1949"/>
      <c r="BE19" s="1949"/>
      <c r="BF19" s="1949"/>
      <c r="BG19" s="1949"/>
      <c r="BH19" s="1949"/>
      <c r="BI19" s="1949"/>
      <c r="BJ19" s="1949"/>
      <c r="BK19" s="1949"/>
      <c r="BL19" s="1949"/>
      <c r="BM19" s="1949"/>
      <c r="BN19" s="1949"/>
      <c r="BO19" s="1949"/>
      <c r="BP19" s="1949"/>
      <c r="BQ19" s="1949"/>
      <c r="BR19" s="1949"/>
      <c r="BS19" s="1949"/>
      <c r="BT19" s="1949"/>
      <c r="BU19" s="1949"/>
      <c r="BV19" s="1949"/>
      <c r="BW19" s="1949"/>
      <c r="BX19" s="1949"/>
      <c r="BY19" s="1949"/>
      <c r="BZ19" s="1949"/>
      <c r="CA19" s="1949"/>
      <c r="CB19" s="1949"/>
      <c r="CC19" s="1949"/>
      <c r="CD19" s="1949"/>
      <c r="CE19" s="1949"/>
      <c r="CF19" s="1949"/>
      <c r="CG19" s="1949"/>
      <c r="CH19" s="1949"/>
      <c r="CI19" s="1949"/>
      <c r="CJ19" s="1949"/>
      <c r="CK19" s="1949"/>
      <c r="CL19" s="1949"/>
      <c r="CM19" s="1949"/>
      <c r="CN19" s="1949"/>
      <c r="CO19" s="1949"/>
      <c r="CP19" s="1949"/>
      <c r="CQ19" s="1949"/>
      <c r="CR19" s="1949"/>
      <c r="CS19" s="1949"/>
      <c r="CT19" s="1949"/>
      <c r="CU19" s="1949"/>
      <c r="CV19" s="1949"/>
      <c r="CW19" s="1949"/>
      <c r="CX19" s="1949"/>
      <c r="CY19" s="1949"/>
      <c r="CZ19" s="1949"/>
      <c r="DA19" s="1949"/>
      <c r="DB19" s="1949"/>
      <c r="DC19" s="1949"/>
      <c r="DD19" s="1949"/>
      <c r="DE19" s="1949"/>
      <c r="DF19" s="1949"/>
      <c r="DG19" s="1949"/>
      <c r="DH19" s="1949"/>
      <c r="DI19" s="1949"/>
      <c r="DJ19" s="1949"/>
      <c r="DK19" s="1949"/>
      <c r="DL19" s="1949"/>
      <c r="DM19" s="1949"/>
      <c r="DN19" s="1949"/>
      <c r="DO19" s="1949"/>
      <c r="DP19" s="1949"/>
      <c r="DQ19" s="1949"/>
      <c r="DR19" s="1949"/>
      <c r="DS19" s="1949"/>
      <c r="DT19" s="1949"/>
      <c r="DU19" s="1949"/>
      <c r="DV19" s="1949"/>
      <c r="DW19" s="1949"/>
      <c r="DX19" s="1949"/>
      <c r="DY19" s="1949"/>
      <c r="DZ19" s="1949"/>
      <c r="EA19" s="1949"/>
      <c r="EB19" s="1949"/>
      <c r="EC19" s="1949"/>
      <c r="ED19" s="1949"/>
      <c r="EE19" s="1949"/>
      <c r="EF19" s="1949"/>
      <c r="EG19" s="1949"/>
      <c r="EH19" s="1949"/>
      <c r="EI19" s="1949"/>
      <c r="EJ19" s="1949"/>
      <c r="EK19" s="1949"/>
      <c r="EL19" s="1949"/>
      <c r="EM19" s="1949"/>
      <c r="EN19" s="1949"/>
      <c r="EO19" s="1949"/>
      <c r="EP19" s="1949"/>
      <c r="EQ19" s="1949"/>
      <c r="ER19" s="1949"/>
      <c r="ES19" s="1949"/>
      <c r="ET19" s="1949"/>
      <c r="EU19" s="1949"/>
      <c r="EV19" s="1949"/>
      <c r="EW19" s="1949"/>
      <c r="EX19" s="1949"/>
      <c r="EY19" s="1949"/>
      <c r="EZ19" s="1949"/>
      <c r="FA19" s="1949"/>
      <c r="FB19" s="1949"/>
      <c r="FC19" s="1949"/>
      <c r="FD19" s="1949"/>
      <c r="FE19" s="1949"/>
      <c r="FF19" s="1949"/>
      <c r="FG19" s="1949"/>
      <c r="FH19" s="1949"/>
      <c r="FI19" s="1949"/>
      <c r="FJ19" s="1949"/>
      <c r="FK19" s="1949"/>
      <c r="FL19" s="1949"/>
      <c r="FM19" s="1949"/>
      <c r="FN19" s="1949"/>
      <c r="FO19" s="1949"/>
      <c r="FP19" s="1949"/>
      <c r="FQ19" s="1949"/>
      <c r="FR19" s="1949"/>
      <c r="FS19" s="1949"/>
      <c r="FT19" s="1949"/>
      <c r="FU19" s="1949"/>
      <c r="FV19" s="1949"/>
      <c r="FW19" s="1949"/>
      <c r="FX19" s="1949"/>
      <c r="FY19" s="1949"/>
      <c r="FZ19" s="1949"/>
      <c r="GA19" s="1949"/>
      <c r="GB19" s="1949"/>
      <c r="GC19" s="1949"/>
      <c r="GD19" s="1949"/>
      <c r="GE19" s="1949"/>
      <c r="GF19" s="1949"/>
      <c r="GG19" s="1949"/>
      <c r="GH19" s="1949"/>
      <c r="GI19" s="1949"/>
      <c r="GJ19" s="1949"/>
      <c r="GK19" s="1949"/>
      <c r="GL19" s="1949"/>
      <c r="GM19" s="1949"/>
      <c r="GN19" s="1949"/>
      <c r="GO19" s="1949"/>
      <c r="GP19" s="1949"/>
      <c r="GQ19" s="1949"/>
      <c r="GR19" s="1949"/>
      <c r="GS19" s="1949"/>
      <c r="GT19" s="1949"/>
      <c r="GU19" s="1949"/>
      <c r="GV19" s="1949"/>
      <c r="GW19" s="1949"/>
      <c r="GX19" s="1949"/>
      <c r="GY19" s="1949"/>
      <c r="GZ19" s="1949"/>
      <c r="HA19" s="1949"/>
      <c r="HB19" s="1949"/>
      <c r="HC19" s="1949"/>
      <c r="HD19" s="1949"/>
      <c r="HE19" s="1949"/>
      <c r="HF19" s="1949"/>
      <c r="HG19" s="1949"/>
      <c r="HH19" s="1949"/>
      <c r="HI19" s="1949"/>
      <c r="HJ19" s="1949"/>
      <c r="HK19" s="1949"/>
      <c r="HL19" s="1949"/>
      <c r="HM19" s="1949"/>
      <c r="HN19" s="1949"/>
      <c r="HO19" s="1949"/>
      <c r="HP19" s="1949"/>
      <c r="HQ19" s="1949"/>
      <c r="HR19" s="1949"/>
      <c r="HS19" s="1949"/>
      <c r="HT19" s="1949"/>
      <c r="HU19" s="1949"/>
      <c r="HV19" s="1949"/>
      <c r="HW19" s="1949"/>
      <c r="HX19" s="1949"/>
      <c r="HY19" s="1949"/>
      <c r="HZ19" s="1949"/>
      <c r="IA19" s="1949"/>
      <c r="IB19" s="1949"/>
      <c r="IC19" s="1949"/>
      <c r="ID19" s="1949"/>
    </row>
    <row r="20" spans="1:242" s="1951" customFormat="1" ht="21.2" customHeight="1">
      <c r="A20" s="1956" t="s">
        <v>26</v>
      </c>
      <c r="B20" s="1956"/>
      <c r="C20" s="1946">
        <v>1265366</v>
      </c>
      <c r="D20" s="1947">
        <v>602782</v>
      </c>
      <c r="E20" s="1947">
        <v>662584</v>
      </c>
      <c r="F20" s="1948">
        <v>1222156</v>
      </c>
      <c r="G20" s="1948">
        <v>582609</v>
      </c>
      <c r="H20" s="1948">
        <v>639547</v>
      </c>
      <c r="I20" s="1949"/>
      <c r="J20" s="1955">
        <v>3000</v>
      </c>
      <c r="K20" s="1949"/>
      <c r="L20" s="1949"/>
      <c r="M20" s="1949"/>
      <c r="N20" s="1949"/>
      <c r="O20" s="1949"/>
      <c r="P20" s="1949"/>
      <c r="Q20" s="1949"/>
      <c r="R20" s="1949"/>
      <c r="S20" s="1949"/>
      <c r="T20" s="1949"/>
      <c r="U20" s="1949"/>
      <c r="V20" s="1949"/>
      <c r="W20" s="1949"/>
      <c r="X20" s="1949"/>
      <c r="Y20" s="1949"/>
      <c r="Z20" s="1949"/>
      <c r="AA20" s="1949"/>
      <c r="AB20" s="1949"/>
      <c r="AC20" s="1949"/>
      <c r="AD20" s="1949"/>
      <c r="AE20" s="1949"/>
      <c r="AF20" s="1949"/>
      <c r="AG20" s="1949"/>
      <c r="AH20" s="1949"/>
      <c r="AI20" s="1949"/>
      <c r="AJ20" s="1949"/>
      <c r="AK20" s="1949"/>
      <c r="AL20" s="1949"/>
      <c r="AM20" s="1949"/>
      <c r="AN20" s="1949"/>
      <c r="AO20" s="1949"/>
      <c r="AP20" s="1949"/>
      <c r="AQ20" s="1949"/>
      <c r="AR20" s="1949"/>
      <c r="AS20" s="1949"/>
      <c r="AT20" s="1949"/>
      <c r="AU20" s="1949"/>
      <c r="AV20" s="1949"/>
      <c r="AW20" s="1949"/>
      <c r="AX20" s="1949"/>
      <c r="AY20" s="1949"/>
      <c r="AZ20" s="1949"/>
      <c r="BA20" s="1949"/>
      <c r="BB20" s="1949"/>
      <c r="BC20" s="1949"/>
      <c r="BD20" s="1949"/>
      <c r="BE20" s="1949"/>
      <c r="BF20" s="1949"/>
      <c r="BG20" s="1949"/>
      <c r="BH20" s="1949"/>
      <c r="BI20" s="1949"/>
      <c r="BJ20" s="1949"/>
      <c r="BK20" s="1949"/>
      <c r="BL20" s="1949"/>
      <c r="BM20" s="1949"/>
      <c r="BN20" s="1949"/>
      <c r="BO20" s="1949"/>
      <c r="BP20" s="1949"/>
      <c r="BQ20" s="1949"/>
      <c r="BR20" s="1949"/>
      <c r="BS20" s="1949"/>
      <c r="BT20" s="1949"/>
      <c r="BU20" s="1949"/>
      <c r="BV20" s="1949"/>
      <c r="BW20" s="1949"/>
      <c r="BX20" s="1949"/>
      <c r="BY20" s="1949"/>
      <c r="BZ20" s="1949"/>
      <c r="CA20" s="1949"/>
      <c r="CB20" s="1949"/>
      <c r="CC20" s="1949"/>
      <c r="CD20" s="1949"/>
      <c r="CE20" s="1949"/>
      <c r="CF20" s="1949"/>
      <c r="CG20" s="1949"/>
      <c r="CH20" s="1949"/>
      <c r="CI20" s="1949"/>
      <c r="CJ20" s="1949"/>
      <c r="CK20" s="1949"/>
      <c r="CL20" s="1949"/>
      <c r="CM20" s="1949"/>
      <c r="CN20" s="1949"/>
      <c r="CO20" s="1949"/>
      <c r="CP20" s="1949"/>
      <c r="CQ20" s="1949"/>
      <c r="CR20" s="1949"/>
      <c r="CS20" s="1949"/>
      <c r="CT20" s="1949"/>
      <c r="CU20" s="1949"/>
      <c r="CV20" s="1949"/>
      <c r="CW20" s="1949"/>
      <c r="CX20" s="1949"/>
      <c r="CY20" s="1949"/>
      <c r="CZ20" s="1949"/>
      <c r="DA20" s="1949"/>
      <c r="DB20" s="1949"/>
      <c r="DC20" s="1949"/>
      <c r="DD20" s="1949"/>
      <c r="DE20" s="1949"/>
      <c r="DF20" s="1949"/>
      <c r="DG20" s="1949"/>
      <c r="DH20" s="1949"/>
      <c r="DI20" s="1949"/>
      <c r="DJ20" s="1949"/>
      <c r="DK20" s="1949"/>
      <c r="DL20" s="1949"/>
      <c r="DM20" s="1949"/>
      <c r="DN20" s="1949"/>
      <c r="DO20" s="1949"/>
      <c r="DP20" s="1949"/>
      <c r="DQ20" s="1949"/>
      <c r="DR20" s="1949"/>
      <c r="DS20" s="1949"/>
      <c r="DT20" s="1949"/>
      <c r="DU20" s="1949"/>
      <c r="DV20" s="1949"/>
      <c r="DW20" s="1949"/>
      <c r="DX20" s="1949"/>
      <c r="DY20" s="1949"/>
      <c r="DZ20" s="1949"/>
      <c r="EA20" s="1949"/>
      <c r="EB20" s="1949"/>
      <c r="EC20" s="1949"/>
      <c r="ED20" s="1949"/>
      <c r="EE20" s="1949"/>
      <c r="EF20" s="1949"/>
      <c r="EG20" s="1949"/>
      <c r="EH20" s="1949"/>
      <c r="EI20" s="1949"/>
      <c r="EJ20" s="1949"/>
      <c r="EK20" s="1949"/>
      <c r="EL20" s="1949"/>
      <c r="EM20" s="1949"/>
      <c r="EN20" s="1949"/>
      <c r="EO20" s="1949"/>
      <c r="EP20" s="1949"/>
      <c r="EQ20" s="1949"/>
      <c r="ER20" s="1949"/>
      <c r="ES20" s="1949"/>
      <c r="ET20" s="1949"/>
      <c r="EU20" s="1949"/>
      <c r="EV20" s="1949"/>
      <c r="EW20" s="1949"/>
      <c r="EX20" s="1949"/>
      <c r="EY20" s="1949"/>
      <c r="EZ20" s="1949"/>
      <c r="FA20" s="1949"/>
      <c r="FB20" s="1949"/>
      <c r="FC20" s="1949"/>
      <c r="FD20" s="1949"/>
      <c r="FE20" s="1949"/>
      <c r="FF20" s="1949"/>
      <c r="FG20" s="1949"/>
      <c r="FH20" s="1949"/>
      <c r="FI20" s="1949"/>
      <c r="FJ20" s="1949"/>
      <c r="FK20" s="1949"/>
      <c r="FL20" s="1949"/>
      <c r="FM20" s="1949"/>
      <c r="FN20" s="1949"/>
      <c r="FO20" s="1949"/>
      <c r="FP20" s="1949"/>
      <c r="FQ20" s="1949"/>
      <c r="FR20" s="1949"/>
      <c r="FS20" s="1949"/>
      <c r="FT20" s="1949"/>
      <c r="FU20" s="1949"/>
      <c r="FV20" s="1949"/>
      <c r="FW20" s="1949"/>
      <c r="FX20" s="1949"/>
      <c r="FY20" s="1949"/>
      <c r="FZ20" s="1949"/>
      <c r="GA20" s="1949"/>
      <c r="GB20" s="1949"/>
      <c r="GC20" s="1949"/>
      <c r="GD20" s="1949"/>
      <c r="GE20" s="1949"/>
      <c r="GF20" s="1949"/>
      <c r="GG20" s="1949"/>
      <c r="GH20" s="1949"/>
      <c r="GI20" s="1949"/>
      <c r="GJ20" s="1949"/>
      <c r="GK20" s="1949"/>
      <c r="GL20" s="1949"/>
      <c r="GM20" s="1949"/>
      <c r="GN20" s="1949"/>
      <c r="GO20" s="1949"/>
      <c r="GP20" s="1949"/>
      <c r="GQ20" s="1949"/>
      <c r="GR20" s="1949"/>
      <c r="GS20" s="1949"/>
      <c r="GT20" s="1949"/>
      <c r="GU20" s="1949"/>
      <c r="GV20" s="1949"/>
      <c r="GW20" s="1949"/>
      <c r="GX20" s="1949"/>
      <c r="GY20" s="1949"/>
      <c r="GZ20" s="1949"/>
      <c r="HA20" s="1949"/>
      <c r="HB20" s="1949"/>
      <c r="HC20" s="1949"/>
      <c r="HD20" s="1949"/>
      <c r="HE20" s="1949"/>
      <c r="HF20" s="1949"/>
      <c r="HG20" s="1949"/>
      <c r="HH20" s="1949"/>
      <c r="HI20" s="1949"/>
      <c r="HJ20" s="1949"/>
      <c r="HK20" s="1949"/>
      <c r="HL20" s="1949"/>
      <c r="HM20" s="1949"/>
      <c r="HN20" s="1949"/>
      <c r="HO20" s="1949"/>
      <c r="HP20" s="1949"/>
      <c r="HQ20" s="1949"/>
      <c r="HR20" s="1949"/>
      <c r="HS20" s="1949"/>
      <c r="HT20" s="1949"/>
      <c r="HU20" s="1949"/>
      <c r="HV20" s="1949"/>
      <c r="HW20" s="1949"/>
      <c r="HX20" s="1949"/>
      <c r="HY20" s="1949"/>
      <c r="HZ20" s="1949"/>
      <c r="IA20" s="1949"/>
      <c r="IB20" s="1949"/>
      <c r="IC20" s="1949"/>
      <c r="ID20" s="1949"/>
    </row>
    <row r="21" spans="1:242" s="1951" customFormat="1" ht="21.2" customHeight="1">
      <c r="A21" s="1956" t="s">
        <v>27</v>
      </c>
      <c r="B21" s="1956"/>
      <c r="C21" s="1946">
        <v>708016</v>
      </c>
      <c r="D21" s="1947">
        <v>329152</v>
      </c>
      <c r="E21" s="1947">
        <v>378864</v>
      </c>
      <c r="F21" s="1948">
        <v>686478</v>
      </c>
      <c r="G21" s="1948">
        <v>318877</v>
      </c>
      <c r="H21" s="1948">
        <v>367601</v>
      </c>
      <c r="I21" s="1949"/>
      <c r="J21" s="1955">
        <v>2200</v>
      </c>
      <c r="K21" s="1949"/>
      <c r="L21" s="1949"/>
      <c r="M21" s="1949"/>
      <c r="N21" s="1949"/>
      <c r="O21" s="1949"/>
      <c r="P21" s="1949"/>
      <c r="Q21" s="1949"/>
      <c r="R21" s="1949"/>
      <c r="S21" s="1949"/>
      <c r="T21" s="1949"/>
      <c r="U21" s="1949"/>
      <c r="V21" s="1949"/>
      <c r="W21" s="1949"/>
      <c r="X21" s="1949"/>
      <c r="Y21" s="1949"/>
      <c r="Z21" s="1949"/>
      <c r="AA21" s="1949"/>
      <c r="AB21" s="1949"/>
      <c r="AC21" s="1949"/>
      <c r="AD21" s="1949"/>
      <c r="AE21" s="1949"/>
      <c r="AF21" s="1949"/>
      <c r="AG21" s="1949"/>
      <c r="AH21" s="1949"/>
      <c r="AI21" s="1949"/>
      <c r="AJ21" s="1949"/>
      <c r="AK21" s="1949"/>
      <c r="AL21" s="1949"/>
      <c r="AM21" s="1949"/>
      <c r="AN21" s="1949"/>
      <c r="AO21" s="1949"/>
      <c r="AP21" s="1949"/>
      <c r="AQ21" s="1949"/>
      <c r="AR21" s="1949"/>
      <c r="AS21" s="1949"/>
      <c r="AT21" s="1949"/>
      <c r="AU21" s="1949"/>
      <c r="AV21" s="1949"/>
      <c r="AW21" s="1949"/>
      <c r="AX21" s="1949"/>
      <c r="AY21" s="1949"/>
      <c r="AZ21" s="1949"/>
      <c r="BA21" s="1949"/>
      <c r="BB21" s="1949"/>
      <c r="BC21" s="1949"/>
      <c r="BD21" s="1949"/>
      <c r="BE21" s="1949"/>
      <c r="BF21" s="1949"/>
      <c r="BG21" s="1949"/>
      <c r="BH21" s="1949"/>
      <c r="BI21" s="1949"/>
      <c r="BJ21" s="1949"/>
      <c r="BK21" s="1949"/>
      <c r="BL21" s="1949"/>
      <c r="BM21" s="1949"/>
      <c r="BN21" s="1949"/>
      <c r="BO21" s="1949"/>
      <c r="BP21" s="1949"/>
      <c r="BQ21" s="1949"/>
      <c r="BR21" s="1949"/>
      <c r="BS21" s="1949"/>
      <c r="BT21" s="1949"/>
      <c r="BU21" s="1949"/>
      <c r="BV21" s="1949"/>
      <c r="BW21" s="1949"/>
      <c r="BX21" s="1949"/>
      <c r="BY21" s="1949"/>
      <c r="BZ21" s="1949"/>
      <c r="CA21" s="1949"/>
      <c r="CB21" s="1949"/>
      <c r="CC21" s="1949"/>
      <c r="CD21" s="1949"/>
      <c r="CE21" s="1949"/>
      <c r="CF21" s="1949"/>
      <c r="CG21" s="1949"/>
      <c r="CH21" s="1949"/>
      <c r="CI21" s="1949"/>
      <c r="CJ21" s="1949"/>
      <c r="CK21" s="1949"/>
      <c r="CL21" s="1949"/>
      <c r="CM21" s="1949"/>
      <c r="CN21" s="1949"/>
      <c r="CO21" s="1949"/>
      <c r="CP21" s="1949"/>
      <c r="CQ21" s="1949"/>
      <c r="CR21" s="1949"/>
      <c r="CS21" s="1949"/>
      <c r="CT21" s="1949"/>
      <c r="CU21" s="1949"/>
      <c r="CV21" s="1949"/>
      <c r="CW21" s="1949"/>
      <c r="CX21" s="1949"/>
      <c r="CY21" s="1949"/>
      <c r="CZ21" s="1949"/>
      <c r="DA21" s="1949"/>
      <c r="DB21" s="1949"/>
      <c r="DC21" s="1949"/>
      <c r="DD21" s="1949"/>
      <c r="DE21" s="1949"/>
      <c r="DF21" s="1949"/>
      <c r="DG21" s="1949"/>
      <c r="DH21" s="1949"/>
      <c r="DI21" s="1949"/>
      <c r="DJ21" s="1949"/>
      <c r="DK21" s="1949"/>
      <c r="DL21" s="1949"/>
      <c r="DM21" s="1949"/>
      <c r="DN21" s="1949"/>
      <c r="DO21" s="1949"/>
      <c r="DP21" s="1949"/>
      <c r="DQ21" s="1949"/>
      <c r="DR21" s="1949"/>
      <c r="DS21" s="1949"/>
      <c r="DT21" s="1949"/>
      <c r="DU21" s="1949"/>
      <c r="DV21" s="1949"/>
      <c r="DW21" s="1949"/>
      <c r="DX21" s="1949"/>
      <c r="DY21" s="1949"/>
      <c r="DZ21" s="1949"/>
      <c r="EA21" s="1949"/>
      <c r="EB21" s="1949"/>
      <c r="EC21" s="1949"/>
      <c r="ED21" s="1949"/>
      <c r="EE21" s="1949"/>
      <c r="EF21" s="1949"/>
      <c r="EG21" s="1949"/>
      <c r="EH21" s="1949"/>
      <c r="EI21" s="1949"/>
      <c r="EJ21" s="1949"/>
      <c r="EK21" s="1949"/>
      <c r="EL21" s="1949"/>
      <c r="EM21" s="1949"/>
      <c r="EN21" s="1949"/>
      <c r="EO21" s="1949"/>
      <c r="EP21" s="1949"/>
      <c r="EQ21" s="1949"/>
      <c r="ER21" s="1949"/>
      <c r="ES21" s="1949"/>
      <c r="ET21" s="1949"/>
      <c r="EU21" s="1949"/>
      <c r="EV21" s="1949"/>
      <c r="EW21" s="1949"/>
      <c r="EX21" s="1949"/>
      <c r="EY21" s="1949"/>
      <c r="EZ21" s="1949"/>
      <c r="FA21" s="1949"/>
      <c r="FB21" s="1949"/>
      <c r="FC21" s="1949"/>
      <c r="FD21" s="1949"/>
      <c r="FE21" s="1949"/>
      <c r="FF21" s="1949"/>
      <c r="FG21" s="1949"/>
      <c r="FH21" s="1949"/>
      <c r="FI21" s="1949"/>
      <c r="FJ21" s="1949"/>
      <c r="FK21" s="1949"/>
      <c r="FL21" s="1949"/>
      <c r="FM21" s="1949"/>
      <c r="FN21" s="1949"/>
      <c r="FO21" s="1949"/>
      <c r="FP21" s="1949"/>
      <c r="FQ21" s="1949"/>
      <c r="FR21" s="1949"/>
      <c r="FS21" s="1949"/>
      <c r="FT21" s="1949"/>
      <c r="FU21" s="1949"/>
      <c r="FV21" s="1949"/>
      <c r="FW21" s="1949"/>
      <c r="FX21" s="1949"/>
      <c r="FY21" s="1949"/>
      <c r="FZ21" s="1949"/>
      <c r="GA21" s="1949"/>
      <c r="GB21" s="1949"/>
      <c r="GC21" s="1949"/>
      <c r="GD21" s="1949"/>
      <c r="GE21" s="1949"/>
      <c r="GF21" s="1949"/>
      <c r="GG21" s="1949"/>
      <c r="GH21" s="1949"/>
      <c r="GI21" s="1949"/>
      <c r="GJ21" s="1949"/>
      <c r="GK21" s="1949"/>
      <c r="GL21" s="1949"/>
      <c r="GM21" s="1949"/>
      <c r="GN21" s="1949"/>
      <c r="GO21" s="1949"/>
      <c r="GP21" s="1949"/>
      <c r="GQ21" s="1949"/>
      <c r="GR21" s="1949"/>
      <c r="GS21" s="1949"/>
      <c r="GT21" s="1949"/>
      <c r="GU21" s="1949"/>
      <c r="GV21" s="1949"/>
      <c r="GW21" s="1949"/>
      <c r="GX21" s="1949"/>
      <c r="GY21" s="1949"/>
      <c r="GZ21" s="1949"/>
      <c r="HA21" s="1949"/>
      <c r="HB21" s="1949"/>
      <c r="HC21" s="1949"/>
      <c r="HD21" s="1949"/>
      <c r="HE21" s="1949"/>
      <c r="HF21" s="1949"/>
      <c r="HG21" s="1949"/>
      <c r="HH21" s="1949"/>
      <c r="HI21" s="1949"/>
      <c r="HJ21" s="1949"/>
      <c r="HK21" s="1949"/>
      <c r="HL21" s="1949"/>
      <c r="HM21" s="1949"/>
      <c r="HN21" s="1949"/>
      <c r="HO21" s="1949"/>
      <c r="HP21" s="1949"/>
      <c r="HQ21" s="1949"/>
      <c r="HR21" s="1949"/>
      <c r="HS21" s="1949"/>
      <c r="HT21" s="1949"/>
      <c r="HU21" s="1949"/>
      <c r="HV21" s="1949"/>
      <c r="HW21" s="1949"/>
      <c r="HX21" s="1949"/>
      <c r="HY21" s="1949"/>
      <c r="HZ21" s="1949"/>
      <c r="IA21" s="1949"/>
      <c r="IB21" s="1949"/>
      <c r="IC21" s="1949"/>
      <c r="ID21" s="1949"/>
    </row>
    <row r="22" spans="1:242" s="1951" customFormat="1" ht="21.2" customHeight="1">
      <c r="A22" s="1956" t="s">
        <v>28</v>
      </c>
      <c r="B22" s="1956"/>
      <c r="C22" s="1946">
        <v>598937</v>
      </c>
      <c r="D22" s="1947">
        <v>265708</v>
      </c>
      <c r="E22" s="1947">
        <v>333229</v>
      </c>
      <c r="F22" s="1948">
        <v>592390</v>
      </c>
      <c r="G22" s="1948">
        <v>262498</v>
      </c>
      <c r="H22" s="1948">
        <v>329892</v>
      </c>
      <c r="I22" s="1949"/>
      <c r="J22" s="1955">
        <v>1500</v>
      </c>
      <c r="K22" s="1949"/>
      <c r="L22" s="1949"/>
      <c r="M22" s="1949"/>
      <c r="N22" s="1949"/>
      <c r="O22" s="1949"/>
      <c r="P22" s="1949"/>
      <c r="Q22" s="1949"/>
      <c r="R22" s="1949"/>
      <c r="S22" s="1949"/>
      <c r="T22" s="1949"/>
      <c r="U22" s="1949"/>
      <c r="V22" s="1949"/>
      <c r="W22" s="1949"/>
      <c r="X22" s="1949"/>
      <c r="Y22" s="1949"/>
      <c r="Z22" s="1949"/>
      <c r="AA22" s="1949"/>
      <c r="AB22" s="1949"/>
      <c r="AC22" s="1949"/>
      <c r="AD22" s="1949"/>
      <c r="AE22" s="1949"/>
      <c r="AF22" s="1949"/>
      <c r="AG22" s="1949"/>
      <c r="AH22" s="1949"/>
      <c r="AI22" s="1949"/>
      <c r="AJ22" s="1949"/>
      <c r="AK22" s="1949"/>
      <c r="AL22" s="1949"/>
      <c r="AM22" s="1949"/>
      <c r="AN22" s="1949"/>
      <c r="AO22" s="1949"/>
      <c r="AP22" s="1949"/>
      <c r="AQ22" s="1949"/>
      <c r="AR22" s="1949"/>
      <c r="AS22" s="1949"/>
      <c r="AT22" s="1949"/>
      <c r="AU22" s="1949"/>
      <c r="AV22" s="1949"/>
      <c r="AW22" s="1949"/>
      <c r="AX22" s="1949"/>
      <c r="AY22" s="1949"/>
      <c r="AZ22" s="1949"/>
      <c r="BA22" s="1949"/>
      <c r="BB22" s="1949"/>
      <c r="BC22" s="1949"/>
      <c r="BD22" s="1949"/>
      <c r="BE22" s="1949"/>
      <c r="BF22" s="1949"/>
      <c r="BG22" s="1949"/>
      <c r="BH22" s="1949"/>
      <c r="BI22" s="1949"/>
      <c r="BJ22" s="1949"/>
      <c r="BK22" s="1949"/>
      <c r="BL22" s="1949"/>
      <c r="BM22" s="1949"/>
      <c r="BN22" s="1949"/>
      <c r="BO22" s="1949"/>
      <c r="BP22" s="1949"/>
      <c r="BQ22" s="1949"/>
      <c r="BR22" s="1949"/>
      <c r="BS22" s="1949"/>
      <c r="BT22" s="1949"/>
      <c r="BU22" s="1949"/>
      <c r="BV22" s="1949"/>
      <c r="BW22" s="1949"/>
      <c r="BX22" s="1949"/>
      <c r="BY22" s="1949"/>
      <c r="BZ22" s="1949"/>
      <c r="CA22" s="1949"/>
      <c r="CB22" s="1949"/>
      <c r="CC22" s="1949"/>
      <c r="CD22" s="1949"/>
      <c r="CE22" s="1949"/>
      <c r="CF22" s="1949"/>
      <c r="CG22" s="1949"/>
      <c r="CH22" s="1949"/>
      <c r="CI22" s="1949"/>
      <c r="CJ22" s="1949"/>
      <c r="CK22" s="1949"/>
      <c r="CL22" s="1949"/>
      <c r="CM22" s="1949"/>
      <c r="CN22" s="1949"/>
      <c r="CO22" s="1949"/>
      <c r="CP22" s="1949"/>
      <c r="CQ22" s="1949"/>
      <c r="CR22" s="1949"/>
      <c r="CS22" s="1949"/>
      <c r="CT22" s="1949"/>
      <c r="CU22" s="1949"/>
      <c r="CV22" s="1949"/>
      <c r="CW22" s="1949"/>
      <c r="CX22" s="1949"/>
      <c r="CY22" s="1949"/>
      <c r="CZ22" s="1949"/>
      <c r="DA22" s="1949"/>
      <c r="DB22" s="1949"/>
      <c r="DC22" s="1949"/>
      <c r="DD22" s="1949"/>
      <c r="DE22" s="1949"/>
      <c r="DF22" s="1949"/>
      <c r="DG22" s="1949"/>
      <c r="DH22" s="1949"/>
      <c r="DI22" s="1949"/>
      <c r="DJ22" s="1949"/>
      <c r="DK22" s="1949"/>
      <c r="DL22" s="1949"/>
      <c r="DM22" s="1949"/>
      <c r="DN22" s="1949"/>
      <c r="DO22" s="1949"/>
      <c r="DP22" s="1949"/>
      <c r="DQ22" s="1949"/>
      <c r="DR22" s="1949"/>
      <c r="DS22" s="1949"/>
      <c r="DT22" s="1949"/>
      <c r="DU22" s="1949"/>
      <c r="DV22" s="1949"/>
      <c r="DW22" s="1949"/>
      <c r="DX22" s="1949"/>
      <c r="DY22" s="1949"/>
      <c r="DZ22" s="1949"/>
      <c r="EA22" s="1949"/>
      <c r="EB22" s="1949"/>
      <c r="EC22" s="1949"/>
      <c r="ED22" s="1949"/>
      <c r="EE22" s="1949"/>
      <c r="EF22" s="1949"/>
      <c r="EG22" s="1949"/>
      <c r="EH22" s="1949"/>
      <c r="EI22" s="1949"/>
      <c r="EJ22" s="1949"/>
      <c r="EK22" s="1949"/>
      <c r="EL22" s="1949"/>
      <c r="EM22" s="1949"/>
      <c r="EN22" s="1949"/>
      <c r="EO22" s="1949"/>
      <c r="EP22" s="1949"/>
      <c r="EQ22" s="1949"/>
      <c r="ER22" s="1949"/>
      <c r="ES22" s="1949"/>
      <c r="ET22" s="1949"/>
      <c r="EU22" s="1949"/>
      <c r="EV22" s="1949"/>
      <c r="EW22" s="1949"/>
      <c r="EX22" s="1949"/>
      <c r="EY22" s="1949"/>
      <c r="EZ22" s="1949"/>
      <c r="FA22" s="1949"/>
      <c r="FB22" s="1949"/>
      <c r="FC22" s="1949"/>
      <c r="FD22" s="1949"/>
      <c r="FE22" s="1949"/>
      <c r="FF22" s="1949"/>
      <c r="FG22" s="1949"/>
      <c r="FH22" s="1949"/>
      <c r="FI22" s="1949"/>
      <c r="FJ22" s="1949"/>
      <c r="FK22" s="1949"/>
      <c r="FL22" s="1949"/>
      <c r="FM22" s="1949"/>
      <c r="FN22" s="1949"/>
      <c r="FO22" s="1949"/>
      <c r="FP22" s="1949"/>
      <c r="FQ22" s="1949"/>
      <c r="FR22" s="1949"/>
      <c r="FS22" s="1949"/>
      <c r="FT22" s="1949"/>
      <c r="FU22" s="1949"/>
      <c r="FV22" s="1949"/>
      <c r="FW22" s="1949"/>
      <c r="FX22" s="1949"/>
      <c r="FY22" s="1949"/>
      <c r="FZ22" s="1949"/>
      <c r="GA22" s="1949"/>
      <c r="GB22" s="1949"/>
      <c r="GC22" s="1949"/>
      <c r="GD22" s="1949"/>
      <c r="GE22" s="1949"/>
      <c r="GF22" s="1949"/>
      <c r="GG22" s="1949"/>
      <c r="GH22" s="1949"/>
      <c r="GI22" s="1949"/>
      <c r="GJ22" s="1949"/>
      <c r="GK22" s="1949"/>
      <c r="GL22" s="1949"/>
      <c r="GM22" s="1949"/>
      <c r="GN22" s="1949"/>
      <c r="GO22" s="1949"/>
      <c r="GP22" s="1949"/>
      <c r="GQ22" s="1949"/>
      <c r="GR22" s="1949"/>
      <c r="GS22" s="1949"/>
      <c r="GT22" s="1949"/>
      <c r="GU22" s="1949"/>
      <c r="GV22" s="1949"/>
      <c r="GW22" s="1949"/>
      <c r="GX22" s="1949"/>
      <c r="GY22" s="1949"/>
      <c r="GZ22" s="1949"/>
      <c r="HA22" s="1949"/>
      <c r="HB22" s="1949"/>
      <c r="HC22" s="1949"/>
      <c r="HD22" s="1949"/>
      <c r="HE22" s="1949"/>
      <c r="HF22" s="1949"/>
      <c r="HG22" s="1949"/>
      <c r="HH22" s="1949"/>
      <c r="HI22" s="1949"/>
      <c r="HJ22" s="1949"/>
      <c r="HK22" s="1949"/>
      <c r="HL22" s="1949"/>
      <c r="HM22" s="1949"/>
      <c r="HN22" s="1949"/>
      <c r="HO22" s="1949"/>
      <c r="HP22" s="1949"/>
      <c r="HQ22" s="1949"/>
      <c r="HR22" s="1949"/>
      <c r="HS22" s="1949"/>
      <c r="HT22" s="1949"/>
      <c r="HU22" s="1949"/>
      <c r="HV22" s="1949"/>
      <c r="HW22" s="1949"/>
      <c r="HX22" s="1949"/>
      <c r="HY22" s="1949"/>
      <c r="HZ22" s="1949"/>
      <c r="IA22" s="1949"/>
      <c r="IB22" s="1949"/>
      <c r="IC22" s="1949"/>
      <c r="ID22" s="1949"/>
    </row>
    <row r="23" spans="1:242" s="1951" customFormat="1" ht="21.2" customHeight="1">
      <c r="A23" s="1956" t="s">
        <v>29</v>
      </c>
      <c r="B23" s="1956"/>
      <c r="C23" s="1946">
        <v>404143</v>
      </c>
      <c r="D23" s="1947">
        <v>170122</v>
      </c>
      <c r="E23" s="1947">
        <v>234021</v>
      </c>
      <c r="F23" s="1948">
        <v>398232</v>
      </c>
      <c r="G23" s="1948">
        <v>168622</v>
      </c>
      <c r="H23" s="1948">
        <v>229610</v>
      </c>
      <c r="I23" s="1949"/>
      <c r="J23" s="1955">
        <v>900</v>
      </c>
      <c r="K23" s="1949"/>
      <c r="L23" s="1949"/>
      <c r="M23" s="1949"/>
      <c r="N23" s="1949"/>
      <c r="O23" s="1949"/>
      <c r="P23" s="1949"/>
      <c r="Q23" s="1949"/>
      <c r="R23" s="1949"/>
      <c r="S23" s="1949"/>
      <c r="T23" s="1949"/>
      <c r="U23" s="1949"/>
      <c r="V23" s="1949"/>
      <c r="W23" s="1949"/>
      <c r="X23" s="1949"/>
      <c r="Y23" s="1949"/>
      <c r="Z23" s="1949"/>
      <c r="AA23" s="1949"/>
      <c r="AB23" s="1949"/>
      <c r="AC23" s="1949"/>
      <c r="AD23" s="1949"/>
      <c r="AE23" s="1949"/>
      <c r="AF23" s="1949"/>
      <c r="AG23" s="1949"/>
      <c r="AH23" s="1949"/>
      <c r="AI23" s="1949"/>
      <c r="AJ23" s="1949"/>
      <c r="AK23" s="1949"/>
      <c r="AL23" s="1949"/>
      <c r="AM23" s="1949"/>
      <c r="AN23" s="1949"/>
      <c r="AO23" s="1949"/>
      <c r="AP23" s="1949"/>
      <c r="AQ23" s="1949"/>
      <c r="AR23" s="1949"/>
      <c r="AS23" s="1949"/>
      <c r="AT23" s="1949"/>
      <c r="AU23" s="1949"/>
      <c r="AV23" s="1949"/>
      <c r="AW23" s="1949"/>
      <c r="AX23" s="1949"/>
      <c r="AY23" s="1949"/>
      <c r="AZ23" s="1949"/>
      <c r="BA23" s="1949"/>
      <c r="BB23" s="1949"/>
      <c r="BC23" s="1949"/>
      <c r="BD23" s="1949"/>
      <c r="BE23" s="1949"/>
      <c r="BF23" s="1949"/>
      <c r="BG23" s="1949"/>
      <c r="BH23" s="1949"/>
      <c r="BI23" s="1949"/>
      <c r="BJ23" s="1949"/>
      <c r="BK23" s="1949"/>
      <c r="BL23" s="1949"/>
      <c r="BM23" s="1949"/>
      <c r="BN23" s="1949"/>
      <c r="BO23" s="1949"/>
      <c r="BP23" s="1949"/>
      <c r="BQ23" s="1949"/>
      <c r="BR23" s="1949"/>
      <c r="BS23" s="1949"/>
      <c r="BT23" s="1949"/>
      <c r="BU23" s="1949"/>
      <c r="BV23" s="1949"/>
      <c r="BW23" s="1949"/>
      <c r="BX23" s="1949"/>
      <c r="BY23" s="1949"/>
      <c r="BZ23" s="1949"/>
      <c r="CA23" s="1949"/>
      <c r="CB23" s="1949"/>
      <c r="CC23" s="1949"/>
      <c r="CD23" s="1949"/>
      <c r="CE23" s="1949"/>
      <c r="CF23" s="1949"/>
      <c r="CG23" s="1949"/>
      <c r="CH23" s="1949"/>
      <c r="CI23" s="1949"/>
      <c r="CJ23" s="1949"/>
      <c r="CK23" s="1949"/>
      <c r="CL23" s="1949"/>
      <c r="CM23" s="1949"/>
      <c r="CN23" s="1949"/>
      <c r="CO23" s="1949"/>
      <c r="CP23" s="1949"/>
      <c r="CQ23" s="1949"/>
      <c r="CR23" s="1949"/>
      <c r="CS23" s="1949"/>
      <c r="CT23" s="1949"/>
      <c r="CU23" s="1949"/>
      <c r="CV23" s="1949"/>
      <c r="CW23" s="1949"/>
      <c r="CX23" s="1949"/>
      <c r="CY23" s="1949"/>
      <c r="CZ23" s="1949"/>
      <c r="DA23" s="1949"/>
      <c r="DB23" s="1949"/>
      <c r="DC23" s="1949"/>
      <c r="DD23" s="1949"/>
      <c r="DE23" s="1949"/>
      <c r="DF23" s="1949"/>
      <c r="DG23" s="1949"/>
      <c r="DH23" s="1949"/>
      <c r="DI23" s="1949"/>
      <c r="DJ23" s="1949"/>
      <c r="DK23" s="1949"/>
      <c r="DL23" s="1949"/>
      <c r="DM23" s="1949"/>
      <c r="DN23" s="1949"/>
      <c r="DO23" s="1949"/>
      <c r="DP23" s="1949"/>
      <c r="DQ23" s="1949"/>
      <c r="DR23" s="1949"/>
      <c r="DS23" s="1949"/>
      <c r="DT23" s="1949"/>
      <c r="DU23" s="1949"/>
      <c r="DV23" s="1949"/>
      <c r="DW23" s="1949"/>
      <c r="DX23" s="1949"/>
      <c r="DY23" s="1949"/>
      <c r="DZ23" s="1949"/>
      <c r="EA23" s="1949"/>
      <c r="EB23" s="1949"/>
      <c r="EC23" s="1949"/>
      <c r="ED23" s="1949"/>
      <c r="EE23" s="1949"/>
      <c r="EF23" s="1949"/>
      <c r="EG23" s="1949"/>
      <c r="EH23" s="1949"/>
      <c r="EI23" s="1949"/>
      <c r="EJ23" s="1949"/>
      <c r="EK23" s="1949"/>
      <c r="EL23" s="1949"/>
      <c r="EM23" s="1949"/>
      <c r="EN23" s="1949"/>
      <c r="EO23" s="1949"/>
      <c r="EP23" s="1949"/>
      <c r="EQ23" s="1949"/>
      <c r="ER23" s="1949"/>
      <c r="ES23" s="1949"/>
      <c r="ET23" s="1949"/>
      <c r="EU23" s="1949"/>
      <c r="EV23" s="1949"/>
      <c r="EW23" s="1949"/>
      <c r="EX23" s="1949"/>
      <c r="EY23" s="1949"/>
      <c r="EZ23" s="1949"/>
      <c r="FA23" s="1949"/>
      <c r="FB23" s="1949"/>
      <c r="FC23" s="1949"/>
      <c r="FD23" s="1949"/>
      <c r="FE23" s="1949"/>
      <c r="FF23" s="1949"/>
      <c r="FG23" s="1949"/>
      <c r="FH23" s="1949"/>
      <c r="FI23" s="1949"/>
      <c r="FJ23" s="1949"/>
      <c r="FK23" s="1949"/>
      <c r="FL23" s="1949"/>
      <c r="FM23" s="1949"/>
      <c r="FN23" s="1949"/>
      <c r="FO23" s="1949"/>
      <c r="FP23" s="1949"/>
      <c r="FQ23" s="1949"/>
      <c r="FR23" s="1949"/>
      <c r="FS23" s="1949"/>
      <c r="FT23" s="1949"/>
      <c r="FU23" s="1949"/>
      <c r="FV23" s="1949"/>
      <c r="FW23" s="1949"/>
      <c r="FX23" s="1949"/>
      <c r="FY23" s="1949"/>
      <c r="FZ23" s="1949"/>
      <c r="GA23" s="1949"/>
      <c r="GB23" s="1949"/>
      <c r="GC23" s="1949"/>
      <c r="GD23" s="1949"/>
      <c r="GE23" s="1949"/>
      <c r="GF23" s="1949"/>
      <c r="GG23" s="1949"/>
      <c r="GH23" s="1949"/>
      <c r="GI23" s="1949"/>
      <c r="GJ23" s="1949"/>
      <c r="GK23" s="1949"/>
      <c r="GL23" s="1949"/>
      <c r="GM23" s="1949"/>
      <c r="GN23" s="1949"/>
      <c r="GO23" s="1949"/>
      <c r="GP23" s="1949"/>
      <c r="GQ23" s="1949"/>
      <c r="GR23" s="1949"/>
      <c r="GS23" s="1949"/>
      <c r="GT23" s="1949"/>
      <c r="GU23" s="1949"/>
      <c r="GV23" s="1949"/>
      <c r="GW23" s="1949"/>
      <c r="GX23" s="1949"/>
      <c r="GY23" s="1949"/>
      <c r="GZ23" s="1949"/>
      <c r="HA23" s="1949"/>
      <c r="HB23" s="1949"/>
      <c r="HC23" s="1949"/>
      <c r="HD23" s="1949"/>
      <c r="HE23" s="1949"/>
      <c r="HF23" s="1949"/>
      <c r="HG23" s="1949"/>
      <c r="HH23" s="1949"/>
      <c r="HI23" s="1949"/>
      <c r="HJ23" s="1949"/>
      <c r="HK23" s="1949"/>
      <c r="HL23" s="1949"/>
      <c r="HM23" s="1949"/>
      <c r="HN23" s="1949"/>
      <c r="HO23" s="1949"/>
      <c r="HP23" s="1949"/>
      <c r="HQ23" s="1949"/>
      <c r="HR23" s="1949"/>
      <c r="HS23" s="1949"/>
      <c r="HT23" s="1949"/>
      <c r="HU23" s="1949"/>
      <c r="HV23" s="1949"/>
      <c r="HW23" s="1949"/>
      <c r="HX23" s="1949"/>
      <c r="HY23" s="1949"/>
      <c r="HZ23" s="1949"/>
      <c r="IA23" s="1949"/>
      <c r="IB23" s="1949"/>
      <c r="IC23" s="1949"/>
      <c r="ID23" s="1949"/>
    </row>
    <row r="24" spans="1:242" s="1951" customFormat="1" ht="21.2" customHeight="1">
      <c r="A24" s="1952" t="s">
        <v>3860</v>
      </c>
      <c r="B24" s="1956"/>
      <c r="C24" s="1946">
        <v>374303</v>
      </c>
      <c r="D24" s="1947">
        <v>169452</v>
      </c>
      <c r="E24" s="1947">
        <v>204851</v>
      </c>
      <c r="F24" s="1957">
        <v>368757</v>
      </c>
      <c r="G24" s="1948">
        <v>169105</v>
      </c>
      <c r="H24" s="1948">
        <v>199652</v>
      </c>
      <c r="I24" s="1949"/>
      <c r="J24" s="1955">
        <v>600</v>
      </c>
      <c r="K24" s="1949"/>
      <c r="L24" s="1949"/>
      <c r="M24" s="1949"/>
      <c r="N24" s="1949"/>
      <c r="O24" s="1949"/>
      <c r="P24" s="1949"/>
      <c r="Q24" s="1949"/>
      <c r="R24" s="1949"/>
      <c r="S24" s="1949"/>
      <c r="T24" s="1949"/>
      <c r="U24" s="1949"/>
      <c r="V24" s="1949"/>
      <c r="W24" s="1949"/>
      <c r="X24" s="1949"/>
      <c r="Y24" s="1949"/>
      <c r="Z24" s="1949"/>
      <c r="AA24" s="1949"/>
      <c r="AB24" s="1949"/>
      <c r="AC24" s="1949"/>
      <c r="AD24" s="1949"/>
      <c r="AE24" s="1949"/>
      <c r="AF24" s="1949"/>
      <c r="AG24" s="1949"/>
      <c r="AH24" s="1949"/>
      <c r="AI24" s="1949"/>
      <c r="AJ24" s="1949"/>
      <c r="AK24" s="1949"/>
      <c r="AL24" s="1949"/>
      <c r="AM24" s="1949"/>
      <c r="AN24" s="1949"/>
      <c r="AO24" s="1949"/>
      <c r="AP24" s="1949"/>
      <c r="AQ24" s="1949"/>
      <c r="AR24" s="1949"/>
      <c r="AS24" s="1949"/>
      <c r="AT24" s="1949"/>
      <c r="AU24" s="1949"/>
      <c r="AV24" s="1949"/>
      <c r="AW24" s="1949"/>
      <c r="AX24" s="1949"/>
      <c r="AY24" s="1949"/>
      <c r="AZ24" s="1949"/>
      <c r="BA24" s="1949"/>
      <c r="BB24" s="1949"/>
      <c r="BC24" s="1949"/>
      <c r="BD24" s="1949"/>
      <c r="BE24" s="1949"/>
      <c r="BF24" s="1949"/>
      <c r="BG24" s="1949"/>
      <c r="BH24" s="1949"/>
      <c r="BI24" s="1949"/>
      <c r="BJ24" s="1949"/>
      <c r="BK24" s="1949"/>
      <c r="BL24" s="1949"/>
      <c r="BM24" s="1949"/>
      <c r="BN24" s="1949"/>
      <c r="BO24" s="1949"/>
      <c r="BP24" s="1949"/>
      <c r="BQ24" s="1949"/>
      <c r="BR24" s="1949"/>
      <c r="BS24" s="1949"/>
      <c r="BT24" s="1949"/>
      <c r="BU24" s="1949"/>
      <c r="BV24" s="1949"/>
      <c r="BW24" s="1949"/>
      <c r="BX24" s="1949"/>
      <c r="BY24" s="1949"/>
      <c r="BZ24" s="1949"/>
      <c r="CA24" s="1949"/>
      <c r="CB24" s="1949"/>
      <c r="CC24" s="1949"/>
      <c r="CD24" s="1949"/>
      <c r="CE24" s="1949"/>
      <c r="CF24" s="1949"/>
      <c r="CG24" s="1949"/>
      <c r="CH24" s="1949"/>
      <c r="CI24" s="1949"/>
      <c r="CJ24" s="1949"/>
      <c r="CK24" s="1949"/>
      <c r="CL24" s="1949"/>
      <c r="CM24" s="1949"/>
      <c r="CN24" s="1949"/>
      <c r="CO24" s="1949"/>
      <c r="CP24" s="1949"/>
      <c r="CQ24" s="1949"/>
      <c r="CR24" s="1949"/>
      <c r="CS24" s="1949"/>
      <c r="CT24" s="1949"/>
      <c r="CU24" s="1949"/>
      <c r="CV24" s="1949"/>
      <c r="CW24" s="1949"/>
      <c r="CX24" s="1949"/>
      <c r="CY24" s="1949"/>
      <c r="CZ24" s="1949"/>
      <c r="DA24" s="1949"/>
      <c r="DB24" s="1949"/>
      <c r="DC24" s="1949"/>
      <c r="DD24" s="1949"/>
      <c r="DE24" s="1949"/>
      <c r="DF24" s="1949"/>
      <c r="DG24" s="1949"/>
      <c r="DH24" s="1949"/>
      <c r="DI24" s="1949"/>
      <c r="DJ24" s="1949"/>
      <c r="DK24" s="1949"/>
      <c r="DL24" s="1949"/>
      <c r="DM24" s="1949"/>
      <c r="DN24" s="1949"/>
      <c r="DO24" s="1949"/>
      <c r="DP24" s="1949"/>
      <c r="DQ24" s="1949"/>
      <c r="DR24" s="1949"/>
      <c r="DS24" s="1949"/>
      <c r="DT24" s="1949"/>
      <c r="DU24" s="1949"/>
      <c r="DV24" s="1949"/>
      <c r="DW24" s="1949"/>
      <c r="DX24" s="1949"/>
      <c r="DY24" s="1949"/>
      <c r="DZ24" s="1949"/>
      <c r="EA24" s="1949"/>
      <c r="EB24" s="1949"/>
      <c r="EC24" s="1949"/>
      <c r="ED24" s="1949"/>
      <c r="EE24" s="1949"/>
      <c r="EF24" s="1949"/>
      <c r="EG24" s="1949"/>
      <c r="EH24" s="1949"/>
      <c r="EI24" s="1949"/>
      <c r="EJ24" s="1949"/>
      <c r="EK24" s="1949"/>
      <c r="EL24" s="1949"/>
      <c r="EM24" s="1949"/>
      <c r="EN24" s="1949"/>
      <c r="EO24" s="1949"/>
      <c r="EP24" s="1949"/>
      <c r="EQ24" s="1949"/>
      <c r="ER24" s="1949"/>
      <c r="ES24" s="1949"/>
      <c r="ET24" s="1949"/>
      <c r="EU24" s="1949"/>
      <c r="EV24" s="1949"/>
      <c r="EW24" s="1949"/>
      <c r="EX24" s="1949"/>
      <c r="EY24" s="1949"/>
      <c r="EZ24" s="1949"/>
      <c r="FA24" s="1949"/>
      <c r="FB24" s="1949"/>
      <c r="FC24" s="1949"/>
      <c r="FD24" s="1949"/>
      <c r="FE24" s="1949"/>
      <c r="FF24" s="1949"/>
      <c r="FG24" s="1949"/>
      <c r="FH24" s="1949"/>
      <c r="FI24" s="1949"/>
      <c r="FJ24" s="1949"/>
      <c r="FK24" s="1949"/>
      <c r="FL24" s="1949"/>
      <c r="FM24" s="1949"/>
      <c r="FN24" s="1949"/>
      <c r="FO24" s="1949"/>
      <c r="FP24" s="1949"/>
      <c r="FQ24" s="1949"/>
      <c r="FR24" s="1949"/>
      <c r="FS24" s="1949"/>
      <c r="FT24" s="1949"/>
      <c r="FU24" s="1949"/>
      <c r="FV24" s="1949"/>
      <c r="FW24" s="1949"/>
      <c r="FX24" s="1949"/>
      <c r="FY24" s="1949"/>
      <c r="FZ24" s="1949"/>
      <c r="GA24" s="1949"/>
      <c r="GB24" s="1949"/>
      <c r="GC24" s="1949"/>
      <c r="GD24" s="1949"/>
      <c r="GE24" s="1949"/>
      <c r="GF24" s="1949"/>
      <c r="GG24" s="1949"/>
      <c r="GH24" s="1949"/>
      <c r="GI24" s="1949"/>
      <c r="GJ24" s="1949"/>
      <c r="GK24" s="1949"/>
      <c r="GL24" s="1949"/>
      <c r="GM24" s="1949"/>
      <c r="GN24" s="1949"/>
      <c r="GO24" s="1949"/>
      <c r="GP24" s="1949"/>
      <c r="GQ24" s="1949"/>
      <c r="GR24" s="1949"/>
      <c r="GS24" s="1949"/>
      <c r="GT24" s="1949"/>
      <c r="GU24" s="1949"/>
      <c r="GV24" s="1949"/>
      <c r="GW24" s="1949"/>
      <c r="GX24" s="1949"/>
      <c r="GY24" s="1949"/>
      <c r="GZ24" s="1949"/>
      <c r="HA24" s="1949"/>
      <c r="HB24" s="1949"/>
      <c r="HC24" s="1949"/>
      <c r="HD24" s="1949"/>
      <c r="HE24" s="1949"/>
      <c r="HF24" s="1949"/>
      <c r="HG24" s="1949"/>
      <c r="HH24" s="1949"/>
      <c r="HI24" s="1949"/>
      <c r="HJ24" s="1949"/>
      <c r="HK24" s="1949"/>
      <c r="HL24" s="1949"/>
      <c r="HM24" s="1949"/>
      <c r="HN24" s="1949"/>
      <c r="HO24" s="1949"/>
      <c r="HP24" s="1949"/>
      <c r="HQ24" s="1949"/>
      <c r="HR24" s="1949"/>
      <c r="HS24" s="1949"/>
      <c r="HT24" s="1949"/>
      <c r="HU24" s="1949"/>
      <c r="HV24" s="1949"/>
      <c r="HW24" s="1949"/>
      <c r="HX24" s="1949"/>
      <c r="HY24" s="1949"/>
      <c r="HZ24" s="1949"/>
      <c r="IA24" s="1949"/>
      <c r="IB24" s="1949"/>
      <c r="IC24" s="1949"/>
      <c r="ID24" s="1949"/>
    </row>
    <row r="25" spans="1:242" s="1951" customFormat="1" ht="21.2" customHeight="1">
      <c r="A25" s="1956" t="s">
        <v>3861</v>
      </c>
      <c r="B25" s="1956"/>
      <c r="C25" s="1946">
        <v>246771</v>
      </c>
      <c r="D25" s="1947">
        <v>111450</v>
      </c>
      <c r="E25" s="1947">
        <v>135321</v>
      </c>
      <c r="F25" s="1948">
        <v>245808</v>
      </c>
      <c r="G25" s="1948">
        <v>113012</v>
      </c>
      <c r="H25" s="1948">
        <v>132796</v>
      </c>
      <c r="I25" s="1949"/>
      <c r="J25" s="1940" t="s">
        <v>3862</v>
      </c>
      <c r="K25" s="1949"/>
      <c r="L25" s="1949"/>
      <c r="M25" s="1949"/>
      <c r="N25" s="1949"/>
      <c r="O25" s="1949"/>
      <c r="P25" s="1949"/>
      <c r="Q25" s="1949"/>
      <c r="R25" s="1949"/>
      <c r="S25" s="1949"/>
      <c r="T25" s="1949"/>
      <c r="U25" s="1949"/>
      <c r="V25" s="1949"/>
      <c r="W25" s="1949"/>
      <c r="X25" s="1949"/>
      <c r="Y25" s="1949"/>
      <c r="Z25" s="1949"/>
      <c r="AA25" s="1949"/>
      <c r="AB25" s="1949"/>
      <c r="AC25" s="1949"/>
      <c r="AD25" s="1949"/>
      <c r="AE25" s="1949"/>
      <c r="AF25" s="1949"/>
      <c r="AG25" s="1949"/>
      <c r="AH25" s="1949"/>
      <c r="AI25" s="1949"/>
      <c r="AJ25" s="1949"/>
      <c r="AK25" s="1949"/>
      <c r="AL25" s="1949"/>
      <c r="AM25" s="1949"/>
      <c r="AN25" s="1949"/>
      <c r="AO25" s="1949"/>
      <c r="AP25" s="1949"/>
      <c r="AQ25" s="1949"/>
      <c r="AR25" s="1949"/>
      <c r="AS25" s="1949"/>
      <c r="AT25" s="1949"/>
      <c r="AU25" s="1949"/>
      <c r="AV25" s="1949"/>
      <c r="AW25" s="1949"/>
      <c r="AX25" s="1949"/>
      <c r="AY25" s="1949"/>
      <c r="AZ25" s="1949"/>
      <c r="BA25" s="1949"/>
      <c r="BB25" s="1949"/>
      <c r="BC25" s="1949"/>
      <c r="BD25" s="1949"/>
      <c r="BE25" s="1949"/>
      <c r="BF25" s="1949"/>
      <c r="BG25" s="1949"/>
      <c r="BH25" s="1949"/>
      <c r="BI25" s="1949"/>
      <c r="BJ25" s="1949"/>
      <c r="BK25" s="1949"/>
      <c r="BL25" s="1949"/>
      <c r="BM25" s="1949"/>
      <c r="BN25" s="1949"/>
      <c r="BO25" s="1949"/>
      <c r="BP25" s="1949"/>
      <c r="BQ25" s="1949"/>
      <c r="BR25" s="1949"/>
      <c r="BS25" s="1949"/>
      <c r="BT25" s="1949"/>
      <c r="BU25" s="1949"/>
      <c r="BV25" s="1949"/>
      <c r="BW25" s="1949"/>
      <c r="BX25" s="1949"/>
      <c r="BY25" s="1949"/>
      <c r="BZ25" s="1949"/>
      <c r="CA25" s="1949"/>
      <c r="CB25" s="1949"/>
      <c r="CC25" s="1949"/>
      <c r="CD25" s="1949"/>
      <c r="CE25" s="1949"/>
      <c r="CF25" s="1949"/>
      <c r="CG25" s="1949"/>
      <c r="CH25" s="1949"/>
      <c r="CI25" s="1949"/>
      <c r="CJ25" s="1949"/>
      <c r="CK25" s="1949"/>
      <c r="CL25" s="1949"/>
      <c r="CM25" s="1949"/>
      <c r="CN25" s="1949"/>
      <c r="CO25" s="1949"/>
      <c r="CP25" s="1949"/>
      <c r="CQ25" s="1949"/>
      <c r="CR25" s="1949"/>
      <c r="CS25" s="1949"/>
      <c r="CT25" s="1949"/>
      <c r="CU25" s="1949"/>
      <c r="CV25" s="1949"/>
      <c r="CW25" s="1949"/>
      <c r="CX25" s="1949"/>
      <c r="CY25" s="1949"/>
      <c r="CZ25" s="1949"/>
      <c r="DA25" s="1949"/>
      <c r="DB25" s="1949"/>
      <c r="DC25" s="1949"/>
      <c r="DD25" s="1949"/>
      <c r="DE25" s="1949"/>
      <c r="DF25" s="1949"/>
      <c r="DG25" s="1949"/>
      <c r="DH25" s="1949"/>
      <c r="DI25" s="1949"/>
      <c r="DJ25" s="1949"/>
      <c r="DK25" s="1949"/>
      <c r="DL25" s="1949"/>
      <c r="DM25" s="1949"/>
      <c r="DN25" s="1949"/>
      <c r="DO25" s="1949"/>
      <c r="DP25" s="1949"/>
      <c r="DQ25" s="1949"/>
      <c r="DR25" s="1949"/>
      <c r="DS25" s="1949"/>
      <c r="DT25" s="1949"/>
      <c r="DU25" s="1949"/>
      <c r="DV25" s="1949"/>
      <c r="DW25" s="1949"/>
      <c r="DX25" s="1949"/>
      <c r="DY25" s="1949"/>
      <c r="DZ25" s="1949"/>
      <c r="EA25" s="1949"/>
      <c r="EB25" s="1949"/>
      <c r="EC25" s="1949"/>
      <c r="ED25" s="1949"/>
      <c r="EE25" s="1949"/>
      <c r="EF25" s="1949"/>
      <c r="EG25" s="1949"/>
      <c r="EH25" s="1949"/>
      <c r="EI25" s="1949"/>
      <c r="EJ25" s="1949"/>
      <c r="EK25" s="1949"/>
      <c r="EL25" s="1949"/>
      <c r="EM25" s="1949"/>
      <c r="EN25" s="1949"/>
      <c r="EO25" s="1949"/>
      <c r="EP25" s="1949"/>
      <c r="EQ25" s="1949"/>
      <c r="ER25" s="1949"/>
      <c r="ES25" s="1949"/>
      <c r="ET25" s="1949"/>
      <c r="EU25" s="1949"/>
      <c r="EV25" s="1949"/>
      <c r="EW25" s="1949"/>
      <c r="EX25" s="1949"/>
      <c r="EY25" s="1949"/>
      <c r="EZ25" s="1949"/>
      <c r="FA25" s="1949"/>
      <c r="FB25" s="1949"/>
      <c r="FC25" s="1949"/>
      <c r="FD25" s="1949"/>
      <c r="FE25" s="1949"/>
      <c r="FF25" s="1949"/>
      <c r="FG25" s="1949"/>
      <c r="FH25" s="1949"/>
      <c r="FI25" s="1949"/>
      <c r="FJ25" s="1949"/>
      <c r="FK25" s="1949"/>
      <c r="FL25" s="1949"/>
      <c r="FM25" s="1949"/>
      <c r="FN25" s="1949"/>
      <c r="FO25" s="1949"/>
      <c r="FP25" s="1949"/>
      <c r="FQ25" s="1949"/>
      <c r="FR25" s="1949"/>
      <c r="FS25" s="1949"/>
      <c r="FT25" s="1949"/>
      <c r="FU25" s="1949"/>
      <c r="FV25" s="1949"/>
      <c r="FW25" s="1949"/>
      <c r="FX25" s="1949"/>
      <c r="FY25" s="1949"/>
      <c r="FZ25" s="1949"/>
      <c r="GA25" s="1949"/>
      <c r="GB25" s="1949"/>
      <c r="GC25" s="1949"/>
      <c r="GD25" s="1949"/>
      <c r="GE25" s="1949"/>
      <c r="GF25" s="1949"/>
      <c r="GG25" s="1949"/>
      <c r="GH25" s="1949"/>
      <c r="GI25" s="1949"/>
      <c r="GJ25" s="1949"/>
      <c r="GK25" s="1949"/>
      <c r="GL25" s="1949"/>
      <c r="GM25" s="1949"/>
      <c r="GN25" s="1949"/>
      <c r="GO25" s="1949"/>
      <c r="GP25" s="1949"/>
      <c r="GQ25" s="1949"/>
      <c r="GR25" s="1949"/>
      <c r="GS25" s="1949"/>
      <c r="GT25" s="1949"/>
      <c r="GU25" s="1949"/>
      <c r="GV25" s="1949"/>
      <c r="GW25" s="1949"/>
      <c r="GX25" s="1949"/>
      <c r="GY25" s="1949"/>
      <c r="GZ25" s="1949"/>
      <c r="HA25" s="1949"/>
      <c r="HB25" s="1949"/>
      <c r="HC25" s="1949"/>
      <c r="HD25" s="1949"/>
      <c r="HE25" s="1949"/>
      <c r="HF25" s="1949"/>
      <c r="HG25" s="1949"/>
      <c r="HH25" s="1949"/>
      <c r="HI25" s="1949"/>
      <c r="HJ25" s="1949"/>
      <c r="HK25" s="1949"/>
      <c r="HL25" s="1949"/>
      <c r="HM25" s="1949"/>
      <c r="HN25" s="1949"/>
      <c r="HO25" s="1949"/>
      <c r="HP25" s="1949"/>
      <c r="HQ25" s="1949"/>
      <c r="HR25" s="1949"/>
      <c r="HS25" s="1949"/>
      <c r="HT25" s="1949"/>
      <c r="HU25" s="1949"/>
      <c r="HV25" s="1949"/>
      <c r="HW25" s="1949"/>
      <c r="HX25" s="1949"/>
      <c r="HY25" s="1949"/>
      <c r="HZ25" s="1949"/>
      <c r="IA25" s="1949"/>
      <c r="IB25" s="1949"/>
      <c r="IC25" s="1949"/>
      <c r="ID25" s="1949"/>
    </row>
    <row r="26" spans="1:242" s="1951" customFormat="1" ht="21.2" customHeight="1">
      <c r="A26" s="1956" t="s">
        <v>3863</v>
      </c>
      <c r="B26" s="1956"/>
      <c r="C26" s="1946">
        <v>101109</v>
      </c>
      <c r="D26" s="1947">
        <v>46532</v>
      </c>
      <c r="E26" s="1947">
        <v>54577</v>
      </c>
      <c r="F26" s="1948">
        <v>97452</v>
      </c>
      <c r="G26" s="1948">
        <v>44987</v>
      </c>
      <c r="H26" s="1948">
        <v>52465</v>
      </c>
      <c r="I26" s="1958"/>
      <c r="J26" s="1940" t="s">
        <v>3864</v>
      </c>
      <c r="K26" s="1949"/>
      <c r="L26" s="1949"/>
      <c r="M26" s="1949"/>
      <c r="N26" s="1949"/>
      <c r="O26" s="1949"/>
      <c r="P26" s="1949"/>
      <c r="Q26" s="1949"/>
      <c r="R26" s="1949"/>
      <c r="S26" s="1949"/>
      <c r="T26" s="1949"/>
      <c r="U26" s="1949"/>
      <c r="V26" s="1949"/>
      <c r="W26" s="1949"/>
      <c r="X26" s="1949"/>
      <c r="Y26" s="1949"/>
      <c r="Z26" s="1949"/>
      <c r="AA26" s="1949"/>
      <c r="AB26" s="1949"/>
      <c r="AC26" s="1949"/>
      <c r="AD26" s="1949"/>
      <c r="AE26" s="1949"/>
      <c r="AF26" s="1949"/>
      <c r="AG26" s="1949"/>
      <c r="AH26" s="1949"/>
      <c r="AI26" s="1949"/>
      <c r="AJ26" s="1949"/>
      <c r="AK26" s="1949"/>
      <c r="AL26" s="1949"/>
      <c r="AM26" s="1949"/>
      <c r="AN26" s="1949"/>
      <c r="AO26" s="1949"/>
      <c r="AP26" s="1949"/>
      <c r="AQ26" s="1949"/>
      <c r="AR26" s="1949"/>
      <c r="AS26" s="1949"/>
      <c r="AT26" s="1949"/>
      <c r="AU26" s="1949"/>
      <c r="AV26" s="1949"/>
      <c r="AW26" s="1949"/>
      <c r="AX26" s="1949"/>
      <c r="AY26" s="1949"/>
      <c r="AZ26" s="1949"/>
      <c r="BA26" s="1949"/>
      <c r="BB26" s="1949"/>
      <c r="BC26" s="1949"/>
      <c r="BD26" s="1949"/>
      <c r="BE26" s="1949"/>
      <c r="BF26" s="1949"/>
      <c r="BG26" s="1949"/>
      <c r="BH26" s="1949"/>
      <c r="BI26" s="1949"/>
      <c r="BJ26" s="1949"/>
      <c r="BK26" s="1949"/>
      <c r="BL26" s="1949"/>
      <c r="BM26" s="1949"/>
      <c r="BN26" s="1949"/>
      <c r="BO26" s="1949"/>
      <c r="BP26" s="1949"/>
      <c r="BQ26" s="1949"/>
      <c r="BR26" s="1949"/>
      <c r="BS26" s="1949"/>
      <c r="BT26" s="1949"/>
      <c r="BU26" s="1949"/>
      <c r="BV26" s="1949"/>
      <c r="BW26" s="1949"/>
      <c r="BX26" s="1949"/>
      <c r="BY26" s="1949"/>
      <c r="BZ26" s="1949"/>
      <c r="CA26" s="1949"/>
      <c r="CB26" s="1949"/>
      <c r="CC26" s="1949"/>
      <c r="CD26" s="1949"/>
      <c r="CE26" s="1949"/>
      <c r="CF26" s="1949"/>
      <c r="CG26" s="1949"/>
      <c r="CH26" s="1949"/>
      <c r="CI26" s="1949"/>
      <c r="CJ26" s="1949"/>
      <c r="CK26" s="1949"/>
      <c r="CL26" s="1949"/>
      <c r="CM26" s="1949"/>
      <c r="CN26" s="1949"/>
      <c r="CO26" s="1949"/>
      <c r="CP26" s="1949"/>
      <c r="CQ26" s="1949"/>
      <c r="CR26" s="1949"/>
      <c r="CS26" s="1949"/>
      <c r="CT26" s="1949"/>
      <c r="CU26" s="1949"/>
      <c r="CV26" s="1949"/>
      <c r="CW26" s="1949"/>
      <c r="CX26" s="1949"/>
      <c r="CY26" s="1949"/>
      <c r="CZ26" s="1949"/>
      <c r="DA26" s="1949"/>
      <c r="DB26" s="1949"/>
      <c r="DC26" s="1949"/>
      <c r="DD26" s="1949"/>
      <c r="DE26" s="1949"/>
      <c r="DF26" s="1949"/>
      <c r="DG26" s="1949"/>
      <c r="DH26" s="1949"/>
      <c r="DI26" s="1949"/>
      <c r="DJ26" s="1949"/>
      <c r="DK26" s="1949"/>
      <c r="DL26" s="1949"/>
      <c r="DM26" s="1949"/>
      <c r="DN26" s="1949"/>
      <c r="DO26" s="1949"/>
      <c r="DP26" s="1949"/>
      <c r="DQ26" s="1949"/>
      <c r="DR26" s="1949"/>
      <c r="DS26" s="1949"/>
      <c r="DT26" s="1949"/>
      <c r="DU26" s="1949"/>
      <c r="DV26" s="1949"/>
      <c r="DW26" s="1949"/>
      <c r="DX26" s="1949"/>
      <c r="DY26" s="1949"/>
      <c r="DZ26" s="1949"/>
      <c r="EA26" s="1949"/>
      <c r="EB26" s="1949"/>
      <c r="EC26" s="1949"/>
      <c r="ED26" s="1949"/>
      <c r="EE26" s="1949"/>
      <c r="EF26" s="1949"/>
      <c r="EG26" s="1949"/>
      <c r="EH26" s="1949"/>
      <c r="EI26" s="1949"/>
      <c r="EJ26" s="1949"/>
      <c r="EK26" s="1949"/>
      <c r="EL26" s="1949"/>
      <c r="EM26" s="1949"/>
      <c r="EN26" s="1949"/>
      <c r="EO26" s="1949"/>
      <c r="EP26" s="1949"/>
      <c r="EQ26" s="1949"/>
      <c r="ER26" s="1949"/>
      <c r="ES26" s="1949"/>
      <c r="ET26" s="1949"/>
      <c r="EU26" s="1949"/>
      <c r="EV26" s="1949"/>
      <c r="EW26" s="1949"/>
      <c r="EX26" s="1949"/>
      <c r="EY26" s="1949"/>
      <c r="EZ26" s="1949"/>
      <c r="FA26" s="1949"/>
      <c r="FB26" s="1949"/>
      <c r="FC26" s="1949"/>
      <c r="FD26" s="1949"/>
      <c r="FE26" s="1949"/>
      <c r="FF26" s="1949"/>
      <c r="FG26" s="1949"/>
      <c r="FH26" s="1949"/>
      <c r="FI26" s="1949"/>
      <c r="FJ26" s="1949"/>
      <c r="FK26" s="1949"/>
      <c r="FL26" s="1949"/>
      <c r="FM26" s="1949"/>
      <c r="FN26" s="1949"/>
      <c r="FO26" s="1949"/>
      <c r="FP26" s="1949"/>
      <c r="FQ26" s="1949"/>
      <c r="FR26" s="1949"/>
      <c r="FS26" s="1949"/>
      <c r="FT26" s="1949"/>
      <c r="FU26" s="1949"/>
      <c r="FV26" s="1949"/>
      <c r="FW26" s="1949"/>
      <c r="FX26" s="1949"/>
      <c r="FY26" s="1949"/>
      <c r="FZ26" s="1949"/>
      <c r="GA26" s="1949"/>
      <c r="GB26" s="1949"/>
      <c r="GC26" s="1949"/>
      <c r="GD26" s="1949"/>
      <c r="GE26" s="1949"/>
      <c r="GF26" s="1949"/>
      <c r="GG26" s="1949"/>
      <c r="GH26" s="1949"/>
      <c r="GI26" s="1949"/>
      <c r="GJ26" s="1949"/>
      <c r="GK26" s="1949"/>
      <c r="GL26" s="1949"/>
      <c r="GM26" s="1949"/>
      <c r="GN26" s="1949"/>
      <c r="GO26" s="1949"/>
      <c r="GP26" s="1949"/>
      <c r="GQ26" s="1949"/>
      <c r="GR26" s="1949"/>
      <c r="GS26" s="1949"/>
      <c r="GT26" s="1949"/>
      <c r="GU26" s="1949"/>
      <c r="GV26" s="1949"/>
      <c r="GW26" s="1949"/>
      <c r="GX26" s="1949"/>
      <c r="GY26" s="1949"/>
      <c r="GZ26" s="1949"/>
      <c r="HA26" s="1949"/>
      <c r="HB26" s="1949"/>
      <c r="HC26" s="1949"/>
      <c r="HD26" s="1949"/>
      <c r="HE26" s="1949"/>
      <c r="HF26" s="1949"/>
      <c r="HG26" s="1949"/>
      <c r="HH26" s="1949"/>
      <c r="HI26" s="1949"/>
      <c r="HJ26" s="1949"/>
      <c r="HK26" s="1949"/>
      <c r="HL26" s="1949"/>
      <c r="HM26" s="1949"/>
      <c r="HN26" s="1949"/>
      <c r="HO26" s="1949"/>
      <c r="HP26" s="1949"/>
      <c r="HQ26" s="1949"/>
      <c r="HR26" s="1949"/>
      <c r="HS26" s="1949"/>
      <c r="HT26" s="1949"/>
      <c r="HU26" s="1949"/>
      <c r="HV26" s="1949"/>
      <c r="HW26" s="1949"/>
      <c r="HX26" s="1949"/>
      <c r="HY26" s="1949"/>
      <c r="HZ26" s="1949"/>
      <c r="IA26" s="1949"/>
      <c r="IB26" s="1949"/>
      <c r="IC26" s="1949"/>
      <c r="ID26" s="1949"/>
      <c r="IE26" s="1949"/>
      <c r="IF26" s="1949"/>
      <c r="IG26" s="1949"/>
      <c r="IH26" s="1949"/>
    </row>
    <row r="27" spans="1:242" s="1951" customFormat="1" ht="21.2" customHeight="1">
      <c r="A27" s="1959" t="s">
        <v>3865</v>
      </c>
      <c r="B27" s="1960"/>
      <c r="C27" s="1946">
        <v>26423</v>
      </c>
      <c r="D27" s="1947">
        <v>11470</v>
      </c>
      <c r="E27" s="1961">
        <v>14953</v>
      </c>
      <c r="F27" s="1961">
        <v>25497</v>
      </c>
      <c r="G27" s="1961">
        <v>11106</v>
      </c>
      <c r="H27" s="1961">
        <v>14391</v>
      </c>
      <c r="I27" s="1949"/>
      <c r="J27" s="1962" t="s">
        <v>3862</v>
      </c>
      <c r="K27" s="1949"/>
      <c r="L27" s="1949"/>
      <c r="M27" s="1949"/>
      <c r="N27" s="1949"/>
      <c r="O27" s="1949"/>
      <c r="P27" s="1949"/>
      <c r="Q27" s="1949"/>
      <c r="R27" s="1949"/>
      <c r="S27" s="1949"/>
      <c r="T27" s="1949"/>
      <c r="U27" s="1949"/>
      <c r="V27" s="1949"/>
      <c r="W27" s="1949"/>
      <c r="X27" s="1949"/>
      <c r="Y27" s="1949"/>
      <c r="Z27" s="1949"/>
      <c r="AA27" s="1949"/>
      <c r="AB27" s="1949"/>
      <c r="AC27" s="1949"/>
      <c r="AD27" s="1949"/>
      <c r="AE27" s="1949"/>
      <c r="AF27" s="1949"/>
      <c r="AG27" s="1949"/>
      <c r="AH27" s="1949"/>
      <c r="AI27" s="1949"/>
      <c r="AJ27" s="1949"/>
      <c r="AK27" s="1949"/>
      <c r="AL27" s="1949"/>
      <c r="AM27" s="1949"/>
      <c r="AN27" s="1949"/>
      <c r="AO27" s="1949"/>
      <c r="AP27" s="1949"/>
      <c r="AQ27" s="1949"/>
      <c r="AR27" s="1949"/>
      <c r="AS27" s="1949"/>
      <c r="AT27" s="1949"/>
      <c r="AU27" s="1949"/>
      <c r="AV27" s="1949"/>
      <c r="AW27" s="1949"/>
      <c r="AX27" s="1949"/>
      <c r="AY27" s="1949"/>
      <c r="AZ27" s="1949"/>
      <c r="BA27" s="1949"/>
      <c r="BB27" s="1949"/>
      <c r="BC27" s="1949"/>
      <c r="BD27" s="1949"/>
      <c r="BE27" s="1949"/>
      <c r="BF27" s="1949"/>
      <c r="BG27" s="1949"/>
      <c r="BH27" s="1949"/>
      <c r="BI27" s="1949"/>
      <c r="BJ27" s="1949"/>
      <c r="BK27" s="1949"/>
      <c r="BL27" s="1949"/>
      <c r="BM27" s="1949"/>
      <c r="BN27" s="1949"/>
      <c r="BO27" s="1949"/>
      <c r="BP27" s="1949"/>
      <c r="BQ27" s="1949"/>
      <c r="BR27" s="1949"/>
      <c r="BS27" s="1949"/>
      <c r="BT27" s="1949"/>
      <c r="BU27" s="1949"/>
      <c r="BV27" s="1949"/>
      <c r="BW27" s="1949"/>
      <c r="BX27" s="1949"/>
      <c r="BY27" s="1949"/>
      <c r="BZ27" s="1949"/>
      <c r="CA27" s="1949"/>
      <c r="CB27" s="1949"/>
      <c r="CC27" s="1949"/>
      <c r="CD27" s="1949"/>
      <c r="CE27" s="1949"/>
      <c r="CF27" s="1949"/>
      <c r="CG27" s="1949"/>
      <c r="CH27" s="1949"/>
      <c r="CI27" s="1949"/>
      <c r="CJ27" s="1949"/>
      <c r="CK27" s="1949"/>
      <c r="CL27" s="1949"/>
      <c r="CM27" s="1949"/>
      <c r="CN27" s="1949"/>
      <c r="CO27" s="1949"/>
      <c r="CP27" s="1949"/>
      <c r="CQ27" s="1949"/>
      <c r="CR27" s="1949"/>
      <c r="CS27" s="1949"/>
      <c r="CT27" s="1949"/>
      <c r="CU27" s="1949"/>
      <c r="CV27" s="1949"/>
      <c r="CW27" s="1949"/>
      <c r="CX27" s="1949"/>
      <c r="CY27" s="1949"/>
      <c r="CZ27" s="1949"/>
      <c r="DA27" s="1949"/>
      <c r="DB27" s="1949"/>
      <c r="DC27" s="1949"/>
      <c r="DD27" s="1949"/>
      <c r="DE27" s="1949"/>
      <c r="DF27" s="1949"/>
      <c r="DG27" s="1949"/>
      <c r="DH27" s="1949"/>
      <c r="DI27" s="1949"/>
      <c r="DJ27" s="1949"/>
      <c r="DK27" s="1949"/>
      <c r="DL27" s="1949"/>
      <c r="DM27" s="1949"/>
      <c r="DN27" s="1949"/>
      <c r="DO27" s="1949"/>
      <c r="DP27" s="1949"/>
      <c r="DQ27" s="1949"/>
      <c r="DR27" s="1949"/>
      <c r="DS27" s="1949"/>
      <c r="DT27" s="1949"/>
      <c r="DU27" s="1949"/>
      <c r="DV27" s="1949"/>
      <c r="DW27" s="1949"/>
      <c r="DX27" s="1949"/>
      <c r="DY27" s="1949"/>
      <c r="DZ27" s="1949"/>
      <c r="EA27" s="1949"/>
      <c r="EB27" s="1949"/>
      <c r="EC27" s="1949"/>
      <c r="ED27" s="1949"/>
      <c r="EE27" s="1949"/>
      <c r="EF27" s="1949"/>
      <c r="EG27" s="1949"/>
      <c r="EH27" s="1949"/>
      <c r="EI27" s="1949"/>
      <c r="EJ27" s="1949"/>
      <c r="EK27" s="1949"/>
      <c r="EL27" s="1949"/>
      <c r="EM27" s="1949"/>
      <c r="EN27" s="1949"/>
      <c r="EO27" s="1949"/>
      <c r="EP27" s="1949"/>
      <c r="EQ27" s="1949"/>
      <c r="ER27" s="1949"/>
      <c r="ES27" s="1949"/>
      <c r="ET27" s="1949"/>
      <c r="EU27" s="1949"/>
      <c r="EV27" s="1949"/>
      <c r="EW27" s="1949"/>
      <c r="EX27" s="1949"/>
      <c r="EY27" s="1949"/>
      <c r="EZ27" s="1949"/>
      <c r="FA27" s="1949"/>
      <c r="FB27" s="1949"/>
      <c r="FC27" s="1949"/>
      <c r="FD27" s="1949"/>
      <c r="FE27" s="1949"/>
      <c r="FF27" s="1949"/>
      <c r="FG27" s="1949"/>
      <c r="FH27" s="1949"/>
      <c r="FI27" s="1949"/>
      <c r="FJ27" s="1949"/>
      <c r="FK27" s="1949"/>
      <c r="FL27" s="1949"/>
      <c r="FM27" s="1949"/>
      <c r="FN27" s="1949"/>
      <c r="FO27" s="1949"/>
      <c r="FP27" s="1949"/>
      <c r="FQ27" s="1949"/>
      <c r="FR27" s="1949"/>
      <c r="FS27" s="1949"/>
      <c r="FT27" s="1949"/>
      <c r="FU27" s="1949"/>
      <c r="FV27" s="1949"/>
      <c r="FW27" s="1949"/>
      <c r="FX27" s="1949"/>
      <c r="FY27" s="1949"/>
      <c r="FZ27" s="1949"/>
      <c r="GA27" s="1949"/>
      <c r="GB27" s="1949"/>
      <c r="GC27" s="1949"/>
      <c r="GD27" s="1949"/>
      <c r="GE27" s="1949"/>
      <c r="GF27" s="1949"/>
      <c r="GG27" s="1949"/>
      <c r="GH27" s="1949"/>
      <c r="GI27" s="1949"/>
      <c r="GJ27" s="1949"/>
      <c r="GK27" s="1949"/>
      <c r="GL27" s="1949"/>
      <c r="GM27" s="1949"/>
      <c r="GN27" s="1949"/>
      <c r="GO27" s="1949"/>
      <c r="GP27" s="1949"/>
      <c r="GQ27" s="1949"/>
      <c r="GR27" s="1949"/>
      <c r="GS27" s="1949"/>
      <c r="GT27" s="1949"/>
      <c r="GU27" s="1949"/>
      <c r="GV27" s="1949"/>
      <c r="GW27" s="1949"/>
      <c r="GX27" s="1949"/>
      <c r="GY27" s="1949"/>
      <c r="GZ27" s="1949"/>
      <c r="HA27" s="1949"/>
      <c r="HB27" s="1949"/>
      <c r="HC27" s="1949"/>
      <c r="HD27" s="1949"/>
      <c r="HE27" s="1949"/>
      <c r="HF27" s="1949"/>
      <c r="HG27" s="1949"/>
      <c r="HH27" s="1949"/>
      <c r="HI27" s="1949"/>
      <c r="HJ27" s="1949"/>
      <c r="HK27" s="1949"/>
      <c r="HL27" s="1949"/>
      <c r="HM27" s="1949"/>
      <c r="HN27" s="1949"/>
      <c r="HO27" s="1949"/>
      <c r="HP27" s="1949"/>
      <c r="HQ27" s="1949"/>
      <c r="HR27" s="1949"/>
      <c r="HS27" s="1949"/>
      <c r="HT27" s="1949"/>
      <c r="HU27" s="1949"/>
      <c r="HV27" s="1949"/>
      <c r="HW27" s="1949"/>
      <c r="HX27" s="1949"/>
      <c r="HY27" s="1949"/>
      <c r="HZ27" s="1949"/>
      <c r="IA27" s="1949"/>
      <c r="IB27" s="1949"/>
      <c r="IC27" s="1949"/>
      <c r="ID27" s="1949"/>
      <c r="IE27" s="1949"/>
      <c r="IF27" s="1949"/>
      <c r="IG27" s="1949"/>
      <c r="IH27" s="1949"/>
    </row>
    <row r="28" spans="1:242" s="1951" customFormat="1" ht="6" customHeight="1">
      <c r="A28" s="1940"/>
      <c r="B28" s="1963"/>
      <c r="C28" s="1964"/>
      <c r="D28" s="1965"/>
      <c r="E28" s="1947"/>
      <c r="F28" s="1948"/>
      <c r="G28" s="1948"/>
      <c r="H28" s="1948"/>
      <c r="I28" s="1949"/>
      <c r="J28" s="1955"/>
      <c r="K28" s="1949"/>
      <c r="L28" s="1949"/>
      <c r="M28" s="1949"/>
      <c r="N28" s="1949"/>
      <c r="O28" s="1949"/>
      <c r="P28" s="1949"/>
      <c r="Q28" s="1949"/>
      <c r="R28" s="1949"/>
      <c r="S28" s="1949"/>
      <c r="T28" s="1949"/>
      <c r="U28" s="1949"/>
      <c r="V28" s="1949"/>
      <c r="W28" s="1949"/>
      <c r="X28" s="1949"/>
      <c r="Y28" s="1949"/>
      <c r="Z28" s="1949"/>
      <c r="AA28" s="1949"/>
      <c r="AB28" s="1949"/>
      <c r="AC28" s="1949"/>
      <c r="AD28" s="1949"/>
      <c r="AE28" s="1949"/>
      <c r="AF28" s="1949"/>
      <c r="AG28" s="1949"/>
      <c r="AH28" s="1949"/>
      <c r="AI28" s="1949"/>
      <c r="AJ28" s="1949"/>
      <c r="AK28" s="1949"/>
      <c r="AL28" s="1949"/>
      <c r="AM28" s="1949"/>
      <c r="AN28" s="1949"/>
      <c r="AO28" s="1949"/>
      <c r="AP28" s="1949"/>
      <c r="AQ28" s="1949"/>
      <c r="AR28" s="1949"/>
      <c r="AS28" s="1949"/>
      <c r="AT28" s="1949"/>
      <c r="AU28" s="1949"/>
      <c r="AV28" s="1949"/>
      <c r="AW28" s="1949"/>
      <c r="AX28" s="1949"/>
      <c r="AY28" s="1949"/>
      <c r="AZ28" s="1949"/>
      <c r="BA28" s="1949"/>
      <c r="BB28" s="1949"/>
      <c r="BC28" s="1949"/>
      <c r="BD28" s="1949"/>
      <c r="BE28" s="1949"/>
      <c r="BF28" s="1949"/>
      <c r="BG28" s="1949"/>
      <c r="BH28" s="1949"/>
      <c r="BI28" s="1949"/>
      <c r="BJ28" s="1949"/>
      <c r="BK28" s="1949"/>
      <c r="BL28" s="1949"/>
      <c r="BM28" s="1949"/>
      <c r="BN28" s="1949"/>
      <c r="BO28" s="1949"/>
      <c r="BP28" s="1949"/>
      <c r="BQ28" s="1949"/>
      <c r="BR28" s="1949"/>
      <c r="BS28" s="1949"/>
      <c r="BT28" s="1949"/>
      <c r="BU28" s="1949"/>
      <c r="BV28" s="1949"/>
      <c r="BW28" s="1949"/>
      <c r="BX28" s="1949"/>
      <c r="BY28" s="1949"/>
      <c r="BZ28" s="1949"/>
      <c r="CA28" s="1949"/>
      <c r="CB28" s="1949"/>
      <c r="CC28" s="1949"/>
      <c r="CD28" s="1949"/>
      <c r="CE28" s="1949"/>
      <c r="CF28" s="1949"/>
      <c r="CG28" s="1949"/>
      <c r="CH28" s="1949"/>
      <c r="CI28" s="1949"/>
      <c r="CJ28" s="1949"/>
      <c r="CK28" s="1949"/>
      <c r="CL28" s="1949"/>
      <c r="CM28" s="1949"/>
      <c r="CN28" s="1949"/>
      <c r="CO28" s="1949"/>
      <c r="CP28" s="1949"/>
      <c r="CQ28" s="1949"/>
      <c r="CR28" s="1949"/>
      <c r="CS28" s="1949"/>
      <c r="CT28" s="1949"/>
      <c r="CU28" s="1949"/>
      <c r="CV28" s="1949"/>
      <c r="CW28" s="1949"/>
      <c r="CX28" s="1949"/>
      <c r="CY28" s="1949"/>
      <c r="CZ28" s="1949"/>
      <c r="DA28" s="1949"/>
      <c r="DB28" s="1949"/>
      <c r="DC28" s="1949"/>
      <c r="DD28" s="1949"/>
      <c r="DE28" s="1949"/>
      <c r="DF28" s="1949"/>
      <c r="DG28" s="1949"/>
      <c r="DH28" s="1949"/>
      <c r="DI28" s="1949"/>
      <c r="DJ28" s="1949"/>
      <c r="DK28" s="1949"/>
      <c r="DL28" s="1949"/>
      <c r="DM28" s="1949"/>
      <c r="DN28" s="1949"/>
      <c r="DO28" s="1949"/>
      <c r="DP28" s="1949"/>
      <c r="DQ28" s="1949"/>
      <c r="DR28" s="1949"/>
      <c r="DS28" s="1949"/>
      <c r="DT28" s="1949"/>
      <c r="DU28" s="1949"/>
      <c r="DV28" s="1949"/>
      <c r="DW28" s="1949"/>
      <c r="DX28" s="1949"/>
      <c r="DY28" s="1949"/>
      <c r="DZ28" s="1949"/>
      <c r="EA28" s="1949"/>
      <c r="EB28" s="1949"/>
      <c r="EC28" s="1949"/>
      <c r="ED28" s="1949"/>
      <c r="EE28" s="1949"/>
      <c r="EF28" s="1949"/>
      <c r="EG28" s="1949"/>
      <c r="EH28" s="1949"/>
      <c r="EI28" s="1949"/>
      <c r="EJ28" s="1949"/>
      <c r="EK28" s="1949"/>
      <c r="EL28" s="1949"/>
      <c r="EM28" s="1949"/>
      <c r="EN28" s="1949"/>
      <c r="EO28" s="1949"/>
      <c r="EP28" s="1949"/>
      <c r="EQ28" s="1949"/>
      <c r="ER28" s="1949"/>
      <c r="ES28" s="1949"/>
      <c r="ET28" s="1949"/>
      <c r="EU28" s="1949"/>
      <c r="EV28" s="1949"/>
      <c r="EW28" s="1949"/>
      <c r="EX28" s="1949"/>
      <c r="EY28" s="1949"/>
      <c r="EZ28" s="1949"/>
      <c r="FA28" s="1949"/>
      <c r="FB28" s="1949"/>
      <c r="FC28" s="1949"/>
      <c r="FD28" s="1949"/>
      <c r="FE28" s="1949"/>
      <c r="FF28" s="1949"/>
      <c r="FG28" s="1949"/>
      <c r="FH28" s="1949"/>
      <c r="FI28" s="1949"/>
      <c r="FJ28" s="1949"/>
      <c r="FK28" s="1949"/>
      <c r="FL28" s="1949"/>
      <c r="FM28" s="1949"/>
      <c r="FN28" s="1949"/>
      <c r="FO28" s="1949"/>
      <c r="FP28" s="1949"/>
      <c r="FQ28" s="1949"/>
      <c r="FR28" s="1949"/>
      <c r="FS28" s="1949"/>
      <c r="FT28" s="1949"/>
      <c r="FU28" s="1949"/>
      <c r="FV28" s="1949"/>
      <c r="FW28" s="1949"/>
      <c r="FX28" s="1949"/>
      <c r="FY28" s="1949"/>
      <c r="FZ28" s="1949"/>
      <c r="GA28" s="1949"/>
      <c r="GB28" s="1949"/>
      <c r="GC28" s="1949"/>
      <c r="GD28" s="1949"/>
      <c r="GE28" s="1949"/>
      <c r="GF28" s="1949"/>
      <c r="GG28" s="1949"/>
      <c r="GH28" s="1949"/>
      <c r="GI28" s="1949"/>
      <c r="GJ28" s="1949"/>
      <c r="GK28" s="1949"/>
      <c r="GL28" s="1949"/>
      <c r="GM28" s="1949"/>
      <c r="GN28" s="1949"/>
      <c r="GO28" s="1949"/>
      <c r="GP28" s="1949"/>
      <c r="GQ28" s="1949"/>
      <c r="GR28" s="1949"/>
      <c r="GS28" s="1949"/>
      <c r="GT28" s="1949"/>
      <c r="GU28" s="1949"/>
      <c r="GV28" s="1949"/>
      <c r="GW28" s="1949"/>
      <c r="GX28" s="1949"/>
      <c r="GY28" s="1949"/>
      <c r="GZ28" s="1949"/>
      <c r="HA28" s="1949"/>
      <c r="HB28" s="1949"/>
      <c r="HC28" s="1949"/>
      <c r="HD28" s="1949"/>
      <c r="HE28" s="1949"/>
      <c r="HF28" s="1949"/>
      <c r="HG28" s="1949"/>
      <c r="HH28" s="1949"/>
      <c r="HI28" s="1949"/>
      <c r="HJ28" s="1949"/>
      <c r="HK28" s="1949"/>
      <c r="HL28" s="1949"/>
      <c r="HM28" s="1949"/>
      <c r="HN28" s="1949"/>
      <c r="HO28" s="1949"/>
      <c r="HP28" s="1949"/>
      <c r="HQ28" s="1949"/>
      <c r="HR28" s="1949"/>
      <c r="HS28" s="1949"/>
      <c r="HT28" s="1949"/>
      <c r="HU28" s="1949"/>
      <c r="HV28" s="1949"/>
      <c r="HW28" s="1949"/>
      <c r="HX28" s="1949"/>
      <c r="HY28" s="1949"/>
      <c r="HZ28" s="1949"/>
      <c r="IA28" s="1949"/>
      <c r="IB28" s="1949"/>
      <c r="IC28" s="1949"/>
      <c r="ID28" s="1949"/>
      <c r="IE28" s="1949"/>
      <c r="IF28" s="1949"/>
      <c r="IG28" s="1949"/>
      <c r="IH28" s="1949"/>
    </row>
    <row r="29" spans="1:242" s="1951" customFormat="1" ht="21.2" customHeight="1">
      <c r="A29" s="1952">
        <v>0</v>
      </c>
      <c r="B29" s="1966"/>
      <c r="C29" s="1946">
        <f>C6</f>
        <v>177007</v>
      </c>
      <c r="D29" s="1947">
        <f t="shared" ref="D29:I29" si="0">D6</f>
        <v>91618</v>
      </c>
      <c r="E29" s="1947">
        <f t="shared" si="0"/>
        <v>85389</v>
      </c>
      <c r="F29" s="1947">
        <f t="shared" si="0"/>
        <v>183442</v>
      </c>
      <c r="G29" s="1947">
        <f t="shared" si="0"/>
        <v>95090</v>
      </c>
      <c r="H29" s="1947">
        <f t="shared" si="0"/>
        <v>88352</v>
      </c>
      <c r="I29" s="1947">
        <f t="shared" si="0"/>
        <v>0</v>
      </c>
      <c r="J29" s="1953"/>
      <c r="K29" s="1949"/>
      <c r="L29" s="1949"/>
      <c r="M29" s="1949"/>
      <c r="N29" s="1949"/>
      <c r="O29" s="1949"/>
      <c r="P29" s="1949"/>
      <c r="Q29" s="1949"/>
      <c r="R29" s="1949"/>
      <c r="S29" s="1949"/>
      <c r="T29" s="1949"/>
      <c r="U29" s="1949"/>
      <c r="V29" s="1949"/>
      <c r="W29" s="1949"/>
      <c r="X29" s="1949"/>
      <c r="Y29" s="1949"/>
      <c r="Z29" s="1949"/>
      <c r="AA29" s="1949"/>
      <c r="AB29" s="1949"/>
      <c r="AC29" s="1949"/>
      <c r="AD29" s="1949"/>
      <c r="AE29" s="1949"/>
      <c r="AF29" s="1949"/>
      <c r="AG29" s="1949"/>
      <c r="AH29" s="1949"/>
      <c r="AI29" s="1949"/>
      <c r="AJ29" s="1949"/>
      <c r="AK29" s="1949"/>
      <c r="AL29" s="1949"/>
      <c r="AM29" s="1949"/>
      <c r="AN29" s="1949"/>
      <c r="AO29" s="1949"/>
      <c r="AP29" s="1949"/>
      <c r="AQ29" s="1949"/>
      <c r="AR29" s="1949"/>
      <c r="AS29" s="1949"/>
      <c r="AT29" s="1949"/>
      <c r="AU29" s="1949"/>
      <c r="AV29" s="1949"/>
      <c r="AW29" s="1949"/>
      <c r="AX29" s="1949"/>
      <c r="AY29" s="1949"/>
      <c r="AZ29" s="1949"/>
      <c r="BA29" s="1949"/>
      <c r="BB29" s="1949"/>
      <c r="BC29" s="1949"/>
      <c r="BD29" s="1949"/>
      <c r="BE29" s="1949"/>
      <c r="BF29" s="1949"/>
      <c r="BG29" s="1949"/>
      <c r="BH29" s="1949"/>
      <c r="BI29" s="1949"/>
      <c r="BJ29" s="1949"/>
      <c r="BK29" s="1949"/>
      <c r="BL29" s="1949"/>
      <c r="BM29" s="1949"/>
      <c r="BN29" s="1949"/>
      <c r="BO29" s="1949"/>
      <c r="BP29" s="1949"/>
      <c r="BQ29" s="1949"/>
      <c r="BR29" s="1949"/>
      <c r="BS29" s="1949"/>
      <c r="BT29" s="1949"/>
      <c r="BU29" s="1949"/>
      <c r="BV29" s="1949"/>
      <c r="BW29" s="1949"/>
      <c r="BX29" s="1949"/>
      <c r="BY29" s="1949"/>
      <c r="BZ29" s="1949"/>
      <c r="CA29" s="1949"/>
      <c r="CB29" s="1949"/>
      <c r="CC29" s="1949"/>
      <c r="CD29" s="1949"/>
      <c r="CE29" s="1949"/>
      <c r="CF29" s="1949"/>
      <c r="CG29" s="1949"/>
      <c r="CH29" s="1949"/>
      <c r="CI29" s="1949"/>
      <c r="CJ29" s="1949"/>
      <c r="CK29" s="1949"/>
      <c r="CL29" s="1949"/>
      <c r="CM29" s="1949"/>
      <c r="CN29" s="1949"/>
      <c r="CO29" s="1949"/>
      <c r="CP29" s="1949"/>
      <c r="CQ29" s="1949"/>
      <c r="CR29" s="1949"/>
      <c r="CS29" s="1949"/>
      <c r="CT29" s="1949"/>
      <c r="CU29" s="1949"/>
      <c r="CV29" s="1949"/>
      <c r="CW29" s="1949"/>
      <c r="CX29" s="1949"/>
      <c r="CY29" s="1949"/>
      <c r="CZ29" s="1949"/>
      <c r="DA29" s="1949"/>
      <c r="DB29" s="1949"/>
      <c r="DC29" s="1949"/>
      <c r="DD29" s="1949"/>
      <c r="DE29" s="1949"/>
      <c r="DF29" s="1949"/>
      <c r="DG29" s="1949"/>
      <c r="DH29" s="1949"/>
      <c r="DI29" s="1949"/>
      <c r="DJ29" s="1949"/>
      <c r="DK29" s="1949"/>
      <c r="DL29" s="1949"/>
      <c r="DM29" s="1949"/>
      <c r="DN29" s="1949"/>
      <c r="DO29" s="1949"/>
      <c r="DP29" s="1949"/>
      <c r="DQ29" s="1949"/>
      <c r="DR29" s="1949"/>
      <c r="DS29" s="1949"/>
      <c r="DT29" s="1949"/>
      <c r="DU29" s="1949"/>
      <c r="DV29" s="1949"/>
      <c r="DW29" s="1949"/>
      <c r="DX29" s="1949"/>
      <c r="DY29" s="1949"/>
      <c r="DZ29" s="1949"/>
      <c r="EA29" s="1949"/>
      <c r="EB29" s="1949"/>
      <c r="EC29" s="1949"/>
      <c r="ED29" s="1949"/>
      <c r="EE29" s="1949"/>
      <c r="EF29" s="1949"/>
      <c r="EG29" s="1949"/>
      <c r="EH29" s="1949"/>
      <c r="EI29" s="1949"/>
      <c r="EJ29" s="1949"/>
      <c r="EK29" s="1949"/>
      <c r="EL29" s="1949"/>
      <c r="EM29" s="1949"/>
      <c r="EN29" s="1949"/>
      <c r="EO29" s="1949"/>
      <c r="EP29" s="1949"/>
      <c r="EQ29" s="1949"/>
      <c r="ER29" s="1949"/>
      <c r="ES29" s="1949"/>
      <c r="ET29" s="1949"/>
      <c r="EU29" s="1949"/>
      <c r="EV29" s="1949"/>
      <c r="EW29" s="1949"/>
      <c r="EX29" s="1949"/>
      <c r="EY29" s="1949"/>
      <c r="EZ29" s="1949"/>
      <c r="FA29" s="1949"/>
      <c r="FB29" s="1949"/>
      <c r="FC29" s="1949"/>
      <c r="FD29" s="1949"/>
      <c r="FE29" s="1949"/>
      <c r="FF29" s="1949"/>
      <c r="FG29" s="1949"/>
      <c r="FH29" s="1949"/>
      <c r="FI29" s="1949"/>
      <c r="FJ29" s="1949"/>
      <c r="FK29" s="1949"/>
      <c r="FL29" s="1949"/>
      <c r="FM29" s="1949"/>
      <c r="FN29" s="1949"/>
      <c r="FO29" s="1949"/>
      <c r="FP29" s="1949"/>
      <c r="FQ29" s="1949"/>
      <c r="FR29" s="1949"/>
      <c r="FS29" s="1949"/>
      <c r="FT29" s="1949"/>
      <c r="FU29" s="1949"/>
      <c r="FV29" s="1949"/>
      <c r="FW29" s="1949"/>
      <c r="FX29" s="1949"/>
      <c r="FY29" s="1949"/>
      <c r="FZ29" s="1949"/>
      <c r="GA29" s="1949"/>
      <c r="GB29" s="1949"/>
      <c r="GC29" s="1949"/>
      <c r="GD29" s="1949"/>
      <c r="GE29" s="1949"/>
      <c r="GF29" s="1949"/>
      <c r="GG29" s="1949"/>
      <c r="GH29" s="1949"/>
      <c r="GI29" s="1949"/>
      <c r="GJ29" s="1949"/>
      <c r="GK29" s="1949"/>
      <c r="GL29" s="1949"/>
      <c r="GM29" s="1949"/>
      <c r="GN29" s="1949"/>
      <c r="GO29" s="1949"/>
      <c r="GP29" s="1949"/>
      <c r="GQ29" s="1949"/>
      <c r="GR29" s="1949"/>
      <c r="GS29" s="1949"/>
      <c r="GT29" s="1949"/>
      <c r="GU29" s="1949"/>
      <c r="GV29" s="1949"/>
      <c r="GW29" s="1949"/>
      <c r="GX29" s="1949"/>
      <c r="GY29" s="1949"/>
      <c r="GZ29" s="1949"/>
      <c r="HA29" s="1949"/>
      <c r="HB29" s="1949"/>
      <c r="HC29" s="1949"/>
      <c r="HD29" s="1949"/>
      <c r="HE29" s="1949"/>
      <c r="HF29" s="1949"/>
      <c r="HG29" s="1949"/>
      <c r="HH29" s="1949"/>
      <c r="HI29" s="1949"/>
      <c r="HJ29" s="1949"/>
      <c r="HK29" s="1949"/>
      <c r="HL29" s="1949"/>
      <c r="HM29" s="1949"/>
      <c r="HN29" s="1949"/>
      <c r="HO29" s="1949"/>
      <c r="HP29" s="1949"/>
      <c r="HQ29" s="1949"/>
      <c r="HR29" s="1949"/>
      <c r="HS29" s="1949"/>
      <c r="HT29" s="1949"/>
      <c r="HU29" s="1949"/>
      <c r="HV29" s="1949"/>
      <c r="HW29" s="1949"/>
      <c r="HX29" s="1949"/>
      <c r="HY29" s="1949"/>
      <c r="HZ29" s="1949"/>
      <c r="IA29" s="1949"/>
      <c r="IB29" s="1949"/>
      <c r="IC29" s="1949"/>
      <c r="ID29" s="1949"/>
      <c r="IE29" s="1949"/>
      <c r="IF29" s="1949"/>
      <c r="IG29" s="1949"/>
      <c r="IH29" s="1949"/>
    </row>
    <row r="30" spans="1:242" s="1951" customFormat="1" ht="21.2" customHeight="1">
      <c r="A30" s="1954" t="s">
        <v>6608</v>
      </c>
      <c r="B30" s="1967"/>
      <c r="C30" s="1946">
        <f t="shared" ref="C30:I30" si="1">SUM(C7:C9)</f>
        <v>2893043</v>
      </c>
      <c r="D30" s="1947">
        <f>SUM(D7:D9)</f>
        <v>1505221</v>
      </c>
      <c r="E30" s="1947">
        <f t="shared" si="1"/>
        <v>1387822</v>
      </c>
      <c r="F30" s="1947">
        <f t="shared" si="1"/>
        <v>2908431</v>
      </c>
      <c r="G30" s="1947">
        <f t="shared" si="1"/>
        <v>1513867</v>
      </c>
      <c r="H30" s="1947">
        <f t="shared" si="1"/>
        <v>1394564</v>
      </c>
      <c r="I30" s="1947">
        <f t="shared" si="1"/>
        <v>0</v>
      </c>
      <c r="J30" s="1955"/>
      <c r="K30" s="1949"/>
      <c r="L30" s="1949"/>
      <c r="M30" s="1949"/>
      <c r="N30" s="1949"/>
      <c r="O30" s="1949"/>
      <c r="P30" s="1949"/>
      <c r="Q30" s="1949"/>
      <c r="R30" s="1949"/>
      <c r="S30" s="1949"/>
      <c r="T30" s="1949"/>
      <c r="U30" s="1949"/>
      <c r="V30" s="1949"/>
      <c r="W30" s="1949"/>
      <c r="X30" s="1949"/>
      <c r="Y30" s="1949"/>
      <c r="Z30" s="1949"/>
      <c r="AA30" s="1949"/>
      <c r="AB30" s="1949"/>
      <c r="AC30" s="1949"/>
      <c r="AD30" s="1949"/>
      <c r="AE30" s="1949"/>
      <c r="AF30" s="1949"/>
      <c r="AG30" s="1949"/>
      <c r="AH30" s="1949"/>
      <c r="AI30" s="1949"/>
      <c r="AJ30" s="1949"/>
      <c r="AK30" s="1949"/>
      <c r="AL30" s="1949"/>
      <c r="AM30" s="1949"/>
      <c r="AN30" s="1949"/>
      <c r="AO30" s="1949"/>
      <c r="AP30" s="1949"/>
      <c r="AQ30" s="1949"/>
      <c r="AR30" s="1949"/>
      <c r="AS30" s="1949"/>
      <c r="AT30" s="1949"/>
      <c r="AU30" s="1949"/>
      <c r="AV30" s="1949"/>
      <c r="AW30" s="1949"/>
      <c r="AX30" s="1949"/>
      <c r="AY30" s="1949"/>
      <c r="AZ30" s="1949"/>
      <c r="BA30" s="1949"/>
      <c r="BB30" s="1949"/>
      <c r="BC30" s="1949"/>
      <c r="BD30" s="1949"/>
      <c r="BE30" s="1949"/>
      <c r="BF30" s="1949"/>
      <c r="BG30" s="1949"/>
      <c r="BH30" s="1949"/>
      <c r="BI30" s="1949"/>
      <c r="BJ30" s="1949"/>
      <c r="BK30" s="1949"/>
      <c r="BL30" s="1949"/>
      <c r="BM30" s="1949"/>
      <c r="BN30" s="1949"/>
      <c r="BO30" s="1949"/>
      <c r="BP30" s="1949"/>
      <c r="BQ30" s="1949"/>
      <c r="BR30" s="1949"/>
      <c r="BS30" s="1949"/>
      <c r="BT30" s="1949"/>
      <c r="BU30" s="1949"/>
      <c r="BV30" s="1949"/>
      <c r="BW30" s="1949"/>
      <c r="BX30" s="1949"/>
      <c r="BY30" s="1949"/>
      <c r="BZ30" s="1949"/>
      <c r="CA30" s="1949"/>
      <c r="CB30" s="1949"/>
      <c r="CC30" s="1949"/>
      <c r="CD30" s="1949"/>
      <c r="CE30" s="1949"/>
      <c r="CF30" s="1949"/>
      <c r="CG30" s="1949"/>
      <c r="CH30" s="1949"/>
      <c r="CI30" s="1949"/>
      <c r="CJ30" s="1949"/>
      <c r="CK30" s="1949"/>
      <c r="CL30" s="1949"/>
      <c r="CM30" s="1949"/>
      <c r="CN30" s="1949"/>
      <c r="CO30" s="1949"/>
      <c r="CP30" s="1949"/>
      <c r="CQ30" s="1949"/>
      <c r="CR30" s="1949"/>
      <c r="CS30" s="1949"/>
      <c r="CT30" s="1949"/>
      <c r="CU30" s="1949"/>
      <c r="CV30" s="1949"/>
      <c r="CW30" s="1949"/>
      <c r="CX30" s="1949"/>
      <c r="CY30" s="1949"/>
      <c r="CZ30" s="1949"/>
      <c r="DA30" s="1949"/>
      <c r="DB30" s="1949"/>
      <c r="DC30" s="1949"/>
      <c r="DD30" s="1949"/>
      <c r="DE30" s="1949"/>
      <c r="DF30" s="1949"/>
      <c r="DG30" s="1949"/>
      <c r="DH30" s="1949"/>
      <c r="DI30" s="1949"/>
      <c r="DJ30" s="1949"/>
      <c r="DK30" s="1949"/>
      <c r="DL30" s="1949"/>
      <c r="DM30" s="1949"/>
      <c r="DN30" s="1949"/>
      <c r="DO30" s="1949"/>
      <c r="DP30" s="1949"/>
      <c r="DQ30" s="1949"/>
      <c r="DR30" s="1949"/>
      <c r="DS30" s="1949"/>
      <c r="DT30" s="1949"/>
      <c r="DU30" s="1949"/>
      <c r="DV30" s="1949"/>
      <c r="DW30" s="1949"/>
      <c r="DX30" s="1949"/>
      <c r="DY30" s="1949"/>
      <c r="DZ30" s="1949"/>
      <c r="EA30" s="1949"/>
      <c r="EB30" s="1949"/>
      <c r="EC30" s="1949"/>
      <c r="ED30" s="1949"/>
      <c r="EE30" s="1949"/>
      <c r="EF30" s="1949"/>
      <c r="EG30" s="1949"/>
      <c r="EH30" s="1949"/>
      <c r="EI30" s="1949"/>
      <c r="EJ30" s="1949"/>
      <c r="EK30" s="1949"/>
      <c r="EL30" s="1949"/>
      <c r="EM30" s="1949"/>
      <c r="EN30" s="1949"/>
      <c r="EO30" s="1949"/>
      <c r="EP30" s="1949"/>
      <c r="EQ30" s="1949"/>
      <c r="ER30" s="1949"/>
      <c r="ES30" s="1949"/>
      <c r="ET30" s="1949"/>
      <c r="EU30" s="1949"/>
      <c r="EV30" s="1949"/>
      <c r="EW30" s="1949"/>
      <c r="EX30" s="1949"/>
      <c r="EY30" s="1949"/>
      <c r="EZ30" s="1949"/>
      <c r="FA30" s="1949"/>
      <c r="FB30" s="1949"/>
      <c r="FC30" s="1949"/>
      <c r="FD30" s="1949"/>
      <c r="FE30" s="1949"/>
      <c r="FF30" s="1949"/>
      <c r="FG30" s="1949"/>
      <c r="FH30" s="1949"/>
      <c r="FI30" s="1949"/>
      <c r="FJ30" s="1949"/>
      <c r="FK30" s="1949"/>
      <c r="FL30" s="1949"/>
      <c r="FM30" s="1949"/>
      <c r="FN30" s="1949"/>
      <c r="FO30" s="1949"/>
      <c r="FP30" s="1949"/>
      <c r="FQ30" s="1949"/>
      <c r="FR30" s="1949"/>
      <c r="FS30" s="1949"/>
      <c r="FT30" s="1949"/>
      <c r="FU30" s="1949"/>
      <c r="FV30" s="1949"/>
      <c r="FW30" s="1949"/>
      <c r="FX30" s="1949"/>
      <c r="FY30" s="1949"/>
      <c r="FZ30" s="1949"/>
      <c r="GA30" s="1949"/>
      <c r="GB30" s="1949"/>
      <c r="GC30" s="1949"/>
      <c r="GD30" s="1949"/>
      <c r="GE30" s="1949"/>
      <c r="GF30" s="1949"/>
      <c r="GG30" s="1949"/>
      <c r="GH30" s="1949"/>
      <c r="GI30" s="1949"/>
      <c r="GJ30" s="1949"/>
      <c r="GK30" s="1949"/>
      <c r="GL30" s="1949"/>
      <c r="GM30" s="1949"/>
      <c r="GN30" s="1949"/>
      <c r="GO30" s="1949"/>
      <c r="GP30" s="1949"/>
      <c r="GQ30" s="1949"/>
      <c r="GR30" s="1949"/>
      <c r="GS30" s="1949"/>
      <c r="GT30" s="1949"/>
      <c r="GU30" s="1949"/>
      <c r="GV30" s="1949"/>
      <c r="GW30" s="1949"/>
      <c r="GX30" s="1949"/>
      <c r="GY30" s="1949"/>
      <c r="GZ30" s="1949"/>
      <c r="HA30" s="1949"/>
      <c r="HB30" s="1949"/>
      <c r="HC30" s="1949"/>
      <c r="HD30" s="1949"/>
      <c r="HE30" s="1949"/>
      <c r="HF30" s="1949"/>
      <c r="HG30" s="1949"/>
      <c r="HH30" s="1949"/>
      <c r="HI30" s="1949"/>
      <c r="HJ30" s="1949"/>
      <c r="HK30" s="1949"/>
      <c r="HL30" s="1949"/>
      <c r="HM30" s="1949"/>
      <c r="HN30" s="1949"/>
      <c r="HO30" s="1949"/>
      <c r="HP30" s="1949"/>
      <c r="HQ30" s="1949"/>
      <c r="HR30" s="1949"/>
      <c r="HS30" s="1949"/>
      <c r="HT30" s="1949"/>
      <c r="HU30" s="1949"/>
      <c r="HV30" s="1949"/>
      <c r="HW30" s="1949"/>
      <c r="HX30" s="1949"/>
      <c r="HY30" s="1949"/>
      <c r="HZ30" s="1949"/>
      <c r="IA30" s="1949"/>
      <c r="IB30" s="1949"/>
      <c r="IC30" s="1949"/>
      <c r="ID30" s="1949"/>
      <c r="IE30" s="1949"/>
      <c r="IF30" s="1949"/>
      <c r="IG30" s="1949"/>
      <c r="IH30" s="1949"/>
    </row>
    <row r="31" spans="1:242" s="1951" customFormat="1" ht="21.2" customHeight="1">
      <c r="A31" s="1954" t="s">
        <v>6601</v>
      </c>
      <c r="B31" s="1966"/>
      <c r="C31" s="1946">
        <f t="shared" ref="C31:I31" si="2">SUM(C10:C11)</f>
        <v>2920495</v>
      </c>
      <c r="D31" s="1947">
        <f t="shared" si="2"/>
        <v>1518822</v>
      </c>
      <c r="E31" s="1947">
        <f t="shared" si="2"/>
        <v>1401673</v>
      </c>
      <c r="F31" s="1947">
        <f t="shared" si="2"/>
        <v>2969616</v>
      </c>
      <c r="G31" s="1947">
        <f t="shared" si="2"/>
        <v>1543652</v>
      </c>
      <c r="H31" s="1947">
        <f t="shared" si="2"/>
        <v>1425964</v>
      </c>
      <c r="I31" s="1947">
        <f t="shared" si="2"/>
        <v>0</v>
      </c>
      <c r="J31" s="1955"/>
      <c r="K31" s="1949"/>
      <c r="L31" s="1949"/>
      <c r="M31" s="1949"/>
      <c r="N31" s="1949"/>
      <c r="O31" s="1949"/>
      <c r="P31" s="1949"/>
      <c r="Q31" s="1949"/>
      <c r="R31" s="1949"/>
      <c r="S31" s="1949"/>
      <c r="T31" s="1949"/>
      <c r="U31" s="1949"/>
      <c r="V31" s="1949"/>
      <c r="W31" s="1949"/>
      <c r="X31" s="1949"/>
      <c r="Y31" s="1949"/>
      <c r="Z31" s="1949"/>
      <c r="AA31" s="1949"/>
      <c r="AB31" s="1949"/>
      <c r="AC31" s="1949"/>
      <c r="AD31" s="1949"/>
      <c r="AE31" s="1949"/>
      <c r="AF31" s="1949"/>
      <c r="AG31" s="1949"/>
      <c r="AH31" s="1949"/>
      <c r="AI31" s="1949"/>
      <c r="AJ31" s="1949"/>
      <c r="AK31" s="1949"/>
      <c r="AL31" s="1949"/>
      <c r="AM31" s="1949"/>
      <c r="AN31" s="1949"/>
      <c r="AO31" s="1949"/>
      <c r="AP31" s="1949"/>
      <c r="AQ31" s="1949"/>
      <c r="AR31" s="1949"/>
      <c r="AS31" s="1949"/>
      <c r="AT31" s="1949"/>
      <c r="AU31" s="1949"/>
      <c r="AV31" s="1949"/>
      <c r="AW31" s="1949"/>
      <c r="AX31" s="1949"/>
      <c r="AY31" s="1949"/>
      <c r="AZ31" s="1949"/>
      <c r="BA31" s="1949"/>
      <c r="BB31" s="1949"/>
      <c r="BC31" s="1949"/>
      <c r="BD31" s="1949"/>
      <c r="BE31" s="1949"/>
      <c r="BF31" s="1949"/>
      <c r="BG31" s="1949"/>
      <c r="BH31" s="1949"/>
      <c r="BI31" s="1949"/>
      <c r="BJ31" s="1949"/>
      <c r="BK31" s="1949"/>
      <c r="BL31" s="1949"/>
      <c r="BM31" s="1949"/>
      <c r="BN31" s="1949"/>
      <c r="BO31" s="1949"/>
      <c r="BP31" s="1949"/>
      <c r="BQ31" s="1949"/>
      <c r="BR31" s="1949"/>
      <c r="BS31" s="1949"/>
      <c r="BT31" s="1949"/>
      <c r="BU31" s="1949"/>
      <c r="BV31" s="1949"/>
      <c r="BW31" s="1949"/>
      <c r="BX31" s="1949"/>
      <c r="BY31" s="1949"/>
      <c r="BZ31" s="1949"/>
      <c r="CA31" s="1949"/>
      <c r="CB31" s="1949"/>
      <c r="CC31" s="1949"/>
      <c r="CD31" s="1949"/>
      <c r="CE31" s="1949"/>
      <c r="CF31" s="1949"/>
      <c r="CG31" s="1949"/>
      <c r="CH31" s="1949"/>
      <c r="CI31" s="1949"/>
      <c r="CJ31" s="1949"/>
      <c r="CK31" s="1949"/>
      <c r="CL31" s="1949"/>
      <c r="CM31" s="1949"/>
      <c r="CN31" s="1949"/>
      <c r="CO31" s="1949"/>
      <c r="CP31" s="1949"/>
      <c r="CQ31" s="1949"/>
      <c r="CR31" s="1949"/>
      <c r="CS31" s="1949"/>
      <c r="CT31" s="1949"/>
      <c r="CU31" s="1949"/>
      <c r="CV31" s="1949"/>
      <c r="CW31" s="1949"/>
      <c r="CX31" s="1949"/>
      <c r="CY31" s="1949"/>
      <c r="CZ31" s="1949"/>
      <c r="DA31" s="1949"/>
      <c r="DB31" s="1949"/>
      <c r="DC31" s="1949"/>
      <c r="DD31" s="1949"/>
      <c r="DE31" s="1949"/>
      <c r="DF31" s="1949"/>
      <c r="DG31" s="1949"/>
      <c r="DH31" s="1949"/>
      <c r="DI31" s="1949"/>
      <c r="DJ31" s="1949"/>
      <c r="DK31" s="1949"/>
      <c r="DL31" s="1949"/>
      <c r="DM31" s="1949"/>
      <c r="DN31" s="1949"/>
      <c r="DO31" s="1949"/>
      <c r="DP31" s="1949"/>
      <c r="DQ31" s="1949"/>
      <c r="DR31" s="1949"/>
      <c r="DS31" s="1949"/>
      <c r="DT31" s="1949"/>
      <c r="DU31" s="1949"/>
      <c r="DV31" s="1949"/>
      <c r="DW31" s="1949"/>
      <c r="DX31" s="1949"/>
      <c r="DY31" s="1949"/>
      <c r="DZ31" s="1949"/>
      <c r="EA31" s="1949"/>
      <c r="EB31" s="1949"/>
      <c r="EC31" s="1949"/>
      <c r="ED31" s="1949"/>
      <c r="EE31" s="1949"/>
      <c r="EF31" s="1949"/>
      <c r="EG31" s="1949"/>
      <c r="EH31" s="1949"/>
      <c r="EI31" s="1949"/>
      <c r="EJ31" s="1949"/>
      <c r="EK31" s="1949"/>
      <c r="EL31" s="1949"/>
      <c r="EM31" s="1949"/>
      <c r="EN31" s="1949"/>
      <c r="EO31" s="1949"/>
      <c r="EP31" s="1949"/>
      <c r="EQ31" s="1949"/>
      <c r="ER31" s="1949"/>
      <c r="ES31" s="1949"/>
      <c r="ET31" s="1949"/>
      <c r="EU31" s="1949"/>
      <c r="EV31" s="1949"/>
      <c r="EW31" s="1949"/>
      <c r="EX31" s="1949"/>
      <c r="EY31" s="1949"/>
      <c r="EZ31" s="1949"/>
      <c r="FA31" s="1949"/>
      <c r="FB31" s="1949"/>
      <c r="FC31" s="1949"/>
      <c r="FD31" s="1949"/>
      <c r="FE31" s="1949"/>
      <c r="FF31" s="1949"/>
      <c r="FG31" s="1949"/>
      <c r="FH31" s="1949"/>
      <c r="FI31" s="1949"/>
      <c r="FJ31" s="1949"/>
      <c r="FK31" s="1949"/>
      <c r="FL31" s="1949"/>
      <c r="FM31" s="1949"/>
      <c r="FN31" s="1949"/>
      <c r="FO31" s="1949"/>
      <c r="FP31" s="1949"/>
      <c r="FQ31" s="1949"/>
      <c r="FR31" s="1949"/>
      <c r="FS31" s="1949"/>
      <c r="FT31" s="1949"/>
      <c r="FU31" s="1949"/>
      <c r="FV31" s="1949"/>
      <c r="FW31" s="1949"/>
      <c r="FX31" s="1949"/>
      <c r="FY31" s="1949"/>
      <c r="FZ31" s="1949"/>
      <c r="GA31" s="1949"/>
      <c r="GB31" s="1949"/>
      <c r="GC31" s="1949"/>
      <c r="GD31" s="1949"/>
      <c r="GE31" s="1949"/>
      <c r="GF31" s="1949"/>
      <c r="GG31" s="1949"/>
      <c r="GH31" s="1949"/>
      <c r="GI31" s="1949"/>
      <c r="GJ31" s="1949"/>
      <c r="GK31" s="1949"/>
      <c r="GL31" s="1949"/>
      <c r="GM31" s="1949"/>
      <c r="GN31" s="1949"/>
      <c r="GO31" s="1949"/>
      <c r="GP31" s="1949"/>
      <c r="GQ31" s="1949"/>
      <c r="GR31" s="1949"/>
      <c r="GS31" s="1949"/>
      <c r="GT31" s="1949"/>
      <c r="GU31" s="1949"/>
      <c r="GV31" s="1949"/>
      <c r="GW31" s="1949"/>
      <c r="GX31" s="1949"/>
      <c r="GY31" s="1949"/>
      <c r="GZ31" s="1949"/>
      <c r="HA31" s="1949"/>
      <c r="HB31" s="1949"/>
      <c r="HC31" s="1949"/>
      <c r="HD31" s="1949"/>
      <c r="HE31" s="1949"/>
      <c r="HF31" s="1949"/>
      <c r="HG31" s="1949"/>
      <c r="HH31" s="1949"/>
      <c r="HI31" s="1949"/>
      <c r="HJ31" s="1949"/>
      <c r="HK31" s="1949"/>
      <c r="HL31" s="1949"/>
      <c r="HM31" s="1949"/>
      <c r="HN31" s="1949"/>
      <c r="HO31" s="1949"/>
      <c r="HP31" s="1949"/>
      <c r="HQ31" s="1949"/>
      <c r="HR31" s="1949"/>
      <c r="HS31" s="1949"/>
      <c r="HT31" s="1949"/>
      <c r="HU31" s="1949"/>
      <c r="HV31" s="1949"/>
      <c r="HW31" s="1949"/>
      <c r="HX31" s="1949"/>
      <c r="HY31" s="1949"/>
      <c r="HZ31" s="1949"/>
      <c r="IA31" s="1949"/>
      <c r="IB31" s="1949"/>
      <c r="IC31" s="1949"/>
      <c r="ID31" s="1949"/>
      <c r="IE31" s="1949"/>
      <c r="IF31" s="1949"/>
      <c r="IG31" s="1949"/>
      <c r="IH31" s="1949"/>
    </row>
    <row r="32" spans="1:242" s="1951" customFormat="1" ht="21.2" customHeight="1">
      <c r="A32" s="1954" t="s">
        <v>6603</v>
      </c>
      <c r="B32" s="1966"/>
      <c r="C32" s="1946">
        <f t="shared" ref="C32:I32" si="3">SUM(C12:C15)</f>
        <v>7193777</v>
      </c>
      <c r="D32" s="1947">
        <f t="shared" si="3"/>
        <v>3610897</v>
      </c>
      <c r="E32" s="1947">
        <f t="shared" si="3"/>
        <v>3582880</v>
      </c>
      <c r="F32" s="1947">
        <f t="shared" si="3"/>
        <v>7209275</v>
      </c>
      <c r="G32" s="1947">
        <f t="shared" si="3"/>
        <v>3616559</v>
      </c>
      <c r="H32" s="1947">
        <f t="shared" si="3"/>
        <v>3592716</v>
      </c>
      <c r="I32" s="1947">
        <f t="shared" si="3"/>
        <v>0</v>
      </c>
      <c r="J32" s="1955"/>
      <c r="K32" s="1949"/>
      <c r="L32" s="1949"/>
      <c r="M32" s="1949"/>
      <c r="N32" s="1949"/>
      <c r="O32" s="1949"/>
      <c r="P32" s="1949"/>
      <c r="Q32" s="1949"/>
      <c r="R32" s="1949"/>
      <c r="S32" s="1949"/>
      <c r="T32" s="1949"/>
      <c r="U32" s="1949"/>
      <c r="V32" s="1949"/>
      <c r="W32" s="1949"/>
      <c r="X32" s="1949"/>
      <c r="Y32" s="1949"/>
      <c r="Z32" s="1949"/>
      <c r="AA32" s="1949"/>
      <c r="AB32" s="1949"/>
      <c r="AC32" s="1949"/>
      <c r="AD32" s="1949"/>
      <c r="AE32" s="1949"/>
      <c r="AF32" s="1949"/>
      <c r="AG32" s="1949"/>
      <c r="AH32" s="1949"/>
      <c r="AI32" s="1949"/>
      <c r="AJ32" s="1949"/>
      <c r="AK32" s="1949"/>
      <c r="AL32" s="1949"/>
      <c r="AM32" s="1949"/>
      <c r="AN32" s="1949"/>
      <c r="AO32" s="1949"/>
      <c r="AP32" s="1949"/>
      <c r="AQ32" s="1949"/>
      <c r="AR32" s="1949"/>
      <c r="AS32" s="1949"/>
      <c r="AT32" s="1949"/>
      <c r="AU32" s="1949"/>
      <c r="AV32" s="1949"/>
      <c r="AW32" s="1949"/>
      <c r="AX32" s="1949"/>
      <c r="AY32" s="1949"/>
      <c r="AZ32" s="1949"/>
      <c r="BA32" s="1949"/>
      <c r="BB32" s="1949"/>
      <c r="BC32" s="1949"/>
      <c r="BD32" s="1949"/>
      <c r="BE32" s="1949"/>
      <c r="BF32" s="1949"/>
      <c r="BG32" s="1949"/>
      <c r="BH32" s="1949"/>
      <c r="BI32" s="1949"/>
      <c r="BJ32" s="1949"/>
      <c r="BK32" s="1949"/>
      <c r="BL32" s="1949"/>
      <c r="BM32" s="1949"/>
      <c r="BN32" s="1949"/>
      <c r="BO32" s="1949"/>
      <c r="BP32" s="1949"/>
      <c r="BQ32" s="1949"/>
      <c r="BR32" s="1949"/>
      <c r="BS32" s="1949"/>
      <c r="BT32" s="1949"/>
      <c r="BU32" s="1949"/>
      <c r="BV32" s="1949"/>
      <c r="BW32" s="1949"/>
      <c r="BX32" s="1949"/>
      <c r="BY32" s="1949"/>
      <c r="BZ32" s="1949"/>
      <c r="CA32" s="1949"/>
      <c r="CB32" s="1949"/>
      <c r="CC32" s="1949"/>
      <c r="CD32" s="1949"/>
      <c r="CE32" s="1949"/>
      <c r="CF32" s="1949"/>
      <c r="CG32" s="1949"/>
      <c r="CH32" s="1949"/>
      <c r="CI32" s="1949"/>
      <c r="CJ32" s="1949"/>
      <c r="CK32" s="1949"/>
      <c r="CL32" s="1949"/>
      <c r="CM32" s="1949"/>
      <c r="CN32" s="1949"/>
      <c r="CO32" s="1949"/>
      <c r="CP32" s="1949"/>
      <c r="CQ32" s="1949"/>
      <c r="CR32" s="1949"/>
      <c r="CS32" s="1949"/>
      <c r="CT32" s="1949"/>
      <c r="CU32" s="1949"/>
      <c r="CV32" s="1949"/>
      <c r="CW32" s="1949"/>
      <c r="CX32" s="1949"/>
      <c r="CY32" s="1949"/>
      <c r="CZ32" s="1949"/>
      <c r="DA32" s="1949"/>
      <c r="DB32" s="1949"/>
      <c r="DC32" s="1949"/>
      <c r="DD32" s="1949"/>
      <c r="DE32" s="1949"/>
      <c r="DF32" s="1949"/>
      <c r="DG32" s="1949"/>
      <c r="DH32" s="1949"/>
      <c r="DI32" s="1949"/>
      <c r="DJ32" s="1949"/>
      <c r="DK32" s="1949"/>
      <c r="DL32" s="1949"/>
      <c r="DM32" s="1949"/>
      <c r="DN32" s="1949"/>
      <c r="DO32" s="1949"/>
      <c r="DP32" s="1949"/>
      <c r="DQ32" s="1949"/>
      <c r="DR32" s="1949"/>
      <c r="DS32" s="1949"/>
      <c r="DT32" s="1949"/>
      <c r="DU32" s="1949"/>
      <c r="DV32" s="1949"/>
      <c r="DW32" s="1949"/>
      <c r="DX32" s="1949"/>
      <c r="DY32" s="1949"/>
      <c r="DZ32" s="1949"/>
      <c r="EA32" s="1949"/>
      <c r="EB32" s="1949"/>
      <c r="EC32" s="1949"/>
      <c r="ED32" s="1949"/>
      <c r="EE32" s="1949"/>
      <c r="EF32" s="1949"/>
      <c r="EG32" s="1949"/>
      <c r="EH32" s="1949"/>
      <c r="EI32" s="1949"/>
      <c r="EJ32" s="1949"/>
      <c r="EK32" s="1949"/>
      <c r="EL32" s="1949"/>
      <c r="EM32" s="1949"/>
      <c r="EN32" s="1949"/>
      <c r="EO32" s="1949"/>
      <c r="EP32" s="1949"/>
      <c r="EQ32" s="1949"/>
      <c r="ER32" s="1949"/>
      <c r="ES32" s="1949"/>
      <c r="ET32" s="1949"/>
      <c r="EU32" s="1949"/>
      <c r="EV32" s="1949"/>
      <c r="EW32" s="1949"/>
      <c r="EX32" s="1949"/>
      <c r="EY32" s="1949"/>
      <c r="EZ32" s="1949"/>
      <c r="FA32" s="1949"/>
      <c r="FB32" s="1949"/>
      <c r="FC32" s="1949"/>
      <c r="FD32" s="1949"/>
      <c r="FE32" s="1949"/>
      <c r="FF32" s="1949"/>
      <c r="FG32" s="1949"/>
      <c r="FH32" s="1949"/>
      <c r="FI32" s="1949"/>
      <c r="FJ32" s="1949"/>
      <c r="FK32" s="1949"/>
      <c r="FL32" s="1949"/>
      <c r="FM32" s="1949"/>
      <c r="FN32" s="1949"/>
      <c r="FO32" s="1949"/>
      <c r="FP32" s="1949"/>
      <c r="FQ32" s="1949"/>
      <c r="FR32" s="1949"/>
      <c r="FS32" s="1949"/>
      <c r="FT32" s="1949"/>
      <c r="FU32" s="1949"/>
      <c r="FV32" s="1949"/>
      <c r="FW32" s="1949"/>
      <c r="FX32" s="1949"/>
      <c r="FY32" s="1949"/>
      <c r="FZ32" s="1949"/>
      <c r="GA32" s="1949"/>
      <c r="GB32" s="1949"/>
      <c r="GC32" s="1949"/>
      <c r="GD32" s="1949"/>
      <c r="GE32" s="1949"/>
      <c r="GF32" s="1949"/>
      <c r="GG32" s="1949"/>
      <c r="GH32" s="1949"/>
      <c r="GI32" s="1949"/>
      <c r="GJ32" s="1949"/>
      <c r="GK32" s="1949"/>
      <c r="GL32" s="1949"/>
      <c r="GM32" s="1949"/>
      <c r="GN32" s="1949"/>
      <c r="GO32" s="1949"/>
      <c r="GP32" s="1949"/>
      <c r="GQ32" s="1949"/>
      <c r="GR32" s="1949"/>
      <c r="GS32" s="1949"/>
      <c r="GT32" s="1949"/>
      <c r="GU32" s="1949"/>
      <c r="GV32" s="1949"/>
      <c r="GW32" s="1949"/>
      <c r="GX32" s="1949"/>
      <c r="GY32" s="1949"/>
      <c r="GZ32" s="1949"/>
      <c r="HA32" s="1949"/>
      <c r="HB32" s="1949"/>
      <c r="HC32" s="1949"/>
      <c r="HD32" s="1949"/>
      <c r="HE32" s="1949"/>
      <c r="HF32" s="1949"/>
      <c r="HG32" s="1949"/>
      <c r="HH32" s="1949"/>
      <c r="HI32" s="1949"/>
      <c r="HJ32" s="1949"/>
      <c r="HK32" s="1949"/>
      <c r="HL32" s="1949"/>
      <c r="HM32" s="1949"/>
      <c r="HN32" s="1949"/>
      <c r="HO32" s="1949"/>
      <c r="HP32" s="1949"/>
      <c r="HQ32" s="1949"/>
      <c r="HR32" s="1949"/>
      <c r="HS32" s="1949"/>
      <c r="HT32" s="1949"/>
      <c r="HU32" s="1949"/>
      <c r="HV32" s="1949"/>
      <c r="HW32" s="1949"/>
      <c r="HX32" s="1949"/>
      <c r="HY32" s="1949"/>
      <c r="HZ32" s="1949"/>
      <c r="IA32" s="1949"/>
      <c r="IB32" s="1949"/>
      <c r="IC32" s="1949"/>
      <c r="ID32" s="1949"/>
      <c r="IE32" s="1949"/>
      <c r="IF32" s="1949"/>
      <c r="IG32" s="1949"/>
      <c r="IH32" s="1949"/>
    </row>
    <row r="33" spans="1:245" s="1951" customFormat="1" ht="21.2" customHeight="1">
      <c r="A33" s="1954" t="s">
        <v>6607</v>
      </c>
      <c r="B33" s="1966"/>
      <c r="C33" s="1946">
        <f t="shared" ref="C33:I33" si="4">SUM(C16:C19)</f>
        <v>7044993</v>
      </c>
      <c r="D33" s="1947">
        <f t="shared" si="4"/>
        <v>3452473</v>
      </c>
      <c r="E33" s="1947">
        <f t="shared" si="4"/>
        <v>3592520</v>
      </c>
      <c r="F33" s="1947">
        <f t="shared" si="4"/>
        <v>7032450</v>
      </c>
      <c r="G33" s="1947">
        <f t="shared" si="4"/>
        <v>3448701</v>
      </c>
      <c r="H33" s="1947">
        <f t="shared" si="4"/>
        <v>3583749</v>
      </c>
      <c r="I33" s="1947">
        <f t="shared" si="4"/>
        <v>0</v>
      </c>
      <c r="J33" s="1955"/>
      <c r="K33" s="1949"/>
      <c r="L33" s="1949"/>
      <c r="M33" s="1949"/>
      <c r="N33" s="1949"/>
      <c r="O33" s="1949"/>
      <c r="P33" s="1949"/>
      <c r="Q33" s="1949"/>
      <c r="R33" s="1949"/>
      <c r="S33" s="1949"/>
      <c r="T33" s="1949"/>
      <c r="U33" s="1949"/>
      <c r="V33" s="1949"/>
      <c r="W33" s="1949"/>
      <c r="X33" s="1949"/>
      <c r="Y33" s="1949"/>
      <c r="Z33" s="1949"/>
      <c r="AA33" s="1949"/>
      <c r="AB33" s="1949"/>
      <c r="AC33" s="1949"/>
      <c r="AD33" s="1949"/>
      <c r="AE33" s="1949"/>
      <c r="AF33" s="1949"/>
      <c r="AG33" s="1949"/>
      <c r="AH33" s="1949"/>
      <c r="AI33" s="1949"/>
      <c r="AJ33" s="1949"/>
      <c r="AK33" s="1949"/>
      <c r="AL33" s="1949"/>
      <c r="AM33" s="1949"/>
      <c r="AN33" s="1949"/>
      <c r="AO33" s="1949"/>
      <c r="AP33" s="1949"/>
      <c r="AQ33" s="1949"/>
      <c r="AR33" s="1949"/>
      <c r="AS33" s="1949"/>
      <c r="AT33" s="1949"/>
      <c r="AU33" s="1949"/>
      <c r="AV33" s="1949"/>
      <c r="AW33" s="1949"/>
      <c r="AX33" s="1949"/>
      <c r="AY33" s="1949"/>
      <c r="AZ33" s="1949"/>
      <c r="BA33" s="1949"/>
      <c r="BB33" s="1949"/>
      <c r="BC33" s="1949"/>
      <c r="BD33" s="1949"/>
      <c r="BE33" s="1949"/>
      <c r="BF33" s="1949"/>
      <c r="BG33" s="1949"/>
      <c r="BH33" s="1949"/>
      <c r="BI33" s="1949"/>
      <c r="BJ33" s="1949"/>
      <c r="BK33" s="1949"/>
      <c r="BL33" s="1949"/>
      <c r="BM33" s="1949"/>
      <c r="BN33" s="1949"/>
      <c r="BO33" s="1949"/>
      <c r="BP33" s="1949"/>
      <c r="BQ33" s="1949"/>
      <c r="BR33" s="1949"/>
      <c r="BS33" s="1949"/>
      <c r="BT33" s="1949"/>
      <c r="BU33" s="1949"/>
      <c r="BV33" s="1949"/>
      <c r="BW33" s="1949"/>
      <c r="BX33" s="1949"/>
      <c r="BY33" s="1949"/>
      <c r="BZ33" s="1949"/>
      <c r="CA33" s="1949"/>
      <c r="CB33" s="1949"/>
      <c r="CC33" s="1949"/>
      <c r="CD33" s="1949"/>
      <c r="CE33" s="1949"/>
      <c r="CF33" s="1949"/>
      <c r="CG33" s="1949"/>
      <c r="CH33" s="1949"/>
      <c r="CI33" s="1949"/>
      <c r="CJ33" s="1949"/>
      <c r="CK33" s="1949"/>
      <c r="CL33" s="1949"/>
      <c r="CM33" s="1949"/>
      <c r="CN33" s="1949"/>
      <c r="CO33" s="1949"/>
      <c r="CP33" s="1949"/>
      <c r="CQ33" s="1949"/>
      <c r="CR33" s="1949"/>
      <c r="CS33" s="1949"/>
      <c r="CT33" s="1949"/>
      <c r="CU33" s="1949"/>
      <c r="CV33" s="1949"/>
      <c r="CW33" s="1949"/>
      <c r="CX33" s="1949"/>
      <c r="CY33" s="1949"/>
      <c r="CZ33" s="1949"/>
      <c r="DA33" s="1949"/>
      <c r="DB33" s="1949"/>
      <c r="DC33" s="1949"/>
      <c r="DD33" s="1949"/>
      <c r="DE33" s="1949"/>
      <c r="DF33" s="1949"/>
      <c r="DG33" s="1949"/>
      <c r="DH33" s="1949"/>
      <c r="DI33" s="1949"/>
      <c r="DJ33" s="1949"/>
      <c r="DK33" s="1949"/>
      <c r="DL33" s="1949"/>
      <c r="DM33" s="1949"/>
      <c r="DN33" s="1949"/>
      <c r="DO33" s="1949"/>
      <c r="DP33" s="1949"/>
      <c r="DQ33" s="1949"/>
      <c r="DR33" s="1949"/>
      <c r="DS33" s="1949"/>
      <c r="DT33" s="1949"/>
      <c r="DU33" s="1949"/>
      <c r="DV33" s="1949"/>
      <c r="DW33" s="1949"/>
      <c r="DX33" s="1949"/>
      <c r="DY33" s="1949"/>
      <c r="DZ33" s="1949"/>
      <c r="EA33" s="1949"/>
      <c r="EB33" s="1949"/>
      <c r="EC33" s="1949"/>
      <c r="ED33" s="1949"/>
      <c r="EE33" s="1949"/>
      <c r="EF33" s="1949"/>
      <c r="EG33" s="1949"/>
      <c r="EH33" s="1949"/>
      <c r="EI33" s="1949"/>
      <c r="EJ33" s="1949"/>
      <c r="EK33" s="1949"/>
      <c r="EL33" s="1949"/>
      <c r="EM33" s="1949"/>
      <c r="EN33" s="1949"/>
      <c r="EO33" s="1949"/>
      <c r="EP33" s="1949"/>
      <c r="EQ33" s="1949"/>
      <c r="ER33" s="1949"/>
      <c r="ES33" s="1949"/>
      <c r="ET33" s="1949"/>
      <c r="EU33" s="1949"/>
      <c r="EV33" s="1949"/>
      <c r="EW33" s="1949"/>
      <c r="EX33" s="1949"/>
      <c r="EY33" s="1949"/>
      <c r="EZ33" s="1949"/>
      <c r="FA33" s="1949"/>
      <c r="FB33" s="1949"/>
      <c r="FC33" s="1949"/>
      <c r="FD33" s="1949"/>
      <c r="FE33" s="1949"/>
      <c r="FF33" s="1949"/>
      <c r="FG33" s="1949"/>
      <c r="FH33" s="1949"/>
      <c r="FI33" s="1949"/>
      <c r="FJ33" s="1949"/>
      <c r="FK33" s="1949"/>
      <c r="FL33" s="1949"/>
      <c r="FM33" s="1949"/>
      <c r="FN33" s="1949"/>
      <c r="FO33" s="1949"/>
      <c r="FP33" s="1949"/>
      <c r="FQ33" s="1949"/>
      <c r="FR33" s="1949"/>
      <c r="FS33" s="1949"/>
      <c r="FT33" s="1949"/>
      <c r="FU33" s="1949"/>
      <c r="FV33" s="1949"/>
      <c r="FW33" s="1949"/>
      <c r="FX33" s="1949"/>
      <c r="FY33" s="1949"/>
      <c r="FZ33" s="1949"/>
      <c r="GA33" s="1949"/>
      <c r="GB33" s="1949"/>
      <c r="GC33" s="1949"/>
      <c r="GD33" s="1949"/>
      <c r="GE33" s="1949"/>
      <c r="GF33" s="1949"/>
      <c r="GG33" s="1949"/>
      <c r="GH33" s="1949"/>
      <c r="GI33" s="1949"/>
      <c r="GJ33" s="1949"/>
      <c r="GK33" s="1949"/>
      <c r="GL33" s="1949"/>
      <c r="GM33" s="1949"/>
      <c r="GN33" s="1949"/>
      <c r="GO33" s="1949"/>
      <c r="GP33" s="1949"/>
      <c r="GQ33" s="1949"/>
      <c r="GR33" s="1949"/>
      <c r="GS33" s="1949"/>
      <c r="GT33" s="1949"/>
      <c r="GU33" s="1949"/>
      <c r="GV33" s="1949"/>
      <c r="GW33" s="1949"/>
      <c r="GX33" s="1949"/>
      <c r="GY33" s="1949"/>
      <c r="GZ33" s="1949"/>
      <c r="HA33" s="1949"/>
      <c r="HB33" s="1949"/>
      <c r="HC33" s="1949"/>
      <c r="HD33" s="1949"/>
      <c r="HE33" s="1949"/>
      <c r="HF33" s="1949"/>
      <c r="HG33" s="1949"/>
      <c r="HH33" s="1949"/>
      <c r="HI33" s="1949"/>
      <c r="HJ33" s="1949"/>
      <c r="HK33" s="1949"/>
      <c r="HL33" s="1949"/>
      <c r="HM33" s="1949"/>
      <c r="HN33" s="1949"/>
      <c r="HO33" s="1949"/>
      <c r="HP33" s="1949"/>
      <c r="HQ33" s="1949"/>
      <c r="HR33" s="1949"/>
      <c r="HS33" s="1949"/>
      <c r="HT33" s="1949"/>
      <c r="HU33" s="1949"/>
      <c r="HV33" s="1949"/>
      <c r="HW33" s="1949"/>
      <c r="HX33" s="1949"/>
      <c r="HY33" s="1949"/>
      <c r="HZ33" s="1949"/>
      <c r="IA33" s="1949"/>
      <c r="IB33" s="1949"/>
      <c r="IC33" s="1949"/>
      <c r="ID33" s="1949"/>
      <c r="IE33" s="1949"/>
      <c r="IF33" s="1949"/>
      <c r="IG33" s="1949"/>
      <c r="IH33" s="1949"/>
    </row>
    <row r="34" spans="1:245" s="1951" customFormat="1" ht="21.2" customHeight="1">
      <c r="A34" s="1952" t="s">
        <v>6606</v>
      </c>
      <c r="B34" s="1966"/>
      <c r="C34" s="1946">
        <f t="shared" ref="C34:I34" si="5">SUM(C20:C24)</f>
        <v>3350765</v>
      </c>
      <c r="D34" s="1947">
        <f t="shared" si="5"/>
        <v>1537216</v>
      </c>
      <c r="E34" s="1947">
        <f t="shared" si="5"/>
        <v>1813549</v>
      </c>
      <c r="F34" s="1947">
        <f t="shared" si="5"/>
        <v>3268013</v>
      </c>
      <c r="G34" s="1947">
        <f t="shared" si="5"/>
        <v>1501711</v>
      </c>
      <c r="H34" s="1947">
        <f t="shared" si="5"/>
        <v>1766302</v>
      </c>
      <c r="I34" s="1947">
        <f t="shared" si="5"/>
        <v>0</v>
      </c>
      <c r="J34" s="1955"/>
      <c r="K34" s="1949"/>
      <c r="L34" s="1949"/>
      <c r="M34" s="1949"/>
      <c r="N34" s="1949"/>
      <c r="O34" s="1949"/>
      <c r="P34" s="1949"/>
      <c r="Q34" s="1949"/>
      <c r="R34" s="1949"/>
      <c r="S34" s="1949"/>
      <c r="T34" s="1949"/>
      <c r="U34" s="1949"/>
      <c r="V34" s="1949"/>
      <c r="W34" s="1949"/>
      <c r="X34" s="1949"/>
      <c r="Y34" s="1949"/>
      <c r="Z34" s="1949"/>
      <c r="AA34" s="1949"/>
      <c r="AB34" s="1949"/>
      <c r="AC34" s="1949"/>
      <c r="AD34" s="1949"/>
      <c r="AE34" s="1949"/>
      <c r="AF34" s="1949"/>
      <c r="AG34" s="1949"/>
      <c r="AH34" s="1949"/>
      <c r="AI34" s="1949"/>
      <c r="AJ34" s="1949"/>
      <c r="AK34" s="1949"/>
      <c r="AL34" s="1949"/>
      <c r="AM34" s="1949"/>
      <c r="AN34" s="1949"/>
      <c r="AO34" s="1949"/>
      <c r="AP34" s="1949"/>
      <c r="AQ34" s="1949"/>
      <c r="AR34" s="1949"/>
      <c r="AS34" s="1949"/>
      <c r="AT34" s="1949"/>
      <c r="AU34" s="1949"/>
      <c r="AV34" s="1949"/>
      <c r="AW34" s="1949"/>
      <c r="AX34" s="1949"/>
      <c r="AY34" s="1949"/>
      <c r="AZ34" s="1949"/>
      <c r="BA34" s="1949"/>
      <c r="BB34" s="1949"/>
      <c r="BC34" s="1949"/>
      <c r="BD34" s="1949"/>
      <c r="BE34" s="1949"/>
      <c r="BF34" s="1949"/>
      <c r="BG34" s="1949"/>
      <c r="BH34" s="1949"/>
      <c r="BI34" s="1949"/>
      <c r="BJ34" s="1949"/>
      <c r="BK34" s="1949"/>
      <c r="BL34" s="1949"/>
      <c r="BM34" s="1949"/>
      <c r="BN34" s="1949"/>
      <c r="BO34" s="1949"/>
      <c r="BP34" s="1949"/>
      <c r="BQ34" s="1949"/>
      <c r="BR34" s="1949"/>
      <c r="BS34" s="1949"/>
      <c r="BT34" s="1949"/>
      <c r="BU34" s="1949"/>
      <c r="BV34" s="1949"/>
      <c r="BW34" s="1949"/>
      <c r="BX34" s="1949"/>
      <c r="BY34" s="1949"/>
      <c r="BZ34" s="1949"/>
      <c r="CA34" s="1949"/>
      <c r="CB34" s="1949"/>
      <c r="CC34" s="1949"/>
      <c r="CD34" s="1949"/>
      <c r="CE34" s="1949"/>
      <c r="CF34" s="1949"/>
      <c r="CG34" s="1949"/>
      <c r="CH34" s="1949"/>
      <c r="CI34" s="1949"/>
      <c r="CJ34" s="1949"/>
      <c r="CK34" s="1949"/>
      <c r="CL34" s="1949"/>
      <c r="CM34" s="1949"/>
      <c r="CN34" s="1949"/>
      <c r="CO34" s="1949"/>
      <c r="CP34" s="1949"/>
      <c r="CQ34" s="1949"/>
      <c r="CR34" s="1949"/>
      <c r="CS34" s="1949"/>
      <c r="CT34" s="1949"/>
      <c r="CU34" s="1949"/>
      <c r="CV34" s="1949"/>
      <c r="CW34" s="1949"/>
      <c r="CX34" s="1949"/>
      <c r="CY34" s="1949"/>
      <c r="CZ34" s="1949"/>
      <c r="DA34" s="1949"/>
      <c r="DB34" s="1949"/>
      <c r="DC34" s="1949"/>
      <c r="DD34" s="1949"/>
      <c r="DE34" s="1949"/>
      <c r="DF34" s="1949"/>
      <c r="DG34" s="1949"/>
      <c r="DH34" s="1949"/>
      <c r="DI34" s="1949"/>
      <c r="DJ34" s="1949"/>
      <c r="DK34" s="1949"/>
      <c r="DL34" s="1949"/>
      <c r="DM34" s="1949"/>
      <c r="DN34" s="1949"/>
      <c r="DO34" s="1949"/>
      <c r="DP34" s="1949"/>
      <c r="DQ34" s="1949"/>
      <c r="DR34" s="1949"/>
      <c r="DS34" s="1949"/>
      <c r="DT34" s="1949"/>
      <c r="DU34" s="1949"/>
      <c r="DV34" s="1949"/>
      <c r="DW34" s="1949"/>
      <c r="DX34" s="1949"/>
      <c r="DY34" s="1949"/>
      <c r="DZ34" s="1949"/>
      <c r="EA34" s="1949"/>
      <c r="EB34" s="1949"/>
      <c r="EC34" s="1949"/>
      <c r="ED34" s="1949"/>
      <c r="EE34" s="1949"/>
      <c r="EF34" s="1949"/>
      <c r="EG34" s="1949"/>
      <c r="EH34" s="1949"/>
      <c r="EI34" s="1949"/>
      <c r="EJ34" s="1949"/>
      <c r="EK34" s="1949"/>
      <c r="EL34" s="1949"/>
      <c r="EM34" s="1949"/>
      <c r="EN34" s="1949"/>
      <c r="EO34" s="1949"/>
      <c r="EP34" s="1949"/>
      <c r="EQ34" s="1949"/>
      <c r="ER34" s="1949"/>
      <c r="ES34" s="1949"/>
      <c r="ET34" s="1949"/>
      <c r="EU34" s="1949"/>
      <c r="EV34" s="1949"/>
      <c r="EW34" s="1949"/>
      <c r="EX34" s="1949"/>
      <c r="EY34" s="1949"/>
      <c r="EZ34" s="1949"/>
      <c r="FA34" s="1949"/>
      <c r="FB34" s="1949"/>
      <c r="FC34" s="1949"/>
      <c r="FD34" s="1949"/>
      <c r="FE34" s="1949"/>
      <c r="FF34" s="1949"/>
      <c r="FG34" s="1949"/>
      <c r="FH34" s="1949"/>
      <c r="FI34" s="1949"/>
      <c r="FJ34" s="1949"/>
      <c r="FK34" s="1949"/>
      <c r="FL34" s="1949"/>
      <c r="FM34" s="1949"/>
      <c r="FN34" s="1949"/>
      <c r="FO34" s="1949"/>
      <c r="FP34" s="1949"/>
      <c r="FQ34" s="1949"/>
      <c r="FR34" s="1949"/>
      <c r="FS34" s="1949"/>
      <c r="FT34" s="1949"/>
      <c r="FU34" s="1949"/>
      <c r="FV34" s="1949"/>
      <c r="FW34" s="1949"/>
      <c r="FX34" s="1949"/>
      <c r="FY34" s="1949"/>
      <c r="FZ34" s="1949"/>
      <c r="GA34" s="1949"/>
      <c r="GB34" s="1949"/>
      <c r="GC34" s="1949"/>
      <c r="GD34" s="1949"/>
      <c r="GE34" s="1949"/>
      <c r="GF34" s="1949"/>
      <c r="GG34" s="1949"/>
      <c r="GH34" s="1949"/>
      <c r="GI34" s="1949"/>
      <c r="GJ34" s="1949"/>
      <c r="GK34" s="1949"/>
      <c r="GL34" s="1949"/>
      <c r="GM34" s="1949"/>
      <c r="GN34" s="1949"/>
      <c r="GO34" s="1949"/>
      <c r="GP34" s="1949"/>
      <c r="GQ34" s="1949"/>
      <c r="GR34" s="1949"/>
      <c r="GS34" s="1949"/>
      <c r="GT34" s="1949"/>
      <c r="GU34" s="1949"/>
      <c r="GV34" s="1949"/>
      <c r="GW34" s="1949"/>
      <c r="GX34" s="1949"/>
      <c r="GY34" s="1949"/>
      <c r="GZ34" s="1949"/>
      <c r="HA34" s="1949"/>
      <c r="HB34" s="1949"/>
      <c r="HC34" s="1949"/>
      <c r="HD34" s="1949"/>
      <c r="HE34" s="1949"/>
      <c r="HF34" s="1949"/>
      <c r="HG34" s="1949"/>
      <c r="HH34" s="1949"/>
      <c r="HI34" s="1949"/>
      <c r="HJ34" s="1949"/>
      <c r="HK34" s="1949"/>
      <c r="HL34" s="1949"/>
      <c r="HM34" s="1949"/>
      <c r="HN34" s="1949"/>
      <c r="HO34" s="1949"/>
      <c r="HP34" s="1949"/>
      <c r="HQ34" s="1949"/>
      <c r="HR34" s="1949"/>
      <c r="HS34" s="1949"/>
      <c r="HT34" s="1949"/>
      <c r="HU34" s="1949"/>
      <c r="HV34" s="1949"/>
      <c r="HW34" s="1949"/>
      <c r="HX34" s="1949"/>
      <c r="HY34" s="1949"/>
      <c r="HZ34" s="1949"/>
      <c r="IA34" s="1949"/>
      <c r="IB34" s="1949"/>
      <c r="IC34" s="1949"/>
      <c r="ID34" s="1949"/>
      <c r="IE34" s="1949"/>
      <c r="IF34" s="1949"/>
      <c r="IG34" s="1949"/>
      <c r="IH34" s="1949"/>
    </row>
    <row r="35" spans="1:245" s="1951" customFormat="1" ht="21.2" customHeight="1">
      <c r="A35" s="1954" t="s">
        <v>6605</v>
      </c>
      <c r="B35" s="1966"/>
      <c r="C35" s="1946">
        <f t="shared" ref="C35:I35" si="6">SUM(C20:C21)</f>
        <v>1973382</v>
      </c>
      <c r="D35" s="1947">
        <f t="shared" si="6"/>
        <v>931934</v>
      </c>
      <c r="E35" s="1947">
        <f t="shared" si="6"/>
        <v>1041448</v>
      </c>
      <c r="F35" s="1947">
        <f t="shared" si="6"/>
        <v>1908634</v>
      </c>
      <c r="G35" s="1947">
        <f t="shared" si="6"/>
        <v>901486</v>
      </c>
      <c r="H35" s="1947">
        <f t="shared" si="6"/>
        <v>1007148</v>
      </c>
      <c r="I35" s="1947">
        <f t="shared" si="6"/>
        <v>0</v>
      </c>
      <c r="J35" s="1955"/>
      <c r="K35" s="1949"/>
      <c r="L35" s="1949"/>
      <c r="M35" s="1949"/>
      <c r="N35" s="1949"/>
      <c r="O35" s="1949"/>
      <c r="P35" s="1949"/>
      <c r="Q35" s="1949"/>
      <c r="R35" s="1949"/>
      <c r="S35" s="1949"/>
      <c r="T35" s="1949"/>
      <c r="U35" s="1949"/>
      <c r="V35" s="1949"/>
      <c r="W35" s="1949"/>
      <c r="X35" s="1949"/>
      <c r="Y35" s="1949"/>
      <c r="Z35" s="1949"/>
      <c r="AA35" s="1949"/>
      <c r="AB35" s="1949"/>
      <c r="AC35" s="1949"/>
      <c r="AD35" s="1949"/>
      <c r="AE35" s="1949"/>
      <c r="AF35" s="1949"/>
      <c r="AG35" s="1949"/>
      <c r="AH35" s="1949"/>
      <c r="AI35" s="1949"/>
      <c r="AJ35" s="1949"/>
      <c r="AK35" s="1949"/>
      <c r="AL35" s="1949"/>
      <c r="AM35" s="1949"/>
      <c r="AN35" s="1949"/>
      <c r="AO35" s="1949"/>
      <c r="AP35" s="1949"/>
      <c r="AQ35" s="1949"/>
      <c r="AR35" s="1949"/>
      <c r="AS35" s="1949"/>
      <c r="AT35" s="1949"/>
      <c r="AU35" s="1949"/>
      <c r="AV35" s="1949"/>
      <c r="AW35" s="1949"/>
      <c r="AX35" s="1949"/>
      <c r="AY35" s="1949"/>
      <c r="AZ35" s="1949"/>
      <c r="BA35" s="1949"/>
      <c r="BB35" s="1949"/>
      <c r="BC35" s="1949"/>
      <c r="BD35" s="1949"/>
      <c r="BE35" s="1949"/>
      <c r="BF35" s="1949"/>
      <c r="BG35" s="1949"/>
      <c r="BH35" s="1949"/>
      <c r="BI35" s="1949"/>
      <c r="BJ35" s="1949"/>
      <c r="BK35" s="1949"/>
      <c r="BL35" s="1949"/>
      <c r="BM35" s="1949"/>
      <c r="BN35" s="1949"/>
      <c r="BO35" s="1949"/>
      <c r="BP35" s="1949"/>
      <c r="BQ35" s="1949"/>
      <c r="BR35" s="1949"/>
      <c r="BS35" s="1949"/>
      <c r="BT35" s="1949"/>
      <c r="BU35" s="1949"/>
      <c r="BV35" s="1949"/>
      <c r="BW35" s="1949"/>
      <c r="BX35" s="1949"/>
      <c r="BY35" s="1949"/>
      <c r="BZ35" s="1949"/>
      <c r="CA35" s="1949"/>
      <c r="CB35" s="1949"/>
      <c r="CC35" s="1949"/>
      <c r="CD35" s="1949"/>
      <c r="CE35" s="1949"/>
      <c r="CF35" s="1949"/>
      <c r="CG35" s="1949"/>
      <c r="CH35" s="1949"/>
      <c r="CI35" s="1949"/>
      <c r="CJ35" s="1949"/>
      <c r="CK35" s="1949"/>
      <c r="CL35" s="1949"/>
      <c r="CM35" s="1949"/>
      <c r="CN35" s="1949"/>
      <c r="CO35" s="1949"/>
      <c r="CP35" s="1949"/>
      <c r="CQ35" s="1949"/>
      <c r="CR35" s="1949"/>
      <c r="CS35" s="1949"/>
      <c r="CT35" s="1949"/>
      <c r="CU35" s="1949"/>
      <c r="CV35" s="1949"/>
      <c r="CW35" s="1949"/>
      <c r="CX35" s="1949"/>
      <c r="CY35" s="1949"/>
      <c r="CZ35" s="1949"/>
      <c r="DA35" s="1949"/>
      <c r="DB35" s="1949"/>
      <c r="DC35" s="1949"/>
      <c r="DD35" s="1949"/>
      <c r="DE35" s="1949"/>
      <c r="DF35" s="1949"/>
      <c r="DG35" s="1949"/>
      <c r="DH35" s="1949"/>
      <c r="DI35" s="1949"/>
      <c r="DJ35" s="1949"/>
      <c r="DK35" s="1949"/>
      <c r="DL35" s="1949"/>
      <c r="DM35" s="1949"/>
      <c r="DN35" s="1949"/>
      <c r="DO35" s="1949"/>
      <c r="DP35" s="1949"/>
      <c r="DQ35" s="1949"/>
      <c r="DR35" s="1949"/>
      <c r="DS35" s="1949"/>
      <c r="DT35" s="1949"/>
      <c r="DU35" s="1949"/>
      <c r="DV35" s="1949"/>
      <c r="DW35" s="1949"/>
      <c r="DX35" s="1949"/>
      <c r="DY35" s="1949"/>
      <c r="DZ35" s="1949"/>
      <c r="EA35" s="1949"/>
      <c r="EB35" s="1949"/>
      <c r="EC35" s="1949"/>
      <c r="ED35" s="1949"/>
      <c r="EE35" s="1949"/>
      <c r="EF35" s="1949"/>
      <c r="EG35" s="1949"/>
      <c r="EH35" s="1949"/>
      <c r="EI35" s="1949"/>
      <c r="EJ35" s="1949"/>
      <c r="EK35" s="1949"/>
      <c r="EL35" s="1949"/>
      <c r="EM35" s="1949"/>
      <c r="EN35" s="1949"/>
      <c r="EO35" s="1949"/>
      <c r="EP35" s="1949"/>
      <c r="EQ35" s="1949"/>
      <c r="ER35" s="1949"/>
      <c r="ES35" s="1949"/>
      <c r="ET35" s="1949"/>
      <c r="EU35" s="1949"/>
      <c r="EV35" s="1949"/>
      <c r="EW35" s="1949"/>
      <c r="EX35" s="1949"/>
      <c r="EY35" s="1949"/>
      <c r="EZ35" s="1949"/>
      <c r="FA35" s="1949"/>
      <c r="FB35" s="1949"/>
      <c r="FC35" s="1949"/>
      <c r="FD35" s="1949"/>
      <c r="FE35" s="1949"/>
      <c r="FF35" s="1949"/>
      <c r="FG35" s="1949"/>
      <c r="FH35" s="1949"/>
      <c r="FI35" s="1949"/>
      <c r="FJ35" s="1949"/>
      <c r="FK35" s="1949"/>
      <c r="FL35" s="1949"/>
      <c r="FM35" s="1949"/>
      <c r="FN35" s="1949"/>
      <c r="FO35" s="1949"/>
      <c r="FP35" s="1949"/>
      <c r="FQ35" s="1949"/>
      <c r="FR35" s="1949"/>
      <c r="FS35" s="1949"/>
      <c r="FT35" s="1949"/>
      <c r="FU35" s="1949"/>
      <c r="FV35" s="1949"/>
      <c r="FW35" s="1949"/>
      <c r="FX35" s="1949"/>
      <c r="FY35" s="1949"/>
      <c r="FZ35" s="1949"/>
      <c r="GA35" s="1949"/>
      <c r="GB35" s="1949"/>
      <c r="GC35" s="1949"/>
      <c r="GD35" s="1949"/>
      <c r="GE35" s="1949"/>
      <c r="GF35" s="1949"/>
      <c r="GG35" s="1949"/>
      <c r="GH35" s="1949"/>
      <c r="GI35" s="1949"/>
      <c r="GJ35" s="1949"/>
      <c r="GK35" s="1949"/>
      <c r="GL35" s="1949"/>
      <c r="GM35" s="1949"/>
      <c r="GN35" s="1949"/>
      <c r="GO35" s="1949"/>
      <c r="GP35" s="1949"/>
      <c r="GQ35" s="1949"/>
      <c r="GR35" s="1949"/>
      <c r="GS35" s="1949"/>
      <c r="GT35" s="1949"/>
      <c r="GU35" s="1949"/>
      <c r="GV35" s="1949"/>
      <c r="GW35" s="1949"/>
      <c r="GX35" s="1949"/>
      <c r="GY35" s="1949"/>
      <c r="GZ35" s="1949"/>
      <c r="HA35" s="1949"/>
      <c r="HB35" s="1949"/>
      <c r="HC35" s="1949"/>
      <c r="HD35" s="1949"/>
      <c r="HE35" s="1949"/>
      <c r="HF35" s="1949"/>
      <c r="HG35" s="1949"/>
      <c r="HH35" s="1949"/>
      <c r="HI35" s="1949"/>
      <c r="HJ35" s="1949"/>
      <c r="HK35" s="1949"/>
      <c r="HL35" s="1949"/>
      <c r="HM35" s="1949"/>
      <c r="HN35" s="1949"/>
      <c r="HO35" s="1949"/>
      <c r="HP35" s="1949"/>
      <c r="HQ35" s="1949"/>
      <c r="HR35" s="1949"/>
      <c r="HS35" s="1949"/>
      <c r="HT35" s="1949"/>
      <c r="HU35" s="1949"/>
      <c r="HV35" s="1949"/>
      <c r="HW35" s="1949"/>
      <c r="HX35" s="1949"/>
      <c r="HY35" s="1949"/>
      <c r="HZ35" s="1949"/>
      <c r="IA35" s="1949"/>
      <c r="IB35" s="1949"/>
      <c r="IC35" s="1949"/>
      <c r="ID35" s="1949"/>
      <c r="IE35" s="1949"/>
      <c r="IF35" s="1949"/>
      <c r="IG35" s="1949"/>
      <c r="IH35" s="1949"/>
    </row>
    <row r="36" spans="1:245" s="1951" customFormat="1" ht="21.2" customHeight="1">
      <c r="A36" s="1954" t="s">
        <v>6602</v>
      </c>
      <c r="B36" s="1966"/>
      <c r="C36" s="1946">
        <f t="shared" ref="C36:I36" si="7">SUM(C22:C23)</f>
        <v>1003080</v>
      </c>
      <c r="D36" s="1947">
        <f t="shared" si="7"/>
        <v>435830</v>
      </c>
      <c r="E36" s="1947">
        <f t="shared" si="7"/>
        <v>567250</v>
      </c>
      <c r="F36" s="1947">
        <f t="shared" si="7"/>
        <v>990622</v>
      </c>
      <c r="G36" s="1947">
        <f t="shared" si="7"/>
        <v>431120</v>
      </c>
      <c r="H36" s="1947">
        <f t="shared" si="7"/>
        <v>559502</v>
      </c>
      <c r="I36" s="1947">
        <f t="shared" si="7"/>
        <v>0</v>
      </c>
      <c r="J36" s="1955"/>
      <c r="K36" s="1949"/>
      <c r="L36" s="1949"/>
      <c r="M36" s="1949"/>
      <c r="N36" s="1949"/>
      <c r="O36" s="1949"/>
      <c r="P36" s="1949"/>
      <c r="Q36" s="1949"/>
      <c r="R36" s="1949"/>
      <c r="S36" s="1949"/>
      <c r="T36" s="1949"/>
      <c r="U36" s="1949"/>
      <c r="V36" s="1949"/>
      <c r="W36" s="1949"/>
      <c r="X36" s="1949"/>
      <c r="Y36" s="1949"/>
      <c r="Z36" s="1949"/>
      <c r="AA36" s="1949"/>
      <c r="AB36" s="1949"/>
      <c r="AC36" s="1949"/>
      <c r="AD36" s="1949"/>
      <c r="AE36" s="1949"/>
      <c r="AF36" s="1949"/>
      <c r="AG36" s="1949"/>
      <c r="AH36" s="1949"/>
      <c r="AI36" s="1949"/>
      <c r="AJ36" s="1949"/>
      <c r="AK36" s="1949"/>
      <c r="AL36" s="1949"/>
      <c r="AM36" s="1949"/>
      <c r="AN36" s="1949"/>
      <c r="AO36" s="1949"/>
      <c r="AP36" s="1949"/>
      <c r="AQ36" s="1949"/>
      <c r="AR36" s="1949"/>
      <c r="AS36" s="1949"/>
      <c r="AT36" s="1949"/>
      <c r="AU36" s="1949"/>
      <c r="AV36" s="1949"/>
      <c r="AW36" s="1949"/>
      <c r="AX36" s="1949"/>
      <c r="AY36" s="1949"/>
      <c r="AZ36" s="1949"/>
      <c r="BA36" s="1949"/>
      <c r="BB36" s="1949"/>
      <c r="BC36" s="1949"/>
      <c r="BD36" s="1949"/>
      <c r="BE36" s="1949"/>
      <c r="BF36" s="1949"/>
      <c r="BG36" s="1949"/>
      <c r="BH36" s="1949"/>
      <c r="BI36" s="1949"/>
      <c r="BJ36" s="1949"/>
      <c r="BK36" s="1949"/>
      <c r="BL36" s="1949"/>
      <c r="BM36" s="1949"/>
      <c r="BN36" s="1949"/>
      <c r="BO36" s="1949"/>
      <c r="BP36" s="1949"/>
      <c r="BQ36" s="1949"/>
      <c r="BR36" s="1949"/>
      <c r="BS36" s="1949"/>
      <c r="BT36" s="1949"/>
      <c r="BU36" s="1949"/>
      <c r="BV36" s="1949"/>
      <c r="BW36" s="1949"/>
      <c r="BX36" s="1949"/>
      <c r="BY36" s="1949"/>
      <c r="BZ36" s="1949"/>
      <c r="CA36" s="1949"/>
      <c r="CB36" s="1949"/>
      <c r="CC36" s="1949"/>
      <c r="CD36" s="1949"/>
      <c r="CE36" s="1949"/>
      <c r="CF36" s="1949"/>
      <c r="CG36" s="1949"/>
      <c r="CH36" s="1949"/>
      <c r="CI36" s="1949"/>
      <c r="CJ36" s="1949"/>
      <c r="CK36" s="1949"/>
      <c r="CL36" s="1949"/>
      <c r="CM36" s="1949"/>
      <c r="CN36" s="1949"/>
      <c r="CO36" s="1949"/>
      <c r="CP36" s="1949"/>
      <c r="CQ36" s="1949"/>
      <c r="CR36" s="1949"/>
      <c r="CS36" s="1949"/>
      <c r="CT36" s="1949"/>
      <c r="CU36" s="1949"/>
      <c r="CV36" s="1949"/>
      <c r="CW36" s="1949"/>
      <c r="CX36" s="1949"/>
      <c r="CY36" s="1949"/>
      <c r="CZ36" s="1949"/>
      <c r="DA36" s="1949"/>
      <c r="DB36" s="1949"/>
      <c r="DC36" s="1949"/>
      <c r="DD36" s="1949"/>
      <c r="DE36" s="1949"/>
      <c r="DF36" s="1949"/>
      <c r="DG36" s="1949"/>
      <c r="DH36" s="1949"/>
      <c r="DI36" s="1949"/>
      <c r="DJ36" s="1949"/>
      <c r="DK36" s="1949"/>
      <c r="DL36" s="1949"/>
      <c r="DM36" s="1949"/>
      <c r="DN36" s="1949"/>
      <c r="DO36" s="1949"/>
      <c r="DP36" s="1949"/>
      <c r="DQ36" s="1949"/>
      <c r="DR36" s="1949"/>
      <c r="DS36" s="1949"/>
      <c r="DT36" s="1949"/>
      <c r="DU36" s="1949"/>
      <c r="DV36" s="1949"/>
      <c r="DW36" s="1949"/>
      <c r="DX36" s="1949"/>
      <c r="DY36" s="1949"/>
      <c r="DZ36" s="1949"/>
      <c r="EA36" s="1949"/>
      <c r="EB36" s="1949"/>
      <c r="EC36" s="1949"/>
      <c r="ED36" s="1949"/>
      <c r="EE36" s="1949"/>
      <c r="EF36" s="1949"/>
      <c r="EG36" s="1949"/>
      <c r="EH36" s="1949"/>
      <c r="EI36" s="1949"/>
      <c r="EJ36" s="1949"/>
      <c r="EK36" s="1949"/>
      <c r="EL36" s="1949"/>
      <c r="EM36" s="1949"/>
      <c r="EN36" s="1949"/>
      <c r="EO36" s="1949"/>
      <c r="EP36" s="1949"/>
      <c r="EQ36" s="1949"/>
      <c r="ER36" s="1949"/>
      <c r="ES36" s="1949"/>
      <c r="ET36" s="1949"/>
      <c r="EU36" s="1949"/>
      <c r="EV36" s="1949"/>
      <c r="EW36" s="1949"/>
      <c r="EX36" s="1949"/>
      <c r="EY36" s="1949"/>
      <c r="EZ36" s="1949"/>
      <c r="FA36" s="1949"/>
      <c r="FB36" s="1949"/>
      <c r="FC36" s="1949"/>
      <c r="FD36" s="1949"/>
      <c r="FE36" s="1949"/>
      <c r="FF36" s="1949"/>
      <c r="FG36" s="1949"/>
      <c r="FH36" s="1949"/>
      <c r="FI36" s="1949"/>
      <c r="FJ36" s="1949"/>
      <c r="FK36" s="1949"/>
      <c r="FL36" s="1949"/>
      <c r="FM36" s="1949"/>
      <c r="FN36" s="1949"/>
      <c r="FO36" s="1949"/>
      <c r="FP36" s="1949"/>
      <c r="FQ36" s="1949"/>
      <c r="FR36" s="1949"/>
      <c r="FS36" s="1949"/>
      <c r="FT36" s="1949"/>
      <c r="FU36" s="1949"/>
      <c r="FV36" s="1949"/>
      <c r="FW36" s="1949"/>
      <c r="FX36" s="1949"/>
      <c r="FY36" s="1949"/>
      <c r="FZ36" s="1949"/>
      <c r="GA36" s="1949"/>
      <c r="GB36" s="1949"/>
      <c r="GC36" s="1949"/>
      <c r="GD36" s="1949"/>
      <c r="GE36" s="1949"/>
      <c r="GF36" s="1949"/>
      <c r="GG36" s="1949"/>
      <c r="GH36" s="1949"/>
      <c r="GI36" s="1949"/>
      <c r="GJ36" s="1949"/>
      <c r="GK36" s="1949"/>
      <c r="GL36" s="1949"/>
      <c r="GM36" s="1949"/>
      <c r="GN36" s="1949"/>
      <c r="GO36" s="1949"/>
      <c r="GP36" s="1949"/>
      <c r="GQ36" s="1949"/>
      <c r="GR36" s="1949"/>
      <c r="GS36" s="1949"/>
      <c r="GT36" s="1949"/>
      <c r="GU36" s="1949"/>
      <c r="GV36" s="1949"/>
      <c r="GW36" s="1949"/>
      <c r="GX36" s="1949"/>
      <c r="GY36" s="1949"/>
      <c r="GZ36" s="1949"/>
      <c r="HA36" s="1949"/>
      <c r="HB36" s="1949"/>
      <c r="HC36" s="1949"/>
      <c r="HD36" s="1949"/>
      <c r="HE36" s="1949"/>
      <c r="HF36" s="1949"/>
      <c r="HG36" s="1949"/>
      <c r="HH36" s="1949"/>
      <c r="HI36" s="1949"/>
      <c r="HJ36" s="1949"/>
      <c r="HK36" s="1949"/>
      <c r="HL36" s="1949"/>
      <c r="HM36" s="1949"/>
      <c r="HN36" s="1949"/>
      <c r="HO36" s="1949"/>
      <c r="HP36" s="1949"/>
      <c r="HQ36" s="1949"/>
      <c r="HR36" s="1949"/>
      <c r="HS36" s="1949"/>
      <c r="HT36" s="1949"/>
      <c r="HU36" s="1949"/>
      <c r="HV36" s="1949"/>
      <c r="HW36" s="1949"/>
      <c r="HX36" s="1949"/>
      <c r="HY36" s="1949"/>
      <c r="HZ36" s="1949"/>
      <c r="IA36" s="1949"/>
      <c r="IB36" s="1949"/>
      <c r="IC36" s="1949"/>
      <c r="ID36" s="1949"/>
      <c r="IE36" s="1949"/>
      <c r="IF36" s="1949"/>
      <c r="IG36" s="1949"/>
      <c r="IH36" s="1949"/>
    </row>
    <row r="37" spans="1:245" s="1951" customFormat="1" ht="21.2" customHeight="1">
      <c r="A37" s="1954" t="s">
        <v>6604</v>
      </c>
      <c r="B37" s="1966"/>
      <c r="C37" s="1946">
        <f t="shared" ref="C37:I37" si="8">SUM(C25:C26)</f>
        <v>347880</v>
      </c>
      <c r="D37" s="1947">
        <f t="shared" si="8"/>
        <v>157982</v>
      </c>
      <c r="E37" s="1947">
        <f t="shared" si="8"/>
        <v>189898</v>
      </c>
      <c r="F37" s="1947">
        <f t="shared" si="8"/>
        <v>343260</v>
      </c>
      <c r="G37" s="1947">
        <f t="shared" si="8"/>
        <v>157999</v>
      </c>
      <c r="H37" s="1947">
        <f t="shared" si="8"/>
        <v>185261</v>
      </c>
      <c r="I37" s="1947">
        <f t="shared" si="8"/>
        <v>0</v>
      </c>
      <c r="J37" s="2911"/>
      <c r="K37" s="1949"/>
      <c r="L37" s="1949"/>
      <c r="M37" s="1949"/>
      <c r="N37" s="1949"/>
      <c r="O37" s="1949"/>
      <c r="P37" s="1949"/>
      <c r="Q37" s="1949"/>
      <c r="R37" s="1949"/>
      <c r="S37" s="1949"/>
      <c r="T37" s="1949"/>
      <c r="U37" s="1949"/>
      <c r="V37" s="1949"/>
      <c r="W37" s="1949"/>
      <c r="X37" s="1949"/>
      <c r="Y37" s="1949"/>
      <c r="Z37" s="1949"/>
      <c r="AA37" s="1949"/>
      <c r="AB37" s="1949"/>
      <c r="AC37" s="1949"/>
      <c r="AD37" s="1949"/>
      <c r="AE37" s="1949"/>
      <c r="AF37" s="1949"/>
      <c r="AG37" s="1949"/>
      <c r="AH37" s="1949"/>
      <c r="AI37" s="1949"/>
      <c r="AJ37" s="1949"/>
      <c r="AK37" s="1949"/>
      <c r="AL37" s="1949"/>
      <c r="AM37" s="1949"/>
      <c r="AN37" s="1949"/>
      <c r="AO37" s="1949"/>
      <c r="AP37" s="1949"/>
      <c r="AQ37" s="1949"/>
      <c r="AR37" s="1949"/>
      <c r="AS37" s="1949"/>
      <c r="AT37" s="1949"/>
      <c r="AU37" s="1949"/>
      <c r="AV37" s="1949"/>
      <c r="AW37" s="1949"/>
      <c r="AX37" s="1949"/>
      <c r="AY37" s="1949"/>
      <c r="AZ37" s="1949"/>
      <c r="BA37" s="1949"/>
      <c r="BB37" s="1949"/>
      <c r="BC37" s="1949"/>
      <c r="BD37" s="1949"/>
      <c r="BE37" s="1949"/>
      <c r="BF37" s="1949"/>
      <c r="BG37" s="1949"/>
      <c r="BH37" s="1949"/>
      <c r="BI37" s="1949"/>
      <c r="BJ37" s="1949"/>
      <c r="BK37" s="1949"/>
      <c r="BL37" s="1949"/>
      <c r="BM37" s="1949"/>
      <c r="BN37" s="1949"/>
      <c r="BO37" s="1949"/>
      <c r="BP37" s="1949"/>
      <c r="BQ37" s="1949"/>
      <c r="BR37" s="1949"/>
      <c r="BS37" s="1949"/>
      <c r="BT37" s="1949"/>
      <c r="BU37" s="1949"/>
      <c r="BV37" s="1949"/>
      <c r="BW37" s="1949"/>
      <c r="BX37" s="1949"/>
      <c r="BY37" s="1949"/>
      <c r="BZ37" s="1949"/>
      <c r="CA37" s="1949"/>
      <c r="CB37" s="1949"/>
      <c r="CC37" s="1949"/>
      <c r="CD37" s="1949"/>
      <c r="CE37" s="1949"/>
      <c r="CF37" s="1949"/>
      <c r="CG37" s="1949"/>
      <c r="CH37" s="1949"/>
      <c r="CI37" s="1949"/>
      <c r="CJ37" s="1949"/>
      <c r="CK37" s="1949"/>
      <c r="CL37" s="1949"/>
      <c r="CM37" s="1949"/>
      <c r="CN37" s="1949"/>
      <c r="CO37" s="1949"/>
      <c r="CP37" s="1949"/>
      <c r="CQ37" s="1949"/>
      <c r="CR37" s="1949"/>
      <c r="CS37" s="1949"/>
      <c r="CT37" s="1949"/>
      <c r="CU37" s="1949"/>
      <c r="CV37" s="1949"/>
      <c r="CW37" s="1949"/>
      <c r="CX37" s="1949"/>
      <c r="CY37" s="1949"/>
      <c r="CZ37" s="1949"/>
      <c r="DA37" s="1949"/>
      <c r="DB37" s="1949"/>
      <c r="DC37" s="1949"/>
      <c r="DD37" s="1949"/>
      <c r="DE37" s="1949"/>
      <c r="DF37" s="1949"/>
      <c r="DG37" s="1949"/>
      <c r="DH37" s="1949"/>
      <c r="DI37" s="1949"/>
      <c r="DJ37" s="1949"/>
      <c r="DK37" s="1949"/>
      <c r="DL37" s="1949"/>
      <c r="DM37" s="1949"/>
      <c r="DN37" s="1949"/>
      <c r="DO37" s="1949"/>
      <c r="DP37" s="1949"/>
      <c r="DQ37" s="1949"/>
      <c r="DR37" s="1949"/>
      <c r="DS37" s="1949"/>
      <c r="DT37" s="1949"/>
      <c r="DU37" s="1949"/>
      <c r="DV37" s="1949"/>
      <c r="DW37" s="1949"/>
      <c r="DX37" s="1949"/>
      <c r="DY37" s="1949"/>
      <c r="DZ37" s="1949"/>
      <c r="EA37" s="1949"/>
      <c r="EB37" s="1949"/>
      <c r="EC37" s="1949"/>
      <c r="ED37" s="1949"/>
      <c r="EE37" s="1949"/>
      <c r="EF37" s="1949"/>
      <c r="EG37" s="1949"/>
      <c r="EH37" s="1949"/>
      <c r="EI37" s="1949"/>
      <c r="EJ37" s="1949"/>
      <c r="EK37" s="1949"/>
      <c r="EL37" s="1949"/>
      <c r="EM37" s="1949"/>
      <c r="EN37" s="1949"/>
      <c r="EO37" s="1949"/>
      <c r="EP37" s="1949"/>
      <c r="EQ37" s="1949"/>
      <c r="ER37" s="1949"/>
      <c r="ES37" s="1949"/>
      <c r="ET37" s="1949"/>
      <c r="EU37" s="1949"/>
      <c r="EV37" s="1949"/>
      <c r="EW37" s="1949"/>
      <c r="EX37" s="1949"/>
      <c r="EY37" s="1949"/>
      <c r="EZ37" s="1949"/>
      <c r="FA37" s="1949"/>
      <c r="FB37" s="1949"/>
      <c r="FC37" s="1949"/>
      <c r="FD37" s="1949"/>
      <c r="FE37" s="1949"/>
      <c r="FF37" s="1949"/>
      <c r="FG37" s="1949"/>
      <c r="FH37" s="1949"/>
      <c r="FI37" s="1949"/>
      <c r="FJ37" s="1949"/>
      <c r="FK37" s="1949"/>
      <c r="FL37" s="1949"/>
      <c r="FM37" s="1949"/>
      <c r="FN37" s="1949"/>
      <c r="FO37" s="1949"/>
      <c r="FP37" s="1949"/>
      <c r="FQ37" s="1949"/>
      <c r="FR37" s="1949"/>
      <c r="FS37" s="1949"/>
      <c r="FT37" s="1949"/>
      <c r="FU37" s="1949"/>
      <c r="FV37" s="1949"/>
      <c r="FW37" s="1949"/>
      <c r="FX37" s="1949"/>
      <c r="FY37" s="1949"/>
      <c r="FZ37" s="1949"/>
      <c r="GA37" s="1949"/>
      <c r="GB37" s="1949"/>
      <c r="GC37" s="1949"/>
      <c r="GD37" s="1949"/>
      <c r="GE37" s="1949"/>
      <c r="GF37" s="1949"/>
      <c r="GG37" s="1949"/>
      <c r="GH37" s="1949"/>
      <c r="GI37" s="1949"/>
      <c r="GJ37" s="1949"/>
      <c r="GK37" s="1949"/>
      <c r="GL37" s="1949"/>
      <c r="GM37" s="1949"/>
      <c r="GN37" s="1949"/>
      <c r="GO37" s="1949"/>
      <c r="GP37" s="1949"/>
      <c r="GQ37" s="1949"/>
      <c r="GR37" s="1949"/>
      <c r="GS37" s="1949"/>
      <c r="GT37" s="1949"/>
      <c r="GU37" s="1949"/>
      <c r="GV37" s="1949"/>
      <c r="GW37" s="1949"/>
      <c r="GX37" s="1949"/>
      <c r="GY37" s="1949"/>
      <c r="GZ37" s="1949"/>
      <c r="HA37" s="1949"/>
      <c r="HB37" s="1949"/>
      <c r="HC37" s="1949"/>
      <c r="HD37" s="1949"/>
      <c r="HE37" s="1949"/>
      <c r="HF37" s="1949"/>
      <c r="HG37" s="1949"/>
      <c r="HH37" s="1949"/>
      <c r="HI37" s="1949"/>
      <c r="HJ37" s="1949"/>
      <c r="HK37" s="1949"/>
      <c r="HL37" s="1949"/>
      <c r="HM37" s="1949"/>
      <c r="HN37" s="1949"/>
      <c r="HO37" s="1949"/>
      <c r="HP37" s="1949"/>
      <c r="HQ37" s="1949"/>
      <c r="HR37" s="1949"/>
      <c r="HS37" s="1949"/>
      <c r="HT37" s="1949"/>
      <c r="HU37" s="1949"/>
      <c r="HV37" s="1949"/>
      <c r="HW37" s="1949"/>
      <c r="HX37" s="1949"/>
      <c r="HY37" s="1949"/>
      <c r="HZ37" s="1949"/>
      <c r="IA37" s="1949"/>
      <c r="IB37" s="1949"/>
      <c r="IC37" s="1949"/>
      <c r="ID37" s="1949"/>
      <c r="IE37" s="1949"/>
      <c r="IF37" s="1949"/>
      <c r="IG37" s="1949"/>
      <c r="IH37" s="1949"/>
    </row>
    <row r="38" spans="1:245" s="1951" customFormat="1" ht="21.2" customHeight="1">
      <c r="A38" s="1952" t="s">
        <v>2067</v>
      </c>
      <c r="B38" s="1966"/>
      <c r="C38" s="1946">
        <f t="shared" ref="C38:I38" si="9">C27</f>
        <v>26423</v>
      </c>
      <c r="D38" s="1947">
        <f t="shared" si="9"/>
        <v>11470</v>
      </c>
      <c r="E38" s="1947">
        <f t="shared" si="9"/>
        <v>14953</v>
      </c>
      <c r="F38" s="1947">
        <f t="shared" si="9"/>
        <v>25497</v>
      </c>
      <c r="G38" s="1947">
        <f t="shared" si="9"/>
        <v>11106</v>
      </c>
      <c r="H38" s="1947">
        <f t="shared" si="9"/>
        <v>14391</v>
      </c>
      <c r="I38" s="1947">
        <f t="shared" si="9"/>
        <v>0</v>
      </c>
      <c r="J38" s="2912"/>
      <c r="K38" s="1968"/>
      <c r="L38" s="1969"/>
      <c r="M38" s="1970"/>
      <c r="N38" s="1971"/>
      <c r="O38" s="1968"/>
      <c r="P38" s="1969"/>
      <c r="Q38" s="1970"/>
      <c r="R38" s="1969"/>
      <c r="S38" s="1970"/>
      <c r="T38" s="1969"/>
      <c r="U38" s="1970"/>
      <c r="V38" s="1971"/>
      <c r="W38" s="1968"/>
      <c r="X38" s="1969"/>
      <c r="Y38" s="1970"/>
      <c r="Z38" s="1969"/>
      <c r="AA38" s="1970"/>
      <c r="AB38" s="1969"/>
      <c r="AC38" s="1970"/>
      <c r="AD38" s="1971"/>
      <c r="AE38" s="1968"/>
      <c r="AF38" s="1969"/>
      <c r="AG38" s="1970"/>
      <c r="AH38" s="1969"/>
      <c r="AI38" s="1970"/>
      <c r="AJ38" s="1969"/>
      <c r="AK38" s="1970"/>
      <c r="AL38" s="1971"/>
      <c r="AM38" s="1968"/>
      <c r="AN38" s="1969"/>
      <c r="AO38" s="1970"/>
      <c r="AP38" s="1969"/>
      <c r="AQ38" s="1970"/>
      <c r="AR38" s="1969"/>
      <c r="AS38" s="1970"/>
      <c r="AT38" s="1971"/>
      <c r="AU38" s="1968"/>
      <c r="AV38" s="1969"/>
      <c r="AW38" s="1970"/>
      <c r="AX38" s="1969"/>
      <c r="AY38" s="1970"/>
      <c r="AZ38" s="1969"/>
      <c r="BA38" s="1970"/>
      <c r="BB38" s="1971"/>
      <c r="BC38" s="1968"/>
      <c r="BD38" s="1969"/>
      <c r="BE38" s="1970"/>
      <c r="BF38" s="1969"/>
      <c r="BG38" s="1970"/>
      <c r="BH38" s="1969"/>
      <c r="BI38" s="1970"/>
      <c r="BJ38" s="1971"/>
      <c r="BK38" s="1968"/>
      <c r="BL38" s="1969"/>
      <c r="BM38" s="1970"/>
      <c r="BN38" s="1969"/>
      <c r="BO38" s="1970"/>
      <c r="BP38" s="1969"/>
      <c r="BQ38" s="1970"/>
      <c r="BR38" s="1971"/>
      <c r="BS38" s="1968"/>
      <c r="BT38" s="1969"/>
      <c r="BU38" s="1970"/>
      <c r="BV38" s="1969"/>
      <c r="BW38" s="1970"/>
      <c r="BX38" s="1969"/>
      <c r="BY38" s="1970"/>
      <c r="BZ38" s="1971"/>
      <c r="CA38" s="1968"/>
      <c r="CB38" s="1969"/>
      <c r="CC38" s="1970"/>
      <c r="CD38" s="1969"/>
      <c r="CE38" s="1970"/>
      <c r="CF38" s="1969"/>
      <c r="CG38" s="1970"/>
      <c r="CH38" s="1971"/>
      <c r="CI38" s="1968"/>
      <c r="CJ38" s="1969"/>
      <c r="CK38" s="1970"/>
      <c r="CL38" s="1969"/>
      <c r="CM38" s="1970"/>
      <c r="CN38" s="1969"/>
      <c r="CO38" s="1970"/>
      <c r="CP38" s="1971"/>
      <c r="CQ38" s="1968"/>
      <c r="CR38" s="1969"/>
      <c r="CS38" s="1970"/>
      <c r="CT38" s="1969"/>
      <c r="CU38" s="1970"/>
      <c r="CV38" s="1969"/>
      <c r="CW38" s="1970"/>
      <c r="CX38" s="1971"/>
      <c r="CY38" s="1968"/>
      <c r="CZ38" s="1969"/>
      <c r="DA38" s="1970"/>
      <c r="DB38" s="1969"/>
      <c r="DC38" s="1970"/>
      <c r="DD38" s="1969"/>
      <c r="DE38" s="1970"/>
      <c r="DF38" s="1971"/>
      <c r="DG38" s="1968"/>
      <c r="DH38" s="1969"/>
      <c r="DI38" s="1970"/>
      <c r="DJ38" s="1969"/>
      <c r="DK38" s="1970"/>
      <c r="DL38" s="1969"/>
      <c r="DM38" s="1970"/>
      <c r="DN38" s="1971"/>
      <c r="DO38" s="1968"/>
      <c r="DP38" s="1969"/>
      <c r="DQ38" s="1970"/>
      <c r="DR38" s="1969"/>
      <c r="DS38" s="1970"/>
      <c r="DT38" s="1969"/>
      <c r="DU38" s="1970"/>
      <c r="DV38" s="1971"/>
      <c r="DW38" s="1968"/>
      <c r="DX38" s="1969"/>
      <c r="DY38" s="1970"/>
      <c r="DZ38" s="1969"/>
      <c r="EA38" s="1970"/>
      <c r="EB38" s="1969"/>
      <c r="EC38" s="1970"/>
      <c r="ED38" s="1971"/>
      <c r="EE38" s="1968"/>
      <c r="EF38" s="1969"/>
      <c r="EG38" s="1970"/>
      <c r="EH38" s="1969"/>
      <c r="EI38" s="1970"/>
      <c r="EJ38" s="1969"/>
      <c r="EK38" s="1970"/>
      <c r="EL38" s="1971"/>
      <c r="EM38" s="1968"/>
      <c r="EN38" s="1969"/>
      <c r="EO38" s="1970"/>
      <c r="EP38" s="1969"/>
      <c r="EQ38" s="1970"/>
      <c r="ER38" s="1969"/>
      <c r="ES38" s="1970"/>
      <c r="ET38" s="1971"/>
      <c r="EU38" s="1968"/>
      <c r="EV38" s="1969"/>
      <c r="EW38" s="1970"/>
      <c r="EX38" s="1969"/>
      <c r="EY38" s="1970"/>
      <c r="EZ38" s="1969"/>
      <c r="FA38" s="1970"/>
      <c r="FB38" s="1971"/>
      <c r="FC38" s="1968"/>
      <c r="FD38" s="1969"/>
      <c r="FE38" s="1970"/>
      <c r="FF38" s="1969"/>
      <c r="FG38" s="1970"/>
      <c r="FH38" s="1969"/>
      <c r="FI38" s="1970"/>
      <c r="FJ38" s="1971"/>
      <c r="FK38" s="1968"/>
      <c r="FL38" s="1969"/>
      <c r="FM38" s="1970"/>
      <c r="FN38" s="1969"/>
      <c r="FO38" s="1970"/>
      <c r="FP38" s="1969"/>
      <c r="FQ38" s="1970"/>
      <c r="FR38" s="1971"/>
      <c r="FS38" s="1968"/>
      <c r="FT38" s="1969"/>
      <c r="FU38" s="1970"/>
      <c r="FV38" s="1969"/>
      <c r="FW38" s="1970"/>
      <c r="FX38" s="1969"/>
      <c r="FY38" s="1970"/>
      <c r="FZ38" s="1971"/>
      <c r="GA38" s="1968"/>
      <c r="GB38" s="1969"/>
      <c r="GC38" s="1970"/>
      <c r="GD38" s="1969"/>
      <c r="GE38" s="1970"/>
      <c r="GF38" s="1969"/>
      <c r="GG38" s="1970"/>
      <c r="GH38" s="1971"/>
      <c r="GI38" s="1968"/>
      <c r="GJ38" s="1969"/>
      <c r="GK38" s="1970"/>
      <c r="GL38" s="1969"/>
      <c r="GM38" s="1970"/>
      <c r="GN38" s="1969"/>
      <c r="GO38" s="1970"/>
      <c r="GP38" s="1971"/>
      <c r="GQ38" s="1968"/>
      <c r="GR38" s="1969"/>
      <c r="GS38" s="1970"/>
      <c r="GT38" s="1969"/>
      <c r="GU38" s="1970"/>
      <c r="GV38" s="1969"/>
      <c r="GW38" s="1970"/>
      <c r="GX38" s="1971"/>
      <c r="GY38" s="1968"/>
      <c r="GZ38" s="1969"/>
      <c r="HA38" s="1970"/>
      <c r="HB38" s="1969"/>
      <c r="HC38" s="1970"/>
      <c r="HD38" s="1969"/>
      <c r="HE38" s="1970"/>
      <c r="HF38" s="1971"/>
      <c r="HG38" s="1949"/>
      <c r="HH38" s="1949"/>
      <c r="HI38" s="1949"/>
      <c r="HJ38" s="1949"/>
      <c r="HK38" s="1949"/>
      <c r="HL38" s="1949"/>
      <c r="HM38" s="1949"/>
      <c r="HN38" s="1949"/>
      <c r="HO38" s="1949"/>
      <c r="HP38" s="1949"/>
      <c r="HQ38" s="1949"/>
      <c r="HR38" s="1949"/>
      <c r="HS38" s="1949"/>
      <c r="HT38" s="1949"/>
      <c r="HU38" s="1949"/>
      <c r="HV38" s="1949"/>
      <c r="HW38" s="1949"/>
      <c r="HX38" s="1949"/>
      <c r="HY38" s="1949"/>
      <c r="HZ38" s="1949"/>
      <c r="IA38" s="1949"/>
      <c r="IB38" s="1949"/>
      <c r="IC38" s="1949"/>
      <c r="ID38" s="1949"/>
      <c r="IE38" s="1949"/>
      <c r="IF38" s="1949"/>
      <c r="IG38" s="1949"/>
      <c r="IH38" s="1949"/>
    </row>
    <row r="39" spans="1:245" s="1941" customFormat="1" ht="6" customHeight="1">
      <c r="A39" s="1972"/>
      <c r="B39" s="1973"/>
      <c r="C39" s="1974"/>
      <c r="D39" s="1974"/>
      <c r="E39" s="1974"/>
      <c r="F39" s="1975"/>
      <c r="G39" s="1974"/>
      <c r="H39" s="1974"/>
      <c r="I39" s="1970"/>
      <c r="J39" s="1974"/>
      <c r="K39" s="1968"/>
      <c r="L39" s="1969"/>
      <c r="M39" s="1970"/>
      <c r="N39" s="1971"/>
      <c r="O39" s="1968"/>
      <c r="P39" s="1969"/>
      <c r="Q39" s="1970"/>
      <c r="R39" s="1969"/>
      <c r="S39" s="1970"/>
      <c r="T39" s="1969"/>
      <c r="U39" s="1970"/>
      <c r="V39" s="1971"/>
      <c r="W39" s="1968"/>
      <c r="X39" s="1969"/>
      <c r="Y39" s="1970"/>
      <c r="Z39" s="1969"/>
      <c r="AA39" s="1970"/>
      <c r="AB39" s="1969"/>
      <c r="AC39" s="1970"/>
      <c r="AD39" s="1971"/>
      <c r="AE39" s="1968"/>
      <c r="AF39" s="1969"/>
      <c r="AG39" s="1970"/>
      <c r="AH39" s="1969"/>
      <c r="AI39" s="1970"/>
      <c r="AJ39" s="1969"/>
      <c r="AK39" s="1970"/>
      <c r="AL39" s="1971"/>
      <c r="AM39" s="1968"/>
      <c r="AN39" s="1969"/>
      <c r="AO39" s="1970"/>
      <c r="AP39" s="1969"/>
      <c r="AQ39" s="1970"/>
      <c r="AR39" s="1969"/>
      <c r="AS39" s="1970"/>
      <c r="AT39" s="1971"/>
      <c r="AU39" s="1968"/>
      <c r="AV39" s="1969"/>
      <c r="AW39" s="1970"/>
      <c r="AX39" s="1969"/>
      <c r="AY39" s="1970"/>
      <c r="AZ39" s="1969"/>
      <c r="BA39" s="1970"/>
      <c r="BB39" s="1971"/>
      <c r="BC39" s="1968"/>
      <c r="BD39" s="1969"/>
      <c r="BE39" s="1970"/>
      <c r="BF39" s="1969"/>
      <c r="BG39" s="1970"/>
      <c r="BH39" s="1969"/>
      <c r="BI39" s="1970"/>
      <c r="BJ39" s="1971"/>
      <c r="BK39" s="1968"/>
      <c r="BL39" s="1969"/>
      <c r="BM39" s="1970"/>
      <c r="BN39" s="1969"/>
      <c r="BO39" s="1970"/>
      <c r="BP39" s="1969"/>
      <c r="BQ39" s="1970"/>
      <c r="BR39" s="1971"/>
      <c r="BS39" s="1968"/>
      <c r="BT39" s="1969"/>
      <c r="BU39" s="1970"/>
      <c r="BV39" s="1969"/>
      <c r="BW39" s="1970"/>
      <c r="BX39" s="1969"/>
      <c r="BY39" s="1970"/>
      <c r="BZ39" s="1971"/>
      <c r="CA39" s="1968"/>
      <c r="CB39" s="1969"/>
      <c r="CC39" s="1970"/>
      <c r="CD39" s="1969"/>
      <c r="CE39" s="1970"/>
      <c r="CF39" s="1969"/>
      <c r="CG39" s="1970"/>
      <c r="CH39" s="1971"/>
      <c r="CI39" s="1968"/>
      <c r="CJ39" s="1969"/>
      <c r="CK39" s="1970"/>
      <c r="CL39" s="1969"/>
      <c r="CM39" s="1970"/>
      <c r="CN39" s="1969"/>
      <c r="CO39" s="1970"/>
      <c r="CP39" s="1971"/>
      <c r="CQ39" s="1968"/>
      <c r="CR39" s="1969"/>
      <c r="CS39" s="1970"/>
      <c r="CT39" s="1969"/>
      <c r="CU39" s="1970"/>
      <c r="CV39" s="1969"/>
      <c r="CW39" s="1970"/>
      <c r="CX39" s="1971"/>
      <c r="CY39" s="1968"/>
      <c r="CZ39" s="1969"/>
      <c r="DA39" s="1970"/>
      <c r="DB39" s="1969"/>
      <c r="DC39" s="1970"/>
      <c r="DD39" s="1969"/>
      <c r="DE39" s="1970"/>
      <c r="DF39" s="1971"/>
      <c r="DG39" s="1968"/>
      <c r="DH39" s="1969"/>
      <c r="DI39" s="1970"/>
      <c r="DJ39" s="1969"/>
      <c r="DK39" s="1970"/>
      <c r="DL39" s="1969"/>
      <c r="DM39" s="1970"/>
      <c r="DN39" s="1971"/>
      <c r="DO39" s="1968"/>
      <c r="DP39" s="1969"/>
      <c r="DQ39" s="1970"/>
      <c r="DR39" s="1969"/>
      <c r="DS39" s="1970"/>
      <c r="DT39" s="1969"/>
      <c r="DU39" s="1970"/>
      <c r="DV39" s="1971"/>
      <c r="DW39" s="1968"/>
      <c r="DX39" s="1969"/>
      <c r="DY39" s="1970"/>
      <c r="DZ39" s="1969"/>
      <c r="EA39" s="1970"/>
      <c r="EB39" s="1969"/>
      <c r="EC39" s="1970"/>
      <c r="ED39" s="1971"/>
      <c r="EE39" s="1968"/>
      <c r="EF39" s="1969"/>
      <c r="EG39" s="1970"/>
      <c r="EH39" s="1969"/>
      <c r="EI39" s="1970"/>
      <c r="EJ39" s="1969"/>
      <c r="EK39" s="1970"/>
      <c r="EL39" s="1971"/>
      <c r="EM39" s="1968"/>
      <c r="EN39" s="1969"/>
      <c r="EO39" s="1970"/>
      <c r="EP39" s="1969"/>
      <c r="EQ39" s="1970"/>
      <c r="ER39" s="1969"/>
      <c r="ES39" s="1970"/>
      <c r="ET39" s="1971"/>
      <c r="EU39" s="1968"/>
      <c r="EV39" s="1969"/>
      <c r="EW39" s="1970"/>
      <c r="EX39" s="1969"/>
      <c r="EY39" s="1970"/>
      <c r="EZ39" s="1969"/>
      <c r="FA39" s="1970"/>
      <c r="FB39" s="1971"/>
      <c r="FC39" s="1968"/>
      <c r="FD39" s="1969"/>
      <c r="FE39" s="1970"/>
      <c r="FF39" s="1969"/>
      <c r="FG39" s="1970"/>
      <c r="FH39" s="1969"/>
      <c r="FI39" s="1970"/>
      <c r="FJ39" s="1971"/>
      <c r="FK39" s="1968"/>
      <c r="FL39" s="1969"/>
      <c r="FM39" s="1970"/>
      <c r="FN39" s="1969"/>
      <c r="FO39" s="1970"/>
      <c r="FP39" s="1969"/>
      <c r="FQ39" s="1970"/>
      <c r="FR39" s="1971"/>
      <c r="FS39" s="1968"/>
      <c r="FT39" s="1969"/>
      <c r="FU39" s="1970"/>
      <c r="FV39" s="1969"/>
      <c r="FW39" s="1970"/>
      <c r="FX39" s="1969"/>
      <c r="FY39" s="1970"/>
      <c r="FZ39" s="1971"/>
      <c r="GA39" s="1968"/>
      <c r="GB39" s="1969"/>
      <c r="GC39" s="1970"/>
      <c r="GD39" s="1969"/>
      <c r="GE39" s="1970"/>
      <c r="GF39" s="1969"/>
      <c r="GG39" s="1970"/>
      <c r="GH39" s="1971"/>
      <c r="GI39" s="1968"/>
      <c r="GJ39" s="1969"/>
      <c r="GK39" s="1970"/>
      <c r="GL39" s="1969"/>
      <c r="GM39" s="1970"/>
      <c r="GN39" s="1969"/>
      <c r="GO39" s="1970"/>
      <c r="GP39" s="1971"/>
      <c r="GQ39" s="1968"/>
      <c r="GR39" s="1969"/>
      <c r="GS39" s="1970"/>
      <c r="GT39" s="1969"/>
      <c r="GU39" s="1970"/>
      <c r="GV39" s="1969"/>
      <c r="GW39" s="1970"/>
      <c r="GX39" s="1971"/>
      <c r="GY39" s="1968"/>
      <c r="GZ39" s="1969"/>
      <c r="HA39" s="1970"/>
      <c r="HB39" s="1969"/>
      <c r="HC39" s="1970"/>
      <c r="HD39" s="1969"/>
      <c r="HE39" s="1970"/>
      <c r="HF39" s="1971"/>
    </row>
    <row r="40" spans="1:245" s="1942" customFormat="1" ht="21.2" customHeight="1">
      <c r="A40" s="1940"/>
      <c r="B40" s="1963"/>
      <c r="C40" s="1976"/>
      <c r="D40" s="1976"/>
      <c r="E40" s="1976"/>
      <c r="F40" s="1977"/>
      <c r="G40" s="1976"/>
      <c r="H40" s="1976"/>
      <c r="I40" s="1970"/>
      <c r="J40" s="1976"/>
      <c r="K40" s="1968"/>
      <c r="L40" s="1970"/>
      <c r="M40" s="1969"/>
      <c r="N40" s="1970"/>
      <c r="O40" s="1969"/>
      <c r="P40" s="1970"/>
      <c r="Q40" s="1971"/>
      <c r="R40" s="1968"/>
      <c r="S40" s="1969"/>
      <c r="T40" s="1970"/>
      <c r="U40" s="1969"/>
      <c r="V40" s="1970"/>
      <c r="W40" s="1969"/>
      <c r="X40" s="1970"/>
      <c r="Y40" s="1971"/>
      <c r="Z40" s="1968"/>
      <c r="AA40" s="1969"/>
      <c r="AB40" s="1970"/>
      <c r="AC40" s="1969"/>
      <c r="AD40" s="1970"/>
      <c r="AE40" s="1969"/>
      <c r="AF40" s="1970"/>
      <c r="AG40" s="1971"/>
      <c r="AH40" s="1968"/>
      <c r="AI40" s="1969"/>
      <c r="AJ40" s="1970"/>
      <c r="AK40" s="1969"/>
      <c r="AL40" s="1970"/>
      <c r="AM40" s="1969"/>
      <c r="AN40" s="1970"/>
      <c r="AO40" s="1971"/>
      <c r="AP40" s="1968"/>
      <c r="AQ40" s="1969"/>
      <c r="AR40" s="1970"/>
      <c r="AS40" s="1969"/>
      <c r="AT40" s="1970"/>
      <c r="AU40" s="1969"/>
      <c r="AV40" s="1970"/>
      <c r="AW40" s="1971"/>
      <c r="AX40" s="1968"/>
      <c r="AY40" s="1969"/>
      <c r="AZ40" s="1970"/>
      <c r="BA40" s="1969"/>
      <c r="BB40" s="1970"/>
      <c r="BC40" s="1969"/>
      <c r="BD40" s="1970"/>
      <c r="BE40" s="1971"/>
      <c r="BF40" s="1968"/>
      <c r="BG40" s="1969"/>
      <c r="BH40" s="1970"/>
      <c r="BI40" s="1969"/>
      <c r="BJ40" s="1970"/>
      <c r="BK40" s="1969"/>
      <c r="BL40" s="1970"/>
      <c r="BM40" s="1971"/>
      <c r="BN40" s="1968"/>
      <c r="BO40" s="1969"/>
      <c r="BP40" s="1970"/>
      <c r="BQ40" s="1969"/>
      <c r="BR40" s="1970"/>
      <c r="BS40" s="1969"/>
      <c r="BT40" s="1970"/>
      <c r="BU40" s="1971"/>
      <c r="BV40" s="1968"/>
      <c r="BW40" s="1969"/>
      <c r="BX40" s="1970"/>
      <c r="BY40" s="1969"/>
      <c r="BZ40" s="1970"/>
      <c r="CA40" s="1969"/>
      <c r="CB40" s="1970"/>
      <c r="CC40" s="1971"/>
      <c r="CD40" s="1968"/>
      <c r="CE40" s="1969"/>
      <c r="CF40" s="1970"/>
      <c r="CG40" s="1969"/>
      <c r="CH40" s="1970"/>
      <c r="CI40" s="1969"/>
      <c r="CJ40" s="1970"/>
      <c r="CK40" s="1971"/>
      <c r="CL40" s="1968"/>
      <c r="CM40" s="1969"/>
      <c r="CN40" s="1970"/>
      <c r="CO40" s="1969"/>
      <c r="CP40" s="1970"/>
      <c r="CQ40" s="1969"/>
      <c r="CR40" s="1970"/>
      <c r="CS40" s="1971"/>
      <c r="CT40" s="1968"/>
      <c r="CU40" s="1969"/>
      <c r="CV40" s="1970"/>
      <c r="CW40" s="1969"/>
      <c r="CX40" s="1970"/>
      <c r="CY40" s="1969"/>
      <c r="CZ40" s="1970"/>
      <c r="DA40" s="1971"/>
      <c r="DB40" s="1968"/>
      <c r="DC40" s="1969"/>
      <c r="DD40" s="1970"/>
      <c r="DE40" s="1969"/>
      <c r="DF40" s="1970"/>
      <c r="DG40" s="1969"/>
      <c r="DH40" s="1970"/>
      <c r="DI40" s="1971"/>
      <c r="DJ40" s="1968"/>
      <c r="DK40" s="1969"/>
      <c r="DL40" s="1970"/>
      <c r="DM40" s="1969"/>
      <c r="DN40" s="1970"/>
      <c r="DO40" s="1969"/>
      <c r="DP40" s="1970"/>
      <c r="DQ40" s="1971"/>
      <c r="DR40" s="1968"/>
      <c r="DS40" s="1969"/>
      <c r="DT40" s="1970"/>
      <c r="DU40" s="1969"/>
      <c r="DV40" s="1970"/>
      <c r="DW40" s="1969"/>
      <c r="DX40" s="1970"/>
      <c r="DY40" s="1971"/>
      <c r="DZ40" s="1968"/>
      <c r="EA40" s="1969"/>
      <c r="EB40" s="1970"/>
      <c r="EC40" s="1969"/>
      <c r="ED40" s="1970"/>
      <c r="EE40" s="1969"/>
      <c r="EF40" s="1970"/>
      <c r="EG40" s="1971"/>
      <c r="EH40" s="1968"/>
      <c r="EI40" s="1969"/>
      <c r="EJ40" s="1970"/>
      <c r="EK40" s="1969"/>
      <c r="EL40" s="1970"/>
      <c r="EM40" s="1969"/>
      <c r="EN40" s="1970"/>
      <c r="EO40" s="1971"/>
      <c r="EP40" s="1968"/>
      <c r="EQ40" s="1969"/>
      <c r="ER40" s="1970"/>
      <c r="ES40" s="1969"/>
      <c r="ET40" s="1970"/>
      <c r="EU40" s="1969"/>
      <c r="EV40" s="1970"/>
      <c r="EW40" s="1971"/>
      <c r="EX40" s="1968"/>
      <c r="EY40" s="1969"/>
      <c r="EZ40" s="1970"/>
      <c r="FA40" s="1969"/>
      <c r="FB40" s="1970"/>
      <c r="FC40" s="1969"/>
      <c r="FD40" s="1970"/>
      <c r="FE40" s="1971"/>
      <c r="FF40" s="1968"/>
      <c r="FG40" s="1969"/>
      <c r="FH40" s="1970"/>
      <c r="FI40" s="1969"/>
      <c r="FJ40" s="1970"/>
      <c r="FK40" s="1969"/>
      <c r="FL40" s="1970"/>
      <c r="FM40" s="1971"/>
      <c r="FN40" s="1968"/>
      <c r="FO40" s="1969"/>
      <c r="FP40" s="1970"/>
      <c r="FQ40" s="1969"/>
      <c r="FR40" s="1970"/>
      <c r="FS40" s="1969"/>
      <c r="FT40" s="1970"/>
      <c r="FU40" s="1971"/>
      <c r="FV40" s="1968"/>
      <c r="FW40" s="1969"/>
      <c r="FX40" s="1970"/>
      <c r="FY40" s="1969"/>
      <c r="FZ40" s="1970"/>
      <c r="GA40" s="1969"/>
      <c r="GB40" s="1970"/>
      <c r="GC40" s="1971"/>
      <c r="GD40" s="1968"/>
      <c r="GE40" s="1969"/>
      <c r="GF40" s="1970"/>
      <c r="GG40" s="1969"/>
      <c r="GH40" s="1970"/>
      <c r="GI40" s="1969"/>
      <c r="GJ40" s="1970"/>
      <c r="GK40" s="1971"/>
      <c r="GL40" s="1968"/>
      <c r="GM40" s="1969"/>
      <c r="GN40" s="1970"/>
      <c r="GO40" s="1969"/>
      <c r="GP40" s="1970"/>
      <c r="GQ40" s="1969"/>
      <c r="GR40" s="1970"/>
      <c r="GS40" s="1971"/>
      <c r="GT40" s="1968"/>
      <c r="GU40" s="1969"/>
      <c r="GV40" s="1970"/>
      <c r="GW40" s="1969"/>
      <c r="GX40" s="1970"/>
      <c r="GY40" s="1969"/>
      <c r="GZ40" s="1970"/>
      <c r="HA40" s="1971"/>
      <c r="HB40" s="1968"/>
      <c r="HC40" s="1969"/>
      <c r="HD40" s="1970"/>
      <c r="HE40" s="1969"/>
      <c r="HF40" s="1970"/>
      <c r="HG40" s="1969"/>
      <c r="HH40" s="1970"/>
      <c r="HI40" s="1971"/>
      <c r="HJ40" s="1941"/>
      <c r="HK40" s="1941"/>
      <c r="HL40" s="1941"/>
      <c r="HM40" s="1941"/>
      <c r="HN40" s="1941"/>
      <c r="HO40" s="1941"/>
      <c r="HP40" s="1941"/>
      <c r="HQ40" s="1941"/>
      <c r="HR40" s="1941"/>
      <c r="HS40" s="1941"/>
      <c r="HT40" s="1941"/>
      <c r="HU40" s="1941"/>
      <c r="HV40" s="1941"/>
      <c r="HW40" s="1941"/>
      <c r="HX40" s="1941"/>
      <c r="HY40" s="1941"/>
      <c r="HZ40" s="1941"/>
      <c r="IA40" s="1941"/>
      <c r="IB40" s="1941"/>
      <c r="IC40" s="1941"/>
      <c r="ID40" s="1941"/>
      <c r="IE40" s="1941"/>
      <c r="IF40" s="1941"/>
      <c r="IG40" s="1941"/>
      <c r="IH40" s="1941"/>
      <c r="II40" s="1941"/>
      <c r="IJ40" s="1941"/>
      <c r="IK40" s="1941"/>
    </row>
    <row r="41" spans="1:245" s="1942" customFormat="1" ht="21.2" customHeight="1">
      <c r="A41" s="1940"/>
      <c r="B41" s="1963"/>
      <c r="C41" s="1976"/>
      <c r="D41" s="1976"/>
      <c r="E41" s="1976"/>
      <c r="F41" s="1977"/>
      <c r="G41" s="1976"/>
      <c r="H41" s="1976"/>
      <c r="I41" s="1970"/>
      <c r="J41" s="1976"/>
      <c r="K41" s="1968"/>
      <c r="L41" s="1970"/>
      <c r="M41" s="1969"/>
      <c r="N41" s="1970"/>
      <c r="O41" s="1969"/>
      <c r="P41" s="1970"/>
      <c r="Q41" s="1971"/>
      <c r="R41" s="1968"/>
      <c r="S41" s="1969"/>
      <c r="T41" s="1970"/>
      <c r="U41" s="1969"/>
      <c r="V41" s="1970"/>
      <c r="W41" s="1969"/>
      <c r="X41" s="1970"/>
      <c r="Y41" s="1971"/>
      <c r="Z41" s="1968"/>
      <c r="AA41" s="1969"/>
      <c r="AB41" s="1970"/>
      <c r="AC41" s="1969"/>
      <c r="AD41" s="1970"/>
      <c r="AE41" s="1969"/>
      <c r="AF41" s="1970"/>
      <c r="AG41" s="1971"/>
      <c r="AH41" s="1968"/>
      <c r="AI41" s="1969"/>
      <c r="AJ41" s="1970"/>
      <c r="AK41" s="1969"/>
      <c r="AL41" s="1970"/>
      <c r="AM41" s="1969"/>
      <c r="AN41" s="1970"/>
      <c r="AO41" s="1971"/>
      <c r="AP41" s="1968"/>
      <c r="AQ41" s="1969"/>
      <c r="AR41" s="1970"/>
      <c r="AS41" s="1969"/>
      <c r="AT41" s="1970"/>
      <c r="AU41" s="1969"/>
      <c r="AV41" s="1970"/>
      <c r="AW41" s="1971"/>
      <c r="AX41" s="1968"/>
      <c r="AY41" s="1969"/>
      <c r="AZ41" s="1970"/>
      <c r="BA41" s="1969"/>
      <c r="BB41" s="1970"/>
      <c r="BC41" s="1969"/>
      <c r="BD41" s="1970"/>
      <c r="BE41" s="1971"/>
      <c r="BF41" s="1968"/>
      <c r="BG41" s="1969"/>
      <c r="BH41" s="1970"/>
      <c r="BI41" s="1969"/>
      <c r="BJ41" s="1970"/>
      <c r="BK41" s="1969"/>
      <c r="BL41" s="1970"/>
      <c r="BM41" s="1971"/>
      <c r="BN41" s="1968"/>
      <c r="BO41" s="1969"/>
      <c r="BP41" s="1970"/>
      <c r="BQ41" s="1969"/>
      <c r="BR41" s="1970"/>
      <c r="BS41" s="1969"/>
      <c r="BT41" s="1970"/>
      <c r="BU41" s="1971"/>
      <c r="BV41" s="1968"/>
      <c r="BW41" s="1969"/>
      <c r="BX41" s="1970"/>
      <c r="BY41" s="1969"/>
      <c r="BZ41" s="1970"/>
      <c r="CA41" s="1969"/>
      <c r="CB41" s="1970"/>
      <c r="CC41" s="1971"/>
      <c r="CD41" s="1968"/>
      <c r="CE41" s="1969"/>
      <c r="CF41" s="1970"/>
      <c r="CG41" s="1969"/>
      <c r="CH41" s="1970"/>
      <c r="CI41" s="1969"/>
      <c r="CJ41" s="1970"/>
      <c r="CK41" s="1971"/>
      <c r="CL41" s="1968"/>
      <c r="CM41" s="1969"/>
      <c r="CN41" s="1970"/>
      <c r="CO41" s="1969"/>
      <c r="CP41" s="1970"/>
      <c r="CQ41" s="1969"/>
      <c r="CR41" s="1970"/>
      <c r="CS41" s="1971"/>
      <c r="CT41" s="1968"/>
      <c r="CU41" s="1969"/>
      <c r="CV41" s="1970"/>
      <c r="CW41" s="1969"/>
      <c r="CX41" s="1970"/>
      <c r="CY41" s="1969"/>
      <c r="CZ41" s="1970"/>
      <c r="DA41" s="1971"/>
      <c r="DB41" s="1968"/>
      <c r="DC41" s="1969"/>
      <c r="DD41" s="1970"/>
      <c r="DE41" s="1969"/>
      <c r="DF41" s="1970"/>
      <c r="DG41" s="1969"/>
      <c r="DH41" s="1970"/>
      <c r="DI41" s="1971"/>
      <c r="DJ41" s="1968"/>
      <c r="DK41" s="1969"/>
      <c r="DL41" s="1970"/>
      <c r="DM41" s="1969"/>
      <c r="DN41" s="1970"/>
      <c r="DO41" s="1969"/>
      <c r="DP41" s="1970"/>
      <c r="DQ41" s="1971"/>
      <c r="DR41" s="1968"/>
      <c r="DS41" s="1969"/>
      <c r="DT41" s="1970"/>
      <c r="DU41" s="1969"/>
      <c r="DV41" s="1970"/>
      <c r="DW41" s="1969"/>
      <c r="DX41" s="1970"/>
      <c r="DY41" s="1971"/>
      <c r="DZ41" s="1968"/>
      <c r="EA41" s="1969"/>
      <c r="EB41" s="1970"/>
      <c r="EC41" s="1969"/>
      <c r="ED41" s="1970"/>
      <c r="EE41" s="1969"/>
      <c r="EF41" s="1970"/>
      <c r="EG41" s="1971"/>
      <c r="EH41" s="1968"/>
      <c r="EI41" s="1969"/>
      <c r="EJ41" s="1970"/>
      <c r="EK41" s="1969"/>
      <c r="EL41" s="1970"/>
      <c r="EM41" s="1969"/>
      <c r="EN41" s="1970"/>
      <c r="EO41" s="1971"/>
      <c r="EP41" s="1968"/>
      <c r="EQ41" s="1969"/>
      <c r="ER41" s="1970"/>
      <c r="ES41" s="1969"/>
      <c r="ET41" s="1970"/>
      <c r="EU41" s="1969"/>
      <c r="EV41" s="1970"/>
      <c r="EW41" s="1971"/>
      <c r="EX41" s="1968"/>
      <c r="EY41" s="1969"/>
      <c r="EZ41" s="1970"/>
      <c r="FA41" s="1969"/>
      <c r="FB41" s="1970"/>
      <c r="FC41" s="1969"/>
      <c r="FD41" s="1970"/>
      <c r="FE41" s="1971"/>
      <c r="FF41" s="1968"/>
      <c r="FG41" s="1969"/>
      <c r="FH41" s="1970"/>
      <c r="FI41" s="1969"/>
      <c r="FJ41" s="1970"/>
      <c r="FK41" s="1969"/>
      <c r="FL41" s="1970"/>
      <c r="FM41" s="1971"/>
      <c r="FN41" s="1968"/>
      <c r="FO41" s="1969"/>
      <c r="FP41" s="1970"/>
      <c r="FQ41" s="1969"/>
      <c r="FR41" s="1970"/>
      <c r="FS41" s="1969"/>
      <c r="FT41" s="1970"/>
      <c r="FU41" s="1971"/>
      <c r="FV41" s="1968"/>
      <c r="FW41" s="1969"/>
      <c r="FX41" s="1970"/>
      <c r="FY41" s="1969"/>
      <c r="FZ41" s="1970"/>
      <c r="GA41" s="1969"/>
      <c r="GB41" s="1970"/>
      <c r="GC41" s="1971"/>
      <c r="GD41" s="1968"/>
      <c r="GE41" s="1969"/>
      <c r="GF41" s="1970"/>
      <c r="GG41" s="1969"/>
      <c r="GH41" s="1970"/>
      <c r="GI41" s="1969"/>
      <c r="GJ41" s="1970"/>
      <c r="GK41" s="1971"/>
      <c r="GL41" s="1968"/>
      <c r="GM41" s="1969"/>
      <c r="GN41" s="1970"/>
      <c r="GO41" s="1969"/>
      <c r="GP41" s="1970"/>
      <c r="GQ41" s="1969"/>
      <c r="GR41" s="1970"/>
      <c r="GS41" s="1971"/>
      <c r="GT41" s="1968"/>
      <c r="GU41" s="1969"/>
      <c r="GV41" s="1970"/>
      <c r="GW41" s="1969"/>
      <c r="GX41" s="1970"/>
      <c r="GY41" s="1969"/>
      <c r="GZ41" s="1970"/>
      <c r="HA41" s="1971"/>
      <c r="HB41" s="1968"/>
      <c r="HC41" s="1969"/>
      <c r="HD41" s="1970"/>
      <c r="HE41" s="1969"/>
      <c r="HF41" s="1970"/>
      <c r="HG41" s="1969"/>
      <c r="HH41" s="1970"/>
      <c r="HI41" s="1971"/>
      <c r="HJ41" s="1941"/>
      <c r="HK41" s="1941"/>
      <c r="HL41" s="1941"/>
      <c r="HM41" s="1941"/>
      <c r="HN41" s="1941"/>
      <c r="HO41" s="1941"/>
      <c r="HP41" s="1941"/>
      <c r="HQ41" s="1941"/>
      <c r="HR41" s="1941"/>
      <c r="HS41" s="1941"/>
      <c r="HT41" s="1941"/>
      <c r="HU41" s="1941"/>
      <c r="HV41" s="1941"/>
      <c r="HW41" s="1941"/>
      <c r="HX41" s="1941"/>
      <c r="HY41" s="1941"/>
      <c r="HZ41" s="1941"/>
      <c r="IA41" s="1941"/>
      <c r="IB41" s="1941"/>
      <c r="IC41" s="1941"/>
      <c r="ID41" s="1941"/>
      <c r="IE41" s="1941"/>
      <c r="IF41" s="1941"/>
      <c r="IG41" s="1941"/>
      <c r="IH41" s="1941"/>
      <c r="II41" s="1941"/>
      <c r="IJ41" s="1941"/>
      <c r="IK41" s="1941"/>
    </row>
  </sheetData>
  <mergeCells count="6">
    <mergeCell ref="J37:J38"/>
    <mergeCell ref="A3:B4"/>
    <mergeCell ref="C3:E3"/>
    <mergeCell ref="F3:H3"/>
    <mergeCell ref="J3:J4"/>
    <mergeCell ref="A5:B5"/>
  </mergeCells>
  <phoneticPr fontId="5" type="noConversion"/>
  <printOptions horizontalCentered="1" verticalCentered="1"/>
  <pageMargins left="0" right="0" top="0.78740157480314965" bottom="0.27559055118110237" header="0.51181102362204722" footer="0.51181102362204722"/>
  <pageSetup paperSize="9" scale="75"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showGridLines="0" view="pageBreakPreview" zoomScale="90" zoomScaleNormal="75" zoomScaleSheetLayoutView="90" workbookViewId="0">
      <selection activeCell="M19" sqref="M19"/>
    </sheetView>
  </sheetViews>
  <sheetFormatPr defaultColWidth="9" defaultRowHeight="16.5"/>
  <cols>
    <col min="1" max="1" width="11.25" style="2009" customWidth="1"/>
    <col min="2" max="2" width="0.875" style="2009" customWidth="1"/>
    <col min="3" max="3" width="4.25" style="1991" customWidth="1"/>
    <col min="4" max="9" width="14.125" style="1991" customWidth="1"/>
    <col min="10" max="14" width="11.75" style="1991" bestFit="1" customWidth="1"/>
    <col min="15" max="16384" width="9" style="1991"/>
  </cols>
  <sheetData>
    <row r="1" spans="1:14" s="1983" customFormat="1" ht="30.95" customHeight="1">
      <c r="A1" s="2924" t="s">
        <v>3867</v>
      </c>
      <c r="B1" s="2925"/>
      <c r="C1" s="2925"/>
      <c r="D1" s="2925"/>
      <c r="E1" s="2925"/>
      <c r="F1" s="2925"/>
      <c r="G1" s="2925"/>
      <c r="H1" s="2925"/>
      <c r="I1" s="2925"/>
    </row>
    <row r="2" spans="1:14" s="1983" customFormat="1" ht="30.95" customHeight="1">
      <c r="A2" s="2925"/>
      <c r="B2" s="2925"/>
      <c r="C2" s="2925"/>
      <c r="D2" s="2925"/>
      <c r="E2" s="2925"/>
      <c r="F2" s="2925"/>
      <c r="G2" s="2925"/>
      <c r="H2" s="2925"/>
      <c r="I2" s="2925"/>
    </row>
    <row r="3" spans="1:14" s="1984" customFormat="1" ht="25.5" customHeight="1">
      <c r="B3" s="1985"/>
      <c r="C3" s="1985"/>
      <c r="D3" s="1985"/>
      <c r="E3" s="2926" t="s">
        <v>3868</v>
      </c>
      <c r="F3" s="2927"/>
      <c r="G3" s="1985"/>
      <c r="H3" s="1985"/>
      <c r="I3" s="1986" t="s">
        <v>3869</v>
      </c>
    </row>
    <row r="4" spans="1:14" s="1984" customFormat="1" ht="8.4499999999999993" customHeight="1">
      <c r="A4" s="1987"/>
      <c r="B4" s="1988"/>
      <c r="C4" s="1988"/>
      <c r="D4" s="1989"/>
      <c r="E4" s="2928"/>
      <c r="F4" s="2929"/>
      <c r="G4" s="1988"/>
      <c r="H4" s="1988"/>
      <c r="I4" s="1990"/>
    </row>
    <row r="5" spans="1:14" ht="19.5" customHeight="1">
      <c r="A5" s="2930" t="s">
        <v>3870</v>
      </c>
      <c r="B5" s="2930"/>
      <c r="C5" s="2931"/>
      <c r="D5" s="2936" t="s">
        <v>3871</v>
      </c>
      <c r="E5" s="2937"/>
      <c r="F5" s="2938"/>
      <c r="G5" s="2936" t="s">
        <v>3872</v>
      </c>
      <c r="H5" s="2937"/>
      <c r="I5" s="2937"/>
    </row>
    <row r="6" spans="1:14" ht="19.5" customHeight="1">
      <c r="A6" s="2932"/>
      <c r="B6" s="2932"/>
      <c r="C6" s="2933"/>
      <c r="D6" s="2939"/>
      <c r="E6" s="2940"/>
      <c r="F6" s="2941"/>
      <c r="G6" s="2939"/>
      <c r="H6" s="2940"/>
      <c r="I6" s="2940"/>
      <c r="L6" s="1992"/>
      <c r="M6" s="1992"/>
      <c r="N6" s="1992"/>
    </row>
    <row r="7" spans="1:14" ht="19.5" customHeight="1">
      <c r="A7" s="2932"/>
      <c r="B7" s="2932"/>
      <c r="C7" s="2933"/>
      <c r="D7" s="1993" t="s">
        <v>3873</v>
      </c>
      <c r="E7" s="1993" t="s">
        <v>3874</v>
      </c>
      <c r="F7" s="1993" t="s">
        <v>3875</v>
      </c>
      <c r="G7" s="1993" t="s">
        <v>3873</v>
      </c>
      <c r="H7" s="1993" t="s">
        <v>3874</v>
      </c>
      <c r="I7" s="1993" t="s">
        <v>3875</v>
      </c>
      <c r="J7" s="1992"/>
      <c r="L7" s="1994"/>
      <c r="M7" s="1994"/>
      <c r="N7" s="1994"/>
    </row>
    <row r="8" spans="1:14" ht="19.5" customHeight="1">
      <c r="A8" s="2934"/>
      <c r="B8" s="2934"/>
      <c r="C8" s="2935"/>
      <c r="D8" s="1995"/>
      <c r="E8" s="1995"/>
      <c r="F8" s="1995"/>
      <c r="G8" s="1995"/>
      <c r="H8" s="1995"/>
      <c r="I8" s="1995"/>
      <c r="L8" s="1994"/>
      <c r="M8" s="1994"/>
      <c r="N8" s="1994"/>
    </row>
    <row r="9" spans="1:14" ht="28.5" customHeight="1">
      <c r="A9" s="1996" t="s">
        <v>3876</v>
      </c>
      <c r="B9" s="1997"/>
      <c r="C9" s="1998"/>
      <c r="D9" s="1992">
        <v>23580079.5</v>
      </c>
      <c r="E9" s="1992">
        <v>11716246.5</v>
      </c>
      <c r="F9" s="1992">
        <v>11863833</v>
      </c>
      <c r="G9" s="1992">
        <v>23588932</v>
      </c>
      <c r="H9" s="1992">
        <v>11712913</v>
      </c>
      <c r="I9" s="1992">
        <v>11876019</v>
      </c>
      <c r="K9" s="1999"/>
      <c r="N9" s="1999"/>
    </row>
    <row r="10" spans="1:14" ht="28.5" customHeight="1">
      <c r="A10" s="1996" t="s">
        <v>3877</v>
      </c>
      <c r="B10" s="2000"/>
      <c r="C10" s="1998"/>
      <c r="D10" s="1992">
        <v>3991203</v>
      </c>
      <c r="E10" s="1992">
        <v>1954182.5</v>
      </c>
      <c r="F10" s="1992">
        <v>2037020.5</v>
      </c>
      <c r="G10" s="1992">
        <v>3995717</v>
      </c>
      <c r="H10" s="1992">
        <v>1954968</v>
      </c>
      <c r="I10" s="1992">
        <v>2040749</v>
      </c>
      <c r="K10" s="1999"/>
      <c r="N10" s="1999"/>
    </row>
    <row r="11" spans="1:14" ht="28.5" customHeight="1">
      <c r="A11" s="1996" t="s">
        <v>3878</v>
      </c>
      <c r="B11" s="2000"/>
      <c r="C11" s="1998"/>
      <c r="D11" s="1992">
        <v>2675914.5</v>
      </c>
      <c r="E11" s="1992">
        <v>1277646</v>
      </c>
      <c r="F11" s="1992">
        <v>1398268.5</v>
      </c>
      <c r="G11" s="1992">
        <v>2668572</v>
      </c>
      <c r="H11" s="1992">
        <v>1273375</v>
      </c>
      <c r="I11" s="1992">
        <v>1395197</v>
      </c>
      <c r="J11" s="1992"/>
      <c r="K11" s="1999"/>
      <c r="N11" s="1999"/>
    </row>
    <row r="12" spans="1:14" ht="28.5" customHeight="1">
      <c r="A12" s="1996" t="s">
        <v>3879</v>
      </c>
      <c r="B12" s="2000"/>
      <c r="C12" s="1998"/>
      <c r="D12" s="1992">
        <v>2204444.5</v>
      </c>
      <c r="E12" s="1992">
        <v>1096846</v>
      </c>
      <c r="F12" s="1992">
        <v>1107598.5</v>
      </c>
      <c r="G12" s="1992">
        <v>2220872</v>
      </c>
      <c r="H12" s="1992">
        <v>1104073</v>
      </c>
      <c r="I12" s="1992">
        <v>1116799</v>
      </c>
      <c r="K12" s="1992"/>
      <c r="N12" s="1999"/>
    </row>
    <row r="13" spans="1:14" ht="28.5" customHeight="1">
      <c r="A13" s="1996" t="s">
        <v>3880</v>
      </c>
      <c r="B13" s="2000"/>
      <c r="C13" s="1998"/>
      <c r="D13" s="1992">
        <v>2795482</v>
      </c>
      <c r="E13" s="1992">
        <v>1377095.5</v>
      </c>
      <c r="F13" s="1992">
        <v>1418386.5</v>
      </c>
      <c r="G13" s="1992">
        <v>2803894</v>
      </c>
      <c r="H13" s="1992">
        <v>1380106</v>
      </c>
      <c r="I13" s="1992">
        <v>1423788</v>
      </c>
      <c r="K13" s="1999"/>
      <c r="N13" s="1999"/>
    </row>
    <row r="14" spans="1:14" ht="28.5" customHeight="1">
      <c r="A14" s="1996" t="s">
        <v>3881</v>
      </c>
      <c r="B14" s="2000"/>
      <c r="C14" s="1998"/>
      <c r="D14" s="1992">
        <v>1885176.5</v>
      </c>
      <c r="E14" s="1992">
        <v>941122.5</v>
      </c>
      <c r="F14" s="1992">
        <v>944054</v>
      </c>
      <c r="G14" s="1992">
        <v>1883831</v>
      </c>
      <c r="H14" s="1992">
        <v>939967</v>
      </c>
      <c r="I14" s="1992">
        <v>943864</v>
      </c>
      <c r="K14" s="1999"/>
      <c r="N14" s="1999"/>
    </row>
    <row r="15" spans="1:14" ht="28.5" customHeight="1">
      <c r="A15" s="1996" t="s">
        <v>3882</v>
      </c>
      <c r="B15" s="2000"/>
      <c r="C15" s="1998"/>
      <c r="D15" s="1992">
        <v>2775222.5</v>
      </c>
      <c r="E15" s="1992">
        <v>1373736</v>
      </c>
      <c r="F15" s="1992">
        <v>1401486.5</v>
      </c>
      <c r="G15" s="1992">
        <v>2773533</v>
      </c>
      <c r="H15" s="1992">
        <v>1371957</v>
      </c>
      <c r="I15" s="1992">
        <v>1401576</v>
      </c>
      <c r="K15" s="1999"/>
      <c r="N15" s="1999"/>
    </row>
    <row r="16" spans="1:14" ht="28.5" customHeight="1">
      <c r="A16" s="1996" t="s">
        <v>3883</v>
      </c>
      <c r="B16" s="2000"/>
      <c r="C16" s="1998"/>
      <c r="D16" s="1992">
        <v>455914</v>
      </c>
      <c r="E16" s="1992">
        <v>230501.5</v>
      </c>
      <c r="F16" s="1992">
        <v>225412.5</v>
      </c>
      <c r="G16" s="1992">
        <v>455221</v>
      </c>
      <c r="H16" s="1992">
        <v>230027</v>
      </c>
      <c r="I16" s="1992">
        <v>225194</v>
      </c>
      <c r="K16" s="1999"/>
      <c r="N16" s="1999"/>
    </row>
    <row r="17" spans="1:14" ht="28.5" customHeight="1">
      <c r="A17" s="1996" t="s">
        <v>3884</v>
      </c>
      <c r="B17" s="2000"/>
      <c r="C17" s="2001"/>
      <c r="D17" s="1992">
        <v>554589.5</v>
      </c>
      <c r="E17" s="1992">
        <v>283229</v>
      </c>
      <c r="F17" s="1992">
        <v>271360.5</v>
      </c>
      <c r="G17" s="1992">
        <v>557010</v>
      </c>
      <c r="H17" s="1992">
        <v>284385</v>
      </c>
      <c r="I17" s="1992">
        <v>272625</v>
      </c>
      <c r="K17" s="1999"/>
      <c r="N17" s="1999"/>
    </row>
    <row r="18" spans="1:14" ht="28.5" customHeight="1">
      <c r="A18" s="1996" t="s">
        <v>3885</v>
      </c>
      <c r="B18" s="2000"/>
      <c r="C18" s="1998"/>
      <c r="D18" s="1992">
        <v>551335</v>
      </c>
      <c r="E18" s="1992">
        <v>284509</v>
      </c>
      <c r="F18" s="1992">
        <v>266826</v>
      </c>
      <c r="G18" s="1992">
        <v>548863</v>
      </c>
      <c r="H18" s="1992">
        <v>283174</v>
      </c>
      <c r="I18" s="1992">
        <v>265689</v>
      </c>
      <c r="K18" s="1999"/>
      <c r="N18" s="1999"/>
    </row>
    <row r="19" spans="1:14" ht="28.5" customHeight="1">
      <c r="A19" s="1996" t="s">
        <v>3886</v>
      </c>
      <c r="B19" s="2000"/>
      <c r="C19" s="1998"/>
      <c r="D19" s="1992">
        <v>1280141</v>
      </c>
      <c r="E19" s="1992">
        <v>652161.5</v>
      </c>
      <c r="F19" s="1992">
        <v>627979.5</v>
      </c>
      <c r="G19" s="1992">
        <v>1277824</v>
      </c>
      <c r="H19" s="1992">
        <v>650677</v>
      </c>
      <c r="I19" s="1992">
        <v>627147</v>
      </c>
      <c r="K19" s="1999"/>
      <c r="N19" s="1999"/>
    </row>
    <row r="20" spans="1:14" ht="28.5" customHeight="1">
      <c r="A20" s="1996" t="s">
        <v>3887</v>
      </c>
      <c r="B20" s="2000"/>
      <c r="C20" s="1998"/>
      <c r="D20" s="1992">
        <v>499041</v>
      </c>
      <c r="E20" s="1992">
        <v>255640.5</v>
      </c>
      <c r="F20" s="1992">
        <v>243400.5</v>
      </c>
      <c r="G20" s="1992">
        <v>497031</v>
      </c>
      <c r="H20" s="1992">
        <v>254549</v>
      </c>
      <c r="I20" s="1992">
        <v>242482</v>
      </c>
      <c r="K20" s="1999"/>
      <c r="N20" s="1999"/>
    </row>
    <row r="21" spans="1:14" ht="28.5" customHeight="1">
      <c r="A21" s="1996" t="s">
        <v>3888</v>
      </c>
      <c r="B21" s="2000"/>
      <c r="C21" s="1998"/>
      <c r="D21" s="1992">
        <v>688197.5</v>
      </c>
      <c r="E21" s="1992">
        <v>356878.5</v>
      </c>
      <c r="F21" s="1992">
        <v>331319</v>
      </c>
      <c r="G21" s="1992">
        <v>686022</v>
      </c>
      <c r="H21" s="1992">
        <v>355578</v>
      </c>
      <c r="I21" s="1992">
        <v>330444</v>
      </c>
      <c r="K21" s="1999"/>
      <c r="N21" s="1999"/>
    </row>
    <row r="22" spans="1:14" ht="28.5" customHeight="1">
      <c r="A22" s="1996" t="s">
        <v>3889</v>
      </c>
      <c r="B22" s="2000"/>
      <c r="C22" s="1998"/>
      <c r="D22" s="1992">
        <v>509125</v>
      </c>
      <c r="E22" s="1992">
        <v>264666.5</v>
      </c>
      <c r="F22" s="1992">
        <v>244458.5</v>
      </c>
      <c r="G22" s="1992">
        <v>507068</v>
      </c>
      <c r="H22" s="1992">
        <v>263451</v>
      </c>
      <c r="I22" s="1992">
        <v>243617</v>
      </c>
      <c r="K22" s="1999"/>
      <c r="N22" s="1999"/>
    </row>
    <row r="23" spans="1:14" ht="28.5" customHeight="1">
      <c r="A23" s="1996" t="s">
        <v>3890</v>
      </c>
      <c r="B23" s="2000"/>
      <c r="C23" s="1998"/>
      <c r="D23" s="1992">
        <v>827672.5</v>
      </c>
      <c r="E23" s="1992">
        <v>423010</v>
      </c>
      <c r="F23" s="1992">
        <v>404662.5</v>
      </c>
      <c r="G23" s="1992">
        <v>825406</v>
      </c>
      <c r="H23" s="1992">
        <v>421534</v>
      </c>
      <c r="I23" s="1992">
        <v>403872</v>
      </c>
      <c r="K23" s="1999"/>
      <c r="N23" s="1999"/>
    </row>
    <row r="24" spans="1:14" ht="28.5" customHeight="1">
      <c r="A24" s="1996" t="s">
        <v>3891</v>
      </c>
      <c r="B24" s="2000"/>
      <c r="C24" s="1998"/>
      <c r="D24" s="1992">
        <v>219229.5</v>
      </c>
      <c r="E24" s="1992">
        <v>113111.5</v>
      </c>
      <c r="F24" s="1992">
        <v>106118</v>
      </c>
      <c r="G24" s="1992">
        <v>218919</v>
      </c>
      <c r="H24" s="1992">
        <v>112845</v>
      </c>
      <c r="I24" s="1992">
        <v>106074</v>
      </c>
      <c r="K24" s="1999"/>
      <c r="N24" s="1999"/>
    </row>
    <row r="25" spans="1:14" ht="28.5" customHeight="1">
      <c r="A25" s="1996" t="s">
        <v>3892</v>
      </c>
      <c r="B25" s="2000"/>
      <c r="C25" s="1998"/>
      <c r="D25" s="1992">
        <v>328602.5</v>
      </c>
      <c r="E25" s="1992">
        <v>166718.5</v>
      </c>
      <c r="F25" s="1992">
        <v>161884</v>
      </c>
      <c r="G25" s="1992">
        <v>327968</v>
      </c>
      <c r="H25" s="1992">
        <v>166258</v>
      </c>
      <c r="I25" s="1992">
        <v>161710</v>
      </c>
      <c r="K25" s="1999"/>
      <c r="N25" s="1999"/>
    </row>
    <row r="26" spans="1:14" ht="28.5" customHeight="1">
      <c r="A26" s="1996" t="s">
        <v>3893</v>
      </c>
      <c r="B26" s="2000"/>
      <c r="C26" s="1998"/>
      <c r="D26" s="1992">
        <v>104256.5</v>
      </c>
      <c r="E26" s="1992">
        <v>53727.5</v>
      </c>
      <c r="F26" s="1992">
        <v>50529</v>
      </c>
      <c r="G26" s="1992">
        <v>104440</v>
      </c>
      <c r="H26" s="1992">
        <v>53807</v>
      </c>
      <c r="I26" s="1992">
        <v>50633</v>
      </c>
      <c r="K26" s="1999"/>
      <c r="N26" s="1999"/>
    </row>
    <row r="27" spans="1:14" ht="28.5" customHeight="1">
      <c r="A27" s="1996" t="s">
        <v>3894</v>
      </c>
      <c r="B27" s="2000"/>
      <c r="C27" s="1998"/>
      <c r="D27" s="1992">
        <v>370806.5</v>
      </c>
      <c r="E27" s="1992">
        <v>185424</v>
      </c>
      <c r="F27" s="1992">
        <v>185382.5</v>
      </c>
      <c r="G27" s="1992">
        <v>370155</v>
      </c>
      <c r="H27" s="1992">
        <v>184978</v>
      </c>
      <c r="I27" s="1992">
        <v>185177</v>
      </c>
      <c r="K27" s="1999"/>
      <c r="N27" s="1999"/>
    </row>
    <row r="28" spans="1:14" ht="29.25" customHeight="1">
      <c r="A28" s="1996" t="s">
        <v>3895</v>
      </c>
      <c r="B28" s="2000"/>
      <c r="C28" s="1998"/>
      <c r="D28" s="1992">
        <v>443383.5</v>
      </c>
      <c r="E28" s="1992">
        <v>218838.5</v>
      </c>
      <c r="F28" s="1992">
        <v>224545</v>
      </c>
      <c r="G28" s="1992">
        <v>445635</v>
      </c>
      <c r="H28" s="1992">
        <v>219846</v>
      </c>
      <c r="I28" s="1992">
        <v>225789</v>
      </c>
      <c r="K28" s="1999"/>
      <c r="N28" s="1999"/>
    </row>
    <row r="29" spans="1:14" ht="28.5" customHeight="1">
      <c r="A29" s="1996" t="s">
        <v>3896</v>
      </c>
      <c r="B29" s="2000"/>
      <c r="C29" s="1998"/>
      <c r="D29" s="1992">
        <v>269010</v>
      </c>
      <c r="E29" s="1992">
        <v>130695</v>
      </c>
      <c r="F29" s="1992">
        <v>138315</v>
      </c>
      <c r="G29" s="1992">
        <v>268622</v>
      </c>
      <c r="H29" s="1992">
        <v>130416</v>
      </c>
      <c r="I29" s="1992">
        <v>138206</v>
      </c>
      <c r="K29" s="1999"/>
      <c r="N29" s="1999"/>
    </row>
    <row r="30" spans="1:14" ht="28.5" customHeight="1">
      <c r="A30" s="1996" t="s">
        <v>3897</v>
      </c>
      <c r="B30" s="2000"/>
      <c r="C30" s="1998"/>
      <c r="D30" s="1992">
        <v>138364.5</v>
      </c>
      <c r="E30" s="1992">
        <v>69108</v>
      </c>
      <c r="F30" s="1992">
        <v>69256.5</v>
      </c>
      <c r="G30" s="1992">
        <v>139273</v>
      </c>
      <c r="H30" s="1992">
        <v>69494</v>
      </c>
      <c r="I30" s="1992">
        <v>69779</v>
      </c>
      <c r="K30" s="1999"/>
      <c r="N30" s="1999"/>
    </row>
    <row r="31" spans="1:14" ht="28.5" customHeight="1">
      <c r="A31" s="1996" t="s">
        <v>3898</v>
      </c>
      <c r="B31" s="2002"/>
      <c r="C31" s="1998"/>
      <c r="D31" s="1992">
        <v>12968</v>
      </c>
      <c r="E31" s="1992">
        <v>7398.5</v>
      </c>
      <c r="F31" s="1992">
        <v>5569.5</v>
      </c>
      <c r="G31" s="1992">
        <v>13056</v>
      </c>
      <c r="H31" s="1992">
        <v>7448</v>
      </c>
      <c r="I31" s="1992">
        <v>5608</v>
      </c>
      <c r="K31" s="1999"/>
      <c r="N31" s="1999"/>
    </row>
    <row r="32" spans="1:14" ht="6" customHeight="1">
      <c r="A32" s="2003"/>
      <c r="B32" s="2004"/>
      <c r="C32" s="2005"/>
      <c r="D32" s="2006"/>
      <c r="E32" s="2006"/>
      <c r="F32" s="2006"/>
      <c r="G32" s="2007"/>
      <c r="H32" s="2007"/>
      <c r="I32" s="2007"/>
    </row>
    <row r="33" spans="1:9" ht="6" customHeight="1">
      <c r="A33" s="1996"/>
      <c r="B33" s="1997"/>
      <c r="C33" s="2008"/>
      <c r="D33" s="2009"/>
      <c r="E33" s="2009"/>
      <c r="F33" s="2009"/>
      <c r="G33" s="2009"/>
      <c r="H33" s="2009"/>
      <c r="I33" s="2009"/>
    </row>
    <row r="34" spans="1:9">
      <c r="A34" s="1997" t="s">
        <v>3899</v>
      </c>
      <c r="B34" s="1997"/>
      <c r="C34" s="2010"/>
    </row>
    <row r="35" spans="1:9">
      <c r="A35" s="1997" t="s">
        <v>3900</v>
      </c>
      <c r="B35" s="1997"/>
      <c r="C35" s="2010"/>
    </row>
    <row r="36" spans="1:9">
      <c r="A36" s="2011"/>
      <c r="B36" s="2012"/>
      <c r="C36" s="2013"/>
    </row>
    <row r="37" spans="1:9">
      <c r="A37" s="2011"/>
      <c r="B37" s="2012"/>
      <c r="C37" s="2013"/>
    </row>
  </sheetData>
  <mergeCells count="7">
    <mergeCell ref="A1:I1"/>
    <mergeCell ref="A2:I2"/>
    <mergeCell ref="E3:F3"/>
    <mergeCell ref="E4:F4"/>
    <mergeCell ref="A5:C8"/>
    <mergeCell ref="D5:F6"/>
    <mergeCell ref="G5:I6"/>
  </mergeCells>
  <phoneticPr fontId="5" type="noConversion"/>
  <printOptions horizontalCentered="1" vertic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
  <sheetViews>
    <sheetView showGridLines="0" view="pageBreakPreview" zoomScale="90" zoomScaleNormal="90" zoomScaleSheetLayoutView="90" workbookViewId="0">
      <selection activeCell="Q19" sqref="Q19"/>
    </sheetView>
  </sheetViews>
  <sheetFormatPr defaultColWidth="9" defaultRowHeight="15.75"/>
  <cols>
    <col min="1" max="1" width="11.25" style="2049" customWidth="1"/>
    <col min="2" max="2" width="1.125" style="2049" customWidth="1"/>
    <col min="3" max="3" width="5.25" style="2027" customWidth="1"/>
    <col min="4" max="12" width="10.125" style="2038" customWidth="1"/>
    <col min="13" max="16384" width="9" style="2027"/>
  </cols>
  <sheetData>
    <row r="1" spans="1:16" s="2016" customFormat="1" ht="30.95" customHeight="1">
      <c r="A1" s="2014" t="s">
        <v>3901</v>
      </c>
      <c r="B1" s="2014"/>
      <c r="C1" s="2014"/>
      <c r="D1" s="2015"/>
      <c r="E1" s="2015"/>
      <c r="F1" s="2015"/>
      <c r="G1" s="2015"/>
      <c r="H1" s="2015"/>
      <c r="I1" s="2015"/>
      <c r="J1" s="2015"/>
      <c r="K1" s="2015"/>
      <c r="L1" s="2015"/>
    </row>
    <row r="2" spans="1:16" s="2016" customFormat="1" ht="4.7" customHeight="1">
      <c r="A2" s="2014"/>
      <c r="B2" s="2014"/>
      <c r="C2" s="2014"/>
      <c r="D2" s="2015"/>
      <c r="E2" s="2015"/>
      <c r="F2" s="2015"/>
      <c r="G2" s="2015"/>
      <c r="H2" s="2015"/>
      <c r="I2" s="2015"/>
      <c r="J2" s="2015"/>
      <c r="K2" s="2015"/>
      <c r="L2" s="2015"/>
    </row>
    <row r="3" spans="1:16" s="2022" customFormat="1" ht="25.5" customHeight="1">
      <c r="A3" s="2017" t="s">
        <v>3902</v>
      </c>
      <c r="B3" s="2018"/>
      <c r="C3" s="2018"/>
      <c r="D3" s="2019"/>
      <c r="E3" s="2019"/>
      <c r="F3" s="2019"/>
      <c r="G3" s="2019"/>
      <c r="H3" s="2019"/>
      <c r="I3" s="2020"/>
      <c r="J3" s="2020"/>
      <c r="K3" s="2020"/>
      <c r="L3" s="2021" t="s">
        <v>3903</v>
      </c>
    </row>
    <row r="4" spans="1:16" ht="24.75" customHeight="1">
      <c r="A4" s="2942" t="s">
        <v>3904</v>
      </c>
      <c r="B4" s="2942"/>
      <c r="C4" s="2943"/>
      <c r="D4" s="2023" t="s">
        <v>3905</v>
      </c>
      <c r="E4" s="2024"/>
      <c r="F4" s="2025"/>
      <c r="G4" s="2023" t="s">
        <v>3906</v>
      </c>
      <c r="H4" s="2026"/>
      <c r="I4" s="2025"/>
      <c r="J4" s="2024" t="s">
        <v>3907</v>
      </c>
      <c r="K4" s="2026"/>
      <c r="L4" s="2026"/>
      <c r="P4" s="2028"/>
    </row>
    <row r="5" spans="1:16" ht="24.75" customHeight="1">
      <c r="A5" s="2029"/>
      <c r="B5" s="2029"/>
      <c r="C5" s="2030"/>
      <c r="D5" s="2031" t="s">
        <v>243</v>
      </c>
      <c r="E5" s="2032" t="s">
        <v>249</v>
      </c>
      <c r="F5" s="2033" t="s">
        <v>248</v>
      </c>
      <c r="G5" s="2031" t="s">
        <v>243</v>
      </c>
      <c r="H5" s="2032" t="s">
        <v>249</v>
      </c>
      <c r="I5" s="2033" t="s">
        <v>248</v>
      </c>
      <c r="J5" s="2031" t="s">
        <v>243</v>
      </c>
      <c r="K5" s="2032" t="s">
        <v>249</v>
      </c>
      <c r="L5" s="2033" t="s">
        <v>248</v>
      </c>
      <c r="P5" s="2028"/>
    </row>
    <row r="6" spans="1:16" ht="27.75" customHeight="1">
      <c r="A6" s="2034" t="s">
        <v>3908</v>
      </c>
      <c r="B6" s="2035"/>
      <c r="C6" s="2036"/>
      <c r="D6" s="2037">
        <v>181601</v>
      </c>
      <c r="E6" s="2037">
        <v>93876</v>
      </c>
      <c r="F6" s="2037">
        <v>87725</v>
      </c>
      <c r="G6" s="2037">
        <v>172784</v>
      </c>
      <c r="H6" s="2037">
        <v>101931</v>
      </c>
      <c r="I6" s="2037">
        <v>70853</v>
      </c>
      <c r="J6" s="2037">
        <f>D6-G6</f>
        <v>8817</v>
      </c>
      <c r="K6" s="2037">
        <f t="shared" ref="K6:L21" si="0">E6-H6</f>
        <v>-8055</v>
      </c>
      <c r="L6" s="2037">
        <f t="shared" si="0"/>
        <v>16872</v>
      </c>
      <c r="M6" s="2038"/>
      <c r="P6" s="2028"/>
    </row>
    <row r="7" spans="1:16" ht="27.75" customHeight="1">
      <c r="A7" s="2039" t="s">
        <v>3909</v>
      </c>
      <c r="B7" s="2040"/>
      <c r="C7" s="2036"/>
      <c r="D7" s="2340">
        <v>28927</v>
      </c>
      <c r="E7" s="2341">
        <v>14950</v>
      </c>
      <c r="F7" s="2341">
        <v>13977</v>
      </c>
      <c r="G7" s="2341">
        <v>23929</v>
      </c>
      <c r="H7" s="2341">
        <v>14267</v>
      </c>
      <c r="I7" s="2341">
        <v>9662</v>
      </c>
      <c r="J7" s="2037">
        <f t="shared" ref="J7:L28" si="1">D7-G7</f>
        <v>4998</v>
      </c>
      <c r="K7" s="2037">
        <f t="shared" si="0"/>
        <v>683</v>
      </c>
      <c r="L7" s="2037">
        <f t="shared" si="0"/>
        <v>4315</v>
      </c>
      <c r="M7" s="2038"/>
      <c r="P7" s="2028"/>
    </row>
    <row r="8" spans="1:16" ht="27.75" customHeight="1">
      <c r="A8" s="2039" t="s">
        <v>3910</v>
      </c>
      <c r="B8" s="2040"/>
      <c r="C8" s="2036"/>
      <c r="D8" s="2340">
        <v>22849</v>
      </c>
      <c r="E8" s="2341">
        <v>11781</v>
      </c>
      <c r="F8" s="2341">
        <v>11068</v>
      </c>
      <c r="G8" s="2341">
        <v>17902</v>
      </c>
      <c r="H8" s="2341">
        <v>10105</v>
      </c>
      <c r="I8" s="2341">
        <v>7797</v>
      </c>
      <c r="J8" s="2037">
        <f t="shared" si="1"/>
        <v>4947</v>
      </c>
      <c r="K8" s="2037">
        <f t="shared" si="0"/>
        <v>1676</v>
      </c>
      <c r="L8" s="2037">
        <f t="shared" si="0"/>
        <v>3271</v>
      </c>
      <c r="M8" s="2038"/>
      <c r="P8" s="2028"/>
    </row>
    <row r="9" spans="1:16" ht="27.75" customHeight="1">
      <c r="A9" s="2039" t="s">
        <v>3911</v>
      </c>
      <c r="B9" s="2040"/>
      <c r="C9" s="2036"/>
      <c r="D9" s="2340">
        <v>22583</v>
      </c>
      <c r="E9" s="2341">
        <v>11733</v>
      </c>
      <c r="F9" s="2341">
        <v>10850</v>
      </c>
      <c r="G9" s="2341">
        <v>12838</v>
      </c>
      <c r="H9" s="2341">
        <v>7937</v>
      </c>
      <c r="I9" s="2341">
        <v>4901</v>
      </c>
      <c r="J9" s="2037">
        <f t="shared" si="1"/>
        <v>9745</v>
      </c>
      <c r="K9" s="2037">
        <f t="shared" si="0"/>
        <v>3796</v>
      </c>
      <c r="L9" s="2037">
        <f t="shared" si="0"/>
        <v>5949</v>
      </c>
      <c r="M9" s="2038"/>
      <c r="P9" s="2028"/>
    </row>
    <row r="10" spans="1:16" ht="27.75" customHeight="1">
      <c r="A10" s="2039" t="s">
        <v>3912</v>
      </c>
      <c r="B10" s="2040"/>
      <c r="C10" s="2036"/>
      <c r="D10" s="2340">
        <v>22646</v>
      </c>
      <c r="E10" s="2341">
        <v>11650</v>
      </c>
      <c r="F10" s="2341">
        <v>10996</v>
      </c>
      <c r="G10" s="2341">
        <v>17090</v>
      </c>
      <c r="H10" s="2341">
        <v>10081</v>
      </c>
      <c r="I10" s="2341">
        <v>7009</v>
      </c>
      <c r="J10" s="2037">
        <f t="shared" si="1"/>
        <v>5556</v>
      </c>
      <c r="K10" s="2037">
        <f t="shared" si="0"/>
        <v>1569</v>
      </c>
      <c r="L10" s="2037">
        <f t="shared" si="0"/>
        <v>3987</v>
      </c>
      <c r="M10" s="2038"/>
      <c r="P10" s="2028"/>
    </row>
    <row r="11" spans="1:16" ht="27.75" customHeight="1">
      <c r="A11" s="2039" t="s">
        <v>3913</v>
      </c>
      <c r="B11" s="2040"/>
      <c r="C11" s="2036"/>
      <c r="D11" s="2340">
        <v>12379</v>
      </c>
      <c r="E11" s="2341">
        <v>6375</v>
      </c>
      <c r="F11" s="2341">
        <v>6004</v>
      </c>
      <c r="G11" s="2341">
        <v>15195</v>
      </c>
      <c r="H11" s="2341">
        <v>8785</v>
      </c>
      <c r="I11" s="2341">
        <v>6410</v>
      </c>
      <c r="J11" s="2037">
        <f t="shared" si="1"/>
        <v>-2816</v>
      </c>
      <c r="K11" s="2037">
        <f t="shared" si="0"/>
        <v>-2410</v>
      </c>
      <c r="L11" s="2037">
        <f t="shared" si="0"/>
        <v>-406</v>
      </c>
      <c r="M11" s="2038"/>
      <c r="P11" s="2028"/>
    </row>
    <row r="12" spans="1:16" ht="27.75" customHeight="1">
      <c r="A12" s="2039" t="s">
        <v>3914</v>
      </c>
      <c r="B12" s="2040"/>
      <c r="C12" s="2036"/>
      <c r="D12" s="2340">
        <v>20107</v>
      </c>
      <c r="E12" s="2341">
        <v>10471</v>
      </c>
      <c r="F12" s="2341">
        <v>9636</v>
      </c>
      <c r="G12" s="2341">
        <v>21496</v>
      </c>
      <c r="H12" s="2341">
        <v>12812</v>
      </c>
      <c r="I12" s="2341">
        <v>8684</v>
      </c>
      <c r="J12" s="2037">
        <f t="shared" si="1"/>
        <v>-1389</v>
      </c>
      <c r="K12" s="2037">
        <f t="shared" si="0"/>
        <v>-2341</v>
      </c>
      <c r="L12" s="2037">
        <f t="shared" si="0"/>
        <v>952</v>
      </c>
      <c r="M12" s="2038"/>
      <c r="P12" s="2028"/>
    </row>
    <row r="13" spans="1:16" ht="27.75" customHeight="1">
      <c r="A13" s="2039" t="s">
        <v>3915</v>
      </c>
      <c r="B13" s="2040"/>
      <c r="C13" s="2036"/>
      <c r="D13" s="2340">
        <v>3055</v>
      </c>
      <c r="E13" s="2341">
        <v>1578</v>
      </c>
      <c r="F13" s="2341">
        <v>1477</v>
      </c>
      <c r="G13" s="2341">
        <v>63525</v>
      </c>
      <c r="H13" s="2341">
        <v>37440</v>
      </c>
      <c r="I13" s="2341">
        <v>26085</v>
      </c>
      <c r="J13" s="2037">
        <f t="shared" si="1"/>
        <v>-60470</v>
      </c>
      <c r="K13" s="2037">
        <f t="shared" si="0"/>
        <v>-35862</v>
      </c>
      <c r="L13" s="2037">
        <f t="shared" si="0"/>
        <v>-24608</v>
      </c>
      <c r="M13" s="2038"/>
      <c r="P13" s="2028"/>
    </row>
    <row r="14" spans="1:16" ht="27.75" customHeight="1">
      <c r="A14" s="2039" t="s">
        <v>3916</v>
      </c>
      <c r="B14" s="2040"/>
      <c r="C14" s="2041"/>
      <c r="D14" s="2340">
        <v>4449</v>
      </c>
      <c r="E14" s="2341">
        <v>2331</v>
      </c>
      <c r="F14" s="2341">
        <v>2118</v>
      </c>
      <c r="G14" s="2341">
        <v>3903</v>
      </c>
      <c r="H14" s="2341">
        <v>2244</v>
      </c>
      <c r="I14" s="2341">
        <v>1659</v>
      </c>
      <c r="J14" s="2037">
        <f t="shared" si="1"/>
        <v>546</v>
      </c>
      <c r="K14" s="2037">
        <f t="shared" si="0"/>
        <v>87</v>
      </c>
      <c r="L14" s="2037">
        <f t="shared" si="0"/>
        <v>459</v>
      </c>
      <c r="M14" s="2038"/>
      <c r="P14" s="2028"/>
    </row>
    <row r="15" spans="1:16" ht="27.75" customHeight="1">
      <c r="A15" s="2039" t="s">
        <v>3917</v>
      </c>
      <c r="B15" s="2040"/>
      <c r="C15" s="2036"/>
      <c r="D15" s="2340">
        <v>3346</v>
      </c>
      <c r="E15" s="2341">
        <v>1683</v>
      </c>
      <c r="F15" s="2341">
        <v>1663</v>
      </c>
      <c r="G15" s="2341">
        <v>3727</v>
      </c>
      <c r="H15" s="2341">
        <v>2209</v>
      </c>
      <c r="I15" s="2341">
        <v>1518</v>
      </c>
      <c r="J15" s="2037">
        <f t="shared" si="1"/>
        <v>-381</v>
      </c>
      <c r="K15" s="2037">
        <f t="shared" si="0"/>
        <v>-526</v>
      </c>
      <c r="L15" s="2037">
        <f t="shared" si="0"/>
        <v>145</v>
      </c>
      <c r="M15" s="2038"/>
      <c r="P15" s="2028"/>
    </row>
    <row r="16" spans="1:16" ht="27.75" customHeight="1">
      <c r="A16" s="2039" t="s">
        <v>3918</v>
      </c>
      <c r="B16" s="2040"/>
      <c r="C16" s="2036"/>
      <c r="D16" s="2340">
        <v>12527</v>
      </c>
      <c r="E16" s="2341">
        <v>6402</v>
      </c>
      <c r="F16" s="2341">
        <v>6125</v>
      </c>
      <c r="G16" s="2341">
        <v>4995</v>
      </c>
      <c r="H16" s="2341">
        <v>2926</v>
      </c>
      <c r="I16" s="2341">
        <v>2069</v>
      </c>
      <c r="J16" s="2037">
        <f t="shared" si="1"/>
        <v>7532</v>
      </c>
      <c r="K16" s="2037">
        <f t="shared" si="0"/>
        <v>3476</v>
      </c>
      <c r="L16" s="2037">
        <f t="shared" si="0"/>
        <v>4056</v>
      </c>
      <c r="M16" s="2038"/>
      <c r="P16" s="2028"/>
    </row>
    <row r="17" spans="1:16" ht="27.75" customHeight="1">
      <c r="A17" s="2039" t="s">
        <v>3919</v>
      </c>
      <c r="B17" s="2040"/>
      <c r="C17" s="2036"/>
      <c r="D17" s="2340">
        <v>3232</v>
      </c>
      <c r="E17" s="2341">
        <v>1701</v>
      </c>
      <c r="F17" s="2341">
        <v>1531</v>
      </c>
      <c r="G17" s="2341">
        <v>10511</v>
      </c>
      <c r="H17" s="2341">
        <v>6072</v>
      </c>
      <c r="I17" s="2341">
        <v>4439</v>
      </c>
      <c r="J17" s="2037">
        <f t="shared" si="1"/>
        <v>-7279</v>
      </c>
      <c r="K17" s="2037">
        <f t="shared" si="0"/>
        <v>-4371</v>
      </c>
      <c r="L17" s="2037">
        <f t="shared" si="0"/>
        <v>-2908</v>
      </c>
      <c r="M17" s="2038"/>
      <c r="P17" s="2028"/>
    </row>
    <row r="18" spans="1:16" ht="27.75" customHeight="1">
      <c r="A18" s="2039" t="s">
        <v>3920</v>
      </c>
      <c r="B18" s="2040"/>
      <c r="C18" s="2036"/>
      <c r="D18" s="2340">
        <v>4100</v>
      </c>
      <c r="E18" s="2341">
        <v>2157</v>
      </c>
      <c r="F18" s="2341">
        <v>1943</v>
      </c>
      <c r="G18" s="2341">
        <v>4838</v>
      </c>
      <c r="H18" s="2341">
        <v>2830</v>
      </c>
      <c r="I18" s="2341">
        <v>2008</v>
      </c>
      <c r="J18" s="2037">
        <f t="shared" si="1"/>
        <v>-738</v>
      </c>
      <c r="K18" s="2037">
        <f t="shared" si="0"/>
        <v>-673</v>
      </c>
      <c r="L18" s="2037">
        <f t="shared" si="0"/>
        <v>-65</v>
      </c>
      <c r="M18" s="2038"/>
      <c r="P18" s="2028"/>
    </row>
    <row r="19" spans="1:16" ht="27.75" customHeight="1">
      <c r="A19" s="2039" t="s">
        <v>3921</v>
      </c>
      <c r="B19" s="2040"/>
      <c r="C19" s="2036"/>
      <c r="D19" s="2340">
        <v>2559</v>
      </c>
      <c r="E19" s="2341">
        <v>1301</v>
      </c>
      <c r="F19" s="2341">
        <v>1258</v>
      </c>
      <c r="G19" s="2341">
        <v>7264</v>
      </c>
      <c r="H19" s="2341">
        <v>4305</v>
      </c>
      <c r="I19" s="2341">
        <v>2959</v>
      </c>
      <c r="J19" s="2037">
        <f t="shared" si="1"/>
        <v>-4705</v>
      </c>
      <c r="K19" s="2037">
        <f t="shared" si="0"/>
        <v>-3004</v>
      </c>
      <c r="L19" s="2037">
        <f t="shared" si="0"/>
        <v>-1701</v>
      </c>
      <c r="M19" s="2038"/>
    </row>
    <row r="20" spans="1:16" ht="27.75" customHeight="1">
      <c r="A20" s="2039" t="s">
        <v>3922</v>
      </c>
      <c r="B20" s="2040"/>
      <c r="C20" s="2036"/>
      <c r="D20" s="2340">
        <v>4599</v>
      </c>
      <c r="E20" s="2341">
        <v>2356</v>
      </c>
      <c r="F20" s="2341">
        <v>2243</v>
      </c>
      <c r="G20" s="2341">
        <v>5537</v>
      </c>
      <c r="H20" s="2341">
        <v>3232</v>
      </c>
      <c r="I20" s="2341">
        <v>2305</v>
      </c>
      <c r="J20" s="2037">
        <f t="shared" si="1"/>
        <v>-938</v>
      </c>
      <c r="K20" s="2037">
        <f t="shared" si="0"/>
        <v>-876</v>
      </c>
      <c r="L20" s="2037">
        <f t="shared" si="0"/>
        <v>-62</v>
      </c>
      <c r="M20" s="2038"/>
      <c r="P20" s="2028"/>
    </row>
    <row r="21" spans="1:16" ht="27.75" customHeight="1">
      <c r="A21" s="2039" t="s">
        <v>3923</v>
      </c>
      <c r="B21" s="2040"/>
      <c r="C21" s="2036"/>
      <c r="D21" s="2340">
        <v>1479</v>
      </c>
      <c r="E21" s="2341">
        <v>778</v>
      </c>
      <c r="F21" s="2341">
        <v>701</v>
      </c>
      <c r="G21" s="2341">
        <v>8245</v>
      </c>
      <c r="H21" s="2341">
        <v>4991</v>
      </c>
      <c r="I21" s="2341">
        <v>3254</v>
      </c>
      <c r="J21" s="2037">
        <f t="shared" si="1"/>
        <v>-6766</v>
      </c>
      <c r="K21" s="2037">
        <f t="shared" si="0"/>
        <v>-4213</v>
      </c>
      <c r="L21" s="2037">
        <f t="shared" si="0"/>
        <v>-2553</v>
      </c>
      <c r="M21" s="2038"/>
    </row>
    <row r="22" spans="1:16" ht="27.75" customHeight="1">
      <c r="A22" s="2039" t="s">
        <v>3924</v>
      </c>
      <c r="B22" s="2040"/>
      <c r="C22" s="2036"/>
      <c r="D22" s="2340">
        <v>2411</v>
      </c>
      <c r="E22" s="2341">
        <v>1259</v>
      </c>
      <c r="F22" s="2341">
        <v>1152</v>
      </c>
      <c r="G22" s="2341">
        <v>2305</v>
      </c>
      <c r="H22" s="2341">
        <v>1404</v>
      </c>
      <c r="I22" s="2341">
        <v>901</v>
      </c>
      <c r="J22" s="2037">
        <f t="shared" si="1"/>
        <v>106</v>
      </c>
      <c r="K22" s="2037">
        <f t="shared" si="1"/>
        <v>-145</v>
      </c>
      <c r="L22" s="2037">
        <f t="shared" si="1"/>
        <v>251</v>
      </c>
      <c r="M22" s="2038"/>
      <c r="P22" s="2028"/>
    </row>
    <row r="23" spans="1:16" ht="27.75" customHeight="1">
      <c r="A23" s="2039" t="s">
        <v>3925</v>
      </c>
      <c r="B23" s="2040"/>
      <c r="C23" s="2036"/>
      <c r="D23" s="2340">
        <v>881</v>
      </c>
      <c r="E23" s="2341">
        <v>470</v>
      </c>
      <c r="F23" s="2341">
        <v>411</v>
      </c>
      <c r="G23" s="2341">
        <v>3516</v>
      </c>
      <c r="H23" s="2341">
        <v>2160</v>
      </c>
      <c r="I23" s="2341">
        <v>1356</v>
      </c>
      <c r="J23" s="2037">
        <f t="shared" si="1"/>
        <v>-2635</v>
      </c>
      <c r="K23" s="2037">
        <f t="shared" si="1"/>
        <v>-1690</v>
      </c>
      <c r="L23" s="2037">
        <f t="shared" si="1"/>
        <v>-945</v>
      </c>
      <c r="M23" s="2038"/>
      <c r="P23" s="2028"/>
    </row>
    <row r="24" spans="1:16" ht="27.75" customHeight="1">
      <c r="A24" s="2039" t="s">
        <v>3926</v>
      </c>
      <c r="B24" s="2040"/>
      <c r="C24" s="2036"/>
      <c r="D24" s="2340">
        <v>2180</v>
      </c>
      <c r="E24" s="2341">
        <v>1138</v>
      </c>
      <c r="F24" s="2341">
        <v>1042</v>
      </c>
      <c r="G24" s="2341">
        <v>909</v>
      </c>
      <c r="H24" s="2341">
        <v>527</v>
      </c>
      <c r="I24" s="2341">
        <v>382</v>
      </c>
      <c r="J24" s="2037">
        <f t="shared" si="1"/>
        <v>1271</v>
      </c>
      <c r="K24" s="2037">
        <f t="shared" si="1"/>
        <v>611</v>
      </c>
      <c r="L24" s="2037">
        <f t="shared" si="1"/>
        <v>660</v>
      </c>
      <c r="M24" s="2038"/>
    </row>
    <row r="25" spans="1:16" ht="27.75" customHeight="1">
      <c r="A25" s="2039" t="s">
        <v>3927</v>
      </c>
      <c r="B25" s="2040"/>
      <c r="C25" s="2036"/>
      <c r="D25" s="2340">
        <v>4019</v>
      </c>
      <c r="E25" s="2341">
        <v>2024</v>
      </c>
      <c r="F25" s="2341">
        <v>1995</v>
      </c>
      <c r="G25" s="2341">
        <v>3031</v>
      </c>
      <c r="H25" s="2341">
        <v>1799</v>
      </c>
      <c r="I25" s="2341">
        <v>1232</v>
      </c>
      <c r="J25" s="2037">
        <f t="shared" si="1"/>
        <v>988</v>
      </c>
      <c r="K25" s="2037">
        <f t="shared" si="1"/>
        <v>225</v>
      </c>
      <c r="L25" s="2037">
        <f t="shared" si="1"/>
        <v>763</v>
      </c>
      <c r="M25" s="2038"/>
    </row>
    <row r="26" spans="1:16" ht="27.75" customHeight="1">
      <c r="A26" s="2039" t="s">
        <v>3928</v>
      </c>
      <c r="B26" s="2040"/>
      <c r="C26" s="2036"/>
      <c r="D26" s="2340">
        <v>1886</v>
      </c>
      <c r="E26" s="2341">
        <v>1016</v>
      </c>
      <c r="F26" s="2341">
        <v>870</v>
      </c>
      <c r="G26" s="2341">
        <v>2642</v>
      </c>
      <c r="H26" s="2341">
        <v>1526</v>
      </c>
      <c r="I26" s="2341">
        <v>1116</v>
      </c>
      <c r="J26" s="2037">
        <f t="shared" si="1"/>
        <v>-756</v>
      </c>
      <c r="K26" s="2037">
        <f t="shared" si="1"/>
        <v>-510</v>
      </c>
      <c r="L26" s="2037">
        <f t="shared" si="1"/>
        <v>-246</v>
      </c>
      <c r="M26" s="2038"/>
    </row>
    <row r="27" spans="1:16" ht="27.75" customHeight="1">
      <c r="A27" s="2039" t="s">
        <v>3929</v>
      </c>
      <c r="B27" s="2040"/>
      <c r="C27" s="2036"/>
      <c r="D27" s="2340">
        <v>1254</v>
      </c>
      <c r="E27" s="2341">
        <v>649</v>
      </c>
      <c r="F27" s="2341">
        <v>605</v>
      </c>
      <c r="G27" s="2341">
        <v>2102</v>
      </c>
      <c r="H27" s="2341">
        <v>1215</v>
      </c>
      <c r="I27" s="2341">
        <v>887</v>
      </c>
      <c r="J27" s="2037">
        <f t="shared" si="1"/>
        <v>-848</v>
      </c>
      <c r="K27" s="2037">
        <f t="shared" si="1"/>
        <v>-566</v>
      </c>
      <c r="L27" s="2037">
        <f t="shared" si="1"/>
        <v>-282</v>
      </c>
      <c r="M27" s="2038"/>
    </row>
    <row r="28" spans="1:16" ht="27.75" customHeight="1">
      <c r="A28" s="2039" t="s">
        <v>3930</v>
      </c>
      <c r="B28" s="2035"/>
      <c r="C28" s="2036"/>
      <c r="D28" s="2340">
        <v>133</v>
      </c>
      <c r="E28" s="2341">
        <v>73</v>
      </c>
      <c r="F28" s="2341">
        <v>60</v>
      </c>
      <c r="G28" s="2341">
        <v>809</v>
      </c>
      <c r="H28" s="2341">
        <v>504</v>
      </c>
      <c r="I28" s="2341">
        <v>305</v>
      </c>
      <c r="J28" s="2037">
        <f t="shared" si="1"/>
        <v>-676</v>
      </c>
      <c r="K28" s="2037">
        <f t="shared" si="1"/>
        <v>-431</v>
      </c>
      <c r="L28" s="2037">
        <f t="shared" si="1"/>
        <v>-245</v>
      </c>
      <c r="M28" s="2038"/>
    </row>
    <row r="29" spans="1:16" ht="6" customHeight="1">
      <c r="A29" s="2042"/>
      <c r="B29" s="2043"/>
      <c r="C29" s="2044"/>
      <c r="D29" s="2045"/>
      <c r="E29" s="2045"/>
      <c r="F29" s="2045"/>
      <c r="G29" s="2045"/>
      <c r="H29" s="2046"/>
      <c r="I29" s="2046"/>
      <c r="J29" s="2045"/>
      <c r="K29" s="2045"/>
      <c r="L29" s="2045"/>
    </row>
    <row r="30" spans="1:16" ht="6" customHeight="1">
      <c r="A30" s="2034"/>
      <c r="B30" s="2035"/>
      <c r="C30" s="2047"/>
      <c r="D30" s="2048"/>
      <c r="E30" s="2048"/>
      <c r="F30" s="2048"/>
      <c r="G30" s="2048"/>
      <c r="H30" s="2048"/>
      <c r="I30" s="2048"/>
      <c r="J30" s="2048"/>
      <c r="K30" s="2048"/>
      <c r="L30" s="2048"/>
    </row>
    <row r="31" spans="1:16" ht="16.5">
      <c r="A31" s="2035" t="s">
        <v>3931</v>
      </c>
      <c r="B31" s="2035"/>
      <c r="C31" s="2040"/>
    </row>
    <row r="32" spans="1:16" ht="16.5">
      <c r="A32" s="2035" t="s">
        <v>3932</v>
      </c>
      <c r="B32" s="2035"/>
      <c r="C32" s="2040"/>
    </row>
  </sheetData>
  <mergeCells count="1">
    <mergeCell ref="A4:C4"/>
  </mergeCells>
  <phoneticPr fontId="5" type="noConversion"/>
  <printOptions horizontalCentered="1" vertic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view="pageBreakPreview" zoomScale="70" zoomScaleSheetLayoutView="70" workbookViewId="0">
      <pane xSplit="1" ySplit="4" topLeftCell="D5" activePane="bottomRight" state="frozen"/>
      <selection activeCell="D25" sqref="D25"/>
      <selection pane="topRight" activeCell="D25" sqref="D25"/>
      <selection pane="bottomLeft" activeCell="D25" sqref="D25"/>
      <selection pane="bottomRight" activeCell="AE5" sqref="AE5"/>
    </sheetView>
  </sheetViews>
  <sheetFormatPr defaultColWidth="9.75" defaultRowHeight="15.75"/>
  <cols>
    <col min="1" max="1" width="9.25" style="2084" customWidth="1"/>
    <col min="2" max="13" width="12.25" style="2084" customWidth="1"/>
    <col min="14" max="14" width="0.875" style="2079" customWidth="1"/>
    <col min="15" max="23" width="12.25" style="2084" customWidth="1"/>
    <col min="24" max="24" width="11.125" style="2084" customWidth="1"/>
    <col min="25" max="25" width="11.375" style="2084" customWidth="1"/>
    <col min="26" max="26" width="11.5" style="2084" customWidth="1"/>
    <col min="27" max="29" width="12.125" style="2084" bestFit="1" customWidth="1"/>
    <col min="30" max="31" width="9.75" style="2084" customWidth="1"/>
    <col min="32" max="16384" width="9.75" style="2084"/>
  </cols>
  <sheetData>
    <row r="1" spans="1:30" s="2053" customFormat="1" ht="39.950000000000003" customHeight="1">
      <c r="A1" s="2050"/>
      <c r="B1" s="2050"/>
      <c r="C1" s="2050"/>
      <c r="D1" s="2050"/>
      <c r="E1" s="2050"/>
      <c r="F1" s="2050"/>
      <c r="G1" s="2050"/>
      <c r="H1" s="2050"/>
      <c r="I1" s="2050"/>
      <c r="J1" s="2050"/>
      <c r="K1" s="2050"/>
      <c r="L1" s="2050"/>
      <c r="M1" s="2051" t="s">
        <v>3933</v>
      </c>
      <c r="N1" s="2052" t="s">
        <v>3934</v>
      </c>
      <c r="P1" s="2050"/>
      <c r="Q1" s="2050"/>
      <c r="S1" s="2050"/>
      <c r="T1" s="2050"/>
      <c r="U1" s="2050"/>
      <c r="V1" s="2050"/>
      <c r="W1" s="2050"/>
    </row>
    <row r="2" spans="1:30" s="2054" customFormat="1" ht="27.95" customHeight="1">
      <c r="B2" s="2055"/>
      <c r="C2" s="2055"/>
      <c r="E2" s="2055"/>
      <c r="F2" s="2055"/>
      <c r="G2" s="2055"/>
      <c r="H2" s="2055"/>
      <c r="I2" s="2055"/>
      <c r="J2" s="2055"/>
      <c r="K2" s="2055"/>
      <c r="L2" s="2055"/>
      <c r="M2" s="2056" t="s">
        <v>3935</v>
      </c>
      <c r="O2" s="2057" t="s">
        <v>3936</v>
      </c>
      <c r="P2" s="2058"/>
      <c r="S2" s="2058"/>
      <c r="U2" s="2055"/>
      <c r="AC2" s="2059" t="s">
        <v>1998</v>
      </c>
    </row>
    <row r="3" spans="1:30" s="2061" customFormat="1" ht="27.95" customHeight="1">
      <c r="A3" s="2944" t="s">
        <v>3937</v>
      </c>
      <c r="B3" s="2946" t="s">
        <v>3938</v>
      </c>
      <c r="C3" s="2947"/>
      <c r="D3" s="2948"/>
      <c r="E3" s="2949" t="s">
        <v>1972</v>
      </c>
      <c r="F3" s="2947"/>
      <c r="G3" s="2948"/>
      <c r="H3" s="2947" t="s">
        <v>3939</v>
      </c>
      <c r="I3" s="2947"/>
      <c r="J3" s="2948"/>
      <c r="K3" s="2946" t="s">
        <v>3940</v>
      </c>
      <c r="L3" s="2947"/>
      <c r="M3" s="2947"/>
      <c r="N3" s="2060"/>
      <c r="O3" s="2947" t="s">
        <v>3941</v>
      </c>
      <c r="P3" s="2947"/>
      <c r="Q3" s="2948"/>
      <c r="R3" s="2946" t="s">
        <v>3942</v>
      </c>
      <c r="S3" s="2947"/>
      <c r="T3" s="2948"/>
      <c r="U3" s="2946" t="s">
        <v>3943</v>
      </c>
      <c r="V3" s="2947"/>
      <c r="W3" s="2948"/>
      <c r="X3" s="2946" t="s">
        <v>3944</v>
      </c>
      <c r="Y3" s="2947"/>
      <c r="Z3" s="2948"/>
      <c r="AA3" s="2946" t="s">
        <v>3945</v>
      </c>
      <c r="AB3" s="2947"/>
      <c r="AC3" s="2947"/>
    </row>
    <row r="4" spans="1:30" s="2061" customFormat="1" ht="27.95" customHeight="1">
      <c r="A4" s="2945"/>
      <c r="B4" s="2063" t="s">
        <v>3946</v>
      </c>
      <c r="C4" s="2063" t="s">
        <v>3947</v>
      </c>
      <c r="D4" s="2064" t="s">
        <v>3948</v>
      </c>
      <c r="E4" s="2065" t="s">
        <v>3946</v>
      </c>
      <c r="F4" s="2065" t="s">
        <v>3947</v>
      </c>
      <c r="G4" s="2064" t="s">
        <v>3948</v>
      </c>
      <c r="H4" s="2066" t="s">
        <v>3946</v>
      </c>
      <c r="I4" s="2063" t="s">
        <v>3947</v>
      </c>
      <c r="J4" s="2064" t="s">
        <v>3948</v>
      </c>
      <c r="K4" s="2063" t="s">
        <v>3946</v>
      </c>
      <c r="L4" s="2063" t="s">
        <v>3947</v>
      </c>
      <c r="M4" s="2065" t="s">
        <v>3948</v>
      </c>
      <c r="N4" s="2067"/>
      <c r="O4" s="2372" t="s">
        <v>3946</v>
      </c>
      <c r="P4" s="2371" t="s">
        <v>3947</v>
      </c>
      <c r="Q4" s="2064" t="s">
        <v>3948</v>
      </c>
      <c r="R4" s="2065" t="s">
        <v>3946</v>
      </c>
      <c r="S4" s="2065" t="s">
        <v>3947</v>
      </c>
      <c r="T4" s="2065" t="s">
        <v>3948</v>
      </c>
      <c r="U4" s="2065" t="s">
        <v>3946</v>
      </c>
      <c r="V4" s="2065" t="s">
        <v>3947</v>
      </c>
      <c r="W4" s="2065" t="s">
        <v>3948</v>
      </c>
      <c r="X4" s="2063" t="s">
        <v>3946</v>
      </c>
      <c r="Y4" s="2063" t="s">
        <v>3947</v>
      </c>
      <c r="Z4" s="2065" t="s">
        <v>3948</v>
      </c>
      <c r="AA4" s="2063" t="s">
        <v>3946</v>
      </c>
      <c r="AB4" s="2063" t="s">
        <v>3947</v>
      </c>
      <c r="AC4" s="2065" t="s">
        <v>3948</v>
      </c>
    </row>
    <row r="5" spans="1:30" s="2074" customFormat="1" ht="50.1" customHeight="1">
      <c r="A5" s="704" t="s">
        <v>3949</v>
      </c>
      <c r="B5" s="2068">
        <v>22997696</v>
      </c>
      <c r="C5" s="2068">
        <v>11617559</v>
      </c>
      <c r="D5" s="2068">
        <v>11380136</v>
      </c>
      <c r="E5" s="2069">
        <v>23193518</v>
      </c>
      <c r="F5" s="2069">
        <v>11640450</v>
      </c>
      <c r="G5" s="2069">
        <v>11553068</v>
      </c>
      <c r="H5" s="2068">
        <v>23270367</v>
      </c>
      <c r="I5" s="2068">
        <v>11659496.5</v>
      </c>
      <c r="J5" s="2068">
        <v>11610870.5</v>
      </c>
      <c r="K5" s="2068">
        <v>23344669.5</v>
      </c>
      <c r="L5" s="2068">
        <v>11678996.5</v>
      </c>
      <c r="M5" s="2068">
        <v>11665673</v>
      </c>
      <c r="N5" s="2070"/>
      <c r="O5" s="2068">
        <v>23403635</v>
      </c>
      <c r="P5" s="2068">
        <v>11691323</v>
      </c>
      <c r="Q5" s="2068">
        <v>11712313</v>
      </c>
      <c r="R5" s="2068">
        <v>23462914</v>
      </c>
      <c r="S5" s="2068">
        <v>11705009</v>
      </c>
      <c r="T5" s="2068">
        <v>11757905</v>
      </c>
      <c r="U5" s="2071">
        <v>23515945</v>
      </c>
      <c r="V5" s="2072">
        <v>11715658.5</v>
      </c>
      <c r="W5" s="2072">
        <v>11800286.5</v>
      </c>
      <c r="X5" s="2069">
        <v>23555521.5</v>
      </c>
      <c r="Y5" s="2069">
        <v>11719425</v>
      </c>
      <c r="Z5" s="2069">
        <v>11836096.5</v>
      </c>
      <c r="AA5" s="2069">
        <v>23580079.5</v>
      </c>
      <c r="AB5" s="2069">
        <v>11716246.5</v>
      </c>
      <c r="AC5" s="2069">
        <v>11863833</v>
      </c>
      <c r="AD5" s="2073"/>
    </row>
    <row r="6" spans="1:30" s="2074" customFormat="1" ht="50.1" customHeight="1">
      <c r="A6" s="704">
        <v>0</v>
      </c>
      <c r="B6" s="2068">
        <v>189796</v>
      </c>
      <c r="C6" s="2068">
        <v>99236</v>
      </c>
      <c r="D6" s="2068">
        <v>90560</v>
      </c>
      <c r="E6" s="2069">
        <v>172362</v>
      </c>
      <c r="F6" s="2069">
        <v>89698</v>
      </c>
      <c r="G6" s="2069">
        <v>82664</v>
      </c>
      <c r="H6" s="2068">
        <v>203193</v>
      </c>
      <c r="I6" s="2068">
        <v>105305.5</v>
      </c>
      <c r="J6" s="2068">
        <v>97887.5</v>
      </c>
      <c r="K6" s="2068">
        <v>201344</v>
      </c>
      <c r="L6" s="2068">
        <v>104246.5</v>
      </c>
      <c r="M6" s="2068">
        <v>97097.5</v>
      </c>
      <c r="N6" s="2070"/>
      <c r="O6" s="2068">
        <v>191509.5</v>
      </c>
      <c r="P6" s="2068">
        <v>99006</v>
      </c>
      <c r="Q6" s="2068">
        <v>92503.5</v>
      </c>
      <c r="R6" s="2068">
        <v>200399</v>
      </c>
      <c r="S6" s="2068">
        <v>103805.5</v>
      </c>
      <c r="T6" s="2068">
        <v>96593.5</v>
      </c>
      <c r="U6" s="2072">
        <v>199198</v>
      </c>
      <c r="V6" s="2072">
        <v>103399</v>
      </c>
      <c r="W6" s="2072">
        <v>95799</v>
      </c>
      <c r="X6" s="2069">
        <v>190157.5</v>
      </c>
      <c r="Y6" s="2069">
        <v>98568</v>
      </c>
      <c r="Z6" s="2069">
        <v>91589.5</v>
      </c>
      <c r="AA6" s="2069">
        <v>177007</v>
      </c>
      <c r="AB6" s="2069">
        <v>91618</v>
      </c>
      <c r="AC6" s="2069">
        <v>85389</v>
      </c>
      <c r="AD6" s="2073"/>
    </row>
    <row r="7" spans="1:30" s="2074" customFormat="1" ht="50.1" customHeight="1">
      <c r="A7" s="705" t="s">
        <v>3950</v>
      </c>
      <c r="B7" s="2068">
        <v>849600</v>
      </c>
      <c r="C7" s="2068">
        <v>444291</v>
      </c>
      <c r="D7" s="2068">
        <v>405310</v>
      </c>
      <c r="E7" s="2069">
        <v>788180</v>
      </c>
      <c r="F7" s="2069">
        <v>411374</v>
      </c>
      <c r="G7" s="2069">
        <v>376805</v>
      </c>
      <c r="H7" s="2068">
        <v>767143.5</v>
      </c>
      <c r="I7" s="2068">
        <v>399847</v>
      </c>
      <c r="J7" s="2068">
        <v>367296.5</v>
      </c>
      <c r="K7" s="2068">
        <v>783973</v>
      </c>
      <c r="L7" s="2068">
        <v>407639.5</v>
      </c>
      <c r="M7" s="2068">
        <v>376333.5</v>
      </c>
      <c r="N7" s="2070"/>
      <c r="O7" s="2068">
        <v>804529</v>
      </c>
      <c r="P7" s="2068">
        <v>417540.5</v>
      </c>
      <c r="Q7" s="2068">
        <v>386988.5</v>
      </c>
      <c r="R7" s="2068">
        <v>828391.5</v>
      </c>
      <c r="S7" s="2068">
        <v>429239</v>
      </c>
      <c r="T7" s="2068">
        <v>399152.5</v>
      </c>
      <c r="U7" s="2072">
        <v>858561</v>
      </c>
      <c r="V7" s="2072">
        <v>444530</v>
      </c>
      <c r="W7" s="2072">
        <v>414031</v>
      </c>
      <c r="X7" s="2069">
        <v>852573.5</v>
      </c>
      <c r="Y7" s="2069">
        <v>441616.5</v>
      </c>
      <c r="Z7" s="2069">
        <v>410957</v>
      </c>
      <c r="AA7" s="2069">
        <v>838682</v>
      </c>
      <c r="AB7" s="2069">
        <v>434437</v>
      </c>
      <c r="AC7" s="2069">
        <v>404245</v>
      </c>
      <c r="AD7" s="2073"/>
    </row>
    <row r="8" spans="1:30" s="2074" customFormat="1" ht="50.1" customHeight="1">
      <c r="A8" s="705" t="s">
        <v>14</v>
      </c>
      <c r="B8" s="2068">
        <v>1339828</v>
      </c>
      <c r="C8" s="2068">
        <v>699224</v>
      </c>
      <c r="D8" s="2068">
        <v>640604</v>
      </c>
      <c r="E8" s="2069">
        <v>1133345</v>
      </c>
      <c r="F8" s="2069">
        <v>592505</v>
      </c>
      <c r="G8" s="2069">
        <v>540840</v>
      </c>
      <c r="H8" s="2068">
        <v>1088330</v>
      </c>
      <c r="I8" s="2068">
        <v>569294</v>
      </c>
      <c r="J8" s="2068">
        <v>519036</v>
      </c>
      <c r="K8" s="2068">
        <v>1054123.5</v>
      </c>
      <c r="L8" s="2068">
        <v>551264.5</v>
      </c>
      <c r="M8" s="2068">
        <v>502859</v>
      </c>
      <c r="N8" s="2070"/>
      <c r="O8" s="2068">
        <v>1028392.5</v>
      </c>
      <c r="P8" s="2068">
        <v>537209.5</v>
      </c>
      <c r="Q8" s="2068">
        <v>491183</v>
      </c>
      <c r="R8" s="2068">
        <v>997165</v>
      </c>
      <c r="S8" s="2068">
        <v>520452.5</v>
      </c>
      <c r="T8" s="2068">
        <v>476712.5</v>
      </c>
      <c r="U8" s="2072">
        <v>974392</v>
      </c>
      <c r="V8" s="2072">
        <v>508157.5</v>
      </c>
      <c r="W8" s="2072">
        <v>466234.5</v>
      </c>
      <c r="X8" s="2069">
        <v>986849</v>
      </c>
      <c r="Y8" s="2069">
        <v>513631</v>
      </c>
      <c r="Z8" s="2069">
        <v>473218</v>
      </c>
      <c r="AA8" s="2069">
        <v>1001506</v>
      </c>
      <c r="AB8" s="2069">
        <v>520281</v>
      </c>
      <c r="AC8" s="2069">
        <v>481225</v>
      </c>
      <c r="AD8" s="2073"/>
    </row>
    <row r="9" spans="1:30" s="2074" customFormat="1" ht="50.1" customHeight="1">
      <c r="A9" s="706" t="s">
        <v>15</v>
      </c>
      <c r="B9" s="2068">
        <v>1588704</v>
      </c>
      <c r="C9" s="2068">
        <v>826044</v>
      </c>
      <c r="D9" s="2068">
        <v>762659</v>
      </c>
      <c r="E9" s="2069">
        <v>1469164</v>
      </c>
      <c r="F9" s="2069">
        <v>765644</v>
      </c>
      <c r="G9" s="2069">
        <v>703520</v>
      </c>
      <c r="H9" s="2068">
        <v>1398067</v>
      </c>
      <c r="I9" s="2068">
        <v>728887</v>
      </c>
      <c r="J9" s="2068">
        <v>669180</v>
      </c>
      <c r="K9" s="2068">
        <v>1339698.5</v>
      </c>
      <c r="L9" s="2068">
        <v>699161</v>
      </c>
      <c r="M9" s="2068">
        <v>640537.5</v>
      </c>
      <c r="N9" s="2070"/>
      <c r="O9" s="2068">
        <v>1287519.5</v>
      </c>
      <c r="P9" s="2068">
        <v>672676.5</v>
      </c>
      <c r="Q9" s="2068">
        <v>614843</v>
      </c>
      <c r="R9" s="2068">
        <v>1206584.5</v>
      </c>
      <c r="S9" s="2068">
        <v>630628</v>
      </c>
      <c r="T9" s="2068">
        <v>575956.5</v>
      </c>
      <c r="U9" s="2072">
        <v>1132679.5</v>
      </c>
      <c r="V9" s="2072">
        <v>592189.5</v>
      </c>
      <c r="W9" s="2072">
        <v>540490</v>
      </c>
      <c r="X9" s="2069">
        <v>1087297</v>
      </c>
      <c r="Y9" s="2069">
        <v>568696</v>
      </c>
      <c r="Z9" s="2069">
        <v>518601</v>
      </c>
      <c r="AA9" s="2069">
        <v>1052855</v>
      </c>
      <c r="AB9" s="2069">
        <v>550503</v>
      </c>
      <c r="AC9" s="2069">
        <v>502352</v>
      </c>
      <c r="AD9" s="2073"/>
    </row>
    <row r="10" spans="1:30" s="2074" customFormat="1" ht="50.1" customHeight="1">
      <c r="A10" s="706" t="s">
        <v>16</v>
      </c>
      <c r="B10" s="2068">
        <v>1613136</v>
      </c>
      <c r="C10" s="2068">
        <v>840929</v>
      </c>
      <c r="D10" s="2068">
        <v>772207</v>
      </c>
      <c r="E10" s="2069">
        <v>1610196</v>
      </c>
      <c r="F10" s="2069">
        <v>837274</v>
      </c>
      <c r="G10" s="2069">
        <v>772922</v>
      </c>
      <c r="H10" s="2068">
        <v>1613881</v>
      </c>
      <c r="I10" s="2068">
        <v>838429</v>
      </c>
      <c r="J10" s="2068">
        <v>775452</v>
      </c>
      <c r="K10" s="2068">
        <v>1586238.5</v>
      </c>
      <c r="L10" s="2068">
        <v>824091.5</v>
      </c>
      <c r="M10" s="2068">
        <v>762147</v>
      </c>
      <c r="N10" s="2070"/>
      <c r="O10" s="2068">
        <v>1537376.5</v>
      </c>
      <c r="P10" s="2068">
        <v>799230</v>
      </c>
      <c r="Q10" s="2068">
        <v>738146.5</v>
      </c>
      <c r="R10" s="2068">
        <v>1508818</v>
      </c>
      <c r="S10" s="2068">
        <v>785212.5</v>
      </c>
      <c r="T10" s="2068">
        <v>723605.5</v>
      </c>
      <c r="U10" s="2072">
        <v>1467305.5</v>
      </c>
      <c r="V10" s="2072">
        <v>764212</v>
      </c>
      <c r="W10" s="2072">
        <v>703093.5</v>
      </c>
      <c r="X10" s="2069">
        <v>1396424</v>
      </c>
      <c r="Y10" s="2069">
        <v>727594</v>
      </c>
      <c r="Z10" s="2069">
        <v>668830</v>
      </c>
      <c r="AA10" s="2069">
        <v>1338168.5</v>
      </c>
      <c r="AB10" s="2069">
        <v>697914.5</v>
      </c>
      <c r="AC10" s="2069">
        <v>640254</v>
      </c>
      <c r="AD10" s="2073"/>
    </row>
    <row r="11" spans="1:30" s="2074" customFormat="1" ht="50.1" customHeight="1">
      <c r="A11" s="706" t="s">
        <v>17</v>
      </c>
      <c r="B11" s="2068">
        <v>1658952</v>
      </c>
      <c r="C11" s="2068">
        <v>852904</v>
      </c>
      <c r="D11" s="2068">
        <v>806048</v>
      </c>
      <c r="E11" s="2069">
        <v>1595370</v>
      </c>
      <c r="F11" s="2069">
        <v>827000</v>
      </c>
      <c r="G11" s="2069">
        <v>768370</v>
      </c>
      <c r="H11" s="2068">
        <v>1609790.5</v>
      </c>
      <c r="I11" s="2068">
        <v>836643.5</v>
      </c>
      <c r="J11" s="2068">
        <v>773147</v>
      </c>
      <c r="K11" s="2068">
        <v>1608560.5</v>
      </c>
      <c r="L11" s="2068">
        <v>836768</v>
      </c>
      <c r="M11" s="2068">
        <v>771792.5</v>
      </c>
      <c r="N11" s="2070"/>
      <c r="O11" s="2068">
        <v>1607712.5</v>
      </c>
      <c r="P11" s="2068">
        <v>836563.5</v>
      </c>
      <c r="Q11" s="2068">
        <v>771149</v>
      </c>
      <c r="R11" s="2068">
        <v>1608923</v>
      </c>
      <c r="S11" s="2068">
        <v>836675.5</v>
      </c>
      <c r="T11" s="2068">
        <v>772247.5</v>
      </c>
      <c r="U11" s="2072">
        <v>1606056</v>
      </c>
      <c r="V11" s="2072">
        <v>834006.5</v>
      </c>
      <c r="W11" s="2072">
        <v>772049.5</v>
      </c>
      <c r="X11" s="2069">
        <v>1609846.5</v>
      </c>
      <c r="Y11" s="2069">
        <v>835195.5</v>
      </c>
      <c r="Z11" s="2069">
        <v>774651</v>
      </c>
      <c r="AA11" s="2069">
        <v>1582326.5</v>
      </c>
      <c r="AB11" s="2069">
        <v>820907.5</v>
      </c>
      <c r="AC11" s="2069">
        <v>761419</v>
      </c>
      <c r="AD11" s="2073"/>
    </row>
    <row r="12" spans="1:30" s="2074" customFormat="1" ht="50.1" customHeight="1">
      <c r="A12" s="706" t="s">
        <v>18</v>
      </c>
      <c r="B12" s="2068">
        <v>2005792</v>
      </c>
      <c r="C12" s="2068">
        <v>1015636</v>
      </c>
      <c r="D12" s="2068">
        <v>990157</v>
      </c>
      <c r="E12" s="2069">
        <v>1832768</v>
      </c>
      <c r="F12" s="2069">
        <v>926636</v>
      </c>
      <c r="G12" s="2069">
        <v>906133</v>
      </c>
      <c r="H12" s="2068">
        <v>1733636.5</v>
      </c>
      <c r="I12" s="2068">
        <v>878796.5</v>
      </c>
      <c r="J12" s="2068">
        <v>854840</v>
      </c>
      <c r="K12" s="2068">
        <v>1669463</v>
      </c>
      <c r="L12" s="2068">
        <v>849898.5</v>
      </c>
      <c r="M12" s="2068">
        <v>819564.5</v>
      </c>
      <c r="N12" s="2070"/>
      <c r="O12" s="2068">
        <v>1621864</v>
      </c>
      <c r="P12" s="2068">
        <v>829346.5</v>
      </c>
      <c r="Q12" s="2068">
        <v>792517.5</v>
      </c>
      <c r="R12" s="2068">
        <v>1589832</v>
      </c>
      <c r="S12" s="2068">
        <v>817327.5</v>
      </c>
      <c r="T12" s="2068">
        <v>772504.5</v>
      </c>
      <c r="U12" s="2072">
        <v>1594232</v>
      </c>
      <c r="V12" s="2072">
        <v>823973.5</v>
      </c>
      <c r="W12" s="2072">
        <v>770258.5</v>
      </c>
      <c r="X12" s="2069">
        <v>1607123.5</v>
      </c>
      <c r="Y12" s="2069">
        <v>833316.5</v>
      </c>
      <c r="Z12" s="2069">
        <v>773807</v>
      </c>
      <c r="AA12" s="2069">
        <v>1604800.5</v>
      </c>
      <c r="AB12" s="2069">
        <v>833039</v>
      </c>
      <c r="AC12" s="2069">
        <v>771761.5</v>
      </c>
      <c r="AD12" s="2073"/>
    </row>
    <row r="13" spans="1:30" s="2074" customFormat="1" ht="50.1" customHeight="1">
      <c r="A13" s="706" t="s">
        <v>19</v>
      </c>
      <c r="B13" s="2068">
        <v>1891718</v>
      </c>
      <c r="C13" s="2068">
        <v>949574</v>
      </c>
      <c r="D13" s="2068">
        <v>942144</v>
      </c>
      <c r="E13" s="2069">
        <v>2026088</v>
      </c>
      <c r="F13" s="2069">
        <v>1009993</v>
      </c>
      <c r="G13" s="2069">
        <v>1016095</v>
      </c>
      <c r="H13" s="2068">
        <v>2031027</v>
      </c>
      <c r="I13" s="2068">
        <v>1011832.5</v>
      </c>
      <c r="J13" s="2068">
        <v>1019194.5</v>
      </c>
      <c r="K13" s="2068">
        <v>2026589</v>
      </c>
      <c r="L13" s="2068">
        <v>1009568.5</v>
      </c>
      <c r="M13" s="2068">
        <v>1017020.5</v>
      </c>
      <c r="N13" s="2070"/>
      <c r="O13" s="2068">
        <v>1989841</v>
      </c>
      <c r="P13" s="2068">
        <v>991665</v>
      </c>
      <c r="Q13" s="2068">
        <v>998176</v>
      </c>
      <c r="R13" s="2068">
        <v>1931708</v>
      </c>
      <c r="S13" s="2068">
        <v>964222</v>
      </c>
      <c r="T13" s="2068">
        <v>967486</v>
      </c>
      <c r="U13" s="2072">
        <v>1842745.5</v>
      </c>
      <c r="V13" s="2072">
        <v>921907</v>
      </c>
      <c r="W13" s="2072">
        <v>920838.5</v>
      </c>
      <c r="X13" s="2069">
        <v>1740501</v>
      </c>
      <c r="Y13" s="2069">
        <v>874174.5</v>
      </c>
      <c r="Z13" s="2069">
        <v>866326.5</v>
      </c>
      <c r="AA13" s="2069">
        <v>1673186.5</v>
      </c>
      <c r="AB13" s="2069">
        <v>845212</v>
      </c>
      <c r="AC13" s="2069">
        <v>827974.5</v>
      </c>
      <c r="AD13" s="2073"/>
    </row>
    <row r="14" spans="1:30" s="2074" customFormat="1" ht="50.1" customHeight="1">
      <c r="A14" s="706" t="s">
        <v>20</v>
      </c>
      <c r="B14" s="2068">
        <v>1834494</v>
      </c>
      <c r="C14" s="2068">
        <v>919828</v>
      </c>
      <c r="D14" s="2068">
        <v>914666</v>
      </c>
      <c r="E14" s="2069">
        <v>1818148</v>
      </c>
      <c r="F14" s="2069">
        <v>901982</v>
      </c>
      <c r="G14" s="2069">
        <v>916166</v>
      </c>
      <c r="H14" s="2068">
        <v>1859489.5</v>
      </c>
      <c r="I14" s="2068">
        <v>921493</v>
      </c>
      <c r="J14" s="2068">
        <v>937996.5</v>
      </c>
      <c r="K14" s="2068">
        <v>1899235</v>
      </c>
      <c r="L14" s="2068">
        <v>940445.5</v>
      </c>
      <c r="M14" s="2068">
        <v>958789.5</v>
      </c>
      <c r="N14" s="2070"/>
      <c r="O14" s="2068">
        <v>1954154.5</v>
      </c>
      <c r="P14" s="2068">
        <v>967380</v>
      </c>
      <c r="Q14" s="2068">
        <v>986774.5</v>
      </c>
      <c r="R14" s="2068">
        <v>2006650.5</v>
      </c>
      <c r="S14" s="2068">
        <v>993302</v>
      </c>
      <c r="T14" s="2068">
        <v>1013348.5</v>
      </c>
      <c r="U14" s="2072">
        <v>2026123</v>
      </c>
      <c r="V14" s="2072">
        <v>1002468.5</v>
      </c>
      <c r="W14" s="2072">
        <v>1023654.5</v>
      </c>
      <c r="X14" s="2069">
        <v>2031355.5</v>
      </c>
      <c r="Y14" s="2069">
        <v>1004883.5</v>
      </c>
      <c r="Z14" s="2069">
        <v>1026472</v>
      </c>
      <c r="AA14" s="2069">
        <v>2026720.5</v>
      </c>
      <c r="AB14" s="2069">
        <v>1002884</v>
      </c>
      <c r="AC14" s="2069">
        <v>1023836.5</v>
      </c>
      <c r="AD14" s="2073"/>
    </row>
    <row r="15" spans="1:30" s="2074" customFormat="1" ht="50.1" customHeight="1">
      <c r="A15" s="706" t="s">
        <v>21</v>
      </c>
      <c r="B15" s="2068">
        <v>1887764</v>
      </c>
      <c r="C15" s="2068">
        <v>950957</v>
      </c>
      <c r="D15" s="2068">
        <v>936808</v>
      </c>
      <c r="E15" s="2069">
        <v>1852252</v>
      </c>
      <c r="F15" s="2069">
        <v>925783</v>
      </c>
      <c r="G15" s="2069">
        <v>926470</v>
      </c>
      <c r="H15" s="2068">
        <v>1839633</v>
      </c>
      <c r="I15" s="2068">
        <v>916208.5</v>
      </c>
      <c r="J15" s="2068">
        <v>923424.5</v>
      </c>
      <c r="K15" s="2068">
        <v>1826438.5</v>
      </c>
      <c r="L15" s="2068">
        <v>906430</v>
      </c>
      <c r="M15" s="2068">
        <v>920008.5</v>
      </c>
      <c r="N15" s="2070"/>
      <c r="O15" s="2068">
        <v>1805164.5</v>
      </c>
      <c r="P15" s="2068">
        <v>893407</v>
      </c>
      <c r="Q15" s="2068">
        <v>911757.5</v>
      </c>
      <c r="R15" s="2068">
        <v>1787845</v>
      </c>
      <c r="S15" s="2068">
        <v>882390.5</v>
      </c>
      <c r="T15" s="2068">
        <v>905454.5</v>
      </c>
      <c r="U15" s="2072">
        <v>1807392.5</v>
      </c>
      <c r="V15" s="2072">
        <v>890533</v>
      </c>
      <c r="W15" s="2072">
        <v>916859.5</v>
      </c>
      <c r="X15" s="2069">
        <v>1848922</v>
      </c>
      <c r="Y15" s="2069">
        <v>910450.5</v>
      </c>
      <c r="Z15" s="2069">
        <v>938471.5</v>
      </c>
      <c r="AA15" s="2069">
        <v>1889069.5</v>
      </c>
      <c r="AB15" s="2069">
        <v>929762</v>
      </c>
      <c r="AC15" s="2069">
        <v>959307.5</v>
      </c>
      <c r="AD15" s="2073"/>
    </row>
    <row r="16" spans="1:30" s="2074" customFormat="1" ht="50.1" customHeight="1">
      <c r="A16" s="706" t="s">
        <v>22</v>
      </c>
      <c r="B16" s="2068">
        <v>1882767</v>
      </c>
      <c r="C16" s="2068">
        <v>944678</v>
      </c>
      <c r="D16" s="2068">
        <v>938088</v>
      </c>
      <c r="E16" s="2069">
        <v>1905303</v>
      </c>
      <c r="F16" s="2069">
        <v>951834</v>
      </c>
      <c r="G16" s="2069">
        <v>953470</v>
      </c>
      <c r="H16" s="2068">
        <v>1890345.5</v>
      </c>
      <c r="I16" s="2068">
        <v>943204</v>
      </c>
      <c r="J16" s="2068">
        <v>947141.5</v>
      </c>
      <c r="K16" s="2068">
        <v>1865633.5</v>
      </c>
      <c r="L16" s="2068">
        <v>930250.5</v>
      </c>
      <c r="M16" s="2068">
        <v>935383</v>
      </c>
      <c r="N16" s="2070"/>
      <c r="O16" s="2068">
        <v>1850709</v>
      </c>
      <c r="P16" s="2068">
        <v>921517.5</v>
      </c>
      <c r="Q16" s="2068">
        <v>929191.5</v>
      </c>
      <c r="R16" s="2068">
        <v>1842114</v>
      </c>
      <c r="S16" s="2068">
        <v>915429</v>
      </c>
      <c r="T16" s="2068">
        <v>926685</v>
      </c>
      <c r="U16" s="2072">
        <v>1829560.5</v>
      </c>
      <c r="V16" s="2072">
        <v>907250</v>
      </c>
      <c r="W16" s="2072">
        <v>922310.5</v>
      </c>
      <c r="X16" s="2069">
        <v>1818069.5</v>
      </c>
      <c r="Y16" s="2069">
        <v>898479.5</v>
      </c>
      <c r="Z16" s="2069">
        <v>919590</v>
      </c>
      <c r="AA16" s="2069">
        <v>1805696</v>
      </c>
      <c r="AB16" s="2069">
        <v>889233.5</v>
      </c>
      <c r="AC16" s="2069">
        <v>916462.5</v>
      </c>
      <c r="AD16" s="2073"/>
    </row>
    <row r="17" spans="1:30" s="2074" customFormat="1" ht="50.1" customHeight="1">
      <c r="A17" s="706" t="s">
        <v>23</v>
      </c>
      <c r="B17" s="2068">
        <v>1695442</v>
      </c>
      <c r="C17" s="2068">
        <v>843568</v>
      </c>
      <c r="D17" s="2068">
        <v>851874</v>
      </c>
      <c r="E17" s="2069">
        <v>1790649</v>
      </c>
      <c r="F17" s="2069">
        <v>888665</v>
      </c>
      <c r="G17" s="2069">
        <v>901984</v>
      </c>
      <c r="H17" s="2068">
        <v>1819534</v>
      </c>
      <c r="I17" s="2068">
        <v>902857.5</v>
      </c>
      <c r="J17" s="2068">
        <v>916676.5</v>
      </c>
      <c r="K17" s="2068">
        <v>1850963</v>
      </c>
      <c r="L17" s="2068">
        <v>918009</v>
      </c>
      <c r="M17" s="2068">
        <v>932954</v>
      </c>
      <c r="N17" s="2070"/>
      <c r="O17" s="2068">
        <v>1867958</v>
      </c>
      <c r="P17" s="2068">
        <v>925925.5</v>
      </c>
      <c r="Q17" s="2068">
        <v>942032.5</v>
      </c>
      <c r="R17" s="2068">
        <v>1871734.5</v>
      </c>
      <c r="S17" s="2068">
        <v>927013.5</v>
      </c>
      <c r="T17" s="2068">
        <v>944721</v>
      </c>
      <c r="U17" s="2072">
        <v>1871482.5</v>
      </c>
      <c r="V17" s="2072">
        <v>925408</v>
      </c>
      <c r="W17" s="2072">
        <v>946074.5</v>
      </c>
      <c r="X17" s="2069">
        <v>1856649.5</v>
      </c>
      <c r="Y17" s="2069">
        <v>917040.5</v>
      </c>
      <c r="Z17" s="2069">
        <v>939609</v>
      </c>
      <c r="AA17" s="2069">
        <v>1832922.5</v>
      </c>
      <c r="AB17" s="2069">
        <v>904820</v>
      </c>
      <c r="AC17" s="2069">
        <v>928102.5</v>
      </c>
      <c r="AD17" s="2073"/>
    </row>
    <row r="18" spans="1:30" s="2074" customFormat="1" ht="50.1" customHeight="1">
      <c r="A18" s="706" t="s">
        <v>24</v>
      </c>
      <c r="B18" s="2068">
        <v>1375692</v>
      </c>
      <c r="C18" s="2068">
        <v>679438</v>
      </c>
      <c r="D18" s="2068">
        <v>696254</v>
      </c>
      <c r="E18" s="2069">
        <v>1590322</v>
      </c>
      <c r="F18" s="2069">
        <v>782165</v>
      </c>
      <c r="G18" s="2069">
        <v>808156</v>
      </c>
      <c r="H18" s="2068">
        <v>1622275.5</v>
      </c>
      <c r="I18" s="2068">
        <v>797016.5</v>
      </c>
      <c r="J18" s="2068">
        <v>825259</v>
      </c>
      <c r="K18" s="2068">
        <v>1655997</v>
      </c>
      <c r="L18" s="2068">
        <v>812726</v>
      </c>
      <c r="M18" s="2068">
        <v>843271</v>
      </c>
      <c r="N18" s="2070"/>
      <c r="O18" s="2068">
        <v>1694696</v>
      </c>
      <c r="P18" s="2068">
        <v>831344.5</v>
      </c>
      <c r="Q18" s="2068">
        <v>863351.5</v>
      </c>
      <c r="R18" s="2068">
        <v>1725590.5</v>
      </c>
      <c r="S18" s="2068">
        <v>846149</v>
      </c>
      <c r="T18" s="2068">
        <v>879441.5</v>
      </c>
      <c r="U18" s="2072">
        <v>1747001.5</v>
      </c>
      <c r="V18" s="2072">
        <v>856364</v>
      </c>
      <c r="W18" s="2072">
        <v>890637.5</v>
      </c>
      <c r="X18" s="2069">
        <v>1774754.5</v>
      </c>
      <c r="Y18" s="2069">
        <v>869945.5</v>
      </c>
      <c r="Z18" s="2069">
        <v>904809</v>
      </c>
      <c r="AA18" s="2069">
        <v>1805571.5</v>
      </c>
      <c r="AB18" s="2069">
        <v>884603</v>
      </c>
      <c r="AC18" s="2069">
        <v>920968.5</v>
      </c>
      <c r="AD18" s="2073"/>
    </row>
    <row r="19" spans="1:30" s="2074" customFormat="1" ht="50.1" customHeight="1">
      <c r="A19" s="706" t="s">
        <v>25</v>
      </c>
      <c r="B19" s="2068">
        <v>811353</v>
      </c>
      <c r="C19" s="2068">
        <v>395548</v>
      </c>
      <c r="D19" s="2068">
        <v>415806</v>
      </c>
      <c r="E19" s="2069">
        <v>1101301</v>
      </c>
      <c r="F19" s="2069">
        <v>536367</v>
      </c>
      <c r="G19" s="2069">
        <v>564934</v>
      </c>
      <c r="H19" s="2068">
        <v>1229820.5</v>
      </c>
      <c r="I19" s="2068">
        <v>598223.5</v>
      </c>
      <c r="J19" s="2068">
        <v>631597</v>
      </c>
      <c r="K19" s="2068">
        <v>1329133.5</v>
      </c>
      <c r="L19" s="2068">
        <v>645683.5</v>
      </c>
      <c r="M19" s="2068">
        <v>683450</v>
      </c>
      <c r="N19" s="2070"/>
      <c r="O19" s="2068">
        <v>1410660.5</v>
      </c>
      <c r="P19" s="2068">
        <v>684294.5</v>
      </c>
      <c r="Q19" s="2068">
        <v>726366</v>
      </c>
      <c r="R19" s="2068">
        <v>1483523.5</v>
      </c>
      <c r="S19" s="2068">
        <v>719006</v>
      </c>
      <c r="T19" s="2068">
        <v>764517.5</v>
      </c>
      <c r="U19" s="2072">
        <v>1536873.5</v>
      </c>
      <c r="V19" s="2072">
        <v>744491</v>
      </c>
      <c r="W19" s="2072">
        <v>792382.5</v>
      </c>
      <c r="X19" s="2069">
        <v>1567939.5</v>
      </c>
      <c r="Y19" s="2069">
        <v>758779</v>
      </c>
      <c r="Z19" s="2069">
        <v>809160.5</v>
      </c>
      <c r="AA19" s="2069">
        <v>1600802.5</v>
      </c>
      <c r="AB19" s="2069">
        <v>773817</v>
      </c>
      <c r="AC19" s="2069">
        <v>826985.5</v>
      </c>
      <c r="AD19" s="2073"/>
    </row>
    <row r="20" spans="1:30" s="2074" customFormat="1" ht="50.1" customHeight="1">
      <c r="A20" s="706" t="s">
        <v>26</v>
      </c>
      <c r="B20" s="2068">
        <v>755692</v>
      </c>
      <c r="C20" s="2068">
        <v>359152</v>
      </c>
      <c r="D20" s="2068">
        <v>396539</v>
      </c>
      <c r="E20" s="2069">
        <v>730694</v>
      </c>
      <c r="F20" s="2069">
        <v>348522</v>
      </c>
      <c r="G20" s="2069">
        <v>382172</v>
      </c>
      <c r="H20" s="2068">
        <v>736009</v>
      </c>
      <c r="I20" s="2068">
        <v>351163</v>
      </c>
      <c r="J20" s="2068">
        <v>384846</v>
      </c>
      <c r="K20" s="2068">
        <v>769821.5</v>
      </c>
      <c r="L20" s="2068">
        <v>367674.5</v>
      </c>
      <c r="M20" s="2068">
        <v>402147</v>
      </c>
      <c r="N20" s="2070"/>
      <c r="O20" s="2068">
        <v>829022</v>
      </c>
      <c r="P20" s="2068">
        <v>396048.5</v>
      </c>
      <c r="Q20" s="2068">
        <v>432973.5</v>
      </c>
      <c r="R20" s="2068">
        <v>921447.5</v>
      </c>
      <c r="S20" s="2068">
        <v>440201.5</v>
      </c>
      <c r="T20" s="2068">
        <v>481246</v>
      </c>
      <c r="U20" s="2072">
        <v>1047617.5</v>
      </c>
      <c r="V20" s="2072">
        <v>500250.5</v>
      </c>
      <c r="W20" s="2072">
        <v>547367</v>
      </c>
      <c r="X20" s="2069">
        <v>1170188.5</v>
      </c>
      <c r="Y20" s="2069">
        <v>558145.5</v>
      </c>
      <c r="Z20" s="2069">
        <v>612043</v>
      </c>
      <c r="AA20" s="2069">
        <v>1265366</v>
      </c>
      <c r="AB20" s="2069">
        <v>602782</v>
      </c>
      <c r="AC20" s="2069">
        <v>662584</v>
      </c>
      <c r="AD20" s="2073"/>
    </row>
    <row r="21" spans="1:30" s="2074" customFormat="1" ht="50.1" customHeight="1">
      <c r="A21" s="706" t="s">
        <v>27</v>
      </c>
      <c r="B21" s="2068">
        <v>603274</v>
      </c>
      <c r="C21" s="2068">
        <v>281598</v>
      </c>
      <c r="D21" s="2068">
        <v>321676</v>
      </c>
      <c r="E21" s="2069">
        <v>659418</v>
      </c>
      <c r="F21" s="2069">
        <v>303720</v>
      </c>
      <c r="G21" s="2069">
        <v>355698</v>
      </c>
      <c r="H21" s="2068">
        <v>676453</v>
      </c>
      <c r="I21" s="2068">
        <v>311945</v>
      </c>
      <c r="J21" s="2068">
        <v>364508</v>
      </c>
      <c r="K21" s="2068">
        <v>689710</v>
      </c>
      <c r="L21" s="2068">
        <v>318733.5</v>
      </c>
      <c r="M21" s="2068">
        <v>370976.5</v>
      </c>
      <c r="N21" s="2070"/>
      <c r="O21" s="2068">
        <v>697577.5</v>
      </c>
      <c r="P21" s="2068">
        <v>323161.5</v>
      </c>
      <c r="Q21" s="2068">
        <v>374416</v>
      </c>
      <c r="R21" s="2068">
        <v>686595.5</v>
      </c>
      <c r="S21" s="2068">
        <v>318586.5</v>
      </c>
      <c r="T21" s="2068">
        <v>368009</v>
      </c>
      <c r="U21" s="2072">
        <v>669243.5</v>
      </c>
      <c r="V21" s="2072">
        <v>310513.5</v>
      </c>
      <c r="W21" s="2072">
        <v>358730</v>
      </c>
      <c r="X21" s="2069">
        <v>675232.5</v>
      </c>
      <c r="Y21" s="2069">
        <v>313403</v>
      </c>
      <c r="Z21" s="2069">
        <v>361829.5</v>
      </c>
      <c r="AA21" s="2069">
        <v>708016</v>
      </c>
      <c r="AB21" s="2069">
        <v>329151.5</v>
      </c>
      <c r="AC21" s="2069">
        <v>378864.5</v>
      </c>
      <c r="AD21" s="2073"/>
    </row>
    <row r="22" spans="1:30" s="2074" customFormat="1" ht="50.1" customHeight="1">
      <c r="A22" s="706" t="s">
        <v>28</v>
      </c>
      <c r="B22" s="2068">
        <v>495230</v>
      </c>
      <c r="C22" s="2068">
        <v>254094</v>
      </c>
      <c r="D22" s="2068">
        <v>241135</v>
      </c>
      <c r="E22" s="2069">
        <v>498094</v>
      </c>
      <c r="F22" s="2069">
        <v>231912</v>
      </c>
      <c r="G22" s="2069">
        <v>266183</v>
      </c>
      <c r="H22" s="2068">
        <v>504381.5</v>
      </c>
      <c r="I22" s="2068">
        <v>229274.5</v>
      </c>
      <c r="J22" s="2068">
        <v>275107</v>
      </c>
      <c r="K22" s="2068">
        <v>516484</v>
      </c>
      <c r="L22" s="2068">
        <v>231048</v>
      </c>
      <c r="M22" s="2068">
        <v>285436</v>
      </c>
      <c r="N22" s="2070"/>
      <c r="O22" s="2068">
        <v>531787.5</v>
      </c>
      <c r="P22" s="2068">
        <v>235926</v>
      </c>
      <c r="Q22" s="2068">
        <v>295861.5</v>
      </c>
      <c r="R22" s="2068">
        <v>550474.5</v>
      </c>
      <c r="S22" s="2068">
        <v>243370.5</v>
      </c>
      <c r="T22" s="2068">
        <v>307104</v>
      </c>
      <c r="U22" s="2072">
        <v>570176.5</v>
      </c>
      <c r="V22" s="2072">
        <v>252017.5</v>
      </c>
      <c r="W22" s="2072">
        <v>318159</v>
      </c>
      <c r="X22" s="2069">
        <v>586092</v>
      </c>
      <c r="Y22" s="2069">
        <v>259444</v>
      </c>
      <c r="Z22" s="2069">
        <v>326648</v>
      </c>
      <c r="AA22" s="2069">
        <v>598937.5</v>
      </c>
      <c r="AB22" s="2069">
        <v>265708.5</v>
      </c>
      <c r="AC22" s="2069">
        <v>333229</v>
      </c>
      <c r="AD22" s="2073"/>
    </row>
    <row r="23" spans="1:30" s="2074" customFormat="1" ht="50.1" customHeight="1">
      <c r="A23" s="706" t="s">
        <v>29</v>
      </c>
      <c r="B23" s="2068">
        <v>321024</v>
      </c>
      <c r="C23" s="2068">
        <v>168462</v>
      </c>
      <c r="D23" s="2068">
        <v>152562</v>
      </c>
      <c r="E23" s="2069">
        <v>368774</v>
      </c>
      <c r="F23" s="2069">
        <v>189076</v>
      </c>
      <c r="G23" s="2069">
        <v>179697</v>
      </c>
      <c r="H23" s="2068">
        <v>376009</v>
      </c>
      <c r="I23" s="2068">
        <v>188476</v>
      </c>
      <c r="J23" s="2068">
        <v>187533</v>
      </c>
      <c r="K23" s="2068">
        <v>379368</v>
      </c>
      <c r="L23" s="2068">
        <v>184699.5</v>
      </c>
      <c r="M23" s="2068">
        <v>194668.5</v>
      </c>
      <c r="N23" s="2070"/>
      <c r="O23" s="2068">
        <v>381301</v>
      </c>
      <c r="P23" s="2068">
        <v>179346.5</v>
      </c>
      <c r="Q23" s="2068">
        <v>201954.5</v>
      </c>
      <c r="R23" s="2068">
        <v>383891</v>
      </c>
      <c r="S23" s="2068">
        <v>173974.5</v>
      </c>
      <c r="T23" s="2068">
        <v>209916.5</v>
      </c>
      <c r="U23" s="2072">
        <v>386528.5</v>
      </c>
      <c r="V23" s="2072">
        <v>169523</v>
      </c>
      <c r="W23" s="2072">
        <v>217005.5</v>
      </c>
      <c r="X23" s="2069">
        <v>392974.5</v>
      </c>
      <c r="Y23" s="2069">
        <v>168160.5</v>
      </c>
      <c r="Z23" s="2069">
        <v>224814</v>
      </c>
      <c r="AA23" s="2069">
        <v>404143</v>
      </c>
      <c r="AB23" s="2069">
        <v>170121.5</v>
      </c>
      <c r="AC23" s="2069">
        <v>234021.5</v>
      </c>
      <c r="AD23" s="2073"/>
    </row>
    <row r="24" spans="1:30" s="2074" customFormat="1" ht="50.1" customHeight="1">
      <c r="A24" s="706" t="s">
        <v>3861</v>
      </c>
      <c r="B24" s="2068">
        <v>147409</v>
      </c>
      <c r="C24" s="2068">
        <v>70921</v>
      </c>
      <c r="D24" s="2068">
        <v>76488</v>
      </c>
      <c r="E24" s="2069">
        <v>179800</v>
      </c>
      <c r="F24" s="2069">
        <v>88512</v>
      </c>
      <c r="G24" s="2069">
        <v>91288</v>
      </c>
      <c r="H24" s="2075">
        <v>192606.5</v>
      </c>
      <c r="I24" s="2075">
        <v>95298</v>
      </c>
      <c r="J24" s="2075">
        <v>97308.5</v>
      </c>
      <c r="K24" s="2075">
        <v>205943.5</v>
      </c>
      <c r="L24" s="2075">
        <v>101968.5</v>
      </c>
      <c r="M24" s="2075">
        <v>103975</v>
      </c>
      <c r="N24" s="2070"/>
      <c r="O24" s="2075">
        <v>218983</v>
      </c>
      <c r="P24" s="2075">
        <v>107845</v>
      </c>
      <c r="Q24" s="2075">
        <v>111138</v>
      </c>
      <c r="R24" s="2068">
        <v>230262</v>
      </c>
      <c r="S24" s="2068">
        <v>112248</v>
      </c>
      <c r="T24" s="2068">
        <v>118014</v>
      </c>
      <c r="U24" s="2072">
        <v>238667</v>
      </c>
      <c r="V24" s="2072">
        <v>114355</v>
      </c>
      <c r="W24" s="2072">
        <v>124312</v>
      </c>
      <c r="X24" s="2069">
        <v>243789.5</v>
      </c>
      <c r="Y24" s="2069">
        <v>113777.5</v>
      </c>
      <c r="Z24" s="2069">
        <v>130012</v>
      </c>
      <c r="AA24" s="2069">
        <v>374302.5</v>
      </c>
      <c r="AB24" s="2069">
        <v>169451.5</v>
      </c>
      <c r="AC24" s="2069">
        <v>204851</v>
      </c>
      <c r="AD24" s="2073"/>
    </row>
    <row r="25" spans="1:30" s="2074" customFormat="1" ht="50.1" customHeight="1">
      <c r="A25" s="707" t="s">
        <v>3951</v>
      </c>
      <c r="B25" s="2076">
        <v>56759</v>
      </c>
      <c r="C25" s="2076">
        <v>24795</v>
      </c>
      <c r="D25" s="2076">
        <v>31964</v>
      </c>
      <c r="E25" s="2077">
        <v>71291</v>
      </c>
      <c r="F25" s="2077">
        <v>31787</v>
      </c>
      <c r="G25" s="2077">
        <v>39504</v>
      </c>
      <c r="H25" s="2076">
        <v>78741.5</v>
      </c>
      <c r="I25" s="2076">
        <v>35302</v>
      </c>
      <c r="J25" s="2076">
        <v>43439.5</v>
      </c>
      <c r="K25" s="2076">
        <v>85952</v>
      </c>
      <c r="L25" s="2076">
        <v>38690</v>
      </c>
      <c r="M25" s="2076">
        <v>47262</v>
      </c>
      <c r="N25" s="2070"/>
      <c r="O25" s="2076">
        <v>92876.5</v>
      </c>
      <c r="P25" s="2076">
        <v>41889</v>
      </c>
      <c r="Q25" s="2076">
        <v>50987.5</v>
      </c>
      <c r="R25" s="2076">
        <v>100964</v>
      </c>
      <c r="S25" s="2076">
        <v>45775.5</v>
      </c>
      <c r="T25" s="2076">
        <v>55188.5</v>
      </c>
      <c r="U25" s="2078">
        <v>110109</v>
      </c>
      <c r="V25" s="2078">
        <v>50109.5</v>
      </c>
      <c r="W25" s="2078">
        <v>59999.5</v>
      </c>
      <c r="X25" s="2077">
        <v>118782</v>
      </c>
      <c r="Y25" s="2077">
        <v>54124</v>
      </c>
      <c r="Z25" s="2077">
        <v>64658</v>
      </c>
      <c r="AA25" s="2077">
        <v>246771</v>
      </c>
      <c r="AB25" s="2077">
        <v>111450</v>
      </c>
      <c r="AC25" s="2077">
        <v>135321</v>
      </c>
    </row>
    <row r="26" spans="1:30" s="2079" customFormat="1" ht="6.75" customHeight="1">
      <c r="E26" s="2080"/>
      <c r="F26" s="2081"/>
      <c r="G26" s="2081"/>
      <c r="H26" s="2081"/>
      <c r="I26" s="2081"/>
      <c r="J26" s="2081"/>
      <c r="R26" s="2082"/>
      <c r="S26" s="2082"/>
      <c r="T26" s="2082"/>
      <c r="U26" s="2082"/>
      <c r="V26" s="2082"/>
      <c r="W26" s="2082"/>
    </row>
    <row r="27" spans="1:30" s="2061" customFormat="1" ht="19.5">
      <c r="A27" s="2083" t="s">
        <v>3952</v>
      </c>
      <c r="N27" s="2062"/>
    </row>
    <row r="28" spans="1:30" s="2061" customFormat="1" ht="19.5">
      <c r="A28" s="2083" t="s">
        <v>3953</v>
      </c>
      <c r="N28" s="2062"/>
    </row>
    <row r="29" spans="1:30">
      <c r="S29" s="2079"/>
      <c r="T29" s="2079"/>
      <c r="U29" s="2079"/>
    </row>
    <row r="30" spans="1:30">
      <c r="S30" s="2079"/>
      <c r="T30" s="2079"/>
      <c r="U30" s="2079"/>
    </row>
    <row r="31" spans="1:30">
      <c r="S31" s="2079"/>
      <c r="T31" s="2079"/>
      <c r="U31" s="2079"/>
    </row>
    <row r="32" spans="1:30">
      <c r="S32" s="2079"/>
      <c r="T32" s="2079"/>
      <c r="U32" s="2079"/>
    </row>
    <row r="33" spans="2:31">
      <c r="S33" s="2079"/>
      <c r="T33" s="2079"/>
      <c r="U33" s="2079"/>
    </row>
    <row r="34" spans="2:31">
      <c r="S34" s="2079"/>
      <c r="T34" s="2079"/>
      <c r="U34" s="2079"/>
    </row>
    <row r="35" spans="2:31">
      <c r="B35" s="2079"/>
      <c r="W35" s="2079"/>
      <c r="X35" s="2079"/>
      <c r="Y35" s="2079"/>
    </row>
    <row r="36" spans="2:31">
      <c r="B36" s="2079"/>
      <c r="W36" s="2079"/>
      <c r="X36" s="2079"/>
      <c r="Y36" s="2079"/>
    </row>
    <row r="37" spans="2:31">
      <c r="AC37" s="2079"/>
      <c r="AD37" s="2079"/>
      <c r="AE37" s="2079"/>
    </row>
    <row r="38" spans="2:31">
      <c r="AC38" s="2079"/>
      <c r="AD38" s="2079"/>
      <c r="AE38" s="2079"/>
    </row>
    <row r="39" spans="2:31">
      <c r="AC39" s="2079"/>
      <c r="AD39" s="2079"/>
      <c r="AE39" s="2079"/>
    </row>
    <row r="40" spans="2:31">
      <c r="AC40" s="2079"/>
      <c r="AD40" s="2079"/>
      <c r="AE40" s="2079"/>
    </row>
    <row r="41" spans="2:31">
      <c r="AC41" s="2079"/>
      <c r="AD41" s="2079"/>
      <c r="AE41" s="2079"/>
    </row>
    <row r="42" spans="2:31">
      <c r="AC42" s="2079"/>
      <c r="AD42" s="2079"/>
      <c r="AE42" s="2079"/>
    </row>
    <row r="43" spans="2:31">
      <c r="AC43" s="2079"/>
      <c r="AD43" s="2079"/>
      <c r="AE43" s="2079"/>
    </row>
    <row r="44" spans="2:31">
      <c r="AC44" s="2079"/>
      <c r="AD44" s="2079"/>
      <c r="AE44" s="2079"/>
    </row>
  </sheetData>
  <mergeCells count="10">
    <mergeCell ref="O3:Q3"/>
    <mergeCell ref="R3:T3"/>
    <mergeCell ref="U3:W3"/>
    <mergeCell ref="X3:Z3"/>
    <mergeCell ref="AA3:AC3"/>
    <mergeCell ref="A3:A4"/>
    <mergeCell ref="B3:D3"/>
    <mergeCell ref="E3:G3"/>
    <mergeCell ref="H3:J3"/>
    <mergeCell ref="K3:M3"/>
  </mergeCells>
  <phoneticPr fontId="5" type="noConversion"/>
  <printOptions horizontalCentered="1"/>
  <pageMargins left="0.39370078740157483" right="0.39370078740157483" top="0.98425196850393704" bottom="0.39370078740157483" header="0.39370078740157483" footer="0.39370078740157483"/>
  <pageSetup paperSize="9" scale="49" fitToWidth="2" orientation="portrait" r:id="rId1"/>
  <headerFooter alignWithMargins="0"/>
  <colBreaks count="1" manualBreakCount="1">
    <brk id="14" max="27"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showGridLines="0" view="pageBreakPreview" zoomScaleSheetLayoutView="100" workbookViewId="0">
      <selection activeCell="O1" sqref="O1:O1048576"/>
    </sheetView>
  </sheetViews>
  <sheetFormatPr defaultColWidth="0.375" defaultRowHeight="15"/>
  <cols>
    <col min="1" max="1" width="7.875" style="2123" customWidth="1"/>
    <col min="2" max="2" width="9.5" style="2095" customWidth="1"/>
    <col min="3" max="3" width="8.5" style="2095" customWidth="1"/>
    <col min="4" max="4" width="8.5" style="2125" customWidth="1"/>
    <col min="5" max="14" width="6.875" style="2095" customWidth="1"/>
    <col min="15" max="15" width="0.625" style="2123" customWidth="1"/>
    <col min="16" max="29" width="6.875" style="2095" customWidth="1"/>
    <col min="30" max="253" width="9.875" style="2095" customWidth="1"/>
    <col min="254" max="254" width="2.25" style="2095" customWidth="1"/>
    <col min="255" max="255" width="8.75" style="2095" customWidth="1"/>
    <col min="256" max="16384" width="0.375" style="2095"/>
  </cols>
  <sheetData>
    <row r="1" spans="1:32" s="2085" customFormat="1" ht="23.25" customHeight="1">
      <c r="B1" s="2086"/>
      <c r="C1" s="2086"/>
      <c r="D1" s="2087"/>
      <c r="E1" s="2086"/>
      <c r="F1" s="2086"/>
      <c r="G1" s="2086"/>
      <c r="H1" s="2086"/>
      <c r="I1" s="2086"/>
      <c r="J1" s="2086"/>
      <c r="K1" s="2086"/>
      <c r="N1" s="2088" t="s">
        <v>3954</v>
      </c>
      <c r="O1" s="2088"/>
      <c r="P1" s="2089" t="s">
        <v>3955</v>
      </c>
      <c r="Q1" s="2086"/>
      <c r="R1" s="2086"/>
      <c r="S1" s="2086"/>
      <c r="T1" s="2086"/>
      <c r="U1" s="2086"/>
      <c r="V1" s="2086"/>
      <c r="W1" s="2086"/>
      <c r="X1" s="2086"/>
      <c r="Y1" s="2086"/>
      <c r="Z1" s="2086"/>
      <c r="AA1" s="2086"/>
      <c r="AB1" s="2086"/>
      <c r="AC1" s="2086"/>
    </row>
    <row r="2" spans="1:32" ht="13.5" customHeight="1">
      <c r="A2" s="2090"/>
      <c r="B2" s="2091"/>
      <c r="C2" s="2091"/>
      <c r="D2" s="2092"/>
      <c r="E2" s="2093"/>
      <c r="F2" s="2091"/>
      <c r="G2" s="2091"/>
      <c r="H2" s="2091"/>
      <c r="I2" s="2094"/>
      <c r="J2" s="2091"/>
      <c r="K2" s="2091"/>
      <c r="N2" s="2091"/>
      <c r="O2" s="2093"/>
      <c r="P2" s="2096"/>
      <c r="Q2" s="2091"/>
      <c r="R2" s="2091"/>
      <c r="S2" s="2091"/>
      <c r="T2" s="2091"/>
      <c r="U2" s="2091"/>
      <c r="V2" s="2091"/>
      <c r="W2" s="2091"/>
      <c r="X2" s="2091"/>
      <c r="Y2" s="2091"/>
      <c r="Z2" s="2091"/>
      <c r="AA2" s="2091"/>
      <c r="AB2" s="2091"/>
      <c r="AC2" s="2091"/>
    </row>
    <row r="3" spans="1:32" s="2097" customFormat="1" ht="24" customHeight="1">
      <c r="B3" s="2098"/>
      <c r="D3" s="2099"/>
      <c r="N3" s="2100" t="s">
        <v>3956</v>
      </c>
      <c r="O3" s="2100"/>
      <c r="P3" s="2101" t="s">
        <v>3957</v>
      </c>
      <c r="Z3" s="2102"/>
      <c r="AC3" s="2103" t="s">
        <v>3958</v>
      </c>
    </row>
    <row r="4" spans="1:32" ht="21" customHeight="1">
      <c r="A4" s="2954" t="s">
        <v>3959</v>
      </c>
      <c r="B4" s="2950" t="s">
        <v>3960</v>
      </c>
      <c r="C4" s="2952"/>
      <c r="D4" s="2951"/>
      <c r="E4" s="2950" t="s">
        <v>3961</v>
      </c>
      <c r="F4" s="2951"/>
      <c r="G4" s="2950" t="s">
        <v>4</v>
      </c>
      <c r="H4" s="2951"/>
      <c r="I4" s="2950" t="s">
        <v>5</v>
      </c>
      <c r="J4" s="2951"/>
      <c r="K4" s="2950" t="s">
        <v>30</v>
      </c>
      <c r="L4" s="2951"/>
      <c r="M4" s="2950" t="s">
        <v>6</v>
      </c>
      <c r="N4" s="2951"/>
      <c r="O4" s="2104"/>
      <c r="P4" s="2953" t="s">
        <v>7</v>
      </c>
      <c r="Q4" s="2951"/>
      <c r="R4" s="2950" t="s">
        <v>8</v>
      </c>
      <c r="S4" s="2951"/>
      <c r="T4" s="2950" t="s">
        <v>9</v>
      </c>
      <c r="U4" s="2951"/>
      <c r="V4" s="2950" t="s">
        <v>10</v>
      </c>
      <c r="W4" s="2951"/>
      <c r="X4" s="2950" t="s">
        <v>11</v>
      </c>
      <c r="Y4" s="2951"/>
      <c r="Z4" s="2950" t="s">
        <v>12</v>
      </c>
      <c r="AA4" s="2951"/>
      <c r="AB4" s="2950" t="s">
        <v>3962</v>
      </c>
      <c r="AC4" s="2952"/>
    </row>
    <row r="5" spans="1:32" ht="18.75" customHeight="1">
      <c r="A5" s="2955"/>
      <c r="B5" s="2105" t="s">
        <v>226</v>
      </c>
      <c r="C5" s="2105" t="s">
        <v>227</v>
      </c>
      <c r="D5" s="2105" t="s">
        <v>228</v>
      </c>
      <c r="E5" s="2105" t="s">
        <v>227</v>
      </c>
      <c r="F5" s="2105" t="s">
        <v>228</v>
      </c>
      <c r="G5" s="2105" t="s">
        <v>227</v>
      </c>
      <c r="H5" s="2105" t="s">
        <v>228</v>
      </c>
      <c r="I5" s="2105" t="s">
        <v>227</v>
      </c>
      <c r="J5" s="2105" t="s">
        <v>228</v>
      </c>
      <c r="K5" s="2105" t="s">
        <v>227</v>
      </c>
      <c r="L5" s="2105" t="s">
        <v>228</v>
      </c>
      <c r="M5" s="2105" t="s">
        <v>227</v>
      </c>
      <c r="N5" s="2105" t="s">
        <v>228</v>
      </c>
      <c r="O5" s="2106"/>
      <c r="P5" s="2107" t="s">
        <v>227</v>
      </c>
      <c r="Q5" s="2105" t="s">
        <v>228</v>
      </c>
      <c r="R5" s="2105" t="s">
        <v>227</v>
      </c>
      <c r="S5" s="2105" t="s">
        <v>228</v>
      </c>
      <c r="T5" s="2105" t="s">
        <v>227</v>
      </c>
      <c r="U5" s="2105" t="s">
        <v>228</v>
      </c>
      <c r="V5" s="2105" t="s">
        <v>227</v>
      </c>
      <c r="W5" s="2105" t="s">
        <v>228</v>
      </c>
      <c r="X5" s="2105" t="s">
        <v>227</v>
      </c>
      <c r="Y5" s="2105" t="s">
        <v>228</v>
      </c>
      <c r="Z5" s="2105" t="s">
        <v>227</v>
      </c>
      <c r="AA5" s="2105" t="s">
        <v>228</v>
      </c>
      <c r="AB5" s="2105" t="s">
        <v>227</v>
      </c>
      <c r="AC5" s="2108" t="s">
        <v>228</v>
      </c>
    </row>
    <row r="6" spans="1:32" ht="22.7" customHeight="1">
      <c r="A6" s="2109" t="s">
        <v>3963</v>
      </c>
      <c r="B6" s="2110">
        <v>172784</v>
      </c>
      <c r="C6" s="2110">
        <v>101931</v>
      </c>
      <c r="D6" s="2110">
        <v>70853</v>
      </c>
      <c r="E6" s="2110">
        <v>9814</v>
      </c>
      <c r="F6" s="2110">
        <v>6947</v>
      </c>
      <c r="G6" s="2110">
        <v>8636</v>
      </c>
      <c r="H6" s="2110">
        <v>5857</v>
      </c>
      <c r="I6" s="2110">
        <v>10149</v>
      </c>
      <c r="J6" s="2110">
        <v>7051</v>
      </c>
      <c r="K6" s="2110">
        <v>8235</v>
      </c>
      <c r="L6" s="2110">
        <v>5753</v>
      </c>
      <c r="M6" s="2110">
        <v>8424</v>
      </c>
      <c r="N6" s="2110">
        <v>5904</v>
      </c>
      <c r="O6" s="2110"/>
      <c r="P6" s="2110">
        <v>7650</v>
      </c>
      <c r="Q6" s="2110">
        <v>5393</v>
      </c>
      <c r="R6" s="2110">
        <v>8415</v>
      </c>
      <c r="S6" s="2110">
        <v>5957</v>
      </c>
      <c r="T6" s="2110">
        <v>8279</v>
      </c>
      <c r="U6" s="2110">
        <v>5883</v>
      </c>
      <c r="V6" s="2110">
        <v>7648</v>
      </c>
      <c r="W6" s="2110">
        <v>5238</v>
      </c>
      <c r="X6" s="2110">
        <v>8877</v>
      </c>
      <c r="Y6" s="2110">
        <v>6045</v>
      </c>
      <c r="Z6" s="2110">
        <v>8044</v>
      </c>
      <c r="AA6" s="2110">
        <v>5636</v>
      </c>
      <c r="AB6" s="2110">
        <v>7760</v>
      </c>
      <c r="AC6" s="2110">
        <v>5189</v>
      </c>
    </row>
    <row r="7" spans="1:32" ht="22.7" customHeight="1">
      <c r="A7" s="2109" t="s">
        <v>3964</v>
      </c>
      <c r="B7" s="2110">
        <v>23929</v>
      </c>
      <c r="C7" s="2110">
        <v>14267</v>
      </c>
      <c r="D7" s="2110">
        <v>9662</v>
      </c>
      <c r="E7" s="2110">
        <v>1359</v>
      </c>
      <c r="F7" s="2110">
        <v>1005</v>
      </c>
      <c r="G7" s="2110">
        <v>1225</v>
      </c>
      <c r="H7" s="2110">
        <v>796</v>
      </c>
      <c r="I7" s="2110">
        <v>1434</v>
      </c>
      <c r="J7" s="2110">
        <v>984</v>
      </c>
      <c r="K7" s="2110">
        <v>1152</v>
      </c>
      <c r="L7" s="2110">
        <v>762</v>
      </c>
      <c r="M7" s="2110">
        <v>1229</v>
      </c>
      <c r="N7" s="2110">
        <v>844</v>
      </c>
      <c r="O7" s="2110"/>
      <c r="P7" s="2110">
        <v>1059</v>
      </c>
      <c r="Q7" s="2110">
        <v>717</v>
      </c>
      <c r="R7" s="2110">
        <v>1092</v>
      </c>
      <c r="S7" s="2110">
        <v>811</v>
      </c>
      <c r="T7" s="2110">
        <v>1181</v>
      </c>
      <c r="U7" s="2110">
        <v>739</v>
      </c>
      <c r="V7" s="2110">
        <v>1032</v>
      </c>
      <c r="W7" s="2110">
        <v>695</v>
      </c>
      <c r="X7" s="2110">
        <v>1242</v>
      </c>
      <c r="Y7" s="2110">
        <v>814</v>
      </c>
      <c r="Z7" s="2110">
        <v>1147</v>
      </c>
      <c r="AA7" s="2110">
        <v>796</v>
      </c>
      <c r="AB7" s="2110">
        <v>1115</v>
      </c>
      <c r="AC7" s="2110">
        <v>699</v>
      </c>
      <c r="AD7" s="2111"/>
      <c r="AE7" s="2111"/>
      <c r="AF7" s="2111"/>
    </row>
    <row r="8" spans="1:32" ht="22.7" customHeight="1">
      <c r="A8" s="2109" t="s">
        <v>3965</v>
      </c>
      <c r="B8" s="2110">
        <v>17902</v>
      </c>
      <c r="C8" s="2110">
        <v>10105</v>
      </c>
      <c r="D8" s="2110">
        <v>7797</v>
      </c>
      <c r="E8" s="2110">
        <v>991</v>
      </c>
      <c r="F8" s="2110">
        <v>779</v>
      </c>
      <c r="G8" s="2110">
        <v>814</v>
      </c>
      <c r="H8" s="2110">
        <v>631</v>
      </c>
      <c r="I8" s="2110">
        <v>1077</v>
      </c>
      <c r="J8" s="2110">
        <v>811</v>
      </c>
      <c r="K8" s="2110">
        <v>842</v>
      </c>
      <c r="L8" s="2110">
        <v>576</v>
      </c>
      <c r="M8" s="2110">
        <v>860</v>
      </c>
      <c r="N8" s="2110">
        <v>632</v>
      </c>
      <c r="O8" s="2110"/>
      <c r="P8" s="2110">
        <v>747</v>
      </c>
      <c r="Q8" s="2110">
        <v>600</v>
      </c>
      <c r="R8" s="2110">
        <v>869</v>
      </c>
      <c r="S8" s="2110">
        <v>644</v>
      </c>
      <c r="T8" s="2110">
        <v>782</v>
      </c>
      <c r="U8" s="2110">
        <v>684</v>
      </c>
      <c r="V8" s="2110">
        <v>771</v>
      </c>
      <c r="W8" s="2110">
        <v>531</v>
      </c>
      <c r="X8" s="2110">
        <v>853</v>
      </c>
      <c r="Y8" s="2110">
        <v>674</v>
      </c>
      <c r="Z8" s="2110">
        <v>781</v>
      </c>
      <c r="AA8" s="2110">
        <v>640</v>
      </c>
      <c r="AB8" s="2110">
        <v>718</v>
      </c>
      <c r="AC8" s="2110">
        <v>595</v>
      </c>
      <c r="AD8" s="2111"/>
      <c r="AE8" s="2111"/>
      <c r="AF8" s="2111"/>
    </row>
    <row r="9" spans="1:32" s="2112" customFormat="1" ht="22.7" customHeight="1">
      <c r="A9" s="2109" t="s">
        <v>3966</v>
      </c>
      <c r="B9" s="2110">
        <v>12838</v>
      </c>
      <c r="C9" s="2110">
        <v>7937</v>
      </c>
      <c r="D9" s="2110">
        <v>4901</v>
      </c>
      <c r="E9" s="2110">
        <v>768</v>
      </c>
      <c r="F9" s="2110">
        <v>480</v>
      </c>
      <c r="G9" s="2110">
        <v>644</v>
      </c>
      <c r="H9" s="2110">
        <v>367</v>
      </c>
      <c r="I9" s="2110">
        <v>806</v>
      </c>
      <c r="J9" s="2110">
        <v>488</v>
      </c>
      <c r="K9" s="2110">
        <v>638</v>
      </c>
      <c r="L9" s="2110">
        <v>400</v>
      </c>
      <c r="M9" s="2110">
        <v>674</v>
      </c>
      <c r="N9" s="2110">
        <v>413</v>
      </c>
      <c r="O9" s="2110"/>
      <c r="P9" s="2110">
        <v>573</v>
      </c>
      <c r="Q9" s="2110">
        <v>354</v>
      </c>
      <c r="R9" s="2110">
        <v>637</v>
      </c>
      <c r="S9" s="2110">
        <v>430</v>
      </c>
      <c r="T9" s="2110">
        <v>676</v>
      </c>
      <c r="U9" s="2110">
        <v>418</v>
      </c>
      <c r="V9" s="2110">
        <v>594</v>
      </c>
      <c r="W9" s="2110">
        <v>349</v>
      </c>
      <c r="X9" s="2110">
        <v>671</v>
      </c>
      <c r="Y9" s="2110">
        <v>424</v>
      </c>
      <c r="Z9" s="2110">
        <v>631</v>
      </c>
      <c r="AA9" s="2110">
        <v>382</v>
      </c>
      <c r="AB9" s="2110">
        <v>625</v>
      </c>
      <c r="AC9" s="2110">
        <v>396</v>
      </c>
      <c r="AD9" s="2111"/>
      <c r="AE9" s="2111"/>
      <c r="AF9" s="2111"/>
    </row>
    <row r="10" spans="1:32" ht="22.7" customHeight="1">
      <c r="A10" s="2109" t="s">
        <v>3967</v>
      </c>
      <c r="B10" s="2110">
        <v>17090</v>
      </c>
      <c r="C10" s="2110">
        <v>10081</v>
      </c>
      <c r="D10" s="2110">
        <v>7009</v>
      </c>
      <c r="E10" s="2110">
        <v>921</v>
      </c>
      <c r="F10" s="2110">
        <v>679</v>
      </c>
      <c r="G10" s="2110">
        <v>876</v>
      </c>
      <c r="H10" s="2110">
        <v>590</v>
      </c>
      <c r="I10" s="2110">
        <v>1026</v>
      </c>
      <c r="J10" s="2110">
        <v>644</v>
      </c>
      <c r="K10" s="2110">
        <v>819</v>
      </c>
      <c r="L10" s="2110">
        <v>580</v>
      </c>
      <c r="M10" s="2110">
        <v>795</v>
      </c>
      <c r="N10" s="2110">
        <v>566</v>
      </c>
      <c r="O10" s="2110"/>
      <c r="P10" s="2110">
        <v>773</v>
      </c>
      <c r="Q10" s="2110">
        <v>575</v>
      </c>
      <c r="R10" s="2110">
        <v>851</v>
      </c>
      <c r="S10" s="2110">
        <v>576</v>
      </c>
      <c r="T10" s="2110">
        <v>807</v>
      </c>
      <c r="U10" s="2110">
        <v>609</v>
      </c>
      <c r="V10" s="2110">
        <v>748</v>
      </c>
      <c r="W10" s="2110">
        <v>516</v>
      </c>
      <c r="X10" s="2110">
        <v>867</v>
      </c>
      <c r="Y10" s="2110">
        <v>656</v>
      </c>
      <c r="Z10" s="2110">
        <v>836</v>
      </c>
      <c r="AA10" s="2110">
        <v>520</v>
      </c>
      <c r="AB10" s="2110">
        <v>762</v>
      </c>
      <c r="AC10" s="2110">
        <v>498</v>
      </c>
      <c r="AD10" s="2111"/>
      <c r="AE10" s="2111"/>
      <c r="AF10" s="2111"/>
    </row>
    <row r="11" spans="1:32" ht="22.7" customHeight="1">
      <c r="A11" s="2109" t="s">
        <v>3968</v>
      </c>
      <c r="B11" s="2110">
        <v>15195</v>
      </c>
      <c r="C11" s="2110">
        <v>8785</v>
      </c>
      <c r="D11" s="2110">
        <v>6410</v>
      </c>
      <c r="E11" s="2110">
        <v>849</v>
      </c>
      <c r="F11" s="2110">
        <v>605</v>
      </c>
      <c r="G11" s="2110">
        <v>725</v>
      </c>
      <c r="H11" s="2110">
        <v>540</v>
      </c>
      <c r="I11" s="2110">
        <v>874</v>
      </c>
      <c r="J11" s="2110">
        <v>644</v>
      </c>
      <c r="K11" s="2110">
        <v>701</v>
      </c>
      <c r="L11" s="2110">
        <v>515</v>
      </c>
      <c r="M11" s="2110">
        <v>711</v>
      </c>
      <c r="N11" s="2110">
        <v>547</v>
      </c>
      <c r="O11" s="2110"/>
      <c r="P11" s="2110">
        <v>650</v>
      </c>
      <c r="Q11" s="2110">
        <v>481</v>
      </c>
      <c r="R11" s="2110">
        <v>727</v>
      </c>
      <c r="S11" s="2110">
        <v>517</v>
      </c>
      <c r="T11" s="2110">
        <v>696</v>
      </c>
      <c r="U11" s="2110">
        <v>539</v>
      </c>
      <c r="V11" s="2110">
        <v>682</v>
      </c>
      <c r="W11" s="2110">
        <v>522</v>
      </c>
      <c r="X11" s="2110">
        <v>803</v>
      </c>
      <c r="Y11" s="2110">
        <v>559</v>
      </c>
      <c r="Z11" s="2110">
        <v>725</v>
      </c>
      <c r="AA11" s="2110">
        <v>465</v>
      </c>
      <c r="AB11" s="2110">
        <v>642</v>
      </c>
      <c r="AC11" s="2110">
        <v>476</v>
      </c>
      <c r="AD11" s="2111"/>
      <c r="AE11" s="2111"/>
      <c r="AF11" s="2111"/>
    </row>
    <row r="12" spans="1:32" ht="22.7" customHeight="1">
      <c r="A12" s="2109" t="s">
        <v>3969</v>
      </c>
      <c r="B12" s="2110">
        <v>21496</v>
      </c>
      <c r="C12" s="2110">
        <v>12812</v>
      </c>
      <c r="D12" s="2110">
        <v>8684</v>
      </c>
      <c r="E12" s="2110">
        <v>1271</v>
      </c>
      <c r="F12" s="2110">
        <v>803</v>
      </c>
      <c r="G12" s="2110">
        <v>1059</v>
      </c>
      <c r="H12" s="2110">
        <v>665</v>
      </c>
      <c r="I12" s="2110">
        <v>1186</v>
      </c>
      <c r="J12" s="2110">
        <v>898</v>
      </c>
      <c r="K12" s="2110">
        <v>994</v>
      </c>
      <c r="L12" s="2110">
        <v>733</v>
      </c>
      <c r="M12" s="2110">
        <v>1065</v>
      </c>
      <c r="N12" s="2110">
        <v>712</v>
      </c>
      <c r="O12" s="2110"/>
      <c r="P12" s="2110">
        <v>1011</v>
      </c>
      <c r="Q12" s="2110">
        <v>664</v>
      </c>
      <c r="R12" s="2110">
        <v>1066</v>
      </c>
      <c r="S12" s="2110">
        <v>759</v>
      </c>
      <c r="T12" s="2110">
        <v>1045</v>
      </c>
      <c r="U12" s="2110">
        <v>673</v>
      </c>
      <c r="V12" s="2110">
        <v>1023</v>
      </c>
      <c r="W12" s="2110">
        <v>659</v>
      </c>
      <c r="X12" s="2110">
        <v>1138</v>
      </c>
      <c r="Y12" s="2110">
        <v>780</v>
      </c>
      <c r="Z12" s="2110">
        <v>971</v>
      </c>
      <c r="AA12" s="2110">
        <v>708</v>
      </c>
      <c r="AB12" s="2110">
        <v>983</v>
      </c>
      <c r="AC12" s="2110">
        <v>630</v>
      </c>
      <c r="AD12" s="2111"/>
      <c r="AE12" s="2111"/>
      <c r="AF12" s="2111"/>
    </row>
    <row r="13" spans="1:32" ht="22.7" customHeight="1">
      <c r="A13" s="2109" t="s">
        <v>3970</v>
      </c>
      <c r="B13" s="2110">
        <v>3903</v>
      </c>
      <c r="C13" s="2110">
        <v>2244</v>
      </c>
      <c r="D13" s="2110">
        <v>1659</v>
      </c>
      <c r="E13" s="2110">
        <v>232</v>
      </c>
      <c r="F13" s="2110">
        <v>173</v>
      </c>
      <c r="G13" s="2110">
        <v>189</v>
      </c>
      <c r="H13" s="2110">
        <v>139</v>
      </c>
      <c r="I13" s="2110">
        <v>214</v>
      </c>
      <c r="J13" s="2110">
        <v>176</v>
      </c>
      <c r="K13" s="2110">
        <v>179</v>
      </c>
      <c r="L13" s="2110">
        <v>130</v>
      </c>
      <c r="M13" s="2110">
        <v>191</v>
      </c>
      <c r="N13" s="2110">
        <v>134</v>
      </c>
      <c r="O13" s="2110"/>
      <c r="P13" s="2110">
        <v>150</v>
      </c>
      <c r="Q13" s="2110">
        <v>134</v>
      </c>
      <c r="R13" s="2110">
        <v>189</v>
      </c>
      <c r="S13" s="2110">
        <v>134</v>
      </c>
      <c r="T13" s="2110">
        <v>180</v>
      </c>
      <c r="U13" s="2110">
        <v>135</v>
      </c>
      <c r="V13" s="2110">
        <v>171</v>
      </c>
      <c r="W13" s="2110">
        <v>141</v>
      </c>
      <c r="X13" s="2110">
        <v>215</v>
      </c>
      <c r="Y13" s="2110">
        <v>117</v>
      </c>
      <c r="Z13" s="2110">
        <v>165</v>
      </c>
      <c r="AA13" s="2110">
        <v>129</v>
      </c>
      <c r="AB13" s="2110">
        <v>169</v>
      </c>
      <c r="AC13" s="2110">
        <v>117</v>
      </c>
      <c r="AD13" s="2111"/>
      <c r="AE13" s="2111"/>
      <c r="AF13" s="2111"/>
    </row>
    <row r="14" spans="1:32" ht="22.7" customHeight="1">
      <c r="A14" s="2109" t="s">
        <v>3971</v>
      </c>
      <c r="B14" s="2110">
        <v>3727</v>
      </c>
      <c r="C14" s="2110">
        <v>2209</v>
      </c>
      <c r="D14" s="2110">
        <v>1518</v>
      </c>
      <c r="E14" s="2110">
        <v>205</v>
      </c>
      <c r="F14" s="2110">
        <v>164</v>
      </c>
      <c r="G14" s="2110">
        <v>187</v>
      </c>
      <c r="H14" s="2110">
        <v>133</v>
      </c>
      <c r="I14" s="2110">
        <v>235</v>
      </c>
      <c r="J14" s="2110">
        <v>154</v>
      </c>
      <c r="K14" s="2110">
        <v>193</v>
      </c>
      <c r="L14" s="2110">
        <v>115</v>
      </c>
      <c r="M14" s="2110">
        <v>177</v>
      </c>
      <c r="N14" s="2110">
        <v>123</v>
      </c>
      <c r="O14" s="2110"/>
      <c r="P14" s="2110">
        <v>158</v>
      </c>
      <c r="Q14" s="2110">
        <v>96</v>
      </c>
      <c r="R14" s="2110">
        <v>173</v>
      </c>
      <c r="S14" s="2110">
        <v>126</v>
      </c>
      <c r="T14" s="2110">
        <v>171</v>
      </c>
      <c r="U14" s="2110">
        <v>137</v>
      </c>
      <c r="V14" s="2110">
        <v>156</v>
      </c>
      <c r="W14" s="2110">
        <v>99</v>
      </c>
      <c r="X14" s="2110">
        <v>186</v>
      </c>
      <c r="Y14" s="2110">
        <v>127</v>
      </c>
      <c r="Z14" s="2110">
        <v>170</v>
      </c>
      <c r="AA14" s="2110">
        <v>134</v>
      </c>
      <c r="AB14" s="2110">
        <v>198</v>
      </c>
      <c r="AC14" s="2110">
        <v>110</v>
      </c>
      <c r="AD14" s="2111"/>
      <c r="AE14" s="2111"/>
      <c r="AF14" s="2111"/>
    </row>
    <row r="15" spans="1:32" ht="22.7" customHeight="1">
      <c r="A15" s="2109" t="s">
        <v>3972</v>
      </c>
      <c r="B15" s="2110">
        <v>4995</v>
      </c>
      <c r="C15" s="2110">
        <v>2926</v>
      </c>
      <c r="D15" s="2110">
        <v>2069</v>
      </c>
      <c r="E15" s="2110">
        <v>280</v>
      </c>
      <c r="F15" s="2110">
        <v>229</v>
      </c>
      <c r="G15" s="2110">
        <v>264</v>
      </c>
      <c r="H15" s="2110">
        <v>171</v>
      </c>
      <c r="I15" s="2110">
        <v>285</v>
      </c>
      <c r="J15" s="2110">
        <v>198</v>
      </c>
      <c r="K15" s="2110">
        <v>228</v>
      </c>
      <c r="L15" s="2110">
        <v>175</v>
      </c>
      <c r="M15" s="2110">
        <v>217</v>
      </c>
      <c r="N15" s="2110">
        <v>180</v>
      </c>
      <c r="O15" s="2110"/>
      <c r="P15" s="2110">
        <v>220</v>
      </c>
      <c r="Q15" s="2110">
        <v>132</v>
      </c>
      <c r="R15" s="2110">
        <v>245</v>
      </c>
      <c r="S15" s="2110">
        <v>164</v>
      </c>
      <c r="T15" s="2110">
        <v>234</v>
      </c>
      <c r="U15" s="2110">
        <v>185</v>
      </c>
      <c r="V15" s="2110">
        <v>218</v>
      </c>
      <c r="W15" s="2110">
        <v>146</v>
      </c>
      <c r="X15" s="2110">
        <v>251</v>
      </c>
      <c r="Y15" s="2110">
        <v>176</v>
      </c>
      <c r="Z15" s="2110">
        <v>267</v>
      </c>
      <c r="AA15" s="2110">
        <v>152</v>
      </c>
      <c r="AB15" s="2110">
        <v>217</v>
      </c>
      <c r="AC15" s="2110">
        <v>161</v>
      </c>
      <c r="AD15" s="2111"/>
      <c r="AE15" s="2111"/>
      <c r="AF15" s="2111"/>
    </row>
    <row r="16" spans="1:32" ht="22.7" customHeight="1">
      <c r="A16" s="2109" t="s">
        <v>3973</v>
      </c>
      <c r="B16" s="2110">
        <v>10511</v>
      </c>
      <c r="C16" s="2110">
        <v>6072</v>
      </c>
      <c r="D16" s="2110">
        <v>4439</v>
      </c>
      <c r="E16" s="2110">
        <v>586</v>
      </c>
      <c r="F16" s="2110">
        <v>412</v>
      </c>
      <c r="G16" s="2110">
        <v>554</v>
      </c>
      <c r="H16" s="2110">
        <v>389</v>
      </c>
      <c r="I16" s="2110">
        <v>595</v>
      </c>
      <c r="J16" s="2110">
        <v>466</v>
      </c>
      <c r="K16" s="2110">
        <v>521</v>
      </c>
      <c r="L16" s="2110">
        <v>369</v>
      </c>
      <c r="M16" s="2110">
        <v>475</v>
      </c>
      <c r="N16" s="2110">
        <v>360</v>
      </c>
      <c r="O16" s="2110"/>
      <c r="P16" s="2110">
        <v>448</v>
      </c>
      <c r="Q16" s="2110">
        <v>340</v>
      </c>
      <c r="R16" s="2110">
        <v>525</v>
      </c>
      <c r="S16" s="2110">
        <v>371</v>
      </c>
      <c r="T16" s="2110">
        <v>510</v>
      </c>
      <c r="U16" s="2110">
        <v>372</v>
      </c>
      <c r="V16" s="2110">
        <v>418</v>
      </c>
      <c r="W16" s="2110">
        <v>311</v>
      </c>
      <c r="X16" s="2110">
        <v>522</v>
      </c>
      <c r="Y16" s="2110">
        <v>367</v>
      </c>
      <c r="Z16" s="2110">
        <v>451</v>
      </c>
      <c r="AA16" s="2110">
        <v>363</v>
      </c>
      <c r="AB16" s="2110">
        <v>467</v>
      </c>
      <c r="AC16" s="2110">
        <v>319</v>
      </c>
      <c r="AD16" s="2111"/>
      <c r="AE16" s="2111"/>
      <c r="AF16" s="2111"/>
    </row>
    <row r="17" spans="1:32" ht="22.7" customHeight="1">
      <c r="A17" s="2109" t="s">
        <v>3974</v>
      </c>
      <c r="B17" s="2110">
        <v>4838</v>
      </c>
      <c r="C17" s="2110">
        <v>2830</v>
      </c>
      <c r="D17" s="2110">
        <v>2008</v>
      </c>
      <c r="E17" s="2110">
        <v>268</v>
      </c>
      <c r="F17" s="2110">
        <v>211</v>
      </c>
      <c r="G17" s="2110">
        <v>220</v>
      </c>
      <c r="H17" s="2110">
        <v>168</v>
      </c>
      <c r="I17" s="2110">
        <v>286</v>
      </c>
      <c r="J17" s="2110">
        <v>189</v>
      </c>
      <c r="K17" s="2110">
        <v>230</v>
      </c>
      <c r="L17" s="2110">
        <v>174</v>
      </c>
      <c r="M17" s="2110">
        <v>227</v>
      </c>
      <c r="N17" s="2110">
        <v>157</v>
      </c>
      <c r="O17" s="2110"/>
      <c r="P17" s="2110">
        <v>231</v>
      </c>
      <c r="Q17" s="2110">
        <v>164</v>
      </c>
      <c r="R17" s="2110">
        <v>246</v>
      </c>
      <c r="S17" s="2110">
        <v>181</v>
      </c>
      <c r="T17" s="2110">
        <v>232</v>
      </c>
      <c r="U17" s="2110">
        <v>178</v>
      </c>
      <c r="V17" s="2110">
        <v>204</v>
      </c>
      <c r="W17" s="2110">
        <v>151</v>
      </c>
      <c r="X17" s="2110">
        <v>235</v>
      </c>
      <c r="Y17" s="2110">
        <v>151</v>
      </c>
      <c r="Z17" s="2110">
        <v>239</v>
      </c>
      <c r="AA17" s="2110">
        <v>159</v>
      </c>
      <c r="AB17" s="2110">
        <v>212</v>
      </c>
      <c r="AC17" s="2110">
        <v>125</v>
      </c>
      <c r="AD17" s="2111"/>
      <c r="AE17" s="2111"/>
      <c r="AF17" s="2111"/>
    </row>
    <row r="18" spans="1:32" ht="22.7" customHeight="1">
      <c r="A18" s="2109" t="s">
        <v>3975</v>
      </c>
      <c r="B18" s="2110">
        <v>7264</v>
      </c>
      <c r="C18" s="2110">
        <v>4305</v>
      </c>
      <c r="D18" s="2110">
        <v>2959</v>
      </c>
      <c r="E18" s="2110">
        <v>445</v>
      </c>
      <c r="F18" s="2110">
        <v>286</v>
      </c>
      <c r="G18" s="2110">
        <v>397</v>
      </c>
      <c r="H18" s="2110">
        <v>262</v>
      </c>
      <c r="I18" s="2110">
        <v>430</v>
      </c>
      <c r="J18" s="2110">
        <v>285</v>
      </c>
      <c r="K18" s="2110">
        <v>319</v>
      </c>
      <c r="L18" s="2110">
        <v>251</v>
      </c>
      <c r="M18" s="2110">
        <v>384</v>
      </c>
      <c r="N18" s="2110">
        <v>246</v>
      </c>
      <c r="O18" s="2110"/>
      <c r="P18" s="2110">
        <v>299</v>
      </c>
      <c r="Q18" s="2110">
        <v>243</v>
      </c>
      <c r="R18" s="2110">
        <v>347</v>
      </c>
      <c r="S18" s="2110">
        <v>239</v>
      </c>
      <c r="T18" s="2110">
        <v>377</v>
      </c>
      <c r="U18" s="2110">
        <v>257</v>
      </c>
      <c r="V18" s="2110">
        <v>327</v>
      </c>
      <c r="W18" s="2110">
        <v>216</v>
      </c>
      <c r="X18" s="2110">
        <v>353</v>
      </c>
      <c r="Y18" s="2110">
        <v>232</v>
      </c>
      <c r="Z18" s="2110">
        <v>295</v>
      </c>
      <c r="AA18" s="2110">
        <v>217</v>
      </c>
      <c r="AB18" s="2110">
        <v>332</v>
      </c>
      <c r="AC18" s="2110">
        <v>225</v>
      </c>
      <c r="AD18" s="2111"/>
      <c r="AE18" s="2111"/>
      <c r="AF18" s="2111"/>
    </row>
    <row r="19" spans="1:32" ht="22.7" customHeight="1">
      <c r="A19" s="2109" t="s">
        <v>3976</v>
      </c>
      <c r="B19" s="2110">
        <v>5537</v>
      </c>
      <c r="C19" s="2110">
        <v>3232</v>
      </c>
      <c r="D19" s="2110">
        <v>2305</v>
      </c>
      <c r="E19" s="2110">
        <v>292</v>
      </c>
      <c r="F19" s="2110">
        <v>223</v>
      </c>
      <c r="G19" s="2110">
        <v>305</v>
      </c>
      <c r="H19" s="2110">
        <v>195</v>
      </c>
      <c r="I19" s="2110">
        <v>301</v>
      </c>
      <c r="J19" s="2110">
        <v>242</v>
      </c>
      <c r="K19" s="2110">
        <v>272</v>
      </c>
      <c r="L19" s="2110">
        <v>177</v>
      </c>
      <c r="M19" s="2110">
        <v>277</v>
      </c>
      <c r="N19" s="2110">
        <v>183</v>
      </c>
      <c r="O19" s="2110"/>
      <c r="P19" s="2110">
        <v>225</v>
      </c>
      <c r="Q19" s="2110">
        <v>186</v>
      </c>
      <c r="R19" s="2110">
        <v>285</v>
      </c>
      <c r="S19" s="2110">
        <v>207</v>
      </c>
      <c r="T19" s="2110">
        <v>262</v>
      </c>
      <c r="U19" s="2110">
        <v>190</v>
      </c>
      <c r="V19" s="2110">
        <v>242</v>
      </c>
      <c r="W19" s="2110">
        <v>164</v>
      </c>
      <c r="X19" s="2110">
        <v>266</v>
      </c>
      <c r="Y19" s="2110">
        <v>214</v>
      </c>
      <c r="Z19" s="2110">
        <v>255</v>
      </c>
      <c r="AA19" s="2110">
        <v>181</v>
      </c>
      <c r="AB19" s="2110">
        <v>250</v>
      </c>
      <c r="AC19" s="2110">
        <v>143</v>
      </c>
      <c r="AD19" s="2111"/>
      <c r="AE19" s="2111"/>
      <c r="AF19" s="2111"/>
    </row>
    <row r="20" spans="1:32" ht="22.7" customHeight="1">
      <c r="A20" s="2109" t="s">
        <v>3977</v>
      </c>
      <c r="B20" s="2110">
        <v>8245</v>
      </c>
      <c r="C20" s="2110">
        <v>4991</v>
      </c>
      <c r="D20" s="2110">
        <v>3254</v>
      </c>
      <c r="E20" s="2110">
        <v>506</v>
      </c>
      <c r="F20" s="2110">
        <v>306</v>
      </c>
      <c r="G20" s="2110">
        <v>409</v>
      </c>
      <c r="H20" s="2110">
        <v>302</v>
      </c>
      <c r="I20" s="2110">
        <v>470</v>
      </c>
      <c r="J20" s="2110">
        <v>272</v>
      </c>
      <c r="K20" s="2110">
        <v>418</v>
      </c>
      <c r="L20" s="2110">
        <v>272</v>
      </c>
      <c r="M20" s="2110">
        <v>423</v>
      </c>
      <c r="N20" s="2110">
        <v>273</v>
      </c>
      <c r="O20" s="2110"/>
      <c r="P20" s="2110">
        <v>384</v>
      </c>
      <c r="Q20" s="2110">
        <v>259</v>
      </c>
      <c r="R20" s="2110">
        <v>399</v>
      </c>
      <c r="S20" s="2110">
        <v>276</v>
      </c>
      <c r="T20" s="2110">
        <v>395</v>
      </c>
      <c r="U20" s="2110">
        <v>281</v>
      </c>
      <c r="V20" s="2110">
        <v>392</v>
      </c>
      <c r="W20" s="2110">
        <v>253</v>
      </c>
      <c r="X20" s="2110">
        <v>435</v>
      </c>
      <c r="Y20" s="2110">
        <v>263</v>
      </c>
      <c r="Z20" s="2110">
        <v>389</v>
      </c>
      <c r="AA20" s="2110">
        <v>258</v>
      </c>
      <c r="AB20" s="2110">
        <v>371</v>
      </c>
      <c r="AC20" s="2110">
        <v>239</v>
      </c>
      <c r="AD20" s="2111"/>
      <c r="AE20" s="2111"/>
      <c r="AF20" s="2111"/>
    </row>
    <row r="21" spans="1:32" ht="22.7" customHeight="1">
      <c r="A21" s="2109" t="s">
        <v>3978</v>
      </c>
      <c r="B21" s="2110">
        <v>2305</v>
      </c>
      <c r="C21" s="2110">
        <v>1404</v>
      </c>
      <c r="D21" s="2110">
        <v>901</v>
      </c>
      <c r="E21" s="2110">
        <v>131</v>
      </c>
      <c r="F21" s="2110">
        <v>78</v>
      </c>
      <c r="G21" s="2110">
        <v>121</v>
      </c>
      <c r="H21" s="2110">
        <v>74</v>
      </c>
      <c r="I21" s="2110">
        <v>133</v>
      </c>
      <c r="J21" s="2110">
        <v>86</v>
      </c>
      <c r="K21" s="2110">
        <v>102</v>
      </c>
      <c r="L21" s="2110">
        <v>72</v>
      </c>
      <c r="M21" s="2110">
        <v>118</v>
      </c>
      <c r="N21" s="2110">
        <v>72</v>
      </c>
      <c r="O21" s="2110"/>
      <c r="P21" s="2110">
        <v>108</v>
      </c>
      <c r="Q21" s="2110">
        <v>77</v>
      </c>
      <c r="R21" s="2110">
        <v>130</v>
      </c>
      <c r="S21" s="2110">
        <v>75</v>
      </c>
      <c r="T21" s="2110">
        <v>105</v>
      </c>
      <c r="U21" s="2110">
        <v>72</v>
      </c>
      <c r="V21" s="2110">
        <v>110</v>
      </c>
      <c r="W21" s="2110">
        <v>76</v>
      </c>
      <c r="X21" s="2110">
        <v>123</v>
      </c>
      <c r="Y21" s="2110">
        <v>86</v>
      </c>
      <c r="Z21" s="2110">
        <v>116</v>
      </c>
      <c r="AA21" s="2110">
        <v>73</v>
      </c>
      <c r="AB21" s="2110">
        <v>107</v>
      </c>
      <c r="AC21" s="2110">
        <v>60</v>
      </c>
      <c r="AD21" s="2111"/>
      <c r="AE21" s="2111"/>
      <c r="AF21" s="2111"/>
    </row>
    <row r="22" spans="1:32" ht="22.7" customHeight="1">
      <c r="A22" s="2109" t="s">
        <v>3979</v>
      </c>
      <c r="B22" s="2110">
        <v>3516</v>
      </c>
      <c r="C22" s="2110">
        <v>2160</v>
      </c>
      <c r="D22" s="2110">
        <v>1356</v>
      </c>
      <c r="E22" s="2110">
        <v>216</v>
      </c>
      <c r="F22" s="2110">
        <v>123</v>
      </c>
      <c r="G22" s="2110">
        <v>182</v>
      </c>
      <c r="H22" s="2110">
        <v>125</v>
      </c>
      <c r="I22" s="2110">
        <v>207</v>
      </c>
      <c r="J22" s="2110">
        <v>112</v>
      </c>
      <c r="K22" s="2110">
        <v>183</v>
      </c>
      <c r="L22" s="2110">
        <v>116</v>
      </c>
      <c r="M22" s="2110">
        <v>174</v>
      </c>
      <c r="N22" s="2110">
        <v>129</v>
      </c>
      <c r="O22" s="2110"/>
      <c r="P22" s="2110">
        <v>157</v>
      </c>
      <c r="Q22" s="2110">
        <v>96</v>
      </c>
      <c r="R22" s="2110">
        <v>187</v>
      </c>
      <c r="S22" s="2110">
        <v>117</v>
      </c>
      <c r="T22" s="2110">
        <v>180</v>
      </c>
      <c r="U22" s="2110">
        <v>106</v>
      </c>
      <c r="V22" s="2110">
        <v>147</v>
      </c>
      <c r="W22" s="2110">
        <v>111</v>
      </c>
      <c r="X22" s="2110">
        <v>209</v>
      </c>
      <c r="Y22" s="2110">
        <v>105</v>
      </c>
      <c r="Z22" s="2110">
        <v>158</v>
      </c>
      <c r="AA22" s="2110">
        <v>114</v>
      </c>
      <c r="AB22" s="2110">
        <v>160</v>
      </c>
      <c r="AC22" s="2110">
        <v>102</v>
      </c>
      <c r="AD22" s="2111"/>
      <c r="AE22" s="2111"/>
      <c r="AF22" s="2111"/>
    </row>
    <row r="23" spans="1:32" ht="22.7" customHeight="1">
      <c r="A23" s="2109" t="s">
        <v>3980</v>
      </c>
      <c r="B23" s="2110">
        <v>909</v>
      </c>
      <c r="C23" s="2110">
        <v>527</v>
      </c>
      <c r="D23" s="2110">
        <v>382</v>
      </c>
      <c r="E23" s="2110">
        <v>55</v>
      </c>
      <c r="F23" s="2110">
        <v>39</v>
      </c>
      <c r="G23" s="2110">
        <v>43</v>
      </c>
      <c r="H23" s="2110">
        <v>35</v>
      </c>
      <c r="I23" s="2110">
        <v>46</v>
      </c>
      <c r="J23" s="2110">
        <v>33</v>
      </c>
      <c r="K23" s="2110">
        <v>39</v>
      </c>
      <c r="L23" s="2110">
        <v>39</v>
      </c>
      <c r="M23" s="2110">
        <v>33</v>
      </c>
      <c r="N23" s="2110">
        <v>35</v>
      </c>
      <c r="O23" s="2110"/>
      <c r="P23" s="2110">
        <v>46</v>
      </c>
      <c r="Q23" s="2110">
        <v>22</v>
      </c>
      <c r="R23" s="2110">
        <v>35</v>
      </c>
      <c r="S23" s="2110">
        <v>31</v>
      </c>
      <c r="T23" s="2110">
        <v>56</v>
      </c>
      <c r="U23" s="2110">
        <v>33</v>
      </c>
      <c r="V23" s="2110">
        <v>37</v>
      </c>
      <c r="W23" s="2110">
        <v>31</v>
      </c>
      <c r="X23" s="2110">
        <v>55</v>
      </c>
      <c r="Y23" s="2110">
        <v>28</v>
      </c>
      <c r="Z23" s="2110">
        <v>46</v>
      </c>
      <c r="AA23" s="2110">
        <v>30</v>
      </c>
      <c r="AB23" s="2110">
        <v>36</v>
      </c>
      <c r="AC23" s="2110">
        <v>26</v>
      </c>
      <c r="AD23" s="2111"/>
      <c r="AE23" s="2111"/>
      <c r="AF23" s="2111"/>
    </row>
    <row r="24" spans="1:32" ht="22.7" customHeight="1">
      <c r="A24" s="2109" t="s">
        <v>3981</v>
      </c>
      <c r="B24" s="2110">
        <v>3031</v>
      </c>
      <c r="C24" s="2110">
        <v>1799</v>
      </c>
      <c r="D24" s="2110">
        <v>1232</v>
      </c>
      <c r="E24" s="2110">
        <v>155</v>
      </c>
      <c r="F24" s="2110">
        <v>138</v>
      </c>
      <c r="G24" s="2110">
        <v>157</v>
      </c>
      <c r="H24" s="2110">
        <v>95</v>
      </c>
      <c r="I24" s="2110">
        <v>187</v>
      </c>
      <c r="J24" s="2110">
        <v>127</v>
      </c>
      <c r="K24" s="2110">
        <v>152</v>
      </c>
      <c r="L24" s="2110">
        <v>94</v>
      </c>
      <c r="M24" s="2110">
        <v>141</v>
      </c>
      <c r="N24" s="2110">
        <v>99</v>
      </c>
      <c r="O24" s="2110"/>
      <c r="P24" s="2110">
        <v>146</v>
      </c>
      <c r="Q24" s="2110">
        <v>82</v>
      </c>
      <c r="R24" s="2110">
        <v>125</v>
      </c>
      <c r="S24" s="2110">
        <v>117</v>
      </c>
      <c r="T24" s="2110">
        <v>146</v>
      </c>
      <c r="U24" s="2110">
        <v>92</v>
      </c>
      <c r="V24" s="2110">
        <v>142</v>
      </c>
      <c r="W24" s="2110">
        <v>79</v>
      </c>
      <c r="X24" s="2110">
        <v>171</v>
      </c>
      <c r="Y24" s="2110">
        <v>97</v>
      </c>
      <c r="Z24" s="2110">
        <v>130</v>
      </c>
      <c r="AA24" s="2110">
        <v>117</v>
      </c>
      <c r="AB24" s="2110">
        <v>147</v>
      </c>
      <c r="AC24" s="2110">
        <v>95</v>
      </c>
      <c r="AD24" s="2111"/>
      <c r="AE24" s="2111"/>
      <c r="AF24" s="2111"/>
    </row>
    <row r="25" spans="1:32" ht="22.7" customHeight="1">
      <c r="A25" s="2109" t="s">
        <v>3982</v>
      </c>
      <c r="B25" s="2110">
        <v>2642</v>
      </c>
      <c r="C25" s="2110">
        <v>1526</v>
      </c>
      <c r="D25" s="2110">
        <v>1116</v>
      </c>
      <c r="E25" s="2110">
        <v>126</v>
      </c>
      <c r="F25" s="2110">
        <v>96</v>
      </c>
      <c r="G25" s="2110">
        <v>134</v>
      </c>
      <c r="H25" s="2110">
        <v>82</v>
      </c>
      <c r="I25" s="2110">
        <v>169</v>
      </c>
      <c r="J25" s="2110">
        <v>127</v>
      </c>
      <c r="K25" s="2110">
        <v>128</v>
      </c>
      <c r="L25" s="2110">
        <v>100</v>
      </c>
      <c r="M25" s="2110">
        <v>113</v>
      </c>
      <c r="N25" s="2110">
        <v>100</v>
      </c>
      <c r="O25" s="2110"/>
      <c r="P25" s="2110">
        <v>127</v>
      </c>
      <c r="Q25" s="2110">
        <v>77</v>
      </c>
      <c r="R25" s="2110">
        <v>131</v>
      </c>
      <c r="S25" s="2110">
        <v>97</v>
      </c>
      <c r="T25" s="2110">
        <v>117</v>
      </c>
      <c r="U25" s="2110">
        <v>95</v>
      </c>
      <c r="V25" s="2110">
        <v>92</v>
      </c>
      <c r="W25" s="2110">
        <v>86</v>
      </c>
      <c r="X25" s="2110">
        <v>143</v>
      </c>
      <c r="Y25" s="2110">
        <v>85</v>
      </c>
      <c r="Z25" s="2110">
        <v>132</v>
      </c>
      <c r="AA25" s="2110">
        <v>85</v>
      </c>
      <c r="AB25" s="2110">
        <v>114</v>
      </c>
      <c r="AC25" s="2110">
        <v>86</v>
      </c>
      <c r="AD25" s="2111"/>
      <c r="AE25" s="2111"/>
      <c r="AF25" s="2111"/>
    </row>
    <row r="26" spans="1:32" ht="22.7" customHeight="1">
      <c r="A26" s="2109" t="s">
        <v>3983</v>
      </c>
      <c r="B26" s="2110">
        <v>2102</v>
      </c>
      <c r="C26" s="2110">
        <v>1215</v>
      </c>
      <c r="D26" s="2110">
        <v>887</v>
      </c>
      <c r="E26" s="2110">
        <v>110</v>
      </c>
      <c r="F26" s="2110">
        <v>92</v>
      </c>
      <c r="G26" s="2110">
        <v>91</v>
      </c>
      <c r="H26" s="2110">
        <v>65</v>
      </c>
      <c r="I26" s="2110">
        <v>126</v>
      </c>
      <c r="J26" s="2110">
        <v>87</v>
      </c>
      <c r="K26" s="2110">
        <v>95</v>
      </c>
      <c r="L26" s="2110">
        <v>80</v>
      </c>
      <c r="M26" s="2110">
        <v>100</v>
      </c>
      <c r="N26" s="2110">
        <v>75</v>
      </c>
      <c r="O26" s="2110"/>
      <c r="P26" s="2110">
        <v>101</v>
      </c>
      <c r="Q26" s="2110">
        <v>78</v>
      </c>
      <c r="R26" s="2110">
        <v>102</v>
      </c>
      <c r="S26" s="2110">
        <v>56</v>
      </c>
      <c r="T26" s="2110">
        <v>91</v>
      </c>
      <c r="U26" s="2110">
        <v>63</v>
      </c>
      <c r="V26" s="2110">
        <v>107</v>
      </c>
      <c r="W26" s="2110">
        <v>71</v>
      </c>
      <c r="X26" s="2110">
        <v>97</v>
      </c>
      <c r="Y26" s="2110">
        <v>75</v>
      </c>
      <c r="Z26" s="2110">
        <v>102</v>
      </c>
      <c r="AA26" s="2110">
        <v>88</v>
      </c>
      <c r="AB26" s="2110">
        <v>93</v>
      </c>
      <c r="AC26" s="2110">
        <v>57</v>
      </c>
      <c r="AD26" s="2111"/>
      <c r="AE26" s="2111"/>
      <c r="AF26" s="2111"/>
    </row>
    <row r="27" spans="1:32" ht="22.7" customHeight="1">
      <c r="A27" s="2109" t="s">
        <v>3984</v>
      </c>
      <c r="B27" s="2110">
        <v>745</v>
      </c>
      <c r="C27" s="2110">
        <v>454</v>
      </c>
      <c r="D27" s="2110">
        <v>291</v>
      </c>
      <c r="E27" s="2110">
        <v>42</v>
      </c>
      <c r="F27" s="2110">
        <v>26</v>
      </c>
      <c r="G27" s="2110">
        <v>33</v>
      </c>
      <c r="H27" s="2110">
        <v>32</v>
      </c>
      <c r="I27" s="2110">
        <v>57</v>
      </c>
      <c r="J27" s="2110">
        <v>27</v>
      </c>
      <c r="K27" s="2110">
        <v>26</v>
      </c>
      <c r="L27" s="2110">
        <v>22</v>
      </c>
      <c r="M27" s="2110">
        <v>39</v>
      </c>
      <c r="N27" s="2110">
        <v>24</v>
      </c>
      <c r="O27" s="2110"/>
      <c r="P27" s="2110">
        <v>36</v>
      </c>
      <c r="Q27" s="2110">
        <v>14</v>
      </c>
      <c r="R27" s="2110">
        <v>52</v>
      </c>
      <c r="S27" s="2110">
        <v>26</v>
      </c>
      <c r="T27" s="2110">
        <v>35</v>
      </c>
      <c r="U27" s="2110">
        <v>25</v>
      </c>
      <c r="V27" s="2110">
        <v>30</v>
      </c>
      <c r="W27" s="2110">
        <v>29</v>
      </c>
      <c r="X27" s="2110">
        <v>37</v>
      </c>
      <c r="Y27" s="2110">
        <v>14</v>
      </c>
      <c r="Z27" s="2110">
        <v>33</v>
      </c>
      <c r="AA27" s="2110">
        <v>23</v>
      </c>
      <c r="AB27" s="2110">
        <v>34</v>
      </c>
      <c r="AC27" s="2110">
        <v>29</v>
      </c>
      <c r="AD27" s="2111"/>
      <c r="AE27" s="2111"/>
      <c r="AF27" s="2111"/>
    </row>
    <row r="28" spans="1:32" s="2112" customFormat="1" ht="22.7" customHeight="1">
      <c r="A28" s="2113" t="s">
        <v>3985</v>
      </c>
      <c r="B28" s="2114">
        <v>64</v>
      </c>
      <c r="C28" s="2114">
        <v>50</v>
      </c>
      <c r="D28" s="2114">
        <v>14</v>
      </c>
      <c r="E28" s="2114">
        <v>6</v>
      </c>
      <c r="F28" s="2114">
        <v>0</v>
      </c>
      <c r="G28" s="2114">
        <v>7</v>
      </c>
      <c r="H28" s="2114">
        <v>1</v>
      </c>
      <c r="I28" s="2114">
        <v>5</v>
      </c>
      <c r="J28" s="2114">
        <v>1</v>
      </c>
      <c r="K28" s="2114">
        <v>4</v>
      </c>
      <c r="L28" s="2114">
        <v>1</v>
      </c>
      <c r="M28" s="2114">
        <v>1</v>
      </c>
      <c r="N28" s="2114">
        <v>0</v>
      </c>
      <c r="O28" s="2110"/>
      <c r="P28" s="2114">
        <v>1</v>
      </c>
      <c r="Q28" s="2114">
        <v>2</v>
      </c>
      <c r="R28" s="2114">
        <v>2</v>
      </c>
      <c r="S28" s="2114">
        <v>3</v>
      </c>
      <c r="T28" s="2114">
        <v>1</v>
      </c>
      <c r="U28" s="2114">
        <v>0</v>
      </c>
      <c r="V28" s="2114">
        <v>5</v>
      </c>
      <c r="W28" s="2114">
        <v>2</v>
      </c>
      <c r="X28" s="2114">
        <v>5</v>
      </c>
      <c r="Y28" s="2114">
        <v>1</v>
      </c>
      <c r="Z28" s="2114">
        <v>5</v>
      </c>
      <c r="AA28" s="2114">
        <v>2</v>
      </c>
      <c r="AB28" s="2114">
        <v>8</v>
      </c>
      <c r="AC28" s="2114">
        <v>1</v>
      </c>
      <c r="AD28" s="2111"/>
      <c r="AE28" s="2111"/>
      <c r="AF28" s="2111"/>
    </row>
    <row r="29" spans="1:32" s="2120" customFormat="1" ht="14.25">
      <c r="A29" s="2115" t="s">
        <v>3986</v>
      </c>
      <c r="B29" s="2116"/>
      <c r="C29" s="2116"/>
      <c r="D29" s="2116"/>
      <c r="E29" s="2116"/>
      <c r="F29" s="2117"/>
      <c r="G29" s="2117"/>
      <c r="H29" s="2117"/>
      <c r="I29" s="2117"/>
      <c r="J29" s="2117"/>
      <c r="K29" s="2117"/>
      <c r="L29" s="2117"/>
      <c r="M29" s="2118"/>
      <c r="N29" s="2119"/>
      <c r="O29" s="2119"/>
      <c r="P29" s="2119"/>
      <c r="Q29" s="2119"/>
      <c r="R29" s="2119"/>
      <c r="S29" s="2117"/>
      <c r="T29" s="2117"/>
      <c r="U29" s="2117"/>
      <c r="V29" s="2117"/>
      <c r="W29" s="2117"/>
      <c r="X29" s="2117"/>
      <c r="Y29" s="2117"/>
      <c r="Z29" s="2117"/>
      <c r="AA29" s="2117"/>
      <c r="AB29" s="2117"/>
      <c r="AC29" s="2117"/>
    </row>
    <row r="30" spans="1:32" s="2120" customFormat="1" ht="14.25">
      <c r="A30" s="2115" t="s">
        <v>3987</v>
      </c>
      <c r="B30" s="2117"/>
      <c r="C30" s="2117"/>
      <c r="D30" s="2117"/>
      <c r="E30" s="2117"/>
      <c r="F30" s="2117"/>
      <c r="G30" s="2117"/>
      <c r="H30" s="2117"/>
      <c r="I30" s="2117"/>
      <c r="J30" s="2117"/>
      <c r="K30" s="2117"/>
      <c r="L30" s="2117"/>
      <c r="M30" s="2121"/>
      <c r="N30" s="2119"/>
      <c r="O30" s="2119"/>
      <c r="P30" s="2119"/>
      <c r="Q30" s="2122"/>
      <c r="R30" s="2122"/>
      <c r="V30" s="2117"/>
      <c r="W30" s="2117"/>
      <c r="X30" s="2117"/>
      <c r="Y30" s="2117"/>
      <c r="Z30" s="2117"/>
      <c r="AA30" s="2117"/>
      <c r="AB30" s="2117"/>
      <c r="AC30" s="2117"/>
    </row>
    <row r="32" spans="1:32">
      <c r="B32" s="2124"/>
      <c r="C32" s="2124"/>
      <c r="D32" s="2124"/>
      <c r="E32" s="2124"/>
      <c r="F32" s="2124"/>
      <c r="G32" s="2124"/>
      <c r="H32" s="2124"/>
      <c r="I32" s="2124"/>
      <c r="J32" s="2124"/>
      <c r="K32" s="2124"/>
      <c r="L32" s="2124"/>
      <c r="M32" s="2124"/>
      <c r="N32" s="2124"/>
      <c r="O32" s="2124"/>
      <c r="P32" s="2124"/>
      <c r="Q32" s="2124"/>
      <c r="R32" s="2124"/>
      <c r="S32" s="2124"/>
      <c r="T32" s="2124"/>
      <c r="U32" s="2124"/>
      <c r="V32" s="2124"/>
      <c r="W32" s="2124"/>
      <c r="X32" s="2124"/>
      <c r="Y32" s="2124"/>
      <c r="Z32" s="2124"/>
      <c r="AA32" s="2124"/>
      <c r="AB32" s="2124"/>
      <c r="AC32" s="2124"/>
    </row>
  </sheetData>
  <mergeCells count="14">
    <mergeCell ref="K4:L4"/>
    <mergeCell ref="A4:A5"/>
    <mergeCell ref="B4:D4"/>
    <mergeCell ref="E4:F4"/>
    <mergeCell ref="G4:H4"/>
    <mergeCell ref="I4:J4"/>
    <mergeCell ref="Z4:AA4"/>
    <mergeCell ref="AB4:AC4"/>
    <mergeCell ref="M4:N4"/>
    <mergeCell ref="P4:Q4"/>
    <mergeCell ref="R4:S4"/>
    <mergeCell ref="T4:U4"/>
    <mergeCell ref="V4:W4"/>
    <mergeCell ref="X4:Y4"/>
  </mergeCells>
  <phoneticPr fontId="5" type="noConversion"/>
  <printOptions horizontalCentered="1"/>
  <pageMargins left="0.78740157480314965" right="0.78740157480314965" top="0.98425196850393704" bottom="0.70866141732283472" header="0.39370078740157483" footer="0.39370078740157483"/>
  <pageSetup paperSize="9" scale="80" orientation="portrait" r:id="rId1"/>
  <headerFooter alignWithMargins="0"/>
  <colBreaks count="1" manualBreakCount="1">
    <brk id="15" max="29"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4"/>
  <sheetViews>
    <sheetView showGridLines="0" view="pageBreakPreview" zoomScale="90" zoomScaleNormal="75" zoomScaleSheetLayoutView="90" workbookViewId="0">
      <selection activeCell="AF14" sqref="AF14"/>
    </sheetView>
  </sheetViews>
  <sheetFormatPr defaultColWidth="10" defaultRowHeight="15"/>
  <cols>
    <col min="1" max="1" width="8.75" style="2174" customWidth="1"/>
    <col min="2" max="3" width="9.125" style="2136" customWidth="1"/>
    <col min="4" max="4" width="9.125" style="2175" customWidth="1"/>
    <col min="5" max="12" width="9.125" style="2136" customWidth="1"/>
    <col min="13" max="13" width="0.625" style="2123" customWidth="1"/>
    <col min="14" max="29" width="9.125" style="2136" customWidth="1"/>
    <col min="30" max="16384" width="10" style="2134"/>
  </cols>
  <sheetData>
    <row r="1" spans="1:29" s="2127" customFormat="1" ht="19.5" customHeight="1">
      <c r="A1" s="2126"/>
      <c r="B1" s="2126"/>
      <c r="C1" s="2126"/>
      <c r="D1" s="2126"/>
      <c r="E1" s="2126"/>
      <c r="F1" s="2126"/>
      <c r="G1" s="2126"/>
      <c r="H1" s="2126"/>
      <c r="I1" s="2126"/>
      <c r="L1" s="2128" t="s">
        <v>3988</v>
      </c>
      <c r="M1" s="2088"/>
      <c r="N1" s="2126" t="s">
        <v>3989</v>
      </c>
      <c r="O1" s="2126"/>
      <c r="P1" s="2126"/>
      <c r="Q1" s="2126"/>
      <c r="R1" s="2126"/>
      <c r="S1" s="2126"/>
      <c r="T1" s="2126"/>
      <c r="U1" s="2126"/>
      <c r="V1" s="2956" t="s">
        <v>2487</v>
      </c>
      <c r="W1" s="2956"/>
      <c r="X1" s="2956"/>
      <c r="Y1" s="2956"/>
      <c r="Z1" s="2956"/>
      <c r="AA1" s="2956"/>
      <c r="AB1" s="2956"/>
      <c r="AC1" s="2956"/>
    </row>
    <row r="2" spans="1:29" ht="16.7" customHeight="1">
      <c r="A2" s="2129"/>
      <c r="B2" s="2130"/>
      <c r="C2" s="2130"/>
      <c r="D2" s="2131"/>
      <c r="E2" s="2130"/>
      <c r="F2" s="2130"/>
      <c r="G2" s="2130"/>
      <c r="H2" s="2130"/>
      <c r="I2" s="2132"/>
      <c r="J2" s="2130"/>
      <c r="K2" s="2130"/>
      <c r="L2" s="2130"/>
      <c r="M2" s="2093"/>
      <c r="N2" s="2133"/>
      <c r="O2" s="2130"/>
      <c r="P2" s="2130"/>
      <c r="Q2" s="2130"/>
      <c r="R2" s="2130"/>
      <c r="S2" s="2130"/>
      <c r="T2" s="2130"/>
      <c r="U2" s="2130"/>
      <c r="V2" s="2130"/>
      <c r="W2" s="2130"/>
      <c r="X2" s="2130"/>
      <c r="Y2" s="2130"/>
      <c r="Z2" s="2130"/>
      <c r="AA2" s="2130"/>
      <c r="AB2" s="2130"/>
      <c r="AC2" s="2130"/>
    </row>
    <row r="3" spans="1:29" ht="16.7" customHeight="1">
      <c r="A3" s="2135"/>
      <c r="B3" s="2135"/>
      <c r="C3" s="2135"/>
      <c r="D3" s="2135"/>
      <c r="E3" s="2135"/>
      <c r="F3" s="2135"/>
      <c r="G3" s="2135"/>
      <c r="H3" s="2135"/>
      <c r="I3" s="2135"/>
      <c r="L3" s="2137" t="s">
        <v>2513</v>
      </c>
      <c r="M3" s="2100"/>
      <c r="N3" s="2138" t="s">
        <v>2068</v>
      </c>
      <c r="O3" s="2135"/>
      <c r="P3" s="2135"/>
      <c r="Q3" s="2135"/>
      <c r="R3" s="2135"/>
      <c r="S3" s="2135"/>
      <c r="T3" s="2135"/>
      <c r="U3" s="2135"/>
      <c r="X3" s="2136" t="s">
        <v>2487</v>
      </c>
      <c r="Y3" s="2139" t="s">
        <v>2487</v>
      </c>
      <c r="Z3" s="2135"/>
    </row>
    <row r="4" spans="1:29" ht="22.5" customHeight="1">
      <c r="A4" s="2140"/>
      <c r="B4" s="2141" t="s">
        <v>3990</v>
      </c>
      <c r="C4" s="2141"/>
      <c r="D4" s="2142"/>
      <c r="E4" s="2141" t="s">
        <v>3961</v>
      </c>
      <c r="F4" s="2143"/>
      <c r="G4" s="2144" t="s">
        <v>4</v>
      </c>
      <c r="H4" s="2142"/>
      <c r="I4" s="2141" t="s">
        <v>5</v>
      </c>
      <c r="J4" s="2142"/>
      <c r="K4" s="2957" t="s">
        <v>3991</v>
      </c>
      <c r="L4" s="2958"/>
      <c r="M4" s="2104"/>
      <c r="N4" s="2959" t="s">
        <v>6</v>
      </c>
      <c r="O4" s="2958"/>
      <c r="P4" s="2141" t="s">
        <v>7</v>
      </c>
      <c r="Q4" s="2142"/>
      <c r="R4" s="2141" t="s">
        <v>8</v>
      </c>
      <c r="S4" s="2142"/>
      <c r="T4" s="2141" t="s">
        <v>9</v>
      </c>
      <c r="U4" s="2142"/>
      <c r="V4" s="2141" t="s">
        <v>10</v>
      </c>
      <c r="W4" s="2142"/>
      <c r="X4" s="2141" t="s">
        <v>11</v>
      </c>
      <c r="Y4" s="2142"/>
      <c r="Z4" s="2141" t="s">
        <v>12</v>
      </c>
      <c r="AA4" s="2142"/>
      <c r="AB4" s="2141" t="s">
        <v>3962</v>
      </c>
      <c r="AC4" s="2145"/>
    </row>
    <row r="5" spans="1:29" ht="22.5" customHeight="1">
      <c r="A5" s="2146"/>
      <c r="B5" s="2147" t="s">
        <v>226</v>
      </c>
      <c r="C5" s="2147" t="s">
        <v>227</v>
      </c>
      <c r="D5" s="2147" t="s">
        <v>228</v>
      </c>
      <c r="E5" s="2147" t="s">
        <v>227</v>
      </c>
      <c r="F5" s="2147" t="s">
        <v>228</v>
      </c>
      <c r="G5" s="2147" t="s">
        <v>227</v>
      </c>
      <c r="H5" s="2147" t="s">
        <v>228</v>
      </c>
      <c r="I5" s="2147" t="s">
        <v>227</v>
      </c>
      <c r="J5" s="2147" t="s">
        <v>228</v>
      </c>
      <c r="K5" s="2147" t="s">
        <v>227</v>
      </c>
      <c r="L5" s="2147" t="s">
        <v>228</v>
      </c>
      <c r="M5" s="2106"/>
      <c r="N5" s="2147" t="s">
        <v>227</v>
      </c>
      <c r="O5" s="2147" t="s">
        <v>228</v>
      </c>
      <c r="P5" s="2147" t="s">
        <v>227</v>
      </c>
      <c r="Q5" s="2147" t="s">
        <v>228</v>
      </c>
      <c r="R5" s="2147" t="s">
        <v>227</v>
      </c>
      <c r="S5" s="2147" t="s">
        <v>228</v>
      </c>
      <c r="T5" s="2147" t="s">
        <v>227</v>
      </c>
      <c r="U5" s="2147" t="s">
        <v>228</v>
      </c>
      <c r="V5" s="2147" t="s">
        <v>227</v>
      </c>
      <c r="W5" s="2147" t="s">
        <v>228</v>
      </c>
      <c r="X5" s="2147" t="s">
        <v>227</v>
      </c>
      <c r="Y5" s="2147" t="s">
        <v>228</v>
      </c>
      <c r="Z5" s="2147" t="s">
        <v>227</v>
      </c>
      <c r="AA5" s="2147" t="s">
        <v>228</v>
      </c>
      <c r="AB5" s="2147" t="s">
        <v>227</v>
      </c>
      <c r="AC5" s="2148" t="s">
        <v>228</v>
      </c>
    </row>
    <row r="6" spans="1:29" ht="28.15" customHeight="1">
      <c r="A6" s="2149" t="s">
        <v>2515</v>
      </c>
      <c r="B6" s="2150">
        <v>172859</v>
      </c>
      <c r="C6" s="2150">
        <v>101949</v>
      </c>
      <c r="D6" s="2150">
        <v>70910</v>
      </c>
      <c r="E6" s="2150">
        <v>9471</v>
      </c>
      <c r="F6" s="2150">
        <v>6614</v>
      </c>
      <c r="G6" s="2150">
        <v>9387</v>
      </c>
      <c r="H6" s="2150">
        <v>6325</v>
      </c>
      <c r="I6" s="2150">
        <v>9220</v>
      </c>
      <c r="J6" s="2150">
        <v>6443</v>
      </c>
      <c r="K6" s="2150">
        <v>8203</v>
      </c>
      <c r="L6" s="2150">
        <v>5778</v>
      </c>
      <c r="M6" s="2110"/>
      <c r="N6" s="2150">
        <v>8228</v>
      </c>
      <c r="O6" s="2150">
        <v>5714</v>
      </c>
      <c r="P6" s="2150">
        <v>7854</v>
      </c>
      <c r="Q6" s="2150">
        <v>5688</v>
      </c>
      <c r="R6" s="2150">
        <v>8430</v>
      </c>
      <c r="S6" s="2150">
        <v>5864</v>
      </c>
      <c r="T6" s="2150">
        <v>8202</v>
      </c>
      <c r="U6" s="2150">
        <v>5794</v>
      </c>
      <c r="V6" s="2150">
        <v>8056</v>
      </c>
      <c r="W6" s="2150">
        <v>5589</v>
      </c>
      <c r="X6" s="2150">
        <v>8394</v>
      </c>
      <c r="Y6" s="2150">
        <v>5789</v>
      </c>
      <c r="Z6" s="2150">
        <v>7992</v>
      </c>
      <c r="AA6" s="2150">
        <v>5511</v>
      </c>
      <c r="AB6" s="2150">
        <v>8512</v>
      </c>
      <c r="AC6" s="2150">
        <v>5801</v>
      </c>
    </row>
    <row r="7" spans="1:29" ht="28.15" customHeight="1">
      <c r="A7" s="2151" t="s">
        <v>2079</v>
      </c>
      <c r="B7" s="2150">
        <v>23970</v>
      </c>
      <c r="C7" s="2150">
        <v>14290</v>
      </c>
      <c r="D7" s="2150">
        <v>9680</v>
      </c>
      <c r="E7" s="2152">
        <v>1329</v>
      </c>
      <c r="F7" s="2152">
        <v>966</v>
      </c>
      <c r="G7" s="2152">
        <v>1335</v>
      </c>
      <c r="H7" s="2152">
        <v>865</v>
      </c>
      <c r="I7" s="2152">
        <v>1322</v>
      </c>
      <c r="J7" s="2152">
        <v>910</v>
      </c>
      <c r="K7" s="2152">
        <v>1136</v>
      </c>
      <c r="L7" s="2152">
        <v>773</v>
      </c>
      <c r="M7" s="2110"/>
      <c r="N7" s="2152">
        <v>1219</v>
      </c>
      <c r="O7" s="2152">
        <v>800</v>
      </c>
      <c r="P7" s="2152">
        <v>1066</v>
      </c>
      <c r="Q7" s="2152">
        <v>747</v>
      </c>
      <c r="R7" s="2152">
        <v>1075</v>
      </c>
      <c r="S7" s="2152">
        <v>812</v>
      </c>
      <c r="T7" s="2152">
        <v>1187</v>
      </c>
      <c r="U7" s="2152">
        <v>731</v>
      </c>
      <c r="V7" s="2152">
        <v>1078</v>
      </c>
      <c r="W7" s="2152">
        <v>780</v>
      </c>
      <c r="X7" s="2152">
        <v>1205</v>
      </c>
      <c r="Y7" s="2152">
        <v>760</v>
      </c>
      <c r="Z7" s="2152">
        <v>1139</v>
      </c>
      <c r="AA7" s="2152">
        <v>741</v>
      </c>
      <c r="AB7" s="2152">
        <v>1199</v>
      </c>
      <c r="AC7" s="2152">
        <v>795</v>
      </c>
    </row>
    <row r="8" spans="1:29" ht="28.15" customHeight="1">
      <c r="A8" s="2151" t="s">
        <v>2080</v>
      </c>
      <c r="B8" s="2150">
        <v>18050</v>
      </c>
      <c r="C8" s="2150">
        <v>10160</v>
      </c>
      <c r="D8" s="2150">
        <v>7890</v>
      </c>
      <c r="E8" s="2152">
        <v>973</v>
      </c>
      <c r="F8" s="2152">
        <v>795</v>
      </c>
      <c r="G8" s="2152">
        <v>907</v>
      </c>
      <c r="H8" s="2152">
        <v>694</v>
      </c>
      <c r="I8" s="2152">
        <v>993</v>
      </c>
      <c r="J8" s="2152">
        <v>699</v>
      </c>
      <c r="K8" s="2152">
        <v>829</v>
      </c>
      <c r="L8" s="2152">
        <v>602</v>
      </c>
      <c r="M8" s="2110"/>
      <c r="N8" s="2152">
        <v>793</v>
      </c>
      <c r="O8" s="2152">
        <v>609</v>
      </c>
      <c r="P8" s="2152">
        <v>816</v>
      </c>
      <c r="Q8" s="2152">
        <v>616</v>
      </c>
      <c r="R8" s="2152">
        <v>865</v>
      </c>
      <c r="S8" s="2152">
        <v>649</v>
      </c>
      <c r="T8" s="2152">
        <v>804</v>
      </c>
      <c r="U8" s="2152">
        <v>675</v>
      </c>
      <c r="V8" s="2152">
        <v>766</v>
      </c>
      <c r="W8" s="2152">
        <v>572</v>
      </c>
      <c r="X8" s="2152">
        <v>799</v>
      </c>
      <c r="Y8" s="2152">
        <v>692</v>
      </c>
      <c r="Z8" s="2152">
        <v>778</v>
      </c>
      <c r="AA8" s="2152">
        <v>623</v>
      </c>
      <c r="AB8" s="2152">
        <v>837</v>
      </c>
      <c r="AC8" s="2152">
        <v>664</v>
      </c>
    </row>
    <row r="9" spans="1:29" s="2153" customFormat="1" ht="28.15" customHeight="1">
      <c r="A9" s="2151" t="s">
        <v>2081</v>
      </c>
      <c r="B9" s="2150">
        <v>12745</v>
      </c>
      <c r="C9" s="2150">
        <v>7891</v>
      </c>
      <c r="D9" s="2150">
        <v>4854</v>
      </c>
      <c r="E9" s="2152">
        <v>708</v>
      </c>
      <c r="F9" s="2152">
        <v>433</v>
      </c>
      <c r="G9" s="2152">
        <v>741</v>
      </c>
      <c r="H9" s="2152">
        <v>409</v>
      </c>
      <c r="I9" s="2152">
        <v>706</v>
      </c>
      <c r="J9" s="2152">
        <v>425</v>
      </c>
      <c r="K9" s="2152">
        <v>630</v>
      </c>
      <c r="L9" s="2152">
        <v>397</v>
      </c>
      <c r="M9" s="2110"/>
      <c r="N9" s="2152">
        <v>645</v>
      </c>
      <c r="O9" s="2152">
        <v>410</v>
      </c>
      <c r="P9" s="2152">
        <v>598</v>
      </c>
      <c r="Q9" s="2152">
        <v>372</v>
      </c>
      <c r="R9" s="2152">
        <v>655</v>
      </c>
      <c r="S9" s="2152">
        <v>421</v>
      </c>
      <c r="T9" s="2152">
        <v>655</v>
      </c>
      <c r="U9" s="2152">
        <v>399</v>
      </c>
      <c r="V9" s="2152">
        <v>609</v>
      </c>
      <c r="W9" s="2152">
        <v>390</v>
      </c>
      <c r="X9" s="2152">
        <v>642</v>
      </c>
      <c r="Y9" s="2152">
        <v>395</v>
      </c>
      <c r="Z9" s="2152">
        <v>635</v>
      </c>
      <c r="AA9" s="2152">
        <v>380</v>
      </c>
      <c r="AB9" s="2152">
        <v>667</v>
      </c>
      <c r="AC9" s="2152">
        <v>423</v>
      </c>
    </row>
    <row r="10" spans="1:29" ht="28.15" customHeight="1">
      <c r="A10" s="2151" t="s">
        <v>3992</v>
      </c>
      <c r="B10" s="2150">
        <v>17059</v>
      </c>
      <c r="C10" s="2150">
        <v>10053</v>
      </c>
      <c r="D10" s="2150">
        <v>7006</v>
      </c>
      <c r="E10" s="2152">
        <v>872</v>
      </c>
      <c r="F10" s="2152">
        <v>666</v>
      </c>
      <c r="G10" s="2152">
        <v>970</v>
      </c>
      <c r="H10" s="2152">
        <v>590</v>
      </c>
      <c r="I10" s="2152">
        <v>890</v>
      </c>
      <c r="J10" s="2152">
        <v>617</v>
      </c>
      <c r="K10" s="2152">
        <v>820</v>
      </c>
      <c r="L10" s="2152">
        <v>580</v>
      </c>
      <c r="M10" s="2110"/>
      <c r="N10" s="2152">
        <v>785</v>
      </c>
      <c r="O10" s="2152">
        <v>564</v>
      </c>
      <c r="P10" s="2152">
        <v>797</v>
      </c>
      <c r="Q10" s="2152">
        <v>600</v>
      </c>
      <c r="R10" s="2152">
        <v>829</v>
      </c>
      <c r="S10" s="2152">
        <v>554</v>
      </c>
      <c r="T10" s="2152">
        <v>809</v>
      </c>
      <c r="U10" s="2152">
        <v>626</v>
      </c>
      <c r="V10" s="2152">
        <v>789</v>
      </c>
      <c r="W10" s="2152">
        <v>548</v>
      </c>
      <c r="X10" s="2152">
        <v>837</v>
      </c>
      <c r="Y10" s="2152">
        <v>591</v>
      </c>
      <c r="Z10" s="2152">
        <v>825</v>
      </c>
      <c r="AA10" s="2152">
        <v>532</v>
      </c>
      <c r="AB10" s="2152">
        <v>830</v>
      </c>
      <c r="AC10" s="2152">
        <v>538</v>
      </c>
    </row>
    <row r="11" spans="1:29" ht="28.15" customHeight="1">
      <c r="A11" s="2151" t="s">
        <v>3993</v>
      </c>
      <c r="B11" s="2150">
        <v>15202</v>
      </c>
      <c r="C11" s="2150">
        <v>8807</v>
      </c>
      <c r="D11" s="2150">
        <v>6395</v>
      </c>
      <c r="E11" s="2152">
        <v>823</v>
      </c>
      <c r="F11" s="2152">
        <v>569</v>
      </c>
      <c r="G11" s="2152">
        <v>773</v>
      </c>
      <c r="H11" s="2152">
        <v>574</v>
      </c>
      <c r="I11" s="2152">
        <v>812</v>
      </c>
      <c r="J11" s="2152">
        <v>588</v>
      </c>
      <c r="K11" s="2152">
        <v>703</v>
      </c>
      <c r="L11" s="2152">
        <v>529</v>
      </c>
      <c r="M11" s="2110"/>
      <c r="N11" s="2152">
        <v>705</v>
      </c>
      <c r="O11" s="2152">
        <v>531</v>
      </c>
      <c r="P11" s="2152">
        <v>643</v>
      </c>
      <c r="Q11" s="2152">
        <v>506</v>
      </c>
      <c r="R11" s="2152">
        <v>747</v>
      </c>
      <c r="S11" s="2152">
        <v>522</v>
      </c>
      <c r="T11" s="2152">
        <v>699</v>
      </c>
      <c r="U11" s="2152">
        <v>524</v>
      </c>
      <c r="V11" s="2152">
        <v>722</v>
      </c>
      <c r="W11" s="2152">
        <v>542</v>
      </c>
      <c r="X11" s="2152">
        <v>778</v>
      </c>
      <c r="Y11" s="2152">
        <v>531</v>
      </c>
      <c r="Z11" s="2152">
        <v>671</v>
      </c>
      <c r="AA11" s="2152">
        <v>461</v>
      </c>
      <c r="AB11" s="2152">
        <v>731</v>
      </c>
      <c r="AC11" s="2152">
        <v>518</v>
      </c>
    </row>
    <row r="12" spans="1:29" ht="28.15" customHeight="1">
      <c r="A12" s="2151" t="s">
        <v>3994</v>
      </c>
      <c r="B12" s="2150">
        <v>21545</v>
      </c>
      <c r="C12" s="2150">
        <v>12859</v>
      </c>
      <c r="D12" s="2150">
        <v>8686</v>
      </c>
      <c r="E12" s="2152">
        <v>1249</v>
      </c>
      <c r="F12" s="2152">
        <v>746</v>
      </c>
      <c r="G12" s="2152">
        <v>1115</v>
      </c>
      <c r="H12" s="2152">
        <v>761</v>
      </c>
      <c r="I12" s="2152">
        <v>1087</v>
      </c>
      <c r="J12" s="2152">
        <v>815</v>
      </c>
      <c r="K12" s="2152">
        <v>1018</v>
      </c>
      <c r="L12" s="2152">
        <v>714</v>
      </c>
      <c r="M12" s="2110"/>
      <c r="N12" s="2152">
        <v>1066</v>
      </c>
      <c r="O12" s="2152">
        <v>709</v>
      </c>
      <c r="P12" s="2152">
        <v>1020</v>
      </c>
      <c r="Q12" s="2152">
        <v>705</v>
      </c>
      <c r="R12" s="2152">
        <v>1071</v>
      </c>
      <c r="S12" s="2152">
        <v>749</v>
      </c>
      <c r="T12" s="2152">
        <v>1054</v>
      </c>
      <c r="U12" s="2152">
        <v>655</v>
      </c>
      <c r="V12" s="2152">
        <v>1067</v>
      </c>
      <c r="W12" s="2152">
        <v>726</v>
      </c>
      <c r="X12" s="2152">
        <v>1057</v>
      </c>
      <c r="Y12" s="2152">
        <v>722</v>
      </c>
      <c r="Z12" s="2152">
        <v>970</v>
      </c>
      <c r="AA12" s="2152">
        <v>707</v>
      </c>
      <c r="AB12" s="2152">
        <v>1085</v>
      </c>
      <c r="AC12" s="2152">
        <v>677</v>
      </c>
    </row>
    <row r="13" spans="1:29" ht="28.15" customHeight="1">
      <c r="A13" s="2151" t="s">
        <v>2085</v>
      </c>
      <c r="B13" s="2150">
        <v>3921</v>
      </c>
      <c r="C13" s="2150">
        <v>2253</v>
      </c>
      <c r="D13" s="2150">
        <v>1668</v>
      </c>
      <c r="E13" s="2152">
        <v>224</v>
      </c>
      <c r="F13" s="2152">
        <v>163</v>
      </c>
      <c r="G13" s="2152">
        <v>202</v>
      </c>
      <c r="H13" s="2152">
        <v>146</v>
      </c>
      <c r="I13" s="2152">
        <v>208</v>
      </c>
      <c r="J13" s="2152">
        <v>168</v>
      </c>
      <c r="K13" s="2152">
        <v>164</v>
      </c>
      <c r="L13" s="2152">
        <v>118</v>
      </c>
      <c r="M13" s="2110"/>
      <c r="N13" s="2152">
        <v>188</v>
      </c>
      <c r="O13" s="2152">
        <v>127</v>
      </c>
      <c r="P13" s="2152">
        <v>149</v>
      </c>
      <c r="Q13" s="2152">
        <v>150</v>
      </c>
      <c r="R13" s="2152">
        <v>190</v>
      </c>
      <c r="S13" s="2152">
        <v>122</v>
      </c>
      <c r="T13" s="2152">
        <v>191</v>
      </c>
      <c r="U13" s="2152">
        <v>139</v>
      </c>
      <c r="V13" s="2152">
        <v>186</v>
      </c>
      <c r="W13" s="2152">
        <v>145</v>
      </c>
      <c r="X13" s="2152">
        <v>197</v>
      </c>
      <c r="Y13" s="2152">
        <v>117</v>
      </c>
      <c r="Z13" s="2152">
        <v>161</v>
      </c>
      <c r="AA13" s="2152">
        <v>124</v>
      </c>
      <c r="AB13" s="2152">
        <v>193</v>
      </c>
      <c r="AC13" s="2152">
        <v>149</v>
      </c>
    </row>
    <row r="14" spans="1:29" ht="28.15" customHeight="1">
      <c r="A14" s="2151" t="s">
        <v>2087</v>
      </c>
      <c r="B14" s="2150">
        <v>3701</v>
      </c>
      <c r="C14" s="2150">
        <v>2203</v>
      </c>
      <c r="D14" s="2150">
        <v>1498</v>
      </c>
      <c r="E14" s="2152">
        <v>210</v>
      </c>
      <c r="F14" s="2152">
        <v>151</v>
      </c>
      <c r="G14" s="2152">
        <v>201</v>
      </c>
      <c r="H14" s="2152">
        <v>145</v>
      </c>
      <c r="I14" s="2152">
        <v>223</v>
      </c>
      <c r="J14" s="2152">
        <v>136</v>
      </c>
      <c r="K14" s="2152">
        <v>168</v>
      </c>
      <c r="L14" s="2152">
        <v>101</v>
      </c>
      <c r="M14" s="2110"/>
      <c r="N14" s="2152">
        <v>175</v>
      </c>
      <c r="O14" s="2152">
        <v>129</v>
      </c>
      <c r="P14" s="2152">
        <v>156</v>
      </c>
      <c r="Q14" s="2152">
        <v>106</v>
      </c>
      <c r="R14" s="2152">
        <v>180</v>
      </c>
      <c r="S14" s="2152">
        <v>125</v>
      </c>
      <c r="T14" s="2152">
        <v>163</v>
      </c>
      <c r="U14" s="2152">
        <v>126</v>
      </c>
      <c r="V14" s="2152">
        <v>166</v>
      </c>
      <c r="W14" s="2152">
        <v>115</v>
      </c>
      <c r="X14" s="2152">
        <v>182</v>
      </c>
      <c r="Y14" s="2152">
        <v>122</v>
      </c>
      <c r="Z14" s="2152">
        <v>181</v>
      </c>
      <c r="AA14" s="2152">
        <v>127</v>
      </c>
      <c r="AB14" s="2152">
        <v>198</v>
      </c>
      <c r="AC14" s="2152">
        <v>115</v>
      </c>
    </row>
    <row r="15" spans="1:29" ht="28.15" customHeight="1">
      <c r="A15" s="2151" t="s">
        <v>3995</v>
      </c>
      <c r="B15" s="2150">
        <v>4953</v>
      </c>
      <c r="C15" s="2150">
        <v>2895</v>
      </c>
      <c r="D15" s="2150">
        <v>2058</v>
      </c>
      <c r="E15" s="2152">
        <v>264</v>
      </c>
      <c r="F15" s="2152">
        <v>192</v>
      </c>
      <c r="G15" s="2152">
        <v>267</v>
      </c>
      <c r="H15" s="2152">
        <v>191</v>
      </c>
      <c r="I15" s="2152">
        <v>275</v>
      </c>
      <c r="J15" s="2152">
        <v>175</v>
      </c>
      <c r="K15" s="2152">
        <v>208</v>
      </c>
      <c r="L15" s="2152">
        <v>187</v>
      </c>
      <c r="M15" s="2110"/>
      <c r="N15" s="2152">
        <v>236</v>
      </c>
      <c r="O15" s="2152">
        <v>162</v>
      </c>
      <c r="P15" s="2152">
        <v>221</v>
      </c>
      <c r="Q15" s="2152">
        <v>147</v>
      </c>
      <c r="R15" s="2152">
        <v>234</v>
      </c>
      <c r="S15" s="2152">
        <v>158</v>
      </c>
      <c r="T15" s="2152">
        <v>237</v>
      </c>
      <c r="U15" s="2152">
        <v>177</v>
      </c>
      <c r="V15" s="2152">
        <v>250</v>
      </c>
      <c r="W15" s="2152">
        <v>160</v>
      </c>
      <c r="X15" s="2152">
        <v>220</v>
      </c>
      <c r="Y15" s="2152">
        <v>152</v>
      </c>
      <c r="Z15" s="2152">
        <v>264</v>
      </c>
      <c r="AA15" s="2152">
        <v>169</v>
      </c>
      <c r="AB15" s="2152">
        <v>219</v>
      </c>
      <c r="AC15" s="2152">
        <v>188</v>
      </c>
    </row>
    <row r="16" spans="1:29" ht="28.15" customHeight="1">
      <c r="A16" s="2151" t="s">
        <v>3996</v>
      </c>
      <c r="B16" s="2150">
        <v>10501</v>
      </c>
      <c r="C16" s="2150">
        <v>6073</v>
      </c>
      <c r="D16" s="2150">
        <v>4428</v>
      </c>
      <c r="E16" s="2152">
        <v>548</v>
      </c>
      <c r="F16" s="2152">
        <v>379</v>
      </c>
      <c r="G16" s="2152">
        <v>602</v>
      </c>
      <c r="H16" s="2152">
        <v>439</v>
      </c>
      <c r="I16" s="2152">
        <v>507</v>
      </c>
      <c r="J16" s="2152">
        <v>421</v>
      </c>
      <c r="K16" s="2152">
        <v>535</v>
      </c>
      <c r="L16" s="2152">
        <v>349</v>
      </c>
      <c r="M16" s="2110"/>
      <c r="N16" s="2152">
        <v>469</v>
      </c>
      <c r="O16" s="2152">
        <v>356</v>
      </c>
      <c r="P16" s="2152">
        <v>472</v>
      </c>
      <c r="Q16" s="2152">
        <v>358</v>
      </c>
      <c r="R16" s="2152">
        <v>542</v>
      </c>
      <c r="S16" s="2152">
        <v>371</v>
      </c>
      <c r="T16" s="2152">
        <v>473</v>
      </c>
      <c r="U16" s="2152">
        <v>360</v>
      </c>
      <c r="V16" s="2152">
        <v>446</v>
      </c>
      <c r="W16" s="2152">
        <v>332</v>
      </c>
      <c r="X16" s="2152">
        <v>497</v>
      </c>
      <c r="Y16" s="2152">
        <v>345</v>
      </c>
      <c r="Z16" s="2152">
        <v>442</v>
      </c>
      <c r="AA16" s="2152">
        <v>354</v>
      </c>
      <c r="AB16" s="2152">
        <v>540</v>
      </c>
      <c r="AC16" s="2152">
        <v>364</v>
      </c>
    </row>
    <row r="17" spans="1:29" ht="28.15" customHeight="1">
      <c r="A17" s="2151" t="s">
        <v>2090</v>
      </c>
      <c r="B17" s="2150">
        <v>4836</v>
      </c>
      <c r="C17" s="2150">
        <v>2825</v>
      </c>
      <c r="D17" s="2150">
        <v>2011</v>
      </c>
      <c r="E17" s="2152">
        <v>233</v>
      </c>
      <c r="F17" s="2152">
        <v>203</v>
      </c>
      <c r="G17" s="2152">
        <v>266</v>
      </c>
      <c r="H17" s="2152">
        <v>176</v>
      </c>
      <c r="I17" s="2152">
        <v>259</v>
      </c>
      <c r="J17" s="2152">
        <v>178</v>
      </c>
      <c r="K17" s="2152">
        <v>228</v>
      </c>
      <c r="L17" s="2152">
        <v>170</v>
      </c>
      <c r="M17" s="2110"/>
      <c r="N17" s="2152">
        <v>224</v>
      </c>
      <c r="O17" s="2152">
        <v>150</v>
      </c>
      <c r="P17" s="2152">
        <v>248</v>
      </c>
      <c r="Q17" s="2152">
        <v>184</v>
      </c>
      <c r="R17" s="2152">
        <v>233</v>
      </c>
      <c r="S17" s="2152">
        <v>180</v>
      </c>
      <c r="T17" s="2152">
        <v>237</v>
      </c>
      <c r="U17" s="2152">
        <v>166</v>
      </c>
      <c r="V17" s="2152">
        <v>214</v>
      </c>
      <c r="W17" s="2152">
        <v>157</v>
      </c>
      <c r="X17" s="2152">
        <v>220</v>
      </c>
      <c r="Y17" s="2152">
        <v>145</v>
      </c>
      <c r="Z17" s="2152">
        <v>236</v>
      </c>
      <c r="AA17" s="2152">
        <v>153</v>
      </c>
      <c r="AB17" s="2152">
        <v>227</v>
      </c>
      <c r="AC17" s="2152">
        <v>149</v>
      </c>
    </row>
    <row r="18" spans="1:29" ht="28.15" customHeight="1">
      <c r="A18" s="2151" t="s">
        <v>2091</v>
      </c>
      <c r="B18" s="2150">
        <v>7240</v>
      </c>
      <c r="C18" s="2150">
        <v>4274</v>
      </c>
      <c r="D18" s="2150">
        <v>2966</v>
      </c>
      <c r="E18" s="2152">
        <v>416</v>
      </c>
      <c r="F18" s="2152">
        <v>270</v>
      </c>
      <c r="G18" s="2152">
        <v>427</v>
      </c>
      <c r="H18" s="2152">
        <v>283</v>
      </c>
      <c r="I18" s="2152">
        <v>375</v>
      </c>
      <c r="J18" s="2152">
        <v>271</v>
      </c>
      <c r="K18" s="2152">
        <v>335</v>
      </c>
      <c r="L18" s="2152">
        <v>250</v>
      </c>
      <c r="M18" s="2110"/>
      <c r="N18" s="2152">
        <v>372</v>
      </c>
      <c r="O18" s="2152">
        <v>239</v>
      </c>
      <c r="P18" s="2152">
        <v>295</v>
      </c>
      <c r="Q18" s="2152">
        <v>250</v>
      </c>
      <c r="R18" s="2152">
        <v>371</v>
      </c>
      <c r="S18" s="2152">
        <v>230</v>
      </c>
      <c r="T18" s="2152">
        <v>356</v>
      </c>
      <c r="U18" s="2152">
        <v>269</v>
      </c>
      <c r="V18" s="2152">
        <v>345</v>
      </c>
      <c r="W18" s="2152">
        <v>201</v>
      </c>
      <c r="X18" s="2152">
        <v>317</v>
      </c>
      <c r="Y18" s="2152">
        <v>231</v>
      </c>
      <c r="Z18" s="2152">
        <v>324</v>
      </c>
      <c r="AA18" s="2152">
        <v>205</v>
      </c>
      <c r="AB18" s="2152">
        <v>341</v>
      </c>
      <c r="AC18" s="2152">
        <v>267</v>
      </c>
    </row>
    <row r="19" spans="1:29" ht="28.15" customHeight="1">
      <c r="A19" s="2151" t="s">
        <v>3997</v>
      </c>
      <c r="B19" s="2150">
        <v>5553</v>
      </c>
      <c r="C19" s="2150">
        <v>3239</v>
      </c>
      <c r="D19" s="2150">
        <v>2314</v>
      </c>
      <c r="E19" s="2152">
        <v>292</v>
      </c>
      <c r="F19" s="2152">
        <v>218</v>
      </c>
      <c r="G19" s="2152">
        <v>329</v>
      </c>
      <c r="H19" s="2152">
        <v>203</v>
      </c>
      <c r="I19" s="2152">
        <v>275</v>
      </c>
      <c r="J19" s="2152">
        <v>225</v>
      </c>
      <c r="K19" s="2152">
        <v>283</v>
      </c>
      <c r="L19" s="2152">
        <v>185</v>
      </c>
      <c r="M19" s="2110"/>
      <c r="N19" s="2152">
        <v>248</v>
      </c>
      <c r="O19" s="2152">
        <v>172</v>
      </c>
      <c r="P19" s="2152">
        <v>241</v>
      </c>
      <c r="Q19" s="2152">
        <v>201</v>
      </c>
      <c r="R19" s="2152">
        <v>278</v>
      </c>
      <c r="S19" s="2152">
        <v>213</v>
      </c>
      <c r="T19" s="2152">
        <v>256</v>
      </c>
      <c r="U19" s="2152">
        <v>175</v>
      </c>
      <c r="V19" s="2152">
        <v>258</v>
      </c>
      <c r="W19" s="2152">
        <v>173</v>
      </c>
      <c r="X19" s="2152">
        <v>262</v>
      </c>
      <c r="Y19" s="2152">
        <v>209</v>
      </c>
      <c r="Z19" s="2152">
        <v>240</v>
      </c>
      <c r="AA19" s="2152">
        <v>179</v>
      </c>
      <c r="AB19" s="2152">
        <v>277</v>
      </c>
      <c r="AC19" s="2152">
        <v>161</v>
      </c>
    </row>
    <row r="20" spans="1:29" ht="28.15" customHeight="1">
      <c r="A20" s="2151" t="s">
        <v>2093</v>
      </c>
      <c r="B20" s="2150">
        <v>8242</v>
      </c>
      <c r="C20" s="2150">
        <v>4990</v>
      </c>
      <c r="D20" s="2150">
        <v>3252</v>
      </c>
      <c r="E20" s="2152">
        <v>492</v>
      </c>
      <c r="F20" s="2152">
        <v>292</v>
      </c>
      <c r="G20" s="2152">
        <v>424</v>
      </c>
      <c r="H20" s="2152">
        <v>305</v>
      </c>
      <c r="I20" s="2152">
        <v>441</v>
      </c>
      <c r="J20" s="2152">
        <v>257</v>
      </c>
      <c r="K20" s="2152">
        <v>414</v>
      </c>
      <c r="L20" s="2152">
        <v>285</v>
      </c>
      <c r="M20" s="2110"/>
      <c r="N20" s="2152">
        <v>397</v>
      </c>
      <c r="O20" s="2152">
        <v>259</v>
      </c>
      <c r="P20" s="2152">
        <v>404</v>
      </c>
      <c r="Q20" s="2152">
        <v>267</v>
      </c>
      <c r="R20" s="2152">
        <v>414</v>
      </c>
      <c r="S20" s="2152">
        <v>264</v>
      </c>
      <c r="T20" s="2152">
        <v>369</v>
      </c>
      <c r="U20" s="2152">
        <v>274</v>
      </c>
      <c r="V20" s="2152">
        <v>407</v>
      </c>
      <c r="W20" s="2152">
        <v>274</v>
      </c>
      <c r="X20" s="2152">
        <v>421</v>
      </c>
      <c r="Y20" s="2152">
        <v>258</v>
      </c>
      <c r="Z20" s="2152">
        <v>375</v>
      </c>
      <c r="AA20" s="2152">
        <v>245</v>
      </c>
      <c r="AB20" s="2152">
        <v>432</v>
      </c>
      <c r="AC20" s="2152">
        <v>272</v>
      </c>
    </row>
    <row r="21" spans="1:29" ht="28.15" customHeight="1">
      <c r="A21" s="2151" t="s">
        <v>2095</v>
      </c>
      <c r="B21" s="2150">
        <v>2302</v>
      </c>
      <c r="C21" s="2150">
        <v>1395</v>
      </c>
      <c r="D21" s="2150">
        <v>907</v>
      </c>
      <c r="E21" s="2152">
        <v>127</v>
      </c>
      <c r="F21" s="2152">
        <v>75</v>
      </c>
      <c r="G21" s="2152">
        <v>132</v>
      </c>
      <c r="H21" s="2152">
        <v>72</v>
      </c>
      <c r="I21" s="2152">
        <v>116</v>
      </c>
      <c r="J21" s="2152">
        <v>84</v>
      </c>
      <c r="K21" s="2152">
        <v>100</v>
      </c>
      <c r="L21" s="2152">
        <v>79</v>
      </c>
      <c r="M21" s="2110"/>
      <c r="N21" s="2152">
        <v>115</v>
      </c>
      <c r="O21" s="2152">
        <v>72</v>
      </c>
      <c r="P21" s="2152">
        <v>115</v>
      </c>
      <c r="Q21" s="2152">
        <v>71</v>
      </c>
      <c r="R21" s="2152">
        <v>115</v>
      </c>
      <c r="S21" s="2152">
        <v>72</v>
      </c>
      <c r="T21" s="2152">
        <v>109</v>
      </c>
      <c r="U21" s="2152">
        <v>80</v>
      </c>
      <c r="V21" s="2152">
        <v>116</v>
      </c>
      <c r="W21" s="2152">
        <v>74</v>
      </c>
      <c r="X21" s="2152">
        <v>122</v>
      </c>
      <c r="Y21" s="2152">
        <v>79</v>
      </c>
      <c r="Z21" s="2152">
        <v>121</v>
      </c>
      <c r="AA21" s="2152">
        <v>72</v>
      </c>
      <c r="AB21" s="2152">
        <v>107</v>
      </c>
      <c r="AC21" s="2152">
        <v>77</v>
      </c>
    </row>
    <row r="22" spans="1:29" ht="28.15" customHeight="1">
      <c r="A22" s="2151" t="s">
        <v>2096</v>
      </c>
      <c r="B22" s="2150">
        <v>3497</v>
      </c>
      <c r="C22" s="2150">
        <v>2140</v>
      </c>
      <c r="D22" s="2150">
        <v>1357</v>
      </c>
      <c r="E22" s="2152">
        <v>198</v>
      </c>
      <c r="F22" s="2152">
        <v>120</v>
      </c>
      <c r="G22" s="2152">
        <v>193</v>
      </c>
      <c r="H22" s="2152">
        <v>127</v>
      </c>
      <c r="I22" s="2152">
        <v>194</v>
      </c>
      <c r="J22" s="2152">
        <v>106</v>
      </c>
      <c r="K22" s="2152">
        <v>187</v>
      </c>
      <c r="L22" s="2152">
        <v>115</v>
      </c>
      <c r="M22" s="2110"/>
      <c r="N22" s="2152">
        <v>169</v>
      </c>
      <c r="O22" s="2152">
        <v>125</v>
      </c>
      <c r="P22" s="2152">
        <v>159</v>
      </c>
      <c r="Q22" s="2152">
        <v>107</v>
      </c>
      <c r="R22" s="2152">
        <v>188</v>
      </c>
      <c r="S22" s="2152">
        <v>113</v>
      </c>
      <c r="T22" s="2152">
        <v>163</v>
      </c>
      <c r="U22" s="2152">
        <v>105</v>
      </c>
      <c r="V22" s="2152">
        <v>169</v>
      </c>
      <c r="W22" s="2152">
        <v>114</v>
      </c>
      <c r="X22" s="2152">
        <v>188</v>
      </c>
      <c r="Y22" s="2152">
        <v>99</v>
      </c>
      <c r="Z22" s="2152">
        <v>169</v>
      </c>
      <c r="AA22" s="2152">
        <v>115</v>
      </c>
      <c r="AB22" s="2152">
        <v>163</v>
      </c>
      <c r="AC22" s="2152">
        <v>111</v>
      </c>
    </row>
    <row r="23" spans="1:29" ht="28.15" customHeight="1">
      <c r="A23" s="2151" t="s">
        <v>2097</v>
      </c>
      <c r="B23" s="2150">
        <v>902</v>
      </c>
      <c r="C23" s="2150">
        <v>526</v>
      </c>
      <c r="D23" s="2150">
        <v>376</v>
      </c>
      <c r="E23" s="2152">
        <v>59</v>
      </c>
      <c r="F23" s="2152">
        <v>37</v>
      </c>
      <c r="G23" s="2152">
        <v>39</v>
      </c>
      <c r="H23" s="2152">
        <v>35</v>
      </c>
      <c r="I23" s="2152">
        <v>41</v>
      </c>
      <c r="J23" s="2152">
        <v>34</v>
      </c>
      <c r="K23" s="2152">
        <v>39</v>
      </c>
      <c r="L23" s="2152">
        <v>33</v>
      </c>
      <c r="M23" s="2110"/>
      <c r="N23" s="2152">
        <v>35</v>
      </c>
      <c r="O23" s="2152">
        <v>30</v>
      </c>
      <c r="P23" s="2152">
        <v>43</v>
      </c>
      <c r="Q23" s="2152">
        <v>31</v>
      </c>
      <c r="R23" s="2152">
        <v>41</v>
      </c>
      <c r="S23" s="2152">
        <v>26</v>
      </c>
      <c r="T23" s="2152">
        <v>49</v>
      </c>
      <c r="U23" s="2152">
        <v>29</v>
      </c>
      <c r="V23" s="2152">
        <v>43</v>
      </c>
      <c r="W23" s="2152">
        <v>39</v>
      </c>
      <c r="X23" s="2152">
        <v>52</v>
      </c>
      <c r="Y23" s="2152">
        <v>27</v>
      </c>
      <c r="Z23" s="2152">
        <v>44</v>
      </c>
      <c r="AA23" s="2152">
        <v>26</v>
      </c>
      <c r="AB23" s="2152">
        <v>41</v>
      </c>
      <c r="AC23" s="2152">
        <v>29</v>
      </c>
    </row>
    <row r="24" spans="1:29" ht="28.15" customHeight="1">
      <c r="A24" s="2151" t="s">
        <v>2098</v>
      </c>
      <c r="B24" s="2150">
        <v>3043</v>
      </c>
      <c r="C24" s="2150">
        <v>1817</v>
      </c>
      <c r="D24" s="2150">
        <v>1226</v>
      </c>
      <c r="E24" s="2152">
        <v>167</v>
      </c>
      <c r="F24" s="2152">
        <v>119</v>
      </c>
      <c r="G24" s="2152">
        <v>157</v>
      </c>
      <c r="H24" s="2152">
        <v>115</v>
      </c>
      <c r="I24" s="2152">
        <v>187</v>
      </c>
      <c r="J24" s="2152">
        <v>109</v>
      </c>
      <c r="K24" s="2152">
        <v>153</v>
      </c>
      <c r="L24" s="2152">
        <v>98</v>
      </c>
      <c r="M24" s="2110"/>
      <c r="N24" s="2152">
        <v>133</v>
      </c>
      <c r="O24" s="2152">
        <v>89</v>
      </c>
      <c r="P24" s="2152">
        <v>137</v>
      </c>
      <c r="Q24" s="2152">
        <v>88</v>
      </c>
      <c r="R24" s="2152">
        <v>124</v>
      </c>
      <c r="S24" s="2152">
        <v>119</v>
      </c>
      <c r="T24" s="2152">
        <v>154</v>
      </c>
      <c r="U24" s="2152">
        <v>83</v>
      </c>
      <c r="V24" s="2152">
        <v>147</v>
      </c>
      <c r="W24" s="2152">
        <v>77</v>
      </c>
      <c r="X24" s="2152">
        <v>158</v>
      </c>
      <c r="Y24" s="2152">
        <v>117</v>
      </c>
      <c r="Z24" s="2152">
        <v>136</v>
      </c>
      <c r="AA24" s="2152">
        <v>109</v>
      </c>
      <c r="AB24" s="2152">
        <v>164</v>
      </c>
      <c r="AC24" s="2152">
        <v>103</v>
      </c>
    </row>
    <row r="25" spans="1:29" ht="28.15" customHeight="1">
      <c r="A25" s="2151" t="s">
        <v>2099</v>
      </c>
      <c r="B25" s="2150">
        <v>2680</v>
      </c>
      <c r="C25" s="2150">
        <v>1536</v>
      </c>
      <c r="D25" s="2150">
        <v>1144</v>
      </c>
      <c r="E25" s="2152">
        <v>132</v>
      </c>
      <c r="F25" s="2152">
        <v>102</v>
      </c>
      <c r="G25" s="2152">
        <v>156</v>
      </c>
      <c r="H25" s="2152">
        <v>95</v>
      </c>
      <c r="I25" s="2152">
        <v>148</v>
      </c>
      <c r="J25" s="2152">
        <v>115</v>
      </c>
      <c r="K25" s="2152">
        <v>122</v>
      </c>
      <c r="L25" s="2152">
        <v>102</v>
      </c>
      <c r="M25" s="2110"/>
      <c r="N25" s="2152">
        <v>112</v>
      </c>
      <c r="O25" s="2152">
        <v>95</v>
      </c>
      <c r="P25" s="2152">
        <v>132</v>
      </c>
      <c r="Q25" s="2152">
        <v>83</v>
      </c>
      <c r="R25" s="2152">
        <v>125</v>
      </c>
      <c r="S25" s="2152">
        <v>87</v>
      </c>
      <c r="T25" s="2152">
        <v>106</v>
      </c>
      <c r="U25" s="2152">
        <v>99</v>
      </c>
      <c r="V25" s="2152">
        <v>122</v>
      </c>
      <c r="W25" s="2152">
        <v>84</v>
      </c>
      <c r="X25" s="2152">
        <v>130</v>
      </c>
      <c r="Y25" s="2152">
        <v>89</v>
      </c>
      <c r="Z25" s="2152">
        <v>127</v>
      </c>
      <c r="AA25" s="2152">
        <v>77</v>
      </c>
      <c r="AB25" s="2152">
        <v>124</v>
      </c>
      <c r="AC25" s="2152">
        <v>116</v>
      </c>
    </row>
    <row r="26" spans="1:29" ht="28.15" customHeight="1">
      <c r="A26" s="2151" t="s">
        <v>2100</v>
      </c>
      <c r="B26" s="2150">
        <v>2100</v>
      </c>
      <c r="C26" s="2150">
        <v>1211</v>
      </c>
      <c r="D26" s="2150">
        <v>889</v>
      </c>
      <c r="E26" s="2152">
        <v>104</v>
      </c>
      <c r="F26" s="2152">
        <v>85</v>
      </c>
      <c r="G26" s="2152">
        <v>111</v>
      </c>
      <c r="H26" s="2152">
        <v>76</v>
      </c>
      <c r="I26" s="2152">
        <v>107</v>
      </c>
      <c r="J26" s="2152">
        <v>81</v>
      </c>
      <c r="K26" s="2152">
        <v>97</v>
      </c>
      <c r="L26" s="2152">
        <v>89</v>
      </c>
      <c r="M26" s="2110"/>
      <c r="N26" s="2152">
        <v>104</v>
      </c>
      <c r="O26" s="2152">
        <v>67</v>
      </c>
      <c r="P26" s="2152">
        <v>94</v>
      </c>
      <c r="Q26" s="2152">
        <v>74</v>
      </c>
      <c r="R26" s="2152">
        <v>108</v>
      </c>
      <c r="S26" s="2152">
        <v>54</v>
      </c>
      <c r="T26" s="2152">
        <v>98</v>
      </c>
      <c r="U26" s="2152">
        <v>72</v>
      </c>
      <c r="V26" s="2152">
        <v>110</v>
      </c>
      <c r="W26" s="2152">
        <v>64</v>
      </c>
      <c r="X26" s="2152">
        <v>83</v>
      </c>
      <c r="Y26" s="2152">
        <v>86</v>
      </c>
      <c r="Z26" s="2152">
        <v>106</v>
      </c>
      <c r="AA26" s="2152">
        <v>76</v>
      </c>
      <c r="AB26" s="2152">
        <v>89</v>
      </c>
      <c r="AC26" s="2152">
        <v>65</v>
      </c>
    </row>
    <row r="27" spans="1:29" ht="28.15" customHeight="1">
      <c r="A27" s="2151" t="s">
        <v>2101</v>
      </c>
      <c r="B27" s="2150">
        <v>755</v>
      </c>
      <c r="C27" s="2150">
        <v>464</v>
      </c>
      <c r="D27" s="2150">
        <v>291</v>
      </c>
      <c r="E27" s="2152">
        <v>44</v>
      </c>
      <c r="F27" s="2152">
        <v>32</v>
      </c>
      <c r="G27" s="2152">
        <v>34</v>
      </c>
      <c r="H27" s="2152">
        <v>23</v>
      </c>
      <c r="I27" s="2152">
        <v>51</v>
      </c>
      <c r="J27" s="2152">
        <v>28</v>
      </c>
      <c r="K27" s="2152">
        <v>31</v>
      </c>
      <c r="L27" s="2152">
        <v>22</v>
      </c>
      <c r="M27" s="2110"/>
      <c r="N27" s="2152">
        <v>36</v>
      </c>
      <c r="O27" s="2152">
        <v>18</v>
      </c>
      <c r="P27" s="2152">
        <v>47</v>
      </c>
      <c r="Q27" s="2152">
        <v>23</v>
      </c>
      <c r="R27" s="2152">
        <v>42</v>
      </c>
      <c r="S27" s="2152">
        <v>21</v>
      </c>
      <c r="T27" s="2152">
        <v>30</v>
      </c>
      <c r="U27" s="2152">
        <v>30</v>
      </c>
      <c r="V27" s="2152">
        <v>41</v>
      </c>
      <c r="W27" s="2152">
        <v>20</v>
      </c>
      <c r="X27" s="2152">
        <v>25</v>
      </c>
      <c r="Y27" s="2152">
        <v>21</v>
      </c>
      <c r="Z27" s="2152">
        <v>40</v>
      </c>
      <c r="AA27" s="2152">
        <v>34</v>
      </c>
      <c r="AB27" s="2152">
        <v>43</v>
      </c>
      <c r="AC27" s="2152">
        <v>19</v>
      </c>
    </row>
    <row r="28" spans="1:29" ht="28.15" customHeight="1">
      <c r="A28" s="2151" t="s">
        <v>3998</v>
      </c>
      <c r="B28" s="2150">
        <v>62</v>
      </c>
      <c r="C28" s="2150">
        <v>48</v>
      </c>
      <c r="D28" s="2150">
        <v>14</v>
      </c>
      <c r="E28" s="2152">
        <v>7</v>
      </c>
      <c r="F28" s="2152">
        <v>1</v>
      </c>
      <c r="G28" s="2152">
        <v>6</v>
      </c>
      <c r="H28" s="2152">
        <v>1</v>
      </c>
      <c r="I28" s="2152">
        <v>3</v>
      </c>
      <c r="J28" s="2152">
        <v>1</v>
      </c>
      <c r="K28" s="2152">
        <v>3</v>
      </c>
      <c r="L28" s="2152">
        <v>0</v>
      </c>
      <c r="M28" s="2110"/>
      <c r="N28" s="2152">
        <v>2</v>
      </c>
      <c r="O28" s="2152">
        <v>1</v>
      </c>
      <c r="P28" s="2152">
        <v>1</v>
      </c>
      <c r="Q28" s="2152">
        <v>2</v>
      </c>
      <c r="R28" s="2152">
        <v>3</v>
      </c>
      <c r="S28" s="2152">
        <v>2</v>
      </c>
      <c r="T28" s="2152">
        <v>3</v>
      </c>
      <c r="U28" s="2152">
        <v>0</v>
      </c>
      <c r="V28" s="2152">
        <v>5</v>
      </c>
      <c r="W28" s="2152">
        <v>2</v>
      </c>
      <c r="X28" s="2152">
        <v>2</v>
      </c>
      <c r="Y28" s="2152">
        <v>1</v>
      </c>
      <c r="Z28" s="2152">
        <v>8</v>
      </c>
      <c r="AA28" s="2152">
        <v>2</v>
      </c>
      <c r="AB28" s="2152">
        <v>5</v>
      </c>
      <c r="AC28" s="2152">
        <v>1</v>
      </c>
    </row>
    <row r="29" spans="1:29" ht="5.0999999999999996" customHeight="1">
      <c r="A29" s="2154"/>
      <c r="B29" s="2155"/>
      <c r="C29" s="2155"/>
      <c r="D29" s="2155"/>
      <c r="E29" s="2155"/>
      <c r="F29" s="2155"/>
      <c r="G29" s="2155"/>
      <c r="H29" s="2155"/>
      <c r="I29" s="2155"/>
      <c r="J29" s="2155"/>
      <c r="K29" s="2155"/>
      <c r="L29" s="2155"/>
      <c r="M29" s="2119"/>
      <c r="N29" s="2155"/>
      <c r="O29" s="2155"/>
      <c r="P29" s="2155"/>
      <c r="Q29" s="2155"/>
      <c r="R29" s="2155"/>
      <c r="S29" s="2155"/>
      <c r="T29" s="2155"/>
      <c r="U29" s="2155"/>
      <c r="V29" s="2155"/>
      <c r="W29" s="2155"/>
      <c r="X29" s="2155"/>
      <c r="Y29" s="2155"/>
      <c r="Z29" s="2155"/>
      <c r="AA29" s="2155"/>
      <c r="AB29" s="2155"/>
      <c r="AC29" s="2155"/>
    </row>
    <row r="30" spans="1:29" ht="5.0999999999999996" customHeight="1">
      <c r="A30" s="2156"/>
      <c r="B30" s="2157"/>
      <c r="C30" s="2157"/>
      <c r="D30" s="2157"/>
      <c r="E30" s="2157"/>
      <c r="F30" s="2157"/>
      <c r="G30" s="2157"/>
      <c r="H30" s="2157"/>
      <c r="I30" s="2157"/>
      <c r="J30" s="2157"/>
      <c r="K30" s="2157"/>
      <c r="L30" s="2157"/>
      <c r="M30" s="2119"/>
      <c r="N30" s="2157"/>
      <c r="O30" s="2157"/>
      <c r="P30" s="2157"/>
      <c r="Q30" s="2157"/>
      <c r="R30" s="2157"/>
      <c r="S30" s="2157"/>
      <c r="T30" s="2157"/>
      <c r="U30" s="2157"/>
      <c r="V30" s="2157"/>
      <c r="W30" s="2157"/>
      <c r="X30" s="2157"/>
      <c r="Y30" s="2157"/>
      <c r="Z30" s="2157"/>
      <c r="AA30" s="2157"/>
      <c r="AB30" s="2157"/>
      <c r="AC30" s="2157"/>
    </row>
    <row r="31" spans="1:29" s="2163" customFormat="1">
      <c r="A31" s="2158" t="s">
        <v>3999</v>
      </c>
      <c r="B31" s="2159"/>
      <c r="C31" s="2159"/>
      <c r="D31" s="2159"/>
      <c r="E31" s="2159"/>
      <c r="F31" s="2159"/>
      <c r="G31" s="2159"/>
      <c r="H31" s="2159"/>
      <c r="I31" s="2159"/>
      <c r="J31" s="2159"/>
      <c r="K31" s="2159"/>
      <c r="L31" s="2159"/>
      <c r="M31" s="2123"/>
      <c r="N31" s="2160"/>
      <c r="O31" s="2152"/>
      <c r="P31" s="2152"/>
      <c r="Q31" s="2161"/>
      <c r="R31" s="2161"/>
      <c r="S31" s="2162"/>
      <c r="T31" s="2162"/>
      <c r="U31" s="2162"/>
      <c r="V31" s="2159"/>
      <c r="W31" s="2159"/>
      <c r="X31" s="2159"/>
      <c r="Y31" s="2159"/>
      <c r="Z31" s="2159"/>
      <c r="AA31" s="2159"/>
      <c r="AB31" s="2159"/>
      <c r="AC31" s="2159"/>
    </row>
    <row r="32" spans="1:29" s="2171" customFormat="1" ht="11.65" customHeight="1">
      <c r="A32" s="2164" t="s">
        <v>4000</v>
      </c>
      <c r="B32" s="2165"/>
      <c r="C32" s="2165"/>
      <c r="D32" s="2165"/>
      <c r="E32" s="2165"/>
      <c r="F32" s="2165"/>
      <c r="G32" s="2165"/>
      <c r="H32" s="2165"/>
      <c r="I32" s="2165"/>
      <c r="J32" s="2165"/>
      <c r="K32" s="2165"/>
      <c r="L32" s="2165"/>
      <c r="M32" s="2124"/>
      <c r="N32" s="2166"/>
      <c r="O32" s="2167" t="s">
        <v>4000</v>
      </c>
      <c r="P32" s="2168"/>
      <c r="Q32" s="2168"/>
      <c r="R32" s="2169"/>
      <c r="S32" s="2170"/>
      <c r="T32" s="2170"/>
      <c r="U32" s="2170"/>
      <c r="V32" s="2165"/>
      <c r="W32" s="2165"/>
      <c r="X32" s="2165"/>
      <c r="Y32" s="2165"/>
      <c r="Z32" s="2165"/>
      <c r="AA32" s="2165"/>
      <c r="AB32" s="2165"/>
      <c r="AC32" s="2165"/>
    </row>
    <row r="34" spans="2:29" s="2173" customFormat="1">
      <c r="B34" s="2172"/>
      <c r="C34" s="2172"/>
      <c r="D34" s="2172"/>
      <c r="E34" s="2172"/>
      <c r="F34" s="2172"/>
      <c r="G34" s="2172"/>
      <c r="H34" s="2172"/>
      <c r="I34" s="2172"/>
      <c r="J34" s="2172"/>
      <c r="K34" s="2172"/>
      <c r="L34" s="2172"/>
      <c r="M34" s="2123"/>
      <c r="N34" s="2172"/>
      <c r="O34" s="2172"/>
      <c r="P34" s="2172"/>
      <c r="Q34" s="2172"/>
      <c r="R34" s="2172"/>
      <c r="S34" s="2172"/>
      <c r="T34" s="2172"/>
      <c r="U34" s="2172"/>
      <c r="V34" s="2172"/>
      <c r="W34" s="2172"/>
      <c r="X34" s="2172"/>
      <c r="Y34" s="2172"/>
      <c r="Z34" s="2172"/>
      <c r="AA34" s="2172"/>
      <c r="AB34" s="2172"/>
      <c r="AC34" s="2172"/>
    </row>
  </sheetData>
  <mergeCells count="3">
    <mergeCell ref="V1:AC1"/>
    <mergeCell ref="K4:L4"/>
    <mergeCell ref="N4:O4"/>
  </mergeCells>
  <phoneticPr fontId="5" type="noConversion"/>
  <printOptions horizontalCentered="1"/>
  <pageMargins left="0" right="0" top="0.62992125984251968" bottom="0.59055118110236227" header="0.51181102362204722" footer="0.51181102362204722"/>
  <pageSetup paperSize="9" scale="64" orientation="portrait" r:id="rId1"/>
  <headerFooter alignWithMargins="0"/>
  <colBreaks count="2" manualBreakCount="2">
    <brk id="13" max="30" man="1"/>
    <brk id="29" max="30"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view="pageBreakPreview" zoomScaleNormal="90" zoomScaleSheetLayoutView="100" workbookViewId="0">
      <selection activeCell="U9" sqref="U9"/>
    </sheetView>
  </sheetViews>
  <sheetFormatPr defaultColWidth="9" defaultRowHeight="16.5"/>
  <cols>
    <col min="1" max="1" width="6.125" style="2184" customWidth="1"/>
    <col min="2" max="2" width="14" style="2184" customWidth="1"/>
    <col min="3" max="3" width="25.375" style="2184" customWidth="1"/>
    <col min="4" max="9" width="8.25" style="2179" customWidth="1"/>
    <col min="10" max="10" width="1.125" style="2230" customWidth="1"/>
    <col min="11" max="13" width="8.25" style="2179" customWidth="1"/>
    <col min="14" max="14" width="12.125" style="2179" customWidth="1"/>
    <col min="15" max="15" width="12.125" style="2241" customWidth="1"/>
    <col min="16" max="16" width="13.25" style="2231" customWidth="1"/>
    <col min="17" max="16384" width="9" style="2184"/>
  </cols>
  <sheetData>
    <row r="1" spans="1:16" ht="24.75" customHeight="1">
      <c r="A1" s="2176"/>
      <c r="B1" s="2177"/>
      <c r="C1" s="2177"/>
      <c r="D1" s="2178"/>
      <c r="G1" s="2178"/>
      <c r="I1" s="2180" t="s">
        <v>4001</v>
      </c>
      <c r="J1" s="2382"/>
      <c r="K1" s="2181" t="s">
        <v>4002</v>
      </c>
      <c r="L1" s="2178"/>
      <c r="M1" s="2178"/>
      <c r="N1" s="2178"/>
      <c r="O1" s="2182"/>
      <c r="P1" s="2183"/>
    </row>
    <row r="2" spans="1:16" s="2185" customFormat="1">
      <c r="A2" s="2960"/>
      <c r="B2" s="2961"/>
      <c r="C2" s="2961"/>
      <c r="D2" s="2961"/>
      <c r="E2" s="2961"/>
      <c r="F2" s="2961"/>
      <c r="G2" s="2962"/>
      <c r="H2" s="2961"/>
      <c r="I2" s="2961"/>
      <c r="J2" s="2961"/>
      <c r="K2" s="2961"/>
      <c r="L2" s="2961"/>
      <c r="M2" s="2961"/>
      <c r="N2" s="2961"/>
      <c r="O2" s="2961"/>
      <c r="P2" s="2961"/>
    </row>
    <row r="3" spans="1:16" s="2186" customFormat="1">
      <c r="B3" s="2187"/>
      <c r="C3" s="2187"/>
      <c r="D3" s="2188"/>
      <c r="E3" s="2188"/>
      <c r="F3" s="2189"/>
      <c r="G3" s="2190"/>
      <c r="H3" s="2191"/>
      <c r="I3" s="2189" t="s">
        <v>4003</v>
      </c>
      <c r="J3" s="2287"/>
      <c r="K3" s="2190" t="s">
        <v>4004</v>
      </c>
      <c r="L3" s="2192"/>
      <c r="M3" s="2188"/>
      <c r="N3" s="2188"/>
      <c r="O3" s="2193"/>
      <c r="P3" s="2194" t="s">
        <v>4005</v>
      </c>
    </row>
    <row r="4" spans="1:16" s="2201" customFormat="1" ht="18" customHeight="1">
      <c r="A4" s="2195"/>
      <c r="B4" s="2196" t="s">
        <v>0</v>
      </c>
      <c r="C4" s="2963" t="s">
        <v>4006</v>
      </c>
      <c r="D4" s="2197" t="s">
        <v>4007</v>
      </c>
      <c r="E4" s="2198"/>
      <c r="F4" s="2198"/>
      <c r="G4" s="2198"/>
      <c r="H4" s="2198"/>
      <c r="I4" s="2199" t="s">
        <v>4008</v>
      </c>
      <c r="J4" s="2383"/>
      <c r="K4" s="2198" t="s">
        <v>4009</v>
      </c>
      <c r="L4" s="2198"/>
      <c r="M4" s="2200"/>
      <c r="N4" s="2966" t="s">
        <v>4010</v>
      </c>
      <c r="O4" s="2967"/>
      <c r="P4" s="2967"/>
    </row>
    <row r="5" spans="1:16" s="2201" customFormat="1" ht="27.2" customHeight="1">
      <c r="A5" s="2202" t="s">
        <v>1</v>
      </c>
      <c r="B5" s="2203" t="s">
        <v>2</v>
      </c>
      <c r="C5" s="2964"/>
      <c r="D5" s="2968" t="s">
        <v>4011</v>
      </c>
      <c r="E5" s="2968"/>
      <c r="F5" s="2968"/>
      <c r="G5" s="2968" t="s">
        <v>4012</v>
      </c>
      <c r="H5" s="2968"/>
      <c r="I5" s="2968"/>
      <c r="J5" s="2384"/>
      <c r="K5" s="2969" t="s">
        <v>4013</v>
      </c>
      <c r="L5" s="2968"/>
      <c r="M5" s="2968"/>
      <c r="N5" s="2970" t="s">
        <v>4014</v>
      </c>
      <c r="O5" s="2970" t="s">
        <v>4015</v>
      </c>
      <c r="P5" s="2972" t="s">
        <v>4016</v>
      </c>
    </row>
    <row r="6" spans="1:16" s="2201" customFormat="1" ht="30.95" customHeight="1">
      <c r="A6" s="2204"/>
      <c r="B6" s="2205" t="s">
        <v>3</v>
      </c>
      <c r="C6" s="2965"/>
      <c r="D6" s="2206" t="s">
        <v>226</v>
      </c>
      <c r="E6" s="2206" t="s">
        <v>227</v>
      </c>
      <c r="F6" s="2206" t="s">
        <v>228</v>
      </c>
      <c r="G6" s="2206" t="s">
        <v>226</v>
      </c>
      <c r="H6" s="2206" t="s">
        <v>227</v>
      </c>
      <c r="I6" s="2206" t="s">
        <v>228</v>
      </c>
      <c r="J6" s="2385"/>
      <c r="K6" s="2207" t="s">
        <v>226</v>
      </c>
      <c r="L6" s="2206" t="s">
        <v>227</v>
      </c>
      <c r="M6" s="2206" t="s">
        <v>228</v>
      </c>
      <c r="N6" s="2971"/>
      <c r="O6" s="2971"/>
      <c r="P6" s="2973"/>
    </row>
    <row r="7" spans="1:16" s="2213" customFormat="1" ht="49.7" customHeight="1">
      <c r="A7" s="2208"/>
      <c r="B7" s="2209" t="s">
        <v>4017</v>
      </c>
      <c r="C7" s="2210" t="s">
        <v>4018</v>
      </c>
      <c r="D7" s="966">
        <v>752</v>
      </c>
      <c r="E7" s="966">
        <v>416</v>
      </c>
      <c r="F7" s="966">
        <v>336</v>
      </c>
      <c r="G7" s="966">
        <v>474</v>
      </c>
      <c r="H7" s="966">
        <v>257</v>
      </c>
      <c r="I7" s="966">
        <v>217</v>
      </c>
      <c r="J7" s="1200"/>
      <c r="K7" s="2211">
        <v>278</v>
      </c>
      <c r="L7" s="2211">
        <v>159</v>
      </c>
      <c r="M7" s="2211">
        <v>119</v>
      </c>
      <c r="N7" s="2212">
        <v>4.1626073864139581</v>
      </c>
      <c r="O7" s="2212">
        <v>2.623771145159862</v>
      </c>
      <c r="P7" s="2212">
        <v>1.5388362412540961</v>
      </c>
    </row>
    <row r="8" spans="1:16" s="2217" customFormat="1" ht="49.7" customHeight="1">
      <c r="A8" s="2214">
        <v>1</v>
      </c>
      <c r="B8" s="2215" t="s">
        <v>4019</v>
      </c>
      <c r="C8" s="2216" t="s">
        <v>4020</v>
      </c>
      <c r="D8" s="966">
        <v>135</v>
      </c>
      <c r="E8" s="966">
        <v>82</v>
      </c>
      <c r="F8" s="966">
        <v>53</v>
      </c>
      <c r="G8" s="966">
        <v>80</v>
      </c>
      <c r="H8" s="966">
        <v>45</v>
      </c>
      <c r="I8" s="966">
        <v>35</v>
      </c>
      <c r="J8" s="1200"/>
      <c r="K8" s="2211">
        <v>55</v>
      </c>
      <c r="L8" s="2211">
        <v>37</v>
      </c>
      <c r="M8" s="2211">
        <v>18</v>
      </c>
      <c r="N8" s="2212">
        <v>0.74727659197591001</v>
      </c>
      <c r="O8" s="2212">
        <v>0.44283057302276146</v>
      </c>
      <c r="P8" s="2212">
        <v>0.30444601895314855</v>
      </c>
    </row>
    <row r="9" spans="1:16" s="2217" customFormat="1" ht="49.7" customHeight="1">
      <c r="A9" s="2214">
        <v>2</v>
      </c>
      <c r="B9" s="2215" t="s">
        <v>4021</v>
      </c>
      <c r="C9" s="2216" t="s">
        <v>4022</v>
      </c>
      <c r="D9" s="966">
        <v>102</v>
      </c>
      <c r="E9" s="966">
        <v>53</v>
      </c>
      <c r="F9" s="966">
        <v>49</v>
      </c>
      <c r="G9" s="966">
        <v>95</v>
      </c>
      <c r="H9" s="966">
        <v>46</v>
      </c>
      <c r="I9" s="966">
        <v>49</v>
      </c>
      <c r="J9" s="1200"/>
      <c r="K9" s="2211">
        <v>7</v>
      </c>
      <c r="L9" s="2211">
        <v>7</v>
      </c>
      <c r="M9" s="2211">
        <v>0</v>
      </c>
      <c r="N9" s="2212">
        <v>0.56460898060402087</v>
      </c>
      <c r="O9" s="2212">
        <v>0.52586130546452925</v>
      </c>
      <c r="P9" s="2212">
        <v>3.8747675139491629E-2</v>
      </c>
    </row>
    <row r="10" spans="1:16" s="2217" customFormat="1" ht="49.7" customHeight="1">
      <c r="A10" s="2214">
        <v>3</v>
      </c>
      <c r="B10" s="2215" t="s">
        <v>4023</v>
      </c>
      <c r="C10" s="2216" t="s">
        <v>4024</v>
      </c>
      <c r="D10" s="966">
        <v>55</v>
      </c>
      <c r="E10" s="966">
        <v>34</v>
      </c>
      <c r="F10" s="966">
        <v>21</v>
      </c>
      <c r="G10" s="966">
        <v>54</v>
      </c>
      <c r="H10" s="966">
        <v>33</v>
      </c>
      <c r="I10" s="966">
        <v>21</v>
      </c>
      <c r="J10" s="1200"/>
      <c r="K10" s="2211">
        <v>1</v>
      </c>
      <c r="L10" s="2211">
        <v>1</v>
      </c>
      <c r="M10" s="2211">
        <v>0</v>
      </c>
      <c r="N10" s="2212">
        <v>0.30444601895314855</v>
      </c>
      <c r="O10" s="2212">
        <v>0.298910636790364</v>
      </c>
      <c r="P10" s="2212">
        <v>5.5353821627845187E-3</v>
      </c>
    </row>
    <row r="11" spans="1:16" s="2217" customFormat="1" ht="49.7" customHeight="1">
      <c r="A11" s="2214">
        <v>4</v>
      </c>
      <c r="B11" s="2215" t="s">
        <v>4025</v>
      </c>
      <c r="C11" s="2216" t="s">
        <v>4026</v>
      </c>
      <c r="D11" s="966">
        <v>51</v>
      </c>
      <c r="E11" s="966">
        <v>27</v>
      </c>
      <c r="F11" s="966">
        <v>24</v>
      </c>
      <c r="G11" s="966">
        <v>3</v>
      </c>
      <c r="H11" s="966">
        <v>2</v>
      </c>
      <c r="I11" s="966">
        <v>1</v>
      </c>
      <c r="J11" s="1200"/>
      <c r="K11" s="2211">
        <v>48</v>
      </c>
      <c r="L11" s="2211">
        <v>25</v>
      </c>
      <c r="M11" s="2211">
        <v>23</v>
      </c>
      <c r="N11" s="2212">
        <v>0.28230449030201044</v>
      </c>
      <c r="O11" s="2212">
        <v>1.6606146488353554E-2</v>
      </c>
      <c r="P11" s="2212">
        <v>0.26569834381365687</v>
      </c>
    </row>
    <row r="12" spans="1:16" s="2213" customFormat="1" ht="49.7" customHeight="1">
      <c r="A12" s="2214">
        <v>5</v>
      </c>
      <c r="B12" s="2215" t="s">
        <v>4027</v>
      </c>
      <c r="C12" s="2216" t="s">
        <v>4028</v>
      </c>
      <c r="D12" s="966">
        <v>37</v>
      </c>
      <c r="E12" s="966">
        <v>21</v>
      </c>
      <c r="F12" s="966">
        <v>16</v>
      </c>
      <c r="G12" s="966">
        <v>37</v>
      </c>
      <c r="H12" s="966">
        <v>21</v>
      </c>
      <c r="I12" s="966">
        <v>16</v>
      </c>
      <c r="J12" s="1200"/>
      <c r="K12" s="2211">
        <v>0</v>
      </c>
      <c r="L12" s="2211">
        <v>0</v>
      </c>
      <c r="M12" s="2211">
        <v>0</v>
      </c>
      <c r="N12" s="2212">
        <v>0.20480914002302719</v>
      </c>
      <c r="O12" s="2212">
        <v>0.20480914002302719</v>
      </c>
      <c r="P12" s="2212">
        <v>0</v>
      </c>
    </row>
    <row r="13" spans="1:16" s="2213" customFormat="1" ht="49.7" customHeight="1">
      <c r="A13" s="2214">
        <v>6</v>
      </c>
      <c r="B13" s="2215" t="s">
        <v>4029</v>
      </c>
      <c r="C13" s="2216" t="s">
        <v>4030</v>
      </c>
      <c r="D13" s="966">
        <v>27</v>
      </c>
      <c r="E13" s="966">
        <v>18</v>
      </c>
      <c r="F13" s="966">
        <v>9</v>
      </c>
      <c r="G13" s="966">
        <v>26</v>
      </c>
      <c r="H13" s="966">
        <v>17</v>
      </c>
      <c r="I13" s="966">
        <v>9</v>
      </c>
      <c r="J13" s="1200"/>
      <c r="K13" s="2211">
        <v>1</v>
      </c>
      <c r="L13" s="2211">
        <v>1</v>
      </c>
      <c r="M13" s="2211">
        <v>0</v>
      </c>
      <c r="N13" s="2212">
        <v>0.149455318395182</v>
      </c>
      <c r="O13" s="2212">
        <v>0.14391993623239749</v>
      </c>
      <c r="P13" s="2212">
        <v>5.5353821627845187E-3</v>
      </c>
    </row>
    <row r="14" spans="1:16" s="2213" customFormat="1" ht="49.7" customHeight="1">
      <c r="A14" s="2214">
        <v>7</v>
      </c>
      <c r="B14" s="2215" t="s">
        <v>4031</v>
      </c>
      <c r="C14" s="2216" t="s">
        <v>4032</v>
      </c>
      <c r="D14" s="966">
        <v>22</v>
      </c>
      <c r="E14" s="966">
        <v>11</v>
      </c>
      <c r="F14" s="966">
        <v>11</v>
      </c>
      <c r="G14" s="966">
        <v>2</v>
      </c>
      <c r="H14" s="966">
        <v>0</v>
      </c>
      <c r="I14" s="966">
        <v>2</v>
      </c>
      <c r="J14" s="1200"/>
      <c r="K14" s="2211">
        <v>20</v>
      </c>
      <c r="L14" s="2211">
        <v>11</v>
      </c>
      <c r="M14" s="2211">
        <v>9</v>
      </c>
      <c r="N14" s="2212">
        <v>0.12177840758125941</v>
      </c>
      <c r="O14" s="2212">
        <v>1.1070764325569037E-2</v>
      </c>
      <c r="P14" s="2212">
        <v>0.11070764325569037</v>
      </c>
    </row>
    <row r="15" spans="1:16" s="2213" customFormat="1" ht="49.7" customHeight="1">
      <c r="A15" s="2214">
        <v>8</v>
      </c>
      <c r="B15" s="2215" t="s">
        <v>4033</v>
      </c>
      <c r="C15" s="2216" t="s">
        <v>4034</v>
      </c>
      <c r="D15" s="966">
        <v>21</v>
      </c>
      <c r="E15" s="966">
        <v>10</v>
      </c>
      <c r="F15" s="966">
        <v>11</v>
      </c>
      <c r="G15" s="966">
        <v>0</v>
      </c>
      <c r="H15" s="966">
        <v>0</v>
      </c>
      <c r="I15" s="966">
        <v>0</v>
      </c>
      <c r="J15" s="1200"/>
      <c r="K15" s="2211">
        <v>21</v>
      </c>
      <c r="L15" s="2211">
        <v>10</v>
      </c>
      <c r="M15" s="2211">
        <v>11</v>
      </c>
      <c r="N15" s="2212">
        <v>0.11624302541847489</v>
      </c>
      <c r="O15" s="2212">
        <v>0</v>
      </c>
      <c r="P15" s="2212">
        <v>0.11624302541847489</v>
      </c>
    </row>
    <row r="16" spans="1:16" s="2213" customFormat="1" ht="49.7" customHeight="1">
      <c r="A16" s="2214">
        <v>9</v>
      </c>
      <c r="B16" s="2215" t="s">
        <v>4035</v>
      </c>
      <c r="C16" s="2216" t="s">
        <v>4036</v>
      </c>
      <c r="D16" s="966">
        <v>16</v>
      </c>
      <c r="E16" s="966">
        <v>9</v>
      </c>
      <c r="F16" s="966">
        <v>7</v>
      </c>
      <c r="G16" s="966">
        <v>14</v>
      </c>
      <c r="H16" s="966">
        <v>8</v>
      </c>
      <c r="I16" s="966">
        <v>6</v>
      </c>
      <c r="J16" s="1200"/>
      <c r="K16" s="2211">
        <v>2</v>
      </c>
      <c r="L16" s="2211">
        <v>1</v>
      </c>
      <c r="M16" s="2211">
        <v>1</v>
      </c>
      <c r="N16" s="2212">
        <v>8.8566114604552298E-2</v>
      </c>
      <c r="O16" s="2212">
        <v>7.7495350278983258E-2</v>
      </c>
      <c r="P16" s="2212">
        <v>1.1070764325569037E-2</v>
      </c>
    </row>
    <row r="17" spans="1:16" s="2213" customFormat="1" ht="49.7" customHeight="1">
      <c r="A17" s="2214">
        <v>10</v>
      </c>
      <c r="B17" s="2215" t="s">
        <v>4037</v>
      </c>
      <c r="C17" s="2216" t="s">
        <v>4038</v>
      </c>
      <c r="D17" s="966">
        <v>8</v>
      </c>
      <c r="E17" s="966">
        <v>6</v>
      </c>
      <c r="F17" s="966">
        <v>2</v>
      </c>
      <c r="G17" s="966">
        <v>0</v>
      </c>
      <c r="H17" s="966">
        <v>0</v>
      </c>
      <c r="I17" s="966">
        <v>0</v>
      </c>
      <c r="J17" s="1200"/>
      <c r="K17" s="2211">
        <v>8</v>
      </c>
      <c r="L17" s="2211">
        <v>6</v>
      </c>
      <c r="M17" s="2211">
        <v>2</v>
      </c>
      <c r="N17" s="2212">
        <v>4.4283057302276149E-2</v>
      </c>
      <c r="O17" s="2212">
        <v>0</v>
      </c>
      <c r="P17" s="2212">
        <v>4.4283057302276149E-2</v>
      </c>
    </row>
    <row r="18" spans="1:16" s="2213" customFormat="1" ht="49.7" customHeight="1">
      <c r="A18" s="2214" t="s">
        <v>4007</v>
      </c>
      <c r="B18" s="2218"/>
      <c r="C18" s="2216" t="s">
        <v>4039</v>
      </c>
      <c r="D18" s="966">
        <v>278</v>
      </c>
      <c r="E18" s="966">
        <v>145</v>
      </c>
      <c r="F18" s="966">
        <v>133</v>
      </c>
      <c r="G18" s="966">
        <v>163</v>
      </c>
      <c r="H18" s="966">
        <v>85</v>
      </c>
      <c r="I18" s="966">
        <v>78</v>
      </c>
      <c r="J18" s="1200"/>
      <c r="K18" s="966">
        <v>115</v>
      </c>
      <c r="L18" s="966">
        <v>60</v>
      </c>
      <c r="M18" s="966">
        <v>55</v>
      </c>
      <c r="N18" s="2212">
        <v>1.5388362412540961</v>
      </c>
      <c r="O18" s="2212">
        <v>0.9022672925338765</v>
      </c>
      <c r="P18" s="2212">
        <v>0.63656894872021963</v>
      </c>
    </row>
    <row r="19" spans="1:16" s="2222" customFormat="1" ht="7.9" customHeight="1">
      <c r="A19" s="2219"/>
      <c r="B19" s="2220"/>
      <c r="C19" s="2221"/>
      <c r="D19" s="966"/>
      <c r="E19" s="966"/>
      <c r="F19" s="966"/>
      <c r="G19" s="966"/>
      <c r="H19" s="966"/>
      <c r="I19" s="966"/>
      <c r="J19" s="1200"/>
      <c r="K19" s="2211"/>
      <c r="L19" s="2211"/>
      <c r="M19" s="2211"/>
      <c r="N19" s="2212"/>
      <c r="O19" s="2212"/>
      <c r="P19" s="2212"/>
    </row>
    <row r="20" spans="1:16" s="2228" customFormat="1" ht="4.7" customHeight="1">
      <c r="A20" s="2223"/>
      <c r="B20" s="2224"/>
      <c r="C20" s="2225"/>
      <c r="D20" s="2226"/>
      <c r="E20" s="2226"/>
      <c r="F20" s="2226"/>
      <c r="G20" s="2226"/>
      <c r="H20" s="2226"/>
      <c r="I20" s="2226"/>
      <c r="J20" s="2386"/>
      <c r="K20" s="2226"/>
      <c r="L20" s="2226"/>
      <c r="M20" s="2226"/>
      <c r="N20" s="2226"/>
      <c r="O20" s="2227"/>
      <c r="P20" s="2227"/>
    </row>
    <row r="21" spans="1:16" ht="5.0999999999999996" customHeight="1">
      <c r="A21" s="2229"/>
      <c r="B21" s="2185"/>
      <c r="C21" s="2185"/>
      <c r="D21" s="2230"/>
      <c r="E21" s="2230"/>
      <c r="F21" s="2230"/>
      <c r="G21" s="2230"/>
      <c r="H21" s="2230"/>
      <c r="I21" s="2230"/>
      <c r="K21" s="2230"/>
      <c r="L21" s="2230"/>
      <c r="M21" s="2230"/>
      <c r="N21" s="2230"/>
      <c r="O21" s="2231"/>
    </row>
    <row r="22" spans="1:16" s="2238" customFormat="1" ht="15.75">
      <c r="A22" s="2232" t="s">
        <v>4040</v>
      </c>
      <c r="B22" s="2233"/>
      <c r="C22" s="2234"/>
      <c r="D22" s="2235"/>
      <c r="E22" s="2235"/>
      <c r="F22" s="2235"/>
      <c r="G22" s="2235"/>
      <c r="H22" s="2235"/>
      <c r="I22" s="2235"/>
      <c r="J22" s="2387"/>
      <c r="K22" s="2235"/>
      <c r="L22" s="2235"/>
      <c r="M22" s="2235"/>
      <c r="N22" s="2235"/>
      <c r="O22" s="2236"/>
      <c r="P22" s="2237"/>
    </row>
    <row r="23" spans="1:16" s="2238" customFormat="1" ht="15.75">
      <c r="A23" s="2239"/>
      <c r="B23" s="2233"/>
      <c r="C23" s="2234"/>
      <c r="D23" s="2235"/>
      <c r="E23" s="2235"/>
      <c r="F23" s="2235"/>
      <c r="G23" s="2235"/>
      <c r="H23" s="2235"/>
      <c r="I23" s="2235"/>
      <c r="J23" s="2387"/>
      <c r="K23" s="2235"/>
      <c r="L23" s="2235"/>
      <c r="M23" s="2235"/>
      <c r="N23" s="2235"/>
      <c r="O23" s="2236"/>
      <c r="P23" s="2237"/>
    </row>
    <row r="25" spans="1:16">
      <c r="D25" s="2240"/>
    </row>
    <row r="27" spans="1:16">
      <c r="D27" s="2242"/>
    </row>
    <row r="29" spans="1:16">
      <c r="A29" s="2243"/>
      <c r="B29" s="2243"/>
      <c r="C29" s="2243"/>
      <c r="D29" s="2184"/>
      <c r="E29" s="2184"/>
      <c r="F29" s="2184"/>
      <c r="G29" s="2184"/>
      <c r="H29" s="2184"/>
      <c r="I29" s="2184"/>
      <c r="J29" s="2185"/>
      <c r="K29" s="2184"/>
      <c r="L29" s="2184"/>
      <c r="M29" s="2184"/>
      <c r="N29" s="2184"/>
      <c r="O29" s="2184"/>
      <c r="P29" s="2184"/>
    </row>
    <row r="30" spans="1:16">
      <c r="C30" s="2243"/>
      <c r="D30" s="2184"/>
      <c r="E30" s="2184"/>
      <c r="F30" s="2184"/>
      <c r="G30" s="2184"/>
      <c r="H30" s="2184"/>
      <c r="I30" s="2184"/>
      <c r="J30" s="2185"/>
      <c r="K30" s="2184"/>
      <c r="L30" s="2184"/>
      <c r="M30" s="2184"/>
      <c r="N30" s="2184"/>
      <c r="O30" s="2184"/>
      <c r="P30" s="2184"/>
    </row>
    <row r="35" spans="3:16">
      <c r="C35" s="2243"/>
      <c r="D35" s="2184"/>
      <c r="E35" s="2184"/>
      <c r="F35" s="2184"/>
      <c r="G35" s="2184"/>
      <c r="H35" s="2184"/>
      <c r="I35" s="2184"/>
      <c r="J35" s="2185"/>
      <c r="K35" s="2184"/>
      <c r="L35" s="2184"/>
      <c r="M35" s="2184"/>
      <c r="N35" s="2184"/>
      <c r="O35" s="2184"/>
      <c r="P35" s="2184"/>
    </row>
    <row r="36" spans="3:16">
      <c r="C36" s="2243"/>
      <c r="D36" s="2184"/>
      <c r="E36" s="2184"/>
      <c r="F36" s="2184"/>
      <c r="G36" s="2184"/>
      <c r="H36" s="2184"/>
      <c r="I36" s="2184"/>
      <c r="J36" s="2185"/>
      <c r="K36" s="2184"/>
      <c r="L36" s="2184"/>
      <c r="M36" s="2184"/>
      <c r="N36" s="2184"/>
      <c r="O36" s="2184"/>
      <c r="P36" s="2184"/>
    </row>
  </sheetData>
  <mergeCells count="10">
    <mergeCell ref="A2:F2"/>
    <mergeCell ref="G2:P2"/>
    <mergeCell ref="C4:C6"/>
    <mergeCell ref="N4:P4"/>
    <mergeCell ref="D5:F5"/>
    <mergeCell ref="G5:I5"/>
    <mergeCell ref="K5:M5"/>
    <mergeCell ref="N5:N6"/>
    <mergeCell ref="O5:O6"/>
    <mergeCell ref="P5:P6"/>
  </mergeCells>
  <phoneticPr fontId="5" type="noConversion"/>
  <printOptions horizontalCentered="1" verticalCentered="1"/>
  <pageMargins left="0.47244094488188981" right="0.47244094488188981" top="0.57999999999999996" bottom="0.59055118110236227" header="0.51181102362204722" footer="0.51181102362204722"/>
  <pageSetup paperSize="9" scale="92" orientation="portrait" r:id="rId1"/>
  <headerFooter alignWithMargins="0"/>
  <colBreaks count="1" manualBreakCount="1">
    <brk id="10" max="22"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646"/>
  <sheetViews>
    <sheetView view="pageBreakPreview" zoomScale="80" zoomScaleNormal="100" zoomScaleSheetLayoutView="80" workbookViewId="0">
      <selection activeCell="AL8" sqref="AL8"/>
    </sheetView>
  </sheetViews>
  <sheetFormatPr defaultColWidth="9" defaultRowHeight="15.75"/>
  <cols>
    <col min="1" max="1" width="8.75" style="2247" customWidth="1"/>
    <col min="2" max="2" width="2.75" style="2247" customWidth="1"/>
    <col min="3" max="6" width="15.75" style="2248" customWidth="1"/>
    <col min="7" max="7" width="6.25" style="2249" customWidth="1"/>
    <col min="8" max="10" width="8.25" style="2277" customWidth="1"/>
    <col min="11" max="15" width="5.75" style="2277" customWidth="1"/>
    <col min="16" max="16" width="1.25" style="2391" customWidth="1"/>
    <col min="17" max="17" width="5.75" style="2277" customWidth="1"/>
    <col min="18" max="20" width="5.875" style="2277" bestFit="1" customWidth="1"/>
    <col min="21" max="25" width="7.375" style="2277" bestFit="1" customWidth="1"/>
    <col min="26" max="33" width="8.25" style="2277" bestFit="1" customWidth="1"/>
    <col min="34" max="34" width="7.375" style="2277" bestFit="1" customWidth="1"/>
    <col min="35" max="35" width="11.375" style="2277" bestFit="1" customWidth="1"/>
    <col min="36" max="16384" width="9" style="2277"/>
  </cols>
  <sheetData>
    <row r="1" spans="1:36" s="2245" customFormat="1" ht="19.5" customHeight="1">
      <c r="A1" s="2995" t="s">
        <v>4041</v>
      </c>
      <c r="B1" s="2995"/>
      <c r="C1" s="2995"/>
      <c r="D1" s="2995"/>
      <c r="E1" s="2995"/>
      <c r="F1" s="2995"/>
      <c r="G1" s="2995"/>
      <c r="H1" s="2995"/>
      <c r="I1" s="2995"/>
      <c r="J1" s="2995"/>
      <c r="K1" s="2995"/>
      <c r="L1" s="2995"/>
      <c r="M1" s="2995"/>
      <c r="N1" s="2995"/>
      <c r="O1" s="2995"/>
      <c r="P1" s="2388"/>
      <c r="Q1" s="2996" t="s">
        <v>4042</v>
      </c>
      <c r="R1" s="2996"/>
      <c r="S1" s="2996"/>
      <c r="T1" s="2996"/>
      <c r="U1" s="2996"/>
      <c r="V1" s="2996"/>
      <c r="W1" s="2996"/>
      <c r="X1" s="2996"/>
      <c r="Y1" s="2996"/>
      <c r="Z1" s="2996"/>
      <c r="AA1" s="2996"/>
      <c r="AB1" s="2996"/>
      <c r="AC1" s="2996"/>
      <c r="AD1" s="2996"/>
      <c r="AE1" s="2996"/>
      <c r="AF1" s="2996"/>
      <c r="AG1" s="2996"/>
      <c r="AH1" s="2996"/>
      <c r="AI1" s="2996"/>
      <c r="AJ1" s="2244"/>
    </row>
    <row r="2" spans="1:36" s="2245" customFormat="1" ht="16.7" customHeight="1">
      <c r="A2" s="2997" t="s">
        <v>4043</v>
      </c>
      <c r="B2" s="2997"/>
      <c r="C2" s="2997"/>
      <c r="D2" s="2997"/>
      <c r="E2" s="2997"/>
      <c r="F2" s="2997"/>
      <c r="G2" s="2997"/>
      <c r="H2" s="2997"/>
      <c r="I2" s="2997"/>
      <c r="J2" s="2997"/>
      <c r="K2" s="2997"/>
      <c r="L2" s="2997"/>
      <c r="M2" s="2997"/>
      <c r="N2" s="2997"/>
      <c r="O2" s="2997"/>
      <c r="P2" s="2389"/>
      <c r="Q2" s="2998" t="s">
        <v>4044</v>
      </c>
      <c r="R2" s="2998"/>
      <c r="S2" s="2998"/>
      <c r="T2" s="2998"/>
      <c r="U2" s="2998"/>
      <c r="V2" s="2998"/>
      <c r="W2" s="2998"/>
      <c r="X2" s="2998"/>
      <c r="Y2" s="2998"/>
      <c r="Z2" s="2998"/>
      <c r="AA2" s="2998"/>
      <c r="AB2" s="2998"/>
      <c r="AC2" s="2998"/>
      <c r="AD2" s="2998"/>
      <c r="AE2" s="2998"/>
      <c r="AF2" s="2998"/>
      <c r="AG2" s="2998"/>
      <c r="AH2" s="2998"/>
      <c r="AI2" s="2998"/>
      <c r="AJ2" s="2244"/>
    </row>
    <row r="3" spans="1:36" s="2245" customFormat="1" ht="17.45" customHeight="1" thickBot="1">
      <c r="A3" s="2246"/>
      <c r="B3" s="2247"/>
      <c r="C3" s="2248"/>
      <c r="D3" s="2248"/>
      <c r="E3" s="2248"/>
      <c r="F3" s="2248"/>
      <c r="G3" s="2249"/>
      <c r="P3" s="2244"/>
      <c r="AH3" s="2982" t="s">
        <v>4045</v>
      </c>
      <c r="AI3" s="2982"/>
      <c r="AJ3" s="2244"/>
    </row>
    <row r="4" spans="1:36" s="2249" customFormat="1" ht="19.5" customHeight="1">
      <c r="A4" s="2983" t="s">
        <v>4046</v>
      </c>
      <c r="B4" s="2984"/>
      <c r="C4" s="2250"/>
      <c r="D4" s="2251"/>
      <c r="E4" s="2251"/>
      <c r="F4" s="2251"/>
      <c r="G4" s="2252"/>
      <c r="H4" s="2999" t="s">
        <v>2515</v>
      </c>
      <c r="I4" s="2999" t="s">
        <v>4048</v>
      </c>
      <c r="J4" s="3002" t="s">
        <v>2835</v>
      </c>
      <c r="K4" s="2253"/>
      <c r="L4" s="2253"/>
      <c r="M4" s="2253"/>
      <c r="N4" s="2253"/>
      <c r="O4" s="2253">
        <v>5</v>
      </c>
      <c r="P4" s="2374"/>
      <c r="Q4" s="2252">
        <v>10</v>
      </c>
      <c r="R4" s="2253">
        <v>15</v>
      </c>
      <c r="S4" s="2253">
        <v>20</v>
      </c>
      <c r="T4" s="2253">
        <v>25</v>
      </c>
      <c r="U4" s="2253">
        <v>30</v>
      </c>
      <c r="V4" s="2253">
        <v>35</v>
      </c>
      <c r="W4" s="2253">
        <v>40</v>
      </c>
      <c r="X4" s="2253">
        <v>45</v>
      </c>
      <c r="Y4" s="2253">
        <v>50</v>
      </c>
      <c r="Z4" s="2253">
        <v>55</v>
      </c>
      <c r="AA4" s="2253">
        <v>60</v>
      </c>
      <c r="AB4" s="2253">
        <v>65</v>
      </c>
      <c r="AC4" s="2253">
        <v>70</v>
      </c>
      <c r="AD4" s="2253">
        <v>75</v>
      </c>
      <c r="AE4" s="2253">
        <v>80</v>
      </c>
      <c r="AF4" s="2253">
        <v>85</v>
      </c>
      <c r="AG4" s="2253">
        <v>90</v>
      </c>
      <c r="AH4" s="2253">
        <v>95</v>
      </c>
      <c r="AI4" s="2254"/>
      <c r="AJ4" s="2247"/>
    </row>
    <row r="5" spans="1:36" s="2249" customFormat="1" ht="16.5" customHeight="1">
      <c r="A5" s="2985"/>
      <c r="B5" s="2986"/>
      <c r="C5" s="2989" t="s">
        <v>4047</v>
      </c>
      <c r="D5" s="2990"/>
      <c r="E5" s="2990"/>
      <c r="F5" s="2990"/>
      <c r="G5" s="2991"/>
      <c r="H5" s="3000"/>
      <c r="I5" s="3000"/>
      <c r="J5" s="3003"/>
      <c r="K5" s="2255"/>
      <c r="L5" s="2255"/>
      <c r="M5" s="2255"/>
      <c r="N5" s="2255"/>
      <c r="O5" s="2255"/>
      <c r="P5" s="2374"/>
      <c r="Q5" s="2375"/>
      <c r="R5" s="2255"/>
      <c r="S5" s="2255"/>
      <c r="T5" s="2255"/>
      <c r="U5" s="2255"/>
      <c r="V5" s="2255"/>
      <c r="W5" s="2255"/>
      <c r="X5" s="2255"/>
      <c r="Y5" s="2255"/>
      <c r="Z5" s="2255"/>
      <c r="AA5" s="2255"/>
      <c r="AB5" s="2255"/>
      <c r="AC5" s="2255"/>
      <c r="AD5" s="2255"/>
      <c r="AE5" s="2255"/>
      <c r="AF5" s="2255"/>
      <c r="AG5" s="2255"/>
      <c r="AH5" s="2255"/>
      <c r="AI5" s="2373"/>
      <c r="AJ5" s="2247"/>
    </row>
    <row r="6" spans="1:36" s="2249" customFormat="1" ht="16.5">
      <c r="A6" s="2985"/>
      <c r="B6" s="2986"/>
      <c r="C6" s="2256"/>
      <c r="D6" s="2257"/>
      <c r="E6" s="2257"/>
      <c r="F6" s="2257"/>
      <c r="G6" s="2258"/>
      <c r="H6" s="3000"/>
      <c r="I6" s="3000"/>
      <c r="J6" s="3003"/>
      <c r="K6" s="2255">
        <v>1</v>
      </c>
      <c r="L6" s="2255">
        <v>2</v>
      </c>
      <c r="M6" s="2255">
        <v>3</v>
      </c>
      <c r="N6" s="2255">
        <v>4</v>
      </c>
      <c r="O6" s="2255" t="s">
        <v>2838</v>
      </c>
      <c r="P6" s="2374"/>
      <c r="Q6" s="2375" t="s">
        <v>2837</v>
      </c>
      <c r="R6" s="2255" t="s">
        <v>2837</v>
      </c>
      <c r="S6" s="2255" t="s">
        <v>6490</v>
      </c>
      <c r="T6" s="2255" t="s">
        <v>2838</v>
      </c>
      <c r="U6" s="2255" t="s">
        <v>2837</v>
      </c>
      <c r="V6" s="2255" t="s">
        <v>2837</v>
      </c>
      <c r="W6" s="2255" t="s">
        <v>6496</v>
      </c>
      <c r="X6" s="2255" t="s">
        <v>6496</v>
      </c>
      <c r="Y6" s="2255" t="s">
        <v>2838</v>
      </c>
      <c r="Z6" s="2255" t="s">
        <v>2837</v>
      </c>
      <c r="AA6" s="2255" t="s">
        <v>2837</v>
      </c>
      <c r="AB6" s="2255" t="s">
        <v>6490</v>
      </c>
      <c r="AC6" s="2255" t="s">
        <v>2837</v>
      </c>
      <c r="AD6" s="2255" t="s">
        <v>2838</v>
      </c>
      <c r="AE6" s="2255" t="s">
        <v>2837</v>
      </c>
      <c r="AF6" s="2255" t="s">
        <v>6497</v>
      </c>
      <c r="AG6" s="2255" t="s">
        <v>2837</v>
      </c>
      <c r="AH6" s="2255" t="s">
        <v>2837</v>
      </c>
      <c r="AI6" s="2373" t="s">
        <v>6498</v>
      </c>
      <c r="AJ6" s="2247"/>
    </row>
    <row r="7" spans="1:36" s="2249" customFormat="1" ht="16.5" customHeight="1">
      <c r="A7" s="2985"/>
      <c r="B7" s="2986"/>
      <c r="C7" s="2256"/>
      <c r="D7" s="2257"/>
      <c r="E7" s="2257"/>
      <c r="F7" s="2257"/>
      <c r="G7" s="2258"/>
      <c r="H7" s="3000"/>
      <c r="I7" s="3000"/>
      <c r="J7" s="3003"/>
      <c r="K7" s="2255" t="s">
        <v>6499</v>
      </c>
      <c r="L7" s="2255" t="s">
        <v>6500</v>
      </c>
      <c r="M7" s="2255" t="s">
        <v>6501</v>
      </c>
      <c r="N7" s="2255" t="s">
        <v>6500</v>
      </c>
      <c r="O7" s="2255"/>
      <c r="P7" s="2374"/>
      <c r="Q7" s="2375"/>
      <c r="R7" s="2255"/>
      <c r="S7" s="2255"/>
      <c r="T7" s="2255"/>
      <c r="U7" s="2255"/>
      <c r="V7" s="2255"/>
      <c r="W7" s="2255"/>
      <c r="X7" s="2255"/>
      <c r="Y7" s="2255"/>
      <c r="Z7" s="2255"/>
      <c r="AA7" s="2255"/>
      <c r="AB7" s="2255"/>
      <c r="AC7" s="2255"/>
      <c r="AD7" s="2255"/>
      <c r="AE7" s="2255"/>
      <c r="AF7" s="2255"/>
      <c r="AG7" s="2255"/>
      <c r="AH7" s="2255"/>
      <c r="AI7" s="2373"/>
      <c r="AJ7" s="2247"/>
    </row>
    <row r="8" spans="1:36" s="2249" customFormat="1" ht="16.7" customHeight="1">
      <c r="A8" s="2985"/>
      <c r="B8" s="2986"/>
      <c r="C8" s="2992"/>
      <c r="D8" s="2993"/>
      <c r="E8" s="2993"/>
      <c r="F8" s="2993"/>
      <c r="G8" s="2994"/>
      <c r="H8" s="3000"/>
      <c r="I8" s="3000"/>
      <c r="J8" s="3003"/>
      <c r="K8" s="2255"/>
      <c r="L8" s="2255"/>
      <c r="M8" s="2255"/>
      <c r="N8" s="2255"/>
      <c r="O8" s="2255">
        <v>9</v>
      </c>
      <c r="P8" s="2374"/>
      <c r="Q8" s="2375">
        <v>14</v>
      </c>
      <c r="R8" s="2255">
        <v>19</v>
      </c>
      <c r="S8" s="2255">
        <v>24</v>
      </c>
      <c r="T8" s="2255">
        <v>29</v>
      </c>
      <c r="U8" s="2255">
        <v>34</v>
      </c>
      <c r="V8" s="2255">
        <v>39</v>
      </c>
      <c r="W8" s="2255">
        <v>44</v>
      </c>
      <c r="X8" s="2255">
        <v>49</v>
      </c>
      <c r="Y8" s="2255">
        <v>54</v>
      </c>
      <c r="Z8" s="2255">
        <v>59</v>
      </c>
      <c r="AA8" s="2255">
        <v>64</v>
      </c>
      <c r="AB8" s="2255">
        <v>69</v>
      </c>
      <c r="AC8" s="2255">
        <v>74</v>
      </c>
      <c r="AD8" s="2255">
        <v>79</v>
      </c>
      <c r="AE8" s="2255">
        <v>84</v>
      </c>
      <c r="AF8" s="2255">
        <v>89</v>
      </c>
      <c r="AG8" s="2255">
        <v>94</v>
      </c>
      <c r="AH8" s="2255">
        <v>99</v>
      </c>
      <c r="AI8" s="2373"/>
      <c r="AJ8" s="2247"/>
    </row>
    <row r="9" spans="1:36" s="2249" customFormat="1" ht="17.45" customHeight="1" thickBot="1">
      <c r="A9" s="2987"/>
      <c r="B9" s="2988"/>
      <c r="C9" s="2259"/>
      <c r="D9" s="2260"/>
      <c r="E9" s="2260"/>
      <c r="F9" s="2260"/>
      <c r="G9" s="2261"/>
      <c r="H9" s="3001"/>
      <c r="I9" s="3001"/>
      <c r="J9" s="3004"/>
      <c r="K9" s="2262"/>
      <c r="L9" s="2262"/>
      <c r="M9" s="2262"/>
      <c r="N9" s="2262"/>
      <c r="O9" s="2262" t="s">
        <v>6501</v>
      </c>
      <c r="P9" s="2374"/>
      <c r="Q9" s="2261" t="s">
        <v>6499</v>
      </c>
      <c r="R9" s="2262" t="s">
        <v>6500</v>
      </c>
      <c r="S9" s="2262" t="s">
        <v>6500</v>
      </c>
      <c r="T9" s="2262" t="s">
        <v>6502</v>
      </c>
      <c r="U9" s="2262" t="s">
        <v>6500</v>
      </c>
      <c r="V9" s="2262" t="s">
        <v>6502</v>
      </c>
      <c r="W9" s="2262" t="s">
        <v>6501</v>
      </c>
      <c r="X9" s="2262" t="s">
        <v>6500</v>
      </c>
      <c r="Y9" s="2262" t="s">
        <v>6499</v>
      </c>
      <c r="Z9" s="2262" t="s">
        <v>6500</v>
      </c>
      <c r="AA9" s="2262" t="s">
        <v>6501</v>
      </c>
      <c r="AB9" s="2262" t="s">
        <v>6499</v>
      </c>
      <c r="AC9" s="2262" t="s">
        <v>6500</v>
      </c>
      <c r="AD9" s="2262" t="s">
        <v>6502</v>
      </c>
      <c r="AE9" s="2262" t="s">
        <v>6503</v>
      </c>
      <c r="AF9" s="2262" t="s">
        <v>6503</v>
      </c>
      <c r="AG9" s="2262" t="s">
        <v>6501</v>
      </c>
      <c r="AH9" s="2262" t="s">
        <v>6500</v>
      </c>
      <c r="AI9" s="2263"/>
      <c r="AJ9" s="2247"/>
    </row>
    <row r="10" spans="1:36" s="2266" customFormat="1" ht="14.25" customHeight="1">
      <c r="A10" s="3022" t="s">
        <v>4017</v>
      </c>
      <c r="B10" s="3022"/>
      <c r="C10" s="2977" t="s">
        <v>4049</v>
      </c>
      <c r="D10" s="2978"/>
      <c r="E10" s="2978"/>
      <c r="F10" s="2978"/>
      <c r="G10" s="2264" t="s">
        <v>4050</v>
      </c>
      <c r="H10" s="2265">
        <v>172859</v>
      </c>
      <c r="I10" s="2265">
        <v>474</v>
      </c>
      <c r="J10" s="2265">
        <v>278</v>
      </c>
      <c r="K10" s="2265">
        <v>64</v>
      </c>
      <c r="L10" s="2265">
        <v>46</v>
      </c>
      <c r="M10" s="2265">
        <v>33</v>
      </c>
      <c r="N10" s="2265">
        <v>27</v>
      </c>
      <c r="O10" s="2265">
        <v>101</v>
      </c>
      <c r="P10" s="2268"/>
      <c r="Q10" s="2265">
        <v>143</v>
      </c>
      <c r="R10" s="2265">
        <v>413</v>
      </c>
      <c r="S10" s="2265">
        <v>665</v>
      </c>
      <c r="T10" s="2265">
        <v>773</v>
      </c>
      <c r="U10" s="2265">
        <v>1216</v>
      </c>
      <c r="V10" s="2265">
        <v>2385</v>
      </c>
      <c r="W10" s="2265">
        <v>3691</v>
      </c>
      <c r="X10" s="2265">
        <v>5391</v>
      </c>
      <c r="Y10" s="2265">
        <v>7955</v>
      </c>
      <c r="Z10" s="2265">
        <v>11004</v>
      </c>
      <c r="AA10" s="2265">
        <v>13432</v>
      </c>
      <c r="AB10" s="2265">
        <v>15437</v>
      </c>
      <c r="AC10" s="2265">
        <v>14132</v>
      </c>
      <c r="AD10" s="2265">
        <v>20321</v>
      </c>
      <c r="AE10" s="2265">
        <v>24514</v>
      </c>
      <c r="AF10" s="2265">
        <v>26206</v>
      </c>
      <c r="AG10" s="2265">
        <v>17102</v>
      </c>
      <c r="AH10" s="2265">
        <v>5919</v>
      </c>
      <c r="AI10" s="2265">
        <v>1137</v>
      </c>
    </row>
    <row r="11" spans="1:36" s="2266" customFormat="1" ht="14.25" customHeight="1">
      <c r="A11" s="2974"/>
      <c r="B11" s="2974"/>
      <c r="C11" s="2978"/>
      <c r="D11" s="2978"/>
      <c r="E11" s="2978"/>
      <c r="F11" s="2978"/>
      <c r="G11" s="2264" t="s">
        <v>4051</v>
      </c>
      <c r="H11" s="2265">
        <v>101949</v>
      </c>
      <c r="I11" s="2265">
        <v>257</v>
      </c>
      <c r="J11" s="2265">
        <v>159</v>
      </c>
      <c r="K11" s="2265">
        <v>38</v>
      </c>
      <c r="L11" s="2265">
        <v>25</v>
      </c>
      <c r="M11" s="2265">
        <v>16</v>
      </c>
      <c r="N11" s="2265">
        <v>12</v>
      </c>
      <c r="O11" s="2265">
        <v>54</v>
      </c>
      <c r="P11" s="2268"/>
      <c r="Q11" s="2265">
        <v>93</v>
      </c>
      <c r="R11" s="2265">
        <v>292</v>
      </c>
      <c r="S11" s="2265">
        <v>477</v>
      </c>
      <c r="T11" s="2265">
        <v>541</v>
      </c>
      <c r="U11" s="2265">
        <v>823</v>
      </c>
      <c r="V11" s="2265">
        <v>1644</v>
      </c>
      <c r="W11" s="2265">
        <v>2657</v>
      </c>
      <c r="X11" s="2265">
        <v>3864</v>
      </c>
      <c r="Y11" s="2265">
        <v>5706</v>
      </c>
      <c r="Z11" s="2265">
        <v>7708</v>
      </c>
      <c r="AA11" s="2265">
        <v>9144</v>
      </c>
      <c r="AB11" s="2265">
        <v>10021</v>
      </c>
      <c r="AC11" s="2265">
        <v>8721</v>
      </c>
      <c r="AD11" s="2265">
        <v>11634</v>
      </c>
      <c r="AE11" s="2265">
        <v>12763</v>
      </c>
      <c r="AF11" s="2265">
        <v>13726</v>
      </c>
      <c r="AG11" s="2265">
        <v>8544</v>
      </c>
      <c r="AH11" s="2265">
        <v>2560</v>
      </c>
      <c r="AI11" s="2265">
        <v>470</v>
      </c>
    </row>
    <row r="12" spans="1:36" s="2266" customFormat="1" ht="14.25" customHeight="1">
      <c r="A12" s="2974"/>
      <c r="B12" s="2974"/>
      <c r="C12" s="3021"/>
      <c r="D12" s="3021"/>
      <c r="E12" s="3021"/>
      <c r="F12" s="3021"/>
      <c r="G12" s="2264" t="s">
        <v>4052</v>
      </c>
      <c r="H12" s="2265">
        <v>70910</v>
      </c>
      <c r="I12" s="2265">
        <v>217</v>
      </c>
      <c r="J12" s="2265">
        <v>119</v>
      </c>
      <c r="K12" s="2265">
        <v>26</v>
      </c>
      <c r="L12" s="2265">
        <v>21</v>
      </c>
      <c r="M12" s="2265">
        <v>17</v>
      </c>
      <c r="N12" s="2265">
        <v>15</v>
      </c>
      <c r="O12" s="2265">
        <v>47</v>
      </c>
      <c r="P12" s="2268"/>
      <c r="Q12" s="2265">
        <v>50</v>
      </c>
      <c r="R12" s="2265">
        <v>121</v>
      </c>
      <c r="S12" s="2265">
        <v>188</v>
      </c>
      <c r="T12" s="2265">
        <v>232</v>
      </c>
      <c r="U12" s="2265">
        <v>393</v>
      </c>
      <c r="V12" s="2265">
        <v>741</v>
      </c>
      <c r="W12" s="2265">
        <v>1034</v>
      </c>
      <c r="X12" s="2265">
        <v>1527</v>
      </c>
      <c r="Y12" s="2265">
        <v>2249</v>
      </c>
      <c r="Z12" s="2265">
        <v>3296</v>
      </c>
      <c r="AA12" s="2265">
        <v>4288</v>
      </c>
      <c r="AB12" s="2265">
        <v>5416</v>
      </c>
      <c r="AC12" s="2265">
        <v>5411</v>
      </c>
      <c r="AD12" s="2265">
        <v>8687</v>
      </c>
      <c r="AE12" s="2265">
        <v>11751</v>
      </c>
      <c r="AF12" s="2265">
        <v>12480</v>
      </c>
      <c r="AG12" s="2265">
        <v>8558</v>
      </c>
      <c r="AH12" s="2265">
        <v>3359</v>
      </c>
      <c r="AI12" s="2265">
        <v>667</v>
      </c>
    </row>
    <row r="13" spans="1:36" s="2266" customFormat="1" ht="14.25" customHeight="1">
      <c r="A13" s="3022" t="s">
        <v>4053</v>
      </c>
      <c r="B13" s="3022"/>
      <c r="C13" s="2977" t="s">
        <v>4054</v>
      </c>
      <c r="D13" s="2978"/>
      <c r="E13" s="2978"/>
      <c r="F13" s="2978"/>
      <c r="G13" s="2264" t="s">
        <v>4055</v>
      </c>
      <c r="H13" s="2265">
        <v>5351</v>
      </c>
      <c r="I13" s="2265">
        <v>1</v>
      </c>
      <c r="J13" s="2265">
        <v>15</v>
      </c>
      <c r="K13" s="2265">
        <v>4</v>
      </c>
      <c r="L13" s="2265">
        <v>4</v>
      </c>
      <c r="M13" s="2265">
        <v>2</v>
      </c>
      <c r="N13" s="2265">
        <v>1</v>
      </c>
      <c r="O13" s="2265">
        <v>3</v>
      </c>
      <c r="P13" s="2268"/>
      <c r="Q13" s="2265">
        <v>3</v>
      </c>
      <c r="R13" s="2265">
        <v>3</v>
      </c>
      <c r="S13" s="2265">
        <v>6</v>
      </c>
      <c r="T13" s="2265">
        <v>17</v>
      </c>
      <c r="U13" s="2265">
        <v>32</v>
      </c>
      <c r="V13" s="2265">
        <v>86</v>
      </c>
      <c r="W13" s="2265">
        <v>95</v>
      </c>
      <c r="X13" s="2265">
        <v>143</v>
      </c>
      <c r="Y13" s="2265">
        <v>168</v>
      </c>
      <c r="Z13" s="2265">
        <v>256</v>
      </c>
      <c r="AA13" s="2265">
        <v>294</v>
      </c>
      <c r="AB13" s="2265">
        <v>405</v>
      </c>
      <c r="AC13" s="2265">
        <v>420</v>
      </c>
      <c r="AD13" s="2265">
        <v>637</v>
      </c>
      <c r="AE13" s="2265">
        <v>865</v>
      </c>
      <c r="AF13" s="2265">
        <v>988</v>
      </c>
      <c r="AG13" s="2265">
        <v>661</v>
      </c>
      <c r="AH13" s="2265">
        <v>210</v>
      </c>
      <c r="AI13" s="2265">
        <v>32</v>
      </c>
    </row>
    <row r="14" spans="1:36" s="2266" customFormat="1" ht="14.25" customHeight="1">
      <c r="A14" s="2974"/>
      <c r="B14" s="2974"/>
      <c r="C14" s="2978"/>
      <c r="D14" s="2978"/>
      <c r="E14" s="2978"/>
      <c r="F14" s="2978"/>
      <c r="G14" s="2264" t="s">
        <v>4051</v>
      </c>
      <c r="H14" s="2265">
        <v>3311</v>
      </c>
      <c r="I14" s="2265">
        <v>1</v>
      </c>
      <c r="J14" s="2265">
        <v>9</v>
      </c>
      <c r="K14" s="2265">
        <v>2</v>
      </c>
      <c r="L14" s="2265">
        <v>4</v>
      </c>
      <c r="M14" s="2265">
        <v>1</v>
      </c>
      <c r="N14" s="2265">
        <v>1</v>
      </c>
      <c r="O14" s="2265">
        <v>2</v>
      </c>
      <c r="P14" s="2268"/>
      <c r="Q14" s="2265">
        <v>1</v>
      </c>
      <c r="R14" s="2265">
        <v>3</v>
      </c>
      <c r="S14" s="2265">
        <v>5</v>
      </c>
      <c r="T14" s="2265">
        <v>10</v>
      </c>
      <c r="U14" s="2265">
        <v>26</v>
      </c>
      <c r="V14" s="2265">
        <v>73</v>
      </c>
      <c r="W14" s="2265">
        <v>78</v>
      </c>
      <c r="X14" s="2265">
        <v>112</v>
      </c>
      <c r="Y14" s="2265">
        <v>130</v>
      </c>
      <c r="Z14" s="2265">
        <v>188</v>
      </c>
      <c r="AA14" s="2265">
        <v>193</v>
      </c>
      <c r="AB14" s="2265">
        <v>284</v>
      </c>
      <c r="AC14" s="2265">
        <v>276</v>
      </c>
      <c r="AD14" s="2265">
        <v>376</v>
      </c>
      <c r="AE14" s="2265">
        <v>473</v>
      </c>
      <c r="AF14" s="2265">
        <v>571</v>
      </c>
      <c r="AG14" s="2265">
        <v>374</v>
      </c>
      <c r="AH14" s="2265">
        <v>100</v>
      </c>
      <c r="AI14" s="2265">
        <v>18</v>
      </c>
    </row>
    <row r="15" spans="1:36" s="2266" customFormat="1" ht="14.25" customHeight="1">
      <c r="A15" s="2974"/>
      <c r="B15" s="2974"/>
      <c r="C15" s="3021"/>
      <c r="D15" s="3021"/>
      <c r="E15" s="3021"/>
      <c r="F15" s="3021"/>
      <c r="G15" s="2264" t="s">
        <v>2493</v>
      </c>
      <c r="H15" s="2265">
        <v>2040</v>
      </c>
      <c r="I15" s="2265">
        <v>0</v>
      </c>
      <c r="J15" s="2265">
        <v>6</v>
      </c>
      <c r="K15" s="2265">
        <v>2</v>
      </c>
      <c r="L15" s="2265">
        <v>0</v>
      </c>
      <c r="M15" s="2265">
        <v>1</v>
      </c>
      <c r="N15" s="2265">
        <v>0</v>
      </c>
      <c r="O15" s="2265">
        <v>1</v>
      </c>
      <c r="P15" s="2268"/>
      <c r="Q15" s="2265">
        <v>2</v>
      </c>
      <c r="R15" s="2265">
        <v>0</v>
      </c>
      <c r="S15" s="2265">
        <v>1</v>
      </c>
      <c r="T15" s="2265">
        <v>7</v>
      </c>
      <c r="U15" s="2265">
        <v>6</v>
      </c>
      <c r="V15" s="2265">
        <v>13</v>
      </c>
      <c r="W15" s="2265">
        <v>17</v>
      </c>
      <c r="X15" s="2265">
        <v>31</v>
      </c>
      <c r="Y15" s="2265">
        <v>38</v>
      </c>
      <c r="Z15" s="2265">
        <v>68</v>
      </c>
      <c r="AA15" s="2265">
        <v>101</v>
      </c>
      <c r="AB15" s="2265">
        <v>121</v>
      </c>
      <c r="AC15" s="2265">
        <v>144</v>
      </c>
      <c r="AD15" s="2265">
        <v>261</v>
      </c>
      <c r="AE15" s="2265">
        <v>392</v>
      </c>
      <c r="AF15" s="2265">
        <v>417</v>
      </c>
      <c r="AG15" s="2265">
        <v>287</v>
      </c>
      <c r="AH15" s="2265">
        <v>110</v>
      </c>
      <c r="AI15" s="2265">
        <v>14</v>
      </c>
    </row>
    <row r="16" spans="1:36" s="2266" customFormat="1" ht="14.25" customHeight="1">
      <c r="A16" s="2974" t="s">
        <v>4056</v>
      </c>
      <c r="B16" s="2974"/>
      <c r="C16" s="2977" t="s">
        <v>4057</v>
      </c>
      <c r="D16" s="2978"/>
      <c r="E16" s="2978"/>
      <c r="F16" s="2978"/>
      <c r="G16" s="2264" t="s">
        <v>4055</v>
      </c>
      <c r="H16" s="2267">
        <v>140</v>
      </c>
      <c r="I16" s="2268">
        <v>0</v>
      </c>
      <c r="J16" s="2268">
        <v>0</v>
      </c>
      <c r="K16" s="2268">
        <v>0</v>
      </c>
      <c r="L16" s="2268">
        <v>0</v>
      </c>
      <c r="M16" s="2268">
        <v>0</v>
      </c>
      <c r="N16" s="2268">
        <v>0</v>
      </c>
      <c r="O16" s="2268">
        <v>0</v>
      </c>
      <c r="P16" s="2268"/>
      <c r="Q16" s="2268">
        <v>0</v>
      </c>
      <c r="R16" s="2268">
        <v>0</v>
      </c>
      <c r="S16" s="2268">
        <v>0</v>
      </c>
      <c r="T16" s="2268">
        <v>1</v>
      </c>
      <c r="U16" s="2268">
        <v>0</v>
      </c>
      <c r="V16" s="2268">
        <v>2</v>
      </c>
      <c r="W16" s="2268">
        <v>3</v>
      </c>
      <c r="X16" s="2268">
        <v>3</v>
      </c>
      <c r="Y16" s="2268">
        <v>0</v>
      </c>
      <c r="Z16" s="2268">
        <v>5</v>
      </c>
      <c r="AA16" s="2268">
        <v>10</v>
      </c>
      <c r="AB16" s="2268">
        <v>11</v>
      </c>
      <c r="AC16" s="2268">
        <v>13</v>
      </c>
      <c r="AD16" s="2268">
        <v>17</v>
      </c>
      <c r="AE16" s="2268">
        <v>25</v>
      </c>
      <c r="AF16" s="2268">
        <v>24</v>
      </c>
      <c r="AG16" s="2268">
        <v>20</v>
      </c>
      <c r="AH16" s="2268">
        <v>6</v>
      </c>
      <c r="AI16" s="2268">
        <v>0</v>
      </c>
    </row>
    <row r="17" spans="1:35" s="2266" customFormat="1" ht="14.25" customHeight="1">
      <c r="A17" s="2974"/>
      <c r="B17" s="2974"/>
      <c r="C17" s="3020"/>
      <c r="D17" s="2978"/>
      <c r="E17" s="2978"/>
      <c r="F17" s="2978"/>
      <c r="G17" s="2264" t="s">
        <v>4051</v>
      </c>
      <c r="H17" s="2267">
        <v>73</v>
      </c>
      <c r="I17" s="2268">
        <v>0</v>
      </c>
      <c r="J17" s="2268">
        <v>0</v>
      </c>
      <c r="K17" s="2268">
        <v>0</v>
      </c>
      <c r="L17" s="2268">
        <v>0</v>
      </c>
      <c r="M17" s="2268">
        <v>0</v>
      </c>
      <c r="N17" s="2268">
        <v>0</v>
      </c>
      <c r="O17" s="2268">
        <v>0</v>
      </c>
      <c r="P17" s="2268"/>
      <c r="Q17" s="2268">
        <v>0</v>
      </c>
      <c r="R17" s="2268">
        <v>0</v>
      </c>
      <c r="S17" s="2268">
        <v>0</v>
      </c>
      <c r="T17" s="2268">
        <v>0</v>
      </c>
      <c r="U17" s="2268">
        <v>0</v>
      </c>
      <c r="V17" s="2268">
        <v>2</v>
      </c>
      <c r="W17" s="2268">
        <v>3</v>
      </c>
      <c r="X17" s="2268">
        <v>2</v>
      </c>
      <c r="Y17" s="2268">
        <v>0</v>
      </c>
      <c r="Z17" s="2268">
        <v>3</v>
      </c>
      <c r="AA17" s="2268">
        <v>6</v>
      </c>
      <c r="AB17" s="2268">
        <v>8</v>
      </c>
      <c r="AC17" s="2268">
        <v>5</v>
      </c>
      <c r="AD17" s="2268">
        <v>12</v>
      </c>
      <c r="AE17" s="2268">
        <v>9</v>
      </c>
      <c r="AF17" s="2268">
        <v>8</v>
      </c>
      <c r="AG17" s="2268">
        <v>12</v>
      </c>
      <c r="AH17" s="2268">
        <v>3</v>
      </c>
      <c r="AI17" s="2268">
        <v>0</v>
      </c>
    </row>
    <row r="18" spans="1:35" s="2266" customFormat="1" ht="14.25" customHeight="1">
      <c r="A18" s="2974"/>
      <c r="B18" s="2974"/>
      <c r="C18" s="3021"/>
      <c r="D18" s="3021"/>
      <c r="E18" s="3021"/>
      <c r="F18" s="3021"/>
      <c r="G18" s="2264" t="s">
        <v>4052</v>
      </c>
      <c r="H18" s="2267">
        <v>67</v>
      </c>
      <c r="I18" s="2268">
        <v>0</v>
      </c>
      <c r="J18" s="2268">
        <v>0</v>
      </c>
      <c r="K18" s="2268">
        <v>0</v>
      </c>
      <c r="L18" s="2268">
        <v>0</v>
      </c>
      <c r="M18" s="2268">
        <v>0</v>
      </c>
      <c r="N18" s="2268">
        <v>0</v>
      </c>
      <c r="O18" s="2268">
        <v>0</v>
      </c>
      <c r="P18" s="2268"/>
      <c r="Q18" s="2268">
        <v>0</v>
      </c>
      <c r="R18" s="2268">
        <v>0</v>
      </c>
      <c r="S18" s="2268">
        <v>0</v>
      </c>
      <c r="T18" s="2268">
        <v>1</v>
      </c>
      <c r="U18" s="2268">
        <v>0</v>
      </c>
      <c r="V18" s="2268">
        <v>0</v>
      </c>
      <c r="W18" s="2268">
        <v>0</v>
      </c>
      <c r="X18" s="2268">
        <v>1</v>
      </c>
      <c r="Y18" s="2268">
        <v>0</v>
      </c>
      <c r="Z18" s="2268">
        <v>2</v>
      </c>
      <c r="AA18" s="2268">
        <v>4</v>
      </c>
      <c r="AB18" s="2268">
        <v>3</v>
      </c>
      <c r="AC18" s="2268">
        <v>8</v>
      </c>
      <c r="AD18" s="2268">
        <v>5</v>
      </c>
      <c r="AE18" s="2268">
        <v>16</v>
      </c>
      <c r="AF18" s="2268">
        <v>16</v>
      </c>
      <c r="AG18" s="2268">
        <v>8</v>
      </c>
      <c r="AH18" s="2268">
        <v>3</v>
      </c>
      <c r="AI18" s="2268">
        <v>0</v>
      </c>
    </row>
    <row r="19" spans="1:35" s="2266" customFormat="1" ht="14.25" customHeight="1">
      <c r="A19" s="2974" t="s">
        <v>4058</v>
      </c>
      <c r="B19" s="2974"/>
      <c r="C19" s="2977" t="s">
        <v>4059</v>
      </c>
      <c r="D19" s="2978"/>
      <c r="E19" s="2978"/>
      <c r="F19" s="2978"/>
      <c r="G19" s="2264" t="s">
        <v>4050</v>
      </c>
      <c r="H19" s="2267">
        <v>1</v>
      </c>
      <c r="I19" s="2268">
        <v>0</v>
      </c>
      <c r="J19" s="2268">
        <v>0</v>
      </c>
      <c r="K19" s="2268">
        <v>0</v>
      </c>
      <c r="L19" s="2268">
        <v>0</v>
      </c>
      <c r="M19" s="2268">
        <v>0</v>
      </c>
      <c r="N19" s="2268">
        <v>0</v>
      </c>
      <c r="O19" s="2268">
        <v>0</v>
      </c>
      <c r="P19" s="2268"/>
      <c r="Q19" s="2268">
        <v>0</v>
      </c>
      <c r="R19" s="2268">
        <v>0</v>
      </c>
      <c r="S19" s="2268">
        <v>0</v>
      </c>
      <c r="T19" s="2268">
        <v>0</v>
      </c>
      <c r="U19" s="2268">
        <v>0</v>
      </c>
      <c r="V19" s="2268">
        <v>0</v>
      </c>
      <c r="W19" s="2268">
        <v>0</v>
      </c>
      <c r="X19" s="2268">
        <v>0</v>
      </c>
      <c r="Y19" s="2268">
        <v>0</v>
      </c>
      <c r="Z19" s="2268">
        <v>0</v>
      </c>
      <c r="AA19" s="2268">
        <v>0</v>
      </c>
      <c r="AB19" s="2268">
        <v>0</v>
      </c>
      <c r="AC19" s="2268">
        <v>0</v>
      </c>
      <c r="AD19" s="2268">
        <v>0</v>
      </c>
      <c r="AE19" s="2268">
        <v>0</v>
      </c>
      <c r="AF19" s="2268">
        <v>0</v>
      </c>
      <c r="AG19" s="2268">
        <v>1</v>
      </c>
      <c r="AH19" s="2268">
        <v>0</v>
      </c>
      <c r="AI19" s="2268">
        <v>0</v>
      </c>
    </row>
    <row r="20" spans="1:35" s="2266" customFormat="1" ht="14.25" customHeight="1">
      <c r="A20" s="2974"/>
      <c r="B20" s="2974"/>
      <c r="C20" s="3020"/>
      <c r="D20" s="2978"/>
      <c r="E20" s="2978"/>
      <c r="F20" s="2978"/>
      <c r="G20" s="2264" t="s">
        <v>4051</v>
      </c>
      <c r="H20" s="2267">
        <v>1</v>
      </c>
      <c r="I20" s="2268">
        <v>0</v>
      </c>
      <c r="J20" s="2268">
        <v>0</v>
      </c>
      <c r="K20" s="2268">
        <v>0</v>
      </c>
      <c r="L20" s="2268">
        <v>0</v>
      </c>
      <c r="M20" s="2268">
        <v>0</v>
      </c>
      <c r="N20" s="2268">
        <v>0</v>
      </c>
      <c r="O20" s="2268">
        <v>0</v>
      </c>
      <c r="P20" s="2268"/>
      <c r="Q20" s="2268">
        <v>0</v>
      </c>
      <c r="R20" s="2268">
        <v>0</v>
      </c>
      <c r="S20" s="2268">
        <v>0</v>
      </c>
      <c r="T20" s="2268">
        <v>0</v>
      </c>
      <c r="U20" s="2268">
        <v>0</v>
      </c>
      <c r="V20" s="2268">
        <v>0</v>
      </c>
      <c r="W20" s="2268">
        <v>0</v>
      </c>
      <c r="X20" s="2268">
        <v>0</v>
      </c>
      <c r="Y20" s="2268">
        <v>0</v>
      </c>
      <c r="Z20" s="2268">
        <v>0</v>
      </c>
      <c r="AA20" s="2268">
        <v>0</v>
      </c>
      <c r="AB20" s="2268">
        <v>0</v>
      </c>
      <c r="AC20" s="2268">
        <v>0</v>
      </c>
      <c r="AD20" s="2268">
        <v>0</v>
      </c>
      <c r="AE20" s="2268">
        <v>0</v>
      </c>
      <c r="AF20" s="2268">
        <v>0</v>
      </c>
      <c r="AG20" s="2268">
        <v>1</v>
      </c>
      <c r="AH20" s="2268">
        <v>0</v>
      </c>
      <c r="AI20" s="2268">
        <v>0</v>
      </c>
    </row>
    <row r="21" spans="1:35" s="2266" customFormat="1" ht="14.25" customHeight="1">
      <c r="A21" s="2974"/>
      <c r="B21" s="2974"/>
      <c r="C21" s="3021"/>
      <c r="D21" s="3021"/>
      <c r="E21" s="3021"/>
      <c r="F21" s="3021"/>
      <c r="G21" s="2264" t="s">
        <v>4052</v>
      </c>
      <c r="H21" s="2267">
        <v>0</v>
      </c>
      <c r="I21" s="2268">
        <v>0</v>
      </c>
      <c r="J21" s="2268">
        <v>0</v>
      </c>
      <c r="K21" s="2268">
        <v>0</v>
      </c>
      <c r="L21" s="2268">
        <v>0</v>
      </c>
      <c r="M21" s="2268">
        <v>0</v>
      </c>
      <c r="N21" s="2268">
        <v>0</v>
      </c>
      <c r="O21" s="2268">
        <v>0</v>
      </c>
      <c r="P21" s="2268"/>
      <c r="Q21" s="2268">
        <v>0</v>
      </c>
      <c r="R21" s="2268">
        <v>0</v>
      </c>
      <c r="S21" s="2268">
        <v>0</v>
      </c>
      <c r="T21" s="2268">
        <v>0</v>
      </c>
      <c r="U21" s="2268">
        <v>0</v>
      </c>
      <c r="V21" s="2268">
        <v>0</v>
      </c>
      <c r="W21" s="2268">
        <v>0</v>
      </c>
      <c r="X21" s="2268">
        <v>0</v>
      </c>
      <c r="Y21" s="2268">
        <v>0</v>
      </c>
      <c r="Z21" s="2268">
        <v>0</v>
      </c>
      <c r="AA21" s="2268">
        <v>0</v>
      </c>
      <c r="AB21" s="2268">
        <v>0</v>
      </c>
      <c r="AC21" s="2268">
        <v>0</v>
      </c>
      <c r="AD21" s="2268">
        <v>0</v>
      </c>
      <c r="AE21" s="2268">
        <v>0</v>
      </c>
      <c r="AF21" s="2268">
        <v>0</v>
      </c>
      <c r="AG21" s="2268">
        <v>0</v>
      </c>
      <c r="AH21" s="2268">
        <v>0</v>
      </c>
      <c r="AI21" s="2268">
        <v>0</v>
      </c>
    </row>
    <row r="22" spans="1:35" s="2266" customFormat="1" ht="14.25" customHeight="1">
      <c r="A22" s="2974" t="s">
        <v>4060</v>
      </c>
      <c r="B22" s="2974"/>
      <c r="C22" s="2977" t="s">
        <v>4061</v>
      </c>
      <c r="D22" s="2978"/>
      <c r="E22" s="2978"/>
      <c r="F22" s="2978"/>
      <c r="G22" s="2264" t="s">
        <v>4055</v>
      </c>
      <c r="H22" s="2267">
        <v>10</v>
      </c>
      <c r="I22" s="2268">
        <v>0</v>
      </c>
      <c r="J22" s="2268">
        <v>0</v>
      </c>
      <c r="K22" s="2268">
        <v>0</v>
      </c>
      <c r="L22" s="2268">
        <v>0</v>
      </c>
      <c r="M22" s="2268">
        <v>0</v>
      </c>
      <c r="N22" s="2268">
        <v>0</v>
      </c>
      <c r="O22" s="2268">
        <v>0</v>
      </c>
      <c r="P22" s="2268"/>
      <c r="Q22" s="2268">
        <v>0</v>
      </c>
      <c r="R22" s="2268">
        <v>0</v>
      </c>
      <c r="S22" s="2268">
        <v>0</v>
      </c>
      <c r="T22" s="2268">
        <v>0</v>
      </c>
      <c r="U22" s="2268">
        <v>0</v>
      </c>
      <c r="V22" s="2268">
        <v>0</v>
      </c>
      <c r="W22" s="2268">
        <v>1</v>
      </c>
      <c r="X22" s="2268">
        <v>0</v>
      </c>
      <c r="Y22" s="2268">
        <v>0</v>
      </c>
      <c r="Z22" s="2268">
        <v>2</v>
      </c>
      <c r="AA22" s="2268">
        <v>0</v>
      </c>
      <c r="AB22" s="2268">
        <v>3</v>
      </c>
      <c r="AC22" s="2268">
        <v>1</v>
      </c>
      <c r="AD22" s="2268">
        <v>1</v>
      </c>
      <c r="AE22" s="2268">
        <v>0</v>
      </c>
      <c r="AF22" s="2268">
        <v>2</v>
      </c>
      <c r="AG22" s="2268">
        <v>0</v>
      </c>
      <c r="AH22" s="2268">
        <v>0</v>
      </c>
      <c r="AI22" s="2268">
        <v>0</v>
      </c>
    </row>
    <row r="23" spans="1:35" s="2266" customFormat="1" ht="14.25" customHeight="1">
      <c r="A23" s="2974"/>
      <c r="B23" s="2974"/>
      <c r="C23" s="3020"/>
      <c r="D23" s="2978"/>
      <c r="E23" s="2978"/>
      <c r="F23" s="2978"/>
      <c r="G23" s="2264" t="s">
        <v>4051</v>
      </c>
      <c r="H23" s="2267">
        <v>6</v>
      </c>
      <c r="I23" s="2268">
        <v>0</v>
      </c>
      <c r="J23" s="2268">
        <v>0</v>
      </c>
      <c r="K23" s="2268">
        <v>0</v>
      </c>
      <c r="L23" s="2268">
        <v>0</v>
      </c>
      <c r="M23" s="2268">
        <v>0</v>
      </c>
      <c r="N23" s="2268">
        <v>0</v>
      </c>
      <c r="O23" s="2268">
        <v>0</v>
      </c>
      <c r="P23" s="2268"/>
      <c r="Q23" s="2268">
        <v>0</v>
      </c>
      <c r="R23" s="2268">
        <v>0</v>
      </c>
      <c r="S23" s="2268">
        <v>0</v>
      </c>
      <c r="T23" s="2268">
        <v>0</v>
      </c>
      <c r="U23" s="2268">
        <v>0</v>
      </c>
      <c r="V23" s="2268">
        <v>0</v>
      </c>
      <c r="W23" s="2268">
        <v>1</v>
      </c>
      <c r="X23" s="2268">
        <v>0</v>
      </c>
      <c r="Y23" s="2268">
        <v>0</v>
      </c>
      <c r="Z23" s="2268">
        <v>1</v>
      </c>
      <c r="AA23" s="2268">
        <v>0</v>
      </c>
      <c r="AB23" s="2268">
        <v>2</v>
      </c>
      <c r="AC23" s="2268">
        <v>0</v>
      </c>
      <c r="AD23" s="2268">
        <v>1</v>
      </c>
      <c r="AE23" s="2268">
        <v>0</v>
      </c>
      <c r="AF23" s="2268">
        <v>1</v>
      </c>
      <c r="AG23" s="2268">
        <v>0</v>
      </c>
      <c r="AH23" s="2268">
        <v>0</v>
      </c>
      <c r="AI23" s="2268">
        <v>0</v>
      </c>
    </row>
    <row r="24" spans="1:35" s="2266" customFormat="1" ht="14.25" customHeight="1">
      <c r="A24" s="2974"/>
      <c r="B24" s="2974"/>
      <c r="C24" s="3021"/>
      <c r="D24" s="3021"/>
      <c r="E24" s="3021"/>
      <c r="F24" s="3021"/>
      <c r="G24" s="2264" t="s">
        <v>4052</v>
      </c>
      <c r="H24" s="2267">
        <v>4</v>
      </c>
      <c r="I24" s="2268">
        <v>0</v>
      </c>
      <c r="J24" s="2268">
        <v>0</v>
      </c>
      <c r="K24" s="2268">
        <v>0</v>
      </c>
      <c r="L24" s="2268">
        <v>0</v>
      </c>
      <c r="M24" s="2268">
        <v>0</v>
      </c>
      <c r="N24" s="2268">
        <v>0</v>
      </c>
      <c r="O24" s="2268">
        <v>0</v>
      </c>
      <c r="P24" s="2268"/>
      <c r="Q24" s="2268">
        <v>0</v>
      </c>
      <c r="R24" s="2268">
        <v>0</v>
      </c>
      <c r="S24" s="2268">
        <v>0</v>
      </c>
      <c r="T24" s="2268">
        <v>0</v>
      </c>
      <c r="U24" s="2268">
        <v>0</v>
      </c>
      <c r="V24" s="2268">
        <v>0</v>
      </c>
      <c r="W24" s="2268">
        <v>0</v>
      </c>
      <c r="X24" s="2268">
        <v>0</v>
      </c>
      <c r="Y24" s="2268">
        <v>0</v>
      </c>
      <c r="Z24" s="2268">
        <v>1</v>
      </c>
      <c r="AA24" s="2268">
        <v>0</v>
      </c>
      <c r="AB24" s="2268">
        <v>1</v>
      </c>
      <c r="AC24" s="2268">
        <v>1</v>
      </c>
      <c r="AD24" s="2268">
        <v>0</v>
      </c>
      <c r="AE24" s="2268">
        <v>0</v>
      </c>
      <c r="AF24" s="2268">
        <v>1</v>
      </c>
      <c r="AG24" s="2268">
        <v>0</v>
      </c>
      <c r="AH24" s="2268">
        <v>0</v>
      </c>
      <c r="AI24" s="2268">
        <v>0</v>
      </c>
    </row>
    <row r="25" spans="1:35" s="2266" customFormat="1" ht="14.25" customHeight="1">
      <c r="A25" s="2974" t="s">
        <v>4062</v>
      </c>
      <c r="B25" s="2974"/>
      <c r="C25" s="2977" t="s">
        <v>4063</v>
      </c>
      <c r="D25" s="2978"/>
      <c r="E25" s="2978"/>
      <c r="F25" s="2978"/>
      <c r="G25" s="2264" t="s">
        <v>4055</v>
      </c>
      <c r="H25" s="2265">
        <v>35</v>
      </c>
      <c r="I25" s="2265">
        <v>0</v>
      </c>
      <c r="J25" s="2265">
        <v>0</v>
      </c>
      <c r="K25" s="2265">
        <v>0</v>
      </c>
      <c r="L25" s="2265">
        <v>0</v>
      </c>
      <c r="M25" s="2265">
        <v>0</v>
      </c>
      <c r="N25" s="2265">
        <v>0</v>
      </c>
      <c r="O25" s="2265">
        <v>0</v>
      </c>
      <c r="P25" s="2268"/>
      <c r="Q25" s="2265">
        <v>0</v>
      </c>
      <c r="R25" s="2265">
        <v>0</v>
      </c>
      <c r="S25" s="2265">
        <v>0</v>
      </c>
      <c r="T25" s="2265">
        <v>0</v>
      </c>
      <c r="U25" s="2265">
        <v>0</v>
      </c>
      <c r="V25" s="2265">
        <v>0</v>
      </c>
      <c r="W25" s="2265">
        <v>0</v>
      </c>
      <c r="X25" s="2265">
        <v>1</v>
      </c>
      <c r="Y25" s="2265">
        <v>0</v>
      </c>
      <c r="Z25" s="2265">
        <v>0</v>
      </c>
      <c r="AA25" s="2265">
        <v>2</v>
      </c>
      <c r="AB25" s="2265">
        <v>3</v>
      </c>
      <c r="AC25" s="2265">
        <v>2</v>
      </c>
      <c r="AD25" s="2265">
        <v>7</v>
      </c>
      <c r="AE25" s="2265">
        <v>6</v>
      </c>
      <c r="AF25" s="2265">
        <v>6</v>
      </c>
      <c r="AG25" s="2265">
        <v>7</v>
      </c>
      <c r="AH25" s="2265">
        <v>1</v>
      </c>
      <c r="AI25" s="2268">
        <v>0</v>
      </c>
    </row>
    <row r="26" spans="1:35" s="2266" customFormat="1" ht="14.25" customHeight="1">
      <c r="A26" s="2974"/>
      <c r="B26" s="2974"/>
      <c r="C26" s="3020"/>
      <c r="D26" s="2978"/>
      <c r="E26" s="2978"/>
      <c r="F26" s="2978"/>
      <c r="G26" s="2264" t="s">
        <v>4051</v>
      </c>
      <c r="H26" s="2265">
        <v>22</v>
      </c>
      <c r="I26" s="2265">
        <v>0</v>
      </c>
      <c r="J26" s="2265">
        <v>0</v>
      </c>
      <c r="K26" s="2265">
        <v>0</v>
      </c>
      <c r="L26" s="2265">
        <v>0</v>
      </c>
      <c r="M26" s="2265">
        <v>0</v>
      </c>
      <c r="N26" s="2265">
        <v>0</v>
      </c>
      <c r="O26" s="2265">
        <v>0</v>
      </c>
      <c r="P26" s="2268"/>
      <c r="Q26" s="2265">
        <v>0</v>
      </c>
      <c r="R26" s="2265">
        <v>0</v>
      </c>
      <c r="S26" s="2265">
        <v>0</v>
      </c>
      <c r="T26" s="2265">
        <v>0</v>
      </c>
      <c r="U26" s="2265">
        <v>0</v>
      </c>
      <c r="V26" s="2265">
        <v>0</v>
      </c>
      <c r="W26" s="2265">
        <v>0</v>
      </c>
      <c r="X26" s="2265">
        <v>1</v>
      </c>
      <c r="Y26" s="2265">
        <v>0</v>
      </c>
      <c r="Z26" s="2265">
        <v>0</v>
      </c>
      <c r="AA26" s="2265">
        <v>1</v>
      </c>
      <c r="AB26" s="2265">
        <v>3</v>
      </c>
      <c r="AC26" s="2265">
        <v>2</v>
      </c>
      <c r="AD26" s="2265">
        <v>4</v>
      </c>
      <c r="AE26" s="2265">
        <v>2</v>
      </c>
      <c r="AF26" s="2265">
        <v>2</v>
      </c>
      <c r="AG26" s="2265">
        <v>7</v>
      </c>
      <c r="AH26" s="2265">
        <v>0</v>
      </c>
      <c r="AI26" s="2268">
        <v>0</v>
      </c>
    </row>
    <row r="27" spans="1:35" s="2266" customFormat="1" ht="14.25" customHeight="1">
      <c r="A27" s="2974"/>
      <c r="B27" s="2974"/>
      <c r="C27" s="3021"/>
      <c r="D27" s="3021"/>
      <c r="E27" s="3021"/>
      <c r="F27" s="3021"/>
      <c r="G27" s="2264" t="s">
        <v>4052</v>
      </c>
      <c r="H27" s="2265">
        <v>13</v>
      </c>
      <c r="I27" s="2265">
        <v>0</v>
      </c>
      <c r="J27" s="2265">
        <v>0</v>
      </c>
      <c r="K27" s="2265">
        <v>0</v>
      </c>
      <c r="L27" s="2265">
        <v>0</v>
      </c>
      <c r="M27" s="2265">
        <v>0</v>
      </c>
      <c r="N27" s="2265">
        <v>0</v>
      </c>
      <c r="O27" s="2265">
        <v>0</v>
      </c>
      <c r="P27" s="2268"/>
      <c r="Q27" s="2265">
        <v>0</v>
      </c>
      <c r="R27" s="2265">
        <v>0</v>
      </c>
      <c r="S27" s="2265">
        <v>0</v>
      </c>
      <c r="T27" s="2265">
        <v>0</v>
      </c>
      <c r="U27" s="2265">
        <v>0</v>
      </c>
      <c r="V27" s="2265">
        <v>0</v>
      </c>
      <c r="W27" s="2265">
        <v>0</v>
      </c>
      <c r="X27" s="2265">
        <v>0</v>
      </c>
      <c r="Y27" s="2265">
        <v>0</v>
      </c>
      <c r="Z27" s="2265">
        <v>0</v>
      </c>
      <c r="AA27" s="2265">
        <v>1</v>
      </c>
      <c r="AB27" s="2265">
        <v>0</v>
      </c>
      <c r="AC27" s="2265">
        <v>0</v>
      </c>
      <c r="AD27" s="2265">
        <v>3</v>
      </c>
      <c r="AE27" s="2265">
        <v>4</v>
      </c>
      <c r="AF27" s="2265">
        <v>4</v>
      </c>
      <c r="AG27" s="2265">
        <v>0</v>
      </c>
      <c r="AH27" s="2265">
        <v>1</v>
      </c>
      <c r="AI27" s="2268">
        <v>0</v>
      </c>
    </row>
    <row r="28" spans="1:35" s="2266" customFormat="1" ht="14.25" customHeight="1">
      <c r="A28" s="2974" t="s">
        <v>4064</v>
      </c>
      <c r="B28" s="2974"/>
      <c r="C28" s="2977" t="s">
        <v>4065</v>
      </c>
      <c r="D28" s="2978"/>
      <c r="E28" s="2978"/>
      <c r="F28" s="2978"/>
      <c r="G28" s="2264" t="s">
        <v>4055</v>
      </c>
      <c r="H28" s="2267">
        <v>1</v>
      </c>
      <c r="I28" s="2268">
        <v>0</v>
      </c>
      <c r="J28" s="2268">
        <v>0</v>
      </c>
      <c r="K28" s="2268">
        <v>0</v>
      </c>
      <c r="L28" s="2268">
        <v>0</v>
      </c>
      <c r="M28" s="2268">
        <v>0</v>
      </c>
      <c r="N28" s="2268">
        <v>0</v>
      </c>
      <c r="O28" s="2268">
        <v>0</v>
      </c>
      <c r="P28" s="2268"/>
      <c r="Q28" s="2268">
        <v>0</v>
      </c>
      <c r="R28" s="2268">
        <v>0</v>
      </c>
      <c r="S28" s="2268">
        <v>0</v>
      </c>
      <c r="T28" s="2268">
        <v>0</v>
      </c>
      <c r="U28" s="2268">
        <v>0</v>
      </c>
      <c r="V28" s="2268">
        <v>0</v>
      </c>
      <c r="W28" s="2268">
        <v>0</v>
      </c>
      <c r="X28" s="2268">
        <v>0</v>
      </c>
      <c r="Y28" s="2268">
        <v>0</v>
      </c>
      <c r="Z28" s="2268">
        <v>0</v>
      </c>
      <c r="AA28" s="2268">
        <v>0</v>
      </c>
      <c r="AB28" s="2268">
        <v>0</v>
      </c>
      <c r="AC28" s="2268">
        <v>0</v>
      </c>
      <c r="AD28" s="2268">
        <v>0</v>
      </c>
      <c r="AE28" s="2268">
        <v>1</v>
      </c>
      <c r="AF28" s="2268">
        <v>0</v>
      </c>
      <c r="AG28" s="2268">
        <v>0</v>
      </c>
      <c r="AH28" s="2268">
        <v>0</v>
      </c>
      <c r="AI28" s="2268">
        <v>0</v>
      </c>
    </row>
    <row r="29" spans="1:35" s="2266" customFormat="1" ht="14.25" customHeight="1">
      <c r="A29" s="2974"/>
      <c r="B29" s="2974"/>
      <c r="C29" s="3020"/>
      <c r="D29" s="2978"/>
      <c r="E29" s="2978"/>
      <c r="F29" s="2978"/>
      <c r="G29" s="2264" t="s">
        <v>4051</v>
      </c>
      <c r="H29" s="2267">
        <v>1</v>
      </c>
      <c r="I29" s="2268">
        <v>0</v>
      </c>
      <c r="J29" s="2268">
        <v>0</v>
      </c>
      <c r="K29" s="2268">
        <v>0</v>
      </c>
      <c r="L29" s="2268">
        <v>0</v>
      </c>
      <c r="M29" s="2268">
        <v>0</v>
      </c>
      <c r="N29" s="2268">
        <v>0</v>
      </c>
      <c r="O29" s="2268">
        <v>0</v>
      </c>
      <c r="P29" s="2268"/>
      <c r="Q29" s="2268">
        <v>0</v>
      </c>
      <c r="R29" s="2268">
        <v>0</v>
      </c>
      <c r="S29" s="2268">
        <v>0</v>
      </c>
      <c r="T29" s="2268">
        <v>0</v>
      </c>
      <c r="U29" s="2268">
        <v>0</v>
      </c>
      <c r="V29" s="2268">
        <v>0</v>
      </c>
      <c r="W29" s="2268">
        <v>0</v>
      </c>
      <c r="X29" s="2268">
        <v>0</v>
      </c>
      <c r="Y29" s="2268">
        <v>0</v>
      </c>
      <c r="Z29" s="2268">
        <v>0</v>
      </c>
      <c r="AA29" s="2268">
        <v>0</v>
      </c>
      <c r="AB29" s="2268">
        <v>0</v>
      </c>
      <c r="AC29" s="2268">
        <v>0</v>
      </c>
      <c r="AD29" s="2268">
        <v>0</v>
      </c>
      <c r="AE29" s="2268">
        <v>1</v>
      </c>
      <c r="AF29" s="2268">
        <v>0</v>
      </c>
      <c r="AG29" s="2268">
        <v>0</v>
      </c>
      <c r="AH29" s="2268">
        <v>0</v>
      </c>
      <c r="AI29" s="2268">
        <v>0</v>
      </c>
    </row>
    <row r="30" spans="1:35" s="2266" customFormat="1" ht="14.25" customHeight="1">
      <c r="A30" s="2974"/>
      <c r="B30" s="2974"/>
      <c r="C30" s="3021"/>
      <c r="D30" s="3021"/>
      <c r="E30" s="3021"/>
      <c r="F30" s="3021"/>
      <c r="G30" s="2264" t="s">
        <v>4052</v>
      </c>
      <c r="H30" s="2267">
        <v>0</v>
      </c>
      <c r="I30" s="2268">
        <v>0</v>
      </c>
      <c r="J30" s="2268">
        <v>0</v>
      </c>
      <c r="K30" s="2268">
        <v>0</v>
      </c>
      <c r="L30" s="2268">
        <v>0</v>
      </c>
      <c r="M30" s="2268">
        <v>0</v>
      </c>
      <c r="N30" s="2268">
        <v>0</v>
      </c>
      <c r="O30" s="2268">
        <v>0</v>
      </c>
      <c r="P30" s="2268"/>
      <c r="Q30" s="2268">
        <v>0</v>
      </c>
      <c r="R30" s="2268">
        <v>0</v>
      </c>
      <c r="S30" s="2268">
        <v>0</v>
      </c>
      <c r="T30" s="2268">
        <v>0</v>
      </c>
      <c r="U30" s="2268">
        <v>0</v>
      </c>
      <c r="V30" s="2268">
        <v>0</v>
      </c>
      <c r="W30" s="2268">
        <v>0</v>
      </c>
      <c r="X30" s="2268">
        <v>0</v>
      </c>
      <c r="Y30" s="2268">
        <v>0</v>
      </c>
      <c r="Z30" s="2268">
        <v>0</v>
      </c>
      <c r="AA30" s="2268">
        <v>0</v>
      </c>
      <c r="AB30" s="2268">
        <v>0</v>
      </c>
      <c r="AC30" s="2268">
        <v>0</v>
      </c>
      <c r="AD30" s="2268">
        <v>0</v>
      </c>
      <c r="AE30" s="2268">
        <v>0</v>
      </c>
      <c r="AF30" s="2268">
        <v>0</v>
      </c>
      <c r="AG30" s="2268">
        <v>0</v>
      </c>
      <c r="AH30" s="2268">
        <v>0</v>
      </c>
      <c r="AI30" s="2268">
        <v>0</v>
      </c>
    </row>
    <row r="31" spans="1:35" s="2266" customFormat="1" ht="14.25" customHeight="1">
      <c r="A31" s="2974" t="s">
        <v>4066</v>
      </c>
      <c r="B31" s="2974"/>
      <c r="C31" s="2977" t="s">
        <v>4067</v>
      </c>
      <c r="D31" s="2978"/>
      <c r="E31" s="2978"/>
      <c r="F31" s="2978"/>
      <c r="G31" s="2264" t="s">
        <v>4055</v>
      </c>
      <c r="H31" s="2267">
        <v>2</v>
      </c>
      <c r="I31" s="2268">
        <v>0</v>
      </c>
      <c r="J31" s="2268">
        <v>0</v>
      </c>
      <c r="K31" s="2268">
        <v>0</v>
      </c>
      <c r="L31" s="2268">
        <v>0</v>
      </c>
      <c r="M31" s="2268">
        <v>0</v>
      </c>
      <c r="N31" s="2268">
        <v>0</v>
      </c>
      <c r="O31" s="2268">
        <v>0</v>
      </c>
      <c r="P31" s="2268"/>
      <c r="Q31" s="2268">
        <v>0</v>
      </c>
      <c r="R31" s="2268">
        <v>0</v>
      </c>
      <c r="S31" s="2268">
        <v>0</v>
      </c>
      <c r="T31" s="2268">
        <v>0</v>
      </c>
      <c r="U31" s="2268">
        <v>0</v>
      </c>
      <c r="V31" s="2268">
        <v>0</v>
      </c>
      <c r="W31" s="2268">
        <v>0</v>
      </c>
      <c r="X31" s="2268">
        <v>0</v>
      </c>
      <c r="Y31" s="2268">
        <v>0</v>
      </c>
      <c r="Z31" s="2268">
        <v>0</v>
      </c>
      <c r="AA31" s="2268">
        <v>1</v>
      </c>
      <c r="AB31" s="2268">
        <v>0</v>
      </c>
      <c r="AC31" s="2268">
        <v>0</v>
      </c>
      <c r="AD31" s="2268">
        <v>1</v>
      </c>
      <c r="AE31" s="2268">
        <v>0</v>
      </c>
      <c r="AF31" s="2268">
        <v>0</v>
      </c>
      <c r="AG31" s="2268">
        <v>0</v>
      </c>
      <c r="AH31" s="2268">
        <v>0</v>
      </c>
      <c r="AI31" s="2268">
        <v>0</v>
      </c>
    </row>
    <row r="32" spans="1:35" s="2266" customFormat="1" ht="14.25" customHeight="1">
      <c r="A32" s="2974"/>
      <c r="B32" s="2974"/>
      <c r="C32" s="3020"/>
      <c r="D32" s="2978"/>
      <c r="E32" s="2978"/>
      <c r="F32" s="2978"/>
      <c r="G32" s="2264" t="s">
        <v>4051</v>
      </c>
      <c r="H32" s="2267">
        <v>2</v>
      </c>
      <c r="I32" s="2268">
        <v>0</v>
      </c>
      <c r="J32" s="2268">
        <v>0</v>
      </c>
      <c r="K32" s="2268">
        <v>0</v>
      </c>
      <c r="L32" s="2268">
        <v>0</v>
      </c>
      <c r="M32" s="2268">
        <v>0</v>
      </c>
      <c r="N32" s="2268">
        <v>0</v>
      </c>
      <c r="O32" s="2268">
        <v>0</v>
      </c>
      <c r="P32" s="2268"/>
      <c r="Q32" s="2268">
        <v>0</v>
      </c>
      <c r="R32" s="2268">
        <v>0</v>
      </c>
      <c r="S32" s="2268">
        <v>0</v>
      </c>
      <c r="T32" s="2268">
        <v>0</v>
      </c>
      <c r="U32" s="2268">
        <v>0</v>
      </c>
      <c r="V32" s="2268">
        <v>0</v>
      </c>
      <c r="W32" s="2268">
        <v>0</v>
      </c>
      <c r="X32" s="2268">
        <v>0</v>
      </c>
      <c r="Y32" s="2268">
        <v>0</v>
      </c>
      <c r="Z32" s="2268">
        <v>0</v>
      </c>
      <c r="AA32" s="2268">
        <v>1</v>
      </c>
      <c r="AB32" s="2268">
        <v>0</v>
      </c>
      <c r="AC32" s="2268">
        <v>0</v>
      </c>
      <c r="AD32" s="2268">
        <v>1</v>
      </c>
      <c r="AE32" s="2268">
        <v>0</v>
      </c>
      <c r="AF32" s="2268">
        <v>0</v>
      </c>
      <c r="AG32" s="2268">
        <v>0</v>
      </c>
      <c r="AH32" s="2268">
        <v>0</v>
      </c>
      <c r="AI32" s="2265">
        <v>0</v>
      </c>
    </row>
    <row r="33" spans="1:35" s="2266" customFormat="1" ht="14.25" customHeight="1">
      <c r="A33" s="2974"/>
      <c r="B33" s="2974"/>
      <c r="C33" s="3021"/>
      <c r="D33" s="3021"/>
      <c r="E33" s="3021"/>
      <c r="F33" s="3021"/>
      <c r="G33" s="2264" t="s">
        <v>4052</v>
      </c>
      <c r="H33" s="2267">
        <v>0</v>
      </c>
      <c r="I33" s="2268">
        <v>0</v>
      </c>
      <c r="J33" s="2268">
        <v>0</v>
      </c>
      <c r="K33" s="2268">
        <v>0</v>
      </c>
      <c r="L33" s="2268">
        <v>0</v>
      </c>
      <c r="M33" s="2268">
        <v>0</v>
      </c>
      <c r="N33" s="2268">
        <v>0</v>
      </c>
      <c r="O33" s="2268">
        <v>0</v>
      </c>
      <c r="P33" s="2268"/>
      <c r="Q33" s="2268">
        <v>0</v>
      </c>
      <c r="R33" s="2268">
        <v>0</v>
      </c>
      <c r="S33" s="2268">
        <v>0</v>
      </c>
      <c r="T33" s="2268">
        <v>0</v>
      </c>
      <c r="U33" s="2268">
        <v>0</v>
      </c>
      <c r="V33" s="2268">
        <v>0</v>
      </c>
      <c r="W33" s="2268">
        <v>0</v>
      </c>
      <c r="X33" s="2268">
        <v>0</v>
      </c>
      <c r="Y33" s="2268">
        <v>0</v>
      </c>
      <c r="Z33" s="2268">
        <v>0</v>
      </c>
      <c r="AA33" s="2268">
        <v>0</v>
      </c>
      <c r="AB33" s="2268">
        <v>0</v>
      </c>
      <c r="AC33" s="2268">
        <v>0</v>
      </c>
      <c r="AD33" s="2268">
        <v>0</v>
      </c>
      <c r="AE33" s="2268">
        <v>0</v>
      </c>
      <c r="AF33" s="2268">
        <v>0</v>
      </c>
      <c r="AG33" s="2268">
        <v>0</v>
      </c>
      <c r="AH33" s="2268">
        <v>0</v>
      </c>
      <c r="AI33" s="2265">
        <v>0</v>
      </c>
    </row>
    <row r="34" spans="1:35" s="2266" customFormat="1" ht="14.25" customHeight="1">
      <c r="A34" s="2974" t="s">
        <v>4068</v>
      </c>
      <c r="B34" s="2974"/>
      <c r="C34" s="2977" t="s">
        <v>4069</v>
      </c>
      <c r="D34" s="2978"/>
      <c r="E34" s="2978"/>
      <c r="F34" s="2978"/>
      <c r="G34" s="2264" t="s">
        <v>4050</v>
      </c>
      <c r="H34" s="2265">
        <v>91</v>
      </c>
      <c r="I34" s="2265">
        <v>0</v>
      </c>
      <c r="J34" s="2265">
        <v>0</v>
      </c>
      <c r="K34" s="2265">
        <v>0</v>
      </c>
      <c r="L34" s="2265">
        <v>0</v>
      </c>
      <c r="M34" s="2265">
        <v>0</v>
      </c>
      <c r="N34" s="2265">
        <v>0</v>
      </c>
      <c r="O34" s="2265">
        <v>0</v>
      </c>
      <c r="P34" s="2268"/>
      <c r="Q34" s="2265">
        <v>0</v>
      </c>
      <c r="R34" s="2265">
        <v>0</v>
      </c>
      <c r="S34" s="2265">
        <v>0</v>
      </c>
      <c r="T34" s="2265">
        <v>1</v>
      </c>
      <c r="U34" s="2265">
        <v>0</v>
      </c>
      <c r="V34" s="2265">
        <v>2</v>
      </c>
      <c r="W34" s="2265">
        <v>2</v>
      </c>
      <c r="X34" s="2265">
        <v>2</v>
      </c>
      <c r="Y34" s="2265">
        <v>0</v>
      </c>
      <c r="Z34" s="2265">
        <v>3</v>
      </c>
      <c r="AA34" s="2265">
        <v>7</v>
      </c>
      <c r="AB34" s="2265">
        <v>5</v>
      </c>
      <c r="AC34" s="2265">
        <v>10</v>
      </c>
      <c r="AD34" s="2265">
        <v>8</v>
      </c>
      <c r="AE34" s="2265">
        <v>18</v>
      </c>
      <c r="AF34" s="2265">
        <v>16</v>
      </c>
      <c r="AG34" s="2265">
        <v>12</v>
      </c>
      <c r="AH34" s="2265">
        <v>5</v>
      </c>
      <c r="AI34" s="2265">
        <v>0</v>
      </c>
    </row>
    <row r="35" spans="1:35" s="2266" customFormat="1" ht="14.25" customHeight="1">
      <c r="A35" s="2974"/>
      <c r="B35" s="2974"/>
      <c r="C35" s="3020"/>
      <c r="D35" s="2978"/>
      <c r="E35" s="2978"/>
      <c r="F35" s="2978"/>
      <c r="G35" s="2264" t="s">
        <v>4051</v>
      </c>
      <c r="H35" s="2265">
        <v>41</v>
      </c>
      <c r="I35" s="2265">
        <v>0</v>
      </c>
      <c r="J35" s="2265">
        <v>0</v>
      </c>
      <c r="K35" s="2265">
        <v>0</v>
      </c>
      <c r="L35" s="2265">
        <v>0</v>
      </c>
      <c r="M35" s="2265">
        <v>0</v>
      </c>
      <c r="N35" s="2265">
        <v>0</v>
      </c>
      <c r="O35" s="2265">
        <v>0</v>
      </c>
      <c r="P35" s="2268"/>
      <c r="Q35" s="2265">
        <v>0</v>
      </c>
      <c r="R35" s="2265">
        <v>0</v>
      </c>
      <c r="S35" s="2265">
        <v>0</v>
      </c>
      <c r="T35" s="2265">
        <v>0</v>
      </c>
      <c r="U35" s="2265">
        <v>0</v>
      </c>
      <c r="V35" s="2265">
        <v>2</v>
      </c>
      <c r="W35" s="2265">
        <v>2</v>
      </c>
      <c r="X35" s="2265">
        <v>1</v>
      </c>
      <c r="Y35" s="2265">
        <v>0</v>
      </c>
      <c r="Z35" s="2265">
        <v>2</v>
      </c>
      <c r="AA35" s="2265">
        <v>4</v>
      </c>
      <c r="AB35" s="2265">
        <v>3</v>
      </c>
      <c r="AC35" s="2265">
        <v>3</v>
      </c>
      <c r="AD35" s="2265">
        <v>6</v>
      </c>
      <c r="AE35" s="2265">
        <v>6</v>
      </c>
      <c r="AF35" s="2265">
        <v>5</v>
      </c>
      <c r="AG35" s="2265">
        <v>4</v>
      </c>
      <c r="AH35" s="2265">
        <v>3</v>
      </c>
      <c r="AI35" s="2265">
        <v>0</v>
      </c>
    </row>
    <row r="36" spans="1:35" s="2266" customFormat="1" ht="14.25" customHeight="1">
      <c r="A36" s="2974"/>
      <c r="B36" s="2974"/>
      <c r="C36" s="3021"/>
      <c r="D36" s="3021"/>
      <c r="E36" s="3021"/>
      <c r="F36" s="3021"/>
      <c r="G36" s="2264" t="s">
        <v>4052</v>
      </c>
      <c r="H36" s="2265">
        <v>50</v>
      </c>
      <c r="I36" s="2265">
        <v>0</v>
      </c>
      <c r="J36" s="2265">
        <v>0</v>
      </c>
      <c r="K36" s="2265">
        <v>0</v>
      </c>
      <c r="L36" s="2265">
        <v>0</v>
      </c>
      <c r="M36" s="2265">
        <v>0</v>
      </c>
      <c r="N36" s="2265">
        <v>0</v>
      </c>
      <c r="O36" s="2265">
        <v>0</v>
      </c>
      <c r="P36" s="2268"/>
      <c r="Q36" s="2265">
        <v>0</v>
      </c>
      <c r="R36" s="2265">
        <v>0</v>
      </c>
      <c r="S36" s="2265">
        <v>0</v>
      </c>
      <c r="T36" s="2265">
        <v>1</v>
      </c>
      <c r="U36" s="2265">
        <v>0</v>
      </c>
      <c r="V36" s="2265">
        <v>0</v>
      </c>
      <c r="W36" s="2265">
        <v>0</v>
      </c>
      <c r="X36" s="2265">
        <v>1</v>
      </c>
      <c r="Y36" s="2265">
        <v>0</v>
      </c>
      <c r="Z36" s="2265">
        <v>1</v>
      </c>
      <c r="AA36" s="2265">
        <v>3</v>
      </c>
      <c r="AB36" s="2265">
        <v>2</v>
      </c>
      <c r="AC36" s="2265">
        <v>7</v>
      </c>
      <c r="AD36" s="2265">
        <v>2</v>
      </c>
      <c r="AE36" s="2265">
        <v>12</v>
      </c>
      <c r="AF36" s="2265">
        <v>11</v>
      </c>
      <c r="AG36" s="2265">
        <v>8</v>
      </c>
      <c r="AH36" s="2265">
        <v>2</v>
      </c>
      <c r="AI36" s="2265">
        <v>0</v>
      </c>
    </row>
    <row r="37" spans="1:35" s="2266" customFormat="1" ht="14.25" customHeight="1">
      <c r="A37" s="2974" t="s">
        <v>4070</v>
      </c>
      <c r="B37" s="2974"/>
      <c r="C37" s="2977" t="s">
        <v>4071</v>
      </c>
      <c r="D37" s="2978"/>
      <c r="E37" s="2978"/>
      <c r="F37" s="2978"/>
      <c r="G37" s="2264" t="s">
        <v>4055</v>
      </c>
      <c r="H37" s="2265">
        <v>506</v>
      </c>
      <c r="I37" s="2265">
        <v>0</v>
      </c>
      <c r="J37" s="2265">
        <v>1</v>
      </c>
      <c r="K37" s="2265">
        <v>0</v>
      </c>
      <c r="L37" s="2265">
        <v>0</v>
      </c>
      <c r="M37" s="2265">
        <v>0</v>
      </c>
      <c r="N37" s="2265">
        <v>0</v>
      </c>
      <c r="O37" s="2265">
        <v>0</v>
      </c>
      <c r="P37" s="2268"/>
      <c r="Q37" s="2265">
        <v>0</v>
      </c>
      <c r="R37" s="2265">
        <v>0</v>
      </c>
      <c r="S37" s="2265">
        <v>1</v>
      </c>
      <c r="T37" s="2265">
        <v>0</v>
      </c>
      <c r="U37" s="2265">
        <v>0</v>
      </c>
      <c r="V37" s="2265">
        <v>4</v>
      </c>
      <c r="W37" s="2265">
        <v>5</v>
      </c>
      <c r="X37" s="2265">
        <v>8</v>
      </c>
      <c r="Y37" s="2265">
        <v>15</v>
      </c>
      <c r="Z37" s="2265">
        <v>16</v>
      </c>
      <c r="AA37" s="2265">
        <v>26</v>
      </c>
      <c r="AB37" s="2265">
        <v>27</v>
      </c>
      <c r="AC37" s="2265">
        <v>29</v>
      </c>
      <c r="AD37" s="2265">
        <v>58</v>
      </c>
      <c r="AE37" s="2265">
        <v>86</v>
      </c>
      <c r="AF37" s="2265">
        <v>139</v>
      </c>
      <c r="AG37" s="2265">
        <v>66</v>
      </c>
      <c r="AH37" s="2265">
        <v>19</v>
      </c>
      <c r="AI37" s="2265">
        <v>6</v>
      </c>
    </row>
    <row r="38" spans="1:35" s="2266" customFormat="1" ht="14.25" customHeight="1">
      <c r="A38" s="2974"/>
      <c r="B38" s="2974"/>
      <c r="C38" s="3020"/>
      <c r="D38" s="2978"/>
      <c r="E38" s="2978"/>
      <c r="F38" s="2978"/>
      <c r="G38" s="2264" t="s">
        <v>4051</v>
      </c>
      <c r="H38" s="2265">
        <v>388</v>
      </c>
      <c r="I38" s="2265">
        <v>0</v>
      </c>
      <c r="J38" s="2265">
        <v>1</v>
      </c>
      <c r="K38" s="2265">
        <v>0</v>
      </c>
      <c r="L38" s="2265">
        <v>0</v>
      </c>
      <c r="M38" s="2265">
        <v>0</v>
      </c>
      <c r="N38" s="2265">
        <v>0</v>
      </c>
      <c r="O38" s="2265">
        <v>0</v>
      </c>
      <c r="P38" s="2268"/>
      <c r="Q38" s="2265">
        <v>0</v>
      </c>
      <c r="R38" s="2265">
        <v>0</v>
      </c>
      <c r="S38" s="2265">
        <v>1</v>
      </c>
      <c r="T38" s="2265">
        <v>0</v>
      </c>
      <c r="U38" s="2265">
        <v>0</v>
      </c>
      <c r="V38" s="2265">
        <v>3</v>
      </c>
      <c r="W38" s="2265">
        <v>3</v>
      </c>
      <c r="X38" s="2265">
        <v>8</v>
      </c>
      <c r="Y38" s="2265">
        <v>13</v>
      </c>
      <c r="Z38" s="2265">
        <v>13</v>
      </c>
      <c r="AA38" s="2265">
        <v>20</v>
      </c>
      <c r="AB38" s="2265">
        <v>24</v>
      </c>
      <c r="AC38" s="2265">
        <v>22</v>
      </c>
      <c r="AD38" s="2265">
        <v>47</v>
      </c>
      <c r="AE38" s="2265">
        <v>63</v>
      </c>
      <c r="AF38" s="2265">
        <v>103</v>
      </c>
      <c r="AG38" s="2265">
        <v>50</v>
      </c>
      <c r="AH38" s="2265">
        <v>12</v>
      </c>
      <c r="AI38" s="2265">
        <v>5</v>
      </c>
    </row>
    <row r="39" spans="1:35" s="2266" customFormat="1" ht="14.25" customHeight="1">
      <c r="A39" s="2974"/>
      <c r="B39" s="2974"/>
      <c r="C39" s="3021"/>
      <c r="D39" s="3021"/>
      <c r="E39" s="3021"/>
      <c r="F39" s="3021"/>
      <c r="G39" s="2264" t="s">
        <v>4052</v>
      </c>
      <c r="H39" s="2265">
        <v>118</v>
      </c>
      <c r="I39" s="2265">
        <v>0</v>
      </c>
      <c r="J39" s="2265">
        <v>0</v>
      </c>
      <c r="K39" s="2265">
        <v>0</v>
      </c>
      <c r="L39" s="2265">
        <v>0</v>
      </c>
      <c r="M39" s="2265">
        <v>0</v>
      </c>
      <c r="N39" s="2265">
        <v>0</v>
      </c>
      <c r="O39" s="2265">
        <v>0</v>
      </c>
      <c r="P39" s="2268"/>
      <c r="Q39" s="2265">
        <v>0</v>
      </c>
      <c r="R39" s="2265">
        <v>0</v>
      </c>
      <c r="S39" s="2265">
        <v>0</v>
      </c>
      <c r="T39" s="2265">
        <v>0</v>
      </c>
      <c r="U39" s="2265">
        <v>0</v>
      </c>
      <c r="V39" s="2265">
        <v>1</v>
      </c>
      <c r="W39" s="2265">
        <v>2</v>
      </c>
      <c r="X39" s="2265">
        <v>0</v>
      </c>
      <c r="Y39" s="2265">
        <v>2</v>
      </c>
      <c r="Z39" s="2265">
        <v>3</v>
      </c>
      <c r="AA39" s="2265">
        <v>6</v>
      </c>
      <c r="AB39" s="2265">
        <v>3</v>
      </c>
      <c r="AC39" s="2265">
        <v>7</v>
      </c>
      <c r="AD39" s="2265">
        <v>11</v>
      </c>
      <c r="AE39" s="2265">
        <v>23</v>
      </c>
      <c r="AF39" s="2265">
        <v>36</v>
      </c>
      <c r="AG39" s="2265">
        <v>16</v>
      </c>
      <c r="AH39" s="2265">
        <v>7</v>
      </c>
      <c r="AI39" s="2265">
        <v>1</v>
      </c>
    </row>
    <row r="40" spans="1:35" s="2266" customFormat="1" ht="14.25" customHeight="1">
      <c r="A40" s="2974" t="s">
        <v>4072</v>
      </c>
      <c r="B40" s="2974"/>
      <c r="C40" s="2977" t="s">
        <v>4073</v>
      </c>
      <c r="D40" s="2978"/>
      <c r="E40" s="2978"/>
      <c r="F40" s="2978"/>
      <c r="G40" s="2264" t="s">
        <v>4055</v>
      </c>
      <c r="H40" s="2265">
        <v>492</v>
      </c>
      <c r="I40" s="2265">
        <v>0</v>
      </c>
      <c r="J40" s="2265">
        <v>1</v>
      </c>
      <c r="K40" s="2265">
        <v>0</v>
      </c>
      <c r="L40" s="2265">
        <v>0</v>
      </c>
      <c r="M40" s="2265">
        <v>0</v>
      </c>
      <c r="N40" s="2265">
        <v>0</v>
      </c>
      <c r="O40" s="2265">
        <v>0</v>
      </c>
      <c r="P40" s="2268"/>
      <c r="Q40" s="2265">
        <v>0</v>
      </c>
      <c r="R40" s="2265">
        <v>0</v>
      </c>
      <c r="S40" s="2265">
        <v>1</v>
      </c>
      <c r="T40" s="2265">
        <v>0</v>
      </c>
      <c r="U40" s="2265">
        <v>0</v>
      </c>
      <c r="V40" s="2265">
        <v>4</v>
      </c>
      <c r="W40" s="2265">
        <v>4</v>
      </c>
      <c r="X40" s="2265">
        <v>8</v>
      </c>
      <c r="Y40" s="2265">
        <v>14</v>
      </c>
      <c r="Z40" s="2265">
        <v>16</v>
      </c>
      <c r="AA40" s="2265">
        <v>24</v>
      </c>
      <c r="AB40" s="2265">
        <v>27</v>
      </c>
      <c r="AC40" s="2265">
        <v>28</v>
      </c>
      <c r="AD40" s="2265">
        <v>57</v>
      </c>
      <c r="AE40" s="2265">
        <v>85</v>
      </c>
      <c r="AF40" s="2265">
        <v>135</v>
      </c>
      <c r="AG40" s="2265">
        <v>64</v>
      </c>
      <c r="AH40" s="2265">
        <v>18</v>
      </c>
      <c r="AI40" s="2265">
        <v>6</v>
      </c>
    </row>
    <row r="41" spans="1:35" s="2266" customFormat="1" ht="14.25" customHeight="1">
      <c r="A41" s="2974"/>
      <c r="B41" s="2974"/>
      <c r="C41" s="3020"/>
      <c r="D41" s="2978"/>
      <c r="E41" s="2978"/>
      <c r="F41" s="2978"/>
      <c r="G41" s="2264" t="s">
        <v>4051</v>
      </c>
      <c r="H41" s="2265">
        <v>381</v>
      </c>
      <c r="I41" s="2265">
        <v>0</v>
      </c>
      <c r="J41" s="2265">
        <v>1</v>
      </c>
      <c r="K41" s="2265">
        <v>0</v>
      </c>
      <c r="L41" s="2265">
        <v>0</v>
      </c>
      <c r="M41" s="2265">
        <v>0</v>
      </c>
      <c r="N41" s="2265">
        <v>0</v>
      </c>
      <c r="O41" s="2265">
        <v>0</v>
      </c>
      <c r="P41" s="2268"/>
      <c r="Q41" s="2265">
        <v>0</v>
      </c>
      <c r="R41" s="2265">
        <v>0</v>
      </c>
      <c r="S41" s="2265">
        <v>1</v>
      </c>
      <c r="T41" s="2265">
        <v>0</v>
      </c>
      <c r="U41" s="2265">
        <v>0</v>
      </c>
      <c r="V41" s="2265">
        <v>3</v>
      </c>
      <c r="W41" s="2265">
        <v>3</v>
      </c>
      <c r="X41" s="2265">
        <v>8</v>
      </c>
      <c r="Y41" s="2265">
        <v>12</v>
      </c>
      <c r="Z41" s="2265">
        <v>13</v>
      </c>
      <c r="AA41" s="2265">
        <v>18</v>
      </c>
      <c r="AB41" s="2265">
        <v>24</v>
      </c>
      <c r="AC41" s="2265">
        <v>22</v>
      </c>
      <c r="AD41" s="2265">
        <v>46</v>
      </c>
      <c r="AE41" s="2265">
        <v>62</v>
      </c>
      <c r="AF41" s="2265">
        <v>102</v>
      </c>
      <c r="AG41" s="2265">
        <v>50</v>
      </c>
      <c r="AH41" s="2265">
        <v>11</v>
      </c>
      <c r="AI41" s="2265">
        <v>5</v>
      </c>
    </row>
    <row r="42" spans="1:35" s="2266" customFormat="1" ht="14.25" customHeight="1">
      <c r="A42" s="2974"/>
      <c r="B42" s="2974"/>
      <c r="C42" s="3021"/>
      <c r="D42" s="3021"/>
      <c r="E42" s="3021"/>
      <c r="F42" s="3021"/>
      <c r="G42" s="2264" t="s">
        <v>4052</v>
      </c>
      <c r="H42" s="2265">
        <v>111</v>
      </c>
      <c r="I42" s="2265">
        <v>0</v>
      </c>
      <c r="J42" s="2265">
        <v>0</v>
      </c>
      <c r="K42" s="2265">
        <v>0</v>
      </c>
      <c r="L42" s="2265">
        <v>0</v>
      </c>
      <c r="M42" s="2265">
        <v>0</v>
      </c>
      <c r="N42" s="2265">
        <v>0</v>
      </c>
      <c r="O42" s="2265">
        <v>0</v>
      </c>
      <c r="P42" s="2268"/>
      <c r="Q42" s="2265">
        <v>0</v>
      </c>
      <c r="R42" s="2265">
        <v>0</v>
      </c>
      <c r="S42" s="2265">
        <v>0</v>
      </c>
      <c r="T42" s="2265">
        <v>0</v>
      </c>
      <c r="U42" s="2265">
        <v>0</v>
      </c>
      <c r="V42" s="2265">
        <v>1</v>
      </c>
      <c r="W42" s="2265">
        <v>1</v>
      </c>
      <c r="X42" s="2265">
        <v>0</v>
      </c>
      <c r="Y42" s="2265">
        <v>2</v>
      </c>
      <c r="Z42" s="2265">
        <v>3</v>
      </c>
      <c r="AA42" s="2265">
        <v>6</v>
      </c>
      <c r="AB42" s="2265">
        <v>3</v>
      </c>
      <c r="AC42" s="2265">
        <v>6</v>
      </c>
      <c r="AD42" s="2265">
        <v>11</v>
      </c>
      <c r="AE42" s="2265">
        <v>23</v>
      </c>
      <c r="AF42" s="2265">
        <v>33</v>
      </c>
      <c r="AG42" s="2265">
        <v>14</v>
      </c>
      <c r="AH42" s="2265">
        <v>7</v>
      </c>
      <c r="AI42" s="2265">
        <v>1</v>
      </c>
    </row>
    <row r="43" spans="1:35" s="2266" customFormat="1" ht="14.25" customHeight="1">
      <c r="A43" s="2974" t="s">
        <v>4074</v>
      </c>
      <c r="B43" s="2974"/>
      <c r="C43" s="2977" t="s">
        <v>4075</v>
      </c>
      <c r="D43" s="2978"/>
      <c r="E43" s="2978"/>
      <c r="F43" s="2978"/>
      <c r="G43" s="2264" t="s">
        <v>4055</v>
      </c>
      <c r="H43" s="2265">
        <v>2</v>
      </c>
      <c r="I43" s="2265">
        <v>0</v>
      </c>
      <c r="J43" s="2265">
        <v>0</v>
      </c>
      <c r="K43" s="2265">
        <v>0</v>
      </c>
      <c r="L43" s="2265">
        <v>0</v>
      </c>
      <c r="M43" s="2265">
        <v>0</v>
      </c>
      <c r="N43" s="2265">
        <v>0</v>
      </c>
      <c r="O43" s="2265">
        <v>0</v>
      </c>
      <c r="P43" s="2268"/>
      <c r="Q43" s="2265">
        <v>0</v>
      </c>
      <c r="R43" s="2265">
        <v>0</v>
      </c>
      <c r="S43" s="2265">
        <v>0</v>
      </c>
      <c r="T43" s="2265">
        <v>0</v>
      </c>
      <c r="U43" s="2265">
        <v>0</v>
      </c>
      <c r="V43" s="2265">
        <v>0</v>
      </c>
      <c r="W43" s="2265">
        <v>0</v>
      </c>
      <c r="X43" s="2265">
        <v>0</v>
      </c>
      <c r="Y43" s="2265">
        <v>0</v>
      </c>
      <c r="Z43" s="2265">
        <v>0</v>
      </c>
      <c r="AA43" s="2265">
        <v>1</v>
      </c>
      <c r="AB43" s="2265">
        <v>0</v>
      </c>
      <c r="AC43" s="2265">
        <v>1</v>
      </c>
      <c r="AD43" s="2265">
        <v>0</v>
      </c>
      <c r="AE43" s="2265">
        <v>0</v>
      </c>
      <c r="AF43" s="2265">
        <v>0</v>
      </c>
      <c r="AG43" s="2265">
        <v>0</v>
      </c>
      <c r="AH43" s="2265">
        <v>0</v>
      </c>
      <c r="AI43" s="2265">
        <v>0</v>
      </c>
    </row>
    <row r="44" spans="1:35" s="2266" customFormat="1" ht="14.25" customHeight="1">
      <c r="A44" s="2974"/>
      <c r="B44" s="2974"/>
      <c r="C44" s="3020"/>
      <c r="D44" s="2978"/>
      <c r="E44" s="2978"/>
      <c r="F44" s="2978"/>
      <c r="G44" s="2264" t="s">
        <v>4051</v>
      </c>
      <c r="H44" s="2265">
        <v>1</v>
      </c>
      <c r="I44" s="2265">
        <v>0</v>
      </c>
      <c r="J44" s="2265">
        <v>0</v>
      </c>
      <c r="K44" s="2265">
        <v>0</v>
      </c>
      <c r="L44" s="2265">
        <v>0</v>
      </c>
      <c r="M44" s="2265">
        <v>0</v>
      </c>
      <c r="N44" s="2265">
        <v>0</v>
      </c>
      <c r="O44" s="2265">
        <v>0</v>
      </c>
      <c r="P44" s="2268"/>
      <c r="Q44" s="2265">
        <v>0</v>
      </c>
      <c r="R44" s="2265">
        <v>0</v>
      </c>
      <c r="S44" s="2265">
        <v>0</v>
      </c>
      <c r="T44" s="2265">
        <v>0</v>
      </c>
      <c r="U44" s="2265">
        <v>0</v>
      </c>
      <c r="V44" s="2265">
        <v>0</v>
      </c>
      <c r="W44" s="2265">
        <v>0</v>
      </c>
      <c r="X44" s="2265">
        <v>0</v>
      </c>
      <c r="Y44" s="2265">
        <v>0</v>
      </c>
      <c r="Z44" s="2265">
        <v>0</v>
      </c>
      <c r="AA44" s="2265">
        <v>1</v>
      </c>
      <c r="AB44" s="2265">
        <v>0</v>
      </c>
      <c r="AC44" s="2265">
        <v>0</v>
      </c>
      <c r="AD44" s="2265">
        <v>0</v>
      </c>
      <c r="AE44" s="2265">
        <v>0</v>
      </c>
      <c r="AF44" s="2265">
        <v>0</v>
      </c>
      <c r="AG44" s="2265">
        <v>0</v>
      </c>
      <c r="AH44" s="2265">
        <v>0</v>
      </c>
      <c r="AI44" s="2265">
        <v>0</v>
      </c>
    </row>
    <row r="45" spans="1:35" s="2266" customFormat="1" ht="14.25" customHeight="1">
      <c r="A45" s="2974"/>
      <c r="B45" s="2974"/>
      <c r="C45" s="3021"/>
      <c r="D45" s="3021"/>
      <c r="E45" s="3021"/>
      <c r="F45" s="3021"/>
      <c r="G45" s="2264" t="s">
        <v>4052</v>
      </c>
      <c r="H45" s="2265">
        <v>1</v>
      </c>
      <c r="I45" s="2265">
        <v>0</v>
      </c>
      <c r="J45" s="2265">
        <v>0</v>
      </c>
      <c r="K45" s="2265">
        <v>0</v>
      </c>
      <c r="L45" s="2265">
        <v>0</v>
      </c>
      <c r="M45" s="2265">
        <v>0</v>
      </c>
      <c r="N45" s="2265">
        <v>0</v>
      </c>
      <c r="O45" s="2265">
        <v>0</v>
      </c>
      <c r="P45" s="2268"/>
      <c r="Q45" s="2265">
        <v>0</v>
      </c>
      <c r="R45" s="2265">
        <v>0</v>
      </c>
      <c r="S45" s="2265">
        <v>0</v>
      </c>
      <c r="T45" s="2265">
        <v>0</v>
      </c>
      <c r="U45" s="2265">
        <v>0</v>
      </c>
      <c r="V45" s="2265">
        <v>0</v>
      </c>
      <c r="W45" s="2265">
        <v>0</v>
      </c>
      <c r="X45" s="2265">
        <v>0</v>
      </c>
      <c r="Y45" s="2265">
        <v>0</v>
      </c>
      <c r="Z45" s="2265">
        <v>0</v>
      </c>
      <c r="AA45" s="2265">
        <v>0</v>
      </c>
      <c r="AB45" s="2265">
        <v>0</v>
      </c>
      <c r="AC45" s="2265">
        <v>1</v>
      </c>
      <c r="AD45" s="2265">
        <v>0</v>
      </c>
      <c r="AE45" s="2265">
        <v>0</v>
      </c>
      <c r="AF45" s="2265">
        <v>0</v>
      </c>
      <c r="AG45" s="2265">
        <v>0</v>
      </c>
      <c r="AH45" s="2265">
        <v>0</v>
      </c>
      <c r="AI45" s="2265">
        <v>0</v>
      </c>
    </row>
    <row r="46" spans="1:35" s="2266" customFormat="1" ht="14.25" customHeight="1">
      <c r="A46" s="2974" t="s">
        <v>4076</v>
      </c>
      <c r="B46" s="2974"/>
      <c r="C46" s="2977" t="s">
        <v>4077</v>
      </c>
      <c r="D46" s="2978"/>
      <c r="E46" s="2978"/>
      <c r="F46" s="2978"/>
      <c r="G46" s="2264" t="s">
        <v>4055</v>
      </c>
      <c r="H46" s="2265">
        <v>7</v>
      </c>
      <c r="I46" s="2265">
        <v>0</v>
      </c>
      <c r="J46" s="2265">
        <v>0</v>
      </c>
      <c r="K46" s="2265">
        <v>0</v>
      </c>
      <c r="L46" s="2265">
        <v>0</v>
      </c>
      <c r="M46" s="2265">
        <v>0</v>
      </c>
      <c r="N46" s="2265">
        <v>0</v>
      </c>
      <c r="O46" s="2265">
        <v>0</v>
      </c>
      <c r="P46" s="2268"/>
      <c r="Q46" s="2265">
        <v>0</v>
      </c>
      <c r="R46" s="2265">
        <v>0</v>
      </c>
      <c r="S46" s="2265">
        <v>0</v>
      </c>
      <c r="T46" s="2265">
        <v>0</v>
      </c>
      <c r="U46" s="2265">
        <v>0</v>
      </c>
      <c r="V46" s="2265">
        <v>0</v>
      </c>
      <c r="W46" s="2265">
        <v>0</v>
      </c>
      <c r="X46" s="2265">
        <v>0</v>
      </c>
      <c r="Y46" s="2265">
        <v>1</v>
      </c>
      <c r="Z46" s="2265">
        <v>0</v>
      </c>
      <c r="AA46" s="2265">
        <v>1</v>
      </c>
      <c r="AB46" s="2265">
        <v>0</v>
      </c>
      <c r="AC46" s="2265">
        <v>0</v>
      </c>
      <c r="AD46" s="2265">
        <v>1</v>
      </c>
      <c r="AE46" s="2265">
        <v>1</v>
      </c>
      <c r="AF46" s="2265">
        <v>1</v>
      </c>
      <c r="AG46" s="2265">
        <v>1</v>
      </c>
      <c r="AH46" s="2265">
        <v>1</v>
      </c>
      <c r="AI46" s="2265">
        <v>0</v>
      </c>
    </row>
    <row r="47" spans="1:35" s="2266" customFormat="1" ht="14.25" customHeight="1">
      <c r="A47" s="2974"/>
      <c r="B47" s="2974"/>
      <c r="C47" s="3020"/>
      <c r="D47" s="2978"/>
      <c r="E47" s="2978"/>
      <c r="F47" s="2978"/>
      <c r="G47" s="2264" t="s">
        <v>4051</v>
      </c>
      <c r="H47" s="2265">
        <v>5</v>
      </c>
      <c r="I47" s="2265">
        <v>0</v>
      </c>
      <c r="J47" s="2265">
        <v>0</v>
      </c>
      <c r="K47" s="2265">
        <v>0</v>
      </c>
      <c r="L47" s="2265">
        <v>0</v>
      </c>
      <c r="M47" s="2265">
        <v>0</v>
      </c>
      <c r="N47" s="2265">
        <v>0</v>
      </c>
      <c r="O47" s="2265">
        <v>0</v>
      </c>
      <c r="P47" s="2268"/>
      <c r="Q47" s="2265">
        <v>0</v>
      </c>
      <c r="R47" s="2265">
        <v>0</v>
      </c>
      <c r="S47" s="2265">
        <v>0</v>
      </c>
      <c r="T47" s="2265">
        <v>0</v>
      </c>
      <c r="U47" s="2265">
        <v>0</v>
      </c>
      <c r="V47" s="2265">
        <v>0</v>
      </c>
      <c r="W47" s="2265">
        <v>0</v>
      </c>
      <c r="X47" s="2265">
        <v>0</v>
      </c>
      <c r="Y47" s="2265">
        <v>1</v>
      </c>
      <c r="Z47" s="2265">
        <v>0</v>
      </c>
      <c r="AA47" s="2265">
        <v>1</v>
      </c>
      <c r="AB47" s="2265">
        <v>0</v>
      </c>
      <c r="AC47" s="2265">
        <v>0</v>
      </c>
      <c r="AD47" s="2265">
        <v>1</v>
      </c>
      <c r="AE47" s="2265">
        <v>1</v>
      </c>
      <c r="AF47" s="2265">
        <v>0</v>
      </c>
      <c r="AG47" s="2265">
        <v>0</v>
      </c>
      <c r="AH47" s="2265">
        <v>1</v>
      </c>
      <c r="AI47" s="2265">
        <v>0</v>
      </c>
    </row>
    <row r="48" spans="1:35" s="2266" customFormat="1" ht="14.25" customHeight="1">
      <c r="A48" s="2974"/>
      <c r="B48" s="2974"/>
      <c r="C48" s="3021"/>
      <c r="D48" s="3021"/>
      <c r="E48" s="3021"/>
      <c r="F48" s="3021"/>
      <c r="G48" s="2264" t="s">
        <v>4052</v>
      </c>
      <c r="H48" s="2265">
        <v>2</v>
      </c>
      <c r="I48" s="2265">
        <v>0</v>
      </c>
      <c r="J48" s="2265">
        <v>0</v>
      </c>
      <c r="K48" s="2265">
        <v>0</v>
      </c>
      <c r="L48" s="2265">
        <v>0</v>
      </c>
      <c r="M48" s="2265">
        <v>0</v>
      </c>
      <c r="N48" s="2265">
        <v>0</v>
      </c>
      <c r="O48" s="2265">
        <v>0</v>
      </c>
      <c r="P48" s="2268"/>
      <c r="Q48" s="2265">
        <v>0</v>
      </c>
      <c r="R48" s="2265">
        <v>0</v>
      </c>
      <c r="S48" s="2265">
        <v>0</v>
      </c>
      <c r="T48" s="2265">
        <v>0</v>
      </c>
      <c r="U48" s="2265">
        <v>0</v>
      </c>
      <c r="V48" s="2265">
        <v>0</v>
      </c>
      <c r="W48" s="2265">
        <v>0</v>
      </c>
      <c r="X48" s="2265">
        <v>0</v>
      </c>
      <c r="Y48" s="2265">
        <v>0</v>
      </c>
      <c r="Z48" s="2265">
        <v>0</v>
      </c>
      <c r="AA48" s="2265">
        <v>0</v>
      </c>
      <c r="AB48" s="2265">
        <v>0</v>
      </c>
      <c r="AC48" s="2265">
        <v>0</v>
      </c>
      <c r="AD48" s="2265">
        <v>0</v>
      </c>
      <c r="AE48" s="2265">
        <v>0</v>
      </c>
      <c r="AF48" s="2265">
        <v>1</v>
      </c>
      <c r="AG48" s="2265">
        <v>1</v>
      </c>
      <c r="AH48" s="2265">
        <v>0</v>
      </c>
      <c r="AI48" s="2265">
        <v>0</v>
      </c>
    </row>
    <row r="49" spans="1:35" s="2266" customFormat="1" ht="14.25" customHeight="1">
      <c r="A49" s="2974" t="s">
        <v>4078</v>
      </c>
      <c r="B49" s="2974"/>
      <c r="C49" s="2977" t="s">
        <v>4079</v>
      </c>
      <c r="D49" s="2978"/>
      <c r="E49" s="2978"/>
      <c r="F49" s="2978"/>
      <c r="G49" s="2264" t="s">
        <v>4055</v>
      </c>
      <c r="H49" s="2265">
        <v>5</v>
      </c>
      <c r="I49" s="2265">
        <v>0</v>
      </c>
      <c r="J49" s="2265">
        <v>0</v>
      </c>
      <c r="K49" s="2265">
        <v>0</v>
      </c>
      <c r="L49" s="2265">
        <v>0</v>
      </c>
      <c r="M49" s="2265">
        <v>0</v>
      </c>
      <c r="N49" s="2265">
        <v>0</v>
      </c>
      <c r="O49" s="2265">
        <v>0</v>
      </c>
      <c r="P49" s="2268"/>
      <c r="Q49" s="2265">
        <v>0</v>
      </c>
      <c r="R49" s="2265">
        <v>0</v>
      </c>
      <c r="S49" s="2265">
        <v>0</v>
      </c>
      <c r="T49" s="2265">
        <v>0</v>
      </c>
      <c r="U49" s="2265">
        <v>0</v>
      </c>
      <c r="V49" s="2265">
        <v>0</v>
      </c>
      <c r="W49" s="2265">
        <v>1</v>
      </c>
      <c r="X49" s="2265">
        <v>0</v>
      </c>
      <c r="Y49" s="2265">
        <v>0</v>
      </c>
      <c r="Z49" s="2265">
        <v>0</v>
      </c>
      <c r="AA49" s="2265">
        <v>0</v>
      </c>
      <c r="AB49" s="2265">
        <v>0</v>
      </c>
      <c r="AC49" s="2265">
        <v>0</v>
      </c>
      <c r="AD49" s="2265">
        <v>0</v>
      </c>
      <c r="AE49" s="2265">
        <v>0</v>
      </c>
      <c r="AF49" s="2265">
        <v>3</v>
      </c>
      <c r="AG49" s="2265">
        <v>1</v>
      </c>
      <c r="AH49" s="2265">
        <v>0</v>
      </c>
      <c r="AI49" s="2265">
        <v>0</v>
      </c>
    </row>
    <row r="50" spans="1:35" s="2266" customFormat="1" ht="14.25" customHeight="1">
      <c r="A50" s="2974"/>
      <c r="B50" s="2974"/>
      <c r="C50" s="3020"/>
      <c r="D50" s="2978"/>
      <c r="E50" s="2978"/>
      <c r="F50" s="2978"/>
      <c r="G50" s="2264" t="s">
        <v>4051</v>
      </c>
      <c r="H50" s="2265">
        <v>1</v>
      </c>
      <c r="I50" s="2265">
        <v>0</v>
      </c>
      <c r="J50" s="2265">
        <v>0</v>
      </c>
      <c r="K50" s="2265">
        <v>0</v>
      </c>
      <c r="L50" s="2265">
        <v>0</v>
      </c>
      <c r="M50" s="2265">
        <v>0</v>
      </c>
      <c r="N50" s="2265">
        <v>0</v>
      </c>
      <c r="O50" s="2265">
        <v>0</v>
      </c>
      <c r="P50" s="2268"/>
      <c r="Q50" s="2265">
        <v>0</v>
      </c>
      <c r="R50" s="2265">
        <v>0</v>
      </c>
      <c r="S50" s="2265">
        <v>0</v>
      </c>
      <c r="T50" s="2265">
        <v>0</v>
      </c>
      <c r="U50" s="2265">
        <v>0</v>
      </c>
      <c r="V50" s="2265">
        <v>0</v>
      </c>
      <c r="W50" s="2265">
        <v>0</v>
      </c>
      <c r="X50" s="2265">
        <v>0</v>
      </c>
      <c r="Y50" s="2265">
        <v>0</v>
      </c>
      <c r="Z50" s="2265">
        <v>0</v>
      </c>
      <c r="AA50" s="2265">
        <v>0</v>
      </c>
      <c r="AB50" s="2265">
        <v>0</v>
      </c>
      <c r="AC50" s="2265">
        <v>0</v>
      </c>
      <c r="AD50" s="2265">
        <v>0</v>
      </c>
      <c r="AE50" s="2265">
        <v>0</v>
      </c>
      <c r="AF50" s="2265">
        <v>1</v>
      </c>
      <c r="AG50" s="2265">
        <v>0</v>
      </c>
      <c r="AH50" s="2265">
        <v>0</v>
      </c>
      <c r="AI50" s="2265">
        <v>0</v>
      </c>
    </row>
    <row r="51" spans="1:35" s="2266" customFormat="1" ht="14.25" customHeight="1">
      <c r="A51" s="2974"/>
      <c r="B51" s="2974"/>
      <c r="C51" s="3021"/>
      <c r="D51" s="3021"/>
      <c r="E51" s="3021"/>
      <c r="F51" s="3021"/>
      <c r="G51" s="2264" t="s">
        <v>4052</v>
      </c>
      <c r="H51" s="2265">
        <v>4</v>
      </c>
      <c r="I51" s="2265">
        <v>0</v>
      </c>
      <c r="J51" s="2265">
        <v>0</v>
      </c>
      <c r="K51" s="2265">
        <v>0</v>
      </c>
      <c r="L51" s="2265">
        <v>0</v>
      </c>
      <c r="M51" s="2265">
        <v>0</v>
      </c>
      <c r="N51" s="2265">
        <v>0</v>
      </c>
      <c r="O51" s="2265">
        <v>0</v>
      </c>
      <c r="P51" s="2268"/>
      <c r="Q51" s="2265">
        <v>0</v>
      </c>
      <c r="R51" s="2265">
        <v>0</v>
      </c>
      <c r="S51" s="2265">
        <v>0</v>
      </c>
      <c r="T51" s="2265">
        <v>0</v>
      </c>
      <c r="U51" s="2265">
        <v>0</v>
      </c>
      <c r="V51" s="2265">
        <v>0</v>
      </c>
      <c r="W51" s="2265">
        <v>1</v>
      </c>
      <c r="X51" s="2265">
        <v>0</v>
      </c>
      <c r="Y51" s="2265">
        <v>0</v>
      </c>
      <c r="Z51" s="2265">
        <v>0</v>
      </c>
      <c r="AA51" s="2265">
        <v>0</v>
      </c>
      <c r="AB51" s="2265">
        <v>0</v>
      </c>
      <c r="AC51" s="2265">
        <v>0</v>
      </c>
      <c r="AD51" s="2265">
        <v>0</v>
      </c>
      <c r="AE51" s="2265">
        <v>0</v>
      </c>
      <c r="AF51" s="2265">
        <v>2</v>
      </c>
      <c r="AG51" s="2265">
        <v>1</v>
      </c>
      <c r="AH51" s="2265">
        <v>0</v>
      </c>
      <c r="AI51" s="2265">
        <v>0</v>
      </c>
    </row>
    <row r="52" spans="1:35" s="2266" customFormat="1" ht="14.25" customHeight="1">
      <c r="A52" s="2974" t="s">
        <v>4080</v>
      </c>
      <c r="B52" s="2974"/>
      <c r="C52" s="2977" t="s">
        <v>4081</v>
      </c>
      <c r="D52" s="2978"/>
      <c r="E52" s="2978"/>
      <c r="F52" s="2978"/>
      <c r="G52" s="2264" t="s">
        <v>4055</v>
      </c>
      <c r="H52" s="2265">
        <v>2</v>
      </c>
      <c r="I52" s="2265">
        <v>0</v>
      </c>
      <c r="J52" s="2265">
        <v>0</v>
      </c>
      <c r="K52" s="2265">
        <v>0</v>
      </c>
      <c r="L52" s="2265">
        <v>0</v>
      </c>
      <c r="M52" s="2265">
        <v>0</v>
      </c>
      <c r="N52" s="2265">
        <v>0</v>
      </c>
      <c r="O52" s="2265">
        <v>0</v>
      </c>
      <c r="P52" s="2268"/>
      <c r="Q52" s="2265">
        <v>0</v>
      </c>
      <c r="R52" s="2265">
        <v>0</v>
      </c>
      <c r="S52" s="2265">
        <v>0</v>
      </c>
      <c r="T52" s="2265">
        <v>0</v>
      </c>
      <c r="U52" s="2265">
        <v>0</v>
      </c>
      <c r="V52" s="2265">
        <v>0</v>
      </c>
      <c r="W52" s="2265">
        <v>0</v>
      </c>
      <c r="X52" s="2265">
        <v>0</v>
      </c>
      <c r="Y52" s="2265">
        <v>0</v>
      </c>
      <c r="Z52" s="2265">
        <v>0</v>
      </c>
      <c r="AA52" s="2265">
        <v>1</v>
      </c>
      <c r="AB52" s="2265">
        <v>0</v>
      </c>
      <c r="AC52" s="2265">
        <v>0</v>
      </c>
      <c r="AD52" s="2265">
        <v>0</v>
      </c>
      <c r="AE52" s="2265">
        <v>1</v>
      </c>
      <c r="AF52" s="2265">
        <v>0</v>
      </c>
      <c r="AG52" s="2265">
        <v>0</v>
      </c>
      <c r="AH52" s="2265">
        <v>0</v>
      </c>
      <c r="AI52" s="2265">
        <v>0</v>
      </c>
    </row>
    <row r="53" spans="1:35" s="2266" customFormat="1" ht="14.25" customHeight="1">
      <c r="A53" s="2974"/>
      <c r="B53" s="2974"/>
      <c r="C53" s="3020"/>
      <c r="D53" s="2978"/>
      <c r="E53" s="2978"/>
      <c r="F53" s="2978"/>
      <c r="G53" s="2264" t="s">
        <v>4051</v>
      </c>
      <c r="H53" s="2265">
        <v>1</v>
      </c>
      <c r="I53" s="2265">
        <v>0</v>
      </c>
      <c r="J53" s="2265">
        <v>0</v>
      </c>
      <c r="K53" s="2265">
        <v>0</v>
      </c>
      <c r="L53" s="2265">
        <v>0</v>
      </c>
      <c r="M53" s="2265">
        <v>0</v>
      </c>
      <c r="N53" s="2265">
        <v>0</v>
      </c>
      <c r="O53" s="2265">
        <v>0</v>
      </c>
      <c r="P53" s="2268"/>
      <c r="Q53" s="2265">
        <v>0</v>
      </c>
      <c r="R53" s="2265">
        <v>0</v>
      </c>
      <c r="S53" s="2265">
        <v>0</v>
      </c>
      <c r="T53" s="2265">
        <v>0</v>
      </c>
      <c r="U53" s="2265">
        <v>0</v>
      </c>
      <c r="V53" s="2265">
        <v>0</v>
      </c>
      <c r="W53" s="2265">
        <v>0</v>
      </c>
      <c r="X53" s="2265">
        <v>0</v>
      </c>
      <c r="Y53" s="2265">
        <v>0</v>
      </c>
      <c r="Z53" s="2265">
        <v>0</v>
      </c>
      <c r="AA53" s="2265">
        <v>0</v>
      </c>
      <c r="AB53" s="2265">
        <v>0</v>
      </c>
      <c r="AC53" s="2265">
        <v>0</v>
      </c>
      <c r="AD53" s="2265">
        <v>0</v>
      </c>
      <c r="AE53" s="2265">
        <v>1</v>
      </c>
      <c r="AF53" s="2265">
        <v>0</v>
      </c>
      <c r="AG53" s="2265">
        <v>0</v>
      </c>
      <c r="AH53" s="2265">
        <v>0</v>
      </c>
      <c r="AI53" s="2265">
        <v>0</v>
      </c>
    </row>
    <row r="54" spans="1:35" s="2266" customFormat="1" ht="14.25" customHeight="1">
      <c r="A54" s="2974"/>
      <c r="B54" s="2974"/>
      <c r="C54" s="3021"/>
      <c r="D54" s="3021"/>
      <c r="E54" s="3021"/>
      <c r="F54" s="3021"/>
      <c r="G54" s="2264" t="s">
        <v>4052</v>
      </c>
      <c r="H54" s="2265">
        <v>1</v>
      </c>
      <c r="I54" s="2265">
        <v>0</v>
      </c>
      <c r="J54" s="2265">
        <v>0</v>
      </c>
      <c r="K54" s="2265">
        <v>0</v>
      </c>
      <c r="L54" s="2265">
        <v>0</v>
      </c>
      <c r="M54" s="2265">
        <v>0</v>
      </c>
      <c r="N54" s="2265">
        <v>0</v>
      </c>
      <c r="O54" s="2265">
        <v>0</v>
      </c>
      <c r="P54" s="2268"/>
      <c r="Q54" s="2265">
        <v>0</v>
      </c>
      <c r="R54" s="2265">
        <v>0</v>
      </c>
      <c r="S54" s="2265">
        <v>0</v>
      </c>
      <c r="T54" s="2265">
        <v>0</v>
      </c>
      <c r="U54" s="2265">
        <v>0</v>
      </c>
      <c r="V54" s="2265">
        <v>0</v>
      </c>
      <c r="W54" s="2265">
        <v>0</v>
      </c>
      <c r="X54" s="2265">
        <v>0</v>
      </c>
      <c r="Y54" s="2265">
        <v>0</v>
      </c>
      <c r="Z54" s="2265">
        <v>0</v>
      </c>
      <c r="AA54" s="2265">
        <v>1</v>
      </c>
      <c r="AB54" s="2265">
        <v>0</v>
      </c>
      <c r="AC54" s="2265">
        <v>0</v>
      </c>
      <c r="AD54" s="2265">
        <v>0</v>
      </c>
      <c r="AE54" s="2265">
        <v>0</v>
      </c>
      <c r="AF54" s="2265">
        <v>0</v>
      </c>
      <c r="AG54" s="2265">
        <v>0</v>
      </c>
      <c r="AH54" s="2265">
        <v>0</v>
      </c>
      <c r="AI54" s="2265">
        <v>0</v>
      </c>
    </row>
    <row r="55" spans="1:35" s="2266" customFormat="1" ht="14.25" customHeight="1">
      <c r="A55" s="2974" t="s">
        <v>4082</v>
      </c>
      <c r="B55" s="2974"/>
      <c r="C55" s="2977" t="s">
        <v>4083</v>
      </c>
      <c r="D55" s="2978"/>
      <c r="E55" s="2978"/>
      <c r="F55" s="2978"/>
      <c r="G55" s="2264" t="s">
        <v>4055</v>
      </c>
      <c r="H55" s="2265">
        <v>2</v>
      </c>
      <c r="I55" s="2265">
        <v>0</v>
      </c>
      <c r="J55" s="2265">
        <v>0</v>
      </c>
      <c r="K55" s="2265">
        <v>0</v>
      </c>
      <c r="L55" s="2265">
        <v>0</v>
      </c>
      <c r="M55" s="2265">
        <v>0</v>
      </c>
      <c r="N55" s="2265">
        <v>0</v>
      </c>
      <c r="O55" s="2265">
        <v>0</v>
      </c>
      <c r="P55" s="2268"/>
      <c r="Q55" s="2265">
        <v>0</v>
      </c>
      <c r="R55" s="2265">
        <v>0</v>
      </c>
      <c r="S55" s="2265">
        <v>0</v>
      </c>
      <c r="T55" s="2265">
        <v>0</v>
      </c>
      <c r="U55" s="2265">
        <v>0</v>
      </c>
      <c r="V55" s="2265">
        <v>0</v>
      </c>
      <c r="W55" s="2265">
        <v>0</v>
      </c>
      <c r="X55" s="2265">
        <v>0</v>
      </c>
      <c r="Y55" s="2265">
        <v>0</v>
      </c>
      <c r="Z55" s="2265">
        <v>0</v>
      </c>
      <c r="AA55" s="2265">
        <v>1</v>
      </c>
      <c r="AB55" s="2265">
        <v>0</v>
      </c>
      <c r="AC55" s="2265">
        <v>0</v>
      </c>
      <c r="AD55" s="2265">
        <v>0</v>
      </c>
      <c r="AE55" s="2265">
        <v>1</v>
      </c>
      <c r="AF55" s="2265">
        <v>0</v>
      </c>
      <c r="AG55" s="2265">
        <v>0</v>
      </c>
      <c r="AH55" s="2265">
        <v>0</v>
      </c>
      <c r="AI55" s="2265">
        <v>0</v>
      </c>
    </row>
    <row r="56" spans="1:35" s="2266" customFormat="1" ht="14.25" customHeight="1">
      <c r="A56" s="2974"/>
      <c r="B56" s="2974"/>
      <c r="C56" s="3020"/>
      <c r="D56" s="2978"/>
      <c r="E56" s="2978"/>
      <c r="F56" s="2978"/>
      <c r="G56" s="2264" t="s">
        <v>4051</v>
      </c>
      <c r="H56" s="2267">
        <v>1</v>
      </c>
      <c r="I56" s="2268">
        <v>0</v>
      </c>
      <c r="J56" s="2268">
        <v>0</v>
      </c>
      <c r="K56" s="2268">
        <v>0</v>
      </c>
      <c r="L56" s="2268">
        <v>0</v>
      </c>
      <c r="M56" s="2268">
        <v>0</v>
      </c>
      <c r="N56" s="2268">
        <v>0</v>
      </c>
      <c r="O56" s="2268">
        <v>0</v>
      </c>
      <c r="P56" s="2268"/>
      <c r="Q56" s="2268">
        <v>0</v>
      </c>
      <c r="R56" s="2268">
        <v>0</v>
      </c>
      <c r="S56" s="2268">
        <v>0</v>
      </c>
      <c r="T56" s="2268">
        <v>0</v>
      </c>
      <c r="U56" s="2268">
        <v>0</v>
      </c>
      <c r="V56" s="2268">
        <v>0</v>
      </c>
      <c r="W56" s="2268">
        <v>0</v>
      </c>
      <c r="X56" s="2268">
        <v>0</v>
      </c>
      <c r="Y56" s="2268">
        <v>0</v>
      </c>
      <c r="Z56" s="2268">
        <v>0</v>
      </c>
      <c r="AA56" s="2268">
        <v>0</v>
      </c>
      <c r="AB56" s="2268">
        <v>0</v>
      </c>
      <c r="AC56" s="2268">
        <v>0</v>
      </c>
      <c r="AD56" s="2268">
        <v>0</v>
      </c>
      <c r="AE56" s="2268">
        <v>1</v>
      </c>
      <c r="AF56" s="2268">
        <v>0</v>
      </c>
      <c r="AG56" s="2268">
        <v>0</v>
      </c>
      <c r="AH56" s="2268">
        <v>0</v>
      </c>
      <c r="AI56" s="2265">
        <v>0</v>
      </c>
    </row>
    <row r="57" spans="1:35" s="2266" customFormat="1" ht="14.25" customHeight="1">
      <c r="A57" s="2974"/>
      <c r="B57" s="2974"/>
      <c r="C57" s="3021"/>
      <c r="D57" s="3021"/>
      <c r="E57" s="3021"/>
      <c r="F57" s="3021"/>
      <c r="G57" s="2264" t="s">
        <v>4052</v>
      </c>
      <c r="H57" s="2265">
        <v>1</v>
      </c>
      <c r="I57" s="2265">
        <v>0</v>
      </c>
      <c r="J57" s="2265">
        <v>0</v>
      </c>
      <c r="K57" s="2265">
        <v>0</v>
      </c>
      <c r="L57" s="2265">
        <v>0</v>
      </c>
      <c r="M57" s="2265">
        <v>0</v>
      </c>
      <c r="N57" s="2265">
        <v>0</v>
      </c>
      <c r="O57" s="2265">
        <v>0</v>
      </c>
      <c r="P57" s="2268"/>
      <c r="Q57" s="2265">
        <v>0</v>
      </c>
      <c r="R57" s="2265">
        <v>0</v>
      </c>
      <c r="S57" s="2265">
        <v>0</v>
      </c>
      <c r="T57" s="2265">
        <v>0</v>
      </c>
      <c r="U57" s="2265">
        <v>0</v>
      </c>
      <c r="V57" s="2265">
        <v>0</v>
      </c>
      <c r="W57" s="2265">
        <v>0</v>
      </c>
      <c r="X57" s="2265">
        <v>0</v>
      </c>
      <c r="Y57" s="2265">
        <v>0</v>
      </c>
      <c r="Z57" s="2265">
        <v>0</v>
      </c>
      <c r="AA57" s="2265">
        <v>1</v>
      </c>
      <c r="AB57" s="2265">
        <v>0</v>
      </c>
      <c r="AC57" s="2265">
        <v>0</v>
      </c>
      <c r="AD57" s="2265">
        <v>0</v>
      </c>
      <c r="AE57" s="2265">
        <v>0</v>
      </c>
      <c r="AF57" s="2265">
        <v>0</v>
      </c>
      <c r="AG57" s="2265">
        <v>0</v>
      </c>
      <c r="AH57" s="2265">
        <v>0</v>
      </c>
      <c r="AI57" s="2265">
        <v>0</v>
      </c>
    </row>
    <row r="58" spans="1:35" s="2266" customFormat="1" ht="14.25" customHeight="1">
      <c r="A58" s="2974" t="s">
        <v>4084</v>
      </c>
      <c r="B58" s="2974"/>
      <c r="C58" s="2977" t="s">
        <v>4085</v>
      </c>
      <c r="D58" s="2978"/>
      <c r="E58" s="2978"/>
      <c r="F58" s="2978"/>
      <c r="G58" s="2264" t="s">
        <v>4055</v>
      </c>
      <c r="H58" s="2265">
        <v>3863</v>
      </c>
      <c r="I58" s="2265">
        <v>0</v>
      </c>
      <c r="J58" s="2265">
        <v>7</v>
      </c>
      <c r="K58" s="2265">
        <v>2</v>
      </c>
      <c r="L58" s="2265">
        <v>2</v>
      </c>
      <c r="M58" s="2265">
        <v>1</v>
      </c>
      <c r="N58" s="2265">
        <v>1</v>
      </c>
      <c r="O58" s="2265">
        <v>2</v>
      </c>
      <c r="P58" s="2268"/>
      <c r="Q58" s="2265">
        <v>3</v>
      </c>
      <c r="R58" s="2265">
        <v>2</v>
      </c>
      <c r="S58" s="2265">
        <v>2</v>
      </c>
      <c r="T58" s="2265">
        <v>6</v>
      </c>
      <c r="U58" s="2265">
        <v>14</v>
      </c>
      <c r="V58" s="2265">
        <v>33</v>
      </c>
      <c r="W58" s="2265">
        <v>58</v>
      </c>
      <c r="X58" s="2265">
        <v>74</v>
      </c>
      <c r="Y58" s="2265">
        <v>85</v>
      </c>
      <c r="Z58" s="2265">
        <v>156</v>
      </c>
      <c r="AA58" s="2265">
        <v>187</v>
      </c>
      <c r="AB58" s="2265">
        <v>288</v>
      </c>
      <c r="AC58" s="2265">
        <v>312</v>
      </c>
      <c r="AD58" s="2265">
        <v>474</v>
      </c>
      <c r="AE58" s="2265">
        <v>665</v>
      </c>
      <c r="AF58" s="2265">
        <v>749</v>
      </c>
      <c r="AG58" s="2265">
        <v>546</v>
      </c>
      <c r="AH58" s="2265">
        <v>172</v>
      </c>
      <c r="AI58" s="2265">
        <v>22</v>
      </c>
    </row>
    <row r="59" spans="1:35" s="2266" customFormat="1" ht="14.25" customHeight="1">
      <c r="A59" s="2974"/>
      <c r="B59" s="2974"/>
      <c r="C59" s="3020"/>
      <c r="D59" s="2978"/>
      <c r="E59" s="2978"/>
      <c r="F59" s="2978"/>
      <c r="G59" s="2264" t="s">
        <v>4051</v>
      </c>
      <c r="H59" s="2265">
        <v>2259</v>
      </c>
      <c r="I59" s="2265">
        <v>0</v>
      </c>
      <c r="J59" s="2265">
        <v>4</v>
      </c>
      <c r="K59" s="2265">
        <v>1</v>
      </c>
      <c r="L59" s="2265">
        <v>2</v>
      </c>
      <c r="M59" s="2265">
        <v>0</v>
      </c>
      <c r="N59" s="2265">
        <v>1</v>
      </c>
      <c r="O59" s="2265">
        <v>2</v>
      </c>
      <c r="P59" s="2268"/>
      <c r="Q59" s="2265">
        <v>1</v>
      </c>
      <c r="R59" s="2265">
        <v>2</v>
      </c>
      <c r="S59" s="2265">
        <v>2</v>
      </c>
      <c r="T59" s="2265">
        <v>3</v>
      </c>
      <c r="U59" s="2265">
        <v>9</v>
      </c>
      <c r="V59" s="2265">
        <v>24</v>
      </c>
      <c r="W59" s="2265">
        <v>47</v>
      </c>
      <c r="X59" s="2265">
        <v>55</v>
      </c>
      <c r="Y59" s="2265">
        <v>65</v>
      </c>
      <c r="Z59" s="2265">
        <v>108</v>
      </c>
      <c r="AA59" s="2265">
        <v>122</v>
      </c>
      <c r="AB59" s="2265">
        <v>188</v>
      </c>
      <c r="AC59" s="2265">
        <v>206</v>
      </c>
      <c r="AD59" s="2265">
        <v>262</v>
      </c>
      <c r="AE59" s="2265">
        <v>349</v>
      </c>
      <c r="AF59" s="2265">
        <v>417</v>
      </c>
      <c r="AG59" s="2265">
        <v>296</v>
      </c>
      <c r="AH59" s="2265">
        <v>82</v>
      </c>
      <c r="AI59" s="2265">
        <v>11</v>
      </c>
    </row>
    <row r="60" spans="1:35" s="2266" customFormat="1" ht="14.25" customHeight="1">
      <c r="A60" s="2974"/>
      <c r="B60" s="2974"/>
      <c r="C60" s="3021"/>
      <c r="D60" s="3021"/>
      <c r="E60" s="3021"/>
      <c r="F60" s="3021"/>
      <c r="G60" s="2264" t="s">
        <v>4052</v>
      </c>
      <c r="H60" s="2265">
        <v>1604</v>
      </c>
      <c r="I60" s="2265">
        <v>0</v>
      </c>
      <c r="J60" s="2265">
        <v>3</v>
      </c>
      <c r="K60" s="2265">
        <v>1</v>
      </c>
      <c r="L60" s="2265">
        <v>0</v>
      </c>
      <c r="M60" s="2265">
        <v>1</v>
      </c>
      <c r="N60" s="2265">
        <v>0</v>
      </c>
      <c r="O60" s="2265">
        <v>0</v>
      </c>
      <c r="P60" s="2268"/>
      <c r="Q60" s="2265">
        <v>2</v>
      </c>
      <c r="R60" s="2265">
        <v>0</v>
      </c>
      <c r="S60" s="2265">
        <v>0</v>
      </c>
      <c r="T60" s="2265">
        <v>3</v>
      </c>
      <c r="U60" s="2265">
        <v>5</v>
      </c>
      <c r="V60" s="2265">
        <v>9</v>
      </c>
      <c r="W60" s="2265">
        <v>11</v>
      </c>
      <c r="X60" s="2265">
        <v>19</v>
      </c>
      <c r="Y60" s="2265">
        <v>20</v>
      </c>
      <c r="Z60" s="2265">
        <v>48</v>
      </c>
      <c r="AA60" s="2265">
        <v>65</v>
      </c>
      <c r="AB60" s="2265">
        <v>100</v>
      </c>
      <c r="AC60" s="2265">
        <v>106</v>
      </c>
      <c r="AD60" s="2265">
        <v>212</v>
      </c>
      <c r="AE60" s="2265">
        <v>316</v>
      </c>
      <c r="AF60" s="2265">
        <v>332</v>
      </c>
      <c r="AG60" s="2265">
        <v>250</v>
      </c>
      <c r="AH60" s="2265">
        <v>90</v>
      </c>
      <c r="AI60" s="2265">
        <v>11</v>
      </c>
    </row>
    <row r="61" spans="1:35" s="2266" customFormat="1" ht="14.25" customHeight="1">
      <c r="A61" s="2974" t="s">
        <v>4086</v>
      </c>
      <c r="B61" s="2974"/>
      <c r="C61" s="2977" t="s">
        <v>4087</v>
      </c>
      <c r="D61" s="2978"/>
      <c r="E61" s="2978"/>
      <c r="F61" s="2978"/>
      <c r="G61" s="2264" t="s">
        <v>4055</v>
      </c>
      <c r="H61" s="2267">
        <v>1</v>
      </c>
      <c r="I61" s="2268">
        <v>0</v>
      </c>
      <c r="J61" s="2268">
        <v>0</v>
      </c>
      <c r="K61" s="2268">
        <v>0</v>
      </c>
      <c r="L61" s="2268">
        <v>0</v>
      </c>
      <c r="M61" s="2268">
        <v>0</v>
      </c>
      <c r="N61" s="2268">
        <v>0</v>
      </c>
      <c r="O61" s="2268">
        <v>0</v>
      </c>
      <c r="P61" s="2268"/>
      <c r="Q61" s="2268">
        <v>0</v>
      </c>
      <c r="R61" s="2268">
        <v>0</v>
      </c>
      <c r="S61" s="2268">
        <v>0</v>
      </c>
      <c r="T61" s="2268">
        <v>0</v>
      </c>
      <c r="U61" s="2268">
        <v>0</v>
      </c>
      <c r="V61" s="2268">
        <v>0</v>
      </c>
      <c r="W61" s="2268">
        <v>0</v>
      </c>
      <c r="X61" s="2268">
        <v>0</v>
      </c>
      <c r="Y61" s="2268">
        <v>0</v>
      </c>
      <c r="Z61" s="2268">
        <v>0</v>
      </c>
      <c r="AA61" s="2268">
        <v>0</v>
      </c>
      <c r="AB61" s="2268">
        <v>0</v>
      </c>
      <c r="AC61" s="2268">
        <v>0</v>
      </c>
      <c r="AD61" s="2268">
        <v>0</v>
      </c>
      <c r="AE61" s="2268">
        <v>0</v>
      </c>
      <c r="AF61" s="2268">
        <v>1</v>
      </c>
      <c r="AG61" s="2268">
        <v>0</v>
      </c>
      <c r="AH61" s="2268">
        <v>0</v>
      </c>
      <c r="AI61" s="2265">
        <v>0</v>
      </c>
    </row>
    <row r="62" spans="1:35" s="2266" customFormat="1" ht="14.25" customHeight="1">
      <c r="A62" s="2974"/>
      <c r="B62" s="2974"/>
      <c r="C62" s="3020"/>
      <c r="D62" s="2978"/>
      <c r="E62" s="2978"/>
      <c r="F62" s="2978"/>
      <c r="G62" s="2264" t="s">
        <v>4051</v>
      </c>
      <c r="H62" s="2267">
        <v>1</v>
      </c>
      <c r="I62" s="2268">
        <v>0</v>
      </c>
      <c r="J62" s="2268">
        <v>0</v>
      </c>
      <c r="K62" s="2268">
        <v>0</v>
      </c>
      <c r="L62" s="2268">
        <v>0</v>
      </c>
      <c r="M62" s="2268">
        <v>0</v>
      </c>
      <c r="N62" s="2268">
        <v>0</v>
      </c>
      <c r="O62" s="2268">
        <v>0</v>
      </c>
      <c r="P62" s="2268"/>
      <c r="Q62" s="2268">
        <v>0</v>
      </c>
      <c r="R62" s="2268">
        <v>0</v>
      </c>
      <c r="S62" s="2268">
        <v>0</v>
      </c>
      <c r="T62" s="2268">
        <v>0</v>
      </c>
      <c r="U62" s="2268">
        <v>0</v>
      </c>
      <c r="V62" s="2268">
        <v>0</v>
      </c>
      <c r="W62" s="2268">
        <v>0</v>
      </c>
      <c r="X62" s="2268">
        <v>0</v>
      </c>
      <c r="Y62" s="2268">
        <v>0</v>
      </c>
      <c r="Z62" s="2268">
        <v>0</v>
      </c>
      <c r="AA62" s="2268">
        <v>0</v>
      </c>
      <c r="AB62" s="2268">
        <v>0</v>
      </c>
      <c r="AC62" s="2268">
        <v>0</v>
      </c>
      <c r="AD62" s="2268">
        <v>0</v>
      </c>
      <c r="AE62" s="2268">
        <v>0</v>
      </c>
      <c r="AF62" s="2268">
        <v>1</v>
      </c>
      <c r="AG62" s="2268">
        <v>0</v>
      </c>
      <c r="AH62" s="2268">
        <v>0</v>
      </c>
      <c r="AI62" s="2265">
        <v>0</v>
      </c>
    </row>
    <row r="63" spans="1:35" s="2266" customFormat="1" ht="14.25" customHeight="1">
      <c r="A63" s="2974"/>
      <c r="B63" s="2974"/>
      <c r="C63" s="3021"/>
      <c r="D63" s="3021"/>
      <c r="E63" s="3021"/>
      <c r="F63" s="3021"/>
      <c r="G63" s="2264" t="s">
        <v>4052</v>
      </c>
      <c r="H63" s="2267">
        <v>0</v>
      </c>
      <c r="I63" s="2268">
        <v>0</v>
      </c>
      <c r="J63" s="2268">
        <v>0</v>
      </c>
      <c r="K63" s="2268">
        <v>0</v>
      </c>
      <c r="L63" s="2268">
        <v>0</v>
      </c>
      <c r="M63" s="2268">
        <v>0</v>
      </c>
      <c r="N63" s="2268">
        <v>0</v>
      </c>
      <c r="O63" s="2268">
        <v>0</v>
      </c>
      <c r="P63" s="2268"/>
      <c r="Q63" s="2268">
        <v>0</v>
      </c>
      <c r="R63" s="2268">
        <v>0</v>
      </c>
      <c r="S63" s="2268">
        <v>0</v>
      </c>
      <c r="T63" s="2268">
        <v>0</v>
      </c>
      <c r="U63" s="2268">
        <v>0</v>
      </c>
      <c r="V63" s="2268">
        <v>0</v>
      </c>
      <c r="W63" s="2268">
        <v>0</v>
      </c>
      <c r="X63" s="2268">
        <v>0</v>
      </c>
      <c r="Y63" s="2268">
        <v>0</v>
      </c>
      <c r="Z63" s="2268">
        <v>0</v>
      </c>
      <c r="AA63" s="2268">
        <v>0</v>
      </c>
      <c r="AB63" s="2268">
        <v>0</v>
      </c>
      <c r="AC63" s="2268">
        <v>0</v>
      </c>
      <c r="AD63" s="2268">
        <v>0</v>
      </c>
      <c r="AE63" s="2268">
        <v>0</v>
      </c>
      <c r="AF63" s="2268">
        <v>0</v>
      </c>
      <c r="AG63" s="2268">
        <v>0</v>
      </c>
      <c r="AH63" s="2268">
        <v>0</v>
      </c>
      <c r="AI63" s="2265">
        <v>0</v>
      </c>
    </row>
    <row r="64" spans="1:35" s="2266" customFormat="1" ht="14.25" customHeight="1">
      <c r="A64" s="2974" t="s">
        <v>4088</v>
      </c>
      <c r="B64" s="2974"/>
      <c r="C64" s="2977" t="s">
        <v>4089</v>
      </c>
      <c r="D64" s="2978"/>
      <c r="E64" s="2978"/>
      <c r="F64" s="2978"/>
      <c r="G64" s="2264" t="s">
        <v>4055</v>
      </c>
      <c r="H64" s="2267">
        <v>17</v>
      </c>
      <c r="I64" s="2268">
        <v>0</v>
      </c>
      <c r="J64" s="2268">
        <v>0</v>
      </c>
      <c r="K64" s="2268">
        <v>0</v>
      </c>
      <c r="L64" s="2268">
        <v>0</v>
      </c>
      <c r="M64" s="2268">
        <v>0</v>
      </c>
      <c r="N64" s="2268">
        <v>0</v>
      </c>
      <c r="O64" s="2268">
        <v>0</v>
      </c>
      <c r="P64" s="2268"/>
      <c r="Q64" s="2268">
        <v>0</v>
      </c>
      <c r="R64" s="2268">
        <v>0</v>
      </c>
      <c r="S64" s="2268">
        <v>0</v>
      </c>
      <c r="T64" s="2268">
        <v>0</v>
      </c>
      <c r="U64" s="2268">
        <v>0</v>
      </c>
      <c r="V64" s="2268">
        <v>0</v>
      </c>
      <c r="W64" s="2268">
        <v>0</v>
      </c>
      <c r="X64" s="2268">
        <v>1</v>
      </c>
      <c r="Y64" s="2268">
        <v>1</v>
      </c>
      <c r="Z64" s="2268">
        <v>2</v>
      </c>
      <c r="AA64" s="2268">
        <v>1</v>
      </c>
      <c r="AB64" s="2268">
        <v>1</v>
      </c>
      <c r="AC64" s="2268">
        <v>2</v>
      </c>
      <c r="AD64" s="2268">
        <v>3</v>
      </c>
      <c r="AE64" s="2268">
        <v>2</v>
      </c>
      <c r="AF64" s="2268">
        <v>2</v>
      </c>
      <c r="AG64" s="2268">
        <v>2</v>
      </c>
      <c r="AH64" s="2268">
        <v>0</v>
      </c>
      <c r="AI64" s="2265">
        <v>0</v>
      </c>
    </row>
    <row r="65" spans="1:36" s="2266" customFormat="1" ht="14.25" customHeight="1">
      <c r="A65" s="2974"/>
      <c r="B65" s="2974"/>
      <c r="C65" s="2975"/>
      <c r="D65" s="2976"/>
      <c r="E65" s="2976"/>
      <c r="F65" s="2976"/>
      <c r="G65" s="2264" t="s">
        <v>4051</v>
      </c>
      <c r="H65" s="2267">
        <v>13</v>
      </c>
      <c r="I65" s="2268">
        <v>0</v>
      </c>
      <c r="J65" s="2268">
        <v>0</v>
      </c>
      <c r="K65" s="2268">
        <v>0</v>
      </c>
      <c r="L65" s="2268">
        <v>0</v>
      </c>
      <c r="M65" s="2268">
        <v>0</v>
      </c>
      <c r="N65" s="2268">
        <v>0</v>
      </c>
      <c r="O65" s="2268">
        <v>0</v>
      </c>
      <c r="P65" s="2268"/>
      <c r="Q65" s="2268">
        <v>0</v>
      </c>
      <c r="R65" s="2268">
        <v>0</v>
      </c>
      <c r="S65" s="2268">
        <v>0</v>
      </c>
      <c r="T65" s="2268">
        <v>0</v>
      </c>
      <c r="U65" s="2268">
        <v>0</v>
      </c>
      <c r="V65" s="2268">
        <v>0</v>
      </c>
      <c r="W65" s="2268">
        <v>0</v>
      </c>
      <c r="X65" s="2268">
        <v>1</v>
      </c>
      <c r="Y65" s="2268">
        <v>1</v>
      </c>
      <c r="Z65" s="2268">
        <v>0</v>
      </c>
      <c r="AA65" s="2268">
        <v>0</v>
      </c>
      <c r="AB65" s="2268">
        <v>1</v>
      </c>
      <c r="AC65" s="2268">
        <v>1</v>
      </c>
      <c r="AD65" s="2268">
        <v>3</v>
      </c>
      <c r="AE65" s="2268">
        <v>2</v>
      </c>
      <c r="AF65" s="2268">
        <v>2</v>
      </c>
      <c r="AG65" s="2268">
        <v>2</v>
      </c>
      <c r="AH65" s="2268">
        <v>0</v>
      </c>
      <c r="AI65" s="2265">
        <v>0</v>
      </c>
    </row>
    <row r="66" spans="1:36" s="2266" customFormat="1" ht="14.25" customHeight="1" thickBot="1">
      <c r="A66" s="2980"/>
      <c r="B66" s="2980"/>
      <c r="C66" s="2979"/>
      <c r="D66" s="2979"/>
      <c r="E66" s="2979"/>
      <c r="F66" s="2979"/>
      <c r="G66" s="2269" t="s">
        <v>4052</v>
      </c>
      <c r="H66" s="2270">
        <v>4</v>
      </c>
      <c r="I66" s="2271">
        <v>0</v>
      </c>
      <c r="J66" s="2271">
        <v>0</v>
      </c>
      <c r="K66" s="2271">
        <v>0</v>
      </c>
      <c r="L66" s="2271">
        <v>0</v>
      </c>
      <c r="M66" s="2271">
        <v>0</v>
      </c>
      <c r="N66" s="2271">
        <v>0</v>
      </c>
      <c r="O66" s="2271">
        <v>0</v>
      </c>
      <c r="P66" s="2268"/>
      <c r="Q66" s="2271">
        <v>0</v>
      </c>
      <c r="R66" s="2271">
        <v>0</v>
      </c>
      <c r="S66" s="2271">
        <v>0</v>
      </c>
      <c r="T66" s="2271">
        <v>0</v>
      </c>
      <c r="U66" s="2271">
        <v>0</v>
      </c>
      <c r="V66" s="2271">
        <v>0</v>
      </c>
      <c r="W66" s="2271">
        <v>0</v>
      </c>
      <c r="X66" s="2271">
        <v>0</v>
      </c>
      <c r="Y66" s="2271">
        <v>0</v>
      </c>
      <c r="Z66" s="2271">
        <v>2</v>
      </c>
      <c r="AA66" s="2271">
        <v>1</v>
      </c>
      <c r="AB66" s="2271">
        <v>0</v>
      </c>
      <c r="AC66" s="2271">
        <v>1</v>
      </c>
      <c r="AD66" s="2271">
        <v>0</v>
      </c>
      <c r="AE66" s="2271">
        <v>0</v>
      </c>
      <c r="AF66" s="2271">
        <v>0</v>
      </c>
      <c r="AG66" s="2271">
        <v>0</v>
      </c>
      <c r="AH66" s="2271">
        <v>0</v>
      </c>
      <c r="AI66" s="2271">
        <v>0</v>
      </c>
    </row>
    <row r="67" spans="1:36" s="2266" customFormat="1" ht="16.5">
      <c r="A67" s="2272"/>
      <c r="B67" s="2272"/>
      <c r="C67" s="2273"/>
      <c r="D67" s="2273"/>
      <c r="E67" s="2273"/>
      <c r="F67" s="2273"/>
      <c r="G67" s="2246"/>
      <c r="P67" s="2274"/>
    </row>
    <row r="68" spans="1:36" s="2266" customFormat="1" ht="16.5">
      <c r="A68" s="2272"/>
      <c r="B68" s="2272"/>
      <c r="C68" s="2273"/>
      <c r="D68" s="2273"/>
      <c r="E68" s="2273"/>
      <c r="F68" s="2273"/>
      <c r="G68" s="2246"/>
      <c r="P68" s="2274"/>
    </row>
    <row r="69" spans="1:36" s="2245" customFormat="1" ht="19.5" customHeight="1">
      <c r="A69" s="2995" t="s">
        <v>4090</v>
      </c>
      <c r="B69" s="2995"/>
      <c r="C69" s="2995"/>
      <c r="D69" s="2995"/>
      <c r="E69" s="2995"/>
      <c r="F69" s="2995"/>
      <c r="G69" s="2995"/>
      <c r="H69" s="2995"/>
      <c r="I69" s="2995"/>
      <c r="J69" s="2995"/>
      <c r="K69" s="2995"/>
      <c r="L69" s="2995"/>
      <c r="M69" s="2995"/>
      <c r="N69" s="2995"/>
      <c r="O69" s="2995"/>
      <c r="P69" s="2388"/>
      <c r="Q69" s="2996" t="s">
        <v>4091</v>
      </c>
      <c r="R69" s="2996"/>
      <c r="S69" s="2996"/>
      <c r="T69" s="2996"/>
      <c r="U69" s="2996"/>
      <c r="V69" s="2996"/>
      <c r="W69" s="2996"/>
      <c r="X69" s="2996"/>
      <c r="Y69" s="2996"/>
      <c r="Z69" s="2996"/>
      <c r="AA69" s="2996"/>
      <c r="AB69" s="2996"/>
      <c r="AC69" s="2996"/>
      <c r="AD69" s="2996"/>
      <c r="AE69" s="2996"/>
      <c r="AF69" s="2996"/>
      <c r="AG69" s="2996"/>
      <c r="AH69" s="2996"/>
      <c r="AI69" s="2996"/>
      <c r="AJ69" s="2244"/>
    </row>
    <row r="70" spans="1:36" s="2245" customFormat="1" ht="16.7" customHeight="1">
      <c r="A70" s="2997" t="s">
        <v>4092</v>
      </c>
      <c r="B70" s="2997"/>
      <c r="C70" s="2997"/>
      <c r="D70" s="2997"/>
      <c r="E70" s="2997"/>
      <c r="F70" s="2997"/>
      <c r="G70" s="2997"/>
      <c r="H70" s="2997"/>
      <c r="I70" s="2997"/>
      <c r="J70" s="2997"/>
      <c r="K70" s="2997"/>
      <c r="L70" s="2997"/>
      <c r="M70" s="2997"/>
      <c r="N70" s="2997"/>
      <c r="O70" s="2997"/>
      <c r="P70" s="2389"/>
      <c r="Q70" s="2998" t="s">
        <v>4093</v>
      </c>
      <c r="R70" s="2998"/>
      <c r="S70" s="2998"/>
      <c r="T70" s="2998"/>
      <c r="U70" s="2998"/>
      <c r="V70" s="2998"/>
      <c r="W70" s="2998"/>
      <c r="X70" s="2998"/>
      <c r="Y70" s="2998"/>
      <c r="Z70" s="2998"/>
      <c r="AA70" s="2998"/>
      <c r="AB70" s="2998"/>
      <c r="AC70" s="2998"/>
      <c r="AD70" s="2998"/>
      <c r="AE70" s="2998"/>
      <c r="AF70" s="2998"/>
      <c r="AG70" s="2998"/>
      <c r="AH70" s="2998"/>
      <c r="AI70" s="2998"/>
      <c r="AJ70" s="2244"/>
    </row>
    <row r="71" spans="1:36" s="2245" customFormat="1" ht="17.25" thickBot="1">
      <c r="A71" s="2246"/>
      <c r="B71" s="2247"/>
      <c r="C71" s="2248"/>
      <c r="D71" s="2248"/>
      <c r="E71" s="2248"/>
      <c r="F71" s="2248"/>
      <c r="G71" s="2249"/>
      <c r="P71" s="2244"/>
      <c r="AH71" s="2982" t="s">
        <v>4094</v>
      </c>
      <c r="AI71" s="2982"/>
      <c r="AJ71" s="2244"/>
    </row>
    <row r="72" spans="1:36" s="2245" customFormat="1">
      <c r="A72" s="2983" t="s">
        <v>4046</v>
      </c>
      <c r="B72" s="2984"/>
      <c r="C72" s="2250"/>
      <c r="D72" s="2251"/>
      <c r="E72" s="2251"/>
      <c r="F72" s="2251"/>
      <c r="G72" s="2252"/>
      <c r="H72" s="2999" t="s">
        <v>210</v>
      </c>
      <c r="I72" s="2999" t="s">
        <v>4048</v>
      </c>
      <c r="J72" s="3002" t="s">
        <v>2835</v>
      </c>
      <c r="K72" s="2253"/>
      <c r="L72" s="2253"/>
      <c r="M72" s="2253"/>
      <c r="N72" s="2253"/>
      <c r="O72" s="2253">
        <v>5</v>
      </c>
      <c r="P72" s="2374"/>
      <c r="Q72" s="2252">
        <v>10</v>
      </c>
      <c r="R72" s="2253">
        <v>15</v>
      </c>
      <c r="S72" s="2253">
        <v>20</v>
      </c>
      <c r="T72" s="2253">
        <v>25</v>
      </c>
      <c r="U72" s="2253">
        <v>30</v>
      </c>
      <c r="V72" s="2253">
        <v>35</v>
      </c>
      <c r="W72" s="2253">
        <v>40</v>
      </c>
      <c r="X72" s="2253">
        <v>45</v>
      </c>
      <c r="Y72" s="2253">
        <v>50</v>
      </c>
      <c r="Z72" s="2253">
        <v>55</v>
      </c>
      <c r="AA72" s="2253">
        <v>60</v>
      </c>
      <c r="AB72" s="2253">
        <v>65</v>
      </c>
      <c r="AC72" s="2253">
        <v>70</v>
      </c>
      <c r="AD72" s="2253">
        <v>75</v>
      </c>
      <c r="AE72" s="2253">
        <v>80</v>
      </c>
      <c r="AF72" s="2253">
        <v>85</v>
      </c>
      <c r="AG72" s="2253">
        <v>90</v>
      </c>
      <c r="AH72" s="2253">
        <v>95</v>
      </c>
      <c r="AI72" s="2254"/>
      <c r="AJ72" s="2244"/>
    </row>
    <row r="73" spans="1:36" s="2245" customFormat="1">
      <c r="A73" s="2985"/>
      <c r="B73" s="2986"/>
      <c r="C73" s="2989" t="s">
        <v>4095</v>
      </c>
      <c r="D73" s="2990"/>
      <c r="E73" s="2990"/>
      <c r="F73" s="2990"/>
      <c r="G73" s="2991"/>
      <c r="H73" s="3000"/>
      <c r="I73" s="3000"/>
      <c r="J73" s="3003"/>
      <c r="K73" s="2255"/>
      <c r="L73" s="2255"/>
      <c r="M73" s="2255"/>
      <c r="N73" s="2255"/>
      <c r="O73" s="2255"/>
      <c r="P73" s="2374"/>
      <c r="Q73" s="2375"/>
      <c r="R73" s="2255"/>
      <c r="S73" s="2255"/>
      <c r="T73" s="2255"/>
      <c r="U73" s="2255"/>
      <c r="V73" s="2255"/>
      <c r="W73" s="2255"/>
      <c r="X73" s="2255"/>
      <c r="Y73" s="2255"/>
      <c r="Z73" s="2255"/>
      <c r="AA73" s="2255"/>
      <c r="AB73" s="2255"/>
      <c r="AC73" s="2255"/>
      <c r="AD73" s="2255"/>
      <c r="AE73" s="2255"/>
      <c r="AF73" s="2255"/>
      <c r="AG73" s="2255"/>
      <c r="AH73" s="2255"/>
      <c r="AI73" s="2373"/>
      <c r="AJ73" s="2244"/>
    </row>
    <row r="74" spans="1:36" s="2245" customFormat="1" ht="16.5">
      <c r="A74" s="2985"/>
      <c r="B74" s="2986"/>
      <c r="C74" s="2256"/>
      <c r="D74" s="2257"/>
      <c r="E74" s="2257"/>
      <c r="F74" s="2257"/>
      <c r="G74" s="2258"/>
      <c r="H74" s="3000"/>
      <c r="I74" s="3000"/>
      <c r="J74" s="3003"/>
      <c r="K74" s="2255">
        <v>1</v>
      </c>
      <c r="L74" s="2255">
        <v>2</v>
      </c>
      <c r="M74" s="2255">
        <v>3</v>
      </c>
      <c r="N74" s="2255">
        <v>4</v>
      </c>
      <c r="O74" s="2255" t="s">
        <v>2838</v>
      </c>
      <c r="P74" s="2374"/>
      <c r="Q74" s="2375" t="s">
        <v>2837</v>
      </c>
      <c r="R74" s="2255" t="s">
        <v>2837</v>
      </c>
      <c r="S74" s="2255" t="s">
        <v>6490</v>
      </c>
      <c r="T74" s="2255" t="s">
        <v>2838</v>
      </c>
      <c r="U74" s="2255" t="s">
        <v>2837</v>
      </c>
      <c r="V74" s="2255" t="s">
        <v>2837</v>
      </c>
      <c r="W74" s="2255" t="s">
        <v>6496</v>
      </c>
      <c r="X74" s="2255" t="s">
        <v>6496</v>
      </c>
      <c r="Y74" s="2255" t="s">
        <v>2838</v>
      </c>
      <c r="Z74" s="2255" t="s">
        <v>2837</v>
      </c>
      <c r="AA74" s="2255" t="s">
        <v>2837</v>
      </c>
      <c r="AB74" s="2255" t="s">
        <v>6490</v>
      </c>
      <c r="AC74" s="2255" t="s">
        <v>2837</v>
      </c>
      <c r="AD74" s="2255" t="s">
        <v>2838</v>
      </c>
      <c r="AE74" s="2255" t="s">
        <v>2837</v>
      </c>
      <c r="AF74" s="2255" t="s">
        <v>6497</v>
      </c>
      <c r="AG74" s="2255" t="s">
        <v>2837</v>
      </c>
      <c r="AH74" s="2255" t="s">
        <v>2837</v>
      </c>
      <c r="AI74" s="2373" t="s">
        <v>6498</v>
      </c>
      <c r="AJ74" s="2244"/>
    </row>
    <row r="75" spans="1:36" s="2245" customFormat="1" ht="16.5">
      <c r="A75" s="2985"/>
      <c r="B75" s="2986"/>
      <c r="C75" s="2256"/>
      <c r="D75" s="2257"/>
      <c r="E75" s="2257"/>
      <c r="F75" s="2257"/>
      <c r="G75" s="2258"/>
      <c r="H75" s="3000"/>
      <c r="I75" s="3000"/>
      <c r="J75" s="3003"/>
      <c r="K75" s="2255" t="s">
        <v>6499</v>
      </c>
      <c r="L75" s="2255" t="s">
        <v>6500</v>
      </c>
      <c r="M75" s="2255" t="s">
        <v>6501</v>
      </c>
      <c r="N75" s="2255" t="s">
        <v>6500</v>
      </c>
      <c r="O75" s="2255"/>
      <c r="P75" s="2374"/>
      <c r="Q75" s="2375"/>
      <c r="R75" s="2255"/>
      <c r="S75" s="2255"/>
      <c r="T75" s="2255"/>
      <c r="U75" s="2255"/>
      <c r="V75" s="2255"/>
      <c r="W75" s="2255"/>
      <c r="X75" s="2255"/>
      <c r="Y75" s="2255"/>
      <c r="Z75" s="2255"/>
      <c r="AA75" s="2255"/>
      <c r="AB75" s="2255"/>
      <c r="AC75" s="2255"/>
      <c r="AD75" s="2255"/>
      <c r="AE75" s="2255"/>
      <c r="AF75" s="2255"/>
      <c r="AG75" s="2255"/>
      <c r="AH75" s="2255"/>
      <c r="AI75" s="2373"/>
      <c r="AJ75" s="2244"/>
    </row>
    <row r="76" spans="1:36" s="2245" customFormat="1">
      <c r="A76" s="2985"/>
      <c r="B76" s="2986"/>
      <c r="C76" s="2992"/>
      <c r="D76" s="2993"/>
      <c r="E76" s="2993"/>
      <c r="F76" s="2993"/>
      <c r="G76" s="2994"/>
      <c r="H76" s="3000"/>
      <c r="I76" s="3000"/>
      <c r="J76" s="3003"/>
      <c r="K76" s="2255"/>
      <c r="L76" s="2255"/>
      <c r="M76" s="2255"/>
      <c r="N76" s="2255"/>
      <c r="O76" s="2255">
        <v>9</v>
      </c>
      <c r="P76" s="2374"/>
      <c r="Q76" s="2375">
        <v>14</v>
      </c>
      <c r="R76" s="2255">
        <v>19</v>
      </c>
      <c r="S76" s="2255">
        <v>24</v>
      </c>
      <c r="T76" s="2255">
        <v>29</v>
      </c>
      <c r="U76" s="2255">
        <v>34</v>
      </c>
      <c r="V76" s="2255">
        <v>39</v>
      </c>
      <c r="W76" s="2255">
        <v>44</v>
      </c>
      <c r="X76" s="2255">
        <v>49</v>
      </c>
      <c r="Y76" s="2255">
        <v>54</v>
      </c>
      <c r="Z76" s="2255">
        <v>59</v>
      </c>
      <c r="AA76" s="2255">
        <v>64</v>
      </c>
      <c r="AB76" s="2255">
        <v>69</v>
      </c>
      <c r="AC76" s="2255">
        <v>74</v>
      </c>
      <c r="AD76" s="2255">
        <v>79</v>
      </c>
      <c r="AE76" s="2255">
        <v>84</v>
      </c>
      <c r="AF76" s="2255">
        <v>89</v>
      </c>
      <c r="AG76" s="2255">
        <v>94</v>
      </c>
      <c r="AH76" s="2255">
        <v>99</v>
      </c>
      <c r="AI76" s="2373"/>
      <c r="AJ76" s="2244"/>
    </row>
    <row r="77" spans="1:36" s="2245" customFormat="1" ht="17.25" thickBot="1">
      <c r="A77" s="2987"/>
      <c r="B77" s="2988"/>
      <c r="C77" s="2259"/>
      <c r="D77" s="2260"/>
      <c r="E77" s="2260"/>
      <c r="F77" s="2260"/>
      <c r="G77" s="2261"/>
      <c r="H77" s="3001"/>
      <c r="I77" s="3001"/>
      <c r="J77" s="3004"/>
      <c r="K77" s="2262"/>
      <c r="L77" s="2262"/>
      <c r="M77" s="2262"/>
      <c r="N77" s="2262"/>
      <c r="O77" s="2262" t="s">
        <v>6501</v>
      </c>
      <c r="P77" s="2374"/>
      <c r="Q77" s="2261" t="s">
        <v>6499</v>
      </c>
      <c r="R77" s="2262" t="s">
        <v>6500</v>
      </c>
      <c r="S77" s="2262" t="s">
        <v>6500</v>
      </c>
      <c r="T77" s="2262" t="s">
        <v>6502</v>
      </c>
      <c r="U77" s="2262" t="s">
        <v>6500</v>
      </c>
      <c r="V77" s="2262" t="s">
        <v>6502</v>
      </c>
      <c r="W77" s="2262" t="s">
        <v>6501</v>
      </c>
      <c r="X77" s="2262" t="s">
        <v>6500</v>
      </c>
      <c r="Y77" s="2262" t="s">
        <v>6499</v>
      </c>
      <c r="Z77" s="2262" t="s">
        <v>6500</v>
      </c>
      <c r="AA77" s="2262" t="s">
        <v>6501</v>
      </c>
      <c r="AB77" s="2262" t="s">
        <v>6499</v>
      </c>
      <c r="AC77" s="2262" t="s">
        <v>6500</v>
      </c>
      <c r="AD77" s="2262" t="s">
        <v>6502</v>
      </c>
      <c r="AE77" s="2262" t="s">
        <v>6503</v>
      </c>
      <c r="AF77" s="2262" t="s">
        <v>6503</v>
      </c>
      <c r="AG77" s="2262" t="s">
        <v>6501</v>
      </c>
      <c r="AH77" s="2262" t="s">
        <v>6500</v>
      </c>
      <c r="AI77" s="2263"/>
      <c r="AJ77" s="2244"/>
    </row>
    <row r="78" spans="1:36" s="2266" customFormat="1" ht="14.25" customHeight="1">
      <c r="A78" s="2974" t="s">
        <v>4096</v>
      </c>
      <c r="B78" s="2974"/>
      <c r="C78" s="2977" t="s">
        <v>4097</v>
      </c>
      <c r="D78" s="2978"/>
      <c r="E78" s="2978"/>
      <c r="F78" s="2978"/>
      <c r="G78" s="2264" t="s">
        <v>4055</v>
      </c>
      <c r="H78" s="2268">
        <v>6</v>
      </c>
      <c r="I78" s="2268">
        <v>0</v>
      </c>
      <c r="J78" s="2268">
        <v>0</v>
      </c>
      <c r="K78" s="2268">
        <v>0</v>
      </c>
      <c r="L78" s="2268">
        <v>0</v>
      </c>
      <c r="M78" s="2268">
        <v>0</v>
      </c>
      <c r="N78" s="2268">
        <v>0</v>
      </c>
      <c r="O78" s="2268">
        <v>0</v>
      </c>
      <c r="P78" s="2268"/>
      <c r="Q78" s="2268">
        <v>0</v>
      </c>
      <c r="R78" s="2268">
        <v>0</v>
      </c>
      <c r="S78" s="2268">
        <v>0</v>
      </c>
      <c r="T78" s="2268">
        <v>0</v>
      </c>
      <c r="U78" s="2268">
        <v>0</v>
      </c>
      <c r="V78" s="2268">
        <v>0</v>
      </c>
      <c r="W78" s="2268">
        <v>0</v>
      </c>
      <c r="X78" s="2268">
        <v>0</v>
      </c>
      <c r="Y78" s="2268">
        <v>0</v>
      </c>
      <c r="Z78" s="2268">
        <v>0</v>
      </c>
      <c r="AA78" s="2268">
        <v>0</v>
      </c>
      <c r="AB78" s="2268">
        <v>1</v>
      </c>
      <c r="AC78" s="2268">
        <v>1</v>
      </c>
      <c r="AD78" s="2268">
        <v>2</v>
      </c>
      <c r="AE78" s="2268">
        <v>1</v>
      </c>
      <c r="AF78" s="2268">
        <v>1</v>
      </c>
      <c r="AG78" s="2268">
        <v>0</v>
      </c>
      <c r="AH78" s="2268">
        <v>0</v>
      </c>
      <c r="AI78" s="2268">
        <v>0</v>
      </c>
    </row>
    <row r="79" spans="1:36" s="2266" customFormat="1" ht="14.25" customHeight="1">
      <c r="A79" s="2974"/>
      <c r="B79" s="2974"/>
      <c r="C79" s="2975"/>
      <c r="D79" s="2976"/>
      <c r="E79" s="2976"/>
      <c r="F79" s="2976"/>
      <c r="G79" s="2264" t="s">
        <v>4051</v>
      </c>
      <c r="H79" s="2268">
        <v>3</v>
      </c>
      <c r="I79" s="2268">
        <v>0</v>
      </c>
      <c r="J79" s="2268">
        <v>0</v>
      </c>
      <c r="K79" s="2268">
        <v>0</v>
      </c>
      <c r="L79" s="2268">
        <v>0</v>
      </c>
      <c r="M79" s="2268">
        <v>0</v>
      </c>
      <c r="N79" s="2268">
        <v>0</v>
      </c>
      <c r="O79" s="2268">
        <v>0</v>
      </c>
      <c r="P79" s="2268"/>
      <c r="Q79" s="2268">
        <v>0</v>
      </c>
      <c r="R79" s="2268">
        <v>0</v>
      </c>
      <c r="S79" s="2268">
        <v>0</v>
      </c>
      <c r="T79" s="2268">
        <v>0</v>
      </c>
      <c r="U79" s="2268">
        <v>0</v>
      </c>
      <c r="V79" s="2268">
        <v>0</v>
      </c>
      <c r="W79" s="2268">
        <v>0</v>
      </c>
      <c r="X79" s="2268">
        <v>0</v>
      </c>
      <c r="Y79" s="2268">
        <v>0</v>
      </c>
      <c r="Z79" s="2268">
        <v>0</v>
      </c>
      <c r="AA79" s="2268">
        <v>0</v>
      </c>
      <c r="AB79" s="2268">
        <v>0</v>
      </c>
      <c r="AC79" s="2268">
        <v>1</v>
      </c>
      <c r="AD79" s="2268">
        <v>0</v>
      </c>
      <c r="AE79" s="2268">
        <v>1</v>
      </c>
      <c r="AF79" s="2268">
        <v>1</v>
      </c>
      <c r="AG79" s="2268">
        <v>0</v>
      </c>
      <c r="AH79" s="2268">
        <v>0</v>
      </c>
      <c r="AI79" s="2268">
        <v>0</v>
      </c>
    </row>
    <row r="80" spans="1:36" s="2274" customFormat="1" ht="14.25" customHeight="1">
      <c r="A80" s="2974"/>
      <c r="B80" s="2974"/>
      <c r="C80" s="2976"/>
      <c r="D80" s="2976"/>
      <c r="E80" s="2976"/>
      <c r="F80" s="2976"/>
      <c r="G80" s="2264" t="s">
        <v>4052</v>
      </c>
      <c r="H80" s="2268">
        <v>3</v>
      </c>
      <c r="I80" s="2268">
        <v>0</v>
      </c>
      <c r="J80" s="2268">
        <v>0</v>
      </c>
      <c r="K80" s="2268">
        <v>0</v>
      </c>
      <c r="L80" s="2268">
        <v>0</v>
      </c>
      <c r="M80" s="2268">
        <v>0</v>
      </c>
      <c r="N80" s="2268">
        <v>0</v>
      </c>
      <c r="O80" s="2268">
        <v>0</v>
      </c>
      <c r="P80" s="2268"/>
      <c r="Q80" s="2268">
        <v>0</v>
      </c>
      <c r="R80" s="2268">
        <v>0</v>
      </c>
      <c r="S80" s="2268">
        <v>0</v>
      </c>
      <c r="T80" s="2268">
        <v>0</v>
      </c>
      <c r="U80" s="2268">
        <v>0</v>
      </c>
      <c r="V80" s="2268">
        <v>0</v>
      </c>
      <c r="W80" s="2268">
        <v>0</v>
      </c>
      <c r="X80" s="2268">
        <v>0</v>
      </c>
      <c r="Y80" s="2268">
        <v>0</v>
      </c>
      <c r="Z80" s="2268">
        <v>0</v>
      </c>
      <c r="AA80" s="2268">
        <v>0</v>
      </c>
      <c r="AB80" s="2268">
        <v>1</v>
      </c>
      <c r="AC80" s="2268">
        <v>0</v>
      </c>
      <c r="AD80" s="2268">
        <v>2</v>
      </c>
      <c r="AE80" s="2268">
        <v>0</v>
      </c>
      <c r="AF80" s="2268">
        <v>0</v>
      </c>
      <c r="AG80" s="2268">
        <v>0</v>
      </c>
      <c r="AH80" s="2268">
        <v>0</v>
      </c>
      <c r="AI80" s="2268">
        <v>0</v>
      </c>
    </row>
    <row r="81" spans="1:35" s="2266" customFormat="1" ht="14.25" customHeight="1">
      <c r="A81" s="2974" t="s">
        <v>4098</v>
      </c>
      <c r="B81" s="2974"/>
      <c r="C81" s="2977" t="s">
        <v>4099</v>
      </c>
      <c r="D81" s="2978"/>
      <c r="E81" s="2978"/>
      <c r="F81" s="2978"/>
      <c r="G81" s="2264" t="s">
        <v>4055</v>
      </c>
      <c r="H81" s="2268">
        <v>3</v>
      </c>
      <c r="I81" s="2268">
        <v>0</v>
      </c>
      <c r="J81" s="2268">
        <v>0</v>
      </c>
      <c r="K81" s="2268">
        <v>0</v>
      </c>
      <c r="L81" s="2268">
        <v>0</v>
      </c>
      <c r="M81" s="2268">
        <v>0</v>
      </c>
      <c r="N81" s="2268">
        <v>0</v>
      </c>
      <c r="O81" s="2268">
        <v>0</v>
      </c>
      <c r="P81" s="2268"/>
      <c r="Q81" s="2268">
        <v>0</v>
      </c>
      <c r="R81" s="2268">
        <v>0</v>
      </c>
      <c r="S81" s="2268">
        <v>0</v>
      </c>
      <c r="T81" s="2268">
        <v>0</v>
      </c>
      <c r="U81" s="2268">
        <v>0</v>
      </c>
      <c r="V81" s="2268">
        <v>0</v>
      </c>
      <c r="W81" s="2268">
        <v>0</v>
      </c>
      <c r="X81" s="2268">
        <v>0</v>
      </c>
      <c r="Y81" s="2268">
        <v>0</v>
      </c>
      <c r="Z81" s="2268">
        <v>0</v>
      </c>
      <c r="AA81" s="2268">
        <v>0</v>
      </c>
      <c r="AB81" s="2268">
        <v>0</v>
      </c>
      <c r="AC81" s="2268">
        <v>1</v>
      </c>
      <c r="AD81" s="2268">
        <v>0</v>
      </c>
      <c r="AE81" s="2268">
        <v>1</v>
      </c>
      <c r="AF81" s="2268">
        <v>0</v>
      </c>
      <c r="AG81" s="2268">
        <v>0</v>
      </c>
      <c r="AH81" s="2268">
        <v>0</v>
      </c>
      <c r="AI81" s="2268">
        <v>1</v>
      </c>
    </row>
    <row r="82" spans="1:35" s="2266" customFormat="1" ht="14.25" customHeight="1">
      <c r="A82" s="2974"/>
      <c r="B82" s="2974"/>
      <c r="C82" s="2975"/>
      <c r="D82" s="2976"/>
      <c r="E82" s="2976"/>
      <c r="F82" s="2976"/>
      <c r="G82" s="2264" t="s">
        <v>4051</v>
      </c>
      <c r="H82" s="2268">
        <v>0</v>
      </c>
      <c r="I82" s="2268">
        <v>0</v>
      </c>
      <c r="J82" s="2268">
        <v>0</v>
      </c>
      <c r="K82" s="2268">
        <v>0</v>
      </c>
      <c r="L82" s="2268">
        <v>0</v>
      </c>
      <c r="M82" s="2268">
        <v>0</v>
      </c>
      <c r="N82" s="2268">
        <v>0</v>
      </c>
      <c r="O82" s="2268">
        <v>0</v>
      </c>
      <c r="P82" s="2268"/>
      <c r="Q82" s="2268">
        <v>0</v>
      </c>
      <c r="R82" s="2268">
        <v>0</v>
      </c>
      <c r="S82" s="2268">
        <v>0</v>
      </c>
      <c r="T82" s="2268">
        <v>0</v>
      </c>
      <c r="U82" s="2268">
        <v>0</v>
      </c>
      <c r="V82" s="2268">
        <v>0</v>
      </c>
      <c r="W82" s="2268">
        <v>0</v>
      </c>
      <c r="X82" s="2268">
        <v>0</v>
      </c>
      <c r="Y82" s="2268">
        <v>0</v>
      </c>
      <c r="Z82" s="2268">
        <v>0</v>
      </c>
      <c r="AA82" s="2268">
        <v>0</v>
      </c>
      <c r="AB82" s="2268">
        <v>0</v>
      </c>
      <c r="AC82" s="2268">
        <v>0</v>
      </c>
      <c r="AD82" s="2268">
        <v>0</v>
      </c>
      <c r="AE82" s="2268">
        <v>0</v>
      </c>
      <c r="AF82" s="2268">
        <v>0</v>
      </c>
      <c r="AG82" s="2268">
        <v>0</v>
      </c>
      <c r="AH82" s="2268">
        <v>0</v>
      </c>
      <c r="AI82" s="2268">
        <v>0</v>
      </c>
    </row>
    <row r="83" spans="1:35" s="2266" customFormat="1" ht="14.25" customHeight="1">
      <c r="A83" s="2974"/>
      <c r="B83" s="2974"/>
      <c r="C83" s="2976"/>
      <c r="D83" s="2976"/>
      <c r="E83" s="2976"/>
      <c r="F83" s="2976"/>
      <c r="G83" s="2264" t="s">
        <v>4052</v>
      </c>
      <c r="H83" s="2268">
        <v>3</v>
      </c>
      <c r="I83" s="2268">
        <v>0</v>
      </c>
      <c r="J83" s="2268">
        <v>0</v>
      </c>
      <c r="K83" s="2268">
        <v>0</v>
      </c>
      <c r="L83" s="2268">
        <v>0</v>
      </c>
      <c r="M83" s="2268">
        <v>0</v>
      </c>
      <c r="N83" s="2268">
        <v>0</v>
      </c>
      <c r="O83" s="2268">
        <v>0</v>
      </c>
      <c r="P83" s="2268"/>
      <c r="Q83" s="2268">
        <v>0</v>
      </c>
      <c r="R83" s="2268">
        <v>0</v>
      </c>
      <c r="S83" s="2268">
        <v>0</v>
      </c>
      <c r="T83" s="2268">
        <v>0</v>
      </c>
      <c r="U83" s="2268">
        <v>0</v>
      </c>
      <c r="V83" s="2268">
        <v>0</v>
      </c>
      <c r="W83" s="2268">
        <v>0</v>
      </c>
      <c r="X83" s="2268">
        <v>0</v>
      </c>
      <c r="Y83" s="2268">
        <v>0</v>
      </c>
      <c r="Z83" s="2268">
        <v>0</v>
      </c>
      <c r="AA83" s="2268">
        <v>0</v>
      </c>
      <c r="AB83" s="2268">
        <v>0</v>
      </c>
      <c r="AC83" s="2268">
        <v>1</v>
      </c>
      <c r="AD83" s="2268">
        <v>0</v>
      </c>
      <c r="AE83" s="2268">
        <v>1</v>
      </c>
      <c r="AF83" s="2268">
        <v>0</v>
      </c>
      <c r="AG83" s="2268">
        <v>0</v>
      </c>
      <c r="AH83" s="2268">
        <v>0</v>
      </c>
      <c r="AI83" s="2268">
        <v>1</v>
      </c>
    </row>
    <row r="84" spans="1:35" s="2266" customFormat="1" ht="14.25" customHeight="1">
      <c r="A84" s="2974" t="s">
        <v>4100</v>
      </c>
      <c r="B84" s="2974"/>
      <c r="C84" s="2977" t="s">
        <v>4101</v>
      </c>
      <c r="D84" s="2978"/>
      <c r="E84" s="2978"/>
      <c r="F84" s="2978"/>
      <c r="G84" s="2264" t="s">
        <v>4055</v>
      </c>
      <c r="H84" s="2268">
        <v>3770</v>
      </c>
      <c r="I84" s="2268">
        <v>0</v>
      </c>
      <c r="J84" s="2268">
        <v>7</v>
      </c>
      <c r="K84" s="2268">
        <v>2</v>
      </c>
      <c r="L84" s="2268">
        <v>2</v>
      </c>
      <c r="M84" s="2268">
        <v>1</v>
      </c>
      <c r="N84" s="2268">
        <v>1</v>
      </c>
      <c r="O84" s="2268">
        <v>2</v>
      </c>
      <c r="P84" s="2268"/>
      <c r="Q84" s="2268">
        <v>3</v>
      </c>
      <c r="R84" s="2268">
        <v>2</v>
      </c>
      <c r="S84" s="2268">
        <v>1</v>
      </c>
      <c r="T84" s="2268">
        <v>6</v>
      </c>
      <c r="U84" s="2268">
        <v>13</v>
      </c>
      <c r="V84" s="2268">
        <v>32</v>
      </c>
      <c r="W84" s="2268">
        <v>56</v>
      </c>
      <c r="X84" s="2268">
        <v>70</v>
      </c>
      <c r="Y84" s="2268">
        <v>81</v>
      </c>
      <c r="Z84" s="2268">
        <v>151</v>
      </c>
      <c r="AA84" s="2268">
        <v>183</v>
      </c>
      <c r="AB84" s="2268">
        <v>281</v>
      </c>
      <c r="AC84" s="2268">
        <v>305</v>
      </c>
      <c r="AD84" s="2268">
        <v>458</v>
      </c>
      <c r="AE84" s="2268">
        <v>649</v>
      </c>
      <c r="AF84" s="2268">
        <v>736</v>
      </c>
      <c r="AG84" s="2268">
        <v>537</v>
      </c>
      <c r="AH84" s="2268">
        <v>171</v>
      </c>
      <c r="AI84" s="2268">
        <v>20</v>
      </c>
    </row>
    <row r="85" spans="1:35" s="2266" customFormat="1" ht="14.25" customHeight="1">
      <c r="A85" s="2974"/>
      <c r="B85" s="2974"/>
      <c r="C85" s="2975"/>
      <c r="D85" s="2976"/>
      <c r="E85" s="2976"/>
      <c r="F85" s="2976"/>
      <c r="G85" s="2264" t="s">
        <v>4051</v>
      </c>
      <c r="H85" s="2268">
        <v>2211</v>
      </c>
      <c r="I85" s="2268">
        <v>0</v>
      </c>
      <c r="J85" s="2268">
        <v>4</v>
      </c>
      <c r="K85" s="2268">
        <v>1</v>
      </c>
      <c r="L85" s="2268">
        <v>2</v>
      </c>
      <c r="M85" s="2268">
        <v>0</v>
      </c>
      <c r="N85" s="2268">
        <v>1</v>
      </c>
      <c r="O85" s="2268">
        <v>2</v>
      </c>
      <c r="P85" s="2268"/>
      <c r="Q85" s="2268">
        <v>1</v>
      </c>
      <c r="R85" s="2268">
        <v>2</v>
      </c>
      <c r="S85" s="2268">
        <v>1</v>
      </c>
      <c r="T85" s="2268">
        <v>3</v>
      </c>
      <c r="U85" s="2268">
        <v>8</v>
      </c>
      <c r="V85" s="2268">
        <v>23</v>
      </c>
      <c r="W85" s="2268">
        <v>45</v>
      </c>
      <c r="X85" s="2268">
        <v>52</v>
      </c>
      <c r="Y85" s="2268">
        <v>63</v>
      </c>
      <c r="Z85" s="2268">
        <v>107</v>
      </c>
      <c r="AA85" s="2268">
        <v>122</v>
      </c>
      <c r="AB85" s="2268">
        <v>184</v>
      </c>
      <c r="AC85" s="2268">
        <v>202</v>
      </c>
      <c r="AD85" s="2268">
        <v>252</v>
      </c>
      <c r="AE85" s="2268">
        <v>343</v>
      </c>
      <c r="AF85" s="2268">
        <v>408</v>
      </c>
      <c r="AG85" s="2268">
        <v>292</v>
      </c>
      <c r="AH85" s="2268">
        <v>82</v>
      </c>
      <c r="AI85" s="2268">
        <v>11</v>
      </c>
    </row>
    <row r="86" spans="1:35" s="2266" customFormat="1" ht="14.25" customHeight="1">
      <c r="A86" s="2974"/>
      <c r="B86" s="2974"/>
      <c r="C86" s="2976"/>
      <c r="D86" s="2976"/>
      <c r="E86" s="2976"/>
      <c r="F86" s="2976"/>
      <c r="G86" s="2264" t="s">
        <v>4052</v>
      </c>
      <c r="H86" s="2268">
        <v>1559</v>
      </c>
      <c r="I86" s="2268">
        <v>0</v>
      </c>
      <c r="J86" s="2268">
        <v>3</v>
      </c>
      <c r="K86" s="2268">
        <v>1</v>
      </c>
      <c r="L86" s="2268">
        <v>0</v>
      </c>
      <c r="M86" s="2268">
        <v>1</v>
      </c>
      <c r="N86" s="2268">
        <v>0</v>
      </c>
      <c r="O86" s="2268">
        <v>0</v>
      </c>
      <c r="P86" s="2268"/>
      <c r="Q86" s="2268">
        <v>2</v>
      </c>
      <c r="R86" s="2268">
        <v>0</v>
      </c>
      <c r="S86" s="2268">
        <v>0</v>
      </c>
      <c r="T86" s="2268">
        <v>3</v>
      </c>
      <c r="U86" s="2268">
        <v>5</v>
      </c>
      <c r="V86" s="2268">
        <v>9</v>
      </c>
      <c r="W86" s="2268">
        <v>11</v>
      </c>
      <c r="X86" s="2268">
        <v>18</v>
      </c>
      <c r="Y86" s="2268">
        <v>18</v>
      </c>
      <c r="Z86" s="2268">
        <v>44</v>
      </c>
      <c r="AA86" s="2268">
        <v>61</v>
      </c>
      <c r="AB86" s="2268">
        <v>97</v>
      </c>
      <c r="AC86" s="2268">
        <v>103</v>
      </c>
      <c r="AD86" s="2268">
        <v>206</v>
      </c>
      <c r="AE86" s="2268">
        <v>306</v>
      </c>
      <c r="AF86" s="2268">
        <v>328</v>
      </c>
      <c r="AG86" s="2268">
        <v>245</v>
      </c>
      <c r="AH86" s="2268">
        <v>89</v>
      </c>
      <c r="AI86" s="2268">
        <v>9</v>
      </c>
    </row>
    <row r="87" spans="1:35" s="2266" customFormat="1" ht="14.25" customHeight="1">
      <c r="A87" s="2974" t="s">
        <v>4102</v>
      </c>
      <c r="B87" s="2974"/>
      <c r="C87" s="2977" t="s">
        <v>4103</v>
      </c>
      <c r="D87" s="2978"/>
      <c r="E87" s="2978"/>
      <c r="F87" s="2978"/>
      <c r="G87" s="2264" t="s">
        <v>4055</v>
      </c>
      <c r="H87" s="2267">
        <v>1</v>
      </c>
      <c r="I87" s="2268">
        <v>0</v>
      </c>
      <c r="J87" s="2268">
        <v>0</v>
      </c>
      <c r="K87" s="2268">
        <v>0</v>
      </c>
      <c r="L87" s="2268">
        <v>0</v>
      </c>
      <c r="M87" s="2268">
        <v>0</v>
      </c>
      <c r="N87" s="2268">
        <v>0</v>
      </c>
      <c r="O87" s="2268">
        <v>0</v>
      </c>
      <c r="P87" s="2268"/>
      <c r="Q87" s="2268">
        <v>0</v>
      </c>
      <c r="R87" s="2268">
        <v>0</v>
      </c>
      <c r="S87" s="2268">
        <v>0</v>
      </c>
      <c r="T87" s="2268">
        <v>0</v>
      </c>
      <c r="U87" s="2268">
        <v>0</v>
      </c>
      <c r="V87" s="2268">
        <v>0</v>
      </c>
      <c r="W87" s="2268">
        <v>0</v>
      </c>
      <c r="X87" s="2268">
        <v>0</v>
      </c>
      <c r="Y87" s="2268">
        <v>0</v>
      </c>
      <c r="Z87" s="2268">
        <v>0</v>
      </c>
      <c r="AA87" s="2268">
        <v>1</v>
      </c>
      <c r="AB87" s="2268">
        <v>0</v>
      </c>
      <c r="AC87" s="2268">
        <v>0</v>
      </c>
      <c r="AD87" s="2268">
        <v>0</v>
      </c>
      <c r="AE87" s="2268">
        <v>0</v>
      </c>
      <c r="AF87" s="2268">
        <v>0</v>
      </c>
      <c r="AG87" s="2268">
        <v>0</v>
      </c>
      <c r="AH87" s="2268">
        <v>0</v>
      </c>
      <c r="AI87" s="2268">
        <v>0</v>
      </c>
    </row>
    <row r="88" spans="1:35" s="2266" customFormat="1" ht="14.25" customHeight="1">
      <c r="A88" s="2974"/>
      <c r="B88" s="2974"/>
      <c r="C88" s="2975"/>
      <c r="D88" s="2976"/>
      <c r="E88" s="2976"/>
      <c r="F88" s="2976"/>
      <c r="G88" s="2264" t="s">
        <v>4051</v>
      </c>
      <c r="H88" s="2267">
        <v>0</v>
      </c>
      <c r="I88" s="2268">
        <v>0</v>
      </c>
      <c r="J88" s="2268">
        <v>0</v>
      </c>
      <c r="K88" s="2268">
        <v>0</v>
      </c>
      <c r="L88" s="2268">
        <v>0</v>
      </c>
      <c r="M88" s="2268">
        <v>0</v>
      </c>
      <c r="N88" s="2268">
        <v>0</v>
      </c>
      <c r="O88" s="2268">
        <v>0</v>
      </c>
      <c r="P88" s="2268"/>
      <c r="Q88" s="2268">
        <v>0</v>
      </c>
      <c r="R88" s="2268">
        <v>0</v>
      </c>
      <c r="S88" s="2268">
        <v>0</v>
      </c>
      <c r="T88" s="2268">
        <v>0</v>
      </c>
      <c r="U88" s="2268">
        <v>0</v>
      </c>
      <c r="V88" s="2268">
        <v>0</v>
      </c>
      <c r="W88" s="2268">
        <v>0</v>
      </c>
      <c r="X88" s="2268">
        <v>0</v>
      </c>
      <c r="Y88" s="2268">
        <v>0</v>
      </c>
      <c r="Z88" s="2268">
        <v>0</v>
      </c>
      <c r="AA88" s="2268">
        <v>0</v>
      </c>
      <c r="AB88" s="2268">
        <v>0</v>
      </c>
      <c r="AC88" s="2268">
        <v>0</v>
      </c>
      <c r="AD88" s="2268">
        <v>0</v>
      </c>
      <c r="AE88" s="2268">
        <v>0</v>
      </c>
      <c r="AF88" s="2268">
        <v>0</v>
      </c>
      <c r="AG88" s="2268">
        <v>0</v>
      </c>
      <c r="AH88" s="2268">
        <v>0</v>
      </c>
      <c r="AI88" s="2268">
        <v>0</v>
      </c>
    </row>
    <row r="89" spans="1:35" s="2266" customFormat="1" ht="14.25" customHeight="1">
      <c r="A89" s="2974"/>
      <c r="B89" s="2974"/>
      <c r="C89" s="2976"/>
      <c r="D89" s="2976"/>
      <c r="E89" s="2976"/>
      <c r="F89" s="2976"/>
      <c r="G89" s="2264" t="s">
        <v>4052</v>
      </c>
      <c r="H89" s="2267">
        <v>1</v>
      </c>
      <c r="I89" s="2268">
        <v>0</v>
      </c>
      <c r="J89" s="2268">
        <v>0</v>
      </c>
      <c r="K89" s="2268">
        <v>0</v>
      </c>
      <c r="L89" s="2268">
        <v>0</v>
      </c>
      <c r="M89" s="2268">
        <v>0</v>
      </c>
      <c r="N89" s="2268">
        <v>0</v>
      </c>
      <c r="O89" s="2268">
        <v>0</v>
      </c>
      <c r="P89" s="2268"/>
      <c r="Q89" s="2268">
        <v>0</v>
      </c>
      <c r="R89" s="2268">
        <v>0</v>
      </c>
      <c r="S89" s="2268">
        <v>0</v>
      </c>
      <c r="T89" s="2268">
        <v>0</v>
      </c>
      <c r="U89" s="2268">
        <v>0</v>
      </c>
      <c r="V89" s="2268">
        <v>0</v>
      </c>
      <c r="W89" s="2268">
        <v>0</v>
      </c>
      <c r="X89" s="2268">
        <v>0</v>
      </c>
      <c r="Y89" s="2268">
        <v>0</v>
      </c>
      <c r="Z89" s="2268">
        <v>0</v>
      </c>
      <c r="AA89" s="2268">
        <v>1</v>
      </c>
      <c r="AB89" s="2268">
        <v>0</v>
      </c>
      <c r="AC89" s="2268">
        <v>0</v>
      </c>
      <c r="AD89" s="2268">
        <v>0</v>
      </c>
      <c r="AE89" s="2268">
        <v>0</v>
      </c>
      <c r="AF89" s="2268">
        <v>0</v>
      </c>
      <c r="AG89" s="2268">
        <v>0</v>
      </c>
      <c r="AH89" s="2268">
        <v>0</v>
      </c>
      <c r="AI89" s="2268">
        <v>0</v>
      </c>
    </row>
    <row r="90" spans="1:35" s="2266" customFormat="1" ht="14.25" customHeight="1">
      <c r="A90" s="2974" t="s">
        <v>4104</v>
      </c>
      <c r="B90" s="2974"/>
      <c r="C90" s="3005" t="s">
        <v>4105</v>
      </c>
      <c r="D90" s="3006"/>
      <c r="E90" s="3006"/>
      <c r="F90" s="3006"/>
      <c r="G90" s="2264" t="s">
        <v>4055</v>
      </c>
      <c r="H90" s="2268">
        <v>1</v>
      </c>
      <c r="I90" s="2268">
        <v>0</v>
      </c>
      <c r="J90" s="2268">
        <v>0</v>
      </c>
      <c r="K90" s="2268">
        <v>0</v>
      </c>
      <c r="L90" s="2268">
        <v>0</v>
      </c>
      <c r="M90" s="2268">
        <v>0</v>
      </c>
      <c r="N90" s="2268">
        <v>0</v>
      </c>
      <c r="O90" s="2268">
        <v>0</v>
      </c>
      <c r="P90" s="2268"/>
      <c r="Q90" s="2268">
        <v>0</v>
      </c>
      <c r="R90" s="2268">
        <v>0</v>
      </c>
      <c r="S90" s="2268">
        <v>1</v>
      </c>
      <c r="T90" s="2268">
        <v>0</v>
      </c>
      <c r="U90" s="2268">
        <v>0</v>
      </c>
      <c r="V90" s="2268">
        <v>0</v>
      </c>
      <c r="W90" s="2268">
        <v>0</v>
      </c>
      <c r="X90" s="2268">
        <v>0</v>
      </c>
      <c r="Y90" s="2268">
        <v>0</v>
      </c>
      <c r="Z90" s="2268">
        <v>0</v>
      </c>
      <c r="AA90" s="2268">
        <v>0</v>
      </c>
      <c r="AB90" s="2268">
        <v>0</v>
      </c>
      <c r="AC90" s="2268">
        <v>0</v>
      </c>
      <c r="AD90" s="2268">
        <v>0</v>
      </c>
      <c r="AE90" s="2268">
        <v>0</v>
      </c>
      <c r="AF90" s="2268">
        <v>0</v>
      </c>
      <c r="AG90" s="2268">
        <v>0</v>
      </c>
      <c r="AH90" s="2268">
        <v>0</v>
      </c>
      <c r="AI90" s="2268">
        <v>0</v>
      </c>
    </row>
    <row r="91" spans="1:35" s="2266" customFormat="1" ht="14.25" customHeight="1">
      <c r="A91" s="2974"/>
      <c r="B91" s="2974"/>
      <c r="C91" s="2975"/>
      <c r="D91" s="2976"/>
      <c r="E91" s="2976"/>
      <c r="F91" s="2976"/>
      <c r="G91" s="2264" t="s">
        <v>4051</v>
      </c>
      <c r="H91" s="2268">
        <v>1</v>
      </c>
      <c r="I91" s="2268">
        <v>0</v>
      </c>
      <c r="J91" s="2268">
        <v>0</v>
      </c>
      <c r="K91" s="2268">
        <v>0</v>
      </c>
      <c r="L91" s="2268">
        <v>0</v>
      </c>
      <c r="M91" s="2268">
        <v>0</v>
      </c>
      <c r="N91" s="2268">
        <v>0</v>
      </c>
      <c r="O91" s="2268">
        <v>0</v>
      </c>
      <c r="P91" s="2268"/>
      <c r="Q91" s="2268">
        <v>0</v>
      </c>
      <c r="R91" s="2268">
        <v>0</v>
      </c>
      <c r="S91" s="2268">
        <v>1</v>
      </c>
      <c r="T91" s="2268">
        <v>0</v>
      </c>
      <c r="U91" s="2268">
        <v>0</v>
      </c>
      <c r="V91" s="2268">
        <v>0</v>
      </c>
      <c r="W91" s="2268">
        <v>0</v>
      </c>
      <c r="X91" s="2268">
        <v>0</v>
      </c>
      <c r="Y91" s="2268">
        <v>0</v>
      </c>
      <c r="Z91" s="2268">
        <v>0</v>
      </c>
      <c r="AA91" s="2268">
        <v>0</v>
      </c>
      <c r="AB91" s="2268">
        <v>0</v>
      </c>
      <c r="AC91" s="2268">
        <v>0</v>
      </c>
      <c r="AD91" s="2268">
        <v>0</v>
      </c>
      <c r="AE91" s="2268">
        <v>0</v>
      </c>
      <c r="AF91" s="2268">
        <v>0</v>
      </c>
      <c r="AG91" s="2268">
        <v>0</v>
      </c>
      <c r="AH91" s="2268">
        <v>0</v>
      </c>
      <c r="AI91" s="2268">
        <v>0</v>
      </c>
    </row>
    <row r="92" spans="1:35" s="2266" customFormat="1" ht="14.25" customHeight="1">
      <c r="A92" s="2974"/>
      <c r="B92" s="2974"/>
      <c r="C92" s="2976"/>
      <c r="D92" s="2976"/>
      <c r="E92" s="2976"/>
      <c r="F92" s="2976"/>
      <c r="G92" s="2264" t="s">
        <v>4052</v>
      </c>
      <c r="H92" s="2268">
        <v>0</v>
      </c>
      <c r="I92" s="2268">
        <v>0</v>
      </c>
      <c r="J92" s="2268">
        <v>0</v>
      </c>
      <c r="K92" s="2268">
        <v>0</v>
      </c>
      <c r="L92" s="2268">
        <v>0</v>
      </c>
      <c r="M92" s="2268">
        <v>0</v>
      </c>
      <c r="N92" s="2268">
        <v>0</v>
      </c>
      <c r="O92" s="2268">
        <v>0</v>
      </c>
      <c r="P92" s="2268"/>
      <c r="Q92" s="2268">
        <v>0</v>
      </c>
      <c r="R92" s="2268">
        <v>0</v>
      </c>
      <c r="S92" s="2268">
        <v>0</v>
      </c>
      <c r="T92" s="2268">
        <v>0</v>
      </c>
      <c r="U92" s="2268">
        <v>0</v>
      </c>
      <c r="V92" s="2268">
        <v>0</v>
      </c>
      <c r="W92" s="2268">
        <v>0</v>
      </c>
      <c r="X92" s="2268">
        <v>0</v>
      </c>
      <c r="Y92" s="2268">
        <v>0</v>
      </c>
      <c r="Z92" s="2268">
        <v>0</v>
      </c>
      <c r="AA92" s="2268">
        <v>0</v>
      </c>
      <c r="AB92" s="2268">
        <v>0</v>
      </c>
      <c r="AC92" s="2268">
        <v>0</v>
      </c>
      <c r="AD92" s="2268">
        <v>0</v>
      </c>
      <c r="AE92" s="2268">
        <v>0</v>
      </c>
      <c r="AF92" s="2268">
        <v>0</v>
      </c>
      <c r="AG92" s="2268">
        <v>0</v>
      </c>
      <c r="AH92" s="2268">
        <v>0</v>
      </c>
      <c r="AI92" s="2268">
        <v>0</v>
      </c>
    </row>
    <row r="93" spans="1:35" s="2266" customFormat="1" ht="14.25" customHeight="1">
      <c r="A93" s="2974" t="s">
        <v>4106</v>
      </c>
      <c r="B93" s="2974"/>
      <c r="C93" s="2977" t="s">
        <v>4107</v>
      </c>
      <c r="D93" s="2978"/>
      <c r="E93" s="2978"/>
      <c r="F93" s="2978"/>
      <c r="G93" s="2264" t="s">
        <v>4055</v>
      </c>
      <c r="H93" s="2268">
        <v>6</v>
      </c>
      <c r="I93" s="2268">
        <v>0</v>
      </c>
      <c r="J93" s="2268">
        <v>0</v>
      </c>
      <c r="K93" s="2268">
        <v>0</v>
      </c>
      <c r="L93" s="2268">
        <v>0</v>
      </c>
      <c r="M93" s="2268">
        <v>0</v>
      </c>
      <c r="N93" s="2268">
        <v>0</v>
      </c>
      <c r="O93" s="2268">
        <v>0</v>
      </c>
      <c r="P93" s="2268"/>
      <c r="Q93" s="2268">
        <v>0</v>
      </c>
      <c r="R93" s="2268">
        <v>0</v>
      </c>
      <c r="S93" s="2268">
        <v>0</v>
      </c>
      <c r="T93" s="2268">
        <v>0</v>
      </c>
      <c r="U93" s="2268">
        <v>0</v>
      </c>
      <c r="V93" s="2268">
        <v>0</v>
      </c>
      <c r="W93" s="2268">
        <v>0</v>
      </c>
      <c r="X93" s="2268">
        <v>1</v>
      </c>
      <c r="Y93" s="2268">
        <v>1</v>
      </c>
      <c r="Z93" s="2268">
        <v>0</v>
      </c>
      <c r="AA93" s="2268">
        <v>1</v>
      </c>
      <c r="AB93" s="2268">
        <v>1</v>
      </c>
      <c r="AC93" s="2268">
        <v>0</v>
      </c>
      <c r="AD93" s="2268">
        <v>1</v>
      </c>
      <c r="AE93" s="2268">
        <v>0</v>
      </c>
      <c r="AF93" s="2268">
        <v>1</v>
      </c>
      <c r="AG93" s="2268">
        <v>0</v>
      </c>
      <c r="AH93" s="2268">
        <v>0</v>
      </c>
      <c r="AI93" s="2268">
        <v>0</v>
      </c>
    </row>
    <row r="94" spans="1:35" s="2266" customFormat="1" ht="14.25" customHeight="1">
      <c r="A94" s="2974"/>
      <c r="B94" s="2974"/>
      <c r="C94" s="2975"/>
      <c r="D94" s="2976"/>
      <c r="E94" s="2976"/>
      <c r="F94" s="2976"/>
      <c r="G94" s="2264" t="s">
        <v>4051</v>
      </c>
      <c r="H94" s="2268">
        <v>2</v>
      </c>
      <c r="I94" s="2268">
        <v>0</v>
      </c>
      <c r="J94" s="2268">
        <v>0</v>
      </c>
      <c r="K94" s="2268">
        <v>0</v>
      </c>
      <c r="L94" s="2268">
        <v>0</v>
      </c>
      <c r="M94" s="2268">
        <v>0</v>
      </c>
      <c r="N94" s="2268">
        <v>0</v>
      </c>
      <c r="O94" s="2268">
        <v>0</v>
      </c>
      <c r="P94" s="2268"/>
      <c r="Q94" s="2268">
        <v>0</v>
      </c>
      <c r="R94" s="2268">
        <v>0</v>
      </c>
      <c r="S94" s="2268">
        <v>0</v>
      </c>
      <c r="T94" s="2268">
        <v>0</v>
      </c>
      <c r="U94" s="2268">
        <v>0</v>
      </c>
      <c r="V94" s="2268">
        <v>0</v>
      </c>
      <c r="W94" s="2268">
        <v>0</v>
      </c>
      <c r="X94" s="2268">
        <v>0</v>
      </c>
      <c r="Y94" s="2268">
        <v>0</v>
      </c>
      <c r="Z94" s="2268">
        <v>0</v>
      </c>
      <c r="AA94" s="2268">
        <v>0</v>
      </c>
      <c r="AB94" s="2268">
        <v>0</v>
      </c>
      <c r="AC94" s="2268">
        <v>0</v>
      </c>
      <c r="AD94" s="2268">
        <v>1</v>
      </c>
      <c r="AE94" s="2268">
        <v>0</v>
      </c>
      <c r="AF94" s="2268">
        <v>1</v>
      </c>
      <c r="AG94" s="2268">
        <v>0</v>
      </c>
      <c r="AH94" s="2268">
        <v>0</v>
      </c>
      <c r="AI94" s="2268">
        <v>0</v>
      </c>
    </row>
    <row r="95" spans="1:35" s="2266" customFormat="1" ht="14.25" customHeight="1">
      <c r="A95" s="2974"/>
      <c r="B95" s="2974"/>
      <c r="C95" s="2976"/>
      <c r="D95" s="2976"/>
      <c r="E95" s="2976"/>
      <c r="F95" s="2976"/>
      <c r="G95" s="2264" t="s">
        <v>4052</v>
      </c>
      <c r="H95" s="2268">
        <v>4</v>
      </c>
      <c r="I95" s="2268">
        <v>0</v>
      </c>
      <c r="J95" s="2268">
        <v>0</v>
      </c>
      <c r="K95" s="2268">
        <v>0</v>
      </c>
      <c r="L95" s="2268">
        <v>0</v>
      </c>
      <c r="M95" s="2268">
        <v>0</v>
      </c>
      <c r="N95" s="2268">
        <v>0</v>
      </c>
      <c r="O95" s="2268">
        <v>0</v>
      </c>
      <c r="P95" s="2268"/>
      <c r="Q95" s="2268">
        <v>0</v>
      </c>
      <c r="R95" s="2268">
        <v>0</v>
      </c>
      <c r="S95" s="2268">
        <v>0</v>
      </c>
      <c r="T95" s="2268">
        <v>0</v>
      </c>
      <c r="U95" s="2268">
        <v>0</v>
      </c>
      <c r="V95" s="2268">
        <v>0</v>
      </c>
      <c r="W95" s="2268">
        <v>0</v>
      </c>
      <c r="X95" s="2268">
        <v>1</v>
      </c>
      <c r="Y95" s="2268">
        <v>1</v>
      </c>
      <c r="Z95" s="2268">
        <v>0</v>
      </c>
      <c r="AA95" s="2268">
        <v>1</v>
      </c>
      <c r="AB95" s="2268">
        <v>1</v>
      </c>
      <c r="AC95" s="2268">
        <v>0</v>
      </c>
      <c r="AD95" s="2268">
        <v>0</v>
      </c>
      <c r="AE95" s="2268">
        <v>0</v>
      </c>
      <c r="AF95" s="2268">
        <v>0</v>
      </c>
      <c r="AG95" s="2268">
        <v>0</v>
      </c>
      <c r="AH95" s="2268">
        <v>0</v>
      </c>
      <c r="AI95" s="2268">
        <v>0</v>
      </c>
    </row>
    <row r="96" spans="1:35" s="2266" customFormat="1" ht="14.25" customHeight="1">
      <c r="A96" s="2974" t="s">
        <v>4108</v>
      </c>
      <c r="B96" s="2974"/>
      <c r="C96" s="2977" t="s">
        <v>4109</v>
      </c>
      <c r="D96" s="2978"/>
      <c r="E96" s="2978"/>
      <c r="F96" s="2978"/>
      <c r="G96" s="2264" t="s">
        <v>4055</v>
      </c>
      <c r="H96" s="2267">
        <v>58</v>
      </c>
      <c r="I96" s="2268">
        <v>0</v>
      </c>
      <c r="J96" s="2268">
        <v>0</v>
      </c>
      <c r="K96" s="2268">
        <v>0</v>
      </c>
      <c r="L96" s="2268">
        <v>0</v>
      </c>
      <c r="M96" s="2268">
        <v>0</v>
      </c>
      <c r="N96" s="2268">
        <v>0</v>
      </c>
      <c r="O96" s="2268">
        <v>0</v>
      </c>
      <c r="P96" s="2268"/>
      <c r="Q96" s="2268">
        <v>0</v>
      </c>
      <c r="R96" s="2268">
        <v>0</v>
      </c>
      <c r="S96" s="2268">
        <v>0</v>
      </c>
      <c r="T96" s="2268">
        <v>0</v>
      </c>
      <c r="U96" s="2268">
        <v>1</v>
      </c>
      <c r="V96" s="2268">
        <v>1</v>
      </c>
      <c r="W96" s="2268">
        <v>2</v>
      </c>
      <c r="X96" s="2268">
        <v>2</v>
      </c>
      <c r="Y96" s="2268">
        <v>2</v>
      </c>
      <c r="Z96" s="2268">
        <v>3</v>
      </c>
      <c r="AA96" s="2268">
        <v>1</v>
      </c>
      <c r="AB96" s="2268">
        <v>4</v>
      </c>
      <c r="AC96" s="2268">
        <v>3</v>
      </c>
      <c r="AD96" s="2268">
        <v>10</v>
      </c>
      <c r="AE96" s="2268">
        <v>12</v>
      </c>
      <c r="AF96" s="2268">
        <v>8</v>
      </c>
      <c r="AG96" s="2268">
        <v>7</v>
      </c>
      <c r="AH96" s="2268">
        <v>1</v>
      </c>
      <c r="AI96" s="2268">
        <v>1</v>
      </c>
    </row>
    <row r="97" spans="1:35" s="2266" customFormat="1" ht="14.25" customHeight="1">
      <c r="A97" s="2974"/>
      <c r="B97" s="2974"/>
      <c r="C97" s="2975"/>
      <c r="D97" s="2976"/>
      <c r="E97" s="2976"/>
      <c r="F97" s="2976"/>
      <c r="G97" s="2264" t="s">
        <v>2517</v>
      </c>
      <c r="H97" s="2267">
        <v>28</v>
      </c>
      <c r="I97" s="2268">
        <v>0</v>
      </c>
      <c r="J97" s="2268">
        <v>0</v>
      </c>
      <c r="K97" s="2268">
        <v>0</v>
      </c>
      <c r="L97" s="2268">
        <v>0</v>
      </c>
      <c r="M97" s="2268">
        <v>0</v>
      </c>
      <c r="N97" s="2268">
        <v>0</v>
      </c>
      <c r="O97" s="2268">
        <v>0</v>
      </c>
      <c r="P97" s="2268"/>
      <c r="Q97" s="2268">
        <v>0</v>
      </c>
      <c r="R97" s="2268">
        <v>0</v>
      </c>
      <c r="S97" s="2268">
        <v>0</v>
      </c>
      <c r="T97" s="2268">
        <v>0</v>
      </c>
      <c r="U97" s="2268">
        <v>1</v>
      </c>
      <c r="V97" s="2268">
        <v>1</v>
      </c>
      <c r="W97" s="2268">
        <v>2</v>
      </c>
      <c r="X97" s="2268">
        <v>2</v>
      </c>
      <c r="Y97" s="2268">
        <v>1</v>
      </c>
      <c r="Z97" s="2268">
        <v>1</v>
      </c>
      <c r="AA97" s="2268">
        <v>0</v>
      </c>
      <c r="AB97" s="2268">
        <v>3</v>
      </c>
      <c r="AC97" s="2268">
        <v>2</v>
      </c>
      <c r="AD97" s="2268">
        <v>6</v>
      </c>
      <c r="AE97" s="2268">
        <v>3</v>
      </c>
      <c r="AF97" s="2268">
        <v>4</v>
      </c>
      <c r="AG97" s="2268">
        <v>2</v>
      </c>
      <c r="AH97" s="2268">
        <v>0</v>
      </c>
      <c r="AI97" s="2268">
        <v>0</v>
      </c>
    </row>
    <row r="98" spans="1:35" s="2266" customFormat="1" ht="14.25" customHeight="1">
      <c r="A98" s="2974"/>
      <c r="B98" s="2974"/>
      <c r="C98" s="2976"/>
      <c r="D98" s="2976"/>
      <c r="E98" s="2976"/>
      <c r="F98" s="2976"/>
      <c r="G98" s="2264" t="s">
        <v>4052</v>
      </c>
      <c r="H98" s="2267">
        <v>30</v>
      </c>
      <c r="I98" s="2268">
        <v>0</v>
      </c>
      <c r="J98" s="2268">
        <v>0</v>
      </c>
      <c r="K98" s="2268">
        <v>0</v>
      </c>
      <c r="L98" s="2268">
        <v>0</v>
      </c>
      <c r="M98" s="2268">
        <v>0</v>
      </c>
      <c r="N98" s="2268">
        <v>0</v>
      </c>
      <c r="O98" s="2268">
        <v>0</v>
      </c>
      <c r="P98" s="2268"/>
      <c r="Q98" s="2268">
        <v>0</v>
      </c>
      <c r="R98" s="2268">
        <v>0</v>
      </c>
      <c r="S98" s="2268">
        <v>0</v>
      </c>
      <c r="T98" s="2268">
        <v>0</v>
      </c>
      <c r="U98" s="2268">
        <v>0</v>
      </c>
      <c r="V98" s="2268">
        <v>0</v>
      </c>
      <c r="W98" s="2268">
        <v>0</v>
      </c>
      <c r="X98" s="2268">
        <v>0</v>
      </c>
      <c r="Y98" s="2268">
        <v>1</v>
      </c>
      <c r="Z98" s="2268">
        <v>2</v>
      </c>
      <c r="AA98" s="2268">
        <v>1</v>
      </c>
      <c r="AB98" s="2268">
        <v>1</v>
      </c>
      <c r="AC98" s="2268">
        <v>1</v>
      </c>
      <c r="AD98" s="2268">
        <v>4</v>
      </c>
      <c r="AE98" s="2268">
        <v>9</v>
      </c>
      <c r="AF98" s="2268">
        <v>4</v>
      </c>
      <c r="AG98" s="2268">
        <v>5</v>
      </c>
      <c r="AH98" s="2268">
        <v>1</v>
      </c>
      <c r="AI98" s="2268">
        <v>1</v>
      </c>
    </row>
    <row r="99" spans="1:35" s="2266" customFormat="1" ht="14.25" customHeight="1">
      <c r="A99" s="2974" t="s">
        <v>4110</v>
      </c>
      <c r="B99" s="2974"/>
      <c r="C99" s="2977" t="s">
        <v>4111</v>
      </c>
      <c r="D99" s="2978"/>
      <c r="E99" s="2978"/>
      <c r="F99" s="2978"/>
      <c r="G99" s="2264" t="s">
        <v>4055</v>
      </c>
      <c r="H99" s="2267">
        <v>2</v>
      </c>
      <c r="I99" s="2268">
        <v>0</v>
      </c>
      <c r="J99" s="2268">
        <v>0</v>
      </c>
      <c r="K99" s="2268">
        <v>0</v>
      </c>
      <c r="L99" s="2268">
        <v>0</v>
      </c>
      <c r="M99" s="2268">
        <v>0</v>
      </c>
      <c r="N99" s="2268">
        <v>0</v>
      </c>
      <c r="O99" s="2268">
        <v>0</v>
      </c>
      <c r="P99" s="2268"/>
      <c r="Q99" s="2268">
        <v>0</v>
      </c>
      <c r="R99" s="2268">
        <v>0</v>
      </c>
      <c r="S99" s="2268">
        <v>0</v>
      </c>
      <c r="T99" s="2268">
        <v>0</v>
      </c>
      <c r="U99" s="2268">
        <v>0</v>
      </c>
      <c r="V99" s="2268">
        <v>0</v>
      </c>
      <c r="W99" s="2268">
        <v>0</v>
      </c>
      <c r="X99" s="2268">
        <v>0</v>
      </c>
      <c r="Y99" s="2268">
        <v>0</v>
      </c>
      <c r="Z99" s="2268">
        <v>0</v>
      </c>
      <c r="AA99" s="2268">
        <v>0</v>
      </c>
      <c r="AB99" s="2268">
        <v>0</v>
      </c>
      <c r="AC99" s="2268">
        <v>0</v>
      </c>
      <c r="AD99" s="2268">
        <v>1</v>
      </c>
      <c r="AE99" s="2268">
        <v>0</v>
      </c>
      <c r="AF99" s="2268">
        <v>0</v>
      </c>
      <c r="AG99" s="2268">
        <v>0</v>
      </c>
      <c r="AH99" s="2268">
        <v>1</v>
      </c>
      <c r="AI99" s="2268">
        <v>0</v>
      </c>
    </row>
    <row r="100" spans="1:35" s="2266" customFormat="1" ht="14.25" customHeight="1">
      <c r="A100" s="2974"/>
      <c r="B100" s="2974"/>
      <c r="C100" s="2975"/>
      <c r="D100" s="2976"/>
      <c r="E100" s="2976"/>
      <c r="F100" s="2976"/>
      <c r="G100" s="2264" t="s">
        <v>4051</v>
      </c>
      <c r="H100" s="2267">
        <v>1</v>
      </c>
      <c r="I100" s="2268">
        <v>0</v>
      </c>
      <c r="J100" s="2268">
        <v>0</v>
      </c>
      <c r="K100" s="2268">
        <v>0</v>
      </c>
      <c r="L100" s="2268">
        <v>0</v>
      </c>
      <c r="M100" s="2268">
        <v>0</v>
      </c>
      <c r="N100" s="2268">
        <v>0</v>
      </c>
      <c r="O100" s="2268">
        <v>0</v>
      </c>
      <c r="P100" s="2268"/>
      <c r="Q100" s="2268">
        <v>0</v>
      </c>
      <c r="R100" s="2268">
        <v>0</v>
      </c>
      <c r="S100" s="2268">
        <v>0</v>
      </c>
      <c r="T100" s="2268">
        <v>0</v>
      </c>
      <c r="U100" s="2268">
        <v>0</v>
      </c>
      <c r="V100" s="2268">
        <v>0</v>
      </c>
      <c r="W100" s="2268">
        <v>0</v>
      </c>
      <c r="X100" s="2268">
        <v>0</v>
      </c>
      <c r="Y100" s="2268">
        <v>0</v>
      </c>
      <c r="Z100" s="2268">
        <v>0</v>
      </c>
      <c r="AA100" s="2268">
        <v>0</v>
      </c>
      <c r="AB100" s="2268">
        <v>0</v>
      </c>
      <c r="AC100" s="2268">
        <v>0</v>
      </c>
      <c r="AD100" s="2268">
        <v>1</v>
      </c>
      <c r="AE100" s="2268">
        <v>0</v>
      </c>
      <c r="AF100" s="2268">
        <v>0</v>
      </c>
      <c r="AG100" s="2268">
        <v>0</v>
      </c>
      <c r="AH100" s="2268">
        <v>0</v>
      </c>
      <c r="AI100" s="2268">
        <v>0</v>
      </c>
    </row>
    <row r="101" spans="1:35" s="2266" customFormat="1" ht="14.25" customHeight="1">
      <c r="A101" s="2974"/>
      <c r="B101" s="2974"/>
      <c r="C101" s="2976"/>
      <c r="D101" s="2976"/>
      <c r="E101" s="2976"/>
      <c r="F101" s="2976"/>
      <c r="G101" s="2264" t="s">
        <v>4052</v>
      </c>
      <c r="H101" s="2267">
        <v>1</v>
      </c>
      <c r="I101" s="2268">
        <v>0</v>
      </c>
      <c r="J101" s="2268">
        <v>0</v>
      </c>
      <c r="K101" s="2268">
        <v>0</v>
      </c>
      <c r="L101" s="2268">
        <v>0</v>
      </c>
      <c r="M101" s="2268">
        <v>0</v>
      </c>
      <c r="N101" s="2268">
        <v>0</v>
      </c>
      <c r="O101" s="2268">
        <v>0</v>
      </c>
      <c r="P101" s="2268"/>
      <c r="Q101" s="2268">
        <v>0</v>
      </c>
      <c r="R101" s="2268">
        <v>0</v>
      </c>
      <c r="S101" s="2268">
        <v>0</v>
      </c>
      <c r="T101" s="2268">
        <v>0</v>
      </c>
      <c r="U101" s="2268">
        <v>0</v>
      </c>
      <c r="V101" s="2268">
        <v>0</v>
      </c>
      <c r="W101" s="2268">
        <v>0</v>
      </c>
      <c r="X101" s="2268">
        <v>0</v>
      </c>
      <c r="Y101" s="2268">
        <v>0</v>
      </c>
      <c r="Z101" s="2268">
        <v>0</v>
      </c>
      <c r="AA101" s="2268">
        <v>0</v>
      </c>
      <c r="AB101" s="2268">
        <v>0</v>
      </c>
      <c r="AC101" s="2268">
        <v>0</v>
      </c>
      <c r="AD101" s="2268">
        <v>0</v>
      </c>
      <c r="AE101" s="2268">
        <v>0</v>
      </c>
      <c r="AF101" s="2268">
        <v>0</v>
      </c>
      <c r="AG101" s="2268">
        <v>0</v>
      </c>
      <c r="AH101" s="2268">
        <v>1</v>
      </c>
      <c r="AI101" s="2268">
        <v>0</v>
      </c>
    </row>
    <row r="102" spans="1:35" s="2266" customFormat="1" ht="14.25" customHeight="1">
      <c r="A102" s="2974" t="s">
        <v>4112</v>
      </c>
      <c r="B102" s="2974"/>
      <c r="C102" s="2977" t="s">
        <v>4113</v>
      </c>
      <c r="D102" s="2978"/>
      <c r="E102" s="2978"/>
      <c r="F102" s="2978"/>
      <c r="G102" s="2264" t="s">
        <v>4055</v>
      </c>
      <c r="H102" s="2267">
        <v>2</v>
      </c>
      <c r="I102" s="2268">
        <v>0</v>
      </c>
      <c r="J102" s="2268">
        <v>0</v>
      </c>
      <c r="K102" s="2268">
        <v>0</v>
      </c>
      <c r="L102" s="2268">
        <v>0</v>
      </c>
      <c r="M102" s="2268">
        <v>0</v>
      </c>
      <c r="N102" s="2268">
        <v>0</v>
      </c>
      <c r="O102" s="2268">
        <v>0</v>
      </c>
      <c r="P102" s="2268"/>
      <c r="Q102" s="2268">
        <v>0</v>
      </c>
      <c r="R102" s="2268">
        <v>0</v>
      </c>
      <c r="S102" s="2268">
        <v>0</v>
      </c>
      <c r="T102" s="2268">
        <v>0</v>
      </c>
      <c r="U102" s="2268">
        <v>0</v>
      </c>
      <c r="V102" s="2268">
        <v>0</v>
      </c>
      <c r="W102" s="2268">
        <v>0</v>
      </c>
      <c r="X102" s="2268">
        <v>0</v>
      </c>
      <c r="Y102" s="2268">
        <v>0</v>
      </c>
      <c r="Z102" s="2268">
        <v>0</v>
      </c>
      <c r="AA102" s="2268">
        <v>0</v>
      </c>
      <c r="AB102" s="2268">
        <v>0</v>
      </c>
      <c r="AC102" s="2268">
        <v>0</v>
      </c>
      <c r="AD102" s="2268">
        <v>1</v>
      </c>
      <c r="AE102" s="2268">
        <v>0</v>
      </c>
      <c r="AF102" s="2268">
        <v>0</v>
      </c>
      <c r="AG102" s="2268">
        <v>0</v>
      </c>
      <c r="AH102" s="2268">
        <v>1</v>
      </c>
      <c r="AI102" s="2268">
        <v>0</v>
      </c>
    </row>
    <row r="103" spans="1:35" s="2266" customFormat="1" ht="14.25" customHeight="1">
      <c r="A103" s="2974"/>
      <c r="B103" s="2974"/>
      <c r="C103" s="2975"/>
      <c r="D103" s="2976"/>
      <c r="E103" s="2976"/>
      <c r="F103" s="2976"/>
      <c r="G103" s="2264" t="s">
        <v>4051</v>
      </c>
      <c r="H103" s="2267">
        <v>1</v>
      </c>
      <c r="I103" s="2268">
        <v>0</v>
      </c>
      <c r="J103" s="2268">
        <v>0</v>
      </c>
      <c r="K103" s="2268">
        <v>0</v>
      </c>
      <c r="L103" s="2268">
        <v>0</v>
      </c>
      <c r="M103" s="2268">
        <v>0</v>
      </c>
      <c r="N103" s="2268">
        <v>0</v>
      </c>
      <c r="O103" s="2268">
        <v>0</v>
      </c>
      <c r="P103" s="2268"/>
      <c r="Q103" s="2268">
        <v>0</v>
      </c>
      <c r="R103" s="2268">
        <v>0</v>
      </c>
      <c r="S103" s="2268">
        <v>0</v>
      </c>
      <c r="T103" s="2268">
        <v>0</v>
      </c>
      <c r="U103" s="2268">
        <v>0</v>
      </c>
      <c r="V103" s="2268">
        <v>0</v>
      </c>
      <c r="W103" s="2268">
        <v>0</v>
      </c>
      <c r="X103" s="2268">
        <v>0</v>
      </c>
      <c r="Y103" s="2268">
        <v>0</v>
      </c>
      <c r="Z103" s="2268">
        <v>0</v>
      </c>
      <c r="AA103" s="2268">
        <v>0</v>
      </c>
      <c r="AB103" s="2268">
        <v>0</v>
      </c>
      <c r="AC103" s="2268">
        <v>0</v>
      </c>
      <c r="AD103" s="2268">
        <v>1</v>
      </c>
      <c r="AE103" s="2268">
        <v>0</v>
      </c>
      <c r="AF103" s="2268">
        <v>0</v>
      </c>
      <c r="AG103" s="2268">
        <v>0</v>
      </c>
      <c r="AH103" s="2268">
        <v>0</v>
      </c>
      <c r="AI103" s="2268">
        <v>0</v>
      </c>
    </row>
    <row r="104" spans="1:35" s="2266" customFormat="1" ht="14.25" customHeight="1">
      <c r="A104" s="2974"/>
      <c r="B104" s="2974"/>
      <c r="C104" s="2976"/>
      <c r="D104" s="2976"/>
      <c r="E104" s="2976"/>
      <c r="F104" s="2976"/>
      <c r="G104" s="2264" t="s">
        <v>4052</v>
      </c>
      <c r="H104" s="2267">
        <v>1</v>
      </c>
      <c r="I104" s="2268">
        <v>0</v>
      </c>
      <c r="J104" s="2268">
        <v>0</v>
      </c>
      <c r="K104" s="2268">
        <v>0</v>
      </c>
      <c r="L104" s="2268">
        <v>0</v>
      </c>
      <c r="M104" s="2268">
        <v>0</v>
      </c>
      <c r="N104" s="2268">
        <v>0</v>
      </c>
      <c r="O104" s="2268">
        <v>0</v>
      </c>
      <c r="P104" s="2268"/>
      <c r="Q104" s="2268">
        <v>0</v>
      </c>
      <c r="R104" s="2268">
        <v>0</v>
      </c>
      <c r="S104" s="2268">
        <v>0</v>
      </c>
      <c r="T104" s="2268">
        <v>0</v>
      </c>
      <c r="U104" s="2268">
        <v>0</v>
      </c>
      <c r="V104" s="2268">
        <v>0</v>
      </c>
      <c r="W104" s="2268">
        <v>0</v>
      </c>
      <c r="X104" s="2268">
        <v>0</v>
      </c>
      <c r="Y104" s="2268">
        <v>0</v>
      </c>
      <c r="Z104" s="2268">
        <v>0</v>
      </c>
      <c r="AA104" s="2268">
        <v>0</v>
      </c>
      <c r="AB104" s="2268">
        <v>0</v>
      </c>
      <c r="AC104" s="2268">
        <v>0</v>
      </c>
      <c r="AD104" s="2268">
        <v>0</v>
      </c>
      <c r="AE104" s="2268">
        <v>0</v>
      </c>
      <c r="AF104" s="2268">
        <v>0</v>
      </c>
      <c r="AG104" s="2268">
        <v>0</v>
      </c>
      <c r="AH104" s="2268">
        <v>1</v>
      </c>
      <c r="AI104" s="2268">
        <v>0</v>
      </c>
    </row>
    <row r="105" spans="1:35" s="2266" customFormat="1" ht="14.25" customHeight="1">
      <c r="A105" s="2974" t="s">
        <v>4114</v>
      </c>
      <c r="B105" s="2974"/>
      <c r="C105" s="2977" t="s">
        <v>4115</v>
      </c>
      <c r="D105" s="2978"/>
      <c r="E105" s="2978"/>
      <c r="F105" s="2978"/>
      <c r="G105" s="2264" t="s">
        <v>4055</v>
      </c>
      <c r="H105" s="2268">
        <v>2</v>
      </c>
      <c r="I105" s="2268">
        <v>0</v>
      </c>
      <c r="J105" s="2268">
        <v>0</v>
      </c>
      <c r="K105" s="2268">
        <v>0</v>
      </c>
      <c r="L105" s="2268">
        <v>0</v>
      </c>
      <c r="M105" s="2268">
        <v>0</v>
      </c>
      <c r="N105" s="2268">
        <v>0</v>
      </c>
      <c r="O105" s="2268">
        <v>0</v>
      </c>
      <c r="P105" s="2268"/>
      <c r="Q105" s="2268">
        <v>0</v>
      </c>
      <c r="R105" s="2268">
        <v>0</v>
      </c>
      <c r="S105" s="2268">
        <v>0</v>
      </c>
      <c r="T105" s="2268">
        <v>0</v>
      </c>
      <c r="U105" s="2268">
        <v>1</v>
      </c>
      <c r="V105" s="2268">
        <v>0</v>
      </c>
      <c r="W105" s="2268">
        <v>0</v>
      </c>
      <c r="X105" s="2268">
        <v>0</v>
      </c>
      <c r="Y105" s="2268">
        <v>0</v>
      </c>
      <c r="Z105" s="2268">
        <v>0</v>
      </c>
      <c r="AA105" s="2268">
        <v>0</v>
      </c>
      <c r="AB105" s="2268">
        <v>1</v>
      </c>
      <c r="AC105" s="2268">
        <v>0</v>
      </c>
      <c r="AD105" s="2268">
        <v>0</v>
      </c>
      <c r="AE105" s="2268">
        <v>0</v>
      </c>
      <c r="AF105" s="2268">
        <v>0</v>
      </c>
      <c r="AG105" s="2268">
        <v>0</v>
      </c>
      <c r="AH105" s="2268">
        <v>0</v>
      </c>
      <c r="AI105" s="2268">
        <v>0</v>
      </c>
    </row>
    <row r="106" spans="1:35" s="2266" customFormat="1" ht="14.25" customHeight="1">
      <c r="A106" s="2974"/>
      <c r="B106" s="2974"/>
      <c r="C106" s="2975"/>
      <c r="D106" s="2976"/>
      <c r="E106" s="2976"/>
      <c r="F106" s="2976"/>
      <c r="G106" s="2264" t="s">
        <v>4051</v>
      </c>
      <c r="H106" s="2268">
        <v>1</v>
      </c>
      <c r="I106" s="2268">
        <v>0</v>
      </c>
      <c r="J106" s="2268">
        <v>0</v>
      </c>
      <c r="K106" s="2268">
        <v>0</v>
      </c>
      <c r="L106" s="2268">
        <v>0</v>
      </c>
      <c r="M106" s="2268">
        <v>0</v>
      </c>
      <c r="N106" s="2268">
        <v>0</v>
      </c>
      <c r="O106" s="2268">
        <v>0</v>
      </c>
      <c r="P106" s="2268"/>
      <c r="Q106" s="2268">
        <v>0</v>
      </c>
      <c r="R106" s="2268">
        <v>0</v>
      </c>
      <c r="S106" s="2268">
        <v>0</v>
      </c>
      <c r="T106" s="2268">
        <v>0</v>
      </c>
      <c r="U106" s="2268">
        <v>1</v>
      </c>
      <c r="V106" s="2268">
        <v>0</v>
      </c>
      <c r="W106" s="2268">
        <v>0</v>
      </c>
      <c r="X106" s="2268">
        <v>0</v>
      </c>
      <c r="Y106" s="2268">
        <v>0</v>
      </c>
      <c r="Z106" s="2268">
        <v>0</v>
      </c>
      <c r="AA106" s="2268">
        <v>0</v>
      </c>
      <c r="AB106" s="2268">
        <v>0</v>
      </c>
      <c r="AC106" s="2268">
        <v>0</v>
      </c>
      <c r="AD106" s="2268">
        <v>0</v>
      </c>
      <c r="AE106" s="2268">
        <v>0</v>
      </c>
      <c r="AF106" s="2268">
        <v>0</v>
      </c>
      <c r="AG106" s="2268">
        <v>0</v>
      </c>
      <c r="AH106" s="2268">
        <v>0</v>
      </c>
      <c r="AI106" s="2268">
        <v>0</v>
      </c>
    </row>
    <row r="107" spans="1:35" s="2266" customFormat="1" ht="14.25" customHeight="1">
      <c r="A107" s="2974"/>
      <c r="B107" s="2974"/>
      <c r="C107" s="2976"/>
      <c r="D107" s="2976"/>
      <c r="E107" s="2976"/>
      <c r="F107" s="2976"/>
      <c r="G107" s="2264" t="s">
        <v>4052</v>
      </c>
      <c r="H107" s="2268">
        <v>1</v>
      </c>
      <c r="I107" s="2268">
        <v>0</v>
      </c>
      <c r="J107" s="2268">
        <v>0</v>
      </c>
      <c r="K107" s="2268">
        <v>0</v>
      </c>
      <c r="L107" s="2268">
        <v>0</v>
      </c>
      <c r="M107" s="2268">
        <v>0</v>
      </c>
      <c r="N107" s="2268">
        <v>0</v>
      </c>
      <c r="O107" s="2268">
        <v>0</v>
      </c>
      <c r="P107" s="2268"/>
      <c r="Q107" s="2268">
        <v>0</v>
      </c>
      <c r="R107" s="2268">
        <v>0</v>
      </c>
      <c r="S107" s="2268">
        <v>0</v>
      </c>
      <c r="T107" s="2268">
        <v>0</v>
      </c>
      <c r="U107" s="2268">
        <v>0</v>
      </c>
      <c r="V107" s="2268">
        <v>0</v>
      </c>
      <c r="W107" s="2268">
        <v>0</v>
      </c>
      <c r="X107" s="2268">
        <v>0</v>
      </c>
      <c r="Y107" s="2268">
        <v>0</v>
      </c>
      <c r="Z107" s="2268">
        <v>0</v>
      </c>
      <c r="AA107" s="2268">
        <v>0</v>
      </c>
      <c r="AB107" s="2268">
        <v>1</v>
      </c>
      <c r="AC107" s="2268">
        <v>0</v>
      </c>
      <c r="AD107" s="2268">
        <v>0</v>
      </c>
      <c r="AE107" s="2268">
        <v>0</v>
      </c>
      <c r="AF107" s="2268">
        <v>0</v>
      </c>
      <c r="AG107" s="2268">
        <v>0</v>
      </c>
      <c r="AH107" s="2268">
        <v>0</v>
      </c>
      <c r="AI107" s="2268">
        <v>0</v>
      </c>
    </row>
    <row r="108" spans="1:35" s="2266" customFormat="1" ht="14.25" customHeight="1">
      <c r="A108" s="2974" t="s">
        <v>4116</v>
      </c>
      <c r="B108" s="2974"/>
      <c r="C108" s="2977" t="s">
        <v>4117</v>
      </c>
      <c r="D108" s="2978"/>
      <c r="E108" s="2978"/>
      <c r="F108" s="2978"/>
      <c r="G108" s="2264" t="s">
        <v>4055</v>
      </c>
      <c r="H108" s="2267">
        <v>2</v>
      </c>
      <c r="I108" s="2268">
        <v>0</v>
      </c>
      <c r="J108" s="2268">
        <v>0</v>
      </c>
      <c r="K108" s="2268">
        <v>0</v>
      </c>
      <c r="L108" s="2268">
        <v>0</v>
      </c>
      <c r="M108" s="2268">
        <v>0</v>
      </c>
      <c r="N108" s="2268">
        <v>0</v>
      </c>
      <c r="O108" s="2268">
        <v>0</v>
      </c>
      <c r="P108" s="2268"/>
      <c r="Q108" s="2268">
        <v>0</v>
      </c>
      <c r="R108" s="2268">
        <v>0</v>
      </c>
      <c r="S108" s="2268">
        <v>0</v>
      </c>
      <c r="T108" s="2268">
        <v>0</v>
      </c>
      <c r="U108" s="2268">
        <v>1</v>
      </c>
      <c r="V108" s="2268">
        <v>0</v>
      </c>
      <c r="W108" s="2268">
        <v>0</v>
      </c>
      <c r="X108" s="2268">
        <v>0</v>
      </c>
      <c r="Y108" s="2268">
        <v>0</v>
      </c>
      <c r="Z108" s="2268">
        <v>0</v>
      </c>
      <c r="AA108" s="2268">
        <v>0</v>
      </c>
      <c r="AB108" s="2268">
        <v>1</v>
      </c>
      <c r="AC108" s="2268">
        <v>0</v>
      </c>
      <c r="AD108" s="2268">
        <v>0</v>
      </c>
      <c r="AE108" s="2268">
        <v>0</v>
      </c>
      <c r="AF108" s="2268">
        <v>0</v>
      </c>
      <c r="AG108" s="2268">
        <v>0</v>
      </c>
      <c r="AH108" s="2268">
        <v>0</v>
      </c>
      <c r="AI108" s="2268">
        <v>0</v>
      </c>
    </row>
    <row r="109" spans="1:35" s="2266" customFormat="1" ht="14.25" customHeight="1">
      <c r="A109" s="2974"/>
      <c r="B109" s="2974"/>
      <c r="C109" s="2975"/>
      <c r="D109" s="2976"/>
      <c r="E109" s="2976"/>
      <c r="F109" s="2976"/>
      <c r="G109" s="2264" t="s">
        <v>4051</v>
      </c>
      <c r="H109" s="2267">
        <v>1</v>
      </c>
      <c r="I109" s="2268">
        <v>0</v>
      </c>
      <c r="J109" s="2268">
        <v>0</v>
      </c>
      <c r="K109" s="2268">
        <v>0</v>
      </c>
      <c r="L109" s="2268">
        <v>0</v>
      </c>
      <c r="M109" s="2268">
        <v>0</v>
      </c>
      <c r="N109" s="2268">
        <v>0</v>
      </c>
      <c r="O109" s="2268">
        <v>0</v>
      </c>
      <c r="P109" s="2268"/>
      <c r="Q109" s="2268">
        <v>0</v>
      </c>
      <c r="R109" s="2268">
        <v>0</v>
      </c>
      <c r="S109" s="2268">
        <v>0</v>
      </c>
      <c r="T109" s="2268">
        <v>0</v>
      </c>
      <c r="U109" s="2268">
        <v>1</v>
      </c>
      <c r="V109" s="2268">
        <v>0</v>
      </c>
      <c r="W109" s="2268">
        <v>0</v>
      </c>
      <c r="X109" s="2268">
        <v>0</v>
      </c>
      <c r="Y109" s="2268">
        <v>0</v>
      </c>
      <c r="Z109" s="2268">
        <v>0</v>
      </c>
      <c r="AA109" s="2268">
        <v>0</v>
      </c>
      <c r="AB109" s="2268">
        <v>0</v>
      </c>
      <c r="AC109" s="2268">
        <v>0</v>
      </c>
      <c r="AD109" s="2268">
        <v>0</v>
      </c>
      <c r="AE109" s="2268">
        <v>0</v>
      </c>
      <c r="AF109" s="2268">
        <v>0</v>
      </c>
      <c r="AG109" s="2268">
        <v>0</v>
      </c>
      <c r="AH109" s="2268">
        <v>0</v>
      </c>
      <c r="AI109" s="2268">
        <v>0</v>
      </c>
    </row>
    <row r="110" spans="1:35" s="2266" customFormat="1" ht="14.25" customHeight="1">
      <c r="A110" s="2974"/>
      <c r="B110" s="2974"/>
      <c r="C110" s="2976"/>
      <c r="D110" s="2976"/>
      <c r="E110" s="2976"/>
      <c r="F110" s="2976"/>
      <c r="G110" s="2264" t="s">
        <v>4052</v>
      </c>
      <c r="H110" s="2267">
        <v>1</v>
      </c>
      <c r="I110" s="2268">
        <v>0</v>
      </c>
      <c r="J110" s="2268">
        <v>0</v>
      </c>
      <c r="K110" s="2268">
        <v>0</v>
      </c>
      <c r="L110" s="2268">
        <v>0</v>
      </c>
      <c r="M110" s="2268">
        <v>0</v>
      </c>
      <c r="N110" s="2268">
        <v>0</v>
      </c>
      <c r="O110" s="2268">
        <v>0</v>
      </c>
      <c r="P110" s="2268"/>
      <c r="Q110" s="2268">
        <v>0</v>
      </c>
      <c r="R110" s="2268">
        <v>0</v>
      </c>
      <c r="S110" s="2268">
        <v>0</v>
      </c>
      <c r="T110" s="2268">
        <v>0</v>
      </c>
      <c r="U110" s="2268">
        <v>0</v>
      </c>
      <c r="V110" s="2268">
        <v>0</v>
      </c>
      <c r="W110" s="2268">
        <v>0</v>
      </c>
      <c r="X110" s="2268">
        <v>0</v>
      </c>
      <c r="Y110" s="2268">
        <v>0</v>
      </c>
      <c r="Z110" s="2268">
        <v>0</v>
      </c>
      <c r="AA110" s="2268">
        <v>0</v>
      </c>
      <c r="AB110" s="2268">
        <v>1</v>
      </c>
      <c r="AC110" s="2268">
        <v>0</v>
      </c>
      <c r="AD110" s="2268">
        <v>0</v>
      </c>
      <c r="AE110" s="2268">
        <v>0</v>
      </c>
      <c r="AF110" s="2268">
        <v>0</v>
      </c>
      <c r="AG110" s="2268">
        <v>0</v>
      </c>
      <c r="AH110" s="2268">
        <v>0</v>
      </c>
      <c r="AI110" s="2268">
        <v>0</v>
      </c>
    </row>
    <row r="111" spans="1:35" s="2266" customFormat="1" ht="14.25" customHeight="1">
      <c r="A111" s="2974" t="s">
        <v>4118</v>
      </c>
      <c r="B111" s="2974"/>
      <c r="C111" s="2977" t="s">
        <v>4119</v>
      </c>
      <c r="D111" s="2978"/>
      <c r="E111" s="2978"/>
      <c r="F111" s="2978"/>
      <c r="G111" s="2264" t="s">
        <v>4055</v>
      </c>
      <c r="H111" s="2267">
        <v>2</v>
      </c>
      <c r="I111" s="2268">
        <v>0</v>
      </c>
      <c r="J111" s="2268">
        <v>0</v>
      </c>
      <c r="K111" s="2268">
        <v>0</v>
      </c>
      <c r="L111" s="2268">
        <v>0</v>
      </c>
      <c r="M111" s="2268">
        <v>0</v>
      </c>
      <c r="N111" s="2268">
        <v>0</v>
      </c>
      <c r="O111" s="2268">
        <v>0</v>
      </c>
      <c r="P111" s="2268"/>
      <c r="Q111" s="2268">
        <v>0</v>
      </c>
      <c r="R111" s="2268">
        <v>0</v>
      </c>
      <c r="S111" s="2268">
        <v>0</v>
      </c>
      <c r="T111" s="2268">
        <v>0</v>
      </c>
      <c r="U111" s="2268">
        <v>0</v>
      </c>
      <c r="V111" s="2268">
        <v>0</v>
      </c>
      <c r="W111" s="2268">
        <v>0</v>
      </c>
      <c r="X111" s="2268">
        <v>0</v>
      </c>
      <c r="Y111" s="2268">
        <v>0</v>
      </c>
      <c r="Z111" s="2268">
        <v>0</v>
      </c>
      <c r="AA111" s="2268">
        <v>1</v>
      </c>
      <c r="AB111" s="2268">
        <v>0</v>
      </c>
      <c r="AC111" s="2268">
        <v>0</v>
      </c>
      <c r="AD111" s="2268">
        <v>1</v>
      </c>
      <c r="AE111" s="2268">
        <v>0</v>
      </c>
      <c r="AF111" s="2268">
        <v>0</v>
      </c>
      <c r="AG111" s="2268">
        <v>0</v>
      </c>
      <c r="AH111" s="2268">
        <v>0</v>
      </c>
      <c r="AI111" s="2268">
        <v>0</v>
      </c>
    </row>
    <row r="112" spans="1:35" s="2266" customFormat="1" ht="14.25" customHeight="1">
      <c r="A112" s="2974"/>
      <c r="B112" s="2974"/>
      <c r="C112" s="2975"/>
      <c r="D112" s="2976"/>
      <c r="E112" s="2976"/>
      <c r="F112" s="2976"/>
      <c r="G112" s="2264" t="s">
        <v>4051</v>
      </c>
      <c r="H112" s="2267">
        <v>2</v>
      </c>
      <c r="I112" s="2268">
        <v>0</v>
      </c>
      <c r="J112" s="2268">
        <v>0</v>
      </c>
      <c r="K112" s="2268">
        <v>0</v>
      </c>
      <c r="L112" s="2268">
        <v>0</v>
      </c>
      <c r="M112" s="2268">
        <v>0</v>
      </c>
      <c r="N112" s="2268">
        <v>0</v>
      </c>
      <c r="O112" s="2268">
        <v>0</v>
      </c>
      <c r="P112" s="2268"/>
      <c r="Q112" s="2268">
        <v>0</v>
      </c>
      <c r="R112" s="2268">
        <v>0</v>
      </c>
      <c r="S112" s="2268">
        <v>0</v>
      </c>
      <c r="T112" s="2268">
        <v>0</v>
      </c>
      <c r="U112" s="2268">
        <v>0</v>
      </c>
      <c r="V112" s="2268">
        <v>0</v>
      </c>
      <c r="W112" s="2268">
        <v>0</v>
      </c>
      <c r="X112" s="2268">
        <v>0</v>
      </c>
      <c r="Y112" s="2268">
        <v>0</v>
      </c>
      <c r="Z112" s="2268">
        <v>0</v>
      </c>
      <c r="AA112" s="2268">
        <v>1</v>
      </c>
      <c r="AB112" s="2268">
        <v>0</v>
      </c>
      <c r="AC112" s="2268">
        <v>0</v>
      </c>
      <c r="AD112" s="2268">
        <v>1</v>
      </c>
      <c r="AE112" s="2268">
        <v>0</v>
      </c>
      <c r="AF112" s="2268">
        <v>0</v>
      </c>
      <c r="AG112" s="2268">
        <v>0</v>
      </c>
      <c r="AH112" s="2268">
        <v>0</v>
      </c>
      <c r="AI112" s="2268">
        <v>0</v>
      </c>
    </row>
    <row r="113" spans="1:35" s="2266" customFormat="1" ht="14.25" customHeight="1">
      <c r="A113" s="2974"/>
      <c r="B113" s="2974"/>
      <c r="C113" s="2976"/>
      <c r="D113" s="2976"/>
      <c r="E113" s="2976"/>
      <c r="F113" s="2976"/>
      <c r="G113" s="2264" t="s">
        <v>4052</v>
      </c>
      <c r="H113" s="2267">
        <v>0</v>
      </c>
      <c r="I113" s="2268">
        <v>0</v>
      </c>
      <c r="J113" s="2268">
        <v>0</v>
      </c>
      <c r="K113" s="2268">
        <v>0</v>
      </c>
      <c r="L113" s="2268">
        <v>0</v>
      </c>
      <c r="M113" s="2268">
        <v>0</v>
      </c>
      <c r="N113" s="2268">
        <v>0</v>
      </c>
      <c r="O113" s="2268">
        <v>0</v>
      </c>
      <c r="P113" s="2268"/>
      <c r="Q113" s="2268">
        <v>0</v>
      </c>
      <c r="R113" s="2268">
        <v>0</v>
      </c>
      <c r="S113" s="2268">
        <v>0</v>
      </c>
      <c r="T113" s="2268">
        <v>0</v>
      </c>
      <c r="U113" s="2268">
        <v>0</v>
      </c>
      <c r="V113" s="2268">
        <v>0</v>
      </c>
      <c r="W113" s="2268">
        <v>0</v>
      </c>
      <c r="X113" s="2268">
        <v>0</v>
      </c>
      <c r="Y113" s="2268">
        <v>0</v>
      </c>
      <c r="Z113" s="2268">
        <v>0</v>
      </c>
      <c r="AA113" s="2268">
        <v>0</v>
      </c>
      <c r="AB113" s="2268">
        <v>0</v>
      </c>
      <c r="AC113" s="2268">
        <v>0</v>
      </c>
      <c r="AD113" s="2268">
        <v>0</v>
      </c>
      <c r="AE113" s="2268">
        <v>0</v>
      </c>
      <c r="AF113" s="2268">
        <v>0</v>
      </c>
      <c r="AG113" s="2268">
        <v>0</v>
      </c>
      <c r="AH113" s="2268">
        <v>0</v>
      </c>
      <c r="AI113" s="2268">
        <v>0</v>
      </c>
    </row>
    <row r="114" spans="1:35" s="2266" customFormat="1" ht="14.25" customHeight="1">
      <c r="A114" s="2974" t="s">
        <v>4120</v>
      </c>
      <c r="B114" s="2974"/>
      <c r="C114" s="2977" t="s">
        <v>4121</v>
      </c>
      <c r="D114" s="2978"/>
      <c r="E114" s="2978"/>
      <c r="F114" s="2978"/>
      <c r="G114" s="2264" t="s">
        <v>4055</v>
      </c>
      <c r="H114" s="2268">
        <v>1</v>
      </c>
      <c r="I114" s="2268">
        <v>0</v>
      </c>
      <c r="J114" s="2268">
        <v>0</v>
      </c>
      <c r="K114" s="2268">
        <v>0</v>
      </c>
      <c r="L114" s="2268">
        <v>0</v>
      </c>
      <c r="M114" s="2268">
        <v>0</v>
      </c>
      <c r="N114" s="2268">
        <v>0</v>
      </c>
      <c r="O114" s="2268">
        <v>0</v>
      </c>
      <c r="P114" s="2268"/>
      <c r="Q114" s="2268">
        <v>0</v>
      </c>
      <c r="R114" s="2268">
        <v>0</v>
      </c>
      <c r="S114" s="2268">
        <v>0</v>
      </c>
      <c r="T114" s="2268">
        <v>0</v>
      </c>
      <c r="U114" s="2268">
        <v>0</v>
      </c>
      <c r="V114" s="2268">
        <v>0</v>
      </c>
      <c r="W114" s="2268">
        <v>0</v>
      </c>
      <c r="X114" s="2268">
        <v>0</v>
      </c>
      <c r="Y114" s="2268">
        <v>0</v>
      </c>
      <c r="Z114" s="2268">
        <v>0</v>
      </c>
      <c r="AA114" s="2268">
        <v>0</v>
      </c>
      <c r="AB114" s="2268">
        <v>0</v>
      </c>
      <c r="AC114" s="2268">
        <v>0</v>
      </c>
      <c r="AD114" s="2268">
        <v>1</v>
      </c>
      <c r="AE114" s="2268">
        <v>0</v>
      </c>
      <c r="AF114" s="2268">
        <v>0</v>
      </c>
      <c r="AG114" s="2268">
        <v>0</v>
      </c>
      <c r="AH114" s="2268">
        <v>0</v>
      </c>
      <c r="AI114" s="2268">
        <v>0</v>
      </c>
    </row>
    <row r="115" spans="1:35" s="2266" customFormat="1" ht="14.25" customHeight="1">
      <c r="A115" s="2974"/>
      <c r="B115" s="2974"/>
      <c r="C115" s="2975"/>
      <c r="D115" s="2976"/>
      <c r="E115" s="2976"/>
      <c r="F115" s="2976"/>
      <c r="G115" s="2264" t="s">
        <v>4051</v>
      </c>
      <c r="H115" s="2268">
        <v>1</v>
      </c>
      <c r="I115" s="2268">
        <v>0</v>
      </c>
      <c r="J115" s="2268">
        <v>0</v>
      </c>
      <c r="K115" s="2268">
        <v>0</v>
      </c>
      <c r="L115" s="2268">
        <v>0</v>
      </c>
      <c r="M115" s="2268">
        <v>0</v>
      </c>
      <c r="N115" s="2268">
        <v>0</v>
      </c>
      <c r="O115" s="2268">
        <v>0</v>
      </c>
      <c r="P115" s="2268"/>
      <c r="Q115" s="2268">
        <v>0</v>
      </c>
      <c r="R115" s="2268">
        <v>0</v>
      </c>
      <c r="S115" s="2268">
        <v>0</v>
      </c>
      <c r="T115" s="2268">
        <v>0</v>
      </c>
      <c r="U115" s="2268">
        <v>0</v>
      </c>
      <c r="V115" s="2268">
        <v>0</v>
      </c>
      <c r="W115" s="2268">
        <v>0</v>
      </c>
      <c r="X115" s="2268">
        <v>0</v>
      </c>
      <c r="Y115" s="2268">
        <v>0</v>
      </c>
      <c r="Z115" s="2268">
        <v>0</v>
      </c>
      <c r="AA115" s="2268">
        <v>0</v>
      </c>
      <c r="AB115" s="2268">
        <v>0</v>
      </c>
      <c r="AC115" s="2268">
        <v>0</v>
      </c>
      <c r="AD115" s="2268">
        <v>1</v>
      </c>
      <c r="AE115" s="2268">
        <v>0</v>
      </c>
      <c r="AF115" s="2268">
        <v>0</v>
      </c>
      <c r="AG115" s="2268">
        <v>0</v>
      </c>
      <c r="AH115" s="2268">
        <v>0</v>
      </c>
      <c r="AI115" s="2268">
        <v>0</v>
      </c>
    </row>
    <row r="116" spans="1:35" s="2266" customFormat="1" ht="14.25" customHeight="1">
      <c r="A116" s="2974"/>
      <c r="B116" s="2974"/>
      <c r="C116" s="2976"/>
      <c r="D116" s="2976"/>
      <c r="E116" s="2976"/>
      <c r="F116" s="2976"/>
      <c r="G116" s="2264" t="s">
        <v>4052</v>
      </c>
      <c r="H116" s="2268">
        <v>0</v>
      </c>
      <c r="I116" s="2268">
        <v>0</v>
      </c>
      <c r="J116" s="2268">
        <v>0</v>
      </c>
      <c r="K116" s="2268">
        <v>0</v>
      </c>
      <c r="L116" s="2268">
        <v>0</v>
      </c>
      <c r="M116" s="2268">
        <v>0</v>
      </c>
      <c r="N116" s="2268">
        <v>0</v>
      </c>
      <c r="O116" s="2268">
        <v>0</v>
      </c>
      <c r="P116" s="2268"/>
      <c r="Q116" s="2268">
        <v>0</v>
      </c>
      <c r="R116" s="2268">
        <v>0</v>
      </c>
      <c r="S116" s="2268">
        <v>0</v>
      </c>
      <c r="T116" s="2268">
        <v>0</v>
      </c>
      <c r="U116" s="2268">
        <v>0</v>
      </c>
      <c r="V116" s="2268">
        <v>0</v>
      </c>
      <c r="W116" s="2268">
        <v>0</v>
      </c>
      <c r="X116" s="2268">
        <v>0</v>
      </c>
      <c r="Y116" s="2268">
        <v>0</v>
      </c>
      <c r="Z116" s="2268">
        <v>0</v>
      </c>
      <c r="AA116" s="2268">
        <v>0</v>
      </c>
      <c r="AB116" s="2268">
        <v>0</v>
      </c>
      <c r="AC116" s="2268">
        <v>0</v>
      </c>
      <c r="AD116" s="2268">
        <v>0</v>
      </c>
      <c r="AE116" s="2268">
        <v>0</v>
      </c>
      <c r="AF116" s="2268">
        <v>0</v>
      </c>
      <c r="AG116" s="2268">
        <v>0</v>
      </c>
      <c r="AH116" s="2268">
        <v>0</v>
      </c>
      <c r="AI116" s="2268">
        <v>0</v>
      </c>
    </row>
    <row r="117" spans="1:35" s="2266" customFormat="1" ht="14.25" customHeight="1">
      <c r="A117" s="2974" t="s">
        <v>4122</v>
      </c>
      <c r="B117" s="2974"/>
      <c r="C117" s="2977" t="s">
        <v>4123</v>
      </c>
      <c r="D117" s="2978"/>
      <c r="E117" s="2978"/>
      <c r="F117" s="2978"/>
      <c r="G117" s="2264" t="s">
        <v>2516</v>
      </c>
      <c r="H117" s="2268">
        <v>1</v>
      </c>
      <c r="I117" s="2268">
        <v>0</v>
      </c>
      <c r="J117" s="2268">
        <v>0</v>
      </c>
      <c r="K117" s="2268">
        <v>0</v>
      </c>
      <c r="L117" s="2268">
        <v>0</v>
      </c>
      <c r="M117" s="2268">
        <v>0</v>
      </c>
      <c r="N117" s="2268">
        <v>0</v>
      </c>
      <c r="O117" s="2268">
        <v>0</v>
      </c>
      <c r="P117" s="2268"/>
      <c r="Q117" s="2268">
        <v>0</v>
      </c>
      <c r="R117" s="2268">
        <v>0</v>
      </c>
      <c r="S117" s="2268">
        <v>0</v>
      </c>
      <c r="T117" s="2268">
        <v>0</v>
      </c>
      <c r="U117" s="2268">
        <v>0</v>
      </c>
      <c r="V117" s="2268">
        <v>0</v>
      </c>
      <c r="W117" s="2268">
        <v>0</v>
      </c>
      <c r="X117" s="2268">
        <v>0</v>
      </c>
      <c r="Y117" s="2268">
        <v>0</v>
      </c>
      <c r="Z117" s="2268">
        <v>0</v>
      </c>
      <c r="AA117" s="2268">
        <v>1</v>
      </c>
      <c r="AB117" s="2268">
        <v>0</v>
      </c>
      <c r="AC117" s="2268">
        <v>0</v>
      </c>
      <c r="AD117" s="2268">
        <v>0</v>
      </c>
      <c r="AE117" s="2268">
        <v>0</v>
      </c>
      <c r="AF117" s="2268">
        <v>0</v>
      </c>
      <c r="AG117" s="2268">
        <v>0</v>
      </c>
      <c r="AH117" s="2268">
        <v>0</v>
      </c>
      <c r="AI117" s="2268">
        <v>0</v>
      </c>
    </row>
    <row r="118" spans="1:35" s="2266" customFormat="1" ht="14.25" customHeight="1">
      <c r="A118" s="2974"/>
      <c r="B118" s="2974"/>
      <c r="C118" s="2975"/>
      <c r="D118" s="2976"/>
      <c r="E118" s="2976"/>
      <c r="F118" s="2976"/>
      <c r="G118" s="2264" t="s">
        <v>4051</v>
      </c>
      <c r="H118" s="2268">
        <v>1</v>
      </c>
      <c r="I118" s="2268">
        <v>0</v>
      </c>
      <c r="J118" s="2268">
        <v>0</v>
      </c>
      <c r="K118" s="2268">
        <v>0</v>
      </c>
      <c r="L118" s="2268">
        <v>0</v>
      </c>
      <c r="M118" s="2268">
        <v>0</v>
      </c>
      <c r="N118" s="2268">
        <v>0</v>
      </c>
      <c r="O118" s="2268">
        <v>0</v>
      </c>
      <c r="P118" s="2268"/>
      <c r="Q118" s="2268">
        <v>0</v>
      </c>
      <c r="R118" s="2268">
        <v>0</v>
      </c>
      <c r="S118" s="2268">
        <v>0</v>
      </c>
      <c r="T118" s="2268">
        <v>0</v>
      </c>
      <c r="U118" s="2268">
        <v>0</v>
      </c>
      <c r="V118" s="2268">
        <v>0</v>
      </c>
      <c r="W118" s="2268">
        <v>0</v>
      </c>
      <c r="X118" s="2268">
        <v>0</v>
      </c>
      <c r="Y118" s="2268">
        <v>0</v>
      </c>
      <c r="Z118" s="2268">
        <v>0</v>
      </c>
      <c r="AA118" s="2268">
        <v>1</v>
      </c>
      <c r="AB118" s="2268">
        <v>0</v>
      </c>
      <c r="AC118" s="2268">
        <v>0</v>
      </c>
      <c r="AD118" s="2268">
        <v>0</v>
      </c>
      <c r="AE118" s="2268">
        <v>0</v>
      </c>
      <c r="AF118" s="2268">
        <v>0</v>
      </c>
      <c r="AG118" s="2268">
        <v>0</v>
      </c>
      <c r="AH118" s="2268">
        <v>0</v>
      </c>
      <c r="AI118" s="2268">
        <v>0</v>
      </c>
    </row>
    <row r="119" spans="1:35" s="2266" customFormat="1" ht="14.25" customHeight="1">
      <c r="A119" s="2974"/>
      <c r="B119" s="2974"/>
      <c r="C119" s="2976"/>
      <c r="D119" s="2976"/>
      <c r="E119" s="2976"/>
      <c r="F119" s="2976"/>
      <c r="G119" s="2264" t="s">
        <v>4052</v>
      </c>
      <c r="H119" s="2268">
        <v>0</v>
      </c>
      <c r="I119" s="2268">
        <v>0</v>
      </c>
      <c r="J119" s="2268">
        <v>0</v>
      </c>
      <c r="K119" s="2268">
        <v>0</v>
      </c>
      <c r="L119" s="2268">
        <v>0</v>
      </c>
      <c r="M119" s="2268">
        <v>0</v>
      </c>
      <c r="N119" s="2268">
        <v>0</v>
      </c>
      <c r="O119" s="2268">
        <v>0</v>
      </c>
      <c r="P119" s="2268"/>
      <c r="Q119" s="2268">
        <v>0</v>
      </c>
      <c r="R119" s="2268">
        <v>0</v>
      </c>
      <c r="S119" s="2268">
        <v>0</v>
      </c>
      <c r="T119" s="2268">
        <v>0</v>
      </c>
      <c r="U119" s="2268">
        <v>0</v>
      </c>
      <c r="V119" s="2268">
        <v>0</v>
      </c>
      <c r="W119" s="2268">
        <v>0</v>
      </c>
      <c r="X119" s="2268">
        <v>0</v>
      </c>
      <c r="Y119" s="2268">
        <v>0</v>
      </c>
      <c r="Z119" s="2268">
        <v>0</v>
      </c>
      <c r="AA119" s="2268">
        <v>0</v>
      </c>
      <c r="AB119" s="2268">
        <v>0</v>
      </c>
      <c r="AC119" s="2268">
        <v>0</v>
      </c>
      <c r="AD119" s="2268">
        <v>0</v>
      </c>
      <c r="AE119" s="2268">
        <v>0</v>
      </c>
      <c r="AF119" s="2268">
        <v>0</v>
      </c>
      <c r="AG119" s="2268">
        <v>0</v>
      </c>
      <c r="AH119" s="2268">
        <v>0</v>
      </c>
      <c r="AI119" s="2268">
        <v>0</v>
      </c>
    </row>
    <row r="120" spans="1:35" s="2266" customFormat="1" ht="14.25" customHeight="1">
      <c r="A120" s="2974" t="s">
        <v>4124</v>
      </c>
      <c r="B120" s="2974"/>
      <c r="C120" s="2977" t="s">
        <v>4125</v>
      </c>
      <c r="D120" s="2978"/>
      <c r="E120" s="2978"/>
      <c r="F120" s="2978"/>
      <c r="G120" s="2264" t="s">
        <v>4055</v>
      </c>
      <c r="H120" s="2268">
        <v>46</v>
      </c>
      <c r="I120" s="2268">
        <v>0</v>
      </c>
      <c r="J120" s="2268">
        <v>0</v>
      </c>
      <c r="K120" s="2268">
        <v>0</v>
      </c>
      <c r="L120" s="2268">
        <v>0</v>
      </c>
      <c r="M120" s="2268">
        <v>0</v>
      </c>
      <c r="N120" s="2268">
        <v>0</v>
      </c>
      <c r="O120" s="2268">
        <v>0</v>
      </c>
      <c r="P120" s="2268"/>
      <c r="Q120" s="2268">
        <v>0</v>
      </c>
      <c r="R120" s="2268">
        <v>0</v>
      </c>
      <c r="S120" s="2268">
        <v>1</v>
      </c>
      <c r="T120" s="2268">
        <v>1</v>
      </c>
      <c r="U120" s="2268">
        <v>1</v>
      </c>
      <c r="V120" s="2268">
        <v>0</v>
      </c>
      <c r="W120" s="2268">
        <v>1</v>
      </c>
      <c r="X120" s="2268">
        <v>5</v>
      </c>
      <c r="Y120" s="2268">
        <v>2</v>
      </c>
      <c r="Z120" s="2268">
        <v>8</v>
      </c>
      <c r="AA120" s="2268">
        <v>7</v>
      </c>
      <c r="AB120" s="2268">
        <v>5</v>
      </c>
      <c r="AC120" s="2268">
        <v>6</v>
      </c>
      <c r="AD120" s="2268">
        <v>4</v>
      </c>
      <c r="AE120" s="2268">
        <v>1</v>
      </c>
      <c r="AF120" s="2268">
        <v>3</v>
      </c>
      <c r="AG120" s="2268">
        <v>0</v>
      </c>
      <c r="AH120" s="2268">
        <v>1</v>
      </c>
      <c r="AI120" s="2268">
        <v>0</v>
      </c>
    </row>
    <row r="121" spans="1:35" s="2266" customFormat="1" ht="14.25" customHeight="1">
      <c r="A121" s="2974"/>
      <c r="B121" s="2974"/>
      <c r="C121" s="2975"/>
      <c r="D121" s="2976"/>
      <c r="E121" s="2976"/>
      <c r="F121" s="2976"/>
      <c r="G121" s="2264" t="s">
        <v>4051</v>
      </c>
      <c r="H121" s="2268">
        <v>28</v>
      </c>
      <c r="I121" s="2268">
        <v>0</v>
      </c>
      <c r="J121" s="2268">
        <v>0</v>
      </c>
      <c r="K121" s="2268">
        <v>0</v>
      </c>
      <c r="L121" s="2268">
        <v>0</v>
      </c>
      <c r="M121" s="2268">
        <v>0</v>
      </c>
      <c r="N121" s="2268">
        <v>0</v>
      </c>
      <c r="O121" s="2268">
        <v>0</v>
      </c>
      <c r="P121" s="2268"/>
      <c r="Q121" s="2268">
        <v>0</v>
      </c>
      <c r="R121" s="2268">
        <v>0</v>
      </c>
      <c r="S121" s="2268">
        <v>0</v>
      </c>
      <c r="T121" s="2268">
        <v>0</v>
      </c>
      <c r="U121" s="2268">
        <v>1</v>
      </c>
      <c r="V121" s="2268">
        <v>0</v>
      </c>
      <c r="W121" s="2268">
        <v>0</v>
      </c>
      <c r="X121" s="2268">
        <v>2</v>
      </c>
      <c r="Y121" s="2268">
        <v>0</v>
      </c>
      <c r="Z121" s="2268">
        <v>7</v>
      </c>
      <c r="AA121" s="2268">
        <v>4</v>
      </c>
      <c r="AB121" s="2268">
        <v>3</v>
      </c>
      <c r="AC121" s="2268">
        <v>4</v>
      </c>
      <c r="AD121" s="2268">
        <v>4</v>
      </c>
      <c r="AE121" s="2268">
        <v>1</v>
      </c>
      <c r="AF121" s="2268">
        <v>2</v>
      </c>
      <c r="AG121" s="2268">
        <v>0</v>
      </c>
      <c r="AH121" s="2268">
        <v>0</v>
      </c>
      <c r="AI121" s="2268">
        <v>0</v>
      </c>
    </row>
    <row r="122" spans="1:35" s="2266" customFormat="1" ht="14.25" customHeight="1">
      <c r="A122" s="2974"/>
      <c r="B122" s="2974"/>
      <c r="C122" s="2976"/>
      <c r="D122" s="2976"/>
      <c r="E122" s="2976"/>
      <c r="F122" s="2976"/>
      <c r="G122" s="2264" t="s">
        <v>4052</v>
      </c>
      <c r="H122" s="2268">
        <v>18</v>
      </c>
      <c r="I122" s="2268">
        <v>0</v>
      </c>
      <c r="J122" s="2268">
        <v>0</v>
      </c>
      <c r="K122" s="2268">
        <v>0</v>
      </c>
      <c r="L122" s="2268">
        <v>0</v>
      </c>
      <c r="M122" s="2268">
        <v>0</v>
      </c>
      <c r="N122" s="2268">
        <v>0</v>
      </c>
      <c r="O122" s="2268">
        <v>0</v>
      </c>
      <c r="P122" s="2268"/>
      <c r="Q122" s="2268">
        <v>0</v>
      </c>
      <c r="R122" s="2268">
        <v>0</v>
      </c>
      <c r="S122" s="2268">
        <v>1</v>
      </c>
      <c r="T122" s="2268">
        <v>1</v>
      </c>
      <c r="U122" s="2268">
        <v>0</v>
      </c>
      <c r="V122" s="2268">
        <v>0</v>
      </c>
      <c r="W122" s="2268">
        <v>1</v>
      </c>
      <c r="X122" s="2268">
        <v>3</v>
      </c>
      <c r="Y122" s="2268">
        <v>2</v>
      </c>
      <c r="Z122" s="2268">
        <v>1</v>
      </c>
      <c r="AA122" s="2268">
        <v>3</v>
      </c>
      <c r="AB122" s="2268">
        <v>2</v>
      </c>
      <c r="AC122" s="2268">
        <v>2</v>
      </c>
      <c r="AD122" s="2268">
        <v>0</v>
      </c>
      <c r="AE122" s="2268">
        <v>0</v>
      </c>
      <c r="AF122" s="2268">
        <v>1</v>
      </c>
      <c r="AG122" s="2268">
        <v>0</v>
      </c>
      <c r="AH122" s="2268">
        <v>1</v>
      </c>
      <c r="AI122" s="2268">
        <v>0</v>
      </c>
    </row>
    <row r="123" spans="1:35" s="2266" customFormat="1" ht="14.25" customHeight="1">
      <c r="A123" s="2974" t="s">
        <v>4126</v>
      </c>
      <c r="B123" s="2974"/>
      <c r="C123" s="2977" t="s">
        <v>4127</v>
      </c>
      <c r="D123" s="2978"/>
      <c r="E123" s="2978"/>
      <c r="F123" s="2978"/>
      <c r="G123" s="2264" t="s">
        <v>4055</v>
      </c>
      <c r="H123" s="2268">
        <v>9</v>
      </c>
      <c r="I123" s="2268">
        <v>0</v>
      </c>
      <c r="J123" s="2268">
        <v>0</v>
      </c>
      <c r="K123" s="2268">
        <v>0</v>
      </c>
      <c r="L123" s="2268">
        <v>0</v>
      </c>
      <c r="M123" s="2268">
        <v>0</v>
      </c>
      <c r="N123" s="2268">
        <v>0</v>
      </c>
      <c r="O123" s="2268">
        <v>0</v>
      </c>
      <c r="P123" s="2268"/>
      <c r="Q123" s="2268">
        <v>0</v>
      </c>
      <c r="R123" s="2268">
        <v>0</v>
      </c>
      <c r="S123" s="2268">
        <v>0</v>
      </c>
      <c r="T123" s="2268">
        <v>0</v>
      </c>
      <c r="U123" s="2268">
        <v>0</v>
      </c>
      <c r="V123" s="2268">
        <v>0</v>
      </c>
      <c r="W123" s="2268">
        <v>0</v>
      </c>
      <c r="X123" s="2268">
        <v>1</v>
      </c>
      <c r="Y123" s="2268">
        <v>1</v>
      </c>
      <c r="Z123" s="2268">
        <v>5</v>
      </c>
      <c r="AA123" s="2268">
        <v>0</v>
      </c>
      <c r="AB123" s="2268">
        <v>1</v>
      </c>
      <c r="AC123" s="2268">
        <v>0</v>
      </c>
      <c r="AD123" s="2268">
        <v>0</v>
      </c>
      <c r="AE123" s="2268">
        <v>0</v>
      </c>
      <c r="AF123" s="2268">
        <v>1</v>
      </c>
      <c r="AG123" s="2268">
        <v>0</v>
      </c>
      <c r="AH123" s="2268">
        <v>0</v>
      </c>
      <c r="AI123" s="2268">
        <v>0</v>
      </c>
    </row>
    <row r="124" spans="1:35" s="2266" customFormat="1" ht="14.25" customHeight="1">
      <c r="A124" s="2974"/>
      <c r="B124" s="2974"/>
      <c r="C124" s="2975"/>
      <c r="D124" s="2976"/>
      <c r="E124" s="2976"/>
      <c r="F124" s="2976"/>
      <c r="G124" s="2264" t="s">
        <v>4051</v>
      </c>
      <c r="H124" s="2268">
        <v>7</v>
      </c>
      <c r="I124" s="2268">
        <v>0</v>
      </c>
      <c r="J124" s="2268">
        <v>0</v>
      </c>
      <c r="K124" s="2268">
        <v>0</v>
      </c>
      <c r="L124" s="2268">
        <v>0</v>
      </c>
      <c r="M124" s="2268">
        <v>0</v>
      </c>
      <c r="N124" s="2268">
        <v>0</v>
      </c>
      <c r="O124" s="2268">
        <v>0</v>
      </c>
      <c r="P124" s="2268"/>
      <c r="Q124" s="2268">
        <v>0</v>
      </c>
      <c r="R124" s="2268">
        <v>0</v>
      </c>
      <c r="S124" s="2268">
        <v>0</v>
      </c>
      <c r="T124" s="2268">
        <v>0</v>
      </c>
      <c r="U124" s="2268">
        <v>0</v>
      </c>
      <c r="V124" s="2268">
        <v>0</v>
      </c>
      <c r="W124" s="2268">
        <v>0</v>
      </c>
      <c r="X124" s="2268">
        <v>0</v>
      </c>
      <c r="Y124" s="2268">
        <v>0</v>
      </c>
      <c r="Z124" s="2268">
        <v>5</v>
      </c>
      <c r="AA124" s="2268">
        <v>0</v>
      </c>
      <c r="AB124" s="2268">
        <v>1</v>
      </c>
      <c r="AC124" s="2268">
        <v>0</v>
      </c>
      <c r="AD124" s="2268">
        <v>0</v>
      </c>
      <c r="AE124" s="2268">
        <v>0</v>
      </c>
      <c r="AF124" s="2268">
        <v>1</v>
      </c>
      <c r="AG124" s="2268">
        <v>0</v>
      </c>
      <c r="AH124" s="2268">
        <v>0</v>
      </c>
      <c r="AI124" s="2268">
        <v>0</v>
      </c>
    </row>
    <row r="125" spans="1:35" s="2266" customFormat="1" ht="14.25" customHeight="1">
      <c r="A125" s="2974"/>
      <c r="B125" s="2974"/>
      <c r="C125" s="2976"/>
      <c r="D125" s="2976"/>
      <c r="E125" s="2976"/>
      <c r="F125" s="2976"/>
      <c r="G125" s="2264" t="s">
        <v>4052</v>
      </c>
      <c r="H125" s="2268">
        <v>2</v>
      </c>
      <c r="I125" s="2268">
        <v>0</v>
      </c>
      <c r="J125" s="2268">
        <v>0</v>
      </c>
      <c r="K125" s="2268">
        <v>0</v>
      </c>
      <c r="L125" s="2268">
        <v>0</v>
      </c>
      <c r="M125" s="2268">
        <v>0</v>
      </c>
      <c r="N125" s="2268">
        <v>0</v>
      </c>
      <c r="O125" s="2268">
        <v>0</v>
      </c>
      <c r="P125" s="2268"/>
      <c r="Q125" s="2268">
        <v>0</v>
      </c>
      <c r="R125" s="2268">
        <v>0</v>
      </c>
      <c r="S125" s="2268">
        <v>0</v>
      </c>
      <c r="T125" s="2268">
        <v>0</v>
      </c>
      <c r="U125" s="2268">
        <v>0</v>
      </c>
      <c r="V125" s="2268">
        <v>0</v>
      </c>
      <c r="W125" s="2268">
        <v>0</v>
      </c>
      <c r="X125" s="2268">
        <v>1</v>
      </c>
      <c r="Y125" s="2268">
        <v>1</v>
      </c>
      <c r="Z125" s="2268">
        <v>0</v>
      </c>
      <c r="AA125" s="2268">
        <v>0</v>
      </c>
      <c r="AB125" s="2268">
        <v>0</v>
      </c>
      <c r="AC125" s="2268">
        <v>0</v>
      </c>
      <c r="AD125" s="2268">
        <v>0</v>
      </c>
      <c r="AE125" s="2268">
        <v>0</v>
      </c>
      <c r="AF125" s="2268">
        <v>0</v>
      </c>
      <c r="AG125" s="2268">
        <v>0</v>
      </c>
      <c r="AH125" s="2268">
        <v>0</v>
      </c>
      <c r="AI125" s="2268">
        <v>0</v>
      </c>
    </row>
    <row r="126" spans="1:35" s="2266" customFormat="1" ht="14.25" customHeight="1">
      <c r="A126" s="2974" t="s">
        <v>4128</v>
      </c>
      <c r="B126" s="2974"/>
      <c r="C126" s="2977" t="s">
        <v>4129</v>
      </c>
      <c r="D126" s="2978"/>
      <c r="E126" s="2978"/>
      <c r="F126" s="2978"/>
      <c r="G126" s="2264" t="s">
        <v>4055</v>
      </c>
      <c r="H126" s="2268">
        <v>23</v>
      </c>
      <c r="I126" s="2268">
        <v>0</v>
      </c>
      <c r="J126" s="2268">
        <v>0</v>
      </c>
      <c r="K126" s="2268">
        <v>0</v>
      </c>
      <c r="L126" s="2268">
        <v>0</v>
      </c>
      <c r="M126" s="2268">
        <v>0</v>
      </c>
      <c r="N126" s="2268">
        <v>0</v>
      </c>
      <c r="O126" s="2268">
        <v>0</v>
      </c>
      <c r="P126" s="2268"/>
      <c r="Q126" s="2268">
        <v>0</v>
      </c>
      <c r="R126" s="2268">
        <v>0</v>
      </c>
      <c r="S126" s="2268">
        <v>0</v>
      </c>
      <c r="T126" s="2268">
        <v>0</v>
      </c>
      <c r="U126" s="2268">
        <v>1</v>
      </c>
      <c r="V126" s="2268">
        <v>0</v>
      </c>
      <c r="W126" s="2268">
        <v>0</v>
      </c>
      <c r="X126" s="2268">
        <v>3</v>
      </c>
      <c r="Y126" s="2268">
        <v>1</v>
      </c>
      <c r="Z126" s="2268">
        <v>2</v>
      </c>
      <c r="AA126" s="2268">
        <v>4</v>
      </c>
      <c r="AB126" s="2268">
        <v>3</v>
      </c>
      <c r="AC126" s="2268">
        <v>4</v>
      </c>
      <c r="AD126" s="2268">
        <v>4</v>
      </c>
      <c r="AE126" s="2268">
        <v>0</v>
      </c>
      <c r="AF126" s="2268">
        <v>1</v>
      </c>
      <c r="AG126" s="2268">
        <v>0</v>
      </c>
      <c r="AH126" s="2268">
        <v>0</v>
      </c>
      <c r="AI126" s="2268">
        <v>0</v>
      </c>
    </row>
    <row r="127" spans="1:35" s="2266" customFormat="1" ht="14.25" customHeight="1">
      <c r="A127" s="2974"/>
      <c r="B127" s="2974"/>
      <c r="C127" s="2975"/>
      <c r="D127" s="2976"/>
      <c r="E127" s="2976"/>
      <c r="F127" s="2976"/>
      <c r="G127" s="2264" t="s">
        <v>4051</v>
      </c>
      <c r="H127" s="2268">
        <v>13</v>
      </c>
      <c r="I127" s="2268">
        <v>0</v>
      </c>
      <c r="J127" s="2268">
        <v>0</v>
      </c>
      <c r="K127" s="2268">
        <v>0</v>
      </c>
      <c r="L127" s="2268">
        <v>0</v>
      </c>
      <c r="M127" s="2268">
        <v>0</v>
      </c>
      <c r="N127" s="2268">
        <v>0</v>
      </c>
      <c r="O127" s="2268">
        <v>0</v>
      </c>
      <c r="P127" s="2268"/>
      <c r="Q127" s="2268">
        <v>0</v>
      </c>
      <c r="R127" s="2268">
        <v>0</v>
      </c>
      <c r="S127" s="2268">
        <v>0</v>
      </c>
      <c r="T127" s="2268">
        <v>0</v>
      </c>
      <c r="U127" s="2268">
        <v>1</v>
      </c>
      <c r="V127" s="2268">
        <v>0</v>
      </c>
      <c r="W127" s="2268">
        <v>0</v>
      </c>
      <c r="X127" s="2268">
        <v>1</v>
      </c>
      <c r="Y127" s="2268">
        <v>0</v>
      </c>
      <c r="Z127" s="2268">
        <v>1</v>
      </c>
      <c r="AA127" s="2268">
        <v>2</v>
      </c>
      <c r="AB127" s="2268">
        <v>1</v>
      </c>
      <c r="AC127" s="2268">
        <v>2</v>
      </c>
      <c r="AD127" s="2268">
        <v>4</v>
      </c>
      <c r="AE127" s="2268">
        <v>0</v>
      </c>
      <c r="AF127" s="2268">
        <v>1</v>
      </c>
      <c r="AG127" s="2268">
        <v>0</v>
      </c>
      <c r="AH127" s="2268">
        <v>0</v>
      </c>
      <c r="AI127" s="2268">
        <v>0</v>
      </c>
    </row>
    <row r="128" spans="1:35" s="2266" customFormat="1" ht="14.25" customHeight="1">
      <c r="A128" s="2974"/>
      <c r="B128" s="2974"/>
      <c r="C128" s="2976"/>
      <c r="D128" s="2976"/>
      <c r="E128" s="2976"/>
      <c r="F128" s="2976"/>
      <c r="G128" s="2264" t="s">
        <v>4052</v>
      </c>
      <c r="H128" s="2268">
        <v>10</v>
      </c>
      <c r="I128" s="2268">
        <v>0</v>
      </c>
      <c r="J128" s="2268">
        <v>0</v>
      </c>
      <c r="K128" s="2268">
        <v>0</v>
      </c>
      <c r="L128" s="2268">
        <v>0</v>
      </c>
      <c r="M128" s="2268">
        <v>0</v>
      </c>
      <c r="N128" s="2268">
        <v>0</v>
      </c>
      <c r="O128" s="2268">
        <v>0</v>
      </c>
      <c r="P128" s="2268"/>
      <c r="Q128" s="2268">
        <v>0</v>
      </c>
      <c r="R128" s="2268">
        <v>0</v>
      </c>
      <c r="S128" s="2268">
        <v>0</v>
      </c>
      <c r="T128" s="2268">
        <v>0</v>
      </c>
      <c r="U128" s="2268">
        <v>0</v>
      </c>
      <c r="V128" s="2268">
        <v>0</v>
      </c>
      <c r="W128" s="2268">
        <v>0</v>
      </c>
      <c r="X128" s="2268">
        <v>2</v>
      </c>
      <c r="Y128" s="2268">
        <v>1</v>
      </c>
      <c r="Z128" s="2268">
        <v>1</v>
      </c>
      <c r="AA128" s="2268">
        <v>2</v>
      </c>
      <c r="AB128" s="2268">
        <v>2</v>
      </c>
      <c r="AC128" s="2268">
        <v>2</v>
      </c>
      <c r="AD128" s="2268">
        <v>0</v>
      </c>
      <c r="AE128" s="2268">
        <v>0</v>
      </c>
      <c r="AF128" s="2268">
        <v>0</v>
      </c>
      <c r="AG128" s="2268">
        <v>0</v>
      </c>
      <c r="AH128" s="2268">
        <v>0</v>
      </c>
      <c r="AI128" s="2268">
        <v>0</v>
      </c>
    </row>
    <row r="129" spans="1:36" s="2266" customFormat="1" ht="14.25" customHeight="1">
      <c r="A129" s="2974" t="s">
        <v>4130</v>
      </c>
      <c r="B129" s="2974"/>
      <c r="C129" s="2977" t="s">
        <v>4131</v>
      </c>
      <c r="D129" s="2978"/>
      <c r="E129" s="2978"/>
      <c r="F129" s="2978"/>
      <c r="G129" s="2264" t="s">
        <v>4055</v>
      </c>
      <c r="H129" s="2268">
        <v>2</v>
      </c>
      <c r="I129" s="2268">
        <v>0</v>
      </c>
      <c r="J129" s="2268">
        <v>0</v>
      </c>
      <c r="K129" s="2268">
        <v>0</v>
      </c>
      <c r="L129" s="2268">
        <v>0</v>
      </c>
      <c r="M129" s="2268">
        <v>0</v>
      </c>
      <c r="N129" s="2268">
        <v>0</v>
      </c>
      <c r="O129" s="2268">
        <v>0</v>
      </c>
      <c r="P129" s="2268"/>
      <c r="Q129" s="2268">
        <v>0</v>
      </c>
      <c r="R129" s="2268">
        <v>0</v>
      </c>
      <c r="S129" s="2268">
        <v>0</v>
      </c>
      <c r="T129" s="2268">
        <v>0</v>
      </c>
      <c r="U129" s="2268">
        <v>0</v>
      </c>
      <c r="V129" s="2268">
        <v>0</v>
      </c>
      <c r="W129" s="2268">
        <v>0</v>
      </c>
      <c r="X129" s="2268">
        <v>0</v>
      </c>
      <c r="Y129" s="2268">
        <v>0</v>
      </c>
      <c r="Z129" s="2268">
        <v>0</v>
      </c>
      <c r="AA129" s="2268">
        <v>2</v>
      </c>
      <c r="AB129" s="2268">
        <v>0</v>
      </c>
      <c r="AC129" s="2268">
        <v>0</v>
      </c>
      <c r="AD129" s="2268">
        <v>0</v>
      </c>
      <c r="AE129" s="2268">
        <v>0</v>
      </c>
      <c r="AF129" s="2268">
        <v>0</v>
      </c>
      <c r="AG129" s="2268">
        <v>0</v>
      </c>
      <c r="AH129" s="2268">
        <v>0</v>
      </c>
      <c r="AI129" s="2268">
        <v>0</v>
      </c>
    </row>
    <row r="130" spans="1:36" s="2266" customFormat="1" ht="14.25" customHeight="1">
      <c r="A130" s="2974"/>
      <c r="B130" s="2974"/>
      <c r="C130" s="2975"/>
      <c r="D130" s="2976"/>
      <c r="E130" s="2976"/>
      <c r="F130" s="2976"/>
      <c r="G130" s="2264" t="s">
        <v>4051</v>
      </c>
      <c r="H130" s="2268">
        <v>2</v>
      </c>
      <c r="I130" s="2268">
        <v>0</v>
      </c>
      <c r="J130" s="2268">
        <v>0</v>
      </c>
      <c r="K130" s="2268">
        <v>0</v>
      </c>
      <c r="L130" s="2268">
        <v>0</v>
      </c>
      <c r="M130" s="2268">
        <v>0</v>
      </c>
      <c r="N130" s="2268">
        <v>0</v>
      </c>
      <c r="O130" s="2268">
        <v>0</v>
      </c>
      <c r="P130" s="2268"/>
      <c r="Q130" s="2268">
        <v>0</v>
      </c>
      <c r="R130" s="2268">
        <v>0</v>
      </c>
      <c r="S130" s="2268">
        <v>0</v>
      </c>
      <c r="T130" s="2268">
        <v>0</v>
      </c>
      <c r="U130" s="2268">
        <v>0</v>
      </c>
      <c r="V130" s="2268">
        <v>0</v>
      </c>
      <c r="W130" s="2268">
        <v>0</v>
      </c>
      <c r="X130" s="2268">
        <v>0</v>
      </c>
      <c r="Y130" s="2268">
        <v>0</v>
      </c>
      <c r="Z130" s="2268">
        <v>0</v>
      </c>
      <c r="AA130" s="2268">
        <v>2</v>
      </c>
      <c r="AB130" s="2268">
        <v>0</v>
      </c>
      <c r="AC130" s="2268">
        <v>0</v>
      </c>
      <c r="AD130" s="2268">
        <v>0</v>
      </c>
      <c r="AE130" s="2268">
        <v>0</v>
      </c>
      <c r="AF130" s="2268">
        <v>0</v>
      </c>
      <c r="AG130" s="2268">
        <v>0</v>
      </c>
      <c r="AH130" s="2268">
        <v>0</v>
      </c>
      <c r="AI130" s="2268">
        <v>0</v>
      </c>
    </row>
    <row r="131" spans="1:36" s="2266" customFormat="1" ht="14.25" customHeight="1">
      <c r="A131" s="2974"/>
      <c r="B131" s="2974"/>
      <c r="C131" s="2976"/>
      <c r="D131" s="2976"/>
      <c r="E131" s="2976"/>
      <c r="F131" s="2976"/>
      <c r="G131" s="2264" t="s">
        <v>4052</v>
      </c>
      <c r="H131" s="2268">
        <v>0</v>
      </c>
      <c r="I131" s="2268">
        <v>0</v>
      </c>
      <c r="J131" s="2268">
        <v>0</v>
      </c>
      <c r="K131" s="2268">
        <v>0</v>
      </c>
      <c r="L131" s="2268">
        <v>0</v>
      </c>
      <c r="M131" s="2268">
        <v>0</v>
      </c>
      <c r="N131" s="2268">
        <v>0</v>
      </c>
      <c r="O131" s="2268">
        <v>0</v>
      </c>
      <c r="P131" s="2268"/>
      <c r="Q131" s="2268">
        <v>0</v>
      </c>
      <c r="R131" s="2268">
        <v>0</v>
      </c>
      <c r="S131" s="2268">
        <v>0</v>
      </c>
      <c r="T131" s="2268">
        <v>0</v>
      </c>
      <c r="U131" s="2268">
        <v>0</v>
      </c>
      <c r="V131" s="2268">
        <v>0</v>
      </c>
      <c r="W131" s="2268">
        <v>0</v>
      </c>
      <c r="X131" s="2268">
        <v>0</v>
      </c>
      <c r="Y131" s="2268">
        <v>0</v>
      </c>
      <c r="Z131" s="2268">
        <v>0</v>
      </c>
      <c r="AA131" s="2268">
        <v>0</v>
      </c>
      <c r="AB131" s="2268">
        <v>0</v>
      </c>
      <c r="AC131" s="2268">
        <v>0</v>
      </c>
      <c r="AD131" s="2268">
        <v>0</v>
      </c>
      <c r="AE131" s="2268">
        <v>0</v>
      </c>
      <c r="AF131" s="2268">
        <v>0</v>
      </c>
      <c r="AG131" s="2268">
        <v>0</v>
      </c>
      <c r="AH131" s="2268">
        <v>0</v>
      </c>
      <c r="AI131" s="2268">
        <v>0</v>
      </c>
    </row>
    <row r="132" spans="1:36" s="2266" customFormat="1" ht="14.25" customHeight="1">
      <c r="A132" s="2974" t="s">
        <v>4132</v>
      </c>
      <c r="B132" s="2974"/>
      <c r="C132" s="2977" t="s">
        <v>4133</v>
      </c>
      <c r="D132" s="2978"/>
      <c r="E132" s="2978"/>
      <c r="F132" s="2978"/>
      <c r="G132" s="2264" t="s">
        <v>4055</v>
      </c>
      <c r="H132" s="2268">
        <v>11</v>
      </c>
      <c r="I132" s="2268">
        <v>0</v>
      </c>
      <c r="J132" s="2268">
        <v>0</v>
      </c>
      <c r="K132" s="2268">
        <v>0</v>
      </c>
      <c r="L132" s="2268">
        <v>0</v>
      </c>
      <c r="M132" s="2268">
        <v>0</v>
      </c>
      <c r="N132" s="2268">
        <v>0</v>
      </c>
      <c r="O132" s="2268">
        <v>0</v>
      </c>
      <c r="P132" s="2268"/>
      <c r="Q132" s="2268">
        <v>0</v>
      </c>
      <c r="R132" s="2268">
        <v>0</v>
      </c>
      <c r="S132" s="2268">
        <v>1</v>
      </c>
      <c r="T132" s="2268">
        <v>1</v>
      </c>
      <c r="U132" s="2268">
        <v>0</v>
      </c>
      <c r="V132" s="2268">
        <v>0</v>
      </c>
      <c r="W132" s="2268">
        <v>1</v>
      </c>
      <c r="X132" s="2268">
        <v>1</v>
      </c>
      <c r="Y132" s="2268">
        <v>0</v>
      </c>
      <c r="Z132" s="2268">
        <v>1</v>
      </c>
      <c r="AA132" s="2268">
        <v>1</v>
      </c>
      <c r="AB132" s="2268">
        <v>1</v>
      </c>
      <c r="AC132" s="2268">
        <v>2</v>
      </c>
      <c r="AD132" s="2268">
        <v>0</v>
      </c>
      <c r="AE132" s="2268">
        <v>1</v>
      </c>
      <c r="AF132" s="2268">
        <v>1</v>
      </c>
      <c r="AG132" s="2268">
        <v>0</v>
      </c>
      <c r="AH132" s="2268">
        <v>0</v>
      </c>
      <c r="AI132" s="2268">
        <v>0</v>
      </c>
    </row>
    <row r="133" spans="1:36" s="2266" customFormat="1" ht="14.25" customHeight="1">
      <c r="A133" s="2974"/>
      <c r="B133" s="2974"/>
      <c r="C133" s="2975"/>
      <c r="D133" s="2976"/>
      <c r="E133" s="2976"/>
      <c r="F133" s="2976"/>
      <c r="G133" s="2264" t="s">
        <v>4051</v>
      </c>
      <c r="H133" s="2268">
        <v>6</v>
      </c>
      <c r="I133" s="2268">
        <v>0</v>
      </c>
      <c r="J133" s="2268">
        <v>0</v>
      </c>
      <c r="K133" s="2268">
        <v>0</v>
      </c>
      <c r="L133" s="2268">
        <v>0</v>
      </c>
      <c r="M133" s="2268">
        <v>0</v>
      </c>
      <c r="N133" s="2268">
        <v>0</v>
      </c>
      <c r="O133" s="2268">
        <v>0</v>
      </c>
      <c r="P133" s="2268"/>
      <c r="Q133" s="2268">
        <v>0</v>
      </c>
      <c r="R133" s="2268">
        <v>0</v>
      </c>
      <c r="S133" s="2268">
        <v>0</v>
      </c>
      <c r="T133" s="2268">
        <v>0</v>
      </c>
      <c r="U133" s="2268">
        <v>0</v>
      </c>
      <c r="V133" s="2268">
        <v>0</v>
      </c>
      <c r="W133" s="2268">
        <v>0</v>
      </c>
      <c r="X133" s="2268">
        <v>1</v>
      </c>
      <c r="Y133" s="2268">
        <v>0</v>
      </c>
      <c r="Z133" s="2268">
        <v>1</v>
      </c>
      <c r="AA133" s="2268">
        <v>0</v>
      </c>
      <c r="AB133" s="2268">
        <v>1</v>
      </c>
      <c r="AC133" s="2268">
        <v>2</v>
      </c>
      <c r="AD133" s="2268">
        <v>0</v>
      </c>
      <c r="AE133" s="2268">
        <v>1</v>
      </c>
      <c r="AF133" s="2268">
        <v>0</v>
      </c>
      <c r="AG133" s="2268">
        <v>0</v>
      </c>
      <c r="AH133" s="2268">
        <v>0</v>
      </c>
      <c r="AI133" s="2268">
        <v>0</v>
      </c>
    </row>
    <row r="134" spans="1:36" s="2266" customFormat="1" ht="15" customHeight="1" thickBot="1">
      <c r="A134" s="2980"/>
      <c r="B134" s="2980"/>
      <c r="C134" s="2979"/>
      <c r="D134" s="2979"/>
      <c r="E134" s="2979"/>
      <c r="F134" s="2979"/>
      <c r="G134" s="2269" t="s">
        <v>4052</v>
      </c>
      <c r="H134" s="2271">
        <v>5</v>
      </c>
      <c r="I134" s="2271">
        <v>0</v>
      </c>
      <c r="J134" s="2271">
        <v>0</v>
      </c>
      <c r="K134" s="2271">
        <v>0</v>
      </c>
      <c r="L134" s="2271">
        <v>0</v>
      </c>
      <c r="M134" s="2271">
        <v>0</v>
      </c>
      <c r="N134" s="2271">
        <v>0</v>
      </c>
      <c r="O134" s="2271">
        <v>0</v>
      </c>
      <c r="P134" s="2268"/>
      <c r="Q134" s="2271">
        <v>0</v>
      </c>
      <c r="R134" s="2271">
        <v>0</v>
      </c>
      <c r="S134" s="2271">
        <v>1</v>
      </c>
      <c r="T134" s="2271">
        <v>1</v>
      </c>
      <c r="U134" s="2271">
        <v>0</v>
      </c>
      <c r="V134" s="2271">
        <v>0</v>
      </c>
      <c r="W134" s="2271">
        <v>1</v>
      </c>
      <c r="X134" s="2271">
        <v>0</v>
      </c>
      <c r="Y134" s="2271">
        <v>0</v>
      </c>
      <c r="Z134" s="2271">
        <v>0</v>
      </c>
      <c r="AA134" s="2271">
        <v>1</v>
      </c>
      <c r="AB134" s="2271">
        <v>0</v>
      </c>
      <c r="AC134" s="2271">
        <v>0</v>
      </c>
      <c r="AD134" s="2271">
        <v>0</v>
      </c>
      <c r="AE134" s="2271">
        <v>0</v>
      </c>
      <c r="AF134" s="2271">
        <v>1</v>
      </c>
      <c r="AG134" s="2271">
        <v>0</v>
      </c>
      <c r="AH134" s="2271">
        <v>0</v>
      </c>
      <c r="AI134" s="2271">
        <v>0</v>
      </c>
    </row>
    <row r="135" spans="1:36" s="2266" customFormat="1" ht="16.5">
      <c r="A135" s="2272"/>
      <c r="B135" s="2272"/>
      <c r="C135" s="2273"/>
      <c r="D135" s="2273"/>
      <c r="E135" s="2273"/>
      <c r="F135" s="2273"/>
      <c r="G135" s="2246"/>
      <c r="H135" s="2274"/>
      <c r="I135" s="2274"/>
      <c r="J135" s="2274"/>
      <c r="K135" s="2274"/>
      <c r="L135" s="2274"/>
      <c r="M135" s="2274"/>
      <c r="N135" s="2274"/>
      <c r="O135" s="2274"/>
      <c r="P135" s="2274"/>
      <c r="Q135" s="2274"/>
      <c r="R135" s="2274"/>
      <c r="S135" s="2274"/>
      <c r="T135" s="2274"/>
      <c r="U135" s="2274"/>
      <c r="V135" s="2274"/>
      <c r="W135" s="2274"/>
      <c r="X135" s="2274"/>
      <c r="Y135" s="2274"/>
      <c r="Z135" s="2274"/>
      <c r="AA135" s="2274"/>
      <c r="AB135" s="2274"/>
      <c r="AC135" s="2274"/>
      <c r="AD135" s="2274"/>
      <c r="AE135" s="2274"/>
      <c r="AF135" s="2274"/>
      <c r="AG135" s="2274"/>
      <c r="AH135" s="2274"/>
    </row>
    <row r="136" spans="1:36" s="2266" customFormat="1" ht="16.5">
      <c r="A136" s="2272"/>
      <c r="B136" s="2272"/>
      <c r="C136" s="2273"/>
      <c r="D136" s="2273"/>
      <c r="E136" s="2273"/>
      <c r="F136" s="2273"/>
      <c r="G136" s="2246"/>
      <c r="H136" s="2274"/>
      <c r="I136" s="2274"/>
      <c r="J136" s="2274"/>
      <c r="K136" s="2274"/>
      <c r="L136" s="2274"/>
      <c r="M136" s="2274"/>
      <c r="N136" s="2274"/>
      <c r="O136" s="2274"/>
      <c r="P136" s="2274"/>
      <c r="Q136" s="2274"/>
      <c r="R136" s="2274"/>
      <c r="S136" s="2274"/>
      <c r="T136" s="2274"/>
      <c r="U136" s="2274"/>
      <c r="V136" s="2274"/>
      <c r="W136" s="2274"/>
      <c r="X136" s="2274"/>
      <c r="Y136" s="2274"/>
      <c r="Z136" s="2274"/>
      <c r="AA136" s="2274"/>
      <c r="AB136" s="2274"/>
      <c r="AC136" s="2274"/>
      <c r="AD136" s="2274"/>
      <c r="AE136" s="2274"/>
      <c r="AF136" s="2274"/>
      <c r="AG136" s="2274"/>
      <c r="AH136" s="2274"/>
    </row>
    <row r="137" spans="1:36" s="2245" customFormat="1" ht="19.5" customHeight="1">
      <c r="A137" s="2995" t="s">
        <v>4090</v>
      </c>
      <c r="B137" s="2995"/>
      <c r="C137" s="2995"/>
      <c r="D137" s="2995"/>
      <c r="E137" s="2995"/>
      <c r="F137" s="2995"/>
      <c r="G137" s="2995"/>
      <c r="H137" s="2995"/>
      <c r="I137" s="2995"/>
      <c r="J137" s="2995"/>
      <c r="K137" s="2995"/>
      <c r="L137" s="2995"/>
      <c r="M137" s="2995"/>
      <c r="N137" s="2995"/>
      <c r="O137" s="2995"/>
      <c r="P137" s="2388"/>
      <c r="Q137" s="2996" t="s">
        <v>4134</v>
      </c>
      <c r="R137" s="2996"/>
      <c r="S137" s="2996"/>
      <c r="T137" s="2996"/>
      <c r="U137" s="2996"/>
      <c r="V137" s="2996"/>
      <c r="W137" s="2996"/>
      <c r="X137" s="2996"/>
      <c r="Y137" s="2996"/>
      <c r="Z137" s="2996"/>
      <c r="AA137" s="2996"/>
      <c r="AB137" s="2996"/>
      <c r="AC137" s="2996"/>
      <c r="AD137" s="2996"/>
      <c r="AE137" s="2996"/>
      <c r="AF137" s="2996"/>
      <c r="AG137" s="2996"/>
      <c r="AH137" s="2996"/>
      <c r="AI137" s="2996"/>
      <c r="AJ137" s="2244"/>
    </row>
    <row r="138" spans="1:36" s="2245" customFormat="1" ht="16.7" customHeight="1">
      <c r="A138" s="2997" t="s">
        <v>4092</v>
      </c>
      <c r="B138" s="2997"/>
      <c r="C138" s="2997"/>
      <c r="D138" s="2997"/>
      <c r="E138" s="2997"/>
      <c r="F138" s="2997"/>
      <c r="G138" s="2997"/>
      <c r="H138" s="2997"/>
      <c r="I138" s="2997"/>
      <c r="J138" s="2997"/>
      <c r="K138" s="2997"/>
      <c r="L138" s="2997"/>
      <c r="M138" s="2997"/>
      <c r="N138" s="2997"/>
      <c r="O138" s="2997"/>
      <c r="P138" s="2389"/>
      <c r="Q138" s="2998" t="s">
        <v>4093</v>
      </c>
      <c r="R138" s="2998"/>
      <c r="S138" s="2998"/>
      <c r="T138" s="2998"/>
      <c r="U138" s="2998"/>
      <c r="V138" s="2998"/>
      <c r="W138" s="2998"/>
      <c r="X138" s="2998"/>
      <c r="Y138" s="2998"/>
      <c r="Z138" s="2998"/>
      <c r="AA138" s="2998"/>
      <c r="AB138" s="2998"/>
      <c r="AC138" s="2998"/>
      <c r="AD138" s="2998"/>
      <c r="AE138" s="2998"/>
      <c r="AF138" s="2998"/>
      <c r="AG138" s="2998"/>
      <c r="AH138" s="2998"/>
      <c r="AI138" s="2998"/>
      <c r="AJ138" s="2244"/>
    </row>
    <row r="139" spans="1:36" s="2245" customFormat="1" ht="17.25" thickBot="1">
      <c r="A139" s="2246"/>
      <c r="B139" s="2247"/>
      <c r="C139" s="2248"/>
      <c r="D139" s="2248"/>
      <c r="E139" s="2248"/>
      <c r="F139" s="2248"/>
      <c r="G139" s="2249"/>
      <c r="P139" s="2244"/>
      <c r="AH139" s="2982" t="s">
        <v>4094</v>
      </c>
      <c r="AI139" s="2982"/>
      <c r="AJ139" s="2244"/>
    </row>
    <row r="140" spans="1:36" s="2245" customFormat="1">
      <c r="A140" s="2983" t="s">
        <v>4046</v>
      </c>
      <c r="B140" s="2984"/>
      <c r="C140" s="2250"/>
      <c r="D140" s="2251"/>
      <c r="E140" s="2251"/>
      <c r="F140" s="2251"/>
      <c r="G140" s="2252"/>
      <c r="H140" s="2999" t="s">
        <v>210</v>
      </c>
      <c r="I140" s="2999" t="s">
        <v>4048</v>
      </c>
      <c r="J140" s="3002" t="s">
        <v>2835</v>
      </c>
      <c r="K140" s="2253"/>
      <c r="L140" s="2253"/>
      <c r="M140" s="2253"/>
      <c r="N140" s="2253"/>
      <c r="O140" s="2253">
        <v>5</v>
      </c>
      <c r="P140" s="2374"/>
      <c r="Q140" s="2252">
        <v>10</v>
      </c>
      <c r="R140" s="2253">
        <v>15</v>
      </c>
      <c r="S140" s="2253">
        <v>20</v>
      </c>
      <c r="T140" s="2253">
        <v>25</v>
      </c>
      <c r="U140" s="2253">
        <v>30</v>
      </c>
      <c r="V140" s="2253">
        <v>35</v>
      </c>
      <c r="W140" s="2253">
        <v>40</v>
      </c>
      <c r="X140" s="2253">
        <v>45</v>
      </c>
      <c r="Y140" s="2253">
        <v>50</v>
      </c>
      <c r="Z140" s="2253">
        <v>55</v>
      </c>
      <c r="AA140" s="2253">
        <v>60</v>
      </c>
      <c r="AB140" s="2253">
        <v>65</v>
      </c>
      <c r="AC140" s="2253">
        <v>70</v>
      </c>
      <c r="AD140" s="2253">
        <v>75</v>
      </c>
      <c r="AE140" s="2253">
        <v>80</v>
      </c>
      <c r="AF140" s="2253">
        <v>85</v>
      </c>
      <c r="AG140" s="2253">
        <v>90</v>
      </c>
      <c r="AH140" s="2253">
        <v>95</v>
      </c>
      <c r="AI140" s="2254"/>
      <c r="AJ140" s="2244"/>
    </row>
    <row r="141" spans="1:36" s="2245" customFormat="1">
      <c r="A141" s="2985"/>
      <c r="B141" s="2986"/>
      <c r="C141" s="2989" t="s">
        <v>4095</v>
      </c>
      <c r="D141" s="2990"/>
      <c r="E141" s="2990"/>
      <c r="F141" s="2990"/>
      <c r="G141" s="2991"/>
      <c r="H141" s="3000"/>
      <c r="I141" s="3000"/>
      <c r="J141" s="3003"/>
      <c r="K141" s="2255"/>
      <c r="L141" s="2255"/>
      <c r="M141" s="2255"/>
      <c r="N141" s="2255"/>
      <c r="O141" s="2255"/>
      <c r="P141" s="2374"/>
      <c r="Q141" s="2375"/>
      <c r="R141" s="2255"/>
      <c r="S141" s="2255"/>
      <c r="T141" s="2255"/>
      <c r="U141" s="2255"/>
      <c r="V141" s="2255"/>
      <c r="W141" s="2255"/>
      <c r="X141" s="2255"/>
      <c r="Y141" s="2255"/>
      <c r="Z141" s="2255"/>
      <c r="AA141" s="2255"/>
      <c r="AB141" s="2255"/>
      <c r="AC141" s="2255"/>
      <c r="AD141" s="2255"/>
      <c r="AE141" s="2255"/>
      <c r="AF141" s="2255"/>
      <c r="AG141" s="2255"/>
      <c r="AH141" s="2255"/>
      <c r="AI141" s="2373"/>
      <c r="AJ141" s="2244"/>
    </row>
    <row r="142" spans="1:36" s="2245" customFormat="1" ht="16.5">
      <c r="A142" s="2985"/>
      <c r="B142" s="2986"/>
      <c r="C142" s="2256"/>
      <c r="D142" s="2257"/>
      <c r="E142" s="2257"/>
      <c r="F142" s="2257"/>
      <c r="G142" s="2258"/>
      <c r="H142" s="3000"/>
      <c r="I142" s="3000"/>
      <c r="J142" s="3003"/>
      <c r="K142" s="2255">
        <v>1</v>
      </c>
      <c r="L142" s="2255">
        <v>2</v>
      </c>
      <c r="M142" s="2255">
        <v>3</v>
      </c>
      <c r="N142" s="2255">
        <v>4</v>
      </c>
      <c r="O142" s="2255" t="s">
        <v>2838</v>
      </c>
      <c r="P142" s="2374"/>
      <c r="Q142" s="2375" t="s">
        <v>2837</v>
      </c>
      <c r="R142" s="2255" t="s">
        <v>2837</v>
      </c>
      <c r="S142" s="2255" t="s">
        <v>6490</v>
      </c>
      <c r="T142" s="2255" t="s">
        <v>2838</v>
      </c>
      <c r="U142" s="2255" t="s">
        <v>2837</v>
      </c>
      <c r="V142" s="2255" t="s">
        <v>2837</v>
      </c>
      <c r="W142" s="2255" t="s">
        <v>6496</v>
      </c>
      <c r="X142" s="2255" t="s">
        <v>6496</v>
      </c>
      <c r="Y142" s="2255" t="s">
        <v>2838</v>
      </c>
      <c r="Z142" s="2255" t="s">
        <v>2837</v>
      </c>
      <c r="AA142" s="2255" t="s">
        <v>2837</v>
      </c>
      <c r="AB142" s="2255" t="s">
        <v>6490</v>
      </c>
      <c r="AC142" s="2255" t="s">
        <v>2837</v>
      </c>
      <c r="AD142" s="2255" t="s">
        <v>2838</v>
      </c>
      <c r="AE142" s="2255" t="s">
        <v>2837</v>
      </c>
      <c r="AF142" s="2255" t="s">
        <v>6497</v>
      </c>
      <c r="AG142" s="2255" t="s">
        <v>2837</v>
      </c>
      <c r="AH142" s="2255" t="s">
        <v>2837</v>
      </c>
      <c r="AI142" s="2373" t="s">
        <v>6498</v>
      </c>
      <c r="AJ142" s="2244"/>
    </row>
    <row r="143" spans="1:36" s="2245" customFormat="1" ht="16.5">
      <c r="A143" s="2985"/>
      <c r="B143" s="2986"/>
      <c r="C143" s="2256"/>
      <c r="D143" s="2257"/>
      <c r="E143" s="2257"/>
      <c r="F143" s="2257"/>
      <c r="G143" s="2258"/>
      <c r="H143" s="3000"/>
      <c r="I143" s="3000"/>
      <c r="J143" s="3003"/>
      <c r="K143" s="2255" t="s">
        <v>6499</v>
      </c>
      <c r="L143" s="2255" t="s">
        <v>6500</v>
      </c>
      <c r="M143" s="2255" t="s">
        <v>6501</v>
      </c>
      <c r="N143" s="2255" t="s">
        <v>6500</v>
      </c>
      <c r="O143" s="2255"/>
      <c r="P143" s="2374"/>
      <c r="Q143" s="2375"/>
      <c r="R143" s="2255"/>
      <c r="S143" s="2255"/>
      <c r="T143" s="2255"/>
      <c r="U143" s="2255"/>
      <c r="V143" s="2255"/>
      <c r="W143" s="2255"/>
      <c r="X143" s="2255"/>
      <c r="Y143" s="2255"/>
      <c r="Z143" s="2255"/>
      <c r="AA143" s="2255"/>
      <c r="AB143" s="2255"/>
      <c r="AC143" s="2255"/>
      <c r="AD143" s="2255"/>
      <c r="AE143" s="2255"/>
      <c r="AF143" s="2255"/>
      <c r="AG143" s="2255"/>
      <c r="AH143" s="2255"/>
      <c r="AI143" s="2373"/>
      <c r="AJ143" s="2244"/>
    </row>
    <row r="144" spans="1:36" s="2245" customFormat="1">
      <c r="A144" s="2985"/>
      <c r="B144" s="2986"/>
      <c r="C144" s="2992"/>
      <c r="D144" s="2993"/>
      <c r="E144" s="2993"/>
      <c r="F144" s="2993"/>
      <c r="G144" s="2994"/>
      <c r="H144" s="3000"/>
      <c r="I144" s="3000"/>
      <c r="J144" s="3003"/>
      <c r="K144" s="2255"/>
      <c r="L144" s="2255"/>
      <c r="M144" s="2255"/>
      <c r="N144" s="2255"/>
      <c r="O144" s="2255">
        <v>9</v>
      </c>
      <c r="P144" s="2374"/>
      <c r="Q144" s="2375">
        <v>14</v>
      </c>
      <c r="R144" s="2255">
        <v>19</v>
      </c>
      <c r="S144" s="2255">
        <v>24</v>
      </c>
      <c r="T144" s="2255">
        <v>29</v>
      </c>
      <c r="U144" s="2255">
        <v>34</v>
      </c>
      <c r="V144" s="2255">
        <v>39</v>
      </c>
      <c r="W144" s="2255">
        <v>44</v>
      </c>
      <c r="X144" s="2255">
        <v>49</v>
      </c>
      <c r="Y144" s="2255">
        <v>54</v>
      </c>
      <c r="Z144" s="2255">
        <v>59</v>
      </c>
      <c r="AA144" s="2255">
        <v>64</v>
      </c>
      <c r="AB144" s="2255">
        <v>69</v>
      </c>
      <c r="AC144" s="2255">
        <v>74</v>
      </c>
      <c r="AD144" s="2255">
        <v>79</v>
      </c>
      <c r="AE144" s="2255">
        <v>84</v>
      </c>
      <c r="AF144" s="2255">
        <v>89</v>
      </c>
      <c r="AG144" s="2255">
        <v>94</v>
      </c>
      <c r="AH144" s="2255">
        <v>99</v>
      </c>
      <c r="AI144" s="2373"/>
      <c r="AJ144" s="2244"/>
    </row>
    <row r="145" spans="1:36" s="2245" customFormat="1" ht="17.25" thickBot="1">
      <c r="A145" s="2987"/>
      <c r="B145" s="2988"/>
      <c r="C145" s="2259"/>
      <c r="D145" s="2260"/>
      <c r="E145" s="2260"/>
      <c r="F145" s="2260"/>
      <c r="G145" s="2261"/>
      <c r="H145" s="3001"/>
      <c r="I145" s="3001"/>
      <c r="J145" s="3004"/>
      <c r="K145" s="2262"/>
      <c r="L145" s="2262"/>
      <c r="M145" s="2262"/>
      <c r="N145" s="2262"/>
      <c r="O145" s="2262" t="s">
        <v>6501</v>
      </c>
      <c r="P145" s="2374"/>
      <c r="Q145" s="2261" t="s">
        <v>6499</v>
      </c>
      <c r="R145" s="2262" t="s">
        <v>6500</v>
      </c>
      <c r="S145" s="2262" t="s">
        <v>6500</v>
      </c>
      <c r="T145" s="2262" t="s">
        <v>6502</v>
      </c>
      <c r="U145" s="2262" t="s">
        <v>6500</v>
      </c>
      <c r="V145" s="2262" t="s">
        <v>6502</v>
      </c>
      <c r="W145" s="2262" t="s">
        <v>6501</v>
      </c>
      <c r="X145" s="2262" t="s">
        <v>6500</v>
      </c>
      <c r="Y145" s="2262" t="s">
        <v>6499</v>
      </c>
      <c r="Z145" s="2262" t="s">
        <v>6500</v>
      </c>
      <c r="AA145" s="2262" t="s">
        <v>6501</v>
      </c>
      <c r="AB145" s="2262" t="s">
        <v>6499</v>
      </c>
      <c r="AC145" s="2262" t="s">
        <v>6500</v>
      </c>
      <c r="AD145" s="2262" t="s">
        <v>6502</v>
      </c>
      <c r="AE145" s="2262" t="s">
        <v>6503</v>
      </c>
      <c r="AF145" s="2262" t="s">
        <v>6503</v>
      </c>
      <c r="AG145" s="2262" t="s">
        <v>6501</v>
      </c>
      <c r="AH145" s="2262" t="s">
        <v>6500</v>
      </c>
      <c r="AI145" s="2263"/>
      <c r="AJ145" s="2244"/>
    </row>
    <row r="146" spans="1:36" s="2266" customFormat="1" ht="14.25" customHeight="1">
      <c r="A146" s="3012" t="s">
        <v>4135</v>
      </c>
      <c r="B146" s="3012"/>
      <c r="C146" s="3017" t="s">
        <v>4136</v>
      </c>
      <c r="D146" s="3019"/>
      <c r="E146" s="3019"/>
      <c r="F146" s="3019"/>
      <c r="G146" s="2264" t="s">
        <v>4055</v>
      </c>
      <c r="H146" s="2268">
        <v>1</v>
      </c>
      <c r="I146" s="2268">
        <v>0</v>
      </c>
      <c r="J146" s="2268">
        <v>0</v>
      </c>
      <c r="K146" s="2268">
        <v>0</v>
      </c>
      <c r="L146" s="2268">
        <v>0</v>
      </c>
      <c r="M146" s="2268">
        <v>0</v>
      </c>
      <c r="N146" s="2268">
        <v>0</v>
      </c>
      <c r="O146" s="2268">
        <v>0</v>
      </c>
      <c r="P146" s="2268"/>
      <c r="Q146" s="2268">
        <v>0</v>
      </c>
      <c r="R146" s="2268">
        <v>0</v>
      </c>
      <c r="S146" s="2268">
        <v>0</v>
      </c>
      <c r="T146" s="2268">
        <v>0</v>
      </c>
      <c r="U146" s="2268">
        <v>0</v>
      </c>
      <c r="V146" s="2268">
        <v>0</v>
      </c>
      <c r="W146" s="2268">
        <v>0</v>
      </c>
      <c r="X146" s="2268">
        <v>0</v>
      </c>
      <c r="Y146" s="2268">
        <v>0</v>
      </c>
      <c r="Z146" s="2268">
        <v>0</v>
      </c>
      <c r="AA146" s="2268">
        <v>0</v>
      </c>
      <c r="AB146" s="2268">
        <v>0</v>
      </c>
      <c r="AC146" s="2268">
        <v>0</v>
      </c>
      <c r="AD146" s="2268">
        <v>0</v>
      </c>
      <c r="AE146" s="2268">
        <v>0</v>
      </c>
      <c r="AF146" s="2268">
        <v>0</v>
      </c>
      <c r="AG146" s="2268">
        <v>0</v>
      </c>
      <c r="AH146" s="2268">
        <v>1</v>
      </c>
      <c r="AI146" s="2268">
        <v>0</v>
      </c>
    </row>
    <row r="147" spans="1:36" s="2266" customFormat="1" ht="14.25" customHeight="1">
      <c r="A147" s="2974"/>
      <c r="B147" s="2974"/>
      <c r="C147" s="2975"/>
      <c r="D147" s="2976"/>
      <c r="E147" s="2976"/>
      <c r="F147" s="2976"/>
      <c r="G147" s="2264" t="s">
        <v>4051</v>
      </c>
      <c r="H147" s="2268">
        <v>0</v>
      </c>
      <c r="I147" s="2268">
        <v>0</v>
      </c>
      <c r="J147" s="2268">
        <v>0</v>
      </c>
      <c r="K147" s="2268">
        <v>0</v>
      </c>
      <c r="L147" s="2268">
        <v>0</v>
      </c>
      <c r="M147" s="2268">
        <v>0</v>
      </c>
      <c r="N147" s="2268">
        <v>0</v>
      </c>
      <c r="O147" s="2268">
        <v>0</v>
      </c>
      <c r="P147" s="2268"/>
      <c r="Q147" s="2268">
        <v>0</v>
      </c>
      <c r="R147" s="2268">
        <v>0</v>
      </c>
      <c r="S147" s="2268">
        <v>0</v>
      </c>
      <c r="T147" s="2268">
        <v>0</v>
      </c>
      <c r="U147" s="2268">
        <v>0</v>
      </c>
      <c r="V147" s="2268">
        <v>0</v>
      </c>
      <c r="W147" s="2268">
        <v>0</v>
      </c>
      <c r="X147" s="2268">
        <v>0</v>
      </c>
      <c r="Y147" s="2268">
        <v>0</v>
      </c>
      <c r="Z147" s="2268">
        <v>0</v>
      </c>
      <c r="AA147" s="2268">
        <v>0</v>
      </c>
      <c r="AB147" s="2268">
        <v>0</v>
      </c>
      <c r="AC147" s="2268">
        <v>0</v>
      </c>
      <c r="AD147" s="2268">
        <v>0</v>
      </c>
      <c r="AE147" s="2268">
        <v>0</v>
      </c>
      <c r="AF147" s="2268">
        <v>0</v>
      </c>
      <c r="AG147" s="2268">
        <v>0</v>
      </c>
      <c r="AH147" s="2268">
        <v>0</v>
      </c>
      <c r="AI147" s="2268">
        <v>0</v>
      </c>
    </row>
    <row r="148" spans="1:36" s="2274" customFormat="1" ht="14.25" customHeight="1">
      <c r="A148" s="2974"/>
      <c r="B148" s="2974"/>
      <c r="C148" s="2976"/>
      <c r="D148" s="2976"/>
      <c r="E148" s="2976"/>
      <c r="F148" s="2976"/>
      <c r="G148" s="2264" t="s">
        <v>4052</v>
      </c>
      <c r="H148" s="2268">
        <v>1</v>
      </c>
      <c r="I148" s="2268">
        <v>0</v>
      </c>
      <c r="J148" s="2268">
        <v>0</v>
      </c>
      <c r="K148" s="2268">
        <v>0</v>
      </c>
      <c r="L148" s="2268">
        <v>0</v>
      </c>
      <c r="M148" s="2268">
        <v>0</v>
      </c>
      <c r="N148" s="2268">
        <v>0</v>
      </c>
      <c r="O148" s="2268">
        <v>0</v>
      </c>
      <c r="P148" s="2268"/>
      <c r="Q148" s="2268">
        <v>0</v>
      </c>
      <c r="R148" s="2268">
        <v>0</v>
      </c>
      <c r="S148" s="2268">
        <v>0</v>
      </c>
      <c r="T148" s="2268">
        <v>0</v>
      </c>
      <c r="U148" s="2268">
        <v>0</v>
      </c>
      <c r="V148" s="2268">
        <v>0</v>
      </c>
      <c r="W148" s="2268">
        <v>0</v>
      </c>
      <c r="X148" s="2268">
        <v>0</v>
      </c>
      <c r="Y148" s="2268">
        <v>0</v>
      </c>
      <c r="Z148" s="2268">
        <v>0</v>
      </c>
      <c r="AA148" s="2268">
        <v>0</v>
      </c>
      <c r="AB148" s="2268">
        <v>0</v>
      </c>
      <c r="AC148" s="2268">
        <v>0</v>
      </c>
      <c r="AD148" s="2268">
        <v>0</v>
      </c>
      <c r="AE148" s="2268">
        <v>0</v>
      </c>
      <c r="AF148" s="2268">
        <v>0</v>
      </c>
      <c r="AG148" s="2268">
        <v>0</v>
      </c>
      <c r="AH148" s="2268">
        <v>1</v>
      </c>
      <c r="AI148" s="2268">
        <v>0</v>
      </c>
    </row>
    <row r="149" spans="1:36" s="2266" customFormat="1" ht="14.25" customHeight="1">
      <c r="A149" s="2974" t="s">
        <v>4137</v>
      </c>
      <c r="B149" s="2974"/>
      <c r="C149" s="2977" t="s">
        <v>4138</v>
      </c>
      <c r="D149" s="2978"/>
      <c r="E149" s="2978"/>
      <c r="F149" s="2978"/>
      <c r="G149" s="2264" t="s">
        <v>4055</v>
      </c>
      <c r="H149" s="2268">
        <v>26</v>
      </c>
      <c r="I149" s="2268">
        <v>0</v>
      </c>
      <c r="J149" s="2268">
        <v>0</v>
      </c>
      <c r="K149" s="2268">
        <v>0</v>
      </c>
      <c r="L149" s="2268">
        <v>1</v>
      </c>
      <c r="M149" s="2268">
        <v>0</v>
      </c>
      <c r="N149" s="2268">
        <v>0</v>
      </c>
      <c r="O149" s="2268">
        <v>0</v>
      </c>
      <c r="P149" s="2268"/>
      <c r="Q149" s="2268">
        <v>0</v>
      </c>
      <c r="R149" s="2268">
        <v>0</v>
      </c>
      <c r="S149" s="2268">
        <v>0</v>
      </c>
      <c r="T149" s="2268">
        <v>0</v>
      </c>
      <c r="U149" s="2268">
        <v>0</v>
      </c>
      <c r="V149" s="2268">
        <v>0</v>
      </c>
      <c r="W149" s="2268">
        <v>1</v>
      </c>
      <c r="X149" s="2268">
        <v>0</v>
      </c>
      <c r="Y149" s="2268">
        <v>2</v>
      </c>
      <c r="Z149" s="2268">
        <v>0</v>
      </c>
      <c r="AA149" s="2268">
        <v>1</v>
      </c>
      <c r="AB149" s="2268">
        <v>0</v>
      </c>
      <c r="AC149" s="2268">
        <v>3</v>
      </c>
      <c r="AD149" s="2268">
        <v>2</v>
      </c>
      <c r="AE149" s="2268">
        <v>3</v>
      </c>
      <c r="AF149" s="2268">
        <v>9</v>
      </c>
      <c r="AG149" s="2268">
        <v>2</v>
      </c>
      <c r="AH149" s="2268">
        <v>1</v>
      </c>
      <c r="AI149" s="2268">
        <v>1</v>
      </c>
    </row>
    <row r="150" spans="1:36" s="2266" customFormat="1" ht="14.25" customHeight="1">
      <c r="A150" s="2974"/>
      <c r="B150" s="2974"/>
      <c r="C150" s="2975"/>
      <c r="D150" s="2976"/>
      <c r="E150" s="2976"/>
      <c r="F150" s="2976"/>
      <c r="G150" s="2264" t="s">
        <v>4051</v>
      </c>
      <c r="H150" s="2268">
        <v>10</v>
      </c>
      <c r="I150" s="2268">
        <v>0</v>
      </c>
      <c r="J150" s="2268">
        <v>0</v>
      </c>
      <c r="K150" s="2268">
        <v>0</v>
      </c>
      <c r="L150" s="2268">
        <v>1</v>
      </c>
      <c r="M150" s="2268">
        <v>0</v>
      </c>
      <c r="N150" s="2268">
        <v>0</v>
      </c>
      <c r="O150" s="2268">
        <v>0</v>
      </c>
      <c r="P150" s="2268"/>
      <c r="Q150" s="2268">
        <v>0</v>
      </c>
      <c r="R150" s="2268">
        <v>0</v>
      </c>
      <c r="S150" s="2268">
        <v>0</v>
      </c>
      <c r="T150" s="2268">
        <v>0</v>
      </c>
      <c r="U150" s="2268">
        <v>0</v>
      </c>
      <c r="V150" s="2268">
        <v>0</v>
      </c>
      <c r="W150" s="2268">
        <v>0</v>
      </c>
      <c r="X150" s="2268">
        <v>0</v>
      </c>
      <c r="Y150" s="2268">
        <v>1</v>
      </c>
      <c r="Z150" s="2268">
        <v>0</v>
      </c>
      <c r="AA150" s="2268">
        <v>0</v>
      </c>
      <c r="AB150" s="2268">
        <v>0</v>
      </c>
      <c r="AC150" s="2268">
        <v>2</v>
      </c>
      <c r="AD150" s="2268">
        <v>0</v>
      </c>
      <c r="AE150" s="2268">
        <v>2</v>
      </c>
      <c r="AF150" s="2268">
        <v>3</v>
      </c>
      <c r="AG150" s="2268">
        <v>1</v>
      </c>
      <c r="AH150" s="2268">
        <v>0</v>
      </c>
      <c r="AI150" s="2268">
        <v>0</v>
      </c>
    </row>
    <row r="151" spans="1:36" s="2266" customFormat="1" ht="14.25" customHeight="1">
      <c r="A151" s="2974"/>
      <c r="B151" s="2974"/>
      <c r="C151" s="2976"/>
      <c r="D151" s="2976"/>
      <c r="E151" s="2976"/>
      <c r="F151" s="2976"/>
      <c r="G151" s="2264" t="s">
        <v>4052</v>
      </c>
      <c r="H151" s="2268">
        <v>16</v>
      </c>
      <c r="I151" s="2268">
        <v>0</v>
      </c>
      <c r="J151" s="2268">
        <v>0</v>
      </c>
      <c r="K151" s="2268">
        <v>0</v>
      </c>
      <c r="L151" s="2268">
        <v>0</v>
      </c>
      <c r="M151" s="2268">
        <v>0</v>
      </c>
      <c r="N151" s="2268">
        <v>0</v>
      </c>
      <c r="O151" s="2268">
        <v>0</v>
      </c>
      <c r="P151" s="2268"/>
      <c r="Q151" s="2268">
        <v>0</v>
      </c>
      <c r="R151" s="2268">
        <v>0</v>
      </c>
      <c r="S151" s="2268">
        <v>0</v>
      </c>
      <c r="T151" s="2268">
        <v>0</v>
      </c>
      <c r="U151" s="2268">
        <v>0</v>
      </c>
      <c r="V151" s="2268">
        <v>0</v>
      </c>
      <c r="W151" s="2268">
        <v>1</v>
      </c>
      <c r="X151" s="2268">
        <v>0</v>
      </c>
      <c r="Y151" s="2268">
        <v>1</v>
      </c>
      <c r="Z151" s="2268">
        <v>0</v>
      </c>
      <c r="AA151" s="2268">
        <v>1</v>
      </c>
      <c r="AB151" s="2268">
        <v>0</v>
      </c>
      <c r="AC151" s="2268">
        <v>1</v>
      </c>
      <c r="AD151" s="2268">
        <v>2</v>
      </c>
      <c r="AE151" s="2268">
        <v>1</v>
      </c>
      <c r="AF151" s="2268">
        <v>6</v>
      </c>
      <c r="AG151" s="2268">
        <v>1</v>
      </c>
      <c r="AH151" s="2268">
        <v>1</v>
      </c>
      <c r="AI151" s="2268">
        <v>1</v>
      </c>
    </row>
    <row r="152" spans="1:36" s="2266" customFormat="1" ht="14.25" customHeight="1">
      <c r="A152" s="2974" t="s">
        <v>4139</v>
      </c>
      <c r="B152" s="2974"/>
      <c r="C152" s="2977" t="s">
        <v>4140</v>
      </c>
      <c r="D152" s="2978"/>
      <c r="E152" s="2978"/>
      <c r="F152" s="2978"/>
      <c r="G152" s="2264" t="s">
        <v>4055</v>
      </c>
      <c r="H152" s="2268">
        <v>12</v>
      </c>
      <c r="I152" s="2268">
        <v>0</v>
      </c>
      <c r="J152" s="2268">
        <v>0</v>
      </c>
      <c r="K152" s="2268">
        <v>0</v>
      </c>
      <c r="L152" s="2268">
        <v>0</v>
      </c>
      <c r="M152" s="2268">
        <v>0</v>
      </c>
      <c r="N152" s="2268">
        <v>0</v>
      </c>
      <c r="O152" s="2268">
        <v>0</v>
      </c>
      <c r="P152" s="2268"/>
      <c r="Q152" s="2268">
        <v>0</v>
      </c>
      <c r="R152" s="2268">
        <v>0</v>
      </c>
      <c r="S152" s="2268">
        <v>0</v>
      </c>
      <c r="T152" s="2268">
        <v>0</v>
      </c>
      <c r="U152" s="2268">
        <v>0</v>
      </c>
      <c r="V152" s="2268">
        <v>0</v>
      </c>
      <c r="W152" s="2268">
        <v>1</v>
      </c>
      <c r="X152" s="2268">
        <v>0</v>
      </c>
      <c r="Y152" s="2268">
        <v>2</v>
      </c>
      <c r="Z152" s="2268">
        <v>0</v>
      </c>
      <c r="AA152" s="2268">
        <v>1</v>
      </c>
      <c r="AB152" s="2268">
        <v>0</v>
      </c>
      <c r="AC152" s="2268">
        <v>0</v>
      </c>
      <c r="AD152" s="2268">
        <v>1</v>
      </c>
      <c r="AE152" s="2268">
        <v>2</v>
      </c>
      <c r="AF152" s="2268">
        <v>3</v>
      </c>
      <c r="AG152" s="2268">
        <v>0</v>
      </c>
      <c r="AH152" s="2268">
        <v>1</v>
      </c>
      <c r="AI152" s="2268">
        <v>1</v>
      </c>
    </row>
    <row r="153" spans="1:36" s="2266" customFormat="1" ht="14.25" customHeight="1">
      <c r="A153" s="2974"/>
      <c r="B153" s="2974"/>
      <c r="C153" s="2975"/>
      <c r="D153" s="2976"/>
      <c r="E153" s="2976"/>
      <c r="F153" s="2976"/>
      <c r="G153" s="2264" t="s">
        <v>4051</v>
      </c>
      <c r="H153" s="2268">
        <v>4</v>
      </c>
      <c r="I153" s="2268">
        <v>0</v>
      </c>
      <c r="J153" s="2268">
        <v>0</v>
      </c>
      <c r="K153" s="2268">
        <v>0</v>
      </c>
      <c r="L153" s="2268">
        <v>0</v>
      </c>
      <c r="M153" s="2268">
        <v>0</v>
      </c>
      <c r="N153" s="2268">
        <v>0</v>
      </c>
      <c r="O153" s="2268">
        <v>0</v>
      </c>
      <c r="P153" s="2268"/>
      <c r="Q153" s="2268">
        <v>0</v>
      </c>
      <c r="R153" s="2268">
        <v>0</v>
      </c>
      <c r="S153" s="2268">
        <v>0</v>
      </c>
      <c r="T153" s="2268">
        <v>0</v>
      </c>
      <c r="U153" s="2268">
        <v>0</v>
      </c>
      <c r="V153" s="2268">
        <v>0</v>
      </c>
      <c r="W153" s="2268">
        <v>0</v>
      </c>
      <c r="X153" s="2268">
        <v>0</v>
      </c>
      <c r="Y153" s="2268">
        <v>1</v>
      </c>
      <c r="Z153" s="2268">
        <v>0</v>
      </c>
      <c r="AA153" s="2268">
        <v>0</v>
      </c>
      <c r="AB153" s="2268">
        <v>0</v>
      </c>
      <c r="AC153" s="2268">
        <v>0</v>
      </c>
      <c r="AD153" s="2268">
        <v>0</v>
      </c>
      <c r="AE153" s="2268">
        <v>1</v>
      </c>
      <c r="AF153" s="2268">
        <v>2</v>
      </c>
      <c r="AG153" s="2268">
        <v>0</v>
      </c>
      <c r="AH153" s="2268">
        <v>0</v>
      </c>
      <c r="AI153" s="2268">
        <v>0</v>
      </c>
    </row>
    <row r="154" spans="1:36" s="2266" customFormat="1" ht="14.25" customHeight="1">
      <c r="A154" s="2974"/>
      <c r="B154" s="2974"/>
      <c r="C154" s="2976"/>
      <c r="D154" s="2976"/>
      <c r="E154" s="2976"/>
      <c r="F154" s="2976"/>
      <c r="G154" s="2264" t="s">
        <v>4052</v>
      </c>
      <c r="H154" s="2268">
        <v>8</v>
      </c>
      <c r="I154" s="2268">
        <v>0</v>
      </c>
      <c r="J154" s="2268">
        <v>0</v>
      </c>
      <c r="K154" s="2268">
        <v>0</v>
      </c>
      <c r="L154" s="2268">
        <v>0</v>
      </c>
      <c r="M154" s="2268">
        <v>0</v>
      </c>
      <c r="N154" s="2268">
        <v>0</v>
      </c>
      <c r="O154" s="2268">
        <v>0</v>
      </c>
      <c r="P154" s="2268"/>
      <c r="Q154" s="2268">
        <v>0</v>
      </c>
      <c r="R154" s="2268">
        <v>0</v>
      </c>
      <c r="S154" s="2268">
        <v>0</v>
      </c>
      <c r="T154" s="2268">
        <v>0</v>
      </c>
      <c r="U154" s="2268">
        <v>0</v>
      </c>
      <c r="V154" s="2268">
        <v>0</v>
      </c>
      <c r="W154" s="2268">
        <v>1</v>
      </c>
      <c r="X154" s="2268">
        <v>0</v>
      </c>
      <c r="Y154" s="2268">
        <v>1</v>
      </c>
      <c r="Z154" s="2268">
        <v>0</v>
      </c>
      <c r="AA154" s="2268">
        <v>1</v>
      </c>
      <c r="AB154" s="2268">
        <v>0</v>
      </c>
      <c r="AC154" s="2268">
        <v>0</v>
      </c>
      <c r="AD154" s="2268">
        <v>1</v>
      </c>
      <c r="AE154" s="2268">
        <v>1</v>
      </c>
      <c r="AF154" s="2268">
        <v>1</v>
      </c>
      <c r="AG154" s="2268">
        <v>0</v>
      </c>
      <c r="AH154" s="2268">
        <v>1</v>
      </c>
      <c r="AI154" s="2268">
        <v>1</v>
      </c>
    </row>
    <row r="155" spans="1:36" s="2266" customFormat="1" ht="14.25" customHeight="1">
      <c r="A155" s="2974" t="s">
        <v>4141</v>
      </c>
      <c r="B155" s="2974"/>
      <c r="C155" s="2977" t="s">
        <v>4142</v>
      </c>
      <c r="D155" s="2978"/>
      <c r="E155" s="2978"/>
      <c r="F155" s="2978"/>
      <c r="G155" s="2264" t="s">
        <v>4055</v>
      </c>
      <c r="H155" s="2267">
        <v>13</v>
      </c>
      <c r="I155" s="2268">
        <v>0</v>
      </c>
      <c r="J155" s="2268">
        <v>0</v>
      </c>
      <c r="K155" s="2268">
        <v>0</v>
      </c>
      <c r="L155" s="2268">
        <v>0</v>
      </c>
      <c r="M155" s="2268">
        <v>0</v>
      </c>
      <c r="N155" s="2268">
        <v>0</v>
      </c>
      <c r="O155" s="2268">
        <v>0</v>
      </c>
      <c r="P155" s="2268"/>
      <c r="Q155" s="2268">
        <v>0</v>
      </c>
      <c r="R155" s="2268">
        <v>0</v>
      </c>
      <c r="S155" s="2268">
        <v>0</v>
      </c>
      <c r="T155" s="2268">
        <v>0</v>
      </c>
      <c r="U155" s="2268">
        <v>0</v>
      </c>
      <c r="V155" s="2268">
        <v>0</v>
      </c>
      <c r="W155" s="2268">
        <v>0</v>
      </c>
      <c r="X155" s="2268">
        <v>0</v>
      </c>
      <c r="Y155" s="2268">
        <v>0</v>
      </c>
      <c r="Z155" s="2268">
        <v>0</v>
      </c>
      <c r="AA155" s="2268">
        <v>0</v>
      </c>
      <c r="AB155" s="2268">
        <v>0</v>
      </c>
      <c r="AC155" s="2268">
        <v>3</v>
      </c>
      <c r="AD155" s="2268">
        <v>1</v>
      </c>
      <c r="AE155" s="2268">
        <v>1</v>
      </c>
      <c r="AF155" s="2268">
        <v>6</v>
      </c>
      <c r="AG155" s="2268">
        <v>2</v>
      </c>
      <c r="AH155" s="2268">
        <v>0</v>
      </c>
      <c r="AI155" s="2268">
        <v>0</v>
      </c>
    </row>
    <row r="156" spans="1:36" s="2266" customFormat="1" ht="14.25" customHeight="1">
      <c r="A156" s="2974"/>
      <c r="B156" s="2974"/>
      <c r="C156" s="2975"/>
      <c r="D156" s="2976"/>
      <c r="E156" s="2976"/>
      <c r="F156" s="2976"/>
      <c r="G156" s="2264" t="s">
        <v>4051</v>
      </c>
      <c r="H156" s="2267">
        <v>5</v>
      </c>
      <c r="I156" s="2268">
        <v>0</v>
      </c>
      <c r="J156" s="2268">
        <v>0</v>
      </c>
      <c r="K156" s="2268">
        <v>0</v>
      </c>
      <c r="L156" s="2268">
        <v>0</v>
      </c>
      <c r="M156" s="2268">
        <v>0</v>
      </c>
      <c r="N156" s="2268">
        <v>0</v>
      </c>
      <c r="O156" s="2268">
        <v>0</v>
      </c>
      <c r="P156" s="2268"/>
      <c r="Q156" s="2268">
        <v>0</v>
      </c>
      <c r="R156" s="2268">
        <v>0</v>
      </c>
      <c r="S156" s="2268">
        <v>0</v>
      </c>
      <c r="T156" s="2268">
        <v>0</v>
      </c>
      <c r="U156" s="2268">
        <v>0</v>
      </c>
      <c r="V156" s="2268">
        <v>0</v>
      </c>
      <c r="W156" s="2268">
        <v>0</v>
      </c>
      <c r="X156" s="2268">
        <v>0</v>
      </c>
      <c r="Y156" s="2268">
        <v>0</v>
      </c>
      <c r="Z156" s="2268">
        <v>0</v>
      </c>
      <c r="AA156" s="2268">
        <v>0</v>
      </c>
      <c r="AB156" s="2268">
        <v>0</v>
      </c>
      <c r="AC156" s="2268">
        <v>2</v>
      </c>
      <c r="AD156" s="2268">
        <v>0</v>
      </c>
      <c r="AE156" s="2268">
        <v>1</v>
      </c>
      <c r="AF156" s="2268">
        <v>1</v>
      </c>
      <c r="AG156" s="2268">
        <v>1</v>
      </c>
      <c r="AH156" s="2268">
        <v>0</v>
      </c>
      <c r="AI156" s="2268">
        <v>0</v>
      </c>
    </row>
    <row r="157" spans="1:36" s="2266" customFormat="1" ht="14.25" customHeight="1">
      <c r="A157" s="2974"/>
      <c r="B157" s="2974"/>
      <c r="C157" s="2976"/>
      <c r="D157" s="2976"/>
      <c r="E157" s="2976"/>
      <c r="F157" s="2976"/>
      <c r="G157" s="2264" t="s">
        <v>4052</v>
      </c>
      <c r="H157" s="2267">
        <v>8</v>
      </c>
      <c r="I157" s="2268">
        <v>0</v>
      </c>
      <c r="J157" s="2268">
        <v>0</v>
      </c>
      <c r="K157" s="2268">
        <v>0</v>
      </c>
      <c r="L157" s="2268">
        <v>0</v>
      </c>
      <c r="M157" s="2268">
        <v>0</v>
      </c>
      <c r="N157" s="2268">
        <v>0</v>
      </c>
      <c r="O157" s="2268">
        <v>0</v>
      </c>
      <c r="P157" s="2268"/>
      <c r="Q157" s="2268">
        <v>0</v>
      </c>
      <c r="R157" s="2268">
        <v>0</v>
      </c>
      <c r="S157" s="2268">
        <v>0</v>
      </c>
      <c r="T157" s="2268">
        <v>0</v>
      </c>
      <c r="U157" s="2268">
        <v>0</v>
      </c>
      <c r="V157" s="2268">
        <v>0</v>
      </c>
      <c r="W157" s="2268">
        <v>0</v>
      </c>
      <c r="X157" s="2268">
        <v>0</v>
      </c>
      <c r="Y157" s="2268">
        <v>0</v>
      </c>
      <c r="Z157" s="2268">
        <v>0</v>
      </c>
      <c r="AA157" s="2268">
        <v>0</v>
      </c>
      <c r="AB157" s="2268">
        <v>0</v>
      </c>
      <c r="AC157" s="2268">
        <v>1</v>
      </c>
      <c r="AD157" s="2268">
        <v>1</v>
      </c>
      <c r="AE157" s="2268">
        <v>0</v>
      </c>
      <c r="AF157" s="2268">
        <v>5</v>
      </c>
      <c r="AG157" s="2268">
        <v>1</v>
      </c>
      <c r="AH157" s="2268">
        <v>0</v>
      </c>
      <c r="AI157" s="2268">
        <v>0</v>
      </c>
    </row>
    <row r="158" spans="1:36" s="2266" customFormat="1" ht="14.25" customHeight="1">
      <c r="A158" s="2974" t="s">
        <v>4143</v>
      </c>
      <c r="B158" s="2974"/>
      <c r="C158" s="2977" t="s">
        <v>4144</v>
      </c>
      <c r="D158" s="2978"/>
      <c r="E158" s="2978"/>
      <c r="F158" s="2978"/>
      <c r="G158" s="2264" t="s">
        <v>4055</v>
      </c>
      <c r="H158" s="2268">
        <v>1</v>
      </c>
      <c r="I158" s="2268">
        <v>0</v>
      </c>
      <c r="J158" s="2268">
        <v>0</v>
      </c>
      <c r="K158" s="2268">
        <v>0</v>
      </c>
      <c r="L158" s="2268">
        <v>1</v>
      </c>
      <c r="M158" s="2268">
        <v>0</v>
      </c>
      <c r="N158" s="2268">
        <v>0</v>
      </c>
      <c r="O158" s="2268">
        <v>0</v>
      </c>
      <c r="P158" s="2268"/>
      <c r="Q158" s="2268">
        <v>0</v>
      </c>
      <c r="R158" s="2268">
        <v>0</v>
      </c>
      <c r="S158" s="2268">
        <v>0</v>
      </c>
      <c r="T158" s="2268">
        <v>0</v>
      </c>
      <c r="U158" s="2268">
        <v>0</v>
      </c>
      <c r="V158" s="2268">
        <v>0</v>
      </c>
      <c r="W158" s="2268">
        <v>0</v>
      </c>
      <c r="X158" s="2268">
        <v>0</v>
      </c>
      <c r="Y158" s="2268">
        <v>0</v>
      </c>
      <c r="Z158" s="2268">
        <v>0</v>
      </c>
      <c r="AA158" s="2268">
        <v>0</v>
      </c>
      <c r="AB158" s="2268">
        <v>0</v>
      </c>
      <c r="AC158" s="2268">
        <v>0</v>
      </c>
      <c r="AD158" s="2268">
        <v>0</v>
      </c>
      <c r="AE158" s="2268">
        <v>0</v>
      </c>
      <c r="AF158" s="2268">
        <v>0</v>
      </c>
      <c r="AG158" s="2268">
        <v>0</v>
      </c>
      <c r="AH158" s="2268">
        <v>0</v>
      </c>
      <c r="AI158" s="2268">
        <v>0</v>
      </c>
    </row>
    <row r="159" spans="1:36" s="2266" customFormat="1" ht="14.25" customHeight="1">
      <c r="A159" s="2974"/>
      <c r="B159" s="2974"/>
      <c r="C159" s="2975"/>
      <c r="D159" s="2976"/>
      <c r="E159" s="2976"/>
      <c r="F159" s="2976"/>
      <c r="G159" s="2264" t="s">
        <v>4051</v>
      </c>
      <c r="H159" s="2268">
        <v>1</v>
      </c>
      <c r="I159" s="2268">
        <v>0</v>
      </c>
      <c r="J159" s="2268">
        <v>0</v>
      </c>
      <c r="K159" s="2268">
        <v>0</v>
      </c>
      <c r="L159" s="2268">
        <v>1</v>
      </c>
      <c r="M159" s="2268">
        <v>0</v>
      </c>
      <c r="N159" s="2268">
        <v>0</v>
      </c>
      <c r="O159" s="2268">
        <v>0</v>
      </c>
      <c r="P159" s="2268"/>
      <c r="Q159" s="2268">
        <v>0</v>
      </c>
      <c r="R159" s="2268">
        <v>0</v>
      </c>
      <c r="S159" s="2268">
        <v>0</v>
      </c>
      <c r="T159" s="2268">
        <v>0</v>
      </c>
      <c r="U159" s="2268">
        <v>0</v>
      </c>
      <c r="V159" s="2268">
        <v>0</v>
      </c>
      <c r="W159" s="2268">
        <v>0</v>
      </c>
      <c r="X159" s="2268">
        <v>0</v>
      </c>
      <c r="Y159" s="2268">
        <v>0</v>
      </c>
      <c r="Z159" s="2268">
        <v>0</v>
      </c>
      <c r="AA159" s="2268">
        <v>0</v>
      </c>
      <c r="AB159" s="2268">
        <v>0</v>
      </c>
      <c r="AC159" s="2268">
        <v>0</v>
      </c>
      <c r="AD159" s="2268">
        <v>0</v>
      </c>
      <c r="AE159" s="2268">
        <v>0</v>
      </c>
      <c r="AF159" s="2268">
        <v>0</v>
      </c>
      <c r="AG159" s="2268">
        <v>0</v>
      </c>
      <c r="AH159" s="2268">
        <v>0</v>
      </c>
      <c r="AI159" s="2268">
        <v>0</v>
      </c>
    </row>
    <row r="160" spans="1:36" s="2266" customFormat="1" ht="14.25" customHeight="1">
      <c r="A160" s="2974"/>
      <c r="B160" s="2974"/>
      <c r="C160" s="2976"/>
      <c r="D160" s="2976"/>
      <c r="E160" s="2976"/>
      <c r="F160" s="2976"/>
      <c r="G160" s="2264" t="s">
        <v>4052</v>
      </c>
      <c r="H160" s="2268">
        <v>0</v>
      </c>
      <c r="I160" s="2268">
        <v>0</v>
      </c>
      <c r="J160" s="2268">
        <v>0</v>
      </c>
      <c r="K160" s="2268">
        <v>0</v>
      </c>
      <c r="L160" s="2268">
        <v>0</v>
      </c>
      <c r="M160" s="2268">
        <v>0</v>
      </c>
      <c r="N160" s="2268">
        <v>0</v>
      </c>
      <c r="O160" s="2268">
        <v>0</v>
      </c>
      <c r="P160" s="2268"/>
      <c r="Q160" s="2268">
        <v>0</v>
      </c>
      <c r="R160" s="2268">
        <v>0</v>
      </c>
      <c r="S160" s="2268">
        <v>0</v>
      </c>
      <c r="T160" s="2268">
        <v>0</v>
      </c>
      <c r="U160" s="2268">
        <v>0</v>
      </c>
      <c r="V160" s="2268">
        <v>0</v>
      </c>
      <c r="W160" s="2268">
        <v>0</v>
      </c>
      <c r="X160" s="2268">
        <v>0</v>
      </c>
      <c r="Y160" s="2268">
        <v>0</v>
      </c>
      <c r="Z160" s="2268">
        <v>0</v>
      </c>
      <c r="AA160" s="2268">
        <v>0</v>
      </c>
      <c r="AB160" s="2268">
        <v>0</v>
      </c>
      <c r="AC160" s="2268">
        <v>0</v>
      </c>
      <c r="AD160" s="2268">
        <v>0</v>
      </c>
      <c r="AE160" s="2268">
        <v>0</v>
      </c>
      <c r="AF160" s="2268">
        <v>0</v>
      </c>
      <c r="AG160" s="2268">
        <v>0</v>
      </c>
      <c r="AH160" s="2268">
        <v>0</v>
      </c>
      <c r="AI160" s="2268">
        <v>0</v>
      </c>
    </row>
    <row r="161" spans="1:35" s="2266" customFormat="1" ht="14.25" customHeight="1">
      <c r="A161" s="2974" t="s">
        <v>4145</v>
      </c>
      <c r="B161" s="2974"/>
      <c r="C161" s="2977" t="s">
        <v>4146</v>
      </c>
      <c r="D161" s="2978"/>
      <c r="E161" s="2978"/>
      <c r="F161" s="2978"/>
      <c r="G161" s="2264" t="s">
        <v>4055</v>
      </c>
      <c r="H161" s="2268">
        <v>331</v>
      </c>
      <c r="I161" s="2268">
        <v>0</v>
      </c>
      <c r="J161" s="2268">
        <v>0</v>
      </c>
      <c r="K161" s="2268">
        <v>0</v>
      </c>
      <c r="L161" s="2268">
        <v>0</v>
      </c>
      <c r="M161" s="2268">
        <v>0</v>
      </c>
      <c r="N161" s="2268">
        <v>0</v>
      </c>
      <c r="O161" s="2268">
        <v>0</v>
      </c>
      <c r="P161" s="2268"/>
      <c r="Q161" s="2268">
        <v>0</v>
      </c>
      <c r="R161" s="2268">
        <v>0</v>
      </c>
      <c r="S161" s="2268">
        <v>0</v>
      </c>
      <c r="T161" s="2268">
        <v>0</v>
      </c>
      <c r="U161" s="2268">
        <v>3</v>
      </c>
      <c r="V161" s="2268">
        <v>14</v>
      </c>
      <c r="W161" s="2268">
        <v>11</v>
      </c>
      <c r="X161" s="2268">
        <v>23</v>
      </c>
      <c r="Y161" s="2268">
        <v>26</v>
      </c>
      <c r="Z161" s="2268">
        <v>41</v>
      </c>
      <c r="AA161" s="2268">
        <v>33</v>
      </c>
      <c r="AB161" s="2268">
        <v>40</v>
      </c>
      <c r="AC161" s="2268">
        <v>28</v>
      </c>
      <c r="AD161" s="2268">
        <v>42</v>
      </c>
      <c r="AE161" s="2268">
        <v>35</v>
      </c>
      <c r="AF161" s="2268">
        <v>24</v>
      </c>
      <c r="AG161" s="2268">
        <v>7</v>
      </c>
      <c r="AH161" s="2268">
        <v>3</v>
      </c>
      <c r="AI161" s="2268">
        <v>1</v>
      </c>
    </row>
    <row r="162" spans="1:35" s="2266" customFormat="1" ht="14.25" customHeight="1">
      <c r="A162" s="2974"/>
      <c r="B162" s="2974"/>
      <c r="C162" s="2975"/>
      <c r="D162" s="2976"/>
      <c r="E162" s="2976"/>
      <c r="F162" s="2976"/>
      <c r="G162" s="2264" t="s">
        <v>4051</v>
      </c>
      <c r="H162" s="2268">
        <v>224</v>
      </c>
      <c r="I162" s="2268">
        <v>0</v>
      </c>
      <c r="J162" s="2268">
        <v>0</v>
      </c>
      <c r="K162" s="2268">
        <v>0</v>
      </c>
      <c r="L162" s="2268">
        <v>0</v>
      </c>
      <c r="M162" s="2268">
        <v>0</v>
      </c>
      <c r="N162" s="2268">
        <v>0</v>
      </c>
      <c r="O162" s="2268">
        <v>0</v>
      </c>
      <c r="P162" s="2268"/>
      <c r="Q162" s="2268">
        <v>0</v>
      </c>
      <c r="R162" s="2268">
        <v>0</v>
      </c>
      <c r="S162" s="2268">
        <v>0</v>
      </c>
      <c r="T162" s="2268">
        <v>0</v>
      </c>
      <c r="U162" s="2268">
        <v>3</v>
      </c>
      <c r="V162" s="2268">
        <v>13</v>
      </c>
      <c r="W162" s="2268">
        <v>10</v>
      </c>
      <c r="X162" s="2268">
        <v>19</v>
      </c>
      <c r="Y162" s="2268">
        <v>20</v>
      </c>
      <c r="Z162" s="2268">
        <v>30</v>
      </c>
      <c r="AA162" s="2268">
        <v>22</v>
      </c>
      <c r="AB162" s="2268">
        <v>32</v>
      </c>
      <c r="AC162" s="2268">
        <v>16</v>
      </c>
      <c r="AD162" s="2268">
        <v>23</v>
      </c>
      <c r="AE162" s="2268">
        <v>17</v>
      </c>
      <c r="AF162" s="2268">
        <v>12</v>
      </c>
      <c r="AG162" s="2268">
        <v>5</v>
      </c>
      <c r="AH162" s="2268">
        <v>2</v>
      </c>
      <c r="AI162" s="2268">
        <v>0</v>
      </c>
    </row>
    <row r="163" spans="1:35" s="2266" customFormat="1" ht="14.25" customHeight="1">
      <c r="A163" s="2974"/>
      <c r="B163" s="2974"/>
      <c r="C163" s="2976"/>
      <c r="D163" s="2976"/>
      <c r="E163" s="2976"/>
      <c r="F163" s="2976"/>
      <c r="G163" s="2264" t="s">
        <v>4052</v>
      </c>
      <c r="H163" s="2268">
        <v>107</v>
      </c>
      <c r="I163" s="2268">
        <v>0</v>
      </c>
      <c r="J163" s="2268">
        <v>0</v>
      </c>
      <c r="K163" s="2268">
        <v>0</v>
      </c>
      <c r="L163" s="2268">
        <v>0</v>
      </c>
      <c r="M163" s="2268">
        <v>0</v>
      </c>
      <c r="N163" s="2268">
        <v>0</v>
      </c>
      <c r="O163" s="2268">
        <v>0</v>
      </c>
      <c r="P163" s="2268"/>
      <c r="Q163" s="2268">
        <v>0</v>
      </c>
      <c r="R163" s="2268">
        <v>0</v>
      </c>
      <c r="S163" s="2268">
        <v>0</v>
      </c>
      <c r="T163" s="2268">
        <v>0</v>
      </c>
      <c r="U163" s="2268">
        <v>0</v>
      </c>
      <c r="V163" s="2268">
        <v>1</v>
      </c>
      <c r="W163" s="2268">
        <v>1</v>
      </c>
      <c r="X163" s="2268">
        <v>4</v>
      </c>
      <c r="Y163" s="2268">
        <v>6</v>
      </c>
      <c r="Z163" s="2268">
        <v>11</v>
      </c>
      <c r="AA163" s="2268">
        <v>11</v>
      </c>
      <c r="AB163" s="2268">
        <v>8</v>
      </c>
      <c r="AC163" s="2268">
        <v>12</v>
      </c>
      <c r="AD163" s="2268">
        <v>19</v>
      </c>
      <c r="AE163" s="2268">
        <v>18</v>
      </c>
      <c r="AF163" s="2268">
        <v>12</v>
      </c>
      <c r="AG163" s="2268">
        <v>2</v>
      </c>
      <c r="AH163" s="2268">
        <v>1</v>
      </c>
      <c r="AI163" s="2268">
        <v>1</v>
      </c>
    </row>
    <row r="164" spans="1:35" s="2266" customFormat="1" ht="14.25" customHeight="1">
      <c r="A164" s="2974" t="s">
        <v>4147</v>
      </c>
      <c r="B164" s="2974"/>
      <c r="C164" s="3005" t="s">
        <v>4148</v>
      </c>
      <c r="D164" s="3006"/>
      <c r="E164" s="3006"/>
      <c r="F164" s="3006"/>
      <c r="G164" s="2264" t="s">
        <v>4055</v>
      </c>
      <c r="H164" s="2267">
        <v>178</v>
      </c>
      <c r="I164" s="2268">
        <v>0</v>
      </c>
      <c r="J164" s="2268">
        <v>0</v>
      </c>
      <c r="K164" s="2268">
        <v>0</v>
      </c>
      <c r="L164" s="2268">
        <v>0</v>
      </c>
      <c r="M164" s="2268">
        <v>0</v>
      </c>
      <c r="N164" s="2268">
        <v>0</v>
      </c>
      <c r="O164" s="2268">
        <v>0</v>
      </c>
      <c r="P164" s="2268"/>
      <c r="Q164" s="2268">
        <v>0</v>
      </c>
      <c r="R164" s="2268">
        <v>0</v>
      </c>
      <c r="S164" s="2268">
        <v>0</v>
      </c>
      <c r="T164" s="2268">
        <v>0</v>
      </c>
      <c r="U164" s="2268">
        <v>2</v>
      </c>
      <c r="V164" s="2268">
        <v>8</v>
      </c>
      <c r="W164" s="2268">
        <v>9</v>
      </c>
      <c r="X164" s="2268">
        <v>19</v>
      </c>
      <c r="Y164" s="2268">
        <v>15</v>
      </c>
      <c r="Z164" s="2268">
        <v>24</v>
      </c>
      <c r="AA164" s="2268">
        <v>17</v>
      </c>
      <c r="AB164" s="2268">
        <v>23</v>
      </c>
      <c r="AC164" s="2268">
        <v>13</v>
      </c>
      <c r="AD164" s="2268">
        <v>17</v>
      </c>
      <c r="AE164" s="2268">
        <v>18</v>
      </c>
      <c r="AF164" s="2268">
        <v>9</v>
      </c>
      <c r="AG164" s="2268">
        <v>3</v>
      </c>
      <c r="AH164" s="2268">
        <v>1</v>
      </c>
      <c r="AI164" s="2268">
        <v>0</v>
      </c>
    </row>
    <row r="165" spans="1:35" s="2266" customFormat="1" ht="14.25" customHeight="1">
      <c r="A165" s="2974"/>
      <c r="B165" s="2974"/>
      <c r="C165" s="2975"/>
      <c r="D165" s="2976"/>
      <c r="E165" s="2976"/>
      <c r="F165" s="2976"/>
      <c r="G165" s="2264" t="s">
        <v>4051</v>
      </c>
      <c r="H165" s="2267">
        <v>126</v>
      </c>
      <c r="I165" s="2268">
        <v>0</v>
      </c>
      <c r="J165" s="2268">
        <v>0</v>
      </c>
      <c r="K165" s="2268">
        <v>0</v>
      </c>
      <c r="L165" s="2268">
        <v>0</v>
      </c>
      <c r="M165" s="2268">
        <v>0</v>
      </c>
      <c r="N165" s="2268">
        <v>0</v>
      </c>
      <c r="O165" s="2268">
        <v>0</v>
      </c>
      <c r="P165" s="2268"/>
      <c r="Q165" s="2268">
        <v>0</v>
      </c>
      <c r="R165" s="2268">
        <v>0</v>
      </c>
      <c r="S165" s="2268">
        <v>0</v>
      </c>
      <c r="T165" s="2268">
        <v>0</v>
      </c>
      <c r="U165" s="2268">
        <v>2</v>
      </c>
      <c r="V165" s="2268">
        <v>8</v>
      </c>
      <c r="W165" s="2268">
        <v>8</v>
      </c>
      <c r="X165" s="2268">
        <v>16</v>
      </c>
      <c r="Y165" s="2268">
        <v>11</v>
      </c>
      <c r="Z165" s="2268">
        <v>18</v>
      </c>
      <c r="AA165" s="2268">
        <v>12</v>
      </c>
      <c r="AB165" s="2268">
        <v>18</v>
      </c>
      <c r="AC165" s="2268">
        <v>7</v>
      </c>
      <c r="AD165" s="2268">
        <v>9</v>
      </c>
      <c r="AE165" s="2268">
        <v>8</v>
      </c>
      <c r="AF165" s="2268">
        <v>5</v>
      </c>
      <c r="AG165" s="2268">
        <v>3</v>
      </c>
      <c r="AH165" s="2268">
        <v>1</v>
      </c>
      <c r="AI165" s="2268">
        <v>0</v>
      </c>
    </row>
    <row r="166" spans="1:35" s="2266" customFormat="1" ht="14.25" customHeight="1">
      <c r="A166" s="2974"/>
      <c r="B166" s="2974"/>
      <c r="C166" s="2976"/>
      <c r="D166" s="2976"/>
      <c r="E166" s="2976"/>
      <c r="F166" s="2976"/>
      <c r="G166" s="2264" t="s">
        <v>4052</v>
      </c>
      <c r="H166" s="2267">
        <v>52</v>
      </c>
      <c r="I166" s="2268">
        <v>0</v>
      </c>
      <c r="J166" s="2268">
        <v>0</v>
      </c>
      <c r="K166" s="2268">
        <v>0</v>
      </c>
      <c r="L166" s="2268">
        <v>0</v>
      </c>
      <c r="M166" s="2268">
        <v>0</v>
      </c>
      <c r="N166" s="2268">
        <v>0</v>
      </c>
      <c r="O166" s="2268">
        <v>0</v>
      </c>
      <c r="P166" s="2268"/>
      <c r="Q166" s="2268">
        <v>0</v>
      </c>
      <c r="R166" s="2268">
        <v>0</v>
      </c>
      <c r="S166" s="2268">
        <v>0</v>
      </c>
      <c r="T166" s="2268">
        <v>0</v>
      </c>
      <c r="U166" s="2268">
        <v>0</v>
      </c>
      <c r="V166" s="2268">
        <v>0</v>
      </c>
      <c r="W166" s="2268">
        <v>1</v>
      </c>
      <c r="X166" s="2268">
        <v>3</v>
      </c>
      <c r="Y166" s="2268">
        <v>4</v>
      </c>
      <c r="Z166" s="2268">
        <v>6</v>
      </c>
      <c r="AA166" s="2268">
        <v>5</v>
      </c>
      <c r="AB166" s="2268">
        <v>5</v>
      </c>
      <c r="AC166" s="2268">
        <v>6</v>
      </c>
      <c r="AD166" s="2268">
        <v>8</v>
      </c>
      <c r="AE166" s="2268">
        <v>10</v>
      </c>
      <c r="AF166" s="2268">
        <v>4</v>
      </c>
      <c r="AG166" s="2268">
        <v>0</v>
      </c>
      <c r="AH166" s="2268">
        <v>0</v>
      </c>
      <c r="AI166" s="2268">
        <v>0</v>
      </c>
    </row>
    <row r="167" spans="1:35" s="2266" customFormat="1" ht="14.25" customHeight="1">
      <c r="A167" s="2974" t="s">
        <v>4149</v>
      </c>
      <c r="B167" s="2974"/>
      <c r="C167" s="2977" t="s">
        <v>4150</v>
      </c>
      <c r="D167" s="2978"/>
      <c r="E167" s="2978"/>
      <c r="F167" s="2978"/>
      <c r="G167" s="2264" t="s">
        <v>4055</v>
      </c>
      <c r="H167" s="2267">
        <v>64</v>
      </c>
      <c r="I167" s="2268">
        <v>0</v>
      </c>
      <c r="J167" s="2268">
        <v>0</v>
      </c>
      <c r="K167" s="2268">
        <v>0</v>
      </c>
      <c r="L167" s="2268">
        <v>0</v>
      </c>
      <c r="M167" s="2268">
        <v>0</v>
      </c>
      <c r="N167" s="2268">
        <v>0</v>
      </c>
      <c r="O167" s="2268">
        <v>0</v>
      </c>
      <c r="P167" s="2268"/>
      <c r="Q167" s="2268">
        <v>0</v>
      </c>
      <c r="R167" s="2268">
        <v>0</v>
      </c>
      <c r="S167" s="2268">
        <v>0</v>
      </c>
      <c r="T167" s="2268">
        <v>0</v>
      </c>
      <c r="U167" s="2268">
        <v>0</v>
      </c>
      <c r="V167" s="2268">
        <v>1</v>
      </c>
      <c r="W167" s="2268">
        <v>1</v>
      </c>
      <c r="X167" s="2268">
        <v>0</v>
      </c>
      <c r="Y167" s="2268">
        <v>5</v>
      </c>
      <c r="Z167" s="2268">
        <v>7</v>
      </c>
      <c r="AA167" s="2268">
        <v>3</v>
      </c>
      <c r="AB167" s="2268">
        <v>7</v>
      </c>
      <c r="AC167" s="2268">
        <v>8</v>
      </c>
      <c r="AD167" s="2268">
        <v>10</v>
      </c>
      <c r="AE167" s="2268">
        <v>5</v>
      </c>
      <c r="AF167" s="2268">
        <v>12</v>
      </c>
      <c r="AG167" s="2268">
        <v>3</v>
      </c>
      <c r="AH167" s="2268">
        <v>1</v>
      </c>
      <c r="AI167" s="2268">
        <v>1</v>
      </c>
    </row>
    <row r="168" spans="1:35" s="2266" customFormat="1" ht="14.25" customHeight="1">
      <c r="A168" s="2974"/>
      <c r="B168" s="2974"/>
      <c r="C168" s="2975"/>
      <c r="D168" s="2976"/>
      <c r="E168" s="2976"/>
      <c r="F168" s="2976"/>
      <c r="G168" s="2264" t="s">
        <v>4051</v>
      </c>
      <c r="H168" s="2267">
        <v>38</v>
      </c>
      <c r="I168" s="2268">
        <v>0</v>
      </c>
      <c r="J168" s="2268">
        <v>0</v>
      </c>
      <c r="K168" s="2268">
        <v>0</v>
      </c>
      <c r="L168" s="2268">
        <v>0</v>
      </c>
      <c r="M168" s="2268">
        <v>0</v>
      </c>
      <c r="N168" s="2268">
        <v>0</v>
      </c>
      <c r="O168" s="2268">
        <v>0</v>
      </c>
      <c r="P168" s="2268"/>
      <c r="Q168" s="2268">
        <v>0</v>
      </c>
      <c r="R168" s="2268">
        <v>0</v>
      </c>
      <c r="S168" s="2268">
        <v>0</v>
      </c>
      <c r="T168" s="2268">
        <v>0</v>
      </c>
      <c r="U168" s="2268">
        <v>0</v>
      </c>
      <c r="V168" s="2268">
        <v>1</v>
      </c>
      <c r="W168" s="2268">
        <v>1</v>
      </c>
      <c r="X168" s="2268">
        <v>0</v>
      </c>
      <c r="Y168" s="2268">
        <v>4</v>
      </c>
      <c r="Z168" s="2268">
        <v>4</v>
      </c>
      <c r="AA168" s="2268">
        <v>2</v>
      </c>
      <c r="AB168" s="2268">
        <v>6</v>
      </c>
      <c r="AC168" s="2268">
        <v>6</v>
      </c>
      <c r="AD168" s="2268">
        <v>5</v>
      </c>
      <c r="AE168" s="2268">
        <v>3</v>
      </c>
      <c r="AF168" s="2268">
        <v>4</v>
      </c>
      <c r="AG168" s="2268">
        <v>2</v>
      </c>
      <c r="AH168" s="2268">
        <v>0</v>
      </c>
      <c r="AI168" s="2268">
        <v>0</v>
      </c>
    </row>
    <row r="169" spans="1:35" s="2266" customFormat="1" ht="14.25" customHeight="1">
      <c r="A169" s="2974"/>
      <c r="B169" s="2974"/>
      <c r="C169" s="2976"/>
      <c r="D169" s="2976"/>
      <c r="E169" s="2976"/>
      <c r="F169" s="2976"/>
      <c r="G169" s="2264" t="s">
        <v>4052</v>
      </c>
      <c r="H169" s="2267">
        <v>26</v>
      </c>
      <c r="I169" s="2268">
        <v>0</v>
      </c>
      <c r="J169" s="2268">
        <v>0</v>
      </c>
      <c r="K169" s="2268">
        <v>0</v>
      </c>
      <c r="L169" s="2268">
        <v>0</v>
      </c>
      <c r="M169" s="2268">
        <v>0</v>
      </c>
      <c r="N169" s="2268">
        <v>0</v>
      </c>
      <c r="O169" s="2268">
        <v>0</v>
      </c>
      <c r="P169" s="2268"/>
      <c r="Q169" s="2268">
        <v>0</v>
      </c>
      <c r="R169" s="2268">
        <v>0</v>
      </c>
      <c r="S169" s="2268">
        <v>0</v>
      </c>
      <c r="T169" s="2268">
        <v>0</v>
      </c>
      <c r="U169" s="2268">
        <v>0</v>
      </c>
      <c r="V169" s="2268">
        <v>0</v>
      </c>
      <c r="W169" s="2268">
        <v>0</v>
      </c>
      <c r="X169" s="2268">
        <v>0</v>
      </c>
      <c r="Y169" s="2268">
        <v>1</v>
      </c>
      <c r="Z169" s="2268">
        <v>3</v>
      </c>
      <c r="AA169" s="2268">
        <v>1</v>
      </c>
      <c r="AB169" s="2268">
        <v>1</v>
      </c>
      <c r="AC169" s="2268">
        <v>2</v>
      </c>
      <c r="AD169" s="2268">
        <v>5</v>
      </c>
      <c r="AE169" s="2268">
        <v>2</v>
      </c>
      <c r="AF169" s="2268">
        <v>8</v>
      </c>
      <c r="AG169" s="2268">
        <v>1</v>
      </c>
      <c r="AH169" s="2268">
        <v>1</v>
      </c>
      <c r="AI169" s="2268">
        <v>1</v>
      </c>
    </row>
    <row r="170" spans="1:35" s="2266" customFormat="1" ht="14.25" customHeight="1">
      <c r="A170" s="2974" t="s">
        <v>4151</v>
      </c>
      <c r="B170" s="2974"/>
      <c r="C170" s="2977" t="s">
        <v>4152</v>
      </c>
      <c r="D170" s="2978"/>
      <c r="E170" s="2978"/>
      <c r="F170" s="2978"/>
      <c r="G170" s="2264" t="s">
        <v>4055</v>
      </c>
      <c r="H170" s="2267">
        <v>65</v>
      </c>
      <c r="I170" s="2268">
        <v>0</v>
      </c>
      <c r="J170" s="2268">
        <v>0</v>
      </c>
      <c r="K170" s="2268">
        <v>0</v>
      </c>
      <c r="L170" s="2268">
        <v>0</v>
      </c>
      <c r="M170" s="2268">
        <v>0</v>
      </c>
      <c r="N170" s="2268">
        <v>0</v>
      </c>
      <c r="O170" s="2268">
        <v>0</v>
      </c>
      <c r="P170" s="2268"/>
      <c r="Q170" s="2268">
        <v>0</v>
      </c>
      <c r="R170" s="2268">
        <v>0</v>
      </c>
      <c r="S170" s="2268">
        <v>0</v>
      </c>
      <c r="T170" s="2268">
        <v>0</v>
      </c>
      <c r="U170" s="2268">
        <v>0</v>
      </c>
      <c r="V170" s="2268">
        <v>4</v>
      </c>
      <c r="W170" s="2268">
        <v>1</v>
      </c>
      <c r="X170" s="2268">
        <v>1</v>
      </c>
      <c r="Y170" s="2268">
        <v>4</v>
      </c>
      <c r="Z170" s="2268">
        <v>9</v>
      </c>
      <c r="AA170" s="2268">
        <v>9</v>
      </c>
      <c r="AB170" s="2268">
        <v>6</v>
      </c>
      <c r="AC170" s="2268">
        <v>5</v>
      </c>
      <c r="AD170" s="2268">
        <v>10</v>
      </c>
      <c r="AE170" s="2268">
        <v>11</v>
      </c>
      <c r="AF170" s="2268">
        <v>3</v>
      </c>
      <c r="AG170" s="2268">
        <v>1</v>
      </c>
      <c r="AH170" s="2268">
        <v>1</v>
      </c>
      <c r="AI170" s="2268">
        <v>0</v>
      </c>
    </row>
    <row r="171" spans="1:35" s="2266" customFormat="1" ht="14.25" customHeight="1">
      <c r="A171" s="2974"/>
      <c r="B171" s="2974"/>
      <c r="C171" s="2975"/>
      <c r="D171" s="2976"/>
      <c r="E171" s="2976"/>
      <c r="F171" s="2976"/>
      <c r="G171" s="2264" t="s">
        <v>4051</v>
      </c>
      <c r="H171" s="2267">
        <v>40</v>
      </c>
      <c r="I171" s="2268">
        <v>0</v>
      </c>
      <c r="J171" s="2268">
        <v>0</v>
      </c>
      <c r="K171" s="2268">
        <v>0</v>
      </c>
      <c r="L171" s="2268">
        <v>0</v>
      </c>
      <c r="M171" s="2268">
        <v>0</v>
      </c>
      <c r="N171" s="2268">
        <v>0</v>
      </c>
      <c r="O171" s="2268">
        <v>0</v>
      </c>
      <c r="P171" s="2268"/>
      <c r="Q171" s="2268">
        <v>0</v>
      </c>
      <c r="R171" s="2268">
        <v>0</v>
      </c>
      <c r="S171" s="2268">
        <v>0</v>
      </c>
      <c r="T171" s="2268">
        <v>0</v>
      </c>
      <c r="U171" s="2268">
        <v>0</v>
      </c>
      <c r="V171" s="2268">
        <v>3</v>
      </c>
      <c r="W171" s="2268">
        <v>1</v>
      </c>
      <c r="X171" s="2268">
        <v>0</v>
      </c>
      <c r="Y171" s="2268">
        <v>3</v>
      </c>
      <c r="Z171" s="2268">
        <v>7</v>
      </c>
      <c r="AA171" s="2268">
        <v>5</v>
      </c>
      <c r="AB171" s="2268">
        <v>4</v>
      </c>
      <c r="AC171" s="2268">
        <v>3</v>
      </c>
      <c r="AD171" s="2268">
        <v>5</v>
      </c>
      <c r="AE171" s="2268">
        <v>5</v>
      </c>
      <c r="AF171" s="2268">
        <v>3</v>
      </c>
      <c r="AG171" s="2268">
        <v>0</v>
      </c>
      <c r="AH171" s="2268">
        <v>1</v>
      </c>
      <c r="AI171" s="2268">
        <v>0</v>
      </c>
    </row>
    <row r="172" spans="1:35" s="2266" customFormat="1" ht="14.25" customHeight="1">
      <c r="A172" s="2974"/>
      <c r="B172" s="2974"/>
      <c r="C172" s="2976"/>
      <c r="D172" s="2976"/>
      <c r="E172" s="2976"/>
      <c r="F172" s="2976"/>
      <c r="G172" s="2264" t="s">
        <v>4052</v>
      </c>
      <c r="H172" s="2267">
        <v>25</v>
      </c>
      <c r="I172" s="2268">
        <v>0</v>
      </c>
      <c r="J172" s="2268">
        <v>0</v>
      </c>
      <c r="K172" s="2268">
        <v>0</v>
      </c>
      <c r="L172" s="2268">
        <v>0</v>
      </c>
      <c r="M172" s="2268">
        <v>0</v>
      </c>
      <c r="N172" s="2268">
        <v>0</v>
      </c>
      <c r="O172" s="2268">
        <v>0</v>
      </c>
      <c r="P172" s="2268"/>
      <c r="Q172" s="2268">
        <v>0</v>
      </c>
      <c r="R172" s="2268">
        <v>0</v>
      </c>
      <c r="S172" s="2268">
        <v>0</v>
      </c>
      <c r="T172" s="2268">
        <v>0</v>
      </c>
      <c r="U172" s="2268">
        <v>0</v>
      </c>
      <c r="V172" s="2268">
        <v>1</v>
      </c>
      <c r="W172" s="2268">
        <v>0</v>
      </c>
      <c r="X172" s="2268">
        <v>1</v>
      </c>
      <c r="Y172" s="2268">
        <v>1</v>
      </c>
      <c r="Z172" s="2268">
        <v>2</v>
      </c>
      <c r="AA172" s="2268">
        <v>4</v>
      </c>
      <c r="AB172" s="2268">
        <v>2</v>
      </c>
      <c r="AC172" s="2268">
        <v>2</v>
      </c>
      <c r="AD172" s="2268">
        <v>5</v>
      </c>
      <c r="AE172" s="2268">
        <v>6</v>
      </c>
      <c r="AF172" s="2268">
        <v>0</v>
      </c>
      <c r="AG172" s="2268">
        <v>1</v>
      </c>
      <c r="AH172" s="2268">
        <v>0</v>
      </c>
      <c r="AI172" s="2268">
        <v>0</v>
      </c>
    </row>
    <row r="173" spans="1:35" s="2266" customFormat="1" ht="14.25" customHeight="1">
      <c r="A173" s="2974" t="s">
        <v>4153</v>
      </c>
      <c r="B173" s="2974"/>
      <c r="C173" s="2977" t="s">
        <v>4154</v>
      </c>
      <c r="D173" s="2978"/>
      <c r="E173" s="2978"/>
      <c r="F173" s="2978"/>
      <c r="G173" s="2264" t="s">
        <v>4055</v>
      </c>
      <c r="H173" s="2268">
        <v>24</v>
      </c>
      <c r="I173" s="2268">
        <v>0</v>
      </c>
      <c r="J173" s="2268">
        <v>0</v>
      </c>
      <c r="K173" s="2268">
        <v>0</v>
      </c>
      <c r="L173" s="2268">
        <v>0</v>
      </c>
      <c r="M173" s="2268">
        <v>0</v>
      </c>
      <c r="N173" s="2268">
        <v>0</v>
      </c>
      <c r="O173" s="2268">
        <v>0</v>
      </c>
      <c r="P173" s="2268"/>
      <c r="Q173" s="2268">
        <v>0</v>
      </c>
      <c r="R173" s="2268">
        <v>0</v>
      </c>
      <c r="S173" s="2268">
        <v>0</v>
      </c>
      <c r="T173" s="2268">
        <v>0</v>
      </c>
      <c r="U173" s="2268">
        <v>1</v>
      </c>
      <c r="V173" s="2268">
        <v>1</v>
      </c>
      <c r="W173" s="2268">
        <v>0</v>
      </c>
      <c r="X173" s="2268">
        <v>3</v>
      </c>
      <c r="Y173" s="2268">
        <v>2</v>
      </c>
      <c r="Z173" s="2268">
        <v>1</v>
      </c>
      <c r="AA173" s="2268">
        <v>4</v>
      </c>
      <c r="AB173" s="2268">
        <v>4</v>
      </c>
      <c r="AC173" s="2268">
        <v>2</v>
      </c>
      <c r="AD173" s="2268">
        <v>5</v>
      </c>
      <c r="AE173" s="2268">
        <v>1</v>
      </c>
      <c r="AF173" s="2268">
        <v>0</v>
      </c>
      <c r="AG173" s="2268">
        <v>0</v>
      </c>
      <c r="AH173" s="2268">
        <v>0</v>
      </c>
      <c r="AI173" s="2268">
        <v>0</v>
      </c>
    </row>
    <row r="174" spans="1:35" s="2266" customFormat="1" ht="14.25" customHeight="1">
      <c r="A174" s="2974"/>
      <c r="B174" s="2974"/>
      <c r="C174" s="2975"/>
      <c r="D174" s="2976"/>
      <c r="E174" s="2976"/>
      <c r="F174" s="2976"/>
      <c r="G174" s="2264" t="s">
        <v>4051</v>
      </c>
      <c r="H174" s="2268">
        <v>20</v>
      </c>
      <c r="I174" s="2268">
        <v>0</v>
      </c>
      <c r="J174" s="2268">
        <v>0</v>
      </c>
      <c r="K174" s="2268">
        <v>0</v>
      </c>
      <c r="L174" s="2268">
        <v>0</v>
      </c>
      <c r="M174" s="2268">
        <v>0</v>
      </c>
      <c r="N174" s="2268">
        <v>0</v>
      </c>
      <c r="O174" s="2268">
        <v>0</v>
      </c>
      <c r="P174" s="2268"/>
      <c r="Q174" s="2268">
        <v>0</v>
      </c>
      <c r="R174" s="2268">
        <v>0</v>
      </c>
      <c r="S174" s="2268">
        <v>0</v>
      </c>
      <c r="T174" s="2268">
        <v>0</v>
      </c>
      <c r="U174" s="2268">
        <v>1</v>
      </c>
      <c r="V174" s="2268">
        <v>1</v>
      </c>
      <c r="W174" s="2268">
        <v>0</v>
      </c>
      <c r="X174" s="2268">
        <v>3</v>
      </c>
      <c r="Y174" s="2268">
        <v>2</v>
      </c>
      <c r="Z174" s="2268">
        <v>1</v>
      </c>
      <c r="AA174" s="2268">
        <v>3</v>
      </c>
      <c r="AB174" s="2268">
        <v>4</v>
      </c>
      <c r="AC174" s="2268">
        <v>0</v>
      </c>
      <c r="AD174" s="2268">
        <v>4</v>
      </c>
      <c r="AE174" s="2268">
        <v>1</v>
      </c>
      <c r="AF174" s="2268">
        <v>0</v>
      </c>
      <c r="AG174" s="2268">
        <v>0</v>
      </c>
      <c r="AH174" s="2268">
        <v>0</v>
      </c>
      <c r="AI174" s="2268">
        <v>0</v>
      </c>
    </row>
    <row r="175" spans="1:35" s="2266" customFormat="1" ht="14.25" customHeight="1">
      <c r="A175" s="2974"/>
      <c r="B175" s="2974"/>
      <c r="C175" s="2976"/>
      <c r="D175" s="2976"/>
      <c r="E175" s="2976"/>
      <c r="F175" s="2976"/>
      <c r="G175" s="2264" t="s">
        <v>4052</v>
      </c>
      <c r="H175" s="2268">
        <v>4</v>
      </c>
      <c r="I175" s="2268">
        <v>0</v>
      </c>
      <c r="J175" s="2268">
        <v>0</v>
      </c>
      <c r="K175" s="2268">
        <v>0</v>
      </c>
      <c r="L175" s="2268">
        <v>0</v>
      </c>
      <c r="M175" s="2268">
        <v>0</v>
      </c>
      <c r="N175" s="2268">
        <v>0</v>
      </c>
      <c r="O175" s="2268">
        <v>0</v>
      </c>
      <c r="P175" s="2268"/>
      <c r="Q175" s="2268">
        <v>0</v>
      </c>
      <c r="R175" s="2268">
        <v>0</v>
      </c>
      <c r="S175" s="2268">
        <v>0</v>
      </c>
      <c r="T175" s="2268">
        <v>0</v>
      </c>
      <c r="U175" s="2268">
        <v>0</v>
      </c>
      <c r="V175" s="2268">
        <v>0</v>
      </c>
      <c r="W175" s="2268">
        <v>0</v>
      </c>
      <c r="X175" s="2268">
        <v>0</v>
      </c>
      <c r="Y175" s="2268">
        <v>0</v>
      </c>
      <c r="Z175" s="2268">
        <v>0</v>
      </c>
      <c r="AA175" s="2268">
        <v>1</v>
      </c>
      <c r="AB175" s="2268">
        <v>0</v>
      </c>
      <c r="AC175" s="2268">
        <v>2</v>
      </c>
      <c r="AD175" s="2268">
        <v>1</v>
      </c>
      <c r="AE175" s="2268">
        <v>0</v>
      </c>
      <c r="AF175" s="2268">
        <v>0</v>
      </c>
      <c r="AG175" s="2268">
        <v>0</v>
      </c>
      <c r="AH175" s="2268">
        <v>0</v>
      </c>
      <c r="AI175" s="2268">
        <v>0</v>
      </c>
    </row>
    <row r="176" spans="1:35" s="2266" customFormat="1" ht="14.25" customHeight="1">
      <c r="A176" s="2974" t="s">
        <v>4155</v>
      </c>
      <c r="B176" s="2974"/>
      <c r="C176" s="2977" t="s">
        <v>4156</v>
      </c>
      <c r="D176" s="2978"/>
      <c r="E176" s="2978"/>
      <c r="F176" s="2978"/>
      <c r="G176" s="2264" t="s">
        <v>4055</v>
      </c>
      <c r="H176" s="2267">
        <v>117</v>
      </c>
      <c r="I176" s="2268">
        <v>0</v>
      </c>
      <c r="J176" s="2268">
        <v>0</v>
      </c>
      <c r="K176" s="2268">
        <v>0</v>
      </c>
      <c r="L176" s="2268">
        <v>0</v>
      </c>
      <c r="M176" s="2268">
        <v>0</v>
      </c>
      <c r="N176" s="2268">
        <v>0</v>
      </c>
      <c r="O176" s="2268">
        <v>0</v>
      </c>
      <c r="P176" s="2268"/>
      <c r="Q176" s="2268">
        <v>0</v>
      </c>
      <c r="R176" s="2268">
        <v>0</v>
      </c>
      <c r="S176" s="2268">
        <v>1</v>
      </c>
      <c r="T176" s="2268">
        <v>6</v>
      </c>
      <c r="U176" s="2268">
        <v>12</v>
      </c>
      <c r="V176" s="2268">
        <v>24</v>
      </c>
      <c r="W176" s="2268">
        <v>11</v>
      </c>
      <c r="X176" s="2268">
        <v>21</v>
      </c>
      <c r="Y176" s="2268">
        <v>16</v>
      </c>
      <c r="Z176" s="2268">
        <v>11</v>
      </c>
      <c r="AA176" s="2268">
        <v>6</v>
      </c>
      <c r="AB176" s="2268">
        <v>4</v>
      </c>
      <c r="AC176" s="2268">
        <v>1</v>
      </c>
      <c r="AD176" s="2268">
        <v>2</v>
      </c>
      <c r="AE176" s="2268">
        <v>1</v>
      </c>
      <c r="AF176" s="2268">
        <v>1</v>
      </c>
      <c r="AG176" s="2268">
        <v>0</v>
      </c>
      <c r="AH176" s="2268">
        <v>0</v>
      </c>
      <c r="AI176" s="2268">
        <v>0</v>
      </c>
    </row>
    <row r="177" spans="1:35" s="2266" customFormat="1" ht="14.25" customHeight="1">
      <c r="A177" s="2974"/>
      <c r="B177" s="2974"/>
      <c r="C177" s="2975"/>
      <c r="D177" s="2976"/>
      <c r="E177" s="2976"/>
      <c r="F177" s="2976"/>
      <c r="G177" s="2264" t="s">
        <v>4051</v>
      </c>
      <c r="H177" s="2267">
        <v>113</v>
      </c>
      <c r="I177" s="2268">
        <v>0</v>
      </c>
      <c r="J177" s="2268">
        <v>0</v>
      </c>
      <c r="K177" s="2268">
        <v>0</v>
      </c>
      <c r="L177" s="2268">
        <v>0</v>
      </c>
      <c r="M177" s="2268">
        <v>0</v>
      </c>
      <c r="N177" s="2268">
        <v>0</v>
      </c>
      <c r="O177" s="2268">
        <v>0</v>
      </c>
      <c r="P177" s="2268"/>
      <c r="Q177" s="2268">
        <v>0</v>
      </c>
      <c r="R177" s="2268">
        <v>0</v>
      </c>
      <c r="S177" s="2268">
        <v>1</v>
      </c>
      <c r="T177" s="2268">
        <v>6</v>
      </c>
      <c r="U177" s="2268">
        <v>12</v>
      </c>
      <c r="V177" s="2268">
        <v>24</v>
      </c>
      <c r="W177" s="2268">
        <v>11</v>
      </c>
      <c r="X177" s="2268">
        <v>20</v>
      </c>
      <c r="Y177" s="2268">
        <v>16</v>
      </c>
      <c r="Z177" s="2268">
        <v>11</v>
      </c>
      <c r="AA177" s="2268">
        <v>5</v>
      </c>
      <c r="AB177" s="2268">
        <v>3</v>
      </c>
      <c r="AC177" s="2268">
        <v>1</v>
      </c>
      <c r="AD177" s="2268">
        <v>2</v>
      </c>
      <c r="AE177" s="2268">
        <v>0</v>
      </c>
      <c r="AF177" s="2268">
        <v>1</v>
      </c>
      <c r="AG177" s="2268">
        <v>0</v>
      </c>
      <c r="AH177" s="2268">
        <v>0</v>
      </c>
      <c r="AI177" s="2268">
        <v>0</v>
      </c>
    </row>
    <row r="178" spans="1:35" s="2266" customFormat="1" ht="14.25" customHeight="1">
      <c r="A178" s="2974"/>
      <c r="B178" s="2974"/>
      <c r="C178" s="2976"/>
      <c r="D178" s="2976"/>
      <c r="E178" s="2976"/>
      <c r="F178" s="2976"/>
      <c r="G178" s="2264" t="s">
        <v>4052</v>
      </c>
      <c r="H178" s="2267">
        <v>4</v>
      </c>
      <c r="I178" s="2268">
        <v>0</v>
      </c>
      <c r="J178" s="2268">
        <v>0</v>
      </c>
      <c r="K178" s="2268">
        <v>0</v>
      </c>
      <c r="L178" s="2268">
        <v>0</v>
      </c>
      <c r="M178" s="2268">
        <v>0</v>
      </c>
      <c r="N178" s="2268">
        <v>0</v>
      </c>
      <c r="O178" s="2268">
        <v>0</v>
      </c>
      <c r="P178" s="2268"/>
      <c r="Q178" s="2268">
        <v>0</v>
      </c>
      <c r="R178" s="2268">
        <v>0</v>
      </c>
      <c r="S178" s="2268">
        <v>0</v>
      </c>
      <c r="T178" s="2268">
        <v>0</v>
      </c>
      <c r="U178" s="2268">
        <v>0</v>
      </c>
      <c r="V178" s="2268">
        <v>0</v>
      </c>
      <c r="W178" s="2268">
        <v>0</v>
      </c>
      <c r="X178" s="2268">
        <v>1</v>
      </c>
      <c r="Y178" s="2268">
        <v>0</v>
      </c>
      <c r="Z178" s="2268">
        <v>0</v>
      </c>
      <c r="AA178" s="2268">
        <v>1</v>
      </c>
      <c r="AB178" s="2268">
        <v>1</v>
      </c>
      <c r="AC178" s="2268">
        <v>0</v>
      </c>
      <c r="AD178" s="2268">
        <v>0</v>
      </c>
      <c r="AE178" s="2268">
        <v>1</v>
      </c>
      <c r="AF178" s="2268">
        <v>0</v>
      </c>
      <c r="AG178" s="2268">
        <v>0</v>
      </c>
      <c r="AH178" s="2268">
        <v>0</v>
      </c>
      <c r="AI178" s="2268">
        <v>0</v>
      </c>
    </row>
    <row r="179" spans="1:35" s="2266" customFormat="1" ht="14.25" customHeight="1">
      <c r="A179" s="2974" t="s">
        <v>4157</v>
      </c>
      <c r="B179" s="2974"/>
      <c r="C179" s="2977" t="s">
        <v>4158</v>
      </c>
      <c r="D179" s="2978"/>
      <c r="E179" s="2978"/>
      <c r="F179" s="2978"/>
      <c r="G179" s="2264" t="s">
        <v>4055</v>
      </c>
      <c r="H179" s="2267">
        <v>70</v>
      </c>
      <c r="I179" s="2268">
        <v>0</v>
      </c>
      <c r="J179" s="2268">
        <v>0</v>
      </c>
      <c r="K179" s="2268">
        <v>0</v>
      </c>
      <c r="L179" s="2268">
        <v>0</v>
      </c>
      <c r="M179" s="2268">
        <v>0</v>
      </c>
      <c r="N179" s="2268">
        <v>0</v>
      </c>
      <c r="O179" s="2268">
        <v>0</v>
      </c>
      <c r="P179" s="2268"/>
      <c r="Q179" s="2268">
        <v>0</v>
      </c>
      <c r="R179" s="2268">
        <v>0</v>
      </c>
      <c r="S179" s="2268">
        <v>1</v>
      </c>
      <c r="T179" s="2268">
        <v>1</v>
      </c>
      <c r="U179" s="2268">
        <v>8</v>
      </c>
      <c r="V179" s="2268">
        <v>17</v>
      </c>
      <c r="W179" s="2268">
        <v>9</v>
      </c>
      <c r="X179" s="2268">
        <v>12</v>
      </c>
      <c r="Y179" s="2268">
        <v>9</v>
      </c>
      <c r="Z179" s="2268">
        <v>6</v>
      </c>
      <c r="AA179" s="2268">
        <v>3</v>
      </c>
      <c r="AB179" s="2268">
        <v>1</v>
      </c>
      <c r="AC179" s="2268">
        <v>1</v>
      </c>
      <c r="AD179" s="2268">
        <v>1</v>
      </c>
      <c r="AE179" s="2268">
        <v>1</v>
      </c>
      <c r="AF179" s="2268">
        <v>0</v>
      </c>
      <c r="AG179" s="2268">
        <v>0</v>
      </c>
      <c r="AH179" s="2268">
        <v>0</v>
      </c>
      <c r="AI179" s="2268">
        <v>0</v>
      </c>
    </row>
    <row r="180" spans="1:35" s="2266" customFormat="1" ht="14.25" customHeight="1">
      <c r="A180" s="2974"/>
      <c r="B180" s="2974"/>
      <c r="C180" s="2975"/>
      <c r="D180" s="2976"/>
      <c r="E180" s="2976"/>
      <c r="F180" s="2976"/>
      <c r="G180" s="2264" t="s">
        <v>4051</v>
      </c>
      <c r="H180" s="2267">
        <v>67</v>
      </c>
      <c r="I180" s="2268">
        <v>0</v>
      </c>
      <c r="J180" s="2268">
        <v>0</v>
      </c>
      <c r="K180" s="2268">
        <v>0</v>
      </c>
      <c r="L180" s="2268">
        <v>0</v>
      </c>
      <c r="M180" s="2268">
        <v>0</v>
      </c>
      <c r="N180" s="2268">
        <v>0</v>
      </c>
      <c r="O180" s="2268">
        <v>0</v>
      </c>
      <c r="P180" s="2268"/>
      <c r="Q180" s="2268">
        <v>0</v>
      </c>
      <c r="R180" s="2268">
        <v>0</v>
      </c>
      <c r="S180" s="2268">
        <v>1</v>
      </c>
      <c r="T180" s="2268">
        <v>1</v>
      </c>
      <c r="U180" s="2268">
        <v>8</v>
      </c>
      <c r="V180" s="2268">
        <v>17</v>
      </c>
      <c r="W180" s="2268">
        <v>9</v>
      </c>
      <c r="X180" s="2268">
        <v>11</v>
      </c>
      <c r="Y180" s="2268">
        <v>9</v>
      </c>
      <c r="Z180" s="2268">
        <v>6</v>
      </c>
      <c r="AA180" s="2268">
        <v>2</v>
      </c>
      <c r="AB180" s="2268">
        <v>1</v>
      </c>
      <c r="AC180" s="2268">
        <v>1</v>
      </c>
      <c r="AD180" s="2268">
        <v>1</v>
      </c>
      <c r="AE180" s="2268">
        <v>0</v>
      </c>
      <c r="AF180" s="2268">
        <v>0</v>
      </c>
      <c r="AG180" s="2268">
        <v>0</v>
      </c>
      <c r="AH180" s="2268">
        <v>0</v>
      </c>
      <c r="AI180" s="2268">
        <v>0</v>
      </c>
    </row>
    <row r="181" spans="1:35" s="2266" customFormat="1" ht="14.25" customHeight="1">
      <c r="A181" s="2974"/>
      <c r="B181" s="2974"/>
      <c r="C181" s="2976"/>
      <c r="D181" s="2976"/>
      <c r="E181" s="2976"/>
      <c r="F181" s="2976"/>
      <c r="G181" s="2264" t="s">
        <v>4052</v>
      </c>
      <c r="H181" s="2267">
        <v>3</v>
      </c>
      <c r="I181" s="2268">
        <v>0</v>
      </c>
      <c r="J181" s="2268">
        <v>0</v>
      </c>
      <c r="K181" s="2268">
        <v>0</v>
      </c>
      <c r="L181" s="2268">
        <v>0</v>
      </c>
      <c r="M181" s="2268">
        <v>0</v>
      </c>
      <c r="N181" s="2268">
        <v>0</v>
      </c>
      <c r="O181" s="2268">
        <v>0</v>
      </c>
      <c r="P181" s="2268"/>
      <c r="Q181" s="2268">
        <v>0</v>
      </c>
      <c r="R181" s="2268">
        <v>0</v>
      </c>
      <c r="S181" s="2268">
        <v>0</v>
      </c>
      <c r="T181" s="2268">
        <v>0</v>
      </c>
      <c r="U181" s="2268">
        <v>0</v>
      </c>
      <c r="V181" s="2268">
        <v>0</v>
      </c>
      <c r="W181" s="2268">
        <v>0</v>
      </c>
      <c r="X181" s="2268">
        <v>1</v>
      </c>
      <c r="Y181" s="2268">
        <v>0</v>
      </c>
      <c r="Z181" s="2268">
        <v>0</v>
      </c>
      <c r="AA181" s="2268">
        <v>1</v>
      </c>
      <c r="AB181" s="2268">
        <v>0</v>
      </c>
      <c r="AC181" s="2268">
        <v>0</v>
      </c>
      <c r="AD181" s="2268">
        <v>0</v>
      </c>
      <c r="AE181" s="2268">
        <v>1</v>
      </c>
      <c r="AF181" s="2268">
        <v>0</v>
      </c>
      <c r="AG181" s="2268">
        <v>0</v>
      </c>
      <c r="AH181" s="2268">
        <v>0</v>
      </c>
      <c r="AI181" s="2268">
        <v>0</v>
      </c>
    </row>
    <row r="182" spans="1:35" s="2266" customFormat="1" ht="14.25" customHeight="1">
      <c r="A182" s="2974" t="s">
        <v>4159</v>
      </c>
      <c r="B182" s="2974"/>
      <c r="C182" s="2977" t="s">
        <v>4160</v>
      </c>
      <c r="D182" s="2978"/>
      <c r="E182" s="2978"/>
      <c r="F182" s="2978"/>
      <c r="G182" s="2264" t="s">
        <v>4055</v>
      </c>
      <c r="H182" s="2268">
        <v>7</v>
      </c>
      <c r="I182" s="2268">
        <v>0</v>
      </c>
      <c r="J182" s="2268">
        <v>0</v>
      </c>
      <c r="K182" s="2268">
        <v>0</v>
      </c>
      <c r="L182" s="2268">
        <v>0</v>
      </c>
      <c r="M182" s="2268">
        <v>0</v>
      </c>
      <c r="N182" s="2268">
        <v>0</v>
      </c>
      <c r="O182" s="2268">
        <v>0</v>
      </c>
      <c r="P182" s="2268"/>
      <c r="Q182" s="2268">
        <v>0</v>
      </c>
      <c r="R182" s="2268">
        <v>0</v>
      </c>
      <c r="S182" s="2268">
        <v>0</v>
      </c>
      <c r="T182" s="2268">
        <v>2</v>
      </c>
      <c r="U182" s="2268">
        <v>0</v>
      </c>
      <c r="V182" s="2268">
        <v>1</v>
      </c>
      <c r="W182" s="2268">
        <v>0</v>
      </c>
      <c r="X182" s="2268">
        <v>1</v>
      </c>
      <c r="Y182" s="2268">
        <v>2</v>
      </c>
      <c r="Z182" s="2268">
        <v>0</v>
      </c>
      <c r="AA182" s="2268">
        <v>0</v>
      </c>
      <c r="AB182" s="2268">
        <v>1</v>
      </c>
      <c r="AC182" s="2268">
        <v>0</v>
      </c>
      <c r="AD182" s="2268">
        <v>0</v>
      </c>
      <c r="AE182" s="2268">
        <v>0</v>
      </c>
      <c r="AF182" s="2268">
        <v>0</v>
      </c>
      <c r="AG182" s="2268">
        <v>0</v>
      </c>
      <c r="AH182" s="2268">
        <v>0</v>
      </c>
      <c r="AI182" s="2268">
        <v>0</v>
      </c>
    </row>
    <row r="183" spans="1:35" s="2266" customFormat="1" ht="14.25" customHeight="1">
      <c r="A183" s="2974"/>
      <c r="B183" s="2974"/>
      <c r="C183" s="2975"/>
      <c r="D183" s="2976"/>
      <c r="E183" s="2976"/>
      <c r="F183" s="2976"/>
      <c r="G183" s="2264" t="s">
        <v>4051</v>
      </c>
      <c r="H183" s="2268">
        <v>7</v>
      </c>
      <c r="I183" s="2268">
        <v>0</v>
      </c>
      <c r="J183" s="2268">
        <v>0</v>
      </c>
      <c r="K183" s="2268">
        <v>0</v>
      </c>
      <c r="L183" s="2268">
        <v>0</v>
      </c>
      <c r="M183" s="2268">
        <v>0</v>
      </c>
      <c r="N183" s="2268">
        <v>0</v>
      </c>
      <c r="O183" s="2268">
        <v>0</v>
      </c>
      <c r="P183" s="2268"/>
      <c r="Q183" s="2268">
        <v>0</v>
      </c>
      <c r="R183" s="2268">
        <v>0</v>
      </c>
      <c r="S183" s="2268">
        <v>0</v>
      </c>
      <c r="T183" s="2268">
        <v>2</v>
      </c>
      <c r="U183" s="2268">
        <v>0</v>
      </c>
      <c r="V183" s="2268">
        <v>1</v>
      </c>
      <c r="W183" s="2268">
        <v>0</v>
      </c>
      <c r="X183" s="2268">
        <v>1</v>
      </c>
      <c r="Y183" s="2268">
        <v>2</v>
      </c>
      <c r="Z183" s="2268">
        <v>0</v>
      </c>
      <c r="AA183" s="2268">
        <v>0</v>
      </c>
      <c r="AB183" s="2268">
        <v>1</v>
      </c>
      <c r="AC183" s="2268">
        <v>0</v>
      </c>
      <c r="AD183" s="2268">
        <v>0</v>
      </c>
      <c r="AE183" s="2268">
        <v>0</v>
      </c>
      <c r="AF183" s="2268">
        <v>0</v>
      </c>
      <c r="AG183" s="2268">
        <v>0</v>
      </c>
      <c r="AH183" s="2268">
        <v>0</v>
      </c>
      <c r="AI183" s="2268">
        <v>0</v>
      </c>
    </row>
    <row r="184" spans="1:35" s="2266" customFormat="1" ht="14.25" customHeight="1">
      <c r="A184" s="2974"/>
      <c r="B184" s="2974"/>
      <c r="C184" s="2976"/>
      <c r="D184" s="2976"/>
      <c r="E184" s="2976"/>
      <c r="F184" s="2976"/>
      <c r="G184" s="2264" t="s">
        <v>4052</v>
      </c>
      <c r="H184" s="2268">
        <v>0</v>
      </c>
      <c r="I184" s="2268">
        <v>0</v>
      </c>
      <c r="J184" s="2268">
        <v>0</v>
      </c>
      <c r="K184" s="2268">
        <v>0</v>
      </c>
      <c r="L184" s="2268">
        <v>0</v>
      </c>
      <c r="M184" s="2268">
        <v>0</v>
      </c>
      <c r="N184" s="2268">
        <v>0</v>
      </c>
      <c r="O184" s="2268">
        <v>0</v>
      </c>
      <c r="P184" s="2268"/>
      <c r="Q184" s="2268">
        <v>0</v>
      </c>
      <c r="R184" s="2268">
        <v>0</v>
      </c>
      <c r="S184" s="2268">
        <v>0</v>
      </c>
      <c r="T184" s="2268">
        <v>0</v>
      </c>
      <c r="U184" s="2268">
        <v>0</v>
      </c>
      <c r="V184" s="2268">
        <v>0</v>
      </c>
      <c r="W184" s="2268">
        <v>0</v>
      </c>
      <c r="X184" s="2268">
        <v>0</v>
      </c>
      <c r="Y184" s="2268">
        <v>0</v>
      </c>
      <c r="Z184" s="2268">
        <v>0</v>
      </c>
      <c r="AA184" s="2268">
        <v>0</v>
      </c>
      <c r="AB184" s="2268">
        <v>0</v>
      </c>
      <c r="AC184" s="2268">
        <v>0</v>
      </c>
      <c r="AD184" s="2268">
        <v>0</v>
      </c>
      <c r="AE184" s="2268">
        <v>0</v>
      </c>
      <c r="AF184" s="2268">
        <v>0</v>
      </c>
      <c r="AG184" s="2268">
        <v>0</v>
      </c>
      <c r="AH184" s="2268">
        <v>0</v>
      </c>
      <c r="AI184" s="2268">
        <v>0</v>
      </c>
    </row>
    <row r="185" spans="1:35" s="2266" customFormat="1" ht="14.25" customHeight="1">
      <c r="A185" s="2974" t="s">
        <v>4161</v>
      </c>
      <c r="B185" s="2974"/>
      <c r="C185" s="2977" t="s">
        <v>4162</v>
      </c>
      <c r="D185" s="2978"/>
      <c r="E185" s="2978"/>
      <c r="F185" s="2978"/>
      <c r="G185" s="2264" t="s">
        <v>4055</v>
      </c>
      <c r="H185" s="2268">
        <v>14</v>
      </c>
      <c r="I185" s="2268">
        <v>0</v>
      </c>
      <c r="J185" s="2268">
        <v>0</v>
      </c>
      <c r="K185" s="2268">
        <v>0</v>
      </c>
      <c r="L185" s="2268">
        <v>0</v>
      </c>
      <c r="M185" s="2268">
        <v>0</v>
      </c>
      <c r="N185" s="2268">
        <v>0</v>
      </c>
      <c r="O185" s="2268">
        <v>0</v>
      </c>
      <c r="P185" s="2268"/>
      <c r="Q185" s="2268">
        <v>0</v>
      </c>
      <c r="R185" s="2268">
        <v>0</v>
      </c>
      <c r="S185" s="2268">
        <v>0</v>
      </c>
      <c r="T185" s="2268">
        <v>2</v>
      </c>
      <c r="U185" s="2268">
        <v>3</v>
      </c>
      <c r="V185" s="2268">
        <v>2</v>
      </c>
      <c r="W185" s="2268">
        <v>1</v>
      </c>
      <c r="X185" s="2268">
        <v>4</v>
      </c>
      <c r="Y185" s="2268">
        <v>0</v>
      </c>
      <c r="Z185" s="2268">
        <v>1</v>
      </c>
      <c r="AA185" s="2268">
        <v>0</v>
      </c>
      <c r="AB185" s="2268">
        <v>1</v>
      </c>
      <c r="AC185" s="2268">
        <v>0</v>
      </c>
      <c r="AD185" s="2268">
        <v>0</v>
      </c>
      <c r="AE185" s="2268">
        <v>0</v>
      </c>
      <c r="AF185" s="2268">
        <v>0</v>
      </c>
      <c r="AG185" s="2268">
        <v>0</v>
      </c>
      <c r="AH185" s="2268">
        <v>0</v>
      </c>
      <c r="AI185" s="2268">
        <v>0</v>
      </c>
    </row>
    <row r="186" spans="1:35" s="2266" customFormat="1" ht="14.25" customHeight="1">
      <c r="A186" s="2974"/>
      <c r="B186" s="2974"/>
      <c r="C186" s="2975"/>
      <c r="D186" s="2976"/>
      <c r="E186" s="2976"/>
      <c r="F186" s="2976"/>
      <c r="G186" s="2264" t="s">
        <v>4051</v>
      </c>
      <c r="H186" s="2268">
        <v>13</v>
      </c>
      <c r="I186" s="2268">
        <v>0</v>
      </c>
      <c r="J186" s="2268">
        <v>0</v>
      </c>
      <c r="K186" s="2268">
        <v>0</v>
      </c>
      <c r="L186" s="2268">
        <v>0</v>
      </c>
      <c r="M186" s="2268">
        <v>0</v>
      </c>
      <c r="N186" s="2268">
        <v>0</v>
      </c>
      <c r="O186" s="2268">
        <v>0</v>
      </c>
      <c r="P186" s="2268"/>
      <c r="Q186" s="2268">
        <v>0</v>
      </c>
      <c r="R186" s="2268">
        <v>0</v>
      </c>
      <c r="S186" s="2268">
        <v>0</v>
      </c>
      <c r="T186" s="2268">
        <v>2</v>
      </c>
      <c r="U186" s="2268">
        <v>3</v>
      </c>
      <c r="V186" s="2268">
        <v>2</v>
      </c>
      <c r="W186" s="2268">
        <v>1</v>
      </c>
      <c r="X186" s="2268">
        <v>4</v>
      </c>
      <c r="Y186" s="2268">
        <v>0</v>
      </c>
      <c r="Z186" s="2268">
        <v>1</v>
      </c>
      <c r="AA186" s="2268">
        <v>0</v>
      </c>
      <c r="AB186" s="2268">
        <v>0</v>
      </c>
      <c r="AC186" s="2268">
        <v>0</v>
      </c>
      <c r="AD186" s="2268">
        <v>0</v>
      </c>
      <c r="AE186" s="2268">
        <v>0</v>
      </c>
      <c r="AF186" s="2268">
        <v>0</v>
      </c>
      <c r="AG186" s="2268">
        <v>0</v>
      </c>
      <c r="AH186" s="2268">
        <v>0</v>
      </c>
      <c r="AI186" s="2268">
        <v>0</v>
      </c>
    </row>
    <row r="187" spans="1:35" s="2266" customFormat="1" ht="14.25" customHeight="1">
      <c r="A187" s="2974"/>
      <c r="B187" s="2974"/>
      <c r="C187" s="2976"/>
      <c r="D187" s="2976"/>
      <c r="E187" s="2976"/>
      <c r="F187" s="2976"/>
      <c r="G187" s="2264" t="s">
        <v>4052</v>
      </c>
      <c r="H187" s="2268">
        <v>1</v>
      </c>
      <c r="I187" s="2268">
        <v>0</v>
      </c>
      <c r="J187" s="2268">
        <v>0</v>
      </c>
      <c r="K187" s="2268">
        <v>0</v>
      </c>
      <c r="L187" s="2268">
        <v>0</v>
      </c>
      <c r="M187" s="2268">
        <v>0</v>
      </c>
      <c r="N187" s="2268">
        <v>0</v>
      </c>
      <c r="O187" s="2268">
        <v>0</v>
      </c>
      <c r="P187" s="2268"/>
      <c r="Q187" s="2268">
        <v>0</v>
      </c>
      <c r="R187" s="2268">
        <v>0</v>
      </c>
      <c r="S187" s="2268">
        <v>0</v>
      </c>
      <c r="T187" s="2268">
        <v>0</v>
      </c>
      <c r="U187" s="2268">
        <v>0</v>
      </c>
      <c r="V187" s="2268">
        <v>0</v>
      </c>
      <c r="W187" s="2268">
        <v>0</v>
      </c>
      <c r="X187" s="2268">
        <v>0</v>
      </c>
      <c r="Y187" s="2268">
        <v>0</v>
      </c>
      <c r="Z187" s="2268">
        <v>0</v>
      </c>
      <c r="AA187" s="2268">
        <v>0</v>
      </c>
      <c r="AB187" s="2268">
        <v>1</v>
      </c>
      <c r="AC187" s="2268">
        <v>0</v>
      </c>
      <c r="AD187" s="2268">
        <v>0</v>
      </c>
      <c r="AE187" s="2268">
        <v>0</v>
      </c>
      <c r="AF187" s="2268">
        <v>0</v>
      </c>
      <c r="AG187" s="2268">
        <v>0</v>
      </c>
      <c r="AH187" s="2268">
        <v>0</v>
      </c>
      <c r="AI187" s="2268">
        <v>0</v>
      </c>
    </row>
    <row r="188" spans="1:35" s="2266" customFormat="1" ht="14.25" customHeight="1">
      <c r="A188" s="2974" t="s">
        <v>4163</v>
      </c>
      <c r="B188" s="2974"/>
      <c r="C188" s="2977" t="s">
        <v>4164</v>
      </c>
      <c r="D188" s="2978"/>
      <c r="E188" s="2978"/>
      <c r="F188" s="2978"/>
      <c r="G188" s="2264" t="s">
        <v>4055</v>
      </c>
      <c r="H188" s="2268">
        <v>23</v>
      </c>
      <c r="I188" s="2268">
        <v>0</v>
      </c>
      <c r="J188" s="2268">
        <v>0</v>
      </c>
      <c r="K188" s="2268">
        <v>0</v>
      </c>
      <c r="L188" s="2268">
        <v>0</v>
      </c>
      <c r="M188" s="2268">
        <v>0</v>
      </c>
      <c r="N188" s="2268">
        <v>0</v>
      </c>
      <c r="O188" s="2268">
        <v>0</v>
      </c>
      <c r="P188" s="2268"/>
      <c r="Q188" s="2268">
        <v>0</v>
      </c>
      <c r="R188" s="2268">
        <v>0</v>
      </c>
      <c r="S188" s="2268">
        <v>0</v>
      </c>
      <c r="T188" s="2268">
        <v>1</v>
      </c>
      <c r="U188" s="2268">
        <v>1</v>
      </c>
      <c r="V188" s="2268">
        <v>3</v>
      </c>
      <c r="W188" s="2268">
        <v>1</v>
      </c>
      <c r="X188" s="2268">
        <v>4</v>
      </c>
      <c r="Y188" s="2268">
        <v>4</v>
      </c>
      <c r="Z188" s="2268">
        <v>3</v>
      </c>
      <c r="AA188" s="2268">
        <v>3</v>
      </c>
      <c r="AB188" s="2268">
        <v>1</v>
      </c>
      <c r="AC188" s="2268">
        <v>0</v>
      </c>
      <c r="AD188" s="2268">
        <v>1</v>
      </c>
      <c r="AE188" s="2268">
        <v>0</v>
      </c>
      <c r="AF188" s="2268">
        <v>1</v>
      </c>
      <c r="AG188" s="2268">
        <v>0</v>
      </c>
      <c r="AH188" s="2268">
        <v>0</v>
      </c>
      <c r="AI188" s="2268">
        <v>0</v>
      </c>
    </row>
    <row r="189" spans="1:35" s="2266" customFormat="1" ht="14.25" customHeight="1">
      <c r="A189" s="2974"/>
      <c r="B189" s="2974"/>
      <c r="C189" s="3011"/>
      <c r="D189" s="2976"/>
      <c r="E189" s="2976"/>
      <c r="F189" s="2976"/>
      <c r="G189" s="2264" t="s">
        <v>4051</v>
      </c>
      <c r="H189" s="2268">
        <v>23</v>
      </c>
      <c r="I189" s="2268">
        <v>0</v>
      </c>
      <c r="J189" s="2268">
        <v>0</v>
      </c>
      <c r="K189" s="2268">
        <v>0</v>
      </c>
      <c r="L189" s="2268">
        <v>0</v>
      </c>
      <c r="M189" s="2268">
        <v>0</v>
      </c>
      <c r="N189" s="2268">
        <v>0</v>
      </c>
      <c r="O189" s="2268">
        <v>0</v>
      </c>
      <c r="P189" s="2268"/>
      <c r="Q189" s="2268">
        <v>0</v>
      </c>
      <c r="R189" s="2268">
        <v>0</v>
      </c>
      <c r="S189" s="2268">
        <v>0</v>
      </c>
      <c r="T189" s="2268">
        <v>1</v>
      </c>
      <c r="U189" s="2268">
        <v>1</v>
      </c>
      <c r="V189" s="2268">
        <v>3</v>
      </c>
      <c r="W189" s="2268">
        <v>1</v>
      </c>
      <c r="X189" s="2268">
        <v>4</v>
      </c>
      <c r="Y189" s="2268">
        <v>4</v>
      </c>
      <c r="Z189" s="2268">
        <v>3</v>
      </c>
      <c r="AA189" s="2268">
        <v>3</v>
      </c>
      <c r="AB189" s="2268">
        <v>1</v>
      </c>
      <c r="AC189" s="2268">
        <v>0</v>
      </c>
      <c r="AD189" s="2268">
        <v>1</v>
      </c>
      <c r="AE189" s="2268">
        <v>0</v>
      </c>
      <c r="AF189" s="2268">
        <v>1</v>
      </c>
      <c r="AG189" s="2268">
        <v>0</v>
      </c>
      <c r="AH189" s="2268">
        <v>0</v>
      </c>
      <c r="AI189" s="2268">
        <v>0</v>
      </c>
    </row>
    <row r="190" spans="1:35" s="2266" customFormat="1" ht="14.25" customHeight="1">
      <c r="A190" s="2974"/>
      <c r="B190" s="2974"/>
      <c r="C190" s="2976"/>
      <c r="D190" s="2976"/>
      <c r="E190" s="2976"/>
      <c r="F190" s="2976"/>
      <c r="G190" s="2264" t="s">
        <v>4052</v>
      </c>
      <c r="H190" s="2268">
        <v>0</v>
      </c>
      <c r="I190" s="2268">
        <v>0</v>
      </c>
      <c r="J190" s="2268">
        <v>0</v>
      </c>
      <c r="K190" s="2268">
        <v>0</v>
      </c>
      <c r="L190" s="2268">
        <v>0</v>
      </c>
      <c r="M190" s="2268">
        <v>0</v>
      </c>
      <c r="N190" s="2268">
        <v>0</v>
      </c>
      <c r="O190" s="2268">
        <v>0</v>
      </c>
      <c r="P190" s="2268"/>
      <c r="Q190" s="2268">
        <v>0</v>
      </c>
      <c r="R190" s="2268">
        <v>0</v>
      </c>
      <c r="S190" s="2268">
        <v>0</v>
      </c>
      <c r="T190" s="2268">
        <v>0</v>
      </c>
      <c r="U190" s="2268">
        <v>0</v>
      </c>
      <c r="V190" s="2268">
        <v>0</v>
      </c>
      <c r="W190" s="2268">
        <v>0</v>
      </c>
      <c r="X190" s="2268">
        <v>0</v>
      </c>
      <c r="Y190" s="2268">
        <v>0</v>
      </c>
      <c r="Z190" s="2268">
        <v>0</v>
      </c>
      <c r="AA190" s="2268">
        <v>0</v>
      </c>
      <c r="AB190" s="2268">
        <v>0</v>
      </c>
      <c r="AC190" s="2268">
        <v>0</v>
      </c>
      <c r="AD190" s="2268">
        <v>0</v>
      </c>
      <c r="AE190" s="2268">
        <v>0</v>
      </c>
      <c r="AF190" s="2268">
        <v>0</v>
      </c>
      <c r="AG190" s="2268">
        <v>0</v>
      </c>
      <c r="AH190" s="2268">
        <v>0</v>
      </c>
      <c r="AI190" s="2268">
        <v>0</v>
      </c>
    </row>
    <row r="191" spans="1:35" s="2266" customFormat="1" ht="14.25" customHeight="1">
      <c r="A191" s="2974" t="s">
        <v>4165</v>
      </c>
      <c r="B191" s="2974"/>
      <c r="C191" s="2977" t="s">
        <v>4166</v>
      </c>
      <c r="D191" s="2978"/>
      <c r="E191" s="2978"/>
      <c r="F191" s="2978"/>
      <c r="G191" s="2264" t="s">
        <v>4055</v>
      </c>
      <c r="H191" s="2268">
        <v>3</v>
      </c>
      <c r="I191" s="2268">
        <v>0</v>
      </c>
      <c r="J191" s="2268">
        <v>0</v>
      </c>
      <c r="K191" s="2268">
        <v>0</v>
      </c>
      <c r="L191" s="2268">
        <v>0</v>
      </c>
      <c r="M191" s="2268">
        <v>0</v>
      </c>
      <c r="N191" s="2268">
        <v>0</v>
      </c>
      <c r="O191" s="2268">
        <v>0</v>
      </c>
      <c r="P191" s="2268"/>
      <c r="Q191" s="2268">
        <v>0</v>
      </c>
      <c r="R191" s="2268">
        <v>0</v>
      </c>
      <c r="S191" s="2268">
        <v>0</v>
      </c>
      <c r="T191" s="2268">
        <v>0</v>
      </c>
      <c r="U191" s="2268">
        <v>0</v>
      </c>
      <c r="V191" s="2268">
        <v>1</v>
      </c>
      <c r="W191" s="2268">
        <v>0</v>
      </c>
      <c r="X191" s="2268">
        <v>0</v>
      </c>
      <c r="Y191" s="2268">
        <v>1</v>
      </c>
      <c r="Z191" s="2268">
        <v>1</v>
      </c>
      <c r="AA191" s="2268">
        <v>0</v>
      </c>
      <c r="AB191" s="2268">
        <v>0</v>
      </c>
      <c r="AC191" s="2268">
        <v>0</v>
      </c>
      <c r="AD191" s="2268">
        <v>0</v>
      </c>
      <c r="AE191" s="2268">
        <v>0</v>
      </c>
      <c r="AF191" s="2268">
        <v>0</v>
      </c>
      <c r="AG191" s="2268">
        <v>0</v>
      </c>
      <c r="AH191" s="2268">
        <v>0</v>
      </c>
      <c r="AI191" s="2268">
        <v>0</v>
      </c>
    </row>
    <row r="192" spans="1:35" s="2266" customFormat="1" ht="14.25" customHeight="1">
      <c r="A192" s="2974"/>
      <c r="B192" s="2974"/>
      <c r="C192" s="3011"/>
      <c r="D192" s="2976"/>
      <c r="E192" s="2976"/>
      <c r="F192" s="2976"/>
      <c r="G192" s="2264" t="s">
        <v>4051</v>
      </c>
      <c r="H192" s="2268">
        <v>3</v>
      </c>
      <c r="I192" s="2268">
        <v>0</v>
      </c>
      <c r="J192" s="2268">
        <v>0</v>
      </c>
      <c r="K192" s="2268">
        <v>0</v>
      </c>
      <c r="L192" s="2268">
        <v>0</v>
      </c>
      <c r="M192" s="2268">
        <v>0</v>
      </c>
      <c r="N192" s="2268">
        <v>0</v>
      </c>
      <c r="O192" s="2268">
        <v>0</v>
      </c>
      <c r="P192" s="2268"/>
      <c r="Q192" s="2268">
        <v>0</v>
      </c>
      <c r="R192" s="2268">
        <v>0</v>
      </c>
      <c r="S192" s="2268">
        <v>0</v>
      </c>
      <c r="T192" s="2268">
        <v>0</v>
      </c>
      <c r="U192" s="2268">
        <v>0</v>
      </c>
      <c r="V192" s="2268">
        <v>1</v>
      </c>
      <c r="W192" s="2268">
        <v>0</v>
      </c>
      <c r="X192" s="2268">
        <v>0</v>
      </c>
      <c r="Y192" s="2268">
        <v>1</v>
      </c>
      <c r="Z192" s="2268">
        <v>1</v>
      </c>
      <c r="AA192" s="2268">
        <v>0</v>
      </c>
      <c r="AB192" s="2268">
        <v>0</v>
      </c>
      <c r="AC192" s="2268">
        <v>0</v>
      </c>
      <c r="AD192" s="2268">
        <v>0</v>
      </c>
      <c r="AE192" s="2268">
        <v>0</v>
      </c>
      <c r="AF192" s="2268">
        <v>0</v>
      </c>
      <c r="AG192" s="2268">
        <v>0</v>
      </c>
      <c r="AH192" s="2268">
        <v>0</v>
      </c>
      <c r="AI192" s="2268">
        <v>0</v>
      </c>
    </row>
    <row r="193" spans="1:36" s="2266" customFormat="1" ht="14.25" customHeight="1">
      <c r="A193" s="2974"/>
      <c r="B193" s="2974"/>
      <c r="C193" s="2976"/>
      <c r="D193" s="2976"/>
      <c r="E193" s="2976"/>
      <c r="F193" s="2976"/>
      <c r="G193" s="2264" t="s">
        <v>4052</v>
      </c>
      <c r="H193" s="2268">
        <v>0</v>
      </c>
      <c r="I193" s="2268">
        <v>0</v>
      </c>
      <c r="J193" s="2268">
        <v>0</v>
      </c>
      <c r="K193" s="2268">
        <v>0</v>
      </c>
      <c r="L193" s="2268">
        <v>0</v>
      </c>
      <c r="M193" s="2268">
        <v>0</v>
      </c>
      <c r="N193" s="2268">
        <v>0</v>
      </c>
      <c r="O193" s="2268">
        <v>0</v>
      </c>
      <c r="P193" s="2268"/>
      <c r="Q193" s="2268">
        <v>0</v>
      </c>
      <c r="R193" s="2268">
        <v>0</v>
      </c>
      <c r="S193" s="2268">
        <v>0</v>
      </c>
      <c r="T193" s="2268">
        <v>0</v>
      </c>
      <c r="U193" s="2268">
        <v>0</v>
      </c>
      <c r="V193" s="2268">
        <v>0</v>
      </c>
      <c r="W193" s="2268">
        <v>0</v>
      </c>
      <c r="X193" s="2268">
        <v>0</v>
      </c>
      <c r="Y193" s="2268">
        <v>0</v>
      </c>
      <c r="Z193" s="2268">
        <v>0</v>
      </c>
      <c r="AA193" s="2268">
        <v>0</v>
      </c>
      <c r="AB193" s="2268">
        <v>0</v>
      </c>
      <c r="AC193" s="2268">
        <v>0</v>
      </c>
      <c r="AD193" s="2268">
        <v>0</v>
      </c>
      <c r="AE193" s="2268">
        <v>0</v>
      </c>
      <c r="AF193" s="2268">
        <v>0</v>
      </c>
      <c r="AG193" s="2268">
        <v>0</v>
      </c>
      <c r="AH193" s="2268">
        <v>0</v>
      </c>
      <c r="AI193" s="2268">
        <v>0</v>
      </c>
    </row>
    <row r="194" spans="1:36" s="2266" customFormat="1" ht="14.25" customHeight="1">
      <c r="A194" s="2974" t="s">
        <v>4167</v>
      </c>
      <c r="B194" s="2974"/>
      <c r="C194" s="2977" t="s">
        <v>4168</v>
      </c>
      <c r="D194" s="2978"/>
      <c r="E194" s="2978"/>
      <c r="F194" s="2978"/>
      <c r="G194" s="2264" t="s">
        <v>4055</v>
      </c>
      <c r="H194" s="2268">
        <v>23</v>
      </c>
      <c r="I194" s="2268">
        <v>1</v>
      </c>
      <c r="J194" s="2268">
        <v>5</v>
      </c>
      <c r="K194" s="2268">
        <v>1</v>
      </c>
      <c r="L194" s="2268">
        <v>0</v>
      </c>
      <c r="M194" s="2268">
        <v>0</v>
      </c>
      <c r="N194" s="2268">
        <v>0</v>
      </c>
      <c r="O194" s="2268">
        <v>1</v>
      </c>
      <c r="P194" s="2268"/>
      <c r="Q194" s="2268">
        <v>0</v>
      </c>
      <c r="R194" s="2268">
        <v>1</v>
      </c>
      <c r="S194" s="2268">
        <v>1</v>
      </c>
      <c r="T194" s="2268">
        <v>1</v>
      </c>
      <c r="U194" s="2268">
        <v>1</v>
      </c>
      <c r="V194" s="2268">
        <v>1</v>
      </c>
      <c r="W194" s="2268">
        <v>0</v>
      </c>
      <c r="X194" s="2268">
        <v>0</v>
      </c>
      <c r="Y194" s="2268">
        <v>2</v>
      </c>
      <c r="Z194" s="2268">
        <v>0</v>
      </c>
      <c r="AA194" s="2268">
        <v>2</v>
      </c>
      <c r="AB194" s="2268">
        <v>0</v>
      </c>
      <c r="AC194" s="2268">
        <v>1</v>
      </c>
      <c r="AD194" s="2268">
        <v>0</v>
      </c>
      <c r="AE194" s="2268">
        <v>1</v>
      </c>
      <c r="AF194" s="2268">
        <v>4</v>
      </c>
      <c r="AG194" s="2268">
        <v>0</v>
      </c>
      <c r="AH194" s="2268">
        <v>0</v>
      </c>
      <c r="AI194" s="2268">
        <v>0</v>
      </c>
    </row>
    <row r="195" spans="1:36" s="2266" customFormat="1" ht="14.25" customHeight="1">
      <c r="A195" s="2974"/>
      <c r="B195" s="2974"/>
      <c r="C195" s="2975"/>
      <c r="D195" s="2976"/>
      <c r="E195" s="2976"/>
      <c r="F195" s="2976"/>
      <c r="G195" s="2264" t="s">
        <v>4051</v>
      </c>
      <c r="H195" s="2268">
        <v>13</v>
      </c>
      <c r="I195" s="2268">
        <v>1</v>
      </c>
      <c r="J195" s="2268">
        <v>3</v>
      </c>
      <c r="K195" s="2268">
        <v>1</v>
      </c>
      <c r="L195" s="2268">
        <v>0</v>
      </c>
      <c r="M195" s="2268">
        <v>0</v>
      </c>
      <c r="N195" s="2268">
        <v>0</v>
      </c>
      <c r="O195" s="2268">
        <v>0</v>
      </c>
      <c r="P195" s="2268"/>
      <c r="Q195" s="2268">
        <v>0</v>
      </c>
      <c r="R195" s="2268">
        <v>1</v>
      </c>
      <c r="S195" s="2268">
        <v>1</v>
      </c>
      <c r="T195" s="2268">
        <v>0</v>
      </c>
      <c r="U195" s="2268">
        <v>0</v>
      </c>
      <c r="V195" s="2268">
        <v>1</v>
      </c>
      <c r="W195" s="2268">
        <v>0</v>
      </c>
      <c r="X195" s="2268">
        <v>0</v>
      </c>
      <c r="Y195" s="2268">
        <v>1</v>
      </c>
      <c r="Z195" s="2268">
        <v>0</v>
      </c>
      <c r="AA195" s="2268">
        <v>0</v>
      </c>
      <c r="AB195" s="2268">
        <v>0</v>
      </c>
      <c r="AC195" s="2268">
        <v>1</v>
      </c>
      <c r="AD195" s="2268">
        <v>0</v>
      </c>
      <c r="AE195" s="2268">
        <v>1</v>
      </c>
      <c r="AF195" s="2268">
        <v>2</v>
      </c>
      <c r="AG195" s="2268">
        <v>0</v>
      </c>
      <c r="AH195" s="2268">
        <v>0</v>
      </c>
      <c r="AI195" s="2268">
        <v>0</v>
      </c>
    </row>
    <row r="196" spans="1:36" s="2266" customFormat="1" ht="14.25" customHeight="1">
      <c r="A196" s="2974"/>
      <c r="B196" s="2974"/>
      <c r="C196" s="2976"/>
      <c r="D196" s="2976"/>
      <c r="E196" s="2976"/>
      <c r="F196" s="2976"/>
      <c r="G196" s="2264" t="s">
        <v>4052</v>
      </c>
      <c r="H196" s="2268">
        <v>10</v>
      </c>
      <c r="I196" s="2268">
        <v>0</v>
      </c>
      <c r="J196" s="2268">
        <v>2</v>
      </c>
      <c r="K196" s="2268">
        <v>0</v>
      </c>
      <c r="L196" s="2268">
        <v>0</v>
      </c>
      <c r="M196" s="2268">
        <v>0</v>
      </c>
      <c r="N196" s="2268">
        <v>0</v>
      </c>
      <c r="O196" s="2268">
        <v>1</v>
      </c>
      <c r="P196" s="2268"/>
      <c r="Q196" s="2268">
        <v>0</v>
      </c>
      <c r="R196" s="2268">
        <v>0</v>
      </c>
      <c r="S196" s="2268">
        <v>0</v>
      </c>
      <c r="T196" s="2268">
        <v>1</v>
      </c>
      <c r="U196" s="2268">
        <v>1</v>
      </c>
      <c r="V196" s="2268">
        <v>0</v>
      </c>
      <c r="W196" s="2268">
        <v>0</v>
      </c>
      <c r="X196" s="2268">
        <v>0</v>
      </c>
      <c r="Y196" s="2268">
        <v>1</v>
      </c>
      <c r="Z196" s="2268">
        <v>0</v>
      </c>
      <c r="AA196" s="2268">
        <v>2</v>
      </c>
      <c r="AB196" s="2268">
        <v>0</v>
      </c>
      <c r="AC196" s="2268">
        <v>0</v>
      </c>
      <c r="AD196" s="2268">
        <v>0</v>
      </c>
      <c r="AE196" s="2268">
        <v>0</v>
      </c>
      <c r="AF196" s="2268">
        <v>2</v>
      </c>
      <c r="AG196" s="2268">
        <v>0</v>
      </c>
      <c r="AH196" s="2268">
        <v>0</v>
      </c>
      <c r="AI196" s="2268">
        <v>0</v>
      </c>
    </row>
    <row r="197" spans="1:36" s="2266" customFormat="1" ht="14.25" customHeight="1">
      <c r="A197" s="2974" t="s">
        <v>4169</v>
      </c>
      <c r="B197" s="2974"/>
      <c r="C197" s="2977" t="s">
        <v>4170</v>
      </c>
      <c r="D197" s="2978"/>
      <c r="E197" s="2978"/>
      <c r="F197" s="2978"/>
      <c r="G197" s="2264" t="s">
        <v>4055</v>
      </c>
      <c r="H197" s="2268">
        <v>10</v>
      </c>
      <c r="I197" s="2268">
        <v>1</v>
      </c>
      <c r="J197" s="2268">
        <v>2</v>
      </c>
      <c r="K197" s="2268">
        <v>0</v>
      </c>
      <c r="L197" s="2268">
        <v>0</v>
      </c>
      <c r="M197" s="2268">
        <v>0</v>
      </c>
      <c r="N197" s="2268">
        <v>0</v>
      </c>
      <c r="O197" s="2268">
        <v>0</v>
      </c>
      <c r="P197" s="2268"/>
      <c r="Q197" s="2268">
        <v>0</v>
      </c>
      <c r="R197" s="2268">
        <v>0</v>
      </c>
      <c r="S197" s="2268">
        <v>0</v>
      </c>
      <c r="T197" s="2268">
        <v>1</v>
      </c>
      <c r="U197" s="2268">
        <v>1</v>
      </c>
      <c r="V197" s="2268">
        <v>1</v>
      </c>
      <c r="W197" s="2268">
        <v>0</v>
      </c>
      <c r="X197" s="2268">
        <v>0</v>
      </c>
      <c r="Y197" s="2268">
        <v>1</v>
      </c>
      <c r="Z197" s="2268">
        <v>0</v>
      </c>
      <c r="AA197" s="2268">
        <v>1</v>
      </c>
      <c r="AB197" s="2268">
        <v>0</v>
      </c>
      <c r="AC197" s="2268">
        <v>1</v>
      </c>
      <c r="AD197" s="2268">
        <v>0</v>
      </c>
      <c r="AE197" s="2268">
        <v>0</v>
      </c>
      <c r="AF197" s="2268">
        <v>1</v>
      </c>
      <c r="AG197" s="2268">
        <v>0</v>
      </c>
      <c r="AH197" s="2268">
        <v>0</v>
      </c>
      <c r="AI197" s="2268">
        <v>0</v>
      </c>
    </row>
    <row r="198" spans="1:36" s="2266" customFormat="1" ht="14.25" customHeight="1">
      <c r="A198" s="2974"/>
      <c r="B198" s="2974"/>
      <c r="C198" s="2975"/>
      <c r="D198" s="2976"/>
      <c r="E198" s="2976"/>
      <c r="F198" s="2976"/>
      <c r="G198" s="2264" t="s">
        <v>4051</v>
      </c>
      <c r="H198" s="2268">
        <v>5</v>
      </c>
      <c r="I198" s="2268">
        <v>1</v>
      </c>
      <c r="J198" s="2268">
        <v>1</v>
      </c>
      <c r="K198" s="2268">
        <v>0</v>
      </c>
      <c r="L198" s="2268">
        <v>0</v>
      </c>
      <c r="M198" s="2268">
        <v>0</v>
      </c>
      <c r="N198" s="2268">
        <v>0</v>
      </c>
      <c r="O198" s="2268">
        <v>0</v>
      </c>
      <c r="P198" s="2268"/>
      <c r="Q198" s="2268">
        <v>0</v>
      </c>
      <c r="R198" s="2268">
        <v>0</v>
      </c>
      <c r="S198" s="2268">
        <v>0</v>
      </c>
      <c r="T198" s="2268">
        <v>0</v>
      </c>
      <c r="U198" s="2268">
        <v>0</v>
      </c>
      <c r="V198" s="2268">
        <v>1</v>
      </c>
      <c r="W198" s="2268">
        <v>0</v>
      </c>
      <c r="X198" s="2268">
        <v>0</v>
      </c>
      <c r="Y198" s="2268">
        <v>0</v>
      </c>
      <c r="Z198" s="2268">
        <v>0</v>
      </c>
      <c r="AA198" s="2268">
        <v>0</v>
      </c>
      <c r="AB198" s="2268">
        <v>0</v>
      </c>
      <c r="AC198" s="2268">
        <v>1</v>
      </c>
      <c r="AD198" s="2268">
        <v>0</v>
      </c>
      <c r="AE198" s="2268">
        <v>0</v>
      </c>
      <c r="AF198" s="2268">
        <v>1</v>
      </c>
      <c r="AG198" s="2268">
        <v>0</v>
      </c>
      <c r="AH198" s="2268">
        <v>0</v>
      </c>
      <c r="AI198" s="2268">
        <v>0</v>
      </c>
    </row>
    <row r="199" spans="1:36" s="2266" customFormat="1" ht="14.25" customHeight="1">
      <c r="A199" s="2974"/>
      <c r="B199" s="2974"/>
      <c r="C199" s="2976"/>
      <c r="D199" s="2976"/>
      <c r="E199" s="2976"/>
      <c r="F199" s="2976"/>
      <c r="G199" s="2264" t="s">
        <v>4052</v>
      </c>
      <c r="H199" s="2268">
        <v>5</v>
      </c>
      <c r="I199" s="2268">
        <v>0</v>
      </c>
      <c r="J199" s="2268">
        <v>1</v>
      </c>
      <c r="K199" s="2268">
        <v>0</v>
      </c>
      <c r="L199" s="2268">
        <v>0</v>
      </c>
      <c r="M199" s="2268">
        <v>0</v>
      </c>
      <c r="N199" s="2268">
        <v>0</v>
      </c>
      <c r="O199" s="2268">
        <v>0</v>
      </c>
      <c r="P199" s="2268"/>
      <c r="Q199" s="2268">
        <v>0</v>
      </c>
      <c r="R199" s="2268">
        <v>0</v>
      </c>
      <c r="S199" s="2268">
        <v>0</v>
      </c>
      <c r="T199" s="2268">
        <v>1</v>
      </c>
      <c r="U199" s="2268">
        <v>1</v>
      </c>
      <c r="V199" s="2268">
        <v>0</v>
      </c>
      <c r="W199" s="2268">
        <v>0</v>
      </c>
      <c r="X199" s="2268">
        <v>0</v>
      </c>
      <c r="Y199" s="2268">
        <v>1</v>
      </c>
      <c r="Z199" s="2268">
        <v>0</v>
      </c>
      <c r="AA199" s="2268">
        <v>1</v>
      </c>
      <c r="AB199" s="2268">
        <v>0</v>
      </c>
      <c r="AC199" s="2268">
        <v>0</v>
      </c>
      <c r="AD199" s="2268">
        <v>0</v>
      </c>
      <c r="AE199" s="2268">
        <v>0</v>
      </c>
      <c r="AF199" s="2268">
        <v>0</v>
      </c>
      <c r="AG199" s="2268">
        <v>0</v>
      </c>
      <c r="AH199" s="2268">
        <v>0</v>
      </c>
      <c r="AI199" s="2268">
        <v>0</v>
      </c>
    </row>
    <row r="200" spans="1:36" s="2266" customFormat="1" ht="14.25" customHeight="1">
      <c r="A200" s="2974" t="s">
        <v>4171</v>
      </c>
      <c r="B200" s="2974"/>
      <c r="C200" s="2977" t="s">
        <v>4172</v>
      </c>
      <c r="D200" s="2978"/>
      <c r="E200" s="2978"/>
      <c r="F200" s="2978"/>
      <c r="G200" s="2264" t="s">
        <v>4055</v>
      </c>
      <c r="H200" s="2268">
        <v>2</v>
      </c>
      <c r="I200" s="2268">
        <v>0</v>
      </c>
      <c r="J200" s="2268">
        <v>0</v>
      </c>
      <c r="K200" s="2268">
        <v>0</v>
      </c>
      <c r="L200" s="2268">
        <v>0</v>
      </c>
      <c r="M200" s="2268">
        <v>0</v>
      </c>
      <c r="N200" s="2268">
        <v>0</v>
      </c>
      <c r="O200" s="2268">
        <v>0</v>
      </c>
      <c r="P200" s="2268"/>
      <c r="Q200" s="2268">
        <v>0</v>
      </c>
      <c r="R200" s="2268">
        <v>0</v>
      </c>
      <c r="S200" s="2268">
        <v>0</v>
      </c>
      <c r="T200" s="2268">
        <v>0</v>
      </c>
      <c r="U200" s="2268">
        <v>0</v>
      </c>
      <c r="V200" s="2268">
        <v>0</v>
      </c>
      <c r="W200" s="2268">
        <v>0</v>
      </c>
      <c r="X200" s="2268">
        <v>0</v>
      </c>
      <c r="Y200" s="2268">
        <v>0</v>
      </c>
      <c r="Z200" s="2268">
        <v>0</v>
      </c>
      <c r="AA200" s="2268">
        <v>0</v>
      </c>
      <c r="AB200" s="2268">
        <v>0</v>
      </c>
      <c r="AC200" s="2268">
        <v>0</v>
      </c>
      <c r="AD200" s="2268">
        <v>0</v>
      </c>
      <c r="AE200" s="2268">
        <v>0</v>
      </c>
      <c r="AF200" s="2268">
        <v>2</v>
      </c>
      <c r="AG200" s="2268">
        <v>0</v>
      </c>
      <c r="AH200" s="2268">
        <v>0</v>
      </c>
      <c r="AI200" s="2268">
        <v>0</v>
      </c>
    </row>
    <row r="201" spans="1:36" s="2266" customFormat="1" ht="14.25" customHeight="1">
      <c r="A201" s="2974"/>
      <c r="B201" s="2974"/>
      <c r="C201" s="2975"/>
      <c r="D201" s="2976"/>
      <c r="E201" s="2976"/>
      <c r="F201" s="2976"/>
      <c r="G201" s="2264" t="s">
        <v>4051</v>
      </c>
      <c r="H201" s="2268">
        <v>0</v>
      </c>
      <c r="I201" s="2268">
        <v>0</v>
      </c>
      <c r="J201" s="2268">
        <v>0</v>
      </c>
      <c r="K201" s="2268">
        <v>0</v>
      </c>
      <c r="L201" s="2268">
        <v>0</v>
      </c>
      <c r="M201" s="2268">
        <v>0</v>
      </c>
      <c r="N201" s="2268">
        <v>0</v>
      </c>
      <c r="O201" s="2268">
        <v>0</v>
      </c>
      <c r="P201" s="2268"/>
      <c r="Q201" s="2268">
        <v>0</v>
      </c>
      <c r="R201" s="2268">
        <v>0</v>
      </c>
      <c r="S201" s="2268">
        <v>0</v>
      </c>
      <c r="T201" s="2268">
        <v>0</v>
      </c>
      <c r="U201" s="2268">
        <v>0</v>
      </c>
      <c r="V201" s="2268">
        <v>0</v>
      </c>
      <c r="W201" s="2268">
        <v>0</v>
      </c>
      <c r="X201" s="2268">
        <v>0</v>
      </c>
      <c r="Y201" s="2268">
        <v>0</v>
      </c>
      <c r="Z201" s="2268">
        <v>0</v>
      </c>
      <c r="AA201" s="2268">
        <v>0</v>
      </c>
      <c r="AB201" s="2268">
        <v>0</v>
      </c>
      <c r="AC201" s="2268">
        <v>0</v>
      </c>
      <c r="AD201" s="2268">
        <v>0</v>
      </c>
      <c r="AE201" s="2268">
        <v>0</v>
      </c>
      <c r="AF201" s="2268">
        <v>0</v>
      </c>
      <c r="AG201" s="2268">
        <v>0</v>
      </c>
      <c r="AH201" s="2268">
        <v>0</v>
      </c>
      <c r="AI201" s="2268">
        <v>0</v>
      </c>
    </row>
    <row r="202" spans="1:36" s="2266" customFormat="1" ht="14.25" customHeight="1" thickBot="1">
      <c r="A202" s="2980"/>
      <c r="B202" s="2980"/>
      <c r="C202" s="2979"/>
      <c r="D202" s="2979"/>
      <c r="E202" s="2979"/>
      <c r="F202" s="2979"/>
      <c r="G202" s="2269" t="s">
        <v>4052</v>
      </c>
      <c r="H202" s="2271">
        <v>2</v>
      </c>
      <c r="I202" s="2271">
        <v>0</v>
      </c>
      <c r="J202" s="2271">
        <v>0</v>
      </c>
      <c r="K202" s="2271">
        <v>0</v>
      </c>
      <c r="L202" s="2271">
        <v>0</v>
      </c>
      <c r="M202" s="2271">
        <v>0</v>
      </c>
      <c r="N202" s="2271">
        <v>0</v>
      </c>
      <c r="O202" s="2271">
        <v>0</v>
      </c>
      <c r="P202" s="2268"/>
      <c r="Q202" s="2271">
        <v>0</v>
      </c>
      <c r="R202" s="2271">
        <v>0</v>
      </c>
      <c r="S202" s="2271">
        <v>0</v>
      </c>
      <c r="T202" s="2271">
        <v>0</v>
      </c>
      <c r="U202" s="2271">
        <v>0</v>
      </c>
      <c r="V202" s="2271">
        <v>0</v>
      </c>
      <c r="W202" s="2271">
        <v>0</v>
      </c>
      <c r="X202" s="2271">
        <v>0</v>
      </c>
      <c r="Y202" s="2271">
        <v>0</v>
      </c>
      <c r="Z202" s="2271">
        <v>0</v>
      </c>
      <c r="AA202" s="2271">
        <v>0</v>
      </c>
      <c r="AB202" s="2271">
        <v>0</v>
      </c>
      <c r="AC202" s="2271">
        <v>0</v>
      </c>
      <c r="AD202" s="2271">
        <v>0</v>
      </c>
      <c r="AE202" s="2271">
        <v>0</v>
      </c>
      <c r="AF202" s="2271">
        <v>2</v>
      </c>
      <c r="AG202" s="2271">
        <v>0</v>
      </c>
      <c r="AH202" s="2271">
        <v>0</v>
      </c>
      <c r="AI202" s="2271">
        <v>0</v>
      </c>
    </row>
    <row r="203" spans="1:36" s="2266" customFormat="1" ht="16.5">
      <c r="A203" s="2272"/>
      <c r="B203" s="2272"/>
      <c r="C203" s="2273"/>
      <c r="D203" s="2273"/>
      <c r="E203" s="2273"/>
      <c r="F203" s="2273"/>
      <c r="G203" s="2246"/>
      <c r="P203" s="2274"/>
    </row>
    <row r="204" spans="1:36" s="2266" customFormat="1" ht="16.5">
      <c r="A204" s="2272"/>
      <c r="B204" s="2272"/>
      <c r="C204" s="2273"/>
      <c r="D204" s="2273"/>
      <c r="E204" s="2273"/>
      <c r="F204" s="2273"/>
      <c r="G204" s="2246"/>
      <c r="P204" s="2274"/>
    </row>
    <row r="205" spans="1:36" s="2245" customFormat="1" ht="19.5" customHeight="1">
      <c r="A205" s="2995" t="s">
        <v>4090</v>
      </c>
      <c r="B205" s="2995"/>
      <c r="C205" s="2995"/>
      <c r="D205" s="2995"/>
      <c r="E205" s="2995"/>
      <c r="F205" s="2995"/>
      <c r="G205" s="2995"/>
      <c r="H205" s="2995"/>
      <c r="I205" s="2995"/>
      <c r="J205" s="2995"/>
      <c r="K205" s="2995"/>
      <c r="L205" s="2995"/>
      <c r="M205" s="2995"/>
      <c r="N205" s="2995"/>
      <c r="O205" s="2995"/>
      <c r="P205" s="2388"/>
      <c r="Q205" s="2996" t="s">
        <v>4173</v>
      </c>
      <c r="R205" s="2996"/>
      <c r="S205" s="2996"/>
      <c r="T205" s="2996"/>
      <c r="U205" s="2996"/>
      <c r="V205" s="2996"/>
      <c r="W205" s="2996"/>
      <c r="X205" s="2996"/>
      <c r="Y205" s="2996"/>
      <c r="Z205" s="2996"/>
      <c r="AA205" s="2996"/>
      <c r="AB205" s="2996"/>
      <c r="AC205" s="2996"/>
      <c r="AD205" s="2996"/>
      <c r="AE205" s="2996"/>
      <c r="AF205" s="2996"/>
      <c r="AG205" s="2996"/>
      <c r="AH205" s="2996"/>
      <c r="AI205" s="2996"/>
      <c r="AJ205" s="2244"/>
    </row>
    <row r="206" spans="1:36" s="2245" customFormat="1" ht="16.7" customHeight="1">
      <c r="A206" s="2997" t="s">
        <v>4092</v>
      </c>
      <c r="B206" s="2997"/>
      <c r="C206" s="2997"/>
      <c r="D206" s="2997"/>
      <c r="E206" s="2997"/>
      <c r="F206" s="2997"/>
      <c r="G206" s="2997"/>
      <c r="H206" s="2997"/>
      <c r="I206" s="2997"/>
      <c r="J206" s="2997"/>
      <c r="K206" s="2997"/>
      <c r="L206" s="2997"/>
      <c r="M206" s="2997"/>
      <c r="N206" s="2997"/>
      <c r="O206" s="2997"/>
      <c r="P206" s="2389"/>
      <c r="Q206" s="2998" t="s">
        <v>4093</v>
      </c>
      <c r="R206" s="2998"/>
      <c r="S206" s="2998"/>
      <c r="T206" s="2998"/>
      <c r="U206" s="2998"/>
      <c r="V206" s="2998"/>
      <c r="W206" s="2998"/>
      <c r="X206" s="2998"/>
      <c r="Y206" s="2998"/>
      <c r="Z206" s="2998"/>
      <c r="AA206" s="2998"/>
      <c r="AB206" s="2998"/>
      <c r="AC206" s="2998"/>
      <c r="AD206" s="2998"/>
      <c r="AE206" s="2998"/>
      <c r="AF206" s="2998"/>
      <c r="AG206" s="2998"/>
      <c r="AH206" s="2998"/>
      <c r="AI206" s="2998"/>
      <c r="AJ206" s="2244"/>
    </row>
    <row r="207" spans="1:36" s="2245" customFormat="1" ht="17.25" thickBot="1">
      <c r="A207" s="2246"/>
      <c r="B207" s="2247"/>
      <c r="C207" s="2248"/>
      <c r="D207" s="2248"/>
      <c r="E207" s="2248"/>
      <c r="F207" s="2248"/>
      <c r="G207" s="2249"/>
      <c r="P207" s="2244"/>
      <c r="AH207" s="2982" t="s">
        <v>4094</v>
      </c>
      <c r="AI207" s="2982"/>
      <c r="AJ207" s="2244"/>
    </row>
    <row r="208" spans="1:36" s="2245" customFormat="1">
      <c r="A208" s="2983" t="s">
        <v>4046</v>
      </c>
      <c r="B208" s="2984"/>
      <c r="C208" s="2250"/>
      <c r="D208" s="2251"/>
      <c r="E208" s="2251"/>
      <c r="F208" s="2251"/>
      <c r="G208" s="2252"/>
      <c r="H208" s="2999" t="s">
        <v>210</v>
      </c>
      <c r="I208" s="2999" t="s">
        <v>4048</v>
      </c>
      <c r="J208" s="3002" t="s">
        <v>2835</v>
      </c>
      <c r="K208" s="2253"/>
      <c r="L208" s="2253"/>
      <c r="M208" s="2253"/>
      <c r="N208" s="2253"/>
      <c r="O208" s="2253">
        <v>5</v>
      </c>
      <c r="P208" s="2374"/>
      <c r="Q208" s="2252">
        <v>10</v>
      </c>
      <c r="R208" s="2253">
        <v>15</v>
      </c>
      <c r="S208" s="2253">
        <v>20</v>
      </c>
      <c r="T208" s="2253">
        <v>25</v>
      </c>
      <c r="U208" s="2253">
        <v>30</v>
      </c>
      <c r="V208" s="2253">
        <v>35</v>
      </c>
      <c r="W208" s="2253">
        <v>40</v>
      </c>
      <c r="X208" s="2253">
        <v>45</v>
      </c>
      <c r="Y208" s="2253">
        <v>50</v>
      </c>
      <c r="Z208" s="2253">
        <v>55</v>
      </c>
      <c r="AA208" s="2253">
        <v>60</v>
      </c>
      <c r="AB208" s="2253">
        <v>65</v>
      </c>
      <c r="AC208" s="2253">
        <v>70</v>
      </c>
      <c r="AD208" s="2253">
        <v>75</v>
      </c>
      <c r="AE208" s="2253">
        <v>80</v>
      </c>
      <c r="AF208" s="2253">
        <v>85</v>
      </c>
      <c r="AG208" s="2253">
        <v>90</v>
      </c>
      <c r="AH208" s="2253">
        <v>95</v>
      </c>
      <c r="AI208" s="2254"/>
      <c r="AJ208" s="2244"/>
    </row>
    <row r="209" spans="1:36" s="2245" customFormat="1">
      <c r="A209" s="2985"/>
      <c r="B209" s="2986"/>
      <c r="C209" s="2989" t="s">
        <v>4095</v>
      </c>
      <c r="D209" s="2990"/>
      <c r="E209" s="2990"/>
      <c r="F209" s="2990"/>
      <c r="G209" s="2991"/>
      <c r="H209" s="3000"/>
      <c r="I209" s="3000"/>
      <c r="J209" s="3003"/>
      <c r="K209" s="2255"/>
      <c r="L209" s="2255"/>
      <c r="M209" s="2255"/>
      <c r="N209" s="2255"/>
      <c r="O209" s="2255"/>
      <c r="P209" s="2374"/>
      <c r="Q209" s="2375"/>
      <c r="R209" s="2255"/>
      <c r="S209" s="2255"/>
      <c r="T209" s="2255"/>
      <c r="U209" s="2255"/>
      <c r="V209" s="2255"/>
      <c r="W209" s="2255"/>
      <c r="X209" s="2255"/>
      <c r="Y209" s="2255"/>
      <c r="Z209" s="2255"/>
      <c r="AA209" s="2255"/>
      <c r="AB209" s="2255"/>
      <c r="AC209" s="2255"/>
      <c r="AD209" s="2255"/>
      <c r="AE209" s="2255"/>
      <c r="AF209" s="2255"/>
      <c r="AG209" s="2255"/>
      <c r="AH209" s="2255"/>
      <c r="AI209" s="2373"/>
      <c r="AJ209" s="2244"/>
    </row>
    <row r="210" spans="1:36" s="2245" customFormat="1" ht="16.5">
      <c r="A210" s="2985"/>
      <c r="B210" s="2986"/>
      <c r="C210" s="2256"/>
      <c r="D210" s="2257"/>
      <c r="E210" s="2257"/>
      <c r="F210" s="2257"/>
      <c r="G210" s="2258"/>
      <c r="H210" s="3000"/>
      <c r="I210" s="3000"/>
      <c r="J210" s="3003"/>
      <c r="K210" s="2255">
        <v>1</v>
      </c>
      <c r="L210" s="2255">
        <v>2</v>
      </c>
      <c r="M210" s="2255">
        <v>3</v>
      </c>
      <c r="N210" s="2255">
        <v>4</v>
      </c>
      <c r="O210" s="2255" t="s">
        <v>2838</v>
      </c>
      <c r="P210" s="2374"/>
      <c r="Q210" s="2375" t="s">
        <v>2837</v>
      </c>
      <c r="R210" s="2255" t="s">
        <v>2837</v>
      </c>
      <c r="S210" s="2255" t="s">
        <v>6490</v>
      </c>
      <c r="T210" s="2255" t="s">
        <v>2838</v>
      </c>
      <c r="U210" s="2255" t="s">
        <v>2837</v>
      </c>
      <c r="V210" s="2255" t="s">
        <v>2837</v>
      </c>
      <c r="W210" s="2255" t="s">
        <v>6496</v>
      </c>
      <c r="X210" s="2255" t="s">
        <v>6496</v>
      </c>
      <c r="Y210" s="2255" t="s">
        <v>2838</v>
      </c>
      <c r="Z210" s="2255" t="s">
        <v>2837</v>
      </c>
      <c r="AA210" s="2255" t="s">
        <v>2837</v>
      </c>
      <c r="AB210" s="2255" t="s">
        <v>6490</v>
      </c>
      <c r="AC210" s="2255" t="s">
        <v>2837</v>
      </c>
      <c r="AD210" s="2255" t="s">
        <v>2838</v>
      </c>
      <c r="AE210" s="2255" t="s">
        <v>2837</v>
      </c>
      <c r="AF210" s="2255" t="s">
        <v>6497</v>
      </c>
      <c r="AG210" s="2255" t="s">
        <v>2837</v>
      </c>
      <c r="AH210" s="2255" t="s">
        <v>2837</v>
      </c>
      <c r="AI210" s="2373" t="s">
        <v>6498</v>
      </c>
      <c r="AJ210" s="2244"/>
    </row>
    <row r="211" spans="1:36" s="2245" customFormat="1" ht="16.5">
      <c r="A211" s="2985"/>
      <c r="B211" s="2986"/>
      <c r="C211" s="2256"/>
      <c r="D211" s="2257"/>
      <c r="E211" s="2257"/>
      <c r="F211" s="2257"/>
      <c r="G211" s="2258"/>
      <c r="H211" s="3000"/>
      <c r="I211" s="3000"/>
      <c r="J211" s="3003"/>
      <c r="K211" s="2255" t="s">
        <v>6499</v>
      </c>
      <c r="L211" s="2255" t="s">
        <v>6500</v>
      </c>
      <c r="M211" s="2255" t="s">
        <v>6501</v>
      </c>
      <c r="N211" s="2255" t="s">
        <v>6500</v>
      </c>
      <c r="O211" s="2255"/>
      <c r="P211" s="2374"/>
      <c r="Q211" s="2375"/>
      <c r="R211" s="2255"/>
      <c r="S211" s="2255"/>
      <c r="T211" s="2255"/>
      <c r="U211" s="2255"/>
      <c r="V211" s="2255"/>
      <c r="W211" s="2255"/>
      <c r="X211" s="2255"/>
      <c r="Y211" s="2255"/>
      <c r="Z211" s="2255"/>
      <c r="AA211" s="2255"/>
      <c r="AB211" s="2255"/>
      <c r="AC211" s="2255"/>
      <c r="AD211" s="2255"/>
      <c r="AE211" s="2255"/>
      <c r="AF211" s="2255"/>
      <c r="AG211" s="2255"/>
      <c r="AH211" s="2255"/>
      <c r="AI211" s="2373"/>
      <c r="AJ211" s="2244"/>
    </row>
    <row r="212" spans="1:36" s="2245" customFormat="1">
      <c r="A212" s="2985"/>
      <c r="B212" s="2986"/>
      <c r="C212" s="2992"/>
      <c r="D212" s="2993"/>
      <c r="E212" s="2993"/>
      <c r="F212" s="2993"/>
      <c r="G212" s="2994"/>
      <c r="H212" s="3000"/>
      <c r="I212" s="3000"/>
      <c r="J212" s="3003"/>
      <c r="K212" s="2255"/>
      <c r="L212" s="2255"/>
      <c r="M212" s="2255"/>
      <c r="N212" s="2255"/>
      <c r="O212" s="2255">
        <v>9</v>
      </c>
      <c r="P212" s="2374"/>
      <c r="Q212" s="2375">
        <v>14</v>
      </c>
      <c r="R212" s="2255">
        <v>19</v>
      </c>
      <c r="S212" s="2255">
        <v>24</v>
      </c>
      <c r="T212" s="2255">
        <v>29</v>
      </c>
      <c r="U212" s="2255">
        <v>34</v>
      </c>
      <c r="V212" s="2255">
        <v>39</v>
      </c>
      <c r="W212" s="2255">
        <v>44</v>
      </c>
      <c r="X212" s="2255">
        <v>49</v>
      </c>
      <c r="Y212" s="2255">
        <v>54</v>
      </c>
      <c r="Z212" s="2255">
        <v>59</v>
      </c>
      <c r="AA212" s="2255">
        <v>64</v>
      </c>
      <c r="AB212" s="2255">
        <v>69</v>
      </c>
      <c r="AC212" s="2255">
        <v>74</v>
      </c>
      <c r="AD212" s="2255">
        <v>79</v>
      </c>
      <c r="AE212" s="2255">
        <v>84</v>
      </c>
      <c r="AF212" s="2255">
        <v>89</v>
      </c>
      <c r="AG212" s="2255">
        <v>94</v>
      </c>
      <c r="AH212" s="2255">
        <v>99</v>
      </c>
      <c r="AI212" s="2373"/>
      <c r="AJ212" s="2244"/>
    </row>
    <row r="213" spans="1:36" s="2245" customFormat="1" ht="14.25" customHeight="1" thickBot="1">
      <c r="A213" s="2987"/>
      <c r="B213" s="2988"/>
      <c r="C213" s="2259"/>
      <c r="D213" s="2260"/>
      <c r="E213" s="2260"/>
      <c r="F213" s="2260"/>
      <c r="G213" s="2261"/>
      <c r="H213" s="3001"/>
      <c r="I213" s="3001"/>
      <c r="J213" s="3004"/>
      <c r="K213" s="2262"/>
      <c r="L213" s="2262"/>
      <c r="M213" s="2262"/>
      <c r="N213" s="2262"/>
      <c r="O213" s="2262" t="s">
        <v>6501</v>
      </c>
      <c r="P213" s="2374"/>
      <c r="Q213" s="2261" t="s">
        <v>6499</v>
      </c>
      <c r="R213" s="2262" t="s">
        <v>6500</v>
      </c>
      <c r="S213" s="2262" t="s">
        <v>6500</v>
      </c>
      <c r="T213" s="2262" t="s">
        <v>6502</v>
      </c>
      <c r="U213" s="2262" t="s">
        <v>6500</v>
      </c>
      <c r="V213" s="2262" t="s">
        <v>6502</v>
      </c>
      <c r="W213" s="2262" t="s">
        <v>6501</v>
      </c>
      <c r="X213" s="2262" t="s">
        <v>6500</v>
      </c>
      <c r="Y213" s="2262" t="s">
        <v>6499</v>
      </c>
      <c r="Z213" s="2262" t="s">
        <v>6500</v>
      </c>
      <c r="AA213" s="2262" t="s">
        <v>6501</v>
      </c>
      <c r="AB213" s="2262" t="s">
        <v>6499</v>
      </c>
      <c r="AC213" s="2262" t="s">
        <v>6500</v>
      </c>
      <c r="AD213" s="2262" t="s">
        <v>6502</v>
      </c>
      <c r="AE213" s="2262" t="s">
        <v>6503</v>
      </c>
      <c r="AF213" s="2262" t="s">
        <v>6503</v>
      </c>
      <c r="AG213" s="2262" t="s">
        <v>6501</v>
      </c>
      <c r="AH213" s="2262" t="s">
        <v>6500</v>
      </c>
      <c r="AI213" s="2263"/>
      <c r="AJ213" s="2244"/>
    </row>
    <row r="214" spans="1:36" s="2266" customFormat="1" ht="14.25" customHeight="1">
      <c r="A214" s="2974" t="s">
        <v>4174</v>
      </c>
      <c r="B214" s="2974"/>
      <c r="C214" s="2977" t="s">
        <v>4175</v>
      </c>
      <c r="D214" s="2978"/>
      <c r="E214" s="2978"/>
      <c r="F214" s="2978"/>
      <c r="G214" s="2264" t="s">
        <v>4055</v>
      </c>
      <c r="H214" s="2268">
        <v>1</v>
      </c>
      <c r="I214" s="2268">
        <v>0</v>
      </c>
      <c r="J214" s="2268">
        <v>0</v>
      </c>
      <c r="K214" s="2268">
        <v>0</v>
      </c>
      <c r="L214" s="2268">
        <v>0</v>
      </c>
      <c r="M214" s="2268">
        <v>0</v>
      </c>
      <c r="N214" s="2268">
        <v>0</v>
      </c>
      <c r="O214" s="2268">
        <v>0</v>
      </c>
      <c r="P214" s="2268"/>
      <c r="Q214" s="2268">
        <v>0</v>
      </c>
      <c r="R214" s="2268">
        <v>0</v>
      </c>
      <c r="S214" s="2268">
        <v>0</v>
      </c>
      <c r="T214" s="2268">
        <v>0</v>
      </c>
      <c r="U214" s="2268">
        <v>0</v>
      </c>
      <c r="V214" s="2268">
        <v>0</v>
      </c>
      <c r="W214" s="2268">
        <v>0</v>
      </c>
      <c r="X214" s="2268">
        <v>0</v>
      </c>
      <c r="Y214" s="2268">
        <v>0</v>
      </c>
      <c r="Z214" s="2268">
        <v>0</v>
      </c>
      <c r="AA214" s="2268">
        <v>0</v>
      </c>
      <c r="AB214" s="2268">
        <v>0</v>
      </c>
      <c r="AC214" s="2268">
        <v>0</v>
      </c>
      <c r="AD214" s="2268">
        <v>0</v>
      </c>
      <c r="AE214" s="2268">
        <v>0</v>
      </c>
      <c r="AF214" s="2268">
        <v>1</v>
      </c>
      <c r="AG214" s="2268">
        <v>0</v>
      </c>
      <c r="AH214" s="2268">
        <v>0</v>
      </c>
      <c r="AI214" s="2268">
        <v>0</v>
      </c>
    </row>
    <row r="215" spans="1:36" s="2266" customFormat="1" ht="14.25" customHeight="1">
      <c r="A215" s="2974"/>
      <c r="B215" s="2974"/>
      <c r="C215" s="2975"/>
      <c r="D215" s="2976"/>
      <c r="E215" s="2976"/>
      <c r="F215" s="2976"/>
      <c r="G215" s="2264" t="s">
        <v>4051</v>
      </c>
      <c r="H215" s="2268">
        <v>1</v>
      </c>
      <c r="I215" s="2268">
        <v>0</v>
      </c>
      <c r="J215" s="2268">
        <v>0</v>
      </c>
      <c r="K215" s="2268">
        <v>0</v>
      </c>
      <c r="L215" s="2268">
        <v>0</v>
      </c>
      <c r="M215" s="2268">
        <v>0</v>
      </c>
      <c r="N215" s="2268">
        <v>0</v>
      </c>
      <c r="O215" s="2268">
        <v>0</v>
      </c>
      <c r="P215" s="2268"/>
      <c r="Q215" s="2268">
        <v>0</v>
      </c>
      <c r="R215" s="2268">
        <v>0</v>
      </c>
      <c r="S215" s="2268">
        <v>0</v>
      </c>
      <c r="T215" s="2268">
        <v>0</v>
      </c>
      <c r="U215" s="2268">
        <v>0</v>
      </c>
      <c r="V215" s="2268">
        <v>0</v>
      </c>
      <c r="W215" s="2268">
        <v>0</v>
      </c>
      <c r="X215" s="2268">
        <v>0</v>
      </c>
      <c r="Y215" s="2268">
        <v>0</v>
      </c>
      <c r="Z215" s="2268">
        <v>0</v>
      </c>
      <c r="AA215" s="2268">
        <v>0</v>
      </c>
      <c r="AB215" s="2268">
        <v>0</v>
      </c>
      <c r="AC215" s="2268">
        <v>0</v>
      </c>
      <c r="AD215" s="2268">
        <v>0</v>
      </c>
      <c r="AE215" s="2268">
        <v>0</v>
      </c>
      <c r="AF215" s="2268">
        <v>1</v>
      </c>
      <c r="AG215" s="2268">
        <v>0</v>
      </c>
      <c r="AH215" s="2268">
        <v>0</v>
      </c>
      <c r="AI215" s="2268">
        <v>0</v>
      </c>
    </row>
    <row r="216" spans="1:36" s="2274" customFormat="1" ht="14.25" customHeight="1">
      <c r="A216" s="2974"/>
      <c r="B216" s="2974"/>
      <c r="C216" s="2976"/>
      <c r="D216" s="2976"/>
      <c r="E216" s="2976"/>
      <c r="F216" s="2976"/>
      <c r="G216" s="2264" t="s">
        <v>4052</v>
      </c>
      <c r="H216" s="2268">
        <v>0</v>
      </c>
      <c r="I216" s="2268">
        <v>0</v>
      </c>
      <c r="J216" s="2268">
        <v>0</v>
      </c>
      <c r="K216" s="2268">
        <v>0</v>
      </c>
      <c r="L216" s="2268">
        <v>0</v>
      </c>
      <c r="M216" s="2268">
        <v>0</v>
      </c>
      <c r="N216" s="2268">
        <v>0</v>
      </c>
      <c r="O216" s="2268">
        <v>0</v>
      </c>
      <c r="P216" s="2268"/>
      <c r="Q216" s="2268">
        <v>0</v>
      </c>
      <c r="R216" s="2268">
        <v>0</v>
      </c>
      <c r="S216" s="2268">
        <v>0</v>
      </c>
      <c r="T216" s="2268">
        <v>0</v>
      </c>
      <c r="U216" s="2268">
        <v>0</v>
      </c>
      <c r="V216" s="2268">
        <v>0</v>
      </c>
      <c r="W216" s="2268">
        <v>0</v>
      </c>
      <c r="X216" s="2268">
        <v>0</v>
      </c>
      <c r="Y216" s="2268">
        <v>0</v>
      </c>
      <c r="Z216" s="2268">
        <v>0</v>
      </c>
      <c r="AA216" s="2268">
        <v>0</v>
      </c>
      <c r="AB216" s="2268">
        <v>0</v>
      </c>
      <c r="AC216" s="2268">
        <v>0</v>
      </c>
      <c r="AD216" s="2268">
        <v>0</v>
      </c>
      <c r="AE216" s="2268">
        <v>0</v>
      </c>
      <c r="AF216" s="2268">
        <v>0</v>
      </c>
      <c r="AG216" s="2268">
        <v>0</v>
      </c>
      <c r="AH216" s="2268">
        <v>0</v>
      </c>
      <c r="AI216" s="2268">
        <v>0</v>
      </c>
    </row>
    <row r="217" spans="1:36" s="2266" customFormat="1" ht="14.25" customHeight="1">
      <c r="A217" s="2974" t="s">
        <v>4176</v>
      </c>
      <c r="B217" s="2974"/>
      <c r="C217" s="2977" t="s">
        <v>4177</v>
      </c>
      <c r="D217" s="2978"/>
      <c r="E217" s="2978"/>
      <c r="F217" s="2978"/>
      <c r="G217" s="2264" t="s">
        <v>4055</v>
      </c>
      <c r="H217" s="2268">
        <v>10</v>
      </c>
      <c r="I217" s="2268">
        <v>0</v>
      </c>
      <c r="J217" s="2268">
        <v>3</v>
      </c>
      <c r="K217" s="2268">
        <v>1</v>
      </c>
      <c r="L217" s="2268">
        <v>0</v>
      </c>
      <c r="M217" s="2268">
        <v>0</v>
      </c>
      <c r="N217" s="2268">
        <v>0</v>
      </c>
      <c r="O217" s="2268">
        <v>1</v>
      </c>
      <c r="P217" s="2268"/>
      <c r="Q217" s="2268">
        <v>0</v>
      </c>
      <c r="R217" s="2268">
        <v>1</v>
      </c>
      <c r="S217" s="2268">
        <v>1</v>
      </c>
      <c r="T217" s="2268">
        <v>0</v>
      </c>
      <c r="U217" s="2268">
        <v>0</v>
      </c>
      <c r="V217" s="2268">
        <v>0</v>
      </c>
      <c r="W217" s="2268">
        <v>0</v>
      </c>
      <c r="X217" s="2268">
        <v>0</v>
      </c>
      <c r="Y217" s="2268">
        <v>1</v>
      </c>
      <c r="Z217" s="2268">
        <v>0</v>
      </c>
      <c r="AA217" s="2268">
        <v>1</v>
      </c>
      <c r="AB217" s="2268">
        <v>0</v>
      </c>
      <c r="AC217" s="2268">
        <v>0</v>
      </c>
      <c r="AD217" s="2268">
        <v>0</v>
      </c>
      <c r="AE217" s="2268">
        <v>1</v>
      </c>
      <c r="AF217" s="2268">
        <v>0</v>
      </c>
      <c r="AG217" s="2268">
        <v>0</v>
      </c>
      <c r="AH217" s="2268">
        <v>0</v>
      </c>
      <c r="AI217" s="2268">
        <v>0</v>
      </c>
    </row>
    <row r="218" spans="1:36" s="2266" customFormat="1" ht="14.25" customHeight="1">
      <c r="A218" s="2974"/>
      <c r="B218" s="2974"/>
      <c r="C218" s="2975"/>
      <c r="D218" s="2976"/>
      <c r="E218" s="2976"/>
      <c r="F218" s="2976"/>
      <c r="G218" s="2264" t="s">
        <v>4051</v>
      </c>
      <c r="H218" s="2268">
        <v>7</v>
      </c>
      <c r="I218" s="2268">
        <v>0</v>
      </c>
      <c r="J218" s="2268">
        <v>2</v>
      </c>
      <c r="K218" s="2268">
        <v>1</v>
      </c>
      <c r="L218" s="2268">
        <v>0</v>
      </c>
      <c r="M218" s="2268">
        <v>0</v>
      </c>
      <c r="N218" s="2268">
        <v>0</v>
      </c>
      <c r="O218" s="2268">
        <v>0</v>
      </c>
      <c r="P218" s="2268"/>
      <c r="Q218" s="2268">
        <v>0</v>
      </c>
      <c r="R218" s="2268">
        <v>1</v>
      </c>
      <c r="S218" s="2268">
        <v>1</v>
      </c>
      <c r="T218" s="2268">
        <v>0</v>
      </c>
      <c r="U218" s="2268">
        <v>0</v>
      </c>
      <c r="V218" s="2268">
        <v>0</v>
      </c>
      <c r="W218" s="2268">
        <v>0</v>
      </c>
      <c r="X218" s="2268">
        <v>0</v>
      </c>
      <c r="Y218" s="2268">
        <v>1</v>
      </c>
      <c r="Z218" s="2268">
        <v>0</v>
      </c>
      <c r="AA218" s="2268">
        <v>0</v>
      </c>
      <c r="AB218" s="2268">
        <v>0</v>
      </c>
      <c r="AC218" s="2268">
        <v>0</v>
      </c>
      <c r="AD218" s="2268">
        <v>0</v>
      </c>
      <c r="AE218" s="2268">
        <v>1</v>
      </c>
      <c r="AF218" s="2268">
        <v>0</v>
      </c>
      <c r="AG218" s="2268">
        <v>0</v>
      </c>
      <c r="AH218" s="2268">
        <v>0</v>
      </c>
      <c r="AI218" s="2268">
        <v>0</v>
      </c>
    </row>
    <row r="219" spans="1:36" s="2266" customFormat="1" ht="14.25" customHeight="1">
      <c r="A219" s="2974"/>
      <c r="B219" s="2974"/>
      <c r="C219" s="2976"/>
      <c r="D219" s="2976"/>
      <c r="E219" s="2976"/>
      <c r="F219" s="2976"/>
      <c r="G219" s="2264" t="s">
        <v>4052</v>
      </c>
      <c r="H219" s="2268">
        <v>3</v>
      </c>
      <c r="I219" s="2268">
        <v>0</v>
      </c>
      <c r="J219" s="2268">
        <v>1</v>
      </c>
      <c r="K219" s="2268">
        <v>0</v>
      </c>
      <c r="L219" s="2268">
        <v>0</v>
      </c>
      <c r="M219" s="2268">
        <v>0</v>
      </c>
      <c r="N219" s="2268">
        <v>0</v>
      </c>
      <c r="O219" s="2268">
        <v>1</v>
      </c>
      <c r="P219" s="2268"/>
      <c r="Q219" s="2268">
        <v>0</v>
      </c>
      <c r="R219" s="2268">
        <v>0</v>
      </c>
      <c r="S219" s="2268">
        <v>0</v>
      </c>
      <c r="T219" s="2268">
        <v>0</v>
      </c>
      <c r="U219" s="2268">
        <v>0</v>
      </c>
      <c r="V219" s="2268">
        <v>0</v>
      </c>
      <c r="W219" s="2268">
        <v>0</v>
      </c>
      <c r="X219" s="2268">
        <v>0</v>
      </c>
      <c r="Y219" s="2268">
        <v>0</v>
      </c>
      <c r="Z219" s="2268">
        <v>0</v>
      </c>
      <c r="AA219" s="2268">
        <v>1</v>
      </c>
      <c r="AB219" s="2268">
        <v>0</v>
      </c>
      <c r="AC219" s="2268">
        <v>0</v>
      </c>
      <c r="AD219" s="2268">
        <v>0</v>
      </c>
      <c r="AE219" s="2268">
        <v>0</v>
      </c>
      <c r="AF219" s="2268">
        <v>0</v>
      </c>
      <c r="AG219" s="2268">
        <v>0</v>
      </c>
      <c r="AH219" s="2268">
        <v>0</v>
      </c>
      <c r="AI219" s="2268">
        <v>0</v>
      </c>
    </row>
    <row r="220" spans="1:36" s="2266" customFormat="1" ht="14.25" customHeight="1">
      <c r="A220" s="2974" t="s">
        <v>4178</v>
      </c>
      <c r="B220" s="2974"/>
      <c r="C220" s="2977" t="s">
        <v>4179</v>
      </c>
      <c r="D220" s="2978"/>
      <c r="E220" s="2978"/>
      <c r="F220" s="2978"/>
      <c r="G220" s="2264" t="s">
        <v>4055</v>
      </c>
      <c r="H220" s="2268">
        <v>153</v>
      </c>
      <c r="I220" s="2268">
        <v>0</v>
      </c>
      <c r="J220" s="2268">
        <v>1</v>
      </c>
      <c r="K220" s="2268">
        <v>1</v>
      </c>
      <c r="L220" s="2268">
        <v>0</v>
      </c>
      <c r="M220" s="2268">
        <v>1</v>
      </c>
      <c r="N220" s="2268">
        <v>0</v>
      </c>
      <c r="O220" s="2268">
        <v>0</v>
      </c>
      <c r="P220" s="2268"/>
      <c r="Q220" s="2268">
        <v>0</v>
      </c>
      <c r="R220" s="2268">
        <v>0</v>
      </c>
      <c r="S220" s="2268">
        <v>0</v>
      </c>
      <c r="T220" s="2268">
        <v>0</v>
      </c>
      <c r="U220" s="2268">
        <v>0</v>
      </c>
      <c r="V220" s="2268">
        <v>7</v>
      </c>
      <c r="W220" s="2268">
        <v>3</v>
      </c>
      <c r="X220" s="2268">
        <v>8</v>
      </c>
      <c r="Y220" s="2268">
        <v>11</v>
      </c>
      <c r="Z220" s="2268">
        <v>10</v>
      </c>
      <c r="AA220" s="2268">
        <v>13</v>
      </c>
      <c r="AB220" s="2268">
        <v>15</v>
      </c>
      <c r="AC220" s="2268">
        <v>15</v>
      </c>
      <c r="AD220" s="2268">
        <v>22</v>
      </c>
      <c r="AE220" s="2268">
        <v>19</v>
      </c>
      <c r="AF220" s="2268">
        <v>16</v>
      </c>
      <c r="AG220" s="2268">
        <v>10</v>
      </c>
      <c r="AH220" s="2268">
        <v>1</v>
      </c>
      <c r="AI220" s="2268">
        <v>0</v>
      </c>
    </row>
    <row r="221" spans="1:36" s="2266" customFormat="1" ht="14.25" customHeight="1">
      <c r="A221" s="2974"/>
      <c r="B221" s="2974"/>
      <c r="C221" s="3011"/>
      <c r="D221" s="2976"/>
      <c r="E221" s="2976"/>
      <c r="F221" s="2976"/>
      <c r="G221" s="2264" t="s">
        <v>4051</v>
      </c>
      <c r="H221" s="2268">
        <v>105</v>
      </c>
      <c r="I221" s="2268">
        <v>0</v>
      </c>
      <c r="J221" s="2268">
        <v>1</v>
      </c>
      <c r="K221" s="2268">
        <v>0</v>
      </c>
      <c r="L221" s="2268">
        <v>0</v>
      </c>
      <c r="M221" s="2268">
        <v>1</v>
      </c>
      <c r="N221" s="2268">
        <v>0</v>
      </c>
      <c r="O221" s="2268">
        <v>0</v>
      </c>
      <c r="P221" s="2268"/>
      <c r="Q221" s="2268">
        <v>0</v>
      </c>
      <c r="R221" s="2268">
        <v>0</v>
      </c>
      <c r="S221" s="2268">
        <v>0</v>
      </c>
      <c r="T221" s="2268">
        <v>0</v>
      </c>
      <c r="U221" s="2268">
        <v>0</v>
      </c>
      <c r="V221" s="2268">
        <v>5</v>
      </c>
      <c r="W221" s="2268">
        <v>2</v>
      </c>
      <c r="X221" s="2268">
        <v>5</v>
      </c>
      <c r="Y221" s="2268">
        <v>6</v>
      </c>
      <c r="Z221" s="2268">
        <v>9</v>
      </c>
      <c r="AA221" s="2268">
        <v>10</v>
      </c>
      <c r="AB221" s="2268">
        <v>14</v>
      </c>
      <c r="AC221" s="2268">
        <v>11</v>
      </c>
      <c r="AD221" s="2268">
        <v>12</v>
      </c>
      <c r="AE221" s="2268">
        <v>13</v>
      </c>
      <c r="AF221" s="2268">
        <v>12</v>
      </c>
      <c r="AG221" s="2268">
        <v>4</v>
      </c>
      <c r="AH221" s="2268">
        <v>0</v>
      </c>
      <c r="AI221" s="2268">
        <v>0</v>
      </c>
    </row>
    <row r="222" spans="1:36" s="2274" customFormat="1" ht="14.25" customHeight="1">
      <c r="A222" s="2974"/>
      <c r="B222" s="2974"/>
      <c r="C222" s="2976"/>
      <c r="D222" s="2976"/>
      <c r="E222" s="2976"/>
      <c r="F222" s="2976"/>
      <c r="G222" s="2264" t="s">
        <v>4052</v>
      </c>
      <c r="H222" s="2268">
        <v>48</v>
      </c>
      <c r="I222" s="2268">
        <v>0</v>
      </c>
      <c r="J222" s="2268">
        <v>0</v>
      </c>
      <c r="K222" s="2268">
        <v>1</v>
      </c>
      <c r="L222" s="2268">
        <v>0</v>
      </c>
      <c r="M222" s="2268">
        <v>0</v>
      </c>
      <c r="N222" s="2268">
        <v>0</v>
      </c>
      <c r="O222" s="2268">
        <v>0</v>
      </c>
      <c r="P222" s="2268"/>
      <c r="Q222" s="2268">
        <v>0</v>
      </c>
      <c r="R222" s="2268">
        <v>0</v>
      </c>
      <c r="S222" s="2268">
        <v>0</v>
      </c>
      <c r="T222" s="2268">
        <v>0</v>
      </c>
      <c r="U222" s="2268">
        <v>0</v>
      </c>
      <c r="V222" s="2268">
        <v>2</v>
      </c>
      <c r="W222" s="2268">
        <v>1</v>
      </c>
      <c r="X222" s="2268">
        <v>3</v>
      </c>
      <c r="Y222" s="2268">
        <v>5</v>
      </c>
      <c r="Z222" s="2268">
        <v>1</v>
      </c>
      <c r="AA222" s="2268">
        <v>3</v>
      </c>
      <c r="AB222" s="2268">
        <v>1</v>
      </c>
      <c r="AC222" s="2268">
        <v>4</v>
      </c>
      <c r="AD222" s="2268">
        <v>10</v>
      </c>
      <c r="AE222" s="2268">
        <v>6</v>
      </c>
      <c r="AF222" s="2268">
        <v>4</v>
      </c>
      <c r="AG222" s="2268">
        <v>6</v>
      </c>
      <c r="AH222" s="2268">
        <v>1</v>
      </c>
      <c r="AI222" s="2268">
        <v>0</v>
      </c>
    </row>
    <row r="223" spans="1:36" s="2266" customFormat="1" ht="14.25" customHeight="1">
      <c r="A223" s="2974" t="s">
        <v>4180</v>
      </c>
      <c r="B223" s="2974"/>
      <c r="C223" s="2977" t="s">
        <v>4181</v>
      </c>
      <c r="D223" s="2978"/>
      <c r="E223" s="2978"/>
      <c r="F223" s="2978"/>
      <c r="G223" s="2264" t="s">
        <v>4055</v>
      </c>
      <c r="H223" s="2267">
        <v>1</v>
      </c>
      <c r="I223" s="2268">
        <v>0</v>
      </c>
      <c r="J223" s="2268">
        <v>0</v>
      </c>
      <c r="K223" s="2268">
        <v>0</v>
      </c>
      <c r="L223" s="2268">
        <v>0</v>
      </c>
      <c r="M223" s="2268">
        <v>0</v>
      </c>
      <c r="N223" s="2268">
        <v>0</v>
      </c>
      <c r="O223" s="2268">
        <v>0</v>
      </c>
      <c r="P223" s="2268"/>
      <c r="Q223" s="2268">
        <v>0</v>
      </c>
      <c r="R223" s="2268">
        <v>0</v>
      </c>
      <c r="S223" s="2268">
        <v>0</v>
      </c>
      <c r="T223" s="2268">
        <v>0</v>
      </c>
      <c r="U223" s="2268">
        <v>0</v>
      </c>
      <c r="V223" s="2268">
        <v>0</v>
      </c>
      <c r="W223" s="2268">
        <v>0</v>
      </c>
      <c r="X223" s="2268">
        <v>0</v>
      </c>
      <c r="Y223" s="2268">
        <v>0</v>
      </c>
      <c r="Z223" s="2268">
        <v>0</v>
      </c>
      <c r="AA223" s="2268">
        <v>0</v>
      </c>
      <c r="AB223" s="2268">
        <v>0</v>
      </c>
      <c r="AC223" s="2268">
        <v>0</v>
      </c>
      <c r="AD223" s="2268">
        <v>0</v>
      </c>
      <c r="AE223" s="2268">
        <v>0</v>
      </c>
      <c r="AF223" s="2268">
        <v>0</v>
      </c>
      <c r="AG223" s="2268">
        <v>1</v>
      </c>
      <c r="AH223" s="2268">
        <v>0</v>
      </c>
      <c r="AI223" s="2268">
        <v>0</v>
      </c>
    </row>
    <row r="224" spans="1:36" s="2266" customFormat="1" ht="14.25" customHeight="1">
      <c r="A224" s="2974"/>
      <c r="B224" s="2974"/>
      <c r="C224" s="3011"/>
      <c r="D224" s="2976"/>
      <c r="E224" s="2976"/>
      <c r="F224" s="2976"/>
      <c r="G224" s="2264" t="s">
        <v>4051</v>
      </c>
      <c r="H224" s="2267">
        <v>1</v>
      </c>
      <c r="I224" s="2268">
        <v>0</v>
      </c>
      <c r="J224" s="2268">
        <v>0</v>
      </c>
      <c r="K224" s="2268">
        <v>0</v>
      </c>
      <c r="L224" s="2268">
        <v>0</v>
      </c>
      <c r="M224" s="2268">
        <v>0</v>
      </c>
      <c r="N224" s="2268">
        <v>0</v>
      </c>
      <c r="O224" s="2268">
        <v>0</v>
      </c>
      <c r="P224" s="2268"/>
      <c r="Q224" s="2268">
        <v>0</v>
      </c>
      <c r="R224" s="2268">
        <v>0</v>
      </c>
      <c r="S224" s="2268">
        <v>0</v>
      </c>
      <c r="T224" s="2268">
        <v>0</v>
      </c>
      <c r="U224" s="2268">
        <v>0</v>
      </c>
      <c r="V224" s="2268">
        <v>0</v>
      </c>
      <c r="W224" s="2268">
        <v>0</v>
      </c>
      <c r="X224" s="2268">
        <v>0</v>
      </c>
      <c r="Y224" s="2268">
        <v>0</v>
      </c>
      <c r="Z224" s="2268">
        <v>0</v>
      </c>
      <c r="AA224" s="2268">
        <v>0</v>
      </c>
      <c r="AB224" s="2268">
        <v>0</v>
      </c>
      <c r="AC224" s="2268">
        <v>0</v>
      </c>
      <c r="AD224" s="2268">
        <v>0</v>
      </c>
      <c r="AE224" s="2268">
        <v>0</v>
      </c>
      <c r="AF224" s="2268">
        <v>0</v>
      </c>
      <c r="AG224" s="2268">
        <v>1</v>
      </c>
      <c r="AH224" s="2268">
        <v>0</v>
      </c>
      <c r="AI224" s="2268">
        <v>0</v>
      </c>
    </row>
    <row r="225" spans="1:35" s="2266" customFormat="1" ht="14.25" customHeight="1">
      <c r="A225" s="2974"/>
      <c r="B225" s="2974"/>
      <c r="C225" s="2976"/>
      <c r="D225" s="2976"/>
      <c r="E225" s="2976"/>
      <c r="F225" s="2976"/>
      <c r="G225" s="2264" t="s">
        <v>4052</v>
      </c>
      <c r="H225" s="2267">
        <v>0</v>
      </c>
      <c r="I225" s="2268">
        <v>0</v>
      </c>
      <c r="J225" s="2268">
        <v>0</v>
      </c>
      <c r="K225" s="2268">
        <v>0</v>
      </c>
      <c r="L225" s="2268">
        <v>0</v>
      </c>
      <c r="M225" s="2268">
        <v>0</v>
      </c>
      <c r="N225" s="2268">
        <v>0</v>
      </c>
      <c r="O225" s="2268">
        <v>0</v>
      </c>
      <c r="P225" s="2268"/>
      <c r="Q225" s="2268">
        <v>0</v>
      </c>
      <c r="R225" s="2268">
        <v>0</v>
      </c>
      <c r="S225" s="2268">
        <v>0</v>
      </c>
      <c r="T225" s="2268">
        <v>0</v>
      </c>
      <c r="U225" s="2268">
        <v>0</v>
      </c>
      <c r="V225" s="2268">
        <v>0</v>
      </c>
      <c r="W225" s="2268">
        <v>0</v>
      </c>
      <c r="X225" s="2268">
        <v>0</v>
      </c>
      <c r="Y225" s="2268">
        <v>0</v>
      </c>
      <c r="Z225" s="2268">
        <v>0</v>
      </c>
      <c r="AA225" s="2268">
        <v>0</v>
      </c>
      <c r="AB225" s="2268">
        <v>0</v>
      </c>
      <c r="AC225" s="2268">
        <v>0</v>
      </c>
      <c r="AD225" s="2268">
        <v>0</v>
      </c>
      <c r="AE225" s="2268">
        <v>0</v>
      </c>
      <c r="AF225" s="2268">
        <v>0</v>
      </c>
      <c r="AG225" s="2268">
        <v>0</v>
      </c>
      <c r="AH225" s="2268">
        <v>0</v>
      </c>
      <c r="AI225" s="2268">
        <v>0</v>
      </c>
    </row>
    <row r="226" spans="1:35" s="2266" customFormat="1" ht="14.25" customHeight="1">
      <c r="A226" s="2974" t="s">
        <v>4182</v>
      </c>
      <c r="B226" s="2974"/>
      <c r="C226" s="2977" t="s">
        <v>4183</v>
      </c>
      <c r="D226" s="2978"/>
      <c r="E226" s="2978"/>
      <c r="F226" s="2978"/>
      <c r="G226" s="2264" t="s">
        <v>4055</v>
      </c>
      <c r="H226" s="2268">
        <v>23</v>
      </c>
      <c r="I226" s="2268">
        <v>0</v>
      </c>
      <c r="J226" s="2268">
        <v>1</v>
      </c>
      <c r="K226" s="2268">
        <v>0</v>
      </c>
      <c r="L226" s="2268">
        <v>0</v>
      </c>
      <c r="M226" s="2268">
        <v>0</v>
      </c>
      <c r="N226" s="2268">
        <v>0</v>
      </c>
      <c r="O226" s="2268">
        <v>0</v>
      </c>
      <c r="P226" s="2268"/>
      <c r="Q226" s="2268">
        <v>0</v>
      </c>
      <c r="R226" s="2268">
        <v>0</v>
      </c>
      <c r="S226" s="2268">
        <v>0</v>
      </c>
      <c r="T226" s="2268">
        <v>0</v>
      </c>
      <c r="U226" s="2268">
        <v>0</v>
      </c>
      <c r="V226" s="2268">
        <v>0</v>
      </c>
      <c r="W226" s="2268">
        <v>0</v>
      </c>
      <c r="X226" s="2268">
        <v>1</v>
      </c>
      <c r="Y226" s="2268">
        <v>3</v>
      </c>
      <c r="Z226" s="2268">
        <v>1</v>
      </c>
      <c r="AA226" s="2268">
        <v>0</v>
      </c>
      <c r="AB226" s="2268">
        <v>2</v>
      </c>
      <c r="AC226" s="2268">
        <v>2</v>
      </c>
      <c r="AD226" s="2268">
        <v>4</v>
      </c>
      <c r="AE226" s="2268">
        <v>2</v>
      </c>
      <c r="AF226" s="2268">
        <v>4</v>
      </c>
      <c r="AG226" s="2268">
        <v>3</v>
      </c>
      <c r="AH226" s="2268">
        <v>0</v>
      </c>
      <c r="AI226" s="2268">
        <v>0</v>
      </c>
    </row>
    <row r="227" spans="1:35" s="2266" customFormat="1" ht="14.25" customHeight="1">
      <c r="A227" s="2974"/>
      <c r="B227" s="2974"/>
      <c r="C227" s="2975"/>
      <c r="D227" s="2976"/>
      <c r="E227" s="2976"/>
      <c r="F227" s="2976"/>
      <c r="G227" s="2264" t="s">
        <v>4051</v>
      </c>
      <c r="H227" s="2268">
        <v>14</v>
      </c>
      <c r="I227" s="2268">
        <v>0</v>
      </c>
      <c r="J227" s="2268">
        <v>1</v>
      </c>
      <c r="K227" s="2268">
        <v>0</v>
      </c>
      <c r="L227" s="2268">
        <v>0</v>
      </c>
      <c r="M227" s="2268">
        <v>0</v>
      </c>
      <c r="N227" s="2268">
        <v>0</v>
      </c>
      <c r="O227" s="2268">
        <v>0</v>
      </c>
      <c r="P227" s="2268"/>
      <c r="Q227" s="2268">
        <v>0</v>
      </c>
      <c r="R227" s="2268">
        <v>0</v>
      </c>
      <c r="S227" s="2268">
        <v>0</v>
      </c>
      <c r="T227" s="2268">
        <v>0</v>
      </c>
      <c r="U227" s="2268">
        <v>0</v>
      </c>
      <c r="V227" s="2268">
        <v>0</v>
      </c>
      <c r="W227" s="2268">
        <v>0</v>
      </c>
      <c r="X227" s="2268">
        <v>0</v>
      </c>
      <c r="Y227" s="2268">
        <v>2</v>
      </c>
      <c r="Z227" s="2268">
        <v>1</v>
      </c>
      <c r="AA227" s="2268">
        <v>0</v>
      </c>
      <c r="AB227" s="2268">
        <v>2</v>
      </c>
      <c r="AC227" s="2268">
        <v>1</v>
      </c>
      <c r="AD227" s="2268">
        <v>3</v>
      </c>
      <c r="AE227" s="2268">
        <v>1</v>
      </c>
      <c r="AF227" s="2268">
        <v>3</v>
      </c>
      <c r="AG227" s="2268">
        <v>0</v>
      </c>
      <c r="AH227" s="2268">
        <v>0</v>
      </c>
      <c r="AI227" s="2268">
        <v>0</v>
      </c>
    </row>
    <row r="228" spans="1:35" s="2266" customFormat="1" ht="14.25" customHeight="1">
      <c r="A228" s="2974"/>
      <c r="B228" s="2974"/>
      <c r="C228" s="2976"/>
      <c r="D228" s="2976"/>
      <c r="E228" s="2976"/>
      <c r="F228" s="2976"/>
      <c r="G228" s="2264" t="s">
        <v>4052</v>
      </c>
      <c r="H228" s="2268">
        <v>9</v>
      </c>
      <c r="I228" s="2268">
        <v>0</v>
      </c>
      <c r="J228" s="2268">
        <v>0</v>
      </c>
      <c r="K228" s="2268">
        <v>0</v>
      </c>
      <c r="L228" s="2268">
        <v>0</v>
      </c>
      <c r="M228" s="2268">
        <v>0</v>
      </c>
      <c r="N228" s="2268">
        <v>0</v>
      </c>
      <c r="O228" s="2268">
        <v>0</v>
      </c>
      <c r="P228" s="2268"/>
      <c r="Q228" s="2268">
        <v>0</v>
      </c>
      <c r="R228" s="2268">
        <v>0</v>
      </c>
      <c r="S228" s="2268">
        <v>0</v>
      </c>
      <c r="T228" s="2268">
        <v>0</v>
      </c>
      <c r="U228" s="2268">
        <v>0</v>
      </c>
      <c r="V228" s="2268">
        <v>0</v>
      </c>
      <c r="W228" s="2268">
        <v>0</v>
      </c>
      <c r="X228" s="2268">
        <v>1</v>
      </c>
      <c r="Y228" s="2268">
        <v>1</v>
      </c>
      <c r="Z228" s="2268">
        <v>0</v>
      </c>
      <c r="AA228" s="2268">
        <v>0</v>
      </c>
      <c r="AB228" s="2268">
        <v>0</v>
      </c>
      <c r="AC228" s="2268">
        <v>1</v>
      </c>
      <c r="AD228" s="2268">
        <v>1</v>
      </c>
      <c r="AE228" s="2268">
        <v>1</v>
      </c>
      <c r="AF228" s="2268">
        <v>1</v>
      </c>
      <c r="AG228" s="2268">
        <v>3</v>
      </c>
      <c r="AH228" s="2268">
        <v>0</v>
      </c>
      <c r="AI228" s="2268">
        <v>0</v>
      </c>
    </row>
    <row r="229" spans="1:35" s="2266" customFormat="1" ht="14.25" customHeight="1">
      <c r="A229" s="2974" t="s">
        <v>4184</v>
      </c>
      <c r="B229" s="2974"/>
      <c r="C229" s="2977" t="s">
        <v>4185</v>
      </c>
      <c r="D229" s="2978"/>
      <c r="E229" s="2978"/>
      <c r="F229" s="2978"/>
      <c r="G229" s="2264" t="s">
        <v>4055</v>
      </c>
      <c r="H229" s="2268">
        <v>12</v>
      </c>
      <c r="I229" s="2268">
        <v>0</v>
      </c>
      <c r="J229" s="2268">
        <v>0</v>
      </c>
      <c r="K229" s="2268">
        <v>0</v>
      </c>
      <c r="L229" s="2268">
        <v>0</v>
      </c>
      <c r="M229" s="2268">
        <v>0</v>
      </c>
      <c r="N229" s="2268">
        <v>0</v>
      </c>
      <c r="O229" s="2268">
        <v>0</v>
      </c>
      <c r="P229" s="2268"/>
      <c r="Q229" s="2268">
        <v>0</v>
      </c>
      <c r="R229" s="2268">
        <v>0</v>
      </c>
      <c r="S229" s="2268">
        <v>0</v>
      </c>
      <c r="T229" s="2268">
        <v>0</v>
      </c>
      <c r="U229" s="2268">
        <v>0</v>
      </c>
      <c r="V229" s="2268">
        <v>1</v>
      </c>
      <c r="W229" s="2268">
        <v>1</v>
      </c>
      <c r="X229" s="2268">
        <v>0</v>
      </c>
      <c r="Y229" s="2268">
        <v>2</v>
      </c>
      <c r="Z229" s="2268">
        <v>1</v>
      </c>
      <c r="AA229" s="2268">
        <v>1</v>
      </c>
      <c r="AB229" s="2268">
        <v>2</v>
      </c>
      <c r="AC229" s="2268">
        <v>2</v>
      </c>
      <c r="AD229" s="2268">
        <v>1</v>
      </c>
      <c r="AE229" s="2268">
        <v>0</v>
      </c>
      <c r="AF229" s="2268">
        <v>0</v>
      </c>
      <c r="AG229" s="2268">
        <v>1</v>
      </c>
      <c r="AH229" s="2268">
        <v>0</v>
      </c>
      <c r="AI229" s="2268">
        <v>0</v>
      </c>
    </row>
    <row r="230" spans="1:35" s="2266" customFormat="1" ht="14.25" customHeight="1">
      <c r="A230" s="2974"/>
      <c r="B230" s="2974"/>
      <c r="C230" s="2975"/>
      <c r="D230" s="2976"/>
      <c r="E230" s="2976"/>
      <c r="F230" s="2976"/>
      <c r="G230" s="2264" t="s">
        <v>4051</v>
      </c>
      <c r="H230" s="2268">
        <v>8</v>
      </c>
      <c r="I230" s="2268">
        <v>0</v>
      </c>
      <c r="J230" s="2268">
        <v>0</v>
      </c>
      <c r="K230" s="2268">
        <v>0</v>
      </c>
      <c r="L230" s="2268">
        <v>0</v>
      </c>
      <c r="M230" s="2268">
        <v>0</v>
      </c>
      <c r="N230" s="2268">
        <v>0</v>
      </c>
      <c r="O230" s="2268">
        <v>0</v>
      </c>
      <c r="P230" s="2268"/>
      <c r="Q230" s="2268">
        <v>0</v>
      </c>
      <c r="R230" s="2268">
        <v>0</v>
      </c>
      <c r="S230" s="2268">
        <v>0</v>
      </c>
      <c r="T230" s="2268">
        <v>0</v>
      </c>
      <c r="U230" s="2268">
        <v>0</v>
      </c>
      <c r="V230" s="2268">
        <v>1</v>
      </c>
      <c r="W230" s="2268">
        <v>1</v>
      </c>
      <c r="X230" s="2268">
        <v>0</v>
      </c>
      <c r="Y230" s="2268">
        <v>1</v>
      </c>
      <c r="Z230" s="2268">
        <v>1</v>
      </c>
      <c r="AA230" s="2268">
        <v>0</v>
      </c>
      <c r="AB230" s="2268">
        <v>2</v>
      </c>
      <c r="AC230" s="2268">
        <v>1</v>
      </c>
      <c r="AD230" s="2268">
        <v>0</v>
      </c>
      <c r="AE230" s="2268">
        <v>0</v>
      </c>
      <c r="AF230" s="2268">
        <v>0</v>
      </c>
      <c r="AG230" s="2268">
        <v>1</v>
      </c>
      <c r="AH230" s="2268">
        <v>0</v>
      </c>
      <c r="AI230" s="2268">
        <v>0</v>
      </c>
    </row>
    <row r="231" spans="1:35" s="2266" customFormat="1" ht="14.25" customHeight="1">
      <c r="A231" s="2974"/>
      <c r="B231" s="2974"/>
      <c r="C231" s="2976"/>
      <c r="D231" s="2976"/>
      <c r="E231" s="2976"/>
      <c r="F231" s="2976"/>
      <c r="G231" s="2264" t="s">
        <v>4052</v>
      </c>
      <c r="H231" s="2268">
        <v>4</v>
      </c>
      <c r="I231" s="2268">
        <v>0</v>
      </c>
      <c r="J231" s="2268">
        <v>0</v>
      </c>
      <c r="K231" s="2268">
        <v>0</v>
      </c>
      <c r="L231" s="2268">
        <v>0</v>
      </c>
      <c r="M231" s="2268">
        <v>0</v>
      </c>
      <c r="N231" s="2268">
        <v>0</v>
      </c>
      <c r="O231" s="2268">
        <v>0</v>
      </c>
      <c r="P231" s="2268"/>
      <c r="Q231" s="2268">
        <v>0</v>
      </c>
      <c r="R231" s="2268">
        <v>0</v>
      </c>
      <c r="S231" s="2268">
        <v>0</v>
      </c>
      <c r="T231" s="2268">
        <v>0</v>
      </c>
      <c r="U231" s="2268">
        <v>0</v>
      </c>
      <c r="V231" s="2268">
        <v>0</v>
      </c>
      <c r="W231" s="2268">
        <v>0</v>
      </c>
      <c r="X231" s="2268">
        <v>0</v>
      </c>
      <c r="Y231" s="2268">
        <v>1</v>
      </c>
      <c r="Z231" s="2268">
        <v>0</v>
      </c>
      <c r="AA231" s="2268">
        <v>1</v>
      </c>
      <c r="AB231" s="2268">
        <v>0</v>
      </c>
      <c r="AC231" s="2268">
        <v>1</v>
      </c>
      <c r="AD231" s="2268">
        <v>1</v>
      </c>
      <c r="AE231" s="2268">
        <v>0</v>
      </c>
      <c r="AF231" s="2268">
        <v>0</v>
      </c>
      <c r="AG231" s="2268">
        <v>0</v>
      </c>
      <c r="AH231" s="2268">
        <v>0</v>
      </c>
      <c r="AI231" s="2268">
        <v>0</v>
      </c>
    </row>
    <row r="232" spans="1:35" s="2266" customFormat="1" ht="14.25" customHeight="1">
      <c r="A232" s="2974" t="s">
        <v>4186</v>
      </c>
      <c r="B232" s="2974"/>
      <c r="C232" s="2977" t="s">
        <v>4187</v>
      </c>
      <c r="D232" s="2978"/>
      <c r="E232" s="2978"/>
      <c r="F232" s="2978"/>
      <c r="G232" s="2264" t="s">
        <v>4055</v>
      </c>
      <c r="H232" s="2267">
        <v>28</v>
      </c>
      <c r="I232" s="2268">
        <v>0</v>
      </c>
      <c r="J232" s="2268">
        <v>0</v>
      </c>
      <c r="K232" s="2268">
        <v>0</v>
      </c>
      <c r="L232" s="2268">
        <v>0</v>
      </c>
      <c r="M232" s="2268">
        <v>0</v>
      </c>
      <c r="N232" s="2268">
        <v>0</v>
      </c>
      <c r="O232" s="2268">
        <v>0</v>
      </c>
      <c r="P232" s="2268"/>
      <c r="Q232" s="2268">
        <v>0</v>
      </c>
      <c r="R232" s="2268">
        <v>0</v>
      </c>
      <c r="S232" s="2268">
        <v>0</v>
      </c>
      <c r="T232" s="2268">
        <v>0</v>
      </c>
      <c r="U232" s="2268">
        <v>0</v>
      </c>
      <c r="V232" s="2268">
        <v>1</v>
      </c>
      <c r="W232" s="2268">
        <v>0</v>
      </c>
      <c r="X232" s="2268">
        <v>3</v>
      </c>
      <c r="Y232" s="2268">
        <v>2</v>
      </c>
      <c r="Z232" s="2268">
        <v>0</v>
      </c>
      <c r="AA232" s="2268">
        <v>1</v>
      </c>
      <c r="AB232" s="2268">
        <v>2</v>
      </c>
      <c r="AC232" s="2268">
        <v>3</v>
      </c>
      <c r="AD232" s="2268">
        <v>8</v>
      </c>
      <c r="AE232" s="2268">
        <v>5</v>
      </c>
      <c r="AF232" s="2268">
        <v>3</v>
      </c>
      <c r="AG232" s="2268">
        <v>0</v>
      </c>
      <c r="AH232" s="2268">
        <v>0</v>
      </c>
      <c r="AI232" s="2268">
        <v>0</v>
      </c>
    </row>
    <row r="233" spans="1:35" s="2266" customFormat="1" ht="14.25" customHeight="1">
      <c r="A233" s="2974"/>
      <c r="B233" s="2974"/>
      <c r="C233" s="2975"/>
      <c r="D233" s="2976"/>
      <c r="E233" s="2976"/>
      <c r="F233" s="2976"/>
      <c r="G233" s="2264" t="s">
        <v>4051</v>
      </c>
      <c r="H233" s="2267">
        <v>17</v>
      </c>
      <c r="I233" s="2268">
        <v>0</v>
      </c>
      <c r="J233" s="2268">
        <v>0</v>
      </c>
      <c r="K233" s="2268">
        <v>0</v>
      </c>
      <c r="L233" s="2268">
        <v>0</v>
      </c>
      <c r="M233" s="2268">
        <v>0</v>
      </c>
      <c r="N233" s="2268">
        <v>0</v>
      </c>
      <c r="O233" s="2268">
        <v>0</v>
      </c>
      <c r="P233" s="2268"/>
      <c r="Q233" s="2268">
        <v>0</v>
      </c>
      <c r="R233" s="2268">
        <v>0</v>
      </c>
      <c r="S233" s="2268">
        <v>0</v>
      </c>
      <c r="T233" s="2268">
        <v>0</v>
      </c>
      <c r="U233" s="2268">
        <v>0</v>
      </c>
      <c r="V233" s="2268">
        <v>1</v>
      </c>
      <c r="W233" s="2268">
        <v>0</v>
      </c>
      <c r="X233" s="2268">
        <v>1</v>
      </c>
      <c r="Y233" s="2268">
        <v>1</v>
      </c>
      <c r="Z233" s="2268">
        <v>0</v>
      </c>
      <c r="AA233" s="2268">
        <v>1</v>
      </c>
      <c r="AB233" s="2268">
        <v>1</v>
      </c>
      <c r="AC233" s="2268">
        <v>3</v>
      </c>
      <c r="AD233" s="2268">
        <v>4</v>
      </c>
      <c r="AE233" s="2268">
        <v>2</v>
      </c>
      <c r="AF233" s="2268">
        <v>3</v>
      </c>
      <c r="AG233" s="2268">
        <v>0</v>
      </c>
      <c r="AH233" s="2268">
        <v>0</v>
      </c>
      <c r="AI233" s="2268">
        <v>0</v>
      </c>
    </row>
    <row r="234" spans="1:35" s="2266" customFormat="1" ht="14.25" customHeight="1">
      <c r="A234" s="2974"/>
      <c r="B234" s="2974"/>
      <c r="C234" s="2976"/>
      <c r="D234" s="2976"/>
      <c r="E234" s="2976"/>
      <c r="F234" s="2976"/>
      <c r="G234" s="2264" t="s">
        <v>4052</v>
      </c>
      <c r="H234" s="2267">
        <v>11</v>
      </c>
      <c r="I234" s="2268">
        <v>0</v>
      </c>
      <c r="J234" s="2268">
        <v>0</v>
      </c>
      <c r="K234" s="2268">
        <v>0</v>
      </c>
      <c r="L234" s="2268">
        <v>0</v>
      </c>
      <c r="M234" s="2268">
        <v>0</v>
      </c>
      <c r="N234" s="2268">
        <v>0</v>
      </c>
      <c r="O234" s="2268">
        <v>0</v>
      </c>
      <c r="P234" s="2268"/>
      <c r="Q234" s="2268">
        <v>0</v>
      </c>
      <c r="R234" s="2268">
        <v>0</v>
      </c>
      <c r="S234" s="2268">
        <v>0</v>
      </c>
      <c r="T234" s="2268">
        <v>0</v>
      </c>
      <c r="U234" s="2268">
        <v>0</v>
      </c>
      <c r="V234" s="2268">
        <v>0</v>
      </c>
      <c r="W234" s="2268">
        <v>0</v>
      </c>
      <c r="X234" s="2268">
        <v>2</v>
      </c>
      <c r="Y234" s="2268">
        <v>1</v>
      </c>
      <c r="Z234" s="2268">
        <v>0</v>
      </c>
      <c r="AA234" s="2268">
        <v>0</v>
      </c>
      <c r="AB234" s="2268">
        <v>1</v>
      </c>
      <c r="AC234" s="2268">
        <v>0</v>
      </c>
      <c r="AD234" s="2268">
        <v>4</v>
      </c>
      <c r="AE234" s="2268">
        <v>3</v>
      </c>
      <c r="AF234" s="2268">
        <v>0</v>
      </c>
      <c r="AG234" s="2268">
        <v>0</v>
      </c>
      <c r="AH234" s="2268">
        <v>0</v>
      </c>
      <c r="AI234" s="2268">
        <v>0</v>
      </c>
    </row>
    <row r="235" spans="1:35" s="2266" customFormat="1" ht="14.25" customHeight="1">
      <c r="A235" s="2974" t="s">
        <v>4188</v>
      </c>
      <c r="B235" s="2974"/>
      <c r="C235" s="2977" t="s">
        <v>4189</v>
      </c>
      <c r="D235" s="2978"/>
      <c r="E235" s="2978"/>
      <c r="F235" s="2978"/>
      <c r="G235" s="2264" t="s">
        <v>4055</v>
      </c>
      <c r="H235" s="2267">
        <v>3</v>
      </c>
      <c r="I235" s="2268">
        <v>0</v>
      </c>
      <c r="J235" s="2268">
        <v>0</v>
      </c>
      <c r="K235" s="2268">
        <v>0</v>
      </c>
      <c r="L235" s="2268">
        <v>0</v>
      </c>
      <c r="M235" s="2268">
        <v>0</v>
      </c>
      <c r="N235" s="2268">
        <v>0</v>
      </c>
      <c r="O235" s="2268">
        <v>0</v>
      </c>
      <c r="P235" s="2268"/>
      <c r="Q235" s="2268">
        <v>0</v>
      </c>
      <c r="R235" s="2268">
        <v>0</v>
      </c>
      <c r="S235" s="2268">
        <v>0</v>
      </c>
      <c r="T235" s="2268">
        <v>0</v>
      </c>
      <c r="U235" s="2268">
        <v>0</v>
      </c>
      <c r="V235" s="2268">
        <v>0</v>
      </c>
      <c r="W235" s="2268">
        <v>0</v>
      </c>
      <c r="X235" s="2268">
        <v>0</v>
      </c>
      <c r="Y235" s="2268">
        <v>0</v>
      </c>
      <c r="Z235" s="2268">
        <v>1</v>
      </c>
      <c r="AA235" s="2268">
        <v>0</v>
      </c>
      <c r="AB235" s="2268">
        <v>1</v>
      </c>
      <c r="AC235" s="2268">
        <v>1</v>
      </c>
      <c r="AD235" s="2268">
        <v>0</v>
      </c>
      <c r="AE235" s="2268">
        <v>0</v>
      </c>
      <c r="AF235" s="2268">
        <v>0</v>
      </c>
      <c r="AG235" s="2268">
        <v>0</v>
      </c>
      <c r="AH235" s="2268">
        <v>0</v>
      </c>
      <c r="AI235" s="2268">
        <v>0</v>
      </c>
    </row>
    <row r="236" spans="1:35" s="2266" customFormat="1" ht="14.25" customHeight="1">
      <c r="A236" s="2974"/>
      <c r="B236" s="2974"/>
      <c r="C236" s="2975"/>
      <c r="D236" s="2976"/>
      <c r="E236" s="2976"/>
      <c r="F236" s="2976"/>
      <c r="G236" s="2264" t="s">
        <v>4051</v>
      </c>
      <c r="H236" s="2267">
        <v>3</v>
      </c>
      <c r="I236" s="2268">
        <v>0</v>
      </c>
      <c r="J236" s="2268">
        <v>0</v>
      </c>
      <c r="K236" s="2268">
        <v>0</v>
      </c>
      <c r="L236" s="2268">
        <v>0</v>
      </c>
      <c r="M236" s="2268">
        <v>0</v>
      </c>
      <c r="N236" s="2268">
        <v>0</v>
      </c>
      <c r="O236" s="2268">
        <v>0</v>
      </c>
      <c r="P236" s="2268"/>
      <c r="Q236" s="2268">
        <v>0</v>
      </c>
      <c r="R236" s="2268">
        <v>0</v>
      </c>
      <c r="S236" s="2268">
        <v>0</v>
      </c>
      <c r="T236" s="2268">
        <v>0</v>
      </c>
      <c r="U236" s="2268">
        <v>0</v>
      </c>
      <c r="V236" s="2268">
        <v>0</v>
      </c>
      <c r="W236" s="2268">
        <v>0</v>
      </c>
      <c r="X236" s="2268">
        <v>0</v>
      </c>
      <c r="Y236" s="2268">
        <v>0</v>
      </c>
      <c r="Z236" s="2268">
        <v>1</v>
      </c>
      <c r="AA236" s="2268">
        <v>0</v>
      </c>
      <c r="AB236" s="2268">
        <v>1</v>
      </c>
      <c r="AC236" s="2268">
        <v>1</v>
      </c>
      <c r="AD236" s="2268">
        <v>0</v>
      </c>
      <c r="AE236" s="2268">
        <v>0</v>
      </c>
      <c r="AF236" s="2268">
        <v>0</v>
      </c>
      <c r="AG236" s="2268">
        <v>0</v>
      </c>
      <c r="AH236" s="2268">
        <v>0</v>
      </c>
      <c r="AI236" s="2268">
        <v>0</v>
      </c>
    </row>
    <row r="237" spans="1:35" s="2266" customFormat="1" ht="14.25" customHeight="1">
      <c r="A237" s="2974"/>
      <c r="B237" s="2974"/>
      <c r="C237" s="2976"/>
      <c r="D237" s="2976"/>
      <c r="E237" s="2976"/>
      <c r="F237" s="2976"/>
      <c r="G237" s="2264" t="s">
        <v>4052</v>
      </c>
      <c r="H237" s="2267">
        <v>0</v>
      </c>
      <c r="I237" s="2268">
        <v>0</v>
      </c>
      <c r="J237" s="2268">
        <v>0</v>
      </c>
      <c r="K237" s="2268">
        <v>0</v>
      </c>
      <c r="L237" s="2268">
        <v>0</v>
      </c>
      <c r="M237" s="2268">
        <v>0</v>
      </c>
      <c r="N237" s="2268">
        <v>0</v>
      </c>
      <c r="O237" s="2268">
        <v>0</v>
      </c>
      <c r="P237" s="2268"/>
      <c r="Q237" s="2268">
        <v>0</v>
      </c>
      <c r="R237" s="2268">
        <v>0</v>
      </c>
      <c r="S237" s="2268">
        <v>0</v>
      </c>
      <c r="T237" s="2268">
        <v>0</v>
      </c>
      <c r="U237" s="2268">
        <v>0</v>
      </c>
      <c r="V237" s="2268">
        <v>0</v>
      </c>
      <c r="W237" s="2268">
        <v>0</v>
      </c>
      <c r="X237" s="2268">
        <v>0</v>
      </c>
      <c r="Y237" s="2268">
        <v>0</v>
      </c>
      <c r="Z237" s="2268">
        <v>0</v>
      </c>
      <c r="AA237" s="2268">
        <v>0</v>
      </c>
      <c r="AB237" s="2268">
        <v>0</v>
      </c>
      <c r="AC237" s="2268">
        <v>0</v>
      </c>
      <c r="AD237" s="2268">
        <v>0</v>
      </c>
      <c r="AE237" s="2268">
        <v>0</v>
      </c>
      <c r="AF237" s="2268">
        <v>0</v>
      </c>
      <c r="AG237" s="2268">
        <v>0</v>
      </c>
      <c r="AH237" s="2268">
        <v>0</v>
      </c>
      <c r="AI237" s="2268">
        <v>0</v>
      </c>
    </row>
    <row r="238" spans="1:35" s="2266" customFormat="1" ht="14.25" customHeight="1">
      <c r="A238" s="2974" t="s">
        <v>4190</v>
      </c>
      <c r="B238" s="2974"/>
      <c r="C238" s="3005" t="s">
        <v>4191</v>
      </c>
      <c r="D238" s="3006"/>
      <c r="E238" s="3006"/>
      <c r="F238" s="3006"/>
      <c r="G238" s="2264" t="s">
        <v>4055</v>
      </c>
      <c r="H238" s="2267">
        <v>4</v>
      </c>
      <c r="I238" s="2268">
        <v>0</v>
      </c>
      <c r="J238" s="2268">
        <v>0</v>
      </c>
      <c r="K238" s="2268">
        <v>0</v>
      </c>
      <c r="L238" s="2268">
        <v>0</v>
      </c>
      <c r="M238" s="2268">
        <v>0</v>
      </c>
      <c r="N238" s="2268">
        <v>0</v>
      </c>
      <c r="O238" s="2268">
        <v>0</v>
      </c>
      <c r="P238" s="2268"/>
      <c r="Q238" s="2268">
        <v>0</v>
      </c>
      <c r="R238" s="2268">
        <v>0</v>
      </c>
      <c r="S238" s="2268">
        <v>0</v>
      </c>
      <c r="T238" s="2268">
        <v>0</v>
      </c>
      <c r="U238" s="2268">
        <v>0</v>
      </c>
      <c r="V238" s="2268">
        <v>0</v>
      </c>
      <c r="W238" s="2268">
        <v>0</v>
      </c>
      <c r="X238" s="2268">
        <v>0</v>
      </c>
      <c r="Y238" s="2268">
        <v>0</v>
      </c>
      <c r="Z238" s="2268">
        <v>0</v>
      </c>
      <c r="AA238" s="2268">
        <v>1</v>
      </c>
      <c r="AB238" s="2268">
        <v>0</v>
      </c>
      <c r="AC238" s="2268">
        <v>0</v>
      </c>
      <c r="AD238" s="2268">
        <v>1</v>
      </c>
      <c r="AE238" s="2268">
        <v>0</v>
      </c>
      <c r="AF238" s="2268">
        <v>2</v>
      </c>
      <c r="AG238" s="2268">
        <v>0</v>
      </c>
      <c r="AH238" s="2268">
        <v>0</v>
      </c>
      <c r="AI238" s="2268">
        <v>0</v>
      </c>
    </row>
    <row r="239" spans="1:35" s="2266" customFormat="1" ht="14.25" customHeight="1">
      <c r="A239" s="2974"/>
      <c r="B239" s="2974"/>
      <c r="C239" s="2975"/>
      <c r="D239" s="2976"/>
      <c r="E239" s="2976"/>
      <c r="F239" s="2976"/>
      <c r="G239" s="2264" t="s">
        <v>4051</v>
      </c>
      <c r="H239" s="2267">
        <v>1</v>
      </c>
      <c r="I239" s="2268">
        <v>0</v>
      </c>
      <c r="J239" s="2268">
        <v>0</v>
      </c>
      <c r="K239" s="2268">
        <v>0</v>
      </c>
      <c r="L239" s="2268">
        <v>0</v>
      </c>
      <c r="M239" s="2268">
        <v>0</v>
      </c>
      <c r="N239" s="2268">
        <v>0</v>
      </c>
      <c r="O239" s="2268">
        <v>0</v>
      </c>
      <c r="P239" s="2268"/>
      <c r="Q239" s="2268">
        <v>0</v>
      </c>
      <c r="R239" s="2268">
        <v>0</v>
      </c>
      <c r="S239" s="2268">
        <v>0</v>
      </c>
      <c r="T239" s="2268">
        <v>0</v>
      </c>
      <c r="U239" s="2268">
        <v>0</v>
      </c>
      <c r="V239" s="2268">
        <v>0</v>
      </c>
      <c r="W239" s="2268">
        <v>0</v>
      </c>
      <c r="X239" s="2268">
        <v>0</v>
      </c>
      <c r="Y239" s="2268">
        <v>0</v>
      </c>
      <c r="Z239" s="2268">
        <v>0</v>
      </c>
      <c r="AA239" s="2268">
        <v>1</v>
      </c>
      <c r="AB239" s="2268">
        <v>0</v>
      </c>
      <c r="AC239" s="2268">
        <v>0</v>
      </c>
      <c r="AD239" s="2268">
        <v>0</v>
      </c>
      <c r="AE239" s="2268">
        <v>0</v>
      </c>
      <c r="AF239" s="2268">
        <v>0</v>
      </c>
      <c r="AG239" s="2268">
        <v>0</v>
      </c>
      <c r="AH239" s="2268">
        <v>0</v>
      </c>
      <c r="AI239" s="2268">
        <v>0</v>
      </c>
    </row>
    <row r="240" spans="1:35" s="2266" customFormat="1" ht="14.25" customHeight="1">
      <c r="A240" s="2974"/>
      <c r="B240" s="2974"/>
      <c r="C240" s="2976"/>
      <c r="D240" s="2976"/>
      <c r="E240" s="2976"/>
      <c r="F240" s="2976"/>
      <c r="G240" s="2264" t="s">
        <v>4052</v>
      </c>
      <c r="H240" s="2267">
        <v>3</v>
      </c>
      <c r="I240" s="2268">
        <v>0</v>
      </c>
      <c r="J240" s="2268">
        <v>0</v>
      </c>
      <c r="K240" s="2268">
        <v>0</v>
      </c>
      <c r="L240" s="2268">
        <v>0</v>
      </c>
      <c r="M240" s="2268">
        <v>0</v>
      </c>
      <c r="N240" s="2268">
        <v>0</v>
      </c>
      <c r="O240" s="2268">
        <v>0</v>
      </c>
      <c r="P240" s="2268"/>
      <c r="Q240" s="2268">
        <v>0</v>
      </c>
      <c r="R240" s="2268">
        <v>0</v>
      </c>
      <c r="S240" s="2268">
        <v>0</v>
      </c>
      <c r="T240" s="2268">
        <v>0</v>
      </c>
      <c r="U240" s="2268">
        <v>0</v>
      </c>
      <c r="V240" s="2268">
        <v>0</v>
      </c>
      <c r="W240" s="2268">
        <v>0</v>
      </c>
      <c r="X240" s="2268">
        <v>0</v>
      </c>
      <c r="Y240" s="2268">
        <v>0</v>
      </c>
      <c r="Z240" s="2268">
        <v>0</v>
      </c>
      <c r="AA240" s="2268">
        <v>0</v>
      </c>
      <c r="AB240" s="2268">
        <v>0</v>
      </c>
      <c r="AC240" s="2268">
        <v>0</v>
      </c>
      <c r="AD240" s="2268">
        <v>1</v>
      </c>
      <c r="AE240" s="2268">
        <v>0</v>
      </c>
      <c r="AF240" s="2268">
        <v>2</v>
      </c>
      <c r="AG240" s="2268">
        <v>0</v>
      </c>
      <c r="AH240" s="2268">
        <v>0</v>
      </c>
      <c r="AI240" s="2268">
        <v>0</v>
      </c>
    </row>
    <row r="241" spans="1:35" s="2266" customFormat="1" ht="14.25" customHeight="1">
      <c r="A241" s="2974" t="s">
        <v>4192</v>
      </c>
      <c r="B241" s="2974"/>
      <c r="C241" s="2977" t="s">
        <v>4193</v>
      </c>
      <c r="D241" s="2978"/>
      <c r="E241" s="2978"/>
      <c r="F241" s="2978"/>
      <c r="G241" s="2264" t="s">
        <v>4055</v>
      </c>
      <c r="H241" s="2268">
        <v>82</v>
      </c>
      <c r="I241" s="2268">
        <v>0</v>
      </c>
      <c r="J241" s="2268">
        <v>0</v>
      </c>
      <c r="K241" s="2268">
        <v>1</v>
      </c>
      <c r="L241" s="2268">
        <v>0</v>
      </c>
      <c r="M241" s="2268">
        <v>1</v>
      </c>
      <c r="N241" s="2268">
        <v>0</v>
      </c>
      <c r="O241" s="2268">
        <v>0</v>
      </c>
      <c r="P241" s="2268"/>
      <c r="Q241" s="2268">
        <v>0</v>
      </c>
      <c r="R241" s="2268">
        <v>0</v>
      </c>
      <c r="S241" s="2268">
        <v>0</v>
      </c>
      <c r="T241" s="2268">
        <v>0</v>
      </c>
      <c r="U241" s="2268">
        <v>0</v>
      </c>
      <c r="V241" s="2268">
        <v>5</v>
      </c>
      <c r="W241" s="2268">
        <v>2</v>
      </c>
      <c r="X241" s="2268">
        <v>4</v>
      </c>
      <c r="Y241" s="2268">
        <v>4</v>
      </c>
      <c r="Z241" s="2268">
        <v>7</v>
      </c>
      <c r="AA241" s="2268">
        <v>10</v>
      </c>
      <c r="AB241" s="2268">
        <v>8</v>
      </c>
      <c r="AC241" s="2268">
        <v>7</v>
      </c>
      <c r="AD241" s="2268">
        <v>8</v>
      </c>
      <c r="AE241" s="2268">
        <v>12</v>
      </c>
      <c r="AF241" s="2268">
        <v>7</v>
      </c>
      <c r="AG241" s="2268">
        <v>5</v>
      </c>
      <c r="AH241" s="2268">
        <v>1</v>
      </c>
      <c r="AI241" s="2268">
        <v>0</v>
      </c>
    </row>
    <row r="242" spans="1:35" s="2266" customFormat="1" ht="14.25" customHeight="1">
      <c r="A242" s="2974"/>
      <c r="B242" s="2974"/>
      <c r="C242" s="2975"/>
      <c r="D242" s="2976"/>
      <c r="E242" s="2976"/>
      <c r="F242" s="2976"/>
      <c r="G242" s="2264" t="s">
        <v>4051</v>
      </c>
      <c r="H242" s="2268">
        <v>61</v>
      </c>
      <c r="I242" s="2268">
        <v>0</v>
      </c>
      <c r="J242" s="2268">
        <v>0</v>
      </c>
      <c r="K242" s="2268">
        <v>0</v>
      </c>
      <c r="L242" s="2268">
        <v>0</v>
      </c>
      <c r="M242" s="2268">
        <v>1</v>
      </c>
      <c r="N242" s="2268">
        <v>0</v>
      </c>
      <c r="O242" s="2268">
        <v>0</v>
      </c>
      <c r="P242" s="2268"/>
      <c r="Q242" s="2268">
        <v>0</v>
      </c>
      <c r="R242" s="2268">
        <v>0</v>
      </c>
      <c r="S242" s="2268">
        <v>0</v>
      </c>
      <c r="T242" s="2268">
        <v>0</v>
      </c>
      <c r="U242" s="2268">
        <v>0</v>
      </c>
      <c r="V242" s="2268">
        <v>3</v>
      </c>
      <c r="W242" s="2268">
        <v>1</v>
      </c>
      <c r="X242" s="2268">
        <v>4</v>
      </c>
      <c r="Y242" s="2268">
        <v>2</v>
      </c>
      <c r="Z242" s="2268">
        <v>6</v>
      </c>
      <c r="AA242" s="2268">
        <v>8</v>
      </c>
      <c r="AB242" s="2268">
        <v>8</v>
      </c>
      <c r="AC242" s="2268">
        <v>5</v>
      </c>
      <c r="AD242" s="2268">
        <v>5</v>
      </c>
      <c r="AE242" s="2268">
        <v>10</v>
      </c>
      <c r="AF242" s="2268">
        <v>6</v>
      </c>
      <c r="AG242" s="2268">
        <v>2</v>
      </c>
      <c r="AH242" s="2268">
        <v>0</v>
      </c>
      <c r="AI242" s="2268">
        <v>0</v>
      </c>
    </row>
    <row r="243" spans="1:35" s="2266" customFormat="1" ht="14.25" customHeight="1">
      <c r="A243" s="2974"/>
      <c r="B243" s="2974"/>
      <c r="C243" s="2976"/>
      <c r="D243" s="2976"/>
      <c r="E243" s="2976"/>
      <c r="F243" s="2976"/>
      <c r="G243" s="2264" t="s">
        <v>4052</v>
      </c>
      <c r="H243" s="2268">
        <v>21</v>
      </c>
      <c r="I243" s="2268">
        <v>0</v>
      </c>
      <c r="J243" s="2268">
        <v>0</v>
      </c>
      <c r="K243" s="2268">
        <v>1</v>
      </c>
      <c r="L243" s="2268">
        <v>0</v>
      </c>
      <c r="M243" s="2268">
        <v>0</v>
      </c>
      <c r="N243" s="2268">
        <v>0</v>
      </c>
      <c r="O243" s="2268">
        <v>0</v>
      </c>
      <c r="P243" s="2268"/>
      <c r="Q243" s="2268">
        <v>0</v>
      </c>
      <c r="R243" s="2268">
        <v>0</v>
      </c>
      <c r="S243" s="2268">
        <v>0</v>
      </c>
      <c r="T243" s="2268">
        <v>0</v>
      </c>
      <c r="U243" s="2268">
        <v>0</v>
      </c>
      <c r="V243" s="2268">
        <v>2</v>
      </c>
      <c r="W243" s="2268">
        <v>1</v>
      </c>
      <c r="X243" s="2268">
        <v>0</v>
      </c>
      <c r="Y243" s="2268">
        <v>2</v>
      </c>
      <c r="Z243" s="2268">
        <v>1</v>
      </c>
      <c r="AA243" s="2268">
        <v>2</v>
      </c>
      <c r="AB243" s="2268">
        <v>0</v>
      </c>
      <c r="AC243" s="2268">
        <v>2</v>
      </c>
      <c r="AD243" s="2268">
        <v>3</v>
      </c>
      <c r="AE243" s="2268">
        <v>2</v>
      </c>
      <c r="AF243" s="2268">
        <v>1</v>
      </c>
      <c r="AG243" s="2268">
        <v>3</v>
      </c>
      <c r="AH243" s="2268">
        <v>1</v>
      </c>
      <c r="AI243" s="2268">
        <v>0</v>
      </c>
    </row>
    <row r="244" spans="1:35" s="2266" customFormat="1" ht="14.25" customHeight="1">
      <c r="A244" s="2974" t="s">
        <v>4194</v>
      </c>
      <c r="B244" s="2974"/>
      <c r="C244" s="2977" t="s">
        <v>4195</v>
      </c>
      <c r="D244" s="2978"/>
      <c r="E244" s="2978"/>
      <c r="F244" s="2978"/>
      <c r="G244" s="2264" t="s">
        <v>4055</v>
      </c>
      <c r="H244" s="2267">
        <v>21</v>
      </c>
      <c r="I244" s="2268">
        <v>0</v>
      </c>
      <c r="J244" s="2268">
        <v>0</v>
      </c>
      <c r="K244" s="2268">
        <v>0</v>
      </c>
      <c r="L244" s="2268">
        <v>1</v>
      </c>
      <c r="M244" s="2268">
        <v>0</v>
      </c>
      <c r="N244" s="2268">
        <v>0</v>
      </c>
      <c r="O244" s="2268">
        <v>0</v>
      </c>
      <c r="P244" s="2268"/>
      <c r="Q244" s="2268">
        <v>0</v>
      </c>
      <c r="R244" s="2268">
        <v>0</v>
      </c>
      <c r="S244" s="2268">
        <v>0</v>
      </c>
      <c r="T244" s="2268">
        <v>0</v>
      </c>
      <c r="U244" s="2268">
        <v>0</v>
      </c>
      <c r="V244" s="2268">
        <v>1</v>
      </c>
      <c r="W244" s="2268">
        <v>0</v>
      </c>
      <c r="X244" s="2268">
        <v>0</v>
      </c>
      <c r="Y244" s="2268">
        <v>5</v>
      </c>
      <c r="Z244" s="2268">
        <v>2</v>
      </c>
      <c r="AA244" s="2268">
        <v>5</v>
      </c>
      <c r="AB244" s="2268">
        <v>3</v>
      </c>
      <c r="AC244" s="2268">
        <v>1</v>
      </c>
      <c r="AD244" s="2268">
        <v>1</v>
      </c>
      <c r="AE244" s="2268">
        <v>1</v>
      </c>
      <c r="AF244" s="2268">
        <v>1</v>
      </c>
      <c r="AG244" s="2268">
        <v>0</v>
      </c>
      <c r="AH244" s="2268">
        <v>0</v>
      </c>
      <c r="AI244" s="2268">
        <v>0</v>
      </c>
    </row>
    <row r="245" spans="1:35" s="2266" customFormat="1" ht="14.25" customHeight="1">
      <c r="A245" s="2974"/>
      <c r="B245" s="2974"/>
      <c r="C245" s="2975"/>
      <c r="D245" s="2976"/>
      <c r="E245" s="2976"/>
      <c r="F245" s="2976"/>
      <c r="G245" s="2264" t="s">
        <v>4051</v>
      </c>
      <c r="H245" s="2267">
        <v>15</v>
      </c>
      <c r="I245" s="2268">
        <v>0</v>
      </c>
      <c r="J245" s="2268">
        <v>0</v>
      </c>
      <c r="K245" s="2268">
        <v>0</v>
      </c>
      <c r="L245" s="2268">
        <v>1</v>
      </c>
      <c r="M245" s="2268">
        <v>0</v>
      </c>
      <c r="N245" s="2268">
        <v>0</v>
      </c>
      <c r="O245" s="2268">
        <v>0</v>
      </c>
      <c r="P245" s="2268"/>
      <c r="Q245" s="2268">
        <v>0</v>
      </c>
      <c r="R245" s="2268">
        <v>0</v>
      </c>
      <c r="S245" s="2268">
        <v>0</v>
      </c>
      <c r="T245" s="2268">
        <v>0</v>
      </c>
      <c r="U245" s="2268">
        <v>0</v>
      </c>
      <c r="V245" s="2268">
        <v>1</v>
      </c>
      <c r="W245" s="2268">
        <v>0</v>
      </c>
      <c r="X245" s="2268">
        <v>0</v>
      </c>
      <c r="Y245" s="2268">
        <v>4</v>
      </c>
      <c r="Z245" s="2268">
        <v>1</v>
      </c>
      <c r="AA245" s="2268">
        <v>3</v>
      </c>
      <c r="AB245" s="2268">
        <v>2</v>
      </c>
      <c r="AC245" s="2268">
        <v>0</v>
      </c>
      <c r="AD245" s="2268">
        <v>1</v>
      </c>
      <c r="AE245" s="2268">
        <v>1</v>
      </c>
      <c r="AF245" s="2268">
        <v>1</v>
      </c>
      <c r="AG245" s="2268">
        <v>0</v>
      </c>
      <c r="AH245" s="2268">
        <v>0</v>
      </c>
      <c r="AI245" s="2268">
        <v>0</v>
      </c>
    </row>
    <row r="246" spans="1:35" s="2266" customFormat="1" ht="14.25" customHeight="1">
      <c r="A246" s="2974"/>
      <c r="B246" s="2974"/>
      <c r="C246" s="2976"/>
      <c r="D246" s="2976"/>
      <c r="E246" s="2976"/>
      <c r="F246" s="2976"/>
      <c r="G246" s="2264" t="s">
        <v>4052</v>
      </c>
      <c r="H246" s="2267">
        <v>6</v>
      </c>
      <c r="I246" s="2268">
        <v>0</v>
      </c>
      <c r="J246" s="2268">
        <v>0</v>
      </c>
      <c r="K246" s="2268">
        <v>0</v>
      </c>
      <c r="L246" s="2268">
        <v>0</v>
      </c>
      <c r="M246" s="2268">
        <v>0</v>
      </c>
      <c r="N246" s="2268">
        <v>0</v>
      </c>
      <c r="O246" s="2268">
        <v>0</v>
      </c>
      <c r="P246" s="2268"/>
      <c r="Q246" s="2268">
        <v>0</v>
      </c>
      <c r="R246" s="2268">
        <v>0</v>
      </c>
      <c r="S246" s="2268">
        <v>0</v>
      </c>
      <c r="T246" s="2268">
        <v>0</v>
      </c>
      <c r="U246" s="2268">
        <v>0</v>
      </c>
      <c r="V246" s="2268">
        <v>0</v>
      </c>
      <c r="W246" s="2268">
        <v>0</v>
      </c>
      <c r="X246" s="2268">
        <v>0</v>
      </c>
      <c r="Y246" s="2268">
        <v>1</v>
      </c>
      <c r="Z246" s="2268">
        <v>1</v>
      </c>
      <c r="AA246" s="2268">
        <v>2</v>
      </c>
      <c r="AB246" s="2268">
        <v>1</v>
      </c>
      <c r="AC246" s="2268">
        <v>1</v>
      </c>
      <c r="AD246" s="2268">
        <v>0</v>
      </c>
      <c r="AE246" s="2268">
        <v>0</v>
      </c>
      <c r="AF246" s="2268">
        <v>0</v>
      </c>
      <c r="AG246" s="2268">
        <v>0</v>
      </c>
      <c r="AH246" s="2268">
        <v>0</v>
      </c>
      <c r="AI246" s="2268">
        <v>0</v>
      </c>
    </row>
    <row r="247" spans="1:35" s="2266" customFormat="1" ht="14.25" customHeight="1">
      <c r="A247" s="2974" t="s">
        <v>4196</v>
      </c>
      <c r="B247" s="2974"/>
      <c r="C247" s="2977" t="s">
        <v>4197</v>
      </c>
      <c r="D247" s="2978"/>
      <c r="E247" s="2978"/>
      <c r="F247" s="2978"/>
      <c r="G247" s="2264" t="s">
        <v>4055</v>
      </c>
      <c r="H247" s="2267">
        <v>21</v>
      </c>
      <c r="I247" s="2268">
        <v>0</v>
      </c>
      <c r="J247" s="2268">
        <v>0</v>
      </c>
      <c r="K247" s="2268">
        <v>0</v>
      </c>
      <c r="L247" s="2268">
        <v>1</v>
      </c>
      <c r="M247" s="2268">
        <v>0</v>
      </c>
      <c r="N247" s="2268">
        <v>0</v>
      </c>
      <c r="O247" s="2268">
        <v>0</v>
      </c>
      <c r="P247" s="2268"/>
      <c r="Q247" s="2268">
        <v>0</v>
      </c>
      <c r="R247" s="2268">
        <v>0</v>
      </c>
      <c r="S247" s="2268">
        <v>0</v>
      </c>
      <c r="T247" s="2268">
        <v>0</v>
      </c>
      <c r="U247" s="2268">
        <v>0</v>
      </c>
      <c r="V247" s="2268">
        <v>1</v>
      </c>
      <c r="W247" s="2268">
        <v>0</v>
      </c>
      <c r="X247" s="2268">
        <v>0</v>
      </c>
      <c r="Y247" s="2268">
        <v>5</v>
      </c>
      <c r="Z247" s="2268">
        <v>2</v>
      </c>
      <c r="AA247" s="2268">
        <v>5</v>
      </c>
      <c r="AB247" s="2268">
        <v>3</v>
      </c>
      <c r="AC247" s="2268">
        <v>1</v>
      </c>
      <c r="AD247" s="2268">
        <v>1</v>
      </c>
      <c r="AE247" s="2268">
        <v>1</v>
      </c>
      <c r="AF247" s="2268">
        <v>1</v>
      </c>
      <c r="AG247" s="2268">
        <v>0</v>
      </c>
      <c r="AH247" s="2268">
        <v>0</v>
      </c>
      <c r="AI247" s="2268">
        <v>0</v>
      </c>
    </row>
    <row r="248" spans="1:35" s="2266" customFormat="1" ht="14.25" customHeight="1">
      <c r="A248" s="2974"/>
      <c r="B248" s="2974"/>
      <c r="C248" s="2975"/>
      <c r="D248" s="2976"/>
      <c r="E248" s="2976"/>
      <c r="F248" s="2976"/>
      <c r="G248" s="2264" t="s">
        <v>4051</v>
      </c>
      <c r="H248" s="2267">
        <v>15</v>
      </c>
      <c r="I248" s="2268">
        <v>0</v>
      </c>
      <c r="J248" s="2268">
        <v>0</v>
      </c>
      <c r="K248" s="2268">
        <v>0</v>
      </c>
      <c r="L248" s="2268">
        <v>1</v>
      </c>
      <c r="M248" s="2268">
        <v>0</v>
      </c>
      <c r="N248" s="2268">
        <v>0</v>
      </c>
      <c r="O248" s="2268">
        <v>0</v>
      </c>
      <c r="P248" s="2268"/>
      <c r="Q248" s="2268">
        <v>0</v>
      </c>
      <c r="R248" s="2268">
        <v>0</v>
      </c>
      <c r="S248" s="2268">
        <v>0</v>
      </c>
      <c r="T248" s="2268">
        <v>0</v>
      </c>
      <c r="U248" s="2268">
        <v>0</v>
      </c>
      <c r="V248" s="2268">
        <v>1</v>
      </c>
      <c r="W248" s="2268">
        <v>0</v>
      </c>
      <c r="X248" s="2268">
        <v>0</v>
      </c>
      <c r="Y248" s="2268">
        <v>4</v>
      </c>
      <c r="Z248" s="2268">
        <v>1</v>
      </c>
      <c r="AA248" s="2268">
        <v>3</v>
      </c>
      <c r="AB248" s="2268">
        <v>2</v>
      </c>
      <c r="AC248" s="2268">
        <v>0</v>
      </c>
      <c r="AD248" s="2268">
        <v>1</v>
      </c>
      <c r="AE248" s="2268">
        <v>1</v>
      </c>
      <c r="AF248" s="2268">
        <v>1</v>
      </c>
      <c r="AG248" s="2268">
        <v>0</v>
      </c>
      <c r="AH248" s="2268">
        <v>0</v>
      </c>
      <c r="AI248" s="2268">
        <v>0</v>
      </c>
    </row>
    <row r="249" spans="1:35" s="2266" customFormat="1" ht="14.25" customHeight="1">
      <c r="A249" s="2974"/>
      <c r="B249" s="2974"/>
      <c r="C249" s="2976"/>
      <c r="D249" s="2976"/>
      <c r="E249" s="2976"/>
      <c r="F249" s="2976"/>
      <c r="G249" s="2264" t="s">
        <v>4052</v>
      </c>
      <c r="H249" s="2267">
        <v>6</v>
      </c>
      <c r="I249" s="2268">
        <v>0</v>
      </c>
      <c r="J249" s="2268">
        <v>0</v>
      </c>
      <c r="K249" s="2268">
        <v>0</v>
      </c>
      <c r="L249" s="2268">
        <v>0</v>
      </c>
      <c r="M249" s="2268">
        <v>0</v>
      </c>
      <c r="N249" s="2268">
        <v>0</v>
      </c>
      <c r="O249" s="2268">
        <v>0</v>
      </c>
      <c r="P249" s="2268"/>
      <c r="Q249" s="2268">
        <v>0</v>
      </c>
      <c r="R249" s="2268">
        <v>0</v>
      </c>
      <c r="S249" s="2268">
        <v>0</v>
      </c>
      <c r="T249" s="2268">
        <v>0</v>
      </c>
      <c r="U249" s="2268">
        <v>0</v>
      </c>
      <c r="V249" s="2268">
        <v>0</v>
      </c>
      <c r="W249" s="2268">
        <v>0</v>
      </c>
      <c r="X249" s="2268">
        <v>0</v>
      </c>
      <c r="Y249" s="2268">
        <v>1</v>
      </c>
      <c r="Z249" s="2268">
        <v>1</v>
      </c>
      <c r="AA249" s="2268">
        <v>2</v>
      </c>
      <c r="AB249" s="2268">
        <v>1</v>
      </c>
      <c r="AC249" s="2268">
        <v>1</v>
      </c>
      <c r="AD249" s="2268">
        <v>0</v>
      </c>
      <c r="AE249" s="2268">
        <v>0</v>
      </c>
      <c r="AF249" s="2268">
        <v>0</v>
      </c>
      <c r="AG249" s="2268">
        <v>0</v>
      </c>
      <c r="AH249" s="2268">
        <v>0</v>
      </c>
      <c r="AI249" s="2268">
        <v>0</v>
      </c>
    </row>
    <row r="250" spans="1:35" s="2266" customFormat="1" ht="14.25" customHeight="1">
      <c r="A250" s="2974" t="s">
        <v>4198</v>
      </c>
      <c r="B250" s="2974"/>
      <c r="C250" s="2977" t="s">
        <v>4199</v>
      </c>
      <c r="D250" s="2978"/>
      <c r="E250" s="2978"/>
      <c r="F250" s="2978"/>
      <c r="G250" s="2264" t="s">
        <v>4055</v>
      </c>
      <c r="H250" s="2268">
        <v>1</v>
      </c>
      <c r="I250" s="2268">
        <v>0</v>
      </c>
      <c r="J250" s="2268">
        <v>0</v>
      </c>
      <c r="K250" s="2268">
        <v>0</v>
      </c>
      <c r="L250" s="2268">
        <v>0</v>
      </c>
      <c r="M250" s="2268">
        <v>0</v>
      </c>
      <c r="N250" s="2268">
        <v>0</v>
      </c>
      <c r="O250" s="2268">
        <v>0</v>
      </c>
      <c r="P250" s="2268"/>
      <c r="Q250" s="2268">
        <v>0</v>
      </c>
      <c r="R250" s="2268">
        <v>0</v>
      </c>
      <c r="S250" s="2268">
        <v>0</v>
      </c>
      <c r="T250" s="2268">
        <v>0</v>
      </c>
      <c r="U250" s="2268">
        <v>0</v>
      </c>
      <c r="V250" s="2268">
        <v>0</v>
      </c>
      <c r="W250" s="2268">
        <v>0</v>
      </c>
      <c r="X250" s="2268">
        <v>0</v>
      </c>
      <c r="Y250" s="2268">
        <v>0</v>
      </c>
      <c r="Z250" s="2268">
        <v>0</v>
      </c>
      <c r="AA250" s="2268">
        <v>0</v>
      </c>
      <c r="AB250" s="2268">
        <v>0</v>
      </c>
      <c r="AC250" s="2268">
        <v>1</v>
      </c>
      <c r="AD250" s="2268">
        <v>0</v>
      </c>
      <c r="AE250" s="2268">
        <v>0</v>
      </c>
      <c r="AF250" s="2268">
        <v>0</v>
      </c>
      <c r="AG250" s="2268">
        <v>0</v>
      </c>
      <c r="AH250" s="2268">
        <v>0</v>
      </c>
      <c r="AI250" s="2268">
        <v>0</v>
      </c>
    </row>
    <row r="251" spans="1:35" s="2266" customFormat="1" ht="14.25" customHeight="1">
      <c r="A251" s="2974"/>
      <c r="B251" s="2974"/>
      <c r="C251" s="2975"/>
      <c r="D251" s="2976"/>
      <c r="E251" s="2976"/>
      <c r="F251" s="2976"/>
      <c r="G251" s="2264" t="s">
        <v>4051</v>
      </c>
      <c r="H251" s="2268">
        <v>1</v>
      </c>
      <c r="I251" s="2268">
        <v>0</v>
      </c>
      <c r="J251" s="2268">
        <v>0</v>
      </c>
      <c r="K251" s="2268">
        <v>0</v>
      </c>
      <c r="L251" s="2268">
        <v>0</v>
      </c>
      <c r="M251" s="2268">
        <v>0</v>
      </c>
      <c r="N251" s="2268">
        <v>0</v>
      </c>
      <c r="O251" s="2268">
        <v>0</v>
      </c>
      <c r="P251" s="2268"/>
      <c r="Q251" s="2268">
        <v>0</v>
      </c>
      <c r="R251" s="2268">
        <v>0</v>
      </c>
      <c r="S251" s="2268">
        <v>0</v>
      </c>
      <c r="T251" s="2268">
        <v>0</v>
      </c>
      <c r="U251" s="2268">
        <v>0</v>
      </c>
      <c r="V251" s="2268">
        <v>0</v>
      </c>
      <c r="W251" s="2268">
        <v>0</v>
      </c>
      <c r="X251" s="2268">
        <v>0</v>
      </c>
      <c r="Y251" s="2268">
        <v>0</v>
      </c>
      <c r="Z251" s="2268">
        <v>0</v>
      </c>
      <c r="AA251" s="2268">
        <v>0</v>
      </c>
      <c r="AB251" s="2268">
        <v>0</v>
      </c>
      <c r="AC251" s="2268">
        <v>1</v>
      </c>
      <c r="AD251" s="2268">
        <v>0</v>
      </c>
      <c r="AE251" s="2268">
        <v>0</v>
      </c>
      <c r="AF251" s="2268">
        <v>0</v>
      </c>
      <c r="AG251" s="2268">
        <v>0</v>
      </c>
      <c r="AH251" s="2268">
        <v>0</v>
      </c>
      <c r="AI251" s="2268">
        <v>0</v>
      </c>
    </row>
    <row r="252" spans="1:35" s="2266" customFormat="1" ht="14.25" customHeight="1">
      <c r="A252" s="2974"/>
      <c r="B252" s="2974"/>
      <c r="C252" s="2976"/>
      <c r="D252" s="2976"/>
      <c r="E252" s="2976"/>
      <c r="F252" s="2976"/>
      <c r="G252" s="2264" t="s">
        <v>4052</v>
      </c>
      <c r="H252" s="2268">
        <v>0</v>
      </c>
      <c r="I252" s="2268">
        <v>0</v>
      </c>
      <c r="J252" s="2268">
        <v>0</v>
      </c>
      <c r="K252" s="2268">
        <v>0</v>
      </c>
      <c r="L252" s="2268">
        <v>0</v>
      </c>
      <c r="M252" s="2268">
        <v>0</v>
      </c>
      <c r="N252" s="2268">
        <v>0</v>
      </c>
      <c r="O252" s="2268">
        <v>0</v>
      </c>
      <c r="P252" s="2268"/>
      <c r="Q252" s="2268">
        <v>0</v>
      </c>
      <c r="R252" s="2268">
        <v>0</v>
      </c>
      <c r="S252" s="2268">
        <v>0</v>
      </c>
      <c r="T252" s="2268">
        <v>0</v>
      </c>
      <c r="U252" s="2268">
        <v>0</v>
      </c>
      <c r="V252" s="2268">
        <v>0</v>
      </c>
      <c r="W252" s="2268">
        <v>0</v>
      </c>
      <c r="X252" s="2268">
        <v>0</v>
      </c>
      <c r="Y252" s="2268">
        <v>0</v>
      </c>
      <c r="Z252" s="2268">
        <v>0</v>
      </c>
      <c r="AA252" s="2268">
        <v>0</v>
      </c>
      <c r="AB252" s="2268">
        <v>0</v>
      </c>
      <c r="AC252" s="2268">
        <v>0</v>
      </c>
      <c r="AD252" s="2268">
        <v>0</v>
      </c>
      <c r="AE252" s="2268">
        <v>0</v>
      </c>
      <c r="AF252" s="2268">
        <v>0</v>
      </c>
      <c r="AG252" s="2268">
        <v>0</v>
      </c>
      <c r="AH252" s="2268">
        <v>0</v>
      </c>
      <c r="AI252" s="2268">
        <v>0</v>
      </c>
    </row>
    <row r="253" spans="1:35" s="2266" customFormat="1" ht="14.25" customHeight="1">
      <c r="A253" s="2974" t="s">
        <v>4200</v>
      </c>
      <c r="B253" s="2974"/>
      <c r="C253" s="2977" t="s">
        <v>4201</v>
      </c>
      <c r="D253" s="2978"/>
      <c r="E253" s="2978"/>
      <c r="F253" s="2978"/>
      <c r="G253" s="2264" t="s">
        <v>4055</v>
      </c>
      <c r="H253" s="2268">
        <v>1</v>
      </c>
      <c r="I253" s="2268">
        <v>0</v>
      </c>
      <c r="J253" s="2268">
        <v>0</v>
      </c>
      <c r="K253" s="2268">
        <v>0</v>
      </c>
      <c r="L253" s="2268">
        <v>0</v>
      </c>
      <c r="M253" s="2268">
        <v>0</v>
      </c>
      <c r="N253" s="2268">
        <v>0</v>
      </c>
      <c r="O253" s="2268">
        <v>0</v>
      </c>
      <c r="P253" s="2268"/>
      <c r="Q253" s="2268">
        <v>0</v>
      </c>
      <c r="R253" s="2268">
        <v>0</v>
      </c>
      <c r="S253" s="2268">
        <v>0</v>
      </c>
      <c r="T253" s="2268">
        <v>0</v>
      </c>
      <c r="U253" s="2268">
        <v>0</v>
      </c>
      <c r="V253" s="2268">
        <v>0</v>
      </c>
      <c r="W253" s="2268">
        <v>0</v>
      </c>
      <c r="X253" s="2268">
        <v>0</v>
      </c>
      <c r="Y253" s="2268">
        <v>0</v>
      </c>
      <c r="Z253" s="2268">
        <v>0</v>
      </c>
      <c r="AA253" s="2268">
        <v>0</v>
      </c>
      <c r="AB253" s="2268">
        <v>0</v>
      </c>
      <c r="AC253" s="2268">
        <v>1</v>
      </c>
      <c r="AD253" s="2268">
        <v>0</v>
      </c>
      <c r="AE253" s="2268">
        <v>0</v>
      </c>
      <c r="AF253" s="2268">
        <v>0</v>
      </c>
      <c r="AG253" s="2268">
        <v>0</v>
      </c>
      <c r="AH253" s="2268">
        <v>0</v>
      </c>
      <c r="AI253" s="2268">
        <v>0</v>
      </c>
    </row>
    <row r="254" spans="1:35" s="2266" customFormat="1" ht="14.25" customHeight="1">
      <c r="A254" s="2974"/>
      <c r="B254" s="2974"/>
      <c r="C254" s="2975"/>
      <c r="D254" s="2976"/>
      <c r="E254" s="2976"/>
      <c r="F254" s="2976"/>
      <c r="G254" s="2264" t="s">
        <v>4051</v>
      </c>
      <c r="H254" s="2268">
        <v>1</v>
      </c>
      <c r="I254" s="2268">
        <v>0</v>
      </c>
      <c r="J254" s="2268">
        <v>0</v>
      </c>
      <c r="K254" s="2268">
        <v>0</v>
      </c>
      <c r="L254" s="2268">
        <v>0</v>
      </c>
      <c r="M254" s="2268">
        <v>0</v>
      </c>
      <c r="N254" s="2268">
        <v>0</v>
      </c>
      <c r="O254" s="2268">
        <v>0</v>
      </c>
      <c r="P254" s="2268"/>
      <c r="Q254" s="2268">
        <v>0</v>
      </c>
      <c r="R254" s="2268">
        <v>0</v>
      </c>
      <c r="S254" s="2268">
        <v>0</v>
      </c>
      <c r="T254" s="2268">
        <v>0</v>
      </c>
      <c r="U254" s="2268">
        <v>0</v>
      </c>
      <c r="V254" s="2268">
        <v>0</v>
      </c>
      <c r="W254" s="2268">
        <v>0</v>
      </c>
      <c r="X254" s="2268">
        <v>0</v>
      </c>
      <c r="Y254" s="2268">
        <v>0</v>
      </c>
      <c r="Z254" s="2268">
        <v>0</v>
      </c>
      <c r="AA254" s="2268">
        <v>0</v>
      </c>
      <c r="AB254" s="2268">
        <v>0</v>
      </c>
      <c r="AC254" s="2268">
        <v>1</v>
      </c>
      <c r="AD254" s="2268">
        <v>0</v>
      </c>
      <c r="AE254" s="2268">
        <v>0</v>
      </c>
      <c r="AF254" s="2268">
        <v>0</v>
      </c>
      <c r="AG254" s="2268">
        <v>0</v>
      </c>
      <c r="AH254" s="2268">
        <v>0</v>
      </c>
      <c r="AI254" s="2268">
        <v>0</v>
      </c>
    </row>
    <row r="255" spans="1:35" s="2266" customFormat="1" ht="14.25" customHeight="1">
      <c r="A255" s="2974"/>
      <c r="B255" s="2974"/>
      <c r="C255" s="2976"/>
      <c r="D255" s="2976"/>
      <c r="E255" s="2976"/>
      <c r="F255" s="2976"/>
      <c r="G255" s="2264" t="s">
        <v>4052</v>
      </c>
      <c r="H255" s="2268">
        <v>0</v>
      </c>
      <c r="I255" s="2268">
        <v>0</v>
      </c>
      <c r="J255" s="2268">
        <v>0</v>
      </c>
      <c r="K255" s="2268">
        <v>0</v>
      </c>
      <c r="L255" s="2268">
        <v>0</v>
      </c>
      <c r="M255" s="2268">
        <v>0</v>
      </c>
      <c r="N255" s="2268">
        <v>0</v>
      </c>
      <c r="O255" s="2268">
        <v>0</v>
      </c>
      <c r="P255" s="2268"/>
      <c r="Q255" s="2268">
        <v>0</v>
      </c>
      <c r="R255" s="2268">
        <v>0</v>
      </c>
      <c r="S255" s="2268">
        <v>0</v>
      </c>
      <c r="T255" s="2268">
        <v>0</v>
      </c>
      <c r="U255" s="2268">
        <v>0</v>
      </c>
      <c r="V255" s="2268">
        <v>0</v>
      </c>
      <c r="W255" s="2268">
        <v>0</v>
      </c>
      <c r="X255" s="2268">
        <v>0</v>
      </c>
      <c r="Y255" s="2268">
        <v>0</v>
      </c>
      <c r="Z255" s="2268">
        <v>0</v>
      </c>
      <c r="AA255" s="2268">
        <v>0</v>
      </c>
      <c r="AB255" s="2268">
        <v>0</v>
      </c>
      <c r="AC255" s="2268">
        <v>0</v>
      </c>
      <c r="AD255" s="2268">
        <v>0</v>
      </c>
      <c r="AE255" s="2268">
        <v>0</v>
      </c>
      <c r="AF255" s="2268">
        <v>0</v>
      </c>
      <c r="AG255" s="2268">
        <v>0</v>
      </c>
      <c r="AH255" s="2268">
        <v>0</v>
      </c>
      <c r="AI255" s="2268">
        <v>0</v>
      </c>
    </row>
    <row r="256" spans="1:35" s="2266" customFormat="1" ht="14.25" customHeight="1">
      <c r="A256" s="2974" t="s">
        <v>4202</v>
      </c>
      <c r="B256" s="2974"/>
      <c r="C256" s="2977" t="s">
        <v>4203</v>
      </c>
      <c r="D256" s="2978"/>
      <c r="E256" s="2978"/>
      <c r="F256" s="2978"/>
      <c r="G256" s="2264" t="s">
        <v>4055</v>
      </c>
      <c r="H256" s="2268">
        <v>4</v>
      </c>
      <c r="I256" s="2268">
        <v>0</v>
      </c>
      <c r="J256" s="2268">
        <v>0</v>
      </c>
      <c r="K256" s="2268">
        <v>0</v>
      </c>
      <c r="L256" s="2268">
        <v>0</v>
      </c>
      <c r="M256" s="2268">
        <v>0</v>
      </c>
      <c r="N256" s="2268">
        <v>0</v>
      </c>
      <c r="O256" s="2268">
        <v>0</v>
      </c>
      <c r="P256" s="2268"/>
      <c r="Q256" s="2268">
        <v>0</v>
      </c>
      <c r="R256" s="2268">
        <v>0</v>
      </c>
      <c r="S256" s="2268">
        <v>0</v>
      </c>
      <c r="T256" s="2268">
        <v>0</v>
      </c>
      <c r="U256" s="2268">
        <v>0</v>
      </c>
      <c r="V256" s="2268">
        <v>0</v>
      </c>
      <c r="W256" s="2268">
        <v>0</v>
      </c>
      <c r="X256" s="2268">
        <v>0</v>
      </c>
      <c r="Y256" s="2268">
        <v>0</v>
      </c>
      <c r="Z256" s="2268">
        <v>0</v>
      </c>
      <c r="AA256" s="2268">
        <v>0</v>
      </c>
      <c r="AB256" s="2268">
        <v>0</v>
      </c>
      <c r="AC256" s="2268">
        <v>0</v>
      </c>
      <c r="AD256" s="2268">
        <v>0</v>
      </c>
      <c r="AE256" s="2268">
        <v>1</v>
      </c>
      <c r="AF256" s="2268">
        <v>1</v>
      </c>
      <c r="AG256" s="2268">
        <v>2</v>
      </c>
      <c r="AH256" s="2268">
        <v>0</v>
      </c>
      <c r="AI256" s="2268">
        <v>0</v>
      </c>
    </row>
    <row r="257" spans="1:35" s="2266" customFormat="1" ht="14.25" customHeight="1">
      <c r="A257" s="2974"/>
      <c r="B257" s="2974"/>
      <c r="C257" s="2975"/>
      <c r="D257" s="2976"/>
      <c r="E257" s="2976"/>
      <c r="F257" s="2976"/>
      <c r="G257" s="2264" t="s">
        <v>4051</v>
      </c>
      <c r="H257" s="2268">
        <v>1</v>
      </c>
      <c r="I257" s="2268">
        <v>0</v>
      </c>
      <c r="J257" s="2268">
        <v>0</v>
      </c>
      <c r="K257" s="2268">
        <v>0</v>
      </c>
      <c r="L257" s="2268">
        <v>0</v>
      </c>
      <c r="M257" s="2268">
        <v>0</v>
      </c>
      <c r="N257" s="2268">
        <v>0</v>
      </c>
      <c r="O257" s="2268">
        <v>0</v>
      </c>
      <c r="P257" s="2268"/>
      <c r="Q257" s="2268">
        <v>0</v>
      </c>
      <c r="R257" s="2268">
        <v>0</v>
      </c>
      <c r="S257" s="2268">
        <v>0</v>
      </c>
      <c r="T257" s="2268">
        <v>0</v>
      </c>
      <c r="U257" s="2268">
        <v>0</v>
      </c>
      <c r="V257" s="2268">
        <v>0</v>
      </c>
      <c r="W257" s="2268">
        <v>0</v>
      </c>
      <c r="X257" s="2268">
        <v>0</v>
      </c>
      <c r="Y257" s="2268">
        <v>0</v>
      </c>
      <c r="Z257" s="2268">
        <v>0</v>
      </c>
      <c r="AA257" s="2268">
        <v>0</v>
      </c>
      <c r="AB257" s="2268">
        <v>0</v>
      </c>
      <c r="AC257" s="2268">
        <v>0</v>
      </c>
      <c r="AD257" s="2268">
        <v>0</v>
      </c>
      <c r="AE257" s="2268">
        <v>1</v>
      </c>
      <c r="AF257" s="2268">
        <v>0</v>
      </c>
      <c r="AG257" s="2268">
        <v>0</v>
      </c>
      <c r="AH257" s="2268">
        <v>0</v>
      </c>
      <c r="AI257" s="2268">
        <v>0</v>
      </c>
    </row>
    <row r="258" spans="1:35" s="2266" customFormat="1" ht="14.25" customHeight="1">
      <c r="A258" s="2974"/>
      <c r="B258" s="2974"/>
      <c r="C258" s="2976"/>
      <c r="D258" s="2976"/>
      <c r="E258" s="2976"/>
      <c r="F258" s="2976"/>
      <c r="G258" s="2264" t="s">
        <v>4052</v>
      </c>
      <c r="H258" s="2268">
        <v>3</v>
      </c>
      <c r="I258" s="2268">
        <v>0</v>
      </c>
      <c r="J258" s="2268">
        <v>0</v>
      </c>
      <c r="K258" s="2268">
        <v>0</v>
      </c>
      <c r="L258" s="2268">
        <v>0</v>
      </c>
      <c r="M258" s="2268">
        <v>0</v>
      </c>
      <c r="N258" s="2268">
        <v>0</v>
      </c>
      <c r="O258" s="2268">
        <v>0</v>
      </c>
      <c r="P258" s="2268"/>
      <c r="Q258" s="2268">
        <v>0</v>
      </c>
      <c r="R258" s="2268">
        <v>0</v>
      </c>
      <c r="S258" s="2268">
        <v>0</v>
      </c>
      <c r="T258" s="2268">
        <v>0</v>
      </c>
      <c r="U258" s="2268">
        <v>0</v>
      </c>
      <c r="V258" s="2268">
        <v>0</v>
      </c>
      <c r="W258" s="2268">
        <v>0</v>
      </c>
      <c r="X258" s="2268">
        <v>0</v>
      </c>
      <c r="Y258" s="2268">
        <v>0</v>
      </c>
      <c r="Z258" s="2268">
        <v>0</v>
      </c>
      <c r="AA258" s="2268">
        <v>0</v>
      </c>
      <c r="AB258" s="2268">
        <v>0</v>
      </c>
      <c r="AC258" s="2268">
        <v>0</v>
      </c>
      <c r="AD258" s="2268">
        <v>0</v>
      </c>
      <c r="AE258" s="2268">
        <v>0</v>
      </c>
      <c r="AF258" s="2268">
        <v>1</v>
      </c>
      <c r="AG258" s="2268">
        <v>2</v>
      </c>
      <c r="AH258" s="2268">
        <v>0</v>
      </c>
      <c r="AI258" s="2268">
        <v>0</v>
      </c>
    </row>
    <row r="259" spans="1:35" s="2266" customFormat="1" ht="14.25" customHeight="1">
      <c r="A259" s="2974" t="s">
        <v>4204</v>
      </c>
      <c r="B259" s="2974"/>
      <c r="C259" s="2977" t="s">
        <v>4205</v>
      </c>
      <c r="D259" s="2978"/>
      <c r="E259" s="2978"/>
      <c r="F259" s="2978"/>
      <c r="G259" s="2264" t="s">
        <v>4055</v>
      </c>
      <c r="H259" s="2268">
        <v>4</v>
      </c>
      <c r="I259" s="2268">
        <v>0</v>
      </c>
      <c r="J259" s="2268">
        <v>0</v>
      </c>
      <c r="K259" s="2268">
        <v>0</v>
      </c>
      <c r="L259" s="2268">
        <v>0</v>
      </c>
      <c r="M259" s="2268">
        <v>0</v>
      </c>
      <c r="N259" s="2268">
        <v>0</v>
      </c>
      <c r="O259" s="2268">
        <v>0</v>
      </c>
      <c r="P259" s="2268"/>
      <c r="Q259" s="2268">
        <v>0</v>
      </c>
      <c r="R259" s="2268">
        <v>0</v>
      </c>
      <c r="S259" s="2268">
        <v>0</v>
      </c>
      <c r="T259" s="2268">
        <v>0</v>
      </c>
      <c r="U259" s="2268">
        <v>0</v>
      </c>
      <c r="V259" s="2268">
        <v>0</v>
      </c>
      <c r="W259" s="2268">
        <v>0</v>
      </c>
      <c r="X259" s="2268">
        <v>0</v>
      </c>
      <c r="Y259" s="2268">
        <v>0</v>
      </c>
      <c r="Z259" s="2268">
        <v>0</v>
      </c>
      <c r="AA259" s="2268">
        <v>0</v>
      </c>
      <c r="AB259" s="2268">
        <v>0</v>
      </c>
      <c r="AC259" s="2268">
        <v>0</v>
      </c>
      <c r="AD259" s="2268">
        <v>0</v>
      </c>
      <c r="AE259" s="2268">
        <v>1</v>
      </c>
      <c r="AF259" s="2268">
        <v>1</v>
      </c>
      <c r="AG259" s="2268">
        <v>2</v>
      </c>
      <c r="AH259" s="2268">
        <v>0</v>
      </c>
      <c r="AI259" s="2268">
        <v>0</v>
      </c>
    </row>
    <row r="260" spans="1:35" s="2266" customFormat="1" ht="14.25" customHeight="1">
      <c r="A260" s="2974"/>
      <c r="B260" s="2974"/>
      <c r="C260" s="2975"/>
      <c r="D260" s="2976"/>
      <c r="E260" s="2976"/>
      <c r="F260" s="2976"/>
      <c r="G260" s="2264" t="s">
        <v>4051</v>
      </c>
      <c r="H260" s="2268">
        <v>1</v>
      </c>
      <c r="I260" s="2268">
        <v>0</v>
      </c>
      <c r="J260" s="2268">
        <v>0</v>
      </c>
      <c r="K260" s="2268">
        <v>0</v>
      </c>
      <c r="L260" s="2268">
        <v>0</v>
      </c>
      <c r="M260" s="2268">
        <v>0</v>
      </c>
      <c r="N260" s="2268">
        <v>0</v>
      </c>
      <c r="O260" s="2268">
        <v>0</v>
      </c>
      <c r="P260" s="2268"/>
      <c r="Q260" s="2268">
        <v>0</v>
      </c>
      <c r="R260" s="2268">
        <v>0</v>
      </c>
      <c r="S260" s="2268">
        <v>0</v>
      </c>
      <c r="T260" s="2268">
        <v>0</v>
      </c>
      <c r="U260" s="2268">
        <v>0</v>
      </c>
      <c r="V260" s="2268">
        <v>0</v>
      </c>
      <c r="W260" s="2268">
        <v>0</v>
      </c>
      <c r="X260" s="2268">
        <v>0</v>
      </c>
      <c r="Y260" s="2268">
        <v>0</v>
      </c>
      <c r="Z260" s="2268">
        <v>0</v>
      </c>
      <c r="AA260" s="2268">
        <v>0</v>
      </c>
      <c r="AB260" s="2268">
        <v>0</v>
      </c>
      <c r="AC260" s="2268">
        <v>0</v>
      </c>
      <c r="AD260" s="2268">
        <v>0</v>
      </c>
      <c r="AE260" s="2268">
        <v>1</v>
      </c>
      <c r="AF260" s="2268">
        <v>0</v>
      </c>
      <c r="AG260" s="2268">
        <v>0</v>
      </c>
      <c r="AH260" s="2268">
        <v>0</v>
      </c>
      <c r="AI260" s="2268">
        <v>0</v>
      </c>
    </row>
    <row r="261" spans="1:35" s="2266" customFormat="1" ht="14.25" customHeight="1">
      <c r="A261" s="2974"/>
      <c r="B261" s="2974"/>
      <c r="C261" s="2976"/>
      <c r="D261" s="2976"/>
      <c r="E261" s="2976"/>
      <c r="F261" s="2976"/>
      <c r="G261" s="2264" t="s">
        <v>4052</v>
      </c>
      <c r="H261" s="2268">
        <v>3</v>
      </c>
      <c r="I261" s="2268">
        <v>0</v>
      </c>
      <c r="J261" s="2268">
        <v>0</v>
      </c>
      <c r="K261" s="2268">
        <v>0</v>
      </c>
      <c r="L261" s="2268">
        <v>0</v>
      </c>
      <c r="M261" s="2268">
        <v>0</v>
      </c>
      <c r="N261" s="2268">
        <v>0</v>
      </c>
      <c r="O261" s="2268">
        <v>0</v>
      </c>
      <c r="P261" s="2268"/>
      <c r="Q261" s="2268">
        <v>0</v>
      </c>
      <c r="R261" s="2268">
        <v>0</v>
      </c>
      <c r="S261" s="2268">
        <v>0</v>
      </c>
      <c r="T261" s="2268">
        <v>0</v>
      </c>
      <c r="U261" s="2268">
        <v>0</v>
      </c>
      <c r="V261" s="2268">
        <v>0</v>
      </c>
      <c r="W261" s="2268">
        <v>0</v>
      </c>
      <c r="X261" s="2268">
        <v>0</v>
      </c>
      <c r="Y261" s="2268">
        <v>0</v>
      </c>
      <c r="Z261" s="2268">
        <v>0</v>
      </c>
      <c r="AA261" s="2268">
        <v>0</v>
      </c>
      <c r="AB261" s="2268">
        <v>0</v>
      </c>
      <c r="AC261" s="2268">
        <v>0</v>
      </c>
      <c r="AD261" s="2268">
        <v>0</v>
      </c>
      <c r="AE261" s="2268">
        <v>0</v>
      </c>
      <c r="AF261" s="2268">
        <v>1</v>
      </c>
      <c r="AG261" s="2268">
        <v>2</v>
      </c>
      <c r="AH261" s="2268">
        <v>0</v>
      </c>
      <c r="AI261" s="2268">
        <v>0</v>
      </c>
    </row>
    <row r="262" spans="1:35" s="2266" customFormat="1" ht="14.25" customHeight="1">
      <c r="A262" s="2974" t="s">
        <v>4206</v>
      </c>
      <c r="B262" s="2974"/>
      <c r="C262" s="2977" t="s">
        <v>4207</v>
      </c>
      <c r="D262" s="2978"/>
      <c r="E262" s="2978"/>
      <c r="F262" s="2978"/>
      <c r="G262" s="2264" t="s">
        <v>4055</v>
      </c>
      <c r="H262" s="2268">
        <v>79</v>
      </c>
      <c r="I262" s="2268">
        <v>0</v>
      </c>
      <c r="J262" s="2268">
        <v>0</v>
      </c>
      <c r="K262" s="2268">
        <v>0</v>
      </c>
      <c r="L262" s="2268">
        <v>0</v>
      </c>
      <c r="M262" s="2268">
        <v>0</v>
      </c>
      <c r="N262" s="2268">
        <v>0</v>
      </c>
      <c r="O262" s="2268">
        <v>0</v>
      </c>
      <c r="P262" s="2268"/>
      <c r="Q262" s="2268">
        <v>0</v>
      </c>
      <c r="R262" s="2268">
        <v>0</v>
      </c>
      <c r="S262" s="2268">
        <v>0</v>
      </c>
      <c r="T262" s="2268">
        <v>1</v>
      </c>
      <c r="U262" s="2268">
        <v>0</v>
      </c>
      <c r="V262" s="2268">
        <v>0</v>
      </c>
      <c r="W262" s="2268">
        <v>1</v>
      </c>
      <c r="X262" s="2268">
        <v>1</v>
      </c>
      <c r="Y262" s="2268">
        <v>3</v>
      </c>
      <c r="Z262" s="2268">
        <v>3</v>
      </c>
      <c r="AA262" s="2268">
        <v>2</v>
      </c>
      <c r="AB262" s="2268">
        <v>8</v>
      </c>
      <c r="AC262" s="2268">
        <v>7</v>
      </c>
      <c r="AD262" s="2268">
        <v>11</v>
      </c>
      <c r="AE262" s="2268">
        <v>18</v>
      </c>
      <c r="AF262" s="2268">
        <v>14</v>
      </c>
      <c r="AG262" s="2268">
        <v>6</v>
      </c>
      <c r="AH262" s="2268">
        <v>3</v>
      </c>
      <c r="AI262" s="2268">
        <v>1</v>
      </c>
    </row>
    <row r="263" spans="1:35" s="2266" customFormat="1" ht="14.25" customHeight="1">
      <c r="A263" s="2974"/>
      <c r="B263" s="2974"/>
      <c r="C263" s="2975"/>
      <c r="D263" s="2976"/>
      <c r="E263" s="2976"/>
      <c r="F263" s="2976"/>
      <c r="G263" s="2264" t="s">
        <v>4208</v>
      </c>
      <c r="H263" s="2268">
        <v>57</v>
      </c>
      <c r="I263" s="2268">
        <v>0</v>
      </c>
      <c r="J263" s="2268">
        <v>0</v>
      </c>
      <c r="K263" s="2268">
        <v>0</v>
      </c>
      <c r="L263" s="2268">
        <v>0</v>
      </c>
      <c r="M263" s="2268">
        <v>0</v>
      </c>
      <c r="N263" s="2268">
        <v>0</v>
      </c>
      <c r="O263" s="2268">
        <v>0</v>
      </c>
      <c r="P263" s="2268"/>
      <c r="Q263" s="2268">
        <v>0</v>
      </c>
      <c r="R263" s="2268">
        <v>0</v>
      </c>
      <c r="S263" s="2268">
        <v>0</v>
      </c>
      <c r="T263" s="2268">
        <v>0</v>
      </c>
      <c r="U263" s="2268">
        <v>0</v>
      </c>
      <c r="V263" s="2268">
        <v>0</v>
      </c>
      <c r="W263" s="2268">
        <v>1</v>
      </c>
      <c r="X263" s="2268">
        <v>1</v>
      </c>
      <c r="Y263" s="2268">
        <v>3</v>
      </c>
      <c r="Z263" s="2268">
        <v>2</v>
      </c>
      <c r="AA263" s="2268">
        <v>0</v>
      </c>
      <c r="AB263" s="2268">
        <v>8</v>
      </c>
      <c r="AC263" s="2268">
        <v>6</v>
      </c>
      <c r="AD263" s="2268">
        <v>10</v>
      </c>
      <c r="AE263" s="2268">
        <v>12</v>
      </c>
      <c r="AF263" s="2268">
        <v>9</v>
      </c>
      <c r="AG263" s="2268">
        <v>4</v>
      </c>
      <c r="AH263" s="2268">
        <v>0</v>
      </c>
      <c r="AI263" s="2268">
        <v>1</v>
      </c>
    </row>
    <row r="264" spans="1:35" s="2266" customFormat="1" ht="14.25" customHeight="1">
      <c r="A264" s="2974"/>
      <c r="B264" s="2974"/>
      <c r="C264" s="2976"/>
      <c r="D264" s="2976"/>
      <c r="E264" s="2976"/>
      <c r="F264" s="2976"/>
      <c r="G264" s="2264" t="s">
        <v>4209</v>
      </c>
      <c r="H264" s="2268">
        <v>22</v>
      </c>
      <c r="I264" s="2268">
        <v>0</v>
      </c>
      <c r="J264" s="2268">
        <v>0</v>
      </c>
      <c r="K264" s="2268">
        <v>0</v>
      </c>
      <c r="L264" s="2268">
        <v>0</v>
      </c>
      <c r="M264" s="2268">
        <v>0</v>
      </c>
      <c r="N264" s="2268">
        <v>0</v>
      </c>
      <c r="O264" s="2268">
        <v>0</v>
      </c>
      <c r="P264" s="2268"/>
      <c r="Q264" s="2268">
        <v>0</v>
      </c>
      <c r="R264" s="2268">
        <v>0</v>
      </c>
      <c r="S264" s="2268">
        <v>0</v>
      </c>
      <c r="T264" s="2268">
        <v>1</v>
      </c>
      <c r="U264" s="2268">
        <v>0</v>
      </c>
      <c r="V264" s="2268">
        <v>0</v>
      </c>
      <c r="W264" s="2268">
        <v>0</v>
      </c>
      <c r="X264" s="2268">
        <v>0</v>
      </c>
      <c r="Y264" s="2268">
        <v>0</v>
      </c>
      <c r="Z264" s="2268">
        <v>1</v>
      </c>
      <c r="AA264" s="2268">
        <v>2</v>
      </c>
      <c r="AB264" s="2268">
        <v>0</v>
      </c>
      <c r="AC264" s="2268">
        <v>1</v>
      </c>
      <c r="AD264" s="2268">
        <v>1</v>
      </c>
      <c r="AE264" s="2268">
        <v>6</v>
      </c>
      <c r="AF264" s="2268">
        <v>5</v>
      </c>
      <c r="AG264" s="2268">
        <v>2</v>
      </c>
      <c r="AH264" s="2268">
        <v>3</v>
      </c>
      <c r="AI264" s="2268">
        <v>0</v>
      </c>
    </row>
    <row r="265" spans="1:35" s="2266" customFormat="1" ht="14.25" customHeight="1">
      <c r="A265" s="2974" t="s">
        <v>4210</v>
      </c>
      <c r="B265" s="2974"/>
      <c r="C265" s="2977" t="s">
        <v>4211</v>
      </c>
      <c r="D265" s="2978"/>
      <c r="E265" s="2978"/>
      <c r="F265" s="2978"/>
      <c r="G265" s="2264" t="s">
        <v>4212</v>
      </c>
      <c r="H265" s="2268">
        <v>75</v>
      </c>
      <c r="I265" s="2268">
        <v>0</v>
      </c>
      <c r="J265" s="2268">
        <v>0</v>
      </c>
      <c r="K265" s="2268">
        <v>0</v>
      </c>
      <c r="L265" s="2268">
        <v>0</v>
      </c>
      <c r="M265" s="2268">
        <v>0</v>
      </c>
      <c r="N265" s="2268">
        <v>0</v>
      </c>
      <c r="O265" s="2268">
        <v>0</v>
      </c>
      <c r="P265" s="2268"/>
      <c r="Q265" s="2268">
        <v>0</v>
      </c>
      <c r="R265" s="2268">
        <v>0</v>
      </c>
      <c r="S265" s="2268">
        <v>0</v>
      </c>
      <c r="T265" s="2268">
        <v>1</v>
      </c>
      <c r="U265" s="2268">
        <v>0</v>
      </c>
      <c r="V265" s="2268">
        <v>0</v>
      </c>
      <c r="W265" s="2268">
        <v>1</v>
      </c>
      <c r="X265" s="2268">
        <v>1</v>
      </c>
      <c r="Y265" s="2268">
        <v>2</v>
      </c>
      <c r="Z265" s="2268">
        <v>1</v>
      </c>
      <c r="AA265" s="2268">
        <v>2</v>
      </c>
      <c r="AB265" s="2268">
        <v>7</v>
      </c>
      <c r="AC265" s="2268">
        <v>7</v>
      </c>
      <c r="AD265" s="2268">
        <v>11</v>
      </c>
      <c r="AE265" s="2268">
        <v>18</v>
      </c>
      <c r="AF265" s="2268">
        <v>14</v>
      </c>
      <c r="AG265" s="2268">
        <v>6</v>
      </c>
      <c r="AH265" s="2268">
        <v>3</v>
      </c>
      <c r="AI265" s="2268">
        <v>1</v>
      </c>
    </row>
    <row r="266" spans="1:35" s="2266" customFormat="1" ht="14.25" customHeight="1">
      <c r="A266" s="2974"/>
      <c r="B266" s="2974"/>
      <c r="C266" s="2975"/>
      <c r="D266" s="2976"/>
      <c r="E266" s="2976"/>
      <c r="F266" s="2976"/>
      <c r="G266" s="2264" t="s">
        <v>4208</v>
      </c>
      <c r="H266" s="2268">
        <v>54</v>
      </c>
      <c r="I266" s="2268">
        <v>0</v>
      </c>
      <c r="J266" s="2268">
        <v>0</v>
      </c>
      <c r="K266" s="2268">
        <v>0</v>
      </c>
      <c r="L266" s="2268">
        <v>0</v>
      </c>
      <c r="M266" s="2268">
        <v>0</v>
      </c>
      <c r="N266" s="2268">
        <v>0</v>
      </c>
      <c r="O266" s="2268">
        <v>0</v>
      </c>
      <c r="P266" s="2268"/>
      <c r="Q266" s="2268">
        <v>0</v>
      </c>
      <c r="R266" s="2268">
        <v>0</v>
      </c>
      <c r="S266" s="2268">
        <v>0</v>
      </c>
      <c r="T266" s="2268">
        <v>0</v>
      </c>
      <c r="U266" s="2268">
        <v>0</v>
      </c>
      <c r="V266" s="2268">
        <v>0</v>
      </c>
      <c r="W266" s="2268">
        <v>1</v>
      </c>
      <c r="X266" s="2268">
        <v>1</v>
      </c>
      <c r="Y266" s="2268">
        <v>2</v>
      </c>
      <c r="Z266" s="2268">
        <v>1</v>
      </c>
      <c r="AA266" s="2268">
        <v>0</v>
      </c>
      <c r="AB266" s="2268">
        <v>7</v>
      </c>
      <c r="AC266" s="2268">
        <v>6</v>
      </c>
      <c r="AD266" s="2268">
        <v>10</v>
      </c>
      <c r="AE266" s="2268">
        <v>12</v>
      </c>
      <c r="AF266" s="2268">
        <v>9</v>
      </c>
      <c r="AG266" s="2268">
        <v>4</v>
      </c>
      <c r="AH266" s="2268">
        <v>0</v>
      </c>
      <c r="AI266" s="2268">
        <v>1</v>
      </c>
    </row>
    <row r="267" spans="1:35" s="2266" customFormat="1" ht="14.25" customHeight="1">
      <c r="A267" s="2974"/>
      <c r="B267" s="2974"/>
      <c r="C267" s="2976"/>
      <c r="D267" s="2976"/>
      <c r="E267" s="2976"/>
      <c r="F267" s="2976"/>
      <c r="G267" s="2264" t="s">
        <v>4209</v>
      </c>
      <c r="H267" s="2268">
        <v>21</v>
      </c>
      <c r="I267" s="2268">
        <v>0</v>
      </c>
      <c r="J267" s="2268">
        <v>0</v>
      </c>
      <c r="K267" s="2268">
        <v>0</v>
      </c>
      <c r="L267" s="2268">
        <v>0</v>
      </c>
      <c r="M267" s="2268">
        <v>0</v>
      </c>
      <c r="N267" s="2268">
        <v>0</v>
      </c>
      <c r="O267" s="2268">
        <v>0</v>
      </c>
      <c r="P267" s="2268"/>
      <c r="Q267" s="2268">
        <v>0</v>
      </c>
      <c r="R267" s="2268">
        <v>0</v>
      </c>
      <c r="S267" s="2268">
        <v>0</v>
      </c>
      <c r="T267" s="2268">
        <v>1</v>
      </c>
      <c r="U267" s="2268">
        <v>0</v>
      </c>
      <c r="V267" s="2268">
        <v>0</v>
      </c>
      <c r="W267" s="2268">
        <v>0</v>
      </c>
      <c r="X267" s="2268">
        <v>0</v>
      </c>
      <c r="Y267" s="2268">
        <v>0</v>
      </c>
      <c r="Z267" s="2268">
        <v>0</v>
      </c>
      <c r="AA267" s="2268">
        <v>2</v>
      </c>
      <c r="AB267" s="2268">
        <v>0</v>
      </c>
      <c r="AC267" s="2268">
        <v>1</v>
      </c>
      <c r="AD267" s="2268">
        <v>1</v>
      </c>
      <c r="AE267" s="2268">
        <v>6</v>
      </c>
      <c r="AF267" s="2268">
        <v>5</v>
      </c>
      <c r="AG267" s="2268">
        <v>2</v>
      </c>
      <c r="AH267" s="2268">
        <v>3</v>
      </c>
      <c r="AI267" s="2268">
        <v>0</v>
      </c>
    </row>
    <row r="268" spans="1:35" s="2266" customFormat="1" ht="14.25" customHeight="1">
      <c r="A268" s="2974" t="s">
        <v>4213</v>
      </c>
      <c r="B268" s="2974"/>
      <c r="C268" s="2977" t="s">
        <v>4214</v>
      </c>
      <c r="D268" s="2978"/>
      <c r="E268" s="2978"/>
      <c r="F268" s="2978"/>
      <c r="G268" s="2264" t="s">
        <v>4212</v>
      </c>
      <c r="H268" s="2268">
        <v>4</v>
      </c>
      <c r="I268" s="2268">
        <v>0</v>
      </c>
      <c r="J268" s="2268">
        <v>0</v>
      </c>
      <c r="K268" s="2268">
        <v>0</v>
      </c>
      <c r="L268" s="2268">
        <v>0</v>
      </c>
      <c r="M268" s="2268">
        <v>0</v>
      </c>
      <c r="N268" s="2268">
        <v>0</v>
      </c>
      <c r="O268" s="2268">
        <v>0</v>
      </c>
      <c r="P268" s="2268"/>
      <c r="Q268" s="2268">
        <v>0</v>
      </c>
      <c r="R268" s="2268">
        <v>0</v>
      </c>
      <c r="S268" s="2268">
        <v>0</v>
      </c>
      <c r="T268" s="2268">
        <v>0</v>
      </c>
      <c r="U268" s="2268">
        <v>0</v>
      </c>
      <c r="V268" s="2268">
        <v>0</v>
      </c>
      <c r="W268" s="2268">
        <v>0</v>
      </c>
      <c r="X268" s="2268">
        <v>0</v>
      </c>
      <c r="Y268" s="2268">
        <v>1</v>
      </c>
      <c r="Z268" s="2268">
        <v>2</v>
      </c>
      <c r="AA268" s="2268">
        <v>0</v>
      </c>
      <c r="AB268" s="2268">
        <v>1</v>
      </c>
      <c r="AC268" s="2268">
        <v>0</v>
      </c>
      <c r="AD268" s="2268">
        <v>0</v>
      </c>
      <c r="AE268" s="2268">
        <v>0</v>
      </c>
      <c r="AF268" s="2268">
        <v>0</v>
      </c>
      <c r="AG268" s="2268">
        <v>0</v>
      </c>
      <c r="AH268" s="2268">
        <v>0</v>
      </c>
      <c r="AI268" s="2268">
        <v>0</v>
      </c>
    </row>
    <row r="269" spans="1:35" s="2266" customFormat="1" ht="14.25" customHeight="1">
      <c r="A269" s="2974"/>
      <c r="B269" s="2974"/>
      <c r="C269" s="2975"/>
      <c r="D269" s="2976"/>
      <c r="E269" s="2976"/>
      <c r="F269" s="2976"/>
      <c r="G269" s="2264" t="s">
        <v>4208</v>
      </c>
      <c r="H269" s="2268">
        <v>3</v>
      </c>
      <c r="I269" s="2268">
        <v>0</v>
      </c>
      <c r="J269" s="2268">
        <v>0</v>
      </c>
      <c r="K269" s="2268">
        <v>0</v>
      </c>
      <c r="L269" s="2268">
        <v>0</v>
      </c>
      <c r="M269" s="2268">
        <v>0</v>
      </c>
      <c r="N269" s="2268">
        <v>0</v>
      </c>
      <c r="O269" s="2268">
        <v>0</v>
      </c>
      <c r="P269" s="2268"/>
      <c r="Q269" s="2268">
        <v>0</v>
      </c>
      <c r="R269" s="2268">
        <v>0</v>
      </c>
      <c r="S269" s="2268">
        <v>0</v>
      </c>
      <c r="T269" s="2268">
        <v>0</v>
      </c>
      <c r="U269" s="2268">
        <v>0</v>
      </c>
      <c r="V269" s="2268">
        <v>0</v>
      </c>
      <c r="W269" s="2268">
        <v>0</v>
      </c>
      <c r="X269" s="2268">
        <v>0</v>
      </c>
      <c r="Y269" s="2268">
        <v>1</v>
      </c>
      <c r="Z269" s="2268">
        <v>1</v>
      </c>
      <c r="AA269" s="2268">
        <v>0</v>
      </c>
      <c r="AB269" s="2268">
        <v>1</v>
      </c>
      <c r="AC269" s="2268">
        <v>0</v>
      </c>
      <c r="AD269" s="2268">
        <v>0</v>
      </c>
      <c r="AE269" s="2268">
        <v>0</v>
      </c>
      <c r="AF269" s="2268">
        <v>0</v>
      </c>
      <c r="AG269" s="2268">
        <v>0</v>
      </c>
      <c r="AH269" s="2268">
        <v>0</v>
      </c>
      <c r="AI269" s="2268">
        <v>0</v>
      </c>
    </row>
    <row r="270" spans="1:35" s="2274" customFormat="1" ht="15" customHeight="1" thickBot="1">
      <c r="A270" s="2980"/>
      <c r="B270" s="2980"/>
      <c r="C270" s="2979"/>
      <c r="D270" s="2979"/>
      <c r="E270" s="2979"/>
      <c r="F270" s="2979"/>
      <c r="G270" s="2269" t="s">
        <v>4209</v>
      </c>
      <c r="H270" s="2271">
        <v>1</v>
      </c>
      <c r="I270" s="2271">
        <v>0</v>
      </c>
      <c r="J270" s="2271">
        <v>0</v>
      </c>
      <c r="K270" s="2271">
        <v>0</v>
      </c>
      <c r="L270" s="2271">
        <v>0</v>
      </c>
      <c r="M270" s="2271">
        <v>0</v>
      </c>
      <c r="N270" s="2271">
        <v>0</v>
      </c>
      <c r="O270" s="2271">
        <v>0</v>
      </c>
      <c r="P270" s="2268"/>
      <c r="Q270" s="2271">
        <v>0</v>
      </c>
      <c r="R270" s="2271">
        <v>0</v>
      </c>
      <c r="S270" s="2271">
        <v>0</v>
      </c>
      <c r="T270" s="2271">
        <v>0</v>
      </c>
      <c r="U270" s="2271">
        <v>0</v>
      </c>
      <c r="V270" s="2271">
        <v>0</v>
      </c>
      <c r="W270" s="2271">
        <v>0</v>
      </c>
      <c r="X270" s="2271">
        <v>0</v>
      </c>
      <c r="Y270" s="2271">
        <v>0</v>
      </c>
      <c r="Z270" s="2271">
        <v>1</v>
      </c>
      <c r="AA270" s="2271">
        <v>0</v>
      </c>
      <c r="AB270" s="2271">
        <v>0</v>
      </c>
      <c r="AC270" s="2271">
        <v>0</v>
      </c>
      <c r="AD270" s="2271">
        <v>0</v>
      </c>
      <c r="AE270" s="2271">
        <v>0</v>
      </c>
      <c r="AF270" s="2271">
        <v>0</v>
      </c>
      <c r="AG270" s="2271">
        <v>0</v>
      </c>
      <c r="AH270" s="2271">
        <v>0</v>
      </c>
      <c r="AI270" s="2271">
        <v>0</v>
      </c>
    </row>
    <row r="271" spans="1:35" s="2266" customFormat="1" ht="16.5">
      <c r="A271" s="2272"/>
      <c r="B271" s="2272"/>
      <c r="C271" s="2273"/>
      <c r="D271" s="2273"/>
      <c r="E271" s="2273"/>
      <c r="F271" s="2273"/>
      <c r="G271" s="2246"/>
      <c r="P271" s="2274"/>
    </row>
    <row r="272" spans="1:35" s="2266" customFormat="1" ht="16.5">
      <c r="A272" s="2272"/>
      <c r="B272" s="2272"/>
      <c r="C272" s="2273"/>
      <c r="D272" s="2273"/>
      <c r="E272" s="2273"/>
      <c r="F272" s="2273"/>
      <c r="G272" s="2246"/>
      <c r="P272" s="2274"/>
    </row>
    <row r="273" spans="1:36" s="2245" customFormat="1" ht="19.5" customHeight="1">
      <c r="A273" s="2995" t="s">
        <v>4090</v>
      </c>
      <c r="B273" s="2995"/>
      <c r="C273" s="2995"/>
      <c r="D273" s="2995"/>
      <c r="E273" s="2995"/>
      <c r="F273" s="2995"/>
      <c r="G273" s="2995"/>
      <c r="H273" s="2995"/>
      <c r="I273" s="2995"/>
      <c r="J273" s="2995"/>
      <c r="K273" s="2995"/>
      <c r="L273" s="2995"/>
      <c r="M273" s="2995"/>
      <c r="N273" s="2995"/>
      <c r="O273" s="2995"/>
      <c r="P273" s="2388"/>
      <c r="Q273" s="2996" t="s">
        <v>4215</v>
      </c>
      <c r="R273" s="2996"/>
      <c r="S273" s="2996"/>
      <c r="T273" s="2996"/>
      <c r="U273" s="2996"/>
      <c r="V273" s="2996"/>
      <c r="W273" s="2996"/>
      <c r="X273" s="2996"/>
      <c r="Y273" s="2996"/>
      <c r="Z273" s="2996"/>
      <c r="AA273" s="2996"/>
      <c r="AB273" s="2996"/>
      <c r="AC273" s="2996"/>
      <c r="AD273" s="2996"/>
      <c r="AE273" s="2996"/>
      <c r="AF273" s="2996"/>
      <c r="AG273" s="2996"/>
      <c r="AH273" s="2996"/>
      <c r="AI273" s="2996"/>
      <c r="AJ273" s="2244"/>
    </row>
    <row r="274" spans="1:36" s="2245" customFormat="1" ht="16.7" customHeight="1">
      <c r="A274" s="2997" t="s">
        <v>4092</v>
      </c>
      <c r="B274" s="2997"/>
      <c r="C274" s="2997"/>
      <c r="D274" s="2997"/>
      <c r="E274" s="2997"/>
      <c r="F274" s="2997"/>
      <c r="G274" s="2997"/>
      <c r="H274" s="2997"/>
      <c r="I274" s="2997"/>
      <c r="J274" s="2997"/>
      <c r="K274" s="2997"/>
      <c r="L274" s="2997"/>
      <c r="M274" s="2997"/>
      <c r="N274" s="2997"/>
      <c r="O274" s="2997"/>
      <c r="P274" s="2389"/>
      <c r="Q274" s="2998" t="s">
        <v>4093</v>
      </c>
      <c r="R274" s="2998"/>
      <c r="S274" s="2998"/>
      <c r="T274" s="2998"/>
      <c r="U274" s="2998"/>
      <c r="V274" s="2998"/>
      <c r="W274" s="2998"/>
      <c r="X274" s="2998"/>
      <c r="Y274" s="2998"/>
      <c r="Z274" s="2998"/>
      <c r="AA274" s="2998"/>
      <c r="AB274" s="2998"/>
      <c r="AC274" s="2998"/>
      <c r="AD274" s="2998"/>
      <c r="AE274" s="2998"/>
      <c r="AF274" s="2998"/>
      <c r="AG274" s="2998"/>
      <c r="AH274" s="2998"/>
      <c r="AI274" s="2998"/>
      <c r="AJ274" s="2244"/>
    </row>
    <row r="275" spans="1:36" s="2245" customFormat="1" ht="17.25" thickBot="1">
      <c r="A275" s="2246"/>
      <c r="B275" s="2247"/>
      <c r="C275" s="2248"/>
      <c r="D275" s="2248"/>
      <c r="E275" s="2248"/>
      <c r="F275" s="2248"/>
      <c r="G275" s="2249"/>
      <c r="P275" s="2244"/>
      <c r="AH275" s="2982" t="s">
        <v>4094</v>
      </c>
      <c r="AI275" s="2982"/>
      <c r="AJ275" s="2244"/>
    </row>
    <row r="276" spans="1:36" s="2245" customFormat="1">
      <c r="A276" s="2983" t="s">
        <v>4046</v>
      </c>
      <c r="B276" s="2984"/>
      <c r="C276" s="2250"/>
      <c r="D276" s="2251"/>
      <c r="E276" s="2251"/>
      <c r="F276" s="2251"/>
      <c r="G276" s="2252"/>
      <c r="H276" s="2999" t="s">
        <v>210</v>
      </c>
      <c r="I276" s="2999" t="s">
        <v>4048</v>
      </c>
      <c r="J276" s="3002" t="s">
        <v>2835</v>
      </c>
      <c r="K276" s="2253"/>
      <c r="L276" s="2253"/>
      <c r="M276" s="2253"/>
      <c r="N276" s="2253"/>
      <c r="O276" s="2253">
        <v>5</v>
      </c>
      <c r="P276" s="2374"/>
      <c r="Q276" s="2252">
        <v>10</v>
      </c>
      <c r="R276" s="2253">
        <v>15</v>
      </c>
      <c r="S276" s="2253">
        <v>20</v>
      </c>
      <c r="T276" s="2253">
        <v>25</v>
      </c>
      <c r="U276" s="2253">
        <v>30</v>
      </c>
      <c r="V276" s="2253">
        <v>35</v>
      </c>
      <c r="W276" s="2253">
        <v>40</v>
      </c>
      <c r="X276" s="2253">
        <v>45</v>
      </c>
      <c r="Y276" s="2253">
        <v>50</v>
      </c>
      <c r="Z276" s="2253">
        <v>55</v>
      </c>
      <c r="AA276" s="2253">
        <v>60</v>
      </c>
      <c r="AB276" s="2253">
        <v>65</v>
      </c>
      <c r="AC276" s="2253">
        <v>70</v>
      </c>
      <c r="AD276" s="2253">
        <v>75</v>
      </c>
      <c r="AE276" s="2253">
        <v>80</v>
      </c>
      <c r="AF276" s="2253">
        <v>85</v>
      </c>
      <c r="AG276" s="2253">
        <v>90</v>
      </c>
      <c r="AH276" s="2253">
        <v>95</v>
      </c>
      <c r="AI276" s="2254"/>
      <c r="AJ276" s="2244"/>
    </row>
    <row r="277" spans="1:36" s="2245" customFormat="1">
      <c r="A277" s="2985"/>
      <c r="B277" s="2986"/>
      <c r="C277" s="2989" t="s">
        <v>4095</v>
      </c>
      <c r="D277" s="2990"/>
      <c r="E277" s="2990"/>
      <c r="F277" s="2990"/>
      <c r="G277" s="2991"/>
      <c r="H277" s="3000"/>
      <c r="I277" s="3000"/>
      <c r="J277" s="3003"/>
      <c r="K277" s="2255"/>
      <c r="L277" s="2255"/>
      <c r="M277" s="2255"/>
      <c r="N277" s="2255"/>
      <c r="O277" s="2255"/>
      <c r="P277" s="2374"/>
      <c r="Q277" s="2375"/>
      <c r="R277" s="2255"/>
      <c r="S277" s="2255"/>
      <c r="T277" s="2255"/>
      <c r="U277" s="2255"/>
      <c r="V277" s="2255"/>
      <c r="W277" s="2255"/>
      <c r="X277" s="2255"/>
      <c r="Y277" s="2255"/>
      <c r="Z277" s="2255"/>
      <c r="AA277" s="2255"/>
      <c r="AB277" s="2255"/>
      <c r="AC277" s="2255"/>
      <c r="AD277" s="2255"/>
      <c r="AE277" s="2255"/>
      <c r="AF277" s="2255"/>
      <c r="AG277" s="2255"/>
      <c r="AH277" s="2255"/>
      <c r="AI277" s="2373"/>
      <c r="AJ277" s="2244"/>
    </row>
    <row r="278" spans="1:36" s="2245" customFormat="1" ht="16.5">
      <c r="A278" s="2985"/>
      <c r="B278" s="2986"/>
      <c r="C278" s="2256"/>
      <c r="D278" s="2257"/>
      <c r="E278" s="2257"/>
      <c r="F278" s="2257"/>
      <c r="G278" s="2258"/>
      <c r="H278" s="3000"/>
      <c r="I278" s="3000"/>
      <c r="J278" s="3003"/>
      <c r="K278" s="2255">
        <v>1</v>
      </c>
      <c r="L278" s="2255">
        <v>2</v>
      </c>
      <c r="M278" s="2255">
        <v>3</v>
      </c>
      <c r="N278" s="2255">
        <v>4</v>
      </c>
      <c r="O278" s="2255" t="s">
        <v>2838</v>
      </c>
      <c r="P278" s="2374"/>
      <c r="Q278" s="2375" t="s">
        <v>2837</v>
      </c>
      <c r="R278" s="2255" t="s">
        <v>2837</v>
      </c>
      <c r="S278" s="2255" t="s">
        <v>6490</v>
      </c>
      <c r="T278" s="2255" t="s">
        <v>2838</v>
      </c>
      <c r="U278" s="2255" t="s">
        <v>2837</v>
      </c>
      <c r="V278" s="2255" t="s">
        <v>2837</v>
      </c>
      <c r="W278" s="2255" t="s">
        <v>6496</v>
      </c>
      <c r="X278" s="2255" t="s">
        <v>6496</v>
      </c>
      <c r="Y278" s="2255" t="s">
        <v>2838</v>
      </c>
      <c r="Z278" s="2255" t="s">
        <v>2837</v>
      </c>
      <c r="AA278" s="2255" t="s">
        <v>2837</v>
      </c>
      <c r="AB278" s="2255" t="s">
        <v>6490</v>
      </c>
      <c r="AC278" s="2255" t="s">
        <v>2837</v>
      </c>
      <c r="AD278" s="2255" t="s">
        <v>2838</v>
      </c>
      <c r="AE278" s="2255" t="s">
        <v>2837</v>
      </c>
      <c r="AF278" s="2255" t="s">
        <v>6497</v>
      </c>
      <c r="AG278" s="2255" t="s">
        <v>2837</v>
      </c>
      <c r="AH278" s="2255" t="s">
        <v>2837</v>
      </c>
      <c r="AI278" s="2373" t="s">
        <v>6498</v>
      </c>
      <c r="AJ278" s="2244"/>
    </row>
    <row r="279" spans="1:36" s="2245" customFormat="1" ht="16.5">
      <c r="A279" s="2985"/>
      <c r="B279" s="2986"/>
      <c r="C279" s="2256"/>
      <c r="D279" s="2257"/>
      <c r="E279" s="2257"/>
      <c r="F279" s="2257"/>
      <c r="G279" s="2258"/>
      <c r="H279" s="3000"/>
      <c r="I279" s="3000"/>
      <c r="J279" s="3003"/>
      <c r="K279" s="2255" t="s">
        <v>6499</v>
      </c>
      <c r="L279" s="2255" t="s">
        <v>6500</v>
      </c>
      <c r="M279" s="2255" t="s">
        <v>6501</v>
      </c>
      <c r="N279" s="2255" t="s">
        <v>6500</v>
      </c>
      <c r="O279" s="2255"/>
      <c r="P279" s="2374"/>
      <c r="Q279" s="2375"/>
      <c r="R279" s="2255"/>
      <c r="S279" s="2255"/>
      <c r="T279" s="2255"/>
      <c r="U279" s="2255"/>
      <c r="V279" s="2255"/>
      <c r="W279" s="2255"/>
      <c r="X279" s="2255"/>
      <c r="Y279" s="2255"/>
      <c r="Z279" s="2255"/>
      <c r="AA279" s="2255"/>
      <c r="AB279" s="2255"/>
      <c r="AC279" s="2255"/>
      <c r="AD279" s="2255"/>
      <c r="AE279" s="2255"/>
      <c r="AF279" s="2255"/>
      <c r="AG279" s="2255"/>
      <c r="AH279" s="2255"/>
      <c r="AI279" s="2373"/>
      <c r="AJ279" s="2244"/>
    </row>
    <row r="280" spans="1:36" s="2245" customFormat="1">
      <c r="A280" s="2985"/>
      <c r="B280" s="2986"/>
      <c r="C280" s="2992"/>
      <c r="D280" s="2993"/>
      <c r="E280" s="2993"/>
      <c r="F280" s="2993"/>
      <c r="G280" s="2994"/>
      <c r="H280" s="3000"/>
      <c r="I280" s="3000"/>
      <c r="J280" s="3003"/>
      <c r="K280" s="2255"/>
      <c r="L280" s="2255"/>
      <c r="M280" s="2255"/>
      <c r="N280" s="2255"/>
      <c r="O280" s="2255">
        <v>9</v>
      </c>
      <c r="P280" s="2374"/>
      <c r="Q280" s="2375">
        <v>14</v>
      </c>
      <c r="R280" s="2255">
        <v>19</v>
      </c>
      <c r="S280" s="2255">
        <v>24</v>
      </c>
      <c r="T280" s="2255">
        <v>29</v>
      </c>
      <c r="U280" s="2255">
        <v>34</v>
      </c>
      <c r="V280" s="2255">
        <v>39</v>
      </c>
      <c r="W280" s="2255">
        <v>44</v>
      </c>
      <c r="X280" s="2255">
        <v>49</v>
      </c>
      <c r="Y280" s="2255">
        <v>54</v>
      </c>
      <c r="Z280" s="2255">
        <v>59</v>
      </c>
      <c r="AA280" s="2255">
        <v>64</v>
      </c>
      <c r="AB280" s="2255">
        <v>69</v>
      </c>
      <c r="AC280" s="2255">
        <v>74</v>
      </c>
      <c r="AD280" s="2255">
        <v>79</v>
      </c>
      <c r="AE280" s="2255">
        <v>84</v>
      </c>
      <c r="AF280" s="2255">
        <v>89</v>
      </c>
      <c r="AG280" s="2255">
        <v>94</v>
      </c>
      <c r="AH280" s="2255">
        <v>99</v>
      </c>
      <c r="AI280" s="2373"/>
      <c r="AJ280" s="2244"/>
    </row>
    <row r="281" spans="1:36" s="2245" customFormat="1" ht="17.25" thickBot="1">
      <c r="A281" s="2987"/>
      <c r="B281" s="2988"/>
      <c r="C281" s="2259"/>
      <c r="D281" s="2260"/>
      <c r="E281" s="2260"/>
      <c r="F281" s="2260"/>
      <c r="G281" s="2261"/>
      <c r="H281" s="3001"/>
      <c r="I281" s="3001"/>
      <c r="J281" s="3004"/>
      <c r="K281" s="2262"/>
      <c r="L281" s="2262"/>
      <c r="M281" s="2262"/>
      <c r="N281" s="2262"/>
      <c r="O281" s="2262" t="s">
        <v>6501</v>
      </c>
      <c r="P281" s="2374"/>
      <c r="Q281" s="2261" t="s">
        <v>6499</v>
      </c>
      <c r="R281" s="2262" t="s">
        <v>6500</v>
      </c>
      <c r="S281" s="2262" t="s">
        <v>6500</v>
      </c>
      <c r="T281" s="2262" t="s">
        <v>6502</v>
      </c>
      <c r="U281" s="2262" t="s">
        <v>6500</v>
      </c>
      <c r="V281" s="2262" t="s">
        <v>6502</v>
      </c>
      <c r="W281" s="2262" t="s">
        <v>6501</v>
      </c>
      <c r="X281" s="2262" t="s">
        <v>6500</v>
      </c>
      <c r="Y281" s="2262" t="s">
        <v>6499</v>
      </c>
      <c r="Z281" s="2262" t="s">
        <v>6500</v>
      </c>
      <c r="AA281" s="2262" t="s">
        <v>6501</v>
      </c>
      <c r="AB281" s="2262" t="s">
        <v>6499</v>
      </c>
      <c r="AC281" s="2262" t="s">
        <v>6500</v>
      </c>
      <c r="AD281" s="2262" t="s">
        <v>6502</v>
      </c>
      <c r="AE281" s="2262" t="s">
        <v>6503</v>
      </c>
      <c r="AF281" s="2262" t="s">
        <v>6503</v>
      </c>
      <c r="AG281" s="2262" t="s">
        <v>6501</v>
      </c>
      <c r="AH281" s="2262" t="s">
        <v>6500</v>
      </c>
      <c r="AI281" s="2263"/>
      <c r="AJ281" s="2244"/>
    </row>
    <row r="282" spans="1:36" s="2266" customFormat="1" ht="14.25" customHeight="1">
      <c r="A282" s="2974" t="s">
        <v>4216</v>
      </c>
      <c r="B282" s="2974"/>
      <c r="C282" s="2977" t="s">
        <v>4217</v>
      </c>
      <c r="D282" s="2978"/>
      <c r="E282" s="2978"/>
      <c r="F282" s="2978"/>
      <c r="G282" s="2264" t="s">
        <v>4212</v>
      </c>
      <c r="H282" s="2268">
        <v>33</v>
      </c>
      <c r="I282" s="2268">
        <v>0</v>
      </c>
      <c r="J282" s="2268">
        <v>1</v>
      </c>
      <c r="K282" s="2268">
        <v>0</v>
      </c>
      <c r="L282" s="2268">
        <v>0</v>
      </c>
      <c r="M282" s="2268">
        <v>0</v>
      </c>
      <c r="N282" s="2268">
        <v>0</v>
      </c>
      <c r="O282" s="2268">
        <v>0</v>
      </c>
      <c r="P282" s="2268"/>
      <c r="Q282" s="2268">
        <v>0</v>
      </c>
      <c r="R282" s="2268">
        <v>0</v>
      </c>
      <c r="S282" s="2268">
        <v>0</v>
      </c>
      <c r="T282" s="2268">
        <v>1</v>
      </c>
      <c r="U282" s="2268">
        <v>0</v>
      </c>
      <c r="V282" s="2268">
        <v>0</v>
      </c>
      <c r="W282" s="2268">
        <v>1</v>
      </c>
      <c r="X282" s="2268">
        <v>0</v>
      </c>
      <c r="Y282" s="2268">
        <v>1</v>
      </c>
      <c r="Z282" s="2268">
        <v>4</v>
      </c>
      <c r="AA282" s="2268">
        <v>0</v>
      </c>
      <c r="AB282" s="2268">
        <v>3</v>
      </c>
      <c r="AC282" s="2268">
        <v>3</v>
      </c>
      <c r="AD282" s="2268">
        <v>2</v>
      </c>
      <c r="AE282" s="2268">
        <v>8</v>
      </c>
      <c r="AF282" s="2268">
        <v>3</v>
      </c>
      <c r="AG282" s="2268">
        <v>2</v>
      </c>
      <c r="AH282" s="2268">
        <v>3</v>
      </c>
      <c r="AI282" s="2268">
        <v>1</v>
      </c>
    </row>
    <row r="283" spans="1:36" s="2266" customFormat="1" ht="14.25" customHeight="1">
      <c r="A283" s="2974"/>
      <c r="B283" s="2974"/>
      <c r="C283" s="2975"/>
      <c r="D283" s="2976"/>
      <c r="E283" s="2976"/>
      <c r="F283" s="2976"/>
      <c r="G283" s="2264" t="s">
        <v>4208</v>
      </c>
      <c r="H283" s="2268">
        <v>19</v>
      </c>
      <c r="I283" s="2268">
        <v>0</v>
      </c>
      <c r="J283" s="2268">
        <v>0</v>
      </c>
      <c r="K283" s="2268">
        <v>0</v>
      </c>
      <c r="L283" s="2268">
        <v>0</v>
      </c>
      <c r="M283" s="2268">
        <v>0</v>
      </c>
      <c r="N283" s="2268">
        <v>0</v>
      </c>
      <c r="O283" s="2268">
        <v>0</v>
      </c>
      <c r="P283" s="2268"/>
      <c r="Q283" s="2268">
        <v>0</v>
      </c>
      <c r="R283" s="2268">
        <v>0</v>
      </c>
      <c r="S283" s="2268">
        <v>0</v>
      </c>
      <c r="T283" s="2268">
        <v>1</v>
      </c>
      <c r="U283" s="2268">
        <v>0</v>
      </c>
      <c r="V283" s="2268">
        <v>0</v>
      </c>
      <c r="W283" s="2268">
        <v>1</v>
      </c>
      <c r="X283" s="2268">
        <v>0</v>
      </c>
      <c r="Y283" s="2268">
        <v>1</v>
      </c>
      <c r="Z283" s="2268">
        <v>4</v>
      </c>
      <c r="AA283" s="2268">
        <v>0</v>
      </c>
      <c r="AB283" s="2268">
        <v>2</v>
      </c>
      <c r="AC283" s="2268">
        <v>1</v>
      </c>
      <c r="AD283" s="2268">
        <v>1</v>
      </c>
      <c r="AE283" s="2268">
        <v>3</v>
      </c>
      <c r="AF283" s="2268">
        <v>1</v>
      </c>
      <c r="AG283" s="2268">
        <v>2</v>
      </c>
      <c r="AH283" s="2268">
        <v>1</v>
      </c>
      <c r="AI283" s="2268">
        <v>1</v>
      </c>
    </row>
    <row r="284" spans="1:36" s="2274" customFormat="1" ht="14.25" customHeight="1">
      <c r="A284" s="2974"/>
      <c r="B284" s="2974"/>
      <c r="C284" s="2976"/>
      <c r="D284" s="2976"/>
      <c r="E284" s="2976"/>
      <c r="F284" s="2976"/>
      <c r="G284" s="2264" t="s">
        <v>4209</v>
      </c>
      <c r="H284" s="2268">
        <v>14</v>
      </c>
      <c r="I284" s="2268">
        <v>0</v>
      </c>
      <c r="J284" s="2268">
        <v>1</v>
      </c>
      <c r="K284" s="2268">
        <v>0</v>
      </c>
      <c r="L284" s="2268">
        <v>0</v>
      </c>
      <c r="M284" s="2268">
        <v>0</v>
      </c>
      <c r="N284" s="2268">
        <v>0</v>
      </c>
      <c r="O284" s="2268">
        <v>0</v>
      </c>
      <c r="P284" s="2268"/>
      <c r="Q284" s="2268">
        <v>0</v>
      </c>
      <c r="R284" s="2268">
        <v>0</v>
      </c>
      <c r="S284" s="2268">
        <v>0</v>
      </c>
      <c r="T284" s="2268">
        <v>0</v>
      </c>
      <c r="U284" s="2268">
        <v>0</v>
      </c>
      <c r="V284" s="2268">
        <v>0</v>
      </c>
      <c r="W284" s="2268">
        <v>0</v>
      </c>
      <c r="X284" s="2268">
        <v>0</v>
      </c>
      <c r="Y284" s="2268">
        <v>0</v>
      </c>
      <c r="Z284" s="2268">
        <v>0</v>
      </c>
      <c r="AA284" s="2268">
        <v>0</v>
      </c>
      <c r="AB284" s="2268">
        <v>1</v>
      </c>
      <c r="AC284" s="2268">
        <v>2</v>
      </c>
      <c r="AD284" s="2268">
        <v>1</v>
      </c>
      <c r="AE284" s="2268">
        <v>5</v>
      </c>
      <c r="AF284" s="2268">
        <v>2</v>
      </c>
      <c r="AG284" s="2268">
        <v>0</v>
      </c>
      <c r="AH284" s="2268">
        <v>2</v>
      </c>
      <c r="AI284" s="2268">
        <v>0</v>
      </c>
    </row>
    <row r="285" spans="1:36" s="2266" customFormat="1" ht="14.25" customHeight="1">
      <c r="A285" s="2974" t="s">
        <v>4218</v>
      </c>
      <c r="B285" s="2974"/>
      <c r="C285" s="2977" t="s">
        <v>4219</v>
      </c>
      <c r="D285" s="2978"/>
      <c r="E285" s="2978"/>
      <c r="F285" s="2978"/>
      <c r="G285" s="2264" t="s">
        <v>4212</v>
      </c>
      <c r="H285" s="2268">
        <v>50216</v>
      </c>
      <c r="I285" s="2268">
        <v>0</v>
      </c>
      <c r="J285" s="2268">
        <v>4</v>
      </c>
      <c r="K285" s="2268">
        <v>5</v>
      </c>
      <c r="L285" s="2268">
        <v>2</v>
      </c>
      <c r="M285" s="2268">
        <v>8</v>
      </c>
      <c r="N285" s="2268">
        <v>5</v>
      </c>
      <c r="O285" s="2268">
        <v>29</v>
      </c>
      <c r="P285" s="2268"/>
      <c r="Q285" s="2268">
        <v>27</v>
      </c>
      <c r="R285" s="2268">
        <v>42</v>
      </c>
      <c r="S285" s="2268">
        <v>74</v>
      </c>
      <c r="T285" s="2268">
        <v>105</v>
      </c>
      <c r="U285" s="2268">
        <v>223</v>
      </c>
      <c r="V285" s="2268">
        <v>567</v>
      </c>
      <c r="W285" s="2268">
        <v>1105</v>
      </c>
      <c r="X285" s="2268">
        <v>2081</v>
      </c>
      <c r="Y285" s="2268">
        <v>3385</v>
      </c>
      <c r="Z285" s="2268">
        <v>4867</v>
      </c>
      <c r="AA285" s="2268">
        <v>6084</v>
      </c>
      <c r="AB285" s="2268">
        <v>6469</v>
      </c>
      <c r="AC285" s="2268">
        <v>5236</v>
      </c>
      <c r="AD285" s="2268">
        <v>6377</v>
      </c>
      <c r="AE285" s="2268">
        <v>5990</v>
      </c>
      <c r="AF285" s="2268">
        <v>4720</v>
      </c>
      <c r="AG285" s="2268">
        <v>2184</v>
      </c>
      <c r="AH285" s="2268">
        <v>552</v>
      </c>
      <c r="AI285" s="2268">
        <v>75</v>
      </c>
    </row>
    <row r="286" spans="1:36" s="2266" customFormat="1" ht="14.25" customHeight="1">
      <c r="A286" s="2974"/>
      <c r="B286" s="2974"/>
      <c r="C286" s="2975"/>
      <c r="D286" s="2976"/>
      <c r="E286" s="2976"/>
      <c r="F286" s="2976"/>
      <c r="G286" s="2264" t="s">
        <v>4208</v>
      </c>
      <c r="H286" s="2268">
        <v>30456</v>
      </c>
      <c r="I286" s="2268">
        <v>0</v>
      </c>
      <c r="J286" s="2268">
        <v>2</v>
      </c>
      <c r="K286" s="2268">
        <v>4</v>
      </c>
      <c r="L286" s="2268">
        <v>1</v>
      </c>
      <c r="M286" s="2268">
        <v>4</v>
      </c>
      <c r="N286" s="2268">
        <v>4</v>
      </c>
      <c r="O286" s="2268">
        <v>14</v>
      </c>
      <c r="P286" s="2268"/>
      <c r="Q286" s="2268">
        <v>22</v>
      </c>
      <c r="R286" s="2268">
        <v>31</v>
      </c>
      <c r="S286" s="2268">
        <v>51</v>
      </c>
      <c r="T286" s="2268">
        <v>60</v>
      </c>
      <c r="U286" s="2268">
        <v>111</v>
      </c>
      <c r="V286" s="2268">
        <v>289</v>
      </c>
      <c r="W286" s="2268">
        <v>657</v>
      </c>
      <c r="X286" s="2268">
        <v>1313</v>
      </c>
      <c r="Y286" s="2268">
        <v>2157</v>
      </c>
      <c r="Z286" s="2268">
        <v>3154</v>
      </c>
      <c r="AA286" s="2268">
        <v>3915</v>
      </c>
      <c r="AB286" s="2268">
        <v>4091</v>
      </c>
      <c r="AC286" s="2268">
        <v>3263</v>
      </c>
      <c r="AD286" s="2268">
        <v>3710</v>
      </c>
      <c r="AE286" s="2268">
        <v>3338</v>
      </c>
      <c r="AF286" s="2268">
        <v>2688</v>
      </c>
      <c r="AG286" s="2268">
        <v>1237</v>
      </c>
      <c r="AH286" s="2268">
        <v>300</v>
      </c>
      <c r="AI286" s="2268">
        <v>40</v>
      </c>
    </row>
    <row r="287" spans="1:36" s="2266" customFormat="1" ht="14.25" customHeight="1">
      <c r="A287" s="2974"/>
      <c r="B287" s="2974"/>
      <c r="C287" s="2976"/>
      <c r="D287" s="2976"/>
      <c r="E287" s="2976"/>
      <c r="F287" s="2976"/>
      <c r="G287" s="2264" t="s">
        <v>4209</v>
      </c>
      <c r="H287" s="2268">
        <v>19760</v>
      </c>
      <c r="I287" s="2268">
        <v>0</v>
      </c>
      <c r="J287" s="2268">
        <v>2</v>
      </c>
      <c r="K287" s="2268">
        <v>1</v>
      </c>
      <c r="L287" s="2268">
        <v>1</v>
      </c>
      <c r="M287" s="2268">
        <v>4</v>
      </c>
      <c r="N287" s="2268">
        <v>1</v>
      </c>
      <c r="O287" s="2268">
        <v>15</v>
      </c>
      <c r="P287" s="2268"/>
      <c r="Q287" s="2268">
        <v>5</v>
      </c>
      <c r="R287" s="2268">
        <v>11</v>
      </c>
      <c r="S287" s="2268">
        <v>23</v>
      </c>
      <c r="T287" s="2268">
        <v>45</v>
      </c>
      <c r="U287" s="2268">
        <v>112</v>
      </c>
      <c r="V287" s="2268">
        <v>278</v>
      </c>
      <c r="W287" s="2268">
        <v>448</v>
      </c>
      <c r="X287" s="2268">
        <v>768</v>
      </c>
      <c r="Y287" s="2268">
        <v>1228</v>
      </c>
      <c r="Z287" s="2268">
        <v>1713</v>
      </c>
      <c r="AA287" s="2268">
        <v>2169</v>
      </c>
      <c r="AB287" s="2268">
        <v>2378</v>
      </c>
      <c r="AC287" s="2268">
        <v>1973</v>
      </c>
      <c r="AD287" s="2268">
        <v>2667</v>
      </c>
      <c r="AE287" s="2268">
        <v>2652</v>
      </c>
      <c r="AF287" s="2268">
        <v>2032</v>
      </c>
      <c r="AG287" s="2268">
        <v>947</v>
      </c>
      <c r="AH287" s="2268">
        <v>252</v>
      </c>
      <c r="AI287" s="2268">
        <v>35</v>
      </c>
    </row>
    <row r="288" spans="1:36" s="2266" customFormat="1" ht="14.25" customHeight="1">
      <c r="A288" s="2974" t="s">
        <v>4220</v>
      </c>
      <c r="B288" s="2974"/>
      <c r="C288" s="2977" t="s">
        <v>4221</v>
      </c>
      <c r="D288" s="2978"/>
      <c r="E288" s="2978"/>
      <c r="F288" s="2978"/>
      <c r="G288" s="2264" t="s">
        <v>4212</v>
      </c>
      <c r="H288" s="2268">
        <v>3726</v>
      </c>
      <c r="I288" s="2268">
        <v>0</v>
      </c>
      <c r="J288" s="2268">
        <v>0</v>
      </c>
      <c r="K288" s="2268">
        <v>0</v>
      </c>
      <c r="L288" s="2268">
        <v>0</v>
      </c>
      <c r="M288" s="2268">
        <v>0</v>
      </c>
      <c r="N288" s="2268">
        <v>0</v>
      </c>
      <c r="O288" s="2268">
        <v>0</v>
      </c>
      <c r="P288" s="2268"/>
      <c r="Q288" s="2268">
        <v>0</v>
      </c>
      <c r="R288" s="2268">
        <v>0</v>
      </c>
      <c r="S288" s="2268">
        <v>4</v>
      </c>
      <c r="T288" s="2268">
        <v>3</v>
      </c>
      <c r="U288" s="2268">
        <v>20</v>
      </c>
      <c r="V288" s="2268">
        <v>81</v>
      </c>
      <c r="W288" s="2268">
        <v>200</v>
      </c>
      <c r="X288" s="2268">
        <v>357</v>
      </c>
      <c r="Y288" s="2268">
        <v>559</v>
      </c>
      <c r="Z288" s="2268">
        <v>644</v>
      </c>
      <c r="AA288" s="2268">
        <v>587</v>
      </c>
      <c r="AB288" s="2268">
        <v>459</v>
      </c>
      <c r="AC288" s="2268">
        <v>278</v>
      </c>
      <c r="AD288" s="2268">
        <v>230</v>
      </c>
      <c r="AE288" s="2268">
        <v>152</v>
      </c>
      <c r="AF288" s="2268">
        <v>102</v>
      </c>
      <c r="AG288" s="2268">
        <v>40</v>
      </c>
      <c r="AH288" s="2268">
        <v>10</v>
      </c>
      <c r="AI288" s="2268">
        <v>0</v>
      </c>
    </row>
    <row r="289" spans="1:35" s="2266" customFormat="1" ht="14.25" customHeight="1">
      <c r="A289" s="2974"/>
      <c r="B289" s="2974"/>
      <c r="C289" s="2975"/>
      <c r="D289" s="2976"/>
      <c r="E289" s="2976"/>
      <c r="F289" s="2976"/>
      <c r="G289" s="2264" t="s">
        <v>4208</v>
      </c>
      <c r="H289" s="2268">
        <v>3326</v>
      </c>
      <c r="I289" s="2268">
        <v>0</v>
      </c>
      <c r="J289" s="2268">
        <v>0</v>
      </c>
      <c r="K289" s="2268">
        <v>0</v>
      </c>
      <c r="L289" s="2268">
        <v>0</v>
      </c>
      <c r="M289" s="2268">
        <v>0</v>
      </c>
      <c r="N289" s="2268">
        <v>0</v>
      </c>
      <c r="O289" s="2268">
        <v>0</v>
      </c>
      <c r="P289" s="2268"/>
      <c r="Q289" s="2268">
        <v>0</v>
      </c>
      <c r="R289" s="2268">
        <v>0</v>
      </c>
      <c r="S289" s="2268">
        <v>4</v>
      </c>
      <c r="T289" s="2268">
        <v>3</v>
      </c>
      <c r="U289" s="2268">
        <v>17</v>
      </c>
      <c r="V289" s="2268">
        <v>71</v>
      </c>
      <c r="W289" s="2268">
        <v>186</v>
      </c>
      <c r="X289" s="2268">
        <v>330</v>
      </c>
      <c r="Y289" s="2268">
        <v>521</v>
      </c>
      <c r="Z289" s="2268">
        <v>598</v>
      </c>
      <c r="AA289" s="2268">
        <v>543</v>
      </c>
      <c r="AB289" s="2268">
        <v>401</v>
      </c>
      <c r="AC289" s="2268">
        <v>234</v>
      </c>
      <c r="AD289" s="2268">
        <v>194</v>
      </c>
      <c r="AE289" s="2268">
        <v>115</v>
      </c>
      <c r="AF289" s="2268">
        <v>77</v>
      </c>
      <c r="AG289" s="2268">
        <v>26</v>
      </c>
      <c r="AH289" s="2268">
        <v>6</v>
      </c>
      <c r="AI289" s="2268">
        <v>0</v>
      </c>
    </row>
    <row r="290" spans="1:35" s="2266" customFormat="1" ht="14.25" customHeight="1">
      <c r="A290" s="2974"/>
      <c r="B290" s="2974"/>
      <c r="C290" s="2976"/>
      <c r="D290" s="2976"/>
      <c r="E290" s="2976"/>
      <c r="F290" s="2976"/>
      <c r="G290" s="2264" t="s">
        <v>4209</v>
      </c>
      <c r="H290" s="2268">
        <v>400</v>
      </c>
      <c r="I290" s="2268">
        <v>0</v>
      </c>
      <c r="J290" s="2268">
        <v>0</v>
      </c>
      <c r="K290" s="2268">
        <v>0</v>
      </c>
      <c r="L290" s="2268">
        <v>0</v>
      </c>
      <c r="M290" s="2268">
        <v>0</v>
      </c>
      <c r="N290" s="2268">
        <v>0</v>
      </c>
      <c r="O290" s="2268">
        <v>0</v>
      </c>
      <c r="P290" s="2268"/>
      <c r="Q290" s="2268">
        <v>0</v>
      </c>
      <c r="R290" s="2268">
        <v>0</v>
      </c>
      <c r="S290" s="2268">
        <v>0</v>
      </c>
      <c r="T290" s="2268">
        <v>0</v>
      </c>
      <c r="U290" s="2268">
        <v>3</v>
      </c>
      <c r="V290" s="2268">
        <v>10</v>
      </c>
      <c r="W290" s="2268">
        <v>14</v>
      </c>
      <c r="X290" s="2268">
        <v>27</v>
      </c>
      <c r="Y290" s="2268">
        <v>38</v>
      </c>
      <c r="Z290" s="2268">
        <v>46</v>
      </c>
      <c r="AA290" s="2268">
        <v>44</v>
      </c>
      <c r="AB290" s="2268">
        <v>58</v>
      </c>
      <c r="AC290" s="2268">
        <v>44</v>
      </c>
      <c r="AD290" s="2268">
        <v>36</v>
      </c>
      <c r="AE290" s="2268">
        <v>37</v>
      </c>
      <c r="AF290" s="2268">
        <v>25</v>
      </c>
      <c r="AG290" s="2268">
        <v>14</v>
      </c>
      <c r="AH290" s="2268">
        <v>4</v>
      </c>
      <c r="AI290" s="2268">
        <v>0</v>
      </c>
    </row>
    <row r="291" spans="1:35" s="2266" customFormat="1" ht="14.25" customHeight="1">
      <c r="A291" s="2974" t="s">
        <v>4222</v>
      </c>
      <c r="B291" s="2974"/>
      <c r="C291" s="2977" t="s">
        <v>4223</v>
      </c>
      <c r="D291" s="2978"/>
      <c r="E291" s="2978"/>
      <c r="F291" s="2978"/>
      <c r="G291" s="2264" t="s">
        <v>4212</v>
      </c>
      <c r="H291" s="2267">
        <v>28</v>
      </c>
      <c r="I291" s="2268">
        <v>0</v>
      </c>
      <c r="J291" s="2268">
        <v>0</v>
      </c>
      <c r="K291" s="2268">
        <v>0</v>
      </c>
      <c r="L291" s="2268">
        <v>0</v>
      </c>
      <c r="M291" s="2268">
        <v>0</v>
      </c>
      <c r="N291" s="2268">
        <v>0</v>
      </c>
      <c r="O291" s="2268">
        <v>0</v>
      </c>
      <c r="P291" s="2268"/>
      <c r="Q291" s="2268">
        <v>0</v>
      </c>
      <c r="R291" s="2268">
        <v>0</v>
      </c>
      <c r="S291" s="2268">
        <v>0</v>
      </c>
      <c r="T291" s="2268">
        <v>0</v>
      </c>
      <c r="U291" s="2268">
        <v>0</v>
      </c>
      <c r="V291" s="2268">
        <v>1</v>
      </c>
      <c r="W291" s="2268">
        <v>3</v>
      </c>
      <c r="X291" s="2268">
        <v>2</v>
      </c>
      <c r="Y291" s="2268">
        <v>1</v>
      </c>
      <c r="Z291" s="2268">
        <v>3</v>
      </c>
      <c r="AA291" s="2268">
        <v>6</v>
      </c>
      <c r="AB291" s="2268">
        <v>3</v>
      </c>
      <c r="AC291" s="2268">
        <v>3</v>
      </c>
      <c r="AD291" s="2268">
        <v>3</v>
      </c>
      <c r="AE291" s="2268">
        <v>2</v>
      </c>
      <c r="AF291" s="2268">
        <v>1</v>
      </c>
      <c r="AG291" s="2268">
        <v>0</v>
      </c>
      <c r="AH291" s="2268">
        <v>0</v>
      </c>
      <c r="AI291" s="2268">
        <v>0</v>
      </c>
    </row>
    <row r="292" spans="1:35" s="2266" customFormat="1" ht="14.25" customHeight="1">
      <c r="A292" s="2974"/>
      <c r="B292" s="2974"/>
      <c r="C292" s="2975"/>
      <c r="D292" s="2976"/>
      <c r="E292" s="2976"/>
      <c r="F292" s="2976"/>
      <c r="G292" s="2264" t="s">
        <v>4208</v>
      </c>
      <c r="H292" s="2267">
        <v>24</v>
      </c>
      <c r="I292" s="2268">
        <v>0</v>
      </c>
      <c r="J292" s="2268">
        <v>0</v>
      </c>
      <c r="K292" s="2268">
        <v>0</v>
      </c>
      <c r="L292" s="2268">
        <v>0</v>
      </c>
      <c r="M292" s="2268">
        <v>0</v>
      </c>
      <c r="N292" s="2268">
        <v>0</v>
      </c>
      <c r="O292" s="2268">
        <v>0</v>
      </c>
      <c r="P292" s="2268"/>
      <c r="Q292" s="2268">
        <v>0</v>
      </c>
      <c r="R292" s="2268">
        <v>0</v>
      </c>
      <c r="S292" s="2268">
        <v>0</v>
      </c>
      <c r="T292" s="2268">
        <v>0</v>
      </c>
      <c r="U292" s="2268">
        <v>0</v>
      </c>
      <c r="V292" s="2268">
        <v>1</v>
      </c>
      <c r="W292" s="2268">
        <v>3</v>
      </c>
      <c r="X292" s="2268">
        <v>2</v>
      </c>
      <c r="Y292" s="2268">
        <v>1</v>
      </c>
      <c r="Z292" s="2268">
        <v>3</v>
      </c>
      <c r="AA292" s="2268">
        <v>6</v>
      </c>
      <c r="AB292" s="2268">
        <v>3</v>
      </c>
      <c r="AC292" s="2268">
        <v>2</v>
      </c>
      <c r="AD292" s="2268">
        <v>2</v>
      </c>
      <c r="AE292" s="2268">
        <v>0</v>
      </c>
      <c r="AF292" s="2268">
        <v>1</v>
      </c>
      <c r="AG292" s="2268">
        <v>0</v>
      </c>
      <c r="AH292" s="2268">
        <v>0</v>
      </c>
      <c r="AI292" s="2268">
        <v>0</v>
      </c>
    </row>
    <row r="293" spans="1:35" s="2266" customFormat="1" ht="14.25" customHeight="1">
      <c r="A293" s="2974"/>
      <c r="B293" s="2974"/>
      <c r="C293" s="2976"/>
      <c r="D293" s="2976"/>
      <c r="E293" s="2976"/>
      <c r="F293" s="2976"/>
      <c r="G293" s="2264" t="s">
        <v>4209</v>
      </c>
      <c r="H293" s="2267">
        <v>4</v>
      </c>
      <c r="I293" s="2268">
        <v>0</v>
      </c>
      <c r="J293" s="2268">
        <v>0</v>
      </c>
      <c r="K293" s="2268">
        <v>0</v>
      </c>
      <c r="L293" s="2268">
        <v>0</v>
      </c>
      <c r="M293" s="2268">
        <v>0</v>
      </c>
      <c r="N293" s="2268">
        <v>0</v>
      </c>
      <c r="O293" s="2268">
        <v>0</v>
      </c>
      <c r="P293" s="2268"/>
      <c r="Q293" s="2268">
        <v>0</v>
      </c>
      <c r="R293" s="2268">
        <v>0</v>
      </c>
      <c r="S293" s="2268">
        <v>0</v>
      </c>
      <c r="T293" s="2268">
        <v>0</v>
      </c>
      <c r="U293" s="2268">
        <v>0</v>
      </c>
      <c r="V293" s="2268">
        <v>0</v>
      </c>
      <c r="W293" s="2268">
        <v>0</v>
      </c>
      <c r="X293" s="2268">
        <v>0</v>
      </c>
      <c r="Y293" s="2268">
        <v>0</v>
      </c>
      <c r="Z293" s="2268">
        <v>0</v>
      </c>
      <c r="AA293" s="2268">
        <v>0</v>
      </c>
      <c r="AB293" s="2268">
        <v>0</v>
      </c>
      <c r="AC293" s="2268">
        <v>1</v>
      </c>
      <c r="AD293" s="2268">
        <v>1</v>
      </c>
      <c r="AE293" s="2268">
        <v>2</v>
      </c>
      <c r="AF293" s="2268">
        <v>0</v>
      </c>
      <c r="AG293" s="2268">
        <v>0</v>
      </c>
      <c r="AH293" s="2268">
        <v>0</v>
      </c>
      <c r="AI293" s="2268">
        <v>0</v>
      </c>
    </row>
    <row r="294" spans="1:35" s="2266" customFormat="1" ht="14.25" customHeight="1">
      <c r="A294" s="2974" t="s">
        <v>4224</v>
      </c>
      <c r="B294" s="2974"/>
      <c r="C294" s="2977" t="s">
        <v>4225</v>
      </c>
      <c r="D294" s="2978"/>
      <c r="E294" s="2978"/>
      <c r="F294" s="2978"/>
      <c r="G294" s="2264" t="s">
        <v>4212</v>
      </c>
      <c r="H294" s="2268">
        <v>52</v>
      </c>
      <c r="I294" s="2268">
        <v>0</v>
      </c>
      <c r="J294" s="2268">
        <v>0</v>
      </c>
      <c r="K294" s="2268">
        <v>0</v>
      </c>
      <c r="L294" s="2268">
        <v>0</v>
      </c>
      <c r="M294" s="2268">
        <v>0</v>
      </c>
      <c r="N294" s="2268">
        <v>0</v>
      </c>
      <c r="O294" s="2268">
        <v>0</v>
      </c>
      <c r="P294" s="2268"/>
      <c r="Q294" s="2268">
        <v>0</v>
      </c>
      <c r="R294" s="2268">
        <v>0</v>
      </c>
      <c r="S294" s="2268">
        <v>0</v>
      </c>
      <c r="T294" s="2268">
        <v>0</v>
      </c>
      <c r="U294" s="2268">
        <v>0</v>
      </c>
      <c r="V294" s="2268">
        <v>0</v>
      </c>
      <c r="W294" s="2268">
        <v>2</v>
      </c>
      <c r="X294" s="2268">
        <v>6</v>
      </c>
      <c r="Y294" s="2268">
        <v>9</v>
      </c>
      <c r="Z294" s="2268">
        <v>6</v>
      </c>
      <c r="AA294" s="2268">
        <v>6</v>
      </c>
      <c r="AB294" s="2268">
        <v>7</v>
      </c>
      <c r="AC294" s="2268">
        <v>7</v>
      </c>
      <c r="AD294" s="2268">
        <v>5</v>
      </c>
      <c r="AE294" s="2268">
        <v>1</v>
      </c>
      <c r="AF294" s="2268">
        <v>1</v>
      </c>
      <c r="AG294" s="2268">
        <v>2</v>
      </c>
      <c r="AH294" s="2268">
        <v>0</v>
      </c>
      <c r="AI294" s="2268">
        <v>0</v>
      </c>
    </row>
    <row r="295" spans="1:35" s="2266" customFormat="1" ht="14.25" customHeight="1">
      <c r="A295" s="2974"/>
      <c r="B295" s="2974"/>
      <c r="C295" s="2975"/>
      <c r="D295" s="2976"/>
      <c r="E295" s="2976"/>
      <c r="F295" s="2976"/>
      <c r="G295" s="2264" t="s">
        <v>4208</v>
      </c>
      <c r="H295" s="2268">
        <v>45</v>
      </c>
      <c r="I295" s="2268">
        <v>0</v>
      </c>
      <c r="J295" s="2268">
        <v>0</v>
      </c>
      <c r="K295" s="2268">
        <v>0</v>
      </c>
      <c r="L295" s="2268">
        <v>0</v>
      </c>
      <c r="M295" s="2268">
        <v>0</v>
      </c>
      <c r="N295" s="2268">
        <v>0</v>
      </c>
      <c r="O295" s="2268">
        <v>0</v>
      </c>
      <c r="P295" s="2268"/>
      <c r="Q295" s="2268">
        <v>0</v>
      </c>
      <c r="R295" s="2268">
        <v>0</v>
      </c>
      <c r="S295" s="2268">
        <v>0</v>
      </c>
      <c r="T295" s="2268">
        <v>0</v>
      </c>
      <c r="U295" s="2268">
        <v>0</v>
      </c>
      <c r="V295" s="2268">
        <v>0</v>
      </c>
      <c r="W295" s="2268">
        <v>2</v>
      </c>
      <c r="X295" s="2268">
        <v>6</v>
      </c>
      <c r="Y295" s="2268">
        <v>9</v>
      </c>
      <c r="Z295" s="2268">
        <v>5</v>
      </c>
      <c r="AA295" s="2268">
        <v>5</v>
      </c>
      <c r="AB295" s="2268">
        <v>5</v>
      </c>
      <c r="AC295" s="2268">
        <v>5</v>
      </c>
      <c r="AD295" s="2268">
        <v>5</v>
      </c>
      <c r="AE295" s="2268">
        <v>1</v>
      </c>
      <c r="AF295" s="2268">
        <v>1</v>
      </c>
      <c r="AG295" s="2268">
        <v>1</v>
      </c>
      <c r="AH295" s="2268">
        <v>0</v>
      </c>
      <c r="AI295" s="2268">
        <v>0</v>
      </c>
    </row>
    <row r="296" spans="1:35" s="2266" customFormat="1" ht="14.25" customHeight="1">
      <c r="A296" s="2974"/>
      <c r="B296" s="2974"/>
      <c r="C296" s="2976"/>
      <c r="D296" s="2976"/>
      <c r="E296" s="2976"/>
      <c r="F296" s="2976"/>
      <c r="G296" s="2264" t="s">
        <v>4209</v>
      </c>
      <c r="H296" s="2268">
        <v>7</v>
      </c>
      <c r="I296" s="2268">
        <v>0</v>
      </c>
      <c r="J296" s="2268">
        <v>0</v>
      </c>
      <c r="K296" s="2268">
        <v>0</v>
      </c>
      <c r="L296" s="2268">
        <v>0</v>
      </c>
      <c r="M296" s="2268">
        <v>0</v>
      </c>
      <c r="N296" s="2268">
        <v>0</v>
      </c>
      <c r="O296" s="2268">
        <v>0</v>
      </c>
      <c r="P296" s="2268"/>
      <c r="Q296" s="2268">
        <v>0</v>
      </c>
      <c r="R296" s="2268">
        <v>0</v>
      </c>
      <c r="S296" s="2268">
        <v>0</v>
      </c>
      <c r="T296" s="2268">
        <v>0</v>
      </c>
      <c r="U296" s="2268">
        <v>0</v>
      </c>
      <c r="V296" s="2268">
        <v>0</v>
      </c>
      <c r="W296" s="2268">
        <v>0</v>
      </c>
      <c r="X296" s="2268">
        <v>0</v>
      </c>
      <c r="Y296" s="2268">
        <v>0</v>
      </c>
      <c r="Z296" s="2268">
        <v>1</v>
      </c>
      <c r="AA296" s="2268">
        <v>1</v>
      </c>
      <c r="AB296" s="2268">
        <v>2</v>
      </c>
      <c r="AC296" s="2268">
        <v>2</v>
      </c>
      <c r="AD296" s="2268">
        <v>0</v>
      </c>
      <c r="AE296" s="2268">
        <v>0</v>
      </c>
      <c r="AF296" s="2268">
        <v>0</v>
      </c>
      <c r="AG296" s="2268">
        <v>1</v>
      </c>
      <c r="AH296" s="2268">
        <v>0</v>
      </c>
      <c r="AI296" s="2268">
        <v>0</v>
      </c>
    </row>
    <row r="297" spans="1:35" s="2266" customFormat="1" ht="14.25" customHeight="1">
      <c r="A297" s="2974" t="s">
        <v>4226</v>
      </c>
      <c r="B297" s="2974"/>
      <c r="C297" s="2977" t="s">
        <v>4227</v>
      </c>
      <c r="D297" s="2978"/>
      <c r="E297" s="2978"/>
      <c r="F297" s="2978"/>
      <c r="G297" s="2264" t="s">
        <v>4212</v>
      </c>
      <c r="H297" s="2268">
        <v>575</v>
      </c>
      <c r="I297" s="2268">
        <v>0</v>
      </c>
      <c r="J297" s="2268">
        <v>0</v>
      </c>
      <c r="K297" s="2268">
        <v>0</v>
      </c>
      <c r="L297" s="2268">
        <v>0</v>
      </c>
      <c r="M297" s="2268">
        <v>0</v>
      </c>
      <c r="N297" s="2268">
        <v>0</v>
      </c>
      <c r="O297" s="2268">
        <v>0</v>
      </c>
      <c r="P297" s="2268"/>
      <c r="Q297" s="2268">
        <v>0</v>
      </c>
      <c r="R297" s="2268">
        <v>0</v>
      </c>
      <c r="S297" s="2268">
        <v>1</v>
      </c>
      <c r="T297" s="2268">
        <v>1</v>
      </c>
      <c r="U297" s="2268">
        <v>6</v>
      </c>
      <c r="V297" s="2268">
        <v>18</v>
      </c>
      <c r="W297" s="2268">
        <v>35</v>
      </c>
      <c r="X297" s="2268">
        <v>54</v>
      </c>
      <c r="Y297" s="2268">
        <v>95</v>
      </c>
      <c r="Z297" s="2268">
        <v>92</v>
      </c>
      <c r="AA297" s="2268">
        <v>84</v>
      </c>
      <c r="AB297" s="2268">
        <v>57</v>
      </c>
      <c r="AC297" s="2268">
        <v>45</v>
      </c>
      <c r="AD297" s="2268">
        <v>34</v>
      </c>
      <c r="AE297" s="2268">
        <v>29</v>
      </c>
      <c r="AF297" s="2268">
        <v>18</v>
      </c>
      <c r="AG297" s="2268">
        <v>3</v>
      </c>
      <c r="AH297" s="2268">
        <v>3</v>
      </c>
      <c r="AI297" s="2268">
        <v>0</v>
      </c>
    </row>
    <row r="298" spans="1:35" s="2266" customFormat="1" ht="14.25" customHeight="1">
      <c r="A298" s="2974"/>
      <c r="B298" s="2974"/>
      <c r="C298" s="2975"/>
      <c r="D298" s="2976"/>
      <c r="E298" s="2976"/>
      <c r="F298" s="2976"/>
      <c r="G298" s="2264" t="s">
        <v>4208</v>
      </c>
      <c r="H298" s="2268">
        <v>485</v>
      </c>
      <c r="I298" s="2268">
        <v>0</v>
      </c>
      <c r="J298" s="2268">
        <v>0</v>
      </c>
      <c r="K298" s="2268">
        <v>0</v>
      </c>
      <c r="L298" s="2268">
        <v>0</v>
      </c>
      <c r="M298" s="2268">
        <v>0</v>
      </c>
      <c r="N298" s="2268">
        <v>0</v>
      </c>
      <c r="O298" s="2268">
        <v>0</v>
      </c>
      <c r="P298" s="2268"/>
      <c r="Q298" s="2268">
        <v>0</v>
      </c>
      <c r="R298" s="2268">
        <v>0</v>
      </c>
      <c r="S298" s="2268">
        <v>1</v>
      </c>
      <c r="T298" s="2268">
        <v>1</v>
      </c>
      <c r="U298" s="2268">
        <v>5</v>
      </c>
      <c r="V298" s="2268">
        <v>17</v>
      </c>
      <c r="W298" s="2268">
        <v>35</v>
      </c>
      <c r="X298" s="2268">
        <v>48</v>
      </c>
      <c r="Y298" s="2268">
        <v>90</v>
      </c>
      <c r="Z298" s="2268">
        <v>83</v>
      </c>
      <c r="AA298" s="2268">
        <v>71</v>
      </c>
      <c r="AB298" s="2268">
        <v>47</v>
      </c>
      <c r="AC298" s="2268">
        <v>33</v>
      </c>
      <c r="AD298" s="2268">
        <v>24</v>
      </c>
      <c r="AE298" s="2268">
        <v>17</v>
      </c>
      <c r="AF298" s="2268">
        <v>11</v>
      </c>
      <c r="AG298" s="2268">
        <v>1</v>
      </c>
      <c r="AH298" s="2268">
        <v>1</v>
      </c>
      <c r="AI298" s="2268">
        <v>0</v>
      </c>
    </row>
    <row r="299" spans="1:35" s="2266" customFormat="1" ht="14.25" customHeight="1">
      <c r="A299" s="2974"/>
      <c r="B299" s="2974"/>
      <c r="C299" s="2976"/>
      <c r="D299" s="2976"/>
      <c r="E299" s="2976"/>
      <c r="F299" s="2976"/>
      <c r="G299" s="2264" t="s">
        <v>4209</v>
      </c>
      <c r="H299" s="2268">
        <v>90</v>
      </c>
      <c r="I299" s="2268">
        <v>0</v>
      </c>
      <c r="J299" s="2268">
        <v>0</v>
      </c>
      <c r="K299" s="2268">
        <v>0</v>
      </c>
      <c r="L299" s="2268">
        <v>0</v>
      </c>
      <c r="M299" s="2268">
        <v>0</v>
      </c>
      <c r="N299" s="2268">
        <v>0</v>
      </c>
      <c r="O299" s="2268">
        <v>0</v>
      </c>
      <c r="P299" s="2268"/>
      <c r="Q299" s="2268">
        <v>0</v>
      </c>
      <c r="R299" s="2268">
        <v>0</v>
      </c>
      <c r="S299" s="2268">
        <v>0</v>
      </c>
      <c r="T299" s="2268">
        <v>0</v>
      </c>
      <c r="U299" s="2268">
        <v>1</v>
      </c>
      <c r="V299" s="2268">
        <v>1</v>
      </c>
      <c r="W299" s="2268">
        <v>0</v>
      </c>
      <c r="X299" s="2268">
        <v>6</v>
      </c>
      <c r="Y299" s="2268">
        <v>5</v>
      </c>
      <c r="Z299" s="2268">
        <v>9</v>
      </c>
      <c r="AA299" s="2268">
        <v>13</v>
      </c>
      <c r="AB299" s="2268">
        <v>10</v>
      </c>
      <c r="AC299" s="2268">
        <v>12</v>
      </c>
      <c r="AD299" s="2268">
        <v>10</v>
      </c>
      <c r="AE299" s="2268">
        <v>12</v>
      </c>
      <c r="AF299" s="2268">
        <v>7</v>
      </c>
      <c r="AG299" s="2268">
        <v>2</v>
      </c>
      <c r="AH299" s="2268">
        <v>2</v>
      </c>
      <c r="AI299" s="2268">
        <v>0</v>
      </c>
    </row>
    <row r="300" spans="1:35" s="2266" customFormat="1" ht="14.25" customHeight="1">
      <c r="A300" s="2974" t="s">
        <v>4228</v>
      </c>
      <c r="B300" s="2974"/>
      <c r="C300" s="2977" t="s">
        <v>4229</v>
      </c>
      <c r="D300" s="2978"/>
      <c r="E300" s="2978"/>
      <c r="F300" s="2978"/>
      <c r="G300" s="2264" t="s">
        <v>4212</v>
      </c>
      <c r="H300" s="2267">
        <v>170</v>
      </c>
      <c r="I300" s="2268">
        <v>0</v>
      </c>
      <c r="J300" s="2268">
        <v>0</v>
      </c>
      <c r="K300" s="2268">
        <v>0</v>
      </c>
      <c r="L300" s="2268">
        <v>0</v>
      </c>
      <c r="M300" s="2268">
        <v>0</v>
      </c>
      <c r="N300" s="2268">
        <v>0</v>
      </c>
      <c r="O300" s="2268">
        <v>0</v>
      </c>
      <c r="P300" s="2268"/>
      <c r="Q300" s="2268">
        <v>0</v>
      </c>
      <c r="R300" s="2268">
        <v>0</v>
      </c>
      <c r="S300" s="2268">
        <v>0</v>
      </c>
      <c r="T300" s="2268">
        <v>0</v>
      </c>
      <c r="U300" s="2268">
        <v>2</v>
      </c>
      <c r="V300" s="2268">
        <v>0</v>
      </c>
      <c r="W300" s="2268">
        <v>8</v>
      </c>
      <c r="X300" s="2268">
        <v>16</v>
      </c>
      <c r="Y300" s="2268">
        <v>22</v>
      </c>
      <c r="Z300" s="2268">
        <v>28</v>
      </c>
      <c r="AA300" s="2268">
        <v>32</v>
      </c>
      <c r="AB300" s="2268">
        <v>17</v>
      </c>
      <c r="AC300" s="2268">
        <v>16</v>
      </c>
      <c r="AD300" s="2268">
        <v>12</v>
      </c>
      <c r="AE300" s="2268">
        <v>9</v>
      </c>
      <c r="AF300" s="2268">
        <v>6</v>
      </c>
      <c r="AG300" s="2268">
        <v>2</v>
      </c>
      <c r="AH300" s="2268">
        <v>0</v>
      </c>
      <c r="AI300" s="2268">
        <v>0</v>
      </c>
    </row>
    <row r="301" spans="1:35" s="2266" customFormat="1" ht="14.25" customHeight="1">
      <c r="A301" s="2974"/>
      <c r="B301" s="2974"/>
      <c r="C301" s="2975"/>
      <c r="D301" s="2976"/>
      <c r="E301" s="2976"/>
      <c r="F301" s="2976"/>
      <c r="G301" s="2264" t="s">
        <v>4208</v>
      </c>
      <c r="H301" s="2267">
        <v>148</v>
      </c>
      <c r="I301" s="2268">
        <v>0</v>
      </c>
      <c r="J301" s="2268">
        <v>0</v>
      </c>
      <c r="K301" s="2268">
        <v>0</v>
      </c>
      <c r="L301" s="2268">
        <v>0</v>
      </c>
      <c r="M301" s="2268">
        <v>0</v>
      </c>
      <c r="N301" s="2268">
        <v>0</v>
      </c>
      <c r="O301" s="2268">
        <v>0</v>
      </c>
      <c r="P301" s="2268"/>
      <c r="Q301" s="2268">
        <v>0</v>
      </c>
      <c r="R301" s="2268">
        <v>0</v>
      </c>
      <c r="S301" s="2268">
        <v>0</v>
      </c>
      <c r="T301" s="2268">
        <v>0</v>
      </c>
      <c r="U301" s="2268">
        <v>2</v>
      </c>
      <c r="V301" s="2268">
        <v>0</v>
      </c>
      <c r="W301" s="2268">
        <v>7</v>
      </c>
      <c r="X301" s="2268">
        <v>15</v>
      </c>
      <c r="Y301" s="2268">
        <v>20</v>
      </c>
      <c r="Z301" s="2268">
        <v>28</v>
      </c>
      <c r="AA301" s="2268">
        <v>26</v>
      </c>
      <c r="AB301" s="2268">
        <v>14</v>
      </c>
      <c r="AC301" s="2268">
        <v>12</v>
      </c>
      <c r="AD301" s="2268">
        <v>11</v>
      </c>
      <c r="AE301" s="2268">
        <v>8</v>
      </c>
      <c r="AF301" s="2268">
        <v>4</v>
      </c>
      <c r="AG301" s="2268">
        <v>1</v>
      </c>
      <c r="AH301" s="2268">
        <v>0</v>
      </c>
      <c r="AI301" s="2268">
        <v>0</v>
      </c>
    </row>
    <row r="302" spans="1:35" s="2266" customFormat="1" ht="14.25" customHeight="1">
      <c r="A302" s="2974"/>
      <c r="B302" s="2974"/>
      <c r="C302" s="2976"/>
      <c r="D302" s="2976"/>
      <c r="E302" s="2976"/>
      <c r="F302" s="2976"/>
      <c r="G302" s="2264" t="s">
        <v>4209</v>
      </c>
      <c r="H302" s="2267">
        <v>22</v>
      </c>
      <c r="I302" s="2268">
        <v>0</v>
      </c>
      <c r="J302" s="2268">
        <v>0</v>
      </c>
      <c r="K302" s="2268">
        <v>0</v>
      </c>
      <c r="L302" s="2268">
        <v>0</v>
      </c>
      <c r="M302" s="2268">
        <v>0</v>
      </c>
      <c r="N302" s="2268">
        <v>0</v>
      </c>
      <c r="O302" s="2268">
        <v>0</v>
      </c>
      <c r="P302" s="2268"/>
      <c r="Q302" s="2268">
        <v>0</v>
      </c>
      <c r="R302" s="2268">
        <v>0</v>
      </c>
      <c r="S302" s="2268">
        <v>0</v>
      </c>
      <c r="T302" s="2268">
        <v>0</v>
      </c>
      <c r="U302" s="2268">
        <v>0</v>
      </c>
      <c r="V302" s="2268">
        <v>0</v>
      </c>
      <c r="W302" s="2268">
        <v>1</v>
      </c>
      <c r="X302" s="2268">
        <v>1</v>
      </c>
      <c r="Y302" s="2268">
        <v>2</v>
      </c>
      <c r="Z302" s="2268">
        <v>0</v>
      </c>
      <c r="AA302" s="2268">
        <v>6</v>
      </c>
      <c r="AB302" s="2268">
        <v>3</v>
      </c>
      <c r="AC302" s="2268">
        <v>4</v>
      </c>
      <c r="AD302" s="2268">
        <v>1</v>
      </c>
      <c r="AE302" s="2268">
        <v>1</v>
      </c>
      <c r="AF302" s="2268">
        <v>2</v>
      </c>
      <c r="AG302" s="2268">
        <v>1</v>
      </c>
      <c r="AH302" s="2268">
        <v>0</v>
      </c>
      <c r="AI302" s="2268">
        <v>0</v>
      </c>
    </row>
    <row r="303" spans="1:35" s="2266" customFormat="1" ht="14.25" customHeight="1">
      <c r="A303" s="2974" t="s">
        <v>4230</v>
      </c>
      <c r="B303" s="2974"/>
      <c r="C303" s="2977" t="s">
        <v>4231</v>
      </c>
      <c r="D303" s="2978"/>
      <c r="E303" s="2978"/>
      <c r="F303" s="2978"/>
      <c r="G303" s="2264" t="s">
        <v>4212</v>
      </c>
      <c r="H303" s="2267">
        <v>26</v>
      </c>
      <c r="I303" s="2268">
        <v>0</v>
      </c>
      <c r="J303" s="2268">
        <v>0</v>
      </c>
      <c r="K303" s="2268">
        <v>0</v>
      </c>
      <c r="L303" s="2268">
        <v>0</v>
      </c>
      <c r="M303" s="2268">
        <v>0</v>
      </c>
      <c r="N303" s="2268">
        <v>0</v>
      </c>
      <c r="O303" s="2268">
        <v>0</v>
      </c>
      <c r="P303" s="2268"/>
      <c r="Q303" s="2268">
        <v>0</v>
      </c>
      <c r="R303" s="2268">
        <v>0</v>
      </c>
      <c r="S303" s="2268">
        <v>0</v>
      </c>
      <c r="T303" s="2268">
        <v>0</v>
      </c>
      <c r="U303" s="2268">
        <v>0</v>
      </c>
      <c r="V303" s="2268">
        <v>1</v>
      </c>
      <c r="W303" s="2268">
        <v>1</v>
      </c>
      <c r="X303" s="2268">
        <v>4</v>
      </c>
      <c r="Y303" s="2268">
        <v>3</v>
      </c>
      <c r="Z303" s="2268">
        <v>6</v>
      </c>
      <c r="AA303" s="2268">
        <v>4</v>
      </c>
      <c r="AB303" s="2268">
        <v>3</v>
      </c>
      <c r="AC303" s="2268">
        <v>2</v>
      </c>
      <c r="AD303" s="2268">
        <v>1</v>
      </c>
      <c r="AE303" s="2268">
        <v>1</v>
      </c>
      <c r="AF303" s="2268">
        <v>0</v>
      </c>
      <c r="AG303" s="2268">
        <v>0</v>
      </c>
      <c r="AH303" s="2268">
        <v>0</v>
      </c>
      <c r="AI303" s="2268">
        <v>0</v>
      </c>
    </row>
    <row r="304" spans="1:35" s="2266" customFormat="1" ht="14.25" customHeight="1">
      <c r="A304" s="2974"/>
      <c r="B304" s="2974"/>
      <c r="C304" s="2975"/>
      <c r="D304" s="2976"/>
      <c r="E304" s="2976"/>
      <c r="F304" s="2976"/>
      <c r="G304" s="2264" t="s">
        <v>4208</v>
      </c>
      <c r="H304" s="2267">
        <v>24</v>
      </c>
      <c r="I304" s="2268">
        <v>0</v>
      </c>
      <c r="J304" s="2268">
        <v>0</v>
      </c>
      <c r="K304" s="2268">
        <v>0</v>
      </c>
      <c r="L304" s="2268">
        <v>0</v>
      </c>
      <c r="M304" s="2268">
        <v>0</v>
      </c>
      <c r="N304" s="2268">
        <v>0</v>
      </c>
      <c r="O304" s="2268">
        <v>0</v>
      </c>
      <c r="P304" s="2268"/>
      <c r="Q304" s="2268">
        <v>0</v>
      </c>
      <c r="R304" s="2268">
        <v>0</v>
      </c>
      <c r="S304" s="2268">
        <v>0</v>
      </c>
      <c r="T304" s="2268">
        <v>0</v>
      </c>
      <c r="U304" s="2268">
        <v>0</v>
      </c>
      <c r="V304" s="2268">
        <v>1</v>
      </c>
      <c r="W304" s="2268">
        <v>1</v>
      </c>
      <c r="X304" s="2268">
        <v>3</v>
      </c>
      <c r="Y304" s="2268">
        <v>3</v>
      </c>
      <c r="Z304" s="2268">
        <v>6</v>
      </c>
      <c r="AA304" s="2268">
        <v>4</v>
      </c>
      <c r="AB304" s="2268">
        <v>3</v>
      </c>
      <c r="AC304" s="2268">
        <v>2</v>
      </c>
      <c r="AD304" s="2268">
        <v>0</v>
      </c>
      <c r="AE304" s="2268">
        <v>1</v>
      </c>
      <c r="AF304" s="2268">
        <v>0</v>
      </c>
      <c r="AG304" s="2268">
        <v>0</v>
      </c>
      <c r="AH304" s="2268">
        <v>0</v>
      </c>
      <c r="AI304" s="2268">
        <v>0</v>
      </c>
    </row>
    <row r="305" spans="1:35" s="2266" customFormat="1" ht="14.25" customHeight="1">
      <c r="A305" s="2974"/>
      <c r="B305" s="2974"/>
      <c r="C305" s="2976"/>
      <c r="D305" s="2976"/>
      <c r="E305" s="2976"/>
      <c r="F305" s="2976"/>
      <c r="G305" s="2264" t="s">
        <v>4209</v>
      </c>
      <c r="H305" s="2267">
        <v>2</v>
      </c>
      <c r="I305" s="2268">
        <v>0</v>
      </c>
      <c r="J305" s="2268">
        <v>0</v>
      </c>
      <c r="K305" s="2268">
        <v>0</v>
      </c>
      <c r="L305" s="2268">
        <v>0</v>
      </c>
      <c r="M305" s="2268">
        <v>0</v>
      </c>
      <c r="N305" s="2268">
        <v>0</v>
      </c>
      <c r="O305" s="2268">
        <v>0</v>
      </c>
      <c r="P305" s="2268"/>
      <c r="Q305" s="2268">
        <v>0</v>
      </c>
      <c r="R305" s="2268">
        <v>0</v>
      </c>
      <c r="S305" s="2268">
        <v>0</v>
      </c>
      <c r="T305" s="2268">
        <v>0</v>
      </c>
      <c r="U305" s="2268">
        <v>0</v>
      </c>
      <c r="V305" s="2268">
        <v>0</v>
      </c>
      <c r="W305" s="2268">
        <v>0</v>
      </c>
      <c r="X305" s="2268">
        <v>1</v>
      </c>
      <c r="Y305" s="2268">
        <v>0</v>
      </c>
      <c r="Z305" s="2268">
        <v>0</v>
      </c>
      <c r="AA305" s="2268">
        <v>0</v>
      </c>
      <c r="AB305" s="2268">
        <v>0</v>
      </c>
      <c r="AC305" s="2268">
        <v>0</v>
      </c>
      <c r="AD305" s="2268">
        <v>1</v>
      </c>
      <c r="AE305" s="2268">
        <v>0</v>
      </c>
      <c r="AF305" s="2268">
        <v>0</v>
      </c>
      <c r="AG305" s="2268">
        <v>0</v>
      </c>
      <c r="AH305" s="2268">
        <v>0</v>
      </c>
      <c r="AI305" s="2268">
        <v>0</v>
      </c>
    </row>
    <row r="306" spans="1:35" s="2266" customFormat="1" ht="14.25" customHeight="1">
      <c r="A306" s="2974" t="s">
        <v>4232</v>
      </c>
      <c r="B306" s="2974"/>
      <c r="C306" s="2977" t="s">
        <v>4233</v>
      </c>
      <c r="D306" s="2978"/>
      <c r="E306" s="2978"/>
      <c r="F306" s="2978"/>
      <c r="G306" s="2264" t="s">
        <v>4212</v>
      </c>
      <c r="H306" s="2267">
        <v>90</v>
      </c>
      <c r="I306" s="2268">
        <v>0</v>
      </c>
      <c r="J306" s="2268">
        <v>0</v>
      </c>
      <c r="K306" s="2268">
        <v>0</v>
      </c>
      <c r="L306" s="2268">
        <v>0</v>
      </c>
      <c r="M306" s="2268">
        <v>0</v>
      </c>
      <c r="N306" s="2268">
        <v>0</v>
      </c>
      <c r="O306" s="2268">
        <v>0</v>
      </c>
      <c r="P306" s="2268"/>
      <c r="Q306" s="2268">
        <v>0</v>
      </c>
      <c r="R306" s="2268">
        <v>0</v>
      </c>
      <c r="S306" s="2268">
        <v>0</v>
      </c>
      <c r="T306" s="2268">
        <v>0</v>
      </c>
      <c r="U306" s="2268">
        <v>0</v>
      </c>
      <c r="V306" s="2268">
        <v>1</v>
      </c>
      <c r="W306" s="2268">
        <v>5</v>
      </c>
      <c r="X306" s="2268">
        <v>15</v>
      </c>
      <c r="Y306" s="2268">
        <v>9</v>
      </c>
      <c r="Z306" s="2268">
        <v>22</v>
      </c>
      <c r="AA306" s="2268">
        <v>15</v>
      </c>
      <c r="AB306" s="2268">
        <v>12</v>
      </c>
      <c r="AC306" s="2268">
        <v>1</v>
      </c>
      <c r="AD306" s="2268">
        <v>6</v>
      </c>
      <c r="AE306" s="2268">
        <v>1</v>
      </c>
      <c r="AF306" s="2268">
        <v>1</v>
      </c>
      <c r="AG306" s="2268">
        <v>2</v>
      </c>
      <c r="AH306" s="2268">
        <v>0</v>
      </c>
      <c r="AI306" s="2268">
        <v>0</v>
      </c>
    </row>
    <row r="307" spans="1:35" s="2266" customFormat="1" ht="14.25" customHeight="1">
      <c r="A307" s="2974"/>
      <c r="B307" s="2974"/>
      <c r="C307" s="2975"/>
      <c r="D307" s="2976"/>
      <c r="E307" s="2976"/>
      <c r="F307" s="2976"/>
      <c r="G307" s="2264" t="s">
        <v>4208</v>
      </c>
      <c r="H307" s="2267">
        <v>84</v>
      </c>
      <c r="I307" s="2268">
        <v>0</v>
      </c>
      <c r="J307" s="2268">
        <v>0</v>
      </c>
      <c r="K307" s="2268">
        <v>0</v>
      </c>
      <c r="L307" s="2268">
        <v>0</v>
      </c>
      <c r="M307" s="2268">
        <v>0</v>
      </c>
      <c r="N307" s="2268">
        <v>0</v>
      </c>
      <c r="O307" s="2268">
        <v>0</v>
      </c>
      <c r="P307" s="2268"/>
      <c r="Q307" s="2268">
        <v>0</v>
      </c>
      <c r="R307" s="2268">
        <v>0</v>
      </c>
      <c r="S307" s="2268">
        <v>0</v>
      </c>
      <c r="T307" s="2268">
        <v>0</v>
      </c>
      <c r="U307" s="2268">
        <v>0</v>
      </c>
      <c r="V307" s="2268">
        <v>1</v>
      </c>
      <c r="W307" s="2268">
        <v>5</v>
      </c>
      <c r="X307" s="2268">
        <v>15</v>
      </c>
      <c r="Y307" s="2268">
        <v>9</v>
      </c>
      <c r="Z307" s="2268">
        <v>18</v>
      </c>
      <c r="AA307" s="2268">
        <v>15</v>
      </c>
      <c r="AB307" s="2268">
        <v>11</v>
      </c>
      <c r="AC307" s="2268">
        <v>1</v>
      </c>
      <c r="AD307" s="2268">
        <v>6</v>
      </c>
      <c r="AE307" s="2268">
        <v>1</v>
      </c>
      <c r="AF307" s="2268">
        <v>0</v>
      </c>
      <c r="AG307" s="2268">
        <v>2</v>
      </c>
      <c r="AH307" s="2268">
        <v>0</v>
      </c>
      <c r="AI307" s="2268">
        <v>0</v>
      </c>
    </row>
    <row r="308" spans="1:35" s="2266" customFormat="1" ht="14.25" customHeight="1">
      <c r="A308" s="2974"/>
      <c r="B308" s="2974"/>
      <c r="C308" s="2976"/>
      <c r="D308" s="2976"/>
      <c r="E308" s="2976"/>
      <c r="F308" s="2976"/>
      <c r="G308" s="2264" t="s">
        <v>4209</v>
      </c>
      <c r="H308" s="2267">
        <v>6</v>
      </c>
      <c r="I308" s="2268">
        <v>0</v>
      </c>
      <c r="J308" s="2268">
        <v>0</v>
      </c>
      <c r="K308" s="2268">
        <v>0</v>
      </c>
      <c r="L308" s="2268">
        <v>0</v>
      </c>
      <c r="M308" s="2268">
        <v>0</v>
      </c>
      <c r="N308" s="2268">
        <v>0</v>
      </c>
      <c r="O308" s="2268">
        <v>0</v>
      </c>
      <c r="P308" s="2268"/>
      <c r="Q308" s="2268">
        <v>0</v>
      </c>
      <c r="R308" s="2268">
        <v>0</v>
      </c>
      <c r="S308" s="2268">
        <v>0</v>
      </c>
      <c r="T308" s="2268">
        <v>0</v>
      </c>
      <c r="U308" s="2268">
        <v>0</v>
      </c>
      <c r="V308" s="2268">
        <v>0</v>
      </c>
      <c r="W308" s="2268">
        <v>0</v>
      </c>
      <c r="X308" s="2268">
        <v>0</v>
      </c>
      <c r="Y308" s="2268">
        <v>0</v>
      </c>
      <c r="Z308" s="2268">
        <v>4</v>
      </c>
      <c r="AA308" s="2268">
        <v>0</v>
      </c>
      <c r="AB308" s="2268">
        <v>1</v>
      </c>
      <c r="AC308" s="2268">
        <v>0</v>
      </c>
      <c r="AD308" s="2268">
        <v>0</v>
      </c>
      <c r="AE308" s="2268">
        <v>0</v>
      </c>
      <c r="AF308" s="2268">
        <v>1</v>
      </c>
      <c r="AG308" s="2268">
        <v>0</v>
      </c>
      <c r="AH308" s="2268">
        <v>0</v>
      </c>
      <c r="AI308" s="2268">
        <v>0</v>
      </c>
    </row>
    <row r="309" spans="1:35" s="2266" customFormat="1" ht="14.25" customHeight="1">
      <c r="A309" s="2974" t="s">
        <v>4234</v>
      </c>
      <c r="B309" s="2974"/>
      <c r="C309" s="3005" t="s">
        <v>4235</v>
      </c>
      <c r="D309" s="3006"/>
      <c r="E309" s="3006"/>
      <c r="F309" s="3006"/>
      <c r="G309" s="2264" t="s">
        <v>4212</v>
      </c>
      <c r="H309" s="2268">
        <v>1143</v>
      </c>
      <c r="I309" s="2268">
        <v>0</v>
      </c>
      <c r="J309" s="2268">
        <v>0</v>
      </c>
      <c r="K309" s="2268">
        <v>0</v>
      </c>
      <c r="L309" s="2268">
        <v>0</v>
      </c>
      <c r="M309" s="2268">
        <v>0</v>
      </c>
      <c r="N309" s="2268">
        <v>0</v>
      </c>
      <c r="O309" s="2268">
        <v>0</v>
      </c>
      <c r="P309" s="2268"/>
      <c r="Q309" s="2268">
        <v>0</v>
      </c>
      <c r="R309" s="2268">
        <v>0</v>
      </c>
      <c r="S309" s="2268">
        <v>0</v>
      </c>
      <c r="T309" s="2268">
        <v>0</v>
      </c>
      <c r="U309" s="2268">
        <v>4</v>
      </c>
      <c r="V309" s="2268">
        <v>16</v>
      </c>
      <c r="W309" s="2268">
        <v>69</v>
      </c>
      <c r="X309" s="2268">
        <v>109</v>
      </c>
      <c r="Y309" s="2268">
        <v>158</v>
      </c>
      <c r="Z309" s="2268">
        <v>198</v>
      </c>
      <c r="AA309" s="2268">
        <v>182</v>
      </c>
      <c r="AB309" s="2268">
        <v>144</v>
      </c>
      <c r="AC309" s="2268">
        <v>79</v>
      </c>
      <c r="AD309" s="2268">
        <v>76</v>
      </c>
      <c r="AE309" s="2268">
        <v>47</v>
      </c>
      <c r="AF309" s="2268">
        <v>44</v>
      </c>
      <c r="AG309" s="2268">
        <v>15</v>
      </c>
      <c r="AH309" s="2268">
        <v>2</v>
      </c>
      <c r="AI309" s="2268">
        <v>0</v>
      </c>
    </row>
    <row r="310" spans="1:35" s="2266" customFormat="1" ht="14.25" customHeight="1">
      <c r="A310" s="2974"/>
      <c r="B310" s="2974"/>
      <c r="C310" s="2975"/>
      <c r="D310" s="2976"/>
      <c r="E310" s="2976"/>
      <c r="F310" s="2976"/>
      <c r="G310" s="2264" t="s">
        <v>4208</v>
      </c>
      <c r="H310" s="2268">
        <v>1073</v>
      </c>
      <c r="I310" s="2268">
        <v>0</v>
      </c>
      <c r="J310" s="2268">
        <v>0</v>
      </c>
      <c r="K310" s="2268">
        <v>0</v>
      </c>
      <c r="L310" s="2268">
        <v>0</v>
      </c>
      <c r="M310" s="2268">
        <v>0</v>
      </c>
      <c r="N310" s="2268">
        <v>0</v>
      </c>
      <c r="O310" s="2268">
        <v>0</v>
      </c>
      <c r="P310" s="2268"/>
      <c r="Q310" s="2268">
        <v>0</v>
      </c>
      <c r="R310" s="2268">
        <v>0</v>
      </c>
      <c r="S310" s="2268">
        <v>0</v>
      </c>
      <c r="T310" s="2268">
        <v>0</v>
      </c>
      <c r="U310" s="2268">
        <v>4</v>
      </c>
      <c r="V310" s="2268">
        <v>16</v>
      </c>
      <c r="W310" s="2268">
        <v>67</v>
      </c>
      <c r="X310" s="2268">
        <v>107</v>
      </c>
      <c r="Y310" s="2268">
        <v>151</v>
      </c>
      <c r="Z310" s="2268">
        <v>193</v>
      </c>
      <c r="AA310" s="2268">
        <v>177</v>
      </c>
      <c r="AB310" s="2268">
        <v>135</v>
      </c>
      <c r="AC310" s="2268">
        <v>69</v>
      </c>
      <c r="AD310" s="2268">
        <v>71</v>
      </c>
      <c r="AE310" s="2268">
        <v>38</v>
      </c>
      <c r="AF310" s="2268">
        <v>34</v>
      </c>
      <c r="AG310" s="2268">
        <v>9</v>
      </c>
      <c r="AH310" s="2268">
        <v>2</v>
      </c>
      <c r="AI310" s="2268">
        <v>0</v>
      </c>
    </row>
    <row r="311" spans="1:35" s="2266" customFormat="1" ht="14.25" customHeight="1">
      <c r="A311" s="2974"/>
      <c r="B311" s="2974"/>
      <c r="C311" s="2976"/>
      <c r="D311" s="2976"/>
      <c r="E311" s="2976"/>
      <c r="F311" s="2976"/>
      <c r="G311" s="2264" t="s">
        <v>4209</v>
      </c>
      <c r="H311" s="2268">
        <v>70</v>
      </c>
      <c r="I311" s="2268">
        <v>0</v>
      </c>
      <c r="J311" s="2268">
        <v>0</v>
      </c>
      <c r="K311" s="2268">
        <v>0</v>
      </c>
      <c r="L311" s="2268">
        <v>0</v>
      </c>
      <c r="M311" s="2268">
        <v>0</v>
      </c>
      <c r="N311" s="2268">
        <v>0</v>
      </c>
      <c r="O311" s="2268">
        <v>0</v>
      </c>
      <c r="P311" s="2268"/>
      <c r="Q311" s="2268">
        <v>0</v>
      </c>
      <c r="R311" s="2268">
        <v>0</v>
      </c>
      <c r="S311" s="2268">
        <v>0</v>
      </c>
      <c r="T311" s="2268">
        <v>0</v>
      </c>
      <c r="U311" s="2268">
        <v>0</v>
      </c>
      <c r="V311" s="2268">
        <v>0</v>
      </c>
      <c r="W311" s="2268">
        <v>2</v>
      </c>
      <c r="X311" s="2268">
        <v>2</v>
      </c>
      <c r="Y311" s="2268">
        <v>7</v>
      </c>
      <c r="Z311" s="2268">
        <v>5</v>
      </c>
      <c r="AA311" s="2268">
        <v>5</v>
      </c>
      <c r="AB311" s="2268">
        <v>9</v>
      </c>
      <c r="AC311" s="2268">
        <v>10</v>
      </c>
      <c r="AD311" s="2268">
        <v>5</v>
      </c>
      <c r="AE311" s="2268">
        <v>9</v>
      </c>
      <c r="AF311" s="2268">
        <v>10</v>
      </c>
      <c r="AG311" s="2268">
        <v>6</v>
      </c>
      <c r="AH311" s="2268">
        <v>0</v>
      </c>
      <c r="AI311" s="2268">
        <v>0</v>
      </c>
    </row>
    <row r="312" spans="1:35" s="2266" customFormat="1" ht="14.25" customHeight="1">
      <c r="A312" s="2974" t="s">
        <v>4236</v>
      </c>
      <c r="B312" s="2974"/>
      <c r="C312" s="2977" t="s">
        <v>4237</v>
      </c>
      <c r="D312" s="2978"/>
      <c r="E312" s="2978"/>
      <c r="F312" s="2978"/>
      <c r="G312" s="2264" t="s">
        <v>4212</v>
      </c>
      <c r="H312" s="2267">
        <v>26</v>
      </c>
      <c r="I312" s="2268">
        <v>0</v>
      </c>
      <c r="J312" s="2268">
        <v>0</v>
      </c>
      <c r="K312" s="2268">
        <v>0</v>
      </c>
      <c r="L312" s="2268">
        <v>0</v>
      </c>
      <c r="M312" s="2268">
        <v>0</v>
      </c>
      <c r="N312" s="2268">
        <v>0</v>
      </c>
      <c r="O312" s="2268">
        <v>0</v>
      </c>
      <c r="P312" s="2268"/>
      <c r="Q312" s="2268">
        <v>0</v>
      </c>
      <c r="R312" s="2268">
        <v>0</v>
      </c>
      <c r="S312" s="2268">
        <v>0</v>
      </c>
      <c r="T312" s="2268">
        <v>0</v>
      </c>
      <c r="U312" s="2268">
        <v>1</v>
      </c>
      <c r="V312" s="2268">
        <v>0</v>
      </c>
      <c r="W312" s="2268">
        <v>1</v>
      </c>
      <c r="X312" s="2268">
        <v>2</v>
      </c>
      <c r="Y312" s="2268">
        <v>1</v>
      </c>
      <c r="Z312" s="2268">
        <v>2</v>
      </c>
      <c r="AA312" s="2268">
        <v>4</v>
      </c>
      <c r="AB312" s="2268">
        <v>4</v>
      </c>
      <c r="AC312" s="2268">
        <v>3</v>
      </c>
      <c r="AD312" s="2268">
        <v>4</v>
      </c>
      <c r="AE312" s="2268">
        <v>2</v>
      </c>
      <c r="AF312" s="2268">
        <v>2</v>
      </c>
      <c r="AG312" s="2268">
        <v>0</v>
      </c>
      <c r="AH312" s="2268">
        <v>0</v>
      </c>
      <c r="AI312" s="2268">
        <v>0</v>
      </c>
    </row>
    <row r="313" spans="1:35" s="2266" customFormat="1" ht="14.25" customHeight="1">
      <c r="A313" s="2974"/>
      <c r="B313" s="2974"/>
      <c r="C313" s="2975"/>
      <c r="D313" s="2976"/>
      <c r="E313" s="2976"/>
      <c r="F313" s="2976"/>
      <c r="G313" s="2264" t="s">
        <v>4208</v>
      </c>
      <c r="H313" s="2267">
        <v>19</v>
      </c>
      <c r="I313" s="2268">
        <v>0</v>
      </c>
      <c r="J313" s="2268">
        <v>0</v>
      </c>
      <c r="K313" s="2268">
        <v>0</v>
      </c>
      <c r="L313" s="2268">
        <v>0</v>
      </c>
      <c r="M313" s="2268">
        <v>0</v>
      </c>
      <c r="N313" s="2268">
        <v>0</v>
      </c>
      <c r="O313" s="2268">
        <v>0</v>
      </c>
      <c r="P313" s="2268"/>
      <c r="Q313" s="2268">
        <v>0</v>
      </c>
      <c r="R313" s="2268">
        <v>0</v>
      </c>
      <c r="S313" s="2268">
        <v>0</v>
      </c>
      <c r="T313" s="2268">
        <v>0</v>
      </c>
      <c r="U313" s="2268">
        <v>1</v>
      </c>
      <c r="V313" s="2268">
        <v>0</v>
      </c>
      <c r="W313" s="2268">
        <v>1</v>
      </c>
      <c r="X313" s="2268">
        <v>1</v>
      </c>
      <c r="Y313" s="2268">
        <v>0</v>
      </c>
      <c r="Z313" s="2268">
        <v>2</v>
      </c>
      <c r="AA313" s="2268">
        <v>4</v>
      </c>
      <c r="AB313" s="2268">
        <v>3</v>
      </c>
      <c r="AC313" s="2268">
        <v>2</v>
      </c>
      <c r="AD313" s="2268">
        <v>2</v>
      </c>
      <c r="AE313" s="2268">
        <v>2</v>
      </c>
      <c r="AF313" s="2268">
        <v>1</v>
      </c>
      <c r="AG313" s="2268">
        <v>0</v>
      </c>
      <c r="AH313" s="2268">
        <v>0</v>
      </c>
      <c r="AI313" s="2268">
        <v>0</v>
      </c>
    </row>
    <row r="314" spans="1:35" s="2266" customFormat="1" ht="14.25" customHeight="1">
      <c r="A314" s="2974"/>
      <c r="B314" s="2974"/>
      <c r="C314" s="2976"/>
      <c r="D314" s="2976"/>
      <c r="E314" s="2976"/>
      <c r="F314" s="2976"/>
      <c r="G314" s="2264" t="s">
        <v>4209</v>
      </c>
      <c r="H314" s="2267">
        <v>7</v>
      </c>
      <c r="I314" s="2268">
        <v>0</v>
      </c>
      <c r="J314" s="2268">
        <v>0</v>
      </c>
      <c r="K314" s="2268">
        <v>0</v>
      </c>
      <c r="L314" s="2268">
        <v>0</v>
      </c>
      <c r="M314" s="2268">
        <v>0</v>
      </c>
      <c r="N314" s="2268">
        <v>0</v>
      </c>
      <c r="O314" s="2268">
        <v>0</v>
      </c>
      <c r="P314" s="2268"/>
      <c r="Q314" s="2268">
        <v>0</v>
      </c>
      <c r="R314" s="2268">
        <v>0</v>
      </c>
      <c r="S314" s="2268">
        <v>0</v>
      </c>
      <c r="T314" s="2268">
        <v>0</v>
      </c>
      <c r="U314" s="2268">
        <v>0</v>
      </c>
      <c r="V314" s="2268">
        <v>0</v>
      </c>
      <c r="W314" s="2268">
        <v>0</v>
      </c>
      <c r="X314" s="2268">
        <v>1</v>
      </c>
      <c r="Y314" s="2268">
        <v>1</v>
      </c>
      <c r="Z314" s="2268">
        <v>0</v>
      </c>
      <c r="AA314" s="2268">
        <v>0</v>
      </c>
      <c r="AB314" s="2268">
        <v>1</v>
      </c>
      <c r="AC314" s="2268">
        <v>1</v>
      </c>
      <c r="AD314" s="2268">
        <v>2</v>
      </c>
      <c r="AE314" s="2268">
        <v>0</v>
      </c>
      <c r="AF314" s="2268">
        <v>1</v>
      </c>
      <c r="AG314" s="2268">
        <v>0</v>
      </c>
      <c r="AH314" s="2268">
        <v>0</v>
      </c>
      <c r="AI314" s="2268">
        <v>0</v>
      </c>
    </row>
    <row r="315" spans="1:35" s="2266" customFormat="1" ht="14.25" customHeight="1">
      <c r="A315" s="2974" t="s">
        <v>4238</v>
      </c>
      <c r="B315" s="2974"/>
      <c r="C315" s="2977" t="s">
        <v>4239</v>
      </c>
      <c r="D315" s="2978"/>
      <c r="E315" s="2978"/>
      <c r="F315" s="2978"/>
      <c r="G315" s="2264" t="s">
        <v>4212</v>
      </c>
      <c r="H315" s="2267">
        <v>33</v>
      </c>
      <c r="I315" s="2268">
        <v>0</v>
      </c>
      <c r="J315" s="2268">
        <v>0</v>
      </c>
      <c r="K315" s="2268">
        <v>0</v>
      </c>
      <c r="L315" s="2268">
        <v>0</v>
      </c>
      <c r="M315" s="2268">
        <v>0</v>
      </c>
      <c r="N315" s="2268">
        <v>0</v>
      </c>
      <c r="O315" s="2268">
        <v>0</v>
      </c>
      <c r="P315" s="2268"/>
      <c r="Q315" s="2268">
        <v>0</v>
      </c>
      <c r="R315" s="2268">
        <v>0</v>
      </c>
      <c r="S315" s="2268">
        <v>0</v>
      </c>
      <c r="T315" s="2268">
        <v>0</v>
      </c>
      <c r="U315" s="2268">
        <v>0</v>
      </c>
      <c r="V315" s="2268">
        <v>3</v>
      </c>
      <c r="W315" s="2268">
        <v>2</v>
      </c>
      <c r="X315" s="2268">
        <v>4</v>
      </c>
      <c r="Y315" s="2268">
        <v>1</v>
      </c>
      <c r="Z315" s="2268">
        <v>3</v>
      </c>
      <c r="AA315" s="2268">
        <v>5</v>
      </c>
      <c r="AB315" s="2268">
        <v>7</v>
      </c>
      <c r="AC315" s="2268">
        <v>3</v>
      </c>
      <c r="AD315" s="2268">
        <v>1</v>
      </c>
      <c r="AE315" s="2268">
        <v>3</v>
      </c>
      <c r="AF315" s="2268">
        <v>0</v>
      </c>
      <c r="AG315" s="2268">
        <v>1</v>
      </c>
      <c r="AH315" s="2268">
        <v>0</v>
      </c>
      <c r="AI315" s="2268">
        <v>0</v>
      </c>
    </row>
    <row r="316" spans="1:35" s="2266" customFormat="1" ht="14.25" customHeight="1">
      <c r="A316" s="2974"/>
      <c r="B316" s="2974"/>
      <c r="C316" s="2975"/>
      <c r="D316" s="2976"/>
      <c r="E316" s="2976"/>
      <c r="F316" s="2976"/>
      <c r="G316" s="2264" t="s">
        <v>4208</v>
      </c>
      <c r="H316" s="2267">
        <v>24</v>
      </c>
      <c r="I316" s="2268">
        <v>0</v>
      </c>
      <c r="J316" s="2268">
        <v>0</v>
      </c>
      <c r="K316" s="2268">
        <v>0</v>
      </c>
      <c r="L316" s="2268">
        <v>0</v>
      </c>
      <c r="M316" s="2268">
        <v>0</v>
      </c>
      <c r="N316" s="2268">
        <v>0</v>
      </c>
      <c r="O316" s="2268">
        <v>0</v>
      </c>
      <c r="P316" s="2268"/>
      <c r="Q316" s="2268">
        <v>0</v>
      </c>
      <c r="R316" s="2268">
        <v>0</v>
      </c>
      <c r="S316" s="2268">
        <v>0</v>
      </c>
      <c r="T316" s="2268">
        <v>0</v>
      </c>
      <c r="U316" s="2268">
        <v>0</v>
      </c>
      <c r="V316" s="2268">
        <v>1</v>
      </c>
      <c r="W316" s="2268">
        <v>1</v>
      </c>
      <c r="X316" s="2268">
        <v>1</v>
      </c>
      <c r="Y316" s="2268">
        <v>0</v>
      </c>
      <c r="Z316" s="2268">
        <v>3</v>
      </c>
      <c r="AA316" s="2268">
        <v>5</v>
      </c>
      <c r="AB316" s="2268">
        <v>6</v>
      </c>
      <c r="AC316" s="2268">
        <v>3</v>
      </c>
      <c r="AD316" s="2268">
        <v>0</v>
      </c>
      <c r="AE316" s="2268">
        <v>3</v>
      </c>
      <c r="AF316" s="2268">
        <v>0</v>
      </c>
      <c r="AG316" s="2268">
        <v>1</v>
      </c>
      <c r="AH316" s="2268">
        <v>0</v>
      </c>
      <c r="AI316" s="2268">
        <v>0</v>
      </c>
    </row>
    <row r="317" spans="1:35" s="2266" customFormat="1" ht="14.25" customHeight="1">
      <c r="A317" s="2974"/>
      <c r="B317" s="2974"/>
      <c r="C317" s="2976"/>
      <c r="D317" s="2976"/>
      <c r="E317" s="2976"/>
      <c r="F317" s="2976"/>
      <c r="G317" s="2264" t="s">
        <v>4209</v>
      </c>
      <c r="H317" s="2267">
        <v>9</v>
      </c>
      <c r="I317" s="2268">
        <v>0</v>
      </c>
      <c r="J317" s="2268">
        <v>0</v>
      </c>
      <c r="K317" s="2268">
        <v>0</v>
      </c>
      <c r="L317" s="2268">
        <v>0</v>
      </c>
      <c r="M317" s="2268">
        <v>0</v>
      </c>
      <c r="N317" s="2268">
        <v>0</v>
      </c>
      <c r="O317" s="2268">
        <v>0</v>
      </c>
      <c r="P317" s="2268"/>
      <c r="Q317" s="2268">
        <v>0</v>
      </c>
      <c r="R317" s="2268">
        <v>0</v>
      </c>
      <c r="S317" s="2268">
        <v>0</v>
      </c>
      <c r="T317" s="2268">
        <v>0</v>
      </c>
      <c r="U317" s="2268">
        <v>0</v>
      </c>
      <c r="V317" s="2268">
        <v>2</v>
      </c>
      <c r="W317" s="2268">
        <v>1</v>
      </c>
      <c r="X317" s="2268">
        <v>3</v>
      </c>
      <c r="Y317" s="2268">
        <v>1</v>
      </c>
      <c r="Z317" s="2268">
        <v>0</v>
      </c>
      <c r="AA317" s="2268">
        <v>0</v>
      </c>
      <c r="AB317" s="2268">
        <v>1</v>
      </c>
      <c r="AC317" s="2268">
        <v>0</v>
      </c>
      <c r="AD317" s="2268">
        <v>1</v>
      </c>
      <c r="AE317" s="2268">
        <v>0</v>
      </c>
      <c r="AF317" s="2268">
        <v>0</v>
      </c>
      <c r="AG317" s="2268">
        <v>0</v>
      </c>
      <c r="AH317" s="2268">
        <v>0</v>
      </c>
      <c r="AI317" s="2268">
        <v>0</v>
      </c>
    </row>
    <row r="318" spans="1:35" s="2266" customFormat="1" ht="14.25" customHeight="1">
      <c r="A318" s="2974" t="s">
        <v>4240</v>
      </c>
      <c r="B318" s="2974"/>
      <c r="C318" s="2977" t="s">
        <v>4241</v>
      </c>
      <c r="D318" s="2978"/>
      <c r="E318" s="2978"/>
      <c r="F318" s="2978"/>
      <c r="G318" s="2264" t="s">
        <v>4212</v>
      </c>
      <c r="H318" s="2268">
        <v>137</v>
      </c>
      <c r="I318" s="2268">
        <v>0</v>
      </c>
      <c r="J318" s="2268">
        <v>0</v>
      </c>
      <c r="K318" s="2268">
        <v>0</v>
      </c>
      <c r="L318" s="2268">
        <v>0</v>
      </c>
      <c r="M318" s="2268">
        <v>0</v>
      </c>
      <c r="N318" s="2268">
        <v>0</v>
      </c>
      <c r="O318" s="2268">
        <v>0</v>
      </c>
      <c r="P318" s="2268"/>
      <c r="Q318" s="2268">
        <v>0</v>
      </c>
      <c r="R318" s="2268">
        <v>0</v>
      </c>
      <c r="S318" s="2268">
        <v>0</v>
      </c>
      <c r="T318" s="2268">
        <v>0</v>
      </c>
      <c r="U318" s="2268">
        <v>0</v>
      </c>
      <c r="V318" s="2268">
        <v>1</v>
      </c>
      <c r="W318" s="2268">
        <v>8</v>
      </c>
      <c r="X318" s="2268">
        <v>17</v>
      </c>
      <c r="Y318" s="2268">
        <v>21</v>
      </c>
      <c r="Z318" s="2268">
        <v>30</v>
      </c>
      <c r="AA318" s="2268">
        <v>26</v>
      </c>
      <c r="AB318" s="2268">
        <v>12</v>
      </c>
      <c r="AC318" s="2268">
        <v>8</v>
      </c>
      <c r="AD318" s="2268">
        <v>10</v>
      </c>
      <c r="AE318" s="2268">
        <v>2</v>
      </c>
      <c r="AF318" s="2268">
        <v>1</v>
      </c>
      <c r="AG318" s="2268">
        <v>1</v>
      </c>
      <c r="AH318" s="2268">
        <v>0</v>
      </c>
      <c r="AI318" s="2268">
        <v>0</v>
      </c>
    </row>
    <row r="319" spans="1:35" s="2266" customFormat="1" ht="14.25" customHeight="1">
      <c r="A319" s="2974"/>
      <c r="B319" s="2974"/>
      <c r="C319" s="2975"/>
      <c r="D319" s="2976"/>
      <c r="E319" s="2976"/>
      <c r="F319" s="2976"/>
      <c r="G319" s="2264" t="s">
        <v>4208</v>
      </c>
      <c r="H319" s="2268">
        <v>125</v>
      </c>
      <c r="I319" s="2268">
        <v>0</v>
      </c>
      <c r="J319" s="2268">
        <v>0</v>
      </c>
      <c r="K319" s="2268">
        <v>0</v>
      </c>
      <c r="L319" s="2268">
        <v>0</v>
      </c>
      <c r="M319" s="2268">
        <v>0</v>
      </c>
      <c r="N319" s="2268">
        <v>0</v>
      </c>
      <c r="O319" s="2268">
        <v>0</v>
      </c>
      <c r="P319" s="2268"/>
      <c r="Q319" s="2268">
        <v>0</v>
      </c>
      <c r="R319" s="2268">
        <v>0</v>
      </c>
      <c r="S319" s="2268">
        <v>0</v>
      </c>
      <c r="T319" s="2268">
        <v>0</v>
      </c>
      <c r="U319" s="2268">
        <v>0</v>
      </c>
      <c r="V319" s="2268">
        <v>0</v>
      </c>
      <c r="W319" s="2268">
        <v>7</v>
      </c>
      <c r="X319" s="2268">
        <v>16</v>
      </c>
      <c r="Y319" s="2268">
        <v>21</v>
      </c>
      <c r="Z319" s="2268">
        <v>27</v>
      </c>
      <c r="AA319" s="2268">
        <v>23</v>
      </c>
      <c r="AB319" s="2268">
        <v>10</v>
      </c>
      <c r="AC319" s="2268">
        <v>8</v>
      </c>
      <c r="AD319" s="2268">
        <v>9</v>
      </c>
      <c r="AE319" s="2268">
        <v>2</v>
      </c>
      <c r="AF319" s="2268">
        <v>1</v>
      </c>
      <c r="AG319" s="2268">
        <v>1</v>
      </c>
      <c r="AH319" s="2268">
        <v>0</v>
      </c>
      <c r="AI319" s="2268">
        <v>0</v>
      </c>
    </row>
    <row r="320" spans="1:35" s="2266" customFormat="1" ht="14.25" customHeight="1">
      <c r="A320" s="2974"/>
      <c r="B320" s="2974"/>
      <c r="C320" s="2976"/>
      <c r="D320" s="2976"/>
      <c r="E320" s="2976"/>
      <c r="F320" s="2976"/>
      <c r="G320" s="2264" t="s">
        <v>4209</v>
      </c>
      <c r="H320" s="2268">
        <v>12</v>
      </c>
      <c r="I320" s="2268">
        <v>0</v>
      </c>
      <c r="J320" s="2268">
        <v>0</v>
      </c>
      <c r="K320" s="2268">
        <v>0</v>
      </c>
      <c r="L320" s="2268">
        <v>0</v>
      </c>
      <c r="M320" s="2268">
        <v>0</v>
      </c>
      <c r="N320" s="2268">
        <v>0</v>
      </c>
      <c r="O320" s="2268">
        <v>0</v>
      </c>
      <c r="P320" s="2268"/>
      <c r="Q320" s="2268">
        <v>0</v>
      </c>
      <c r="R320" s="2268">
        <v>0</v>
      </c>
      <c r="S320" s="2268">
        <v>0</v>
      </c>
      <c r="T320" s="2268">
        <v>0</v>
      </c>
      <c r="U320" s="2268">
        <v>0</v>
      </c>
      <c r="V320" s="2268">
        <v>1</v>
      </c>
      <c r="W320" s="2268">
        <v>1</v>
      </c>
      <c r="X320" s="2268">
        <v>1</v>
      </c>
      <c r="Y320" s="2268">
        <v>0</v>
      </c>
      <c r="Z320" s="2268">
        <v>3</v>
      </c>
      <c r="AA320" s="2268">
        <v>3</v>
      </c>
      <c r="AB320" s="2268">
        <v>2</v>
      </c>
      <c r="AC320" s="2268">
        <v>0</v>
      </c>
      <c r="AD320" s="2268">
        <v>1</v>
      </c>
      <c r="AE320" s="2268">
        <v>0</v>
      </c>
      <c r="AF320" s="2268">
        <v>0</v>
      </c>
      <c r="AG320" s="2268">
        <v>0</v>
      </c>
      <c r="AH320" s="2268">
        <v>0</v>
      </c>
      <c r="AI320" s="2268">
        <v>0</v>
      </c>
    </row>
    <row r="321" spans="1:35" s="2266" customFormat="1" ht="14.25" customHeight="1">
      <c r="A321" s="2974" t="s">
        <v>4242</v>
      </c>
      <c r="B321" s="2974"/>
      <c r="C321" s="2977" t="s">
        <v>4243</v>
      </c>
      <c r="D321" s="2978"/>
      <c r="E321" s="2978"/>
      <c r="F321" s="2978"/>
      <c r="G321" s="2264" t="s">
        <v>4212</v>
      </c>
      <c r="H321" s="2268">
        <v>208</v>
      </c>
      <c r="I321" s="2268">
        <v>0</v>
      </c>
      <c r="J321" s="2268">
        <v>0</v>
      </c>
      <c r="K321" s="2268">
        <v>0</v>
      </c>
      <c r="L321" s="2268">
        <v>0</v>
      </c>
      <c r="M321" s="2268">
        <v>0</v>
      </c>
      <c r="N321" s="2268">
        <v>0</v>
      </c>
      <c r="O321" s="2268">
        <v>0</v>
      </c>
      <c r="P321" s="2268"/>
      <c r="Q321" s="2268">
        <v>0</v>
      </c>
      <c r="R321" s="2268">
        <v>0</v>
      </c>
      <c r="S321" s="2268">
        <v>0</v>
      </c>
      <c r="T321" s="2268">
        <v>0</v>
      </c>
      <c r="U321" s="2268">
        <v>0</v>
      </c>
      <c r="V321" s="2268">
        <v>1</v>
      </c>
      <c r="W321" s="2268">
        <v>19</v>
      </c>
      <c r="X321" s="2268">
        <v>26</v>
      </c>
      <c r="Y321" s="2268">
        <v>43</v>
      </c>
      <c r="Z321" s="2268">
        <v>34</v>
      </c>
      <c r="AA321" s="2268">
        <v>34</v>
      </c>
      <c r="AB321" s="2268">
        <v>24</v>
      </c>
      <c r="AC321" s="2268">
        <v>13</v>
      </c>
      <c r="AD321" s="2268">
        <v>5</v>
      </c>
      <c r="AE321" s="2268">
        <v>8</v>
      </c>
      <c r="AF321" s="2268">
        <v>0</v>
      </c>
      <c r="AG321" s="2268">
        <v>1</v>
      </c>
      <c r="AH321" s="2268">
        <v>0</v>
      </c>
      <c r="AI321" s="2268">
        <v>0</v>
      </c>
    </row>
    <row r="322" spans="1:35" s="2266" customFormat="1" ht="14.25" customHeight="1">
      <c r="A322" s="2974"/>
      <c r="B322" s="2974"/>
      <c r="C322" s="2975"/>
      <c r="D322" s="2976"/>
      <c r="E322" s="2976"/>
      <c r="F322" s="2976"/>
      <c r="G322" s="2264" t="s">
        <v>4208</v>
      </c>
      <c r="H322" s="2268">
        <v>197</v>
      </c>
      <c r="I322" s="2268">
        <v>0</v>
      </c>
      <c r="J322" s="2268">
        <v>0</v>
      </c>
      <c r="K322" s="2268">
        <v>0</v>
      </c>
      <c r="L322" s="2268">
        <v>0</v>
      </c>
      <c r="M322" s="2268">
        <v>0</v>
      </c>
      <c r="N322" s="2268">
        <v>0</v>
      </c>
      <c r="O322" s="2268">
        <v>0</v>
      </c>
      <c r="P322" s="2268"/>
      <c r="Q322" s="2268">
        <v>0</v>
      </c>
      <c r="R322" s="2268">
        <v>0</v>
      </c>
      <c r="S322" s="2268">
        <v>0</v>
      </c>
      <c r="T322" s="2268">
        <v>0</v>
      </c>
      <c r="U322" s="2268">
        <v>0</v>
      </c>
      <c r="V322" s="2268">
        <v>1</v>
      </c>
      <c r="W322" s="2268">
        <v>18</v>
      </c>
      <c r="X322" s="2268">
        <v>25</v>
      </c>
      <c r="Y322" s="2268">
        <v>41</v>
      </c>
      <c r="Z322" s="2268">
        <v>31</v>
      </c>
      <c r="AA322" s="2268">
        <v>34</v>
      </c>
      <c r="AB322" s="2268">
        <v>22</v>
      </c>
      <c r="AC322" s="2268">
        <v>13</v>
      </c>
      <c r="AD322" s="2268">
        <v>4</v>
      </c>
      <c r="AE322" s="2268">
        <v>7</v>
      </c>
      <c r="AF322" s="2268">
        <v>0</v>
      </c>
      <c r="AG322" s="2268">
        <v>1</v>
      </c>
      <c r="AH322" s="2268">
        <v>0</v>
      </c>
      <c r="AI322" s="2268">
        <v>0</v>
      </c>
    </row>
    <row r="323" spans="1:35" s="2266" customFormat="1" ht="14.25" customHeight="1">
      <c r="A323" s="2974"/>
      <c r="B323" s="2974"/>
      <c r="C323" s="2976"/>
      <c r="D323" s="2976"/>
      <c r="E323" s="2976"/>
      <c r="F323" s="2976"/>
      <c r="G323" s="2264" t="s">
        <v>4209</v>
      </c>
      <c r="H323" s="2268">
        <v>11</v>
      </c>
      <c r="I323" s="2268">
        <v>0</v>
      </c>
      <c r="J323" s="2268">
        <v>0</v>
      </c>
      <c r="K323" s="2268">
        <v>0</v>
      </c>
      <c r="L323" s="2268">
        <v>0</v>
      </c>
      <c r="M323" s="2268">
        <v>0</v>
      </c>
      <c r="N323" s="2268">
        <v>0</v>
      </c>
      <c r="O323" s="2268">
        <v>0</v>
      </c>
      <c r="P323" s="2268"/>
      <c r="Q323" s="2268">
        <v>0</v>
      </c>
      <c r="R323" s="2268">
        <v>0</v>
      </c>
      <c r="S323" s="2268">
        <v>0</v>
      </c>
      <c r="T323" s="2268">
        <v>0</v>
      </c>
      <c r="U323" s="2268">
        <v>0</v>
      </c>
      <c r="V323" s="2268">
        <v>0</v>
      </c>
      <c r="W323" s="2268">
        <v>1</v>
      </c>
      <c r="X323" s="2268">
        <v>1</v>
      </c>
      <c r="Y323" s="2268">
        <v>2</v>
      </c>
      <c r="Z323" s="2268">
        <v>3</v>
      </c>
      <c r="AA323" s="2268">
        <v>0</v>
      </c>
      <c r="AB323" s="2268">
        <v>2</v>
      </c>
      <c r="AC323" s="2268">
        <v>0</v>
      </c>
      <c r="AD323" s="2268">
        <v>1</v>
      </c>
      <c r="AE323" s="2268">
        <v>1</v>
      </c>
      <c r="AF323" s="2268">
        <v>0</v>
      </c>
      <c r="AG323" s="2268">
        <v>0</v>
      </c>
      <c r="AH323" s="2268">
        <v>0</v>
      </c>
      <c r="AI323" s="2268">
        <v>0</v>
      </c>
    </row>
    <row r="324" spans="1:35" s="2266" customFormat="1" ht="14.25" customHeight="1">
      <c r="A324" s="2974" t="s">
        <v>4244</v>
      </c>
      <c r="B324" s="2974"/>
      <c r="C324" s="2977" t="s">
        <v>4245</v>
      </c>
      <c r="D324" s="2978"/>
      <c r="E324" s="2978"/>
      <c r="F324" s="2978"/>
      <c r="G324" s="2264" t="s">
        <v>4212</v>
      </c>
      <c r="H324" s="2268">
        <v>640</v>
      </c>
      <c r="I324" s="2268">
        <v>0</v>
      </c>
      <c r="J324" s="2268">
        <v>0</v>
      </c>
      <c r="K324" s="2268">
        <v>0</v>
      </c>
      <c r="L324" s="2268">
        <v>0</v>
      </c>
      <c r="M324" s="2268">
        <v>0</v>
      </c>
      <c r="N324" s="2268">
        <v>0</v>
      </c>
      <c r="O324" s="2268">
        <v>0</v>
      </c>
      <c r="P324" s="2268"/>
      <c r="Q324" s="2268">
        <v>0</v>
      </c>
      <c r="R324" s="2268">
        <v>0</v>
      </c>
      <c r="S324" s="2268">
        <v>3</v>
      </c>
      <c r="T324" s="2268">
        <v>2</v>
      </c>
      <c r="U324" s="2268">
        <v>7</v>
      </c>
      <c r="V324" s="2268">
        <v>29</v>
      </c>
      <c r="W324" s="2268">
        <v>31</v>
      </c>
      <c r="X324" s="2268">
        <v>47</v>
      </c>
      <c r="Y324" s="2268">
        <v>99</v>
      </c>
      <c r="Z324" s="2268">
        <v>111</v>
      </c>
      <c r="AA324" s="2268">
        <v>91</v>
      </c>
      <c r="AB324" s="2268">
        <v>81</v>
      </c>
      <c r="AC324" s="2268">
        <v>54</v>
      </c>
      <c r="AD324" s="2268">
        <v>37</v>
      </c>
      <c r="AE324" s="2268">
        <v>28</v>
      </c>
      <c r="AF324" s="2268">
        <v>13</v>
      </c>
      <c r="AG324" s="2268">
        <v>4</v>
      </c>
      <c r="AH324" s="2268">
        <v>3</v>
      </c>
      <c r="AI324" s="2268">
        <v>0</v>
      </c>
    </row>
    <row r="325" spans="1:35" s="2266" customFormat="1" ht="14.25" customHeight="1">
      <c r="A325" s="2974"/>
      <c r="B325" s="2974"/>
      <c r="C325" s="2975"/>
      <c r="D325" s="2976"/>
      <c r="E325" s="2976"/>
      <c r="F325" s="2976"/>
      <c r="G325" s="2264" t="s">
        <v>4208</v>
      </c>
      <c r="H325" s="2268">
        <v>504</v>
      </c>
      <c r="I325" s="2268">
        <v>0</v>
      </c>
      <c r="J325" s="2268">
        <v>0</v>
      </c>
      <c r="K325" s="2268">
        <v>0</v>
      </c>
      <c r="L325" s="2268">
        <v>0</v>
      </c>
      <c r="M325" s="2268">
        <v>0</v>
      </c>
      <c r="N325" s="2268">
        <v>0</v>
      </c>
      <c r="O325" s="2268">
        <v>0</v>
      </c>
      <c r="P325" s="2268"/>
      <c r="Q325" s="2268">
        <v>0</v>
      </c>
      <c r="R325" s="2268">
        <v>0</v>
      </c>
      <c r="S325" s="2268">
        <v>3</v>
      </c>
      <c r="T325" s="2268">
        <v>2</v>
      </c>
      <c r="U325" s="2268">
        <v>5</v>
      </c>
      <c r="V325" s="2268">
        <v>24</v>
      </c>
      <c r="W325" s="2268">
        <v>23</v>
      </c>
      <c r="X325" s="2268">
        <v>40</v>
      </c>
      <c r="Y325" s="2268">
        <v>83</v>
      </c>
      <c r="Z325" s="2268">
        <v>94</v>
      </c>
      <c r="AA325" s="2268">
        <v>75</v>
      </c>
      <c r="AB325" s="2268">
        <v>57</v>
      </c>
      <c r="AC325" s="2268">
        <v>41</v>
      </c>
      <c r="AD325" s="2268">
        <v>27</v>
      </c>
      <c r="AE325" s="2268">
        <v>18</v>
      </c>
      <c r="AF325" s="2268">
        <v>10</v>
      </c>
      <c r="AG325" s="2268">
        <v>1</v>
      </c>
      <c r="AH325" s="2268">
        <v>1</v>
      </c>
      <c r="AI325" s="2268">
        <v>0</v>
      </c>
    </row>
    <row r="326" spans="1:35" s="2266" customFormat="1" ht="14.25" customHeight="1">
      <c r="A326" s="2974"/>
      <c r="B326" s="2974"/>
      <c r="C326" s="2976"/>
      <c r="D326" s="2976"/>
      <c r="E326" s="2976"/>
      <c r="F326" s="2976"/>
      <c r="G326" s="2264" t="s">
        <v>4209</v>
      </c>
      <c r="H326" s="2268">
        <v>136</v>
      </c>
      <c r="I326" s="2268">
        <v>0</v>
      </c>
      <c r="J326" s="2268">
        <v>0</v>
      </c>
      <c r="K326" s="2268">
        <v>0</v>
      </c>
      <c r="L326" s="2268">
        <v>0</v>
      </c>
      <c r="M326" s="2268">
        <v>0</v>
      </c>
      <c r="N326" s="2268">
        <v>0</v>
      </c>
      <c r="O326" s="2268">
        <v>0</v>
      </c>
      <c r="P326" s="2268"/>
      <c r="Q326" s="2268">
        <v>0</v>
      </c>
      <c r="R326" s="2268">
        <v>0</v>
      </c>
      <c r="S326" s="2268">
        <v>0</v>
      </c>
      <c r="T326" s="2268">
        <v>0</v>
      </c>
      <c r="U326" s="2268">
        <v>2</v>
      </c>
      <c r="V326" s="2268">
        <v>5</v>
      </c>
      <c r="W326" s="2268">
        <v>8</v>
      </c>
      <c r="X326" s="2268">
        <v>7</v>
      </c>
      <c r="Y326" s="2268">
        <v>16</v>
      </c>
      <c r="Z326" s="2268">
        <v>17</v>
      </c>
      <c r="AA326" s="2268">
        <v>16</v>
      </c>
      <c r="AB326" s="2268">
        <v>24</v>
      </c>
      <c r="AC326" s="2268">
        <v>13</v>
      </c>
      <c r="AD326" s="2268">
        <v>10</v>
      </c>
      <c r="AE326" s="2268">
        <v>10</v>
      </c>
      <c r="AF326" s="2268">
        <v>3</v>
      </c>
      <c r="AG326" s="2268">
        <v>3</v>
      </c>
      <c r="AH326" s="2268">
        <v>2</v>
      </c>
      <c r="AI326" s="2268">
        <v>0</v>
      </c>
    </row>
    <row r="327" spans="1:35" s="2266" customFormat="1" ht="14.25" customHeight="1">
      <c r="A327" s="2974" t="s">
        <v>4246</v>
      </c>
      <c r="B327" s="2974"/>
      <c r="C327" s="2977" t="s">
        <v>4247</v>
      </c>
      <c r="D327" s="2978"/>
      <c r="E327" s="2978"/>
      <c r="F327" s="2978"/>
      <c r="G327" s="2264" t="s">
        <v>4212</v>
      </c>
      <c r="H327" s="2268">
        <v>21</v>
      </c>
      <c r="I327" s="2268">
        <v>0</v>
      </c>
      <c r="J327" s="2268">
        <v>0</v>
      </c>
      <c r="K327" s="2268">
        <v>0</v>
      </c>
      <c r="L327" s="2268">
        <v>0</v>
      </c>
      <c r="M327" s="2268">
        <v>0</v>
      </c>
      <c r="N327" s="2268">
        <v>0</v>
      </c>
      <c r="O327" s="2268">
        <v>0</v>
      </c>
      <c r="P327" s="2268"/>
      <c r="Q327" s="2268">
        <v>0</v>
      </c>
      <c r="R327" s="2268">
        <v>0</v>
      </c>
      <c r="S327" s="2268">
        <v>0</v>
      </c>
      <c r="T327" s="2268">
        <v>0</v>
      </c>
      <c r="U327" s="2268">
        <v>0</v>
      </c>
      <c r="V327" s="2268">
        <v>1</v>
      </c>
      <c r="W327" s="2268">
        <v>1</v>
      </c>
      <c r="X327" s="2268">
        <v>4</v>
      </c>
      <c r="Y327" s="2268">
        <v>3</v>
      </c>
      <c r="Z327" s="2268">
        <v>1</v>
      </c>
      <c r="AA327" s="2268">
        <v>2</v>
      </c>
      <c r="AB327" s="2268">
        <v>2</v>
      </c>
      <c r="AC327" s="2268">
        <v>6</v>
      </c>
      <c r="AD327" s="2268">
        <v>0</v>
      </c>
      <c r="AE327" s="2268">
        <v>0</v>
      </c>
      <c r="AF327" s="2268">
        <v>1</v>
      </c>
      <c r="AG327" s="2268">
        <v>0</v>
      </c>
      <c r="AH327" s="2268">
        <v>0</v>
      </c>
      <c r="AI327" s="2268">
        <v>0</v>
      </c>
    </row>
    <row r="328" spans="1:35" s="2266" customFormat="1" ht="14.25" customHeight="1">
      <c r="A328" s="2974"/>
      <c r="B328" s="2974"/>
      <c r="C328" s="2975"/>
      <c r="D328" s="2976"/>
      <c r="E328" s="2976"/>
      <c r="F328" s="2976"/>
      <c r="G328" s="2264" t="s">
        <v>4208</v>
      </c>
      <c r="H328" s="2268">
        <v>20</v>
      </c>
      <c r="I328" s="2268">
        <v>0</v>
      </c>
      <c r="J328" s="2268">
        <v>0</v>
      </c>
      <c r="K328" s="2268">
        <v>0</v>
      </c>
      <c r="L328" s="2268">
        <v>0</v>
      </c>
      <c r="M328" s="2268">
        <v>0</v>
      </c>
      <c r="N328" s="2268">
        <v>0</v>
      </c>
      <c r="O328" s="2268">
        <v>0</v>
      </c>
      <c r="P328" s="2268"/>
      <c r="Q328" s="2268">
        <v>0</v>
      </c>
      <c r="R328" s="2268">
        <v>0</v>
      </c>
      <c r="S328" s="2268">
        <v>0</v>
      </c>
      <c r="T328" s="2268">
        <v>0</v>
      </c>
      <c r="U328" s="2268">
        <v>0</v>
      </c>
      <c r="V328" s="2268">
        <v>0</v>
      </c>
      <c r="W328" s="2268">
        <v>1</v>
      </c>
      <c r="X328" s="2268">
        <v>4</v>
      </c>
      <c r="Y328" s="2268">
        <v>3</v>
      </c>
      <c r="Z328" s="2268">
        <v>1</v>
      </c>
      <c r="AA328" s="2268">
        <v>2</v>
      </c>
      <c r="AB328" s="2268">
        <v>2</v>
      </c>
      <c r="AC328" s="2268">
        <v>6</v>
      </c>
      <c r="AD328" s="2268">
        <v>0</v>
      </c>
      <c r="AE328" s="2268">
        <v>0</v>
      </c>
      <c r="AF328" s="2268">
        <v>1</v>
      </c>
      <c r="AG328" s="2268">
        <v>0</v>
      </c>
      <c r="AH328" s="2268">
        <v>0</v>
      </c>
      <c r="AI328" s="2268">
        <v>0</v>
      </c>
    </row>
    <row r="329" spans="1:35" s="2266" customFormat="1" ht="14.25" customHeight="1">
      <c r="A329" s="2974"/>
      <c r="B329" s="2974"/>
      <c r="C329" s="2976"/>
      <c r="D329" s="2976"/>
      <c r="E329" s="2976"/>
      <c r="F329" s="2976"/>
      <c r="G329" s="2264" t="s">
        <v>4209</v>
      </c>
      <c r="H329" s="2268">
        <v>1</v>
      </c>
      <c r="I329" s="2268">
        <v>0</v>
      </c>
      <c r="J329" s="2268">
        <v>0</v>
      </c>
      <c r="K329" s="2268">
        <v>0</v>
      </c>
      <c r="L329" s="2268">
        <v>0</v>
      </c>
      <c r="M329" s="2268">
        <v>0</v>
      </c>
      <c r="N329" s="2268">
        <v>0</v>
      </c>
      <c r="O329" s="2268">
        <v>0</v>
      </c>
      <c r="P329" s="2268"/>
      <c r="Q329" s="2268">
        <v>0</v>
      </c>
      <c r="R329" s="2268">
        <v>0</v>
      </c>
      <c r="S329" s="2268">
        <v>0</v>
      </c>
      <c r="T329" s="2268">
        <v>0</v>
      </c>
      <c r="U329" s="2268">
        <v>0</v>
      </c>
      <c r="V329" s="2268">
        <v>1</v>
      </c>
      <c r="W329" s="2268">
        <v>0</v>
      </c>
      <c r="X329" s="2268">
        <v>0</v>
      </c>
      <c r="Y329" s="2268">
        <v>0</v>
      </c>
      <c r="Z329" s="2268">
        <v>0</v>
      </c>
      <c r="AA329" s="2268">
        <v>0</v>
      </c>
      <c r="AB329" s="2268">
        <v>0</v>
      </c>
      <c r="AC329" s="2268">
        <v>0</v>
      </c>
      <c r="AD329" s="2268">
        <v>0</v>
      </c>
      <c r="AE329" s="2268">
        <v>0</v>
      </c>
      <c r="AF329" s="2268">
        <v>0</v>
      </c>
      <c r="AG329" s="2268">
        <v>0</v>
      </c>
      <c r="AH329" s="2268">
        <v>0</v>
      </c>
      <c r="AI329" s="2268">
        <v>0</v>
      </c>
    </row>
    <row r="330" spans="1:35" s="2266" customFormat="1" ht="14.25" customHeight="1">
      <c r="A330" s="2974" t="s">
        <v>4248</v>
      </c>
      <c r="B330" s="2974"/>
      <c r="C330" s="2977" t="s">
        <v>4249</v>
      </c>
      <c r="D330" s="2978"/>
      <c r="E330" s="2978"/>
      <c r="F330" s="2978"/>
      <c r="G330" s="2264" t="s">
        <v>4212</v>
      </c>
      <c r="H330" s="2268">
        <v>514</v>
      </c>
      <c r="I330" s="2268">
        <v>0</v>
      </c>
      <c r="J330" s="2268">
        <v>0</v>
      </c>
      <c r="K330" s="2268">
        <v>0</v>
      </c>
      <c r="L330" s="2268">
        <v>0</v>
      </c>
      <c r="M330" s="2268">
        <v>0</v>
      </c>
      <c r="N330" s="2268">
        <v>0</v>
      </c>
      <c r="O330" s="2268">
        <v>0</v>
      </c>
      <c r="P330" s="2268"/>
      <c r="Q330" s="2268">
        <v>0</v>
      </c>
      <c r="R330" s="2268">
        <v>0</v>
      </c>
      <c r="S330" s="2268">
        <v>0</v>
      </c>
      <c r="T330" s="2268">
        <v>0</v>
      </c>
      <c r="U330" s="2268">
        <v>0</v>
      </c>
      <c r="V330" s="2268">
        <v>9</v>
      </c>
      <c r="W330" s="2268">
        <v>14</v>
      </c>
      <c r="X330" s="2268">
        <v>50</v>
      </c>
      <c r="Y330" s="2268">
        <v>87</v>
      </c>
      <c r="Z330" s="2268">
        <v>97</v>
      </c>
      <c r="AA330" s="2268">
        <v>83</v>
      </c>
      <c r="AB330" s="2268">
        <v>74</v>
      </c>
      <c r="AC330" s="2268">
        <v>34</v>
      </c>
      <c r="AD330" s="2268">
        <v>31</v>
      </c>
      <c r="AE330" s="2268">
        <v>14</v>
      </c>
      <c r="AF330" s="2268">
        <v>13</v>
      </c>
      <c r="AG330" s="2268">
        <v>7</v>
      </c>
      <c r="AH330" s="2268">
        <v>1</v>
      </c>
      <c r="AI330" s="2268">
        <v>0</v>
      </c>
    </row>
    <row r="331" spans="1:35" s="2266" customFormat="1" ht="14.25" customHeight="1">
      <c r="A331" s="2974"/>
      <c r="B331" s="2974"/>
      <c r="C331" s="2975"/>
      <c r="D331" s="2976"/>
      <c r="E331" s="2976"/>
      <c r="F331" s="2976"/>
      <c r="G331" s="2264" t="s">
        <v>4208</v>
      </c>
      <c r="H331" s="2268">
        <v>494</v>
      </c>
      <c r="I331" s="2268">
        <v>0</v>
      </c>
      <c r="J331" s="2268">
        <v>0</v>
      </c>
      <c r="K331" s="2268">
        <v>0</v>
      </c>
      <c r="L331" s="2268">
        <v>0</v>
      </c>
      <c r="M331" s="2268">
        <v>0</v>
      </c>
      <c r="N331" s="2268">
        <v>0</v>
      </c>
      <c r="O331" s="2268">
        <v>0</v>
      </c>
      <c r="P331" s="2268"/>
      <c r="Q331" s="2268">
        <v>0</v>
      </c>
      <c r="R331" s="2268">
        <v>0</v>
      </c>
      <c r="S331" s="2268">
        <v>0</v>
      </c>
      <c r="T331" s="2268">
        <v>0</v>
      </c>
      <c r="U331" s="2268">
        <v>0</v>
      </c>
      <c r="V331" s="2268">
        <v>9</v>
      </c>
      <c r="W331" s="2268">
        <v>14</v>
      </c>
      <c r="X331" s="2268">
        <v>47</v>
      </c>
      <c r="Y331" s="2268">
        <v>83</v>
      </c>
      <c r="Z331" s="2268">
        <v>93</v>
      </c>
      <c r="AA331" s="2268">
        <v>83</v>
      </c>
      <c r="AB331" s="2268">
        <v>72</v>
      </c>
      <c r="AC331" s="2268">
        <v>33</v>
      </c>
      <c r="AD331" s="2268">
        <v>28</v>
      </c>
      <c r="AE331" s="2268">
        <v>12</v>
      </c>
      <c r="AF331" s="2268">
        <v>12</v>
      </c>
      <c r="AG331" s="2268">
        <v>7</v>
      </c>
      <c r="AH331" s="2268">
        <v>1</v>
      </c>
      <c r="AI331" s="2268">
        <v>0</v>
      </c>
    </row>
    <row r="332" spans="1:35" s="2266" customFormat="1" ht="14.25" customHeight="1">
      <c r="A332" s="2974"/>
      <c r="B332" s="2974"/>
      <c r="C332" s="2976"/>
      <c r="D332" s="2976"/>
      <c r="E332" s="2976"/>
      <c r="F332" s="2976"/>
      <c r="G332" s="2264" t="s">
        <v>4209</v>
      </c>
      <c r="H332" s="2268">
        <v>20</v>
      </c>
      <c r="I332" s="2268">
        <v>0</v>
      </c>
      <c r="J332" s="2268">
        <v>0</v>
      </c>
      <c r="K332" s="2268">
        <v>0</v>
      </c>
      <c r="L332" s="2268">
        <v>0</v>
      </c>
      <c r="M332" s="2268">
        <v>0</v>
      </c>
      <c r="N332" s="2268">
        <v>0</v>
      </c>
      <c r="O332" s="2268">
        <v>0</v>
      </c>
      <c r="P332" s="2268"/>
      <c r="Q332" s="2268">
        <v>0</v>
      </c>
      <c r="R332" s="2268">
        <v>0</v>
      </c>
      <c r="S332" s="2268">
        <v>0</v>
      </c>
      <c r="T332" s="2268">
        <v>0</v>
      </c>
      <c r="U332" s="2268">
        <v>0</v>
      </c>
      <c r="V332" s="2268">
        <v>0</v>
      </c>
      <c r="W332" s="2268">
        <v>0</v>
      </c>
      <c r="X332" s="2268">
        <v>3</v>
      </c>
      <c r="Y332" s="2268">
        <v>4</v>
      </c>
      <c r="Z332" s="2268">
        <v>4</v>
      </c>
      <c r="AA332" s="2268">
        <v>0</v>
      </c>
      <c r="AB332" s="2268">
        <v>2</v>
      </c>
      <c r="AC332" s="2268">
        <v>1</v>
      </c>
      <c r="AD332" s="2268">
        <v>3</v>
      </c>
      <c r="AE332" s="2268">
        <v>2</v>
      </c>
      <c r="AF332" s="2268">
        <v>1</v>
      </c>
      <c r="AG332" s="2268">
        <v>0</v>
      </c>
      <c r="AH332" s="2268">
        <v>0</v>
      </c>
      <c r="AI332" s="2268">
        <v>0</v>
      </c>
    </row>
    <row r="333" spans="1:35" s="2266" customFormat="1" ht="14.25" customHeight="1">
      <c r="A333" s="2974" t="s">
        <v>4250</v>
      </c>
      <c r="B333" s="2974"/>
      <c r="C333" s="2977" t="s">
        <v>4251</v>
      </c>
      <c r="D333" s="2978"/>
      <c r="E333" s="2978"/>
      <c r="F333" s="2978"/>
      <c r="G333" s="2264" t="s">
        <v>4212</v>
      </c>
      <c r="H333" s="2268">
        <v>63</v>
      </c>
      <c r="I333" s="2268">
        <v>0</v>
      </c>
      <c r="J333" s="2268">
        <v>0</v>
      </c>
      <c r="K333" s="2268">
        <v>0</v>
      </c>
      <c r="L333" s="2268">
        <v>0</v>
      </c>
      <c r="M333" s="2268">
        <v>0</v>
      </c>
      <c r="N333" s="2268">
        <v>0</v>
      </c>
      <c r="O333" s="2268">
        <v>0</v>
      </c>
      <c r="P333" s="2268"/>
      <c r="Q333" s="2268">
        <v>0</v>
      </c>
      <c r="R333" s="2268">
        <v>0</v>
      </c>
      <c r="S333" s="2268">
        <v>0</v>
      </c>
      <c r="T333" s="2268">
        <v>0</v>
      </c>
      <c r="U333" s="2268">
        <v>0</v>
      </c>
      <c r="V333" s="2268">
        <v>0</v>
      </c>
      <c r="W333" s="2268">
        <v>1</v>
      </c>
      <c r="X333" s="2268">
        <v>1</v>
      </c>
      <c r="Y333" s="2268">
        <v>7</v>
      </c>
      <c r="Z333" s="2268">
        <v>11</v>
      </c>
      <c r="AA333" s="2268">
        <v>13</v>
      </c>
      <c r="AB333" s="2268">
        <v>12</v>
      </c>
      <c r="AC333" s="2268">
        <v>4</v>
      </c>
      <c r="AD333" s="2268">
        <v>5</v>
      </c>
      <c r="AE333" s="2268">
        <v>5</v>
      </c>
      <c r="AF333" s="2268">
        <v>1</v>
      </c>
      <c r="AG333" s="2268">
        <v>2</v>
      </c>
      <c r="AH333" s="2268">
        <v>1</v>
      </c>
      <c r="AI333" s="2268">
        <v>0</v>
      </c>
    </row>
    <row r="334" spans="1:35" s="2266" customFormat="1" ht="14.25" customHeight="1">
      <c r="A334" s="2974"/>
      <c r="B334" s="2974"/>
      <c r="C334" s="2975"/>
      <c r="D334" s="2976"/>
      <c r="E334" s="2976"/>
      <c r="F334" s="2976"/>
      <c r="G334" s="2264" t="s">
        <v>4208</v>
      </c>
      <c r="H334" s="2268">
        <v>60</v>
      </c>
      <c r="I334" s="2268">
        <v>0</v>
      </c>
      <c r="J334" s="2268">
        <v>0</v>
      </c>
      <c r="K334" s="2268">
        <v>0</v>
      </c>
      <c r="L334" s="2268">
        <v>0</v>
      </c>
      <c r="M334" s="2268">
        <v>0</v>
      </c>
      <c r="N334" s="2268">
        <v>0</v>
      </c>
      <c r="O334" s="2268">
        <v>0</v>
      </c>
      <c r="P334" s="2268"/>
      <c r="Q334" s="2268">
        <v>0</v>
      </c>
      <c r="R334" s="2268">
        <v>0</v>
      </c>
      <c r="S334" s="2268">
        <v>0</v>
      </c>
      <c r="T334" s="2268">
        <v>0</v>
      </c>
      <c r="U334" s="2268">
        <v>0</v>
      </c>
      <c r="V334" s="2268">
        <v>0</v>
      </c>
      <c r="W334" s="2268">
        <v>1</v>
      </c>
      <c r="X334" s="2268">
        <v>0</v>
      </c>
      <c r="Y334" s="2268">
        <v>7</v>
      </c>
      <c r="Z334" s="2268">
        <v>11</v>
      </c>
      <c r="AA334" s="2268">
        <v>13</v>
      </c>
      <c r="AB334" s="2268">
        <v>11</v>
      </c>
      <c r="AC334" s="2268">
        <v>4</v>
      </c>
      <c r="AD334" s="2268">
        <v>5</v>
      </c>
      <c r="AE334" s="2268">
        <v>5</v>
      </c>
      <c r="AF334" s="2268">
        <v>1</v>
      </c>
      <c r="AG334" s="2268">
        <v>1</v>
      </c>
      <c r="AH334" s="2268">
        <v>1</v>
      </c>
      <c r="AI334" s="2268">
        <v>0</v>
      </c>
    </row>
    <row r="335" spans="1:35" s="2266" customFormat="1" ht="14.25" customHeight="1">
      <c r="A335" s="2974"/>
      <c r="B335" s="2974"/>
      <c r="C335" s="2976"/>
      <c r="D335" s="2976"/>
      <c r="E335" s="2976"/>
      <c r="F335" s="2976"/>
      <c r="G335" s="2264" t="s">
        <v>4209</v>
      </c>
      <c r="H335" s="2268">
        <v>3</v>
      </c>
      <c r="I335" s="2268">
        <v>0</v>
      </c>
      <c r="J335" s="2268">
        <v>0</v>
      </c>
      <c r="K335" s="2268">
        <v>0</v>
      </c>
      <c r="L335" s="2268">
        <v>0</v>
      </c>
      <c r="M335" s="2268">
        <v>0</v>
      </c>
      <c r="N335" s="2268">
        <v>0</v>
      </c>
      <c r="O335" s="2268">
        <v>0</v>
      </c>
      <c r="P335" s="2268"/>
      <c r="Q335" s="2268">
        <v>0</v>
      </c>
      <c r="R335" s="2268">
        <v>0</v>
      </c>
      <c r="S335" s="2268">
        <v>0</v>
      </c>
      <c r="T335" s="2268">
        <v>0</v>
      </c>
      <c r="U335" s="2268">
        <v>0</v>
      </c>
      <c r="V335" s="2268">
        <v>0</v>
      </c>
      <c r="W335" s="2268">
        <v>0</v>
      </c>
      <c r="X335" s="2268">
        <v>1</v>
      </c>
      <c r="Y335" s="2268">
        <v>0</v>
      </c>
      <c r="Z335" s="2268">
        <v>0</v>
      </c>
      <c r="AA335" s="2268">
        <v>0</v>
      </c>
      <c r="AB335" s="2268">
        <v>1</v>
      </c>
      <c r="AC335" s="2268">
        <v>0</v>
      </c>
      <c r="AD335" s="2268">
        <v>0</v>
      </c>
      <c r="AE335" s="2268">
        <v>0</v>
      </c>
      <c r="AF335" s="2268">
        <v>0</v>
      </c>
      <c r="AG335" s="2268">
        <v>1</v>
      </c>
      <c r="AH335" s="2268">
        <v>0</v>
      </c>
      <c r="AI335" s="2268">
        <v>0</v>
      </c>
    </row>
    <row r="336" spans="1:35" s="2266" customFormat="1" ht="14.25" customHeight="1">
      <c r="A336" s="2974" t="s">
        <v>4252</v>
      </c>
      <c r="B336" s="2974"/>
      <c r="C336" s="2977" t="s">
        <v>4253</v>
      </c>
      <c r="D336" s="2978"/>
      <c r="E336" s="2978"/>
      <c r="F336" s="2978"/>
      <c r="G336" s="2264" t="s">
        <v>4212</v>
      </c>
      <c r="H336" s="2268">
        <v>21494</v>
      </c>
      <c r="I336" s="2268">
        <v>0</v>
      </c>
      <c r="J336" s="2268">
        <v>1</v>
      </c>
      <c r="K336" s="2268">
        <v>0</v>
      </c>
      <c r="L336" s="2268">
        <v>0</v>
      </c>
      <c r="M336" s="2268">
        <v>0</v>
      </c>
      <c r="N336" s="2268">
        <v>0</v>
      </c>
      <c r="O336" s="2268">
        <v>0</v>
      </c>
      <c r="P336" s="2268"/>
      <c r="Q336" s="2268">
        <v>0</v>
      </c>
      <c r="R336" s="2268">
        <v>5</v>
      </c>
      <c r="S336" s="2268">
        <v>6</v>
      </c>
      <c r="T336" s="2268">
        <v>25</v>
      </c>
      <c r="U336" s="2268">
        <v>57</v>
      </c>
      <c r="V336" s="2268">
        <v>167</v>
      </c>
      <c r="W336" s="2268">
        <v>412</v>
      </c>
      <c r="X336" s="2268">
        <v>793</v>
      </c>
      <c r="Y336" s="2268">
        <v>1350</v>
      </c>
      <c r="Z336" s="2268">
        <v>2088</v>
      </c>
      <c r="AA336" s="2268">
        <v>2662</v>
      </c>
      <c r="AB336" s="2268">
        <v>2911</v>
      </c>
      <c r="AC336" s="2268">
        <v>2283</v>
      </c>
      <c r="AD336" s="2268">
        <v>2826</v>
      </c>
      <c r="AE336" s="2268">
        <v>2642</v>
      </c>
      <c r="AF336" s="2268">
        <v>2043</v>
      </c>
      <c r="AG336" s="2268">
        <v>942</v>
      </c>
      <c r="AH336" s="2268">
        <v>252</v>
      </c>
      <c r="AI336" s="2268">
        <v>29</v>
      </c>
    </row>
    <row r="337" spans="1:36" s="2266" customFormat="1" ht="14.25" customHeight="1">
      <c r="A337" s="2974"/>
      <c r="B337" s="2974"/>
      <c r="C337" s="2975"/>
      <c r="D337" s="2976"/>
      <c r="E337" s="2976"/>
      <c r="F337" s="2976"/>
      <c r="G337" s="2264" t="s">
        <v>4208</v>
      </c>
      <c r="H337" s="2268">
        <v>13838</v>
      </c>
      <c r="I337" s="2268">
        <v>0</v>
      </c>
      <c r="J337" s="2268">
        <v>0</v>
      </c>
      <c r="K337" s="2268">
        <v>0</v>
      </c>
      <c r="L337" s="2268">
        <v>0</v>
      </c>
      <c r="M337" s="2268">
        <v>0</v>
      </c>
      <c r="N337" s="2268">
        <v>0</v>
      </c>
      <c r="O337" s="2268">
        <v>0</v>
      </c>
      <c r="P337" s="2268"/>
      <c r="Q337" s="2268">
        <v>0</v>
      </c>
      <c r="R337" s="2268">
        <v>3</v>
      </c>
      <c r="S337" s="2268">
        <v>4</v>
      </c>
      <c r="T337" s="2268">
        <v>15</v>
      </c>
      <c r="U337" s="2268">
        <v>34</v>
      </c>
      <c r="V337" s="2268">
        <v>104</v>
      </c>
      <c r="W337" s="2268">
        <v>281</v>
      </c>
      <c r="X337" s="2268">
        <v>605</v>
      </c>
      <c r="Y337" s="2268">
        <v>1042</v>
      </c>
      <c r="Z337" s="2268">
        <v>1593</v>
      </c>
      <c r="AA337" s="2268">
        <v>1944</v>
      </c>
      <c r="AB337" s="2268">
        <v>1964</v>
      </c>
      <c r="AC337" s="2268">
        <v>1475</v>
      </c>
      <c r="AD337" s="2268">
        <v>1661</v>
      </c>
      <c r="AE337" s="2268">
        <v>1371</v>
      </c>
      <c r="AF337" s="2268">
        <v>1101</v>
      </c>
      <c r="AG337" s="2268">
        <v>500</v>
      </c>
      <c r="AH337" s="2268">
        <v>125</v>
      </c>
      <c r="AI337" s="2268">
        <v>16</v>
      </c>
    </row>
    <row r="338" spans="1:36" s="2266" customFormat="1" ht="15" customHeight="1" thickBot="1">
      <c r="A338" s="2980"/>
      <c r="B338" s="2980"/>
      <c r="C338" s="2979"/>
      <c r="D338" s="2979"/>
      <c r="E338" s="2979"/>
      <c r="F338" s="2979"/>
      <c r="G338" s="2269" t="s">
        <v>4209</v>
      </c>
      <c r="H338" s="2271">
        <v>7656</v>
      </c>
      <c r="I338" s="2271">
        <v>0</v>
      </c>
      <c r="J338" s="2271">
        <v>1</v>
      </c>
      <c r="K338" s="2271">
        <v>0</v>
      </c>
      <c r="L338" s="2271">
        <v>0</v>
      </c>
      <c r="M338" s="2271">
        <v>0</v>
      </c>
      <c r="N338" s="2271">
        <v>0</v>
      </c>
      <c r="O338" s="2271">
        <v>0</v>
      </c>
      <c r="P338" s="2268"/>
      <c r="Q338" s="2271">
        <v>0</v>
      </c>
      <c r="R338" s="2271">
        <v>2</v>
      </c>
      <c r="S338" s="2271">
        <v>2</v>
      </c>
      <c r="T338" s="2271">
        <v>10</v>
      </c>
      <c r="U338" s="2271">
        <v>23</v>
      </c>
      <c r="V338" s="2271">
        <v>63</v>
      </c>
      <c r="W338" s="2271">
        <v>131</v>
      </c>
      <c r="X338" s="2271">
        <v>188</v>
      </c>
      <c r="Y338" s="2271">
        <v>308</v>
      </c>
      <c r="Z338" s="2271">
        <v>495</v>
      </c>
      <c r="AA338" s="2271">
        <v>718</v>
      </c>
      <c r="AB338" s="2271">
        <v>947</v>
      </c>
      <c r="AC338" s="2271">
        <v>808</v>
      </c>
      <c r="AD338" s="2271">
        <v>1165</v>
      </c>
      <c r="AE338" s="2271">
        <v>1271</v>
      </c>
      <c r="AF338" s="2271">
        <v>942</v>
      </c>
      <c r="AG338" s="2271">
        <v>442</v>
      </c>
      <c r="AH338" s="2271">
        <v>127</v>
      </c>
      <c r="AI338" s="2271">
        <v>13</v>
      </c>
    </row>
    <row r="339" spans="1:36" s="2266" customFormat="1" ht="16.5">
      <c r="A339" s="2272"/>
      <c r="B339" s="2272"/>
      <c r="C339" s="2273"/>
      <c r="D339" s="2273"/>
      <c r="E339" s="2273"/>
      <c r="F339" s="2273"/>
      <c r="G339" s="2246"/>
      <c r="P339" s="2274"/>
    </row>
    <row r="340" spans="1:36" s="2266" customFormat="1" ht="16.5">
      <c r="A340" s="2272"/>
      <c r="B340" s="2272"/>
      <c r="C340" s="2273"/>
      <c r="D340" s="2273"/>
      <c r="E340" s="2273"/>
      <c r="F340" s="2273"/>
      <c r="G340" s="2246"/>
      <c r="P340" s="2274"/>
    </row>
    <row r="341" spans="1:36" s="2245" customFormat="1" ht="19.5" customHeight="1">
      <c r="A341" s="2995" t="s">
        <v>4090</v>
      </c>
      <c r="B341" s="2995"/>
      <c r="C341" s="2995"/>
      <c r="D341" s="2995"/>
      <c r="E341" s="2995"/>
      <c r="F341" s="2995"/>
      <c r="G341" s="2995"/>
      <c r="H341" s="2995"/>
      <c r="I341" s="2995"/>
      <c r="J341" s="2995"/>
      <c r="K341" s="2995"/>
      <c r="L341" s="2995"/>
      <c r="M341" s="2995"/>
      <c r="N341" s="2995"/>
      <c r="O341" s="2995"/>
      <c r="P341" s="2388"/>
      <c r="Q341" s="2996" t="s">
        <v>4254</v>
      </c>
      <c r="R341" s="2996"/>
      <c r="S341" s="2996"/>
      <c r="T341" s="2996"/>
      <c r="U341" s="2996"/>
      <c r="V341" s="2996"/>
      <c r="W341" s="2996"/>
      <c r="X341" s="2996"/>
      <c r="Y341" s="2996"/>
      <c r="Z341" s="2996"/>
      <c r="AA341" s="2996"/>
      <c r="AB341" s="2996"/>
      <c r="AC341" s="2996"/>
      <c r="AD341" s="2996"/>
      <c r="AE341" s="2996"/>
      <c r="AF341" s="2996"/>
      <c r="AG341" s="2996"/>
      <c r="AH341" s="2996"/>
      <c r="AI341" s="2996"/>
      <c r="AJ341" s="2244"/>
    </row>
    <row r="342" spans="1:36" s="2245" customFormat="1" ht="16.7" customHeight="1">
      <c r="A342" s="2997" t="s">
        <v>4092</v>
      </c>
      <c r="B342" s="2997"/>
      <c r="C342" s="2997"/>
      <c r="D342" s="2997"/>
      <c r="E342" s="2997"/>
      <c r="F342" s="2997"/>
      <c r="G342" s="2997"/>
      <c r="H342" s="2997"/>
      <c r="I342" s="2997"/>
      <c r="J342" s="2997"/>
      <c r="K342" s="2997"/>
      <c r="L342" s="2997"/>
      <c r="M342" s="2997"/>
      <c r="N342" s="2997"/>
      <c r="O342" s="2997"/>
      <c r="P342" s="2389"/>
      <c r="Q342" s="2998" t="s">
        <v>4093</v>
      </c>
      <c r="R342" s="2998"/>
      <c r="S342" s="2998"/>
      <c r="T342" s="2998"/>
      <c r="U342" s="2998"/>
      <c r="V342" s="2998"/>
      <c r="W342" s="2998"/>
      <c r="X342" s="2998"/>
      <c r="Y342" s="2998"/>
      <c r="Z342" s="2998"/>
      <c r="AA342" s="2998"/>
      <c r="AB342" s="2998"/>
      <c r="AC342" s="2998"/>
      <c r="AD342" s="2998"/>
      <c r="AE342" s="2998"/>
      <c r="AF342" s="2998"/>
      <c r="AG342" s="2998"/>
      <c r="AH342" s="2998"/>
      <c r="AI342" s="2998"/>
      <c r="AJ342" s="2244"/>
    </row>
    <row r="343" spans="1:36" s="2245" customFormat="1" ht="17.25" thickBot="1">
      <c r="A343" s="2246"/>
      <c r="B343" s="2247"/>
      <c r="C343" s="2248"/>
      <c r="D343" s="2248"/>
      <c r="E343" s="2248"/>
      <c r="F343" s="2248"/>
      <c r="G343" s="2249"/>
      <c r="P343" s="2244"/>
      <c r="AH343" s="2982" t="s">
        <v>4094</v>
      </c>
      <c r="AI343" s="2982"/>
      <c r="AJ343" s="2244"/>
    </row>
    <row r="344" spans="1:36" s="2245" customFormat="1">
      <c r="A344" s="2983" t="s">
        <v>4046</v>
      </c>
      <c r="B344" s="2984"/>
      <c r="C344" s="2250"/>
      <c r="D344" s="2251"/>
      <c r="E344" s="2251"/>
      <c r="F344" s="2251"/>
      <c r="G344" s="2252"/>
      <c r="H344" s="2999" t="s">
        <v>210</v>
      </c>
      <c r="I344" s="2999" t="s">
        <v>4048</v>
      </c>
      <c r="J344" s="3002" t="s">
        <v>2835</v>
      </c>
      <c r="K344" s="2253"/>
      <c r="L344" s="2253"/>
      <c r="M344" s="2253"/>
      <c r="N344" s="2253"/>
      <c r="O344" s="2253">
        <v>5</v>
      </c>
      <c r="P344" s="2374"/>
      <c r="Q344" s="2252">
        <v>10</v>
      </c>
      <c r="R344" s="2253">
        <v>15</v>
      </c>
      <c r="S344" s="2253">
        <v>20</v>
      </c>
      <c r="T344" s="2253">
        <v>25</v>
      </c>
      <c r="U344" s="2253">
        <v>30</v>
      </c>
      <c r="V344" s="2253">
        <v>35</v>
      </c>
      <c r="W344" s="2253">
        <v>40</v>
      </c>
      <c r="X344" s="2253">
        <v>45</v>
      </c>
      <c r="Y344" s="2253">
        <v>50</v>
      </c>
      <c r="Z344" s="2253">
        <v>55</v>
      </c>
      <c r="AA344" s="2253">
        <v>60</v>
      </c>
      <c r="AB344" s="2253">
        <v>65</v>
      </c>
      <c r="AC344" s="2253">
        <v>70</v>
      </c>
      <c r="AD344" s="2253">
        <v>75</v>
      </c>
      <c r="AE344" s="2253">
        <v>80</v>
      </c>
      <c r="AF344" s="2253">
        <v>85</v>
      </c>
      <c r="AG344" s="2253">
        <v>90</v>
      </c>
      <c r="AH344" s="2253">
        <v>95</v>
      </c>
      <c r="AI344" s="2254"/>
      <c r="AJ344" s="2244"/>
    </row>
    <row r="345" spans="1:36" s="2245" customFormat="1">
      <c r="A345" s="2985"/>
      <c r="B345" s="2986"/>
      <c r="C345" s="2989" t="s">
        <v>4095</v>
      </c>
      <c r="D345" s="2990"/>
      <c r="E345" s="2990"/>
      <c r="F345" s="2990"/>
      <c r="G345" s="2991"/>
      <c r="H345" s="3000"/>
      <c r="I345" s="3000"/>
      <c r="J345" s="3003"/>
      <c r="K345" s="2255"/>
      <c r="L345" s="2255"/>
      <c r="M345" s="2255"/>
      <c r="N345" s="2255"/>
      <c r="O345" s="2255"/>
      <c r="P345" s="2374"/>
      <c r="Q345" s="2375"/>
      <c r="R345" s="2255"/>
      <c r="S345" s="2255"/>
      <c r="T345" s="2255"/>
      <c r="U345" s="2255"/>
      <c r="V345" s="2255"/>
      <c r="W345" s="2255"/>
      <c r="X345" s="2255"/>
      <c r="Y345" s="2255"/>
      <c r="Z345" s="2255"/>
      <c r="AA345" s="2255"/>
      <c r="AB345" s="2255"/>
      <c r="AC345" s="2255"/>
      <c r="AD345" s="2255"/>
      <c r="AE345" s="2255"/>
      <c r="AF345" s="2255"/>
      <c r="AG345" s="2255"/>
      <c r="AH345" s="2255"/>
      <c r="AI345" s="2373"/>
      <c r="AJ345" s="2244"/>
    </row>
    <row r="346" spans="1:36" s="2245" customFormat="1" ht="16.5">
      <c r="A346" s="2985"/>
      <c r="B346" s="2986"/>
      <c r="C346" s="2256"/>
      <c r="D346" s="2257"/>
      <c r="E346" s="2257"/>
      <c r="F346" s="2257"/>
      <c r="G346" s="2258"/>
      <c r="H346" s="3000"/>
      <c r="I346" s="3000"/>
      <c r="J346" s="3003"/>
      <c r="K346" s="2255">
        <v>1</v>
      </c>
      <c r="L346" s="2255">
        <v>2</v>
      </c>
      <c r="M346" s="2255">
        <v>3</v>
      </c>
      <c r="N346" s="2255">
        <v>4</v>
      </c>
      <c r="O346" s="2255" t="s">
        <v>2838</v>
      </c>
      <c r="P346" s="2374"/>
      <c r="Q346" s="2375" t="s">
        <v>2837</v>
      </c>
      <c r="R346" s="2255" t="s">
        <v>2837</v>
      </c>
      <c r="S346" s="2255" t="s">
        <v>6490</v>
      </c>
      <c r="T346" s="2255" t="s">
        <v>2838</v>
      </c>
      <c r="U346" s="2255" t="s">
        <v>2837</v>
      </c>
      <c r="V346" s="2255" t="s">
        <v>2837</v>
      </c>
      <c r="W346" s="2255" t="s">
        <v>6496</v>
      </c>
      <c r="X346" s="2255" t="s">
        <v>6496</v>
      </c>
      <c r="Y346" s="2255" t="s">
        <v>2838</v>
      </c>
      <c r="Z346" s="2255" t="s">
        <v>2837</v>
      </c>
      <c r="AA346" s="2255" t="s">
        <v>2837</v>
      </c>
      <c r="AB346" s="2255" t="s">
        <v>6490</v>
      </c>
      <c r="AC346" s="2255" t="s">
        <v>2837</v>
      </c>
      <c r="AD346" s="2255" t="s">
        <v>2838</v>
      </c>
      <c r="AE346" s="2255" t="s">
        <v>2837</v>
      </c>
      <c r="AF346" s="2255" t="s">
        <v>6497</v>
      </c>
      <c r="AG346" s="2255" t="s">
        <v>2837</v>
      </c>
      <c r="AH346" s="2255" t="s">
        <v>2837</v>
      </c>
      <c r="AI346" s="2373" t="s">
        <v>6498</v>
      </c>
      <c r="AJ346" s="2244"/>
    </row>
    <row r="347" spans="1:36" s="2245" customFormat="1" ht="16.5">
      <c r="A347" s="2985"/>
      <c r="B347" s="2986"/>
      <c r="C347" s="2256"/>
      <c r="D347" s="2257"/>
      <c r="E347" s="2257"/>
      <c r="F347" s="2257"/>
      <c r="G347" s="2258"/>
      <c r="H347" s="3000"/>
      <c r="I347" s="3000"/>
      <c r="J347" s="3003"/>
      <c r="K347" s="2255" t="s">
        <v>6499</v>
      </c>
      <c r="L347" s="2255" t="s">
        <v>6500</v>
      </c>
      <c r="M347" s="2255" t="s">
        <v>6501</v>
      </c>
      <c r="N347" s="2255" t="s">
        <v>6500</v>
      </c>
      <c r="O347" s="2255"/>
      <c r="P347" s="2374"/>
      <c r="Q347" s="2375"/>
      <c r="R347" s="2255"/>
      <c r="S347" s="2255"/>
      <c r="T347" s="2255"/>
      <c r="U347" s="2255"/>
      <c r="V347" s="2255"/>
      <c r="W347" s="2255"/>
      <c r="X347" s="2255"/>
      <c r="Y347" s="2255"/>
      <c r="Z347" s="2255"/>
      <c r="AA347" s="2255"/>
      <c r="AB347" s="2255"/>
      <c r="AC347" s="2255"/>
      <c r="AD347" s="2255"/>
      <c r="AE347" s="2255"/>
      <c r="AF347" s="2255"/>
      <c r="AG347" s="2255"/>
      <c r="AH347" s="2255"/>
      <c r="AI347" s="2373"/>
      <c r="AJ347" s="2244"/>
    </row>
    <row r="348" spans="1:36" s="2245" customFormat="1">
      <c r="A348" s="2985"/>
      <c r="B348" s="2986"/>
      <c r="C348" s="2992"/>
      <c r="D348" s="2993"/>
      <c r="E348" s="2993"/>
      <c r="F348" s="2993"/>
      <c r="G348" s="2994"/>
      <c r="H348" s="3000"/>
      <c r="I348" s="3000"/>
      <c r="J348" s="3003"/>
      <c r="K348" s="2255"/>
      <c r="L348" s="2255"/>
      <c r="M348" s="2255"/>
      <c r="N348" s="2255"/>
      <c r="O348" s="2255">
        <v>9</v>
      </c>
      <c r="P348" s="2374"/>
      <c r="Q348" s="2375">
        <v>14</v>
      </c>
      <c r="R348" s="2255">
        <v>19</v>
      </c>
      <c r="S348" s="2255">
        <v>24</v>
      </c>
      <c r="T348" s="2255">
        <v>29</v>
      </c>
      <c r="U348" s="2255">
        <v>34</v>
      </c>
      <c r="V348" s="2255">
        <v>39</v>
      </c>
      <c r="W348" s="2255">
        <v>44</v>
      </c>
      <c r="X348" s="2255">
        <v>49</v>
      </c>
      <c r="Y348" s="2255">
        <v>54</v>
      </c>
      <c r="Z348" s="2255">
        <v>59</v>
      </c>
      <c r="AA348" s="2255">
        <v>64</v>
      </c>
      <c r="AB348" s="2255">
        <v>69</v>
      </c>
      <c r="AC348" s="2255">
        <v>74</v>
      </c>
      <c r="AD348" s="2255">
        <v>79</v>
      </c>
      <c r="AE348" s="2255">
        <v>84</v>
      </c>
      <c r="AF348" s="2255">
        <v>89</v>
      </c>
      <c r="AG348" s="2255">
        <v>94</v>
      </c>
      <c r="AH348" s="2255">
        <v>99</v>
      </c>
      <c r="AI348" s="2373"/>
      <c r="AJ348" s="2244"/>
    </row>
    <row r="349" spans="1:36" s="2245" customFormat="1" ht="17.25" thickBot="1">
      <c r="A349" s="2987"/>
      <c r="B349" s="2988"/>
      <c r="C349" s="2259"/>
      <c r="D349" s="2260"/>
      <c r="E349" s="2260"/>
      <c r="F349" s="2260"/>
      <c r="G349" s="2261"/>
      <c r="H349" s="3001"/>
      <c r="I349" s="3001"/>
      <c r="J349" s="3004"/>
      <c r="K349" s="2262"/>
      <c r="L349" s="2262"/>
      <c r="M349" s="2262"/>
      <c r="N349" s="2262"/>
      <c r="O349" s="2262" t="s">
        <v>6501</v>
      </c>
      <c r="P349" s="2374"/>
      <c r="Q349" s="2261" t="s">
        <v>6499</v>
      </c>
      <c r="R349" s="2262" t="s">
        <v>6500</v>
      </c>
      <c r="S349" s="2262" t="s">
        <v>6500</v>
      </c>
      <c r="T349" s="2262" t="s">
        <v>6502</v>
      </c>
      <c r="U349" s="2262" t="s">
        <v>6500</v>
      </c>
      <c r="V349" s="2262" t="s">
        <v>6502</v>
      </c>
      <c r="W349" s="2262" t="s">
        <v>6501</v>
      </c>
      <c r="X349" s="2262" t="s">
        <v>6500</v>
      </c>
      <c r="Y349" s="2262" t="s">
        <v>6499</v>
      </c>
      <c r="Z349" s="2262" t="s">
        <v>6500</v>
      </c>
      <c r="AA349" s="2262" t="s">
        <v>6501</v>
      </c>
      <c r="AB349" s="2262" t="s">
        <v>6499</v>
      </c>
      <c r="AC349" s="2262" t="s">
        <v>6500</v>
      </c>
      <c r="AD349" s="2262" t="s">
        <v>6502</v>
      </c>
      <c r="AE349" s="2262" t="s">
        <v>6503</v>
      </c>
      <c r="AF349" s="2262" t="s">
        <v>6503</v>
      </c>
      <c r="AG349" s="2262" t="s">
        <v>6501</v>
      </c>
      <c r="AH349" s="2262" t="s">
        <v>6500</v>
      </c>
      <c r="AI349" s="2263"/>
      <c r="AJ349" s="2244"/>
    </row>
    <row r="350" spans="1:36" s="2266" customFormat="1" ht="14.25" customHeight="1">
      <c r="A350" s="3018" t="s">
        <v>4255</v>
      </c>
      <c r="B350" s="2974"/>
      <c r="C350" s="2977" t="s">
        <v>4256</v>
      </c>
      <c r="D350" s="2978"/>
      <c r="E350" s="2978"/>
      <c r="F350" s="2978"/>
      <c r="G350" s="2264" t="s">
        <v>4212</v>
      </c>
      <c r="H350" s="2268">
        <v>1929</v>
      </c>
      <c r="I350" s="2268">
        <v>0</v>
      </c>
      <c r="J350" s="2268">
        <v>0</v>
      </c>
      <c r="K350" s="2268">
        <v>0</v>
      </c>
      <c r="L350" s="2268">
        <v>0</v>
      </c>
      <c r="M350" s="2268">
        <v>0</v>
      </c>
      <c r="N350" s="2268">
        <v>0</v>
      </c>
      <c r="O350" s="2268">
        <v>0</v>
      </c>
      <c r="P350" s="2268"/>
      <c r="Q350" s="2268">
        <v>0</v>
      </c>
      <c r="R350" s="2268">
        <v>0</v>
      </c>
      <c r="S350" s="2268">
        <v>1</v>
      </c>
      <c r="T350" s="2268">
        <v>0</v>
      </c>
      <c r="U350" s="2268">
        <v>6</v>
      </c>
      <c r="V350" s="2268">
        <v>9</v>
      </c>
      <c r="W350" s="2268">
        <v>65</v>
      </c>
      <c r="X350" s="2268">
        <v>192</v>
      </c>
      <c r="Y350" s="2268">
        <v>299</v>
      </c>
      <c r="Z350" s="2268">
        <v>370</v>
      </c>
      <c r="AA350" s="2268">
        <v>328</v>
      </c>
      <c r="AB350" s="2268">
        <v>248</v>
      </c>
      <c r="AC350" s="2268">
        <v>139</v>
      </c>
      <c r="AD350" s="2268">
        <v>108</v>
      </c>
      <c r="AE350" s="2268">
        <v>71</v>
      </c>
      <c r="AF350" s="2268">
        <v>50</v>
      </c>
      <c r="AG350" s="2268">
        <v>29</v>
      </c>
      <c r="AH350" s="2268">
        <v>12</v>
      </c>
      <c r="AI350" s="2268">
        <v>2</v>
      </c>
    </row>
    <row r="351" spans="1:36" s="2266" customFormat="1" ht="14.25" customHeight="1">
      <c r="A351" s="2974"/>
      <c r="B351" s="2974"/>
      <c r="C351" s="2975"/>
      <c r="D351" s="2976"/>
      <c r="E351" s="2976"/>
      <c r="F351" s="2976"/>
      <c r="G351" s="2264" t="s">
        <v>4208</v>
      </c>
      <c r="H351" s="2268">
        <v>1792</v>
      </c>
      <c r="I351" s="2268">
        <v>0</v>
      </c>
      <c r="J351" s="2268">
        <v>0</v>
      </c>
      <c r="K351" s="2268">
        <v>0</v>
      </c>
      <c r="L351" s="2268">
        <v>0</v>
      </c>
      <c r="M351" s="2268">
        <v>0</v>
      </c>
      <c r="N351" s="2268">
        <v>0</v>
      </c>
      <c r="O351" s="2268">
        <v>0</v>
      </c>
      <c r="P351" s="2268"/>
      <c r="Q351" s="2268">
        <v>0</v>
      </c>
      <c r="R351" s="2268">
        <v>0</v>
      </c>
      <c r="S351" s="2268">
        <v>1</v>
      </c>
      <c r="T351" s="2268">
        <v>0</v>
      </c>
      <c r="U351" s="2268">
        <v>4</v>
      </c>
      <c r="V351" s="2268">
        <v>9</v>
      </c>
      <c r="W351" s="2268">
        <v>62</v>
      </c>
      <c r="X351" s="2268">
        <v>182</v>
      </c>
      <c r="Y351" s="2268">
        <v>283</v>
      </c>
      <c r="Z351" s="2268">
        <v>356</v>
      </c>
      <c r="AA351" s="2268">
        <v>309</v>
      </c>
      <c r="AB351" s="2268">
        <v>233</v>
      </c>
      <c r="AC351" s="2268">
        <v>121</v>
      </c>
      <c r="AD351" s="2268">
        <v>101</v>
      </c>
      <c r="AE351" s="2268">
        <v>58</v>
      </c>
      <c r="AF351" s="2268">
        <v>42</v>
      </c>
      <c r="AG351" s="2268">
        <v>22</v>
      </c>
      <c r="AH351" s="2268">
        <v>9</v>
      </c>
      <c r="AI351" s="2268">
        <v>0</v>
      </c>
    </row>
    <row r="352" spans="1:36" s="2274" customFormat="1" ht="14.25" customHeight="1">
      <c r="A352" s="2974"/>
      <c r="B352" s="2974"/>
      <c r="C352" s="2976"/>
      <c r="D352" s="2976"/>
      <c r="E352" s="2976"/>
      <c r="F352" s="2976"/>
      <c r="G352" s="2264" t="s">
        <v>4209</v>
      </c>
      <c r="H352" s="2268">
        <v>137</v>
      </c>
      <c r="I352" s="2268">
        <v>0</v>
      </c>
      <c r="J352" s="2268">
        <v>0</v>
      </c>
      <c r="K352" s="2268">
        <v>0</v>
      </c>
      <c r="L352" s="2268">
        <v>0</v>
      </c>
      <c r="M352" s="2268">
        <v>0</v>
      </c>
      <c r="N352" s="2268">
        <v>0</v>
      </c>
      <c r="O352" s="2268">
        <v>0</v>
      </c>
      <c r="P352" s="2268"/>
      <c r="Q352" s="2268">
        <v>0</v>
      </c>
      <c r="R352" s="2268">
        <v>0</v>
      </c>
      <c r="S352" s="2268">
        <v>0</v>
      </c>
      <c r="T352" s="2268">
        <v>0</v>
      </c>
      <c r="U352" s="2268">
        <v>2</v>
      </c>
      <c r="V352" s="2268">
        <v>0</v>
      </c>
      <c r="W352" s="2268">
        <v>3</v>
      </c>
      <c r="X352" s="2268">
        <v>10</v>
      </c>
      <c r="Y352" s="2268">
        <v>16</v>
      </c>
      <c r="Z352" s="2268">
        <v>14</v>
      </c>
      <c r="AA352" s="2268">
        <v>19</v>
      </c>
      <c r="AB352" s="2268">
        <v>15</v>
      </c>
      <c r="AC352" s="2268">
        <v>18</v>
      </c>
      <c r="AD352" s="2268">
        <v>7</v>
      </c>
      <c r="AE352" s="2268">
        <v>13</v>
      </c>
      <c r="AF352" s="2268">
        <v>8</v>
      </c>
      <c r="AG352" s="2268">
        <v>7</v>
      </c>
      <c r="AH352" s="2268">
        <v>3</v>
      </c>
      <c r="AI352" s="2268">
        <v>2</v>
      </c>
    </row>
    <row r="353" spans="1:35" s="2266" customFormat="1" ht="14.25" customHeight="1">
      <c r="A353" s="2974" t="s">
        <v>4257</v>
      </c>
      <c r="B353" s="2974"/>
      <c r="C353" s="2977" t="s">
        <v>4258</v>
      </c>
      <c r="D353" s="2978"/>
      <c r="E353" s="2978"/>
      <c r="F353" s="2978"/>
      <c r="G353" s="2264" t="s">
        <v>4212</v>
      </c>
      <c r="H353" s="2268">
        <v>2299</v>
      </c>
      <c r="I353" s="2268">
        <v>0</v>
      </c>
      <c r="J353" s="2268">
        <v>0</v>
      </c>
      <c r="K353" s="2268">
        <v>0</v>
      </c>
      <c r="L353" s="2268">
        <v>0</v>
      </c>
      <c r="M353" s="2268">
        <v>0</v>
      </c>
      <c r="N353" s="2268">
        <v>0</v>
      </c>
      <c r="O353" s="2268">
        <v>0</v>
      </c>
      <c r="P353" s="2268"/>
      <c r="Q353" s="2268">
        <v>0</v>
      </c>
      <c r="R353" s="2268">
        <v>1</v>
      </c>
      <c r="S353" s="2268">
        <v>0</v>
      </c>
      <c r="T353" s="2268">
        <v>7</v>
      </c>
      <c r="U353" s="2268">
        <v>13</v>
      </c>
      <c r="V353" s="2268">
        <v>19</v>
      </c>
      <c r="W353" s="2268">
        <v>47</v>
      </c>
      <c r="X353" s="2268">
        <v>62</v>
      </c>
      <c r="Y353" s="2268">
        <v>109</v>
      </c>
      <c r="Z353" s="2268">
        <v>193</v>
      </c>
      <c r="AA353" s="2268">
        <v>271</v>
      </c>
      <c r="AB353" s="2268">
        <v>250</v>
      </c>
      <c r="AC353" s="2268">
        <v>224</v>
      </c>
      <c r="AD353" s="2268">
        <v>284</v>
      </c>
      <c r="AE353" s="2268">
        <v>316</v>
      </c>
      <c r="AF353" s="2268">
        <v>305</v>
      </c>
      <c r="AG353" s="2268">
        <v>157</v>
      </c>
      <c r="AH353" s="2268">
        <v>36</v>
      </c>
      <c r="AI353" s="2268">
        <v>5</v>
      </c>
    </row>
    <row r="354" spans="1:35" s="2266" customFormat="1" ht="14.25" customHeight="1">
      <c r="A354" s="2974"/>
      <c r="B354" s="2974"/>
      <c r="C354" s="2975"/>
      <c r="D354" s="2976"/>
      <c r="E354" s="2976"/>
      <c r="F354" s="2976"/>
      <c r="G354" s="2264" t="s">
        <v>4208</v>
      </c>
      <c r="H354" s="2268">
        <v>1385</v>
      </c>
      <c r="I354" s="2268">
        <v>0</v>
      </c>
      <c r="J354" s="2268">
        <v>0</v>
      </c>
      <c r="K354" s="2268">
        <v>0</v>
      </c>
      <c r="L354" s="2268">
        <v>0</v>
      </c>
      <c r="M354" s="2268">
        <v>0</v>
      </c>
      <c r="N354" s="2268">
        <v>0</v>
      </c>
      <c r="O354" s="2268">
        <v>0</v>
      </c>
      <c r="P354" s="2268"/>
      <c r="Q354" s="2268">
        <v>0</v>
      </c>
      <c r="R354" s="2268">
        <v>1</v>
      </c>
      <c r="S354" s="2268">
        <v>0</v>
      </c>
      <c r="T354" s="2268">
        <v>4</v>
      </c>
      <c r="U354" s="2268">
        <v>4</v>
      </c>
      <c r="V354" s="2268">
        <v>7</v>
      </c>
      <c r="W354" s="2268">
        <v>22</v>
      </c>
      <c r="X354" s="2268">
        <v>36</v>
      </c>
      <c r="Y354" s="2268">
        <v>61</v>
      </c>
      <c r="Z354" s="2268">
        <v>115</v>
      </c>
      <c r="AA354" s="2268">
        <v>169</v>
      </c>
      <c r="AB354" s="2268">
        <v>160</v>
      </c>
      <c r="AC354" s="2268">
        <v>141</v>
      </c>
      <c r="AD354" s="2268">
        <v>184</v>
      </c>
      <c r="AE354" s="2268">
        <v>178</v>
      </c>
      <c r="AF354" s="2268">
        <v>192</v>
      </c>
      <c r="AG354" s="2268">
        <v>93</v>
      </c>
      <c r="AH354" s="2268">
        <v>14</v>
      </c>
      <c r="AI354" s="2268">
        <v>4</v>
      </c>
    </row>
    <row r="355" spans="1:35" s="2266" customFormat="1" ht="14.25" customHeight="1">
      <c r="A355" s="2974"/>
      <c r="B355" s="2974"/>
      <c r="C355" s="2976"/>
      <c r="D355" s="2976"/>
      <c r="E355" s="2976"/>
      <c r="F355" s="2976"/>
      <c r="G355" s="2264" t="s">
        <v>4209</v>
      </c>
      <c r="H355" s="2268">
        <v>914</v>
      </c>
      <c r="I355" s="2268">
        <v>0</v>
      </c>
      <c r="J355" s="2268">
        <v>0</v>
      </c>
      <c r="K355" s="2268">
        <v>0</v>
      </c>
      <c r="L355" s="2268">
        <v>0</v>
      </c>
      <c r="M355" s="2268">
        <v>0</v>
      </c>
      <c r="N355" s="2268">
        <v>0</v>
      </c>
      <c r="O355" s="2268">
        <v>0</v>
      </c>
      <c r="P355" s="2268"/>
      <c r="Q355" s="2268">
        <v>0</v>
      </c>
      <c r="R355" s="2268">
        <v>0</v>
      </c>
      <c r="S355" s="2268">
        <v>0</v>
      </c>
      <c r="T355" s="2268">
        <v>3</v>
      </c>
      <c r="U355" s="2268">
        <v>9</v>
      </c>
      <c r="V355" s="2268">
        <v>12</v>
      </c>
      <c r="W355" s="2268">
        <v>25</v>
      </c>
      <c r="X355" s="2268">
        <v>26</v>
      </c>
      <c r="Y355" s="2268">
        <v>48</v>
      </c>
      <c r="Z355" s="2268">
        <v>78</v>
      </c>
      <c r="AA355" s="2268">
        <v>102</v>
      </c>
      <c r="AB355" s="2268">
        <v>90</v>
      </c>
      <c r="AC355" s="2268">
        <v>83</v>
      </c>
      <c r="AD355" s="2268">
        <v>100</v>
      </c>
      <c r="AE355" s="2268">
        <v>138</v>
      </c>
      <c r="AF355" s="2268">
        <v>113</v>
      </c>
      <c r="AG355" s="2268">
        <v>64</v>
      </c>
      <c r="AH355" s="2268">
        <v>22</v>
      </c>
      <c r="AI355" s="2268">
        <v>1</v>
      </c>
    </row>
    <row r="356" spans="1:35" s="2266" customFormat="1" ht="14.25" customHeight="1">
      <c r="A356" s="2974" t="s">
        <v>4259</v>
      </c>
      <c r="B356" s="2974"/>
      <c r="C356" s="2977" t="s">
        <v>4260</v>
      </c>
      <c r="D356" s="2978"/>
      <c r="E356" s="2978"/>
      <c r="F356" s="2978"/>
      <c r="G356" s="2264" t="s">
        <v>4212</v>
      </c>
      <c r="H356" s="2268">
        <v>144</v>
      </c>
      <c r="I356" s="2268">
        <v>0</v>
      </c>
      <c r="J356" s="2268">
        <v>0</v>
      </c>
      <c r="K356" s="2268">
        <v>0</v>
      </c>
      <c r="L356" s="2268">
        <v>0</v>
      </c>
      <c r="M356" s="2268">
        <v>0</v>
      </c>
      <c r="N356" s="2268">
        <v>0</v>
      </c>
      <c r="O356" s="2268">
        <v>0</v>
      </c>
      <c r="P356" s="2268"/>
      <c r="Q356" s="2268">
        <v>0</v>
      </c>
      <c r="R356" s="2268">
        <v>0</v>
      </c>
      <c r="S356" s="2268">
        <v>0</v>
      </c>
      <c r="T356" s="2268">
        <v>1</v>
      </c>
      <c r="U356" s="2268">
        <v>0</v>
      </c>
      <c r="V356" s="2268">
        <v>0</v>
      </c>
      <c r="W356" s="2268">
        <v>2</v>
      </c>
      <c r="X356" s="2268">
        <v>11</v>
      </c>
      <c r="Y356" s="2268">
        <v>9</v>
      </c>
      <c r="Z356" s="2268">
        <v>7</v>
      </c>
      <c r="AA356" s="2268">
        <v>12</v>
      </c>
      <c r="AB356" s="2268">
        <v>23</v>
      </c>
      <c r="AC356" s="2268">
        <v>17</v>
      </c>
      <c r="AD356" s="2268">
        <v>18</v>
      </c>
      <c r="AE356" s="2268">
        <v>17</v>
      </c>
      <c r="AF356" s="2268">
        <v>15</v>
      </c>
      <c r="AG356" s="2268">
        <v>8</v>
      </c>
      <c r="AH356" s="2268">
        <v>4</v>
      </c>
      <c r="AI356" s="2268">
        <v>0</v>
      </c>
    </row>
    <row r="357" spans="1:35" s="2266" customFormat="1" ht="14.25" customHeight="1">
      <c r="A357" s="2974"/>
      <c r="B357" s="2974"/>
      <c r="C357" s="2975"/>
      <c r="D357" s="2976"/>
      <c r="E357" s="2976"/>
      <c r="F357" s="2976"/>
      <c r="G357" s="2264" t="s">
        <v>4208</v>
      </c>
      <c r="H357" s="2268">
        <v>91</v>
      </c>
      <c r="I357" s="2268">
        <v>0</v>
      </c>
      <c r="J357" s="2268">
        <v>0</v>
      </c>
      <c r="K357" s="2268">
        <v>0</v>
      </c>
      <c r="L357" s="2268">
        <v>0</v>
      </c>
      <c r="M357" s="2268">
        <v>0</v>
      </c>
      <c r="N357" s="2268">
        <v>0</v>
      </c>
      <c r="O357" s="2268">
        <v>0</v>
      </c>
      <c r="P357" s="2268"/>
      <c r="Q357" s="2268">
        <v>0</v>
      </c>
      <c r="R357" s="2268">
        <v>0</v>
      </c>
      <c r="S357" s="2268">
        <v>0</v>
      </c>
      <c r="T357" s="2268">
        <v>0</v>
      </c>
      <c r="U357" s="2268">
        <v>0</v>
      </c>
      <c r="V357" s="2268">
        <v>0</v>
      </c>
      <c r="W357" s="2268">
        <v>2</v>
      </c>
      <c r="X357" s="2268">
        <v>8</v>
      </c>
      <c r="Y357" s="2268">
        <v>5</v>
      </c>
      <c r="Z357" s="2268">
        <v>4</v>
      </c>
      <c r="AA357" s="2268">
        <v>8</v>
      </c>
      <c r="AB357" s="2268">
        <v>18</v>
      </c>
      <c r="AC357" s="2268">
        <v>10</v>
      </c>
      <c r="AD357" s="2268">
        <v>8</v>
      </c>
      <c r="AE357" s="2268">
        <v>10</v>
      </c>
      <c r="AF357" s="2268">
        <v>10</v>
      </c>
      <c r="AG357" s="2268">
        <v>6</v>
      </c>
      <c r="AH357" s="2268">
        <v>2</v>
      </c>
      <c r="AI357" s="2268">
        <v>0</v>
      </c>
    </row>
    <row r="358" spans="1:35" s="2266" customFormat="1" ht="14.25" customHeight="1">
      <c r="A358" s="2974"/>
      <c r="B358" s="2974"/>
      <c r="C358" s="2976"/>
      <c r="D358" s="2976"/>
      <c r="E358" s="2976"/>
      <c r="F358" s="2976"/>
      <c r="G358" s="2264" t="s">
        <v>4209</v>
      </c>
      <c r="H358" s="2268">
        <v>53</v>
      </c>
      <c r="I358" s="2268">
        <v>0</v>
      </c>
      <c r="J358" s="2268">
        <v>0</v>
      </c>
      <c r="K358" s="2268">
        <v>0</v>
      </c>
      <c r="L358" s="2268">
        <v>0</v>
      </c>
      <c r="M358" s="2268">
        <v>0</v>
      </c>
      <c r="N358" s="2268">
        <v>0</v>
      </c>
      <c r="O358" s="2268">
        <v>0</v>
      </c>
      <c r="P358" s="2268"/>
      <c r="Q358" s="2268">
        <v>0</v>
      </c>
      <c r="R358" s="2268">
        <v>0</v>
      </c>
      <c r="S358" s="2268">
        <v>0</v>
      </c>
      <c r="T358" s="2268">
        <v>1</v>
      </c>
      <c r="U358" s="2268">
        <v>0</v>
      </c>
      <c r="V358" s="2268">
        <v>0</v>
      </c>
      <c r="W358" s="2268">
        <v>0</v>
      </c>
      <c r="X358" s="2268">
        <v>3</v>
      </c>
      <c r="Y358" s="2268">
        <v>4</v>
      </c>
      <c r="Z358" s="2268">
        <v>3</v>
      </c>
      <c r="AA358" s="2268">
        <v>4</v>
      </c>
      <c r="AB358" s="2268">
        <v>5</v>
      </c>
      <c r="AC358" s="2268">
        <v>7</v>
      </c>
      <c r="AD358" s="2268">
        <v>10</v>
      </c>
      <c r="AE358" s="2268">
        <v>7</v>
      </c>
      <c r="AF358" s="2268">
        <v>5</v>
      </c>
      <c r="AG358" s="2268">
        <v>2</v>
      </c>
      <c r="AH358" s="2268">
        <v>2</v>
      </c>
      <c r="AI358" s="2268">
        <v>0</v>
      </c>
    </row>
    <row r="359" spans="1:35" s="2266" customFormat="1" ht="14.25" customHeight="1">
      <c r="A359" s="2974" t="s">
        <v>4261</v>
      </c>
      <c r="B359" s="2974"/>
      <c r="C359" s="2977" t="s">
        <v>4262</v>
      </c>
      <c r="D359" s="2978"/>
      <c r="E359" s="2978"/>
      <c r="F359" s="2978"/>
      <c r="G359" s="2264" t="s">
        <v>4212</v>
      </c>
      <c r="H359" s="2267">
        <v>4245</v>
      </c>
      <c r="I359" s="2268">
        <v>0</v>
      </c>
      <c r="J359" s="2268">
        <v>0</v>
      </c>
      <c r="K359" s="2268">
        <v>0</v>
      </c>
      <c r="L359" s="2268">
        <v>0</v>
      </c>
      <c r="M359" s="2268">
        <v>0</v>
      </c>
      <c r="N359" s="2268">
        <v>0</v>
      </c>
      <c r="O359" s="2268">
        <v>0</v>
      </c>
      <c r="P359" s="2268"/>
      <c r="Q359" s="2268">
        <v>0</v>
      </c>
      <c r="R359" s="2268">
        <v>3</v>
      </c>
      <c r="S359" s="2268">
        <v>2</v>
      </c>
      <c r="T359" s="2268">
        <v>7</v>
      </c>
      <c r="U359" s="2268">
        <v>12</v>
      </c>
      <c r="V359" s="2268">
        <v>58</v>
      </c>
      <c r="W359" s="2268">
        <v>88</v>
      </c>
      <c r="X359" s="2268">
        <v>130</v>
      </c>
      <c r="Y359" s="2268">
        <v>201</v>
      </c>
      <c r="Z359" s="2268">
        <v>277</v>
      </c>
      <c r="AA359" s="2268">
        <v>429</v>
      </c>
      <c r="AB359" s="2268">
        <v>498</v>
      </c>
      <c r="AC359" s="2268">
        <v>412</v>
      </c>
      <c r="AD359" s="2268">
        <v>578</v>
      </c>
      <c r="AE359" s="2268">
        <v>639</v>
      </c>
      <c r="AF359" s="2268">
        <v>543</v>
      </c>
      <c r="AG359" s="2268">
        <v>288</v>
      </c>
      <c r="AH359" s="2268">
        <v>75</v>
      </c>
      <c r="AI359" s="2268">
        <v>5</v>
      </c>
    </row>
    <row r="360" spans="1:35" s="2266" customFormat="1" ht="14.25" customHeight="1">
      <c r="A360" s="2974"/>
      <c r="B360" s="2974"/>
      <c r="C360" s="2975"/>
      <c r="D360" s="2976"/>
      <c r="E360" s="2976"/>
      <c r="F360" s="2976"/>
      <c r="G360" s="2264" t="s">
        <v>4208</v>
      </c>
      <c r="H360" s="2267">
        <v>2398</v>
      </c>
      <c r="I360" s="2268">
        <v>0</v>
      </c>
      <c r="J360" s="2268">
        <v>0</v>
      </c>
      <c r="K360" s="2268">
        <v>0</v>
      </c>
      <c r="L360" s="2268">
        <v>0</v>
      </c>
      <c r="M360" s="2268">
        <v>0</v>
      </c>
      <c r="N360" s="2268">
        <v>0</v>
      </c>
      <c r="O360" s="2268">
        <v>0</v>
      </c>
      <c r="P360" s="2268"/>
      <c r="Q360" s="2268">
        <v>0</v>
      </c>
      <c r="R360" s="2268">
        <v>2</v>
      </c>
      <c r="S360" s="2268">
        <v>2</v>
      </c>
      <c r="T360" s="2268">
        <v>4</v>
      </c>
      <c r="U360" s="2268">
        <v>6</v>
      </c>
      <c r="V360" s="2268">
        <v>28</v>
      </c>
      <c r="W360" s="2268">
        <v>34</v>
      </c>
      <c r="X360" s="2268">
        <v>67</v>
      </c>
      <c r="Y360" s="2268">
        <v>108</v>
      </c>
      <c r="Z360" s="2268">
        <v>168</v>
      </c>
      <c r="AA360" s="2268">
        <v>268</v>
      </c>
      <c r="AB360" s="2268">
        <v>309</v>
      </c>
      <c r="AC360" s="2268">
        <v>263</v>
      </c>
      <c r="AD360" s="2268">
        <v>343</v>
      </c>
      <c r="AE360" s="2268">
        <v>333</v>
      </c>
      <c r="AF360" s="2268">
        <v>286</v>
      </c>
      <c r="AG360" s="2268">
        <v>140</v>
      </c>
      <c r="AH360" s="2268">
        <v>35</v>
      </c>
      <c r="AI360" s="2268">
        <v>2</v>
      </c>
    </row>
    <row r="361" spans="1:35" s="2266" customFormat="1" ht="14.25" customHeight="1">
      <c r="A361" s="2974"/>
      <c r="B361" s="2974"/>
      <c r="C361" s="2976"/>
      <c r="D361" s="2976"/>
      <c r="E361" s="2976"/>
      <c r="F361" s="2976"/>
      <c r="G361" s="2264" t="s">
        <v>4209</v>
      </c>
      <c r="H361" s="2267">
        <v>1847</v>
      </c>
      <c r="I361" s="2268">
        <v>0</v>
      </c>
      <c r="J361" s="2268">
        <v>0</v>
      </c>
      <c r="K361" s="2268">
        <v>0</v>
      </c>
      <c r="L361" s="2268">
        <v>0</v>
      </c>
      <c r="M361" s="2268">
        <v>0</v>
      </c>
      <c r="N361" s="2268">
        <v>0</v>
      </c>
      <c r="O361" s="2268">
        <v>0</v>
      </c>
      <c r="P361" s="2268"/>
      <c r="Q361" s="2268">
        <v>0</v>
      </c>
      <c r="R361" s="2268">
        <v>1</v>
      </c>
      <c r="S361" s="2268">
        <v>0</v>
      </c>
      <c r="T361" s="2268">
        <v>3</v>
      </c>
      <c r="U361" s="2268">
        <v>6</v>
      </c>
      <c r="V361" s="2268">
        <v>30</v>
      </c>
      <c r="W361" s="2268">
        <v>54</v>
      </c>
      <c r="X361" s="2268">
        <v>63</v>
      </c>
      <c r="Y361" s="2268">
        <v>93</v>
      </c>
      <c r="Z361" s="2268">
        <v>109</v>
      </c>
      <c r="AA361" s="2268">
        <v>161</v>
      </c>
      <c r="AB361" s="2268">
        <v>189</v>
      </c>
      <c r="AC361" s="2268">
        <v>149</v>
      </c>
      <c r="AD361" s="2268">
        <v>235</v>
      </c>
      <c r="AE361" s="2268">
        <v>306</v>
      </c>
      <c r="AF361" s="2268">
        <v>257</v>
      </c>
      <c r="AG361" s="2268">
        <v>148</v>
      </c>
      <c r="AH361" s="2268">
        <v>40</v>
      </c>
      <c r="AI361" s="2268">
        <v>3</v>
      </c>
    </row>
    <row r="362" spans="1:35" s="2266" customFormat="1" ht="14.25" customHeight="1">
      <c r="A362" s="2974" t="s">
        <v>4263</v>
      </c>
      <c r="B362" s="2974"/>
      <c r="C362" s="2977" t="s">
        <v>4264</v>
      </c>
      <c r="D362" s="2978"/>
      <c r="E362" s="2978"/>
      <c r="F362" s="2978"/>
      <c r="G362" s="2264" t="s">
        <v>4212</v>
      </c>
      <c r="H362" s="2268">
        <v>195</v>
      </c>
      <c r="I362" s="2268">
        <v>0</v>
      </c>
      <c r="J362" s="2268">
        <v>0</v>
      </c>
      <c r="K362" s="2268">
        <v>0</v>
      </c>
      <c r="L362" s="2268">
        <v>0</v>
      </c>
      <c r="M362" s="2268">
        <v>0</v>
      </c>
      <c r="N362" s="2268">
        <v>0</v>
      </c>
      <c r="O362" s="2268">
        <v>0</v>
      </c>
      <c r="P362" s="2268"/>
      <c r="Q362" s="2268">
        <v>0</v>
      </c>
      <c r="R362" s="2268">
        <v>0</v>
      </c>
      <c r="S362" s="2268">
        <v>0</v>
      </c>
      <c r="T362" s="2268">
        <v>1</v>
      </c>
      <c r="U362" s="2268">
        <v>0</v>
      </c>
      <c r="V362" s="2268">
        <v>1</v>
      </c>
      <c r="W362" s="2268">
        <v>9</v>
      </c>
      <c r="X362" s="2268">
        <v>6</v>
      </c>
      <c r="Y362" s="2268">
        <v>12</v>
      </c>
      <c r="Z362" s="2268">
        <v>21</v>
      </c>
      <c r="AA362" s="2268">
        <v>27</v>
      </c>
      <c r="AB362" s="2268">
        <v>22</v>
      </c>
      <c r="AC362" s="2268">
        <v>26</v>
      </c>
      <c r="AD362" s="2268">
        <v>22</v>
      </c>
      <c r="AE362" s="2268">
        <v>17</v>
      </c>
      <c r="AF362" s="2268">
        <v>20</v>
      </c>
      <c r="AG362" s="2268">
        <v>11</v>
      </c>
      <c r="AH362" s="2268">
        <v>0</v>
      </c>
      <c r="AI362" s="2268">
        <v>0</v>
      </c>
    </row>
    <row r="363" spans="1:35" s="2266" customFormat="1" ht="14.25" customHeight="1">
      <c r="A363" s="2974"/>
      <c r="B363" s="2974"/>
      <c r="C363" s="2975"/>
      <c r="D363" s="2976"/>
      <c r="E363" s="2976"/>
      <c r="F363" s="2976"/>
      <c r="G363" s="2264" t="s">
        <v>4208</v>
      </c>
      <c r="H363" s="2268">
        <v>111</v>
      </c>
      <c r="I363" s="2268">
        <v>0</v>
      </c>
      <c r="J363" s="2268">
        <v>0</v>
      </c>
      <c r="K363" s="2268">
        <v>0</v>
      </c>
      <c r="L363" s="2268">
        <v>0</v>
      </c>
      <c r="M363" s="2268">
        <v>0</v>
      </c>
      <c r="N363" s="2268">
        <v>0</v>
      </c>
      <c r="O363" s="2268">
        <v>0</v>
      </c>
      <c r="P363" s="2268"/>
      <c r="Q363" s="2268">
        <v>0</v>
      </c>
      <c r="R363" s="2268">
        <v>0</v>
      </c>
      <c r="S363" s="2268">
        <v>0</v>
      </c>
      <c r="T363" s="2268">
        <v>1</v>
      </c>
      <c r="U363" s="2268">
        <v>0</v>
      </c>
      <c r="V363" s="2268">
        <v>0</v>
      </c>
      <c r="W363" s="2268">
        <v>5</v>
      </c>
      <c r="X363" s="2268">
        <v>1</v>
      </c>
      <c r="Y363" s="2268">
        <v>5</v>
      </c>
      <c r="Z363" s="2268">
        <v>11</v>
      </c>
      <c r="AA363" s="2268">
        <v>23</v>
      </c>
      <c r="AB363" s="2268">
        <v>14</v>
      </c>
      <c r="AC363" s="2268">
        <v>19</v>
      </c>
      <c r="AD363" s="2268">
        <v>9</v>
      </c>
      <c r="AE363" s="2268">
        <v>9</v>
      </c>
      <c r="AF363" s="2268">
        <v>7</v>
      </c>
      <c r="AG363" s="2268">
        <v>7</v>
      </c>
      <c r="AH363" s="2268">
        <v>0</v>
      </c>
      <c r="AI363" s="2268">
        <v>0</v>
      </c>
    </row>
    <row r="364" spans="1:35" s="2266" customFormat="1" ht="14.25" customHeight="1">
      <c r="A364" s="2974"/>
      <c r="B364" s="2974"/>
      <c r="C364" s="2976"/>
      <c r="D364" s="2976"/>
      <c r="E364" s="2976"/>
      <c r="F364" s="2976"/>
      <c r="G364" s="2264" t="s">
        <v>4209</v>
      </c>
      <c r="H364" s="2268">
        <v>84</v>
      </c>
      <c r="I364" s="2268">
        <v>0</v>
      </c>
      <c r="J364" s="2268">
        <v>0</v>
      </c>
      <c r="K364" s="2268">
        <v>0</v>
      </c>
      <c r="L364" s="2268">
        <v>0</v>
      </c>
      <c r="M364" s="2268">
        <v>0</v>
      </c>
      <c r="N364" s="2268">
        <v>0</v>
      </c>
      <c r="O364" s="2268">
        <v>0</v>
      </c>
      <c r="P364" s="2268"/>
      <c r="Q364" s="2268">
        <v>0</v>
      </c>
      <c r="R364" s="2268">
        <v>0</v>
      </c>
      <c r="S364" s="2268">
        <v>0</v>
      </c>
      <c r="T364" s="2268">
        <v>0</v>
      </c>
      <c r="U364" s="2268">
        <v>0</v>
      </c>
      <c r="V364" s="2268">
        <v>1</v>
      </c>
      <c r="W364" s="2268">
        <v>4</v>
      </c>
      <c r="X364" s="2268">
        <v>5</v>
      </c>
      <c r="Y364" s="2268">
        <v>7</v>
      </c>
      <c r="Z364" s="2268">
        <v>10</v>
      </c>
      <c r="AA364" s="2268">
        <v>4</v>
      </c>
      <c r="AB364" s="2268">
        <v>8</v>
      </c>
      <c r="AC364" s="2268">
        <v>7</v>
      </c>
      <c r="AD364" s="2268">
        <v>13</v>
      </c>
      <c r="AE364" s="2268">
        <v>8</v>
      </c>
      <c r="AF364" s="2268">
        <v>13</v>
      </c>
      <c r="AG364" s="2268">
        <v>4</v>
      </c>
      <c r="AH364" s="2268">
        <v>0</v>
      </c>
      <c r="AI364" s="2268">
        <v>0</v>
      </c>
    </row>
    <row r="365" spans="1:35" s="2266" customFormat="1" ht="14.25" customHeight="1">
      <c r="A365" s="2974" t="s">
        <v>4265</v>
      </c>
      <c r="B365" s="2974"/>
      <c r="C365" s="2977" t="s">
        <v>4266</v>
      </c>
      <c r="D365" s="2978"/>
      <c r="E365" s="2978"/>
      <c r="F365" s="2978"/>
      <c r="G365" s="2264" t="s">
        <v>4212</v>
      </c>
      <c r="H365" s="2268">
        <v>1355</v>
      </c>
      <c r="I365" s="2268">
        <v>0</v>
      </c>
      <c r="J365" s="2268">
        <v>0</v>
      </c>
      <c r="K365" s="2268">
        <v>0</v>
      </c>
      <c r="L365" s="2268">
        <v>0</v>
      </c>
      <c r="M365" s="2268">
        <v>0</v>
      </c>
      <c r="N365" s="2268">
        <v>0</v>
      </c>
      <c r="O365" s="2268">
        <v>0</v>
      </c>
      <c r="P365" s="2268"/>
      <c r="Q365" s="2268">
        <v>0</v>
      </c>
      <c r="R365" s="2268">
        <v>0</v>
      </c>
      <c r="S365" s="2268">
        <v>1</v>
      </c>
      <c r="T365" s="2268">
        <v>1</v>
      </c>
      <c r="U365" s="2268">
        <v>1</v>
      </c>
      <c r="V365" s="2268">
        <v>13</v>
      </c>
      <c r="W365" s="2268">
        <v>25</v>
      </c>
      <c r="X365" s="2268">
        <v>48</v>
      </c>
      <c r="Y365" s="2268">
        <v>77</v>
      </c>
      <c r="Z365" s="2268">
        <v>124</v>
      </c>
      <c r="AA365" s="2268">
        <v>169</v>
      </c>
      <c r="AB365" s="2268">
        <v>176</v>
      </c>
      <c r="AC365" s="2268">
        <v>135</v>
      </c>
      <c r="AD365" s="2268">
        <v>155</v>
      </c>
      <c r="AE365" s="2268">
        <v>191</v>
      </c>
      <c r="AF365" s="2268">
        <v>147</v>
      </c>
      <c r="AG365" s="2268">
        <v>62</v>
      </c>
      <c r="AH365" s="2268">
        <v>27</v>
      </c>
      <c r="AI365" s="2268">
        <v>3</v>
      </c>
    </row>
    <row r="366" spans="1:35" s="2266" customFormat="1" ht="14.25" customHeight="1">
      <c r="A366" s="2974"/>
      <c r="B366" s="2974"/>
      <c r="C366" s="2975"/>
      <c r="D366" s="2976"/>
      <c r="E366" s="2976"/>
      <c r="F366" s="2976"/>
      <c r="G366" s="2264" t="s">
        <v>4208</v>
      </c>
      <c r="H366" s="2268">
        <v>818</v>
      </c>
      <c r="I366" s="2268">
        <v>0</v>
      </c>
      <c r="J366" s="2268">
        <v>0</v>
      </c>
      <c r="K366" s="2268">
        <v>0</v>
      </c>
      <c r="L366" s="2268">
        <v>0</v>
      </c>
      <c r="M366" s="2268">
        <v>0</v>
      </c>
      <c r="N366" s="2268">
        <v>0</v>
      </c>
      <c r="O366" s="2268">
        <v>0</v>
      </c>
      <c r="P366" s="2268"/>
      <c r="Q366" s="2268">
        <v>0</v>
      </c>
      <c r="R366" s="2268">
        <v>0</v>
      </c>
      <c r="S366" s="2268">
        <v>1</v>
      </c>
      <c r="T366" s="2268">
        <v>1</v>
      </c>
      <c r="U366" s="2268">
        <v>0</v>
      </c>
      <c r="V366" s="2268">
        <v>4</v>
      </c>
      <c r="W366" s="2268">
        <v>17</v>
      </c>
      <c r="X366" s="2268">
        <v>23</v>
      </c>
      <c r="Y366" s="2268">
        <v>55</v>
      </c>
      <c r="Z366" s="2268">
        <v>74</v>
      </c>
      <c r="AA366" s="2268">
        <v>118</v>
      </c>
      <c r="AB366" s="2268">
        <v>121</v>
      </c>
      <c r="AC366" s="2268">
        <v>88</v>
      </c>
      <c r="AD366" s="2268">
        <v>88</v>
      </c>
      <c r="AE366" s="2268">
        <v>102</v>
      </c>
      <c r="AF366" s="2268">
        <v>81</v>
      </c>
      <c r="AG366" s="2268">
        <v>27</v>
      </c>
      <c r="AH366" s="2268">
        <v>16</v>
      </c>
      <c r="AI366" s="2268">
        <v>2</v>
      </c>
    </row>
    <row r="367" spans="1:35" s="2266" customFormat="1" ht="14.25" customHeight="1">
      <c r="A367" s="2974"/>
      <c r="B367" s="2974"/>
      <c r="C367" s="2976"/>
      <c r="D367" s="2976"/>
      <c r="E367" s="2976"/>
      <c r="F367" s="2976"/>
      <c r="G367" s="2264" t="s">
        <v>4209</v>
      </c>
      <c r="H367" s="2268">
        <v>537</v>
      </c>
      <c r="I367" s="2268">
        <v>0</v>
      </c>
      <c r="J367" s="2268">
        <v>0</v>
      </c>
      <c r="K367" s="2268">
        <v>0</v>
      </c>
      <c r="L367" s="2268">
        <v>0</v>
      </c>
      <c r="M367" s="2268">
        <v>0</v>
      </c>
      <c r="N367" s="2268">
        <v>0</v>
      </c>
      <c r="O367" s="2268">
        <v>0</v>
      </c>
      <c r="P367" s="2268"/>
      <c r="Q367" s="2268">
        <v>0</v>
      </c>
      <c r="R367" s="2268">
        <v>0</v>
      </c>
      <c r="S367" s="2268">
        <v>0</v>
      </c>
      <c r="T367" s="2268">
        <v>0</v>
      </c>
      <c r="U367" s="2268">
        <v>1</v>
      </c>
      <c r="V367" s="2268">
        <v>9</v>
      </c>
      <c r="W367" s="2268">
        <v>8</v>
      </c>
      <c r="X367" s="2268">
        <v>25</v>
      </c>
      <c r="Y367" s="2268">
        <v>22</v>
      </c>
      <c r="Z367" s="2268">
        <v>50</v>
      </c>
      <c r="AA367" s="2268">
        <v>51</v>
      </c>
      <c r="AB367" s="2268">
        <v>55</v>
      </c>
      <c r="AC367" s="2268">
        <v>47</v>
      </c>
      <c r="AD367" s="2268">
        <v>67</v>
      </c>
      <c r="AE367" s="2268">
        <v>89</v>
      </c>
      <c r="AF367" s="2268">
        <v>66</v>
      </c>
      <c r="AG367" s="2268">
        <v>35</v>
      </c>
      <c r="AH367" s="2268">
        <v>11</v>
      </c>
      <c r="AI367" s="2268">
        <v>1</v>
      </c>
    </row>
    <row r="368" spans="1:35" s="2266" customFormat="1" ht="14.25" customHeight="1">
      <c r="A368" s="2974" t="s">
        <v>4267</v>
      </c>
      <c r="B368" s="2974"/>
      <c r="C368" s="2977" t="s">
        <v>4268</v>
      </c>
      <c r="D368" s="2978"/>
      <c r="E368" s="2978"/>
      <c r="F368" s="2978"/>
      <c r="G368" s="2264" t="s">
        <v>4212</v>
      </c>
      <c r="H368" s="2267">
        <v>28</v>
      </c>
      <c r="I368" s="2268">
        <v>0</v>
      </c>
      <c r="J368" s="2268">
        <v>0</v>
      </c>
      <c r="K368" s="2268">
        <v>0</v>
      </c>
      <c r="L368" s="2268">
        <v>0</v>
      </c>
      <c r="M368" s="2268">
        <v>0</v>
      </c>
      <c r="N368" s="2268">
        <v>0</v>
      </c>
      <c r="O368" s="2268">
        <v>0</v>
      </c>
      <c r="P368" s="2268"/>
      <c r="Q368" s="2268">
        <v>0</v>
      </c>
      <c r="R368" s="2268">
        <v>0</v>
      </c>
      <c r="S368" s="2268">
        <v>0</v>
      </c>
      <c r="T368" s="2268">
        <v>0</v>
      </c>
      <c r="U368" s="2268">
        <v>0</v>
      </c>
      <c r="V368" s="2268">
        <v>0</v>
      </c>
      <c r="W368" s="2268">
        <v>2</v>
      </c>
      <c r="X368" s="2268">
        <v>2</v>
      </c>
      <c r="Y368" s="2268">
        <v>2</v>
      </c>
      <c r="Z368" s="2268">
        <v>2</v>
      </c>
      <c r="AA368" s="2268">
        <v>0</v>
      </c>
      <c r="AB368" s="2268">
        <v>4</v>
      </c>
      <c r="AC368" s="2268">
        <v>3</v>
      </c>
      <c r="AD368" s="2268">
        <v>5</v>
      </c>
      <c r="AE368" s="2268">
        <v>3</v>
      </c>
      <c r="AF368" s="2268">
        <v>2</v>
      </c>
      <c r="AG368" s="2268">
        <v>1</v>
      </c>
      <c r="AH368" s="2268">
        <v>2</v>
      </c>
      <c r="AI368" s="2268">
        <v>0</v>
      </c>
    </row>
    <row r="369" spans="1:35" s="2266" customFormat="1" ht="14.25" customHeight="1">
      <c r="A369" s="2974"/>
      <c r="B369" s="2974"/>
      <c r="C369" s="2975"/>
      <c r="D369" s="2976"/>
      <c r="E369" s="2976"/>
      <c r="F369" s="2976"/>
      <c r="G369" s="2264" t="s">
        <v>4208</v>
      </c>
      <c r="H369" s="2267">
        <v>13</v>
      </c>
      <c r="I369" s="2268">
        <v>0</v>
      </c>
      <c r="J369" s="2268">
        <v>0</v>
      </c>
      <c r="K369" s="2268">
        <v>0</v>
      </c>
      <c r="L369" s="2268">
        <v>0</v>
      </c>
      <c r="M369" s="2268">
        <v>0</v>
      </c>
      <c r="N369" s="2268">
        <v>0</v>
      </c>
      <c r="O369" s="2268">
        <v>0</v>
      </c>
      <c r="P369" s="2268"/>
      <c r="Q369" s="2268">
        <v>0</v>
      </c>
      <c r="R369" s="2268">
        <v>0</v>
      </c>
      <c r="S369" s="2268">
        <v>0</v>
      </c>
      <c r="T369" s="2268">
        <v>0</v>
      </c>
      <c r="U369" s="2268">
        <v>0</v>
      </c>
      <c r="V369" s="2268">
        <v>0</v>
      </c>
      <c r="W369" s="2268">
        <v>2</v>
      </c>
      <c r="X369" s="2268">
        <v>2</v>
      </c>
      <c r="Y369" s="2268">
        <v>0</v>
      </c>
      <c r="Z369" s="2268">
        <v>1</v>
      </c>
      <c r="AA369" s="2268">
        <v>0</v>
      </c>
      <c r="AB369" s="2268">
        <v>2</v>
      </c>
      <c r="AC369" s="2268">
        <v>1</v>
      </c>
      <c r="AD369" s="2268">
        <v>2</v>
      </c>
      <c r="AE369" s="2268">
        <v>2</v>
      </c>
      <c r="AF369" s="2268">
        <v>1</v>
      </c>
      <c r="AG369" s="2268">
        <v>0</v>
      </c>
      <c r="AH369" s="2268">
        <v>0</v>
      </c>
      <c r="AI369" s="2268">
        <v>0</v>
      </c>
    </row>
    <row r="370" spans="1:35" s="2266" customFormat="1" ht="14.25" customHeight="1">
      <c r="A370" s="2974"/>
      <c r="B370" s="2974"/>
      <c r="C370" s="2976"/>
      <c r="D370" s="2976"/>
      <c r="E370" s="2976"/>
      <c r="F370" s="2976"/>
      <c r="G370" s="2264" t="s">
        <v>4209</v>
      </c>
      <c r="H370" s="2267">
        <v>15</v>
      </c>
      <c r="I370" s="2268">
        <v>0</v>
      </c>
      <c r="J370" s="2268">
        <v>0</v>
      </c>
      <c r="K370" s="2268">
        <v>0</v>
      </c>
      <c r="L370" s="2268">
        <v>0</v>
      </c>
      <c r="M370" s="2268">
        <v>0</v>
      </c>
      <c r="N370" s="2268">
        <v>0</v>
      </c>
      <c r="O370" s="2268">
        <v>0</v>
      </c>
      <c r="P370" s="2268"/>
      <c r="Q370" s="2268">
        <v>0</v>
      </c>
      <c r="R370" s="2268">
        <v>0</v>
      </c>
      <c r="S370" s="2268">
        <v>0</v>
      </c>
      <c r="T370" s="2268">
        <v>0</v>
      </c>
      <c r="U370" s="2268">
        <v>0</v>
      </c>
      <c r="V370" s="2268">
        <v>0</v>
      </c>
      <c r="W370" s="2268">
        <v>0</v>
      </c>
      <c r="X370" s="2268">
        <v>0</v>
      </c>
      <c r="Y370" s="2268">
        <v>2</v>
      </c>
      <c r="Z370" s="2268">
        <v>1</v>
      </c>
      <c r="AA370" s="2268">
        <v>0</v>
      </c>
      <c r="AB370" s="2268">
        <v>2</v>
      </c>
      <c r="AC370" s="2268">
        <v>2</v>
      </c>
      <c r="AD370" s="2268">
        <v>3</v>
      </c>
      <c r="AE370" s="2268">
        <v>1</v>
      </c>
      <c r="AF370" s="2268">
        <v>1</v>
      </c>
      <c r="AG370" s="2268">
        <v>1</v>
      </c>
      <c r="AH370" s="2268">
        <v>2</v>
      </c>
      <c r="AI370" s="2268">
        <v>0</v>
      </c>
    </row>
    <row r="371" spans="1:35" s="2266" customFormat="1" ht="14.25" customHeight="1">
      <c r="A371" s="2974" t="s">
        <v>4269</v>
      </c>
      <c r="B371" s="2974"/>
      <c r="C371" s="2977" t="s">
        <v>4270</v>
      </c>
      <c r="D371" s="2978"/>
      <c r="E371" s="2978"/>
      <c r="F371" s="2978"/>
      <c r="G371" s="2264" t="s">
        <v>4212</v>
      </c>
      <c r="H371" s="2267">
        <v>8222</v>
      </c>
      <c r="I371" s="2268">
        <v>0</v>
      </c>
      <c r="J371" s="2268">
        <v>1</v>
      </c>
      <c r="K371" s="2268">
        <v>0</v>
      </c>
      <c r="L371" s="2268">
        <v>0</v>
      </c>
      <c r="M371" s="2268">
        <v>0</v>
      </c>
      <c r="N371" s="2268">
        <v>0</v>
      </c>
      <c r="O371" s="2268">
        <v>0</v>
      </c>
      <c r="P371" s="2268"/>
      <c r="Q371" s="2268">
        <v>0</v>
      </c>
      <c r="R371" s="2268">
        <v>0</v>
      </c>
      <c r="S371" s="2268">
        <v>1</v>
      </c>
      <c r="T371" s="2268">
        <v>4</v>
      </c>
      <c r="U371" s="2268">
        <v>21</v>
      </c>
      <c r="V371" s="2268">
        <v>53</v>
      </c>
      <c r="W371" s="2268">
        <v>136</v>
      </c>
      <c r="X371" s="2268">
        <v>254</v>
      </c>
      <c r="Y371" s="2268">
        <v>486</v>
      </c>
      <c r="Z371" s="2268">
        <v>812</v>
      </c>
      <c r="AA371" s="2268">
        <v>1031</v>
      </c>
      <c r="AB371" s="2268">
        <v>1222</v>
      </c>
      <c r="AC371" s="2268">
        <v>964</v>
      </c>
      <c r="AD371" s="2268">
        <v>1233</v>
      </c>
      <c r="AE371" s="2268">
        <v>1015</v>
      </c>
      <c r="AF371" s="2268">
        <v>673</v>
      </c>
      <c r="AG371" s="2268">
        <v>244</v>
      </c>
      <c r="AH371" s="2268">
        <v>66</v>
      </c>
      <c r="AI371" s="2268">
        <v>6</v>
      </c>
    </row>
    <row r="372" spans="1:35" s="2266" customFormat="1" ht="14.25" customHeight="1">
      <c r="A372" s="2974"/>
      <c r="B372" s="2974"/>
      <c r="C372" s="2975"/>
      <c r="D372" s="2976"/>
      <c r="E372" s="2976"/>
      <c r="F372" s="2976"/>
      <c r="G372" s="2264" t="s">
        <v>4208</v>
      </c>
      <c r="H372" s="2267">
        <v>5576</v>
      </c>
      <c r="I372" s="2268">
        <v>0</v>
      </c>
      <c r="J372" s="2268">
        <v>0</v>
      </c>
      <c r="K372" s="2268">
        <v>0</v>
      </c>
      <c r="L372" s="2268">
        <v>0</v>
      </c>
      <c r="M372" s="2268">
        <v>0</v>
      </c>
      <c r="N372" s="2268">
        <v>0</v>
      </c>
      <c r="O372" s="2268">
        <v>0</v>
      </c>
      <c r="P372" s="2268"/>
      <c r="Q372" s="2268">
        <v>0</v>
      </c>
      <c r="R372" s="2268">
        <v>0</v>
      </c>
      <c r="S372" s="2268">
        <v>0</v>
      </c>
      <c r="T372" s="2268">
        <v>2</v>
      </c>
      <c r="U372" s="2268">
        <v>17</v>
      </c>
      <c r="V372" s="2268">
        <v>48</v>
      </c>
      <c r="W372" s="2268">
        <v>116</v>
      </c>
      <c r="X372" s="2268">
        <v>228</v>
      </c>
      <c r="Y372" s="2268">
        <v>425</v>
      </c>
      <c r="Z372" s="2268">
        <v>686</v>
      </c>
      <c r="AA372" s="2268">
        <v>805</v>
      </c>
      <c r="AB372" s="2268">
        <v>852</v>
      </c>
      <c r="AC372" s="2268">
        <v>647</v>
      </c>
      <c r="AD372" s="2268">
        <v>716</v>
      </c>
      <c r="AE372" s="2268">
        <v>515</v>
      </c>
      <c r="AF372" s="2268">
        <v>353</v>
      </c>
      <c r="AG372" s="2268">
        <v>130</v>
      </c>
      <c r="AH372" s="2268">
        <v>31</v>
      </c>
      <c r="AI372" s="2268">
        <v>5</v>
      </c>
    </row>
    <row r="373" spans="1:35" s="2266" customFormat="1" ht="14.25" customHeight="1">
      <c r="A373" s="2974"/>
      <c r="B373" s="2974"/>
      <c r="C373" s="2976"/>
      <c r="D373" s="2976"/>
      <c r="E373" s="2976"/>
      <c r="F373" s="2976"/>
      <c r="G373" s="2264" t="s">
        <v>4209</v>
      </c>
      <c r="H373" s="2267">
        <v>2646</v>
      </c>
      <c r="I373" s="2268">
        <v>0</v>
      </c>
      <c r="J373" s="2268">
        <v>1</v>
      </c>
      <c r="K373" s="2268">
        <v>0</v>
      </c>
      <c r="L373" s="2268">
        <v>0</v>
      </c>
      <c r="M373" s="2268">
        <v>0</v>
      </c>
      <c r="N373" s="2268">
        <v>0</v>
      </c>
      <c r="O373" s="2268">
        <v>0</v>
      </c>
      <c r="P373" s="2268"/>
      <c r="Q373" s="2268">
        <v>0</v>
      </c>
      <c r="R373" s="2268">
        <v>0</v>
      </c>
      <c r="S373" s="2268">
        <v>1</v>
      </c>
      <c r="T373" s="2268">
        <v>2</v>
      </c>
      <c r="U373" s="2268">
        <v>4</v>
      </c>
      <c r="V373" s="2268">
        <v>5</v>
      </c>
      <c r="W373" s="2268">
        <v>20</v>
      </c>
      <c r="X373" s="2268">
        <v>26</v>
      </c>
      <c r="Y373" s="2268">
        <v>61</v>
      </c>
      <c r="Z373" s="2268">
        <v>126</v>
      </c>
      <c r="AA373" s="2268">
        <v>226</v>
      </c>
      <c r="AB373" s="2268">
        <v>370</v>
      </c>
      <c r="AC373" s="2268">
        <v>317</v>
      </c>
      <c r="AD373" s="2268">
        <v>517</v>
      </c>
      <c r="AE373" s="2268">
        <v>500</v>
      </c>
      <c r="AF373" s="2268">
        <v>320</v>
      </c>
      <c r="AG373" s="2268">
        <v>114</v>
      </c>
      <c r="AH373" s="2268">
        <v>35</v>
      </c>
      <c r="AI373" s="2268">
        <v>1</v>
      </c>
    </row>
    <row r="374" spans="1:35" s="2266" customFormat="1" ht="14.25" customHeight="1">
      <c r="A374" s="2974" t="s">
        <v>4271</v>
      </c>
      <c r="B374" s="2974"/>
      <c r="C374" s="2977" t="s">
        <v>4272</v>
      </c>
      <c r="D374" s="2978"/>
      <c r="E374" s="2978"/>
      <c r="F374" s="2978"/>
      <c r="G374" s="2264" t="s">
        <v>4212</v>
      </c>
      <c r="H374" s="2267">
        <v>188</v>
      </c>
      <c r="I374" s="2268">
        <v>0</v>
      </c>
      <c r="J374" s="2268">
        <v>0</v>
      </c>
      <c r="K374" s="2268">
        <v>0</v>
      </c>
      <c r="L374" s="2268">
        <v>0</v>
      </c>
      <c r="M374" s="2268">
        <v>0</v>
      </c>
      <c r="N374" s="2268">
        <v>0</v>
      </c>
      <c r="O374" s="2268">
        <v>0</v>
      </c>
      <c r="P374" s="2268"/>
      <c r="Q374" s="2268">
        <v>0</v>
      </c>
      <c r="R374" s="2268">
        <v>0</v>
      </c>
      <c r="S374" s="2268">
        <v>0</v>
      </c>
      <c r="T374" s="2268">
        <v>0</v>
      </c>
      <c r="U374" s="2268">
        <v>0</v>
      </c>
      <c r="V374" s="2268">
        <v>1</v>
      </c>
      <c r="W374" s="2268">
        <v>3</v>
      </c>
      <c r="X374" s="2268">
        <v>4</v>
      </c>
      <c r="Y374" s="2268">
        <v>7</v>
      </c>
      <c r="Z374" s="2268">
        <v>11</v>
      </c>
      <c r="AA374" s="2268">
        <v>15</v>
      </c>
      <c r="AB374" s="2268">
        <v>19</v>
      </c>
      <c r="AC374" s="2268">
        <v>20</v>
      </c>
      <c r="AD374" s="2268">
        <v>26</v>
      </c>
      <c r="AE374" s="2268">
        <v>33</v>
      </c>
      <c r="AF374" s="2268">
        <v>33</v>
      </c>
      <c r="AG374" s="2268">
        <v>14</v>
      </c>
      <c r="AH374" s="2268">
        <v>2</v>
      </c>
      <c r="AI374" s="2268">
        <v>0</v>
      </c>
    </row>
    <row r="375" spans="1:35" s="2266" customFormat="1" ht="14.25" customHeight="1">
      <c r="A375" s="2974"/>
      <c r="B375" s="2974"/>
      <c r="C375" s="2975"/>
      <c r="D375" s="2976"/>
      <c r="E375" s="2976"/>
      <c r="F375" s="2976"/>
      <c r="G375" s="2264" t="s">
        <v>4208</v>
      </c>
      <c r="H375" s="2267">
        <v>74</v>
      </c>
      <c r="I375" s="2268">
        <v>0</v>
      </c>
      <c r="J375" s="2268">
        <v>0</v>
      </c>
      <c r="K375" s="2268">
        <v>0</v>
      </c>
      <c r="L375" s="2268">
        <v>0</v>
      </c>
      <c r="M375" s="2268">
        <v>0</v>
      </c>
      <c r="N375" s="2268">
        <v>0</v>
      </c>
      <c r="O375" s="2268">
        <v>0</v>
      </c>
      <c r="P375" s="2268"/>
      <c r="Q375" s="2268">
        <v>0</v>
      </c>
      <c r="R375" s="2268">
        <v>0</v>
      </c>
      <c r="S375" s="2268">
        <v>0</v>
      </c>
      <c r="T375" s="2268">
        <v>0</v>
      </c>
      <c r="U375" s="2268">
        <v>0</v>
      </c>
      <c r="V375" s="2268">
        <v>1</v>
      </c>
      <c r="W375" s="2268">
        <v>2</v>
      </c>
      <c r="X375" s="2268">
        <v>2</v>
      </c>
      <c r="Y375" s="2268">
        <v>4</v>
      </c>
      <c r="Z375" s="2268">
        <v>5</v>
      </c>
      <c r="AA375" s="2268">
        <v>8</v>
      </c>
      <c r="AB375" s="2268">
        <v>7</v>
      </c>
      <c r="AC375" s="2268">
        <v>5</v>
      </c>
      <c r="AD375" s="2268">
        <v>13</v>
      </c>
      <c r="AE375" s="2268">
        <v>10</v>
      </c>
      <c r="AF375" s="2268">
        <v>9</v>
      </c>
      <c r="AG375" s="2268">
        <v>7</v>
      </c>
      <c r="AH375" s="2268">
        <v>1</v>
      </c>
      <c r="AI375" s="2268">
        <v>0</v>
      </c>
    </row>
    <row r="376" spans="1:35" s="2266" customFormat="1" ht="14.25" customHeight="1">
      <c r="A376" s="2974"/>
      <c r="B376" s="2974"/>
      <c r="C376" s="2976"/>
      <c r="D376" s="2976"/>
      <c r="E376" s="2976"/>
      <c r="F376" s="2976"/>
      <c r="G376" s="2264" t="s">
        <v>4209</v>
      </c>
      <c r="H376" s="2267">
        <v>114</v>
      </c>
      <c r="I376" s="2268">
        <v>0</v>
      </c>
      <c r="J376" s="2268">
        <v>0</v>
      </c>
      <c r="K376" s="2268">
        <v>0</v>
      </c>
      <c r="L376" s="2268">
        <v>0</v>
      </c>
      <c r="M376" s="2268">
        <v>0</v>
      </c>
      <c r="N376" s="2268">
        <v>0</v>
      </c>
      <c r="O376" s="2268">
        <v>0</v>
      </c>
      <c r="P376" s="2268"/>
      <c r="Q376" s="2268">
        <v>0</v>
      </c>
      <c r="R376" s="2268">
        <v>0</v>
      </c>
      <c r="S376" s="2268">
        <v>0</v>
      </c>
      <c r="T376" s="2268">
        <v>0</v>
      </c>
      <c r="U376" s="2268">
        <v>0</v>
      </c>
      <c r="V376" s="2268">
        <v>0</v>
      </c>
      <c r="W376" s="2268">
        <v>1</v>
      </c>
      <c r="X376" s="2268">
        <v>2</v>
      </c>
      <c r="Y376" s="2268">
        <v>3</v>
      </c>
      <c r="Z376" s="2268">
        <v>6</v>
      </c>
      <c r="AA376" s="2268">
        <v>7</v>
      </c>
      <c r="AB376" s="2268">
        <v>12</v>
      </c>
      <c r="AC376" s="2268">
        <v>15</v>
      </c>
      <c r="AD376" s="2268">
        <v>13</v>
      </c>
      <c r="AE376" s="2268">
        <v>23</v>
      </c>
      <c r="AF376" s="2268">
        <v>24</v>
      </c>
      <c r="AG376" s="2268">
        <v>7</v>
      </c>
      <c r="AH376" s="2268">
        <v>1</v>
      </c>
      <c r="AI376" s="2268">
        <v>0</v>
      </c>
    </row>
    <row r="377" spans="1:35" s="2266" customFormat="1" ht="14.25" customHeight="1">
      <c r="A377" s="2974" t="s">
        <v>4273</v>
      </c>
      <c r="B377" s="2974"/>
      <c r="C377" s="3005" t="s">
        <v>4274</v>
      </c>
      <c r="D377" s="3006"/>
      <c r="E377" s="3006"/>
      <c r="F377" s="3006"/>
      <c r="G377" s="2264" t="s">
        <v>4212</v>
      </c>
      <c r="H377" s="2268">
        <v>362</v>
      </c>
      <c r="I377" s="2268">
        <v>0</v>
      </c>
      <c r="J377" s="2268">
        <v>0</v>
      </c>
      <c r="K377" s="2268">
        <v>0</v>
      </c>
      <c r="L377" s="2268">
        <v>0</v>
      </c>
      <c r="M377" s="2268">
        <v>0</v>
      </c>
      <c r="N377" s="2268">
        <v>0</v>
      </c>
      <c r="O377" s="2268">
        <v>0</v>
      </c>
      <c r="P377" s="2268"/>
      <c r="Q377" s="2268">
        <v>0</v>
      </c>
      <c r="R377" s="2268">
        <v>0</v>
      </c>
      <c r="S377" s="2268">
        <v>1</v>
      </c>
      <c r="T377" s="2268">
        <v>1</v>
      </c>
      <c r="U377" s="2268">
        <v>0</v>
      </c>
      <c r="V377" s="2268">
        <v>2</v>
      </c>
      <c r="W377" s="2268">
        <v>4</v>
      </c>
      <c r="X377" s="2268">
        <v>6</v>
      </c>
      <c r="Y377" s="2268">
        <v>9</v>
      </c>
      <c r="Z377" s="2268">
        <v>24</v>
      </c>
      <c r="AA377" s="2268">
        <v>44</v>
      </c>
      <c r="AB377" s="2268">
        <v>55</v>
      </c>
      <c r="AC377" s="2268">
        <v>52</v>
      </c>
      <c r="AD377" s="2268">
        <v>59</v>
      </c>
      <c r="AE377" s="2268">
        <v>43</v>
      </c>
      <c r="AF377" s="2268">
        <v>35</v>
      </c>
      <c r="AG377" s="2268">
        <v>23</v>
      </c>
      <c r="AH377" s="2268">
        <v>4</v>
      </c>
      <c r="AI377" s="2268">
        <v>0</v>
      </c>
    </row>
    <row r="378" spans="1:35" s="2266" customFormat="1" ht="14.25" customHeight="1">
      <c r="A378" s="2974"/>
      <c r="B378" s="2974"/>
      <c r="C378" s="2975"/>
      <c r="D378" s="2976"/>
      <c r="E378" s="2976"/>
      <c r="F378" s="2976"/>
      <c r="G378" s="2264" t="s">
        <v>4208</v>
      </c>
      <c r="H378" s="2268">
        <v>204</v>
      </c>
      <c r="I378" s="2268">
        <v>0</v>
      </c>
      <c r="J378" s="2268">
        <v>0</v>
      </c>
      <c r="K378" s="2268">
        <v>0</v>
      </c>
      <c r="L378" s="2268">
        <v>0</v>
      </c>
      <c r="M378" s="2268">
        <v>0</v>
      </c>
      <c r="N378" s="2268">
        <v>0</v>
      </c>
      <c r="O378" s="2268">
        <v>0</v>
      </c>
      <c r="P378" s="2268"/>
      <c r="Q378" s="2268">
        <v>0</v>
      </c>
      <c r="R378" s="2268">
        <v>0</v>
      </c>
      <c r="S378" s="2268">
        <v>0</v>
      </c>
      <c r="T378" s="2268">
        <v>1</v>
      </c>
      <c r="U378" s="2268">
        <v>0</v>
      </c>
      <c r="V378" s="2268">
        <v>0</v>
      </c>
      <c r="W378" s="2268">
        <v>3</v>
      </c>
      <c r="X378" s="2268">
        <v>6</v>
      </c>
      <c r="Y378" s="2268">
        <v>8</v>
      </c>
      <c r="Z378" s="2268">
        <v>16</v>
      </c>
      <c r="AA378" s="2268">
        <v>23</v>
      </c>
      <c r="AB378" s="2268">
        <v>31</v>
      </c>
      <c r="AC378" s="2268">
        <v>29</v>
      </c>
      <c r="AD378" s="2268">
        <v>29</v>
      </c>
      <c r="AE378" s="2268">
        <v>20</v>
      </c>
      <c r="AF378" s="2268">
        <v>23</v>
      </c>
      <c r="AG378" s="2268">
        <v>11</v>
      </c>
      <c r="AH378" s="2268">
        <v>4</v>
      </c>
      <c r="AI378" s="2268">
        <v>0</v>
      </c>
    </row>
    <row r="379" spans="1:35" s="2266" customFormat="1" ht="14.25" customHeight="1">
      <c r="A379" s="2974"/>
      <c r="B379" s="2974"/>
      <c r="C379" s="2976"/>
      <c r="D379" s="2976"/>
      <c r="E379" s="2976"/>
      <c r="F379" s="2976"/>
      <c r="G379" s="2264" t="s">
        <v>4209</v>
      </c>
      <c r="H379" s="2268">
        <v>158</v>
      </c>
      <c r="I379" s="2268">
        <v>0</v>
      </c>
      <c r="J379" s="2268">
        <v>0</v>
      </c>
      <c r="K379" s="2268">
        <v>0</v>
      </c>
      <c r="L379" s="2268">
        <v>0</v>
      </c>
      <c r="M379" s="2268">
        <v>0</v>
      </c>
      <c r="N379" s="2268">
        <v>0</v>
      </c>
      <c r="O379" s="2268">
        <v>0</v>
      </c>
      <c r="P379" s="2268"/>
      <c r="Q379" s="2268">
        <v>0</v>
      </c>
      <c r="R379" s="2268">
        <v>0</v>
      </c>
      <c r="S379" s="2268">
        <v>1</v>
      </c>
      <c r="T379" s="2268">
        <v>0</v>
      </c>
      <c r="U379" s="2268">
        <v>0</v>
      </c>
      <c r="V379" s="2268">
        <v>2</v>
      </c>
      <c r="W379" s="2268">
        <v>1</v>
      </c>
      <c r="X379" s="2268">
        <v>0</v>
      </c>
      <c r="Y379" s="2268">
        <v>1</v>
      </c>
      <c r="Z379" s="2268">
        <v>8</v>
      </c>
      <c r="AA379" s="2268">
        <v>21</v>
      </c>
      <c r="AB379" s="2268">
        <v>24</v>
      </c>
      <c r="AC379" s="2268">
        <v>23</v>
      </c>
      <c r="AD379" s="2268">
        <v>30</v>
      </c>
      <c r="AE379" s="2268">
        <v>23</v>
      </c>
      <c r="AF379" s="2268">
        <v>12</v>
      </c>
      <c r="AG379" s="2268">
        <v>12</v>
      </c>
      <c r="AH379" s="2268">
        <v>0</v>
      </c>
      <c r="AI379" s="2268">
        <v>0</v>
      </c>
    </row>
    <row r="380" spans="1:35" s="2266" customFormat="1" ht="14.25" customHeight="1">
      <c r="A380" s="2974" t="s">
        <v>4275</v>
      </c>
      <c r="B380" s="2974"/>
      <c r="C380" s="2977" t="s">
        <v>4276</v>
      </c>
      <c r="D380" s="2978"/>
      <c r="E380" s="2978"/>
      <c r="F380" s="2978"/>
      <c r="G380" s="2264" t="s">
        <v>4212</v>
      </c>
      <c r="H380" s="2267">
        <v>2292</v>
      </c>
      <c r="I380" s="2268">
        <v>0</v>
      </c>
      <c r="J380" s="2268">
        <v>0</v>
      </c>
      <c r="K380" s="2268">
        <v>0</v>
      </c>
      <c r="L380" s="2268">
        <v>0</v>
      </c>
      <c r="M380" s="2268">
        <v>0</v>
      </c>
      <c r="N380" s="2268">
        <v>0</v>
      </c>
      <c r="O380" s="2268">
        <v>0</v>
      </c>
      <c r="P380" s="2268"/>
      <c r="Q380" s="2268">
        <v>0</v>
      </c>
      <c r="R380" s="2268">
        <v>1</v>
      </c>
      <c r="S380" s="2268">
        <v>0</v>
      </c>
      <c r="T380" s="2268">
        <v>3</v>
      </c>
      <c r="U380" s="2268">
        <v>2</v>
      </c>
      <c r="V380" s="2268">
        <v>9</v>
      </c>
      <c r="W380" s="2268">
        <v>29</v>
      </c>
      <c r="X380" s="2268">
        <v>76</v>
      </c>
      <c r="Y380" s="2268">
        <v>127</v>
      </c>
      <c r="Z380" s="2268">
        <v>224</v>
      </c>
      <c r="AA380" s="2268">
        <v>308</v>
      </c>
      <c r="AB380" s="2268">
        <v>363</v>
      </c>
      <c r="AC380" s="2268">
        <v>260</v>
      </c>
      <c r="AD380" s="2268">
        <v>316</v>
      </c>
      <c r="AE380" s="2268">
        <v>262</v>
      </c>
      <c r="AF380" s="2268">
        <v>192</v>
      </c>
      <c r="AG380" s="2268">
        <v>89</v>
      </c>
      <c r="AH380" s="2268">
        <v>23</v>
      </c>
      <c r="AI380" s="2268">
        <v>8</v>
      </c>
    </row>
    <row r="381" spans="1:35" s="2266" customFormat="1" ht="14.25" customHeight="1">
      <c r="A381" s="2974"/>
      <c r="B381" s="2974"/>
      <c r="C381" s="2975"/>
      <c r="D381" s="2976"/>
      <c r="E381" s="2976"/>
      <c r="F381" s="2976"/>
      <c r="G381" s="2264" t="s">
        <v>4208</v>
      </c>
      <c r="H381" s="2267">
        <v>1220</v>
      </c>
      <c r="I381" s="2268">
        <v>0</v>
      </c>
      <c r="J381" s="2268">
        <v>0</v>
      </c>
      <c r="K381" s="2268">
        <v>0</v>
      </c>
      <c r="L381" s="2268">
        <v>0</v>
      </c>
      <c r="M381" s="2268">
        <v>0</v>
      </c>
      <c r="N381" s="2268">
        <v>0</v>
      </c>
      <c r="O381" s="2268">
        <v>0</v>
      </c>
      <c r="P381" s="2268"/>
      <c r="Q381" s="2268">
        <v>0</v>
      </c>
      <c r="R381" s="2268">
        <v>0</v>
      </c>
      <c r="S381" s="2268">
        <v>0</v>
      </c>
      <c r="T381" s="2268">
        <v>2</v>
      </c>
      <c r="U381" s="2268">
        <v>1</v>
      </c>
      <c r="V381" s="2268">
        <v>5</v>
      </c>
      <c r="W381" s="2268">
        <v>16</v>
      </c>
      <c r="X381" s="2268">
        <v>50</v>
      </c>
      <c r="Y381" s="2268">
        <v>79</v>
      </c>
      <c r="Z381" s="2268">
        <v>139</v>
      </c>
      <c r="AA381" s="2268">
        <v>194</v>
      </c>
      <c r="AB381" s="2268">
        <v>198</v>
      </c>
      <c r="AC381" s="2268">
        <v>130</v>
      </c>
      <c r="AD381" s="2268">
        <v>156</v>
      </c>
      <c r="AE381" s="2268">
        <v>111</v>
      </c>
      <c r="AF381" s="2268">
        <v>79</v>
      </c>
      <c r="AG381" s="2268">
        <v>45</v>
      </c>
      <c r="AH381" s="2268">
        <v>12</v>
      </c>
      <c r="AI381" s="2268">
        <v>3</v>
      </c>
    </row>
    <row r="382" spans="1:35" s="2266" customFormat="1" ht="14.25" customHeight="1">
      <c r="A382" s="2974"/>
      <c r="B382" s="2974"/>
      <c r="C382" s="2976"/>
      <c r="D382" s="2976"/>
      <c r="E382" s="2976"/>
      <c r="F382" s="2976"/>
      <c r="G382" s="2264" t="s">
        <v>4209</v>
      </c>
      <c r="H382" s="2267">
        <v>1072</v>
      </c>
      <c r="I382" s="2268">
        <v>0</v>
      </c>
      <c r="J382" s="2268">
        <v>0</v>
      </c>
      <c r="K382" s="2268">
        <v>0</v>
      </c>
      <c r="L382" s="2268">
        <v>0</v>
      </c>
      <c r="M382" s="2268">
        <v>0</v>
      </c>
      <c r="N382" s="2268">
        <v>0</v>
      </c>
      <c r="O382" s="2268">
        <v>0</v>
      </c>
      <c r="P382" s="2268"/>
      <c r="Q382" s="2268">
        <v>0</v>
      </c>
      <c r="R382" s="2268">
        <v>1</v>
      </c>
      <c r="S382" s="2268">
        <v>0</v>
      </c>
      <c r="T382" s="2268">
        <v>1</v>
      </c>
      <c r="U382" s="2268">
        <v>1</v>
      </c>
      <c r="V382" s="2268">
        <v>4</v>
      </c>
      <c r="W382" s="2268">
        <v>13</v>
      </c>
      <c r="X382" s="2268">
        <v>26</v>
      </c>
      <c r="Y382" s="2268">
        <v>48</v>
      </c>
      <c r="Z382" s="2268">
        <v>85</v>
      </c>
      <c r="AA382" s="2268">
        <v>114</v>
      </c>
      <c r="AB382" s="2268">
        <v>165</v>
      </c>
      <c r="AC382" s="2268">
        <v>130</v>
      </c>
      <c r="AD382" s="2268">
        <v>160</v>
      </c>
      <c r="AE382" s="2268">
        <v>151</v>
      </c>
      <c r="AF382" s="2268">
        <v>113</v>
      </c>
      <c r="AG382" s="2268">
        <v>44</v>
      </c>
      <c r="AH382" s="2268">
        <v>11</v>
      </c>
      <c r="AI382" s="2268">
        <v>5</v>
      </c>
    </row>
    <row r="383" spans="1:35" s="2266" customFormat="1" ht="14.25" customHeight="1">
      <c r="A383" s="2974" t="s">
        <v>4277</v>
      </c>
      <c r="B383" s="2974"/>
      <c r="C383" s="2977" t="s">
        <v>4278</v>
      </c>
      <c r="D383" s="2978"/>
      <c r="E383" s="2978"/>
      <c r="F383" s="2978"/>
      <c r="G383" s="2264" t="s">
        <v>4212</v>
      </c>
      <c r="H383" s="2267">
        <v>235</v>
      </c>
      <c r="I383" s="2268">
        <v>0</v>
      </c>
      <c r="J383" s="2268">
        <v>0</v>
      </c>
      <c r="K383" s="2268">
        <v>0</v>
      </c>
      <c r="L383" s="2268">
        <v>0</v>
      </c>
      <c r="M383" s="2268">
        <v>0</v>
      </c>
      <c r="N383" s="2268">
        <v>0</v>
      </c>
      <c r="O383" s="2268">
        <v>0</v>
      </c>
      <c r="P383" s="2268"/>
      <c r="Q383" s="2268">
        <v>0</v>
      </c>
      <c r="R383" s="2268">
        <v>0</v>
      </c>
      <c r="S383" s="2268">
        <v>0</v>
      </c>
      <c r="T383" s="2268">
        <v>0</v>
      </c>
      <c r="U383" s="2268">
        <v>2</v>
      </c>
      <c r="V383" s="2268">
        <v>2</v>
      </c>
      <c r="W383" s="2268">
        <v>2</v>
      </c>
      <c r="X383" s="2268">
        <v>2</v>
      </c>
      <c r="Y383" s="2268">
        <v>12</v>
      </c>
      <c r="Z383" s="2268">
        <v>23</v>
      </c>
      <c r="AA383" s="2268">
        <v>28</v>
      </c>
      <c r="AB383" s="2268">
        <v>31</v>
      </c>
      <c r="AC383" s="2268">
        <v>31</v>
      </c>
      <c r="AD383" s="2268">
        <v>22</v>
      </c>
      <c r="AE383" s="2268">
        <v>35</v>
      </c>
      <c r="AF383" s="2268">
        <v>28</v>
      </c>
      <c r="AG383" s="2268">
        <v>16</v>
      </c>
      <c r="AH383" s="2268">
        <v>1</v>
      </c>
      <c r="AI383" s="2268">
        <v>0</v>
      </c>
    </row>
    <row r="384" spans="1:35" s="2266" customFormat="1" ht="14.25" customHeight="1">
      <c r="A384" s="2974"/>
      <c r="B384" s="2974"/>
      <c r="C384" s="2975"/>
      <c r="D384" s="2976"/>
      <c r="E384" s="2976"/>
      <c r="F384" s="2976"/>
      <c r="G384" s="2264" t="s">
        <v>4208</v>
      </c>
      <c r="H384" s="2267">
        <v>156</v>
      </c>
      <c r="I384" s="2268">
        <v>0</v>
      </c>
      <c r="J384" s="2268">
        <v>0</v>
      </c>
      <c r="K384" s="2268">
        <v>0</v>
      </c>
      <c r="L384" s="2268">
        <v>0</v>
      </c>
      <c r="M384" s="2268">
        <v>0</v>
      </c>
      <c r="N384" s="2268">
        <v>0</v>
      </c>
      <c r="O384" s="2268">
        <v>0</v>
      </c>
      <c r="P384" s="2268"/>
      <c r="Q384" s="2268">
        <v>0</v>
      </c>
      <c r="R384" s="2268">
        <v>0</v>
      </c>
      <c r="S384" s="2268">
        <v>0</v>
      </c>
      <c r="T384" s="2268">
        <v>0</v>
      </c>
      <c r="U384" s="2268">
        <v>2</v>
      </c>
      <c r="V384" s="2268">
        <v>2</v>
      </c>
      <c r="W384" s="2268">
        <v>0</v>
      </c>
      <c r="X384" s="2268">
        <v>0</v>
      </c>
      <c r="Y384" s="2268">
        <v>9</v>
      </c>
      <c r="Z384" s="2268">
        <v>18</v>
      </c>
      <c r="AA384" s="2268">
        <v>19</v>
      </c>
      <c r="AB384" s="2268">
        <v>19</v>
      </c>
      <c r="AC384" s="2268">
        <v>21</v>
      </c>
      <c r="AD384" s="2268">
        <v>12</v>
      </c>
      <c r="AE384" s="2268">
        <v>23</v>
      </c>
      <c r="AF384" s="2268">
        <v>18</v>
      </c>
      <c r="AG384" s="2268">
        <v>12</v>
      </c>
      <c r="AH384" s="2268">
        <v>1</v>
      </c>
      <c r="AI384" s="2268">
        <v>0</v>
      </c>
    </row>
    <row r="385" spans="1:35" s="2266" customFormat="1" ht="14.25" customHeight="1">
      <c r="A385" s="2974"/>
      <c r="B385" s="2974"/>
      <c r="C385" s="2976"/>
      <c r="D385" s="2976"/>
      <c r="E385" s="2976"/>
      <c r="F385" s="2976"/>
      <c r="G385" s="2264" t="s">
        <v>4209</v>
      </c>
      <c r="H385" s="2267">
        <v>79</v>
      </c>
      <c r="I385" s="2268">
        <v>0</v>
      </c>
      <c r="J385" s="2268">
        <v>0</v>
      </c>
      <c r="K385" s="2268">
        <v>0</v>
      </c>
      <c r="L385" s="2268">
        <v>0</v>
      </c>
      <c r="M385" s="2268">
        <v>0</v>
      </c>
      <c r="N385" s="2268">
        <v>0</v>
      </c>
      <c r="O385" s="2268">
        <v>0</v>
      </c>
      <c r="P385" s="2268"/>
      <c r="Q385" s="2268">
        <v>0</v>
      </c>
      <c r="R385" s="2268">
        <v>0</v>
      </c>
      <c r="S385" s="2268">
        <v>0</v>
      </c>
      <c r="T385" s="2268">
        <v>0</v>
      </c>
      <c r="U385" s="2268">
        <v>0</v>
      </c>
      <c r="V385" s="2268">
        <v>0</v>
      </c>
      <c r="W385" s="2268">
        <v>2</v>
      </c>
      <c r="X385" s="2268">
        <v>2</v>
      </c>
      <c r="Y385" s="2268">
        <v>3</v>
      </c>
      <c r="Z385" s="2268">
        <v>5</v>
      </c>
      <c r="AA385" s="2268">
        <v>9</v>
      </c>
      <c r="AB385" s="2268">
        <v>12</v>
      </c>
      <c r="AC385" s="2268">
        <v>10</v>
      </c>
      <c r="AD385" s="2268">
        <v>10</v>
      </c>
      <c r="AE385" s="2268">
        <v>12</v>
      </c>
      <c r="AF385" s="2268">
        <v>10</v>
      </c>
      <c r="AG385" s="2268">
        <v>4</v>
      </c>
      <c r="AH385" s="2268">
        <v>0</v>
      </c>
      <c r="AI385" s="2268">
        <v>0</v>
      </c>
    </row>
    <row r="386" spans="1:35" s="2266" customFormat="1" ht="14.25" customHeight="1">
      <c r="A386" s="2974" t="s">
        <v>4279</v>
      </c>
      <c r="B386" s="2974"/>
      <c r="C386" s="2977" t="s">
        <v>4280</v>
      </c>
      <c r="D386" s="2978"/>
      <c r="E386" s="2978"/>
      <c r="F386" s="2978"/>
      <c r="G386" s="2264" t="s">
        <v>4212</v>
      </c>
      <c r="H386" s="2268">
        <v>9822</v>
      </c>
      <c r="I386" s="2268">
        <v>0</v>
      </c>
      <c r="J386" s="2268">
        <v>0</v>
      </c>
      <c r="K386" s="2268">
        <v>0</v>
      </c>
      <c r="L386" s="2268">
        <v>0</v>
      </c>
      <c r="M386" s="2268">
        <v>0</v>
      </c>
      <c r="N386" s="2268">
        <v>0</v>
      </c>
      <c r="O386" s="2268">
        <v>0</v>
      </c>
      <c r="P386" s="2268"/>
      <c r="Q386" s="2268">
        <v>0</v>
      </c>
      <c r="R386" s="2268">
        <v>0</v>
      </c>
      <c r="S386" s="2268">
        <v>1</v>
      </c>
      <c r="T386" s="2268">
        <v>11</v>
      </c>
      <c r="U386" s="2268">
        <v>23</v>
      </c>
      <c r="V386" s="2268">
        <v>66</v>
      </c>
      <c r="W386" s="2268">
        <v>135</v>
      </c>
      <c r="X386" s="2268">
        <v>262</v>
      </c>
      <c r="Y386" s="2268">
        <v>504</v>
      </c>
      <c r="Z386" s="2268">
        <v>819</v>
      </c>
      <c r="AA386" s="2268">
        <v>1192</v>
      </c>
      <c r="AB386" s="2268">
        <v>1349</v>
      </c>
      <c r="AC386" s="2268">
        <v>1218</v>
      </c>
      <c r="AD386" s="2268">
        <v>1457</v>
      </c>
      <c r="AE386" s="2268">
        <v>1245</v>
      </c>
      <c r="AF386" s="2268">
        <v>1007</v>
      </c>
      <c r="AG386" s="2268">
        <v>435</v>
      </c>
      <c r="AH386" s="2268">
        <v>88</v>
      </c>
      <c r="AI386" s="2268">
        <v>10</v>
      </c>
    </row>
    <row r="387" spans="1:35" s="2266" customFormat="1" ht="14.25" customHeight="1">
      <c r="A387" s="2974"/>
      <c r="B387" s="2974"/>
      <c r="C387" s="2975"/>
      <c r="D387" s="2976"/>
      <c r="E387" s="2976"/>
      <c r="F387" s="2976"/>
      <c r="G387" s="2264" t="s">
        <v>4208</v>
      </c>
      <c r="H387" s="2268">
        <v>6256</v>
      </c>
      <c r="I387" s="2268">
        <v>0</v>
      </c>
      <c r="J387" s="2268">
        <v>0</v>
      </c>
      <c r="K387" s="2268">
        <v>0</v>
      </c>
      <c r="L387" s="2268">
        <v>0</v>
      </c>
      <c r="M387" s="2268">
        <v>0</v>
      </c>
      <c r="N387" s="2268">
        <v>0</v>
      </c>
      <c r="O387" s="2268">
        <v>0</v>
      </c>
      <c r="P387" s="2268"/>
      <c r="Q387" s="2268">
        <v>0</v>
      </c>
      <c r="R387" s="2268">
        <v>0</v>
      </c>
      <c r="S387" s="2268">
        <v>1</v>
      </c>
      <c r="T387" s="2268">
        <v>4</v>
      </c>
      <c r="U387" s="2268">
        <v>14</v>
      </c>
      <c r="V387" s="2268">
        <v>38</v>
      </c>
      <c r="W387" s="2268">
        <v>86</v>
      </c>
      <c r="X387" s="2268">
        <v>174</v>
      </c>
      <c r="Y387" s="2268">
        <v>302</v>
      </c>
      <c r="Z387" s="2268">
        <v>529</v>
      </c>
      <c r="AA387" s="2268">
        <v>757</v>
      </c>
      <c r="AB387" s="2268">
        <v>903</v>
      </c>
      <c r="AC387" s="2268">
        <v>820</v>
      </c>
      <c r="AD387" s="2268">
        <v>920</v>
      </c>
      <c r="AE387" s="2268">
        <v>779</v>
      </c>
      <c r="AF387" s="2268">
        <v>618</v>
      </c>
      <c r="AG387" s="2268">
        <v>262</v>
      </c>
      <c r="AH387" s="2268">
        <v>45</v>
      </c>
      <c r="AI387" s="2268">
        <v>4</v>
      </c>
    </row>
    <row r="388" spans="1:35" s="2266" customFormat="1" ht="14.25" customHeight="1">
      <c r="A388" s="2974"/>
      <c r="B388" s="2974"/>
      <c r="C388" s="2976"/>
      <c r="D388" s="2976"/>
      <c r="E388" s="2976"/>
      <c r="F388" s="2976"/>
      <c r="G388" s="2264" t="s">
        <v>4209</v>
      </c>
      <c r="H388" s="2268">
        <v>3566</v>
      </c>
      <c r="I388" s="2268">
        <v>0</v>
      </c>
      <c r="J388" s="2268">
        <v>0</v>
      </c>
      <c r="K388" s="2268">
        <v>0</v>
      </c>
      <c r="L388" s="2268">
        <v>0</v>
      </c>
      <c r="M388" s="2268">
        <v>0</v>
      </c>
      <c r="N388" s="2268">
        <v>0</v>
      </c>
      <c r="O388" s="2268">
        <v>0</v>
      </c>
      <c r="P388" s="2268"/>
      <c r="Q388" s="2268">
        <v>0</v>
      </c>
      <c r="R388" s="2268">
        <v>0</v>
      </c>
      <c r="S388" s="2268">
        <v>0</v>
      </c>
      <c r="T388" s="2268">
        <v>7</v>
      </c>
      <c r="U388" s="2268">
        <v>9</v>
      </c>
      <c r="V388" s="2268">
        <v>28</v>
      </c>
      <c r="W388" s="2268">
        <v>49</v>
      </c>
      <c r="X388" s="2268">
        <v>88</v>
      </c>
      <c r="Y388" s="2268">
        <v>202</v>
      </c>
      <c r="Z388" s="2268">
        <v>290</v>
      </c>
      <c r="AA388" s="2268">
        <v>435</v>
      </c>
      <c r="AB388" s="2268">
        <v>446</v>
      </c>
      <c r="AC388" s="2268">
        <v>398</v>
      </c>
      <c r="AD388" s="2268">
        <v>537</v>
      </c>
      <c r="AE388" s="2268">
        <v>466</v>
      </c>
      <c r="AF388" s="2268">
        <v>389</v>
      </c>
      <c r="AG388" s="2268">
        <v>173</v>
      </c>
      <c r="AH388" s="2268">
        <v>43</v>
      </c>
      <c r="AI388" s="2268">
        <v>6</v>
      </c>
    </row>
    <row r="389" spans="1:35" s="2266" customFormat="1" ht="14.25" customHeight="1">
      <c r="A389" s="2974" t="s">
        <v>4281</v>
      </c>
      <c r="B389" s="2974"/>
      <c r="C389" s="2977" t="s">
        <v>4282</v>
      </c>
      <c r="D389" s="2978"/>
      <c r="E389" s="2978"/>
      <c r="F389" s="2978"/>
      <c r="G389" s="2264" t="s">
        <v>4212</v>
      </c>
      <c r="H389" s="2268">
        <v>17</v>
      </c>
      <c r="I389" s="2268">
        <v>0</v>
      </c>
      <c r="J389" s="2268">
        <v>0</v>
      </c>
      <c r="K389" s="2268">
        <v>0</v>
      </c>
      <c r="L389" s="2268">
        <v>0</v>
      </c>
      <c r="M389" s="2268">
        <v>0</v>
      </c>
      <c r="N389" s="2268">
        <v>0</v>
      </c>
      <c r="O389" s="2268">
        <v>0</v>
      </c>
      <c r="P389" s="2268"/>
      <c r="Q389" s="2268">
        <v>0</v>
      </c>
      <c r="R389" s="2268">
        <v>0</v>
      </c>
      <c r="S389" s="2268">
        <v>0</v>
      </c>
      <c r="T389" s="2268">
        <v>0</v>
      </c>
      <c r="U389" s="2268">
        <v>0</v>
      </c>
      <c r="V389" s="2268">
        <v>0</v>
      </c>
      <c r="W389" s="2268">
        <v>1</v>
      </c>
      <c r="X389" s="2268">
        <v>4</v>
      </c>
      <c r="Y389" s="2268">
        <v>0</v>
      </c>
      <c r="Z389" s="2268">
        <v>3</v>
      </c>
      <c r="AA389" s="2268">
        <v>2</v>
      </c>
      <c r="AB389" s="2268">
        <v>2</v>
      </c>
      <c r="AC389" s="2268">
        <v>0</v>
      </c>
      <c r="AD389" s="2268">
        <v>1</v>
      </c>
      <c r="AE389" s="2268">
        <v>0</v>
      </c>
      <c r="AF389" s="2268">
        <v>1</v>
      </c>
      <c r="AG389" s="2268">
        <v>2</v>
      </c>
      <c r="AH389" s="2268">
        <v>1</v>
      </c>
      <c r="AI389" s="2268">
        <v>0</v>
      </c>
    </row>
    <row r="390" spans="1:35" s="2266" customFormat="1" ht="14.25" customHeight="1">
      <c r="A390" s="2974"/>
      <c r="B390" s="2974"/>
      <c r="C390" s="2975"/>
      <c r="D390" s="2976"/>
      <c r="E390" s="2976"/>
      <c r="F390" s="2976"/>
      <c r="G390" s="2264" t="s">
        <v>4208</v>
      </c>
      <c r="H390" s="2268">
        <v>13</v>
      </c>
      <c r="I390" s="2268">
        <v>0</v>
      </c>
      <c r="J390" s="2268">
        <v>0</v>
      </c>
      <c r="K390" s="2268">
        <v>0</v>
      </c>
      <c r="L390" s="2268">
        <v>0</v>
      </c>
      <c r="M390" s="2268">
        <v>0</v>
      </c>
      <c r="N390" s="2268">
        <v>0</v>
      </c>
      <c r="O390" s="2268">
        <v>0</v>
      </c>
      <c r="P390" s="2268"/>
      <c r="Q390" s="2268">
        <v>0</v>
      </c>
      <c r="R390" s="2268">
        <v>0</v>
      </c>
      <c r="S390" s="2268">
        <v>0</v>
      </c>
      <c r="T390" s="2268">
        <v>0</v>
      </c>
      <c r="U390" s="2268">
        <v>0</v>
      </c>
      <c r="V390" s="2268">
        <v>0</v>
      </c>
      <c r="W390" s="2268">
        <v>0</v>
      </c>
      <c r="X390" s="2268">
        <v>4</v>
      </c>
      <c r="Y390" s="2268">
        <v>0</v>
      </c>
      <c r="Z390" s="2268">
        <v>2</v>
      </c>
      <c r="AA390" s="2268">
        <v>2</v>
      </c>
      <c r="AB390" s="2268">
        <v>2</v>
      </c>
      <c r="AC390" s="2268">
        <v>0</v>
      </c>
      <c r="AD390" s="2268">
        <v>1</v>
      </c>
      <c r="AE390" s="2268">
        <v>0</v>
      </c>
      <c r="AF390" s="2268">
        <v>0</v>
      </c>
      <c r="AG390" s="2268">
        <v>1</v>
      </c>
      <c r="AH390" s="2268">
        <v>1</v>
      </c>
      <c r="AI390" s="2268">
        <v>0</v>
      </c>
    </row>
    <row r="391" spans="1:35" s="2266" customFormat="1" ht="14.25" customHeight="1">
      <c r="A391" s="2974"/>
      <c r="B391" s="2974"/>
      <c r="C391" s="2976"/>
      <c r="D391" s="2976"/>
      <c r="E391" s="2976"/>
      <c r="F391" s="2976"/>
      <c r="G391" s="2264" t="s">
        <v>4209</v>
      </c>
      <c r="H391" s="2268">
        <v>4</v>
      </c>
      <c r="I391" s="2268">
        <v>0</v>
      </c>
      <c r="J391" s="2268">
        <v>0</v>
      </c>
      <c r="K391" s="2268">
        <v>0</v>
      </c>
      <c r="L391" s="2268">
        <v>0</v>
      </c>
      <c r="M391" s="2268">
        <v>0</v>
      </c>
      <c r="N391" s="2268">
        <v>0</v>
      </c>
      <c r="O391" s="2268">
        <v>0</v>
      </c>
      <c r="P391" s="2268"/>
      <c r="Q391" s="2268">
        <v>0</v>
      </c>
      <c r="R391" s="2268">
        <v>0</v>
      </c>
      <c r="S391" s="2268">
        <v>0</v>
      </c>
      <c r="T391" s="2268">
        <v>0</v>
      </c>
      <c r="U391" s="2268">
        <v>0</v>
      </c>
      <c r="V391" s="2268">
        <v>0</v>
      </c>
      <c r="W391" s="2268">
        <v>1</v>
      </c>
      <c r="X391" s="2268">
        <v>0</v>
      </c>
      <c r="Y391" s="2268">
        <v>0</v>
      </c>
      <c r="Z391" s="2268">
        <v>1</v>
      </c>
      <c r="AA391" s="2268">
        <v>0</v>
      </c>
      <c r="AB391" s="2268">
        <v>0</v>
      </c>
      <c r="AC391" s="2268">
        <v>0</v>
      </c>
      <c r="AD391" s="2268">
        <v>0</v>
      </c>
      <c r="AE391" s="2268">
        <v>0</v>
      </c>
      <c r="AF391" s="2268">
        <v>1</v>
      </c>
      <c r="AG391" s="2268">
        <v>1</v>
      </c>
      <c r="AH391" s="2268">
        <v>0</v>
      </c>
      <c r="AI391" s="2268">
        <v>0</v>
      </c>
    </row>
    <row r="392" spans="1:35" s="2266" customFormat="1" ht="14.25" customHeight="1">
      <c r="A392" s="2974" t="s">
        <v>4283</v>
      </c>
      <c r="B392" s="2974"/>
      <c r="C392" s="2977" t="s">
        <v>4284</v>
      </c>
      <c r="D392" s="2978"/>
      <c r="E392" s="2978"/>
      <c r="F392" s="2978"/>
      <c r="G392" s="2264" t="s">
        <v>4212</v>
      </c>
      <c r="H392" s="2268">
        <v>41</v>
      </c>
      <c r="I392" s="2268">
        <v>0</v>
      </c>
      <c r="J392" s="2268">
        <v>0</v>
      </c>
      <c r="K392" s="2268">
        <v>0</v>
      </c>
      <c r="L392" s="2268">
        <v>0</v>
      </c>
      <c r="M392" s="2268">
        <v>0</v>
      </c>
      <c r="N392" s="2268">
        <v>0</v>
      </c>
      <c r="O392" s="2268">
        <v>0</v>
      </c>
      <c r="P392" s="2268"/>
      <c r="Q392" s="2268">
        <v>0</v>
      </c>
      <c r="R392" s="2268">
        <v>0</v>
      </c>
      <c r="S392" s="2268">
        <v>0</v>
      </c>
      <c r="T392" s="2268">
        <v>0</v>
      </c>
      <c r="U392" s="2268">
        <v>1</v>
      </c>
      <c r="V392" s="2268">
        <v>2</v>
      </c>
      <c r="W392" s="2268">
        <v>3</v>
      </c>
      <c r="X392" s="2268">
        <v>0</v>
      </c>
      <c r="Y392" s="2268">
        <v>4</v>
      </c>
      <c r="Z392" s="2268">
        <v>6</v>
      </c>
      <c r="AA392" s="2268">
        <v>5</v>
      </c>
      <c r="AB392" s="2268">
        <v>4</v>
      </c>
      <c r="AC392" s="2268">
        <v>4</v>
      </c>
      <c r="AD392" s="2268">
        <v>3</v>
      </c>
      <c r="AE392" s="2268">
        <v>3</v>
      </c>
      <c r="AF392" s="2268">
        <v>4</v>
      </c>
      <c r="AG392" s="2268">
        <v>2</v>
      </c>
      <c r="AH392" s="2268">
        <v>0</v>
      </c>
      <c r="AI392" s="2268">
        <v>0</v>
      </c>
    </row>
    <row r="393" spans="1:35" s="2266" customFormat="1" ht="14.25" customHeight="1">
      <c r="A393" s="2974"/>
      <c r="B393" s="2974"/>
      <c r="C393" s="2975"/>
      <c r="D393" s="2976"/>
      <c r="E393" s="2976"/>
      <c r="F393" s="2976"/>
      <c r="G393" s="2264" t="s">
        <v>4208</v>
      </c>
      <c r="H393" s="2268">
        <v>27</v>
      </c>
      <c r="I393" s="2268">
        <v>0</v>
      </c>
      <c r="J393" s="2268">
        <v>0</v>
      </c>
      <c r="K393" s="2268">
        <v>0</v>
      </c>
      <c r="L393" s="2268">
        <v>0</v>
      </c>
      <c r="M393" s="2268">
        <v>0</v>
      </c>
      <c r="N393" s="2268">
        <v>0</v>
      </c>
      <c r="O393" s="2268">
        <v>0</v>
      </c>
      <c r="P393" s="2268"/>
      <c r="Q393" s="2268">
        <v>0</v>
      </c>
      <c r="R393" s="2268">
        <v>0</v>
      </c>
      <c r="S393" s="2268">
        <v>0</v>
      </c>
      <c r="T393" s="2268">
        <v>0</v>
      </c>
      <c r="U393" s="2268">
        <v>1</v>
      </c>
      <c r="V393" s="2268">
        <v>2</v>
      </c>
      <c r="W393" s="2268">
        <v>2</v>
      </c>
      <c r="X393" s="2268">
        <v>0</v>
      </c>
      <c r="Y393" s="2268">
        <v>3</v>
      </c>
      <c r="Z393" s="2268">
        <v>5</v>
      </c>
      <c r="AA393" s="2268">
        <v>4</v>
      </c>
      <c r="AB393" s="2268">
        <v>3</v>
      </c>
      <c r="AC393" s="2268">
        <v>1</v>
      </c>
      <c r="AD393" s="2268">
        <v>2</v>
      </c>
      <c r="AE393" s="2268">
        <v>2</v>
      </c>
      <c r="AF393" s="2268">
        <v>1</v>
      </c>
      <c r="AG393" s="2268">
        <v>1</v>
      </c>
      <c r="AH393" s="2268">
        <v>0</v>
      </c>
      <c r="AI393" s="2268">
        <v>0</v>
      </c>
    </row>
    <row r="394" spans="1:35" s="2266" customFormat="1" ht="14.25" customHeight="1">
      <c r="A394" s="2974"/>
      <c r="B394" s="2974"/>
      <c r="C394" s="2976"/>
      <c r="D394" s="2976"/>
      <c r="E394" s="2976"/>
      <c r="F394" s="2976"/>
      <c r="G394" s="2264" t="s">
        <v>4209</v>
      </c>
      <c r="H394" s="2268">
        <v>14</v>
      </c>
      <c r="I394" s="2268">
        <v>0</v>
      </c>
      <c r="J394" s="2268">
        <v>0</v>
      </c>
      <c r="K394" s="2268">
        <v>0</v>
      </c>
      <c r="L394" s="2268">
        <v>0</v>
      </c>
      <c r="M394" s="2268">
        <v>0</v>
      </c>
      <c r="N394" s="2268">
        <v>0</v>
      </c>
      <c r="O394" s="2268">
        <v>0</v>
      </c>
      <c r="P394" s="2268"/>
      <c r="Q394" s="2268">
        <v>0</v>
      </c>
      <c r="R394" s="2268">
        <v>0</v>
      </c>
      <c r="S394" s="2268">
        <v>0</v>
      </c>
      <c r="T394" s="2268">
        <v>0</v>
      </c>
      <c r="U394" s="2268">
        <v>0</v>
      </c>
      <c r="V394" s="2268">
        <v>0</v>
      </c>
      <c r="W394" s="2268">
        <v>1</v>
      </c>
      <c r="X394" s="2268">
        <v>0</v>
      </c>
      <c r="Y394" s="2268">
        <v>1</v>
      </c>
      <c r="Z394" s="2268">
        <v>1</v>
      </c>
      <c r="AA394" s="2268">
        <v>1</v>
      </c>
      <c r="AB394" s="2268">
        <v>1</v>
      </c>
      <c r="AC394" s="2268">
        <v>3</v>
      </c>
      <c r="AD394" s="2268">
        <v>1</v>
      </c>
      <c r="AE394" s="2268">
        <v>1</v>
      </c>
      <c r="AF394" s="2268">
        <v>3</v>
      </c>
      <c r="AG394" s="2268">
        <v>1</v>
      </c>
      <c r="AH394" s="2268">
        <v>0</v>
      </c>
      <c r="AI394" s="2268">
        <v>0</v>
      </c>
    </row>
    <row r="395" spans="1:35" s="2266" customFormat="1" ht="14.25" customHeight="1">
      <c r="A395" s="2974" t="s">
        <v>4285</v>
      </c>
      <c r="B395" s="2974"/>
      <c r="C395" s="2977" t="s">
        <v>4286</v>
      </c>
      <c r="D395" s="2978"/>
      <c r="E395" s="2978"/>
      <c r="F395" s="2978"/>
      <c r="G395" s="2264" t="s">
        <v>4212</v>
      </c>
      <c r="H395" s="2268">
        <v>207</v>
      </c>
      <c r="I395" s="2268">
        <v>0</v>
      </c>
      <c r="J395" s="2268">
        <v>0</v>
      </c>
      <c r="K395" s="2268">
        <v>0</v>
      </c>
      <c r="L395" s="2268">
        <v>0</v>
      </c>
      <c r="M395" s="2268">
        <v>0</v>
      </c>
      <c r="N395" s="2268">
        <v>0</v>
      </c>
      <c r="O395" s="2268">
        <v>0</v>
      </c>
      <c r="P395" s="2268"/>
      <c r="Q395" s="2268">
        <v>0</v>
      </c>
      <c r="R395" s="2268">
        <v>0</v>
      </c>
      <c r="S395" s="2268">
        <v>0</v>
      </c>
      <c r="T395" s="2268">
        <v>0</v>
      </c>
      <c r="U395" s="2268">
        <v>0</v>
      </c>
      <c r="V395" s="2268">
        <v>0</v>
      </c>
      <c r="W395" s="2268">
        <v>3</v>
      </c>
      <c r="X395" s="2268">
        <v>9</v>
      </c>
      <c r="Y395" s="2268">
        <v>21</v>
      </c>
      <c r="Z395" s="2268">
        <v>16</v>
      </c>
      <c r="AA395" s="2268">
        <v>22</v>
      </c>
      <c r="AB395" s="2268">
        <v>36</v>
      </c>
      <c r="AC395" s="2268">
        <v>32</v>
      </c>
      <c r="AD395" s="2268">
        <v>20</v>
      </c>
      <c r="AE395" s="2268">
        <v>20</v>
      </c>
      <c r="AF395" s="2268">
        <v>19</v>
      </c>
      <c r="AG395" s="2268">
        <v>7</v>
      </c>
      <c r="AH395" s="2268">
        <v>1</v>
      </c>
      <c r="AI395" s="2268">
        <v>1</v>
      </c>
    </row>
    <row r="396" spans="1:35" s="2266" customFormat="1" ht="14.25" customHeight="1">
      <c r="A396" s="2974"/>
      <c r="B396" s="2974"/>
      <c r="C396" s="2975"/>
      <c r="D396" s="2976"/>
      <c r="E396" s="2976"/>
      <c r="F396" s="2976"/>
      <c r="G396" s="2264" t="s">
        <v>4208</v>
      </c>
      <c r="H396" s="2268">
        <v>198</v>
      </c>
      <c r="I396" s="2268">
        <v>0</v>
      </c>
      <c r="J396" s="2268">
        <v>0</v>
      </c>
      <c r="K396" s="2268">
        <v>0</v>
      </c>
      <c r="L396" s="2268">
        <v>0</v>
      </c>
      <c r="M396" s="2268">
        <v>0</v>
      </c>
      <c r="N396" s="2268">
        <v>0</v>
      </c>
      <c r="O396" s="2268">
        <v>0</v>
      </c>
      <c r="P396" s="2268"/>
      <c r="Q396" s="2268">
        <v>0</v>
      </c>
      <c r="R396" s="2268">
        <v>0</v>
      </c>
      <c r="S396" s="2268">
        <v>0</v>
      </c>
      <c r="T396" s="2268">
        <v>0</v>
      </c>
      <c r="U396" s="2268">
        <v>0</v>
      </c>
      <c r="V396" s="2268">
        <v>0</v>
      </c>
      <c r="W396" s="2268">
        <v>3</v>
      </c>
      <c r="X396" s="2268">
        <v>9</v>
      </c>
      <c r="Y396" s="2268">
        <v>21</v>
      </c>
      <c r="Z396" s="2268">
        <v>15</v>
      </c>
      <c r="AA396" s="2268">
        <v>22</v>
      </c>
      <c r="AB396" s="2268">
        <v>36</v>
      </c>
      <c r="AC396" s="2268">
        <v>31</v>
      </c>
      <c r="AD396" s="2268">
        <v>19</v>
      </c>
      <c r="AE396" s="2268">
        <v>18</v>
      </c>
      <c r="AF396" s="2268">
        <v>16</v>
      </c>
      <c r="AG396" s="2268">
        <v>7</v>
      </c>
      <c r="AH396" s="2268">
        <v>1</v>
      </c>
      <c r="AI396" s="2268">
        <v>0</v>
      </c>
    </row>
    <row r="397" spans="1:35" s="2266" customFormat="1" ht="14.25" customHeight="1">
      <c r="A397" s="2974"/>
      <c r="B397" s="2974"/>
      <c r="C397" s="2976"/>
      <c r="D397" s="2976"/>
      <c r="E397" s="2976"/>
      <c r="F397" s="2976"/>
      <c r="G397" s="2264" t="s">
        <v>4209</v>
      </c>
      <c r="H397" s="2268">
        <v>9</v>
      </c>
      <c r="I397" s="2268">
        <v>0</v>
      </c>
      <c r="J397" s="2268">
        <v>0</v>
      </c>
      <c r="K397" s="2268">
        <v>0</v>
      </c>
      <c r="L397" s="2268">
        <v>0</v>
      </c>
      <c r="M397" s="2268">
        <v>0</v>
      </c>
      <c r="N397" s="2268">
        <v>0</v>
      </c>
      <c r="O397" s="2268">
        <v>0</v>
      </c>
      <c r="P397" s="2268"/>
      <c r="Q397" s="2268">
        <v>0</v>
      </c>
      <c r="R397" s="2268">
        <v>0</v>
      </c>
      <c r="S397" s="2268">
        <v>0</v>
      </c>
      <c r="T397" s="2268">
        <v>0</v>
      </c>
      <c r="U397" s="2268">
        <v>0</v>
      </c>
      <c r="V397" s="2268">
        <v>0</v>
      </c>
      <c r="W397" s="2268">
        <v>0</v>
      </c>
      <c r="X397" s="2268">
        <v>0</v>
      </c>
      <c r="Y397" s="2268">
        <v>0</v>
      </c>
      <c r="Z397" s="2268">
        <v>1</v>
      </c>
      <c r="AA397" s="2268">
        <v>0</v>
      </c>
      <c r="AB397" s="2268">
        <v>0</v>
      </c>
      <c r="AC397" s="2268">
        <v>1</v>
      </c>
      <c r="AD397" s="2268">
        <v>1</v>
      </c>
      <c r="AE397" s="2268">
        <v>2</v>
      </c>
      <c r="AF397" s="2268">
        <v>3</v>
      </c>
      <c r="AG397" s="2268">
        <v>0</v>
      </c>
      <c r="AH397" s="2268">
        <v>0</v>
      </c>
      <c r="AI397" s="2268">
        <v>1</v>
      </c>
    </row>
    <row r="398" spans="1:35" s="2266" customFormat="1" ht="14.25" customHeight="1">
      <c r="A398" s="2974" t="s">
        <v>4287</v>
      </c>
      <c r="B398" s="2974"/>
      <c r="C398" s="2977" t="s">
        <v>4288</v>
      </c>
      <c r="D398" s="2978"/>
      <c r="E398" s="2978"/>
      <c r="F398" s="2978"/>
      <c r="G398" s="2264" t="s">
        <v>4212</v>
      </c>
      <c r="H398" s="2268">
        <v>6</v>
      </c>
      <c r="I398" s="2268">
        <v>0</v>
      </c>
      <c r="J398" s="2268">
        <v>0</v>
      </c>
      <c r="K398" s="2268">
        <v>0</v>
      </c>
      <c r="L398" s="2268">
        <v>0</v>
      </c>
      <c r="M398" s="2268">
        <v>0</v>
      </c>
      <c r="N398" s="2268">
        <v>0</v>
      </c>
      <c r="O398" s="2268">
        <v>0</v>
      </c>
      <c r="P398" s="2268"/>
      <c r="Q398" s="2268">
        <v>0</v>
      </c>
      <c r="R398" s="2268">
        <v>0</v>
      </c>
      <c r="S398" s="2268">
        <v>0</v>
      </c>
      <c r="T398" s="2268">
        <v>0</v>
      </c>
      <c r="U398" s="2268">
        <v>0</v>
      </c>
      <c r="V398" s="2268">
        <v>0</v>
      </c>
      <c r="W398" s="2268">
        <v>0</v>
      </c>
      <c r="X398" s="2268">
        <v>1</v>
      </c>
      <c r="Y398" s="2268">
        <v>0</v>
      </c>
      <c r="Z398" s="2268">
        <v>0</v>
      </c>
      <c r="AA398" s="2268">
        <v>1</v>
      </c>
      <c r="AB398" s="2268">
        <v>0</v>
      </c>
      <c r="AC398" s="2268">
        <v>0</v>
      </c>
      <c r="AD398" s="2268">
        <v>2</v>
      </c>
      <c r="AE398" s="2268">
        <v>0</v>
      </c>
      <c r="AF398" s="2268">
        <v>0</v>
      </c>
      <c r="AG398" s="2268">
        <v>2</v>
      </c>
      <c r="AH398" s="2268">
        <v>0</v>
      </c>
      <c r="AI398" s="2268">
        <v>0</v>
      </c>
    </row>
    <row r="399" spans="1:35" s="2266" customFormat="1" ht="14.25" customHeight="1">
      <c r="A399" s="2974"/>
      <c r="B399" s="2974"/>
      <c r="C399" s="2975"/>
      <c r="D399" s="2976"/>
      <c r="E399" s="2976"/>
      <c r="F399" s="2976"/>
      <c r="G399" s="2264" t="s">
        <v>4208</v>
      </c>
      <c r="H399" s="2268">
        <v>3</v>
      </c>
      <c r="I399" s="2268">
        <v>0</v>
      </c>
      <c r="J399" s="2268">
        <v>0</v>
      </c>
      <c r="K399" s="2268">
        <v>0</v>
      </c>
      <c r="L399" s="2268">
        <v>0</v>
      </c>
      <c r="M399" s="2268">
        <v>0</v>
      </c>
      <c r="N399" s="2268">
        <v>0</v>
      </c>
      <c r="O399" s="2268">
        <v>0</v>
      </c>
      <c r="P399" s="2268"/>
      <c r="Q399" s="2268">
        <v>0</v>
      </c>
      <c r="R399" s="2268">
        <v>0</v>
      </c>
      <c r="S399" s="2268">
        <v>0</v>
      </c>
      <c r="T399" s="2268">
        <v>0</v>
      </c>
      <c r="U399" s="2268">
        <v>0</v>
      </c>
      <c r="V399" s="2268">
        <v>0</v>
      </c>
      <c r="W399" s="2268">
        <v>0</v>
      </c>
      <c r="X399" s="2268">
        <v>1</v>
      </c>
      <c r="Y399" s="2268">
        <v>0</v>
      </c>
      <c r="Z399" s="2268">
        <v>0</v>
      </c>
      <c r="AA399" s="2268">
        <v>1</v>
      </c>
      <c r="AB399" s="2268">
        <v>0</v>
      </c>
      <c r="AC399" s="2268">
        <v>0</v>
      </c>
      <c r="AD399" s="2268">
        <v>1</v>
      </c>
      <c r="AE399" s="2268">
        <v>0</v>
      </c>
      <c r="AF399" s="2268">
        <v>0</v>
      </c>
      <c r="AG399" s="2268">
        <v>0</v>
      </c>
      <c r="AH399" s="2268">
        <v>0</v>
      </c>
      <c r="AI399" s="2268">
        <v>0</v>
      </c>
    </row>
    <row r="400" spans="1:35" s="2266" customFormat="1" ht="14.25" customHeight="1">
      <c r="A400" s="2974"/>
      <c r="B400" s="2974"/>
      <c r="C400" s="2976"/>
      <c r="D400" s="2976"/>
      <c r="E400" s="2976"/>
      <c r="F400" s="2976"/>
      <c r="G400" s="2264" t="s">
        <v>4209</v>
      </c>
      <c r="H400" s="2268">
        <v>3</v>
      </c>
      <c r="I400" s="2268">
        <v>0</v>
      </c>
      <c r="J400" s="2268">
        <v>0</v>
      </c>
      <c r="K400" s="2268">
        <v>0</v>
      </c>
      <c r="L400" s="2268">
        <v>0</v>
      </c>
      <c r="M400" s="2268">
        <v>0</v>
      </c>
      <c r="N400" s="2268">
        <v>0</v>
      </c>
      <c r="O400" s="2268">
        <v>0</v>
      </c>
      <c r="P400" s="2268"/>
      <c r="Q400" s="2268">
        <v>0</v>
      </c>
      <c r="R400" s="2268">
        <v>0</v>
      </c>
      <c r="S400" s="2268">
        <v>0</v>
      </c>
      <c r="T400" s="2268">
        <v>0</v>
      </c>
      <c r="U400" s="2268">
        <v>0</v>
      </c>
      <c r="V400" s="2268">
        <v>0</v>
      </c>
      <c r="W400" s="2268">
        <v>0</v>
      </c>
      <c r="X400" s="2268">
        <v>0</v>
      </c>
      <c r="Y400" s="2268">
        <v>0</v>
      </c>
      <c r="Z400" s="2268">
        <v>0</v>
      </c>
      <c r="AA400" s="2268">
        <v>0</v>
      </c>
      <c r="AB400" s="2268">
        <v>0</v>
      </c>
      <c r="AC400" s="2268">
        <v>0</v>
      </c>
      <c r="AD400" s="2268">
        <v>1</v>
      </c>
      <c r="AE400" s="2268">
        <v>0</v>
      </c>
      <c r="AF400" s="2268">
        <v>0</v>
      </c>
      <c r="AG400" s="2268">
        <v>2</v>
      </c>
      <c r="AH400" s="2268">
        <v>0</v>
      </c>
      <c r="AI400" s="2268">
        <v>0</v>
      </c>
    </row>
    <row r="401" spans="1:36" s="2266" customFormat="1" ht="14.25" customHeight="1">
      <c r="A401" s="2974" t="s">
        <v>4289</v>
      </c>
      <c r="B401" s="2974"/>
      <c r="C401" s="2977" t="s">
        <v>4290</v>
      </c>
      <c r="D401" s="2978"/>
      <c r="E401" s="2978"/>
      <c r="F401" s="2978"/>
      <c r="G401" s="2264" t="s">
        <v>4212</v>
      </c>
      <c r="H401" s="2268">
        <v>9382</v>
      </c>
      <c r="I401" s="2268">
        <v>0</v>
      </c>
      <c r="J401" s="2268">
        <v>0</v>
      </c>
      <c r="K401" s="2268">
        <v>0</v>
      </c>
      <c r="L401" s="2268">
        <v>0</v>
      </c>
      <c r="M401" s="2268">
        <v>0</v>
      </c>
      <c r="N401" s="2268">
        <v>0</v>
      </c>
      <c r="O401" s="2268">
        <v>0</v>
      </c>
      <c r="P401" s="2268"/>
      <c r="Q401" s="2268">
        <v>0</v>
      </c>
      <c r="R401" s="2268">
        <v>0</v>
      </c>
      <c r="S401" s="2268">
        <v>1</v>
      </c>
      <c r="T401" s="2268">
        <v>7</v>
      </c>
      <c r="U401" s="2268">
        <v>19</v>
      </c>
      <c r="V401" s="2268">
        <v>60</v>
      </c>
      <c r="W401" s="2268">
        <v>119</v>
      </c>
      <c r="X401" s="2268">
        <v>239</v>
      </c>
      <c r="Y401" s="2268">
        <v>461</v>
      </c>
      <c r="Z401" s="2268">
        <v>776</v>
      </c>
      <c r="AA401" s="2268">
        <v>1143</v>
      </c>
      <c r="AB401" s="2268">
        <v>1274</v>
      </c>
      <c r="AC401" s="2268">
        <v>1167</v>
      </c>
      <c r="AD401" s="2268">
        <v>1415</v>
      </c>
      <c r="AE401" s="2268">
        <v>1210</v>
      </c>
      <c r="AF401" s="2268">
        <v>976</v>
      </c>
      <c r="AG401" s="2268">
        <v>420</v>
      </c>
      <c r="AH401" s="2268">
        <v>86</v>
      </c>
      <c r="AI401" s="2268">
        <v>9</v>
      </c>
    </row>
    <row r="402" spans="1:36" s="2266" customFormat="1" ht="14.25" customHeight="1">
      <c r="A402" s="2974"/>
      <c r="B402" s="2974"/>
      <c r="C402" s="2975"/>
      <c r="D402" s="2976"/>
      <c r="E402" s="2976"/>
      <c r="F402" s="2976"/>
      <c r="G402" s="2264" t="s">
        <v>4208</v>
      </c>
      <c r="H402" s="2268">
        <v>5910</v>
      </c>
      <c r="I402" s="2268">
        <v>0</v>
      </c>
      <c r="J402" s="2268">
        <v>0</v>
      </c>
      <c r="K402" s="2268">
        <v>0</v>
      </c>
      <c r="L402" s="2268">
        <v>0</v>
      </c>
      <c r="M402" s="2268">
        <v>0</v>
      </c>
      <c r="N402" s="2268">
        <v>0</v>
      </c>
      <c r="O402" s="2268">
        <v>0</v>
      </c>
      <c r="P402" s="2268"/>
      <c r="Q402" s="2268">
        <v>0</v>
      </c>
      <c r="R402" s="2268">
        <v>0</v>
      </c>
      <c r="S402" s="2268">
        <v>1</v>
      </c>
      <c r="T402" s="2268">
        <v>2</v>
      </c>
      <c r="U402" s="2268">
        <v>11</v>
      </c>
      <c r="V402" s="2268">
        <v>33</v>
      </c>
      <c r="W402" s="2268">
        <v>75</v>
      </c>
      <c r="X402" s="2268">
        <v>153</v>
      </c>
      <c r="Y402" s="2268">
        <v>268</v>
      </c>
      <c r="Z402" s="2268">
        <v>494</v>
      </c>
      <c r="AA402" s="2268">
        <v>718</v>
      </c>
      <c r="AB402" s="2268">
        <v>842</v>
      </c>
      <c r="AC402" s="2268">
        <v>778</v>
      </c>
      <c r="AD402" s="2268">
        <v>888</v>
      </c>
      <c r="AE402" s="2268">
        <v>752</v>
      </c>
      <c r="AF402" s="2268">
        <v>596</v>
      </c>
      <c r="AG402" s="2268">
        <v>252</v>
      </c>
      <c r="AH402" s="2268">
        <v>43</v>
      </c>
      <c r="AI402" s="2268">
        <v>4</v>
      </c>
    </row>
    <row r="403" spans="1:36" s="2266" customFormat="1" ht="14.25" customHeight="1">
      <c r="A403" s="2974"/>
      <c r="B403" s="2974"/>
      <c r="C403" s="2976"/>
      <c r="D403" s="2976"/>
      <c r="E403" s="2976"/>
      <c r="F403" s="2976"/>
      <c r="G403" s="2264" t="s">
        <v>4209</v>
      </c>
      <c r="H403" s="2268">
        <v>3472</v>
      </c>
      <c r="I403" s="2268">
        <v>0</v>
      </c>
      <c r="J403" s="2268">
        <v>0</v>
      </c>
      <c r="K403" s="2268">
        <v>0</v>
      </c>
      <c r="L403" s="2268">
        <v>0</v>
      </c>
      <c r="M403" s="2268">
        <v>0</v>
      </c>
      <c r="N403" s="2268">
        <v>0</v>
      </c>
      <c r="O403" s="2268">
        <v>0</v>
      </c>
      <c r="P403" s="2268"/>
      <c r="Q403" s="2268">
        <v>0</v>
      </c>
      <c r="R403" s="2268">
        <v>0</v>
      </c>
      <c r="S403" s="2268">
        <v>0</v>
      </c>
      <c r="T403" s="2268">
        <v>5</v>
      </c>
      <c r="U403" s="2268">
        <v>8</v>
      </c>
      <c r="V403" s="2268">
        <v>27</v>
      </c>
      <c r="W403" s="2268">
        <v>44</v>
      </c>
      <c r="X403" s="2268">
        <v>86</v>
      </c>
      <c r="Y403" s="2268">
        <v>193</v>
      </c>
      <c r="Z403" s="2268">
        <v>282</v>
      </c>
      <c r="AA403" s="2268">
        <v>425</v>
      </c>
      <c r="AB403" s="2268">
        <v>432</v>
      </c>
      <c r="AC403" s="2268">
        <v>389</v>
      </c>
      <c r="AD403" s="2268">
        <v>527</v>
      </c>
      <c r="AE403" s="2268">
        <v>458</v>
      </c>
      <c r="AF403" s="2268">
        <v>380</v>
      </c>
      <c r="AG403" s="2268">
        <v>168</v>
      </c>
      <c r="AH403" s="2268">
        <v>43</v>
      </c>
      <c r="AI403" s="2268">
        <v>5</v>
      </c>
    </row>
    <row r="404" spans="1:36" s="2266" customFormat="1" ht="14.25" customHeight="1">
      <c r="A404" s="2974" t="s">
        <v>4291</v>
      </c>
      <c r="B404" s="2974"/>
      <c r="C404" s="2977" t="s">
        <v>4292</v>
      </c>
      <c r="D404" s="2978"/>
      <c r="E404" s="2978"/>
      <c r="F404" s="2978"/>
      <c r="G404" s="2264" t="s">
        <v>4212</v>
      </c>
      <c r="H404" s="2268">
        <v>103</v>
      </c>
      <c r="I404" s="2268">
        <v>0</v>
      </c>
      <c r="J404" s="2268">
        <v>0</v>
      </c>
      <c r="K404" s="2268">
        <v>0</v>
      </c>
      <c r="L404" s="2268">
        <v>0</v>
      </c>
      <c r="M404" s="2268">
        <v>0</v>
      </c>
      <c r="N404" s="2268">
        <v>0</v>
      </c>
      <c r="O404" s="2268">
        <v>0</v>
      </c>
      <c r="P404" s="2268"/>
      <c r="Q404" s="2268">
        <v>0</v>
      </c>
      <c r="R404" s="2268">
        <v>0</v>
      </c>
      <c r="S404" s="2268">
        <v>0</v>
      </c>
      <c r="T404" s="2268">
        <v>0</v>
      </c>
      <c r="U404" s="2268">
        <v>2</v>
      </c>
      <c r="V404" s="2268">
        <v>4</v>
      </c>
      <c r="W404" s="2268">
        <v>5</v>
      </c>
      <c r="X404" s="2268">
        <v>5</v>
      </c>
      <c r="Y404" s="2268">
        <v>9</v>
      </c>
      <c r="Z404" s="2268">
        <v>12</v>
      </c>
      <c r="AA404" s="2268">
        <v>14</v>
      </c>
      <c r="AB404" s="2268">
        <v>21</v>
      </c>
      <c r="AC404" s="2268">
        <v>10</v>
      </c>
      <c r="AD404" s="2268">
        <v>13</v>
      </c>
      <c r="AE404" s="2268">
        <v>4</v>
      </c>
      <c r="AF404" s="2268">
        <v>3</v>
      </c>
      <c r="AG404" s="2268">
        <v>1</v>
      </c>
      <c r="AH404" s="2268">
        <v>0</v>
      </c>
      <c r="AI404" s="2268">
        <v>0</v>
      </c>
    </row>
    <row r="405" spans="1:36" s="2266" customFormat="1" ht="14.25" customHeight="1">
      <c r="A405" s="2974"/>
      <c r="B405" s="2974"/>
      <c r="C405" s="2975"/>
      <c r="D405" s="2976"/>
      <c r="E405" s="2976"/>
      <c r="F405" s="2976"/>
      <c r="G405" s="2264" t="s">
        <v>4208</v>
      </c>
      <c r="H405" s="2268">
        <v>55</v>
      </c>
      <c r="I405" s="2268">
        <v>0</v>
      </c>
      <c r="J405" s="2268">
        <v>0</v>
      </c>
      <c r="K405" s="2268">
        <v>0</v>
      </c>
      <c r="L405" s="2268">
        <v>0</v>
      </c>
      <c r="M405" s="2268">
        <v>0</v>
      </c>
      <c r="N405" s="2268">
        <v>0</v>
      </c>
      <c r="O405" s="2268">
        <v>0</v>
      </c>
      <c r="P405" s="2268"/>
      <c r="Q405" s="2268">
        <v>0</v>
      </c>
      <c r="R405" s="2268">
        <v>0</v>
      </c>
      <c r="S405" s="2268">
        <v>0</v>
      </c>
      <c r="T405" s="2268">
        <v>0</v>
      </c>
      <c r="U405" s="2268">
        <v>1</v>
      </c>
      <c r="V405" s="2268">
        <v>3</v>
      </c>
      <c r="W405" s="2268">
        <v>2</v>
      </c>
      <c r="X405" s="2268">
        <v>3</v>
      </c>
      <c r="Y405" s="2268">
        <v>5</v>
      </c>
      <c r="Z405" s="2268">
        <v>8</v>
      </c>
      <c r="AA405" s="2268">
        <v>6</v>
      </c>
      <c r="AB405" s="2268">
        <v>11</v>
      </c>
      <c r="AC405" s="2268">
        <v>5</v>
      </c>
      <c r="AD405" s="2268">
        <v>6</v>
      </c>
      <c r="AE405" s="2268">
        <v>3</v>
      </c>
      <c r="AF405" s="2268">
        <v>1</v>
      </c>
      <c r="AG405" s="2268">
        <v>1</v>
      </c>
      <c r="AH405" s="2268">
        <v>0</v>
      </c>
      <c r="AI405" s="2268">
        <v>0</v>
      </c>
    </row>
    <row r="406" spans="1:36" s="2266" customFormat="1" ht="15" customHeight="1" thickBot="1">
      <c r="A406" s="2980"/>
      <c r="B406" s="2980"/>
      <c r="C406" s="2979"/>
      <c r="D406" s="2979"/>
      <c r="E406" s="2979"/>
      <c r="F406" s="2979"/>
      <c r="G406" s="2269" t="s">
        <v>4209</v>
      </c>
      <c r="H406" s="2271">
        <v>48</v>
      </c>
      <c r="I406" s="2271">
        <v>0</v>
      </c>
      <c r="J406" s="2271">
        <v>0</v>
      </c>
      <c r="K406" s="2271">
        <v>0</v>
      </c>
      <c r="L406" s="2271">
        <v>0</v>
      </c>
      <c r="M406" s="2271">
        <v>0</v>
      </c>
      <c r="N406" s="2271">
        <v>0</v>
      </c>
      <c r="O406" s="2271">
        <v>0</v>
      </c>
      <c r="P406" s="2268"/>
      <c r="Q406" s="2271">
        <v>0</v>
      </c>
      <c r="R406" s="2271">
        <v>0</v>
      </c>
      <c r="S406" s="2271">
        <v>0</v>
      </c>
      <c r="T406" s="2271">
        <v>0</v>
      </c>
      <c r="U406" s="2271">
        <v>1</v>
      </c>
      <c r="V406" s="2271">
        <v>1</v>
      </c>
      <c r="W406" s="2271">
        <v>3</v>
      </c>
      <c r="X406" s="2271">
        <v>2</v>
      </c>
      <c r="Y406" s="2271">
        <v>4</v>
      </c>
      <c r="Z406" s="2271">
        <v>4</v>
      </c>
      <c r="AA406" s="2271">
        <v>8</v>
      </c>
      <c r="AB406" s="2271">
        <v>10</v>
      </c>
      <c r="AC406" s="2271">
        <v>5</v>
      </c>
      <c r="AD406" s="2271">
        <v>7</v>
      </c>
      <c r="AE406" s="2271">
        <v>1</v>
      </c>
      <c r="AF406" s="2271">
        <v>2</v>
      </c>
      <c r="AG406" s="2271">
        <v>0</v>
      </c>
      <c r="AH406" s="2271">
        <v>0</v>
      </c>
      <c r="AI406" s="2271">
        <v>0</v>
      </c>
    </row>
    <row r="407" spans="1:36" s="2266" customFormat="1" ht="16.5">
      <c r="A407" s="2272"/>
      <c r="B407" s="2272"/>
      <c r="C407" s="2273"/>
      <c r="D407" s="2273"/>
      <c r="E407" s="2273"/>
      <c r="F407" s="2273"/>
      <c r="G407" s="2246"/>
      <c r="P407" s="2274"/>
    </row>
    <row r="408" spans="1:36" s="2266" customFormat="1" ht="16.5">
      <c r="A408" s="2272"/>
      <c r="B408" s="2272"/>
      <c r="C408" s="2273"/>
      <c r="D408" s="2273"/>
      <c r="E408" s="2273"/>
      <c r="F408" s="2273"/>
      <c r="G408" s="2246"/>
      <c r="P408" s="2274"/>
    </row>
    <row r="409" spans="1:36" s="2245" customFormat="1" ht="19.5" customHeight="1">
      <c r="A409" s="2995" t="s">
        <v>4090</v>
      </c>
      <c r="B409" s="2995"/>
      <c r="C409" s="2995"/>
      <c r="D409" s="2995"/>
      <c r="E409" s="2995"/>
      <c r="F409" s="2995"/>
      <c r="G409" s="2995"/>
      <c r="H409" s="2995"/>
      <c r="I409" s="2995"/>
      <c r="J409" s="2995"/>
      <c r="K409" s="2995"/>
      <c r="L409" s="2995"/>
      <c r="M409" s="2995"/>
      <c r="N409" s="2995"/>
      <c r="O409" s="2995"/>
      <c r="P409" s="2388"/>
      <c r="Q409" s="2996" t="s">
        <v>4293</v>
      </c>
      <c r="R409" s="2996"/>
      <c r="S409" s="2996"/>
      <c r="T409" s="2996"/>
      <c r="U409" s="2996"/>
      <c r="V409" s="2996"/>
      <c r="W409" s="2996"/>
      <c r="X409" s="2996"/>
      <c r="Y409" s="2996"/>
      <c r="Z409" s="2996"/>
      <c r="AA409" s="2996"/>
      <c r="AB409" s="2996"/>
      <c r="AC409" s="2996"/>
      <c r="AD409" s="2996"/>
      <c r="AE409" s="2996"/>
      <c r="AF409" s="2996"/>
      <c r="AG409" s="2996"/>
      <c r="AH409" s="2996"/>
      <c r="AI409" s="2996"/>
      <c r="AJ409" s="2244"/>
    </row>
    <row r="410" spans="1:36" s="2245" customFormat="1" ht="16.7" customHeight="1">
      <c r="A410" s="2997" t="s">
        <v>4092</v>
      </c>
      <c r="B410" s="2997"/>
      <c r="C410" s="2997"/>
      <c r="D410" s="2997"/>
      <c r="E410" s="2997"/>
      <c r="F410" s="2997"/>
      <c r="G410" s="2997"/>
      <c r="H410" s="2997"/>
      <c r="I410" s="2997"/>
      <c r="J410" s="2997"/>
      <c r="K410" s="2997"/>
      <c r="L410" s="2997"/>
      <c r="M410" s="2997"/>
      <c r="N410" s="2997"/>
      <c r="O410" s="2997"/>
      <c r="P410" s="2389"/>
      <c r="Q410" s="2998" t="s">
        <v>4093</v>
      </c>
      <c r="R410" s="2998"/>
      <c r="S410" s="2998"/>
      <c r="T410" s="2998"/>
      <c r="U410" s="2998"/>
      <c r="V410" s="2998"/>
      <c r="W410" s="2998"/>
      <c r="X410" s="2998"/>
      <c r="Y410" s="2998"/>
      <c r="Z410" s="2998"/>
      <c r="AA410" s="2998"/>
      <c r="AB410" s="2998"/>
      <c r="AC410" s="2998"/>
      <c r="AD410" s="2998"/>
      <c r="AE410" s="2998"/>
      <c r="AF410" s="2998"/>
      <c r="AG410" s="2998"/>
      <c r="AH410" s="2998"/>
      <c r="AI410" s="2998"/>
      <c r="AJ410" s="2244"/>
    </row>
    <row r="411" spans="1:36" s="2245" customFormat="1" ht="17.25" thickBot="1">
      <c r="A411" s="2246"/>
      <c r="B411" s="2247"/>
      <c r="C411" s="2248"/>
      <c r="D411" s="2248"/>
      <c r="E411" s="2248"/>
      <c r="F411" s="2248"/>
      <c r="G411" s="2249"/>
      <c r="P411" s="2244"/>
      <c r="AH411" s="2982" t="s">
        <v>4094</v>
      </c>
      <c r="AI411" s="2982"/>
      <c r="AJ411" s="2244"/>
    </row>
    <row r="412" spans="1:36" s="2245" customFormat="1">
      <c r="A412" s="2983" t="s">
        <v>4046</v>
      </c>
      <c r="B412" s="2984"/>
      <c r="C412" s="2250"/>
      <c r="D412" s="2251"/>
      <c r="E412" s="2251"/>
      <c r="F412" s="2251"/>
      <c r="G412" s="2252"/>
      <c r="H412" s="2999" t="s">
        <v>210</v>
      </c>
      <c r="I412" s="2999" t="s">
        <v>4048</v>
      </c>
      <c r="J412" s="3002" t="s">
        <v>2835</v>
      </c>
      <c r="K412" s="2253"/>
      <c r="L412" s="2253"/>
      <c r="M412" s="2253"/>
      <c r="N412" s="2253"/>
      <c r="O412" s="2253">
        <v>5</v>
      </c>
      <c r="P412" s="2374"/>
      <c r="Q412" s="2252">
        <v>10</v>
      </c>
      <c r="R412" s="2253">
        <v>15</v>
      </c>
      <c r="S412" s="2253">
        <v>20</v>
      </c>
      <c r="T412" s="2253">
        <v>25</v>
      </c>
      <c r="U412" s="2253">
        <v>30</v>
      </c>
      <c r="V412" s="2253">
        <v>35</v>
      </c>
      <c r="W412" s="2253">
        <v>40</v>
      </c>
      <c r="X412" s="2253">
        <v>45</v>
      </c>
      <c r="Y412" s="2253">
        <v>50</v>
      </c>
      <c r="Z412" s="2253">
        <v>55</v>
      </c>
      <c r="AA412" s="2253">
        <v>60</v>
      </c>
      <c r="AB412" s="2253">
        <v>65</v>
      </c>
      <c r="AC412" s="2253">
        <v>70</v>
      </c>
      <c r="AD412" s="2253">
        <v>75</v>
      </c>
      <c r="AE412" s="2253">
        <v>80</v>
      </c>
      <c r="AF412" s="2253">
        <v>85</v>
      </c>
      <c r="AG412" s="2253">
        <v>90</v>
      </c>
      <c r="AH412" s="2253">
        <v>95</v>
      </c>
      <c r="AI412" s="2254"/>
      <c r="AJ412" s="2244"/>
    </row>
    <row r="413" spans="1:36" s="2245" customFormat="1">
      <c r="A413" s="2985"/>
      <c r="B413" s="2986"/>
      <c r="C413" s="2989" t="s">
        <v>4095</v>
      </c>
      <c r="D413" s="2990"/>
      <c r="E413" s="2990"/>
      <c r="F413" s="2990"/>
      <c r="G413" s="2991"/>
      <c r="H413" s="3000"/>
      <c r="I413" s="3000"/>
      <c r="J413" s="3003"/>
      <c r="K413" s="2255"/>
      <c r="L413" s="2255"/>
      <c r="M413" s="2255"/>
      <c r="N413" s="2255"/>
      <c r="O413" s="2255"/>
      <c r="P413" s="2374"/>
      <c r="Q413" s="2375"/>
      <c r="R413" s="2255"/>
      <c r="S413" s="2255"/>
      <c r="T413" s="2255"/>
      <c r="U413" s="2255"/>
      <c r="V413" s="2255"/>
      <c r="W413" s="2255"/>
      <c r="X413" s="2255"/>
      <c r="Y413" s="2255"/>
      <c r="Z413" s="2255"/>
      <c r="AA413" s="2255"/>
      <c r="AB413" s="2255"/>
      <c r="AC413" s="2255"/>
      <c r="AD413" s="2255"/>
      <c r="AE413" s="2255"/>
      <c r="AF413" s="2255"/>
      <c r="AG413" s="2255"/>
      <c r="AH413" s="2255"/>
      <c r="AI413" s="2373"/>
      <c r="AJ413" s="2244"/>
    </row>
    <row r="414" spans="1:36" s="2245" customFormat="1" ht="16.5">
      <c r="A414" s="2985"/>
      <c r="B414" s="2986"/>
      <c r="C414" s="2256"/>
      <c r="D414" s="2257"/>
      <c r="E414" s="2257"/>
      <c r="F414" s="2257"/>
      <c r="G414" s="2258"/>
      <c r="H414" s="3000"/>
      <c r="I414" s="3000"/>
      <c r="J414" s="3003"/>
      <c r="K414" s="2255">
        <v>1</v>
      </c>
      <c r="L414" s="2255">
        <v>2</v>
      </c>
      <c r="M414" s="2255">
        <v>3</v>
      </c>
      <c r="N414" s="2255">
        <v>4</v>
      </c>
      <c r="O414" s="2255" t="s">
        <v>2838</v>
      </c>
      <c r="P414" s="2374"/>
      <c r="Q414" s="2375" t="s">
        <v>2837</v>
      </c>
      <c r="R414" s="2255" t="s">
        <v>2837</v>
      </c>
      <c r="S414" s="2255" t="s">
        <v>6490</v>
      </c>
      <c r="T414" s="2255" t="s">
        <v>2838</v>
      </c>
      <c r="U414" s="2255" t="s">
        <v>2837</v>
      </c>
      <c r="V414" s="2255" t="s">
        <v>2837</v>
      </c>
      <c r="W414" s="2255" t="s">
        <v>6496</v>
      </c>
      <c r="X414" s="2255" t="s">
        <v>6496</v>
      </c>
      <c r="Y414" s="2255" t="s">
        <v>2838</v>
      </c>
      <c r="Z414" s="2255" t="s">
        <v>2837</v>
      </c>
      <c r="AA414" s="2255" t="s">
        <v>2837</v>
      </c>
      <c r="AB414" s="2255" t="s">
        <v>6490</v>
      </c>
      <c r="AC414" s="2255" t="s">
        <v>2837</v>
      </c>
      <c r="AD414" s="2255" t="s">
        <v>2838</v>
      </c>
      <c r="AE414" s="2255" t="s">
        <v>2837</v>
      </c>
      <c r="AF414" s="2255" t="s">
        <v>6497</v>
      </c>
      <c r="AG414" s="2255" t="s">
        <v>2837</v>
      </c>
      <c r="AH414" s="2255" t="s">
        <v>2837</v>
      </c>
      <c r="AI414" s="2373" t="s">
        <v>6498</v>
      </c>
      <c r="AJ414" s="2244"/>
    </row>
    <row r="415" spans="1:36" s="2245" customFormat="1" ht="16.5">
      <c r="A415" s="2985"/>
      <c r="B415" s="2986"/>
      <c r="C415" s="2256"/>
      <c r="D415" s="2257"/>
      <c r="E415" s="2257"/>
      <c r="F415" s="2257"/>
      <c r="G415" s="2258"/>
      <c r="H415" s="3000"/>
      <c r="I415" s="3000"/>
      <c r="J415" s="3003"/>
      <c r="K415" s="2255" t="s">
        <v>6499</v>
      </c>
      <c r="L415" s="2255" t="s">
        <v>6500</v>
      </c>
      <c r="M415" s="2255" t="s">
        <v>6501</v>
      </c>
      <c r="N415" s="2255" t="s">
        <v>6500</v>
      </c>
      <c r="O415" s="2255"/>
      <c r="P415" s="2374"/>
      <c r="Q415" s="2375"/>
      <c r="R415" s="2255"/>
      <c r="S415" s="2255"/>
      <c r="T415" s="2255"/>
      <c r="U415" s="2255"/>
      <c r="V415" s="2255"/>
      <c r="W415" s="2255"/>
      <c r="X415" s="2255"/>
      <c r="Y415" s="2255"/>
      <c r="Z415" s="2255"/>
      <c r="AA415" s="2255"/>
      <c r="AB415" s="2255"/>
      <c r="AC415" s="2255"/>
      <c r="AD415" s="2255"/>
      <c r="AE415" s="2255"/>
      <c r="AF415" s="2255"/>
      <c r="AG415" s="2255"/>
      <c r="AH415" s="2255"/>
      <c r="AI415" s="2373"/>
      <c r="AJ415" s="2244"/>
    </row>
    <row r="416" spans="1:36" s="2245" customFormat="1">
      <c r="A416" s="2985"/>
      <c r="B416" s="2986"/>
      <c r="C416" s="2992"/>
      <c r="D416" s="2993"/>
      <c r="E416" s="2993"/>
      <c r="F416" s="2993"/>
      <c r="G416" s="2994"/>
      <c r="H416" s="3000"/>
      <c r="I416" s="3000"/>
      <c r="J416" s="3003"/>
      <c r="K416" s="2255"/>
      <c r="L416" s="2255"/>
      <c r="M416" s="2255"/>
      <c r="N416" s="2255"/>
      <c r="O416" s="2255">
        <v>9</v>
      </c>
      <c r="P416" s="2374"/>
      <c r="Q416" s="2375">
        <v>14</v>
      </c>
      <c r="R416" s="2255">
        <v>19</v>
      </c>
      <c r="S416" s="2255">
        <v>24</v>
      </c>
      <c r="T416" s="2255">
        <v>29</v>
      </c>
      <c r="U416" s="2255">
        <v>34</v>
      </c>
      <c r="V416" s="2255">
        <v>39</v>
      </c>
      <c r="W416" s="2255">
        <v>44</v>
      </c>
      <c r="X416" s="2255">
        <v>49</v>
      </c>
      <c r="Y416" s="2255">
        <v>54</v>
      </c>
      <c r="Z416" s="2255">
        <v>59</v>
      </c>
      <c r="AA416" s="2255">
        <v>64</v>
      </c>
      <c r="AB416" s="2255">
        <v>69</v>
      </c>
      <c r="AC416" s="2255">
        <v>74</v>
      </c>
      <c r="AD416" s="2255">
        <v>79</v>
      </c>
      <c r="AE416" s="2255">
        <v>84</v>
      </c>
      <c r="AF416" s="2255">
        <v>89</v>
      </c>
      <c r="AG416" s="2255">
        <v>94</v>
      </c>
      <c r="AH416" s="2255">
        <v>99</v>
      </c>
      <c r="AI416" s="2373"/>
      <c r="AJ416" s="2244"/>
    </row>
    <row r="417" spans="1:36" s="2245" customFormat="1" ht="17.25" thickBot="1">
      <c r="A417" s="2987"/>
      <c r="B417" s="2988"/>
      <c r="C417" s="2259"/>
      <c r="D417" s="2260"/>
      <c r="E417" s="2260"/>
      <c r="F417" s="2260"/>
      <c r="G417" s="2261"/>
      <c r="H417" s="3001"/>
      <c r="I417" s="3001"/>
      <c r="J417" s="3004"/>
      <c r="K417" s="2262"/>
      <c r="L417" s="2262"/>
      <c r="M417" s="2262"/>
      <c r="N417" s="2262"/>
      <c r="O417" s="2262" t="s">
        <v>6501</v>
      </c>
      <c r="P417" s="2374"/>
      <c r="Q417" s="2261" t="s">
        <v>6499</v>
      </c>
      <c r="R417" s="2262" t="s">
        <v>6500</v>
      </c>
      <c r="S417" s="2262" t="s">
        <v>6500</v>
      </c>
      <c r="T417" s="2262" t="s">
        <v>6502</v>
      </c>
      <c r="U417" s="2262" t="s">
        <v>6500</v>
      </c>
      <c r="V417" s="2262" t="s">
        <v>6502</v>
      </c>
      <c r="W417" s="2262" t="s">
        <v>6501</v>
      </c>
      <c r="X417" s="2262" t="s">
        <v>6500</v>
      </c>
      <c r="Y417" s="2262" t="s">
        <v>6499</v>
      </c>
      <c r="Z417" s="2262" t="s">
        <v>6500</v>
      </c>
      <c r="AA417" s="2262" t="s">
        <v>6501</v>
      </c>
      <c r="AB417" s="2262" t="s">
        <v>6499</v>
      </c>
      <c r="AC417" s="2262" t="s">
        <v>6500</v>
      </c>
      <c r="AD417" s="2262" t="s">
        <v>6502</v>
      </c>
      <c r="AE417" s="2262" t="s">
        <v>6503</v>
      </c>
      <c r="AF417" s="2262" t="s">
        <v>6503</v>
      </c>
      <c r="AG417" s="2262" t="s">
        <v>6501</v>
      </c>
      <c r="AH417" s="2262" t="s">
        <v>6500</v>
      </c>
      <c r="AI417" s="2263"/>
      <c r="AJ417" s="2244"/>
    </row>
    <row r="418" spans="1:36" s="2266" customFormat="1" ht="14.25" customHeight="1">
      <c r="A418" s="2974" t="s">
        <v>4294</v>
      </c>
      <c r="B418" s="2974"/>
      <c r="C418" s="2977" t="s">
        <v>4295</v>
      </c>
      <c r="D418" s="2978"/>
      <c r="E418" s="2978"/>
      <c r="F418" s="2978"/>
      <c r="G418" s="2264" t="s">
        <v>4212</v>
      </c>
      <c r="H418" s="2268">
        <v>57</v>
      </c>
      <c r="I418" s="2268">
        <v>0</v>
      </c>
      <c r="J418" s="2268">
        <v>0</v>
      </c>
      <c r="K418" s="2268">
        <v>0</v>
      </c>
      <c r="L418" s="2268">
        <v>0</v>
      </c>
      <c r="M418" s="2268">
        <v>0</v>
      </c>
      <c r="N418" s="2268">
        <v>0</v>
      </c>
      <c r="O418" s="2268">
        <v>0</v>
      </c>
      <c r="P418" s="2268"/>
      <c r="Q418" s="2268">
        <v>0</v>
      </c>
      <c r="R418" s="2268">
        <v>0</v>
      </c>
      <c r="S418" s="2268">
        <v>0</v>
      </c>
      <c r="T418" s="2268">
        <v>4</v>
      </c>
      <c r="U418" s="2268">
        <v>1</v>
      </c>
      <c r="V418" s="2268">
        <v>0</v>
      </c>
      <c r="W418" s="2268">
        <v>4</v>
      </c>
      <c r="X418" s="2268">
        <v>3</v>
      </c>
      <c r="Y418" s="2268">
        <v>8</v>
      </c>
      <c r="Z418" s="2268">
        <v>5</v>
      </c>
      <c r="AA418" s="2268">
        <v>5</v>
      </c>
      <c r="AB418" s="2268">
        <v>10</v>
      </c>
      <c r="AC418" s="2268">
        <v>4</v>
      </c>
      <c r="AD418" s="2268">
        <v>2</v>
      </c>
      <c r="AE418" s="2268">
        <v>7</v>
      </c>
      <c r="AF418" s="2268">
        <v>3</v>
      </c>
      <c r="AG418" s="2268">
        <v>1</v>
      </c>
      <c r="AH418" s="2268">
        <v>0</v>
      </c>
      <c r="AI418" s="2268">
        <v>0</v>
      </c>
    </row>
    <row r="419" spans="1:36" s="2266" customFormat="1" ht="14.25" customHeight="1">
      <c r="A419" s="2974"/>
      <c r="B419" s="2974"/>
      <c r="C419" s="2975"/>
      <c r="D419" s="2976"/>
      <c r="E419" s="2976"/>
      <c r="F419" s="2976"/>
      <c r="G419" s="2264" t="s">
        <v>4208</v>
      </c>
      <c r="H419" s="2268">
        <v>43</v>
      </c>
      <c r="I419" s="2268">
        <v>0</v>
      </c>
      <c r="J419" s="2268">
        <v>0</v>
      </c>
      <c r="K419" s="2268">
        <v>0</v>
      </c>
      <c r="L419" s="2268">
        <v>0</v>
      </c>
      <c r="M419" s="2268">
        <v>0</v>
      </c>
      <c r="N419" s="2268">
        <v>0</v>
      </c>
      <c r="O419" s="2268">
        <v>0</v>
      </c>
      <c r="P419" s="2268"/>
      <c r="Q419" s="2268">
        <v>0</v>
      </c>
      <c r="R419" s="2268">
        <v>0</v>
      </c>
      <c r="S419" s="2268">
        <v>0</v>
      </c>
      <c r="T419" s="2268">
        <v>2</v>
      </c>
      <c r="U419" s="2268">
        <v>1</v>
      </c>
      <c r="V419" s="2268">
        <v>0</v>
      </c>
      <c r="W419" s="2268">
        <v>4</v>
      </c>
      <c r="X419" s="2268">
        <v>3</v>
      </c>
      <c r="Y419" s="2268">
        <v>5</v>
      </c>
      <c r="Z419" s="2268">
        <v>4</v>
      </c>
      <c r="AA419" s="2268">
        <v>4</v>
      </c>
      <c r="AB419" s="2268">
        <v>8</v>
      </c>
      <c r="AC419" s="2268">
        <v>4</v>
      </c>
      <c r="AD419" s="2268">
        <v>2</v>
      </c>
      <c r="AE419" s="2268">
        <v>3</v>
      </c>
      <c r="AF419" s="2268">
        <v>3</v>
      </c>
      <c r="AG419" s="2268">
        <v>0</v>
      </c>
      <c r="AH419" s="2268">
        <v>0</v>
      </c>
      <c r="AI419" s="2268">
        <v>0</v>
      </c>
    </row>
    <row r="420" spans="1:36" s="2274" customFormat="1" ht="14.25" customHeight="1">
      <c r="A420" s="2974"/>
      <c r="B420" s="2974"/>
      <c r="C420" s="2976"/>
      <c r="D420" s="2976"/>
      <c r="E420" s="2976"/>
      <c r="F420" s="2976"/>
      <c r="G420" s="2264" t="s">
        <v>4209</v>
      </c>
      <c r="H420" s="2268">
        <v>14</v>
      </c>
      <c r="I420" s="2268">
        <v>0</v>
      </c>
      <c r="J420" s="2268">
        <v>0</v>
      </c>
      <c r="K420" s="2268">
        <v>0</v>
      </c>
      <c r="L420" s="2268">
        <v>0</v>
      </c>
      <c r="M420" s="2268">
        <v>0</v>
      </c>
      <c r="N420" s="2268">
        <v>0</v>
      </c>
      <c r="O420" s="2268">
        <v>0</v>
      </c>
      <c r="P420" s="2268"/>
      <c r="Q420" s="2268">
        <v>0</v>
      </c>
      <c r="R420" s="2268">
        <v>0</v>
      </c>
      <c r="S420" s="2268">
        <v>0</v>
      </c>
      <c r="T420" s="2268">
        <v>2</v>
      </c>
      <c r="U420" s="2268">
        <v>0</v>
      </c>
      <c r="V420" s="2268">
        <v>0</v>
      </c>
      <c r="W420" s="2268">
        <v>0</v>
      </c>
      <c r="X420" s="2268">
        <v>0</v>
      </c>
      <c r="Y420" s="2268">
        <v>3</v>
      </c>
      <c r="Z420" s="2268">
        <v>1</v>
      </c>
      <c r="AA420" s="2268">
        <v>1</v>
      </c>
      <c r="AB420" s="2268">
        <v>2</v>
      </c>
      <c r="AC420" s="2268">
        <v>0</v>
      </c>
      <c r="AD420" s="2268">
        <v>0</v>
      </c>
      <c r="AE420" s="2268">
        <v>4</v>
      </c>
      <c r="AF420" s="2268">
        <v>0</v>
      </c>
      <c r="AG420" s="2268">
        <v>1</v>
      </c>
      <c r="AH420" s="2268">
        <v>0</v>
      </c>
      <c r="AI420" s="2268">
        <v>0</v>
      </c>
    </row>
    <row r="421" spans="1:36" s="2266" customFormat="1" ht="14.25" customHeight="1">
      <c r="A421" s="2974" t="s">
        <v>4296</v>
      </c>
      <c r="B421" s="2974"/>
      <c r="C421" s="2977" t="s">
        <v>4297</v>
      </c>
      <c r="D421" s="2978"/>
      <c r="E421" s="2978"/>
      <c r="F421" s="2978"/>
      <c r="G421" s="2264" t="s">
        <v>4212</v>
      </c>
      <c r="H421" s="2268">
        <v>9</v>
      </c>
      <c r="I421" s="2268">
        <v>0</v>
      </c>
      <c r="J421" s="2268">
        <v>0</v>
      </c>
      <c r="K421" s="2268">
        <v>0</v>
      </c>
      <c r="L421" s="2268">
        <v>0</v>
      </c>
      <c r="M421" s="2268">
        <v>0</v>
      </c>
      <c r="N421" s="2268">
        <v>0</v>
      </c>
      <c r="O421" s="2268">
        <v>0</v>
      </c>
      <c r="P421" s="2268"/>
      <c r="Q421" s="2268">
        <v>0</v>
      </c>
      <c r="R421" s="2268">
        <v>0</v>
      </c>
      <c r="S421" s="2268">
        <v>0</v>
      </c>
      <c r="T421" s="2268">
        <v>0</v>
      </c>
      <c r="U421" s="2268">
        <v>0</v>
      </c>
      <c r="V421" s="2268">
        <v>0</v>
      </c>
      <c r="W421" s="2268">
        <v>0</v>
      </c>
      <c r="X421" s="2268">
        <v>1</v>
      </c>
      <c r="Y421" s="2268">
        <v>1</v>
      </c>
      <c r="Z421" s="2268">
        <v>1</v>
      </c>
      <c r="AA421" s="2268">
        <v>0</v>
      </c>
      <c r="AB421" s="2268">
        <v>2</v>
      </c>
      <c r="AC421" s="2268">
        <v>1</v>
      </c>
      <c r="AD421" s="2268">
        <v>1</v>
      </c>
      <c r="AE421" s="2268">
        <v>1</v>
      </c>
      <c r="AF421" s="2268">
        <v>1</v>
      </c>
      <c r="AG421" s="2268">
        <v>0</v>
      </c>
      <c r="AH421" s="2268">
        <v>0</v>
      </c>
      <c r="AI421" s="2268">
        <v>0</v>
      </c>
    </row>
    <row r="422" spans="1:36" s="2266" customFormat="1" ht="14.25" customHeight="1">
      <c r="A422" s="2974"/>
      <c r="B422" s="2974"/>
      <c r="C422" s="2975"/>
      <c r="D422" s="2976"/>
      <c r="E422" s="2976"/>
      <c r="F422" s="2976"/>
      <c r="G422" s="2264" t="s">
        <v>4208</v>
      </c>
      <c r="H422" s="2268">
        <v>7</v>
      </c>
      <c r="I422" s="2268">
        <v>0</v>
      </c>
      <c r="J422" s="2268">
        <v>0</v>
      </c>
      <c r="K422" s="2268">
        <v>0</v>
      </c>
      <c r="L422" s="2268">
        <v>0</v>
      </c>
      <c r="M422" s="2268">
        <v>0</v>
      </c>
      <c r="N422" s="2268">
        <v>0</v>
      </c>
      <c r="O422" s="2268">
        <v>0</v>
      </c>
      <c r="P422" s="2268"/>
      <c r="Q422" s="2268">
        <v>0</v>
      </c>
      <c r="R422" s="2268">
        <v>0</v>
      </c>
      <c r="S422" s="2268">
        <v>0</v>
      </c>
      <c r="T422" s="2268">
        <v>0</v>
      </c>
      <c r="U422" s="2268">
        <v>0</v>
      </c>
      <c r="V422" s="2268">
        <v>0</v>
      </c>
      <c r="W422" s="2268">
        <v>0</v>
      </c>
      <c r="X422" s="2268">
        <v>1</v>
      </c>
      <c r="Y422" s="2268">
        <v>0</v>
      </c>
      <c r="Z422" s="2268">
        <v>1</v>
      </c>
      <c r="AA422" s="2268">
        <v>0</v>
      </c>
      <c r="AB422" s="2268">
        <v>1</v>
      </c>
      <c r="AC422" s="2268">
        <v>1</v>
      </c>
      <c r="AD422" s="2268">
        <v>1</v>
      </c>
      <c r="AE422" s="2268">
        <v>1</v>
      </c>
      <c r="AF422" s="2268">
        <v>1</v>
      </c>
      <c r="AG422" s="2268">
        <v>0</v>
      </c>
      <c r="AH422" s="2268">
        <v>0</v>
      </c>
      <c r="AI422" s="2268">
        <v>0</v>
      </c>
    </row>
    <row r="423" spans="1:36" s="2274" customFormat="1" ht="14.25" customHeight="1">
      <c r="A423" s="2974"/>
      <c r="B423" s="2974"/>
      <c r="C423" s="2976"/>
      <c r="D423" s="2976"/>
      <c r="E423" s="2976"/>
      <c r="F423" s="2976"/>
      <c r="G423" s="2264" t="s">
        <v>4209</v>
      </c>
      <c r="H423" s="2268">
        <v>2</v>
      </c>
      <c r="I423" s="2268">
        <v>0</v>
      </c>
      <c r="J423" s="2268">
        <v>0</v>
      </c>
      <c r="K423" s="2268">
        <v>0</v>
      </c>
      <c r="L423" s="2268">
        <v>0</v>
      </c>
      <c r="M423" s="2268">
        <v>0</v>
      </c>
      <c r="N423" s="2268">
        <v>0</v>
      </c>
      <c r="O423" s="2268">
        <v>0</v>
      </c>
      <c r="P423" s="2268"/>
      <c r="Q423" s="2268">
        <v>0</v>
      </c>
      <c r="R423" s="2268">
        <v>0</v>
      </c>
      <c r="S423" s="2268">
        <v>0</v>
      </c>
      <c r="T423" s="2268">
        <v>0</v>
      </c>
      <c r="U423" s="2268">
        <v>0</v>
      </c>
      <c r="V423" s="2268">
        <v>0</v>
      </c>
      <c r="W423" s="2268">
        <v>0</v>
      </c>
      <c r="X423" s="2268">
        <v>0</v>
      </c>
      <c r="Y423" s="2268">
        <v>1</v>
      </c>
      <c r="Z423" s="2268">
        <v>0</v>
      </c>
      <c r="AA423" s="2268">
        <v>0</v>
      </c>
      <c r="AB423" s="2268">
        <v>1</v>
      </c>
      <c r="AC423" s="2268">
        <v>0</v>
      </c>
      <c r="AD423" s="2268">
        <v>0</v>
      </c>
      <c r="AE423" s="2268">
        <v>0</v>
      </c>
      <c r="AF423" s="2268">
        <v>0</v>
      </c>
      <c r="AG423" s="2268">
        <v>0</v>
      </c>
      <c r="AH423" s="2268">
        <v>0</v>
      </c>
      <c r="AI423" s="2268">
        <v>0</v>
      </c>
    </row>
    <row r="424" spans="1:36" s="2266" customFormat="1" ht="14.25" customHeight="1">
      <c r="A424" s="2974" t="s">
        <v>4298</v>
      </c>
      <c r="B424" s="2974"/>
      <c r="C424" s="2977" t="s">
        <v>4299</v>
      </c>
      <c r="D424" s="2978"/>
      <c r="E424" s="2978"/>
      <c r="F424" s="2978"/>
      <c r="G424" s="2264" t="s">
        <v>4212</v>
      </c>
      <c r="H424" s="2268">
        <v>81</v>
      </c>
      <c r="I424" s="2268">
        <v>0</v>
      </c>
      <c r="J424" s="2268">
        <v>0</v>
      </c>
      <c r="K424" s="2268">
        <v>0</v>
      </c>
      <c r="L424" s="2268">
        <v>0</v>
      </c>
      <c r="M424" s="2268">
        <v>0</v>
      </c>
      <c r="N424" s="2268">
        <v>0</v>
      </c>
      <c r="O424" s="2268">
        <v>1</v>
      </c>
      <c r="P424" s="2268"/>
      <c r="Q424" s="2268">
        <v>2</v>
      </c>
      <c r="R424" s="2268">
        <v>5</v>
      </c>
      <c r="S424" s="2268">
        <v>7</v>
      </c>
      <c r="T424" s="2268">
        <v>3</v>
      </c>
      <c r="U424" s="2268">
        <v>4</v>
      </c>
      <c r="V424" s="2268">
        <v>2</v>
      </c>
      <c r="W424" s="2268">
        <v>3</v>
      </c>
      <c r="X424" s="2268">
        <v>4</v>
      </c>
      <c r="Y424" s="2268">
        <v>4</v>
      </c>
      <c r="Z424" s="2268">
        <v>6</v>
      </c>
      <c r="AA424" s="2268">
        <v>4</v>
      </c>
      <c r="AB424" s="2268">
        <v>6</v>
      </c>
      <c r="AC424" s="2268">
        <v>4</v>
      </c>
      <c r="AD424" s="2268">
        <v>10</v>
      </c>
      <c r="AE424" s="2268">
        <v>10</v>
      </c>
      <c r="AF424" s="2268">
        <v>4</v>
      </c>
      <c r="AG424" s="2268">
        <v>2</v>
      </c>
      <c r="AH424" s="2268">
        <v>0</v>
      </c>
      <c r="AI424" s="2268">
        <v>0</v>
      </c>
    </row>
    <row r="425" spans="1:36" s="2266" customFormat="1" ht="14.25" customHeight="1">
      <c r="A425" s="2974"/>
      <c r="B425" s="2974"/>
      <c r="C425" s="2975"/>
      <c r="D425" s="2976"/>
      <c r="E425" s="2976"/>
      <c r="F425" s="2976"/>
      <c r="G425" s="2264" t="s">
        <v>4208</v>
      </c>
      <c r="H425" s="2268">
        <v>55</v>
      </c>
      <c r="I425" s="2268">
        <v>0</v>
      </c>
      <c r="J425" s="2268">
        <v>0</v>
      </c>
      <c r="K425" s="2268">
        <v>0</v>
      </c>
      <c r="L425" s="2268">
        <v>0</v>
      </c>
      <c r="M425" s="2268">
        <v>0</v>
      </c>
      <c r="N425" s="2268">
        <v>0</v>
      </c>
      <c r="O425" s="2268">
        <v>1</v>
      </c>
      <c r="P425" s="2268"/>
      <c r="Q425" s="2268">
        <v>1</v>
      </c>
      <c r="R425" s="2268">
        <v>4</v>
      </c>
      <c r="S425" s="2268">
        <v>5</v>
      </c>
      <c r="T425" s="2268">
        <v>2</v>
      </c>
      <c r="U425" s="2268">
        <v>2</v>
      </c>
      <c r="V425" s="2268">
        <v>2</v>
      </c>
      <c r="W425" s="2268">
        <v>3</v>
      </c>
      <c r="X425" s="2268">
        <v>1</v>
      </c>
      <c r="Y425" s="2268">
        <v>3</v>
      </c>
      <c r="Z425" s="2268">
        <v>4</v>
      </c>
      <c r="AA425" s="2268">
        <v>3</v>
      </c>
      <c r="AB425" s="2268">
        <v>3</v>
      </c>
      <c r="AC425" s="2268">
        <v>4</v>
      </c>
      <c r="AD425" s="2268">
        <v>8</v>
      </c>
      <c r="AE425" s="2268">
        <v>5</v>
      </c>
      <c r="AF425" s="2268">
        <v>3</v>
      </c>
      <c r="AG425" s="2268">
        <v>1</v>
      </c>
      <c r="AH425" s="2268">
        <v>0</v>
      </c>
      <c r="AI425" s="2268">
        <v>0</v>
      </c>
    </row>
    <row r="426" spans="1:36" s="2274" customFormat="1" ht="14.25" customHeight="1">
      <c r="A426" s="2974"/>
      <c r="B426" s="2974"/>
      <c r="C426" s="2976"/>
      <c r="D426" s="2976"/>
      <c r="E426" s="2976"/>
      <c r="F426" s="2976"/>
      <c r="G426" s="2264" t="s">
        <v>4209</v>
      </c>
      <c r="H426" s="2268">
        <v>26</v>
      </c>
      <c r="I426" s="2268">
        <v>0</v>
      </c>
      <c r="J426" s="2268">
        <v>0</v>
      </c>
      <c r="K426" s="2268">
        <v>0</v>
      </c>
      <c r="L426" s="2268">
        <v>0</v>
      </c>
      <c r="M426" s="2268">
        <v>0</v>
      </c>
      <c r="N426" s="2268">
        <v>0</v>
      </c>
      <c r="O426" s="2268">
        <v>0</v>
      </c>
      <c r="P426" s="2268"/>
      <c r="Q426" s="2268">
        <v>1</v>
      </c>
      <c r="R426" s="2268">
        <v>1</v>
      </c>
      <c r="S426" s="2268">
        <v>2</v>
      </c>
      <c r="T426" s="2268">
        <v>1</v>
      </c>
      <c r="U426" s="2268">
        <v>2</v>
      </c>
      <c r="V426" s="2268">
        <v>0</v>
      </c>
      <c r="W426" s="2268">
        <v>0</v>
      </c>
      <c r="X426" s="2268">
        <v>3</v>
      </c>
      <c r="Y426" s="2268">
        <v>1</v>
      </c>
      <c r="Z426" s="2268">
        <v>2</v>
      </c>
      <c r="AA426" s="2268">
        <v>1</v>
      </c>
      <c r="AB426" s="2268">
        <v>3</v>
      </c>
      <c r="AC426" s="2268">
        <v>0</v>
      </c>
      <c r="AD426" s="2268">
        <v>2</v>
      </c>
      <c r="AE426" s="2268">
        <v>5</v>
      </c>
      <c r="AF426" s="2268">
        <v>1</v>
      </c>
      <c r="AG426" s="2268">
        <v>1</v>
      </c>
      <c r="AH426" s="2268">
        <v>0</v>
      </c>
      <c r="AI426" s="2268">
        <v>0</v>
      </c>
    </row>
    <row r="427" spans="1:36" s="2266" customFormat="1" ht="14.25" customHeight="1">
      <c r="A427" s="2974" t="s">
        <v>4300</v>
      </c>
      <c r="B427" s="2974"/>
      <c r="C427" s="2977" t="s">
        <v>4301</v>
      </c>
      <c r="D427" s="2978"/>
      <c r="E427" s="2978"/>
      <c r="F427" s="2978"/>
      <c r="G427" s="2264" t="s">
        <v>4212</v>
      </c>
      <c r="H427" s="2267">
        <v>9</v>
      </c>
      <c r="I427" s="2268">
        <v>0</v>
      </c>
      <c r="J427" s="2268">
        <v>0</v>
      </c>
      <c r="K427" s="2268">
        <v>0</v>
      </c>
      <c r="L427" s="2268">
        <v>0</v>
      </c>
      <c r="M427" s="2268">
        <v>0</v>
      </c>
      <c r="N427" s="2268">
        <v>0</v>
      </c>
      <c r="O427" s="2268">
        <v>0</v>
      </c>
      <c r="P427" s="2268"/>
      <c r="Q427" s="2268">
        <v>0</v>
      </c>
      <c r="R427" s="2268">
        <v>0</v>
      </c>
      <c r="S427" s="2268">
        <v>1</v>
      </c>
      <c r="T427" s="2268">
        <v>0</v>
      </c>
      <c r="U427" s="2268">
        <v>0</v>
      </c>
      <c r="V427" s="2268">
        <v>0</v>
      </c>
      <c r="W427" s="2268">
        <v>1</v>
      </c>
      <c r="X427" s="2268">
        <v>1</v>
      </c>
      <c r="Y427" s="2268">
        <v>0</v>
      </c>
      <c r="Z427" s="2268">
        <v>0</v>
      </c>
      <c r="AA427" s="2268">
        <v>0</v>
      </c>
      <c r="AB427" s="2268">
        <v>0</v>
      </c>
      <c r="AC427" s="2268">
        <v>0</v>
      </c>
      <c r="AD427" s="2268">
        <v>2</v>
      </c>
      <c r="AE427" s="2268">
        <v>2</v>
      </c>
      <c r="AF427" s="2268">
        <v>2</v>
      </c>
      <c r="AG427" s="2268">
        <v>0</v>
      </c>
      <c r="AH427" s="2268">
        <v>0</v>
      </c>
      <c r="AI427" s="2268">
        <v>0</v>
      </c>
    </row>
    <row r="428" spans="1:36" s="2266" customFormat="1" ht="14.25" customHeight="1">
      <c r="A428" s="2974"/>
      <c r="B428" s="2974"/>
      <c r="C428" s="2975"/>
      <c r="D428" s="2976"/>
      <c r="E428" s="2976"/>
      <c r="F428" s="2976"/>
      <c r="G428" s="2264" t="s">
        <v>4208</v>
      </c>
      <c r="H428" s="2267">
        <v>5</v>
      </c>
      <c r="I428" s="2268">
        <v>0</v>
      </c>
      <c r="J428" s="2268">
        <v>0</v>
      </c>
      <c r="K428" s="2268">
        <v>0</v>
      </c>
      <c r="L428" s="2268">
        <v>0</v>
      </c>
      <c r="M428" s="2268">
        <v>0</v>
      </c>
      <c r="N428" s="2268">
        <v>0</v>
      </c>
      <c r="O428" s="2268">
        <v>0</v>
      </c>
      <c r="P428" s="2268"/>
      <c r="Q428" s="2268">
        <v>0</v>
      </c>
      <c r="R428" s="2268">
        <v>0</v>
      </c>
      <c r="S428" s="2268">
        <v>1</v>
      </c>
      <c r="T428" s="2268">
        <v>0</v>
      </c>
      <c r="U428" s="2268">
        <v>0</v>
      </c>
      <c r="V428" s="2268">
        <v>0</v>
      </c>
      <c r="W428" s="2268">
        <v>1</v>
      </c>
      <c r="X428" s="2268">
        <v>0</v>
      </c>
      <c r="Y428" s="2268">
        <v>0</v>
      </c>
      <c r="Z428" s="2268">
        <v>0</v>
      </c>
      <c r="AA428" s="2268">
        <v>0</v>
      </c>
      <c r="AB428" s="2268">
        <v>0</v>
      </c>
      <c r="AC428" s="2268">
        <v>0</v>
      </c>
      <c r="AD428" s="2268">
        <v>2</v>
      </c>
      <c r="AE428" s="2268">
        <v>0</v>
      </c>
      <c r="AF428" s="2268">
        <v>1</v>
      </c>
      <c r="AG428" s="2268">
        <v>0</v>
      </c>
      <c r="AH428" s="2268">
        <v>0</v>
      </c>
      <c r="AI428" s="2268">
        <v>0</v>
      </c>
    </row>
    <row r="429" spans="1:36" s="2266" customFormat="1" ht="14.25" customHeight="1">
      <c r="A429" s="2974"/>
      <c r="B429" s="2974"/>
      <c r="C429" s="2976"/>
      <c r="D429" s="2976"/>
      <c r="E429" s="2976"/>
      <c r="F429" s="2976"/>
      <c r="G429" s="2264" t="s">
        <v>4209</v>
      </c>
      <c r="H429" s="2267">
        <v>4</v>
      </c>
      <c r="I429" s="2268">
        <v>0</v>
      </c>
      <c r="J429" s="2268">
        <v>0</v>
      </c>
      <c r="K429" s="2268">
        <v>0</v>
      </c>
      <c r="L429" s="2268">
        <v>0</v>
      </c>
      <c r="M429" s="2268">
        <v>0</v>
      </c>
      <c r="N429" s="2268">
        <v>0</v>
      </c>
      <c r="O429" s="2268">
        <v>0</v>
      </c>
      <c r="P429" s="2268"/>
      <c r="Q429" s="2268">
        <v>0</v>
      </c>
      <c r="R429" s="2268">
        <v>0</v>
      </c>
      <c r="S429" s="2268">
        <v>0</v>
      </c>
      <c r="T429" s="2268">
        <v>0</v>
      </c>
      <c r="U429" s="2268">
        <v>0</v>
      </c>
      <c r="V429" s="2268">
        <v>0</v>
      </c>
      <c r="W429" s="2268">
        <v>0</v>
      </c>
      <c r="X429" s="2268">
        <v>1</v>
      </c>
      <c r="Y429" s="2268">
        <v>0</v>
      </c>
      <c r="Z429" s="2268">
        <v>0</v>
      </c>
      <c r="AA429" s="2268">
        <v>0</v>
      </c>
      <c r="AB429" s="2268">
        <v>0</v>
      </c>
      <c r="AC429" s="2268">
        <v>0</v>
      </c>
      <c r="AD429" s="2268">
        <v>0</v>
      </c>
      <c r="AE429" s="2268">
        <v>2</v>
      </c>
      <c r="AF429" s="2268">
        <v>1</v>
      </c>
      <c r="AG429" s="2268">
        <v>0</v>
      </c>
      <c r="AH429" s="2268">
        <v>0</v>
      </c>
      <c r="AI429" s="2268">
        <v>0</v>
      </c>
    </row>
    <row r="430" spans="1:36" s="2266" customFormat="1" ht="14.25" customHeight="1">
      <c r="A430" s="2974" t="s">
        <v>4302</v>
      </c>
      <c r="B430" s="2974"/>
      <c r="C430" s="2977" t="s">
        <v>4303</v>
      </c>
      <c r="D430" s="2978"/>
      <c r="E430" s="2978"/>
      <c r="F430" s="2978"/>
      <c r="G430" s="2264" t="s">
        <v>4212</v>
      </c>
      <c r="H430" s="2268">
        <v>72</v>
      </c>
      <c r="I430" s="2268">
        <v>0</v>
      </c>
      <c r="J430" s="2268">
        <v>0</v>
      </c>
      <c r="K430" s="2268">
        <v>0</v>
      </c>
      <c r="L430" s="2268">
        <v>0</v>
      </c>
      <c r="M430" s="2268">
        <v>0</v>
      </c>
      <c r="N430" s="2268">
        <v>0</v>
      </c>
      <c r="O430" s="2268">
        <v>1</v>
      </c>
      <c r="P430" s="2268"/>
      <c r="Q430" s="2268">
        <v>2</v>
      </c>
      <c r="R430" s="2268">
        <v>5</v>
      </c>
      <c r="S430" s="2268">
        <v>6</v>
      </c>
      <c r="T430" s="2268">
        <v>3</v>
      </c>
      <c r="U430" s="2268">
        <v>4</v>
      </c>
      <c r="V430" s="2268">
        <v>2</v>
      </c>
      <c r="W430" s="2268">
        <v>2</v>
      </c>
      <c r="X430" s="2268">
        <v>3</v>
      </c>
      <c r="Y430" s="2268">
        <v>4</v>
      </c>
      <c r="Z430" s="2268">
        <v>6</v>
      </c>
      <c r="AA430" s="2268">
        <v>4</v>
      </c>
      <c r="AB430" s="2268">
        <v>6</v>
      </c>
      <c r="AC430" s="2268">
        <v>4</v>
      </c>
      <c r="AD430" s="2268">
        <v>8</v>
      </c>
      <c r="AE430" s="2268">
        <v>8</v>
      </c>
      <c r="AF430" s="2268">
        <v>2</v>
      </c>
      <c r="AG430" s="2268">
        <v>2</v>
      </c>
      <c r="AH430" s="2268">
        <v>0</v>
      </c>
      <c r="AI430" s="2268">
        <v>0</v>
      </c>
    </row>
    <row r="431" spans="1:36" s="2266" customFormat="1" ht="14.25" customHeight="1">
      <c r="A431" s="2974"/>
      <c r="B431" s="2974"/>
      <c r="C431" s="2975"/>
      <c r="D431" s="2976"/>
      <c r="E431" s="2976"/>
      <c r="F431" s="2976"/>
      <c r="G431" s="2264" t="s">
        <v>4208</v>
      </c>
      <c r="H431" s="2268">
        <v>50</v>
      </c>
      <c r="I431" s="2268">
        <v>0</v>
      </c>
      <c r="J431" s="2268">
        <v>0</v>
      </c>
      <c r="K431" s="2268">
        <v>0</v>
      </c>
      <c r="L431" s="2268">
        <v>0</v>
      </c>
      <c r="M431" s="2268">
        <v>0</v>
      </c>
      <c r="N431" s="2268">
        <v>0</v>
      </c>
      <c r="O431" s="2268">
        <v>1</v>
      </c>
      <c r="P431" s="2268"/>
      <c r="Q431" s="2268">
        <v>1</v>
      </c>
      <c r="R431" s="2268">
        <v>4</v>
      </c>
      <c r="S431" s="2268">
        <v>4</v>
      </c>
      <c r="T431" s="2268">
        <v>2</v>
      </c>
      <c r="U431" s="2268">
        <v>2</v>
      </c>
      <c r="V431" s="2268">
        <v>2</v>
      </c>
      <c r="W431" s="2268">
        <v>2</v>
      </c>
      <c r="X431" s="2268">
        <v>1</v>
      </c>
      <c r="Y431" s="2268">
        <v>3</v>
      </c>
      <c r="Z431" s="2268">
        <v>4</v>
      </c>
      <c r="AA431" s="2268">
        <v>3</v>
      </c>
      <c r="AB431" s="2268">
        <v>3</v>
      </c>
      <c r="AC431" s="2268">
        <v>4</v>
      </c>
      <c r="AD431" s="2268">
        <v>6</v>
      </c>
      <c r="AE431" s="2268">
        <v>5</v>
      </c>
      <c r="AF431" s="2268">
        <v>2</v>
      </c>
      <c r="AG431" s="2268">
        <v>1</v>
      </c>
      <c r="AH431" s="2268">
        <v>0</v>
      </c>
      <c r="AI431" s="2268">
        <v>0</v>
      </c>
    </row>
    <row r="432" spans="1:36" s="2266" customFormat="1" ht="14.25" customHeight="1">
      <c r="A432" s="2974"/>
      <c r="B432" s="2974"/>
      <c r="C432" s="2976"/>
      <c r="D432" s="2976"/>
      <c r="E432" s="2976"/>
      <c r="F432" s="2976"/>
      <c r="G432" s="2264" t="s">
        <v>4209</v>
      </c>
      <c r="H432" s="2268">
        <v>22</v>
      </c>
      <c r="I432" s="2268">
        <v>0</v>
      </c>
      <c r="J432" s="2268">
        <v>0</v>
      </c>
      <c r="K432" s="2268">
        <v>0</v>
      </c>
      <c r="L432" s="2268">
        <v>0</v>
      </c>
      <c r="M432" s="2268">
        <v>0</v>
      </c>
      <c r="N432" s="2268">
        <v>0</v>
      </c>
      <c r="O432" s="2268">
        <v>0</v>
      </c>
      <c r="P432" s="2268"/>
      <c r="Q432" s="2268">
        <v>1</v>
      </c>
      <c r="R432" s="2268">
        <v>1</v>
      </c>
      <c r="S432" s="2268">
        <v>2</v>
      </c>
      <c r="T432" s="2268">
        <v>1</v>
      </c>
      <c r="U432" s="2268">
        <v>2</v>
      </c>
      <c r="V432" s="2268">
        <v>0</v>
      </c>
      <c r="W432" s="2268">
        <v>0</v>
      </c>
      <c r="X432" s="2268">
        <v>2</v>
      </c>
      <c r="Y432" s="2268">
        <v>1</v>
      </c>
      <c r="Z432" s="2268">
        <v>2</v>
      </c>
      <c r="AA432" s="2268">
        <v>1</v>
      </c>
      <c r="AB432" s="2268">
        <v>3</v>
      </c>
      <c r="AC432" s="2268">
        <v>0</v>
      </c>
      <c r="AD432" s="2268">
        <v>2</v>
      </c>
      <c r="AE432" s="2268">
        <v>3</v>
      </c>
      <c r="AF432" s="2268">
        <v>0</v>
      </c>
      <c r="AG432" s="2268">
        <v>1</v>
      </c>
      <c r="AH432" s="2268">
        <v>0</v>
      </c>
      <c r="AI432" s="2268">
        <v>0</v>
      </c>
    </row>
    <row r="433" spans="1:35" s="2266" customFormat="1" ht="14.25" customHeight="1">
      <c r="A433" s="2974" t="s">
        <v>4304</v>
      </c>
      <c r="B433" s="2974"/>
      <c r="C433" s="2977" t="s">
        <v>4305</v>
      </c>
      <c r="D433" s="2978"/>
      <c r="E433" s="2978"/>
      <c r="F433" s="2978"/>
      <c r="G433" s="2264" t="s">
        <v>4212</v>
      </c>
      <c r="H433" s="2268">
        <v>280</v>
      </c>
      <c r="I433" s="2268">
        <v>0</v>
      </c>
      <c r="J433" s="2268">
        <v>0</v>
      </c>
      <c r="K433" s="2268">
        <v>0</v>
      </c>
      <c r="L433" s="2268">
        <v>0</v>
      </c>
      <c r="M433" s="2268">
        <v>0</v>
      </c>
      <c r="N433" s="2268">
        <v>0</v>
      </c>
      <c r="O433" s="2268">
        <v>0</v>
      </c>
      <c r="P433" s="2268"/>
      <c r="Q433" s="2268">
        <v>0</v>
      </c>
      <c r="R433" s="2268">
        <v>0</v>
      </c>
      <c r="S433" s="2268">
        <v>1</v>
      </c>
      <c r="T433" s="2268">
        <v>0</v>
      </c>
      <c r="U433" s="2268">
        <v>5</v>
      </c>
      <c r="V433" s="2268">
        <v>4</v>
      </c>
      <c r="W433" s="2268">
        <v>6</v>
      </c>
      <c r="X433" s="2268">
        <v>13</v>
      </c>
      <c r="Y433" s="2268">
        <v>24</v>
      </c>
      <c r="Z433" s="2268">
        <v>27</v>
      </c>
      <c r="AA433" s="2268">
        <v>14</v>
      </c>
      <c r="AB433" s="2268">
        <v>21</v>
      </c>
      <c r="AC433" s="2268">
        <v>34</v>
      </c>
      <c r="AD433" s="2268">
        <v>32</v>
      </c>
      <c r="AE433" s="2268">
        <v>35</v>
      </c>
      <c r="AF433" s="2268">
        <v>27</v>
      </c>
      <c r="AG433" s="2268">
        <v>28</v>
      </c>
      <c r="AH433" s="2268">
        <v>7</v>
      </c>
      <c r="AI433" s="2268">
        <v>2</v>
      </c>
    </row>
    <row r="434" spans="1:35" s="2266" customFormat="1" ht="14.25" customHeight="1">
      <c r="A434" s="2974"/>
      <c r="B434" s="2974"/>
      <c r="C434" s="2975"/>
      <c r="D434" s="2976"/>
      <c r="E434" s="2976"/>
      <c r="F434" s="2976"/>
      <c r="G434" s="2264" t="s">
        <v>4208</v>
      </c>
      <c r="H434" s="2268">
        <v>166</v>
      </c>
      <c r="I434" s="2268">
        <v>0</v>
      </c>
      <c r="J434" s="2268">
        <v>0</v>
      </c>
      <c r="K434" s="2268">
        <v>0</v>
      </c>
      <c r="L434" s="2268">
        <v>0</v>
      </c>
      <c r="M434" s="2268">
        <v>0</v>
      </c>
      <c r="N434" s="2268">
        <v>0</v>
      </c>
      <c r="O434" s="2268">
        <v>0</v>
      </c>
      <c r="P434" s="2268"/>
      <c r="Q434" s="2268">
        <v>0</v>
      </c>
      <c r="R434" s="2268">
        <v>0</v>
      </c>
      <c r="S434" s="2268">
        <v>1</v>
      </c>
      <c r="T434" s="2268">
        <v>0</v>
      </c>
      <c r="U434" s="2268">
        <v>2</v>
      </c>
      <c r="V434" s="2268">
        <v>3</v>
      </c>
      <c r="W434" s="2268">
        <v>3</v>
      </c>
      <c r="X434" s="2268">
        <v>8</v>
      </c>
      <c r="Y434" s="2268">
        <v>16</v>
      </c>
      <c r="Z434" s="2268">
        <v>18</v>
      </c>
      <c r="AA434" s="2268">
        <v>7</v>
      </c>
      <c r="AB434" s="2268">
        <v>12</v>
      </c>
      <c r="AC434" s="2268">
        <v>22</v>
      </c>
      <c r="AD434" s="2268">
        <v>16</v>
      </c>
      <c r="AE434" s="2268">
        <v>22</v>
      </c>
      <c r="AF434" s="2268">
        <v>14</v>
      </c>
      <c r="AG434" s="2268">
        <v>19</v>
      </c>
      <c r="AH434" s="2268">
        <v>1</v>
      </c>
      <c r="AI434" s="2268">
        <v>2</v>
      </c>
    </row>
    <row r="435" spans="1:35" s="2266" customFormat="1" ht="14.25" customHeight="1">
      <c r="A435" s="2974"/>
      <c r="B435" s="2974"/>
      <c r="C435" s="2976"/>
      <c r="D435" s="2976"/>
      <c r="E435" s="2976"/>
      <c r="F435" s="2976"/>
      <c r="G435" s="2264" t="s">
        <v>4209</v>
      </c>
      <c r="H435" s="2268">
        <v>114</v>
      </c>
      <c r="I435" s="2268">
        <v>0</v>
      </c>
      <c r="J435" s="2268">
        <v>0</v>
      </c>
      <c r="K435" s="2268">
        <v>0</v>
      </c>
      <c r="L435" s="2268">
        <v>0</v>
      </c>
      <c r="M435" s="2268">
        <v>0</v>
      </c>
      <c r="N435" s="2268">
        <v>0</v>
      </c>
      <c r="O435" s="2268">
        <v>0</v>
      </c>
      <c r="P435" s="2268"/>
      <c r="Q435" s="2268">
        <v>0</v>
      </c>
      <c r="R435" s="2268">
        <v>0</v>
      </c>
      <c r="S435" s="2268">
        <v>0</v>
      </c>
      <c r="T435" s="2268">
        <v>0</v>
      </c>
      <c r="U435" s="2268">
        <v>3</v>
      </c>
      <c r="V435" s="2268">
        <v>1</v>
      </c>
      <c r="W435" s="2268">
        <v>3</v>
      </c>
      <c r="X435" s="2268">
        <v>5</v>
      </c>
      <c r="Y435" s="2268">
        <v>8</v>
      </c>
      <c r="Z435" s="2268">
        <v>9</v>
      </c>
      <c r="AA435" s="2268">
        <v>7</v>
      </c>
      <c r="AB435" s="2268">
        <v>9</v>
      </c>
      <c r="AC435" s="2268">
        <v>12</v>
      </c>
      <c r="AD435" s="2268">
        <v>16</v>
      </c>
      <c r="AE435" s="2268">
        <v>13</v>
      </c>
      <c r="AF435" s="2268">
        <v>13</v>
      </c>
      <c r="AG435" s="2268">
        <v>9</v>
      </c>
      <c r="AH435" s="2268">
        <v>6</v>
      </c>
      <c r="AI435" s="2268">
        <v>0</v>
      </c>
    </row>
    <row r="436" spans="1:35" s="2266" customFormat="1" ht="14.25" customHeight="1">
      <c r="A436" s="2974" t="s">
        <v>4306</v>
      </c>
      <c r="B436" s="2974"/>
      <c r="C436" s="2977" t="s">
        <v>4307</v>
      </c>
      <c r="D436" s="2978"/>
      <c r="E436" s="2978"/>
      <c r="F436" s="2978"/>
      <c r="G436" s="2264" t="s">
        <v>4212</v>
      </c>
      <c r="H436" s="2267">
        <v>162</v>
      </c>
      <c r="I436" s="2268">
        <v>0</v>
      </c>
      <c r="J436" s="2268">
        <v>0</v>
      </c>
      <c r="K436" s="2268">
        <v>0</v>
      </c>
      <c r="L436" s="2268">
        <v>0</v>
      </c>
      <c r="M436" s="2268">
        <v>0</v>
      </c>
      <c r="N436" s="2268">
        <v>0</v>
      </c>
      <c r="O436" s="2268">
        <v>0</v>
      </c>
      <c r="P436" s="2268"/>
      <c r="Q436" s="2268">
        <v>0</v>
      </c>
      <c r="R436" s="2268">
        <v>0</v>
      </c>
      <c r="S436" s="2268">
        <v>0</v>
      </c>
      <c r="T436" s="2268">
        <v>0</v>
      </c>
      <c r="U436" s="2268">
        <v>5</v>
      </c>
      <c r="V436" s="2268">
        <v>2</v>
      </c>
      <c r="W436" s="2268">
        <v>4</v>
      </c>
      <c r="X436" s="2268">
        <v>8</v>
      </c>
      <c r="Y436" s="2268">
        <v>16</v>
      </c>
      <c r="Z436" s="2268">
        <v>20</v>
      </c>
      <c r="AA436" s="2268">
        <v>8</v>
      </c>
      <c r="AB436" s="2268">
        <v>16</v>
      </c>
      <c r="AC436" s="2268">
        <v>23</v>
      </c>
      <c r="AD436" s="2268">
        <v>19</v>
      </c>
      <c r="AE436" s="2268">
        <v>23</v>
      </c>
      <c r="AF436" s="2268">
        <v>10</v>
      </c>
      <c r="AG436" s="2268">
        <v>7</v>
      </c>
      <c r="AH436" s="2268">
        <v>0</v>
      </c>
      <c r="AI436" s="2268">
        <v>1</v>
      </c>
    </row>
    <row r="437" spans="1:35" s="2266" customFormat="1" ht="14.25" customHeight="1">
      <c r="A437" s="2974"/>
      <c r="B437" s="2974"/>
      <c r="C437" s="2975"/>
      <c r="D437" s="2976"/>
      <c r="E437" s="2976"/>
      <c r="F437" s="2976"/>
      <c r="G437" s="2264" t="s">
        <v>4208</v>
      </c>
      <c r="H437" s="2267">
        <v>90</v>
      </c>
      <c r="I437" s="2268">
        <v>0</v>
      </c>
      <c r="J437" s="2268">
        <v>0</v>
      </c>
      <c r="K437" s="2268">
        <v>0</v>
      </c>
      <c r="L437" s="2268">
        <v>0</v>
      </c>
      <c r="M437" s="2268">
        <v>0</v>
      </c>
      <c r="N437" s="2268">
        <v>0</v>
      </c>
      <c r="O437" s="2268">
        <v>0</v>
      </c>
      <c r="P437" s="2268"/>
      <c r="Q437" s="2268">
        <v>0</v>
      </c>
      <c r="R437" s="2268">
        <v>0</v>
      </c>
      <c r="S437" s="2268">
        <v>0</v>
      </c>
      <c r="T437" s="2268">
        <v>0</v>
      </c>
      <c r="U437" s="2268">
        <v>2</v>
      </c>
      <c r="V437" s="2268">
        <v>1</v>
      </c>
      <c r="W437" s="2268">
        <v>1</v>
      </c>
      <c r="X437" s="2268">
        <v>5</v>
      </c>
      <c r="Y437" s="2268">
        <v>10</v>
      </c>
      <c r="Z437" s="2268">
        <v>11</v>
      </c>
      <c r="AA437" s="2268">
        <v>3</v>
      </c>
      <c r="AB437" s="2268">
        <v>8</v>
      </c>
      <c r="AC437" s="2268">
        <v>15</v>
      </c>
      <c r="AD437" s="2268">
        <v>9</v>
      </c>
      <c r="AE437" s="2268">
        <v>14</v>
      </c>
      <c r="AF437" s="2268">
        <v>4</v>
      </c>
      <c r="AG437" s="2268">
        <v>6</v>
      </c>
      <c r="AH437" s="2268">
        <v>0</v>
      </c>
      <c r="AI437" s="2268">
        <v>1</v>
      </c>
    </row>
    <row r="438" spans="1:35" s="2266" customFormat="1" ht="14.25" customHeight="1">
      <c r="A438" s="2974"/>
      <c r="B438" s="2974"/>
      <c r="C438" s="2976"/>
      <c r="D438" s="2976"/>
      <c r="E438" s="2976"/>
      <c r="F438" s="2976"/>
      <c r="G438" s="2264" t="s">
        <v>4209</v>
      </c>
      <c r="H438" s="2267">
        <v>72</v>
      </c>
      <c r="I438" s="2268">
        <v>0</v>
      </c>
      <c r="J438" s="2268">
        <v>0</v>
      </c>
      <c r="K438" s="2268">
        <v>0</v>
      </c>
      <c r="L438" s="2268">
        <v>0</v>
      </c>
      <c r="M438" s="2268">
        <v>0</v>
      </c>
      <c r="N438" s="2268">
        <v>0</v>
      </c>
      <c r="O438" s="2268">
        <v>0</v>
      </c>
      <c r="P438" s="2268"/>
      <c r="Q438" s="2268">
        <v>0</v>
      </c>
      <c r="R438" s="2268">
        <v>0</v>
      </c>
      <c r="S438" s="2268">
        <v>0</v>
      </c>
      <c r="T438" s="2268">
        <v>0</v>
      </c>
      <c r="U438" s="2268">
        <v>3</v>
      </c>
      <c r="V438" s="2268">
        <v>1</v>
      </c>
      <c r="W438" s="2268">
        <v>3</v>
      </c>
      <c r="X438" s="2268">
        <v>3</v>
      </c>
      <c r="Y438" s="2268">
        <v>6</v>
      </c>
      <c r="Z438" s="2268">
        <v>9</v>
      </c>
      <c r="AA438" s="2268">
        <v>5</v>
      </c>
      <c r="AB438" s="2268">
        <v>8</v>
      </c>
      <c r="AC438" s="2268">
        <v>8</v>
      </c>
      <c r="AD438" s="2268">
        <v>10</v>
      </c>
      <c r="AE438" s="2268">
        <v>9</v>
      </c>
      <c r="AF438" s="2268">
        <v>6</v>
      </c>
      <c r="AG438" s="2268">
        <v>1</v>
      </c>
      <c r="AH438" s="2268">
        <v>0</v>
      </c>
      <c r="AI438" s="2268">
        <v>0</v>
      </c>
    </row>
    <row r="439" spans="1:35" s="2266" customFormat="1" ht="14.25" customHeight="1">
      <c r="A439" s="2974" t="s">
        <v>4308</v>
      </c>
      <c r="B439" s="2974"/>
      <c r="C439" s="2977" t="s">
        <v>4309</v>
      </c>
      <c r="D439" s="2978"/>
      <c r="E439" s="2978"/>
      <c r="F439" s="2978"/>
      <c r="G439" s="2264" t="s">
        <v>4212</v>
      </c>
      <c r="H439" s="2267">
        <v>118</v>
      </c>
      <c r="I439" s="2268">
        <v>0</v>
      </c>
      <c r="J439" s="2268">
        <v>0</v>
      </c>
      <c r="K439" s="2268">
        <v>0</v>
      </c>
      <c r="L439" s="2268">
        <v>0</v>
      </c>
      <c r="M439" s="2268">
        <v>0</v>
      </c>
      <c r="N439" s="2268">
        <v>0</v>
      </c>
      <c r="O439" s="2268">
        <v>0</v>
      </c>
      <c r="P439" s="2268"/>
      <c r="Q439" s="2268">
        <v>0</v>
      </c>
      <c r="R439" s="2268">
        <v>0</v>
      </c>
      <c r="S439" s="2268">
        <v>1</v>
      </c>
      <c r="T439" s="2268">
        <v>0</v>
      </c>
      <c r="U439" s="2268">
        <v>0</v>
      </c>
      <c r="V439" s="2268">
        <v>2</v>
      </c>
      <c r="W439" s="2268">
        <v>2</v>
      </c>
      <c r="X439" s="2268">
        <v>5</v>
      </c>
      <c r="Y439" s="2268">
        <v>8</v>
      </c>
      <c r="Z439" s="2268">
        <v>7</v>
      </c>
      <c r="AA439" s="2268">
        <v>6</v>
      </c>
      <c r="AB439" s="2268">
        <v>5</v>
      </c>
      <c r="AC439" s="2268">
        <v>11</v>
      </c>
      <c r="AD439" s="2268">
        <v>13</v>
      </c>
      <c r="AE439" s="2268">
        <v>12</v>
      </c>
      <c r="AF439" s="2268">
        <v>17</v>
      </c>
      <c r="AG439" s="2268">
        <v>21</v>
      </c>
      <c r="AH439" s="2268">
        <v>7</v>
      </c>
      <c r="AI439" s="2268">
        <v>1</v>
      </c>
    </row>
    <row r="440" spans="1:35" s="2266" customFormat="1" ht="14.25" customHeight="1">
      <c r="A440" s="2974"/>
      <c r="B440" s="2974"/>
      <c r="C440" s="2975"/>
      <c r="D440" s="2976"/>
      <c r="E440" s="2976"/>
      <c r="F440" s="2976"/>
      <c r="G440" s="2264" t="s">
        <v>4208</v>
      </c>
      <c r="H440" s="2267">
        <v>76</v>
      </c>
      <c r="I440" s="2268">
        <v>0</v>
      </c>
      <c r="J440" s="2268">
        <v>0</v>
      </c>
      <c r="K440" s="2268">
        <v>0</v>
      </c>
      <c r="L440" s="2268">
        <v>0</v>
      </c>
      <c r="M440" s="2268">
        <v>0</v>
      </c>
      <c r="N440" s="2268">
        <v>0</v>
      </c>
      <c r="O440" s="2268">
        <v>0</v>
      </c>
      <c r="P440" s="2268"/>
      <c r="Q440" s="2268">
        <v>0</v>
      </c>
      <c r="R440" s="2268">
        <v>0</v>
      </c>
      <c r="S440" s="2268">
        <v>1</v>
      </c>
      <c r="T440" s="2268">
        <v>0</v>
      </c>
      <c r="U440" s="2268">
        <v>0</v>
      </c>
      <c r="V440" s="2268">
        <v>2</v>
      </c>
      <c r="W440" s="2268">
        <v>2</v>
      </c>
      <c r="X440" s="2268">
        <v>3</v>
      </c>
      <c r="Y440" s="2268">
        <v>6</v>
      </c>
      <c r="Z440" s="2268">
        <v>7</v>
      </c>
      <c r="AA440" s="2268">
        <v>4</v>
      </c>
      <c r="AB440" s="2268">
        <v>4</v>
      </c>
      <c r="AC440" s="2268">
        <v>7</v>
      </c>
      <c r="AD440" s="2268">
        <v>7</v>
      </c>
      <c r="AE440" s="2268">
        <v>8</v>
      </c>
      <c r="AF440" s="2268">
        <v>10</v>
      </c>
      <c r="AG440" s="2268">
        <v>13</v>
      </c>
      <c r="AH440" s="2268">
        <v>1</v>
      </c>
      <c r="AI440" s="2268">
        <v>1</v>
      </c>
    </row>
    <row r="441" spans="1:35" s="2266" customFormat="1" ht="14.25" customHeight="1">
      <c r="A441" s="2974"/>
      <c r="B441" s="2974"/>
      <c r="C441" s="2976"/>
      <c r="D441" s="2976"/>
      <c r="E441" s="2976"/>
      <c r="F441" s="2976"/>
      <c r="G441" s="2264" t="s">
        <v>4209</v>
      </c>
      <c r="H441" s="2267">
        <v>42</v>
      </c>
      <c r="I441" s="2268">
        <v>0</v>
      </c>
      <c r="J441" s="2268">
        <v>0</v>
      </c>
      <c r="K441" s="2268">
        <v>0</v>
      </c>
      <c r="L441" s="2268">
        <v>0</v>
      </c>
      <c r="M441" s="2268">
        <v>0</v>
      </c>
      <c r="N441" s="2268">
        <v>0</v>
      </c>
      <c r="O441" s="2268">
        <v>0</v>
      </c>
      <c r="P441" s="2268"/>
      <c r="Q441" s="2268">
        <v>0</v>
      </c>
      <c r="R441" s="2268">
        <v>0</v>
      </c>
      <c r="S441" s="2268">
        <v>0</v>
      </c>
      <c r="T441" s="2268">
        <v>0</v>
      </c>
      <c r="U441" s="2268">
        <v>0</v>
      </c>
      <c r="V441" s="2268">
        <v>0</v>
      </c>
      <c r="W441" s="2268">
        <v>0</v>
      </c>
      <c r="X441" s="2268">
        <v>2</v>
      </c>
      <c r="Y441" s="2268">
        <v>2</v>
      </c>
      <c r="Z441" s="2268">
        <v>0</v>
      </c>
      <c r="AA441" s="2268">
        <v>2</v>
      </c>
      <c r="AB441" s="2268">
        <v>1</v>
      </c>
      <c r="AC441" s="2268">
        <v>4</v>
      </c>
      <c r="AD441" s="2268">
        <v>6</v>
      </c>
      <c r="AE441" s="2268">
        <v>4</v>
      </c>
      <c r="AF441" s="2268">
        <v>7</v>
      </c>
      <c r="AG441" s="2268">
        <v>8</v>
      </c>
      <c r="AH441" s="2268">
        <v>6</v>
      </c>
      <c r="AI441" s="2268">
        <v>0</v>
      </c>
    </row>
    <row r="442" spans="1:35" s="2266" customFormat="1" ht="14.25" customHeight="1">
      <c r="A442" s="2974" t="s">
        <v>4310</v>
      </c>
      <c r="B442" s="2974"/>
      <c r="C442" s="2977" t="s">
        <v>4311</v>
      </c>
      <c r="D442" s="2978"/>
      <c r="E442" s="2978"/>
      <c r="F442" s="2978"/>
      <c r="G442" s="2264" t="s">
        <v>4212</v>
      </c>
      <c r="H442" s="2267">
        <v>421</v>
      </c>
      <c r="I442" s="2268">
        <v>0</v>
      </c>
      <c r="J442" s="2268">
        <v>0</v>
      </c>
      <c r="K442" s="2268">
        <v>0</v>
      </c>
      <c r="L442" s="2268">
        <v>0</v>
      </c>
      <c r="M442" s="2268">
        <v>1</v>
      </c>
      <c r="N442" s="2268">
        <v>0</v>
      </c>
      <c r="O442" s="2268">
        <v>4</v>
      </c>
      <c r="P442" s="2268"/>
      <c r="Q442" s="2268">
        <v>0</v>
      </c>
      <c r="R442" s="2268">
        <v>1</v>
      </c>
      <c r="S442" s="2268">
        <v>3</v>
      </c>
      <c r="T442" s="2268">
        <v>4</v>
      </c>
      <c r="U442" s="2268">
        <v>10</v>
      </c>
      <c r="V442" s="2268">
        <v>11</v>
      </c>
      <c r="W442" s="2268">
        <v>13</v>
      </c>
      <c r="X442" s="2268">
        <v>13</v>
      </c>
      <c r="Y442" s="2268">
        <v>28</v>
      </c>
      <c r="Z442" s="2268">
        <v>44</v>
      </c>
      <c r="AA442" s="2268">
        <v>51</v>
      </c>
      <c r="AB442" s="2268">
        <v>52</v>
      </c>
      <c r="AC442" s="2268">
        <v>48</v>
      </c>
      <c r="AD442" s="2268">
        <v>49</v>
      </c>
      <c r="AE442" s="2268">
        <v>47</v>
      </c>
      <c r="AF442" s="2268">
        <v>28</v>
      </c>
      <c r="AG442" s="2268">
        <v>11</v>
      </c>
      <c r="AH442" s="2268">
        <v>3</v>
      </c>
      <c r="AI442" s="2268">
        <v>0</v>
      </c>
    </row>
    <row r="443" spans="1:35" s="2266" customFormat="1" ht="14.25" customHeight="1">
      <c r="A443" s="2974"/>
      <c r="B443" s="2974"/>
      <c r="C443" s="2975"/>
      <c r="D443" s="2976"/>
      <c r="E443" s="2976"/>
      <c r="F443" s="2976"/>
      <c r="G443" s="2264" t="s">
        <v>4208</v>
      </c>
      <c r="H443" s="2267">
        <v>202</v>
      </c>
      <c r="I443" s="2268">
        <v>0</v>
      </c>
      <c r="J443" s="2268">
        <v>0</v>
      </c>
      <c r="K443" s="2268">
        <v>0</v>
      </c>
      <c r="L443" s="2268">
        <v>0</v>
      </c>
      <c r="M443" s="2268">
        <v>1</v>
      </c>
      <c r="N443" s="2268">
        <v>0</v>
      </c>
      <c r="O443" s="2268">
        <v>1</v>
      </c>
      <c r="P443" s="2268"/>
      <c r="Q443" s="2268">
        <v>0</v>
      </c>
      <c r="R443" s="2268">
        <v>0</v>
      </c>
      <c r="S443" s="2268">
        <v>2</v>
      </c>
      <c r="T443" s="2268">
        <v>3</v>
      </c>
      <c r="U443" s="2268">
        <v>5</v>
      </c>
      <c r="V443" s="2268">
        <v>5</v>
      </c>
      <c r="W443" s="2268">
        <v>8</v>
      </c>
      <c r="X443" s="2268">
        <v>3</v>
      </c>
      <c r="Y443" s="2268">
        <v>14</v>
      </c>
      <c r="Z443" s="2268">
        <v>24</v>
      </c>
      <c r="AA443" s="2268">
        <v>26</v>
      </c>
      <c r="AB443" s="2268">
        <v>24</v>
      </c>
      <c r="AC443" s="2268">
        <v>24</v>
      </c>
      <c r="AD443" s="2268">
        <v>21</v>
      </c>
      <c r="AE443" s="2268">
        <v>19</v>
      </c>
      <c r="AF443" s="2268">
        <v>14</v>
      </c>
      <c r="AG443" s="2268">
        <v>5</v>
      </c>
      <c r="AH443" s="2268">
        <v>3</v>
      </c>
      <c r="AI443" s="2268">
        <v>0</v>
      </c>
    </row>
    <row r="444" spans="1:35" s="2266" customFormat="1" ht="14.25" customHeight="1">
      <c r="A444" s="2974"/>
      <c r="B444" s="2974"/>
      <c r="C444" s="2976"/>
      <c r="D444" s="2976"/>
      <c r="E444" s="2976"/>
      <c r="F444" s="2976"/>
      <c r="G444" s="2264" t="s">
        <v>4209</v>
      </c>
      <c r="H444" s="2267">
        <v>219</v>
      </c>
      <c r="I444" s="2268">
        <v>0</v>
      </c>
      <c r="J444" s="2268">
        <v>0</v>
      </c>
      <c r="K444" s="2268">
        <v>0</v>
      </c>
      <c r="L444" s="2268">
        <v>0</v>
      </c>
      <c r="M444" s="2268">
        <v>0</v>
      </c>
      <c r="N444" s="2268">
        <v>0</v>
      </c>
      <c r="O444" s="2268">
        <v>3</v>
      </c>
      <c r="P444" s="2268"/>
      <c r="Q444" s="2268">
        <v>0</v>
      </c>
      <c r="R444" s="2268">
        <v>1</v>
      </c>
      <c r="S444" s="2268">
        <v>1</v>
      </c>
      <c r="T444" s="2268">
        <v>1</v>
      </c>
      <c r="U444" s="2268">
        <v>5</v>
      </c>
      <c r="V444" s="2268">
        <v>6</v>
      </c>
      <c r="W444" s="2268">
        <v>5</v>
      </c>
      <c r="X444" s="2268">
        <v>10</v>
      </c>
      <c r="Y444" s="2268">
        <v>14</v>
      </c>
      <c r="Z444" s="2268">
        <v>20</v>
      </c>
      <c r="AA444" s="2268">
        <v>25</v>
      </c>
      <c r="AB444" s="2268">
        <v>28</v>
      </c>
      <c r="AC444" s="2268">
        <v>24</v>
      </c>
      <c r="AD444" s="2268">
        <v>28</v>
      </c>
      <c r="AE444" s="2268">
        <v>28</v>
      </c>
      <c r="AF444" s="2268">
        <v>14</v>
      </c>
      <c r="AG444" s="2268">
        <v>6</v>
      </c>
      <c r="AH444" s="2268">
        <v>0</v>
      </c>
      <c r="AI444" s="2268">
        <v>0</v>
      </c>
    </row>
    <row r="445" spans="1:35" s="2266" customFormat="1" ht="14.25" customHeight="1">
      <c r="A445" s="2974" t="s">
        <v>4312</v>
      </c>
      <c r="B445" s="2974"/>
      <c r="C445" s="3005" t="s">
        <v>4313</v>
      </c>
      <c r="D445" s="3006"/>
      <c r="E445" s="3006"/>
      <c r="F445" s="3006"/>
      <c r="G445" s="2264" t="s">
        <v>4212</v>
      </c>
      <c r="H445" s="2268">
        <v>42</v>
      </c>
      <c r="I445" s="2268">
        <v>0</v>
      </c>
      <c r="J445" s="2268">
        <v>0</v>
      </c>
      <c r="K445" s="2268">
        <v>0</v>
      </c>
      <c r="L445" s="2268">
        <v>0</v>
      </c>
      <c r="M445" s="2268">
        <v>0</v>
      </c>
      <c r="N445" s="2268">
        <v>0</v>
      </c>
      <c r="O445" s="2268">
        <v>0</v>
      </c>
      <c r="P445" s="2268"/>
      <c r="Q445" s="2268">
        <v>0</v>
      </c>
      <c r="R445" s="2268">
        <v>0</v>
      </c>
      <c r="S445" s="2268">
        <v>0</v>
      </c>
      <c r="T445" s="2268">
        <v>0</v>
      </c>
      <c r="U445" s="2268">
        <v>0</v>
      </c>
      <c r="V445" s="2268">
        <v>1</v>
      </c>
      <c r="W445" s="2268">
        <v>2</v>
      </c>
      <c r="X445" s="2268">
        <v>2</v>
      </c>
      <c r="Y445" s="2268">
        <v>3</v>
      </c>
      <c r="Z445" s="2268">
        <v>0</v>
      </c>
      <c r="AA445" s="2268">
        <v>4</v>
      </c>
      <c r="AB445" s="2268">
        <v>7</v>
      </c>
      <c r="AC445" s="2268">
        <v>9</v>
      </c>
      <c r="AD445" s="2268">
        <v>10</v>
      </c>
      <c r="AE445" s="2268">
        <v>3</v>
      </c>
      <c r="AF445" s="2268">
        <v>1</v>
      </c>
      <c r="AG445" s="2268">
        <v>0</v>
      </c>
      <c r="AH445" s="2268">
        <v>0</v>
      </c>
      <c r="AI445" s="2268">
        <v>0</v>
      </c>
    </row>
    <row r="446" spans="1:35" s="2266" customFormat="1" ht="14.25" customHeight="1">
      <c r="A446" s="2974"/>
      <c r="B446" s="2974"/>
      <c r="C446" s="2975"/>
      <c r="D446" s="2976"/>
      <c r="E446" s="2976"/>
      <c r="F446" s="2976"/>
      <c r="G446" s="2264" t="s">
        <v>4208</v>
      </c>
      <c r="H446" s="2268">
        <v>32</v>
      </c>
      <c r="I446" s="2268">
        <v>0</v>
      </c>
      <c r="J446" s="2268">
        <v>0</v>
      </c>
      <c r="K446" s="2268">
        <v>0</v>
      </c>
      <c r="L446" s="2268">
        <v>0</v>
      </c>
      <c r="M446" s="2268">
        <v>0</v>
      </c>
      <c r="N446" s="2268">
        <v>0</v>
      </c>
      <c r="O446" s="2268">
        <v>0</v>
      </c>
      <c r="P446" s="2268"/>
      <c r="Q446" s="2268">
        <v>0</v>
      </c>
      <c r="R446" s="2268">
        <v>0</v>
      </c>
      <c r="S446" s="2268">
        <v>0</v>
      </c>
      <c r="T446" s="2268">
        <v>0</v>
      </c>
      <c r="U446" s="2268">
        <v>0</v>
      </c>
      <c r="V446" s="2268">
        <v>0</v>
      </c>
      <c r="W446" s="2268">
        <v>2</v>
      </c>
      <c r="X446" s="2268">
        <v>0</v>
      </c>
      <c r="Y446" s="2268">
        <v>3</v>
      </c>
      <c r="Z446" s="2268">
        <v>0</v>
      </c>
      <c r="AA446" s="2268">
        <v>3</v>
      </c>
      <c r="AB446" s="2268">
        <v>6</v>
      </c>
      <c r="AC446" s="2268">
        <v>6</v>
      </c>
      <c r="AD446" s="2268">
        <v>9</v>
      </c>
      <c r="AE446" s="2268">
        <v>3</v>
      </c>
      <c r="AF446" s="2268">
        <v>0</v>
      </c>
      <c r="AG446" s="2268">
        <v>0</v>
      </c>
      <c r="AH446" s="2268">
        <v>0</v>
      </c>
      <c r="AI446" s="2268">
        <v>0</v>
      </c>
    </row>
    <row r="447" spans="1:35" s="2266" customFormat="1" ht="14.25" customHeight="1">
      <c r="A447" s="2974"/>
      <c r="B447" s="2974"/>
      <c r="C447" s="2976"/>
      <c r="D447" s="2976"/>
      <c r="E447" s="2976"/>
      <c r="F447" s="2976"/>
      <c r="G447" s="2264" t="s">
        <v>4209</v>
      </c>
      <c r="H447" s="2268">
        <v>10</v>
      </c>
      <c r="I447" s="2268">
        <v>0</v>
      </c>
      <c r="J447" s="2268">
        <v>0</v>
      </c>
      <c r="K447" s="2268">
        <v>0</v>
      </c>
      <c r="L447" s="2268">
        <v>0</v>
      </c>
      <c r="M447" s="2268">
        <v>0</v>
      </c>
      <c r="N447" s="2268">
        <v>0</v>
      </c>
      <c r="O447" s="2268">
        <v>0</v>
      </c>
      <c r="P447" s="2268"/>
      <c r="Q447" s="2268">
        <v>0</v>
      </c>
      <c r="R447" s="2268">
        <v>0</v>
      </c>
      <c r="S447" s="2268">
        <v>0</v>
      </c>
      <c r="T447" s="2268">
        <v>0</v>
      </c>
      <c r="U447" s="2268">
        <v>0</v>
      </c>
      <c r="V447" s="2268">
        <v>1</v>
      </c>
      <c r="W447" s="2268">
        <v>0</v>
      </c>
      <c r="X447" s="2268">
        <v>2</v>
      </c>
      <c r="Y447" s="2268">
        <v>0</v>
      </c>
      <c r="Z447" s="2268">
        <v>0</v>
      </c>
      <c r="AA447" s="2268">
        <v>1</v>
      </c>
      <c r="AB447" s="2268">
        <v>1</v>
      </c>
      <c r="AC447" s="2268">
        <v>3</v>
      </c>
      <c r="AD447" s="2268">
        <v>1</v>
      </c>
      <c r="AE447" s="2268">
        <v>0</v>
      </c>
      <c r="AF447" s="2268">
        <v>1</v>
      </c>
      <c r="AG447" s="2268">
        <v>0</v>
      </c>
      <c r="AH447" s="2268">
        <v>0</v>
      </c>
      <c r="AI447" s="2268">
        <v>0</v>
      </c>
    </row>
    <row r="448" spans="1:35" s="2266" customFormat="1" ht="14.25" customHeight="1">
      <c r="A448" s="2974" t="s">
        <v>4314</v>
      </c>
      <c r="B448" s="2974"/>
      <c r="C448" s="2977" t="s">
        <v>4315</v>
      </c>
      <c r="D448" s="2978"/>
      <c r="E448" s="2978"/>
      <c r="F448" s="2978"/>
      <c r="G448" s="2264" t="s">
        <v>4212</v>
      </c>
      <c r="H448" s="2267">
        <v>13</v>
      </c>
      <c r="I448" s="2268">
        <v>0</v>
      </c>
      <c r="J448" s="2268">
        <v>0</v>
      </c>
      <c r="K448" s="2268">
        <v>0</v>
      </c>
      <c r="L448" s="2268">
        <v>0</v>
      </c>
      <c r="M448" s="2268">
        <v>0</v>
      </c>
      <c r="N448" s="2268">
        <v>0</v>
      </c>
      <c r="O448" s="2268">
        <v>0</v>
      </c>
      <c r="P448" s="2268"/>
      <c r="Q448" s="2268">
        <v>0</v>
      </c>
      <c r="R448" s="2268">
        <v>0</v>
      </c>
      <c r="S448" s="2268">
        <v>0</v>
      </c>
      <c r="T448" s="2268">
        <v>1</v>
      </c>
      <c r="U448" s="2268">
        <v>1</v>
      </c>
      <c r="V448" s="2268">
        <v>0</v>
      </c>
      <c r="W448" s="2268">
        <v>1</v>
      </c>
      <c r="X448" s="2268">
        <v>0</v>
      </c>
      <c r="Y448" s="2268">
        <v>0</v>
      </c>
      <c r="Z448" s="2268">
        <v>1</v>
      </c>
      <c r="AA448" s="2268">
        <v>1</v>
      </c>
      <c r="AB448" s="2268">
        <v>0</v>
      </c>
      <c r="AC448" s="2268">
        <v>0</v>
      </c>
      <c r="AD448" s="2268">
        <v>2</v>
      </c>
      <c r="AE448" s="2268">
        <v>3</v>
      </c>
      <c r="AF448" s="2268">
        <v>3</v>
      </c>
      <c r="AG448" s="2268">
        <v>0</v>
      </c>
      <c r="AH448" s="2268">
        <v>0</v>
      </c>
      <c r="AI448" s="2268">
        <v>0</v>
      </c>
    </row>
    <row r="449" spans="1:35" s="2266" customFormat="1" ht="14.25" customHeight="1">
      <c r="A449" s="2974"/>
      <c r="B449" s="2974"/>
      <c r="C449" s="2975"/>
      <c r="D449" s="2976"/>
      <c r="E449" s="2976"/>
      <c r="F449" s="2976"/>
      <c r="G449" s="2264" t="s">
        <v>4208</v>
      </c>
      <c r="H449" s="2267">
        <v>9</v>
      </c>
      <c r="I449" s="2268">
        <v>0</v>
      </c>
      <c r="J449" s="2268">
        <v>0</v>
      </c>
      <c r="K449" s="2268">
        <v>0</v>
      </c>
      <c r="L449" s="2268">
        <v>0</v>
      </c>
      <c r="M449" s="2268">
        <v>0</v>
      </c>
      <c r="N449" s="2268">
        <v>0</v>
      </c>
      <c r="O449" s="2268">
        <v>0</v>
      </c>
      <c r="P449" s="2268"/>
      <c r="Q449" s="2268">
        <v>0</v>
      </c>
      <c r="R449" s="2268">
        <v>0</v>
      </c>
      <c r="S449" s="2268">
        <v>0</v>
      </c>
      <c r="T449" s="2268">
        <v>1</v>
      </c>
      <c r="U449" s="2268">
        <v>1</v>
      </c>
      <c r="V449" s="2268">
        <v>0</v>
      </c>
      <c r="W449" s="2268">
        <v>1</v>
      </c>
      <c r="X449" s="2268">
        <v>0</v>
      </c>
      <c r="Y449" s="2268">
        <v>0</v>
      </c>
      <c r="Z449" s="2268">
        <v>1</v>
      </c>
      <c r="AA449" s="2268">
        <v>1</v>
      </c>
      <c r="AB449" s="2268">
        <v>0</v>
      </c>
      <c r="AC449" s="2268">
        <v>0</v>
      </c>
      <c r="AD449" s="2268">
        <v>0</v>
      </c>
      <c r="AE449" s="2268">
        <v>2</v>
      </c>
      <c r="AF449" s="2268">
        <v>2</v>
      </c>
      <c r="AG449" s="2268">
        <v>0</v>
      </c>
      <c r="AH449" s="2268">
        <v>0</v>
      </c>
      <c r="AI449" s="2268">
        <v>0</v>
      </c>
    </row>
    <row r="450" spans="1:35" s="2266" customFormat="1" ht="14.25" customHeight="1">
      <c r="A450" s="2974"/>
      <c r="B450" s="2974"/>
      <c r="C450" s="2976"/>
      <c r="D450" s="2976"/>
      <c r="E450" s="2976"/>
      <c r="F450" s="2976"/>
      <c r="G450" s="2264" t="s">
        <v>4209</v>
      </c>
      <c r="H450" s="2267">
        <v>4</v>
      </c>
      <c r="I450" s="2268">
        <v>0</v>
      </c>
      <c r="J450" s="2268">
        <v>0</v>
      </c>
      <c r="K450" s="2268">
        <v>0</v>
      </c>
      <c r="L450" s="2268">
        <v>0</v>
      </c>
      <c r="M450" s="2268">
        <v>0</v>
      </c>
      <c r="N450" s="2268">
        <v>0</v>
      </c>
      <c r="O450" s="2268">
        <v>0</v>
      </c>
      <c r="P450" s="2268"/>
      <c r="Q450" s="2268">
        <v>0</v>
      </c>
      <c r="R450" s="2268">
        <v>0</v>
      </c>
      <c r="S450" s="2268">
        <v>0</v>
      </c>
      <c r="T450" s="2268">
        <v>0</v>
      </c>
      <c r="U450" s="2268">
        <v>0</v>
      </c>
      <c r="V450" s="2268">
        <v>0</v>
      </c>
      <c r="W450" s="2268">
        <v>0</v>
      </c>
      <c r="X450" s="2268">
        <v>0</v>
      </c>
      <c r="Y450" s="2268">
        <v>0</v>
      </c>
      <c r="Z450" s="2268">
        <v>0</v>
      </c>
      <c r="AA450" s="2268">
        <v>0</v>
      </c>
      <c r="AB450" s="2268">
        <v>0</v>
      </c>
      <c r="AC450" s="2268">
        <v>0</v>
      </c>
      <c r="AD450" s="2268">
        <v>2</v>
      </c>
      <c r="AE450" s="2268">
        <v>1</v>
      </c>
      <c r="AF450" s="2268">
        <v>1</v>
      </c>
      <c r="AG450" s="2268">
        <v>0</v>
      </c>
      <c r="AH450" s="2268">
        <v>0</v>
      </c>
      <c r="AI450" s="2268">
        <v>0</v>
      </c>
    </row>
    <row r="451" spans="1:35" s="2266" customFormat="1" ht="14.25" customHeight="1">
      <c r="A451" s="2974" t="s">
        <v>4316</v>
      </c>
      <c r="B451" s="2974"/>
      <c r="C451" s="2977" t="s">
        <v>4317</v>
      </c>
      <c r="D451" s="2978"/>
      <c r="E451" s="2978"/>
      <c r="F451" s="2978"/>
      <c r="G451" s="2264" t="s">
        <v>4212</v>
      </c>
      <c r="H451" s="2267">
        <v>7</v>
      </c>
      <c r="I451" s="2268">
        <v>0</v>
      </c>
      <c r="J451" s="2268">
        <v>0</v>
      </c>
      <c r="K451" s="2268">
        <v>0</v>
      </c>
      <c r="L451" s="2268">
        <v>0</v>
      </c>
      <c r="M451" s="2268">
        <v>0</v>
      </c>
      <c r="N451" s="2268">
        <v>0</v>
      </c>
      <c r="O451" s="2268">
        <v>0</v>
      </c>
      <c r="P451" s="2268"/>
      <c r="Q451" s="2268">
        <v>0</v>
      </c>
      <c r="R451" s="2268">
        <v>0</v>
      </c>
      <c r="S451" s="2268">
        <v>0</v>
      </c>
      <c r="T451" s="2268">
        <v>0</v>
      </c>
      <c r="U451" s="2268">
        <v>2</v>
      </c>
      <c r="V451" s="2268">
        <v>0</v>
      </c>
      <c r="W451" s="2268">
        <v>2</v>
      </c>
      <c r="X451" s="2268">
        <v>0</v>
      </c>
      <c r="Y451" s="2268">
        <v>0</v>
      </c>
      <c r="Z451" s="2268">
        <v>1</v>
      </c>
      <c r="AA451" s="2268">
        <v>2</v>
      </c>
      <c r="AB451" s="2268">
        <v>0</v>
      </c>
      <c r="AC451" s="2268">
        <v>0</v>
      </c>
      <c r="AD451" s="2268">
        <v>0</v>
      </c>
      <c r="AE451" s="2268">
        <v>0</v>
      </c>
      <c r="AF451" s="2268">
        <v>0</v>
      </c>
      <c r="AG451" s="2268">
        <v>0</v>
      </c>
      <c r="AH451" s="2268">
        <v>0</v>
      </c>
      <c r="AI451" s="2268">
        <v>0</v>
      </c>
    </row>
    <row r="452" spans="1:35" s="2266" customFormat="1" ht="14.25" customHeight="1">
      <c r="A452" s="2974"/>
      <c r="B452" s="2974"/>
      <c r="C452" s="2975"/>
      <c r="D452" s="2976"/>
      <c r="E452" s="2976"/>
      <c r="F452" s="2976"/>
      <c r="G452" s="2264" t="s">
        <v>4208</v>
      </c>
      <c r="H452" s="2267">
        <v>5</v>
      </c>
      <c r="I452" s="2268">
        <v>0</v>
      </c>
      <c r="J452" s="2268">
        <v>0</v>
      </c>
      <c r="K452" s="2268">
        <v>0</v>
      </c>
      <c r="L452" s="2268">
        <v>0</v>
      </c>
      <c r="M452" s="2268">
        <v>0</v>
      </c>
      <c r="N452" s="2268">
        <v>0</v>
      </c>
      <c r="O452" s="2268">
        <v>0</v>
      </c>
      <c r="P452" s="2268"/>
      <c r="Q452" s="2268">
        <v>0</v>
      </c>
      <c r="R452" s="2268">
        <v>0</v>
      </c>
      <c r="S452" s="2268">
        <v>0</v>
      </c>
      <c r="T452" s="2268">
        <v>0</v>
      </c>
      <c r="U452" s="2268">
        <v>0</v>
      </c>
      <c r="V452" s="2268">
        <v>0</v>
      </c>
      <c r="W452" s="2268">
        <v>2</v>
      </c>
      <c r="X452" s="2268">
        <v>0</v>
      </c>
      <c r="Y452" s="2268">
        <v>0</v>
      </c>
      <c r="Z452" s="2268">
        <v>1</v>
      </c>
      <c r="AA452" s="2268">
        <v>2</v>
      </c>
      <c r="AB452" s="2268">
        <v>0</v>
      </c>
      <c r="AC452" s="2268">
        <v>0</v>
      </c>
      <c r="AD452" s="2268">
        <v>0</v>
      </c>
      <c r="AE452" s="2268">
        <v>0</v>
      </c>
      <c r="AF452" s="2268">
        <v>0</v>
      </c>
      <c r="AG452" s="2268">
        <v>0</v>
      </c>
      <c r="AH452" s="2268">
        <v>0</v>
      </c>
      <c r="AI452" s="2268">
        <v>0</v>
      </c>
    </row>
    <row r="453" spans="1:35" s="2266" customFormat="1" ht="14.25" customHeight="1">
      <c r="A453" s="2974"/>
      <c r="B453" s="2974"/>
      <c r="C453" s="2976"/>
      <c r="D453" s="2976"/>
      <c r="E453" s="2976"/>
      <c r="F453" s="2976"/>
      <c r="G453" s="2264" t="s">
        <v>4209</v>
      </c>
      <c r="H453" s="2267">
        <v>2</v>
      </c>
      <c r="I453" s="2268">
        <v>0</v>
      </c>
      <c r="J453" s="2268">
        <v>0</v>
      </c>
      <c r="K453" s="2268">
        <v>0</v>
      </c>
      <c r="L453" s="2268">
        <v>0</v>
      </c>
      <c r="M453" s="2268">
        <v>0</v>
      </c>
      <c r="N453" s="2268">
        <v>0</v>
      </c>
      <c r="O453" s="2268">
        <v>0</v>
      </c>
      <c r="P453" s="2268"/>
      <c r="Q453" s="2268">
        <v>0</v>
      </c>
      <c r="R453" s="2268">
        <v>0</v>
      </c>
      <c r="S453" s="2268">
        <v>0</v>
      </c>
      <c r="T453" s="2268">
        <v>0</v>
      </c>
      <c r="U453" s="2268">
        <v>2</v>
      </c>
      <c r="V453" s="2268">
        <v>0</v>
      </c>
      <c r="W453" s="2268">
        <v>0</v>
      </c>
      <c r="X453" s="2268">
        <v>0</v>
      </c>
      <c r="Y453" s="2268">
        <v>0</v>
      </c>
      <c r="Z453" s="2268">
        <v>0</v>
      </c>
      <c r="AA453" s="2268">
        <v>0</v>
      </c>
      <c r="AB453" s="2268">
        <v>0</v>
      </c>
      <c r="AC453" s="2268">
        <v>0</v>
      </c>
      <c r="AD453" s="2268">
        <v>0</v>
      </c>
      <c r="AE453" s="2268">
        <v>0</v>
      </c>
      <c r="AF453" s="2268">
        <v>0</v>
      </c>
      <c r="AG453" s="2268">
        <v>0</v>
      </c>
      <c r="AH453" s="2268">
        <v>0</v>
      </c>
      <c r="AI453" s="2268">
        <v>0</v>
      </c>
    </row>
    <row r="454" spans="1:35" s="2266" customFormat="1" ht="14.25" customHeight="1">
      <c r="A454" s="2974" t="s">
        <v>4318</v>
      </c>
      <c r="B454" s="2974"/>
      <c r="C454" s="2977" t="s">
        <v>4319</v>
      </c>
      <c r="D454" s="2978"/>
      <c r="E454" s="2978"/>
      <c r="F454" s="2978"/>
      <c r="G454" s="2264" t="s">
        <v>4212</v>
      </c>
      <c r="H454" s="2268">
        <v>122</v>
      </c>
      <c r="I454" s="2268">
        <v>0</v>
      </c>
      <c r="J454" s="2268">
        <v>0</v>
      </c>
      <c r="K454" s="2268">
        <v>0</v>
      </c>
      <c r="L454" s="2268">
        <v>0</v>
      </c>
      <c r="M454" s="2268">
        <v>0</v>
      </c>
      <c r="N454" s="2268">
        <v>0</v>
      </c>
      <c r="O454" s="2268">
        <v>0</v>
      </c>
      <c r="P454" s="2268"/>
      <c r="Q454" s="2268">
        <v>0</v>
      </c>
      <c r="R454" s="2268">
        <v>0</v>
      </c>
      <c r="S454" s="2268">
        <v>0</v>
      </c>
      <c r="T454" s="2268">
        <v>0</v>
      </c>
      <c r="U454" s="2268">
        <v>0</v>
      </c>
      <c r="V454" s="2268">
        <v>1</v>
      </c>
      <c r="W454" s="2268">
        <v>3</v>
      </c>
      <c r="X454" s="2268">
        <v>3</v>
      </c>
      <c r="Y454" s="2268">
        <v>6</v>
      </c>
      <c r="Z454" s="2268">
        <v>14</v>
      </c>
      <c r="AA454" s="2268">
        <v>20</v>
      </c>
      <c r="AB454" s="2268">
        <v>19</v>
      </c>
      <c r="AC454" s="2268">
        <v>15</v>
      </c>
      <c r="AD454" s="2268">
        <v>10</v>
      </c>
      <c r="AE454" s="2268">
        <v>18</v>
      </c>
      <c r="AF454" s="2268">
        <v>9</v>
      </c>
      <c r="AG454" s="2268">
        <v>4</v>
      </c>
      <c r="AH454" s="2268">
        <v>0</v>
      </c>
      <c r="AI454" s="2268">
        <v>0</v>
      </c>
    </row>
    <row r="455" spans="1:35" s="2266" customFormat="1" ht="14.25" customHeight="1">
      <c r="A455" s="2974"/>
      <c r="B455" s="2974"/>
      <c r="C455" s="2975"/>
      <c r="D455" s="2976"/>
      <c r="E455" s="2976"/>
      <c r="F455" s="2976"/>
      <c r="G455" s="2264" t="s">
        <v>4208</v>
      </c>
      <c r="H455" s="2268">
        <v>35</v>
      </c>
      <c r="I455" s="2268">
        <v>0</v>
      </c>
      <c r="J455" s="2268">
        <v>0</v>
      </c>
      <c r="K455" s="2268">
        <v>0</v>
      </c>
      <c r="L455" s="2268">
        <v>0</v>
      </c>
      <c r="M455" s="2268">
        <v>0</v>
      </c>
      <c r="N455" s="2268">
        <v>0</v>
      </c>
      <c r="O455" s="2268">
        <v>0</v>
      </c>
      <c r="P455" s="2268"/>
      <c r="Q455" s="2268">
        <v>0</v>
      </c>
      <c r="R455" s="2268">
        <v>0</v>
      </c>
      <c r="S455" s="2268">
        <v>0</v>
      </c>
      <c r="T455" s="2268">
        <v>0</v>
      </c>
      <c r="U455" s="2268">
        <v>0</v>
      </c>
      <c r="V455" s="2268">
        <v>1</v>
      </c>
      <c r="W455" s="2268">
        <v>1</v>
      </c>
      <c r="X455" s="2268">
        <v>1</v>
      </c>
      <c r="Y455" s="2268">
        <v>2</v>
      </c>
      <c r="Z455" s="2268">
        <v>4</v>
      </c>
      <c r="AA455" s="2268">
        <v>6</v>
      </c>
      <c r="AB455" s="2268">
        <v>4</v>
      </c>
      <c r="AC455" s="2268">
        <v>5</v>
      </c>
      <c r="AD455" s="2268">
        <v>1</v>
      </c>
      <c r="AE455" s="2268">
        <v>4</v>
      </c>
      <c r="AF455" s="2268">
        <v>4</v>
      </c>
      <c r="AG455" s="2268">
        <v>2</v>
      </c>
      <c r="AH455" s="2268">
        <v>0</v>
      </c>
      <c r="AI455" s="2268">
        <v>0</v>
      </c>
    </row>
    <row r="456" spans="1:35" s="2266" customFormat="1" ht="14.25" customHeight="1">
      <c r="A456" s="2974"/>
      <c r="B456" s="2974"/>
      <c r="C456" s="2976"/>
      <c r="D456" s="2976"/>
      <c r="E456" s="2976"/>
      <c r="F456" s="2976"/>
      <c r="G456" s="2264" t="s">
        <v>4209</v>
      </c>
      <c r="H456" s="2268">
        <v>87</v>
      </c>
      <c r="I456" s="2268">
        <v>0</v>
      </c>
      <c r="J456" s="2268">
        <v>0</v>
      </c>
      <c r="K456" s="2268">
        <v>0</v>
      </c>
      <c r="L456" s="2268">
        <v>0</v>
      </c>
      <c r="M456" s="2268">
        <v>0</v>
      </c>
      <c r="N456" s="2268">
        <v>0</v>
      </c>
      <c r="O456" s="2268">
        <v>0</v>
      </c>
      <c r="P456" s="2268"/>
      <c r="Q456" s="2268">
        <v>0</v>
      </c>
      <c r="R456" s="2268">
        <v>0</v>
      </c>
      <c r="S456" s="2268">
        <v>0</v>
      </c>
      <c r="T456" s="2268">
        <v>0</v>
      </c>
      <c r="U456" s="2268">
        <v>0</v>
      </c>
      <c r="V456" s="2268">
        <v>0</v>
      </c>
      <c r="W456" s="2268">
        <v>2</v>
      </c>
      <c r="X456" s="2268">
        <v>2</v>
      </c>
      <c r="Y456" s="2268">
        <v>4</v>
      </c>
      <c r="Z456" s="2268">
        <v>10</v>
      </c>
      <c r="AA456" s="2268">
        <v>14</v>
      </c>
      <c r="AB456" s="2268">
        <v>15</v>
      </c>
      <c r="AC456" s="2268">
        <v>10</v>
      </c>
      <c r="AD456" s="2268">
        <v>9</v>
      </c>
      <c r="AE456" s="2268">
        <v>14</v>
      </c>
      <c r="AF456" s="2268">
        <v>5</v>
      </c>
      <c r="AG456" s="2268">
        <v>2</v>
      </c>
      <c r="AH456" s="2268">
        <v>0</v>
      </c>
      <c r="AI456" s="2268">
        <v>0</v>
      </c>
    </row>
    <row r="457" spans="1:35" s="2266" customFormat="1" ht="14.25" customHeight="1">
      <c r="A457" s="2974" t="s">
        <v>4320</v>
      </c>
      <c r="B457" s="2974"/>
      <c r="C457" s="2977" t="s">
        <v>4321</v>
      </c>
      <c r="D457" s="2978"/>
      <c r="E457" s="2978"/>
      <c r="F457" s="2978"/>
      <c r="G457" s="2264" t="s">
        <v>4212</v>
      </c>
      <c r="H457" s="2268">
        <v>237</v>
      </c>
      <c r="I457" s="2268">
        <v>0</v>
      </c>
      <c r="J457" s="2268">
        <v>0</v>
      </c>
      <c r="K457" s="2268">
        <v>0</v>
      </c>
      <c r="L457" s="2268">
        <v>0</v>
      </c>
      <c r="M457" s="2268">
        <v>1</v>
      </c>
      <c r="N457" s="2268">
        <v>0</v>
      </c>
      <c r="O457" s="2268">
        <v>4</v>
      </c>
      <c r="P457" s="2268"/>
      <c r="Q457" s="2268">
        <v>0</v>
      </c>
      <c r="R457" s="2268">
        <v>1</v>
      </c>
      <c r="S457" s="2268">
        <v>3</v>
      </c>
      <c r="T457" s="2268">
        <v>3</v>
      </c>
      <c r="U457" s="2268">
        <v>7</v>
      </c>
      <c r="V457" s="2268">
        <v>9</v>
      </c>
      <c r="W457" s="2268">
        <v>5</v>
      </c>
      <c r="X457" s="2268">
        <v>8</v>
      </c>
      <c r="Y457" s="2268">
        <v>19</v>
      </c>
      <c r="Z457" s="2268">
        <v>28</v>
      </c>
      <c r="AA457" s="2268">
        <v>24</v>
      </c>
      <c r="AB457" s="2268">
        <v>26</v>
      </c>
      <c r="AC457" s="2268">
        <v>24</v>
      </c>
      <c r="AD457" s="2268">
        <v>27</v>
      </c>
      <c r="AE457" s="2268">
        <v>23</v>
      </c>
      <c r="AF457" s="2268">
        <v>15</v>
      </c>
      <c r="AG457" s="2268">
        <v>7</v>
      </c>
      <c r="AH457" s="2268">
        <v>3</v>
      </c>
      <c r="AI457" s="2268">
        <v>0</v>
      </c>
    </row>
    <row r="458" spans="1:35" s="2266" customFormat="1" ht="14.25" customHeight="1">
      <c r="A458" s="2974"/>
      <c r="B458" s="2974"/>
      <c r="C458" s="2975"/>
      <c r="D458" s="2976"/>
      <c r="E458" s="2976"/>
      <c r="F458" s="2976"/>
      <c r="G458" s="2264" t="s">
        <v>4208</v>
      </c>
      <c r="H458" s="2268">
        <v>121</v>
      </c>
      <c r="I458" s="2268">
        <v>0</v>
      </c>
      <c r="J458" s="2268">
        <v>0</v>
      </c>
      <c r="K458" s="2268">
        <v>0</v>
      </c>
      <c r="L458" s="2268">
        <v>0</v>
      </c>
      <c r="M458" s="2268">
        <v>1</v>
      </c>
      <c r="N458" s="2268">
        <v>0</v>
      </c>
      <c r="O458" s="2268">
        <v>1</v>
      </c>
      <c r="P458" s="2268"/>
      <c r="Q458" s="2268">
        <v>0</v>
      </c>
      <c r="R458" s="2268">
        <v>0</v>
      </c>
      <c r="S458" s="2268">
        <v>2</v>
      </c>
      <c r="T458" s="2268">
        <v>2</v>
      </c>
      <c r="U458" s="2268">
        <v>4</v>
      </c>
      <c r="V458" s="2268">
        <v>4</v>
      </c>
      <c r="W458" s="2268">
        <v>2</v>
      </c>
      <c r="X458" s="2268">
        <v>2</v>
      </c>
      <c r="Y458" s="2268">
        <v>9</v>
      </c>
      <c r="Z458" s="2268">
        <v>18</v>
      </c>
      <c r="AA458" s="2268">
        <v>14</v>
      </c>
      <c r="AB458" s="2268">
        <v>14</v>
      </c>
      <c r="AC458" s="2268">
        <v>13</v>
      </c>
      <c r="AD458" s="2268">
        <v>11</v>
      </c>
      <c r="AE458" s="2268">
        <v>10</v>
      </c>
      <c r="AF458" s="2268">
        <v>8</v>
      </c>
      <c r="AG458" s="2268">
        <v>3</v>
      </c>
      <c r="AH458" s="2268">
        <v>3</v>
      </c>
      <c r="AI458" s="2268">
        <v>0</v>
      </c>
    </row>
    <row r="459" spans="1:35" s="2266" customFormat="1" ht="14.25" customHeight="1">
      <c r="A459" s="2974"/>
      <c r="B459" s="2974"/>
      <c r="C459" s="2976"/>
      <c r="D459" s="2976"/>
      <c r="E459" s="2976"/>
      <c r="F459" s="2976"/>
      <c r="G459" s="2264" t="s">
        <v>4209</v>
      </c>
      <c r="H459" s="2268">
        <v>116</v>
      </c>
      <c r="I459" s="2268">
        <v>0</v>
      </c>
      <c r="J459" s="2268">
        <v>0</v>
      </c>
      <c r="K459" s="2268">
        <v>0</v>
      </c>
      <c r="L459" s="2268">
        <v>0</v>
      </c>
      <c r="M459" s="2268">
        <v>0</v>
      </c>
      <c r="N459" s="2268">
        <v>0</v>
      </c>
      <c r="O459" s="2268">
        <v>3</v>
      </c>
      <c r="P459" s="2268"/>
      <c r="Q459" s="2268">
        <v>0</v>
      </c>
      <c r="R459" s="2268">
        <v>1</v>
      </c>
      <c r="S459" s="2268">
        <v>1</v>
      </c>
      <c r="T459" s="2268">
        <v>1</v>
      </c>
      <c r="U459" s="2268">
        <v>3</v>
      </c>
      <c r="V459" s="2268">
        <v>5</v>
      </c>
      <c r="W459" s="2268">
        <v>3</v>
      </c>
      <c r="X459" s="2268">
        <v>6</v>
      </c>
      <c r="Y459" s="2268">
        <v>10</v>
      </c>
      <c r="Z459" s="2268">
        <v>10</v>
      </c>
      <c r="AA459" s="2268">
        <v>10</v>
      </c>
      <c r="AB459" s="2268">
        <v>12</v>
      </c>
      <c r="AC459" s="2268">
        <v>11</v>
      </c>
      <c r="AD459" s="2268">
        <v>16</v>
      </c>
      <c r="AE459" s="2268">
        <v>13</v>
      </c>
      <c r="AF459" s="2268">
        <v>7</v>
      </c>
      <c r="AG459" s="2268">
        <v>4</v>
      </c>
      <c r="AH459" s="2268">
        <v>0</v>
      </c>
      <c r="AI459" s="2268">
        <v>0</v>
      </c>
    </row>
    <row r="460" spans="1:35" s="2266" customFormat="1" ht="14.25" customHeight="1">
      <c r="A460" s="2974" t="s">
        <v>4322</v>
      </c>
      <c r="B460" s="2974"/>
      <c r="C460" s="2977" t="s">
        <v>4323</v>
      </c>
      <c r="D460" s="2978"/>
      <c r="E460" s="2978"/>
      <c r="F460" s="2978"/>
      <c r="G460" s="2264" t="s">
        <v>4212</v>
      </c>
      <c r="H460" s="2268">
        <v>2437</v>
      </c>
      <c r="I460" s="2268">
        <v>0</v>
      </c>
      <c r="J460" s="2268">
        <v>0</v>
      </c>
      <c r="K460" s="2268">
        <v>0</v>
      </c>
      <c r="L460" s="2268">
        <v>0</v>
      </c>
      <c r="M460" s="2268">
        <v>0</v>
      </c>
      <c r="N460" s="2268">
        <v>0</v>
      </c>
      <c r="O460" s="2268">
        <v>0</v>
      </c>
      <c r="P460" s="2268"/>
      <c r="Q460" s="2268">
        <v>0</v>
      </c>
      <c r="R460" s="2268">
        <v>0</v>
      </c>
      <c r="S460" s="2268">
        <v>2</v>
      </c>
      <c r="T460" s="2268">
        <v>2</v>
      </c>
      <c r="U460" s="2268">
        <v>22</v>
      </c>
      <c r="V460" s="2268">
        <v>77</v>
      </c>
      <c r="W460" s="2268">
        <v>113</v>
      </c>
      <c r="X460" s="2268">
        <v>225</v>
      </c>
      <c r="Y460" s="2268">
        <v>312</v>
      </c>
      <c r="Z460" s="2268">
        <v>375</v>
      </c>
      <c r="AA460" s="2268">
        <v>370</v>
      </c>
      <c r="AB460" s="2268">
        <v>310</v>
      </c>
      <c r="AC460" s="2268">
        <v>175</v>
      </c>
      <c r="AD460" s="2268">
        <v>181</v>
      </c>
      <c r="AE460" s="2268">
        <v>147</v>
      </c>
      <c r="AF460" s="2268">
        <v>74</v>
      </c>
      <c r="AG460" s="2268">
        <v>39</v>
      </c>
      <c r="AH460" s="2268">
        <v>9</v>
      </c>
      <c r="AI460" s="2268">
        <v>4</v>
      </c>
    </row>
    <row r="461" spans="1:35" s="2266" customFormat="1" ht="14.25" customHeight="1">
      <c r="A461" s="2974"/>
      <c r="B461" s="2974"/>
      <c r="C461" s="2975"/>
      <c r="D461" s="2976"/>
      <c r="E461" s="2976"/>
      <c r="F461" s="2976"/>
      <c r="G461" s="2264" t="s">
        <v>4208</v>
      </c>
      <c r="H461" s="2268">
        <v>19</v>
      </c>
      <c r="I461" s="2268">
        <v>0</v>
      </c>
      <c r="J461" s="2268">
        <v>0</v>
      </c>
      <c r="K461" s="2268">
        <v>0</v>
      </c>
      <c r="L461" s="2268">
        <v>0</v>
      </c>
      <c r="M461" s="2268">
        <v>0</v>
      </c>
      <c r="N461" s="2268">
        <v>0</v>
      </c>
      <c r="O461" s="2268">
        <v>0</v>
      </c>
      <c r="P461" s="2268"/>
      <c r="Q461" s="2268">
        <v>0</v>
      </c>
      <c r="R461" s="2268">
        <v>0</v>
      </c>
      <c r="S461" s="2268">
        <v>0</v>
      </c>
      <c r="T461" s="2268">
        <v>0</v>
      </c>
      <c r="U461" s="2268">
        <v>0</v>
      </c>
      <c r="V461" s="2268">
        <v>0</v>
      </c>
      <c r="W461" s="2268">
        <v>0</v>
      </c>
      <c r="X461" s="2268">
        <v>0</v>
      </c>
      <c r="Y461" s="2268">
        <v>0</v>
      </c>
      <c r="Z461" s="2268">
        <v>2</v>
      </c>
      <c r="AA461" s="2268">
        <v>3</v>
      </c>
      <c r="AB461" s="2268">
        <v>3</v>
      </c>
      <c r="AC461" s="2268">
        <v>1</v>
      </c>
      <c r="AD461" s="2268">
        <v>4</v>
      </c>
      <c r="AE461" s="2268">
        <v>4</v>
      </c>
      <c r="AF461" s="2268">
        <v>1</v>
      </c>
      <c r="AG461" s="2268">
        <v>1</v>
      </c>
      <c r="AH461" s="2268">
        <v>0</v>
      </c>
      <c r="AI461" s="2268">
        <v>0</v>
      </c>
    </row>
    <row r="462" spans="1:35" s="2266" customFormat="1" ht="14.25" customHeight="1">
      <c r="A462" s="2974"/>
      <c r="B462" s="2974"/>
      <c r="C462" s="2976"/>
      <c r="D462" s="2976"/>
      <c r="E462" s="2976"/>
      <c r="F462" s="2976"/>
      <c r="G462" s="2264" t="s">
        <v>4209</v>
      </c>
      <c r="H462" s="2268">
        <v>2418</v>
      </c>
      <c r="I462" s="2268">
        <v>0</v>
      </c>
      <c r="J462" s="2268">
        <v>0</v>
      </c>
      <c r="K462" s="2268">
        <v>0</v>
      </c>
      <c r="L462" s="2268">
        <v>0</v>
      </c>
      <c r="M462" s="2268">
        <v>0</v>
      </c>
      <c r="N462" s="2268">
        <v>0</v>
      </c>
      <c r="O462" s="2268">
        <v>0</v>
      </c>
      <c r="P462" s="2268"/>
      <c r="Q462" s="2268">
        <v>0</v>
      </c>
      <c r="R462" s="2268">
        <v>0</v>
      </c>
      <c r="S462" s="2268">
        <v>2</v>
      </c>
      <c r="T462" s="2268">
        <v>2</v>
      </c>
      <c r="U462" s="2268">
        <v>22</v>
      </c>
      <c r="V462" s="2268">
        <v>77</v>
      </c>
      <c r="W462" s="2268">
        <v>113</v>
      </c>
      <c r="X462" s="2268">
        <v>225</v>
      </c>
      <c r="Y462" s="2268">
        <v>312</v>
      </c>
      <c r="Z462" s="2268">
        <v>373</v>
      </c>
      <c r="AA462" s="2268">
        <v>367</v>
      </c>
      <c r="AB462" s="2268">
        <v>307</v>
      </c>
      <c r="AC462" s="2268">
        <v>174</v>
      </c>
      <c r="AD462" s="2268">
        <v>177</v>
      </c>
      <c r="AE462" s="2268">
        <v>143</v>
      </c>
      <c r="AF462" s="2268">
        <v>73</v>
      </c>
      <c r="AG462" s="2268">
        <v>38</v>
      </c>
      <c r="AH462" s="2268">
        <v>9</v>
      </c>
      <c r="AI462" s="2268">
        <v>4</v>
      </c>
    </row>
    <row r="463" spans="1:35" s="2266" customFormat="1" ht="14.25" customHeight="1">
      <c r="A463" s="2974" t="s">
        <v>4324</v>
      </c>
      <c r="B463" s="2974"/>
      <c r="C463" s="2977" t="s">
        <v>4325</v>
      </c>
      <c r="D463" s="2978"/>
      <c r="E463" s="2978"/>
      <c r="F463" s="2978"/>
      <c r="G463" s="2264" t="s">
        <v>4212</v>
      </c>
      <c r="H463" s="2268">
        <v>1727</v>
      </c>
      <c r="I463" s="2268">
        <v>0</v>
      </c>
      <c r="J463" s="2268">
        <v>0</v>
      </c>
      <c r="K463" s="2268">
        <v>0</v>
      </c>
      <c r="L463" s="2268">
        <v>0</v>
      </c>
      <c r="M463" s="2268">
        <v>0</v>
      </c>
      <c r="N463" s="2268">
        <v>0</v>
      </c>
      <c r="O463" s="2268">
        <v>0</v>
      </c>
      <c r="P463" s="2268"/>
      <c r="Q463" s="2268">
        <v>0</v>
      </c>
      <c r="R463" s="2268">
        <v>0</v>
      </c>
      <c r="S463" s="2268">
        <v>4</v>
      </c>
      <c r="T463" s="2268">
        <v>3</v>
      </c>
      <c r="U463" s="2268">
        <v>22</v>
      </c>
      <c r="V463" s="2268">
        <v>43</v>
      </c>
      <c r="W463" s="2268">
        <v>73</v>
      </c>
      <c r="X463" s="2268">
        <v>128</v>
      </c>
      <c r="Y463" s="2268">
        <v>200</v>
      </c>
      <c r="Z463" s="2268">
        <v>246</v>
      </c>
      <c r="AA463" s="2268">
        <v>282</v>
      </c>
      <c r="AB463" s="2268">
        <v>185</v>
      </c>
      <c r="AC463" s="2268">
        <v>127</v>
      </c>
      <c r="AD463" s="2268">
        <v>152</v>
      </c>
      <c r="AE463" s="2268">
        <v>125</v>
      </c>
      <c r="AF463" s="2268">
        <v>81</v>
      </c>
      <c r="AG463" s="2268">
        <v>49</v>
      </c>
      <c r="AH463" s="2268">
        <v>7</v>
      </c>
      <c r="AI463" s="2268">
        <v>0</v>
      </c>
    </row>
    <row r="464" spans="1:35" s="2266" customFormat="1" ht="14.25" customHeight="1">
      <c r="A464" s="2974"/>
      <c r="B464" s="2974"/>
      <c r="C464" s="2975"/>
      <c r="D464" s="2976"/>
      <c r="E464" s="2976"/>
      <c r="F464" s="2976"/>
      <c r="G464" s="2264" t="s">
        <v>4208</v>
      </c>
      <c r="H464" s="2268">
        <v>0</v>
      </c>
      <c r="I464" s="2268">
        <v>0</v>
      </c>
      <c r="J464" s="2268">
        <v>0</v>
      </c>
      <c r="K464" s="2268">
        <v>0</v>
      </c>
      <c r="L464" s="2268">
        <v>0</v>
      </c>
      <c r="M464" s="2268">
        <v>0</v>
      </c>
      <c r="N464" s="2268">
        <v>0</v>
      </c>
      <c r="O464" s="2268">
        <v>0</v>
      </c>
      <c r="P464" s="2268"/>
      <c r="Q464" s="2268">
        <v>0</v>
      </c>
      <c r="R464" s="2268">
        <v>0</v>
      </c>
      <c r="S464" s="2268">
        <v>0</v>
      </c>
      <c r="T464" s="2268">
        <v>0</v>
      </c>
      <c r="U464" s="2268">
        <v>0</v>
      </c>
      <c r="V464" s="2268">
        <v>0</v>
      </c>
      <c r="W464" s="2268">
        <v>0</v>
      </c>
      <c r="X464" s="2268">
        <v>0</v>
      </c>
      <c r="Y464" s="2268">
        <v>0</v>
      </c>
      <c r="Z464" s="2268">
        <v>0</v>
      </c>
      <c r="AA464" s="2268">
        <v>0</v>
      </c>
      <c r="AB464" s="2268">
        <v>0</v>
      </c>
      <c r="AC464" s="2268">
        <v>0</v>
      </c>
      <c r="AD464" s="2268">
        <v>0</v>
      </c>
      <c r="AE464" s="2268">
        <v>0</v>
      </c>
      <c r="AF464" s="2268">
        <v>0</v>
      </c>
      <c r="AG464" s="2268">
        <v>0</v>
      </c>
      <c r="AH464" s="2268">
        <v>0</v>
      </c>
      <c r="AI464" s="2268">
        <v>0</v>
      </c>
    </row>
    <row r="465" spans="1:36" s="2266" customFormat="1" ht="14.25" customHeight="1">
      <c r="A465" s="2974"/>
      <c r="B465" s="2974"/>
      <c r="C465" s="2976"/>
      <c r="D465" s="2976"/>
      <c r="E465" s="2976"/>
      <c r="F465" s="2976"/>
      <c r="G465" s="2264" t="s">
        <v>4209</v>
      </c>
      <c r="H465" s="2268">
        <v>1727</v>
      </c>
      <c r="I465" s="2268">
        <v>0</v>
      </c>
      <c r="J465" s="2268">
        <v>0</v>
      </c>
      <c r="K465" s="2268">
        <v>0</v>
      </c>
      <c r="L465" s="2268">
        <v>0</v>
      </c>
      <c r="M465" s="2268">
        <v>0</v>
      </c>
      <c r="N465" s="2268">
        <v>0</v>
      </c>
      <c r="O465" s="2268">
        <v>0</v>
      </c>
      <c r="P465" s="2268"/>
      <c r="Q465" s="2268">
        <v>0</v>
      </c>
      <c r="R465" s="2268">
        <v>0</v>
      </c>
      <c r="S465" s="2268">
        <v>4</v>
      </c>
      <c r="T465" s="2268">
        <v>3</v>
      </c>
      <c r="U465" s="2268">
        <v>22</v>
      </c>
      <c r="V465" s="2268">
        <v>43</v>
      </c>
      <c r="W465" s="2268">
        <v>73</v>
      </c>
      <c r="X465" s="2268">
        <v>128</v>
      </c>
      <c r="Y465" s="2268">
        <v>200</v>
      </c>
      <c r="Z465" s="2268">
        <v>246</v>
      </c>
      <c r="AA465" s="2268">
        <v>282</v>
      </c>
      <c r="AB465" s="2268">
        <v>185</v>
      </c>
      <c r="AC465" s="2268">
        <v>127</v>
      </c>
      <c r="AD465" s="2268">
        <v>152</v>
      </c>
      <c r="AE465" s="2268">
        <v>125</v>
      </c>
      <c r="AF465" s="2268">
        <v>81</v>
      </c>
      <c r="AG465" s="2268">
        <v>49</v>
      </c>
      <c r="AH465" s="2268">
        <v>7</v>
      </c>
      <c r="AI465" s="2268">
        <v>0</v>
      </c>
    </row>
    <row r="466" spans="1:36" s="2266" customFormat="1" ht="14.25" customHeight="1">
      <c r="A466" s="2974" t="s">
        <v>4326</v>
      </c>
      <c r="B466" s="2974"/>
      <c r="C466" s="2977" t="s">
        <v>4327</v>
      </c>
      <c r="D466" s="2978"/>
      <c r="E466" s="2978"/>
      <c r="F466" s="2978"/>
      <c r="G466" s="2264" t="s">
        <v>4212</v>
      </c>
      <c r="H466" s="2268">
        <v>20</v>
      </c>
      <c r="I466" s="2268">
        <v>0</v>
      </c>
      <c r="J466" s="2268">
        <v>0</v>
      </c>
      <c r="K466" s="2268">
        <v>0</v>
      </c>
      <c r="L466" s="2268">
        <v>0</v>
      </c>
      <c r="M466" s="2268">
        <v>0</v>
      </c>
      <c r="N466" s="2268">
        <v>0</v>
      </c>
      <c r="O466" s="2268">
        <v>0</v>
      </c>
      <c r="P466" s="2268"/>
      <c r="Q466" s="2268">
        <v>0</v>
      </c>
      <c r="R466" s="2268">
        <v>0</v>
      </c>
      <c r="S466" s="2268">
        <v>0</v>
      </c>
      <c r="T466" s="2268">
        <v>0</v>
      </c>
      <c r="U466" s="2268">
        <v>0</v>
      </c>
      <c r="V466" s="2268">
        <v>0</v>
      </c>
      <c r="W466" s="2268">
        <v>1</v>
      </c>
      <c r="X466" s="2268">
        <v>2</v>
      </c>
      <c r="Y466" s="2268">
        <v>2</v>
      </c>
      <c r="Z466" s="2268">
        <v>1</v>
      </c>
      <c r="AA466" s="2268">
        <v>0</v>
      </c>
      <c r="AB466" s="2268">
        <v>2</v>
      </c>
      <c r="AC466" s="2268">
        <v>4</v>
      </c>
      <c r="AD466" s="2268">
        <v>1</v>
      </c>
      <c r="AE466" s="2268">
        <v>1</v>
      </c>
      <c r="AF466" s="2268">
        <v>4</v>
      </c>
      <c r="AG466" s="2268">
        <v>2</v>
      </c>
      <c r="AH466" s="2268">
        <v>0</v>
      </c>
      <c r="AI466" s="2268">
        <v>0</v>
      </c>
    </row>
    <row r="467" spans="1:36" s="2266" customFormat="1" ht="14.25" customHeight="1">
      <c r="A467" s="2974"/>
      <c r="B467" s="2974"/>
      <c r="C467" s="2975"/>
      <c r="D467" s="2976"/>
      <c r="E467" s="2976"/>
      <c r="F467" s="2976"/>
      <c r="G467" s="2264" t="s">
        <v>4208</v>
      </c>
      <c r="H467" s="2268">
        <v>0</v>
      </c>
      <c r="I467" s="2268">
        <v>0</v>
      </c>
      <c r="J467" s="2268">
        <v>0</v>
      </c>
      <c r="K467" s="2268">
        <v>0</v>
      </c>
      <c r="L467" s="2268">
        <v>0</v>
      </c>
      <c r="M467" s="2268">
        <v>0</v>
      </c>
      <c r="N467" s="2268">
        <v>0</v>
      </c>
      <c r="O467" s="2268">
        <v>0</v>
      </c>
      <c r="P467" s="2268"/>
      <c r="Q467" s="2268">
        <v>0</v>
      </c>
      <c r="R467" s="2268">
        <v>0</v>
      </c>
      <c r="S467" s="2268">
        <v>0</v>
      </c>
      <c r="T467" s="2268">
        <v>0</v>
      </c>
      <c r="U467" s="2268">
        <v>0</v>
      </c>
      <c r="V467" s="2268">
        <v>0</v>
      </c>
      <c r="W467" s="2268">
        <v>0</v>
      </c>
      <c r="X467" s="2268">
        <v>0</v>
      </c>
      <c r="Y467" s="2268">
        <v>0</v>
      </c>
      <c r="Z467" s="2268">
        <v>0</v>
      </c>
      <c r="AA467" s="2268">
        <v>0</v>
      </c>
      <c r="AB467" s="2268">
        <v>0</v>
      </c>
      <c r="AC467" s="2268">
        <v>0</v>
      </c>
      <c r="AD467" s="2268">
        <v>0</v>
      </c>
      <c r="AE467" s="2268">
        <v>0</v>
      </c>
      <c r="AF467" s="2268">
        <v>0</v>
      </c>
      <c r="AG467" s="2268">
        <v>0</v>
      </c>
      <c r="AH467" s="2268">
        <v>0</v>
      </c>
      <c r="AI467" s="2268">
        <v>0</v>
      </c>
    </row>
    <row r="468" spans="1:36" s="2266" customFormat="1" ht="14.25" customHeight="1">
      <c r="A468" s="2974"/>
      <c r="B468" s="2974"/>
      <c r="C468" s="2976"/>
      <c r="D468" s="2976"/>
      <c r="E468" s="2976"/>
      <c r="F468" s="2976"/>
      <c r="G468" s="2264" t="s">
        <v>4209</v>
      </c>
      <c r="H468" s="2268">
        <v>20</v>
      </c>
      <c r="I468" s="2268">
        <v>0</v>
      </c>
      <c r="J468" s="2268">
        <v>0</v>
      </c>
      <c r="K468" s="2268">
        <v>0</v>
      </c>
      <c r="L468" s="2268">
        <v>0</v>
      </c>
      <c r="M468" s="2268">
        <v>0</v>
      </c>
      <c r="N468" s="2268">
        <v>0</v>
      </c>
      <c r="O468" s="2268">
        <v>0</v>
      </c>
      <c r="P468" s="2268"/>
      <c r="Q468" s="2268">
        <v>0</v>
      </c>
      <c r="R468" s="2268">
        <v>0</v>
      </c>
      <c r="S468" s="2268">
        <v>0</v>
      </c>
      <c r="T468" s="2268">
        <v>0</v>
      </c>
      <c r="U468" s="2268">
        <v>0</v>
      </c>
      <c r="V468" s="2268">
        <v>0</v>
      </c>
      <c r="W468" s="2268">
        <v>1</v>
      </c>
      <c r="X468" s="2268">
        <v>2</v>
      </c>
      <c r="Y468" s="2268">
        <v>2</v>
      </c>
      <c r="Z468" s="2268">
        <v>1</v>
      </c>
      <c r="AA468" s="2268">
        <v>0</v>
      </c>
      <c r="AB468" s="2268">
        <v>2</v>
      </c>
      <c r="AC468" s="2268">
        <v>4</v>
      </c>
      <c r="AD468" s="2268">
        <v>1</v>
      </c>
      <c r="AE468" s="2268">
        <v>1</v>
      </c>
      <c r="AF468" s="2268">
        <v>4</v>
      </c>
      <c r="AG468" s="2268">
        <v>2</v>
      </c>
      <c r="AH468" s="2268">
        <v>0</v>
      </c>
      <c r="AI468" s="2268">
        <v>0</v>
      </c>
    </row>
    <row r="469" spans="1:36" s="2266" customFormat="1" ht="14.25" customHeight="1">
      <c r="A469" s="2974" t="s">
        <v>4328</v>
      </c>
      <c r="B469" s="2974"/>
      <c r="C469" s="2977" t="s">
        <v>4329</v>
      </c>
      <c r="D469" s="2978"/>
      <c r="E469" s="2978"/>
      <c r="F469" s="2978"/>
      <c r="G469" s="2264" t="s">
        <v>4212</v>
      </c>
      <c r="H469" s="2268">
        <v>17</v>
      </c>
      <c r="I469" s="2268">
        <v>0</v>
      </c>
      <c r="J469" s="2268">
        <v>0</v>
      </c>
      <c r="K469" s="2268">
        <v>0</v>
      </c>
      <c r="L469" s="2268">
        <v>0</v>
      </c>
      <c r="M469" s="2268">
        <v>0</v>
      </c>
      <c r="N469" s="2268">
        <v>0</v>
      </c>
      <c r="O469" s="2268">
        <v>0</v>
      </c>
      <c r="P469" s="2268"/>
      <c r="Q469" s="2268">
        <v>0</v>
      </c>
      <c r="R469" s="2268">
        <v>0</v>
      </c>
      <c r="S469" s="2268">
        <v>0</v>
      </c>
      <c r="T469" s="2268">
        <v>0</v>
      </c>
      <c r="U469" s="2268">
        <v>0</v>
      </c>
      <c r="V469" s="2268">
        <v>0</v>
      </c>
      <c r="W469" s="2268">
        <v>0</v>
      </c>
      <c r="X469" s="2268">
        <v>0</v>
      </c>
      <c r="Y469" s="2268">
        <v>2</v>
      </c>
      <c r="Z469" s="2268">
        <v>2</v>
      </c>
      <c r="AA469" s="2268">
        <v>3</v>
      </c>
      <c r="AB469" s="2268">
        <v>4</v>
      </c>
      <c r="AC469" s="2268">
        <v>0</v>
      </c>
      <c r="AD469" s="2268">
        <v>1</v>
      </c>
      <c r="AE469" s="2268">
        <v>1</v>
      </c>
      <c r="AF469" s="2268">
        <v>2</v>
      </c>
      <c r="AG469" s="2268">
        <v>2</v>
      </c>
      <c r="AH469" s="2268">
        <v>0</v>
      </c>
      <c r="AI469" s="2268">
        <v>0</v>
      </c>
    </row>
    <row r="470" spans="1:36" s="2266" customFormat="1" ht="14.25" customHeight="1">
      <c r="A470" s="2974"/>
      <c r="B470" s="2974"/>
      <c r="C470" s="2975"/>
      <c r="D470" s="2976"/>
      <c r="E470" s="2976"/>
      <c r="F470" s="2976"/>
      <c r="G470" s="2264" t="s">
        <v>4208</v>
      </c>
      <c r="H470" s="2268">
        <v>0</v>
      </c>
      <c r="I470" s="2268">
        <v>0</v>
      </c>
      <c r="J470" s="2268">
        <v>0</v>
      </c>
      <c r="K470" s="2268">
        <v>0</v>
      </c>
      <c r="L470" s="2268">
        <v>0</v>
      </c>
      <c r="M470" s="2268">
        <v>0</v>
      </c>
      <c r="N470" s="2268">
        <v>0</v>
      </c>
      <c r="O470" s="2268">
        <v>0</v>
      </c>
      <c r="P470" s="2268"/>
      <c r="Q470" s="2268">
        <v>0</v>
      </c>
      <c r="R470" s="2268">
        <v>0</v>
      </c>
      <c r="S470" s="2268">
        <v>0</v>
      </c>
      <c r="T470" s="2268">
        <v>0</v>
      </c>
      <c r="U470" s="2268">
        <v>0</v>
      </c>
      <c r="V470" s="2268">
        <v>0</v>
      </c>
      <c r="W470" s="2268">
        <v>0</v>
      </c>
      <c r="X470" s="2268">
        <v>0</v>
      </c>
      <c r="Y470" s="2268">
        <v>0</v>
      </c>
      <c r="Z470" s="2268">
        <v>0</v>
      </c>
      <c r="AA470" s="2268">
        <v>0</v>
      </c>
      <c r="AB470" s="2268">
        <v>0</v>
      </c>
      <c r="AC470" s="2268">
        <v>0</v>
      </c>
      <c r="AD470" s="2268">
        <v>0</v>
      </c>
      <c r="AE470" s="2268">
        <v>0</v>
      </c>
      <c r="AF470" s="2268">
        <v>0</v>
      </c>
      <c r="AG470" s="2268">
        <v>0</v>
      </c>
      <c r="AH470" s="2268">
        <v>0</v>
      </c>
      <c r="AI470" s="2268">
        <v>0</v>
      </c>
    </row>
    <row r="471" spans="1:36" s="2266" customFormat="1" ht="14.25" customHeight="1">
      <c r="A471" s="2974"/>
      <c r="B471" s="2974"/>
      <c r="C471" s="2976"/>
      <c r="D471" s="2976"/>
      <c r="E471" s="2976"/>
      <c r="F471" s="2976"/>
      <c r="G471" s="2264" t="s">
        <v>4209</v>
      </c>
      <c r="H471" s="2268">
        <v>17</v>
      </c>
      <c r="I471" s="2268">
        <v>0</v>
      </c>
      <c r="J471" s="2268">
        <v>0</v>
      </c>
      <c r="K471" s="2268">
        <v>0</v>
      </c>
      <c r="L471" s="2268">
        <v>0</v>
      </c>
      <c r="M471" s="2268">
        <v>0</v>
      </c>
      <c r="N471" s="2268">
        <v>0</v>
      </c>
      <c r="O471" s="2268">
        <v>0</v>
      </c>
      <c r="P471" s="2268"/>
      <c r="Q471" s="2268">
        <v>0</v>
      </c>
      <c r="R471" s="2268">
        <v>0</v>
      </c>
      <c r="S471" s="2268">
        <v>0</v>
      </c>
      <c r="T471" s="2268">
        <v>0</v>
      </c>
      <c r="U471" s="2268">
        <v>0</v>
      </c>
      <c r="V471" s="2268">
        <v>0</v>
      </c>
      <c r="W471" s="2268">
        <v>0</v>
      </c>
      <c r="X471" s="2268">
        <v>0</v>
      </c>
      <c r="Y471" s="2268">
        <v>2</v>
      </c>
      <c r="Z471" s="2268">
        <v>2</v>
      </c>
      <c r="AA471" s="2268">
        <v>3</v>
      </c>
      <c r="AB471" s="2268">
        <v>4</v>
      </c>
      <c r="AC471" s="2268">
        <v>0</v>
      </c>
      <c r="AD471" s="2268">
        <v>1</v>
      </c>
      <c r="AE471" s="2268">
        <v>1</v>
      </c>
      <c r="AF471" s="2268">
        <v>2</v>
      </c>
      <c r="AG471" s="2268">
        <v>2</v>
      </c>
      <c r="AH471" s="2268">
        <v>0</v>
      </c>
      <c r="AI471" s="2268">
        <v>0</v>
      </c>
    </row>
    <row r="472" spans="1:36" s="2266" customFormat="1" ht="14.25" customHeight="1">
      <c r="A472" s="2974" t="s">
        <v>4330</v>
      </c>
      <c r="B472" s="2974"/>
      <c r="C472" s="2977" t="s">
        <v>4331</v>
      </c>
      <c r="D472" s="2978"/>
      <c r="E472" s="2978"/>
      <c r="F472" s="2978"/>
      <c r="G472" s="2264" t="s">
        <v>4212</v>
      </c>
      <c r="H472" s="2268">
        <v>591</v>
      </c>
      <c r="I472" s="2268">
        <v>0</v>
      </c>
      <c r="J472" s="2268">
        <v>0</v>
      </c>
      <c r="K472" s="2268">
        <v>0</v>
      </c>
      <c r="L472" s="2268">
        <v>0</v>
      </c>
      <c r="M472" s="2268">
        <v>0</v>
      </c>
      <c r="N472" s="2268">
        <v>0</v>
      </c>
      <c r="O472" s="2268">
        <v>0</v>
      </c>
      <c r="P472" s="2268"/>
      <c r="Q472" s="2268">
        <v>0</v>
      </c>
      <c r="R472" s="2268">
        <v>0</v>
      </c>
      <c r="S472" s="2268">
        <v>0</v>
      </c>
      <c r="T472" s="2268">
        <v>3</v>
      </c>
      <c r="U472" s="2268">
        <v>9</v>
      </c>
      <c r="V472" s="2268">
        <v>18</v>
      </c>
      <c r="W472" s="2268">
        <v>25</v>
      </c>
      <c r="X472" s="2268">
        <v>33</v>
      </c>
      <c r="Y472" s="2268">
        <v>62</v>
      </c>
      <c r="Z472" s="2268">
        <v>76</v>
      </c>
      <c r="AA472" s="2268">
        <v>89</v>
      </c>
      <c r="AB472" s="2268">
        <v>50</v>
      </c>
      <c r="AC472" s="2268">
        <v>40</v>
      </c>
      <c r="AD472" s="2268">
        <v>61</v>
      </c>
      <c r="AE472" s="2268">
        <v>52</v>
      </c>
      <c r="AF472" s="2268">
        <v>38</v>
      </c>
      <c r="AG472" s="2268">
        <v>30</v>
      </c>
      <c r="AH472" s="2268">
        <v>5</v>
      </c>
      <c r="AI472" s="2268">
        <v>0</v>
      </c>
    </row>
    <row r="473" spans="1:36" s="2266" customFormat="1" ht="14.25" customHeight="1">
      <c r="A473" s="2974"/>
      <c r="B473" s="2974"/>
      <c r="C473" s="2975"/>
      <c r="D473" s="2976"/>
      <c r="E473" s="2976"/>
      <c r="F473" s="2976"/>
      <c r="G473" s="2264" t="s">
        <v>4208</v>
      </c>
      <c r="H473" s="2268">
        <v>0</v>
      </c>
      <c r="I473" s="2268">
        <v>0</v>
      </c>
      <c r="J473" s="2268">
        <v>0</v>
      </c>
      <c r="K473" s="2268">
        <v>0</v>
      </c>
      <c r="L473" s="2268">
        <v>0</v>
      </c>
      <c r="M473" s="2268">
        <v>0</v>
      </c>
      <c r="N473" s="2268">
        <v>0</v>
      </c>
      <c r="O473" s="2268">
        <v>0</v>
      </c>
      <c r="P473" s="2268"/>
      <c r="Q473" s="2268">
        <v>0</v>
      </c>
      <c r="R473" s="2268">
        <v>0</v>
      </c>
      <c r="S473" s="2268">
        <v>0</v>
      </c>
      <c r="T473" s="2268">
        <v>0</v>
      </c>
      <c r="U473" s="2268">
        <v>0</v>
      </c>
      <c r="V473" s="2268">
        <v>0</v>
      </c>
      <c r="W473" s="2268">
        <v>0</v>
      </c>
      <c r="X473" s="2268">
        <v>0</v>
      </c>
      <c r="Y473" s="2268">
        <v>0</v>
      </c>
      <c r="Z473" s="2268">
        <v>0</v>
      </c>
      <c r="AA473" s="2268">
        <v>0</v>
      </c>
      <c r="AB473" s="2268">
        <v>0</v>
      </c>
      <c r="AC473" s="2268">
        <v>0</v>
      </c>
      <c r="AD473" s="2268">
        <v>0</v>
      </c>
      <c r="AE473" s="2268">
        <v>0</v>
      </c>
      <c r="AF473" s="2268">
        <v>0</v>
      </c>
      <c r="AG473" s="2268">
        <v>0</v>
      </c>
      <c r="AH473" s="2268">
        <v>0</v>
      </c>
      <c r="AI473" s="2268">
        <v>0</v>
      </c>
    </row>
    <row r="474" spans="1:36" s="2266" customFormat="1" ht="15" customHeight="1" thickBot="1">
      <c r="A474" s="2980"/>
      <c r="B474" s="2980"/>
      <c r="C474" s="2979"/>
      <c r="D474" s="2979"/>
      <c r="E474" s="2979"/>
      <c r="F474" s="2979"/>
      <c r="G474" s="2269" t="s">
        <v>4209</v>
      </c>
      <c r="H474" s="2271">
        <v>591</v>
      </c>
      <c r="I474" s="2271">
        <v>0</v>
      </c>
      <c r="J474" s="2271">
        <v>0</v>
      </c>
      <c r="K474" s="2271">
        <v>0</v>
      </c>
      <c r="L474" s="2271">
        <v>0</v>
      </c>
      <c r="M474" s="2271">
        <v>0</v>
      </c>
      <c r="N474" s="2271">
        <v>0</v>
      </c>
      <c r="O474" s="2271">
        <v>0</v>
      </c>
      <c r="P474" s="2268"/>
      <c r="Q474" s="2271">
        <v>0</v>
      </c>
      <c r="R474" s="2271">
        <v>0</v>
      </c>
      <c r="S474" s="2271">
        <v>0</v>
      </c>
      <c r="T474" s="2271">
        <v>3</v>
      </c>
      <c r="U474" s="2271">
        <v>9</v>
      </c>
      <c r="V474" s="2271">
        <v>18</v>
      </c>
      <c r="W474" s="2271">
        <v>25</v>
      </c>
      <c r="X474" s="2271">
        <v>33</v>
      </c>
      <c r="Y474" s="2271">
        <v>62</v>
      </c>
      <c r="Z474" s="2271">
        <v>76</v>
      </c>
      <c r="AA474" s="2271">
        <v>89</v>
      </c>
      <c r="AB474" s="2271">
        <v>50</v>
      </c>
      <c r="AC474" s="2271">
        <v>40</v>
      </c>
      <c r="AD474" s="2271">
        <v>61</v>
      </c>
      <c r="AE474" s="2271">
        <v>52</v>
      </c>
      <c r="AF474" s="2271">
        <v>38</v>
      </c>
      <c r="AG474" s="2271">
        <v>30</v>
      </c>
      <c r="AH474" s="2271">
        <v>5</v>
      </c>
      <c r="AI474" s="2271">
        <v>0</v>
      </c>
    </row>
    <row r="475" spans="1:36" s="2266" customFormat="1" ht="16.5">
      <c r="A475" s="2272"/>
      <c r="B475" s="2272"/>
      <c r="C475" s="2275"/>
      <c r="D475" s="2275"/>
      <c r="E475" s="2275"/>
      <c r="F475" s="2275"/>
      <c r="G475" s="2246"/>
      <c r="H475" s="2274"/>
      <c r="I475" s="2274"/>
      <c r="J475" s="2274"/>
      <c r="K475" s="2274"/>
      <c r="L475" s="2274"/>
      <c r="M475" s="2274"/>
      <c r="N475" s="2274"/>
      <c r="O475" s="2274"/>
      <c r="P475" s="2274"/>
      <c r="Q475" s="2274"/>
      <c r="R475" s="2274"/>
      <c r="S475" s="2274"/>
      <c r="T475" s="2274"/>
      <c r="U475" s="2274"/>
      <c r="V475" s="2274"/>
      <c r="W475" s="2274"/>
      <c r="X475" s="2274"/>
      <c r="Y475" s="2274"/>
      <c r="Z475" s="2274"/>
      <c r="AA475" s="2274"/>
      <c r="AB475" s="2274"/>
      <c r="AC475" s="2274"/>
      <c r="AD475" s="2274"/>
      <c r="AE475" s="2274"/>
      <c r="AF475" s="2274"/>
      <c r="AG475" s="2274"/>
      <c r="AH475" s="2274"/>
    </row>
    <row r="476" spans="1:36" s="2266" customFormat="1" ht="16.5">
      <c r="A476" s="2272"/>
      <c r="B476" s="2272"/>
      <c r="C476" s="2275"/>
      <c r="D476" s="2275"/>
      <c r="E476" s="2275"/>
      <c r="F476" s="2275"/>
      <c r="G476" s="2246"/>
      <c r="H476" s="2274"/>
      <c r="I476" s="2274"/>
      <c r="J476" s="2274"/>
      <c r="K476" s="2274"/>
      <c r="L476" s="2274"/>
      <c r="M476" s="2274"/>
      <c r="N476" s="2274"/>
      <c r="O476" s="2274"/>
      <c r="P476" s="2274"/>
      <c r="Q476" s="2274"/>
      <c r="R476" s="2274"/>
      <c r="S476" s="2274"/>
      <c r="T476" s="2274"/>
      <c r="U476" s="2274"/>
      <c r="V476" s="2274"/>
      <c r="W476" s="2274"/>
      <c r="X476" s="2274"/>
      <c r="Y476" s="2274"/>
      <c r="Z476" s="2274"/>
      <c r="AA476" s="2274"/>
      <c r="AB476" s="2274"/>
      <c r="AC476" s="2274"/>
      <c r="AD476" s="2274"/>
      <c r="AE476" s="2274"/>
      <c r="AF476" s="2274"/>
      <c r="AG476" s="2274"/>
      <c r="AH476" s="2274"/>
    </row>
    <row r="477" spans="1:36" s="2245" customFormat="1" ht="19.5" customHeight="1">
      <c r="A477" s="2995" t="s">
        <v>4090</v>
      </c>
      <c r="B477" s="2995"/>
      <c r="C477" s="2995"/>
      <c r="D477" s="2995"/>
      <c r="E477" s="2995"/>
      <c r="F477" s="2995"/>
      <c r="G477" s="2995"/>
      <c r="H477" s="2995"/>
      <c r="I477" s="2995"/>
      <c r="J477" s="2995"/>
      <c r="K477" s="2995"/>
      <c r="L477" s="2995"/>
      <c r="M477" s="2995"/>
      <c r="N477" s="2995"/>
      <c r="O477" s="2995"/>
      <c r="P477" s="2388"/>
      <c r="Q477" s="2996" t="s">
        <v>4332</v>
      </c>
      <c r="R477" s="2996"/>
      <c r="S477" s="2996"/>
      <c r="T477" s="2996"/>
      <c r="U477" s="2996"/>
      <c r="V477" s="2996"/>
      <c r="W477" s="2996"/>
      <c r="X477" s="2996"/>
      <c r="Y477" s="2996"/>
      <c r="Z477" s="2996"/>
      <c r="AA477" s="2996"/>
      <c r="AB477" s="2996"/>
      <c r="AC477" s="2996"/>
      <c r="AD477" s="2996"/>
      <c r="AE477" s="2996"/>
      <c r="AF477" s="2996"/>
      <c r="AG477" s="2996"/>
      <c r="AH477" s="2996"/>
      <c r="AI477" s="2996"/>
      <c r="AJ477" s="2244"/>
    </row>
    <row r="478" spans="1:36" s="2245" customFormat="1" ht="16.7" customHeight="1">
      <c r="A478" s="2997" t="s">
        <v>4092</v>
      </c>
      <c r="B478" s="2997"/>
      <c r="C478" s="2997"/>
      <c r="D478" s="2997"/>
      <c r="E478" s="2997"/>
      <c r="F478" s="2997"/>
      <c r="G478" s="2997"/>
      <c r="H478" s="2997"/>
      <c r="I478" s="2997"/>
      <c r="J478" s="2997"/>
      <c r="K478" s="2997"/>
      <c r="L478" s="2997"/>
      <c r="M478" s="2997"/>
      <c r="N478" s="2997"/>
      <c r="O478" s="2997"/>
      <c r="P478" s="2389"/>
      <c r="Q478" s="2998" t="s">
        <v>4093</v>
      </c>
      <c r="R478" s="2998"/>
      <c r="S478" s="2998"/>
      <c r="T478" s="2998"/>
      <c r="U478" s="2998"/>
      <c r="V478" s="2998"/>
      <c r="W478" s="2998"/>
      <c r="X478" s="2998"/>
      <c r="Y478" s="2998"/>
      <c r="Z478" s="2998"/>
      <c r="AA478" s="2998"/>
      <c r="AB478" s="2998"/>
      <c r="AC478" s="2998"/>
      <c r="AD478" s="2998"/>
      <c r="AE478" s="2998"/>
      <c r="AF478" s="2998"/>
      <c r="AG478" s="2998"/>
      <c r="AH478" s="2998"/>
      <c r="AI478" s="2998"/>
      <c r="AJ478" s="2244"/>
    </row>
    <row r="479" spans="1:36" s="2245" customFormat="1" ht="17.25" thickBot="1">
      <c r="A479" s="2246"/>
      <c r="B479" s="2247"/>
      <c r="C479" s="2248"/>
      <c r="D479" s="2248"/>
      <c r="E479" s="2248"/>
      <c r="F479" s="2248"/>
      <c r="G479" s="2249"/>
      <c r="P479" s="2244"/>
      <c r="AH479" s="2982" t="s">
        <v>4094</v>
      </c>
      <c r="AI479" s="2982"/>
      <c r="AJ479" s="2244"/>
    </row>
    <row r="480" spans="1:36" s="2245" customFormat="1">
      <c r="A480" s="2983" t="s">
        <v>4046</v>
      </c>
      <c r="B480" s="2984"/>
      <c r="C480" s="2250"/>
      <c r="D480" s="2251"/>
      <c r="E480" s="2251"/>
      <c r="F480" s="2251"/>
      <c r="G480" s="2252"/>
      <c r="H480" s="2999" t="s">
        <v>210</v>
      </c>
      <c r="I480" s="2999" t="s">
        <v>4048</v>
      </c>
      <c r="J480" s="3002" t="s">
        <v>2835</v>
      </c>
      <c r="K480" s="2253"/>
      <c r="L480" s="2253"/>
      <c r="M480" s="2253"/>
      <c r="N480" s="2253"/>
      <c r="O480" s="2253">
        <v>5</v>
      </c>
      <c r="P480" s="2374"/>
      <c r="Q480" s="2252">
        <v>10</v>
      </c>
      <c r="R480" s="2253">
        <v>15</v>
      </c>
      <c r="S480" s="2253">
        <v>20</v>
      </c>
      <c r="T480" s="2253">
        <v>25</v>
      </c>
      <c r="U480" s="2253">
        <v>30</v>
      </c>
      <c r="V480" s="2253">
        <v>35</v>
      </c>
      <c r="W480" s="2253">
        <v>40</v>
      </c>
      <c r="X480" s="2253">
        <v>45</v>
      </c>
      <c r="Y480" s="2253">
        <v>50</v>
      </c>
      <c r="Z480" s="2253">
        <v>55</v>
      </c>
      <c r="AA480" s="2253">
        <v>60</v>
      </c>
      <c r="AB480" s="2253">
        <v>65</v>
      </c>
      <c r="AC480" s="2253">
        <v>70</v>
      </c>
      <c r="AD480" s="2253">
        <v>75</v>
      </c>
      <c r="AE480" s="2253">
        <v>80</v>
      </c>
      <c r="AF480" s="2253">
        <v>85</v>
      </c>
      <c r="AG480" s="2253">
        <v>90</v>
      </c>
      <c r="AH480" s="2253">
        <v>95</v>
      </c>
      <c r="AI480" s="2254"/>
      <c r="AJ480" s="2244"/>
    </row>
    <row r="481" spans="1:36" s="2245" customFormat="1">
      <c r="A481" s="2985"/>
      <c r="B481" s="2986"/>
      <c r="C481" s="2989" t="s">
        <v>4095</v>
      </c>
      <c r="D481" s="2990"/>
      <c r="E481" s="2990"/>
      <c r="F481" s="2990"/>
      <c r="G481" s="2991"/>
      <c r="H481" s="3000"/>
      <c r="I481" s="3000"/>
      <c r="J481" s="3003"/>
      <c r="K481" s="2255"/>
      <c r="L481" s="2255"/>
      <c r="M481" s="2255"/>
      <c r="N481" s="2255"/>
      <c r="O481" s="2255"/>
      <c r="P481" s="2374"/>
      <c r="Q481" s="2375"/>
      <c r="R481" s="2255"/>
      <c r="S481" s="2255"/>
      <c r="T481" s="2255"/>
      <c r="U481" s="2255"/>
      <c r="V481" s="2255"/>
      <c r="W481" s="2255"/>
      <c r="X481" s="2255"/>
      <c r="Y481" s="2255"/>
      <c r="Z481" s="2255"/>
      <c r="AA481" s="2255"/>
      <c r="AB481" s="2255"/>
      <c r="AC481" s="2255"/>
      <c r="AD481" s="2255"/>
      <c r="AE481" s="2255"/>
      <c r="AF481" s="2255"/>
      <c r="AG481" s="2255"/>
      <c r="AH481" s="2255"/>
      <c r="AI481" s="2373"/>
      <c r="AJ481" s="2244"/>
    </row>
    <row r="482" spans="1:36" s="2245" customFormat="1" ht="16.5">
      <c r="A482" s="2985"/>
      <c r="B482" s="2986"/>
      <c r="C482" s="2256"/>
      <c r="D482" s="2257"/>
      <c r="E482" s="2257"/>
      <c r="F482" s="2257"/>
      <c r="G482" s="2258"/>
      <c r="H482" s="3000"/>
      <c r="I482" s="3000"/>
      <c r="J482" s="3003"/>
      <c r="K482" s="2255">
        <v>1</v>
      </c>
      <c r="L482" s="2255">
        <v>2</v>
      </c>
      <c r="M482" s="2255">
        <v>3</v>
      </c>
      <c r="N482" s="2255">
        <v>4</v>
      </c>
      <c r="O482" s="2255" t="s">
        <v>2838</v>
      </c>
      <c r="P482" s="2374"/>
      <c r="Q482" s="2375" t="s">
        <v>2837</v>
      </c>
      <c r="R482" s="2255" t="s">
        <v>2837</v>
      </c>
      <c r="S482" s="2255" t="s">
        <v>6490</v>
      </c>
      <c r="T482" s="2255" t="s">
        <v>2838</v>
      </c>
      <c r="U482" s="2255" t="s">
        <v>2837</v>
      </c>
      <c r="V482" s="2255" t="s">
        <v>2837</v>
      </c>
      <c r="W482" s="2255" t="s">
        <v>6496</v>
      </c>
      <c r="X482" s="2255" t="s">
        <v>6496</v>
      </c>
      <c r="Y482" s="2255" t="s">
        <v>2838</v>
      </c>
      <c r="Z482" s="2255" t="s">
        <v>2837</v>
      </c>
      <c r="AA482" s="2255" t="s">
        <v>2837</v>
      </c>
      <c r="AB482" s="2255" t="s">
        <v>6490</v>
      </c>
      <c r="AC482" s="2255" t="s">
        <v>2837</v>
      </c>
      <c r="AD482" s="2255" t="s">
        <v>2838</v>
      </c>
      <c r="AE482" s="2255" t="s">
        <v>2837</v>
      </c>
      <c r="AF482" s="2255" t="s">
        <v>6497</v>
      </c>
      <c r="AG482" s="2255" t="s">
        <v>2837</v>
      </c>
      <c r="AH482" s="2255" t="s">
        <v>2837</v>
      </c>
      <c r="AI482" s="2373" t="s">
        <v>6498</v>
      </c>
      <c r="AJ482" s="2244"/>
    </row>
    <row r="483" spans="1:36" s="2245" customFormat="1" ht="16.5">
      <c r="A483" s="2985"/>
      <c r="B483" s="2986"/>
      <c r="C483" s="2256"/>
      <c r="D483" s="2257"/>
      <c r="E483" s="2257"/>
      <c r="F483" s="2257"/>
      <c r="G483" s="2258"/>
      <c r="H483" s="3000"/>
      <c r="I483" s="3000"/>
      <c r="J483" s="3003"/>
      <c r="K483" s="2255" t="s">
        <v>6499</v>
      </c>
      <c r="L483" s="2255" t="s">
        <v>6500</v>
      </c>
      <c r="M483" s="2255" t="s">
        <v>6501</v>
      </c>
      <c r="N483" s="2255" t="s">
        <v>6500</v>
      </c>
      <c r="O483" s="2255"/>
      <c r="P483" s="2374"/>
      <c r="Q483" s="2375"/>
      <c r="R483" s="2255"/>
      <c r="S483" s="2255"/>
      <c r="T483" s="2255"/>
      <c r="U483" s="2255"/>
      <c r="V483" s="2255"/>
      <c r="W483" s="2255"/>
      <c r="X483" s="2255"/>
      <c r="Y483" s="2255"/>
      <c r="Z483" s="2255"/>
      <c r="AA483" s="2255"/>
      <c r="AB483" s="2255"/>
      <c r="AC483" s="2255"/>
      <c r="AD483" s="2255"/>
      <c r="AE483" s="2255"/>
      <c r="AF483" s="2255"/>
      <c r="AG483" s="2255"/>
      <c r="AH483" s="2255"/>
      <c r="AI483" s="2373"/>
      <c r="AJ483" s="2244"/>
    </row>
    <row r="484" spans="1:36" s="2245" customFormat="1">
      <c r="A484" s="2985"/>
      <c r="B484" s="2986"/>
      <c r="C484" s="2992"/>
      <c r="D484" s="2993"/>
      <c r="E484" s="2993"/>
      <c r="F484" s="2993"/>
      <c r="G484" s="2994"/>
      <c r="H484" s="3000"/>
      <c r="I484" s="3000"/>
      <c r="J484" s="3003"/>
      <c r="K484" s="2255"/>
      <c r="L484" s="2255"/>
      <c r="M484" s="2255"/>
      <c r="N484" s="2255"/>
      <c r="O484" s="2255">
        <v>9</v>
      </c>
      <c r="P484" s="2374"/>
      <c r="Q484" s="2375">
        <v>14</v>
      </c>
      <c r="R484" s="2255">
        <v>19</v>
      </c>
      <c r="S484" s="2255">
        <v>24</v>
      </c>
      <c r="T484" s="2255">
        <v>29</v>
      </c>
      <c r="U484" s="2255">
        <v>34</v>
      </c>
      <c r="V484" s="2255">
        <v>39</v>
      </c>
      <c r="W484" s="2255">
        <v>44</v>
      </c>
      <c r="X484" s="2255">
        <v>49</v>
      </c>
      <c r="Y484" s="2255">
        <v>54</v>
      </c>
      <c r="Z484" s="2255">
        <v>59</v>
      </c>
      <c r="AA484" s="2255">
        <v>64</v>
      </c>
      <c r="AB484" s="2255">
        <v>69</v>
      </c>
      <c r="AC484" s="2255">
        <v>74</v>
      </c>
      <c r="AD484" s="2255">
        <v>79</v>
      </c>
      <c r="AE484" s="2255">
        <v>84</v>
      </c>
      <c r="AF484" s="2255">
        <v>89</v>
      </c>
      <c r="AG484" s="2255">
        <v>94</v>
      </c>
      <c r="AH484" s="2255">
        <v>99</v>
      </c>
      <c r="AI484" s="2373"/>
      <c r="AJ484" s="2244"/>
    </row>
    <row r="485" spans="1:36" s="2245" customFormat="1" ht="17.25" thickBot="1">
      <c r="A485" s="2987"/>
      <c r="B485" s="2988"/>
      <c r="C485" s="2259"/>
      <c r="D485" s="2260"/>
      <c r="E485" s="2260"/>
      <c r="F485" s="2260"/>
      <c r="G485" s="2261"/>
      <c r="H485" s="3001"/>
      <c r="I485" s="3001"/>
      <c r="J485" s="3004"/>
      <c r="K485" s="2262"/>
      <c r="L485" s="2262"/>
      <c r="M485" s="2262"/>
      <c r="N485" s="2262"/>
      <c r="O485" s="2262" t="s">
        <v>6501</v>
      </c>
      <c r="P485" s="2374"/>
      <c r="Q485" s="2261" t="s">
        <v>6499</v>
      </c>
      <c r="R485" s="2262" t="s">
        <v>6500</v>
      </c>
      <c r="S485" s="2262" t="s">
        <v>6500</v>
      </c>
      <c r="T485" s="2262" t="s">
        <v>6502</v>
      </c>
      <c r="U485" s="2262" t="s">
        <v>6500</v>
      </c>
      <c r="V485" s="2262" t="s">
        <v>6502</v>
      </c>
      <c r="W485" s="2262" t="s">
        <v>6501</v>
      </c>
      <c r="X485" s="2262" t="s">
        <v>6500</v>
      </c>
      <c r="Y485" s="2262" t="s">
        <v>6499</v>
      </c>
      <c r="Z485" s="2262" t="s">
        <v>6500</v>
      </c>
      <c r="AA485" s="2262" t="s">
        <v>6501</v>
      </c>
      <c r="AB485" s="2262" t="s">
        <v>6499</v>
      </c>
      <c r="AC485" s="2262" t="s">
        <v>6500</v>
      </c>
      <c r="AD485" s="2262" t="s">
        <v>6502</v>
      </c>
      <c r="AE485" s="2262" t="s">
        <v>6503</v>
      </c>
      <c r="AF485" s="2262" t="s">
        <v>6503</v>
      </c>
      <c r="AG485" s="2262" t="s">
        <v>6501</v>
      </c>
      <c r="AH485" s="2262" t="s">
        <v>6500</v>
      </c>
      <c r="AI485" s="2263"/>
      <c r="AJ485" s="2244"/>
    </row>
    <row r="486" spans="1:36" s="2266" customFormat="1" ht="14.25" customHeight="1">
      <c r="A486" s="2974" t="s">
        <v>4333</v>
      </c>
      <c r="B486" s="2974"/>
      <c r="C486" s="2977" t="s">
        <v>4334</v>
      </c>
      <c r="D486" s="2978"/>
      <c r="E486" s="2978"/>
      <c r="F486" s="2978"/>
      <c r="G486" s="2264" t="s">
        <v>4212</v>
      </c>
      <c r="H486" s="2268">
        <v>395</v>
      </c>
      <c r="I486" s="2268">
        <v>0</v>
      </c>
      <c r="J486" s="2268">
        <v>0</v>
      </c>
      <c r="K486" s="2268">
        <v>0</v>
      </c>
      <c r="L486" s="2268">
        <v>0</v>
      </c>
      <c r="M486" s="2268">
        <v>0</v>
      </c>
      <c r="N486" s="2268">
        <v>0</v>
      </c>
      <c r="O486" s="2268">
        <v>0</v>
      </c>
      <c r="P486" s="2268"/>
      <c r="Q486" s="2268">
        <v>0</v>
      </c>
      <c r="R486" s="2268">
        <v>0</v>
      </c>
      <c r="S486" s="2268">
        <v>0</v>
      </c>
      <c r="T486" s="2268">
        <v>0</v>
      </c>
      <c r="U486" s="2268">
        <v>5</v>
      </c>
      <c r="V486" s="2268">
        <v>6</v>
      </c>
      <c r="W486" s="2268">
        <v>16</v>
      </c>
      <c r="X486" s="2268">
        <v>27</v>
      </c>
      <c r="Y486" s="2268">
        <v>45</v>
      </c>
      <c r="Z486" s="2268">
        <v>68</v>
      </c>
      <c r="AA486" s="2268">
        <v>76</v>
      </c>
      <c r="AB486" s="2268">
        <v>57</v>
      </c>
      <c r="AC486" s="2268">
        <v>32</v>
      </c>
      <c r="AD486" s="2268">
        <v>31</v>
      </c>
      <c r="AE486" s="2268">
        <v>17</v>
      </c>
      <c r="AF486" s="2268">
        <v>10</v>
      </c>
      <c r="AG486" s="2268">
        <v>4</v>
      </c>
      <c r="AH486" s="2268">
        <v>1</v>
      </c>
      <c r="AI486" s="2268">
        <v>0</v>
      </c>
    </row>
    <row r="487" spans="1:36" s="2266" customFormat="1" ht="14.25" customHeight="1">
      <c r="A487" s="2974"/>
      <c r="B487" s="2974"/>
      <c r="C487" s="2975"/>
      <c r="D487" s="2976"/>
      <c r="E487" s="2976"/>
      <c r="F487" s="2976"/>
      <c r="G487" s="2264" t="s">
        <v>4208</v>
      </c>
      <c r="H487" s="2268">
        <v>0</v>
      </c>
      <c r="I487" s="2268">
        <v>0</v>
      </c>
      <c r="J487" s="2268">
        <v>0</v>
      </c>
      <c r="K487" s="2268">
        <v>0</v>
      </c>
      <c r="L487" s="2268">
        <v>0</v>
      </c>
      <c r="M487" s="2268">
        <v>0</v>
      </c>
      <c r="N487" s="2268">
        <v>0</v>
      </c>
      <c r="O487" s="2268">
        <v>0</v>
      </c>
      <c r="P487" s="2268"/>
      <c r="Q487" s="2268">
        <v>0</v>
      </c>
      <c r="R487" s="2268">
        <v>0</v>
      </c>
      <c r="S487" s="2268">
        <v>0</v>
      </c>
      <c r="T487" s="2268">
        <v>0</v>
      </c>
      <c r="U487" s="2268">
        <v>0</v>
      </c>
      <c r="V487" s="2268">
        <v>0</v>
      </c>
      <c r="W487" s="2268">
        <v>0</v>
      </c>
      <c r="X487" s="2268">
        <v>0</v>
      </c>
      <c r="Y487" s="2268">
        <v>0</v>
      </c>
      <c r="Z487" s="2268">
        <v>0</v>
      </c>
      <c r="AA487" s="2268">
        <v>0</v>
      </c>
      <c r="AB487" s="2268">
        <v>0</v>
      </c>
      <c r="AC487" s="2268">
        <v>0</v>
      </c>
      <c r="AD487" s="2268">
        <v>0</v>
      </c>
      <c r="AE487" s="2268">
        <v>0</v>
      </c>
      <c r="AF487" s="2268">
        <v>0</v>
      </c>
      <c r="AG487" s="2268">
        <v>0</v>
      </c>
      <c r="AH487" s="2268">
        <v>0</v>
      </c>
      <c r="AI487" s="2268">
        <v>0</v>
      </c>
    </row>
    <row r="488" spans="1:36" s="2274" customFormat="1" ht="14.25" customHeight="1">
      <c r="A488" s="2974"/>
      <c r="B488" s="2974"/>
      <c r="C488" s="2976"/>
      <c r="D488" s="2976"/>
      <c r="E488" s="2976"/>
      <c r="F488" s="2976"/>
      <c r="G488" s="2264" t="s">
        <v>4209</v>
      </c>
      <c r="H488" s="2268">
        <v>395</v>
      </c>
      <c r="I488" s="2268">
        <v>0</v>
      </c>
      <c r="J488" s="2268">
        <v>0</v>
      </c>
      <c r="K488" s="2268">
        <v>0</v>
      </c>
      <c r="L488" s="2268">
        <v>0</v>
      </c>
      <c r="M488" s="2268">
        <v>0</v>
      </c>
      <c r="N488" s="2268">
        <v>0</v>
      </c>
      <c r="O488" s="2268">
        <v>0</v>
      </c>
      <c r="P488" s="2268"/>
      <c r="Q488" s="2268">
        <v>0</v>
      </c>
      <c r="R488" s="2268">
        <v>0</v>
      </c>
      <c r="S488" s="2268">
        <v>0</v>
      </c>
      <c r="T488" s="2268">
        <v>0</v>
      </c>
      <c r="U488" s="2268">
        <v>5</v>
      </c>
      <c r="V488" s="2268">
        <v>6</v>
      </c>
      <c r="W488" s="2268">
        <v>16</v>
      </c>
      <c r="X488" s="2268">
        <v>27</v>
      </c>
      <c r="Y488" s="2268">
        <v>45</v>
      </c>
      <c r="Z488" s="2268">
        <v>68</v>
      </c>
      <c r="AA488" s="2268">
        <v>76</v>
      </c>
      <c r="AB488" s="2268">
        <v>57</v>
      </c>
      <c r="AC488" s="2268">
        <v>32</v>
      </c>
      <c r="AD488" s="2268">
        <v>31</v>
      </c>
      <c r="AE488" s="2268">
        <v>17</v>
      </c>
      <c r="AF488" s="2268">
        <v>10</v>
      </c>
      <c r="AG488" s="2268">
        <v>4</v>
      </c>
      <c r="AH488" s="2268">
        <v>1</v>
      </c>
      <c r="AI488" s="2268">
        <v>0</v>
      </c>
    </row>
    <row r="489" spans="1:36" s="2266" customFormat="1" ht="14.25" customHeight="1">
      <c r="A489" s="2974" t="s">
        <v>4335</v>
      </c>
      <c r="B489" s="2974"/>
      <c r="C489" s="2977" t="s">
        <v>4336</v>
      </c>
      <c r="D489" s="2978"/>
      <c r="E489" s="2978"/>
      <c r="F489" s="2978"/>
      <c r="G489" s="2264" t="s">
        <v>4212</v>
      </c>
      <c r="H489" s="2268">
        <v>62</v>
      </c>
      <c r="I489" s="2268">
        <v>0</v>
      </c>
      <c r="J489" s="2268">
        <v>0</v>
      </c>
      <c r="K489" s="2268">
        <v>0</v>
      </c>
      <c r="L489" s="2268">
        <v>0</v>
      </c>
      <c r="M489" s="2268">
        <v>0</v>
      </c>
      <c r="N489" s="2268">
        <v>0</v>
      </c>
      <c r="O489" s="2268">
        <v>0</v>
      </c>
      <c r="P489" s="2268"/>
      <c r="Q489" s="2268">
        <v>0</v>
      </c>
      <c r="R489" s="2268">
        <v>0</v>
      </c>
      <c r="S489" s="2268">
        <v>0</v>
      </c>
      <c r="T489" s="2268">
        <v>0</v>
      </c>
      <c r="U489" s="2268">
        <v>0</v>
      </c>
      <c r="V489" s="2268">
        <v>3</v>
      </c>
      <c r="W489" s="2268">
        <v>3</v>
      </c>
      <c r="X489" s="2268">
        <v>9</v>
      </c>
      <c r="Y489" s="2268">
        <v>12</v>
      </c>
      <c r="Z489" s="2268">
        <v>4</v>
      </c>
      <c r="AA489" s="2268">
        <v>10</v>
      </c>
      <c r="AB489" s="2268">
        <v>6</v>
      </c>
      <c r="AC489" s="2268">
        <v>1</v>
      </c>
      <c r="AD489" s="2268">
        <v>5</v>
      </c>
      <c r="AE489" s="2268">
        <v>4</v>
      </c>
      <c r="AF489" s="2268">
        <v>2</v>
      </c>
      <c r="AG489" s="2268">
        <v>3</v>
      </c>
      <c r="AH489" s="2268">
        <v>0</v>
      </c>
      <c r="AI489" s="2268">
        <v>0</v>
      </c>
    </row>
    <row r="490" spans="1:36" s="2266" customFormat="1" ht="14.25" customHeight="1">
      <c r="A490" s="2974"/>
      <c r="B490" s="2974"/>
      <c r="C490" s="2975"/>
      <c r="D490" s="2976"/>
      <c r="E490" s="2976"/>
      <c r="F490" s="2976"/>
      <c r="G490" s="2264" t="s">
        <v>4208</v>
      </c>
      <c r="H490" s="2268">
        <v>0</v>
      </c>
      <c r="I490" s="2268">
        <v>0</v>
      </c>
      <c r="J490" s="2268">
        <v>0</v>
      </c>
      <c r="K490" s="2268">
        <v>0</v>
      </c>
      <c r="L490" s="2268">
        <v>0</v>
      </c>
      <c r="M490" s="2268">
        <v>0</v>
      </c>
      <c r="N490" s="2268">
        <v>0</v>
      </c>
      <c r="O490" s="2268">
        <v>0</v>
      </c>
      <c r="P490" s="2268"/>
      <c r="Q490" s="2268">
        <v>0</v>
      </c>
      <c r="R490" s="2268">
        <v>0</v>
      </c>
      <c r="S490" s="2268">
        <v>0</v>
      </c>
      <c r="T490" s="2268">
        <v>0</v>
      </c>
      <c r="U490" s="2268">
        <v>0</v>
      </c>
      <c r="V490" s="2268">
        <v>0</v>
      </c>
      <c r="W490" s="2268">
        <v>0</v>
      </c>
      <c r="X490" s="2268">
        <v>0</v>
      </c>
      <c r="Y490" s="2268">
        <v>0</v>
      </c>
      <c r="Z490" s="2268">
        <v>0</v>
      </c>
      <c r="AA490" s="2268">
        <v>0</v>
      </c>
      <c r="AB490" s="2268">
        <v>0</v>
      </c>
      <c r="AC490" s="2268">
        <v>0</v>
      </c>
      <c r="AD490" s="2268">
        <v>0</v>
      </c>
      <c r="AE490" s="2268">
        <v>0</v>
      </c>
      <c r="AF490" s="2268">
        <v>0</v>
      </c>
      <c r="AG490" s="2268">
        <v>0</v>
      </c>
      <c r="AH490" s="2268">
        <v>0</v>
      </c>
      <c r="AI490" s="2268">
        <v>0</v>
      </c>
    </row>
    <row r="491" spans="1:36" s="2266" customFormat="1" ht="14.25" customHeight="1">
      <c r="A491" s="2974"/>
      <c r="B491" s="2974"/>
      <c r="C491" s="2976"/>
      <c r="D491" s="2976"/>
      <c r="E491" s="2976"/>
      <c r="F491" s="2976"/>
      <c r="G491" s="2264" t="s">
        <v>4209</v>
      </c>
      <c r="H491" s="2268">
        <v>62</v>
      </c>
      <c r="I491" s="2268">
        <v>0</v>
      </c>
      <c r="J491" s="2268">
        <v>0</v>
      </c>
      <c r="K491" s="2268">
        <v>0</v>
      </c>
      <c r="L491" s="2268">
        <v>0</v>
      </c>
      <c r="M491" s="2268">
        <v>0</v>
      </c>
      <c r="N491" s="2268">
        <v>0</v>
      </c>
      <c r="O491" s="2268">
        <v>0</v>
      </c>
      <c r="P491" s="2268"/>
      <c r="Q491" s="2268">
        <v>0</v>
      </c>
      <c r="R491" s="2268">
        <v>0</v>
      </c>
      <c r="S491" s="2268">
        <v>0</v>
      </c>
      <c r="T491" s="2268">
        <v>0</v>
      </c>
      <c r="U491" s="2268">
        <v>0</v>
      </c>
      <c r="V491" s="2268">
        <v>3</v>
      </c>
      <c r="W491" s="2268">
        <v>3</v>
      </c>
      <c r="X491" s="2268">
        <v>9</v>
      </c>
      <c r="Y491" s="2268">
        <v>12</v>
      </c>
      <c r="Z491" s="2268">
        <v>4</v>
      </c>
      <c r="AA491" s="2268">
        <v>10</v>
      </c>
      <c r="AB491" s="2268">
        <v>6</v>
      </c>
      <c r="AC491" s="2268">
        <v>1</v>
      </c>
      <c r="AD491" s="2268">
        <v>5</v>
      </c>
      <c r="AE491" s="2268">
        <v>4</v>
      </c>
      <c r="AF491" s="2268">
        <v>2</v>
      </c>
      <c r="AG491" s="2268">
        <v>3</v>
      </c>
      <c r="AH491" s="2268">
        <v>0</v>
      </c>
      <c r="AI491" s="2268">
        <v>0</v>
      </c>
    </row>
    <row r="492" spans="1:36" s="2266" customFormat="1" ht="14.25" customHeight="1">
      <c r="A492" s="2974" t="s">
        <v>4337</v>
      </c>
      <c r="B492" s="2974"/>
      <c r="C492" s="2977" t="s">
        <v>4338</v>
      </c>
      <c r="D492" s="2978"/>
      <c r="E492" s="2978"/>
      <c r="F492" s="2978"/>
      <c r="G492" s="2264" t="s">
        <v>4212</v>
      </c>
      <c r="H492" s="2268">
        <v>601</v>
      </c>
      <c r="I492" s="2268">
        <v>0</v>
      </c>
      <c r="J492" s="2268">
        <v>0</v>
      </c>
      <c r="K492" s="2268">
        <v>0</v>
      </c>
      <c r="L492" s="2268">
        <v>0</v>
      </c>
      <c r="M492" s="2268">
        <v>0</v>
      </c>
      <c r="N492" s="2268">
        <v>0</v>
      </c>
      <c r="O492" s="2268">
        <v>0</v>
      </c>
      <c r="P492" s="2268"/>
      <c r="Q492" s="2268">
        <v>0</v>
      </c>
      <c r="R492" s="2268">
        <v>0</v>
      </c>
      <c r="S492" s="2268">
        <v>3</v>
      </c>
      <c r="T492" s="2268">
        <v>0</v>
      </c>
      <c r="U492" s="2268">
        <v>7</v>
      </c>
      <c r="V492" s="2268">
        <v>16</v>
      </c>
      <c r="W492" s="2268">
        <v>26</v>
      </c>
      <c r="X492" s="2268">
        <v>57</v>
      </c>
      <c r="Y492" s="2268">
        <v>74</v>
      </c>
      <c r="Z492" s="2268">
        <v>87</v>
      </c>
      <c r="AA492" s="2268">
        <v>97</v>
      </c>
      <c r="AB492" s="2268">
        <v>62</v>
      </c>
      <c r="AC492" s="2268">
        <v>47</v>
      </c>
      <c r="AD492" s="2268">
        <v>48</v>
      </c>
      <c r="AE492" s="2268">
        <v>48</v>
      </c>
      <c r="AF492" s="2268">
        <v>22</v>
      </c>
      <c r="AG492" s="2268">
        <v>6</v>
      </c>
      <c r="AH492" s="2268">
        <v>1</v>
      </c>
      <c r="AI492" s="2268">
        <v>0</v>
      </c>
    </row>
    <row r="493" spans="1:36" s="2266" customFormat="1" ht="14.25" customHeight="1">
      <c r="A493" s="2974"/>
      <c r="B493" s="2974"/>
      <c r="C493" s="2975"/>
      <c r="D493" s="2976"/>
      <c r="E493" s="2976"/>
      <c r="F493" s="2976"/>
      <c r="G493" s="2264" t="s">
        <v>4208</v>
      </c>
      <c r="H493" s="2268">
        <v>0</v>
      </c>
      <c r="I493" s="2268">
        <v>0</v>
      </c>
      <c r="J493" s="2268">
        <v>0</v>
      </c>
      <c r="K493" s="2268">
        <v>0</v>
      </c>
      <c r="L493" s="2268">
        <v>0</v>
      </c>
      <c r="M493" s="2268">
        <v>0</v>
      </c>
      <c r="N493" s="2268">
        <v>0</v>
      </c>
      <c r="O493" s="2268">
        <v>0</v>
      </c>
      <c r="P493" s="2268"/>
      <c r="Q493" s="2268">
        <v>0</v>
      </c>
      <c r="R493" s="2268">
        <v>0</v>
      </c>
      <c r="S493" s="2268">
        <v>0</v>
      </c>
      <c r="T493" s="2268">
        <v>0</v>
      </c>
      <c r="U493" s="2268">
        <v>0</v>
      </c>
      <c r="V493" s="2268">
        <v>0</v>
      </c>
      <c r="W493" s="2268">
        <v>0</v>
      </c>
      <c r="X493" s="2268">
        <v>0</v>
      </c>
      <c r="Y493" s="2268">
        <v>0</v>
      </c>
      <c r="Z493" s="2268">
        <v>0</v>
      </c>
      <c r="AA493" s="2268">
        <v>0</v>
      </c>
      <c r="AB493" s="2268">
        <v>0</v>
      </c>
      <c r="AC493" s="2268">
        <v>0</v>
      </c>
      <c r="AD493" s="2268">
        <v>0</v>
      </c>
      <c r="AE493" s="2268">
        <v>0</v>
      </c>
      <c r="AF493" s="2268">
        <v>0</v>
      </c>
      <c r="AG493" s="2268">
        <v>0</v>
      </c>
      <c r="AH493" s="2268">
        <v>0</v>
      </c>
      <c r="AI493" s="2268">
        <v>0</v>
      </c>
    </row>
    <row r="494" spans="1:36" s="2266" customFormat="1" ht="14.25" customHeight="1">
      <c r="A494" s="2974"/>
      <c r="B494" s="2974"/>
      <c r="C494" s="2976"/>
      <c r="D494" s="2976"/>
      <c r="E494" s="2976"/>
      <c r="F494" s="2976"/>
      <c r="G494" s="2264" t="s">
        <v>4209</v>
      </c>
      <c r="H494" s="2268">
        <v>601</v>
      </c>
      <c r="I494" s="2268">
        <v>0</v>
      </c>
      <c r="J494" s="2268">
        <v>0</v>
      </c>
      <c r="K494" s="2268">
        <v>0</v>
      </c>
      <c r="L494" s="2268">
        <v>0</v>
      </c>
      <c r="M494" s="2268">
        <v>0</v>
      </c>
      <c r="N494" s="2268">
        <v>0</v>
      </c>
      <c r="O494" s="2268">
        <v>0</v>
      </c>
      <c r="P494" s="2268"/>
      <c r="Q494" s="2268">
        <v>0</v>
      </c>
      <c r="R494" s="2268">
        <v>0</v>
      </c>
      <c r="S494" s="2268">
        <v>3</v>
      </c>
      <c r="T494" s="2268">
        <v>0</v>
      </c>
      <c r="U494" s="2268">
        <v>7</v>
      </c>
      <c r="V494" s="2268">
        <v>16</v>
      </c>
      <c r="W494" s="2268">
        <v>26</v>
      </c>
      <c r="X494" s="2268">
        <v>57</v>
      </c>
      <c r="Y494" s="2268">
        <v>74</v>
      </c>
      <c r="Z494" s="2268">
        <v>87</v>
      </c>
      <c r="AA494" s="2268">
        <v>97</v>
      </c>
      <c r="AB494" s="2268">
        <v>62</v>
      </c>
      <c r="AC494" s="2268">
        <v>47</v>
      </c>
      <c r="AD494" s="2268">
        <v>48</v>
      </c>
      <c r="AE494" s="2268">
        <v>48</v>
      </c>
      <c r="AF494" s="2268">
        <v>22</v>
      </c>
      <c r="AG494" s="2268">
        <v>6</v>
      </c>
      <c r="AH494" s="2268">
        <v>1</v>
      </c>
      <c r="AI494" s="2268">
        <v>0</v>
      </c>
    </row>
    <row r="495" spans="1:36" s="2266" customFormat="1" ht="14.25" customHeight="1">
      <c r="A495" s="2974" t="s">
        <v>4339</v>
      </c>
      <c r="B495" s="2974"/>
      <c r="C495" s="2977" t="s">
        <v>4340</v>
      </c>
      <c r="D495" s="2978"/>
      <c r="E495" s="2978"/>
      <c r="F495" s="2978"/>
      <c r="G495" s="2264" t="s">
        <v>4212</v>
      </c>
      <c r="H495" s="2267">
        <v>39</v>
      </c>
      <c r="I495" s="2268">
        <v>0</v>
      </c>
      <c r="J495" s="2268">
        <v>0</v>
      </c>
      <c r="K495" s="2268">
        <v>0</v>
      </c>
      <c r="L495" s="2268">
        <v>0</v>
      </c>
      <c r="M495" s="2268">
        <v>0</v>
      </c>
      <c r="N495" s="2268">
        <v>0</v>
      </c>
      <c r="O495" s="2268">
        <v>0</v>
      </c>
      <c r="P495" s="2268"/>
      <c r="Q495" s="2268">
        <v>0</v>
      </c>
      <c r="R495" s="2268">
        <v>0</v>
      </c>
      <c r="S495" s="2268">
        <v>1</v>
      </c>
      <c r="T495" s="2268">
        <v>0</v>
      </c>
      <c r="U495" s="2268">
        <v>1</v>
      </c>
      <c r="V495" s="2268">
        <v>0</v>
      </c>
      <c r="W495" s="2268">
        <v>2</v>
      </c>
      <c r="X495" s="2268">
        <v>0</v>
      </c>
      <c r="Y495" s="2268">
        <v>2</v>
      </c>
      <c r="Z495" s="2268">
        <v>7</v>
      </c>
      <c r="AA495" s="2268">
        <v>7</v>
      </c>
      <c r="AB495" s="2268">
        <v>4</v>
      </c>
      <c r="AC495" s="2268">
        <v>3</v>
      </c>
      <c r="AD495" s="2268">
        <v>5</v>
      </c>
      <c r="AE495" s="2268">
        <v>2</v>
      </c>
      <c r="AF495" s="2268">
        <v>3</v>
      </c>
      <c r="AG495" s="2268">
        <v>2</v>
      </c>
      <c r="AH495" s="2268">
        <v>0</v>
      </c>
      <c r="AI495" s="2268">
        <v>0</v>
      </c>
    </row>
    <row r="496" spans="1:36" s="2266" customFormat="1" ht="14.25" customHeight="1">
      <c r="A496" s="2974"/>
      <c r="B496" s="2974"/>
      <c r="C496" s="2975"/>
      <c r="D496" s="2976"/>
      <c r="E496" s="2976"/>
      <c r="F496" s="2976"/>
      <c r="G496" s="2264" t="s">
        <v>4208</v>
      </c>
      <c r="H496" s="2267">
        <v>0</v>
      </c>
      <c r="I496" s="2268">
        <v>0</v>
      </c>
      <c r="J496" s="2268">
        <v>0</v>
      </c>
      <c r="K496" s="2268">
        <v>0</v>
      </c>
      <c r="L496" s="2268">
        <v>0</v>
      </c>
      <c r="M496" s="2268">
        <v>0</v>
      </c>
      <c r="N496" s="2268">
        <v>0</v>
      </c>
      <c r="O496" s="2268">
        <v>0</v>
      </c>
      <c r="P496" s="2268"/>
      <c r="Q496" s="2268">
        <v>0</v>
      </c>
      <c r="R496" s="2268">
        <v>0</v>
      </c>
      <c r="S496" s="2268">
        <v>0</v>
      </c>
      <c r="T496" s="2268">
        <v>0</v>
      </c>
      <c r="U496" s="2268">
        <v>0</v>
      </c>
      <c r="V496" s="2268">
        <v>0</v>
      </c>
      <c r="W496" s="2268">
        <v>0</v>
      </c>
      <c r="X496" s="2268">
        <v>0</v>
      </c>
      <c r="Y496" s="2268">
        <v>0</v>
      </c>
      <c r="Z496" s="2268">
        <v>0</v>
      </c>
      <c r="AA496" s="2268">
        <v>0</v>
      </c>
      <c r="AB496" s="2268">
        <v>0</v>
      </c>
      <c r="AC496" s="2268">
        <v>0</v>
      </c>
      <c r="AD496" s="2268">
        <v>0</v>
      </c>
      <c r="AE496" s="2268">
        <v>0</v>
      </c>
      <c r="AF496" s="2268">
        <v>0</v>
      </c>
      <c r="AG496" s="2268">
        <v>0</v>
      </c>
      <c r="AH496" s="2268">
        <v>0</v>
      </c>
      <c r="AI496" s="2268">
        <v>0</v>
      </c>
    </row>
    <row r="497" spans="1:35" s="2266" customFormat="1" ht="14.25" customHeight="1">
      <c r="A497" s="2974"/>
      <c r="B497" s="2974"/>
      <c r="C497" s="2976"/>
      <c r="D497" s="2976"/>
      <c r="E497" s="2976"/>
      <c r="F497" s="2976"/>
      <c r="G497" s="2264" t="s">
        <v>4209</v>
      </c>
      <c r="H497" s="2267">
        <v>39</v>
      </c>
      <c r="I497" s="2268">
        <v>0</v>
      </c>
      <c r="J497" s="2268">
        <v>0</v>
      </c>
      <c r="K497" s="2268">
        <v>0</v>
      </c>
      <c r="L497" s="2268">
        <v>0</v>
      </c>
      <c r="M497" s="2268">
        <v>0</v>
      </c>
      <c r="N497" s="2268">
        <v>0</v>
      </c>
      <c r="O497" s="2268">
        <v>0</v>
      </c>
      <c r="P497" s="2268"/>
      <c r="Q497" s="2268">
        <v>0</v>
      </c>
      <c r="R497" s="2268">
        <v>0</v>
      </c>
      <c r="S497" s="2268">
        <v>1</v>
      </c>
      <c r="T497" s="2268">
        <v>0</v>
      </c>
      <c r="U497" s="2268">
        <v>1</v>
      </c>
      <c r="V497" s="2268">
        <v>0</v>
      </c>
      <c r="W497" s="2268">
        <v>2</v>
      </c>
      <c r="X497" s="2268">
        <v>0</v>
      </c>
      <c r="Y497" s="2268">
        <v>2</v>
      </c>
      <c r="Z497" s="2268">
        <v>7</v>
      </c>
      <c r="AA497" s="2268">
        <v>7</v>
      </c>
      <c r="AB497" s="2268">
        <v>4</v>
      </c>
      <c r="AC497" s="2268">
        <v>3</v>
      </c>
      <c r="AD497" s="2268">
        <v>5</v>
      </c>
      <c r="AE497" s="2268">
        <v>2</v>
      </c>
      <c r="AF497" s="2268">
        <v>3</v>
      </c>
      <c r="AG497" s="2268">
        <v>2</v>
      </c>
      <c r="AH497" s="2268">
        <v>0</v>
      </c>
      <c r="AI497" s="2268">
        <v>0</v>
      </c>
    </row>
    <row r="498" spans="1:35" s="2266" customFormat="1" ht="14.25" customHeight="1">
      <c r="A498" s="2974" t="s">
        <v>4341</v>
      </c>
      <c r="B498" s="2974"/>
      <c r="C498" s="2977" t="s">
        <v>4342</v>
      </c>
      <c r="D498" s="2978"/>
      <c r="E498" s="2978"/>
      <c r="F498" s="2978"/>
      <c r="G498" s="2264" t="s">
        <v>4212</v>
      </c>
      <c r="H498" s="2268">
        <v>2</v>
      </c>
      <c r="I498" s="2268">
        <v>0</v>
      </c>
      <c r="J498" s="2268">
        <v>0</v>
      </c>
      <c r="K498" s="2268">
        <v>0</v>
      </c>
      <c r="L498" s="2268">
        <v>0</v>
      </c>
      <c r="M498" s="2268">
        <v>0</v>
      </c>
      <c r="N498" s="2268">
        <v>0</v>
      </c>
      <c r="O498" s="2268">
        <v>0</v>
      </c>
      <c r="P498" s="2268"/>
      <c r="Q498" s="2268">
        <v>0</v>
      </c>
      <c r="R498" s="2268">
        <v>0</v>
      </c>
      <c r="S498" s="2268">
        <v>0</v>
      </c>
      <c r="T498" s="2268">
        <v>0</v>
      </c>
      <c r="U498" s="2268">
        <v>0</v>
      </c>
      <c r="V498" s="2268">
        <v>0</v>
      </c>
      <c r="W498" s="2268">
        <v>0</v>
      </c>
      <c r="X498" s="2268">
        <v>0</v>
      </c>
      <c r="Y498" s="2268">
        <v>1</v>
      </c>
      <c r="Z498" s="2268">
        <v>1</v>
      </c>
      <c r="AA498" s="2268">
        <v>0</v>
      </c>
      <c r="AB498" s="2268">
        <v>0</v>
      </c>
      <c r="AC498" s="2268">
        <v>0</v>
      </c>
      <c r="AD498" s="2268">
        <v>0</v>
      </c>
      <c r="AE498" s="2268">
        <v>0</v>
      </c>
      <c r="AF498" s="2268">
        <v>0</v>
      </c>
      <c r="AG498" s="2268">
        <v>0</v>
      </c>
      <c r="AH498" s="2268">
        <v>0</v>
      </c>
      <c r="AI498" s="2268">
        <v>0</v>
      </c>
    </row>
    <row r="499" spans="1:35" s="2266" customFormat="1" ht="14.25" customHeight="1">
      <c r="A499" s="2974"/>
      <c r="B499" s="2974"/>
      <c r="C499" s="2975"/>
      <c r="D499" s="2976"/>
      <c r="E499" s="2976"/>
      <c r="F499" s="2976"/>
      <c r="G499" s="2264" t="s">
        <v>4208</v>
      </c>
      <c r="H499" s="2268">
        <v>0</v>
      </c>
      <c r="I499" s="2268">
        <v>0</v>
      </c>
      <c r="J499" s="2268">
        <v>0</v>
      </c>
      <c r="K499" s="2268">
        <v>0</v>
      </c>
      <c r="L499" s="2268">
        <v>0</v>
      </c>
      <c r="M499" s="2268">
        <v>0</v>
      </c>
      <c r="N499" s="2268">
        <v>0</v>
      </c>
      <c r="O499" s="2268">
        <v>0</v>
      </c>
      <c r="P499" s="2268"/>
      <c r="Q499" s="2268">
        <v>0</v>
      </c>
      <c r="R499" s="2268">
        <v>0</v>
      </c>
      <c r="S499" s="2268">
        <v>0</v>
      </c>
      <c r="T499" s="2268">
        <v>0</v>
      </c>
      <c r="U499" s="2268">
        <v>0</v>
      </c>
      <c r="V499" s="2268">
        <v>0</v>
      </c>
      <c r="W499" s="2268">
        <v>0</v>
      </c>
      <c r="X499" s="2268">
        <v>0</v>
      </c>
      <c r="Y499" s="2268">
        <v>0</v>
      </c>
      <c r="Z499" s="2268">
        <v>0</v>
      </c>
      <c r="AA499" s="2268">
        <v>0</v>
      </c>
      <c r="AB499" s="2268">
        <v>0</v>
      </c>
      <c r="AC499" s="2268">
        <v>0</v>
      </c>
      <c r="AD499" s="2268">
        <v>0</v>
      </c>
      <c r="AE499" s="2268">
        <v>0</v>
      </c>
      <c r="AF499" s="2268">
        <v>0</v>
      </c>
      <c r="AG499" s="2268">
        <v>0</v>
      </c>
      <c r="AH499" s="2268">
        <v>0</v>
      </c>
      <c r="AI499" s="2268">
        <v>0</v>
      </c>
    </row>
    <row r="500" spans="1:35" s="2266" customFormat="1" ht="14.25" customHeight="1">
      <c r="A500" s="2974"/>
      <c r="B500" s="2974"/>
      <c r="C500" s="2976"/>
      <c r="D500" s="2976"/>
      <c r="E500" s="2976"/>
      <c r="F500" s="2976"/>
      <c r="G500" s="2264" t="s">
        <v>4209</v>
      </c>
      <c r="H500" s="2268">
        <v>2</v>
      </c>
      <c r="I500" s="2268">
        <v>0</v>
      </c>
      <c r="J500" s="2268">
        <v>0</v>
      </c>
      <c r="K500" s="2268">
        <v>0</v>
      </c>
      <c r="L500" s="2268">
        <v>0</v>
      </c>
      <c r="M500" s="2268">
        <v>0</v>
      </c>
      <c r="N500" s="2268">
        <v>0</v>
      </c>
      <c r="O500" s="2268">
        <v>0</v>
      </c>
      <c r="P500" s="2268"/>
      <c r="Q500" s="2268">
        <v>0</v>
      </c>
      <c r="R500" s="2268">
        <v>0</v>
      </c>
      <c r="S500" s="2268">
        <v>0</v>
      </c>
      <c r="T500" s="2268">
        <v>0</v>
      </c>
      <c r="U500" s="2268">
        <v>0</v>
      </c>
      <c r="V500" s="2268">
        <v>0</v>
      </c>
      <c r="W500" s="2268">
        <v>0</v>
      </c>
      <c r="X500" s="2268">
        <v>0</v>
      </c>
      <c r="Y500" s="2268">
        <v>1</v>
      </c>
      <c r="Z500" s="2268">
        <v>1</v>
      </c>
      <c r="AA500" s="2268">
        <v>0</v>
      </c>
      <c r="AB500" s="2268">
        <v>0</v>
      </c>
      <c r="AC500" s="2268">
        <v>0</v>
      </c>
      <c r="AD500" s="2268">
        <v>0</v>
      </c>
      <c r="AE500" s="2268">
        <v>0</v>
      </c>
      <c r="AF500" s="2268">
        <v>0</v>
      </c>
      <c r="AG500" s="2268">
        <v>0</v>
      </c>
      <c r="AH500" s="2268">
        <v>0</v>
      </c>
      <c r="AI500" s="2268">
        <v>0</v>
      </c>
    </row>
    <row r="501" spans="1:35" s="2266" customFormat="1" ht="14.25" customHeight="1">
      <c r="A501" s="2974" t="s">
        <v>4343</v>
      </c>
      <c r="B501" s="2974"/>
      <c r="C501" s="2977" t="s">
        <v>4344</v>
      </c>
      <c r="D501" s="2978"/>
      <c r="E501" s="2978"/>
      <c r="F501" s="2978"/>
      <c r="G501" s="2264" t="s">
        <v>4212</v>
      </c>
      <c r="H501" s="2268">
        <v>1416</v>
      </c>
      <c r="I501" s="2268">
        <v>0</v>
      </c>
      <c r="J501" s="2268">
        <v>0</v>
      </c>
      <c r="K501" s="2268">
        <v>0</v>
      </c>
      <c r="L501" s="2268">
        <v>0</v>
      </c>
      <c r="M501" s="2268">
        <v>0</v>
      </c>
      <c r="N501" s="2268">
        <v>0</v>
      </c>
      <c r="O501" s="2268">
        <v>0</v>
      </c>
      <c r="P501" s="2268"/>
      <c r="Q501" s="2268">
        <v>0</v>
      </c>
      <c r="R501" s="2268">
        <v>1</v>
      </c>
      <c r="S501" s="2268">
        <v>4</v>
      </c>
      <c r="T501" s="2268">
        <v>4</v>
      </c>
      <c r="U501" s="2268">
        <v>1</v>
      </c>
      <c r="V501" s="2268">
        <v>6</v>
      </c>
      <c r="W501" s="2268">
        <v>1</v>
      </c>
      <c r="X501" s="2268">
        <v>4</v>
      </c>
      <c r="Y501" s="2268">
        <v>8</v>
      </c>
      <c r="Z501" s="2268">
        <v>23</v>
      </c>
      <c r="AA501" s="2268">
        <v>67</v>
      </c>
      <c r="AB501" s="2268">
        <v>128</v>
      </c>
      <c r="AC501" s="2268">
        <v>134</v>
      </c>
      <c r="AD501" s="2268">
        <v>217</v>
      </c>
      <c r="AE501" s="2268">
        <v>314</v>
      </c>
      <c r="AF501" s="2268">
        <v>302</v>
      </c>
      <c r="AG501" s="2268">
        <v>153</v>
      </c>
      <c r="AH501" s="2268">
        <v>44</v>
      </c>
      <c r="AI501" s="2268">
        <v>5</v>
      </c>
    </row>
    <row r="502" spans="1:35" s="2266" customFormat="1" ht="14.25" customHeight="1">
      <c r="A502" s="2974"/>
      <c r="B502" s="2974"/>
      <c r="C502" s="2975"/>
      <c r="D502" s="2976"/>
      <c r="E502" s="2976"/>
      <c r="F502" s="2976"/>
      <c r="G502" s="2264" t="s">
        <v>4208</v>
      </c>
      <c r="H502" s="2268">
        <v>1416</v>
      </c>
      <c r="I502" s="2268">
        <v>0</v>
      </c>
      <c r="J502" s="2268">
        <v>0</v>
      </c>
      <c r="K502" s="2268">
        <v>0</v>
      </c>
      <c r="L502" s="2268">
        <v>0</v>
      </c>
      <c r="M502" s="2268">
        <v>0</v>
      </c>
      <c r="N502" s="2268">
        <v>0</v>
      </c>
      <c r="O502" s="2268">
        <v>0</v>
      </c>
      <c r="P502" s="2268"/>
      <c r="Q502" s="2268">
        <v>0</v>
      </c>
      <c r="R502" s="2268">
        <v>1</v>
      </c>
      <c r="S502" s="2268">
        <v>4</v>
      </c>
      <c r="T502" s="2268">
        <v>4</v>
      </c>
      <c r="U502" s="2268">
        <v>1</v>
      </c>
      <c r="V502" s="2268">
        <v>6</v>
      </c>
      <c r="W502" s="2268">
        <v>1</v>
      </c>
      <c r="X502" s="2268">
        <v>4</v>
      </c>
      <c r="Y502" s="2268">
        <v>8</v>
      </c>
      <c r="Z502" s="2268">
        <v>23</v>
      </c>
      <c r="AA502" s="2268">
        <v>67</v>
      </c>
      <c r="AB502" s="2268">
        <v>128</v>
      </c>
      <c r="AC502" s="2268">
        <v>134</v>
      </c>
      <c r="AD502" s="2268">
        <v>217</v>
      </c>
      <c r="AE502" s="2268">
        <v>314</v>
      </c>
      <c r="AF502" s="2268">
        <v>302</v>
      </c>
      <c r="AG502" s="2268">
        <v>153</v>
      </c>
      <c r="AH502" s="2268">
        <v>44</v>
      </c>
      <c r="AI502" s="2268">
        <v>5</v>
      </c>
    </row>
    <row r="503" spans="1:35" s="2266" customFormat="1" ht="14.25" customHeight="1">
      <c r="A503" s="2974"/>
      <c r="B503" s="2974"/>
      <c r="C503" s="2976"/>
      <c r="D503" s="2976"/>
      <c r="E503" s="2976"/>
      <c r="F503" s="2976"/>
      <c r="G503" s="2264" t="s">
        <v>4209</v>
      </c>
      <c r="H503" s="2268">
        <v>0</v>
      </c>
      <c r="I503" s="2268">
        <v>0</v>
      </c>
      <c r="J503" s="2268">
        <v>0</v>
      </c>
      <c r="K503" s="2268">
        <v>0</v>
      </c>
      <c r="L503" s="2268">
        <v>0</v>
      </c>
      <c r="M503" s="2268">
        <v>0</v>
      </c>
      <c r="N503" s="2268">
        <v>0</v>
      </c>
      <c r="O503" s="2268">
        <v>0</v>
      </c>
      <c r="P503" s="2268"/>
      <c r="Q503" s="2268">
        <v>0</v>
      </c>
      <c r="R503" s="2268">
        <v>0</v>
      </c>
      <c r="S503" s="2268">
        <v>0</v>
      </c>
      <c r="T503" s="2268">
        <v>0</v>
      </c>
      <c r="U503" s="2268">
        <v>0</v>
      </c>
      <c r="V503" s="2268">
        <v>0</v>
      </c>
      <c r="W503" s="2268">
        <v>0</v>
      </c>
      <c r="X503" s="2268">
        <v>0</v>
      </c>
      <c r="Y503" s="2268">
        <v>0</v>
      </c>
      <c r="Z503" s="2268">
        <v>0</v>
      </c>
      <c r="AA503" s="2268">
        <v>0</v>
      </c>
      <c r="AB503" s="2268">
        <v>0</v>
      </c>
      <c r="AC503" s="2268">
        <v>0</v>
      </c>
      <c r="AD503" s="2268">
        <v>0</v>
      </c>
      <c r="AE503" s="2268">
        <v>0</v>
      </c>
      <c r="AF503" s="2268">
        <v>0</v>
      </c>
      <c r="AG503" s="2268">
        <v>0</v>
      </c>
      <c r="AH503" s="2268">
        <v>0</v>
      </c>
      <c r="AI503" s="2268">
        <v>0</v>
      </c>
    </row>
    <row r="504" spans="1:35" s="2266" customFormat="1" ht="14.25" customHeight="1">
      <c r="A504" s="2974" t="s">
        <v>4345</v>
      </c>
      <c r="B504" s="2974"/>
      <c r="C504" s="2977" t="s">
        <v>4346</v>
      </c>
      <c r="D504" s="2978"/>
      <c r="E504" s="2978"/>
      <c r="F504" s="2978"/>
      <c r="G504" s="2264" t="s">
        <v>4212</v>
      </c>
      <c r="H504" s="2267">
        <v>15</v>
      </c>
      <c r="I504" s="2268">
        <v>0</v>
      </c>
      <c r="J504" s="2268">
        <v>0</v>
      </c>
      <c r="K504" s="2268">
        <v>0</v>
      </c>
      <c r="L504" s="2268">
        <v>0</v>
      </c>
      <c r="M504" s="2268">
        <v>0</v>
      </c>
      <c r="N504" s="2268">
        <v>0</v>
      </c>
      <c r="O504" s="2268">
        <v>0</v>
      </c>
      <c r="P504" s="2268"/>
      <c r="Q504" s="2268">
        <v>0</v>
      </c>
      <c r="R504" s="2268">
        <v>0</v>
      </c>
      <c r="S504" s="2268">
        <v>0</v>
      </c>
      <c r="T504" s="2268">
        <v>0</v>
      </c>
      <c r="U504" s="2268">
        <v>0</v>
      </c>
      <c r="V504" s="2268">
        <v>0</v>
      </c>
      <c r="W504" s="2268">
        <v>0</v>
      </c>
      <c r="X504" s="2268">
        <v>1</v>
      </c>
      <c r="Y504" s="2268">
        <v>0</v>
      </c>
      <c r="Z504" s="2268">
        <v>2</v>
      </c>
      <c r="AA504" s="2268">
        <v>1</v>
      </c>
      <c r="AB504" s="2268">
        <v>3</v>
      </c>
      <c r="AC504" s="2268">
        <v>1</v>
      </c>
      <c r="AD504" s="2268">
        <v>0</v>
      </c>
      <c r="AE504" s="2268">
        <v>4</v>
      </c>
      <c r="AF504" s="2268">
        <v>2</v>
      </c>
      <c r="AG504" s="2268">
        <v>0</v>
      </c>
      <c r="AH504" s="2268">
        <v>1</v>
      </c>
      <c r="AI504" s="2268">
        <v>0</v>
      </c>
    </row>
    <row r="505" spans="1:35" s="2266" customFormat="1" ht="14.25" customHeight="1">
      <c r="A505" s="2974"/>
      <c r="B505" s="2974"/>
      <c r="C505" s="2975"/>
      <c r="D505" s="2976"/>
      <c r="E505" s="2976"/>
      <c r="F505" s="2976"/>
      <c r="G505" s="2264" t="s">
        <v>4208</v>
      </c>
      <c r="H505" s="2267">
        <v>15</v>
      </c>
      <c r="I505" s="2268">
        <v>0</v>
      </c>
      <c r="J505" s="2268">
        <v>0</v>
      </c>
      <c r="K505" s="2268">
        <v>0</v>
      </c>
      <c r="L505" s="2268">
        <v>0</v>
      </c>
      <c r="M505" s="2268">
        <v>0</v>
      </c>
      <c r="N505" s="2268">
        <v>0</v>
      </c>
      <c r="O505" s="2268">
        <v>0</v>
      </c>
      <c r="P505" s="2268"/>
      <c r="Q505" s="2268">
        <v>0</v>
      </c>
      <c r="R505" s="2268">
        <v>0</v>
      </c>
      <c r="S505" s="2268">
        <v>0</v>
      </c>
      <c r="T505" s="2268">
        <v>0</v>
      </c>
      <c r="U505" s="2268">
        <v>0</v>
      </c>
      <c r="V505" s="2268">
        <v>0</v>
      </c>
      <c r="W505" s="2268">
        <v>0</v>
      </c>
      <c r="X505" s="2268">
        <v>1</v>
      </c>
      <c r="Y505" s="2268">
        <v>0</v>
      </c>
      <c r="Z505" s="2268">
        <v>2</v>
      </c>
      <c r="AA505" s="2268">
        <v>1</v>
      </c>
      <c r="AB505" s="2268">
        <v>3</v>
      </c>
      <c r="AC505" s="2268">
        <v>1</v>
      </c>
      <c r="AD505" s="2268">
        <v>0</v>
      </c>
      <c r="AE505" s="2268">
        <v>4</v>
      </c>
      <c r="AF505" s="2268">
        <v>2</v>
      </c>
      <c r="AG505" s="2268">
        <v>0</v>
      </c>
      <c r="AH505" s="2268">
        <v>1</v>
      </c>
      <c r="AI505" s="2268">
        <v>0</v>
      </c>
    </row>
    <row r="506" spans="1:35" s="2274" customFormat="1" ht="14.25" customHeight="1">
      <c r="A506" s="2974"/>
      <c r="B506" s="2974"/>
      <c r="C506" s="2976"/>
      <c r="D506" s="2976"/>
      <c r="E506" s="2976"/>
      <c r="F506" s="2976"/>
      <c r="G506" s="2264" t="s">
        <v>4209</v>
      </c>
      <c r="H506" s="2267">
        <v>0</v>
      </c>
      <c r="I506" s="2268">
        <v>0</v>
      </c>
      <c r="J506" s="2268">
        <v>0</v>
      </c>
      <c r="K506" s="2268">
        <v>0</v>
      </c>
      <c r="L506" s="2268">
        <v>0</v>
      </c>
      <c r="M506" s="2268">
        <v>0</v>
      </c>
      <c r="N506" s="2268">
        <v>0</v>
      </c>
      <c r="O506" s="2268">
        <v>0</v>
      </c>
      <c r="P506" s="2268"/>
      <c r="Q506" s="2268">
        <v>0</v>
      </c>
      <c r="R506" s="2268">
        <v>0</v>
      </c>
      <c r="S506" s="2268">
        <v>0</v>
      </c>
      <c r="T506" s="2268">
        <v>0</v>
      </c>
      <c r="U506" s="2268">
        <v>0</v>
      </c>
      <c r="V506" s="2268">
        <v>0</v>
      </c>
      <c r="W506" s="2268">
        <v>0</v>
      </c>
      <c r="X506" s="2268">
        <v>0</v>
      </c>
      <c r="Y506" s="2268">
        <v>0</v>
      </c>
      <c r="Z506" s="2268">
        <v>0</v>
      </c>
      <c r="AA506" s="2268">
        <v>0</v>
      </c>
      <c r="AB506" s="2268">
        <v>0</v>
      </c>
      <c r="AC506" s="2268">
        <v>0</v>
      </c>
      <c r="AD506" s="2268">
        <v>0</v>
      </c>
      <c r="AE506" s="2268">
        <v>0</v>
      </c>
      <c r="AF506" s="2268">
        <v>0</v>
      </c>
      <c r="AG506" s="2268">
        <v>0</v>
      </c>
      <c r="AH506" s="2268">
        <v>0</v>
      </c>
      <c r="AI506" s="2268">
        <v>0</v>
      </c>
    </row>
    <row r="507" spans="1:35" s="2266" customFormat="1" ht="14.25" customHeight="1">
      <c r="A507" s="2974" t="s">
        <v>4347</v>
      </c>
      <c r="B507" s="2974"/>
      <c r="C507" s="2977" t="s">
        <v>4348</v>
      </c>
      <c r="D507" s="2978"/>
      <c r="E507" s="2978"/>
      <c r="F507" s="2978"/>
      <c r="G507" s="2264" t="s">
        <v>4212</v>
      </c>
      <c r="H507" s="2267">
        <v>1377</v>
      </c>
      <c r="I507" s="2268">
        <v>0</v>
      </c>
      <c r="J507" s="2268">
        <v>0</v>
      </c>
      <c r="K507" s="2268">
        <v>0</v>
      </c>
      <c r="L507" s="2268">
        <v>0</v>
      </c>
      <c r="M507" s="2268">
        <v>0</v>
      </c>
      <c r="N507" s="2268">
        <v>0</v>
      </c>
      <c r="O507" s="2268">
        <v>0</v>
      </c>
      <c r="P507" s="2268"/>
      <c r="Q507" s="2268">
        <v>0</v>
      </c>
      <c r="R507" s="2268">
        <v>0</v>
      </c>
      <c r="S507" s="2268">
        <v>0</v>
      </c>
      <c r="T507" s="2268">
        <v>0</v>
      </c>
      <c r="U507" s="2268">
        <v>0</v>
      </c>
      <c r="V507" s="2268">
        <v>0</v>
      </c>
      <c r="W507" s="2268">
        <v>0</v>
      </c>
      <c r="X507" s="2268">
        <v>1</v>
      </c>
      <c r="Y507" s="2268">
        <v>7</v>
      </c>
      <c r="Z507" s="2268">
        <v>19</v>
      </c>
      <c r="AA507" s="2268">
        <v>66</v>
      </c>
      <c r="AB507" s="2268">
        <v>125</v>
      </c>
      <c r="AC507" s="2268">
        <v>133</v>
      </c>
      <c r="AD507" s="2268">
        <v>217</v>
      </c>
      <c r="AE507" s="2268">
        <v>310</v>
      </c>
      <c r="AF507" s="2268">
        <v>298</v>
      </c>
      <c r="AG507" s="2268">
        <v>153</v>
      </c>
      <c r="AH507" s="2268">
        <v>43</v>
      </c>
      <c r="AI507" s="2268">
        <v>5</v>
      </c>
    </row>
    <row r="508" spans="1:35" s="2266" customFormat="1" ht="14.25" customHeight="1">
      <c r="A508" s="2974"/>
      <c r="B508" s="2974"/>
      <c r="C508" s="2975"/>
      <c r="D508" s="2976"/>
      <c r="E508" s="2976"/>
      <c r="F508" s="2976"/>
      <c r="G508" s="2264" t="s">
        <v>4208</v>
      </c>
      <c r="H508" s="2267">
        <v>1377</v>
      </c>
      <c r="I508" s="2268">
        <v>0</v>
      </c>
      <c r="J508" s="2268">
        <v>0</v>
      </c>
      <c r="K508" s="2268">
        <v>0</v>
      </c>
      <c r="L508" s="2268">
        <v>0</v>
      </c>
      <c r="M508" s="2268">
        <v>0</v>
      </c>
      <c r="N508" s="2268">
        <v>0</v>
      </c>
      <c r="O508" s="2268">
        <v>0</v>
      </c>
      <c r="P508" s="2268"/>
      <c r="Q508" s="2268">
        <v>0</v>
      </c>
      <c r="R508" s="2268">
        <v>0</v>
      </c>
      <c r="S508" s="2268">
        <v>0</v>
      </c>
      <c r="T508" s="2268">
        <v>0</v>
      </c>
      <c r="U508" s="2268">
        <v>0</v>
      </c>
      <c r="V508" s="2268">
        <v>0</v>
      </c>
      <c r="W508" s="2268">
        <v>0</v>
      </c>
      <c r="X508" s="2268">
        <v>1</v>
      </c>
      <c r="Y508" s="2268">
        <v>7</v>
      </c>
      <c r="Z508" s="2268">
        <v>19</v>
      </c>
      <c r="AA508" s="2268">
        <v>66</v>
      </c>
      <c r="AB508" s="2268">
        <v>125</v>
      </c>
      <c r="AC508" s="2268">
        <v>133</v>
      </c>
      <c r="AD508" s="2268">
        <v>217</v>
      </c>
      <c r="AE508" s="2268">
        <v>310</v>
      </c>
      <c r="AF508" s="2268">
        <v>298</v>
      </c>
      <c r="AG508" s="2268">
        <v>153</v>
      </c>
      <c r="AH508" s="2268">
        <v>43</v>
      </c>
      <c r="AI508" s="2268">
        <v>5</v>
      </c>
    </row>
    <row r="509" spans="1:35" s="2266" customFormat="1" ht="14.25" customHeight="1">
      <c r="A509" s="2974"/>
      <c r="B509" s="2974"/>
      <c r="C509" s="2976"/>
      <c r="D509" s="2976"/>
      <c r="E509" s="2976"/>
      <c r="F509" s="2976"/>
      <c r="G509" s="2264" t="s">
        <v>4209</v>
      </c>
      <c r="H509" s="2267">
        <v>0</v>
      </c>
      <c r="I509" s="2268">
        <v>0</v>
      </c>
      <c r="J509" s="2268">
        <v>0</v>
      </c>
      <c r="K509" s="2268">
        <v>0</v>
      </c>
      <c r="L509" s="2268">
        <v>0</v>
      </c>
      <c r="M509" s="2268">
        <v>0</v>
      </c>
      <c r="N509" s="2268">
        <v>0</v>
      </c>
      <c r="O509" s="2268">
        <v>0</v>
      </c>
      <c r="P509" s="2268"/>
      <c r="Q509" s="2268">
        <v>0</v>
      </c>
      <c r="R509" s="2268">
        <v>0</v>
      </c>
      <c r="S509" s="2268">
        <v>0</v>
      </c>
      <c r="T509" s="2268">
        <v>0</v>
      </c>
      <c r="U509" s="2268">
        <v>0</v>
      </c>
      <c r="V509" s="2268">
        <v>0</v>
      </c>
      <c r="W509" s="2268">
        <v>0</v>
      </c>
      <c r="X509" s="2268">
        <v>0</v>
      </c>
      <c r="Y509" s="2268">
        <v>0</v>
      </c>
      <c r="Z509" s="2268">
        <v>0</v>
      </c>
      <c r="AA509" s="2268">
        <v>0</v>
      </c>
      <c r="AB509" s="2268">
        <v>0</v>
      </c>
      <c r="AC509" s="2268">
        <v>0</v>
      </c>
      <c r="AD509" s="2268">
        <v>0</v>
      </c>
      <c r="AE509" s="2268">
        <v>0</v>
      </c>
      <c r="AF509" s="2268">
        <v>0</v>
      </c>
      <c r="AG509" s="2268">
        <v>0</v>
      </c>
      <c r="AH509" s="2268">
        <v>0</v>
      </c>
      <c r="AI509" s="2268">
        <v>0</v>
      </c>
    </row>
    <row r="510" spans="1:35" s="2266" customFormat="1" ht="14.25" customHeight="1">
      <c r="A510" s="2974" t="s">
        <v>4349</v>
      </c>
      <c r="B510" s="2974"/>
      <c r="C510" s="2977" t="s">
        <v>4350</v>
      </c>
      <c r="D510" s="2978"/>
      <c r="E510" s="2978"/>
      <c r="F510" s="2978"/>
      <c r="G510" s="2264" t="s">
        <v>4212</v>
      </c>
      <c r="H510" s="2267">
        <v>15</v>
      </c>
      <c r="I510" s="2268">
        <v>0</v>
      </c>
      <c r="J510" s="2268">
        <v>0</v>
      </c>
      <c r="K510" s="2268">
        <v>0</v>
      </c>
      <c r="L510" s="2268">
        <v>0</v>
      </c>
      <c r="M510" s="2268">
        <v>0</v>
      </c>
      <c r="N510" s="2268">
        <v>0</v>
      </c>
      <c r="O510" s="2268">
        <v>0</v>
      </c>
      <c r="P510" s="2268"/>
      <c r="Q510" s="2268">
        <v>0</v>
      </c>
      <c r="R510" s="2268">
        <v>1</v>
      </c>
      <c r="S510" s="2268">
        <v>3</v>
      </c>
      <c r="T510" s="2268">
        <v>1</v>
      </c>
      <c r="U510" s="2268">
        <v>1</v>
      </c>
      <c r="V510" s="2268">
        <v>3</v>
      </c>
      <c r="W510" s="2268">
        <v>0</v>
      </c>
      <c r="X510" s="2268">
        <v>2</v>
      </c>
      <c r="Y510" s="2268">
        <v>0</v>
      </c>
      <c r="Z510" s="2268">
        <v>2</v>
      </c>
      <c r="AA510" s="2268">
        <v>0</v>
      </c>
      <c r="AB510" s="2268">
        <v>0</v>
      </c>
      <c r="AC510" s="2268">
        <v>0</v>
      </c>
      <c r="AD510" s="2268">
        <v>0</v>
      </c>
      <c r="AE510" s="2268">
        <v>0</v>
      </c>
      <c r="AF510" s="2268">
        <v>2</v>
      </c>
      <c r="AG510" s="2268">
        <v>0</v>
      </c>
      <c r="AH510" s="2268">
        <v>0</v>
      </c>
      <c r="AI510" s="2268">
        <v>0</v>
      </c>
    </row>
    <row r="511" spans="1:35" s="2266" customFormat="1" ht="14.25" customHeight="1">
      <c r="A511" s="2974"/>
      <c r="B511" s="2974"/>
      <c r="C511" s="2975"/>
      <c r="D511" s="2976"/>
      <c r="E511" s="2976"/>
      <c r="F511" s="2976"/>
      <c r="G511" s="2264" t="s">
        <v>4208</v>
      </c>
      <c r="H511" s="2267">
        <v>15</v>
      </c>
      <c r="I511" s="2268">
        <v>0</v>
      </c>
      <c r="J511" s="2268">
        <v>0</v>
      </c>
      <c r="K511" s="2268">
        <v>0</v>
      </c>
      <c r="L511" s="2268">
        <v>0</v>
      </c>
      <c r="M511" s="2268">
        <v>0</v>
      </c>
      <c r="N511" s="2268">
        <v>0</v>
      </c>
      <c r="O511" s="2268">
        <v>0</v>
      </c>
      <c r="P511" s="2268"/>
      <c r="Q511" s="2268">
        <v>0</v>
      </c>
      <c r="R511" s="2268">
        <v>1</v>
      </c>
      <c r="S511" s="2268">
        <v>3</v>
      </c>
      <c r="T511" s="2268">
        <v>1</v>
      </c>
      <c r="U511" s="2268">
        <v>1</v>
      </c>
      <c r="V511" s="2268">
        <v>3</v>
      </c>
      <c r="W511" s="2268">
        <v>0</v>
      </c>
      <c r="X511" s="2268">
        <v>2</v>
      </c>
      <c r="Y511" s="2268">
        <v>0</v>
      </c>
      <c r="Z511" s="2268">
        <v>2</v>
      </c>
      <c r="AA511" s="2268">
        <v>0</v>
      </c>
      <c r="AB511" s="2268">
        <v>0</v>
      </c>
      <c r="AC511" s="2268">
        <v>0</v>
      </c>
      <c r="AD511" s="2268">
        <v>0</v>
      </c>
      <c r="AE511" s="2268">
        <v>0</v>
      </c>
      <c r="AF511" s="2268">
        <v>2</v>
      </c>
      <c r="AG511" s="2268">
        <v>0</v>
      </c>
      <c r="AH511" s="2268">
        <v>0</v>
      </c>
      <c r="AI511" s="2268">
        <v>0</v>
      </c>
    </row>
    <row r="512" spans="1:35" s="2266" customFormat="1" ht="14.25" customHeight="1">
      <c r="A512" s="2974"/>
      <c r="B512" s="2974"/>
      <c r="C512" s="2976"/>
      <c r="D512" s="2976"/>
      <c r="E512" s="2976"/>
      <c r="F512" s="2976"/>
      <c r="G512" s="2264" t="s">
        <v>4209</v>
      </c>
      <c r="H512" s="2267">
        <v>0</v>
      </c>
      <c r="I512" s="2268">
        <v>0</v>
      </c>
      <c r="J512" s="2268">
        <v>0</v>
      </c>
      <c r="K512" s="2268">
        <v>0</v>
      </c>
      <c r="L512" s="2268">
        <v>0</v>
      </c>
      <c r="M512" s="2268">
        <v>0</v>
      </c>
      <c r="N512" s="2268">
        <v>0</v>
      </c>
      <c r="O512" s="2268">
        <v>0</v>
      </c>
      <c r="P512" s="2268"/>
      <c r="Q512" s="2268">
        <v>0</v>
      </c>
      <c r="R512" s="2268">
        <v>0</v>
      </c>
      <c r="S512" s="2268">
        <v>0</v>
      </c>
      <c r="T512" s="2268">
        <v>0</v>
      </c>
      <c r="U512" s="2268">
        <v>0</v>
      </c>
      <c r="V512" s="2268">
        <v>0</v>
      </c>
      <c r="W512" s="2268">
        <v>0</v>
      </c>
      <c r="X512" s="2268">
        <v>0</v>
      </c>
      <c r="Y512" s="2268">
        <v>0</v>
      </c>
      <c r="Z512" s="2268">
        <v>0</v>
      </c>
      <c r="AA512" s="2268">
        <v>0</v>
      </c>
      <c r="AB512" s="2268">
        <v>0</v>
      </c>
      <c r="AC512" s="2268">
        <v>0</v>
      </c>
      <c r="AD512" s="2268">
        <v>0</v>
      </c>
      <c r="AE512" s="2268">
        <v>0</v>
      </c>
      <c r="AF512" s="2268">
        <v>0</v>
      </c>
      <c r="AG512" s="2268">
        <v>0</v>
      </c>
      <c r="AH512" s="2268">
        <v>0</v>
      </c>
      <c r="AI512" s="2268">
        <v>0</v>
      </c>
    </row>
    <row r="513" spans="1:35" s="2266" customFormat="1" ht="14.25" customHeight="1">
      <c r="A513" s="2974" t="s">
        <v>4351</v>
      </c>
      <c r="B513" s="2974"/>
      <c r="C513" s="2977" t="s">
        <v>4352</v>
      </c>
      <c r="D513" s="2978"/>
      <c r="E513" s="2978"/>
      <c r="F513" s="2978"/>
      <c r="G513" s="2264" t="s">
        <v>4212</v>
      </c>
      <c r="H513" s="2268">
        <v>9</v>
      </c>
      <c r="I513" s="2268">
        <v>0</v>
      </c>
      <c r="J513" s="2268">
        <v>0</v>
      </c>
      <c r="K513" s="2268">
        <v>0</v>
      </c>
      <c r="L513" s="2268">
        <v>0</v>
      </c>
      <c r="M513" s="2268">
        <v>0</v>
      </c>
      <c r="N513" s="2268">
        <v>0</v>
      </c>
      <c r="O513" s="2268">
        <v>0</v>
      </c>
      <c r="P513" s="2268"/>
      <c r="Q513" s="2268">
        <v>0</v>
      </c>
      <c r="R513" s="2268">
        <v>0</v>
      </c>
      <c r="S513" s="2268">
        <v>1</v>
      </c>
      <c r="T513" s="2268">
        <v>3</v>
      </c>
      <c r="U513" s="2268">
        <v>0</v>
      </c>
      <c r="V513" s="2268">
        <v>3</v>
      </c>
      <c r="W513" s="2268">
        <v>1</v>
      </c>
      <c r="X513" s="2268">
        <v>0</v>
      </c>
      <c r="Y513" s="2268">
        <v>1</v>
      </c>
      <c r="Z513" s="2268">
        <v>0</v>
      </c>
      <c r="AA513" s="2268">
        <v>0</v>
      </c>
      <c r="AB513" s="2268">
        <v>0</v>
      </c>
      <c r="AC513" s="2268">
        <v>0</v>
      </c>
      <c r="AD513" s="2268">
        <v>0</v>
      </c>
      <c r="AE513" s="2268">
        <v>0</v>
      </c>
      <c r="AF513" s="2268">
        <v>0</v>
      </c>
      <c r="AG513" s="2268">
        <v>0</v>
      </c>
      <c r="AH513" s="2268">
        <v>0</v>
      </c>
      <c r="AI513" s="2268">
        <v>0</v>
      </c>
    </row>
    <row r="514" spans="1:35" s="2266" customFormat="1" ht="14.25" customHeight="1">
      <c r="A514" s="2974"/>
      <c r="B514" s="2974"/>
      <c r="C514" s="2975"/>
      <c r="D514" s="2976"/>
      <c r="E514" s="2976"/>
      <c r="F514" s="2976"/>
      <c r="G514" s="2264" t="s">
        <v>4208</v>
      </c>
      <c r="H514" s="2268">
        <v>9</v>
      </c>
      <c r="I514" s="2268">
        <v>0</v>
      </c>
      <c r="J514" s="2268">
        <v>0</v>
      </c>
      <c r="K514" s="2268">
        <v>0</v>
      </c>
      <c r="L514" s="2268">
        <v>0</v>
      </c>
      <c r="M514" s="2268">
        <v>0</v>
      </c>
      <c r="N514" s="2268">
        <v>0</v>
      </c>
      <c r="O514" s="2268">
        <v>0</v>
      </c>
      <c r="P514" s="2268"/>
      <c r="Q514" s="2268">
        <v>0</v>
      </c>
      <c r="R514" s="2268">
        <v>0</v>
      </c>
      <c r="S514" s="2268">
        <v>1</v>
      </c>
      <c r="T514" s="2268">
        <v>3</v>
      </c>
      <c r="U514" s="2268">
        <v>0</v>
      </c>
      <c r="V514" s="2268">
        <v>3</v>
      </c>
      <c r="W514" s="2268">
        <v>1</v>
      </c>
      <c r="X514" s="2268">
        <v>0</v>
      </c>
      <c r="Y514" s="2268">
        <v>1</v>
      </c>
      <c r="Z514" s="2268">
        <v>0</v>
      </c>
      <c r="AA514" s="2268">
        <v>0</v>
      </c>
      <c r="AB514" s="2268">
        <v>0</v>
      </c>
      <c r="AC514" s="2268">
        <v>0</v>
      </c>
      <c r="AD514" s="2268">
        <v>0</v>
      </c>
      <c r="AE514" s="2268">
        <v>0</v>
      </c>
      <c r="AF514" s="2268">
        <v>0</v>
      </c>
      <c r="AG514" s="2268">
        <v>0</v>
      </c>
      <c r="AH514" s="2268">
        <v>0</v>
      </c>
      <c r="AI514" s="2268">
        <v>0</v>
      </c>
    </row>
    <row r="515" spans="1:35" s="2266" customFormat="1" ht="14.25" customHeight="1">
      <c r="A515" s="2974"/>
      <c r="B515" s="2974"/>
      <c r="C515" s="2976"/>
      <c r="D515" s="2976"/>
      <c r="E515" s="2976"/>
      <c r="F515" s="2976"/>
      <c r="G515" s="2264" t="s">
        <v>4209</v>
      </c>
      <c r="H515" s="2268">
        <v>0</v>
      </c>
      <c r="I515" s="2268">
        <v>0</v>
      </c>
      <c r="J515" s="2268">
        <v>0</v>
      </c>
      <c r="K515" s="2268">
        <v>0</v>
      </c>
      <c r="L515" s="2268">
        <v>0</v>
      </c>
      <c r="M515" s="2268">
        <v>0</v>
      </c>
      <c r="N515" s="2268">
        <v>0</v>
      </c>
      <c r="O515" s="2268">
        <v>0</v>
      </c>
      <c r="P515" s="2268"/>
      <c r="Q515" s="2268">
        <v>0</v>
      </c>
      <c r="R515" s="2268">
        <v>0</v>
      </c>
      <c r="S515" s="2268">
        <v>0</v>
      </c>
      <c r="T515" s="2268">
        <v>0</v>
      </c>
      <c r="U515" s="2268">
        <v>0</v>
      </c>
      <c r="V515" s="2268">
        <v>0</v>
      </c>
      <c r="W515" s="2268">
        <v>0</v>
      </c>
      <c r="X515" s="2268">
        <v>0</v>
      </c>
      <c r="Y515" s="2268">
        <v>0</v>
      </c>
      <c r="Z515" s="2268">
        <v>0</v>
      </c>
      <c r="AA515" s="2268">
        <v>0</v>
      </c>
      <c r="AB515" s="2268">
        <v>0</v>
      </c>
      <c r="AC515" s="2268">
        <v>0</v>
      </c>
      <c r="AD515" s="2268">
        <v>0</v>
      </c>
      <c r="AE515" s="2268">
        <v>0</v>
      </c>
      <c r="AF515" s="2268">
        <v>0</v>
      </c>
      <c r="AG515" s="2268">
        <v>0</v>
      </c>
      <c r="AH515" s="2268">
        <v>0</v>
      </c>
      <c r="AI515" s="2268">
        <v>0</v>
      </c>
    </row>
    <row r="516" spans="1:35" s="2266" customFormat="1" ht="14.25" customHeight="1">
      <c r="A516" s="2974" t="s">
        <v>4353</v>
      </c>
      <c r="B516" s="2974"/>
      <c r="C516" s="2977" t="s">
        <v>4354</v>
      </c>
      <c r="D516" s="2978"/>
      <c r="E516" s="2978"/>
      <c r="F516" s="2978"/>
      <c r="G516" s="2264" t="s">
        <v>4212</v>
      </c>
      <c r="H516" s="2267">
        <v>2239</v>
      </c>
      <c r="I516" s="2268">
        <v>0</v>
      </c>
      <c r="J516" s="2268">
        <v>0</v>
      </c>
      <c r="K516" s="2268">
        <v>0</v>
      </c>
      <c r="L516" s="2268">
        <v>0</v>
      </c>
      <c r="M516" s="2268">
        <v>0</v>
      </c>
      <c r="N516" s="2268">
        <v>1</v>
      </c>
      <c r="O516" s="2268">
        <v>0</v>
      </c>
      <c r="P516" s="2268"/>
      <c r="Q516" s="2268">
        <v>0</v>
      </c>
      <c r="R516" s="2268">
        <v>0</v>
      </c>
      <c r="S516" s="2268">
        <v>1</v>
      </c>
      <c r="T516" s="2268">
        <v>1</v>
      </c>
      <c r="U516" s="2268">
        <v>1</v>
      </c>
      <c r="V516" s="2268">
        <v>8</v>
      </c>
      <c r="W516" s="2268">
        <v>21</v>
      </c>
      <c r="X516" s="2268">
        <v>38</v>
      </c>
      <c r="Y516" s="2268">
        <v>68</v>
      </c>
      <c r="Z516" s="2268">
        <v>111</v>
      </c>
      <c r="AA516" s="2268">
        <v>197</v>
      </c>
      <c r="AB516" s="2268">
        <v>250</v>
      </c>
      <c r="AC516" s="2268">
        <v>267</v>
      </c>
      <c r="AD516" s="2268">
        <v>360</v>
      </c>
      <c r="AE516" s="2268">
        <v>378</v>
      </c>
      <c r="AF516" s="2268">
        <v>325</v>
      </c>
      <c r="AG516" s="2268">
        <v>158</v>
      </c>
      <c r="AH516" s="2268">
        <v>47</v>
      </c>
      <c r="AI516" s="2268">
        <v>7</v>
      </c>
    </row>
    <row r="517" spans="1:35" s="2266" customFormat="1" ht="14.25" customHeight="1">
      <c r="A517" s="2974"/>
      <c r="B517" s="2974"/>
      <c r="C517" s="2975"/>
      <c r="D517" s="2976"/>
      <c r="E517" s="2976"/>
      <c r="F517" s="2976"/>
      <c r="G517" s="2264" t="s">
        <v>4208</v>
      </c>
      <c r="H517" s="2267">
        <v>1327</v>
      </c>
      <c r="I517" s="2268">
        <v>0</v>
      </c>
      <c r="J517" s="2268">
        <v>0</v>
      </c>
      <c r="K517" s="2268">
        <v>0</v>
      </c>
      <c r="L517" s="2268">
        <v>0</v>
      </c>
      <c r="M517" s="2268">
        <v>0</v>
      </c>
      <c r="N517" s="2268">
        <v>0</v>
      </c>
      <c r="O517" s="2268">
        <v>0</v>
      </c>
      <c r="P517" s="2268"/>
      <c r="Q517" s="2268">
        <v>0</v>
      </c>
      <c r="R517" s="2268">
        <v>0</v>
      </c>
      <c r="S517" s="2268">
        <v>1</v>
      </c>
      <c r="T517" s="2268">
        <v>0</v>
      </c>
      <c r="U517" s="2268">
        <v>0</v>
      </c>
      <c r="V517" s="2268">
        <v>4</v>
      </c>
      <c r="W517" s="2268">
        <v>15</v>
      </c>
      <c r="X517" s="2268">
        <v>25</v>
      </c>
      <c r="Y517" s="2268">
        <v>49</v>
      </c>
      <c r="Z517" s="2268">
        <v>79</v>
      </c>
      <c r="AA517" s="2268">
        <v>134</v>
      </c>
      <c r="AB517" s="2268">
        <v>152</v>
      </c>
      <c r="AC517" s="2268">
        <v>155</v>
      </c>
      <c r="AD517" s="2268">
        <v>203</v>
      </c>
      <c r="AE517" s="2268">
        <v>219</v>
      </c>
      <c r="AF517" s="2268">
        <v>161</v>
      </c>
      <c r="AG517" s="2268">
        <v>96</v>
      </c>
      <c r="AH517" s="2268">
        <v>29</v>
      </c>
      <c r="AI517" s="2268">
        <v>5</v>
      </c>
    </row>
    <row r="518" spans="1:35" s="2266" customFormat="1" ht="14.25" customHeight="1">
      <c r="A518" s="2974"/>
      <c r="B518" s="2974"/>
      <c r="C518" s="2976"/>
      <c r="D518" s="2976"/>
      <c r="E518" s="2976"/>
      <c r="F518" s="2976"/>
      <c r="G518" s="2264" t="s">
        <v>4209</v>
      </c>
      <c r="H518" s="2267">
        <v>912</v>
      </c>
      <c r="I518" s="2268">
        <v>0</v>
      </c>
      <c r="J518" s="2268">
        <v>0</v>
      </c>
      <c r="K518" s="2268">
        <v>0</v>
      </c>
      <c r="L518" s="2268">
        <v>0</v>
      </c>
      <c r="M518" s="2268">
        <v>0</v>
      </c>
      <c r="N518" s="2268">
        <v>1</v>
      </c>
      <c r="O518" s="2268">
        <v>0</v>
      </c>
      <c r="P518" s="2268"/>
      <c r="Q518" s="2268">
        <v>0</v>
      </c>
      <c r="R518" s="2268">
        <v>0</v>
      </c>
      <c r="S518" s="2268">
        <v>0</v>
      </c>
      <c r="T518" s="2268">
        <v>1</v>
      </c>
      <c r="U518" s="2268">
        <v>1</v>
      </c>
      <c r="V518" s="2268">
        <v>4</v>
      </c>
      <c r="W518" s="2268">
        <v>6</v>
      </c>
      <c r="X518" s="2268">
        <v>13</v>
      </c>
      <c r="Y518" s="2268">
        <v>19</v>
      </c>
      <c r="Z518" s="2268">
        <v>32</v>
      </c>
      <c r="AA518" s="2268">
        <v>63</v>
      </c>
      <c r="AB518" s="2268">
        <v>98</v>
      </c>
      <c r="AC518" s="2268">
        <v>112</v>
      </c>
      <c r="AD518" s="2268">
        <v>157</v>
      </c>
      <c r="AE518" s="2268">
        <v>159</v>
      </c>
      <c r="AF518" s="2268">
        <v>164</v>
      </c>
      <c r="AG518" s="2268">
        <v>62</v>
      </c>
      <c r="AH518" s="2268">
        <v>18</v>
      </c>
      <c r="AI518" s="2268">
        <v>2</v>
      </c>
    </row>
    <row r="519" spans="1:35" s="2266" customFormat="1" ht="14.25" customHeight="1">
      <c r="A519" s="2974" t="s">
        <v>4355</v>
      </c>
      <c r="B519" s="2974"/>
      <c r="C519" s="2977" t="s">
        <v>4356</v>
      </c>
      <c r="D519" s="2978"/>
      <c r="E519" s="2978"/>
      <c r="F519" s="2978"/>
      <c r="G519" s="2264" t="s">
        <v>4212</v>
      </c>
      <c r="H519" s="2267">
        <v>640</v>
      </c>
      <c r="I519" s="2268">
        <v>0</v>
      </c>
      <c r="J519" s="2268">
        <v>0</v>
      </c>
      <c r="K519" s="2268">
        <v>0</v>
      </c>
      <c r="L519" s="2268">
        <v>0</v>
      </c>
      <c r="M519" s="2268">
        <v>0</v>
      </c>
      <c r="N519" s="2268">
        <v>1</v>
      </c>
      <c r="O519" s="2268">
        <v>0</v>
      </c>
      <c r="P519" s="2268"/>
      <c r="Q519" s="2268">
        <v>0</v>
      </c>
      <c r="R519" s="2268">
        <v>0</v>
      </c>
      <c r="S519" s="2268">
        <v>1</v>
      </c>
      <c r="T519" s="2268">
        <v>1</v>
      </c>
      <c r="U519" s="2268">
        <v>1</v>
      </c>
      <c r="V519" s="2268">
        <v>5</v>
      </c>
      <c r="W519" s="2268">
        <v>15</v>
      </c>
      <c r="X519" s="2268">
        <v>16</v>
      </c>
      <c r="Y519" s="2268">
        <v>31</v>
      </c>
      <c r="Z519" s="2268">
        <v>51</v>
      </c>
      <c r="AA519" s="2268">
        <v>68</v>
      </c>
      <c r="AB519" s="2268">
        <v>80</v>
      </c>
      <c r="AC519" s="2268">
        <v>78</v>
      </c>
      <c r="AD519" s="2268">
        <v>95</v>
      </c>
      <c r="AE519" s="2268">
        <v>96</v>
      </c>
      <c r="AF519" s="2268">
        <v>60</v>
      </c>
      <c r="AG519" s="2268">
        <v>32</v>
      </c>
      <c r="AH519" s="2268">
        <v>9</v>
      </c>
      <c r="AI519" s="2268">
        <v>0</v>
      </c>
    </row>
    <row r="520" spans="1:35" s="2266" customFormat="1" ht="14.25" customHeight="1">
      <c r="A520" s="2974"/>
      <c r="B520" s="2974"/>
      <c r="C520" s="2975"/>
      <c r="D520" s="2976"/>
      <c r="E520" s="2976"/>
      <c r="F520" s="2976"/>
      <c r="G520" s="2264" t="s">
        <v>4208</v>
      </c>
      <c r="H520" s="2267">
        <v>379</v>
      </c>
      <c r="I520" s="2268">
        <v>0</v>
      </c>
      <c r="J520" s="2268">
        <v>0</v>
      </c>
      <c r="K520" s="2268">
        <v>0</v>
      </c>
      <c r="L520" s="2268">
        <v>0</v>
      </c>
      <c r="M520" s="2268">
        <v>0</v>
      </c>
      <c r="N520" s="2268">
        <v>0</v>
      </c>
      <c r="O520" s="2268">
        <v>0</v>
      </c>
      <c r="P520" s="2268"/>
      <c r="Q520" s="2268">
        <v>0</v>
      </c>
      <c r="R520" s="2268">
        <v>0</v>
      </c>
      <c r="S520" s="2268">
        <v>1</v>
      </c>
      <c r="T520" s="2268">
        <v>0</v>
      </c>
      <c r="U520" s="2268">
        <v>0</v>
      </c>
      <c r="V520" s="2268">
        <v>3</v>
      </c>
      <c r="W520" s="2268">
        <v>12</v>
      </c>
      <c r="X520" s="2268">
        <v>10</v>
      </c>
      <c r="Y520" s="2268">
        <v>23</v>
      </c>
      <c r="Z520" s="2268">
        <v>31</v>
      </c>
      <c r="AA520" s="2268">
        <v>50</v>
      </c>
      <c r="AB520" s="2268">
        <v>47</v>
      </c>
      <c r="AC520" s="2268">
        <v>49</v>
      </c>
      <c r="AD520" s="2268">
        <v>54</v>
      </c>
      <c r="AE520" s="2268">
        <v>50</v>
      </c>
      <c r="AF520" s="2268">
        <v>25</v>
      </c>
      <c r="AG520" s="2268">
        <v>22</v>
      </c>
      <c r="AH520" s="2268">
        <v>2</v>
      </c>
      <c r="AI520" s="2268">
        <v>0</v>
      </c>
    </row>
    <row r="521" spans="1:35" s="2266" customFormat="1" ht="14.25" customHeight="1">
      <c r="A521" s="2974"/>
      <c r="B521" s="2974"/>
      <c r="C521" s="2976"/>
      <c r="D521" s="2976"/>
      <c r="E521" s="2976"/>
      <c r="F521" s="2976"/>
      <c r="G521" s="2264" t="s">
        <v>4209</v>
      </c>
      <c r="H521" s="2267">
        <v>261</v>
      </c>
      <c r="I521" s="2268">
        <v>0</v>
      </c>
      <c r="J521" s="2268">
        <v>0</v>
      </c>
      <c r="K521" s="2268">
        <v>0</v>
      </c>
      <c r="L521" s="2268">
        <v>0</v>
      </c>
      <c r="M521" s="2268">
        <v>0</v>
      </c>
      <c r="N521" s="2268">
        <v>1</v>
      </c>
      <c r="O521" s="2268">
        <v>0</v>
      </c>
      <c r="P521" s="2268"/>
      <c r="Q521" s="2268">
        <v>0</v>
      </c>
      <c r="R521" s="2268">
        <v>0</v>
      </c>
      <c r="S521" s="2268">
        <v>0</v>
      </c>
      <c r="T521" s="2268">
        <v>1</v>
      </c>
      <c r="U521" s="2268">
        <v>1</v>
      </c>
      <c r="V521" s="2268">
        <v>2</v>
      </c>
      <c r="W521" s="2268">
        <v>3</v>
      </c>
      <c r="X521" s="2268">
        <v>6</v>
      </c>
      <c r="Y521" s="2268">
        <v>8</v>
      </c>
      <c r="Z521" s="2268">
        <v>20</v>
      </c>
      <c r="AA521" s="2268">
        <v>18</v>
      </c>
      <c r="AB521" s="2268">
        <v>33</v>
      </c>
      <c r="AC521" s="2268">
        <v>29</v>
      </c>
      <c r="AD521" s="2268">
        <v>41</v>
      </c>
      <c r="AE521" s="2268">
        <v>46</v>
      </c>
      <c r="AF521" s="2268">
        <v>35</v>
      </c>
      <c r="AG521" s="2268">
        <v>10</v>
      </c>
      <c r="AH521" s="2268">
        <v>7</v>
      </c>
      <c r="AI521" s="2268">
        <v>0</v>
      </c>
    </row>
    <row r="522" spans="1:35" s="2266" customFormat="1" ht="14.25" customHeight="1">
      <c r="A522" s="2974" t="s">
        <v>4357</v>
      </c>
      <c r="B522" s="2974"/>
      <c r="C522" s="2977" t="s">
        <v>4358</v>
      </c>
      <c r="D522" s="2978"/>
      <c r="E522" s="2978"/>
      <c r="F522" s="2978"/>
      <c r="G522" s="2264" t="s">
        <v>4212</v>
      </c>
      <c r="H522" s="2268">
        <v>151</v>
      </c>
      <c r="I522" s="2268">
        <v>0</v>
      </c>
      <c r="J522" s="2268">
        <v>0</v>
      </c>
      <c r="K522" s="2268">
        <v>0</v>
      </c>
      <c r="L522" s="2268">
        <v>0</v>
      </c>
      <c r="M522" s="2268">
        <v>0</v>
      </c>
      <c r="N522" s="2268">
        <v>0</v>
      </c>
      <c r="O522" s="2268">
        <v>0</v>
      </c>
      <c r="P522" s="2268"/>
      <c r="Q522" s="2268">
        <v>0</v>
      </c>
      <c r="R522" s="2268">
        <v>0</v>
      </c>
      <c r="S522" s="2268">
        <v>0</v>
      </c>
      <c r="T522" s="2268">
        <v>0</v>
      </c>
      <c r="U522" s="2268">
        <v>0</v>
      </c>
      <c r="V522" s="2268">
        <v>0</v>
      </c>
      <c r="W522" s="2268">
        <v>0</v>
      </c>
      <c r="X522" s="2268">
        <v>4</v>
      </c>
      <c r="Y522" s="2268">
        <v>6</v>
      </c>
      <c r="Z522" s="2268">
        <v>6</v>
      </c>
      <c r="AA522" s="2268">
        <v>18</v>
      </c>
      <c r="AB522" s="2268">
        <v>18</v>
      </c>
      <c r="AC522" s="2268">
        <v>23</v>
      </c>
      <c r="AD522" s="2268">
        <v>21</v>
      </c>
      <c r="AE522" s="2268">
        <v>21</v>
      </c>
      <c r="AF522" s="2268">
        <v>26</v>
      </c>
      <c r="AG522" s="2268">
        <v>6</v>
      </c>
      <c r="AH522" s="2268">
        <v>2</v>
      </c>
      <c r="AI522" s="2268">
        <v>0</v>
      </c>
    </row>
    <row r="523" spans="1:35" s="2266" customFormat="1" ht="14.25" customHeight="1">
      <c r="A523" s="2974"/>
      <c r="B523" s="2974"/>
      <c r="C523" s="2975"/>
      <c r="D523" s="2976"/>
      <c r="E523" s="2976"/>
      <c r="F523" s="2976"/>
      <c r="G523" s="2264" t="s">
        <v>4208</v>
      </c>
      <c r="H523" s="2268">
        <v>63</v>
      </c>
      <c r="I523" s="2268">
        <v>0</v>
      </c>
      <c r="J523" s="2268">
        <v>0</v>
      </c>
      <c r="K523" s="2268">
        <v>0</v>
      </c>
      <c r="L523" s="2268">
        <v>0</v>
      </c>
      <c r="M523" s="2268">
        <v>0</v>
      </c>
      <c r="N523" s="2268">
        <v>0</v>
      </c>
      <c r="O523" s="2268">
        <v>0</v>
      </c>
      <c r="P523" s="2268"/>
      <c r="Q523" s="2268">
        <v>0</v>
      </c>
      <c r="R523" s="2268">
        <v>0</v>
      </c>
      <c r="S523" s="2268">
        <v>0</v>
      </c>
      <c r="T523" s="2268">
        <v>0</v>
      </c>
      <c r="U523" s="2268">
        <v>0</v>
      </c>
      <c r="V523" s="2268">
        <v>0</v>
      </c>
      <c r="W523" s="2268">
        <v>0</v>
      </c>
      <c r="X523" s="2268">
        <v>2</v>
      </c>
      <c r="Y523" s="2268">
        <v>4</v>
      </c>
      <c r="Z523" s="2268">
        <v>6</v>
      </c>
      <c r="AA523" s="2268">
        <v>6</v>
      </c>
      <c r="AB523" s="2268">
        <v>4</v>
      </c>
      <c r="AC523" s="2268">
        <v>8</v>
      </c>
      <c r="AD523" s="2268">
        <v>13</v>
      </c>
      <c r="AE523" s="2268">
        <v>9</v>
      </c>
      <c r="AF523" s="2268">
        <v>10</v>
      </c>
      <c r="AG523" s="2268">
        <v>1</v>
      </c>
      <c r="AH523" s="2268">
        <v>0</v>
      </c>
      <c r="AI523" s="2268">
        <v>0</v>
      </c>
    </row>
    <row r="524" spans="1:35" s="2266" customFormat="1" ht="14.25" customHeight="1">
      <c r="A524" s="2974"/>
      <c r="B524" s="2974"/>
      <c r="C524" s="2976"/>
      <c r="D524" s="2976"/>
      <c r="E524" s="2976"/>
      <c r="F524" s="2976"/>
      <c r="G524" s="2264" t="s">
        <v>4209</v>
      </c>
      <c r="H524" s="2268">
        <v>88</v>
      </c>
      <c r="I524" s="2268">
        <v>0</v>
      </c>
      <c r="J524" s="2268">
        <v>0</v>
      </c>
      <c r="K524" s="2268">
        <v>0</v>
      </c>
      <c r="L524" s="2268">
        <v>0</v>
      </c>
      <c r="M524" s="2268">
        <v>0</v>
      </c>
      <c r="N524" s="2268">
        <v>0</v>
      </c>
      <c r="O524" s="2268">
        <v>0</v>
      </c>
      <c r="P524" s="2268"/>
      <c r="Q524" s="2268">
        <v>0</v>
      </c>
      <c r="R524" s="2268">
        <v>0</v>
      </c>
      <c r="S524" s="2268">
        <v>0</v>
      </c>
      <c r="T524" s="2268">
        <v>0</v>
      </c>
      <c r="U524" s="2268">
        <v>0</v>
      </c>
      <c r="V524" s="2268">
        <v>0</v>
      </c>
      <c r="W524" s="2268">
        <v>0</v>
      </c>
      <c r="X524" s="2268">
        <v>2</v>
      </c>
      <c r="Y524" s="2268">
        <v>2</v>
      </c>
      <c r="Z524" s="2268">
        <v>0</v>
      </c>
      <c r="AA524" s="2268">
        <v>12</v>
      </c>
      <c r="AB524" s="2268">
        <v>14</v>
      </c>
      <c r="AC524" s="2268">
        <v>15</v>
      </c>
      <c r="AD524" s="2268">
        <v>8</v>
      </c>
      <c r="AE524" s="2268">
        <v>12</v>
      </c>
      <c r="AF524" s="2268">
        <v>16</v>
      </c>
      <c r="AG524" s="2268">
        <v>5</v>
      </c>
      <c r="AH524" s="2268">
        <v>2</v>
      </c>
      <c r="AI524" s="2268">
        <v>0</v>
      </c>
    </row>
    <row r="525" spans="1:35" s="2266" customFormat="1" ht="14.25" customHeight="1">
      <c r="A525" s="2974" t="s">
        <v>4359</v>
      </c>
      <c r="B525" s="2974"/>
      <c r="C525" s="2977" t="s">
        <v>4360</v>
      </c>
      <c r="D525" s="2978"/>
      <c r="E525" s="2978"/>
      <c r="F525" s="2978"/>
      <c r="G525" s="2264" t="s">
        <v>4212</v>
      </c>
      <c r="H525" s="2268">
        <v>231</v>
      </c>
      <c r="I525" s="2268">
        <v>0</v>
      </c>
      <c r="J525" s="2268">
        <v>0</v>
      </c>
      <c r="K525" s="2268">
        <v>0</v>
      </c>
      <c r="L525" s="2268">
        <v>0</v>
      </c>
      <c r="M525" s="2268">
        <v>0</v>
      </c>
      <c r="N525" s="2268">
        <v>0</v>
      </c>
      <c r="O525" s="2268">
        <v>0</v>
      </c>
      <c r="P525" s="2268"/>
      <c r="Q525" s="2268">
        <v>0</v>
      </c>
      <c r="R525" s="2268">
        <v>0</v>
      </c>
      <c r="S525" s="2268">
        <v>0</v>
      </c>
      <c r="T525" s="2268">
        <v>0</v>
      </c>
      <c r="U525" s="2268">
        <v>0</v>
      </c>
      <c r="V525" s="2268">
        <v>2</v>
      </c>
      <c r="W525" s="2268">
        <v>1</v>
      </c>
      <c r="X525" s="2268">
        <v>2</v>
      </c>
      <c r="Y525" s="2268">
        <v>3</v>
      </c>
      <c r="Z525" s="2268">
        <v>9</v>
      </c>
      <c r="AA525" s="2268">
        <v>18</v>
      </c>
      <c r="AB525" s="2268">
        <v>20</v>
      </c>
      <c r="AC525" s="2268">
        <v>31</v>
      </c>
      <c r="AD525" s="2268">
        <v>42</v>
      </c>
      <c r="AE525" s="2268">
        <v>49</v>
      </c>
      <c r="AF525" s="2268">
        <v>37</v>
      </c>
      <c r="AG525" s="2268">
        <v>14</v>
      </c>
      <c r="AH525" s="2268">
        <v>3</v>
      </c>
      <c r="AI525" s="2268">
        <v>0</v>
      </c>
    </row>
    <row r="526" spans="1:35" s="2266" customFormat="1" ht="14.25" customHeight="1">
      <c r="A526" s="2974"/>
      <c r="B526" s="2974"/>
      <c r="C526" s="2975"/>
      <c r="D526" s="2976"/>
      <c r="E526" s="2976"/>
      <c r="F526" s="2976"/>
      <c r="G526" s="2264" t="s">
        <v>4208</v>
      </c>
      <c r="H526" s="2268">
        <v>105</v>
      </c>
      <c r="I526" s="2268">
        <v>0</v>
      </c>
      <c r="J526" s="2268">
        <v>0</v>
      </c>
      <c r="K526" s="2268">
        <v>0</v>
      </c>
      <c r="L526" s="2268">
        <v>0</v>
      </c>
      <c r="M526" s="2268">
        <v>0</v>
      </c>
      <c r="N526" s="2268">
        <v>0</v>
      </c>
      <c r="O526" s="2268">
        <v>0</v>
      </c>
      <c r="P526" s="2268"/>
      <c r="Q526" s="2268">
        <v>0</v>
      </c>
      <c r="R526" s="2268">
        <v>0</v>
      </c>
      <c r="S526" s="2268">
        <v>0</v>
      </c>
      <c r="T526" s="2268">
        <v>0</v>
      </c>
      <c r="U526" s="2268">
        <v>0</v>
      </c>
      <c r="V526" s="2268">
        <v>1</v>
      </c>
      <c r="W526" s="2268">
        <v>0</v>
      </c>
      <c r="X526" s="2268">
        <v>2</v>
      </c>
      <c r="Y526" s="2268">
        <v>1</v>
      </c>
      <c r="Z526" s="2268">
        <v>8</v>
      </c>
      <c r="AA526" s="2268">
        <v>9</v>
      </c>
      <c r="AB526" s="2268">
        <v>14</v>
      </c>
      <c r="AC526" s="2268">
        <v>13</v>
      </c>
      <c r="AD526" s="2268">
        <v>20</v>
      </c>
      <c r="AE526" s="2268">
        <v>20</v>
      </c>
      <c r="AF526" s="2268">
        <v>9</v>
      </c>
      <c r="AG526" s="2268">
        <v>7</v>
      </c>
      <c r="AH526" s="2268">
        <v>1</v>
      </c>
      <c r="AI526" s="2268">
        <v>0</v>
      </c>
    </row>
    <row r="527" spans="1:35" s="2266" customFormat="1" ht="14.25" customHeight="1">
      <c r="A527" s="2974"/>
      <c r="B527" s="2974"/>
      <c r="C527" s="2976"/>
      <c r="D527" s="2976"/>
      <c r="E527" s="2976"/>
      <c r="F527" s="2976"/>
      <c r="G527" s="2264" t="s">
        <v>4209</v>
      </c>
      <c r="H527" s="2268">
        <v>126</v>
      </c>
      <c r="I527" s="2268">
        <v>0</v>
      </c>
      <c r="J527" s="2268">
        <v>0</v>
      </c>
      <c r="K527" s="2268">
        <v>0</v>
      </c>
      <c r="L527" s="2268">
        <v>0</v>
      </c>
      <c r="M527" s="2268">
        <v>0</v>
      </c>
      <c r="N527" s="2268">
        <v>0</v>
      </c>
      <c r="O527" s="2268">
        <v>0</v>
      </c>
      <c r="P527" s="2268"/>
      <c r="Q527" s="2268">
        <v>0</v>
      </c>
      <c r="R527" s="2268">
        <v>0</v>
      </c>
      <c r="S527" s="2268">
        <v>0</v>
      </c>
      <c r="T527" s="2268">
        <v>0</v>
      </c>
      <c r="U527" s="2268">
        <v>0</v>
      </c>
      <c r="V527" s="2268">
        <v>1</v>
      </c>
      <c r="W527" s="2268">
        <v>1</v>
      </c>
      <c r="X527" s="2268">
        <v>0</v>
      </c>
      <c r="Y527" s="2268">
        <v>2</v>
      </c>
      <c r="Z527" s="2268">
        <v>1</v>
      </c>
      <c r="AA527" s="2268">
        <v>9</v>
      </c>
      <c r="AB527" s="2268">
        <v>6</v>
      </c>
      <c r="AC527" s="2268">
        <v>18</v>
      </c>
      <c r="AD527" s="2268">
        <v>22</v>
      </c>
      <c r="AE527" s="2268">
        <v>29</v>
      </c>
      <c r="AF527" s="2268">
        <v>28</v>
      </c>
      <c r="AG527" s="2268">
        <v>7</v>
      </c>
      <c r="AH527" s="2268">
        <v>2</v>
      </c>
      <c r="AI527" s="2268">
        <v>0</v>
      </c>
    </row>
    <row r="528" spans="1:35" s="2266" customFormat="1" ht="14.25" customHeight="1">
      <c r="A528" s="2974" t="s">
        <v>4361</v>
      </c>
      <c r="B528" s="2974"/>
      <c r="C528" s="2977" t="s">
        <v>4362</v>
      </c>
      <c r="D528" s="2978"/>
      <c r="E528" s="2978"/>
      <c r="F528" s="2978"/>
      <c r="G528" s="2264" t="s">
        <v>4212</v>
      </c>
      <c r="H528" s="2268">
        <v>1001</v>
      </c>
      <c r="I528" s="2268">
        <v>0</v>
      </c>
      <c r="J528" s="2268">
        <v>0</v>
      </c>
      <c r="K528" s="2268">
        <v>0</v>
      </c>
      <c r="L528" s="2268">
        <v>0</v>
      </c>
      <c r="M528" s="2268">
        <v>0</v>
      </c>
      <c r="N528" s="2268">
        <v>0</v>
      </c>
      <c r="O528" s="2268">
        <v>0</v>
      </c>
      <c r="P528" s="2268"/>
      <c r="Q528" s="2268">
        <v>0</v>
      </c>
      <c r="R528" s="2268">
        <v>0</v>
      </c>
      <c r="S528" s="2268">
        <v>0</v>
      </c>
      <c r="T528" s="2268">
        <v>0</v>
      </c>
      <c r="U528" s="2268">
        <v>0</v>
      </c>
      <c r="V528" s="2268">
        <v>1</v>
      </c>
      <c r="W528" s="2268">
        <v>4</v>
      </c>
      <c r="X528" s="2268">
        <v>13</v>
      </c>
      <c r="Y528" s="2268">
        <v>23</v>
      </c>
      <c r="Z528" s="2268">
        <v>34</v>
      </c>
      <c r="AA528" s="2268">
        <v>75</v>
      </c>
      <c r="AB528" s="2268">
        <v>103</v>
      </c>
      <c r="AC528" s="2268">
        <v>106</v>
      </c>
      <c r="AD528" s="2268">
        <v>157</v>
      </c>
      <c r="AE528" s="2268">
        <v>180</v>
      </c>
      <c r="AF528" s="2268">
        <v>173</v>
      </c>
      <c r="AG528" s="2268">
        <v>95</v>
      </c>
      <c r="AH528" s="2268">
        <v>31</v>
      </c>
      <c r="AI528" s="2268">
        <v>6</v>
      </c>
    </row>
    <row r="529" spans="1:35" s="2266" customFormat="1" ht="14.25" customHeight="1">
      <c r="A529" s="2974"/>
      <c r="B529" s="2974"/>
      <c r="C529" s="2975"/>
      <c r="D529" s="2976"/>
      <c r="E529" s="2976"/>
      <c r="F529" s="2976"/>
      <c r="G529" s="2264" t="s">
        <v>4208</v>
      </c>
      <c r="H529" s="2268">
        <v>659</v>
      </c>
      <c r="I529" s="2268">
        <v>0</v>
      </c>
      <c r="J529" s="2268">
        <v>0</v>
      </c>
      <c r="K529" s="2268">
        <v>0</v>
      </c>
      <c r="L529" s="2268">
        <v>0</v>
      </c>
      <c r="M529" s="2268">
        <v>0</v>
      </c>
      <c r="N529" s="2268">
        <v>0</v>
      </c>
      <c r="O529" s="2268">
        <v>0</v>
      </c>
      <c r="P529" s="2268"/>
      <c r="Q529" s="2268">
        <v>0</v>
      </c>
      <c r="R529" s="2268">
        <v>0</v>
      </c>
      <c r="S529" s="2268">
        <v>0</v>
      </c>
      <c r="T529" s="2268">
        <v>0</v>
      </c>
      <c r="U529" s="2268">
        <v>0</v>
      </c>
      <c r="V529" s="2268">
        <v>0</v>
      </c>
      <c r="W529" s="2268">
        <v>3</v>
      </c>
      <c r="X529" s="2268">
        <v>10</v>
      </c>
      <c r="Y529" s="2268">
        <v>17</v>
      </c>
      <c r="Z529" s="2268">
        <v>28</v>
      </c>
      <c r="AA529" s="2268">
        <v>59</v>
      </c>
      <c r="AB529" s="2268">
        <v>70</v>
      </c>
      <c r="AC529" s="2268">
        <v>69</v>
      </c>
      <c r="AD529" s="2268">
        <v>90</v>
      </c>
      <c r="AE529" s="2268">
        <v>121</v>
      </c>
      <c r="AF529" s="2268">
        <v>103</v>
      </c>
      <c r="AG529" s="2268">
        <v>60</v>
      </c>
      <c r="AH529" s="2268">
        <v>25</v>
      </c>
      <c r="AI529" s="2268">
        <v>4</v>
      </c>
    </row>
    <row r="530" spans="1:35" s="2266" customFormat="1" ht="14.25" customHeight="1">
      <c r="A530" s="2974"/>
      <c r="B530" s="2974"/>
      <c r="C530" s="2976"/>
      <c r="D530" s="2976"/>
      <c r="E530" s="2976"/>
      <c r="F530" s="2976"/>
      <c r="G530" s="2264" t="s">
        <v>4209</v>
      </c>
      <c r="H530" s="2268">
        <v>342</v>
      </c>
      <c r="I530" s="2268">
        <v>0</v>
      </c>
      <c r="J530" s="2268">
        <v>0</v>
      </c>
      <c r="K530" s="2268">
        <v>0</v>
      </c>
      <c r="L530" s="2268">
        <v>0</v>
      </c>
      <c r="M530" s="2268">
        <v>0</v>
      </c>
      <c r="N530" s="2268">
        <v>0</v>
      </c>
      <c r="O530" s="2268">
        <v>0</v>
      </c>
      <c r="P530" s="2268"/>
      <c r="Q530" s="2268">
        <v>0</v>
      </c>
      <c r="R530" s="2268">
        <v>0</v>
      </c>
      <c r="S530" s="2268">
        <v>0</v>
      </c>
      <c r="T530" s="2268">
        <v>0</v>
      </c>
      <c r="U530" s="2268">
        <v>0</v>
      </c>
      <c r="V530" s="2268">
        <v>1</v>
      </c>
      <c r="W530" s="2268">
        <v>1</v>
      </c>
      <c r="X530" s="2268">
        <v>3</v>
      </c>
      <c r="Y530" s="2268">
        <v>6</v>
      </c>
      <c r="Z530" s="2268">
        <v>6</v>
      </c>
      <c r="AA530" s="2268">
        <v>16</v>
      </c>
      <c r="AB530" s="2268">
        <v>33</v>
      </c>
      <c r="AC530" s="2268">
        <v>37</v>
      </c>
      <c r="AD530" s="2268">
        <v>67</v>
      </c>
      <c r="AE530" s="2268">
        <v>59</v>
      </c>
      <c r="AF530" s="2268">
        <v>70</v>
      </c>
      <c r="AG530" s="2268">
        <v>35</v>
      </c>
      <c r="AH530" s="2268">
        <v>6</v>
      </c>
      <c r="AI530" s="2268">
        <v>2</v>
      </c>
    </row>
    <row r="531" spans="1:35" s="2266" customFormat="1" ht="14.25" customHeight="1">
      <c r="A531" s="2974" t="s">
        <v>4363</v>
      </c>
      <c r="B531" s="2974"/>
      <c r="C531" s="2977" t="s">
        <v>4364</v>
      </c>
      <c r="D531" s="2978"/>
      <c r="E531" s="2978"/>
      <c r="F531" s="2978"/>
      <c r="G531" s="2264" t="s">
        <v>4212</v>
      </c>
      <c r="H531" s="2268">
        <v>216</v>
      </c>
      <c r="I531" s="2268">
        <v>0</v>
      </c>
      <c r="J531" s="2268">
        <v>0</v>
      </c>
      <c r="K531" s="2268">
        <v>0</v>
      </c>
      <c r="L531" s="2268">
        <v>0</v>
      </c>
      <c r="M531" s="2268">
        <v>0</v>
      </c>
      <c r="N531" s="2268">
        <v>0</v>
      </c>
      <c r="O531" s="2268">
        <v>0</v>
      </c>
      <c r="P531" s="2268"/>
      <c r="Q531" s="2268">
        <v>0</v>
      </c>
      <c r="R531" s="2268">
        <v>0</v>
      </c>
      <c r="S531" s="2268">
        <v>0</v>
      </c>
      <c r="T531" s="2268">
        <v>0</v>
      </c>
      <c r="U531" s="2268">
        <v>0</v>
      </c>
      <c r="V531" s="2268">
        <v>0</v>
      </c>
      <c r="W531" s="2268">
        <v>1</v>
      </c>
      <c r="X531" s="2268">
        <v>3</v>
      </c>
      <c r="Y531" s="2268">
        <v>5</v>
      </c>
      <c r="Z531" s="2268">
        <v>11</v>
      </c>
      <c r="AA531" s="2268">
        <v>18</v>
      </c>
      <c r="AB531" s="2268">
        <v>29</v>
      </c>
      <c r="AC531" s="2268">
        <v>29</v>
      </c>
      <c r="AD531" s="2268">
        <v>45</v>
      </c>
      <c r="AE531" s="2268">
        <v>32</v>
      </c>
      <c r="AF531" s="2268">
        <v>29</v>
      </c>
      <c r="AG531" s="2268">
        <v>11</v>
      </c>
      <c r="AH531" s="2268">
        <v>2</v>
      </c>
      <c r="AI531" s="2268">
        <v>1</v>
      </c>
    </row>
    <row r="532" spans="1:35" s="2266" customFormat="1" ht="14.25" customHeight="1">
      <c r="A532" s="2974"/>
      <c r="B532" s="2974"/>
      <c r="C532" s="2975"/>
      <c r="D532" s="2976"/>
      <c r="E532" s="2976"/>
      <c r="F532" s="2976"/>
      <c r="G532" s="2264" t="s">
        <v>4208</v>
      </c>
      <c r="H532" s="2268">
        <v>121</v>
      </c>
      <c r="I532" s="2268">
        <v>0</v>
      </c>
      <c r="J532" s="2268">
        <v>0</v>
      </c>
      <c r="K532" s="2268">
        <v>0</v>
      </c>
      <c r="L532" s="2268">
        <v>0</v>
      </c>
      <c r="M532" s="2268">
        <v>0</v>
      </c>
      <c r="N532" s="2268">
        <v>0</v>
      </c>
      <c r="O532" s="2268">
        <v>0</v>
      </c>
      <c r="P532" s="2268"/>
      <c r="Q532" s="2268">
        <v>0</v>
      </c>
      <c r="R532" s="2268">
        <v>0</v>
      </c>
      <c r="S532" s="2268">
        <v>0</v>
      </c>
      <c r="T532" s="2268">
        <v>0</v>
      </c>
      <c r="U532" s="2268">
        <v>0</v>
      </c>
      <c r="V532" s="2268">
        <v>0</v>
      </c>
      <c r="W532" s="2268">
        <v>0</v>
      </c>
      <c r="X532" s="2268">
        <v>1</v>
      </c>
      <c r="Y532" s="2268">
        <v>4</v>
      </c>
      <c r="Z532" s="2268">
        <v>6</v>
      </c>
      <c r="AA532" s="2268">
        <v>10</v>
      </c>
      <c r="AB532" s="2268">
        <v>17</v>
      </c>
      <c r="AC532" s="2268">
        <v>16</v>
      </c>
      <c r="AD532" s="2268">
        <v>26</v>
      </c>
      <c r="AE532" s="2268">
        <v>19</v>
      </c>
      <c r="AF532" s="2268">
        <v>14</v>
      </c>
      <c r="AG532" s="2268">
        <v>6</v>
      </c>
      <c r="AH532" s="2268">
        <v>1</v>
      </c>
      <c r="AI532" s="2268">
        <v>1</v>
      </c>
    </row>
    <row r="533" spans="1:35" s="2266" customFormat="1" ht="14.25" customHeight="1">
      <c r="A533" s="2974"/>
      <c r="B533" s="2974"/>
      <c r="C533" s="2976"/>
      <c r="D533" s="2976"/>
      <c r="E533" s="2976"/>
      <c r="F533" s="2976"/>
      <c r="G533" s="2264" t="s">
        <v>4209</v>
      </c>
      <c r="H533" s="2268">
        <v>95</v>
      </c>
      <c r="I533" s="2268">
        <v>0</v>
      </c>
      <c r="J533" s="2268">
        <v>0</v>
      </c>
      <c r="K533" s="2268">
        <v>0</v>
      </c>
      <c r="L533" s="2268">
        <v>0</v>
      </c>
      <c r="M533" s="2268">
        <v>0</v>
      </c>
      <c r="N533" s="2268">
        <v>0</v>
      </c>
      <c r="O533" s="2268">
        <v>0</v>
      </c>
      <c r="P533" s="2268"/>
      <c r="Q533" s="2268">
        <v>0</v>
      </c>
      <c r="R533" s="2268">
        <v>0</v>
      </c>
      <c r="S533" s="2268">
        <v>0</v>
      </c>
      <c r="T533" s="2268">
        <v>0</v>
      </c>
      <c r="U533" s="2268">
        <v>0</v>
      </c>
      <c r="V533" s="2268">
        <v>0</v>
      </c>
      <c r="W533" s="2268">
        <v>1</v>
      </c>
      <c r="X533" s="2268">
        <v>2</v>
      </c>
      <c r="Y533" s="2268">
        <v>1</v>
      </c>
      <c r="Z533" s="2268">
        <v>5</v>
      </c>
      <c r="AA533" s="2268">
        <v>8</v>
      </c>
      <c r="AB533" s="2268">
        <v>12</v>
      </c>
      <c r="AC533" s="2268">
        <v>13</v>
      </c>
      <c r="AD533" s="2268">
        <v>19</v>
      </c>
      <c r="AE533" s="2268">
        <v>13</v>
      </c>
      <c r="AF533" s="2268">
        <v>15</v>
      </c>
      <c r="AG533" s="2268">
        <v>5</v>
      </c>
      <c r="AH533" s="2268">
        <v>1</v>
      </c>
      <c r="AI533" s="2268">
        <v>0</v>
      </c>
    </row>
    <row r="534" spans="1:35" s="2266" customFormat="1" ht="14.25" customHeight="1">
      <c r="A534" s="2974" t="s">
        <v>4365</v>
      </c>
      <c r="B534" s="2974"/>
      <c r="C534" s="2977" t="s">
        <v>4366</v>
      </c>
      <c r="D534" s="2978"/>
      <c r="E534" s="2978"/>
      <c r="F534" s="2978"/>
      <c r="G534" s="2264" t="s">
        <v>4212</v>
      </c>
      <c r="H534" s="2268">
        <v>639</v>
      </c>
      <c r="I534" s="2268">
        <v>0</v>
      </c>
      <c r="J534" s="2268">
        <v>1</v>
      </c>
      <c r="K534" s="2268">
        <v>2</v>
      </c>
      <c r="L534" s="2268">
        <v>1</v>
      </c>
      <c r="M534" s="2268">
        <v>2</v>
      </c>
      <c r="N534" s="2268">
        <v>1</v>
      </c>
      <c r="O534" s="2268">
        <v>10</v>
      </c>
      <c r="P534" s="2268"/>
      <c r="Q534" s="2268">
        <v>9</v>
      </c>
      <c r="R534" s="2268">
        <v>7</v>
      </c>
      <c r="S534" s="2268">
        <v>13</v>
      </c>
      <c r="T534" s="2268">
        <v>15</v>
      </c>
      <c r="U534" s="2268">
        <v>13</v>
      </c>
      <c r="V534" s="2268">
        <v>18</v>
      </c>
      <c r="W534" s="2268">
        <v>26</v>
      </c>
      <c r="X534" s="2268">
        <v>42</v>
      </c>
      <c r="Y534" s="2268">
        <v>39</v>
      </c>
      <c r="Z534" s="2268">
        <v>58</v>
      </c>
      <c r="AA534" s="2268">
        <v>84</v>
      </c>
      <c r="AB534" s="2268">
        <v>85</v>
      </c>
      <c r="AC534" s="2268">
        <v>58</v>
      </c>
      <c r="AD534" s="2268">
        <v>65</v>
      </c>
      <c r="AE534" s="2268">
        <v>58</v>
      </c>
      <c r="AF534" s="2268">
        <v>20</v>
      </c>
      <c r="AG534" s="2268">
        <v>9</v>
      </c>
      <c r="AH534" s="2268">
        <v>3</v>
      </c>
      <c r="AI534" s="2268">
        <v>0</v>
      </c>
    </row>
    <row r="535" spans="1:35" s="2266" customFormat="1" ht="14.25" customHeight="1">
      <c r="A535" s="2974"/>
      <c r="B535" s="2974"/>
      <c r="C535" s="2975"/>
      <c r="D535" s="2976"/>
      <c r="E535" s="2976"/>
      <c r="F535" s="2976"/>
      <c r="G535" s="2264" t="s">
        <v>4208</v>
      </c>
      <c r="H535" s="2268">
        <v>344</v>
      </c>
      <c r="I535" s="2268">
        <v>0</v>
      </c>
      <c r="J535" s="2268">
        <v>0</v>
      </c>
      <c r="K535" s="2268">
        <v>2</v>
      </c>
      <c r="L535" s="2268">
        <v>0</v>
      </c>
      <c r="M535" s="2268">
        <v>1</v>
      </c>
      <c r="N535" s="2268">
        <v>1</v>
      </c>
      <c r="O535" s="2268">
        <v>7</v>
      </c>
      <c r="P535" s="2268"/>
      <c r="Q535" s="2268">
        <v>7</v>
      </c>
      <c r="R535" s="2268">
        <v>6</v>
      </c>
      <c r="S535" s="2268">
        <v>8</v>
      </c>
      <c r="T535" s="2268">
        <v>5</v>
      </c>
      <c r="U535" s="2268">
        <v>7</v>
      </c>
      <c r="V535" s="2268">
        <v>7</v>
      </c>
      <c r="W535" s="2268">
        <v>14</v>
      </c>
      <c r="X535" s="2268">
        <v>29</v>
      </c>
      <c r="Y535" s="2268">
        <v>18</v>
      </c>
      <c r="Z535" s="2268">
        <v>31</v>
      </c>
      <c r="AA535" s="2268">
        <v>51</v>
      </c>
      <c r="AB535" s="2268">
        <v>50</v>
      </c>
      <c r="AC535" s="2268">
        <v>26</v>
      </c>
      <c r="AD535" s="2268">
        <v>31</v>
      </c>
      <c r="AE535" s="2268">
        <v>26</v>
      </c>
      <c r="AF535" s="2268">
        <v>10</v>
      </c>
      <c r="AG535" s="2268">
        <v>6</v>
      </c>
      <c r="AH535" s="2268">
        <v>1</v>
      </c>
      <c r="AI535" s="2268">
        <v>0</v>
      </c>
    </row>
    <row r="536" spans="1:35" s="2266" customFormat="1" ht="14.25" customHeight="1">
      <c r="A536" s="2974"/>
      <c r="B536" s="2974"/>
      <c r="C536" s="2976"/>
      <c r="D536" s="2976"/>
      <c r="E536" s="2976"/>
      <c r="F536" s="2976"/>
      <c r="G536" s="2264" t="s">
        <v>4209</v>
      </c>
      <c r="H536" s="2268">
        <v>295</v>
      </c>
      <c r="I536" s="2268">
        <v>0</v>
      </c>
      <c r="J536" s="2268">
        <v>1</v>
      </c>
      <c r="K536" s="2268">
        <v>0</v>
      </c>
      <c r="L536" s="2268">
        <v>1</v>
      </c>
      <c r="M536" s="2268">
        <v>1</v>
      </c>
      <c r="N536" s="2268">
        <v>0</v>
      </c>
      <c r="O536" s="2268">
        <v>3</v>
      </c>
      <c r="P536" s="2268"/>
      <c r="Q536" s="2268">
        <v>2</v>
      </c>
      <c r="R536" s="2268">
        <v>1</v>
      </c>
      <c r="S536" s="2268">
        <v>5</v>
      </c>
      <c r="T536" s="2268">
        <v>10</v>
      </c>
      <c r="U536" s="2268">
        <v>6</v>
      </c>
      <c r="V536" s="2268">
        <v>11</v>
      </c>
      <c r="W536" s="2268">
        <v>12</v>
      </c>
      <c r="X536" s="2268">
        <v>13</v>
      </c>
      <c r="Y536" s="2268">
        <v>21</v>
      </c>
      <c r="Z536" s="2268">
        <v>27</v>
      </c>
      <c r="AA536" s="2268">
        <v>33</v>
      </c>
      <c r="AB536" s="2268">
        <v>35</v>
      </c>
      <c r="AC536" s="2268">
        <v>32</v>
      </c>
      <c r="AD536" s="2268">
        <v>34</v>
      </c>
      <c r="AE536" s="2268">
        <v>32</v>
      </c>
      <c r="AF536" s="2268">
        <v>10</v>
      </c>
      <c r="AG536" s="2268">
        <v>3</v>
      </c>
      <c r="AH536" s="2268">
        <v>2</v>
      </c>
      <c r="AI536" s="2268">
        <v>0</v>
      </c>
    </row>
    <row r="537" spans="1:35" s="2266" customFormat="1" ht="14.25" customHeight="1">
      <c r="A537" s="2974" t="s">
        <v>4367</v>
      </c>
      <c r="B537" s="2974"/>
      <c r="C537" s="2977" t="s">
        <v>4368</v>
      </c>
      <c r="D537" s="2978"/>
      <c r="E537" s="2978"/>
      <c r="F537" s="2978"/>
      <c r="G537" s="2264" t="s">
        <v>4212</v>
      </c>
      <c r="H537" s="2268">
        <v>7</v>
      </c>
      <c r="I537" s="2268">
        <v>0</v>
      </c>
      <c r="J537" s="2268">
        <v>0</v>
      </c>
      <c r="K537" s="2268">
        <v>0</v>
      </c>
      <c r="L537" s="2268">
        <v>0</v>
      </c>
      <c r="M537" s="2268">
        <v>0</v>
      </c>
      <c r="N537" s="2268">
        <v>0</v>
      </c>
      <c r="O537" s="2268">
        <v>1</v>
      </c>
      <c r="P537" s="2268"/>
      <c r="Q537" s="2268">
        <v>0</v>
      </c>
      <c r="R537" s="2268">
        <v>0</v>
      </c>
      <c r="S537" s="2268">
        <v>1</v>
      </c>
      <c r="T537" s="2268">
        <v>0</v>
      </c>
      <c r="U537" s="2268">
        <v>0</v>
      </c>
      <c r="V537" s="2268">
        <v>0</v>
      </c>
      <c r="W537" s="2268">
        <v>0</v>
      </c>
      <c r="X537" s="2268">
        <v>1</v>
      </c>
      <c r="Y537" s="2268">
        <v>0</v>
      </c>
      <c r="Z537" s="2268">
        <v>2</v>
      </c>
      <c r="AA537" s="2268">
        <v>0</v>
      </c>
      <c r="AB537" s="2268">
        <v>0</v>
      </c>
      <c r="AC537" s="2268">
        <v>0</v>
      </c>
      <c r="AD537" s="2268">
        <v>2</v>
      </c>
      <c r="AE537" s="2268">
        <v>0</v>
      </c>
      <c r="AF537" s="2268">
        <v>0</v>
      </c>
      <c r="AG537" s="2268">
        <v>0</v>
      </c>
      <c r="AH537" s="2268">
        <v>0</v>
      </c>
      <c r="AI537" s="2268">
        <v>0</v>
      </c>
    </row>
    <row r="538" spans="1:35" s="2266" customFormat="1" ht="14.25" customHeight="1">
      <c r="A538" s="2974"/>
      <c r="B538" s="2974"/>
      <c r="C538" s="2975"/>
      <c r="D538" s="2976"/>
      <c r="E538" s="2976"/>
      <c r="F538" s="2976"/>
      <c r="G538" s="2264" t="s">
        <v>4208</v>
      </c>
      <c r="H538" s="2268">
        <v>3</v>
      </c>
      <c r="I538" s="2268">
        <v>0</v>
      </c>
      <c r="J538" s="2268">
        <v>0</v>
      </c>
      <c r="K538" s="2268">
        <v>0</v>
      </c>
      <c r="L538" s="2268">
        <v>0</v>
      </c>
      <c r="M538" s="2268">
        <v>0</v>
      </c>
      <c r="N538" s="2268">
        <v>0</v>
      </c>
      <c r="O538" s="2268">
        <v>0</v>
      </c>
      <c r="P538" s="2268"/>
      <c r="Q538" s="2268">
        <v>0</v>
      </c>
      <c r="R538" s="2268">
        <v>0</v>
      </c>
      <c r="S538" s="2268">
        <v>0</v>
      </c>
      <c r="T538" s="2268">
        <v>0</v>
      </c>
      <c r="U538" s="2268">
        <v>0</v>
      </c>
      <c r="V538" s="2268">
        <v>0</v>
      </c>
      <c r="W538" s="2268">
        <v>0</v>
      </c>
      <c r="X538" s="2268">
        <v>1</v>
      </c>
      <c r="Y538" s="2268">
        <v>0</v>
      </c>
      <c r="Z538" s="2268">
        <v>0</v>
      </c>
      <c r="AA538" s="2268">
        <v>0</v>
      </c>
      <c r="AB538" s="2268">
        <v>0</v>
      </c>
      <c r="AC538" s="2268">
        <v>0</v>
      </c>
      <c r="AD538" s="2268">
        <v>2</v>
      </c>
      <c r="AE538" s="2268">
        <v>0</v>
      </c>
      <c r="AF538" s="2268">
        <v>0</v>
      </c>
      <c r="AG538" s="2268">
        <v>0</v>
      </c>
      <c r="AH538" s="2268">
        <v>0</v>
      </c>
      <c r="AI538" s="2268">
        <v>0</v>
      </c>
    </row>
    <row r="539" spans="1:35" s="2266" customFormat="1" ht="14.25" customHeight="1">
      <c r="A539" s="2974"/>
      <c r="B539" s="2974"/>
      <c r="C539" s="2976"/>
      <c r="D539" s="2976"/>
      <c r="E539" s="2976"/>
      <c r="F539" s="2976"/>
      <c r="G539" s="2264" t="s">
        <v>4209</v>
      </c>
      <c r="H539" s="2268">
        <v>4</v>
      </c>
      <c r="I539" s="2268">
        <v>0</v>
      </c>
      <c r="J539" s="2268">
        <v>0</v>
      </c>
      <c r="K539" s="2268">
        <v>0</v>
      </c>
      <c r="L539" s="2268">
        <v>0</v>
      </c>
      <c r="M539" s="2268">
        <v>0</v>
      </c>
      <c r="N539" s="2268">
        <v>0</v>
      </c>
      <c r="O539" s="2268">
        <v>1</v>
      </c>
      <c r="P539" s="2268"/>
      <c r="Q539" s="2268">
        <v>0</v>
      </c>
      <c r="R539" s="2268">
        <v>0</v>
      </c>
      <c r="S539" s="2268">
        <v>1</v>
      </c>
      <c r="T539" s="2268">
        <v>0</v>
      </c>
      <c r="U539" s="2268">
        <v>0</v>
      </c>
      <c r="V539" s="2268">
        <v>0</v>
      </c>
      <c r="W539" s="2268">
        <v>0</v>
      </c>
      <c r="X539" s="2268">
        <v>0</v>
      </c>
      <c r="Y539" s="2268">
        <v>0</v>
      </c>
      <c r="Z539" s="2268">
        <v>2</v>
      </c>
      <c r="AA539" s="2268">
        <v>0</v>
      </c>
      <c r="AB539" s="2268">
        <v>0</v>
      </c>
      <c r="AC539" s="2268">
        <v>0</v>
      </c>
      <c r="AD539" s="2268">
        <v>0</v>
      </c>
      <c r="AE539" s="2268">
        <v>0</v>
      </c>
      <c r="AF539" s="2268">
        <v>0</v>
      </c>
      <c r="AG539" s="2268">
        <v>0</v>
      </c>
      <c r="AH539" s="2268">
        <v>0</v>
      </c>
      <c r="AI539" s="2268">
        <v>0</v>
      </c>
    </row>
    <row r="540" spans="1:35" s="2266" customFormat="1" ht="14.25" customHeight="1">
      <c r="A540" s="2974" t="s">
        <v>4369</v>
      </c>
      <c r="B540" s="2974"/>
      <c r="C540" s="2977" t="s">
        <v>4370</v>
      </c>
      <c r="D540" s="2978"/>
      <c r="E540" s="2978"/>
      <c r="F540" s="2978"/>
      <c r="G540" s="2264" t="s">
        <v>4212</v>
      </c>
      <c r="H540" s="2268">
        <v>10</v>
      </c>
      <c r="I540" s="2268">
        <v>0</v>
      </c>
      <c r="J540" s="2268">
        <v>0</v>
      </c>
      <c r="K540" s="2268">
        <v>0</v>
      </c>
      <c r="L540" s="2268">
        <v>0</v>
      </c>
      <c r="M540" s="2268">
        <v>0</v>
      </c>
      <c r="N540" s="2268">
        <v>0</v>
      </c>
      <c r="O540" s="2268">
        <v>0</v>
      </c>
      <c r="P540" s="2268"/>
      <c r="Q540" s="2268">
        <v>0</v>
      </c>
      <c r="R540" s="2268">
        <v>0</v>
      </c>
      <c r="S540" s="2268">
        <v>0</v>
      </c>
      <c r="T540" s="2268">
        <v>0</v>
      </c>
      <c r="U540" s="2268">
        <v>0</v>
      </c>
      <c r="V540" s="2268">
        <v>0</v>
      </c>
      <c r="W540" s="2268">
        <v>0</v>
      </c>
      <c r="X540" s="2268">
        <v>1</v>
      </c>
      <c r="Y540" s="2268">
        <v>1</v>
      </c>
      <c r="Z540" s="2268">
        <v>0</v>
      </c>
      <c r="AA540" s="2268">
        <v>2</v>
      </c>
      <c r="AB540" s="2268">
        <v>5</v>
      </c>
      <c r="AC540" s="2268">
        <v>0</v>
      </c>
      <c r="AD540" s="2268">
        <v>1</v>
      </c>
      <c r="AE540" s="2268">
        <v>0</v>
      </c>
      <c r="AF540" s="2268">
        <v>0</v>
      </c>
      <c r="AG540" s="2268">
        <v>0</v>
      </c>
      <c r="AH540" s="2268">
        <v>0</v>
      </c>
      <c r="AI540" s="2268">
        <v>0</v>
      </c>
    </row>
    <row r="541" spans="1:35" s="2266" customFormat="1" ht="14.25" customHeight="1">
      <c r="A541" s="2974"/>
      <c r="B541" s="2974"/>
      <c r="C541" s="2975"/>
      <c r="D541" s="2976"/>
      <c r="E541" s="2976"/>
      <c r="F541" s="2976"/>
      <c r="G541" s="2264" t="s">
        <v>4208</v>
      </c>
      <c r="H541" s="2268">
        <v>4</v>
      </c>
      <c r="I541" s="2268">
        <v>0</v>
      </c>
      <c r="J541" s="2268">
        <v>0</v>
      </c>
      <c r="K541" s="2268">
        <v>0</v>
      </c>
      <c r="L541" s="2268">
        <v>0</v>
      </c>
      <c r="M541" s="2268">
        <v>0</v>
      </c>
      <c r="N541" s="2268">
        <v>0</v>
      </c>
      <c r="O541" s="2268">
        <v>0</v>
      </c>
      <c r="P541" s="2268"/>
      <c r="Q541" s="2268">
        <v>0</v>
      </c>
      <c r="R541" s="2268">
        <v>0</v>
      </c>
      <c r="S541" s="2268">
        <v>0</v>
      </c>
      <c r="T541" s="2268">
        <v>0</v>
      </c>
      <c r="U541" s="2268">
        <v>0</v>
      </c>
      <c r="V541" s="2268">
        <v>0</v>
      </c>
      <c r="W541" s="2268">
        <v>0</v>
      </c>
      <c r="X541" s="2268">
        <v>1</v>
      </c>
      <c r="Y541" s="2268">
        <v>0</v>
      </c>
      <c r="Z541" s="2268">
        <v>0</v>
      </c>
      <c r="AA541" s="2268">
        <v>1</v>
      </c>
      <c r="AB541" s="2268">
        <v>2</v>
      </c>
      <c r="AC541" s="2268">
        <v>0</v>
      </c>
      <c r="AD541" s="2268">
        <v>0</v>
      </c>
      <c r="AE541" s="2268">
        <v>0</v>
      </c>
      <c r="AF541" s="2268">
        <v>0</v>
      </c>
      <c r="AG541" s="2268">
        <v>0</v>
      </c>
      <c r="AH541" s="2268">
        <v>0</v>
      </c>
      <c r="AI541" s="2268">
        <v>0</v>
      </c>
    </row>
    <row r="542" spans="1:35" s="2266" customFormat="1" ht="15" customHeight="1" thickBot="1">
      <c r="A542" s="2980"/>
      <c r="B542" s="2980"/>
      <c r="C542" s="2979"/>
      <c r="D542" s="2979"/>
      <c r="E542" s="2979"/>
      <c r="F542" s="2979"/>
      <c r="G542" s="2269" t="s">
        <v>4209</v>
      </c>
      <c r="H542" s="2271">
        <v>6</v>
      </c>
      <c r="I542" s="2271">
        <v>0</v>
      </c>
      <c r="J542" s="2271">
        <v>0</v>
      </c>
      <c r="K542" s="2271">
        <v>0</v>
      </c>
      <c r="L542" s="2271">
        <v>0</v>
      </c>
      <c r="M542" s="2271">
        <v>0</v>
      </c>
      <c r="N542" s="2271">
        <v>0</v>
      </c>
      <c r="O542" s="2271">
        <v>0</v>
      </c>
      <c r="P542" s="2268"/>
      <c r="Q542" s="2271">
        <v>0</v>
      </c>
      <c r="R542" s="2271">
        <v>0</v>
      </c>
      <c r="S542" s="2271">
        <v>0</v>
      </c>
      <c r="T542" s="2271">
        <v>0</v>
      </c>
      <c r="U542" s="2271">
        <v>0</v>
      </c>
      <c r="V542" s="2271">
        <v>0</v>
      </c>
      <c r="W542" s="2271">
        <v>0</v>
      </c>
      <c r="X542" s="2271">
        <v>0</v>
      </c>
      <c r="Y542" s="2271">
        <v>1</v>
      </c>
      <c r="Z542" s="2271">
        <v>0</v>
      </c>
      <c r="AA542" s="2271">
        <v>1</v>
      </c>
      <c r="AB542" s="2271">
        <v>3</v>
      </c>
      <c r="AC542" s="2271">
        <v>0</v>
      </c>
      <c r="AD542" s="2271">
        <v>1</v>
      </c>
      <c r="AE542" s="2271">
        <v>0</v>
      </c>
      <c r="AF542" s="2271">
        <v>0</v>
      </c>
      <c r="AG542" s="2271">
        <v>0</v>
      </c>
      <c r="AH542" s="2271">
        <v>0</v>
      </c>
      <c r="AI542" s="2271">
        <v>0</v>
      </c>
    </row>
    <row r="543" spans="1:35" s="2266" customFormat="1" ht="16.5">
      <c r="A543" s="2272"/>
      <c r="B543" s="2272"/>
      <c r="C543" s="2276"/>
      <c r="D543" s="2276"/>
      <c r="E543" s="2276"/>
      <c r="F543" s="2276"/>
      <c r="G543" s="2246"/>
      <c r="H543" s="2274"/>
      <c r="I543" s="2274"/>
      <c r="J543" s="2274"/>
      <c r="K543" s="2274"/>
      <c r="L543" s="2274"/>
      <c r="M543" s="2274"/>
      <c r="N543" s="2274"/>
      <c r="O543" s="2274"/>
      <c r="P543" s="2274"/>
      <c r="Q543" s="2274"/>
      <c r="R543" s="2274"/>
      <c r="S543" s="2274"/>
      <c r="T543" s="2274"/>
      <c r="U543" s="2274"/>
      <c r="V543" s="2274"/>
      <c r="W543" s="2274"/>
      <c r="X543" s="2274"/>
      <c r="Y543" s="2274"/>
      <c r="Z543" s="2274"/>
      <c r="AA543" s="2274"/>
      <c r="AB543" s="2274"/>
      <c r="AC543" s="2274"/>
      <c r="AD543" s="2274"/>
      <c r="AE543" s="2274"/>
      <c r="AF543" s="2274"/>
      <c r="AG543" s="2274"/>
      <c r="AH543" s="2274"/>
    </row>
    <row r="544" spans="1:35" s="2266" customFormat="1" ht="16.5">
      <c r="A544" s="2272"/>
      <c r="B544" s="2272"/>
      <c r="C544" s="2276"/>
      <c r="D544" s="2276"/>
      <c r="E544" s="2276"/>
      <c r="F544" s="2276"/>
      <c r="G544" s="2246"/>
      <c r="H544" s="2274"/>
      <c r="I544" s="2274"/>
      <c r="J544" s="2274"/>
      <c r="K544" s="2274"/>
      <c r="L544" s="2274"/>
      <c r="M544" s="2274"/>
      <c r="N544" s="2274"/>
      <c r="O544" s="2274"/>
      <c r="P544" s="2274"/>
      <c r="Q544" s="2274"/>
      <c r="R544" s="2274"/>
      <c r="S544" s="2274"/>
      <c r="T544" s="2274"/>
      <c r="U544" s="2274"/>
      <c r="V544" s="2274"/>
      <c r="W544" s="2274"/>
      <c r="X544" s="2274"/>
      <c r="Y544" s="2274"/>
      <c r="Z544" s="2274"/>
      <c r="AA544" s="2274"/>
      <c r="AB544" s="2274"/>
      <c r="AC544" s="2274"/>
      <c r="AD544" s="2274"/>
      <c r="AE544" s="2274"/>
      <c r="AF544" s="2274"/>
      <c r="AG544" s="2274"/>
      <c r="AH544" s="2274"/>
    </row>
    <row r="545" spans="1:36" s="2245" customFormat="1" ht="19.5" customHeight="1">
      <c r="A545" s="2995" t="s">
        <v>4090</v>
      </c>
      <c r="B545" s="2995"/>
      <c r="C545" s="2995"/>
      <c r="D545" s="2995"/>
      <c r="E545" s="2995"/>
      <c r="F545" s="2995"/>
      <c r="G545" s="2995"/>
      <c r="H545" s="2995"/>
      <c r="I545" s="2995"/>
      <c r="J545" s="2995"/>
      <c r="K545" s="2995"/>
      <c r="L545" s="2995"/>
      <c r="M545" s="2995"/>
      <c r="N545" s="2995"/>
      <c r="O545" s="2995"/>
      <c r="P545" s="2388"/>
      <c r="Q545" s="2996" t="s">
        <v>4371</v>
      </c>
      <c r="R545" s="2996"/>
      <c r="S545" s="2996"/>
      <c r="T545" s="2996"/>
      <c r="U545" s="2996"/>
      <c r="V545" s="2996"/>
      <c r="W545" s="2996"/>
      <c r="X545" s="2996"/>
      <c r="Y545" s="2996"/>
      <c r="Z545" s="2996"/>
      <c r="AA545" s="2996"/>
      <c r="AB545" s="2996"/>
      <c r="AC545" s="2996"/>
      <c r="AD545" s="2996"/>
      <c r="AE545" s="2996"/>
      <c r="AF545" s="2996"/>
      <c r="AG545" s="2996"/>
      <c r="AH545" s="2996"/>
      <c r="AI545" s="2996"/>
      <c r="AJ545" s="2244"/>
    </row>
    <row r="546" spans="1:36" s="2245" customFormat="1" ht="16.7" customHeight="1">
      <c r="A546" s="2997" t="s">
        <v>4092</v>
      </c>
      <c r="B546" s="2997"/>
      <c r="C546" s="2997"/>
      <c r="D546" s="2997"/>
      <c r="E546" s="2997"/>
      <c r="F546" s="2997"/>
      <c r="G546" s="2997"/>
      <c r="H546" s="2997"/>
      <c r="I546" s="2997"/>
      <c r="J546" s="2997"/>
      <c r="K546" s="2997"/>
      <c r="L546" s="2997"/>
      <c r="M546" s="2997"/>
      <c r="N546" s="2997"/>
      <c r="O546" s="2997"/>
      <c r="P546" s="2389"/>
      <c r="Q546" s="2998" t="s">
        <v>4093</v>
      </c>
      <c r="R546" s="2998"/>
      <c r="S546" s="2998"/>
      <c r="T546" s="2998"/>
      <c r="U546" s="2998"/>
      <c r="V546" s="2998"/>
      <c r="W546" s="2998"/>
      <c r="X546" s="2998"/>
      <c r="Y546" s="2998"/>
      <c r="Z546" s="2998"/>
      <c r="AA546" s="2998"/>
      <c r="AB546" s="2998"/>
      <c r="AC546" s="2998"/>
      <c r="AD546" s="2998"/>
      <c r="AE546" s="2998"/>
      <c r="AF546" s="2998"/>
      <c r="AG546" s="2998"/>
      <c r="AH546" s="2998"/>
      <c r="AI546" s="2998"/>
      <c r="AJ546" s="2244"/>
    </row>
    <row r="547" spans="1:36" s="2245" customFormat="1" ht="17.25" thickBot="1">
      <c r="A547" s="2246"/>
      <c r="B547" s="2247"/>
      <c r="C547" s="2248"/>
      <c r="D547" s="2248"/>
      <c r="E547" s="2248"/>
      <c r="F547" s="2248"/>
      <c r="G547" s="2249"/>
      <c r="P547" s="2244"/>
      <c r="AH547" s="2982" t="s">
        <v>4094</v>
      </c>
      <c r="AI547" s="2982"/>
      <c r="AJ547" s="2244"/>
    </row>
    <row r="548" spans="1:36" s="2245" customFormat="1">
      <c r="A548" s="2983" t="s">
        <v>4046</v>
      </c>
      <c r="B548" s="2984"/>
      <c r="C548" s="2250"/>
      <c r="D548" s="2251"/>
      <c r="E548" s="2251"/>
      <c r="F548" s="2251"/>
      <c r="G548" s="2252"/>
      <c r="H548" s="2999" t="s">
        <v>210</v>
      </c>
      <c r="I548" s="2999" t="s">
        <v>4048</v>
      </c>
      <c r="J548" s="3002" t="s">
        <v>2835</v>
      </c>
      <c r="K548" s="2253"/>
      <c r="L548" s="2253"/>
      <c r="M548" s="2253"/>
      <c r="N548" s="2253"/>
      <c r="O548" s="2253">
        <v>5</v>
      </c>
      <c r="P548" s="2374"/>
      <c r="Q548" s="2252">
        <v>10</v>
      </c>
      <c r="R548" s="2253">
        <v>15</v>
      </c>
      <c r="S548" s="2253">
        <v>20</v>
      </c>
      <c r="T548" s="2253">
        <v>25</v>
      </c>
      <c r="U548" s="2253">
        <v>30</v>
      </c>
      <c r="V548" s="2253">
        <v>35</v>
      </c>
      <c r="W548" s="2253">
        <v>40</v>
      </c>
      <c r="X548" s="2253">
        <v>45</v>
      </c>
      <c r="Y548" s="2253">
        <v>50</v>
      </c>
      <c r="Z548" s="2253">
        <v>55</v>
      </c>
      <c r="AA548" s="2253">
        <v>60</v>
      </c>
      <c r="AB548" s="2253">
        <v>65</v>
      </c>
      <c r="AC548" s="2253">
        <v>70</v>
      </c>
      <c r="AD548" s="2253">
        <v>75</v>
      </c>
      <c r="AE548" s="2253">
        <v>80</v>
      </c>
      <c r="AF548" s="2253">
        <v>85</v>
      </c>
      <c r="AG548" s="2253">
        <v>90</v>
      </c>
      <c r="AH548" s="2253">
        <v>95</v>
      </c>
      <c r="AI548" s="2254"/>
      <c r="AJ548" s="2244"/>
    </row>
    <row r="549" spans="1:36" s="2245" customFormat="1">
      <c r="A549" s="2985"/>
      <c r="B549" s="2986"/>
      <c r="C549" s="2989" t="s">
        <v>4095</v>
      </c>
      <c r="D549" s="2990"/>
      <c r="E549" s="2990"/>
      <c r="F549" s="2990"/>
      <c r="G549" s="2991"/>
      <c r="H549" s="3000"/>
      <c r="I549" s="3000"/>
      <c r="J549" s="3003"/>
      <c r="K549" s="2255"/>
      <c r="L549" s="2255"/>
      <c r="M549" s="2255"/>
      <c r="N549" s="2255"/>
      <c r="O549" s="2255"/>
      <c r="P549" s="2374"/>
      <c r="Q549" s="2375"/>
      <c r="R549" s="2255"/>
      <c r="S549" s="2255"/>
      <c r="T549" s="2255"/>
      <c r="U549" s="2255"/>
      <c r="V549" s="2255"/>
      <c r="W549" s="2255"/>
      <c r="X549" s="2255"/>
      <c r="Y549" s="2255"/>
      <c r="Z549" s="2255"/>
      <c r="AA549" s="2255"/>
      <c r="AB549" s="2255"/>
      <c r="AC549" s="2255"/>
      <c r="AD549" s="2255"/>
      <c r="AE549" s="2255"/>
      <c r="AF549" s="2255"/>
      <c r="AG549" s="2255"/>
      <c r="AH549" s="2255"/>
      <c r="AI549" s="2373"/>
      <c r="AJ549" s="2244"/>
    </row>
    <row r="550" spans="1:36" s="2245" customFormat="1" ht="16.5">
      <c r="A550" s="2985"/>
      <c r="B550" s="2986"/>
      <c r="C550" s="2256"/>
      <c r="D550" s="2257"/>
      <c r="E550" s="2257"/>
      <c r="F550" s="2257"/>
      <c r="G550" s="2258"/>
      <c r="H550" s="3000"/>
      <c r="I550" s="3000"/>
      <c r="J550" s="3003"/>
      <c r="K550" s="2255">
        <v>1</v>
      </c>
      <c r="L550" s="2255">
        <v>2</v>
      </c>
      <c r="M550" s="2255">
        <v>3</v>
      </c>
      <c r="N550" s="2255">
        <v>4</v>
      </c>
      <c r="O550" s="2255" t="s">
        <v>2838</v>
      </c>
      <c r="P550" s="2374"/>
      <c r="Q550" s="2375" t="s">
        <v>2837</v>
      </c>
      <c r="R550" s="2255" t="s">
        <v>2837</v>
      </c>
      <c r="S550" s="2255" t="s">
        <v>6490</v>
      </c>
      <c r="T550" s="2255" t="s">
        <v>2838</v>
      </c>
      <c r="U550" s="2255" t="s">
        <v>2837</v>
      </c>
      <c r="V550" s="2255" t="s">
        <v>2837</v>
      </c>
      <c r="W550" s="2255" t="s">
        <v>6496</v>
      </c>
      <c r="X550" s="2255" t="s">
        <v>6496</v>
      </c>
      <c r="Y550" s="2255" t="s">
        <v>2838</v>
      </c>
      <c r="Z550" s="2255" t="s">
        <v>2837</v>
      </c>
      <c r="AA550" s="2255" t="s">
        <v>2837</v>
      </c>
      <c r="AB550" s="2255" t="s">
        <v>6490</v>
      </c>
      <c r="AC550" s="2255" t="s">
        <v>2837</v>
      </c>
      <c r="AD550" s="2255" t="s">
        <v>2838</v>
      </c>
      <c r="AE550" s="2255" t="s">
        <v>2837</v>
      </c>
      <c r="AF550" s="2255" t="s">
        <v>6497</v>
      </c>
      <c r="AG550" s="2255" t="s">
        <v>2837</v>
      </c>
      <c r="AH550" s="2255" t="s">
        <v>2837</v>
      </c>
      <c r="AI550" s="2373" t="s">
        <v>6498</v>
      </c>
      <c r="AJ550" s="2244"/>
    </row>
    <row r="551" spans="1:36" s="2245" customFormat="1" ht="16.5">
      <c r="A551" s="2985"/>
      <c r="B551" s="2986"/>
      <c r="C551" s="2256"/>
      <c r="D551" s="2257"/>
      <c r="E551" s="2257"/>
      <c r="F551" s="2257"/>
      <c r="G551" s="2258"/>
      <c r="H551" s="3000"/>
      <c r="I551" s="3000"/>
      <c r="J551" s="3003"/>
      <c r="K551" s="2255" t="s">
        <v>6499</v>
      </c>
      <c r="L551" s="2255" t="s">
        <v>6500</v>
      </c>
      <c r="M551" s="2255" t="s">
        <v>6501</v>
      </c>
      <c r="N551" s="2255" t="s">
        <v>6500</v>
      </c>
      <c r="O551" s="2255"/>
      <c r="P551" s="2374"/>
      <c r="Q551" s="2375"/>
      <c r="R551" s="2255"/>
      <c r="S551" s="2255"/>
      <c r="T551" s="2255"/>
      <c r="U551" s="2255"/>
      <c r="V551" s="2255"/>
      <c r="W551" s="2255"/>
      <c r="X551" s="2255"/>
      <c r="Y551" s="2255"/>
      <c r="Z551" s="2255"/>
      <c r="AA551" s="2255"/>
      <c r="AB551" s="2255"/>
      <c r="AC551" s="2255"/>
      <c r="AD551" s="2255"/>
      <c r="AE551" s="2255"/>
      <c r="AF551" s="2255"/>
      <c r="AG551" s="2255"/>
      <c r="AH551" s="2255"/>
      <c r="AI551" s="2373"/>
      <c r="AJ551" s="2244"/>
    </row>
    <row r="552" spans="1:36" s="2245" customFormat="1">
      <c r="A552" s="2985"/>
      <c r="B552" s="2986"/>
      <c r="C552" s="2992"/>
      <c r="D552" s="2993"/>
      <c r="E552" s="2993"/>
      <c r="F552" s="2993"/>
      <c r="G552" s="2994"/>
      <c r="H552" s="3000"/>
      <c r="I552" s="3000"/>
      <c r="J552" s="3003"/>
      <c r="K552" s="2255"/>
      <c r="L552" s="2255"/>
      <c r="M552" s="2255"/>
      <c r="N552" s="2255"/>
      <c r="O552" s="2255">
        <v>9</v>
      </c>
      <c r="P552" s="2374"/>
      <c r="Q552" s="2375">
        <v>14</v>
      </c>
      <c r="R552" s="2255">
        <v>19</v>
      </c>
      <c r="S552" s="2255">
        <v>24</v>
      </c>
      <c r="T552" s="2255">
        <v>29</v>
      </c>
      <c r="U552" s="2255">
        <v>34</v>
      </c>
      <c r="V552" s="2255">
        <v>39</v>
      </c>
      <c r="W552" s="2255">
        <v>44</v>
      </c>
      <c r="X552" s="2255">
        <v>49</v>
      </c>
      <c r="Y552" s="2255">
        <v>54</v>
      </c>
      <c r="Z552" s="2255">
        <v>59</v>
      </c>
      <c r="AA552" s="2255">
        <v>64</v>
      </c>
      <c r="AB552" s="2255">
        <v>69</v>
      </c>
      <c r="AC552" s="2255">
        <v>74</v>
      </c>
      <c r="AD552" s="2255">
        <v>79</v>
      </c>
      <c r="AE552" s="2255">
        <v>84</v>
      </c>
      <c r="AF552" s="2255">
        <v>89</v>
      </c>
      <c r="AG552" s="2255">
        <v>94</v>
      </c>
      <c r="AH552" s="2255">
        <v>99</v>
      </c>
      <c r="AI552" s="2373"/>
      <c r="AJ552" s="2244"/>
    </row>
    <row r="553" spans="1:36" s="2245" customFormat="1" ht="17.25" thickBot="1">
      <c r="A553" s="2987"/>
      <c r="B553" s="2988"/>
      <c r="C553" s="2259"/>
      <c r="D553" s="2260"/>
      <c r="E553" s="2260"/>
      <c r="F553" s="2260"/>
      <c r="G553" s="2261"/>
      <c r="H553" s="3001"/>
      <c r="I553" s="3001"/>
      <c r="J553" s="3004"/>
      <c r="K553" s="2262"/>
      <c r="L553" s="2262"/>
      <c r="M553" s="2262"/>
      <c r="N553" s="2262"/>
      <c r="O553" s="2262" t="s">
        <v>6501</v>
      </c>
      <c r="P553" s="2374"/>
      <c r="Q553" s="2261" t="s">
        <v>6499</v>
      </c>
      <c r="R553" s="2262" t="s">
        <v>6500</v>
      </c>
      <c r="S553" s="2262" t="s">
        <v>6500</v>
      </c>
      <c r="T553" s="2262" t="s">
        <v>6502</v>
      </c>
      <c r="U553" s="2262" t="s">
        <v>6500</v>
      </c>
      <c r="V553" s="2262" t="s">
        <v>6502</v>
      </c>
      <c r="W553" s="2262" t="s">
        <v>6501</v>
      </c>
      <c r="X553" s="2262" t="s">
        <v>6500</v>
      </c>
      <c r="Y553" s="2262" t="s">
        <v>6499</v>
      </c>
      <c r="Z553" s="2262" t="s">
        <v>6500</v>
      </c>
      <c r="AA553" s="2262" t="s">
        <v>6501</v>
      </c>
      <c r="AB553" s="2262" t="s">
        <v>6499</v>
      </c>
      <c r="AC553" s="2262" t="s">
        <v>6500</v>
      </c>
      <c r="AD553" s="2262" t="s">
        <v>6502</v>
      </c>
      <c r="AE553" s="2262" t="s">
        <v>6503</v>
      </c>
      <c r="AF553" s="2262" t="s">
        <v>6503</v>
      </c>
      <c r="AG553" s="2262" t="s">
        <v>6501</v>
      </c>
      <c r="AH553" s="2262" t="s">
        <v>6500</v>
      </c>
      <c r="AI553" s="2263"/>
      <c r="AJ553" s="2244"/>
    </row>
    <row r="554" spans="1:36" s="2274" customFormat="1" ht="14.25" customHeight="1">
      <c r="A554" s="2974" t="s">
        <v>4372</v>
      </c>
      <c r="B554" s="2974"/>
      <c r="C554" s="2977" t="s">
        <v>4373</v>
      </c>
      <c r="D554" s="2978"/>
      <c r="E554" s="2978"/>
      <c r="F554" s="2978"/>
      <c r="G554" s="2264" t="s">
        <v>4212</v>
      </c>
      <c r="H554" s="2268">
        <v>612</v>
      </c>
      <c r="I554" s="2268">
        <v>0</v>
      </c>
      <c r="J554" s="2268">
        <v>1</v>
      </c>
      <c r="K554" s="2268">
        <v>2</v>
      </c>
      <c r="L554" s="2268">
        <v>1</v>
      </c>
      <c r="M554" s="2268">
        <v>2</v>
      </c>
      <c r="N554" s="2268">
        <v>1</v>
      </c>
      <c r="O554" s="2268">
        <v>9</v>
      </c>
      <c r="P554" s="2268"/>
      <c r="Q554" s="2268">
        <v>9</v>
      </c>
      <c r="R554" s="2268">
        <v>7</v>
      </c>
      <c r="S554" s="2268">
        <v>11</v>
      </c>
      <c r="T554" s="2268">
        <v>15</v>
      </c>
      <c r="U554" s="2268">
        <v>13</v>
      </c>
      <c r="V554" s="2268">
        <v>18</v>
      </c>
      <c r="W554" s="2268">
        <v>26</v>
      </c>
      <c r="X554" s="2268">
        <v>37</v>
      </c>
      <c r="Y554" s="2268">
        <v>38</v>
      </c>
      <c r="Z554" s="2268">
        <v>56</v>
      </c>
      <c r="AA554" s="2268">
        <v>82</v>
      </c>
      <c r="AB554" s="2268">
        <v>79</v>
      </c>
      <c r="AC554" s="2268">
        <v>56</v>
      </c>
      <c r="AD554" s="2268">
        <v>62</v>
      </c>
      <c r="AE554" s="2268">
        <v>55</v>
      </c>
      <c r="AF554" s="2268">
        <v>20</v>
      </c>
      <c r="AG554" s="2268">
        <v>9</v>
      </c>
      <c r="AH554" s="2268">
        <v>3</v>
      </c>
      <c r="AI554" s="2268">
        <v>0</v>
      </c>
    </row>
    <row r="555" spans="1:36" s="2274" customFormat="1" ht="14.25" customHeight="1">
      <c r="A555" s="2974"/>
      <c r="B555" s="2974"/>
      <c r="C555" s="2975"/>
      <c r="D555" s="2976"/>
      <c r="E555" s="2976"/>
      <c r="F555" s="2976"/>
      <c r="G555" s="2264" t="s">
        <v>4208</v>
      </c>
      <c r="H555" s="2268">
        <v>333</v>
      </c>
      <c r="I555" s="2268">
        <v>0</v>
      </c>
      <c r="J555" s="2268">
        <v>0</v>
      </c>
      <c r="K555" s="2268">
        <v>2</v>
      </c>
      <c r="L555" s="2268">
        <v>0</v>
      </c>
      <c r="M555" s="2268">
        <v>1</v>
      </c>
      <c r="N555" s="2268">
        <v>1</v>
      </c>
      <c r="O555" s="2268">
        <v>7</v>
      </c>
      <c r="P555" s="2268"/>
      <c r="Q555" s="2268">
        <v>7</v>
      </c>
      <c r="R555" s="2268">
        <v>6</v>
      </c>
      <c r="S555" s="2268">
        <v>7</v>
      </c>
      <c r="T555" s="2268">
        <v>5</v>
      </c>
      <c r="U555" s="2268">
        <v>7</v>
      </c>
      <c r="V555" s="2268">
        <v>7</v>
      </c>
      <c r="W555" s="2268">
        <v>14</v>
      </c>
      <c r="X555" s="2268">
        <v>26</v>
      </c>
      <c r="Y555" s="2268">
        <v>18</v>
      </c>
      <c r="Z555" s="2268">
        <v>31</v>
      </c>
      <c r="AA555" s="2268">
        <v>50</v>
      </c>
      <c r="AB555" s="2268">
        <v>47</v>
      </c>
      <c r="AC555" s="2268">
        <v>26</v>
      </c>
      <c r="AD555" s="2268">
        <v>29</v>
      </c>
      <c r="AE555" s="2268">
        <v>25</v>
      </c>
      <c r="AF555" s="2268">
        <v>10</v>
      </c>
      <c r="AG555" s="2268">
        <v>6</v>
      </c>
      <c r="AH555" s="2268">
        <v>1</v>
      </c>
      <c r="AI555" s="2268">
        <v>0</v>
      </c>
    </row>
    <row r="556" spans="1:36" s="2274" customFormat="1" ht="14.25" customHeight="1">
      <c r="A556" s="2974"/>
      <c r="B556" s="2974"/>
      <c r="C556" s="2976"/>
      <c r="D556" s="2976"/>
      <c r="E556" s="2976"/>
      <c r="F556" s="2976"/>
      <c r="G556" s="2264" t="s">
        <v>4209</v>
      </c>
      <c r="H556" s="2268">
        <v>279</v>
      </c>
      <c r="I556" s="2268">
        <v>0</v>
      </c>
      <c r="J556" s="2268">
        <v>1</v>
      </c>
      <c r="K556" s="2268">
        <v>0</v>
      </c>
      <c r="L556" s="2268">
        <v>1</v>
      </c>
      <c r="M556" s="2268">
        <v>1</v>
      </c>
      <c r="N556" s="2268">
        <v>0</v>
      </c>
      <c r="O556" s="2268">
        <v>2</v>
      </c>
      <c r="P556" s="2268"/>
      <c r="Q556" s="2268">
        <v>2</v>
      </c>
      <c r="R556" s="2268">
        <v>1</v>
      </c>
      <c r="S556" s="2268">
        <v>4</v>
      </c>
      <c r="T556" s="2268">
        <v>10</v>
      </c>
      <c r="U556" s="2268">
        <v>6</v>
      </c>
      <c r="V556" s="2268">
        <v>11</v>
      </c>
      <c r="W556" s="2268">
        <v>12</v>
      </c>
      <c r="X556" s="2268">
        <v>11</v>
      </c>
      <c r="Y556" s="2268">
        <v>20</v>
      </c>
      <c r="Z556" s="2268">
        <v>25</v>
      </c>
      <c r="AA556" s="2268">
        <v>32</v>
      </c>
      <c r="AB556" s="2268">
        <v>32</v>
      </c>
      <c r="AC556" s="2268">
        <v>30</v>
      </c>
      <c r="AD556" s="2268">
        <v>33</v>
      </c>
      <c r="AE556" s="2268">
        <v>30</v>
      </c>
      <c r="AF556" s="2268">
        <v>10</v>
      </c>
      <c r="AG556" s="2268">
        <v>3</v>
      </c>
      <c r="AH556" s="2268">
        <v>2</v>
      </c>
      <c r="AI556" s="2268">
        <v>0</v>
      </c>
    </row>
    <row r="557" spans="1:36" s="2266" customFormat="1" ht="14.25" customHeight="1">
      <c r="A557" s="2974" t="s">
        <v>4374</v>
      </c>
      <c r="B557" s="2974"/>
      <c r="C557" s="2977" t="s">
        <v>4375</v>
      </c>
      <c r="D557" s="2978"/>
      <c r="E557" s="2978"/>
      <c r="F557" s="2978"/>
      <c r="G557" s="2264" t="s">
        <v>4212</v>
      </c>
      <c r="H557" s="2268">
        <v>10</v>
      </c>
      <c r="I557" s="2268">
        <v>0</v>
      </c>
      <c r="J557" s="2268">
        <v>0</v>
      </c>
      <c r="K557" s="2268">
        <v>0</v>
      </c>
      <c r="L557" s="2268">
        <v>0</v>
      </c>
      <c r="M557" s="2268">
        <v>0</v>
      </c>
      <c r="N557" s="2268">
        <v>0</v>
      </c>
      <c r="O557" s="2268">
        <v>0</v>
      </c>
      <c r="P557" s="2268"/>
      <c r="Q557" s="2268">
        <v>0</v>
      </c>
      <c r="R557" s="2268">
        <v>0</v>
      </c>
      <c r="S557" s="2268">
        <v>1</v>
      </c>
      <c r="T557" s="2268">
        <v>0</v>
      </c>
      <c r="U557" s="2268">
        <v>0</v>
      </c>
      <c r="V557" s="2268">
        <v>0</v>
      </c>
      <c r="W557" s="2268">
        <v>0</v>
      </c>
      <c r="X557" s="2268">
        <v>3</v>
      </c>
      <c r="Y557" s="2268">
        <v>0</v>
      </c>
      <c r="Z557" s="2268">
        <v>0</v>
      </c>
      <c r="AA557" s="2268">
        <v>0</v>
      </c>
      <c r="AB557" s="2268">
        <v>1</v>
      </c>
      <c r="AC557" s="2268">
        <v>2</v>
      </c>
      <c r="AD557" s="2268">
        <v>0</v>
      </c>
      <c r="AE557" s="2268">
        <v>3</v>
      </c>
      <c r="AF557" s="2268">
        <v>0</v>
      </c>
      <c r="AG557" s="2268">
        <v>0</v>
      </c>
      <c r="AH557" s="2268">
        <v>0</v>
      </c>
      <c r="AI557" s="2268">
        <v>0</v>
      </c>
    </row>
    <row r="558" spans="1:36" s="2266" customFormat="1" ht="14.25" customHeight="1">
      <c r="A558" s="2974"/>
      <c r="B558" s="2974"/>
      <c r="C558" s="2975"/>
      <c r="D558" s="2976"/>
      <c r="E558" s="2976"/>
      <c r="F558" s="2976"/>
      <c r="G558" s="2264" t="s">
        <v>4208</v>
      </c>
      <c r="H558" s="2268">
        <v>4</v>
      </c>
      <c r="I558" s="2268">
        <v>0</v>
      </c>
      <c r="J558" s="2268">
        <v>0</v>
      </c>
      <c r="K558" s="2268">
        <v>0</v>
      </c>
      <c r="L558" s="2268">
        <v>0</v>
      </c>
      <c r="M558" s="2268">
        <v>0</v>
      </c>
      <c r="N558" s="2268">
        <v>0</v>
      </c>
      <c r="O558" s="2268">
        <v>0</v>
      </c>
      <c r="P558" s="2268"/>
      <c r="Q558" s="2268">
        <v>0</v>
      </c>
      <c r="R558" s="2268">
        <v>0</v>
      </c>
      <c r="S558" s="2268">
        <v>1</v>
      </c>
      <c r="T558" s="2268">
        <v>0</v>
      </c>
      <c r="U558" s="2268">
        <v>0</v>
      </c>
      <c r="V558" s="2268">
        <v>0</v>
      </c>
      <c r="W558" s="2268">
        <v>0</v>
      </c>
      <c r="X558" s="2268">
        <v>1</v>
      </c>
      <c r="Y558" s="2268">
        <v>0</v>
      </c>
      <c r="Z558" s="2268">
        <v>0</v>
      </c>
      <c r="AA558" s="2268">
        <v>0</v>
      </c>
      <c r="AB558" s="2268">
        <v>1</v>
      </c>
      <c r="AC558" s="2268">
        <v>0</v>
      </c>
      <c r="AD558" s="2268">
        <v>0</v>
      </c>
      <c r="AE558" s="2268">
        <v>1</v>
      </c>
      <c r="AF558" s="2268">
        <v>0</v>
      </c>
      <c r="AG558" s="2268">
        <v>0</v>
      </c>
      <c r="AH558" s="2268">
        <v>0</v>
      </c>
      <c r="AI558" s="2268">
        <v>0</v>
      </c>
    </row>
    <row r="559" spans="1:36" s="2266" customFormat="1" ht="14.25" customHeight="1">
      <c r="A559" s="2974"/>
      <c r="B559" s="2974"/>
      <c r="C559" s="2976"/>
      <c r="D559" s="2976"/>
      <c r="E559" s="2976"/>
      <c r="F559" s="2976"/>
      <c r="G559" s="2264" t="s">
        <v>4209</v>
      </c>
      <c r="H559" s="2268">
        <v>6</v>
      </c>
      <c r="I559" s="2268">
        <v>0</v>
      </c>
      <c r="J559" s="2268">
        <v>0</v>
      </c>
      <c r="K559" s="2268">
        <v>0</v>
      </c>
      <c r="L559" s="2268">
        <v>0</v>
      </c>
      <c r="M559" s="2268">
        <v>0</v>
      </c>
      <c r="N559" s="2268">
        <v>0</v>
      </c>
      <c r="O559" s="2268">
        <v>0</v>
      </c>
      <c r="P559" s="2268"/>
      <c r="Q559" s="2268">
        <v>0</v>
      </c>
      <c r="R559" s="2268">
        <v>0</v>
      </c>
      <c r="S559" s="2268">
        <v>0</v>
      </c>
      <c r="T559" s="2268">
        <v>0</v>
      </c>
      <c r="U559" s="2268">
        <v>0</v>
      </c>
      <c r="V559" s="2268">
        <v>0</v>
      </c>
      <c r="W559" s="2268">
        <v>0</v>
      </c>
      <c r="X559" s="2268">
        <v>2</v>
      </c>
      <c r="Y559" s="2268">
        <v>0</v>
      </c>
      <c r="Z559" s="2268">
        <v>0</v>
      </c>
      <c r="AA559" s="2268">
        <v>0</v>
      </c>
      <c r="AB559" s="2268">
        <v>0</v>
      </c>
      <c r="AC559" s="2268">
        <v>2</v>
      </c>
      <c r="AD559" s="2268">
        <v>0</v>
      </c>
      <c r="AE559" s="2268">
        <v>2</v>
      </c>
      <c r="AF559" s="2268">
        <v>0</v>
      </c>
      <c r="AG559" s="2268">
        <v>0</v>
      </c>
      <c r="AH559" s="2268">
        <v>0</v>
      </c>
      <c r="AI559" s="2268">
        <v>0</v>
      </c>
    </row>
    <row r="560" spans="1:36" s="2266" customFormat="1" ht="14.25" customHeight="1">
      <c r="A560" s="2974" t="s">
        <v>4376</v>
      </c>
      <c r="B560" s="2974"/>
      <c r="C560" s="2977" t="s">
        <v>4377</v>
      </c>
      <c r="D560" s="2978"/>
      <c r="E560" s="2978"/>
      <c r="F560" s="2978"/>
      <c r="G560" s="2264" t="s">
        <v>4212</v>
      </c>
      <c r="H560" s="2268">
        <v>239</v>
      </c>
      <c r="I560" s="2268">
        <v>0</v>
      </c>
      <c r="J560" s="2268">
        <v>0</v>
      </c>
      <c r="K560" s="2268">
        <v>0</v>
      </c>
      <c r="L560" s="2268">
        <v>0</v>
      </c>
      <c r="M560" s="2268">
        <v>1</v>
      </c>
      <c r="N560" s="2268">
        <v>0</v>
      </c>
      <c r="O560" s="2268">
        <v>5</v>
      </c>
      <c r="P560" s="2268"/>
      <c r="Q560" s="2268">
        <v>0</v>
      </c>
      <c r="R560" s="2268">
        <v>0</v>
      </c>
      <c r="S560" s="2268">
        <v>1</v>
      </c>
      <c r="T560" s="2268">
        <v>1</v>
      </c>
      <c r="U560" s="2268">
        <v>2</v>
      </c>
      <c r="V560" s="2268">
        <v>2</v>
      </c>
      <c r="W560" s="2268">
        <v>4</v>
      </c>
      <c r="X560" s="2268">
        <v>3</v>
      </c>
      <c r="Y560" s="2268">
        <v>12</v>
      </c>
      <c r="Z560" s="2268">
        <v>17</v>
      </c>
      <c r="AA560" s="2268">
        <v>19</v>
      </c>
      <c r="AB560" s="2268">
        <v>30</v>
      </c>
      <c r="AC560" s="2268">
        <v>34</v>
      </c>
      <c r="AD560" s="2268">
        <v>33</v>
      </c>
      <c r="AE560" s="2268">
        <v>49</v>
      </c>
      <c r="AF560" s="2268">
        <v>20</v>
      </c>
      <c r="AG560" s="2268">
        <v>4</v>
      </c>
      <c r="AH560" s="2268">
        <v>2</v>
      </c>
      <c r="AI560" s="2268">
        <v>0</v>
      </c>
    </row>
    <row r="561" spans="1:35" s="2266" customFormat="1" ht="14.25" customHeight="1">
      <c r="A561" s="2974"/>
      <c r="B561" s="2974"/>
      <c r="C561" s="2975"/>
      <c r="D561" s="2976"/>
      <c r="E561" s="2976"/>
      <c r="F561" s="2976"/>
      <c r="G561" s="2264" t="s">
        <v>4208</v>
      </c>
      <c r="H561" s="2268">
        <v>96</v>
      </c>
      <c r="I561" s="2268">
        <v>0</v>
      </c>
      <c r="J561" s="2268">
        <v>0</v>
      </c>
      <c r="K561" s="2268">
        <v>0</v>
      </c>
      <c r="L561" s="2268">
        <v>0</v>
      </c>
      <c r="M561" s="2268">
        <v>1</v>
      </c>
      <c r="N561" s="2268">
        <v>0</v>
      </c>
      <c r="O561" s="2268">
        <v>1</v>
      </c>
      <c r="P561" s="2268"/>
      <c r="Q561" s="2268">
        <v>0</v>
      </c>
      <c r="R561" s="2268">
        <v>0</v>
      </c>
      <c r="S561" s="2268">
        <v>1</v>
      </c>
      <c r="T561" s="2268">
        <v>1</v>
      </c>
      <c r="U561" s="2268">
        <v>1</v>
      </c>
      <c r="V561" s="2268">
        <v>1</v>
      </c>
      <c r="W561" s="2268">
        <v>3</v>
      </c>
      <c r="X561" s="2268">
        <v>2</v>
      </c>
      <c r="Y561" s="2268">
        <v>6</v>
      </c>
      <c r="Z561" s="2268">
        <v>8</v>
      </c>
      <c r="AA561" s="2268">
        <v>10</v>
      </c>
      <c r="AB561" s="2268">
        <v>12</v>
      </c>
      <c r="AC561" s="2268">
        <v>14</v>
      </c>
      <c r="AD561" s="2268">
        <v>9</v>
      </c>
      <c r="AE561" s="2268">
        <v>17</v>
      </c>
      <c r="AF561" s="2268">
        <v>7</v>
      </c>
      <c r="AG561" s="2268">
        <v>1</v>
      </c>
      <c r="AH561" s="2268">
        <v>1</v>
      </c>
      <c r="AI561" s="2268">
        <v>0</v>
      </c>
    </row>
    <row r="562" spans="1:35" s="2266" customFormat="1" ht="14.25" customHeight="1">
      <c r="A562" s="2974"/>
      <c r="B562" s="2974"/>
      <c r="C562" s="2976"/>
      <c r="D562" s="2976"/>
      <c r="E562" s="2976"/>
      <c r="F562" s="2976"/>
      <c r="G562" s="2264" t="s">
        <v>4209</v>
      </c>
      <c r="H562" s="2268">
        <v>143</v>
      </c>
      <c r="I562" s="2268">
        <v>0</v>
      </c>
      <c r="J562" s="2268">
        <v>0</v>
      </c>
      <c r="K562" s="2268">
        <v>0</v>
      </c>
      <c r="L562" s="2268">
        <v>0</v>
      </c>
      <c r="M562" s="2268">
        <v>0</v>
      </c>
      <c r="N562" s="2268">
        <v>0</v>
      </c>
      <c r="O562" s="2268">
        <v>4</v>
      </c>
      <c r="P562" s="2268"/>
      <c r="Q562" s="2268">
        <v>0</v>
      </c>
      <c r="R562" s="2268">
        <v>0</v>
      </c>
      <c r="S562" s="2268">
        <v>0</v>
      </c>
      <c r="T562" s="2268">
        <v>0</v>
      </c>
      <c r="U562" s="2268">
        <v>1</v>
      </c>
      <c r="V562" s="2268">
        <v>1</v>
      </c>
      <c r="W562" s="2268">
        <v>1</v>
      </c>
      <c r="X562" s="2268">
        <v>1</v>
      </c>
      <c r="Y562" s="2268">
        <v>6</v>
      </c>
      <c r="Z562" s="2268">
        <v>9</v>
      </c>
      <c r="AA562" s="2268">
        <v>9</v>
      </c>
      <c r="AB562" s="2268">
        <v>18</v>
      </c>
      <c r="AC562" s="2268">
        <v>20</v>
      </c>
      <c r="AD562" s="2268">
        <v>24</v>
      </c>
      <c r="AE562" s="2268">
        <v>32</v>
      </c>
      <c r="AF562" s="2268">
        <v>13</v>
      </c>
      <c r="AG562" s="2268">
        <v>3</v>
      </c>
      <c r="AH562" s="2268">
        <v>1</v>
      </c>
      <c r="AI562" s="2268">
        <v>0</v>
      </c>
    </row>
    <row r="563" spans="1:35" s="2266" customFormat="1" ht="14.25" customHeight="1">
      <c r="A563" s="2974" t="s">
        <v>4378</v>
      </c>
      <c r="B563" s="2974"/>
      <c r="C563" s="2977" t="s">
        <v>4379</v>
      </c>
      <c r="D563" s="2978"/>
      <c r="E563" s="2978"/>
      <c r="F563" s="2978"/>
      <c r="G563" s="2264" t="s">
        <v>4212</v>
      </c>
      <c r="H563" s="2267">
        <v>192</v>
      </c>
      <c r="I563" s="2268">
        <v>0</v>
      </c>
      <c r="J563" s="2268">
        <v>0</v>
      </c>
      <c r="K563" s="2268">
        <v>0</v>
      </c>
      <c r="L563" s="2268">
        <v>0</v>
      </c>
      <c r="M563" s="2268">
        <v>0</v>
      </c>
      <c r="N563" s="2268">
        <v>0</v>
      </c>
      <c r="O563" s="2268">
        <v>0</v>
      </c>
      <c r="P563" s="2268"/>
      <c r="Q563" s="2268">
        <v>0</v>
      </c>
      <c r="R563" s="2268">
        <v>0</v>
      </c>
      <c r="S563" s="2268">
        <v>0</v>
      </c>
      <c r="T563" s="2268">
        <v>0</v>
      </c>
      <c r="U563" s="2268">
        <v>1</v>
      </c>
      <c r="V563" s="2268">
        <v>0</v>
      </c>
      <c r="W563" s="2268">
        <v>1</v>
      </c>
      <c r="X563" s="2268">
        <v>3</v>
      </c>
      <c r="Y563" s="2268">
        <v>9</v>
      </c>
      <c r="Z563" s="2268">
        <v>13</v>
      </c>
      <c r="AA563" s="2268">
        <v>15</v>
      </c>
      <c r="AB563" s="2268">
        <v>24</v>
      </c>
      <c r="AC563" s="2268">
        <v>28</v>
      </c>
      <c r="AD563" s="2268">
        <v>28</v>
      </c>
      <c r="AE563" s="2268">
        <v>45</v>
      </c>
      <c r="AF563" s="2268">
        <v>19</v>
      </c>
      <c r="AG563" s="2268">
        <v>4</v>
      </c>
      <c r="AH563" s="2268">
        <v>2</v>
      </c>
      <c r="AI563" s="2268">
        <v>0</v>
      </c>
    </row>
    <row r="564" spans="1:35" s="2266" customFormat="1" ht="14.25" customHeight="1">
      <c r="A564" s="2974"/>
      <c r="B564" s="2974"/>
      <c r="C564" s="2975"/>
      <c r="D564" s="2976"/>
      <c r="E564" s="2976"/>
      <c r="F564" s="2976"/>
      <c r="G564" s="2264" t="s">
        <v>4208</v>
      </c>
      <c r="H564" s="2267">
        <v>73</v>
      </c>
      <c r="I564" s="2268">
        <v>0</v>
      </c>
      <c r="J564" s="2268">
        <v>0</v>
      </c>
      <c r="K564" s="2268">
        <v>0</v>
      </c>
      <c r="L564" s="2268">
        <v>0</v>
      </c>
      <c r="M564" s="2268">
        <v>0</v>
      </c>
      <c r="N564" s="2268">
        <v>0</v>
      </c>
      <c r="O564" s="2268">
        <v>0</v>
      </c>
      <c r="P564" s="2268"/>
      <c r="Q564" s="2268">
        <v>0</v>
      </c>
      <c r="R564" s="2268">
        <v>0</v>
      </c>
      <c r="S564" s="2268">
        <v>0</v>
      </c>
      <c r="T564" s="2268">
        <v>0</v>
      </c>
      <c r="U564" s="2268">
        <v>0</v>
      </c>
      <c r="V564" s="2268">
        <v>0</v>
      </c>
      <c r="W564" s="2268">
        <v>1</v>
      </c>
      <c r="X564" s="2268">
        <v>2</v>
      </c>
      <c r="Y564" s="2268">
        <v>5</v>
      </c>
      <c r="Z564" s="2268">
        <v>7</v>
      </c>
      <c r="AA564" s="2268">
        <v>7</v>
      </c>
      <c r="AB564" s="2268">
        <v>9</v>
      </c>
      <c r="AC564" s="2268">
        <v>10</v>
      </c>
      <c r="AD564" s="2268">
        <v>6</v>
      </c>
      <c r="AE564" s="2268">
        <v>17</v>
      </c>
      <c r="AF564" s="2268">
        <v>7</v>
      </c>
      <c r="AG564" s="2268">
        <v>1</v>
      </c>
      <c r="AH564" s="2268">
        <v>1</v>
      </c>
      <c r="AI564" s="2268">
        <v>0</v>
      </c>
    </row>
    <row r="565" spans="1:35" s="2274" customFormat="1" ht="14.25" customHeight="1">
      <c r="A565" s="2974"/>
      <c r="B565" s="2974"/>
      <c r="C565" s="2976"/>
      <c r="D565" s="2976"/>
      <c r="E565" s="2976"/>
      <c r="F565" s="2976"/>
      <c r="G565" s="2264" t="s">
        <v>4209</v>
      </c>
      <c r="H565" s="2267">
        <v>119</v>
      </c>
      <c r="I565" s="2268">
        <v>0</v>
      </c>
      <c r="J565" s="2268">
        <v>0</v>
      </c>
      <c r="K565" s="2268">
        <v>0</v>
      </c>
      <c r="L565" s="2268">
        <v>0</v>
      </c>
      <c r="M565" s="2268">
        <v>0</v>
      </c>
      <c r="N565" s="2268">
        <v>0</v>
      </c>
      <c r="O565" s="2268">
        <v>0</v>
      </c>
      <c r="P565" s="2268"/>
      <c r="Q565" s="2268">
        <v>0</v>
      </c>
      <c r="R565" s="2268">
        <v>0</v>
      </c>
      <c r="S565" s="2268">
        <v>0</v>
      </c>
      <c r="T565" s="2268">
        <v>0</v>
      </c>
      <c r="U565" s="2268">
        <v>1</v>
      </c>
      <c r="V565" s="2268">
        <v>0</v>
      </c>
      <c r="W565" s="2268">
        <v>0</v>
      </c>
      <c r="X565" s="2268">
        <v>1</v>
      </c>
      <c r="Y565" s="2268">
        <v>4</v>
      </c>
      <c r="Z565" s="2268">
        <v>6</v>
      </c>
      <c r="AA565" s="2268">
        <v>8</v>
      </c>
      <c r="AB565" s="2268">
        <v>15</v>
      </c>
      <c r="AC565" s="2268">
        <v>18</v>
      </c>
      <c r="AD565" s="2268">
        <v>22</v>
      </c>
      <c r="AE565" s="2268">
        <v>28</v>
      </c>
      <c r="AF565" s="2268">
        <v>12</v>
      </c>
      <c r="AG565" s="2268">
        <v>3</v>
      </c>
      <c r="AH565" s="2268">
        <v>1</v>
      </c>
      <c r="AI565" s="2268">
        <v>0</v>
      </c>
    </row>
    <row r="566" spans="1:35" s="2266" customFormat="1" ht="14.25" customHeight="1">
      <c r="A566" s="2974" t="s">
        <v>4380</v>
      </c>
      <c r="B566" s="2974"/>
      <c r="C566" s="2977" t="s">
        <v>4381</v>
      </c>
      <c r="D566" s="2978"/>
      <c r="E566" s="2978"/>
      <c r="F566" s="2978"/>
      <c r="G566" s="2264" t="s">
        <v>4212</v>
      </c>
      <c r="H566" s="2268">
        <v>31</v>
      </c>
      <c r="I566" s="2268">
        <v>0</v>
      </c>
      <c r="J566" s="2268">
        <v>0</v>
      </c>
      <c r="K566" s="2268">
        <v>0</v>
      </c>
      <c r="L566" s="2268">
        <v>0</v>
      </c>
      <c r="M566" s="2268">
        <v>1</v>
      </c>
      <c r="N566" s="2268">
        <v>0</v>
      </c>
      <c r="O566" s="2268">
        <v>5</v>
      </c>
      <c r="P566" s="2268"/>
      <c r="Q566" s="2268">
        <v>0</v>
      </c>
      <c r="R566" s="2268">
        <v>0</v>
      </c>
      <c r="S566" s="2268">
        <v>0</v>
      </c>
      <c r="T566" s="2268">
        <v>0</v>
      </c>
      <c r="U566" s="2268">
        <v>1</v>
      </c>
      <c r="V566" s="2268">
        <v>1</v>
      </c>
      <c r="W566" s="2268">
        <v>3</v>
      </c>
      <c r="X566" s="2268">
        <v>0</v>
      </c>
      <c r="Y566" s="2268">
        <v>2</v>
      </c>
      <c r="Z566" s="2268">
        <v>3</v>
      </c>
      <c r="AA566" s="2268">
        <v>1</v>
      </c>
      <c r="AB566" s="2268">
        <v>5</v>
      </c>
      <c r="AC566" s="2268">
        <v>3</v>
      </c>
      <c r="AD566" s="2268">
        <v>3</v>
      </c>
      <c r="AE566" s="2268">
        <v>2</v>
      </c>
      <c r="AF566" s="2268">
        <v>1</v>
      </c>
      <c r="AG566" s="2268">
        <v>0</v>
      </c>
      <c r="AH566" s="2268">
        <v>0</v>
      </c>
      <c r="AI566" s="2268">
        <v>0</v>
      </c>
    </row>
    <row r="567" spans="1:35" s="2266" customFormat="1" ht="14.25" customHeight="1">
      <c r="A567" s="2974"/>
      <c r="B567" s="2974"/>
      <c r="C567" s="2975"/>
      <c r="D567" s="2976"/>
      <c r="E567" s="2976"/>
      <c r="F567" s="2976"/>
      <c r="G567" s="2264" t="s">
        <v>4208</v>
      </c>
      <c r="H567" s="2268">
        <v>15</v>
      </c>
      <c r="I567" s="2268">
        <v>0</v>
      </c>
      <c r="J567" s="2268">
        <v>0</v>
      </c>
      <c r="K567" s="2268">
        <v>0</v>
      </c>
      <c r="L567" s="2268">
        <v>0</v>
      </c>
      <c r="M567" s="2268">
        <v>1</v>
      </c>
      <c r="N567" s="2268">
        <v>0</v>
      </c>
      <c r="O567" s="2268">
        <v>1</v>
      </c>
      <c r="P567" s="2268"/>
      <c r="Q567" s="2268">
        <v>0</v>
      </c>
      <c r="R567" s="2268">
        <v>0</v>
      </c>
      <c r="S567" s="2268">
        <v>0</v>
      </c>
      <c r="T567" s="2268">
        <v>0</v>
      </c>
      <c r="U567" s="2268">
        <v>1</v>
      </c>
      <c r="V567" s="2268">
        <v>1</v>
      </c>
      <c r="W567" s="2268">
        <v>2</v>
      </c>
      <c r="X567" s="2268">
        <v>0</v>
      </c>
      <c r="Y567" s="2268">
        <v>0</v>
      </c>
      <c r="Z567" s="2268">
        <v>1</v>
      </c>
      <c r="AA567" s="2268">
        <v>1</v>
      </c>
      <c r="AB567" s="2268">
        <v>2</v>
      </c>
      <c r="AC567" s="2268">
        <v>3</v>
      </c>
      <c r="AD567" s="2268">
        <v>2</v>
      </c>
      <c r="AE567" s="2268">
        <v>0</v>
      </c>
      <c r="AF567" s="2268">
        <v>0</v>
      </c>
      <c r="AG567" s="2268">
        <v>0</v>
      </c>
      <c r="AH567" s="2268">
        <v>0</v>
      </c>
      <c r="AI567" s="2268">
        <v>0</v>
      </c>
    </row>
    <row r="568" spans="1:35" s="2274" customFormat="1" ht="14.25" customHeight="1">
      <c r="A568" s="2974"/>
      <c r="B568" s="2974"/>
      <c r="C568" s="2976"/>
      <c r="D568" s="2976"/>
      <c r="E568" s="2976"/>
      <c r="F568" s="2976"/>
      <c r="G568" s="2264" t="s">
        <v>4209</v>
      </c>
      <c r="H568" s="2268">
        <v>16</v>
      </c>
      <c r="I568" s="2268">
        <v>0</v>
      </c>
      <c r="J568" s="2268">
        <v>0</v>
      </c>
      <c r="K568" s="2268">
        <v>0</v>
      </c>
      <c r="L568" s="2268">
        <v>0</v>
      </c>
      <c r="M568" s="2268">
        <v>0</v>
      </c>
      <c r="N568" s="2268">
        <v>0</v>
      </c>
      <c r="O568" s="2268">
        <v>4</v>
      </c>
      <c r="P568" s="2268"/>
      <c r="Q568" s="2268">
        <v>0</v>
      </c>
      <c r="R568" s="2268">
        <v>0</v>
      </c>
      <c r="S568" s="2268">
        <v>0</v>
      </c>
      <c r="T568" s="2268">
        <v>0</v>
      </c>
      <c r="U568" s="2268">
        <v>0</v>
      </c>
      <c r="V568" s="2268">
        <v>0</v>
      </c>
      <c r="W568" s="2268">
        <v>1</v>
      </c>
      <c r="X568" s="2268">
        <v>0</v>
      </c>
      <c r="Y568" s="2268">
        <v>2</v>
      </c>
      <c r="Z568" s="2268">
        <v>2</v>
      </c>
      <c r="AA568" s="2268">
        <v>0</v>
      </c>
      <c r="AB568" s="2268">
        <v>3</v>
      </c>
      <c r="AC568" s="2268">
        <v>0</v>
      </c>
      <c r="AD568" s="2268">
        <v>1</v>
      </c>
      <c r="AE568" s="2268">
        <v>2</v>
      </c>
      <c r="AF568" s="2268">
        <v>1</v>
      </c>
      <c r="AG568" s="2268">
        <v>0</v>
      </c>
      <c r="AH568" s="2268">
        <v>0</v>
      </c>
      <c r="AI568" s="2268">
        <v>0</v>
      </c>
    </row>
    <row r="569" spans="1:35" s="2266" customFormat="1" ht="14.25" customHeight="1">
      <c r="A569" s="2974" t="s">
        <v>4382</v>
      </c>
      <c r="B569" s="2974"/>
      <c r="C569" s="2977" t="s">
        <v>4383</v>
      </c>
      <c r="D569" s="2978"/>
      <c r="E569" s="2978"/>
      <c r="F569" s="2978"/>
      <c r="G569" s="2264" t="s">
        <v>4212</v>
      </c>
      <c r="H569" s="2268">
        <v>16</v>
      </c>
      <c r="I569" s="2268">
        <v>0</v>
      </c>
      <c r="J569" s="2268">
        <v>0</v>
      </c>
      <c r="K569" s="2268">
        <v>0</v>
      </c>
      <c r="L569" s="2268">
        <v>0</v>
      </c>
      <c r="M569" s="2268">
        <v>0</v>
      </c>
      <c r="N569" s="2268">
        <v>0</v>
      </c>
      <c r="O569" s="2268">
        <v>0</v>
      </c>
      <c r="P569" s="2268"/>
      <c r="Q569" s="2268">
        <v>0</v>
      </c>
      <c r="R569" s="2268">
        <v>0</v>
      </c>
      <c r="S569" s="2268">
        <v>1</v>
      </c>
      <c r="T569" s="2268">
        <v>1</v>
      </c>
      <c r="U569" s="2268">
        <v>0</v>
      </c>
      <c r="V569" s="2268">
        <v>1</v>
      </c>
      <c r="W569" s="2268">
        <v>0</v>
      </c>
      <c r="X569" s="2268">
        <v>0</v>
      </c>
      <c r="Y569" s="2268">
        <v>1</v>
      </c>
      <c r="Z569" s="2268">
        <v>1</v>
      </c>
      <c r="AA569" s="2268">
        <v>3</v>
      </c>
      <c r="AB569" s="2268">
        <v>1</v>
      </c>
      <c r="AC569" s="2268">
        <v>3</v>
      </c>
      <c r="AD569" s="2268">
        <v>2</v>
      </c>
      <c r="AE569" s="2268">
        <v>2</v>
      </c>
      <c r="AF569" s="2268">
        <v>0</v>
      </c>
      <c r="AG569" s="2268">
        <v>0</v>
      </c>
      <c r="AH569" s="2268">
        <v>0</v>
      </c>
      <c r="AI569" s="2268">
        <v>0</v>
      </c>
    </row>
    <row r="570" spans="1:35" s="2266" customFormat="1" ht="14.25" customHeight="1">
      <c r="A570" s="2974"/>
      <c r="B570" s="2974"/>
      <c r="C570" s="2975"/>
      <c r="D570" s="2976"/>
      <c r="E570" s="2976"/>
      <c r="F570" s="2976"/>
      <c r="G570" s="2264" t="s">
        <v>4208</v>
      </c>
      <c r="H570" s="2268">
        <v>8</v>
      </c>
      <c r="I570" s="2268">
        <v>0</v>
      </c>
      <c r="J570" s="2268">
        <v>0</v>
      </c>
      <c r="K570" s="2268">
        <v>0</v>
      </c>
      <c r="L570" s="2268">
        <v>0</v>
      </c>
      <c r="M570" s="2268">
        <v>0</v>
      </c>
      <c r="N570" s="2268">
        <v>0</v>
      </c>
      <c r="O570" s="2268">
        <v>0</v>
      </c>
      <c r="P570" s="2268"/>
      <c r="Q570" s="2268">
        <v>0</v>
      </c>
      <c r="R570" s="2268">
        <v>0</v>
      </c>
      <c r="S570" s="2268">
        <v>1</v>
      </c>
      <c r="T570" s="2268">
        <v>1</v>
      </c>
      <c r="U570" s="2268">
        <v>0</v>
      </c>
      <c r="V570" s="2268">
        <v>0</v>
      </c>
      <c r="W570" s="2268">
        <v>0</v>
      </c>
      <c r="X570" s="2268">
        <v>0</v>
      </c>
      <c r="Y570" s="2268">
        <v>1</v>
      </c>
      <c r="Z570" s="2268">
        <v>0</v>
      </c>
      <c r="AA570" s="2268">
        <v>2</v>
      </c>
      <c r="AB570" s="2268">
        <v>1</v>
      </c>
      <c r="AC570" s="2268">
        <v>1</v>
      </c>
      <c r="AD570" s="2268">
        <v>1</v>
      </c>
      <c r="AE570" s="2268">
        <v>0</v>
      </c>
      <c r="AF570" s="2268">
        <v>0</v>
      </c>
      <c r="AG570" s="2268">
        <v>0</v>
      </c>
      <c r="AH570" s="2268">
        <v>0</v>
      </c>
      <c r="AI570" s="2268">
        <v>0</v>
      </c>
    </row>
    <row r="571" spans="1:35" s="2274" customFormat="1" ht="14.25" customHeight="1">
      <c r="A571" s="2974"/>
      <c r="B571" s="2974"/>
      <c r="C571" s="2976"/>
      <c r="D571" s="2976"/>
      <c r="E571" s="2976"/>
      <c r="F571" s="2976"/>
      <c r="G571" s="2264" t="s">
        <v>4209</v>
      </c>
      <c r="H571" s="2268">
        <v>8</v>
      </c>
      <c r="I571" s="2268">
        <v>0</v>
      </c>
      <c r="J571" s="2268">
        <v>0</v>
      </c>
      <c r="K571" s="2268">
        <v>0</v>
      </c>
      <c r="L571" s="2268">
        <v>0</v>
      </c>
      <c r="M571" s="2268">
        <v>0</v>
      </c>
      <c r="N571" s="2268">
        <v>0</v>
      </c>
      <c r="O571" s="2268">
        <v>0</v>
      </c>
      <c r="P571" s="2268"/>
      <c r="Q571" s="2268">
        <v>0</v>
      </c>
      <c r="R571" s="2268">
        <v>0</v>
      </c>
      <c r="S571" s="2268">
        <v>0</v>
      </c>
      <c r="T571" s="2268">
        <v>0</v>
      </c>
      <c r="U571" s="2268">
        <v>0</v>
      </c>
      <c r="V571" s="2268">
        <v>1</v>
      </c>
      <c r="W571" s="2268">
        <v>0</v>
      </c>
      <c r="X571" s="2268">
        <v>0</v>
      </c>
      <c r="Y571" s="2268">
        <v>0</v>
      </c>
      <c r="Z571" s="2268">
        <v>1</v>
      </c>
      <c r="AA571" s="2268">
        <v>1</v>
      </c>
      <c r="AB571" s="2268">
        <v>0</v>
      </c>
      <c r="AC571" s="2268">
        <v>2</v>
      </c>
      <c r="AD571" s="2268">
        <v>1</v>
      </c>
      <c r="AE571" s="2268">
        <v>2</v>
      </c>
      <c r="AF571" s="2268">
        <v>0</v>
      </c>
      <c r="AG571" s="2268">
        <v>0</v>
      </c>
      <c r="AH571" s="2268">
        <v>0</v>
      </c>
      <c r="AI571" s="2268">
        <v>0</v>
      </c>
    </row>
    <row r="572" spans="1:35" s="2266" customFormat="1" ht="14.25" customHeight="1">
      <c r="A572" s="2974" t="s">
        <v>4384</v>
      </c>
      <c r="B572" s="2974"/>
      <c r="C572" s="2977" t="s">
        <v>4385</v>
      </c>
      <c r="D572" s="2978"/>
      <c r="E572" s="2978"/>
      <c r="F572" s="2978"/>
      <c r="G572" s="2264" t="s">
        <v>4212</v>
      </c>
      <c r="H572" s="2267">
        <v>716</v>
      </c>
      <c r="I572" s="2268">
        <v>0</v>
      </c>
      <c r="J572" s="2268">
        <v>0</v>
      </c>
      <c r="K572" s="2268">
        <v>1</v>
      </c>
      <c r="L572" s="2268">
        <v>0</v>
      </c>
      <c r="M572" s="2268">
        <v>0</v>
      </c>
      <c r="N572" s="2268">
        <v>0</v>
      </c>
      <c r="O572" s="2268">
        <v>0</v>
      </c>
      <c r="P572" s="2268"/>
      <c r="Q572" s="2268">
        <v>0</v>
      </c>
      <c r="R572" s="2268">
        <v>1</v>
      </c>
      <c r="S572" s="2268">
        <v>2</v>
      </c>
      <c r="T572" s="2268">
        <v>5</v>
      </c>
      <c r="U572" s="2268">
        <v>1</v>
      </c>
      <c r="V572" s="2268">
        <v>11</v>
      </c>
      <c r="W572" s="2268">
        <v>15</v>
      </c>
      <c r="X572" s="2268">
        <v>35</v>
      </c>
      <c r="Y572" s="2268">
        <v>52</v>
      </c>
      <c r="Z572" s="2268">
        <v>60</v>
      </c>
      <c r="AA572" s="2268">
        <v>77</v>
      </c>
      <c r="AB572" s="2268">
        <v>88</v>
      </c>
      <c r="AC572" s="2268">
        <v>61</v>
      </c>
      <c r="AD572" s="2268">
        <v>91</v>
      </c>
      <c r="AE572" s="2268">
        <v>78</v>
      </c>
      <c r="AF572" s="2268">
        <v>74</v>
      </c>
      <c r="AG572" s="2268">
        <v>46</v>
      </c>
      <c r="AH572" s="2268">
        <v>14</v>
      </c>
      <c r="AI572" s="2268">
        <v>4</v>
      </c>
    </row>
    <row r="573" spans="1:35" s="2266" customFormat="1" ht="14.25" customHeight="1">
      <c r="A573" s="2974"/>
      <c r="B573" s="2974"/>
      <c r="C573" s="2975"/>
      <c r="D573" s="2976"/>
      <c r="E573" s="2976"/>
      <c r="F573" s="2976"/>
      <c r="G573" s="2264" t="s">
        <v>4208</v>
      </c>
      <c r="H573" s="2267">
        <v>415</v>
      </c>
      <c r="I573" s="2268">
        <v>0</v>
      </c>
      <c r="J573" s="2268">
        <v>0</v>
      </c>
      <c r="K573" s="2268">
        <v>1</v>
      </c>
      <c r="L573" s="2268">
        <v>0</v>
      </c>
      <c r="M573" s="2268">
        <v>0</v>
      </c>
      <c r="N573" s="2268">
        <v>0</v>
      </c>
      <c r="O573" s="2268">
        <v>0</v>
      </c>
      <c r="P573" s="2268"/>
      <c r="Q573" s="2268">
        <v>0</v>
      </c>
      <c r="R573" s="2268">
        <v>1</v>
      </c>
      <c r="S573" s="2268">
        <v>2</v>
      </c>
      <c r="T573" s="2268">
        <v>2</v>
      </c>
      <c r="U573" s="2268">
        <v>1</v>
      </c>
      <c r="V573" s="2268">
        <v>3</v>
      </c>
      <c r="W573" s="2268">
        <v>8</v>
      </c>
      <c r="X573" s="2268">
        <v>25</v>
      </c>
      <c r="Y573" s="2268">
        <v>33</v>
      </c>
      <c r="Z573" s="2268">
        <v>43</v>
      </c>
      <c r="AA573" s="2268">
        <v>56</v>
      </c>
      <c r="AB573" s="2268">
        <v>59</v>
      </c>
      <c r="AC573" s="2268">
        <v>37</v>
      </c>
      <c r="AD573" s="2268">
        <v>49</v>
      </c>
      <c r="AE573" s="2268">
        <v>36</v>
      </c>
      <c r="AF573" s="2268">
        <v>32</v>
      </c>
      <c r="AG573" s="2268">
        <v>19</v>
      </c>
      <c r="AH573" s="2268">
        <v>5</v>
      </c>
      <c r="AI573" s="2268">
        <v>3</v>
      </c>
    </row>
    <row r="574" spans="1:35" s="2266" customFormat="1" ht="14.25" customHeight="1">
      <c r="A574" s="2974"/>
      <c r="B574" s="2974"/>
      <c r="C574" s="2976"/>
      <c r="D574" s="2976"/>
      <c r="E574" s="2976"/>
      <c r="F574" s="2976"/>
      <c r="G574" s="2264" t="s">
        <v>4209</v>
      </c>
      <c r="H574" s="2267">
        <v>301</v>
      </c>
      <c r="I574" s="2268">
        <v>0</v>
      </c>
      <c r="J574" s="2268">
        <v>0</v>
      </c>
      <c r="K574" s="2268">
        <v>0</v>
      </c>
      <c r="L574" s="2268">
        <v>0</v>
      </c>
      <c r="M574" s="2268">
        <v>0</v>
      </c>
      <c r="N574" s="2268">
        <v>0</v>
      </c>
      <c r="O574" s="2268">
        <v>0</v>
      </c>
      <c r="P574" s="2268"/>
      <c r="Q574" s="2268">
        <v>0</v>
      </c>
      <c r="R574" s="2268">
        <v>0</v>
      </c>
      <c r="S574" s="2268">
        <v>0</v>
      </c>
      <c r="T574" s="2268">
        <v>3</v>
      </c>
      <c r="U574" s="2268">
        <v>0</v>
      </c>
      <c r="V574" s="2268">
        <v>8</v>
      </c>
      <c r="W574" s="2268">
        <v>7</v>
      </c>
      <c r="X574" s="2268">
        <v>10</v>
      </c>
      <c r="Y574" s="2268">
        <v>19</v>
      </c>
      <c r="Z574" s="2268">
        <v>17</v>
      </c>
      <c r="AA574" s="2268">
        <v>21</v>
      </c>
      <c r="AB574" s="2268">
        <v>29</v>
      </c>
      <c r="AC574" s="2268">
        <v>24</v>
      </c>
      <c r="AD574" s="2268">
        <v>42</v>
      </c>
      <c r="AE574" s="2268">
        <v>42</v>
      </c>
      <c r="AF574" s="2268">
        <v>42</v>
      </c>
      <c r="AG574" s="2268">
        <v>27</v>
      </c>
      <c r="AH574" s="2268">
        <v>9</v>
      </c>
      <c r="AI574" s="2268">
        <v>1</v>
      </c>
    </row>
    <row r="575" spans="1:35" s="2266" customFormat="1" ht="14.25" customHeight="1">
      <c r="A575" s="2974" t="s">
        <v>4386</v>
      </c>
      <c r="B575" s="2974"/>
      <c r="C575" s="2977" t="s">
        <v>4387</v>
      </c>
      <c r="D575" s="2978"/>
      <c r="E575" s="2978"/>
      <c r="F575" s="2978"/>
      <c r="G575" s="2264" t="s">
        <v>4212</v>
      </c>
      <c r="H575" s="2267">
        <v>118</v>
      </c>
      <c r="I575" s="2268">
        <v>0</v>
      </c>
      <c r="J575" s="2268">
        <v>0</v>
      </c>
      <c r="K575" s="2268">
        <v>0</v>
      </c>
      <c r="L575" s="2268">
        <v>0</v>
      </c>
      <c r="M575" s="2268">
        <v>0</v>
      </c>
      <c r="N575" s="2268">
        <v>0</v>
      </c>
      <c r="O575" s="2268">
        <v>0</v>
      </c>
      <c r="P575" s="2268"/>
      <c r="Q575" s="2268">
        <v>0</v>
      </c>
      <c r="R575" s="2268">
        <v>0</v>
      </c>
      <c r="S575" s="2268">
        <v>0</v>
      </c>
      <c r="T575" s="2268">
        <v>1</v>
      </c>
      <c r="U575" s="2268">
        <v>0</v>
      </c>
      <c r="V575" s="2268">
        <v>2</v>
      </c>
      <c r="W575" s="2268">
        <v>4</v>
      </c>
      <c r="X575" s="2268">
        <v>9</v>
      </c>
      <c r="Y575" s="2268">
        <v>11</v>
      </c>
      <c r="Z575" s="2268">
        <v>9</v>
      </c>
      <c r="AA575" s="2268">
        <v>18</v>
      </c>
      <c r="AB575" s="2268">
        <v>14</v>
      </c>
      <c r="AC575" s="2268">
        <v>6</v>
      </c>
      <c r="AD575" s="2268">
        <v>11</v>
      </c>
      <c r="AE575" s="2268">
        <v>11</v>
      </c>
      <c r="AF575" s="2268">
        <v>11</v>
      </c>
      <c r="AG575" s="2268">
        <v>9</v>
      </c>
      <c r="AH575" s="2268">
        <v>2</v>
      </c>
      <c r="AI575" s="2268">
        <v>0</v>
      </c>
    </row>
    <row r="576" spans="1:35" s="2266" customFormat="1" ht="14.25" customHeight="1">
      <c r="A576" s="2974"/>
      <c r="B576" s="2974"/>
      <c r="C576" s="2975"/>
      <c r="D576" s="2976"/>
      <c r="E576" s="2976"/>
      <c r="F576" s="2976"/>
      <c r="G576" s="2264" t="s">
        <v>4208</v>
      </c>
      <c r="H576" s="2267">
        <v>75</v>
      </c>
      <c r="I576" s="2268">
        <v>0</v>
      </c>
      <c r="J576" s="2268">
        <v>0</v>
      </c>
      <c r="K576" s="2268">
        <v>0</v>
      </c>
      <c r="L576" s="2268">
        <v>0</v>
      </c>
      <c r="M576" s="2268">
        <v>0</v>
      </c>
      <c r="N576" s="2268">
        <v>0</v>
      </c>
      <c r="O576" s="2268">
        <v>0</v>
      </c>
      <c r="P576" s="2268"/>
      <c r="Q576" s="2268">
        <v>0</v>
      </c>
      <c r="R576" s="2268">
        <v>0</v>
      </c>
      <c r="S576" s="2268">
        <v>0</v>
      </c>
      <c r="T576" s="2268">
        <v>0</v>
      </c>
      <c r="U576" s="2268">
        <v>0</v>
      </c>
      <c r="V576" s="2268">
        <v>2</v>
      </c>
      <c r="W576" s="2268">
        <v>2</v>
      </c>
      <c r="X576" s="2268">
        <v>6</v>
      </c>
      <c r="Y576" s="2268">
        <v>8</v>
      </c>
      <c r="Z576" s="2268">
        <v>8</v>
      </c>
      <c r="AA576" s="2268">
        <v>16</v>
      </c>
      <c r="AB576" s="2268">
        <v>10</v>
      </c>
      <c r="AC576" s="2268">
        <v>5</v>
      </c>
      <c r="AD576" s="2268">
        <v>7</v>
      </c>
      <c r="AE576" s="2268">
        <v>4</v>
      </c>
      <c r="AF576" s="2268">
        <v>3</v>
      </c>
      <c r="AG576" s="2268">
        <v>3</v>
      </c>
      <c r="AH576" s="2268">
        <v>1</v>
      </c>
      <c r="AI576" s="2268">
        <v>0</v>
      </c>
    </row>
    <row r="577" spans="1:35" s="2266" customFormat="1" ht="14.25" customHeight="1">
      <c r="A577" s="2974"/>
      <c r="B577" s="2974"/>
      <c r="C577" s="2976"/>
      <c r="D577" s="2976"/>
      <c r="E577" s="2976"/>
      <c r="F577" s="2976"/>
      <c r="G577" s="2264" t="s">
        <v>4209</v>
      </c>
      <c r="H577" s="2267">
        <v>43</v>
      </c>
      <c r="I577" s="2268">
        <v>0</v>
      </c>
      <c r="J577" s="2268">
        <v>0</v>
      </c>
      <c r="K577" s="2268">
        <v>0</v>
      </c>
      <c r="L577" s="2268">
        <v>0</v>
      </c>
      <c r="M577" s="2268">
        <v>0</v>
      </c>
      <c r="N577" s="2268">
        <v>0</v>
      </c>
      <c r="O577" s="2268">
        <v>0</v>
      </c>
      <c r="P577" s="2268"/>
      <c r="Q577" s="2268">
        <v>0</v>
      </c>
      <c r="R577" s="2268">
        <v>0</v>
      </c>
      <c r="S577" s="2268">
        <v>0</v>
      </c>
      <c r="T577" s="2268">
        <v>1</v>
      </c>
      <c r="U577" s="2268">
        <v>0</v>
      </c>
      <c r="V577" s="2268">
        <v>0</v>
      </c>
      <c r="W577" s="2268">
        <v>2</v>
      </c>
      <c r="X577" s="2268">
        <v>3</v>
      </c>
      <c r="Y577" s="2268">
        <v>3</v>
      </c>
      <c r="Z577" s="2268">
        <v>1</v>
      </c>
      <c r="AA577" s="2268">
        <v>2</v>
      </c>
      <c r="AB577" s="2268">
        <v>4</v>
      </c>
      <c r="AC577" s="2268">
        <v>1</v>
      </c>
      <c r="AD577" s="2268">
        <v>4</v>
      </c>
      <c r="AE577" s="2268">
        <v>7</v>
      </c>
      <c r="AF577" s="2268">
        <v>8</v>
      </c>
      <c r="AG577" s="2268">
        <v>6</v>
      </c>
      <c r="AH577" s="2268">
        <v>1</v>
      </c>
      <c r="AI577" s="2268">
        <v>0</v>
      </c>
    </row>
    <row r="578" spans="1:35" s="2266" customFormat="1" ht="14.25" customHeight="1">
      <c r="A578" s="2974" t="s">
        <v>4388</v>
      </c>
      <c r="B578" s="2974"/>
      <c r="C578" s="2977" t="s">
        <v>4389</v>
      </c>
      <c r="D578" s="2978"/>
      <c r="E578" s="2978"/>
      <c r="F578" s="2978"/>
      <c r="G578" s="2264" t="s">
        <v>4212</v>
      </c>
      <c r="H578" s="2267">
        <v>7</v>
      </c>
      <c r="I578" s="2268">
        <v>0</v>
      </c>
      <c r="J578" s="2268">
        <v>0</v>
      </c>
      <c r="K578" s="2268">
        <v>0</v>
      </c>
      <c r="L578" s="2268">
        <v>0</v>
      </c>
      <c r="M578" s="2268">
        <v>0</v>
      </c>
      <c r="N578" s="2268">
        <v>0</v>
      </c>
      <c r="O578" s="2268">
        <v>0</v>
      </c>
      <c r="P578" s="2268"/>
      <c r="Q578" s="2268">
        <v>0</v>
      </c>
      <c r="R578" s="2268">
        <v>0</v>
      </c>
      <c r="S578" s="2268">
        <v>0</v>
      </c>
      <c r="T578" s="2268">
        <v>0</v>
      </c>
      <c r="U578" s="2268">
        <v>0</v>
      </c>
      <c r="V578" s="2268">
        <v>0</v>
      </c>
      <c r="W578" s="2268">
        <v>0</v>
      </c>
      <c r="X578" s="2268">
        <v>1</v>
      </c>
      <c r="Y578" s="2268">
        <v>1</v>
      </c>
      <c r="Z578" s="2268">
        <v>1</v>
      </c>
      <c r="AA578" s="2268">
        <v>1</v>
      </c>
      <c r="AB578" s="2268">
        <v>0</v>
      </c>
      <c r="AC578" s="2268">
        <v>1</v>
      </c>
      <c r="AD578" s="2268">
        <v>2</v>
      </c>
      <c r="AE578" s="2268">
        <v>0</v>
      </c>
      <c r="AF578" s="2268">
        <v>0</v>
      </c>
      <c r="AG578" s="2268">
        <v>0</v>
      </c>
      <c r="AH578" s="2268">
        <v>0</v>
      </c>
      <c r="AI578" s="2268">
        <v>0</v>
      </c>
    </row>
    <row r="579" spans="1:35" s="2266" customFormat="1" ht="14.25" customHeight="1">
      <c r="A579" s="2974"/>
      <c r="B579" s="2974"/>
      <c r="C579" s="2975"/>
      <c r="D579" s="2976"/>
      <c r="E579" s="2976"/>
      <c r="F579" s="2976"/>
      <c r="G579" s="2264" t="s">
        <v>4208</v>
      </c>
      <c r="H579" s="2267">
        <v>4</v>
      </c>
      <c r="I579" s="2268">
        <v>0</v>
      </c>
      <c r="J579" s="2268">
        <v>0</v>
      </c>
      <c r="K579" s="2268">
        <v>0</v>
      </c>
      <c r="L579" s="2268">
        <v>0</v>
      </c>
      <c r="M579" s="2268">
        <v>0</v>
      </c>
      <c r="N579" s="2268">
        <v>0</v>
      </c>
      <c r="O579" s="2268">
        <v>0</v>
      </c>
      <c r="P579" s="2268"/>
      <c r="Q579" s="2268">
        <v>0</v>
      </c>
      <c r="R579" s="2268">
        <v>0</v>
      </c>
      <c r="S579" s="2268">
        <v>0</v>
      </c>
      <c r="T579" s="2268">
        <v>0</v>
      </c>
      <c r="U579" s="2268">
        <v>0</v>
      </c>
      <c r="V579" s="2268">
        <v>0</v>
      </c>
      <c r="W579" s="2268">
        <v>0</v>
      </c>
      <c r="X579" s="2268">
        <v>1</v>
      </c>
      <c r="Y579" s="2268">
        <v>0</v>
      </c>
      <c r="Z579" s="2268">
        <v>1</v>
      </c>
      <c r="AA579" s="2268">
        <v>0</v>
      </c>
      <c r="AB579" s="2268">
        <v>0</v>
      </c>
      <c r="AC579" s="2268">
        <v>1</v>
      </c>
      <c r="AD579" s="2268">
        <v>1</v>
      </c>
      <c r="AE579" s="2268">
        <v>0</v>
      </c>
      <c r="AF579" s="2268">
        <v>0</v>
      </c>
      <c r="AG579" s="2268">
        <v>0</v>
      </c>
      <c r="AH579" s="2268">
        <v>0</v>
      </c>
      <c r="AI579" s="2268">
        <v>0</v>
      </c>
    </row>
    <row r="580" spans="1:35" s="2266" customFormat="1" ht="14.25" customHeight="1">
      <c r="A580" s="2974"/>
      <c r="B580" s="2974"/>
      <c r="C580" s="2976"/>
      <c r="D580" s="2976"/>
      <c r="E580" s="2976"/>
      <c r="F580" s="2976"/>
      <c r="G580" s="2264" t="s">
        <v>4209</v>
      </c>
      <c r="H580" s="2267">
        <v>3</v>
      </c>
      <c r="I580" s="2268">
        <v>0</v>
      </c>
      <c r="J580" s="2268">
        <v>0</v>
      </c>
      <c r="K580" s="2268">
        <v>0</v>
      </c>
      <c r="L580" s="2268">
        <v>0</v>
      </c>
      <c r="M580" s="2268">
        <v>0</v>
      </c>
      <c r="N580" s="2268">
        <v>0</v>
      </c>
      <c r="O580" s="2268">
        <v>0</v>
      </c>
      <c r="P580" s="2268"/>
      <c r="Q580" s="2268">
        <v>0</v>
      </c>
      <c r="R580" s="2268">
        <v>0</v>
      </c>
      <c r="S580" s="2268">
        <v>0</v>
      </c>
      <c r="T580" s="2268">
        <v>0</v>
      </c>
      <c r="U580" s="2268">
        <v>0</v>
      </c>
      <c r="V580" s="2268">
        <v>0</v>
      </c>
      <c r="W580" s="2268">
        <v>0</v>
      </c>
      <c r="X580" s="2268">
        <v>0</v>
      </c>
      <c r="Y580" s="2268">
        <v>1</v>
      </c>
      <c r="Z580" s="2268">
        <v>0</v>
      </c>
      <c r="AA580" s="2268">
        <v>1</v>
      </c>
      <c r="AB580" s="2268">
        <v>0</v>
      </c>
      <c r="AC580" s="2268">
        <v>0</v>
      </c>
      <c r="AD580" s="2268">
        <v>1</v>
      </c>
      <c r="AE580" s="2268">
        <v>0</v>
      </c>
      <c r="AF580" s="2268">
        <v>0</v>
      </c>
      <c r="AG580" s="2268">
        <v>0</v>
      </c>
      <c r="AH580" s="2268">
        <v>0</v>
      </c>
      <c r="AI580" s="2268">
        <v>0</v>
      </c>
    </row>
    <row r="581" spans="1:35" s="2266" customFormat="1" ht="14.25" customHeight="1">
      <c r="A581" s="2974" t="s">
        <v>4390</v>
      </c>
      <c r="B581" s="2974"/>
      <c r="C581" s="2977" t="s">
        <v>4391</v>
      </c>
      <c r="D581" s="2978"/>
      <c r="E581" s="2978"/>
      <c r="F581" s="2978"/>
      <c r="G581" s="2264" t="s">
        <v>4212</v>
      </c>
      <c r="H581" s="2268">
        <v>139</v>
      </c>
      <c r="I581" s="2268">
        <v>0</v>
      </c>
      <c r="J581" s="2268">
        <v>0</v>
      </c>
      <c r="K581" s="2268">
        <v>0</v>
      </c>
      <c r="L581" s="2268">
        <v>0</v>
      </c>
      <c r="M581" s="2268">
        <v>0</v>
      </c>
      <c r="N581" s="2268">
        <v>0</v>
      </c>
      <c r="O581" s="2268">
        <v>0</v>
      </c>
      <c r="P581" s="2268"/>
      <c r="Q581" s="2268">
        <v>0</v>
      </c>
      <c r="R581" s="2268">
        <v>0</v>
      </c>
      <c r="S581" s="2268">
        <v>0</v>
      </c>
      <c r="T581" s="2268">
        <v>1</v>
      </c>
      <c r="U581" s="2268">
        <v>0</v>
      </c>
      <c r="V581" s="2268">
        <v>2</v>
      </c>
      <c r="W581" s="2268">
        <v>3</v>
      </c>
      <c r="X581" s="2268">
        <v>4</v>
      </c>
      <c r="Y581" s="2268">
        <v>9</v>
      </c>
      <c r="Z581" s="2268">
        <v>10</v>
      </c>
      <c r="AA581" s="2268">
        <v>13</v>
      </c>
      <c r="AB581" s="2268">
        <v>15</v>
      </c>
      <c r="AC581" s="2268">
        <v>11</v>
      </c>
      <c r="AD581" s="2268">
        <v>22</v>
      </c>
      <c r="AE581" s="2268">
        <v>20</v>
      </c>
      <c r="AF581" s="2268">
        <v>13</v>
      </c>
      <c r="AG581" s="2268">
        <v>10</v>
      </c>
      <c r="AH581" s="2268">
        <v>3</v>
      </c>
      <c r="AI581" s="2268">
        <v>3</v>
      </c>
    </row>
    <row r="582" spans="1:35" s="2266" customFormat="1" ht="14.25" customHeight="1">
      <c r="A582" s="2974"/>
      <c r="B582" s="2974"/>
      <c r="C582" s="2975"/>
      <c r="D582" s="2976"/>
      <c r="E582" s="2976"/>
      <c r="F582" s="2976"/>
      <c r="G582" s="2264" t="s">
        <v>4208</v>
      </c>
      <c r="H582" s="2268">
        <v>71</v>
      </c>
      <c r="I582" s="2268">
        <v>0</v>
      </c>
      <c r="J582" s="2268">
        <v>0</v>
      </c>
      <c r="K582" s="2268">
        <v>0</v>
      </c>
      <c r="L582" s="2268">
        <v>0</v>
      </c>
      <c r="M582" s="2268">
        <v>0</v>
      </c>
      <c r="N582" s="2268">
        <v>0</v>
      </c>
      <c r="O582" s="2268">
        <v>0</v>
      </c>
      <c r="P582" s="2268"/>
      <c r="Q582" s="2268">
        <v>0</v>
      </c>
      <c r="R582" s="2268">
        <v>0</v>
      </c>
      <c r="S582" s="2268">
        <v>0</v>
      </c>
      <c r="T582" s="2268">
        <v>1</v>
      </c>
      <c r="U582" s="2268">
        <v>0</v>
      </c>
      <c r="V582" s="2268">
        <v>0</v>
      </c>
      <c r="W582" s="2268">
        <v>2</v>
      </c>
      <c r="X582" s="2268">
        <v>2</v>
      </c>
      <c r="Y582" s="2268">
        <v>3</v>
      </c>
      <c r="Z582" s="2268">
        <v>7</v>
      </c>
      <c r="AA582" s="2268">
        <v>8</v>
      </c>
      <c r="AB582" s="2268">
        <v>10</v>
      </c>
      <c r="AC582" s="2268">
        <v>7</v>
      </c>
      <c r="AD582" s="2268">
        <v>8</v>
      </c>
      <c r="AE582" s="2268">
        <v>11</v>
      </c>
      <c r="AF582" s="2268">
        <v>3</v>
      </c>
      <c r="AG582" s="2268">
        <v>5</v>
      </c>
      <c r="AH582" s="2268">
        <v>2</v>
      </c>
      <c r="AI582" s="2268">
        <v>2</v>
      </c>
    </row>
    <row r="583" spans="1:35" s="2266" customFormat="1" ht="14.25" customHeight="1">
      <c r="A583" s="2974"/>
      <c r="B583" s="2974"/>
      <c r="C583" s="2976"/>
      <c r="D583" s="2976"/>
      <c r="E583" s="2976"/>
      <c r="F583" s="2976"/>
      <c r="G583" s="2264" t="s">
        <v>4209</v>
      </c>
      <c r="H583" s="2268">
        <v>68</v>
      </c>
      <c r="I583" s="2268">
        <v>0</v>
      </c>
      <c r="J583" s="2268">
        <v>0</v>
      </c>
      <c r="K583" s="2268">
        <v>0</v>
      </c>
      <c r="L583" s="2268">
        <v>0</v>
      </c>
      <c r="M583" s="2268">
        <v>0</v>
      </c>
      <c r="N583" s="2268">
        <v>0</v>
      </c>
      <c r="O583" s="2268">
        <v>0</v>
      </c>
      <c r="P583" s="2268"/>
      <c r="Q583" s="2268">
        <v>0</v>
      </c>
      <c r="R583" s="2268">
        <v>0</v>
      </c>
      <c r="S583" s="2268">
        <v>0</v>
      </c>
      <c r="T583" s="2268">
        <v>0</v>
      </c>
      <c r="U583" s="2268">
        <v>0</v>
      </c>
      <c r="V583" s="2268">
        <v>2</v>
      </c>
      <c r="W583" s="2268">
        <v>1</v>
      </c>
      <c r="X583" s="2268">
        <v>2</v>
      </c>
      <c r="Y583" s="2268">
        <v>6</v>
      </c>
      <c r="Z583" s="2268">
        <v>3</v>
      </c>
      <c r="AA583" s="2268">
        <v>5</v>
      </c>
      <c r="AB583" s="2268">
        <v>5</v>
      </c>
      <c r="AC583" s="2268">
        <v>4</v>
      </c>
      <c r="AD583" s="2268">
        <v>14</v>
      </c>
      <c r="AE583" s="2268">
        <v>9</v>
      </c>
      <c r="AF583" s="2268">
        <v>10</v>
      </c>
      <c r="AG583" s="2268">
        <v>5</v>
      </c>
      <c r="AH583" s="2268">
        <v>1</v>
      </c>
      <c r="AI583" s="2268">
        <v>1</v>
      </c>
    </row>
    <row r="584" spans="1:35" s="2266" customFormat="1" ht="14.25" customHeight="1">
      <c r="A584" s="2974" t="s">
        <v>4392</v>
      </c>
      <c r="B584" s="2974"/>
      <c r="C584" s="3005" t="s">
        <v>4393</v>
      </c>
      <c r="D584" s="3006"/>
      <c r="E584" s="3006"/>
      <c r="F584" s="3006"/>
      <c r="G584" s="2264" t="s">
        <v>4212</v>
      </c>
      <c r="H584" s="2267">
        <v>80</v>
      </c>
      <c r="I584" s="2268">
        <v>0</v>
      </c>
      <c r="J584" s="2268">
        <v>0</v>
      </c>
      <c r="K584" s="2268">
        <v>0</v>
      </c>
      <c r="L584" s="2268">
        <v>0</v>
      </c>
      <c r="M584" s="2268">
        <v>0</v>
      </c>
      <c r="N584" s="2268">
        <v>0</v>
      </c>
      <c r="O584" s="2268">
        <v>0</v>
      </c>
      <c r="P584" s="2268"/>
      <c r="Q584" s="2268">
        <v>0</v>
      </c>
      <c r="R584" s="2268">
        <v>1</v>
      </c>
      <c r="S584" s="2268">
        <v>1</v>
      </c>
      <c r="T584" s="2268">
        <v>0</v>
      </c>
      <c r="U584" s="2268">
        <v>0</v>
      </c>
      <c r="V584" s="2268">
        <v>2</v>
      </c>
      <c r="W584" s="2268">
        <v>0</v>
      </c>
      <c r="X584" s="2268">
        <v>3</v>
      </c>
      <c r="Y584" s="2268">
        <v>7</v>
      </c>
      <c r="Z584" s="2268">
        <v>3</v>
      </c>
      <c r="AA584" s="2268">
        <v>6</v>
      </c>
      <c r="AB584" s="2268">
        <v>11</v>
      </c>
      <c r="AC584" s="2268">
        <v>10</v>
      </c>
      <c r="AD584" s="2268">
        <v>13</v>
      </c>
      <c r="AE584" s="2268">
        <v>10</v>
      </c>
      <c r="AF584" s="2268">
        <v>7</v>
      </c>
      <c r="AG584" s="2268">
        <v>5</v>
      </c>
      <c r="AH584" s="2268">
        <v>1</v>
      </c>
      <c r="AI584" s="2268">
        <v>0</v>
      </c>
    </row>
    <row r="585" spans="1:35" s="2266" customFormat="1" ht="14.25" customHeight="1">
      <c r="A585" s="2974"/>
      <c r="B585" s="2974"/>
      <c r="C585" s="2975"/>
      <c r="D585" s="2976"/>
      <c r="E585" s="2976"/>
      <c r="F585" s="2976"/>
      <c r="G585" s="2264" t="s">
        <v>4208</v>
      </c>
      <c r="H585" s="2267">
        <v>49</v>
      </c>
      <c r="I585" s="2268">
        <v>0</v>
      </c>
      <c r="J585" s="2268">
        <v>0</v>
      </c>
      <c r="K585" s="2268">
        <v>0</v>
      </c>
      <c r="L585" s="2268">
        <v>0</v>
      </c>
      <c r="M585" s="2268">
        <v>0</v>
      </c>
      <c r="N585" s="2268">
        <v>0</v>
      </c>
      <c r="O585" s="2268">
        <v>0</v>
      </c>
      <c r="P585" s="2268"/>
      <c r="Q585" s="2268">
        <v>0</v>
      </c>
      <c r="R585" s="2268">
        <v>1</v>
      </c>
      <c r="S585" s="2268">
        <v>1</v>
      </c>
      <c r="T585" s="2268">
        <v>0</v>
      </c>
      <c r="U585" s="2268">
        <v>0</v>
      </c>
      <c r="V585" s="2268">
        <v>1</v>
      </c>
      <c r="W585" s="2268">
        <v>0</v>
      </c>
      <c r="X585" s="2268">
        <v>3</v>
      </c>
      <c r="Y585" s="2268">
        <v>6</v>
      </c>
      <c r="Z585" s="2268">
        <v>3</v>
      </c>
      <c r="AA585" s="2268">
        <v>3</v>
      </c>
      <c r="AB585" s="2268">
        <v>5</v>
      </c>
      <c r="AC585" s="2268">
        <v>6</v>
      </c>
      <c r="AD585" s="2268">
        <v>11</v>
      </c>
      <c r="AE585" s="2268">
        <v>3</v>
      </c>
      <c r="AF585" s="2268">
        <v>4</v>
      </c>
      <c r="AG585" s="2268">
        <v>1</v>
      </c>
      <c r="AH585" s="2268">
        <v>1</v>
      </c>
      <c r="AI585" s="2268">
        <v>0</v>
      </c>
    </row>
    <row r="586" spans="1:35" s="2266" customFormat="1" ht="14.25" customHeight="1">
      <c r="A586" s="2974"/>
      <c r="B586" s="2974"/>
      <c r="C586" s="2976"/>
      <c r="D586" s="2976"/>
      <c r="E586" s="2976"/>
      <c r="F586" s="2976"/>
      <c r="G586" s="2264" t="s">
        <v>4209</v>
      </c>
      <c r="H586" s="2267">
        <v>31</v>
      </c>
      <c r="I586" s="2268">
        <v>0</v>
      </c>
      <c r="J586" s="2268">
        <v>0</v>
      </c>
      <c r="K586" s="2268">
        <v>0</v>
      </c>
      <c r="L586" s="2268">
        <v>0</v>
      </c>
      <c r="M586" s="2268">
        <v>0</v>
      </c>
      <c r="N586" s="2268">
        <v>0</v>
      </c>
      <c r="O586" s="2268">
        <v>0</v>
      </c>
      <c r="P586" s="2268"/>
      <c r="Q586" s="2268">
        <v>0</v>
      </c>
      <c r="R586" s="2268">
        <v>0</v>
      </c>
      <c r="S586" s="2268">
        <v>0</v>
      </c>
      <c r="T586" s="2268">
        <v>0</v>
      </c>
      <c r="U586" s="2268">
        <v>0</v>
      </c>
      <c r="V586" s="2268">
        <v>1</v>
      </c>
      <c r="W586" s="2268">
        <v>0</v>
      </c>
      <c r="X586" s="2268">
        <v>0</v>
      </c>
      <c r="Y586" s="2268">
        <v>1</v>
      </c>
      <c r="Z586" s="2268">
        <v>0</v>
      </c>
      <c r="AA586" s="2268">
        <v>3</v>
      </c>
      <c r="AB586" s="2268">
        <v>6</v>
      </c>
      <c r="AC586" s="2268">
        <v>4</v>
      </c>
      <c r="AD586" s="2268">
        <v>2</v>
      </c>
      <c r="AE586" s="2268">
        <v>7</v>
      </c>
      <c r="AF586" s="2268">
        <v>3</v>
      </c>
      <c r="AG586" s="2268">
        <v>4</v>
      </c>
      <c r="AH586" s="2268">
        <v>0</v>
      </c>
      <c r="AI586" s="2268">
        <v>0</v>
      </c>
    </row>
    <row r="587" spans="1:35" s="2266" customFormat="1" ht="14.25" customHeight="1">
      <c r="A587" s="2974" t="s">
        <v>4394</v>
      </c>
      <c r="B587" s="2974"/>
      <c r="C587" s="2977" t="s">
        <v>4395</v>
      </c>
      <c r="D587" s="2978"/>
      <c r="E587" s="2978"/>
      <c r="F587" s="2978"/>
      <c r="G587" s="2264" t="s">
        <v>4212</v>
      </c>
      <c r="H587" s="2267">
        <v>372</v>
      </c>
      <c r="I587" s="2268">
        <v>0</v>
      </c>
      <c r="J587" s="2268">
        <v>0</v>
      </c>
      <c r="K587" s="2268">
        <v>1</v>
      </c>
      <c r="L587" s="2268">
        <v>0</v>
      </c>
      <c r="M587" s="2268">
        <v>0</v>
      </c>
      <c r="N587" s="2268">
        <v>0</v>
      </c>
      <c r="O587" s="2268">
        <v>0</v>
      </c>
      <c r="P587" s="2268"/>
      <c r="Q587" s="2268">
        <v>0</v>
      </c>
      <c r="R587" s="2268">
        <v>0</v>
      </c>
      <c r="S587" s="2268">
        <v>1</v>
      </c>
      <c r="T587" s="2268">
        <v>3</v>
      </c>
      <c r="U587" s="2268">
        <v>1</v>
      </c>
      <c r="V587" s="2268">
        <v>5</v>
      </c>
      <c r="W587" s="2268">
        <v>8</v>
      </c>
      <c r="X587" s="2268">
        <v>18</v>
      </c>
      <c r="Y587" s="2268">
        <v>24</v>
      </c>
      <c r="Z587" s="2268">
        <v>37</v>
      </c>
      <c r="AA587" s="2268">
        <v>39</v>
      </c>
      <c r="AB587" s="2268">
        <v>48</v>
      </c>
      <c r="AC587" s="2268">
        <v>33</v>
      </c>
      <c r="AD587" s="2268">
        <v>43</v>
      </c>
      <c r="AE587" s="2268">
        <v>37</v>
      </c>
      <c r="AF587" s="2268">
        <v>43</v>
      </c>
      <c r="AG587" s="2268">
        <v>22</v>
      </c>
      <c r="AH587" s="2268">
        <v>8</v>
      </c>
      <c r="AI587" s="2268">
        <v>1</v>
      </c>
    </row>
    <row r="588" spans="1:35" s="2266" customFormat="1" ht="14.25" customHeight="1">
      <c r="A588" s="2974"/>
      <c r="B588" s="2974"/>
      <c r="C588" s="2975"/>
      <c r="D588" s="2976"/>
      <c r="E588" s="2976"/>
      <c r="F588" s="2976"/>
      <c r="G588" s="2264" t="s">
        <v>4208</v>
      </c>
      <c r="H588" s="2267">
        <v>216</v>
      </c>
      <c r="I588" s="2268">
        <v>0</v>
      </c>
      <c r="J588" s="2268">
        <v>0</v>
      </c>
      <c r="K588" s="2268">
        <v>1</v>
      </c>
      <c r="L588" s="2268">
        <v>0</v>
      </c>
      <c r="M588" s="2268">
        <v>0</v>
      </c>
      <c r="N588" s="2268">
        <v>0</v>
      </c>
      <c r="O588" s="2268">
        <v>0</v>
      </c>
      <c r="P588" s="2268"/>
      <c r="Q588" s="2268">
        <v>0</v>
      </c>
      <c r="R588" s="2268">
        <v>0</v>
      </c>
      <c r="S588" s="2268">
        <v>1</v>
      </c>
      <c r="T588" s="2268">
        <v>1</v>
      </c>
      <c r="U588" s="2268">
        <v>1</v>
      </c>
      <c r="V588" s="2268">
        <v>0</v>
      </c>
      <c r="W588" s="2268">
        <v>4</v>
      </c>
      <c r="X588" s="2268">
        <v>13</v>
      </c>
      <c r="Y588" s="2268">
        <v>16</v>
      </c>
      <c r="Z588" s="2268">
        <v>24</v>
      </c>
      <c r="AA588" s="2268">
        <v>29</v>
      </c>
      <c r="AB588" s="2268">
        <v>34</v>
      </c>
      <c r="AC588" s="2268">
        <v>18</v>
      </c>
      <c r="AD588" s="2268">
        <v>22</v>
      </c>
      <c r="AE588" s="2268">
        <v>18</v>
      </c>
      <c r="AF588" s="2268">
        <v>22</v>
      </c>
      <c r="AG588" s="2268">
        <v>10</v>
      </c>
      <c r="AH588" s="2268">
        <v>1</v>
      </c>
      <c r="AI588" s="2268">
        <v>1</v>
      </c>
    </row>
    <row r="589" spans="1:35" s="2266" customFormat="1" ht="14.25" customHeight="1">
      <c r="A589" s="2974"/>
      <c r="B589" s="2974"/>
      <c r="C589" s="2976"/>
      <c r="D589" s="2976"/>
      <c r="E589" s="2976"/>
      <c r="F589" s="2976"/>
      <c r="G589" s="2264" t="s">
        <v>4209</v>
      </c>
      <c r="H589" s="2267">
        <v>156</v>
      </c>
      <c r="I589" s="2268">
        <v>0</v>
      </c>
      <c r="J589" s="2268">
        <v>0</v>
      </c>
      <c r="K589" s="2268">
        <v>0</v>
      </c>
      <c r="L589" s="2268">
        <v>0</v>
      </c>
      <c r="M589" s="2268">
        <v>0</v>
      </c>
      <c r="N589" s="2268">
        <v>0</v>
      </c>
      <c r="O589" s="2268">
        <v>0</v>
      </c>
      <c r="P589" s="2268"/>
      <c r="Q589" s="2268">
        <v>0</v>
      </c>
      <c r="R589" s="2268">
        <v>0</v>
      </c>
      <c r="S589" s="2268">
        <v>0</v>
      </c>
      <c r="T589" s="2268">
        <v>2</v>
      </c>
      <c r="U589" s="2268">
        <v>0</v>
      </c>
      <c r="V589" s="2268">
        <v>5</v>
      </c>
      <c r="W589" s="2268">
        <v>4</v>
      </c>
      <c r="X589" s="2268">
        <v>5</v>
      </c>
      <c r="Y589" s="2268">
        <v>8</v>
      </c>
      <c r="Z589" s="2268">
        <v>13</v>
      </c>
      <c r="AA589" s="2268">
        <v>10</v>
      </c>
      <c r="AB589" s="2268">
        <v>14</v>
      </c>
      <c r="AC589" s="2268">
        <v>15</v>
      </c>
      <c r="AD589" s="2268">
        <v>21</v>
      </c>
      <c r="AE589" s="2268">
        <v>19</v>
      </c>
      <c r="AF589" s="2268">
        <v>21</v>
      </c>
      <c r="AG589" s="2268">
        <v>12</v>
      </c>
      <c r="AH589" s="2268">
        <v>7</v>
      </c>
      <c r="AI589" s="2268">
        <v>0</v>
      </c>
    </row>
    <row r="590" spans="1:35" s="2266" customFormat="1" ht="14.25" customHeight="1">
      <c r="A590" s="2974" t="s">
        <v>4396</v>
      </c>
      <c r="B590" s="2974"/>
      <c r="C590" s="3005" t="s">
        <v>4397</v>
      </c>
      <c r="D590" s="3006"/>
      <c r="E590" s="3006"/>
      <c r="F590" s="3006"/>
      <c r="G590" s="2264" t="s">
        <v>4212</v>
      </c>
      <c r="H590" s="2268">
        <v>2735</v>
      </c>
      <c r="I590" s="2268">
        <v>0</v>
      </c>
      <c r="J590" s="2268">
        <v>2</v>
      </c>
      <c r="K590" s="2268">
        <v>1</v>
      </c>
      <c r="L590" s="2268">
        <v>1</v>
      </c>
      <c r="M590" s="2268">
        <v>4</v>
      </c>
      <c r="N590" s="2268">
        <v>3</v>
      </c>
      <c r="O590" s="2268">
        <v>8</v>
      </c>
      <c r="P590" s="2268"/>
      <c r="Q590" s="2268">
        <v>14</v>
      </c>
      <c r="R590" s="2268">
        <v>20</v>
      </c>
      <c r="S590" s="2268">
        <v>22</v>
      </c>
      <c r="T590" s="2268">
        <v>22</v>
      </c>
      <c r="U590" s="2268">
        <v>31</v>
      </c>
      <c r="V590" s="2268">
        <v>50</v>
      </c>
      <c r="W590" s="2268">
        <v>47</v>
      </c>
      <c r="X590" s="2268">
        <v>93</v>
      </c>
      <c r="Y590" s="2268">
        <v>124</v>
      </c>
      <c r="Z590" s="2268">
        <v>185</v>
      </c>
      <c r="AA590" s="2268">
        <v>282</v>
      </c>
      <c r="AB590" s="2268">
        <v>365</v>
      </c>
      <c r="AC590" s="2268">
        <v>300</v>
      </c>
      <c r="AD590" s="2268">
        <v>375</v>
      </c>
      <c r="AE590" s="2268">
        <v>346</v>
      </c>
      <c r="AF590" s="2268">
        <v>290</v>
      </c>
      <c r="AG590" s="2268">
        <v>128</v>
      </c>
      <c r="AH590" s="2268">
        <v>21</v>
      </c>
      <c r="AI590" s="2268">
        <v>1</v>
      </c>
    </row>
    <row r="591" spans="1:35" s="2266" customFormat="1" ht="14.25" customHeight="1">
      <c r="A591" s="2974"/>
      <c r="B591" s="2974"/>
      <c r="C591" s="2975"/>
      <c r="D591" s="2976"/>
      <c r="E591" s="2976"/>
      <c r="F591" s="2976"/>
      <c r="G591" s="2264" t="s">
        <v>4208</v>
      </c>
      <c r="H591" s="2268">
        <v>1593</v>
      </c>
      <c r="I591" s="2268">
        <v>0</v>
      </c>
      <c r="J591" s="2268">
        <v>2</v>
      </c>
      <c r="K591" s="2268">
        <v>0</v>
      </c>
      <c r="L591" s="2268">
        <v>1</v>
      </c>
      <c r="M591" s="2268">
        <v>1</v>
      </c>
      <c r="N591" s="2268">
        <v>3</v>
      </c>
      <c r="O591" s="2268">
        <v>4</v>
      </c>
      <c r="P591" s="2268"/>
      <c r="Q591" s="2268">
        <v>13</v>
      </c>
      <c r="R591" s="2268">
        <v>14</v>
      </c>
      <c r="S591" s="2268">
        <v>16</v>
      </c>
      <c r="T591" s="2268">
        <v>17</v>
      </c>
      <c r="U591" s="2268">
        <v>21</v>
      </c>
      <c r="V591" s="2268">
        <v>31</v>
      </c>
      <c r="W591" s="2268">
        <v>27</v>
      </c>
      <c r="X591" s="2268">
        <v>59</v>
      </c>
      <c r="Y591" s="2268">
        <v>73</v>
      </c>
      <c r="Z591" s="2268">
        <v>97</v>
      </c>
      <c r="AA591" s="2268">
        <v>176</v>
      </c>
      <c r="AB591" s="2268">
        <v>226</v>
      </c>
      <c r="AC591" s="2268">
        <v>173</v>
      </c>
      <c r="AD591" s="2268">
        <v>211</v>
      </c>
      <c r="AE591" s="2268">
        <v>184</v>
      </c>
      <c r="AF591" s="2268">
        <v>159</v>
      </c>
      <c r="AG591" s="2268">
        <v>75</v>
      </c>
      <c r="AH591" s="2268">
        <v>10</v>
      </c>
      <c r="AI591" s="2268">
        <v>0</v>
      </c>
    </row>
    <row r="592" spans="1:35" s="2266" customFormat="1" ht="14.25" customHeight="1">
      <c r="A592" s="2974"/>
      <c r="B592" s="2974"/>
      <c r="C592" s="2976"/>
      <c r="D592" s="2976"/>
      <c r="E592" s="2976"/>
      <c r="F592" s="2976"/>
      <c r="G592" s="2264" t="s">
        <v>4209</v>
      </c>
      <c r="H592" s="2268">
        <v>1142</v>
      </c>
      <c r="I592" s="2268">
        <v>0</v>
      </c>
      <c r="J592" s="2268">
        <v>0</v>
      </c>
      <c r="K592" s="2268">
        <v>1</v>
      </c>
      <c r="L592" s="2268">
        <v>0</v>
      </c>
      <c r="M592" s="2268">
        <v>3</v>
      </c>
      <c r="N592" s="2268">
        <v>0</v>
      </c>
      <c r="O592" s="2268">
        <v>4</v>
      </c>
      <c r="P592" s="2268"/>
      <c r="Q592" s="2268">
        <v>1</v>
      </c>
      <c r="R592" s="2268">
        <v>6</v>
      </c>
      <c r="S592" s="2268">
        <v>6</v>
      </c>
      <c r="T592" s="2268">
        <v>5</v>
      </c>
      <c r="U592" s="2268">
        <v>10</v>
      </c>
      <c r="V592" s="2268">
        <v>19</v>
      </c>
      <c r="W592" s="2268">
        <v>20</v>
      </c>
      <c r="X592" s="2268">
        <v>34</v>
      </c>
      <c r="Y592" s="2268">
        <v>51</v>
      </c>
      <c r="Z592" s="2268">
        <v>88</v>
      </c>
      <c r="AA592" s="2268">
        <v>106</v>
      </c>
      <c r="AB592" s="2268">
        <v>139</v>
      </c>
      <c r="AC592" s="2268">
        <v>127</v>
      </c>
      <c r="AD592" s="2268">
        <v>164</v>
      </c>
      <c r="AE592" s="2268">
        <v>162</v>
      </c>
      <c r="AF592" s="2268">
        <v>131</v>
      </c>
      <c r="AG592" s="2268">
        <v>53</v>
      </c>
      <c r="AH592" s="2268">
        <v>11</v>
      </c>
      <c r="AI592" s="2268">
        <v>1</v>
      </c>
    </row>
    <row r="593" spans="1:35" s="2266" customFormat="1" ht="14.25" customHeight="1">
      <c r="A593" s="2974" t="s">
        <v>4398</v>
      </c>
      <c r="B593" s="2974"/>
      <c r="C593" s="2977" t="s">
        <v>4399</v>
      </c>
      <c r="D593" s="2978"/>
      <c r="E593" s="2978"/>
      <c r="F593" s="2978"/>
      <c r="G593" s="2264" t="s">
        <v>4212</v>
      </c>
      <c r="H593" s="2268">
        <v>8</v>
      </c>
      <c r="I593" s="2268">
        <v>0</v>
      </c>
      <c r="J593" s="2268">
        <v>0</v>
      </c>
      <c r="K593" s="2268">
        <v>0</v>
      </c>
      <c r="L593" s="2268">
        <v>0</v>
      </c>
      <c r="M593" s="2268">
        <v>0</v>
      </c>
      <c r="N593" s="2268">
        <v>0</v>
      </c>
      <c r="O593" s="2268">
        <v>0</v>
      </c>
      <c r="P593" s="2268"/>
      <c r="Q593" s="2268">
        <v>0</v>
      </c>
      <c r="R593" s="2268">
        <v>0</v>
      </c>
      <c r="S593" s="2268">
        <v>0</v>
      </c>
      <c r="T593" s="2268">
        <v>0</v>
      </c>
      <c r="U593" s="2268">
        <v>0</v>
      </c>
      <c r="V593" s="2268">
        <v>0</v>
      </c>
      <c r="W593" s="2268">
        <v>0</v>
      </c>
      <c r="X593" s="2268">
        <v>0</v>
      </c>
      <c r="Y593" s="2268">
        <v>0</v>
      </c>
      <c r="Z593" s="2268">
        <v>0</v>
      </c>
      <c r="AA593" s="2268">
        <v>0</v>
      </c>
      <c r="AB593" s="2268">
        <v>4</v>
      </c>
      <c r="AC593" s="2268">
        <v>1</v>
      </c>
      <c r="AD593" s="2268">
        <v>0</v>
      </c>
      <c r="AE593" s="2268">
        <v>2</v>
      </c>
      <c r="AF593" s="2268">
        <v>1</v>
      </c>
      <c r="AG593" s="2268">
        <v>0</v>
      </c>
      <c r="AH593" s="2268">
        <v>0</v>
      </c>
      <c r="AI593" s="2268">
        <v>0</v>
      </c>
    </row>
    <row r="594" spans="1:35" s="2266" customFormat="1" ht="14.25" customHeight="1">
      <c r="A594" s="2974"/>
      <c r="B594" s="2974"/>
      <c r="C594" s="2975"/>
      <c r="D594" s="2976"/>
      <c r="E594" s="2976"/>
      <c r="F594" s="2976"/>
      <c r="G594" s="2264" t="s">
        <v>4208</v>
      </c>
      <c r="H594" s="2268">
        <v>8</v>
      </c>
      <c r="I594" s="2268">
        <v>0</v>
      </c>
      <c r="J594" s="2268">
        <v>0</v>
      </c>
      <c r="K594" s="2268">
        <v>0</v>
      </c>
      <c r="L594" s="2268">
        <v>0</v>
      </c>
      <c r="M594" s="2268">
        <v>0</v>
      </c>
      <c r="N594" s="2268">
        <v>0</v>
      </c>
      <c r="O594" s="2268">
        <v>0</v>
      </c>
      <c r="P594" s="2268"/>
      <c r="Q594" s="2268">
        <v>0</v>
      </c>
      <c r="R594" s="2268">
        <v>0</v>
      </c>
      <c r="S594" s="2268">
        <v>0</v>
      </c>
      <c r="T594" s="2268">
        <v>0</v>
      </c>
      <c r="U594" s="2268">
        <v>0</v>
      </c>
      <c r="V594" s="2268">
        <v>0</v>
      </c>
      <c r="W594" s="2268">
        <v>0</v>
      </c>
      <c r="X594" s="2268">
        <v>0</v>
      </c>
      <c r="Y594" s="2268">
        <v>0</v>
      </c>
      <c r="Z594" s="2268">
        <v>0</v>
      </c>
      <c r="AA594" s="2268">
        <v>0</v>
      </c>
      <c r="AB594" s="2268">
        <v>4</v>
      </c>
      <c r="AC594" s="2268">
        <v>1</v>
      </c>
      <c r="AD594" s="2268">
        <v>0</v>
      </c>
      <c r="AE594" s="2268">
        <v>2</v>
      </c>
      <c r="AF594" s="2268">
        <v>1</v>
      </c>
      <c r="AG594" s="2268">
        <v>0</v>
      </c>
      <c r="AH594" s="2268">
        <v>0</v>
      </c>
      <c r="AI594" s="2268">
        <v>0</v>
      </c>
    </row>
    <row r="595" spans="1:35" s="2266" customFormat="1" ht="14.25" customHeight="1">
      <c r="A595" s="2974"/>
      <c r="B595" s="2974"/>
      <c r="C595" s="2976"/>
      <c r="D595" s="2976"/>
      <c r="E595" s="2976"/>
      <c r="F595" s="2976"/>
      <c r="G595" s="2264" t="s">
        <v>4209</v>
      </c>
      <c r="H595" s="2268">
        <v>0</v>
      </c>
      <c r="I595" s="2268">
        <v>0</v>
      </c>
      <c r="J595" s="2268">
        <v>0</v>
      </c>
      <c r="K595" s="2268">
        <v>0</v>
      </c>
      <c r="L595" s="2268">
        <v>0</v>
      </c>
      <c r="M595" s="2268">
        <v>0</v>
      </c>
      <c r="N595" s="2268">
        <v>0</v>
      </c>
      <c r="O595" s="2268">
        <v>0</v>
      </c>
      <c r="P595" s="2268"/>
      <c r="Q595" s="2268">
        <v>0</v>
      </c>
      <c r="R595" s="2268">
        <v>0</v>
      </c>
      <c r="S595" s="2268">
        <v>0</v>
      </c>
      <c r="T595" s="2268">
        <v>0</v>
      </c>
      <c r="U595" s="2268">
        <v>0</v>
      </c>
      <c r="V595" s="2268">
        <v>0</v>
      </c>
      <c r="W595" s="2268">
        <v>0</v>
      </c>
      <c r="X595" s="2268">
        <v>0</v>
      </c>
      <c r="Y595" s="2268">
        <v>0</v>
      </c>
      <c r="Z595" s="2268">
        <v>0</v>
      </c>
      <c r="AA595" s="2268">
        <v>0</v>
      </c>
      <c r="AB595" s="2268">
        <v>0</v>
      </c>
      <c r="AC595" s="2268">
        <v>0</v>
      </c>
      <c r="AD595" s="2268">
        <v>0</v>
      </c>
      <c r="AE595" s="2268">
        <v>0</v>
      </c>
      <c r="AF595" s="2268">
        <v>0</v>
      </c>
      <c r="AG595" s="2268">
        <v>0</v>
      </c>
      <c r="AH595" s="2268">
        <v>0</v>
      </c>
      <c r="AI595" s="2268">
        <v>0</v>
      </c>
    </row>
    <row r="596" spans="1:35" s="2266" customFormat="1" ht="14.25" customHeight="1">
      <c r="A596" s="2974" t="s">
        <v>4400</v>
      </c>
      <c r="B596" s="2974"/>
      <c r="C596" s="2977" t="s">
        <v>4401</v>
      </c>
      <c r="D596" s="2978"/>
      <c r="E596" s="2978"/>
      <c r="F596" s="2978"/>
      <c r="G596" s="2264" t="s">
        <v>4212</v>
      </c>
      <c r="H596" s="2268">
        <v>11</v>
      </c>
      <c r="I596" s="2268">
        <v>0</v>
      </c>
      <c r="J596" s="2268">
        <v>0</v>
      </c>
      <c r="K596" s="2268">
        <v>0</v>
      </c>
      <c r="L596" s="2268">
        <v>0</v>
      </c>
      <c r="M596" s="2268">
        <v>0</v>
      </c>
      <c r="N596" s="2268">
        <v>0</v>
      </c>
      <c r="O596" s="2268">
        <v>0</v>
      </c>
      <c r="P596" s="2268"/>
      <c r="Q596" s="2268">
        <v>0</v>
      </c>
      <c r="R596" s="2268">
        <v>0</v>
      </c>
      <c r="S596" s="2268">
        <v>0</v>
      </c>
      <c r="T596" s="2268">
        <v>0</v>
      </c>
      <c r="U596" s="2268">
        <v>1</v>
      </c>
      <c r="V596" s="2268">
        <v>0</v>
      </c>
      <c r="W596" s="2268">
        <v>1</v>
      </c>
      <c r="X596" s="2268">
        <v>0</v>
      </c>
      <c r="Y596" s="2268">
        <v>0</v>
      </c>
      <c r="Z596" s="2268">
        <v>2</v>
      </c>
      <c r="AA596" s="2268">
        <v>1</v>
      </c>
      <c r="AB596" s="2268">
        <v>0</v>
      </c>
      <c r="AC596" s="2268">
        <v>0</v>
      </c>
      <c r="AD596" s="2268">
        <v>1</v>
      </c>
      <c r="AE596" s="2268">
        <v>2</v>
      </c>
      <c r="AF596" s="2268">
        <v>1</v>
      </c>
      <c r="AG596" s="2268">
        <v>1</v>
      </c>
      <c r="AH596" s="2268">
        <v>1</v>
      </c>
      <c r="AI596" s="2268">
        <v>0</v>
      </c>
    </row>
    <row r="597" spans="1:35" s="2266" customFormat="1" ht="14.25" customHeight="1">
      <c r="A597" s="2974"/>
      <c r="B597" s="2974"/>
      <c r="C597" s="2975"/>
      <c r="D597" s="2976"/>
      <c r="E597" s="2976"/>
      <c r="F597" s="2976"/>
      <c r="G597" s="2264" t="s">
        <v>4208</v>
      </c>
      <c r="H597" s="2268">
        <v>7</v>
      </c>
      <c r="I597" s="2268">
        <v>0</v>
      </c>
      <c r="J597" s="2268">
        <v>0</v>
      </c>
      <c r="K597" s="2268">
        <v>0</v>
      </c>
      <c r="L597" s="2268">
        <v>0</v>
      </c>
      <c r="M597" s="2268">
        <v>0</v>
      </c>
      <c r="N597" s="2268">
        <v>0</v>
      </c>
      <c r="O597" s="2268">
        <v>0</v>
      </c>
      <c r="P597" s="2268"/>
      <c r="Q597" s="2268">
        <v>0</v>
      </c>
      <c r="R597" s="2268">
        <v>0</v>
      </c>
      <c r="S597" s="2268">
        <v>0</v>
      </c>
      <c r="T597" s="2268">
        <v>0</v>
      </c>
      <c r="U597" s="2268">
        <v>1</v>
      </c>
      <c r="V597" s="2268">
        <v>0</v>
      </c>
      <c r="W597" s="2268">
        <v>1</v>
      </c>
      <c r="X597" s="2268">
        <v>0</v>
      </c>
      <c r="Y597" s="2268">
        <v>0</v>
      </c>
      <c r="Z597" s="2268">
        <v>1</v>
      </c>
      <c r="AA597" s="2268">
        <v>1</v>
      </c>
      <c r="AB597" s="2268">
        <v>0</v>
      </c>
      <c r="AC597" s="2268">
        <v>0</v>
      </c>
      <c r="AD597" s="2268">
        <v>1</v>
      </c>
      <c r="AE597" s="2268">
        <v>0</v>
      </c>
      <c r="AF597" s="2268">
        <v>1</v>
      </c>
      <c r="AG597" s="2268">
        <v>1</v>
      </c>
      <c r="AH597" s="2268">
        <v>0</v>
      </c>
      <c r="AI597" s="2268">
        <v>0</v>
      </c>
    </row>
    <row r="598" spans="1:35" s="2266" customFormat="1" ht="14.25" customHeight="1">
      <c r="A598" s="2974"/>
      <c r="B598" s="2974"/>
      <c r="C598" s="2976"/>
      <c r="D598" s="2976"/>
      <c r="E598" s="2976"/>
      <c r="F598" s="2976"/>
      <c r="G598" s="2264" t="s">
        <v>4209</v>
      </c>
      <c r="H598" s="2268">
        <v>4</v>
      </c>
      <c r="I598" s="2268">
        <v>0</v>
      </c>
      <c r="J598" s="2268">
        <v>0</v>
      </c>
      <c r="K598" s="2268">
        <v>0</v>
      </c>
      <c r="L598" s="2268">
        <v>0</v>
      </c>
      <c r="M598" s="2268">
        <v>0</v>
      </c>
      <c r="N598" s="2268">
        <v>0</v>
      </c>
      <c r="O598" s="2268">
        <v>0</v>
      </c>
      <c r="P598" s="2268"/>
      <c r="Q598" s="2268">
        <v>0</v>
      </c>
      <c r="R598" s="2268">
        <v>0</v>
      </c>
      <c r="S598" s="2268">
        <v>0</v>
      </c>
      <c r="T598" s="2268">
        <v>0</v>
      </c>
      <c r="U598" s="2268">
        <v>0</v>
      </c>
      <c r="V598" s="2268">
        <v>0</v>
      </c>
      <c r="W598" s="2268">
        <v>0</v>
      </c>
      <c r="X598" s="2268">
        <v>0</v>
      </c>
      <c r="Y598" s="2268">
        <v>0</v>
      </c>
      <c r="Z598" s="2268">
        <v>1</v>
      </c>
      <c r="AA598" s="2268">
        <v>0</v>
      </c>
      <c r="AB598" s="2268">
        <v>0</v>
      </c>
      <c r="AC598" s="2268">
        <v>0</v>
      </c>
      <c r="AD598" s="2268">
        <v>0</v>
      </c>
      <c r="AE598" s="2268">
        <v>2</v>
      </c>
      <c r="AF598" s="2268">
        <v>0</v>
      </c>
      <c r="AG598" s="2268">
        <v>0</v>
      </c>
      <c r="AH598" s="2268">
        <v>1</v>
      </c>
      <c r="AI598" s="2268">
        <v>0</v>
      </c>
    </row>
    <row r="599" spans="1:35" s="2266" customFormat="1" ht="14.25" customHeight="1">
      <c r="A599" s="2974" t="s">
        <v>4402</v>
      </c>
      <c r="B599" s="2974"/>
      <c r="C599" s="2977" t="s">
        <v>4403</v>
      </c>
      <c r="D599" s="2978"/>
      <c r="E599" s="2978"/>
      <c r="F599" s="2978"/>
      <c r="G599" s="2264" t="s">
        <v>4212</v>
      </c>
      <c r="H599" s="2268">
        <v>160</v>
      </c>
      <c r="I599" s="2268">
        <v>0</v>
      </c>
      <c r="J599" s="2268">
        <v>0</v>
      </c>
      <c r="K599" s="2268">
        <v>0</v>
      </c>
      <c r="L599" s="2268">
        <v>0</v>
      </c>
      <c r="M599" s="2268">
        <v>0</v>
      </c>
      <c r="N599" s="2268">
        <v>1</v>
      </c>
      <c r="O599" s="2268">
        <v>0</v>
      </c>
      <c r="P599" s="2268"/>
      <c r="Q599" s="2268">
        <v>0</v>
      </c>
      <c r="R599" s="2268">
        <v>0</v>
      </c>
      <c r="S599" s="2268">
        <v>0</v>
      </c>
      <c r="T599" s="2268">
        <v>1</v>
      </c>
      <c r="U599" s="2268">
        <v>0</v>
      </c>
      <c r="V599" s="2268">
        <v>4</v>
      </c>
      <c r="W599" s="2268">
        <v>0</v>
      </c>
      <c r="X599" s="2268">
        <v>5</v>
      </c>
      <c r="Y599" s="2268">
        <v>9</v>
      </c>
      <c r="Z599" s="2268">
        <v>10</v>
      </c>
      <c r="AA599" s="2268">
        <v>16</v>
      </c>
      <c r="AB599" s="2268">
        <v>26</v>
      </c>
      <c r="AC599" s="2268">
        <v>17</v>
      </c>
      <c r="AD599" s="2268">
        <v>21</v>
      </c>
      <c r="AE599" s="2268">
        <v>24</v>
      </c>
      <c r="AF599" s="2268">
        <v>13</v>
      </c>
      <c r="AG599" s="2268">
        <v>11</v>
      </c>
      <c r="AH599" s="2268">
        <v>2</v>
      </c>
      <c r="AI599" s="2268">
        <v>0</v>
      </c>
    </row>
    <row r="600" spans="1:35" s="2266" customFormat="1" ht="14.25" customHeight="1">
      <c r="A600" s="2974"/>
      <c r="B600" s="2974"/>
      <c r="C600" s="2975"/>
      <c r="D600" s="2976"/>
      <c r="E600" s="2976"/>
      <c r="F600" s="2976"/>
      <c r="G600" s="2264" t="s">
        <v>4208</v>
      </c>
      <c r="H600" s="2268">
        <v>89</v>
      </c>
      <c r="I600" s="2268">
        <v>0</v>
      </c>
      <c r="J600" s="2268">
        <v>0</v>
      </c>
      <c r="K600" s="2268">
        <v>0</v>
      </c>
      <c r="L600" s="2268">
        <v>0</v>
      </c>
      <c r="M600" s="2268">
        <v>0</v>
      </c>
      <c r="N600" s="2268">
        <v>1</v>
      </c>
      <c r="O600" s="2268">
        <v>0</v>
      </c>
      <c r="P600" s="2268"/>
      <c r="Q600" s="2268">
        <v>0</v>
      </c>
      <c r="R600" s="2268">
        <v>0</v>
      </c>
      <c r="S600" s="2268">
        <v>0</v>
      </c>
      <c r="T600" s="2268">
        <v>0</v>
      </c>
      <c r="U600" s="2268">
        <v>0</v>
      </c>
      <c r="V600" s="2268">
        <v>3</v>
      </c>
      <c r="W600" s="2268">
        <v>0</v>
      </c>
      <c r="X600" s="2268">
        <v>4</v>
      </c>
      <c r="Y600" s="2268">
        <v>6</v>
      </c>
      <c r="Z600" s="2268">
        <v>6</v>
      </c>
      <c r="AA600" s="2268">
        <v>10</v>
      </c>
      <c r="AB600" s="2268">
        <v>17</v>
      </c>
      <c r="AC600" s="2268">
        <v>10</v>
      </c>
      <c r="AD600" s="2268">
        <v>9</v>
      </c>
      <c r="AE600" s="2268">
        <v>14</v>
      </c>
      <c r="AF600" s="2268">
        <v>5</v>
      </c>
      <c r="AG600" s="2268">
        <v>4</v>
      </c>
      <c r="AH600" s="2268">
        <v>0</v>
      </c>
      <c r="AI600" s="2268">
        <v>0</v>
      </c>
    </row>
    <row r="601" spans="1:35" s="2266" customFormat="1" ht="14.25" customHeight="1">
      <c r="A601" s="2974"/>
      <c r="B601" s="2974"/>
      <c r="C601" s="2976"/>
      <c r="D601" s="2976"/>
      <c r="E601" s="2976"/>
      <c r="F601" s="2976"/>
      <c r="G601" s="2264" t="s">
        <v>4209</v>
      </c>
      <c r="H601" s="2268">
        <v>71</v>
      </c>
      <c r="I601" s="2268">
        <v>0</v>
      </c>
      <c r="J601" s="2268">
        <v>0</v>
      </c>
      <c r="K601" s="2268">
        <v>0</v>
      </c>
      <c r="L601" s="2268">
        <v>0</v>
      </c>
      <c r="M601" s="2268">
        <v>0</v>
      </c>
      <c r="N601" s="2268">
        <v>0</v>
      </c>
      <c r="O601" s="2268">
        <v>0</v>
      </c>
      <c r="P601" s="2268"/>
      <c r="Q601" s="2268">
        <v>0</v>
      </c>
      <c r="R601" s="2268">
        <v>0</v>
      </c>
      <c r="S601" s="2268">
        <v>0</v>
      </c>
      <c r="T601" s="2268">
        <v>1</v>
      </c>
      <c r="U601" s="2268">
        <v>0</v>
      </c>
      <c r="V601" s="2268">
        <v>1</v>
      </c>
      <c r="W601" s="2268">
        <v>0</v>
      </c>
      <c r="X601" s="2268">
        <v>1</v>
      </c>
      <c r="Y601" s="2268">
        <v>3</v>
      </c>
      <c r="Z601" s="2268">
        <v>4</v>
      </c>
      <c r="AA601" s="2268">
        <v>6</v>
      </c>
      <c r="AB601" s="2268">
        <v>9</v>
      </c>
      <c r="AC601" s="2268">
        <v>7</v>
      </c>
      <c r="AD601" s="2268">
        <v>12</v>
      </c>
      <c r="AE601" s="2268">
        <v>10</v>
      </c>
      <c r="AF601" s="2268">
        <v>8</v>
      </c>
      <c r="AG601" s="2268">
        <v>7</v>
      </c>
      <c r="AH601" s="2268">
        <v>2</v>
      </c>
      <c r="AI601" s="2268">
        <v>0</v>
      </c>
    </row>
    <row r="602" spans="1:35" s="2266" customFormat="1" ht="14.25" customHeight="1">
      <c r="A602" s="2974" t="s">
        <v>4404</v>
      </c>
      <c r="B602" s="2974"/>
      <c r="C602" s="2977" t="s">
        <v>4405</v>
      </c>
      <c r="D602" s="2978"/>
      <c r="E602" s="2978"/>
      <c r="F602" s="2978"/>
      <c r="G602" s="2264" t="s">
        <v>4212</v>
      </c>
      <c r="H602" s="2268">
        <v>40</v>
      </c>
      <c r="I602" s="2268">
        <v>0</v>
      </c>
      <c r="J602" s="2268">
        <v>0</v>
      </c>
      <c r="K602" s="2268">
        <v>0</v>
      </c>
      <c r="L602" s="2268">
        <v>0</v>
      </c>
      <c r="M602" s="2268">
        <v>0</v>
      </c>
      <c r="N602" s="2268">
        <v>0</v>
      </c>
      <c r="O602" s="2268">
        <v>0</v>
      </c>
      <c r="P602" s="2268"/>
      <c r="Q602" s="2268">
        <v>0</v>
      </c>
      <c r="R602" s="2268">
        <v>0</v>
      </c>
      <c r="S602" s="2268">
        <v>0</v>
      </c>
      <c r="T602" s="2268">
        <v>0</v>
      </c>
      <c r="U602" s="2268">
        <v>0</v>
      </c>
      <c r="V602" s="2268">
        <v>0</v>
      </c>
      <c r="W602" s="2268">
        <v>1</v>
      </c>
      <c r="X602" s="2268">
        <v>2</v>
      </c>
      <c r="Y602" s="2268">
        <v>1</v>
      </c>
      <c r="Z602" s="2268">
        <v>8</v>
      </c>
      <c r="AA602" s="2268">
        <v>6</v>
      </c>
      <c r="AB602" s="2268">
        <v>4</v>
      </c>
      <c r="AC602" s="2268">
        <v>8</v>
      </c>
      <c r="AD602" s="2268">
        <v>3</v>
      </c>
      <c r="AE602" s="2268">
        <v>3</v>
      </c>
      <c r="AF602" s="2268">
        <v>3</v>
      </c>
      <c r="AG602" s="2268">
        <v>0</v>
      </c>
      <c r="AH602" s="2268">
        <v>1</v>
      </c>
      <c r="AI602" s="2268">
        <v>0</v>
      </c>
    </row>
    <row r="603" spans="1:35" s="2266" customFormat="1" ht="14.25" customHeight="1">
      <c r="A603" s="2974"/>
      <c r="B603" s="2974"/>
      <c r="C603" s="2975"/>
      <c r="D603" s="2976"/>
      <c r="E603" s="2976"/>
      <c r="F603" s="2976"/>
      <c r="G603" s="2264" t="s">
        <v>4208</v>
      </c>
      <c r="H603" s="2268">
        <v>26</v>
      </c>
      <c r="I603" s="2268">
        <v>0</v>
      </c>
      <c r="J603" s="2268">
        <v>0</v>
      </c>
      <c r="K603" s="2268">
        <v>0</v>
      </c>
      <c r="L603" s="2268">
        <v>0</v>
      </c>
      <c r="M603" s="2268">
        <v>0</v>
      </c>
      <c r="N603" s="2268">
        <v>0</v>
      </c>
      <c r="O603" s="2268">
        <v>0</v>
      </c>
      <c r="P603" s="2268"/>
      <c r="Q603" s="2268">
        <v>0</v>
      </c>
      <c r="R603" s="2268">
        <v>0</v>
      </c>
      <c r="S603" s="2268">
        <v>0</v>
      </c>
      <c r="T603" s="2268">
        <v>0</v>
      </c>
      <c r="U603" s="2268">
        <v>0</v>
      </c>
      <c r="V603" s="2268">
        <v>0</v>
      </c>
      <c r="W603" s="2268">
        <v>0</v>
      </c>
      <c r="X603" s="2268">
        <v>1</v>
      </c>
      <c r="Y603" s="2268">
        <v>0</v>
      </c>
      <c r="Z603" s="2268">
        <v>5</v>
      </c>
      <c r="AA603" s="2268">
        <v>4</v>
      </c>
      <c r="AB603" s="2268">
        <v>4</v>
      </c>
      <c r="AC603" s="2268">
        <v>6</v>
      </c>
      <c r="AD603" s="2268">
        <v>1</v>
      </c>
      <c r="AE603" s="2268">
        <v>3</v>
      </c>
      <c r="AF603" s="2268">
        <v>2</v>
      </c>
      <c r="AG603" s="2268">
        <v>0</v>
      </c>
      <c r="AH603" s="2268">
        <v>0</v>
      </c>
      <c r="AI603" s="2268">
        <v>0</v>
      </c>
    </row>
    <row r="604" spans="1:35" s="2266" customFormat="1" ht="14.25" customHeight="1">
      <c r="A604" s="2974"/>
      <c r="B604" s="2974"/>
      <c r="C604" s="2976"/>
      <c r="D604" s="2976"/>
      <c r="E604" s="2976"/>
      <c r="F604" s="2976"/>
      <c r="G604" s="2264" t="s">
        <v>4209</v>
      </c>
      <c r="H604" s="2268">
        <v>14</v>
      </c>
      <c r="I604" s="2268">
        <v>0</v>
      </c>
      <c r="J604" s="2268">
        <v>0</v>
      </c>
      <c r="K604" s="2268">
        <v>0</v>
      </c>
      <c r="L604" s="2268">
        <v>0</v>
      </c>
      <c r="M604" s="2268">
        <v>0</v>
      </c>
      <c r="N604" s="2268">
        <v>0</v>
      </c>
      <c r="O604" s="2268">
        <v>0</v>
      </c>
      <c r="P604" s="2268"/>
      <c r="Q604" s="2268">
        <v>0</v>
      </c>
      <c r="R604" s="2268">
        <v>0</v>
      </c>
      <c r="S604" s="2268">
        <v>0</v>
      </c>
      <c r="T604" s="2268">
        <v>0</v>
      </c>
      <c r="U604" s="2268">
        <v>0</v>
      </c>
      <c r="V604" s="2268">
        <v>0</v>
      </c>
      <c r="W604" s="2268">
        <v>1</v>
      </c>
      <c r="X604" s="2268">
        <v>1</v>
      </c>
      <c r="Y604" s="2268">
        <v>1</v>
      </c>
      <c r="Z604" s="2268">
        <v>3</v>
      </c>
      <c r="AA604" s="2268">
        <v>2</v>
      </c>
      <c r="AB604" s="2268">
        <v>0</v>
      </c>
      <c r="AC604" s="2268">
        <v>2</v>
      </c>
      <c r="AD604" s="2268">
        <v>2</v>
      </c>
      <c r="AE604" s="2268">
        <v>0</v>
      </c>
      <c r="AF604" s="2268">
        <v>1</v>
      </c>
      <c r="AG604" s="2268">
        <v>0</v>
      </c>
      <c r="AH604" s="2268">
        <v>1</v>
      </c>
      <c r="AI604" s="2268">
        <v>0</v>
      </c>
    </row>
    <row r="605" spans="1:35" s="2266" customFormat="1" ht="14.25" customHeight="1">
      <c r="A605" s="2974" t="s">
        <v>4406</v>
      </c>
      <c r="B605" s="2974"/>
      <c r="C605" s="2977" t="s">
        <v>4407</v>
      </c>
      <c r="D605" s="2978"/>
      <c r="E605" s="2978"/>
      <c r="F605" s="2978"/>
      <c r="G605" s="2264" t="s">
        <v>4212</v>
      </c>
      <c r="H605" s="2268">
        <v>964</v>
      </c>
      <c r="I605" s="2268">
        <v>0</v>
      </c>
      <c r="J605" s="2268">
        <v>0</v>
      </c>
      <c r="K605" s="2268">
        <v>0</v>
      </c>
      <c r="L605" s="2268">
        <v>0</v>
      </c>
      <c r="M605" s="2268">
        <v>0</v>
      </c>
      <c r="N605" s="2268">
        <v>0</v>
      </c>
      <c r="O605" s="2268">
        <v>1</v>
      </c>
      <c r="P605" s="2268"/>
      <c r="Q605" s="2268">
        <v>1</v>
      </c>
      <c r="R605" s="2268">
        <v>5</v>
      </c>
      <c r="S605" s="2268">
        <v>7</v>
      </c>
      <c r="T605" s="2268">
        <v>7</v>
      </c>
      <c r="U605" s="2268">
        <v>8</v>
      </c>
      <c r="V605" s="2268">
        <v>17</v>
      </c>
      <c r="W605" s="2268">
        <v>13</v>
      </c>
      <c r="X605" s="2268">
        <v>34</v>
      </c>
      <c r="Y605" s="2268">
        <v>24</v>
      </c>
      <c r="Z605" s="2268">
        <v>63</v>
      </c>
      <c r="AA605" s="2268">
        <v>97</v>
      </c>
      <c r="AB605" s="2268">
        <v>121</v>
      </c>
      <c r="AC605" s="2268">
        <v>98</v>
      </c>
      <c r="AD605" s="2268">
        <v>160</v>
      </c>
      <c r="AE605" s="2268">
        <v>133</v>
      </c>
      <c r="AF605" s="2268">
        <v>116</v>
      </c>
      <c r="AG605" s="2268">
        <v>52</v>
      </c>
      <c r="AH605" s="2268">
        <v>6</v>
      </c>
      <c r="AI605" s="2268">
        <v>1</v>
      </c>
    </row>
    <row r="606" spans="1:35" s="2266" customFormat="1" ht="14.25" customHeight="1">
      <c r="A606" s="2974"/>
      <c r="B606" s="2974"/>
      <c r="C606" s="2975"/>
      <c r="D606" s="2976"/>
      <c r="E606" s="2976"/>
      <c r="F606" s="2976"/>
      <c r="G606" s="2264" t="s">
        <v>4208</v>
      </c>
      <c r="H606" s="2268">
        <v>575</v>
      </c>
      <c r="I606" s="2268">
        <v>0</v>
      </c>
      <c r="J606" s="2268">
        <v>0</v>
      </c>
      <c r="K606" s="2268">
        <v>0</v>
      </c>
      <c r="L606" s="2268">
        <v>0</v>
      </c>
      <c r="M606" s="2268">
        <v>0</v>
      </c>
      <c r="N606" s="2268">
        <v>0</v>
      </c>
      <c r="O606" s="2268">
        <v>1</v>
      </c>
      <c r="P606" s="2268"/>
      <c r="Q606" s="2268">
        <v>1</v>
      </c>
      <c r="R606" s="2268">
        <v>3</v>
      </c>
      <c r="S606" s="2268">
        <v>4</v>
      </c>
      <c r="T606" s="2268">
        <v>5</v>
      </c>
      <c r="U606" s="2268">
        <v>8</v>
      </c>
      <c r="V606" s="2268">
        <v>14</v>
      </c>
      <c r="W606" s="2268">
        <v>11</v>
      </c>
      <c r="X606" s="2268">
        <v>22</v>
      </c>
      <c r="Y606" s="2268">
        <v>16</v>
      </c>
      <c r="Z606" s="2268">
        <v>41</v>
      </c>
      <c r="AA606" s="2268">
        <v>65</v>
      </c>
      <c r="AB606" s="2268">
        <v>74</v>
      </c>
      <c r="AC606" s="2268">
        <v>57</v>
      </c>
      <c r="AD606" s="2268">
        <v>85</v>
      </c>
      <c r="AE606" s="2268">
        <v>70</v>
      </c>
      <c r="AF606" s="2268">
        <v>62</v>
      </c>
      <c r="AG606" s="2268">
        <v>32</v>
      </c>
      <c r="AH606" s="2268">
        <v>4</v>
      </c>
      <c r="AI606" s="2268">
        <v>0</v>
      </c>
    </row>
    <row r="607" spans="1:35" s="2266" customFormat="1" ht="14.25" customHeight="1">
      <c r="A607" s="2974"/>
      <c r="B607" s="2974"/>
      <c r="C607" s="2976"/>
      <c r="D607" s="2976"/>
      <c r="E607" s="2976"/>
      <c r="F607" s="2976"/>
      <c r="G607" s="2264" t="s">
        <v>4209</v>
      </c>
      <c r="H607" s="2268">
        <v>389</v>
      </c>
      <c r="I607" s="2268">
        <v>0</v>
      </c>
      <c r="J607" s="2268">
        <v>0</v>
      </c>
      <c r="K607" s="2268">
        <v>0</v>
      </c>
      <c r="L607" s="2268">
        <v>0</v>
      </c>
      <c r="M607" s="2268">
        <v>0</v>
      </c>
      <c r="N607" s="2268">
        <v>0</v>
      </c>
      <c r="O607" s="2268">
        <v>0</v>
      </c>
      <c r="P607" s="2268"/>
      <c r="Q607" s="2268">
        <v>0</v>
      </c>
      <c r="R607" s="2268">
        <v>2</v>
      </c>
      <c r="S607" s="2268">
        <v>3</v>
      </c>
      <c r="T607" s="2268">
        <v>2</v>
      </c>
      <c r="U607" s="2268">
        <v>0</v>
      </c>
      <c r="V607" s="2268">
        <v>3</v>
      </c>
      <c r="W607" s="2268">
        <v>2</v>
      </c>
      <c r="X607" s="2268">
        <v>12</v>
      </c>
      <c r="Y607" s="2268">
        <v>8</v>
      </c>
      <c r="Z607" s="2268">
        <v>22</v>
      </c>
      <c r="AA607" s="2268">
        <v>32</v>
      </c>
      <c r="AB607" s="2268">
        <v>47</v>
      </c>
      <c r="AC607" s="2268">
        <v>41</v>
      </c>
      <c r="AD607" s="2268">
        <v>75</v>
      </c>
      <c r="AE607" s="2268">
        <v>63</v>
      </c>
      <c r="AF607" s="2268">
        <v>54</v>
      </c>
      <c r="AG607" s="2268">
        <v>20</v>
      </c>
      <c r="AH607" s="2268">
        <v>2</v>
      </c>
      <c r="AI607" s="2268">
        <v>1</v>
      </c>
    </row>
    <row r="608" spans="1:35" s="2266" customFormat="1" ht="14.25" customHeight="1">
      <c r="A608" s="2974" t="s">
        <v>4408</v>
      </c>
      <c r="B608" s="2974"/>
      <c r="C608" s="2977" t="s">
        <v>4409</v>
      </c>
      <c r="D608" s="2978"/>
      <c r="E608" s="2978"/>
      <c r="F608" s="2978"/>
      <c r="G608" s="2264" t="s">
        <v>4212</v>
      </c>
      <c r="H608" s="2268">
        <v>2</v>
      </c>
      <c r="I608" s="2268">
        <v>0</v>
      </c>
      <c r="J608" s="2268">
        <v>0</v>
      </c>
      <c r="K608" s="2268">
        <v>0</v>
      </c>
      <c r="L608" s="2268">
        <v>0</v>
      </c>
      <c r="M608" s="2268">
        <v>0</v>
      </c>
      <c r="N608" s="2268">
        <v>0</v>
      </c>
      <c r="O608" s="2268">
        <v>0</v>
      </c>
      <c r="P608" s="2268"/>
      <c r="Q608" s="2268">
        <v>0</v>
      </c>
      <c r="R608" s="2268">
        <v>0</v>
      </c>
      <c r="S608" s="2268">
        <v>0</v>
      </c>
      <c r="T608" s="2268">
        <v>0</v>
      </c>
      <c r="U608" s="2268">
        <v>0</v>
      </c>
      <c r="V608" s="2268">
        <v>0</v>
      </c>
      <c r="W608" s="2268">
        <v>0</v>
      </c>
      <c r="X608" s="2268">
        <v>0</v>
      </c>
      <c r="Y608" s="2268">
        <v>0</v>
      </c>
      <c r="Z608" s="2268">
        <v>0</v>
      </c>
      <c r="AA608" s="2268">
        <v>0</v>
      </c>
      <c r="AB608" s="2268">
        <v>0</v>
      </c>
      <c r="AC608" s="2268">
        <v>1</v>
      </c>
      <c r="AD608" s="2268">
        <v>0</v>
      </c>
      <c r="AE608" s="2268">
        <v>0</v>
      </c>
      <c r="AF608" s="2268">
        <v>1</v>
      </c>
      <c r="AG608" s="2268">
        <v>0</v>
      </c>
      <c r="AH608" s="2268">
        <v>0</v>
      </c>
      <c r="AI608" s="2268">
        <v>0</v>
      </c>
    </row>
    <row r="609" spans="1:36" s="2266" customFormat="1" ht="14.25" customHeight="1">
      <c r="A609" s="2974"/>
      <c r="B609" s="2974"/>
      <c r="C609" s="2975"/>
      <c r="D609" s="2976"/>
      <c r="E609" s="2976"/>
      <c r="F609" s="2976"/>
      <c r="G609" s="2264" t="s">
        <v>4208</v>
      </c>
      <c r="H609" s="2268">
        <v>2</v>
      </c>
      <c r="I609" s="2268">
        <v>0</v>
      </c>
      <c r="J609" s="2268">
        <v>0</v>
      </c>
      <c r="K609" s="2268">
        <v>0</v>
      </c>
      <c r="L609" s="2268">
        <v>0</v>
      </c>
      <c r="M609" s="2268">
        <v>0</v>
      </c>
      <c r="N609" s="2268">
        <v>0</v>
      </c>
      <c r="O609" s="2268">
        <v>0</v>
      </c>
      <c r="P609" s="2268"/>
      <c r="Q609" s="2268">
        <v>0</v>
      </c>
      <c r="R609" s="2268">
        <v>0</v>
      </c>
      <c r="S609" s="2268">
        <v>0</v>
      </c>
      <c r="T609" s="2268">
        <v>0</v>
      </c>
      <c r="U609" s="2268">
        <v>0</v>
      </c>
      <c r="V609" s="2268">
        <v>0</v>
      </c>
      <c r="W609" s="2268">
        <v>0</v>
      </c>
      <c r="X609" s="2268">
        <v>0</v>
      </c>
      <c r="Y609" s="2268">
        <v>0</v>
      </c>
      <c r="Z609" s="2268">
        <v>0</v>
      </c>
      <c r="AA609" s="2268">
        <v>0</v>
      </c>
      <c r="AB609" s="2268">
        <v>0</v>
      </c>
      <c r="AC609" s="2268">
        <v>1</v>
      </c>
      <c r="AD609" s="2268">
        <v>0</v>
      </c>
      <c r="AE609" s="2268">
        <v>0</v>
      </c>
      <c r="AF609" s="2268">
        <v>1</v>
      </c>
      <c r="AG609" s="2268">
        <v>0</v>
      </c>
      <c r="AH609" s="2268">
        <v>0</v>
      </c>
      <c r="AI609" s="2268">
        <v>0</v>
      </c>
    </row>
    <row r="610" spans="1:36" s="2266" customFormat="1" ht="15" customHeight="1" thickBot="1">
      <c r="A610" s="2980"/>
      <c r="B610" s="2980"/>
      <c r="C610" s="2979"/>
      <c r="D610" s="2979"/>
      <c r="E610" s="2979"/>
      <c r="F610" s="2979"/>
      <c r="G610" s="2269" t="s">
        <v>4209</v>
      </c>
      <c r="H610" s="2271">
        <v>0</v>
      </c>
      <c r="I610" s="2271">
        <v>0</v>
      </c>
      <c r="J610" s="2271">
        <v>0</v>
      </c>
      <c r="K610" s="2271">
        <v>0</v>
      </c>
      <c r="L610" s="2271">
        <v>0</v>
      </c>
      <c r="M610" s="2271">
        <v>0</v>
      </c>
      <c r="N610" s="2271">
        <v>0</v>
      </c>
      <c r="O610" s="2271">
        <v>0</v>
      </c>
      <c r="P610" s="2268"/>
      <c r="Q610" s="2271">
        <v>0</v>
      </c>
      <c r="R610" s="2271">
        <v>0</v>
      </c>
      <c r="S610" s="2271">
        <v>0</v>
      </c>
      <c r="T610" s="2271">
        <v>0</v>
      </c>
      <c r="U610" s="2271">
        <v>0</v>
      </c>
      <c r="V610" s="2271">
        <v>0</v>
      </c>
      <c r="W610" s="2271">
        <v>0</v>
      </c>
      <c r="X610" s="2271">
        <v>0</v>
      </c>
      <c r="Y610" s="2271">
        <v>0</v>
      </c>
      <c r="Z610" s="2271">
        <v>0</v>
      </c>
      <c r="AA610" s="2271">
        <v>0</v>
      </c>
      <c r="AB610" s="2271">
        <v>0</v>
      </c>
      <c r="AC610" s="2271">
        <v>0</v>
      </c>
      <c r="AD610" s="2271">
        <v>0</v>
      </c>
      <c r="AE610" s="2271">
        <v>0</v>
      </c>
      <c r="AF610" s="2271">
        <v>0</v>
      </c>
      <c r="AG610" s="2271">
        <v>0</v>
      </c>
      <c r="AH610" s="2271">
        <v>0</v>
      </c>
      <c r="AI610" s="2271">
        <v>0</v>
      </c>
    </row>
    <row r="611" spans="1:36" s="2266" customFormat="1" ht="16.5">
      <c r="A611" s="2272"/>
      <c r="B611" s="2272"/>
      <c r="C611" s="2273"/>
      <c r="D611" s="2273"/>
      <c r="E611" s="2273"/>
      <c r="F611" s="2273"/>
      <c r="G611" s="2246"/>
      <c r="H611" s="2274"/>
      <c r="I611" s="2274"/>
      <c r="J611" s="2274"/>
      <c r="K611" s="2274"/>
      <c r="L611" s="2274"/>
      <c r="M611" s="2274"/>
      <c r="N611" s="2274"/>
      <c r="O611" s="2274"/>
      <c r="P611" s="2274"/>
      <c r="Q611" s="2274"/>
      <c r="R611" s="2274"/>
      <c r="S611" s="2274"/>
      <c r="T611" s="2274"/>
      <c r="U611" s="2274"/>
      <c r="V611" s="2274"/>
      <c r="W611" s="2274"/>
      <c r="X611" s="2274"/>
      <c r="Y611" s="2274"/>
      <c r="Z611" s="2274"/>
      <c r="AA611" s="2274"/>
      <c r="AB611" s="2274"/>
      <c r="AC611" s="2274"/>
      <c r="AD611" s="2274"/>
      <c r="AE611" s="2274"/>
      <c r="AF611" s="2274"/>
      <c r="AG611" s="2274"/>
      <c r="AH611" s="2274"/>
    </row>
    <row r="612" spans="1:36" s="2266" customFormat="1" ht="16.5">
      <c r="A612" s="2272"/>
      <c r="B612" s="2272"/>
      <c r="C612" s="2273"/>
      <c r="D612" s="2273"/>
      <c r="E612" s="2273"/>
      <c r="F612" s="2273"/>
      <c r="G612" s="2246"/>
      <c r="H612" s="2274"/>
      <c r="I612" s="2274"/>
      <c r="J612" s="2274"/>
      <c r="K612" s="2274"/>
      <c r="L612" s="2274"/>
      <c r="M612" s="2274"/>
      <c r="N612" s="2274"/>
      <c r="O612" s="2274"/>
      <c r="P612" s="2274"/>
      <c r="Q612" s="2274"/>
      <c r="R612" s="2274"/>
      <c r="S612" s="2274"/>
      <c r="T612" s="2274"/>
      <c r="U612" s="2274"/>
      <c r="V612" s="2274"/>
      <c r="W612" s="2274"/>
      <c r="X612" s="2274"/>
      <c r="Y612" s="2274"/>
      <c r="Z612" s="2274"/>
      <c r="AA612" s="2274"/>
      <c r="AB612" s="2274"/>
      <c r="AC612" s="2274"/>
      <c r="AD612" s="2274"/>
      <c r="AE612" s="2274"/>
      <c r="AF612" s="2274"/>
      <c r="AG612" s="2274"/>
      <c r="AH612" s="2274"/>
    </row>
    <row r="613" spans="1:36" s="2245" customFormat="1" ht="19.5" customHeight="1">
      <c r="A613" s="2995" t="s">
        <v>4090</v>
      </c>
      <c r="B613" s="2995"/>
      <c r="C613" s="2995"/>
      <c r="D613" s="2995"/>
      <c r="E613" s="2995"/>
      <c r="F613" s="2995"/>
      <c r="G613" s="2995"/>
      <c r="H613" s="2995"/>
      <c r="I613" s="2995"/>
      <c r="J613" s="2995"/>
      <c r="K613" s="2995"/>
      <c r="L613" s="2995"/>
      <c r="M613" s="2995"/>
      <c r="N613" s="2995"/>
      <c r="O613" s="2995"/>
      <c r="P613" s="2388"/>
      <c r="Q613" s="2996" t="s">
        <v>4410</v>
      </c>
      <c r="R613" s="2996"/>
      <c r="S613" s="2996"/>
      <c r="T613" s="2996"/>
      <c r="U613" s="2996"/>
      <c r="V613" s="2996"/>
      <c r="W613" s="2996"/>
      <c r="X613" s="2996"/>
      <c r="Y613" s="2996"/>
      <c r="Z613" s="2996"/>
      <c r="AA613" s="2996"/>
      <c r="AB613" s="2996"/>
      <c r="AC613" s="2996"/>
      <c r="AD613" s="2996"/>
      <c r="AE613" s="2996"/>
      <c r="AF613" s="2996"/>
      <c r="AG613" s="2996"/>
      <c r="AH613" s="2996"/>
      <c r="AI613" s="2996"/>
      <c r="AJ613" s="2244"/>
    </row>
    <row r="614" spans="1:36" s="2245" customFormat="1" ht="16.7" customHeight="1">
      <c r="A614" s="2997" t="s">
        <v>4092</v>
      </c>
      <c r="B614" s="2997"/>
      <c r="C614" s="2997"/>
      <c r="D614" s="2997"/>
      <c r="E614" s="2997"/>
      <c r="F614" s="2997"/>
      <c r="G614" s="2997"/>
      <c r="H614" s="2997"/>
      <c r="I614" s="2997"/>
      <c r="J614" s="2997"/>
      <c r="K614" s="2997"/>
      <c r="L614" s="2997"/>
      <c r="M614" s="2997"/>
      <c r="N614" s="2997"/>
      <c r="O614" s="2997"/>
      <c r="P614" s="2389"/>
      <c r="Q614" s="2998" t="s">
        <v>4093</v>
      </c>
      <c r="R614" s="2998"/>
      <c r="S614" s="2998"/>
      <c r="T614" s="2998"/>
      <c r="U614" s="2998"/>
      <c r="V614" s="2998"/>
      <c r="W614" s="2998"/>
      <c r="X614" s="2998"/>
      <c r="Y614" s="2998"/>
      <c r="Z614" s="2998"/>
      <c r="AA614" s="2998"/>
      <c r="AB614" s="2998"/>
      <c r="AC614" s="2998"/>
      <c r="AD614" s="2998"/>
      <c r="AE614" s="2998"/>
      <c r="AF614" s="2998"/>
      <c r="AG614" s="2998"/>
      <c r="AH614" s="2998"/>
      <c r="AI614" s="2998"/>
      <c r="AJ614" s="2244"/>
    </row>
    <row r="615" spans="1:36" s="2245" customFormat="1" ht="17.25" thickBot="1">
      <c r="A615" s="2246"/>
      <c r="B615" s="2247"/>
      <c r="C615" s="2248"/>
      <c r="D615" s="2248"/>
      <c r="E615" s="2248"/>
      <c r="F615" s="2248"/>
      <c r="G615" s="2249"/>
      <c r="P615" s="2244"/>
      <c r="AH615" s="2982" t="s">
        <v>4094</v>
      </c>
      <c r="AI615" s="2982"/>
      <c r="AJ615" s="2244"/>
    </row>
    <row r="616" spans="1:36" s="2245" customFormat="1">
      <c r="A616" s="2983" t="s">
        <v>4046</v>
      </c>
      <c r="B616" s="2984"/>
      <c r="C616" s="2250"/>
      <c r="D616" s="2251"/>
      <c r="E616" s="2251"/>
      <c r="F616" s="2251"/>
      <c r="G616" s="2252"/>
      <c r="H616" s="2999" t="s">
        <v>210</v>
      </c>
      <c r="I616" s="2999" t="s">
        <v>4048</v>
      </c>
      <c r="J616" s="3002" t="s">
        <v>2835</v>
      </c>
      <c r="K616" s="2253"/>
      <c r="L616" s="2253"/>
      <c r="M616" s="2253"/>
      <c r="N616" s="2253"/>
      <c r="O616" s="2253">
        <v>5</v>
      </c>
      <c r="P616" s="2374"/>
      <c r="Q616" s="2252">
        <v>10</v>
      </c>
      <c r="R616" s="2253">
        <v>15</v>
      </c>
      <c r="S616" s="2253">
        <v>20</v>
      </c>
      <c r="T616" s="2253">
        <v>25</v>
      </c>
      <c r="U616" s="2253">
        <v>30</v>
      </c>
      <c r="V616" s="2253">
        <v>35</v>
      </c>
      <c r="W616" s="2253">
        <v>40</v>
      </c>
      <c r="X616" s="2253">
        <v>45</v>
      </c>
      <c r="Y616" s="2253">
        <v>50</v>
      </c>
      <c r="Z616" s="2253">
        <v>55</v>
      </c>
      <c r="AA616" s="2253">
        <v>60</v>
      </c>
      <c r="AB616" s="2253">
        <v>65</v>
      </c>
      <c r="AC616" s="2253">
        <v>70</v>
      </c>
      <c r="AD616" s="2253">
        <v>75</v>
      </c>
      <c r="AE616" s="2253">
        <v>80</v>
      </c>
      <c r="AF616" s="2253">
        <v>85</v>
      </c>
      <c r="AG616" s="2253">
        <v>90</v>
      </c>
      <c r="AH616" s="2253">
        <v>95</v>
      </c>
      <c r="AI616" s="2254"/>
      <c r="AJ616" s="2244"/>
    </row>
    <row r="617" spans="1:36" s="2245" customFormat="1">
      <c r="A617" s="2985"/>
      <c r="B617" s="2986"/>
      <c r="C617" s="2989" t="s">
        <v>4095</v>
      </c>
      <c r="D617" s="2990"/>
      <c r="E617" s="2990"/>
      <c r="F617" s="2990"/>
      <c r="G617" s="2991"/>
      <c r="H617" s="3000"/>
      <c r="I617" s="3000"/>
      <c r="J617" s="3003"/>
      <c r="K617" s="2255"/>
      <c r="L617" s="2255"/>
      <c r="M617" s="2255"/>
      <c r="N617" s="2255"/>
      <c r="O617" s="2255"/>
      <c r="P617" s="2374"/>
      <c r="Q617" s="2375"/>
      <c r="R617" s="2255"/>
      <c r="S617" s="2255"/>
      <c r="T617" s="2255"/>
      <c r="U617" s="2255"/>
      <c r="V617" s="2255"/>
      <c r="W617" s="2255"/>
      <c r="X617" s="2255"/>
      <c r="Y617" s="2255"/>
      <c r="Z617" s="2255"/>
      <c r="AA617" s="2255"/>
      <c r="AB617" s="2255"/>
      <c r="AC617" s="2255"/>
      <c r="AD617" s="2255"/>
      <c r="AE617" s="2255"/>
      <c r="AF617" s="2255"/>
      <c r="AG617" s="2255"/>
      <c r="AH617" s="2255"/>
      <c r="AI617" s="2373"/>
      <c r="AJ617" s="2244"/>
    </row>
    <row r="618" spans="1:36" s="2245" customFormat="1" ht="16.5">
      <c r="A618" s="2985"/>
      <c r="B618" s="2986"/>
      <c r="C618" s="2256"/>
      <c r="D618" s="2257"/>
      <c r="E618" s="2257"/>
      <c r="F618" s="2257"/>
      <c r="G618" s="2258"/>
      <c r="H618" s="3000"/>
      <c r="I618" s="3000"/>
      <c r="J618" s="3003"/>
      <c r="K618" s="2255">
        <v>1</v>
      </c>
      <c r="L618" s="2255">
        <v>2</v>
      </c>
      <c r="M618" s="2255">
        <v>3</v>
      </c>
      <c r="N618" s="2255">
        <v>4</v>
      </c>
      <c r="O618" s="2255" t="s">
        <v>2838</v>
      </c>
      <c r="P618" s="2374"/>
      <c r="Q618" s="2375" t="s">
        <v>2837</v>
      </c>
      <c r="R618" s="2255" t="s">
        <v>2837</v>
      </c>
      <c r="S618" s="2255" t="s">
        <v>6490</v>
      </c>
      <c r="T618" s="2255" t="s">
        <v>2838</v>
      </c>
      <c r="U618" s="2255" t="s">
        <v>2837</v>
      </c>
      <c r="V618" s="2255" t="s">
        <v>2837</v>
      </c>
      <c r="W618" s="2255" t="s">
        <v>6496</v>
      </c>
      <c r="X618" s="2255" t="s">
        <v>6496</v>
      </c>
      <c r="Y618" s="2255" t="s">
        <v>2838</v>
      </c>
      <c r="Z618" s="2255" t="s">
        <v>2837</v>
      </c>
      <c r="AA618" s="2255" t="s">
        <v>2837</v>
      </c>
      <c r="AB618" s="2255" t="s">
        <v>6490</v>
      </c>
      <c r="AC618" s="2255" t="s">
        <v>2837</v>
      </c>
      <c r="AD618" s="2255" t="s">
        <v>2838</v>
      </c>
      <c r="AE618" s="2255" t="s">
        <v>2837</v>
      </c>
      <c r="AF618" s="2255" t="s">
        <v>6497</v>
      </c>
      <c r="AG618" s="2255" t="s">
        <v>2837</v>
      </c>
      <c r="AH618" s="2255" t="s">
        <v>2837</v>
      </c>
      <c r="AI618" s="2373" t="s">
        <v>6498</v>
      </c>
      <c r="AJ618" s="2244"/>
    </row>
    <row r="619" spans="1:36" s="2245" customFormat="1" ht="16.5">
      <c r="A619" s="2985"/>
      <c r="B619" s="2986"/>
      <c r="C619" s="2256"/>
      <c r="D619" s="2257"/>
      <c r="E619" s="2257"/>
      <c r="F619" s="2257"/>
      <c r="G619" s="2258"/>
      <c r="H619" s="3000"/>
      <c r="I619" s="3000"/>
      <c r="J619" s="3003"/>
      <c r="K619" s="2255" t="s">
        <v>6499</v>
      </c>
      <c r="L619" s="2255" t="s">
        <v>6500</v>
      </c>
      <c r="M619" s="2255" t="s">
        <v>6501</v>
      </c>
      <c r="N619" s="2255" t="s">
        <v>6500</v>
      </c>
      <c r="O619" s="2255"/>
      <c r="P619" s="2374"/>
      <c r="Q619" s="2375"/>
      <c r="R619" s="2255"/>
      <c r="S619" s="2255"/>
      <c r="T619" s="2255"/>
      <c r="U619" s="2255"/>
      <c r="V619" s="2255"/>
      <c r="W619" s="2255"/>
      <c r="X619" s="2255"/>
      <c r="Y619" s="2255"/>
      <c r="Z619" s="2255"/>
      <c r="AA619" s="2255"/>
      <c r="AB619" s="2255"/>
      <c r="AC619" s="2255"/>
      <c r="AD619" s="2255"/>
      <c r="AE619" s="2255"/>
      <c r="AF619" s="2255"/>
      <c r="AG619" s="2255"/>
      <c r="AH619" s="2255"/>
      <c r="AI619" s="2373"/>
      <c r="AJ619" s="2244"/>
    </row>
    <row r="620" spans="1:36" s="2245" customFormat="1">
      <c r="A620" s="2985"/>
      <c r="B620" s="2986"/>
      <c r="C620" s="2992"/>
      <c r="D620" s="2993"/>
      <c r="E620" s="2993"/>
      <c r="F620" s="2993"/>
      <c r="G620" s="2994"/>
      <c r="H620" s="3000"/>
      <c r="I620" s="3000"/>
      <c r="J620" s="3003"/>
      <c r="K620" s="2255"/>
      <c r="L620" s="2255"/>
      <c r="M620" s="2255"/>
      <c r="N620" s="2255"/>
      <c r="O620" s="2255">
        <v>9</v>
      </c>
      <c r="P620" s="2374"/>
      <c r="Q620" s="2375">
        <v>14</v>
      </c>
      <c r="R620" s="2255">
        <v>19</v>
      </c>
      <c r="S620" s="2255">
        <v>24</v>
      </c>
      <c r="T620" s="2255">
        <v>29</v>
      </c>
      <c r="U620" s="2255">
        <v>34</v>
      </c>
      <c r="V620" s="2255">
        <v>39</v>
      </c>
      <c r="W620" s="2255">
        <v>44</v>
      </c>
      <c r="X620" s="2255">
        <v>49</v>
      </c>
      <c r="Y620" s="2255">
        <v>54</v>
      </c>
      <c r="Z620" s="2255">
        <v>59</v>
      </c>
      <c r="AA620" s="2255">
        <v>64</v>
      </c>
      <c r="AB620" s="2255">
        <v>69</v>
      </c>
      <c r="AC620" s="2255">
        <v>74</v>
      </c>
      <c r="AD620" s="2255">
        <v>79</v>
      </c>
      <c r="AE620" s="2255">
        <v>84</v>
      </c>
      <c r="AF620" s="2255">
        <v>89</v>
      </c>
      <c r="AG620" s="2255">
        <v>94</v>
      </c>
      <c r="AH620" s="2255">
        <v>99</v>
      </c>
      <c r="AI620" s="2373"/>
      <c r="AJ620" s="2244"/>
    </row>
    <row r="621" spans="1:36" s="2245" customFormat="1" ht="17.25" thickBot="1">
      <c r="A621" s="2987"/>
      <c r="B621" s="2988"/>
      <c r="C621" s="2259"/>
      <c r="D621" s="2260"/>
      <c r="E621" s="2260"/>
      <c r="F621" s="2260"/>
      <c r="G621" s="2261"/>
      <c r="H621" s="3001"/>
      <c r="I621" s="3001"/>
      <c r="J621" s="3004"/>
      <c r="K621" s="2262"/>
      <c r="L621" s="2262"/>
      <c r="M621" s="2262"/>
      <c r="N621" s="2262"/>
      <c r="O621" s="2262" t="s">
        <v>6501</v>
      </c>
      <c r="P621" s="2374"/>
      <c r="Q621" s="2261" t="s">
        <v>6499</v>
      </c>
      <c r="R621" s="2262" t="s">
        <v>6500</v>
      </c>
      <c r="S621" s="2262" t="s">
        <v>6500</v>
      </c>
      <c r="T621" s="2262" t="s">
        <v>6502</v>
      </c>
      <c r="U621" s="2262" t="s">
        <v>6500</v>
      </c>
      <c r="V621" s="2262" t="s">
        <v>6502</v>
      </c>
      <c r="W621" s="2262" t="s">
        <v>6501</v>
      </c>
      <c r="X621" s="2262" t="s">
        <v>6500</v>
      </c>
      <c r="Y621" s="2262" t="s">
        <v>6499</v>
      </c>
      <c r="Z621" s="2262" t="s">
        <v>6500</v>
      </c>
      <c r="AA621" s="2262" t="s">
        <v>6501</v>
      </c>
      <c r="AB621" s="2262" t="s">
        <v>6499</v>
      </c>
      <c r="AC621" s="2262" t="s">
        <v>6500</v>
      </c>
      <c r="AD621" s="2262" t="s">
        <v>6502</v>
      </c>
      <c r="AE621" s="2262" t="s">
        <v>6503</v>
      </c>
      <c r="AF621" s="2262" t="s">
        <v>6503</v>
      </c>
      <c r="AG621" s="2262" t="s">
        <v>6501</v>
      </c>
      <c r="AH621" s="2262" t="s">
        <v>6500</v>
      </c>
      <c r="AI621" s="2263"/>
      <c r="AJ621" s="2244"/>
    </row>
    <row r="622" spans="1:36" s="2266" customFormat="1" ht="14.25" customHeight="1">
      <c r="A622" s="2974" t="s">
        <v>4411</v>
      </c>
      <c r="B622" s="2974"/>
      <c r="C622" s="2977" t="s">
        <v>4412</v>
      </c>
      <c r="D622" s="2978"/>
      <c r="E622" s="2978"/>
      <c r="F622" s="2978"/>
      <c r="G622" s="2264" t="s">
        <v>4212</v>
      </c>
      <c r="H622" s="2268">
        <v>450</v>
      </c>
      <c r="I622" s="2268">
        <v>0</v>
      </c>
      <c r="J622" s="2268">
        <v>0</v>
      </c>
      <c r="K622" s="2268">
        <v>0</v>
      </c>
      <c r="L622" s="2268">
        <v>0</v>
      </c>
      <c r="M622" s="2268">
        <v>0</v>
      </c>
      <c r="N622" s="2268">
        <v>0</v>
      </c>
      <c r="O622" s="2268">
        <v>0</v>
      </c>
      <c r="P622" s="2268"/>
      <c r="Q622" s="2268">
        <v>0</v>
      </c>
      <c r="R622" s="2268">
        <v>0</v>
      </c>
      <c r="S622" s="2268">
        <v>1</v>
      </c>
      <c r="T622" s="2268">
        <v>0</v>
      </c>
      <c r="U622" s="2268">
        <v>0</v>
      </c>
      <c r="V622" s="2268">
        <v>2</v>
      </c>
      <c r="W622" s="2268">
        <v>0</v>
      </c>
      <c r="X622" s="2268">
        <v>3</v>
      </c>
      <c r="Y622" s="2268">
        <v>18</v>
      </c>
      <c r="Z622" s="2268">
        <v>26</v>
      </c>
      <c r="AA622" s="2268">
        <v>47</v>
      </c>
      <c r="AB622" s="2268">
        <v>78</v>
      </c>
      <c r="AC622" s="2268">
        <v>66</v>
      </c>
      <c r="AD622" s="2268">
        <v>71</v>
      </c>
      <c r="AE622" s="2268">
        <v>57</v>
      </c>
      <c r="AF622" s="2268">
        <v>54</v>
      </c>
      <c r="AG622" s="2268">
        <v>25</v>
      </c>
      <c r="AH622" s="2268">
        <v>2</v>
      </c>
      <c r="AI622" s="2268">
        <v>0</v>
      </c>
    </row>
    <row r="623" spans="1:36" s="2266" customFormat="1" ht="14.25" customHeight="1">
      <c r="A623" s="2974"/>
      <c r="B623" s="2974"/>
      <c r="C623" s="2975"/>
      <c r="D623" s="2976"/>
      <c r="E623" s="2976"/>
      <c r="F623" s="2976"/>
      <c r="G623" s="2264" t="s">
        <v>4208</v>
      </c>
      <c r="H623" s="2268">
        <v>248</v>
      </c>
      <c r="I623" s="2268">
        <v>0</v>
      </c>
      <c r="J623" s="2268">
        <v>0</v>
      </c>
      <c r="K623" s="2268">
        <v>0</v>
      </c>
      <c r="L623" s="2268">
        <v>0</v>
      </c>
      <c r="M623" s="2268">
        <v>0</v>
      </c>
      <c r="N623" s="2268">
        <v>0</v>
      </c>
      <c r="O623" s="2268">
        <v>0</v>
      </c>
      <c r="P623" s="2268"/>
      <c r="Q623" s="2268">
        <v>0</v>
      </c>
      <c r="R623" s="2268">
        <v>0</v>
      </c>
      <c r="S623" s="2268">
        <v>1</v>
      </c>
      <c r="T623" s="2268">
        <v>0</v>
      </c>
      <c r="U623" s="2268">
        <v>0</v>
      </c>
      <c r="V623" s="2268">
        <v>1</v>
      </c>
      <c r="W623" s="2268">
        <v>0</v>
      </c>
      <c r="X623" s="2268">
        <v>1</v>
      </c>
      <c r="Y623" s="2268">
        <v>11</v>
      </c>
      <c r="Z623" s="2268">
        <v>7</v>
      </c>
      <c r="AA623" s="2268">
        <v>27</v>
      </c>
      <c r="AB623" s="2268">
        <v>47</v>
      </c>
      <c r="AC623" s="2268">
        <v>37</v>
      </c>
      <c r="AD623" s="2268">
        <v>40</v>
      </c>
      <c r="AE623" s="2268">
        <v>26</v>
      </c>
      <c r="AF623" s="2268">
        <v>31</v>
      </c>
      <c r="AG623" s="2268">
        <v>17</v>
      </c>
      <c r="AH623" s="2268">
        <v>2</v>
      </c>
      <c r="AI623" s="2268">
        <v>0</v>
      </c>
    </row>
    <row r="624" spans="1:36" s="2274" customFormat="1" ht="14.25" customHeight="1">
      <c r="A624" s="2974"/>
      <c r="B624" s="2974"/>
      <c r="C624" s="2976"/>
      <c r="D624" s="2976"/>
      <c r="E624" s="2976"/>
      <c r="F624" s="2976"/>
      <c r="G624" s="2264" t="s">
        <v>4209</v>
      </c>
      <c r="H624" s="2268">
        <v>202</v>
      </c>
      <c r="I624" s="2268">
        <v>0</v>
      </c>
      <c r="J624" s="2268">
        <v>0</v>
      </c>
      <c r="K624" s="2268">
        <v>0</v>
      </c>
      <c r="L624" s="2268">
        <v>0</v>
      </c>
      <c r="M624" s="2268">
        <v>0</v>
      </c>
      <c r="N624" s="2268">
        <v>0</v>
      </c>
      <c r="O624" s="2268">
        <v>0</v>
      </c>
      <c r="P624" s="2268"/>
      <c r="Q624" s="2268">
        <v>0</v>
      </c>
      <c r="R624" s="2268">
        <v>0</v>
      </c>
      <c r="S624" s="2268">
        <v>0</v>
      </c>
      <c r="T624" s="2268">
        <v>0</v>
      </c>
      <c r="U624" s="2268">
        <v>0</v>
      </c>
      <c r="V624" s="2268">
        <v>1</v>
      </c>
      <c r="W624" s="2268">
        <v>0</v>
      </c>
      <c r="X624" s="2268">
        <v>2</v>
      </c>
      <c r="Y624" s="2268">
        <v>7</v>
      </c>
      <c r="Z624" s="2268">
        <v>19</v>
      </c>
      <c r="AA624" s="2268">
        <v>20</v>
      </c>
      <c r="AB624" s="2268">
        <v>31</v>
      </c>
      <c r="AC624" s="2268">
        <v>29</v>
      </c>
      <c r="AD624" s="2268">
        <v>31</v>
      </c>
      <c r="AE624" s="2268">
        <v>31</v>
      </c>
      <c r="AF624" s="2268">
        <v>23</v>
      </c>
      <c r="AG624" s="2268">
        <v>8</v>
      </c>
      <c r="AH624" s="2268">
        <v>0</v>
      </c>
      <c r="AI624" s="2268">
        <v>0</v>
      </c>
    </row>
    <row r="625" spans="1:35" s="2266" customFormat="1" ht="14.25" customHeight="1">
      <c r="A625" s="2974" t="s">
        <v>4413</v>
      </c>
      <c r="B625" s="2974"/>
      <c r="C625" s="2977" t="s">
        <v>4414</v>
      </c>
      <c r="D625" s="2978"/>
      <c r="E625" s="2978"/>
      <c r="F625" s="2978"/>
      <c r="G625" s="2264" t="s">
        <v>4212</v>
      </c>
      <c r="H625" s="2268">
        <v>163</v>
      </c>
      <c r="I625" s="2268">
        <v>0</v>
      </c>
      <c r="J625" s="2268">
        <v>0</v>
      </c>
      <c r="K625" s="2268">
        <v>0</v>
      </c>
      <c r="L625" s="2268">
        <v>1</v>
      </c>
      <c r="M625" s="2268">
        <v>2</v>
      </c>
      <c r="N625" s="2268">
        <v>1</v>
      </c>
      <c r="O625" s="2268">
        <v>4</v>
      </c>
      <c r="P625" s="2268"/>
      <c r="Q625" s="2268">
        <v>4</v>
      </c>
      <c r="R625" s="2268">
        <v>8</v>
      </c>
      <c r="S625" s="2268">
        <v>5</v>
      </c>
      <c r="T625" s="2268">
        <v>4</v>
      </c>
      <c r="U625" s="2268">
        <v>4</v>
      </c>
      <c r="V625" s="2268">
        <v>7</v>
      </c>
      <c r="W625" s="2268">
        <v>10</v>
      </c>
      <c r="X625" s="2268">
        <v>11</v>
      </c>
      <c r="Y625" s="2268">
        <v>12</v>
      </c>
      <c r="Z625" s="2268">
        <v>14</v>
      </c>
      <c r="AA625" s="2268">
        <v>9</v>
      </c>
      <c r="AB625" s="2268">
        <v>25</v>
      </c>
      <c r="AC625" s="2268">
        <v>9</v>
      </c>
      <c r="AD625" s="2268">
        <v>10</v>
      </c>
      <c r="AE625" s="2268">
        <v>10</v>
      </c>
      <c r="AF625" s="2268">
        <v>6</v>
      </c>
      <c r="AG625" s="2268">
        <v>7</v>
      </c>
      <c r="AH625" s="2268">
        <v>0</v>
      </c>
      <c r="AI625" s="2268">
        <v>0</v>
      </c>
    </row>
    <row r="626" spans="1:35" s="2266" customFormat="1" ht="14.25" customHeight="1">
      <c r="A626" s="2974"/>
      <c r="B626" s="2974"/>
      <c r="C626" s="2975"/>
      <c r="D626" s="2976"/>
      <c r="E626" s="2976"/>
      <c r="F626" s="2976"/>
      <c r="G626" s="2264" t="s">
        <v>4208</v>
      </c>
      <c r="H626" s="2268">
        <v>88</v>
      </c>
      <c r="I626" s="2268">
        <v>0</v>
      </c>
      <c r="J626" s="2268">
        <v>0</v>
      </c>
      <c r="K626" s="2268">
        <v>0</v>
      </c>
      <c r="L626" s="2268">
        <v>1</v>
      </c>
      <c r="M626" s="2268">
        <v>0</v>
      </c>
      <c r="N626" s="2268">
        <v>1</v>
      </c>
      <c r="O626" s="2268">
        <v>3</v>
      </c>
      <c r="P626" s="2268"/>
      <c r="Q626" s="2268">
        <v>4</v>
      </c>
      <c r="R626" s="2268">
        <v>7</v>
      </c>
      <c r="S626" s="2268">
        <v>4</v>
      </c>
      <c r="T626" s="2268">
        <v>3</v>
      </c>
      <c r="U626" s="2268">
        <v>4</v>
      </c>
      <c r="V626" s="2268">
        <v>1</v>
      </c>
      <c r="W626" s="2268">
        <v>3</v>
      </c>
      <c r="X626" s="2268">
        <v>4</v>
      </c>
      <c r="Y626" s="2268">
        <v>6</v>
      </c>
      <c r="Z626" s="2268">
        <v>4</v>
      </c>
      <c r="AA626" s="2268">
        <v>7</v>
      </c>
      <c r="AB626" s="2268">
        <v>11</v>
      </c>
      <c r="AC626" s="2268">
        <v>7</v>
      </c>
      <c r="AD626" s="2268">
        <v>4</v>
      </c>
      <c r="AE626" s="2268">
        <v>5</v>
      </c>
      <c r="AF626" s="2268">
        <v>5</v>
      </c>
      <c r="AG626" s="2268">
        <v>4</v>
      </c>
      <c r="AH626" s="2268">
        <v>0</v>
      </c>
      <c r="AI626" s="2268">
        <v>0</v>
      </c>
    </row>
    <row r="627" spans="1:35" s="2266" customFormat="1" ht="14.25" customHeight="1">
      <c r="A627" s="2974"/>
      <c r="B627" s="2974"/>
      <c r="C627" s="2976"/>
      <c r="D627" s="2976"/>
      <c r="E627" s="2976"/>
      <c r="F627" s="2976"/>
      <c r="G627" s="2264" t="s">
        <v>4209</v>
      </c>
      <c r="H627" s="2268">
        <v>75</v>
      </c>
      <c r="I627" s="2268">
        <v>0</v>
      </c>
      <c r="J627" s="2268">
        <v>0</v>
      </c>
      <c r="K627" s="2268">
        <v>0</v>
      </c>
      <c r="L627" s="2268">
        <v>0</v>
      </c>
      <c r="M627" s="2268">
        <v>2</v>
      </c>
      <c r="N627" s="2268">
        <v>0</v>
      </c>
      <c r="O627" s="2268">
        <v>1</v>
      </c>
      <c r="P627" s="2268"/>
      <c r="Q627" s="2268">
        <v>0</v>
      </c>
      <c r="R627" s="2268">
        <v>1</v>
      </c>
      <c r="S627" s="2268">
        <v>1</v>
      </c>
      <c r="T627" s="2268">
        <v>1</v>
      </c>
      <c r="U627" s="2268">
        <v>0</v>
      </c>
      <c r="V627" s="2268">
        <v>6</v>
      </c>
      <c r="W627" s="2268">
        <v>7</v>
      </c>
      <c r="X627" s="2268">
        <v>7</v>
      </c>
      <c r="Y627" s="2268">
        <v>6</v>
      </c>
      <c r="Z627" s="2268">
        <v>10</v>
      </c>
      <c r="AA627" s="2268">
        <v>2</v>
      </c>
      <c r="AB627" s="2268">
        <v>14</v>
      </c>
      <c r="AC627" s="2268">
        <v>2</v>
      </c>
      <c r="AD627" s="2268">
        <v>6</v>
      </c>
      <c r="AE627" s="2268">
        <v>5</v>
      </c>
      <c r="AF627" s="2268">
        <v>1</v>
      </c>
      <c r="AG627" s="2268">
        <v>3</v>
      </c>
      <c r="AH627" s="2268">
        <v>0</v>
      </c>
      <c r="AI627" s="2268">
        <v>0</v>
      </c>
    </row>
    <row r="628" spans="1:35" s="2266" customFormat="1" ht="14.25" customHeight="1">
      <c r="A628" s="2974" t="s">
        <v>4415</v>
      </c>
      <c r="B628" s="2974"/>
      <c r="C628" s="2977" t="s">
        <v>4416</v>
      </c>
      <c r="D628" s="2978"/>
      <c r="E628" s="2978"/>
      <c r="F628" s="2978"/>
      <c r="G628" s="2264" t="s">
        <v>4212</v>
      </c>
      <c r="H628" s="2268">
        <v>581</v>
      </c>
      <c r="I628" s="2268">
        <v>0</v>
      </c>
      <c r="J628" s="2268">
        <v>1</v>
      </c>
      <c r="K628" s="2268">
        <v>0</v>
      </c>
      <c r="L628" s="2268">
        <v>0</v>
      </c>
      <c r="M628" s="2268">
        <v>1</v>
      </c>
      <c r="N628" s="2268">
        <v>0</v>
      </c>
      <c r="O628" s="2268">
        <v>1</v>
      </c>
      <c r="P628" s="2268"/>
      <c r="Q628" s="2268">
        <v>5</v>
      </c>
      <c r="R628" s="2268">
        <v>3</v>
      </c>
      <c r="S628" s="2268">
        <v>5</v>
      </c>
      <c r="T628" s="2268">
        <v>6</v>
      </c>
      <c r="U628" s="2268">
        <v>12</v>
      </c>
      <c r="V628" s="2268">
        <v>15</v>
      </c>
      <c r="W628" s="2268">
        <v>16</v>
      </c>
      <c r="X628" s="2268">
        <v>29</v>
      </c>
      <c r="Y628" s="2268">
        <v>41</v>
      </c>
      <c r="Z628" s="2268">
        <v>47</v>
      </c>
      <c r="AA628" s="2268">
        <v>75</v>
      </c>
      <c r="AB628" s="2268">
        <v>73</v>
      </c>
      <c r="AC628" s="2268">
        <v>60</v>
      </c>
      <c r="AD628" s="2268">
        <v>68</v>
      </c>
      <c r="AE628" s="2268">
        <v>66</v>
      </c>
      <c r="AF628" s="2268">
        <v>40</v>
      </c>
      <c r="AG628" s="2268">
        <v>12</v>
      </c>
      <c r="AH628" s="2268">
        <v>5</v>
      </c>
      <c r="AI628" s="2268">
        <v>0</v>
      </c>
    </row>
    <row r="629" spans="1:35" s="2266" customFormat="1" ht="14.25" customHeight="1">
      <c r="A629" s="2974"/>
      <c r="B629" s="2974"/>
      <c r="C629" s="2975"/>
      <c r="D629" s="2976"/>
      <c r="E629" s="2976"/>
      <c r="F629" s="2976"/>
      <c r="G629" s="2264" t="s">
        <v>4208</v>
      </c>
      <c r="H629" s="2268">
        <v>350</v>
      </c>
      <c r="I629" s="2268">
        <v>0</v>
      </c>
      <c r="J629" s="2268">
        <v>1</v>
      </c>
      <c r="K629" s="2268">
        <v>0</v>
      </c>
      <c r="L629" s="2268">
        <v>0</v>
      </c>
      <c r="M629" s="2268">
        <v>1</v>
      </c>
      <c r="N629" s="2268">
        <v>0</v>
      </c>
      <c r="O629" s="2268">
        <v>0</v>
      </c>
      <c r="P629" s="2268"/>
      <c r="Q629" s="2268">
        <v>5</v>
      </c>
      <c r="R629" s="2268">
        <v>2</v>
      </c>
      <c r="S629" s="2268">
        <v>4</v>
      </c>
      <c r="T629" s="2268">
        <v>6</v>
      </c>
      <c r="U629" s="2268">
        <v>4</v>
      </c>
      <c r="V629" s="2268">
        <v>9</v>
      </c>
      <c r="W629" s="2268">
        <v>8</v>
      </c>
      <c r="X629" s="2268">
        <v>18</v>
      </c>
      <c r="Y629" s="2268">
        <v>25</v>
      </c>
      <c r="Z629" s="2268">
        <v>26</v>
      </c>
      <c r="AA629" s="2268">
        <v>46</v>
      </c>
      <c r="AB629" s="2268">
        <v>48</v>
      </c>
      <c r="AC629" s="2268">
        <v>35</v>
      </c>
      <c r="AD629" s="2268">
        <v>46</v>
      </c>
      <c r="AE629" s="2268">
        <v>34</v>
      </c>
      <c r="AF629" s="2268">
        <v>25</v>
      </c>
      <c r="AG629" s="2268">
        <v>6</v>
      </c>
      <c r="AH629" s="2268">
        <v>1</v>
      </c>
      <c r="AI629" s="2268">
        <v>0</v>
      </c>
    </row>
    <row r="630" spans="1:35" s="2266" customFormat="1" ht="14.25" customHeight="1">
      <c r="A630" s="2974"/>
      <c r="B630" s="2974"/>
      <c r="C630" s="2976"/>
      <c r="D630" s="2976"/>
      <c r="E630" s="2976"/>
      <c r="F630" s="2976"/>
      <c r="G630" s="2264" t="s">
        <v>4209</v>
      </c>
      <c r="H630" s="2268">
        <v>231</v>
      </c>
      <c r="I630" s="2268">
        <v>0</v>
      </c>
      <c r="J630" s="2268">
        <v>0</v>
      </c>
      <c r="K630" s="2268">
        <v>0</v>
      </c>
      <c r="L630" s="2268">
        <v>0</v>
      </c>
      <c r="M630" s="2268">
        <v>0</v>
      </c>
      <c r="N630" s="2268">
        <v>0</v>
      </c>
      <c r="O630" s="2268">
        <v>1</v>
      </c>
      <c r="P630" s="2268"/>
      <c r="Q630" s="2268">
        <v>0</v>
      </c>
      <c r="R630" s="2268">
        <v>1</v>
      </c>
      <c r="S630" s="2268">
        <v>1</v>
      </c>
      <c r="T630" s="2268">
        <v>0</v>
      </c>
      <c r="U630" s="2268">
        <v>8</v>
      </c>
      <c r="V630" s="2268">
        <v>6</v>
      </c>
      <c r="W630" s="2268">
        <v>8</v>
      </c>
      <c r="X630" s="2268">
        <v>11</v>
      </c>
      <c r="Y630" s="2268">
        <v>16</v>
      </c>
      <c r="Z630" s="2268">
        <v>21</v>
      </c>
      <c r="AA630" s="2268">
        <v>29</v>
      </c>
      <c r="AB630" s="2268">
        <v>25</v>
      </c>
      <c r="AC630" s="2268">
        <v>25</v>
      </c>
      <c r="AD630" s="2268">
        <v>22</v>
      </c>
      <c r="AE630" s="2268">
        <v>32</v>
      </c>
      <c r="AF630" s="2268">
        <v>15</v>
      </c>
      <c r="AG630" s="2268">
        <v>6</v>
      </c>
      <c r="AH630" s="2268">
        <v>4</v>
      </c>
      <c r="AI630" s="2268">
        <v>0</v>
      </c>
    </row>
    <row r="631" spans="1:35" s="2266" customFormat="1" ht="14.25" customHeight="1">
      <c r="A631" s="2974" t="s">
        <v>4417</v>
      </c>
      <c r="B631" s="2974"/>
      <c r="C631" s="2977" t="s">
        <v>4418</v>
      </c>
      <c r="D631" s="2978"/>
      <c r="E631" s="2978"/>
      <c r="F631" s="2978"/>
      <c r="G631" s="2264" t="s">
        <v>4212</v>
      </c>
      <c r="H631" s="2267">
        <v>34</v>
      </c>
      <c r="I631" s="2268">
        <v>0</v>
      </c>
      <c r="J631" s="2268">
        <v>0</v>
      </c>
      <c r="K631" s="2268">
        <v>0</v>
      </c>
      <c r="L631" s="2268">
        <v>0</v>
      </c>
      <c r="M631" s="2268">
        <v>0</v>
      </c>
      <c r="N631" s="2268">
        <v>0</v>
      </c>
      <c r="O631" s="2268">
        <v>2</v>
      </c>
      <c r="P631" s="2268"/>
      <c r="Q631" s="2268">
        <v>0</v>
      </c>
      <c r="R631" s="2268">
        <v>0</v>
      </c>
      <c r="S631" s="2268">
        <v>0</v>
      </c>
      <c r="T631" s="2268">
        <v>0</v>
      </c>
      <c r="U631" s="2268">
        <v>1</v>
      </c>
      <c r="V631" s="2268">
        <v>0</v>
      </c>
      <c r="W631" s="2268">
        <v>0</v>
      </c>
      <c r="X631" s="2268">
        <v>0</v>
      </c>
      <c r="Y631" s="2268">
        <v>3</v>
      </c>
      <c r="Z631" s="2268">
        <v>0</v>
      </c>
      <c r="AA631" s="2268">
        <v>3</v>
      </c>
      <c r="AB631" s="2268">
        <v>4</v>
      </c>
      <c r="AC631" s="2268">
        <v>6</v>
      </c>
      <c r="AD631" s="2268">
        <v>2</v>
      </c>
      <c r="AE631" s="2268">
        <v>5</v>
      </c>
      <c r="AF631" s="2268">
        <v>7</v>
      </c>
      <c r="AG631" s="2268">
        <v>1</v>
      </c>
      <c r="AH631" s="2268">
        <v>0</v>
      </c>
      <c r="AI631" s="2268">
        <v>0</v>
      </c>
    </row>
    <row r="632" spans="1:35" s="2266" customFormat="1" ht="14.25" customHeight="1">
      <c r="A632" s="2974"/>
      <c r="B632" s="2974"/>
      <c r="C632" s="2975"/>
      <c r="D632" s="2976"/>
      <c r="E632" s="2976"/>
      <c r="F632" s="2976"/>
      <c r="G632" s="2264" t="s">
        <v>4208</v>
      </c>
      <c r="H632" s="2267">
        <v>17</v>
      </c>
      <c r="I632" s="2268">
        <v>0</v>
      </c>
      <c r="J632" s="2268">
        <v>0</v>
      </c>
      <c r="K632" s="2268">
        <v>0</v>
      </c>
      <c r="L632" s="2268">
        <v>0</v>
      </c>
      <c r="M632" s="2268">
        <v>0</v>
      </c>
      <c r="N632" s="2268">
        <v>0</v>
      </c>
      <c r="O632" s="2268">
        <v>0</v>
      </c>
      <c r="P632" s="2268"/>
      <c r="Q632" s="2268">
        <v>0</v>
      </c>
      <c r="R632" s="2268">
        <v>0</v>
      </c>
      <c r="S632" s="2268">
        <v>0</v>
      </c>
      <c r="T632" s="2268">
        <v>0</v>
      </c>
      <c r="U632" s="2268">
        <v>1</v>
      </c>
      <c r="V632" s="2268">
        <v>0</v>
      </c>
      <c r="W632" s="2268">
        <v>0</v>
      </c>
      <c r="X632" s="2268">
        <v>0</v>
      </c>
      <c r="Y632" s="2268">
        <v>1</v>
      </c>
      <c r="Z632" s="2268">
        <v>0</v>
      </c>
      <c r="AA632" s="2268">
        <v>1</v>
      </c>
      <c r="AB632" s="2268">
        <v>3</v>
      </c>
      <c r="AC632" s="2268">
        <v>4</v>
      </c>
      <c r="AD632" s="2268">
        <v>1</v>
      </c>
      <c r="AE632" s="2268">
        <v>3</v>
      </c>
      <c r="AF632" s="2268">
        <v>2</v>
      </c>
      <c r="AG632" s="2268">
        <v>1</v>
      </c>
      <c r="AH632" s="2268">
        <v>0</v>
      </c>
      <c r="AI632" s="2268">
        <v>0</v>
      </c>
    </row>
    <row r="633" spans="1:35" s="2274" customFormat="1" ht="14.25" customHeight="1">
      <c r="A633" s="2974"/>
      <c r="B633" s="2974"/>
      <c r="C633" s="2976"/>
      <c r="D633" s="2976"/>
      <c r="E633" s="2976"/>
      <c r="F633" s="2976"/>
      <c r="G633" s="2264" t="s">
        <v>4209</v>
      </c>
      <c r="H633" s="2267">
        <v>17</v>
      </c>
      <c r="I633" s="2268">
        <v>0</v>
      </c>
      <c r="J633" s="2268">
        <v>0</v>
      </c>
      <c r="K633" s="2268">
        <v>0</v>
      </c>
      <c r="L633" s="2268">
        <v>0</v>
      </c>
      <c r="M633" s="2268">
        <v>0</v>
      </c>
      <c r="N633" s="2268">
        <v>0</v>
      </c>
      <c r="O633" s="2268">
        <v>2</v>
      </c>
      <c r="P633" s="2268"/>
      <c r="Q633" s="2268">
        <v>0</v>
      </c>
      <c r="R633" s="2268">
        <v>0</v>
      </c>
      <c r="S633" s="2268">
        <v>0</v>
      </c>
      <c r="T633" s="2268">
        <v>0</v>
      </c>
      <c r="U633" s="2268">
        <v>0</v>
      </c>
      <c r="V633" s="2268">
        <v>0</v>
      </c>
      <c r="W633" s="2268">
        <v>0</v>
      </c>
      <c r="X633" s="2268">
        <v>0</v>
      </c>
      <c r="Y633" s="2268">
        <v>2</v>
      </c>
      <c r="Z633" s="2268">
        <v>0</v>
      </c>
      <c r="AA633" s="2268">
        <v>2</v>
      </c>
      <c r="AB633" s="2268">
        <v>1</v>
      </c>
      <c r="AC633" s="2268">
        <v>2</v>
      </c>
      <c r="AD633" s="2268">
        <v>1</v>
      </c>
      <c r="AE633" s="2268">
        <v>2</v>
      </c>
      <c r="AF633" s="2268">
        <v>5</v>
      </c>
      <c r="AG633" s="2268">
        <v>0</v>
      </c>
      <c r="AH633" s="2268">
        <v>0</v>
      </c>
      <c r="AI633" s="2268">
        <v>0</v>
      </c>
    </row>
    <row r="634" spans="1:35" s="2266" customFormat="1" ht="14.25" customHeight="1">
      <c r="A634" s="2974" t="s">
        <v>4419</v>
      </c>
      <c r="B634" s="2974"/>
      <c r="C634" s="2977" t="s">
        <v>4420</v>
      </c>
      <c r="D634" s="2978"/>
      <c r="E634" s="2978"/>
      <c r="F634" s="2978"/>
      <c r="G634" s="2264" t="s">
        <v>4212</v>
      </c>
      <c r="H634" s="2268">
        <v>1</v>
      </c>
      <c r="I634" s="2268">
        <v>0</v>
      </c>
      <c r="J634" s="2268">
        <v>0</v>
      </c>
      <c r="K634" s="2268">
        <v>0</v>
      </c>
      <c r="L634" s="2268">
        <v>0</v>
      </c>
      <c r="M634" s="2268">
        <v>0</v>
      </c>
      <c r="N634" s="2268">
        <v>0</v>
      </c>
      <c r="O634" s="2268">
        <v>0</v>
      </c>
      <c r="P634" s="2268"/>
      <c r="Q634" s="2268">
        <v>0</v>
      </c>
      <c r="R634" s="2268">
        <v>0</v>
      </c>
      <c r="S634" s="2268">
        <v>0</v>
      </c>
      <c r="T634" s="2268">
        <v>0</v>
      </c>
      <c r="U634" s="2268">
        <v>0</v>
      </c>
      <c r="V634" s="2268">
        <v>0</v>
      </c>
      <c r="W634" s="2268">
        <v>0</v>
      </c>
      <c r="X634" s="2268">
        <v>0</v>
      </c>
      <c r="Y634" s="2268">
        <v>0</v>
      </c>
      <c r="Z634" s="2268">
        <v>0</v>
      </c>
      <c r="AA634" s="2268">
        <v>0</v>
      </c>
      <c r="AB634" s="2268">
        <v>0</v>
      </c>
      <c r="AC634" s="2268">
        <v>0</v>
      </c>
      <c r="AD634" s="2268">
        <v>1</v>
      </c>
      <c r="AE634" s="2268">
        <v>0</v>
      </c>
      <c r="AF634" s="2268">
        <v>0</v>
      </c>
      <c r="AG634" s="2268">
        <v>0</v>
      </c>
      <c r="AH634" s="2268">
        <v>0</v>
      </c>
      <c r="AI634" s="2268">
        <v>0</v>
      </c>
    </row>
    <row r="635" spans="1:35" s="2266" customFormat="1" ht="14.25" customHeight="1">
      <c r="A635" s="2974"/>
      <c r="B635" s="2974"/>
      <c r="C635" s="2975"/>
      <c r="D635" s="2976"/>
      <c r="E635" s="2976"/>
      <c r="F635" s="2976"/>
      <c r="G635" s="2264" t="s">
        <v>4208</v>
      </c>
      <c r="H635" s="2268">
        <v>1</v>
      </c>
      <c r="I635" s="2268">
        <v>0</v>
      </c>
      <c r="J635" s="2268">
        <v>0</v>
      </c>
      <c r="K635" s="2268">
        <v>0</v>
      </c>
      <c r="L635" s="2268">
        <v>0</v>
      </c>
      <c r="M635" s="2268">
        <v>0</v>
      </c>
      <c r="N635" s="2268">
        <v>0</v>
      </c>
      <c r="O635" s="2268">
        <v>0</v>
      </c>
      <c r="P635" s="2268"/>
      <c r="Q635" s="2268">
        <v>0</v>
      </c>
      <c r="R635" s="2268">
        <v>0</v>
      </c>
      <c r="S635" s="2268">
        <v>0</v>
      </c>
      <c r="T635" s="2268">
        <v>0</v>
      </c>
      <c r="U635" s="2268">
        <v>0</v>
      </c>
      <c r="V635" s="2268">
        <v>0</v>
      </c>
      <c r="W635" s="2268">
        <v>0</v>
      </c>
      <c r="X635" s="2268">
        <v>0</v>
      </c>
      <c r="Y635" s="2268">
        <v>0</v>
      </c>
      <c r="Z635" s="2268">
        <v>0</v>
      </c>
      <c r="AA635" s="2268">
        <v>0</v>
      </c>
      <c r="AB635" s="2268">
        <v>0</v>
      </c>
      <c r="AC635" s="2268">
        <v>0</v>
      </c>
      <c r="AD635" s="2268">
        <v>1</v>
      </c>
      <c r="AE635" s="2268">
        <v>0</v>
      </c>
      <c r="AF635" s="2268">
        <v>0</v>
      </c>
      <c r="AG635" s="2268">
        <v>0</v>
      </c>
      <c r="AH635" s="2268">
        <v>0</v>
      </c>
      <c r="AI635" s="2268">
        <v>0</v>
      </c>
    </row>
    <row r="636" spans="1:35" s="2274" customFormat="1" ht="14.25" customHeight="1">
      <c r="A636" s="2974"/>
      <c r="B636" s="2974"/>
      <c r="C636" s="2976"/>
      <c r="D636" s="2976"/>
      <c r="E636" s="2976"/>
      <c r="F636" s="2976"/>
      <c r="G636" s="2264" t="s">
        <v>4209</v>
      </c>
      <c r="H636" s="2268">
        <v>0</v>
      </c>
      <c r="I636" s="2268">
        <v>0</v>
      </c>
      <c r="J636" s="2268">
        <v>0</v>
      </c>
      <c r="K636" s="2268">
        <v>0</v>
      </c>
      <c r="L636" s="2268">
        <v>0</v>
      </c>
      <c r="M636" s="2268">
        <v>0</v>
      </c>
      <c r="N636" s="2268">
        <v>0</v>
      </c>
      <c r="O636" s="2268">
        <v>0</v>
      </c>
      <c r="P636" s="2268"/>
      <c r="Q636" s="2268">
        <v>0</v>
      </c>
      <c r="R636" s="2268">
        <v>0</v>
      </c>
      <c r="S636" s="2268">
        <v>0</v>
      </c>
      <c r="T636" s="2268">
        <v>0</v>
      </c>
      <c r="U636" s="2268">
        <v>0</v>
      </c>
      <c r="V636" s="2268">
        <v>0</v>
      </c>
      <c r="W636" s="2268">
        <v>0</v>
      </c>
      <c r="X636" s="2268">
        <v>0</v>
      </c>
      <c r="Y636" s="2268">
        <v>0</v>
      </c>
      <c r="Z636" s="2268">
        <v>0</v>
      </c>
      <c r="AA636" s="2268">
        <v>0</v>
      </c>
      <c r="AB636" s="2268">
        <v>0</v>
      </c>
      <c r="AC636" s="2268">
        <v>0</v>
      </c>
      <c r="AD636" s="2268">
        <v>0</v>
      </c>
      <c r="AE636" s="2268">
        <v>0</v>
      </c>
      <c r="AF636" s="2268">
        <v>0</v>
      </c>
      <c r="AG636" s="2268">
        <v>0</v>
      </c>
      <c r="AH636" s="2268">
        <v>0</v>
      </c>
      <c r="AI636" s="2268">
        <v>0</v>
      </c>
    </row>
    <row r="637" spans="1:35" s="2266" customFormat="1" ht="14.25" customHeight="1">
      <c r="A637" s="2974" t="s">
        <v>4421</v>
      </c>
      <c r="B637" s="2974"/>
      <c r="C637" s="2977" t="s">
        <v>4422</v>
      </c>
      <c r="D637" s="2978"/>
      <c r="E637" s="2978"/>
      <c r="F637" s="2978"/>
      <c r="G637" s="2264" t="s">
        <v>4212</v>
      </c>
      <c r="H637" s="2268">
        <v>317</v>
      </c>
      <c r="I637" s="2268">
        <v>0</v>
      </c>
      <c r="J637" s="2268">
        <v>1</v>
      </c>
      <c r="K637" s="2268">
        <v>1</v>
      </c>
      <c r="L637" s="2268">
        <v>0</v>
      </c>
      <c r="M637" s="2268">
        <v>1</v>
      </c>
      <c r="N637" s="2268">
        <v>1</v>
      </c>
      <c r="O637" s="2268">
        <v>0</v>
      </c>
      <c r="P637" s="2268"/>
      <c r="Q637" s="2268">
        <v>4</v>
      </c>
      <c r="R637" s="2268">
        <v>4</v>
      </c>
      <c r="S637" s="2268">
        <v>4</v>
      </c>
      <c r="T637" s="2268">
        <v>4</v>
      </c>
      <c r="U637" s="2268">
        <v>5</v>
      </c>
      <c r="V637" s="2268">
        <v>5</v>
      </c>
      <c r="W637" s="2268">
        <v>6</v>
      </c>
      <c r="X637" s="2268">
        <v>9</v>
      </c>
      <c r="Y637" s="2268">
        <v>16</v>
      </c>
      <c r="Z637" s="2268">
        <v>14</v>
      </c>
      <c r="AA637" s="2268">
        <v>28</v>
      </c>
      <c r="AB637" s="2268">
        <v>30</v>
      </c>
      <c r="AC637" s="2268">
        <v>34</v>
      </c>
      <c r="AD637" s="2268">
        <v>38</v>
      </c>
      <c r="AE637" s="2268">
        <v>42</v>
      </c>
      <c r="AF637" s="2268">
        <v>48</v>
      </c>
      <c r="AG637" s="2268">
        <v>18</v>
      </c>
      <c r="AH637" s="2268">
        <v>4</v>
      </c>
      <c r="AI637" s="2268">
        <v>0</v>
      </c>
    </row>
    <row r="638" spans="1:35" s="2266" customFormat="1" ht="14.25" customHeight="1">
      <c r="A638" s="2974"/>
      <c r="B638" s="2974"/>
      <c r="C638" s="2975"/>
      <c r="D638" s="2976"/>
      <c r="E638" s="2976"/>
      <c r="F638" s="2976"/>
      <c r="G638" s="2264" t="s">
        <v>4208</v>
      </c>
      <c r="H638" s="2268">
        <v>180</v>
      </c>
      <c r="I638" s="2268">
        <v>0</v>
      </c>
      <c r="J638" s="2268">
        <v>1</v>
      </c>
      <c r="K638" s="2268">
        <v>0</v>
      </c>
      <c r="L638" s="2268">
        <v>0</v>
      </c>
      <c r="M638" s="2268">
        <v>0</v>
      </c>
      <c r="N638" s="2268">
        <v>1</v>
      </c>
      <c r="O638" s="2268">
        <v>0</v>
      </c>
      <c r="P638" s="2268"/>
      <c r="Q638" s="2268">
        <v>3</v>
      </c>
      <c r="R638" s="2268">
        <v>2</v>
      </c>
      <c r="S638" s="2268">
        <v>3</v>
      </c>
      <c r="T638" s="2268">
        <v>3</v>
      </c>
      <c r="U638" s="2268">
        <v>3</v>
      </c>
      <c r="V638" s="2268">
        <v>3</v>
      </c>
      <c r="W638" s="2268">
        <v>4</v>
      </c>
      <c r="X638" s="2268">
        <v>9</v>
      </c>
      <c r="Y638" s="2268">
        <v>8</v>
      </c>
      <c r="Z638" s="2268">
        <v>7</v>
      </c>
      <c r="AA638" s="2268">
        <v>15</v>
      </c>
      <c r="AB638" s="2268">
        <v>18</v>
      </c>
      <c r="AC638" s="2268">
        <v>15</v>
      </c>
      <c r="AD638" s="2268">
        <v>23</v>
      </c>
      <c r="AE638" s="2268">
        <v>26</v>
      </c>
      <c r="AF638" s="2268">
        <v>24</v>
      </c>
      <c r="AG638" s="2268">
        <v>9</v>
      </c>
      <c r="AH638" s="2268">
        <v>3</v>
      </c>
      <c r="AI638" s="2268">
        <v>0</v>
      </c>
    </row>
    <row r="639" spans="1:35" s="2274" customFormat="1" ht="14.25" customHeight="1">
      <c r="A639" s="2974"/>
      <c r="B639" s="2974"/>
      <c r="C639" s="2976"/>
      <c r="D639" s="2976"/>
      <c r="E639" s="2976"/>
      <c r="F639" s="2976"/>
      <c r="G639" s="2264" t="s">
        <v>4209</v>
      </c>
      <c r="H639" s="2268">
        <v>137</v>
      </c>
      <c r="I639" s="2268">
        <v>0</v>
      </c>
      <c r="J639" s="2268">
        <v>0</v>
      </c>
      <c r="K639" s="2268">
        <v>1</v>
      </c>
      <c r="L639" s="2268">
        <v>0</v>
      </c>
      <c r="M639" s="2268">
        <v>1</v>
      </c>
      <c r="N639" s="2268">
        <v>0</v>
      </c>
      <c r="O639" s="2268">
        <v>0</v>
      </c>
      <c r="P639" s="2268"/>
      <c r="Q639" s="2268">
        <v>1</v>
      </c>
      <c r="R639" s="2268">
        <v>2</v>
      </c>
      <c r="S639" s="2268">
        <v>1</v>
      </c>
      <c r="T639" s="2268">
        <v>1</v>
      </c>
      <c r="U639" s="2268">
        <v>2</v>
      </c>
      <c r="V639" s="2268">
        <v>2</v>
      </c>
      <c r="W639" s="2268">
        <v>2</v>
      </c>
      <c r="X639" s="2268">
        <v>0</v>
      </c>
      <c r="Y639" s="2268">
        <v>8</v>
      </c>
      <c r="Z639" s="2268">
        <v>7</v>
      </c>
      <c r="AA639" s="2268">
        <v>13</v>
      </c>
      <c r="AB639" s="2268">
        <v>12</v>
      </c>
      <c r="AC639" s="2268">
        <v>19</v>
      </c>
      <c r="AD639" s="2268">
        <v>15</v>
      </c>
      <c r="AE639" s="2268">
        <v>16</v>
      </c>
      <c r="AF639" s="2268">
        <v>24</v>
      </c>
      <c r="AG639" s="2268">
        <v>9</v>
      </c>
      <c r="AH639" s="2268">
        <v>1</v>
      </c>
      <c r="AI639" s="2268">
        <v>0</v>
      </c>
    </row>
    <row r="640" spans="1:35" s="2266" customFormat="1" ht="14.25" customHeight="1">
      <c r="A640" s="2974" t="s">
        <v>4423</v>
      </c>
      <c r="B640" s="2974"/>
      <c r="C640" s="2977" t="s">
        <v>4424</v>
      </c>
      <c r="D640" s="2978"/>
      <c r="E640" s="2978"/>
      <c r="F640" s="2978"/>
      <c r="G640" s="2264" t="s">
        <v>4212</v>
      </c>
      <c r="H640" s="2267">
        <v>4</v>
      </c>
      <c r="I640" s="2268">
        <v>0</v>
      </c>
      <c r="J640" s="2268">
        <v>0</v>
      </c>
      <c r="K640" s="2268">
        <v>0</v>
      </c>
      <c r="L640" s="2268">
        <v>0</v>
      </c>
      <c r="M640" s="2268">
        <v>0</v>
      </c>
      <c r="N640" s="2268">
        <v>0</v>
      </c>
      <c r="O640" s="2268">
        <v>0</v>
      </c>
      <c r="P640" s="2268"/>
      <c r="Q640" s="2268">
        <v>0</v>
      </c>
      <c r="R640" s="2268">
        <v>0</v>
      </c>
      <c r="S640" s="2268">
        <v>0</v>
      </c>
      <c r="T640" s="2268">
        <v>0</v>
      </c>
      <c r="U640" s="2268">
        <v>0</v>
      </c>
      <c r="V640" s="2268">
        <v>0</v>
      </c>
      <c r="W640" s="2268">
        <v>0</v>
      </c>
      <c r="X640" s="2268">
        <v>0</v>
      </c>
      <c r="Y640" s="2268">
        <v>0</v>
      </c>
      <c r="Z640" s="2268">
        <v>1</v>
      </c>
      <c r="AA640" s="2268">
        <v>0</v>
      </c>
      <c r="AB640" s="2268">
        <v>0</v>
      </c>
      <c r="AC640" s="2268">
        <v>0</v>
      </c>
      <c r="AD640" s="2268">
        <v>0</v>
      </c>
      <c r="AE640" s="2268">
        <v>2</v>
      </c>
      <c r="AF640" s="2268">
        <v>0</v>
      </c>
      <c r="AG640" s="2268">
        <v>1</v>
      </c>
      <c r="AH640" s="2268">
        <v>0</v>
      </c>
      <c r="AI640" s="2268">
        <v>0</v>
      </c>
    </row>
    <row r="641" spans="1:35" s="2266" customFormat="1" ht="14.25" customHeight="1">
      <c r="A641" s="2974"/>
      <c r="B641" s="2974"/>
      <c r="C641" s="2975"/>
      <c r="D641" s="2976"/>
      <c r="E641" s="2976"/>
      <c r="F641" s="2976"/>
      <c r="G641" s="2264" t="s">
        <v>4208</v>
      </c>
      <c r="H641" s="2267">
        <v>2</v>
      </c>
      <c r="I641" s="2268">
        <v>0</v>
      </c>
      <c r="J641" s="2268">
        <v>0</v>
      </c>
      <c r="K641" s="2268">
        <v>0</v>
      </c>
      <c r="L641" s="2268">
        <v>0</v>
      </c>
      <c r="M641" s="2268">
        <v>0</v>
      </c>
      <c r="N641" s="2268">
        <v>0</v>
      </c>
      <c r="O641" s="2268">
        <v>0</v>
      </c>
      <c r="P641" s="2268"/>
      <c r="Q641" s="2268">
        <v>0</v>
      </c>
      <c r="R641" s="2268">
        <v>0</v>
      </c>
      <c r="S641" s="2268">
        <v>0</v>
      </c>
      <c r="T641" s="2268">
        <v>0</v>
      </c>
      <c r="U641" s="2268">
        <v>0</v>
      </c>
      <c r="V641" s="2268">
        <v>0</v>
      </c>
      <c r="W641" s="2268">
        <v>0</v>
      </c>
      <c r="X641" s="2268">
        <v>0</v>
      </c>
      <c r="Y641" s="2268">
        <v>0</v>
      </c>
      <c r="Z641" s="2268">
        <v>0</v>
      </c>
      <c r="AA641" s="2268">
        <v>0</v>
      </c>
      <c r="AB641" s="2268">
        <v>0</v>
      </c>
      <c r="AC641" s="2268">
        <v>0</v>
      </c>
      <c r="AD641" s="2268">
        <v>0</v>
      </c>
      <c r="AE641" s="2268">
        <v>1</v>
      </c>
      <c r="AF641" s="2268">
        <v>0</v>
      </c>
      <c r="AG641" s="2268">
        <v>1</v>
      </c>
      <c r="AH641" s="2268">
        <v>0</v>
      </c>
      <c r="AI641" s="2268">
        <v>0</v>
      </c>
    </row>
    <row r="642" spans="1:35" s="2274" customFormat="1" ht="14.25" customHeight="1">
      <c r="A642" s="2974"/>
      <c r="B642" s="2974"/>
      <c r="C642" s="2976"/>
      <c r="D642" s="2976"/>
      <c r="E642" s="2976"/>
      <c r="F642" s="2976"/>
      <c r="G642" s="2264" t="s">
        <v>4209</v>
      </c>
      <c r="H642" s="2267">
        <v>2</v>
      </c>
      <c r="I642" s="2268">
        <v>0</v>
      </c>
      <c r="J642" s="2268">
        <v>0</v>
      </c>
      <c r="K642" s="2268">
        <v>0</v>
      </c>
      <c r="L642" s="2268">
        <v>0</v>
      </c>
      <c r="M642" s="2268">
        <v>0</v>
      </c>
      <c r="N642" s="2268">
        <v>0</v>
      </c>
      <c r="O642" s="2268">
        <v>0</v>
      </c>
      <c r="P642" s="2268"/>
      <c r="Q642" s="2268">
        <v>0</v>
      </c>
      <c r="R642" s="2268">
        <v>0</v>
      </c>
      <c r="S642" s="2268">
        <v>0</v>
      </c>
      <c r="T642" s="2268">
        <v>0</v>
      </c>
      <c r="U642" s="2268">
        <v>0</v>
      </c>
      <c r="V642" s="2268">
        <v>0</v>
      </c>
      <c r="W642" s="2268">
        <v>0</v>
      </c>
      <c r="X642" s="2268">
        <v>0</v>
      </c>
      <c r="Y642" s="2268">
        <v>0</v>
      </c>
      <c r="Z642" s="2268">
        <v>1</v>
      </c>
      <c r="AA642" s="2268">
        <v>0</v>
      </c>
      <c r="AB642" s="2268">
        <v>0</v>
      </c>
      <c r="AC642" s="2268">
        <v>0</v>
      </c>
      <c r="AD642" s="2268">
        <v>0</v>
      </c>
      <c r="AE642" s="2268">
        <v>1</v>
      </c>
      <c r="AF642" s="2268">
        <v>0</v>
      </c>
      <c r="AG642" s="2268">
        <v>0</v>
      </c>
      <c r="AH642" s="2268">
        <v>0</v>
      </c>
      <c r="AI642" s="2268">
        <v>0</v>
      </c>
    </row>
    <row r="643" spans="1:35" s="2266" customFormat="1" ht="14.25" customHeight="1">
      <c r="A643" s="2974" t="s">
        <v>4425</v>
      </c>
      <c r="B643" s="2974"/>
      <c r="C643" s="2977" t="s">
        <v>4426</v>
      </c>
      <c r="D643" s="2978"/>
      <c r="E643" s="2978"/>
      <c r="F643" s="2978"/>
      <c r="G643" s="2264" t="s">
        <v>4212</v>
      </c>
      <c r="H643" s="2267">
        <v>812</v>
      </c>
      <c r="I643" s="2268">
        <v>0</v>
      </c>
      <c r="J643" s="2268">
        <v>0</v>
      </c>
      <c r="K643" s="2268">
        <v>0</v>
      </c>
      <c r="L643" s="2268">
        <v>0</v>
      </c>
      <c r="M643" s="2268">
        <v>0</v>
      </c>
      <c r="N643" s="2268">
        <v>0</v>
      </c>
      <c r="O643" s="2268">
        <v>0</v>
      </c>
      <c r="P643" s="2268"/>
      <c r="Q643" s="2268">
        <v>1</v>
      </c>
      <c r="R643" s="2268">
        <v>0</v>
      </c>
      <c r="S643" s="2268">
        <v>0</v>
      </c>
      <c r="T643" s="2268">
        <v>1</v>
      </c>
      <c r="U643" s="2268">
        <v>5</v>
      </c>
      <c r="V643" s="2268">
        <v>6</v>
      </c>
      <c r="W643" s="2268">
        <v>22</v>
      </c>
      <c r="X643" s="2268">
        <v>35</v>
      </c>
      <c r="Y643" s="2268">
        <v>54</v>
      </c>
      <c r="Z643" s="2268">
        <v>93</v>
      </c>
      <c r="AA643" s="2268">
        <v>103</v>
      </c>
      <c r="AB643" s="2268">
        <v>112</v>
      </c>
      <c r="AC643" s="2268">
        <v>88</v>
      </c>
      <c r="AD643" s="2268">
        <v>106</v>
      </c>
      <c r="AE643" s="2268">
        <v>87</v>
      </c>
      <c r="AF643" s="2268">
        <v>61</v>
      </c>
      <c r="AG643" s="2268">
        <v>27</v>
      </c>
      <c r="AH643" s="2268">
        <v>9</v>
      </c>
      <c r="AI643" s="2268">
        <v>2</v>
      </c>
    </row>
    <row r="644" spans="1:35" s="2266" customFormat="1" ht="14.25" customHeight="1">
      <c r="A644" s="2974"/>
      <c r="B644" s="2974"/>
      <c r="C644" s="2975"/>
      <c r="D644" s="2976"/>
      <c r="E644" s="2976"/>
      <c r="F644" s="2976"/>
      <c r="G644" s="2264" t="s">
        <v>4208</v>
      </c>
      <c r="H644" s="2267">
        <v>571</v>
      </c>
      <c r="I644" s="2268">
        <v>0</v>
      </c>
      <c r="J644" s="2268">
        <v>0</v>
      </c>
      <c r="K644" s="2268">
        <v>0</v>
      </c>
      <c r="L644" s="2268">
        <v>0</v>
      </c>
      <c r="M644" s="2268">
        <v>0</v>
      </c>
      <c r="N644" s="2268">
        <v>0</v>
      </c>
      <c r="O644" s="2268">
        <v>0</v>
      </c>
      <c r="P644" s="2268"/>
      <c r="Q644" s="2268">
        <v>0</v>
      </c>
      <c r="R644" s="2268">
        <v>0</v>
      </c>
      <c r="S644" s="2268">
        <v>0</v>
      </c>
      <c r="T644" s="2268">
        <v>1</v>
      </c>
      <c r="U644" s="2268">
        <v>2</v>
      </c>
      <c r="V644" s="2268">
        <v>4</v>
      </c>
      <c r="W644" s="2268">
        <v>16</v>
      </c>
      <c r="X644" s="2268">
        <v>29</v>
      </c>
      <c r="Y644" s="2268">
        <v>41</v>
      </c>
      <c r="Z644" s="2268">
        <v>62</v>
      </c>
      <c r="AA644" s="2268">
        <v>81</v>
      </c>
      <c r="AB644" s="2268">
        <v>82</v>
      </c>
      <c r="AC644" s="2268">
        <v>60</v>
      </c>
      <c r="AD644" s="2268">
        <v>65</v>
      </c>
      <c r="AE644" s="2268">
        <v>59</v>
      </c>
      <c r="AF644" s="2268">
        <v>43</v>
      </c>
      <c r="AG644" s="2268">
        <v>17</v>
      </c>
      <c r="AH644" s="2268">
        <v>8</v>
      </c>
      <c r="AI644" s="2268">
        <v>1</v>
      </c>
    </row>
    <row r="645" spans="1:35" s="2266" customFormat="1" ht="14.25" customHeight="1">
      <c r="A645" s="2974"/>
      <c r="B645" s="2974"/>
      <c r="C645" s="2976"/>
      <c r="D645" s="2976"/>
      <c r="E645" s="2976"/>
      <c r="F645" s="2976"/>
      <c r="G645" s="2264" t="s">
        <v>4209</v>
      </c>
      <c r="H645" s="2267">
        <v>241</v>
      </c>
      <c r="I645" s="2268">
        <v>0</v>
      </c>
      <c r="J645" s="2268">
        <v>0</v>
      </c>
      <c r="K645" s="2268">
        <v>0</v>
      </c>
      <c r="L645" s="2268">
        <v>0</v>
      </c>
      <c r="M645" s="2268">
        <v>0</v>
      </c>
      <c r="N645" s="2268">
        <v>0</v>
      </c>
      <c r="O645" s="2268">
        <v>0</v>
      </c>
      <c r="P645" s="2268"/>
      <c r="Q645" s="2268">
        <v>1</v>
      </c>
      <c r="R645" s="2268">
        <v>0</v>
      </c>
      <c r="S645" s="2268">
        <v>0</v>
      </c>
      <c r="T645" s="2268">
        <v>0</v>
      </c>
      <c r="U645" s="2268">
        <v>3</v>
      </c>
      <c r="V645" s="2268">
        <v>2</v>
      </c>
      <c r="W645" s="2268">
        <v>6</v>
      </c>
      <c r="X645" s="2268">
        <v>6</v>
      </c>
      <c r="Y645" s="2268">
        <v>13</v>
      </c>
      <c r="Z645" s="2268">
        <v>31</v>
      </c>
      <c r="AA645" s="2268">
        <v>22</v>
      </c>
      <c r="AB645" s="2268">
        <v>30</v>
      </c>
      <c r="AC645" s="2268">
        <v>28</v>
      </c>
      <c r="AD645" s="2268">
        <v>41</v>
      </c>
      <c r="AE645" s="2268">
        <v>28</v>
      </c>
      <c r="AF645" s="2268">
        <v>18</v>
      </c>
      <c r="AG645" s="2268">
        <v>10</v>
      </c>
      <c r="AH645" s="2268">
        <v>1</v>
      </c>
      <c r="AI645" s="2268">
        <v>1</v>
      </c>
    </row>
    <row r="646" spans="1:35" s="2266" customFormat="1" ht="14.25" customHeight="1">
      <c r="A646" s="2974" t="s">
        <v>4427</v>
      </c>
      <c r="B646" s="2974"/>
      <c r="C646" s="2977" t="s">
        <v>4428</v>
      </c>
      <c r="D646" s="2978"/>
      <c r="E646" s="2978"/>
      <c r="F646" s="2978"/>
      <c r="G646" s="2264" t="s">
        <v>4212</v>
      </c>
      <c r="H646" s="2267">
        <v>1</v>
      </c>
      <c r="I646" s="2268">
        <v>0</v>
      </c>
      <c r="J646" s="2268">
        <v>0</v>
      </c>
      <c r="K646" s="2268">
        <v>0</v>
      </c>
      <c r="L646" s="2268">
        <v>0</v>
      </c>
      <c r="M646" s="2268">
        <v>0</v>
      </c>
      <c r="N646" s="2268">
        <v>0</v>
      </c>
      <c r="O646" s="2268">
        <v>0</v>
      </c>
      <c r="P646" s="2268"/>
      <c r="Q646" s="2268">
        <v>0</v>
      </c>
      <c r="R646" s="2268">
        <v>0</v>
      </c>
      <c r="S646" s="2268">
        <v>0</v>
      </c>
      <c r="T646" s="2268">
        <v>0</v>
      </c>
      <c r="U646" s="2268">
        <v>0</v>
      </c>
      <c r="V646" s="2268">
        <v>0</v>
      </c>
      <c r="W646" s="2268">
        <v>0</v>
      </c>
      <c r="X646" s="2268">
        <v>0</v>
      </c>
      <c r="Y646" s="2268">
        <v>0</v>
      </c>
      <c r="Z646" s="2268">
        <v>0</v>
      </c>
      <c r="AA646" s="2268">
        <v>0</v>
      </c>
      <c r="AB646" s="2268">
        <v>1</v>
      </c>
      <c r="AC646" s="2268">
        <v>0</v>
      </c>
      <c r="AD646" s="2268">
        <v>0</v>
      </c>
      <c r="AE646" s="2268">
        <v>0</v>
      </c>
      <c r="AF646" s="2268">
        <v>0</v>
      </c>
      <c r="AG646" s="2268">
        <v>0</v>
      </c>
      <c r="AH646" s="2268">
        <v>0</v>
      </c>
      <c r="AI646" s="2268">
        <v>0</v>
      </c>
    </row>
    <row r="647" spans="1:35" s="2266" customFormat="1" ht="14.25" customHeight="1">
      <c r="A647" s="2974"/>
      <c r="B647" s="2974"/>
      <c r="C647" s="2975"/>
      <c r="D647" s="2976"/>
      <c r="E647" s="2976"/>
      <c r="F647" s="2976"/>
      <c r="G647" s="2264" t="s">
        <v>4208</v>
      </c>
      <c r="H647" s="2267">
        <v>1</v>
      </c>
      <c r="I647" s="2268">
        <v>0</v>
      </c>
      <c r="J647" s="2268">
        <v>0</v>
      </c>
      <c r="K647" s="2268">
        <v>0</v>
      </c>
      <c r="L647" s="2268">
        <v>0</v>
      </c>
      <c r="M647" s="2268">
        <v>0</v>
      </c>
      <c r="N647" s="2268">
        <v>0</v>
      </c>
      <c r="O647" s="2268">
        <v>0</v>
      </c>
      <c r="P647" s="2268"/>
      <c r="Q647" s="2268">
        <v>0</v>
      </c>
      <c r="R647" s="2268">
        <v>0</v>
      </c>
      <c r="S647" s="2268">
        <v>0</v>
      </c>
      <c r="T647" s="2268">
        <v>0</v>
      </c>
      <c r="U647" s="2268">
        <v>0</v>
      </c>
      <c r="V647" s="2268">
        <v>0</v>
      </c>
      <c r="W647" s="2268">
        <v>0</v>
      </c>
      <c r="X647" s="2268">
        <v>0</v>
      </c>
      <c r="Y647" s="2268">
        <v>0</v>
      </c>
      <c r="Z647" s="2268">
        <v>0</v>
      </c>
      <c r="AA647" s="2268">
        <v>0</v>
      </c>
      <c r="AB647" s="2268">
        <v>1</v>
      </c>
      <c r="AC647" s="2268">
        <v>0</v>
      </c>
      <c r="AD647" s="2268">
        <v>0</v>
      </c>
      <c r="AE647" s="2268">
        <v>0</v>
      </c>
      <c r="AF647" s="2268">
        <v>0</v>
      </c>
      <c r="AG647" s="2268">
        <v>0</v>
      </c>
      <c r="AH647" s="2268">
        <v>0</v>
      </c>
      <c r="AI647" s="2268">
        <v>0</v>
      </c>
    </row>
    <row r="648" spans="1:35" s="2266" customFormat="1" ht="14.25" customHeight="1">
      <c r="A648" s="2974"/>
      <c r="B648" s="2974"/>
      <c r="C648" s="2976"/>
      <c r="D648" s="2976"/>
      <c r="E648" s="2976"/>
      <c r="F648" s="2976"/>
      <c r="G648" s="2264" t="s">
        <v>4209</v>
      </c>
      <c r="H648" s="2267">
        <v>0</v>
      </c>
      <c r="I648" s="2268">
        <v>0</v>
      </c>
      <c r="J648" s="2268">
        <v>0</v>
      </c>
      <c r="K648" s="2268">
        <v>0</v>
      </c>
      <c r="L648" s="2268">
        <v>0</v>
      </c>
      <c r="M648" s="2268">
        <v>0</v>
      </c>
      <c r="N648" s="2268">
        <v>0</v>
      </c>
      <c r="O648" s="2268">
        <v>0</v>
      </c>
      <c r="P648" s="2268"/>
      <c r="Q648" s="2268">
        <v>0</v>
      </c>
      <c r="R648" s="2268">
        <v>0</v>
      </c>
      <c r="S648" s="2268">
        <v>0</v>
      </c>
      <c r="T648" s="2268">
        <v>0</v>
      </c>
      <c r="U648" s="2268">
        <v>0</v>
      </c>
      <c r="V648" s="2268">
        <v>0</v>
      </c>
      <c r="W648" s="2268">
        <v>0</v>
      </c>
      <c r="X648" s="2268">
        <v>0</v>
      </c>
      <c r="Y648" s="2268">
        <v>0</v>
      </c>
      <c r="Z648" s="2268">
        <v>0</v>
      </c>
      <c r="AA648" s="2268">
        <v>0</v>
      </c>
      <c r="AB648" s="2268">
        <v>0</v>
      </c>
      <c r="AC648" s="2268">
        <v>0</v>
      </c>
      <c r="AD648" s="2268">
        <v>0</v>
      </c>
      <c r="AE648" s="2268">
        <v>0</v>
      </c>
      <c r="AF648" s="2268">
        <v>0</v>
      </c>
      <c r="AG648" s="2268">
        <v>0</v>
      </c>
      <c r="AH648" s="2268">
        <v>0</v>
      </c>
      <c r="AI648" s="2268">
        <v>0</v>
      </c>
    </row>
    <row r="649" spans="1:35" s="2266" customFormat="1" ht="14.25" customHeight="1">
      <c r="A649" s="2974" t="s">
        <v>4429</v>
      </c>
      <c r="B649" s="2974"/>
      <c r="C649" s="3005" t="s">
        <v>4430</v>
      </c>
      <c r="D649" s="3006"/>
      <c r="E649" s="3006"/>
      <c r="F649" s="3006"/>
      <c r="G649" s="2264" t="s">
        <v>4212</v>
      </c>
      <c r="H649" s="2268">
        <v>1</v>
      </c>
      <c r="I649" s="2268">
        <v>0</v>
      </c>
      <c r="J649" s="2268">
        <v>0</v>
      </c>
      <c r="K649" s="2268">
        <v>0</v>
      </c>
      <c r="L649" s="2268">
        <v>0</v>
      </c>
      <c r="M649" s="2268">
        <v>0</v>
      </c>
      <c r="N649" s="2268">
        <v>0</v>
      </c>
      <c r="O649" s="2268">
        <v>0</v>
      </c>
      <c r="P649" s="2268"/>
      <c r="Q649" s="2268">
        <v>0</v>
      </c>
      <c r="R649" s="2268">
        <v>0</v>
      </c>
      <c r="S649" s="2268">
        <v>0</v>
      </c>
      <c r="T649" s="2268">
        <v>0</v>
      </c>
      <c r="U649" s="2268">
        <v>0</v>
      </c>
      <c r="V649" s="2268">
        <v>0</v>
      </c>
      <c r="W649" s="2268">
        <v>0</v>
      </c>
      <c r="X649" s="2268">
        <v>0</v>
      </c>
      <c r="Y649" s="2268">
        <v>0</v>
      </c>
      <c r="Z649" s="2268">
        <v>0</v>
      </c>
      <c r="AA649" s="2268">
        <v>0</v>
      </c>
      <c r="AB649" s="2268">
        <v>1</v>
      </c>
      <c r="AC649" s="2268">
        <v>0</v>
      </c>
      <c r="AD649" s="2268">
        <v>0</v>
      </c>
      <c r="AE649" s="2268">
        <v>0</v>
      </c>
      <c r="AF649" s="2268">
        <v>0</v>
      </c>
      <c r="AG649" s="2268">
        <v>0</v>
      </c>
      <c r="AH649" s="2268">
        <v>0</v>
      </c>
      <c r="AI649" s="2268">
        <v>0</v>
      </c>
    </row>
    <row r="650" spans="1:35" s="2266" customFormat="1" ht="14.25" customHeight="1">
      <c r="A650" s="2974"/>
      <c r="B650" s="2974"/>
      <c r="C650" s="2975"/>
      <c r="D650" s="2976"/>
      <c r="E650" s="2976"/>
      <c r="F650" s="2976"/>
      <c r="G650" s="2264" t="s">
        <v>4208</v>
      </c>
      <c r="H650" s="2268">
        <v>1</v>
      </c>
      <c r="I650" s="2268">
        <v>0</v>
      </c>
      <c r="J650" s="2268">
        <v>0</v>
      </c>
      <c r="K650" s="2268">
        <v>0</v>
      </c>
      <c r="L650" s="2268">
        <v>0</v>
      </c>
      <c r="M650" s="2268">
        <v>0</v>
      </c>
      <c r="N650" s="2268">
        <v>0</v>
      </c>
      <c r="O650" s="2268">
        <v>0</v>
      </c>
      <c r="P650" s="2268"/>
      <c r="Q650" s="2268">
        <v>0</v>
      </c>
      <c r="R650" s="2268">
        <v>0</v>
      </c>
      <c r="S650" s="2268">
        <v>0</v>
      </c>
      <c r="T650" s="2268">
        <v>0</v>
      </c>
      <c r="U650" s="2268">
        <v>0</v>
      </c>
      <c r="V650" s="2268">
        <v>0</v>
      </c>
      <c r="W650" s="2268">
        <v>0</v>
      </c>
      <c r="X650" s="2268">
        <v>0</v>
      </c>
      <c r="Y650" s="2268">
        <v>0</v>
      </c>
      <c r="Z650" s="2268">
        <v>0</v>
      </c>
      <c r="AA650" s="2268">
        <v>0</v>
      </c>
      <c r="AB650" s="2268">
        <v>1</v>
      </c>
      <c r="AC650" s="2268">
        <v>0</v>
      </c>
      <c r="AD650" s="2268">
        <v>0</v>
      </c>
      <c r="AE650" s="2268">
        <v>0</v>
      </c>
      <c r="AF650" s="2268">
        <v>0</v>
      </c>
      <c r="AG650" s="2268">
        <v>0</v>
      </c>
      <c r="AH650" s="2268">
        <v>0</v>
      </c>
      <c r="AI650" s="2268">
        <v>0</v>
      </c>
    </row>
    <row r="651" spans="1:35" s="2266" customFormat="1" ht="14.25" customHeight="1">
      <c r="A651" s="2974"/>
      <c r="B651" s="2974"/>
      <c r="C651" s="2976"/>
      <c r="D651" s="2976"/>
      <c r="E651" s="2976"/>
      <c r="F651" s="2976"/>
      <c r="G651" s="2264" t="s">
        <v>4209</v>
      </c>
      <c r="H651" s="2268">
        <v>0</v>
      </c>
      <c r="I651" s="2268">
        <v>0</v>
      </c>
      <c r="J651" s="2268">
        <v>0</v>
      </c>
      <c r="K651" s="2268">
        <v>0</v>
      </c>
      <c r="L651" s="2268">
        <v>0</v>
      </c>
      <c r="M651" s="2268">
        <v>0</v>
      </c>
      <c r="N651" s="2268">
        <v>0</v>
      </c>
      <c r="O651" s="2268">
        <v>0</v>
      </c>
      <c r="P651" s="2268"/>
      <c r="Q651" s="2268">
        <v>0</v>
      </c>
      <c r="R651" s="2268">
        <v>0</v>
      </c>
      <c r="S651" s="2268">
        <v>0</v>
      </c>
      <c r="T651" s="2268">
        <v>0</v>
      </c>
      <c r="U651" s="2268">
        <v>0</v>
      </c>
      <c r="V651" s="2268">
        <v>0</v>
      </c>
      <c r="W651" s="2268">
        <v>0</v>
      </c>
      <c r="X651" s="2268">
        <v>0</v>
      </c>
      <c r="Y651" s="2268">
        <v>0</v>
      </c>
      <c r="Z651" s="2268">
        <v>0</v>
      </c>
      <c r="AA651" s="2268">
        <v>0</v>
      </c>
      <c r="AB651" s="2268">
        <v>0</v>
      </c>
      <c r="AC651" s="2268">
        <v>0</v>
      </c>
      <c r="AD651" s="2268">
        <v>0</v>
      </c>
      <c r="AE651" s="2268">
        <v>0</v>
      </c>
      <c r="AF651" s="2268">
        <v>0</v>
      </c>
      <c r="AG651" s="2268">
        <v>0</v>
      </c>
      <c r="AH651" s="2268">
        <v>0</v>
      </c>
      <c r="AI651" s="2268">
        <v>0</v>
      </c>
    </row>
    <row r="652" spans="1:35" s="2266" customFormat="1" ht="14.25" customHeight="1">
      <c r="A652" s="2974" t="s">
        <v>4431</v>
      </c>
      <c r="B652" s="2974"/>
      <c r="C652" s="2977" t="s">
        <v>4432</v>
      </c>
      <c r="D652" s="2978"/>
      <c r="E652" s="2978"/>
      <c r="F652" s="2978"/>
      <c r="G652" s="2264" t="s">
        <v>4212</v>
      </c>
      <c r="H652" s="2267">
        <v>100</v>
      </c>
      <c r="I652" s="2268">
        <v>0</v>
      </c>
      <c r="J652" s="2268">
        <v>0</v>
      </c>
      <c r="K652" s="2268">
        <v>1</v>
      </c>
      <c r="L652" s="2268">
        <v>0</v>
      </c>
      <c r="M652" s="2268">
        <v>0</v>
      </c>
      <c r="N652" s="2268">
        <v>0</v>
      </c>
      <c r="O652" s="2268">
        <v>0</v>
      </c>
      <c r="P652" s="2268"/>
      <c r="Q652" s="2268">
        <v>0</v>
      </c>
      <c r="R652" s="2268">
        <v>0</v>
      </c>
      <c r="S652" s="2268">
        <v>0</v>
      </c>
      <c r="T652" s="2268">
        <v>1</v>
      </c>
      <c r="U652" s="2268">
        <v>1</v>
      </c>
      <c r="V652" s="2268">
        <v>3</v>
      </c>
      <c r="W652" s="2268">
        <v>3</v>
      </c>
      <c r="X652" s="2268">
        <v>6</v>
      </c>
      <c r="Y652" s="2268">
        <v>2</v>
      </c>
      <c r="Z652" s="2268">
        <v>10</v>
      </c>
      <c r="AA652" s="2268">
        <v>6</v>
      </c>
      <c r="AB652" s="2268">
        <v>7</v>
      </c>
      <c r="AC652" s="2268">
        <v>12</v>
      </c>
      <c r="AD652" s="2268">
        <v>17</v>
      </c>
      <c r="AE652" s="2268">
        <v>15</v>
      </c>
      <c r="AF652" s="2268">
        <v>10</v>
      </c>
      <c r="AG652" s="2268">
        <v>5</v>
      </c>
      <c r="AH652" s="2268">
        <v>0</v>
      </c>
      <c r="AI652" s="2268">
        <v>1</v>
      </c>
    </row>
    <row r="653" spans="1:35" s="2266" customFormat="1" ht="14.25" customHeight="1">
      <c r="A653" s="2974"/>
      <c r="B653" s="2974"/>
      <c r="C653" s="2975"/>
      <c r="D653" s="2976"/>
      <c r="E653" s="2976"/>
      <c r="F653" s="2976"/>
      <c r="G653" s="2264" t="s">
        <v>4208</v>
      </c>
      <c r="H653" s="2267">
        <v>41</v>
      </c>
      <c r="I653" s="2268">
        <v>0</v>
      </c>
      <c r="J653" s="2268">
        <v>0</v>
      </c>
      <c r="K653" s="2268">
        <v>1</v>
      </c>
      <c r="L653" s="2268">
        <v>0</v>
      </c>
      <c r="M653" s="2268">
        <v>0</v>
      </c>
      <c r="N653" s="2268">
        <v>0</v>
      </c>
      <c r="O653" s="2268">
        <v>0</v>
      </c>
      <c r="P653" s="2268"/>
      <c r="Q653" s="2268">
        <v>0</v>
      </c>
      <c r="R653" s="2268">
        <v>0</v>
      </c>
      <c r="S653" s="2268">
        <v>0</v>
      </c>
      <c r="T653" s="2268">
        <v>1</v>
      </c>
      <c r="U653" s="2268">
        <v>1</v>
      </c>
      <c r="V653" s="2268">
        <v>1</v>
      </c>
      <c r="W653" s="2268">
        <v>0</v>
      </c>
      <c r="X653" s="2268">
        <v>4</v>
      </c>
      <c r="Y653" s="2268">
        <v>1</v>
      </c>
      <c r="Z653" s="2268">
        <v>4</v>
      </c>
      <c r="AA653" s="2268">
        <v>0</v>
      </c>
      <c r="AB653" s="2268">
        <v>4</v>
      </c>
      <c r="AC653" s="2268">
        <v>4</v>
      </c>
      <c r="AD653" s="2268">
        <v>8</v>
      </c>
      <c r="AE653" s="2268">
        <v>5</v>
      </c>
      <c r="AF653" s="2268">
        <v>4</v>
      </c>
      <c r="AG653" s="2268">
        <v>3</v>
      </c>
      <c r="AH653" s="2268">
        <v>0</v>
      </c>
      <c r="AI653" s="2268">
        <v>0</v>
      </c>
    </row>
    <row r="654" spans="1:35" s="2266" customFormat="1" ht="14.25" customHeight="1">
      <c r="A654" s="2974"/>
      <c r="B654" s="2974"/>
      <c r="C654" s="2976"/>
      <c r="D654" s="2976"/>
      <c r="E654" s="2976"/>
      <c r="F654" s="2976"/>
      <c r="G654" s="2264" t="s">
        <v>4209</v>
      </c>
      <c r="H654" s="2267">
        <v>59</v>
      </c>
      <c r="I654" s="2268">
        <v>0</v>
      </c>
      <c r="J654" s="2268">
        <v>0</v>
      </c>
      <c r="K654" s="2268">
        <v>0</v>
      </c>
      <c r="L654" s="2268">
        <v>0</v>
      </c>
      <c r="M654" s="2268">
        <v>0</v>
      </c>
      <c r="N654" s="2268">
        <v>0</v>
      </c>
      <c r="O654" s="2268">
        <v>0</v>
      </c>
      <c r="P654" s="2268"/>
      <c r="Q654" s="2268">
        <v>0</v>
      </c>
      <c r="R654" s="2268">
        <v>0</v>
      </c>
      <c r="S654" s="2268">
        <v>0</v>
      </c>
      <c r="T654" s="2268">
        <v>0</v>
      </c>
      <c r="U654" s="2268">
        <v>0</v>
      </c>
      <c r="V654" s="2268">
        <v>2</v>
      </c>
      <c r="W654" s="2268">
        <v>3</v>
      </c>
      <c r="X654" s="2268">
        <v>2</v>
      </c>
      <c r="Y654" s="2268">
        <v>1</v>
      </c>
      <c r="Z654" s="2268">
        <v>6</v>
      </c>
      <c r="AA654" s="2268">
        <v>6</v>
      </c>
      <c r="AB654" s="2268">
        <v>3</v>
      </c>
      <c r="AC654" s="2268">
        <v>8</v>
      </c>
      <c r="AD654" s="2268">
        <v>9</v>
      </c>
      <c r="AE654" s="2268">
        <v>10</v>
      </c>
      <c r="AF654" s="2268">
        <v>6</v>
      </c>
      <c r="AG654" s="2268">
        <v>2</v>
      </c>
      <c r="AH654" s="2268">
        <v>0</v>
      </c>
      <c r="AI654" s="2268">
        <v>1</v>
      </c>
    </row>
    <row r="655" spans="1:35" s="2266" customFormat="1" ht="14.25" customHeight="1">
      <c r="A655" s="2974" t="s">
        <v>4433</v>
      </c>
      <c r="B655" s="2974"/>
      <c r="C655" s="2977" t="s">
        <v>4434</v>
      </c>
      <c r="D655" s="2978"/>
      <c r="E655" s="2978"/>
      <c r="F655" s="2978"/>
      <c r="G655" s="2264" t="s">
        <v>4212</v>
      </c>
      <c r="H655" s="2267">
        <v>4</v>
      </c>
      <c r="I655" s="2268">
        <v>0</v>
      </c>
      <c r="J655" s="2268">
        <v>0</v>
      </c>
      <c r="K655" s="2268">
        <v>0</v>
      </c>
      <c r="L655" s="2268">
        <v>0</v>
      </c>
      <c r="M655" s="2268">
        <v>0</v>
      </c>
      <c r="N655" s="2268">
        <v>0</v>
      </c>
      <c r="O655" s="2268">
        <v>0</v>
      </c>
      <c r="P655" s="2268"/>
      <c r="Q655" s="2268">
        <v>0</v>
      </c>
      <c r="R655" s="2268">
        <v>0</v>
      </c>
      <c r="S655" s="2268">
        <v>0</v>
      </c>
      <c r="T655" s="2268">
        <v>0</v>
      </c>
      <c r="U655" s="2268">
        <v>0</v>
      </c>
      <c r="V655" s="2268">
        <v>0</v>
      </c>
      <c r="W655" s="2268">
        <v>0</v>
      </c>
      <c r="X655" s="2268">
        <v>0</v>
      </c>
      <c r="Y655" s="2268">
        <v>1</v>
      </c>
      <c r="Z655" s="2268">
        <v>0</v>
      </c>
      <c r="AA655" s="2268">
        <v>0</v>
      </c>
      <c r="AB655" s="2268">
        <v>0</v>
      </c>
      <c r="AC655" s="2268">
        <v>0</v>
      </c>
      <c r="AD655" s="2268">
        <v>1</v>
      </c>
      <c r="AE655" s="2268">
        <v>2</v>
      </c>
      <c r="AF655" s="2268">
        <v>0</v>
      </c>
      <c r="AG655" s="2268">
        <v>0</v>
      </c>
      <c r="AH655" s="2268">
        <v>0</v>
      </c>
      <c r="AI655" s="2268">
        <v>0</v>
      </c>
    </row>
    <row r="656" spans="1:35" s="2266" customFormat="1" ht="14.25" customHeight="1">
      <c r="A656" s="2974"/>
      <c r="B656" s="2974"/>
      <c r="C656" s="2975"/>
      <c r="D656" s="2976"/>
      <c r="E656" s="2976"/>
      <c r="F656" s="2976"/>
      <c r="G656" s="2264" t="s">
        <v>4208</v>
      </c>
      <c r="H656" s="2267">
        <v>4</v>
      </c>
      <c r="I656" s="2268">
        <v>0</v>
      </c>
      <c r="J656" s="2268">
        <v>0</v>
      </c>
      <c r="K656" s="2268">
        <v>0</v>
      </c>
      <c r="L656" s="2268">
        <v>0</v>
      </c>
      <c r="M656" s="2268">
        <v>0</v>
      </c>
      <c r="N656" s="2268">
        <v>0</v>
      </c>
      <c r="O656" s="2268">
        <v>0</v>
      </c>
      <c r="P656" s="2268"/>
      <c r="Q656" s="2268">
        <v>0</v>
      </c>
      <c r="R656" s="2268">
        <v>0</v>
      </c>
      <c r="S656" s="2268">
        <v>0</v>
      </c>
      <c r="T656" s="2268">
        <v>0</v>
      </c>
      <c r="U656" s="2268">
        <v>0</v>
      </c>
      <c r="V656" s="2268">
        <v>0</v>
      </c>
      <c r="W656" s="2268">
        <v>0</v>
      </c>
      <c r="X656" s="2268">
        <v>0</v>
      </c>
      <c r="Y656" s="2268">
        <v>1</v>
      </c>
      <c r="Z656" s="2268">
        <v>0</v>
      </c>
      <c r="AA656" s="2268">
        <v>0</v>
      </c>
      <c r="AB656" s="2268">
        <v>0</v>
      </c>
      <c r="AC656" s="2268">
        <v>0</v>
      </c>
      <c r="AD656" s="2268">
        <v>1</v>
      </c>
      <c r="AE656" s="2268">
        <v>2</v>
      </c>
      <c r="AF656" s="2268">
        <v>0</v>
      </c>
      <c r="AG656" s="2268">
        <v>0</v>
      </c>
      <c r="AH656" s="2268">
        <v>0</v>
      </c>
      <c r="AI656" s="2268">
        <v>0</v>
      </c>
    </row>
    <row r="657" spans="1:35" s="2266" customFormat="1" ht="14.25" customHeight="1">
      <c r="A657" s="2974"/>
      <c r="B657" s="2974"/>
      <c r="C657" s="2976"/>
      <c r="D657" s="2976"/>
      <c r="E657" s="2976"/>
      <c r="F657" s="2976"/>
      <c r="G657" s="2264" t="s">
        <v>4209</v>
      </c>
      <c r="H657" s="2267">
        <v>0</v>
      </c>
      <c r="I657" s="2268">
        <v>0</v>
      </c>
      <c r="J657" s="2268">
        <v>0</v>
      </c>
      <c r="K657" s="2268">
        <v>0</v>
      </c>
      <c r="L657" s="2268">
        <v>0</v>
      </c>
      <c r="M657" s="2268">
        <v>0</v>
      </c>
      <c r="N657" s="2268">
        <v>0</v>
      </c>
      <c r="O657" s="2268">
        <v>0</v>
      </c>
      <c r="P657" s="2268"/>
      <c r="Q657" s="2268">
        <v>0</v>
      </c>
      <c r="R657" s="2268">
        <v>0</v>
      </c>
      <c r="S657" s="2268">
        <v>0</v>
      </c>
      <c r="T657" s="2268">
        <v>0</v>
      </c>
      <c r="U657" s="2268">
        <v>0</v>
      </c>
      <c r="V657" s="2268">
        <v>0</v>
      </c>
      <c r="W657" s="2268">
        <v>0</v>
      </c>
      <c r="X657" s="2268">
        <v>0</v>
      </c>
      <c r="Y657" s="2268">
        <v>0</v>
      </c>
      <c r="Z657" s="2268">
        <v>0</v>
      </c>
      <c r="AA657" s="2268">
        <v>0</v>
      </c>
      <c r="AB657" s="2268">
        <v>0</v>
      </c>
      <c r="AC657" s="2268">
        <v>0</v>
      </c>
      <c r="AD657" s="2268">
        <v>0</v>
      </c>
      <c r="AE657" s="2268">
        <v>0</v>
      </c>
      <c r="AF657" s="2268">
        <v>0</v>
      </c>
      <c r="AG657" s="2268">
        <v>0</v>
      </c>
      <c r="AH657" s="2268">
        <v>0</v>
      </c>
      <c r="AI657" s="2268">
        <v>0</v>
      </c>
    </row>
    <row r="658" spans="1:35" s="2266" customFormat="1" ht="14.25" customHeight="1">
      <c r="A658" s="2974" t="s">
        <v>4435</v>
      </c>
      <c r="B658" s="2974"/>
      <c r="C658" s="2977" t="s">
        <v>4436</v>
      </c>
      <c r="D658" s="2978"/>
      <c r="E658" s="2978"/>
      <c r="F658" s="2978"/>
      <c r="G658" s="2264" t="s">
        <v>4212</v>
      </c>
      <c r="H658" s="2268">
        <v>8</v>
      </c>
      <c r="I658" s="2268">
        <v>0</v>
      </c>
      <c r="J658" s="2268">
        <v>0</v>
      </c>
      <c r="K658" s="2268">
        <v>0</v>
      </c>
      <c r="L658" s="2268">
        <v>0</v>
      </c>
      <c r="M658" s="2268">
        <v>0</v>
      </c>
      <c r="N658" s="2268">
        <v>0</v>
      </c>
      <c r="O658" s="2268">
        <v>0</v>
      </c>
      <c r="P658" s="2268"/>
      <c r="Q658" s="2268">
        <v>0</v>
      </c>
      <c r="R658" s="2268">
        <v>0</v>
      </c>
      <c r="S658" s="2268">
        <v>0</v>
      </c>
      <c r="T658" s="2268">
        <v>0</v>
      </c>
      <c r="U658" s="2268">
        <v>0</v>
      </c>
      <c r="V658" s="2268">
        <v>0</v>
      </c>
      <c r="W658" s="2268">
        <v>0</v>
      </c>
      <c r="X658" s="2268">
        <v>0</v>
      </c>
      <c r="Y658" s="2268">
        <v>0</v>
      </c>
      <c r="Z658" s="2268">
        <v>1</v>
      </c>
      <c r="AA658" s="2268">
        <v>1</v>
      </c>
      <c r="AB658" s="2268">
        <v>1</v>
      </c>
      <c r="AC658" s="2268">
        <v>2</v>
      </c>
      <c r="AD658" s="2268">
        <v>0</v>
      </c>
      <c r="AE658" s="2268">
        <v>1</v>
      </c>
      <c r="AF658" s="2268">
        <v>1</v>
      </c>
      <c r="AG658" s="2268">
        <v>1</v>
      </c>
      <c r="AH658" s="2268">
        <v>0</v>
      </c>
      <c r="AI658" s="2268">
        <v>0</v>
      </c>
    </row>
    <row r="659" spans="1:35" s="2266" customFormat="1" ht="14.25" customHeight="1">
      <c r="A659" s="2974"/>
      <c r="B659" s="2974"/>
      <c r="C659" s="2975"/>
      <c r="D659" s="2976"/>
      <c r="E659" s="2976"/>
      <c r="F659" s="2976"/>
      <c r="G659" s="2264" t="s">
        <v>4208</v>
      </c>
      <c r="H659" s="2268">
        <v>4</v>
      </c>
      <c r="I659" s="2268">
        <v>0</v>
      </c>
      <c r="J659" s="2268">
        <v>0</v>
      </c>
      <c r="K659" s="2268">
        <v>0</v>
      </c>
      <c r="L659" s="2268">
        <v>0</v>
      </c>
      <c r="M659" s="2268">
        <v>0</v>
      </c>
      <c r="N659" s="2268">
        <v>0</v>
      </c>
      <c r="O659" s="2268">
        <v>0</v>
      </c>
      <c r="P659" s="2268"/>
      <c r="Q659" s="2268">
        <v>0</v>
      </c>
      <c r="R659" s="2268">
        <v>0</v>
      </c>
      <c r="S659" s="2268">
        <v>0</v>
      </c>
      <c r="T659" s="2268">
        <v>0</v>
      </c>
      <c r="U659" s="2268">
        <v>0</v>
      </c>
      <c r="V659" s="2268">
        <v>0</v>
      </c>
      <c r="W659" s="2268">
        <v>0</v>
      </c>
      <c r="X659" s="2268">
        <v>0</v>
      </c>
      <c r="Y659" s="2268">
        <v>0</v>
      </c>
      <c r="Z659" s="2268">
        <v>0</v>
      </c>
      <c r="AA659" s="2268">
        <v>0</v>
      </c>
      <c r="AB659" s="2268">
        <v>1</v>
      </c>
      <c r="AC659" s="2268">
        <v>1</v>
      </c>
      <c r="AD659" s="2268">
        <v>0</v>
      </c>
      <c r="AE659" s="2268">
        <v>0</v>
      </c>
      <c r="AF659" s="2268">
        <v>1</v>
      </c>
      <c r="AG659" s="2268">
        <v>1</v>
      </c>
      <c r="AH659" s="2268">
        <v>0</v>
      </c>
      <c r="AI659" s="2268">
        <v>0</v>
      </c>
    </row>
    <row r="660" spans="1:35" s="2266" customFormat="1" ht="14.25" customHeight="1">
      <c r="A660" s="2974"/>
      <c r="B660" s="2974"/>
      <c r="C660" s="2976"/>
      <c r="D660" s="2976"/>
      <c r="E660" s="2976"/>
      <c r="F660" s="2976"/>
      <c r="G660" s="2264" t="s">
        <v>4209</v>
      </c>
      <c r="H660" s="2268">
        <v>4</v>
      </c>
      <c r="I660" s="2268">
        <v>0</v>
      </c>
      <c r="J660" s="2268">
        <v>0</v>
      </c>
      <c r="K660" s="2268">
        <v>0</v>
      </c>
      <c r="L660" s="2268">
        <v>0</v>
      </c>
      <c r="M660" s="2268">
        <v>0</v>
      </c>
      <c r="N660" s="2268">
        <v>0</v>
      </c>
      <c r="O660" s="2268">
        <v>0</v>
      </c>
      <c r="P660" s="2268"/>
      <c r="Q660" s="2268">
        <v>0</v>
      </c>
      <c r="R660" s="2268">
        <v>0</v>
      </c>
      <c r="S660" s="2268">
        <v>0</v>
      </c>
      <c r="T660" s="2268">
        <v>0</v>
      </c>
      <c r="U660" s="2268">
        <v>0</v>
      </c>
      <c r="V660" s="2268">
        <v>0</v>
      </c>
      <c r="W660" s="2268">
        <v>0</v>
      </c>
      <c r="X660" s="2268">
        <v>0</v>
      </c>
      <c r="Y660" s="2268">
        <v>0</v>
      </c>
      <c r="Z660" s="2268">
        <v>1</v>
      </c>
      <c r="AA660" s="2268">
        <v>1</v>
      </c>
      <c r="AB660" s="2268">
        <v>0</v>
      </c>
      <c r="AC660" s="2268">
        <v>1</v>
      </c>
      <c r="AD660" s="2268">
        <v>0</v>
      </c>
      <c r="AE660" s="2268">
        <v>1</v>
      </c>
      <c r="AF660" s="2268">
        <v>0</v>
      </c>
      <c r="AG660" s="2268">
        <v>0</v>
      </c>
      <c r="AH660" s="2268">
        <v>0</v>
      </c>
      <c r="AI660" s="2268">
        <v>0</v>
      </c>
    </row>
    <row r="661" spans="1:35" s="2266" customFormat="1" ht="14.25" customHeight="1">
      <c r="A661" s="2974" t="s">
        <v>4437</v>
      </c>
      <c r="B661" s="2974"/>
      <c r="C661" s="2977" t="s">
        <v>4438</v>
      </c>
      <c r="D661" s="2978"/>
      <c r="E661" s="2978"/>
      <c r="F661" s="2978"/>
      <c r="G661" s="2264" t="s">
        <v>4212</v>
      </c>
      <c r="H661" s="2268">
        <v>3</v>
      </c>
      <c r="I661" s="2268">
        <v>0</v>
      </c>
      <c r="J661" s="2268">
        <v>0</v>
      </c>
      <c r="K661" s="2268">
        <v>0</v>
      </c>
      <c r="L661" s="2268">
        <v>0</v>
      </c>
      <c r="M661" s="2268">
        <v>0</v>
      </c>
      <c r="N661" s="2268">
        <v>0</v>
      </c>
      <c r="O661" s="2268">
        <v>0</v>
      </c>
      <c r="P661" s="2268"/>
      <c r="Q661" s="2268">
        <v>0</v>
      </c>
      <c r="R661" s="2268">
        <v>0</v>
      </c>
      <c r="S661" s="2268">
        <v>0</v>
      </c>
      <c r="T661" s="2268">
        <v>0</v>
      </c>
      <c r="U661" s="2268">
        <v>0</v>
      </c>
      <c r="V661" s="2268">
        <v>0</v>
      </c>
      <c r="W661" s="2268">
        <v>1</v>
      </c>
      <c r="X661" s="2268">
        <v>1</v>
      </c>
      <c r="Y661" s="2268">
        <v>0</v>
      </c>
      <c r="Z661" s="2268">
        <v>0</v>
      </c>
      <c r="AA661" s="2268">
        <v>0</v>
      </c>
      <c r="AB661" s="2268">
        <v>0</v>
      </c>
      <c r="AC661" s="2268">
        <v>0</v>
      </c>
      <c r="AD661" s="2268">
        <v>0</v>
      </c>
      <c r="AE661" s="2268">
        <v>1</v>
      </c>
      <c r="AF661" s="2268">
        <v>0</v>
      </c>
      <c r="AG661" s="2268">
        <v>0</v>
      </c>
      <c r="AH661" s="2268">
        <v>0</v>
      </c>
      <c r="AI661" s="2268">
        <v>0</v>
      </c>
    </row>
    <row r="662" spans="1:35" s="2266" customFormat="1" ht="14.25" customHeight="1">
      <c r="A662" s="2974"/>
      <c r="B662" s="2974"/>
      <c r="C662" s="2975"/>
      <c r="D662" s="2976"/>
      <c r="E662" s="2976"/>
      <c r="F662" s="2976"/>
      <c r="G662" s="2264" t="s">
        <v>4208</v>
      </c>
      <c r="H662" s="2268">
        <v>1</v>
      </c>
      <c r="I662" s="2268">
        <v>0</v>
      </c>
      <c r="J662" s="2268">
        <v>0</v>
      </c>
      <c r="K662" s="2268">
        <v>0</v>
      </c>
      <c r="L662" s="2268">
        <v>0</v>
      </c>
      <c r="M662" s="2268">
        <v>0</v>
      </c>
      <c r="N662" s="2268">
        <v>0</v>
      </c>
      <c r="O662" s="2268">
        <v>0</v>
      </c>
      <c r="P662" s="2268"/>
      <c r="Q662" s="2268">
        <v>0</v>
      </c>
      <c r="R662" s="2268">
        <v>0</v>
      </c>
      <c r="S662" s="2268">
        <v>0</v>
      </c>
      <c r="T662" s="2268">
        <v>0</v>
      </c>
      <c r="U662" s="2268">
        <v>0</v>
      </c>
      <c r="V662" s="2268">
        <v>0</v>
      </c>
      <c r="W662" s="2268">
        <v>0</v>
      </c>
      <c r="X662" s="2268">
        <v>1</v>
      </c>
      <c r="Y662" s="2268">
        <v>0</v>
      </c>
      <c r="Z662" s="2268">
        <v>0</v>
      </c>
      <c r="AA662" s="2268">
        <v>0</v>
      </c>
      <c r="AB662" s="2268">
        <v>0</v>
      </c>
      <c r="AC662" s="2268">
        <v>0</v>
      </c>
      <c r="AD662" s="2268">
        <v>0</v>
      </c>
      <c r="AE662" s="2268">
        <v>0</v>
      </c>
      <c r="AF662" s="2268">
        <v>0</v>
      </c>
      <c r="AG662" s="2268">
        <v>0</v>
      </c>
      <c r="AH662" s="2268">
        <v>0</v>
      </c>
      <c r="AI662" s="2268">
        <v>0</v>
      </c>
    </row>
    <row r="663" spans="1:35" s="2266" customFormat="1" ht="14.25" customHeight="1">
      <c r="A663" s="2974"/>
      <c r="B663" s="2974"/>
      <c r="C663" s="2976"/>
      <c r="D663" s="2976"/>
      <c r="E663" s="2976"/>
      <c r="F663" s="2976"/>
      <c r="G663" s="2264" t="s">
        <v>4209</v>
      </c>
      <c r="H663" s="2268">
        <v>2</v>
      </c>
      <c r="I663" s="2268">
        <v>0</v>
      </c>
      <c r="J663" s="2268">
        <v>0</v>
      </c>
      <c r="K663" s="2268">
        <v>0</v>
      </c>
      <c r="L663" s="2268">
        <v>0</v>
      </c>
      <c r="M663" s="2268">
        <v>0</v>
      </c>
      <c r="N663" s="2268">
        <v>0</v>
      </c>
      <c r="O663" s="2268">
        <v>0</v>
      </c>
      <c r="P663" s="2268"/>
      <c r="Q663" s="2268">
        <v>0</v>
      </c>
      <c r="R663" s="2268">
        <v>0</v>
      </c>
      <c r="S663" s="2268">
        <v>0</v>
      </c>
      <c r="T663" s="2268">
        <v>0</v>
      </c>
      <c r="U663" s="2268">
        <v>0</v>
      </c>
      <c r="V663" s="2268">
        <v>0</v>
      </c>
      <c r="W663" s="2268">
        <v>1</v>
      </c>
      <c r="X663" s="2268">
        <v>0</v>
      </c>
      <c r="Y663" s="2268">
        <v>0</v>
      </c>
      <c r="Z663" s="2268">
        <v>0</v>
      </c>
      <c r="AA663" s="2268">
        <v>0</v>
      </c>
      <c r="AB663" s="2268">
        <v>0</v>
      </c>
      <c r="AC663" s="2268">
        <v>0</v>
      </c>
      <c r="AD663" s="2268">
        <v>0</v>
      </c>
      <c r="AE663" s="2268">
        <v>1</v>
      </c>
      <c r="AF663" s="2268">
        <v>0</v>
      </c>
      <c r="AG663" s="2268">
        <v>0</v>
      </c>
      <c r="AH663" s="2268">
        <v>0</v>
      </c>
      <c r="AI663" s="2268">
        <v>0</v>
      </c>
    </row>
    <row r="664" spans="1:35" s="2266" customFormat="1" ht="14.25" customHeight="1">
      <c r="A664" s="2974" t="s">
        <v>4439</v>
      </c>
      <c r="B664" s="2974"/>
      <c r="C664" s="2977" t="s">
        <v>4440</v>
      </c>
      <c r="D664" s="2978"/>
      <c r="E664" s="2978"/>
      <c r="F664" s="2978"/>
      <c r="G664" s="2264" t="s">
        <v>4212</v>
      </c>
      <c r="H664" s="2268">
        <v>8</v>
      </c>
      <c r="I664" s="2268">
        <v>0</v>
      </c>
      <c r="J664" s="2268">
        <v>0</v>
      </c>
      <c r="K664" s="2268">
        <v>0</v>
      </c>
      <c r="L664" s="2268">
        <v>0</v>
      </c>
      <c r="M664" s="2268">
        <v>0</v>
      </c>
      <c r="N664" s="2268">
        <v>0</v>
      </c>
      <c r="O664" s="2268">
        <v>0</v>
      </c>
      <c r="P664" s="2268"/>
      <c r="Q664" s="2268">
        <v>0</v>
      </c>
      <c r="R664" s="2268">
        <v>0</v>
      </c>
      <c r="S664" s="2268">
        <v>0</v>
      </c>
      <c r="T664" s="2268">
        <v>1</v>
      </c>
      <c r="U664" s="2268">
        <v>0</v>
      </c>
      <c r="V664" s="2268">
        <v>0</v>
      </c>
      <c r="W664" s="2268">
        <v>0</v>
      </c>
      <c r="X664" s="2268">
        <v>0</v>
      </c>
      <c r="Y664" s="2268">
        <v>0</v>
      </c>
      <c r="Z664" s="2268">
        <v>0</v>
      </c>
      <c r="AA664" s="2268">
        <v>0</v>
      </c>
      <c r="AB664" s="2268">
        <v>1</v>
      </c>
      <c r="AC664" s="2268">
        <v>1</v>
      </c>
      <c r="AD664" s="2268">
        <v>1</v>
      </c>
      <c r="AE664" s="2268">
        <v>1</v>
      </c>
      <c r="AF664" s="2268">
        <v>1</v>
      </c>
      <c r="AG664" s="2268">
        <v>2</v>
      </c>
      <c r="AH664" s="2268">
        <v>0</v>
      </c>
      <c r="AI664" s="2268">
        <v>0</v>
      </c>
    </row>
    <row r="665" spans="1:35" s="2266" customFormat="1" ht="14.25" customHeight="1">
      <c r="A665" s="2974"/>
      <c r="B665" s="2974"/>
      <c r="C665" s="2975"/>
      <c r="D665" s="2976"/>
      <c r="E665" s="2976"/>
      <c r="F665" s="2976"/>
      <c r="G665" s="2264" t="s">
        <v>4208</v>
      </c>
      <c r="H665" s="2268">
        <v>4</v>
      </c>
      <c r="I665" s="2268">
        <v>0</v>
      </c>
      <c r="J665" s="2268">
        <v>0</v>
      </c>
      <c r="K665" s="2268">
        <v>0</v>
      </c>
      <c r="L665" s="2268">
        <v>0</v>
      </c>
      <c r="M665" s="2268">
        <v>0</v>
      </c>
      <c r="N665" s="2268">
        <v>0</v>
      </c>
      <c r="O665" s="2268">
        <v>0</v>
      </c>
      <c r="P665" s="2268"/>
      <c r="Q665" s="2268">
        <v>0</v>
      </c>
      <c r="R665" s="2268">
        <v>0</v>
      </c>
      <c r="S665" s="2268">
        <v>0</v>
      </c>
      <c r="T665" s="2268">
        <v>1</v>
      </c>
      <c r="U665" s="2268">
        <v>0</v>
      </c>
      <c r="V665" s="2268">
        <v>0</v>
      </c>
      <c r="W665" s="2268">
        <v>0</v>
      </c>
      <c r="X665" s="2268">
        <v>0</v>
      </c>
      <c r="Y665" s="2268">
        <v>0</v>
      </c>
      <c r="Z665" s="2268">
        <v>0</v>
      </c>
      <c r="AA665" s="2268">
        <v>0</v>
      </c>
      <c r="AB665" s="2268">
        <v>1</v>
      </c>
      <c r="AC665" s="2268">
        <v>0</v>
      </c>
      <c r="AD665" s="2268">
        <v>0</v>
      </c>
      <c r="AE665" s="2268">
        <v>0</v>
      </c>
      <c r="AF665" s="2268">
        <v>0</v>
      </c>
      <c r="AG665" s="2268">
        <v>2</v>
      </c>
      <c r="AH665" s="2268">
        <v>0</v>
      </c>
      <c r="AI665" s="2268">
        <v>0</v>
      </c>
    </row>
    <row r="666" spans="1:35" s="2266" customFormat="1" ht="14.25" customHeight="1">
      <c r="A666" s="2974"/>
      <c r="B666" s="2974"/>
      <c r="C666" s="2976"/>
      <c r="D666" s="2976"/>
      <c r="E666" s="2976"/>
      <c r="F666" s="2976"/>
      <c r="G666" s="2264" t="s">
        <v>4209</v>
      </c>
      <c r="H666" s="2268">
        <v>4</v>
      </c>
      <c r="I666" s="2268">
        <v>0</v>
      </c>
      <c r="J666" s="2268">
        <v>0</v>
      </c>
      <c r="K666" s="2268">
        <v>0</v>
      </c>
      <c r="L666" s="2268">
        <v>0</v>
      </c>
      <c r="M666" s="2268">
        <v>0</v>
      </c>
      <c r="N666" s="2268">
        <v>0</v>
      </c>
      <c r="O666" s="2268">
        <v>0</v>
      </c>
      <c r="P666" s="2268"/>
      <c r="Q666" s="2268">
        <v>0</v>
      </c>
      <c r="R666" s="2268">
        <v>0</v>
      </c>
      <c r="S666" s="2268">
        <v>0</v>
      </c>
      <c r="T666" s="2268">
        <v>0</v>
      </c>
      <c r="U666" s="2268">
        <v>0</v>
      </c>
      <c r="V666" s="2268">
        <v>0</v>
      </c>
      <c r="W666" s="2268">
        <v>0</v>
      </c>
      <c r="X666" s="2268">
        <v>0</v>
      </c>
      <c r="Y666" s="2268">
        <v>0</v>
      </c>
      <c r="Z666" s="2268">
        <v>0</v>
      </c>
      <c r="AA666" s="2268">
        <v>0</v>
      </c>
      <c r="AB666" s="2268">
        <v>0</v>
      </c>
      <c r="AC666" s="2268">
        <v>1</v>
      </c>
      <c r="AD666" s="2268">
        <v>1</v>
      </c>
      <c r="AE666" s="2268">
        <v>1</v>
      </c>
      <c r="AF666" s="2268">
        <v>1</v>
      </c>
      <c r="AG666" s="2268">
        <v>0</v>
      </c>
      <c r="AH666" s="2268">
        <v>0</v>
      </c>
      <c r="AI666" s="2268">
        <v>0</v>
      </c>
    </row>
    <row r="667" spans="1:35" s="2266" customFormat="1" ht="14.25" customHeight="1">
      <c r="A667" s="2974" t="s">
        <v>4441</v>
      </c>
      <c r="B667" s="2974"/>
      <c r="C667" s="2977" t="s">
        <v>4442</v>
      </c>
      <c r="D667" s="2978"/>
      <c r="E667" s="2978"/>
      <c r="F667" s="2978"/>
      <c r="G667" s="2264" t="s">
        <v>4212</v>
      </c>
      <c r="H667" s="2268">
        <v>2</v>
      </c>
      <c r="I667" s="2268">
        <v>0</v>
      </c>
      <c r="J667" s="2268">
        <v>0</v>
      </c>
      <c r="K667" s="2268">
        <v>0</v>
      </c>
      <c r="L667" s="2268">
        <v>0</v>
      </c>
      <c r="M667" s="2268">
        <v>0</v>
      </c>
      <c r="N667" s="2268">
        <v>0</v>
      </c>
      <c r="O667" s="2268">
        <v>0</v>
      </c>
      <c r="P667" s="2268"/>
      <c r="Q667" s="2268">
        <v>0</v>
      </c>
      <c r="R667" s="2268">
        <v>0</v>
      </c>
      <c r="S667" s="2268">
        <v>0</v>
      </c>
      <c r="T667" s="2268">
        <v>0</v>
      </c>
      <c r="U667" s="2268">
        <v>0</v>
      </c>
      <c r="V667" s="2268">
        <v>0</v>
      </c>
      <c r="W667" s="2268">
        <v>0</v>
      </c>
      <c r="X667" s="2268">
        <v>0</v>
      </c>
      <c r="Y667" s="2268">
        <v>0</v>
      </c>
      <c r="Z667" s="2268">
        <v>0</v>
      </c>
      <c r="AA667" s="2268">
        <v>0</v>
      </c>
      <c r="AB667" s="2268">
        <v>0</v>
      </c>
      <c r="AC667" s="2268">
        <v>0</v>
      </c>
      <c r="AD667" s="2268">
        <v>0</v>
      </c>
      <c r="AE667" s="2268">
        <v>1</v>
      </c>
      <c r="AF667" s="2268">
        <v>1</v>
      </c>
      <c r="AG667" s="2268">
        <v>0</v>
      </c>
      <c r="AH667" s="2268">
        <v>0</v>
      </c>
      <c r="AI667" s="2268">
        <v>0</v>
      </c>
    </row>
    <row r="668" spans="1:35" s="2266" customFormat="1" ht="14.25" customHeight="1">
      <c r="A668" s="2974"/>
      <c r="B668" s="2974"/>
      <c r="C668" s="2975"/>
      <c r="D668" s="2976"/>
      <c r="E668" s="2976"/>
      <c r="F668" s="2976"/>
      <c r="G668" s="2264" t="s">
        <v>4208</v>
      </c>
      <c r="H668" s="2268">
        <v>2</v>
      </c>
      <c r="I668" s="2268">
        <v>0</v>
      </c>
      <c r="J668" s="2268">
        <v>0</v>
      </c>
      <c r="K668" s="2268">
        <v>0</v>
      </c>
      <c r="L668" s="2268">
        <v>0</v>
      </c>
      <c r="M668" s="2268">
        <v>0</v>
      </c>
      <c r="N668" s="2268">
        <v>0</v>
      </c>
      <c r="O668" s="2268">
        <v>0</v>
      </c>
      <c r="P668" s="2268"/>
      <c r="Q668" s="2268">
        <v>0</v>
      </c>
      <c r="R668" s="2268">
        <v>0</v>
      </c>
      <c r="S668" s="2268">
        <v>0</v>
      </c>
      <c r="T668" s="2268">
        <v>0</v>
      </c>
      <c r="U668" s="2268">
        <v>0</v>
      </c>
      <c r="V668" s="2268">
        <v>0</v>
      </c>
      <c r="W668" s="2268">
        <v>0</v>
      </c>
      <c r="X668" s="2268">
        <v>0</v>
      </c>
      <c r="Y668" s="2268">
        <v>0</v>
      </c>
      <c r="Z668" s="2268">
        <v>0</v>
      </c>
      <c r="AA668" s="2268">
        <v>0</v>
      </c>
      <c r="AB668" s="2268">
        <v>0</v>
      </c>
      <c r="AC668" s="2268">
        <v>0</v>
      </c>
      <c r="AD668" s="2268">
        <v>0</v>
      </c>
      <c r="AE668" s="2268">
        <v>1</v>
      </c>
      <c r="AF668" s="2268">
        <v>1</v>
      </c>
      <c r="AG668" s="2268">
        <v>0</v>
      </c>
      <c r="AH668" s="2268">
        <v>0</v>
      </c>
      <c r="AI668" s="2268">
        <v>0</v>
      </c>
    </row>
    <row r="669" spans="1:35" s="2266" customFormat="1" ht="14.25" customHeight="1">
      <c r="A669" s="2974"/>
      <c r="B669" s="2974"/>
      <c r="C669" s="2976"/>
      <c r="D669" s="2976"/>
      <c r="E669" s="2976"/>
      <c r="F669" s="2976"/>
      <c r="G669" s="2264" t="s">
        <v>4209</v>
      </c>
      <c r="H669" s="2268">
        <v>0</v>
      </c>
      <c r="I669" s="2268">
        <v>0</v>
      </c>
      <c r="J669" s="2268">
        <v>0</v>
      </c>
      <c r="K669" s="2268">
        <v>0</v>
      </c>
      <c r="L669" s="2268">
        <v>0</v>
      </c>
      <c r="M669" s="2268">
        <v>0</v>
      </c>
      <c r="N669" s="2268">
        <v>0</v>
      </c>
      <c r="O669" s="2268">
        <v>0</v>
      </c>
      <c r="P669" s="2268"/>
      <c r="Q669" s="2268">
        <v>0</v>
      </c>
      <c r="R669" s="2268">
        <v>0</v>
      </c>
      <c r="S669" s="2268">
        <v>0</v>
      </c>
      <c r="T669" s="2268">
        <v>0</v>
      </c>
      <c r="U669" s="2268">
        <v>0</v>
      </c>
      <c r="V669" s="2268">
        <v>0</v>
      </c>
      <c r="W669" s="2268">
        <v>0</v>
      </c>
      <c r="X669" s="2268">
        <v>0</v>
      </c>
      <c r="Y669" s="2268">
        <v>0</v>
      </c>
      <c r="Z669" s="2268">
        <v>0</v>
      </c>
      <c r="AA669" s="2268">
        <v>0</v>
      </c>
      <c r="AB669" s="2268">
        <v>0</v>
      </c>
      <c r="AC669" s="2268">
        <v>0</v>
      </c>
      <c r="AD669" s="2268">
        <v>0</v>
      </c>
      <c r="AE669" s="2268">
        <v>0</v>
      </c>
      <c r="AF669" s="2268">
        <v>0</v>
      </c>
      <c r="AG669" s="2268">
        <v>0</v>
      </c>
      <c r="AH669" s="2268">
        <v>0</v>
      </c>
      <c r="AI669" s="2268">
        <v>0</v>
      </c>
    </row>
    <row r="670" spans="1:35" s="2266" customFormat="1" ht="14.25" customHeight="1">
      <c r="A670" s="2974" t="s">
        <v>4443</v>
      </c>
      <c r="B670" s="2974"/>
      <c r="C670" s="2977" t="s">
        <v>4444</v>
      </c>
      <c r="D670" s="2978"/>
      <c r="E670" s="2978"/>
      <c r="F670" s="2978"/>
      <c r="G670" s="2264" t="s">
        <v>4212</v>
      </c>
      <c r="H670" s="2268">
        <v>5</v>
      </c>
      <c r="I670" s="2268">
        <v>0</v>
      </c>
      <c r="J670" s="2268">
        <v>0</v>
      </c>
      <c r="K670" s="2268">
        <v>0</v>
      </c>
      <c r="L670" s="2268">
        <v>0</v>
      </c>
      <c r="M670" s="2268">
        <v>0</v>
      </c>
      <c r="N670" s="2268">
        <v>0</v>
      </c>
      <c r="O670" s="2268">
        <v>0</v>
      </c>
      <c r="P670" s="2268"/>
      <c r="Q670" s="2268">
        <v>0</v>
      </c>
      <c r="R670" s="2268">
        <v>0</v>
      </c>
      <c r="S670" s="2268">
        <v>0</v>
      </c>
      <c r="T670" s="2268">
        <v>0</v>
      </c>
      <c r="U670" s="2268">
        <v>0</v>
      </c>
      <c r="V670" s="2268">
        <v>0</v>
      </c>
      <c r="W670" s="2268">
        <v>0</v>
      </c>
      <c r="X670" s="2268">
        <v>2</v>
      </c>
      <c r="Y670" s="2268">
        <v>0</v>
      </c>
      <c r="Z670" s="2268">
        <v>0</v>
      </c>
      <c r="AA670" s="2268">
        <v>0</v>
      </c>
      <c r="AB670" s="2268">
        <v>1</v>
      </c>
      <c r="AC670" s="2268">
        <v>0</v>
      </c>
      <c r="AD670" s="2268">
        <v>0</v>
      </c>
      <c r="AE670" s="2268">
        <v>1</v>
      </c>
      <c r="AF670" s="2268">
        <v>1</v>
      </c>
      <c r="AG670" s="2268">
        <v>0</v>
      </c>
      <c r="AH670" s="2268">
        <v>0</v>
      </c>
      <c r="AI670" s="2268">
        <v>0</v>
      </c>
    </row>
    <row r="671" spans="1:35" s="2266" customFormat="1" ht="14.25" customHeight="1">
      <c r="A671" s="2974"/>
      <c r="B671" s="2974"/>
      <c r="C671" s="2975"/>
      <c r="D671" s="2976"/>
      <c r="E671" s="2976"/>
      <c r="F671" s="2976"/>
      <c r="G671" s="2264" t="s">
        <v>4208</v>
      </c>
      <c r="H671" s="2268">
        <v>0</v>
      </c>
      <c r="I671" s="2268">
        <v>0</v>
      </c>
      <c r="J671" s="2268">
        <v>0</v>
      </c>
      <c r="K671" s="2268">
        <v>0</v>
      </c>
      <c r="L671" s="2268">
        <v>0</v>
      </c>
      <c r="M671" s="2268">
        <v>0</v>
      </c>
      <c r="N671" s="2268">
        <v>0</v>
      </c>
      <c r="O671" s="2268">
        <v>0</v>
      </c>
      <c r="P671" s="2268"/>
      <c r="Q671" s="2268">
        <v>0</v>
      </c>
      <c r="R671" s="2268">
        <v>0</v>
      </c>
      <c r="S671" s="2268">
        <v>0</v>
      </c>
      <c r="T671" s="2268">
        <v>0</v>
      </c>
      <c r="U671" s="2268">
        <v>0</v>
      </c>
      <c r="V671" s="2268">
        <v>0</v>
      </c>
      <c r="W671" s="2268">
        <v>0</v>
      </c>
      <c r="X671" s="2268">
        <v>0</v>
      </c>
      <c r="Y671" s="2268">
        <v>0</v>
      </c>
      <c r="Z671" s="2268">
        <v>0</v>
      </c>
      <c r="AA671" s="2268">
        <v>0</v>
      </c>
      <c r="AB671" s="2268">
        <v>0</v>
      </c>
      <c r="AC671" s="2268">
        <v>0</v>
      </c>
      <c r="AD671" s="2268">
        <v>0</v>
      </c>
      <c r="AE671" s="2268">
        <v>0</v>
      </c>
      <c r="AF671" s="2268">
        <v>0</v>
      </c>
      <c r="AG671" s="2268">
        <v>0</v>
      </c>
      <c r="AH671" s="2268">
        <v>0</v>
      </c>
      <c r="AI671" s="2268">
        <v>0</v>
      </c>
    </row>
    <row r="672" spans="1:35" s="2266" customFormat="1" ht="14.25" customHeight="1">
      <c r="A672" s="2974"/>
      <c r="B672" s="2974"/>
      <c r="C672" s="2976"/>
      <c r="D672" s="2976"/>
      <c r="E672" s="2976"/>
      <c r="F672" s="2976"/>
      <c r="G672" s="2264" t="s">
        <v>4209</v>
      </c>
      <c r="H672" s="2268">
        <v>5</v>
      </c>
      <c r="I672" s="2268">
        <v>0</v>
      </c>
      <c r="J672" s="2268">
        <v>0</v>
      </c>
      <c r="K672" s="2268">
        <v>0</v>
      </c>
      <c r="L672" s="2268">
        <v>0</v>
      </c>
      <c r="M672" s="2268">
        <v>0</v>
      </c>
      <c r="N672" s="2268">
        <v>0</v>
      </c>
      <c r="O672" s="2268">
        <v>0</v>
      </c>
      <c r="P672" s="2268"/>
      <c r="Q672" s="2268">
        <v>0</v>
      </c>
      <c r="R672" s="2268">
        <v>0</v>
      </c>
      <c r="S672" s="2268">
        <v>0</v>
      </c>
      <c r="T672" s="2268">
        <v>0</v>
      </c>
      <c r="U672" s="2268">
        <v>0</v>
      </c>
      <c r="V672" s="2268">
        <v>0</v>
      </c>
      <c r="W672" s="2268">
        <v>0</v>
      </c>
      <c r="X672" s="2268">
        <v>2</v>
      </c>
      <c r="Y672" s="2268">
        <v>0</v>
      </c>
      <c r="Z672" s="2268">
        <v>0</v>
      </c>
      <c r="AA672" s="2268">
        <v>0</v>
      </c>
      <c r="AB672" s="2268">
        <v>1</v>
      </c>
      <c r="AC672" s="2268">
        <v>0</v>
      </c>
      <c r="AD672" s="2268">
        <v>0</v>
      </c>
      <c r="AE672" s="2268">
        <v>1</v>
      </c>
      <c r="AF672" s="2268">
        <v>1</v>
      </c>
      <c r="AG672" s="2268">
        <v>0</v>
      </c>
      <c r="AH672" s="2268">
        <v>0</v>
      </c>
      <c r="AI672" s="2268">
        <v>0</v>
      </c>
    </row>
    <row r="673" spans="1:36" s="2266" customFormat="1" ht="14.25" customHeight="1">
      <c r="A673" s="2974" t="s">
        <v>4445</v>
      </c>
      <c r="B673" s="2974"/>
      <c r="C673" s="2977" t="s">
        <v>4446</v>
      </c>
      <c r="D673" s="2978"/>
      <c r="E673" s="2978"/>
      <c r="F673" s="2978"/>
      <c r="G673" s="2264" t="s">
        <v>4212</v>
      </c>
      <c r="H673" s="2268">
        <v>1</v>
      </c>
      <c r="I673" s="2268">
        <v>0</v>
      </c>
      <c r="J673" s="2268">
        <v>0</v>
      </c>
      <c r="K673" s="2268">
        <v>0</v>
      </c>
      <c r="L673" s="2268">
        <v>0</v>
      </c>
      <c r="M673" s="2268">
        <v>0</v>
      </c>
      <c r="N673" s="2268">
        <v>0</v>
      </c>
      <c r="O673" s="2268">
        <v>0</v>
      </c>
      <c r="P673" s="2268"/>
      <c r="Q673" s="2268">
        <v>0</v>
      </c>
      <c r="R673" s="2268">
        <v>0</v>
      </c>
      <c r="S673" s="2268">
        <v>0</v>
      </c>
      <c r="T673" s="2268">
        <v>0</v>
      </c>
      <c r="U673" s="2268">
        <v>0</v>
      </c>
      <c r="V673" s="2268">
        <v>0</v>
      </c>
      <c r="W673" s="2268">
        <v>0</v>
      </c>
      <c r="X673" s="2268">
        <v>0</v>
      </c>
      <c r="Y673" s="2268">
        <v>1</v>
      </c>
      <c r="Z673" s="2268">
        <v>0</v>
      </c>
      <c r="AA673" s="2268">
        <v>0</v>
      </c>
      <c r="AB673" s="2268">
        <v>0</v>
      </c>
      <c r="AC673" s="2268">
        <v>0</v>
      </c>
      <c r="AD673" s="2268">
        <v>0</v>
      </c>
      <c r="AE673" s="2268">
        <v>0</v>
      </c>
      <c r="AF673" s="2268">
        <v>0</v>
      </c>
      <c r="AG673" s="2268">
        <v>0</v>
      </c>
      <c r="AH673" s="2268">
        <v>0</v>
      </c>
      <c r="AI673" s="2268">
        <v>0</v>
      </c>
    </row>
    <row r="674" spans="1:36" s="2266" customFormat="1" ht="14.25" customHeight="1">
      <c r="A674" s="2974"/>
      <c r="B674" s="2974"/>
      <c r="C674" s="2975"/>
      <c r="D674" s="2976"/>
      <c r="E674" s="2976"/>
      <c r="F674" s="2976"/>
      <c r="G674" s="2264" t="s">
        <v>4208</v>
      </c>
      <c r="H674" s="2268">
        <v>0</v>
      </c>
      <c r="I674" s="2268">
        <v>0</v>
      </c>
      <c r="J674" s="2268">
        <v>0</v>
      </c>
      <c r="K674" s="2268">
        <v>0</v>
      </c>
      <c r="L674" s="2268">
        <v>0</v>
      </c>
      <c r="M674" s="2268">
        <v>0</v>
      </c>
      <c r="N674" s="2268">
        <v>0</v>
      </c>
      <c r="O674" s="2268">
        <v>0</v>
      </c>
      <c r="P674" s="2268"/>
      <c r="Q674" s="2268">
        <v>0</v>
      </c>
      <c r="R674" s="2268">
        <v>0</v>
      </c>
      <c r="S674" s="2268">
        <v>0</v>
      </c>
      <c r="T674" s="2268">
        <v>0</v>
      </c>
      <c r="U674" s="2268">
        <v>0</v>
      </c>
      <c r="V674" s="2268">
        <v>0</v>
      </c>
      <c r="W674" s="2268">
        <v>0</v>
      </c>
      <c r="X674" s="2268">
        <v>0</v>
      </c>
      <c r="Y674" s="2268">
        <v>0</v>
      </c>
      <c r="Z674" s="2268">
        <v>0</v>
      </c>
      <c r="AA674" s="2268">
        <v>0</v>
      </c>
      <c r="AB674" s="2268">
        <v>0</v>
      </c>
      <c r="AC674" s="2268">
        <v>0</v>
      </c>
      <c r="AD674" s="2268">
        <v>0</v>
      </c>
      <c r="AE674" s="2268">
        <v>0</v>
      </c>
      <c r="AF674" s="2268">
        <v>0</v>
      </c>
      <c r="AG674" s="2268">
        <v>0</v>
      </c>
      <c r="AH674" s="2268">
        <v>0</v>
      </c>
      <c r="AI674" s="2268">
        <v>0</v>
      </c>
    </row>
    <row r="675" spans="1:36" s="2266" customFormat="1" ht="14.25" customHeight="1">
      <c r="A675" s="2974"/>
      <c r="B675" s="2974"/>
      <c r="C675" s="2976"/>
      <c r="D675" s="2976"/>
      <c r="E675" s="2976"/>
      <c r="F675" s="2976"/>
      <c r="G675" s="2264" t="s">
        <v>4209</v>
      </c>
      <c r="H675" s="2268">
        <v>1</v>
      </c>
      <c r="I675" s="2268">
        <v>0</v>
      </c>
      <c r="J675" s="2268">
        <v>0</v>
      </c>
      <c r="K675" s="2268">
        <v>0</v>
      </c>
      <c r="L675" s="2268">
        <v>0</v>
      </c>
      <c r="M675" s="2268">
        <v>0</v>
      </c>
      <c r="N675" s="2268">
        <v>0</v>
      </c>
      <c r="O675" s="2268">
        <v>0</v>
      </c>
      <c r="P675" s="2268"/>
      <c r="Q675" s="2268">
        <v>0</v>
      </c>
      <c r="R675" s="2268">
        <v>0</v>
      </c>
      <c r="S675" s="2268">
        <v>0</v>
      </c>
      <c r="T675" s="2268">
        <v>0</v>
      </c>
      <c r="U675" s="2268">
        <v>0</v>
      </c>
      <c r="V675" s="2268">
        <v>0</v>
      </c>
      <c r="W675" s="2268">
        <v>0</v>
      </c>
      <c r="X675" s="2268">
        <v>0</v>
      </c>
      <c r="Y675" s="2268">
        <v>1</v>
      </c>
      <c r="Z675" s="2268">
        <v>0</v>
      </c>
      <c r="AA675" s="2268">
        <v>0</v>
      </c>
      <c r="AB675" s="2268">
        <v>0</v>
      </c>
      <c r="AC675" s="2268">
        <v>0</v>
      </c>
      <c r="AD675" s="2268">
        <v>0</v>
      </c>
      <c r="AE675" s="2268">
        <v>0</v>
      </c>
      <c r="AF675" s="2268">
        <v>0</v>
      </c>
      <c r="AG675" s="2268">
        <v>0</v>
      </c>
      <c r="AH675" s="2268">
        <v>0</v>
      </c>
      <c r="AI675" s="2268">
        <v>0</v>
      </c>
    </row>
    <row r="676" spans="1:36" s="2266" customFormat="1" ht="14.25" customHeight="1">
      <c r="A676" s="2974" t="s">
        <v>4447</v>
      </c>
      <c r="B676" s="2974"/>
      <c r="C676" s="2977" t="s">
        <v>4448</v>
      </c>
      <c r="D676" s="2978"/>
      <c r="E676" s="2978"/>
      <c r="F676" s="2978"/>
      <c r="G676" s="2264" t="s">
        <v>4212</v>
      </c>
      <c r="H676" s="2268">
        <v>38</v>
      </c>
      <c r="I676" s="2268">
        <v>0</v>
      </c>
      <c r="J676" s="2268">
        <v>0</v>
      </c>
      <c r="K676" s="2268">
        <v>1</v>
      </c>
      <c r="L676" s="2268">
        <v>0</v>
      </c>
      <c r="M676" s="2268">
        <v>0</v>
      </c>
      <c r="N676" s="2268">
        <v>0</v>
      </c>
      <c r="O676" s="2268">
        <v>0</v>
      </c>
      <c r="P676" s="2268"/>
      <c r="Q676" s="2268">
        <v>0</v>
      </c>
      <c r="R676" s="2268">
        <v>0</v>
      </c>
      <c r="S676" s="2268">
        <v>0</v>
      </c>
      <c r="T676" s="2268">
        <v>0</v>
      </c>
      <c r="U676" s="2268">
        <v>0</v>
      </c>
      <c r="V676" s="2268">
        <v>0</v>
      </c>
      <c r="W676" s="2268">
        <v>0</v>
      </c>
      <c r="X676" s="2268">
        <v>2</v>
      </c>
      <c r="Y676" s="2268">
        <v>0</v>
      </c>
      <c r="Z676" s="2268">
        <v>4</v>
      </c>
      <c r="AA676" s="2268">
        <v>3</v>
      </c>
      <c r="AB676" s="2268">
        <v>1</v>
      </c>
      <c r="AC676" s="2268">
        <v>7</v>
      </c>
      <c r="AD676" s="2268">
        <v>11</v>
      </c>
      <c r="AE676" s="2268">
        <v>5</v>
      </c>
      <c r="AF676" s="2268">
        <v>3</v>
      </c>
      <c r="AG676" s="2268">
        <v>1</v>
      </c>
      <c r="AH676" s="2268">
        <v>0</v>
      </c>
      <c r="AI676" s="2268">
        <v>0</v>
      </c>
    </row>
    <row r="677" spans="1:36" s="2266" customFormat="1" ht="14.25" customHeight="1">
      <c r="A677" s="2974"/>
      <c r="B677" s="2974"/>
      <c r="C677" s="2975"/>
      <c r="D677" s="2976"/>
      <c r="E677" s="2976"/>
      <c r="F677" s="2976"/>
      <c r="G677" s="2264" t="s">
        <v>4208</v>
      </c>
      <c r="H677" s="2268">
        <v>14</v>
      </c>
      <c r="I677" s="2268">
        <v>0</v>
      </c>
      <c r="J677" s="2268">
        <v>0</v>
      </c>
      <c r="K677" s="2268">
        <v>1</v>
      </c>
      <c r="L677" s="2268">
        <v>0</v>
      </c>
      <c r="M677" s="2268">
        <v>0</v>
      </c>
      <c r="N677" s="2268">
        <v>0</v>
      </c>
      <c r="O677" s="2268">
        <v>0</v>
      </c>
      <c r="P677" s="2268"/>
      <c r="Q677" s="2268">
        <v>0</v>
      </c>
      <c r="R677" s="2268">
        <v>0</v>
      </c>
      <c r="S677" s="2268">
        <v>0</v>
      </c>
      <c r="T677" s="2268">
        <v>0</v>
      </c>
      <c r="U677" s="2268">
        <v>0</v>
      </c>
      <c r="V677" s="2268">
        <v>0</v>
      </c>
      <c r="W677" s="2268">
        <v>0</v>
      </c>
      <c r="X677" s="2268">
        <v>2</v>
      </c>
      <c r="Y677" s="2268">
        <v>0</v>
      </c>
      <c r="Z677" s="2268">
        <v>1</v>
      </c>
      <c r="AA677" s="2268">
        <v>0</v>
      </c>
      <c r="AB677" s="2268">
        <v>0</v>
      </c>
      <c r="AC677" s="2268">
        <v>3</v>
      </c>
      <c r="AD677" s="2268">
        <v>5</v>
      </c>
      <c r="AE677" s="2268">
        <v>1</v>
      </c>
      <c r="AF677" s="2268">
        <v>1</v>
      </c>
      <c r="AG677" s="2268">
        <v>0</v>
      </c>
      <c r="AH677" s="2268">
        <v>0</v>
      </c>
      <c r="AI677" s="2268">
        <v>0</v>
      </c>
    </row>
    <row r="678" spans="1:36" s="2266" customFormat="1" ht="15" customHeight="1" thickBot="1">
      <c r="A678" s="2980"/>
      <c r="B678" s="2980"/>
      <c r="C678" s="2979"/>
      <c r="D678" s="2979"/>
      <c r="E678" s="2979"/>
      <c r="F678" s="2979"/>
      <c r="G678" s="2269" t="s">
        <v>4209</v>
      </c>
      <c r="H678" s="2271">
        <v>24</v>
      </c>
      <c r="I678" s="2271">
        <v>0</v>
      </c>
      <c r="J678" s="2271">
        <v>0</v>
      </c>
      <c r="K678" s="2271">
        <v>0</v>
      </c>
      <c r="L678" s="2271">
        <v>0</v>
      </c>
      <c r="M678" s="2271">
        <v>0</v>
      </c>
      <c r="N678" s="2271">
        <v>0</v>
      </c>
      <c r="O678" s="2271">
        <v>0</v>
      </c>
      <c r="P678" s="2268"/>
      <c r="Q678" s="2271">
        <v>0</v>
      </c>
      <c r="R678" s="2271">
        <v>0</v>
      </c>
      <c r="S678" s="2271">
        <v>0</v>
      </c>
      <c r="T678" s="2271">
        <v>0</v>
      </c>
      <c r="U678" s="2271">
        <v>0</v>
      </c>
      <c r="V678" s="2271">
        <v>0</v>
      </c>
      <c r="W678" s="2271">
        <v>0</v>
      </c>
      <c r="X678" s="2271">
        <v>0</v>
      </c>
      <c r="Y678" s="2271">
        <v>0</v>
      </c>
      <c r="Z678" s="2271">
        <v>3</v>
      </c>
      <c r="AA678" s="2271">
        <v>3</v>
      </c>
      <c r="AB678" s="2271">
        <v>1</v>
      </c>
      <c r="AC678" s="2271">
        <v>4</v>
      </c>
      <c r="AD678" s="2271">
        <v>6</v>
      </c>
      <c r="AE678" s="2271">
        <v>4</v>
      </c>
      <c r="AF678" s="2271">
        <v>2</v>
      </c>
      <c r="AG678" s="2271">
        <v>1</v>
      </c>
      <c r="AH678" s="2271">
        <v>0</v>
      </c>
      <c r="AI678" s="2271">
        <v>0</v>
      </c>
    </row>
    <row r="679" spans="1:36" s="2266" customFormat="1" ht="16.5">
      <c r="A679" s="2272"/>
      <c r="B679" s="2272"/>
      <c r="C679" s="2273"/>
      <c r="D679" s="2273"/>
      <c r="E679" s="2273"/>
      <c r="F679" s="2273"/>
      <c r="G679" s="2246"/>
      <c r="H679" s="2274"/>
      <c r="I679" s="2274"/>
      <c r="J679" s="2274"/>
      <c r="K679" s="2274"/>
      <c r="L679" s="2274"/>
      <c r="M679" s="2274"/>
      <c r="N679" s="2274"/>
      <c r="O679" s="2274"/>
      <c r="P679" s="2274"/>
      <c r="Q679" s="2274"/>
      <c r="R679" s="2274"/>
      <c r="S679" s="2274"/>
      <c r="T679" s="2274"/>
      <c r="U679" s="2274"/>
      <c r="V679" s="2274"/>
      <c r="W679" s="2274"/>
      <c r="X679" s="2274"/>
      <c r="Y679" s="2274"/>
      <c r="Z679" s="2274"/>
      <c r="AA679" s="2274"/>
      <c r="AB679" s="2274"/>
      <c r="AC679" s="2274"/>
      <c r="AD679" s="2274"/>
      <c r="AE679" s="2274"/>
      <c r="AF679" s="2274"/>
      <c r="AG679" s="2274"/>
      <c r="AH679" s="2274"/>
    </row>
    <row r="680" spans="1:36" s="2266" customFormat="1" ht="16.5">
      <c r="A680" s="2272"/>
      <c r="B680" s="2272"/>
      <c r="C680" s="2273"/>
      <c r="D680" s="2273"/>
      <c r="E680" s="2273"/>
      <c r="F680" s="2273"/>
      <c r="G680" s="2246"/>
      <c r="H680" s="2274"/>
      <c r="I680" s="2274"/>
      <c r="J680" s="2274"/>
      <c r="K680" s="2274"/>
      <c r="L680" s="2274"/>
      <c r="M680" s="2274"/>
      <c r="N680" s="2274"/>
      <c r="O680" s="2274"/>
      <c r="P680" s="2274"/>
      <c r="Q680" s="2274"/>
      <c r="R680" s="2274"/>
      <c r="S680" s="2274"/>
      <c r="T680" s="2274"/>
      <c r="U680" s="2274"/>
      <c r="V680" s="2274"/>
      <c r="W680" s="2274"/>
      <c r="X680" s="2274"/>
      <c r="Y680" s="2274"/>
      <c r="Z680" s="2274"/>
      <c r="AA680" s="2274"/>
      <c r="AB680" s="2274"/>
      <c r="AC680" s="2274"/>
      <c r="AD680" s="2274"/>
      <c r="AE680" s="2274"/>
      <c r="AF680" s="2274"/>
      <c r="AG680" s="2274"/>
      <c r="AH680" s="2274"/>
    </row>
    <row r="681" spans="1:36" s="2245" customFormat="1" ht="19.5" customHeight="1">
      <c r="A681" s="2995" t="s">
        <v>4090</v>
      </c>
      <c r="B681" s="2995"/>
      <c r="C681" s="2995"/>
      <c r="D681" s="2995"/>
      <c r="E681" s="2995"/>
      <c r="F681" s="2995"/>
      <c r="G681" s="2995"/>
      <c r="H681" s="2995"/>
      <c r="I681" s="2995"/>
      <c r="J681" s="2995"/>
      <c r="K681" s="2995"/>
      <c r="L681" s="2995"/>
      <c r="M681" s="2995"/>
      <c r="N681" s="2995"/>
      <c r="O681" s="2995"/>
      <c r="P681" s="2388"/>
      <c r="Q681" s="2996" t="s">
        <v>4449</v>
      </c>
      <c r="R681" s="2996"/>
      <c r="S681" s="2996"/>
      <c r="T681" s="2996"/>
      <c r="U681" s="2996"/>
      <c r="V681" s="2996"/>
      <c r="W681" s="2996"/>
      <c r="X681" s="2996"/>
      <c r="Y681" s="2996"/>
      <c r="Z681" s="2996"/>
      <c r="AA681" s="2996"/>
      <c r="AB681" s="2996"/>
      <c r="AC681" s="2996"/>
      <c r="AD681" s="2996"/>
      <c r="AE681" s="2996"/>
      <c r="AF681" s="2996"/>
      <c r="AG681" s="2996"/>
      <c r="AH681" s="2996"/>
      <c r="AI681" s="2996"/>
      <c r="AJ681" s="2244"/>
    </row>
    <row r="682" spans="1:36" s="2245" customFormat="1" ht="16.7" customHeight="1">
      <c r="A682" s="2997" t="s">
        <v>4092</v>
      </c>
      <c r="B682" s="2997"/>
      <c r="C682" s="2997"/>
      <c r="D682" s="2997"/>
      <c r="E682" s="2997"/>
      <c r="F682" s="2997"/>
      <c r="G682" s="2997"/>
      <c r="H682" s="2997"/>
      <c r="I682" s="2997"/>
      <c r="J682" s="2997"/>
      <c r="K682" s="2997"/>
      <c r="L682" s="2997"/>
      <c r="M682" s="2997"/>
      <c r="N682" s="2997"/>
      <c r="O682" s="2997"/>
      <c r="P682" s="2389"/>
      <c r="Q682" s="2998" t="s">
        <v>4093</v>
      </c>
      <c r="R682" s="2998"/>
      <c r="S682" s="2998"/>
      <c r="T682" s="2998"/>
      <c r="U682" s="2998"/>
      <c r="V682" s="2998"/>
      <c r="W682" s="2998"/>
      <c r="X682" s="2998"/>
      <c r="Y682" s="2998"/>
      <c r="Z682" s="2998"/>
      <c r="AA682" s="2998"/>
      <c r="AB682" s="2998"/>
      <c r="AC682" s="2998"/>
      <c r="AD682" s="2998"/>
      <c r="AE682" s="2998"/>
      <c r="AF682" s="2998"/>
      <c r="AG682" s="2998"/>
      <c r="AH682" s="2998"/>
      <c r="AI682" s="2998"/>
      <c r="AJ682" s="2244"/>
    </row>
    <row r="683" spans="1:36" s="2245" customFormat="1" ht="17.25" thickBot="1">
      <c r="A683" s="2246"/>
      <c r="B683" s="2247"/>
      <c r="C683" s="2248"/>
      <c r="D683" s="2248"/>
      <c r="E683" s="2248"/>
      <c r="F683" s="2248"/>
      <c r="G683" s="2249"/>
      <c r="P683" s="2244"/>
      <c r="AH683" s="2982" t="s">
        <v>4094</v>
      </c>
      <c r="AI683" s="2982"/>
      <c r="AJ683" s="2244"/>
    </row>
    <row r="684" spans="1:36" s="2245" customFormat="1">
      <c r="A684" s="2983" t="s">
        <v>4046</v>
      </c>
      <c r="B684" s="2984"/>
      <c r="C684" s="2250"/>
      <c r="D684" s="2251"/>
      <c r="E684" s="2251"/>
      <c r="F684" s="2251"/>
      <c r="G684" s="2252"/>
      <c r="H684" s="2999" t="s">
        <v>210</v>
      </c>
      <c r="I684" s="2999" t="s">
        <v>4048</v>
      </c>
      <c r="J684" s="3002" t="s">
        <v>2835</v>
      </c>
      <c r="K684" s="2253"/>
      <c r="L684" s="2253"/>
      <c r="M684" s="2253"/>
      <c r="N684" s="2253"/>
      <c r="O684" s="2253">
        <v>5</v>
      </c>
      <c r="P684" s="2374"/>
      <c r="Q684" s="2252">
        <v>10</v>
      </c>
      <c r="R684" s="2253">
        <v>15</v>
      </c>
      <c r="S684" s="2253">
        <v>20</v>
      </c>
      <c r="T684" s="2253">
        <v>25</v>
      </c>
      <c r="U684" s="2253">
        <v>30</v>
      </c>
      <c r="V684" s="2253">
        <v>35</v>
      </c>
      <c r="W684" s="2253">
        <v>40</v>
      </c>
      <c r="X684" s="2253">
        <v>45</v>
      </c>
      <c r="Y684" s="2253">
        <v>50</v>
      </c>
      <c r="Z684" s="2253">
        <v>55</v>
      </c>
      <c r="AA684" s="2253">
        <v>60</v>
      </c>
      <c r="AB684" s="2253">
        <v>65</v>
      </c>
      <c r="AC684" s="2253">
        <v>70</v>
      </c>
      <c r="AD684" s="2253">
        <v>75</v>
      </c>
      <c r="AE684" s="2253">
        <v>80</v>
      </c>
      <c r="AF684" s="2253">
        <v>85</v>
      </c>
      <c r="AG684" s="2253">
        <v>90</v>
      </c>
      <c r="AH684" s="2253">
        <v>95</v>
      </c>
      <c r="AI684" s="2254"/>
      <c r="AJ684" s="2244"/>
    </row>
    <row r="685" spans="1:36" s="2245" customFormat="1">
      <c r="A685" s="2985"/>
      <c r="B685" s="2986"/>
      <c r="C685" s="2989" t="s">
        <v>4095</v>
      </c>
      <c r="D685" s="2990"/>
      <c r="E685" s="2990"/>
      <c r="F685" s="2990"/>
      <c r="G685" s="2991"/>
      <c r="H685" s="3000"/>
      <c r="I685" s="3000"/>
      <c r="J685" s="3003"/>
      <c r="K685" s="2255"/>
      <c r="L685" s="2255"/>
      <c r="M685" s="2255"/>
      <c r="N685" s="2255"/>
      <c r="O685" s="2255"/>
      <c r="P685" s="2374"/>
      <c r="Q685" s="2375"/>
      <c r="R685" s="2255"/>
      <c r="S685" s="2255"/>
      <c r="T685" s="2255"/>
      <c r="U685" s="2255"/>
      <c r="V685" s="2255"/>
      <c r="W685" s="2255"/>
      <c r="X685" s="2255"/>
      <c r="Y685" s="2255"/>
      <c r="Z685" s="2255"/>
      <c r="AA685" s="2255"/>
      <c r="AB685" s="2255"/>
      <c r="AC685" s="2255"/>
      <c r="AD685" s="2255"/>
      <c r="AE685" s="2255"/>
      <c r="AF685" s="2255"/>
      <c r="AG685" s="2255"/>
      <c r="AH685" s="2255"/>
      <c r="AI685" s="2373"/>
      <c r="AJ685" s="2244"/>
    </row>
    <row r="686" spans="1:36" s="2245" customFormat="1" ht="16.5">
      <c r="A686" s="2985"/>
      <c r="B686" s="2986"/>
      <c r="C686" s="2256"/>
      <c r="D686" s="2257"/>
      <c r="E686" s="2257"/>
      <c r="F686" s="2257"/>
      <c r="G686" s="2258"/>
      <c r="H686" s="3000"/>
      <c r="I686" s="3000"/>
      <c r="J686" s="3003"/>
      <c r="K686" s="2255">
        <v>1</v>
      </c>
      <c r="L686" s="2255">
        <v>2</v>
      </c>
      <c r="M686" s="2255">
        <v>3</v>
      </c>
      <c r="N686" s="2255">
        <v>4</v>
      </c>
      <c r="O686" s="2255" t="s">
        <v>2838</v>
      </c>
      <c r="P686" s="2374"/>
      <c r="Q686" s="2375" t="s">
        <v>2837</v>
      </c>
      <c r="R686" s="2255" t="s">
        <v>2837</v>
      </c>
      <c r="S686" s="2255" t="s">
        <v>6490</v>
      </c>
      <c r="T686" s="2255" t="s">
        <v>2838</v>
      </c>
      <c r="U686" s="2255" t="s">
        <v>2837</v>
      </c>
      <c r="V686" s="2255" t="s">
        <v>2837</v>
      </c>
      <c r="W686" s="2255" t="s">
        <v>6496</v>
      </c>
      <c r="X686" s="2255" t="s">
        <v>6496</v>
      </c>
      <c r="Y686" s="2255" t="s">
        <v>2838</v>
      </c>
      <c r="Z686" s="2255" t="s">
        <v>2837</v>
      </c>
      <c r="AA686" s="2255" t="s">
        <v>2837</v>
      </c>
      <c r="AB686" s="2255" t="s">
        <v>6490</v>
      </c>
      <c r="AC686" s="2255" t="s">
        <v>2837</v>
      </c>
      <c r="AD686" s="2255" t="s">
        <v>2838</v>
      </c>
      <c r="AE686" s="2255" t="s">
        <v>2837</v>
      </c>
      <c r="AF686" s="2255" t="s">
        <v>6497</v>
      </c>
      <c r="AG686" s="2255" t="s">
        <v>2837</v>
      </c>
      <c r="AH686" s="2255" t="s">
        <v>2837</v>
      </c>
      <c r="AI686" s="2373" t="s">
        <v>6498</v>
      </c>
      <c r="AJ686" s="2244"/>
    </row>
    <row r="687" spans="1:36" s="2245" customFormat="1" ht="16.5">
      <c r="A687" s="2985"/>
      <c r="B687" s="2986"/>
      <c r="C687" s="2256"/>
      <c r="D687" s="2257"/>
      <c r="E687" s="2257"/>
      <c r="F687" s="2257"/>
      <c r="G687" s="2258"/>
      <c r="H687" s="3000"/>
      <c r="I687" s="3000"/>
      <c r="J687" s="3003"/>
      <c r="K687" s="2255" t="s">
        <v>6499</v>
      </c>
      <c r="L687" s="2255" t="s">
        <v>6500</v>
      </c>
      <c r="M687" s="2255" t="s">
        <v>6501</v>
      </c>
      <c r="N687" s="2255" t="s">
        <v>6500</v>
      </c>
      <c r="O687" s="2255"/>
      <c r="P687" s="2374"/>
      <c r="Q687" s="2375"/>
      <c r="R687" s="2255"/>
      <c r="S687" s="2255"/>
      <c r="T687" s="2255"/>
      <c r="U687" s="2255"/>
      <c r="V687" s="2255"/>
      <c r="W687" s="2255"/>
      <c r="X687" s="2255"/>
      <c r="Y687" s="2255"/>
      <c r="Z687" s="2255"/>
      <c r="AA687" s="2255"/>
      <c r="AB687" s="2255"/>
      <c r="AC687" s="2255"/>
      <c r="AD687" s="2255"/>
      <c r="AE687" s="2255"/>
      <c r="AF687" s="2255"/>
      <c r="AG687" s="2255"/>
      <c r="AH687" s="2255"/>
      <c r="AI687" s="2373"/>
      <c r="AJ687" s="2244"/>
    </row>
    <row r="688" spans="1:36" s="2245" customFormat="1">
      <c r="A688" s="2985"/>
      <c r="B688" s="2986"/>
      <c r="C688" s="2992"/>
      <c r="D688" s="2993"/>
      <c r="E688" s="2993"/>
      <c r="F688" s="2993"/>
      <c r="G688" s="2994"/>
      <c r="H688" s="3000"/>
      <c r="I688" s="3000"/>
      <c r="J688" s="3003"/>
      <c r="K688" s="2255"/>
      <c r="L688" s="2255"/>
      <c r="M688" s="2255"/>
      <c r="N688" s="2255"/>
      <c r="O688" s="2255">
        <v>9</v>
      </c>
      <c r="P688" s="2374"/>
      <c r="Q688" s="2375">
        <v>14</v>
      </c>
      <c r="R688" s="2255">
        <v>19</v>
      </c>
      <c r="S688" s="2255">
        <v>24</v>
      </c>
      <c r="T688" s="2255">
        <v>29</v>
      </c>
      <c r="U688" s="2255">
        <v>34</v>
      </c>
      <c r="V688" s="2255">
        <v>39</v>
      </c>
      <c r="W688" s="2255">
        <v>44</v>
      </c>
      <c r="X688" s="2255">
        <v>49</v>
      </c>
      <c r="Y688" s="2255">
        <v>54</v>
      </c>
      <c r="Z688" s="2255">
        <v>59</v>
      </c>
      <c r="AA688" s="2255">
        <v>64</v>
      </c>
      <c r="AB688" s="2255">
        <v>69</v>
      </c>
      <c r="AC688" s="2255">
        <v>74</v>
      </c>
      <c r="AD688" s="2255">
        <v>79</v>
      </c>
      <c r="AE688" s="2255">
        <v>84</v>
      </c>
      <c r="AF688" s="2255">
        <v>89</v>
      </c>
      <c r="AG688" s="2255">
        <v>94</v>
      </c>
      <c r="AH688" s="2255">
        <v>99</v>
      </c>
      <c r="AI688" s="2373"/>
      <c r="AJ688" s="2244"/>
    </row>
    <row r="689" spans="1:36" s="2245" customFormat="1" ht="17.25" thickBot="1">
      <c r="A689" s="2987"/>
      <c r="B689" s="2988"/>
      <c r="C689" s="2259"/>
      <c r="D689" s="2260"/>
      <c r="E689" s="2260"/>
      <c r="F689" s="2260"/>
      <c r="G689" s="2261"/>
      <c r="H689" s="3001"/>
      <c r="I689" s="3001"/>
      <c r="J689" s="3004"/>
      <c r="K689" s="2262"/>
      <c r="L689" s="2262"/>
      <c r="M689" s="2262"/>
      <c r="N689" s="2262"/>
      <c r="O689" s="2262" t="s">
        <v>6501</v>
      </c>
      <c r="P689" s="2374"/>
      <c r="Q689" s="2261" t="s">
        <v>6499</v>
      </c>
      <c r="R689" s="2262" t="s">
        <v>6500</v>
      </c>
      <c r="S689" s="2262" t="s">
        <v>6500</v>
      </c>
      <c r="T689" s="2262" t="s">
        <v>6502</v>
      </c>
      <c r="U689" s="2262" t="s">
        <v>6500</v>
      </c>
      <c r="V689" s="2262" t="s">
        <v>6502</v>
      </c>
      <c r="W689" s="2262" t="s">
        <v>6501</v>
      </c>
      <c r="X689" s="2262" t="s">
        <v>6500</v>
      </c>
      <c r="Y689" s="2262" t="s">
        <v>6499</v>
      </c>
      <c r="Z689" s="2262" t="s">
        <v>6500</v>
      </c>
      <c r="AA689" s="2262" t="s">
        <v>6501</v>
      </c>
      <c r="AB689" s="2262" t="s">
        <v>6499</v>
      </c>
      <c r="AC689" s="2262" t="s">
        <v>6500</v>
      </c>
      <c r="AD689" s="2262" t="s">
        <v>6502</v>
      </c>
      <c r="AE689" s="2262" t="s">
        <v>6503</v>
      </c>
      <c r="AF689" s="2262" t="s">
        <v>6503</v>
      </c>
      <c r="AG689" s="2262" t="s">
        <v>6501</v>
      </c>
      <c r="AH689" s="2262" t="s">
        <v>6500</v>
      </c>
      <c r="AI689" s="2263"/>
      <c r="AJ689" s="2244"/>
    </row>
    <row r="690" spans="1:36" s="2266" customFormat="1" ht="14.25" customHeight="1">
      <c r="A690" s="2974" t="s">
        <v>4450</v>
      </c>
      <c r="B690" s="2974"/>
      <c r="C690" s="2977" t="s">
        <v>4451</v>
      </c>
      <c r="D690" s="2978"/>
      <c r="E690" s="2978"/>
      <c r="F690" s="2978"/>
      <c r="G690" s="2264" t="s">
        <v>4212</v>
      </c>
      <c r="H690" s="2268">
        <v>20</v>
      </c>
      <c r="I690" s="2268">
        <v>0</v>
      </c>
      <c r="J690" s="2268">
        <v>0</v>
      </c>
      <c r="K690" s="2268">
        <v>0</v>
      </c>
      <c r="L690" s="2268">
        <v>0</v>
      </c>
      <c r="M690" s="2268">
        <v>0</v>
      </c>
      <c r="N690" s="2268">
        <v>0</v>
      </c>
      <c r="O690" s="2268">
        <v>0</v>
      </c>
      <c r="P690" s="2268"/>
      <c r="Q690" s="2268">
        <v>0</v>
      </c>
      <c r="R690" s="2268">
        <v>0</v>
      </c>
      <c r="S690" s="2268">
        <v>0</v>
      </c>
      <c r="T690" s="2268">
        <v>0</v>
      </c>
      <c r="U690" s="2268">
        <v>0</v>
      </c>
      <c r="V690" s="2268">
        <v>1</v>
      </c>
      <c r="W690" s="2268">
        <v>2</v>
      </c>
      <c r="X690" s="2268">
        <v>0</v>
      </c>
      <c r="Y690" s="2268">
        <v>0</v>
      </c>
      <c r="Z690" s="2268">
        <v>3</v>
      </c>
      <c r="AA690" s="2268">
        <v>2</v>
      </c>
      <c r="AB690" s="2268">
        <v>3</v>
      </c>
      <c r="AC690" s="2268">
        <v>1</v>
      </c>
      <c r="AD690" s="2268">
        <v>3</v>
      </c>
      <c r="AE690" s="2268">
        <v>2</v>
      </c>
      <c r="AF690" s="2268">
        <v>1</v>
      </c>
      <c r="AG690" s="2268">
        <v>1</v>
      </c>
      <c r="AH690" s="2268">
        <v>0</v>
      </c>
      <c r="AI690" s="2268">
        <v>1</v>
      </c>
    </row>
    <row r="691" spans="1:36" s="2266" customFormat="1" ht="14.25" customHeight="1">
      <c r="A691" s="2974"/>
      <c r="B691" s="2974"/>
      <c r="C691" s="2976"/>
      <c r="D691" s="2976"/>
      <c r="E691" s="2976"/>
      <c r="F691" s="2976"/>
      <c r="G691" s="2264" t="s">
        <v>4208</v>
      </c>
      <c r="H691" s="2268">
        <v>7</v>
      </c>
      <c r="I691" s="2268">
        <v>0</v>
      </c>
      <c r="J691" s="2268">
        <v>0</v>
      </c>
      <c r="K691" s="2268">
        <v>0</v>
      </c>
      <c r="L691" s="2268">
        <v>0</v>
      </c>
      <c r="M691" s="2268">
        <v>0</v>
      </c>
      <c r="N691" s="2268">
        <v>0</v>
      </c>
      <c r="O691" s="2268">
        <v>0</v>
      </c>
      <c r="P691" s="2268"/>
      <c r="Q691" s="2268">
        <v>0</v>
      </c>
      <c r="R691" s="2268">
        <v>0</v>
      </c>
      <c r="S691" s="2268">
        <v>0</v>
      </c>
      <c r="T691" s="2268">
        <v>0</v>
      </c>
      <c r="U691" s="2268">
        <v>0</v>
      </c>
      <c r="V691" s="2268">
        <v>0</v>
      </c>
      <c r="W691" s="2268">
        <v>0</v>
      </c>
      <c r="X691" s="2268">
        <v>0</v>
      </c>
      <c r="Y691" s="2268">
        <v>0</v>
      </c>
      <c r="Z691" s="2268">
        <v>2</v>
      </c>
      <c r="AA691" s="2268">
        <v>0</v>
      </c>
      <c r="AB691" s="2268">
        <v>2</v>
      </c>
      <c r="AC691" s="2268">
        <v>0</v>
      </c>
      <c r="AD691" s="2268">
        <v>1</v>
      </c>
      <c r="AE691" s="2268">
        <v>1</v>
      </c>
      <c r="AF691" s="2268">
        <v>1</v>
      </c>
      <c r="AG691" s="2268">
        <v>0</v>
      </c>
      <c r="AH691" s="2268">
        <v>0</v>
      </c>
      <c r="AI691" s="2268">
        <v>0</v>
      </c>
    </row>
    <row r="692" spans="1:36" s="2274" customFormat="1" ht="14.25" customHeight="1">
      <c r="A692" s="2974"/>
      <c r="B692" s="2974"/>
      <c r="C692" s="2976"/>
      <c r="D692" s="2976"/>
      <c r="E692" s="2976"/>
      <c r="F692" s="2976"/>
      <c r="G692" s="2264" t="s">
        <v>4209</v>
      </c>
      <c r="H692" s="2268">
        <v>13</v>
      </c>
      <c r="I692" s="2268">
        <v>0</v>
      </c>
      <c r="J692" s="2268">
        <v>0</v>
      </c>
      <c r="K692" s="2268">
        <v>0</v>
      </c>
      <c r="L692" s="2268">
        <v>0</v>
      </c>
      <c r="M692" s="2268">
        <v>0</v>
      </c>
      <c r="N692" s="2268">
        <v>0</v>
      </c>
      <c r="O692" s="2268">
        <v>0</v>
      </c>
      <c r="P692" s="2268"/>
      <c r="Q692" s="2268">
        <v>0</v>
      </c>
      <c r="R692" s="2268">
        <v>0</v>
      </c>
      <c r="S692" s="2268">
        <v>0</v>
      </c>
      <c r="T692" s="2268">
        <v>0</v>
      </c>
      <c r="U692" s="2268">
        <v>0</v>
      </c>
      <c r="V692" s="2268">
        <v>1</v>
      </c>
      <c r="W692" s="2268">
        <v>2</v>
      </c>
      <c r="X692" s="2268">
        <v>0</v>
      </c>
      <c r="Y692" s="2268">
        <v>0</v>
      </c>
      <c r="Z692" s="2268">
        <v>1</v>
      </c>
      <c r="AA692" s="2268">
        <v>2</v>
      </c>
      <c r="AB692" s="2268">
        <v>1</v>
      </c>
      <c r="AC692" s="2268">
        <v>1</v>
      </c>
      <c r="AD692" s="2268">
        <v>2</v>
      </c>
      <c r="AE692" s="2268">
        <v>1</v>
      </c>
      <c r="AF692" s="2268">
        <v>0</v>
      </c>
      <c r="AG692" s="2268">
        <v>1</v>
      </c>
      <c r="AH692" s="2268">
        <v>0</v>
      </c>
      <c r="AI692" s="2268">
        <v>1</v>
      </c>
    </row>
    <row r="693" spans="1:36" s="2266" customFormat="1" ht="14.25" customHeight="1">
      <c r="A693" s="2974" t="s">
        <v>4452</v>
      </c>
      <c r="B693" s="2974"/>
      <c r="C693" s="2977" t="s">
        <v>4453</v>
      </c>
      <c r="D693" s="2978"/>
      <c r="E693" s="2978"/>
      <c r="F693" s="2978"/>
      <c r="G693" s="2264" t="s">
        <v>4212</v>
      </c>
      <c r="H693" s="2268">
        <v>2</v>
      </c>
      <c r="I693" s="2268">
        <v>0</v>
      </c>
      <c r="J693" s="2268">
        <v>0</v>
      </c>
      <c r="K693" s="2268">
        <v>0</v>
      </c>
      <c r="L693" s="2268">
        <v>0</v>
      </c>
      <c r="M693" s="2268">
        <v>0</v>
      </c>
      <c r="N693" s="2268">
        <v>0</v>
      </c>
      <c r="O693" s="2268">
        <v>0</v>
      </c>
      <c r="P693" s="2268"/>
      <c r="Q693" s="2268">
        <v>0</v>
      </c>
      <c r="R693" s="2268">
        <v>0</v>
      </c>
      <c r="S693" s="2268">
        <v>0</v>
      </c>
      <c r="T693" s="2268">
        <v>0</v>
      </c>
      <c r="U693" s="2268">
        <v>0</v>
      </c>
      <c r="V693" s="2268">
        <v>0</v>
      </c>
      <c r="W693" s="2268">
        <v>0</v>
      </c>
      <c r="X693" s="2268">
        <v>0</v>
      </c>
      <c r="Y693" s="2268">
        <v>0</v>
      </c>
      <c r="Z693" s="2268">
        <v>0</v>
      </c>
      <c r="AA693" s="2268">
        <v>0</v>
      </c>
      <c r="AB693" s="2268">
        <v>0</v>
      </c>
      <c r="AC693" s="2268">
        <v>0</v>
      </c>
      <c r="AD693" s="2268">
        <v>0</v>
      </c>
      <c r="AE693" s="2268">
        <v>1</v>
      </c>
      <c r="AF693" s="2268">
        <v>1</v>
      </c>
      <c r="AG693" s="2268">
        <v>0</v>
      </c>
      <c r="AH693" s="2268">
        <v>0</v>
      </c>
      <c r="AI693" s="2268">
        <v>0</v>
      </c>
    </row>
    <row r="694" spans="1:36" s="2266" customFormat="1" ht="14.25" customHeight="1">
      <c r="A694" s="2974"/>
      <c r="B694" s="2974"/>
      <c r="C694" s="2975"/>
      <c r="D694" s="2976"/>
      <c r="E694" s="2976"/>
      <c r="F694" s="2976"/>
      <c r="G694" s="2264" t="s">
        <v>4208</v>
      </c>
      <c r="H694" s="2268">
        <v>0</v>
      </c>
      <c r="I694" s="2268">
        <v>0</v>
      </c>
      <c r="J694" s="2268">
        <v>0</v>
      </c>
      <c r="K694" s="2268">
        <v>0</v>
      </c>
      <c r="L694" s="2268">
        <v>0</v>
      </c>
      <c r="M694" s="2268">
        <v>0</v>
      </c>
      <c r="N694" s="2268">
        <v>0</v>
      </c>
      <c r="O694" s="2268">
        <v>0</v>
      </c>
      <c r="P694" s="2268"/>
      <c r="Q694" s="2268">
        <v>0</v>
      </c>
      <c r="R694" s="2268">
        <v>0</v>
      </c>
      <c r="S694" s="2268">
        <v>0</v>
      </c>
      <c r="T694" s="2268">
        <v>0</v>
      </c>
      <c r="U694" s="2268">
        <v>0</v>
      </c>
      <c r="V694" s="2268">
        <v>0</v>
      </c>
      <c r="W694" s="2268">
        <v>0</v>
      </c>
      <c r="X694" s="2268">
        <v>0</v>
      </c>
      <c r="Y694" s="2268">
        <v>0</v>
      </c>
      <c r="Z694" s="2268">
        <v>0</v>
      </c>
      <c r="AA694" s="2268">
        <v>0</v>
      </c>
      <c r="AB694" s="2268">
        <v>0</v>
      </c>
      <c r="AC694" s="2268">
        <v>0</v>
      </c>
      <c r="AD694" s="2268">
        <v>0</v>
      </c>
      <c r="AE694" s="2268">
        <v>0</v>
      </c>
      <c r="AF694" s="2268">
        <v>0</v>
      </c>
      <c r="AG694" s="2268">
        <v>0</v>
      </c>
      <c r="AH694" s="2268">
        <v>0</v>
      </c>
      <c r="AI694" s="2268">
        <v>0</v>
      </c>
    </row>
    <row r="695" spans="1:36" s="2266" customFormat="1" ht="14.25" customHeight="1">
      <c r="A695" s="2974"/>
      <c r="B695" s="2974"/>
      <c r="C695" s="2976"/>
      <c r="D695" s="2976"/>
      <c r="E695" s="2976"/>
      <c r="F695" s="2976"/>
      <c r="G695" s="2264" t="s">
        <v>4209</v>
      </c>
      <c r="H695" s="2268">
        <v>2</v>
      </c>
      <c r="I695" s="2268">
        <v>0</v>
      </c>
      <c r="J695" s="2268">
        <v>0</v>
      </c>
      <c r="K695" s="2268">
        <v>0</v>
      </c>
      <c r="L695" s="2268">
        <v>0</v>
      </c>
      <c r="M695" s="2268">
        <v>0</v>
      </c>
      <c r="N695" s="2268">
        <v>0</v>
      </c>
      <c r="O695" s="2268">
        <v>0</v>
      </c>
      <c r="P695" s="2268"/>
      <c r="Q695" s="2268">
        <v>0</v>
      </c>
      <c r="R695" s="2268">
        <v>0</v>
      </c>
      <c r="S695" s="2268">
        <v>0</v>
      </c>
      <c r="T695" s="2268">
        <v>0</v>
      </c>
      <c r="U695" s="2268">
        <v>0</v>
      </c>
      <c r="V695" s="2268">
        <v>0</v>
      </c>
      <c r="W695" s="2268">
        <v>0</v>
      </c>
      <c r="X695" s="2268">
        <v>0</v>
      </c>
      <c r="Y695" s="2268">
        <v>0</v>
      </c>
      <c r="Z695" s="2268">
        <v>0</v>
      </c>
      <c r="AA695" s="2268">
        <v>0</v>
      </c>
      <c r="AB695" s="2268">
        <v>0</v>
      </c>
      <c r="AC695" s="2268">
        <v>0</v>
      </c>
      <c r="AD695" s="2268">
        <v>0</v>
      </c>
      <c r="AE695" s="2268">
        <v>1</v>
      </c>
      <c r="AF695" s="2268">
        <v>1</v>
      </c>
      <c r="AG695" s="2268">
        <v>0</v>
      </c>
      <c r="AH695" s="2268">
        <v>0</v>
      </c>
      <c r="AI695" s="2268">
        <v>0</v>
      </c>
    </row>
    <row r="696" spans="1:36" s="2266" customFormat="1" ht="14.25" customHeight="1">
      <c r="A696" s="2974" t="s">
        <v>4454</v>
      </c>
      <c r="B696" s="2974"/>
      <c r="C696" s="2977" t="s">
        <v>4455</v>
      </c>
      <c r="D696" s="2978"/>
      <c r="E696" s="2978"/>
      <c r="F696" s="2978"/>
      <c r="G696" s="2264" t="s">
        <v>4212</v>
      </c>
      <c r="H696" s="2268">
        <v>4</v>
      </c>
      <c r="I696" s="2268">
        <v>0</v>
      </c>
      <c r="J696" s="2268">
        <v>0</v>
      </c>
      <c r="K696" s="2268">
        <v>0</v>
      </c>
      <c r="L696" s="2268">
        <v>0</v>
      </c>
      <c r="M696" s="2268">
        <v>0</v>
      </c>
      <c r="N696" s="2268">
        <v>0</v>
      </c>
      <c r="O696" s="2268">
        <v>0</v>
      </c>
      <c r="P696" s="2268"/>
      <c r="Q696" s="2268">
        <v>0</v>
      </c>
      <c r="R696" s="2268">
        <v>0</v>
      </c>
      <c r="S696" s="2268">
        <v>0</v>
      </c>
      <c r="T696" s="2268">
        <v>0</v>
      </c>
      <c r="U696" s="2268">
        <v>0</v>
      </c>
      <c r="V696" s="2268">
        <v>1</v>
      </c>
      <c r="W696" s="2268">
        <v>0</v>
      </c>
      <c r="X696" s="2268">
        <v>0</v>
      </c>
      <c r="Y696" s="2268">
        <v>0</v>
      </c>
      <c r="Z696" s="2268">
        <v>1</v>
      </c>
      <c r="AA696" s="2268">
        <v>0</v>
      </c>
      <c r="AB696" s="2268">
        <v>0</v>
      </c>
      <c r="AC696" s="2268">
        <v>1</v>
      </c>
      <c r="AD696" s="2268">
        <v>0</v>
      </c>
      <c r="AE696" s="2268">
        <v>0</v>
      </c>
      <c r="AF696" s="2268">
        <v>1</v>
      </c>
      <c r="AG696" s="2268">
        <v>0</v>
      </c>
      <c r="AH696" s="2268">
        <v>0</v>
      </c>
      <c r="AI696" s="2268">
        <v>0</v>
      </c>
    </row>
    <row r="697" spans="1:36" s="2266" customFormat="1" ht="14.25" customHeight="1">
      <c r="A697" s="2974"/>
      <c r="B697" s="2974"/>
      <c r="C697" s="2975"/>
      <c r="D697" s="2976"/>
      <c r="E697" s="2976"/>
      <c r="F697" s="2976"/>
      <c r="G697" s="2264" t="s">
        <v>4208</v>
      </c>
      <c r="H697" s="2268">
        <v>0</v>
      </c>
      <c r="I697" s="2268">
        <v>0</v>
      </c>
      <c r="J697" s="2268">
        <v>0</v>
      </c>
      <c r="K697" s="2268">
        <v>0</v>
      </c>
      <c r="L697" s="2268">
        <v>0</v>
      </c>
      <c r="M697" s="2268">
        <v>0</v>
      </c>
      <c r="N697" s="2268">
        <v>0</v>
      </c>
      <c r="O697" s="2268">
        <v>0</v>
      </c>
      <c r="P697" s="2268"/>
      <c r="Q697" s="2268">
        <v>0</v>
      </c>
      <c r="R697" s="2268">
        <v>0</v>
      </c>
      <c r="S697" s="2268">
        <v>0</v>
      </c>
      <c r="T697" s="2268">
        <v>0</v>
      </c>
      <c r="U697" s="2268">
        <v>0</v>
      </c>
      <c r="V697" s="2268">
        <v>0</v>
      </c>
      <c r="W697" s="2268">
        <v>0</v>
      </c>
      <c r="X697" s="2268">
        <v>0</v>
      </c>
      <c r="Y697" s="2268">
        <v>0</v>
      </c>
      <c r="Z697" s="2268">
        <v>0</v>
      </c>
      <c r="AA697" s="2268">
        <v>0</v>
      </c>
      <c r="AB697" s="2268">
        <v>0</v>
      </c>
      <c r="AC697" s="2268">
        <v>0</v>
      </c>
      <c r="AD697" s="2268">
        <v>0</v>
      </c>
      <c r="AE697" s="2268">
        <v>0</v>
      </c>
      <c r="AF697" s="2268">
        <v>0</v>
      </c>
      <c r="AG697" s="2268">
        <v>0</v>
      </c>
      <c r="AH697" s="2268">
        <v>0</v>
      </c>
      <c r="AI697" s="2268">
        <v>0</v>
      </c>
    </row>
    <row r="698" spans="1:36" s="2274" customFormat="1" ht="14.25" customHeight="1">
      <c r="A698" s="2974"/>
      <c r="B698" s="2974"/>
      <c r="C698" s="2976"/>
      <c r="D698" s="2976"/>
      <c r="E698" s="2976"/>
      <c r="F698" s="2976"/>
      <c r="G698" s="2264" t="s">
        <v>4209</v>
      </c>
      <c r="H698" s="2268">
        <v>4</v>
      </c>
      <c r="I698" s="2268">
        <v>0</v>
      </c>
      <c r="J698" s="2268">
        <v>0</v>
      </c>
      <c r="K698" s="2268">
        <v>0</v>
      </c>
      <c r="L698" s="2268">
        <v>0</v>
      </c>
      <c r="M698" s="2268">
        <v>0</v>
      </c>
      <c r="N698" s="2268">
        <v>0</v>
      </c>
      <c r="O698" s="2268">
        <v>0</v>
      </c>
      <c r="P698" s="2268"/>
      <c r="Q698" s="2268">
        <v>0</v>
      </c>
      <c r="R698" s="2268">
        <v>0</v>
      </c>
      <c r="S698" s="2268">
        <v>0</v>
      </c>
      <c r="T698" s="2268">
        <v>0</v>
      </c>
      <c r="U698" s="2268">
        <v>0</v>
      </c>
      <c r="V698" s="2268">
        <v>1</v>
      </c>
      <c r="W698" s="2268">
        <v>0</v>
      </c>
      <c r="X698" s="2268">
        <v>0</v>
      </c>
      <c r="Y698" s="2268">
        <v>0</v>
      </c>
      <c r="Z698" s="2268">
        <v>1</v>
      </c>
      <c r="AA698" s="2268">
        <v>0</v>
      </c>
      <c r="AB698" s="2268">
        <v>0</v>
      </c>
      <c r="AC698" s="2268">
        <v>1</v>
      </c>
      <c r="AD698" s="2268">
        <v>0</v>
      </c>
      <c r="AE698" s="2268">
        <v>0</v>
      </c>
      <c r="AF698" s="2268">
        <v>1</v>
      </c>
      <c r="AG698" s="2268">
        <v>0</v>
      </c>
      <c r="AH698" s="2268">
        <v>0</v>
      </c>
      <c r="AI698" s="2268">
        <v>0</v>
      </c>
    </row>
    <row r="699" spans="1:36" s="2266" customFormat="1" ht="14.25" customHeight="1">
      <c r="A699" s="2974" t="s">
        <v>4456</v>
      </c>
      <c r="B699" s="2974"/>
      <c r="C699" s="2977" t="s">
        <v>4457</v>
      </c>
      <c r="D699" s="2978"/>
      <c r="E699" s="2978"/>
      <c r="F699" s="2978"/>
      <c r="G699" s="2264" t="s">
        <v>4212</v>
      </c>
      <c r="H699" s="2267">
        <v>5</v>
      </c>
      <c r="I699" s="2268">
        <v>0</v>
      </c>
      <c r="J699" s="2268">
        <v>0</v>
      </c>
      <c r="K699" s="2268">
        <v>0</v>
      </c>
      <c r="L699" s="2268">
        <v>0</v>
      </c>
      <c r="M699" s="2268">
        <v>0</v>
      </c>
      <c r="N699" s="2268">
        <v>0</v>
      </c>
      <c r="O699" s="2268">
        <v>0</v>
      </c>
      <c r="P699" s="2268"/>
      <c r="Q699" s="2268">
        <v>0</v>
      </c>
      <c r="R699" s="2268">
        <v>0</v>
      </c>
      <c r="S699" s="2268">
        <v>0</v>
      </c>
      <c r="T699" s="2268">
        <v>0</v>
      </c>
      <c r="U699" s="2268">
        <v>1</v>
      </c>
      <c r="V699" s="2268">
        <v>1</v>
      </c>
      <c r="W699" s="2268">
        <v>0</v>
      </c>
      <c r="X699" s="2268">
        <v>1</v>
      </c>
      <c r="Y699" s="2268">
        <v>0</v>
      </c>
      <c r="Z699" s="2268">
        <v>1</v>
      </c>
      <c r="AA699" s="2268">
        <v>0</v>
      </c>
      <c r="AB699" s="2268">
        <v>0</v>
      </c>
      <c r="AC699" s="2268">
        <v>0</v>
      </c>
      <c r="AD699" s="2268">
        <v>1</v>
      </c>
      <c r="AE699" s="2268">
        <v>0</v>
      </c>
      <c r="AF699" s="2268">
        <v>0</v>
      </c>
      <c r="AG699" s="2268">
        <v>0</v>
      </c>
      <c r="AH699" s="2268">
        <v>0</v>
      </c>
      <c r="AI699" s="2268">
        <v>0</v>
      </c>
    </row>
    <row r="700" spans="1:36" s="2266" customFormat="1" ht="14.25" customHeight="1">
      <c r="A700" s="2974"/>
      <c r="B700" s="2974"/>
      <c r="C700" s="2975"/>
      <c r="D700" s="2976"/>
      <c r="E700" s="2976"/>
      <c r="F700" s="2976"/>
      <c r="G700" s="2264" t="s">
        <v>4208</v>
      </c>
      <c r="H700" s="2267">
        <v>5</v>
      </c>
      <c r="I700" s="2268">
        <v>0</v>
      </c>
      <c r="J700" s="2268">
        <v>0</v>
      </c>
      <c r="K700" s="2268">
        <v>0</v>
      </c>
      <c r="L700" s="2268">
        <v>0</v>
      </c>
      <c r="M700" s="2268">
        <v>0</v>
      </c>
      <c r="N700" s="2268">
        <v>0</v>
      </c>
      <c r="O700" s="2268">
        <v>0</v>
      </c>
      <c r="P700" s="2268"/>
      <c r="Q700" s="2268">
        <v>0</v>
      </c>
      <c r="R700" s="2268">
        <v>0</v>
      </c>
      <c r="S700" s="2268">
        <v>0</v>
      </c>
      <c r="T700" s="2268">
        <v>0</v>
      </c>
      <c r="U700" s="2268">
        <v>1</v>
      </c>
      <c r="V700" s="2268">
        <v>1</v>
      </c>
      <c r="W700" s="2268">
        <v>0</v>
      </c>
      <c r="X700" s="2268">
        <v>1</v>
      </c>
      <c r="Y700" s="2268">
        <v>0</v>
      </c>
      <c r="Z700" s="2268">
        <v>1</v>
      </c>
      <c r="AA700" s="2268">
        <v>0</v>
      </c>
      <c r="AB700" s="2268">
        <v>0</v>
      </c>
      <c r="AC700" s="2268">
        <v>0</v>
      </c>
      <c r="AD700" s="2268">
        <v>1</v>
      </c>
      <c r="AE700" s="2268">
        <v>0</v>
      </c>
      <c r="AF700" s="2268">
        <v>0</v>
      </c>
      <c r="AG700" s="2268">
        <v>0</v>
      </c>
      <c r="AH700" s="2268">
        <v>0</v>
      </c>
      <c r="AI700" s="2268">
        <v>0</v>
      </c>
    </row>
    <row r="701" spans="1:36" s="2274" customFormat="1" ht="14.25" customHeight="1">
      <c r="A701" s="2974"/>
      <c r="B701" s="2974"/>
      <c r="C701" s="2976"/>
      <c r="D701" s="2976"/>
      <c r="E701" s="2976"/>
      <c r="F701" s="2976"/>
      <c r="G701" s="2264" t="s">
        <v>4209</v>
      </c>
      <c r="H701" s="2267">
        <v>0</v>
      </c>
      <c r="I701" s="2268">
        <v>0</v>
      </c>
      <c r="J701" s="2268">
        <v>0</v>
      </c>
      <c r="K701" s="2268">
        <v>0</v>
      </c>
      <c r="L701" s="2268">
        <v>0</v>
      </c>
      <c r="M701" s="2268">
        <v>0</v>
      </c>
      <c r="N701" s="2268">
        <v>0</v>
      </c>
      <c r="O701" s="2268">
        <v>0</v>
      </c>
      <c r="P701" s="2268"/>
      <c r="Q701" s="2268">
        <v>0</v>
      </c>
      <c r="R701" s="2268">
        <v>0</v>
      </c>
      <c r="S701" s="2268">
        <v>0</v>
      </c>
      <c r="T701" s="2268">
        <v>0</v>
      </c>
      <c r="U701" s="2268">
        <v>0</v>
      </c>
      <c r="V701" s="2268">
        <v>0</v>
      </c>
      <c r="W701" s="2268">
        <v>0</v>
      </c>
      <c r="X701" s="2268">
        <v>0</v>
      </c>
      <c r="Y701" s="2268">
        <v>0</v>
      </c>
      <c r="Z701" s="2268">
        <v>0</v>
      </c>
      <c r="AA701" s="2268">
        <v>0</v>
      </c>
      <c r="AB701" s="2268">
        <v>0</v>
      </c>
      <c r="AC701" s="2268">
        <v>0</v>
      </c>
      <c r="AD701" s="2268">
        <v>0</v>
      </c>
      <c r="AE701" s="2268">
        <v>0</v>
      </c>
      <c r="AF701" s="2268">
        <v>0</v>
      </c>
      <c r="AG701" s="2268">
        <v>0</v>
      </c>
      <c r="AH701" s="2268">
        <v>0</v>
      </c>
      <c r="AI701" s="2268">
        <v>0</v>
      </c>
    </row>
    <row r="702" spans="1:36" s="2266" customFormat="1" ht="14.25" customHeight="1">
      <c r="A702" s="2974" t="s">
        <v>4458</v>
      </c>
      <c r="B702" s="2974"/>
      <c r="C702" s="2977" t="s">
        <v>4459</v>
      </c>
      <c r="D702" s="2978"/>
      <c r="E702" s="2978"/>
      <c r="F702" s="2978"/>
      <c r="G702" s="2264" t="s">
        <v>4212</v>
      </c>
      <c r="H702" s="2268">
        <v>1331</v>
      </c>
      <c r="I702" s="2268">
        <v>0</v>
      </c>
      <c r="J702" s="2268">
        <v>0</v>
      </c>
      <c r="K702" s="2268">
        <v>0</v>
      </c>
      <c r="L702" s="2268">
        <v>0</v>
      </c>
      <c r="M702" s="2268">
        <v>0</v>
      </c>
      <c r="N702" s="2268">
        <v>0</v>
      </c>
      <c r="O702" s="2268">
        <v>1</v>
      </c>
      <c r="P702" s="2268"/>
      <c r="Q702" s="2268">
        <v>1</v>
      </c>
      <c r="R702" s="2268">
        <v>2</v>
      </c>
      <c r="S702" s="2268">
        <v>3</v>
      </c>
      <c r="T702" s="2268">
        <v>4</v>
      </c>
      <c r="U702" s="2268">
        <v>5</v>
      </c>
      <c r="V702" s="2268">
        <v>12</v>
      </c>
      <c r="W702" s="2268">
        <v>11</v>
      </c>
      <c r="X702" s="2268">
        <v>30</v>
      </c>
      <c r="Y702" s="2268">
        <v>45</v>
      </c>
      <c r="Z702" s="2268">
        <v>61</v>
      </c>
      <c r="AA702" s="2268">
        <v>87</v>
      </c>
      <c r="AB702" s="2268">
        <v>110</v>
      </c>
      <c r="AC702" s="2268">
        <v>115</v>
      </c>
      <c r="AD702" s="2268">
        <v>176</v>
      </c>
      <c r="AE702" s="2268">
        <v>262</v>
      </c>
      <c r="AF702" s="2268">
        <v>252</v>
      </c>
      <c r="AG702" s="2268">
        <v>108</v>
      </c>
      <c r="AH702" s="2268">
        <v>36</v>
      </c>
      <c r="AI702" s="2268">
        <v>10</v>
      </c>
    </row>
    <row r="703" spans="1:36" s="2266" customFormat="1" ht="14.25" customHeight="1">
      <c r="A703" s="2974"/>
      <c r="B703" s="2974"/>
      <c r="C703" s="2975"/>
      <c r="D703" s="2976"/>
      <c r="E703" s="2976"/>
      <c r="F703" s="2976"/>
      <c r="G703" s="2264" t="s">
        <v>4208</v>
      </c>
      <c r="H703" s="2268">
        <v>790</v>
      </c>
      <c r="I703" s="2268">
        <v>0</v>
      </c>
      <c r="J703" s="2268">
        <v>0</v>
      </c>
      <c r="K703" s="2268">
        <v>0</v>
      </c>
      <c r="L703" s="2268">
        <v>0</v>
      </c>
      <c r="M703" s="2268">
        <v>0</v>
      </c>
      <c r="N703" s="2268">
        <v>0</v>
      </c>
      <c r="O703" s="2268">
        <v>0</v>
      </c>
      <c r="P703" s="2268"/>
      <c r="Q703" s="2268">
        <v>1</v>
      </c>
      <c r="R703" s="2268">
        <v>2</v>
      </c>
      <c r="S703" s="2268">
        <v>2</v>
      </c>
      <c r="T703" s="2268">
        <v>2</v>
      </c>
      <c r="U703" s="2268">
        <v>3</v>
      </c>
      <c r="V703" s="2268">
        <v>9</v>
      </c>
      <c r="W703" s="2268">
        <v>6</v>
      </c>
      <c r="X703" s="2268">
        <v>15</v>
      </c>
      <c r="Y703" s="2268">
        <v>30</v>
      </c>
      <c r="Z703" s="2268">
        <v>39</v>
      </c>
      <c r="AA703" s="2268">
        <v>57</v>
      </c>
      <c r="AB703" s="2268">
        <v>67</v>
      </c>
      <c r="AC703" s="2268">
        <v>80</v>
      </c>
      <c r="AD703" s="2268">
        <v>93</v>
      </c>
      <c r="AE703" s="2268">
        <v>163</v>
      </c>
      <c r="AF703" s="2268">
        <v>142</v>
      </c>
      <c r="AG703" s="2268">
        <v>53</v>
      </c>
      <c r="AH703" s="2268">
        <v>22</v>
      </c>
      <c r="AI703" s="2268">
        <v>4</v>
      </c>
    </row>
    <row r="704" spans="1:36" s="2274" customFormat="1" ht="14.25" customHeight="1">
      <c r="A704" s="2974"/>
      <c r="B704" s="2974"/>
      <c r="C704" s="2976"/>
      <c r="D704" s="2976"/>
      <c r="E704" s="2976"/>
      <c r="F704" s="2976"/>
      <c r="G704" s="2264" t="s">
        <v>4209</v>
      </c>
      <c r="H704" s="2268">
        <v>541</v>
      </c>
      <c r="I704" s="2268">
        <v>0</v>
      </c>
      <c r="J704" s="2268">
        <v>0</v>
      </c>
      <c r="K704" s="2268">
        <v>0</v>
      </c>
      <c r="L704" s="2268">
        <v>0</v>
      </c>
      <c r="M704" s="2268">
        <v>0</v>
      </c>
      <c r="N704" s="2268">
        <v>0</v>
      </c>
      <c r="O704" s="2268">
        <v>1</v>
      </c>
      <c r="P704" s="2268"/>
      <c r="Q704" s="2268">
        <v>0</v>
      </c>
      <c r="R704" s="2268">
        <v>0</v>
      </c>
      <c r="S704" s="2268">
        <v>1</v>
      </c>
      <c r="T704" s="2268">
        <v>2</v>
      </c>
      <c r="U704" s="2268">
        <v>2</v>
      </c>
      <c r="V704" s="2268">
        <v>3</v>
      </c>
      <c r="W704" s="2268">
        <v>5</v>
      </c>
      <c r="X704" s="2268">
        <v>15</v>
      </c>
      <c r="Y704" s="2268">
        <v>15</v>
      </c>
      <c r="Z704" s="2268">
        <v>22</v>
      </c>
      <c r="AA704" s="2268">
        <v>30</v>
      </c>
      <c r="AB704" s="2268">
        <v>43</v>
      </c>
      <c r="AC704" s="2268">
        <v>35</v>
      </c>
      <c r="AD704" s="2268">
        <v>83</v>
      </c>
      <c r="AE704" s="2268">
        <v>99</v>
      </c>
      <c r="AF704" s="2268">
        <v>110</v>
      </c>
      <c r="AG704" s="2268">
        <v>55</v>
      </c>
      <c r="AH704" s="2268">
        <v>14</v>
      </c>
      <c r="AI704" s="2268">
        <v>6</v>
      </c>
    </row>
    <row r="705" spans="1:35" s="2266" customFormat="1" ht="14.25" customHeight="1">
      <c r="A705" s="2974" t="s">
        <v>4460</v>
      </c>
      <c r="B705" s="2974"/>
      <c r="C705" s="2977" t="s">
        <v>4461</v>
      </c>
      <c r="D705" s="2978"/>
      <c r="E705" s="2978"/>
      <c r="F705" s="2978"/>
      <c r="G705" s="2264" t="s">
        <v>4212</v>
      </c>
      <c r="H705" s="2268">
        <v>479</v>
      </c>
      <c r="I705" s="2268">
        <v>0</v>
      </c>
      <c r="J705" s="2268">
        <v>0</v>
      </c>
      <c r="K705" s="2268">
        <v>0</v>
      </c>
      <c r="L705" s="2268">
        <v>0</v>
      </c>
      <c r="M705" s="2268">
        <v>0</v>
      </c>
      <c r="N705" s="2268">
        <v>0</v>
      </c>
      <c r="O705" s="2268">
        <v>0</v>
      </c>
      <c r="P705" s="2268"/>
      <c r="Q705" s="2268">
        <v>0</v>
      </c>
      <c r="R705" s="2268">
        <v>0</v>
      </c>
      <c r="S705" s="2268">
        <v>0</v>
      </c>
      <c r="T705" s="2268">
        <v>1</v>
      </c>
      <c r="U705" s="2268">
        <v>1</v>
      </c>
      <c r="V705" s="2268">
        <v>5</v>
      </c>
      <c r="W705" s="2268">
        <v>2</v>
      </c>
      <c r="X705" s="2268">
        <v>9</v>
      </c>
      <c r="Y705" s="2268">
        <v>15</v>
      </c>
      <c r="Z705" s="2268">
        <v>27</v>
      </c>
      <c r="AA705" s="2268">
        <v>35</v>
      </c>
      <c r="AB705" s="2268">
        <v>46</v>
      </c>
      <c r="AC705" s="2268">
        <v>49</v>
      </c>
      <c r="AD705" s="2268">
        <v>51</v>
      </c>
      <c r="AE705" s="2268">
        <v>91</v>
      </c>
      <c r="AF705" s="2268">
        <v>89</v>
      </c>
      <c r="AG705" s="2268">
        <v>41</v>
      </c>
      <c r="AH705" s="2268">
        <v>14</v>
      </c>
      <c r="AI705" s="2268">
        <v>3</v>
      </c>
    </row>
    <row r="706" spans="1:35" s="2266" customFormat="1" ht="14.25" customHeight="1">
      <c r="A706" s="2974"/>
      <c r="B706" s="2974"/>
      <c r="C706" s="2975"/>
      <c r="D706" s="2976"/>
      <c r="E706" s="2976"/>
      <c r="F706" s="2976"/>
      <c r="G706" s="2264" t="s">
        <v>4208</v>
      </c>
      <c r="H706" s="2268">
        <v>294</v>
      </c>
      <c r="I706" s="2268">
        <v>0</v>
      </c>
      <c r="J706" s="2268">
        <v>0</v>
      </c>
      <c r="K706" s="2268">
        <v>0</v>
      </c>
      <c r="L706" s="2268">
        <v>0</v>
      </c>
      <c r="M706" s="2268">
        <v>0</v>
      </c>
      <c r="N706" s="2268">
        <v>0</v>
      </c>
      <c r="O706" s="2268">
        <v>0</v>
      </c>
      <c r="P706" s="2268"/>
      <c r="Q706" s="2268">
        <v>0</v>
      </c>
      <c r="R706" s="2268">
        <v>0</v>
      </c>
      <c r="S706" s="2268">
        <v>0</v>
      </c>
      <c r="T706" s="2268">
        <v>0</v>
      </c>
      <c r="U706" s="2268">
        <v>0</v>
      </c>
      <c r="V706" s="2268">
        <v>5</v>
      </c>
      <c r="W706" s="2268">
        <v>1</v>
      </c>
      <c r="X706" s="2268">
        <v>5</v>
      </c>
      <c r="Y706" s="2268">
        <v>13</v>
      </c>
      <c r="Z706" s="2268">
        <v>21</v>
      </c>
      <c r="AA706" s="2268">
        <v>24</v>
      </c>
      <c r="AB706" s="2268">
        <v>29</v>
      </c>
      <c r="AC706" s="2268">
        <v>40</v>
      </c>
      <c r="AD706" s="2268">
        <v>26</v>
      </c>
      <c r="AE706" s="2268">
        <v>60</v>
      </c>
      <c r="AF706" s="2268">
        <v>49</v>
      </c>
      <c r="AG706" s="2268">
        <v>13</v>
      </c>
      <c r="AH706" s="2268">
        <v>8</v>
      </c>
      <c r="AI706" s="2268">
        <v>0</v>
      </c>
    </row>
    <row r="707" spans="1:35" s="2274" customFormat="1" ht="14.25" customHeight="1">
      <c r="A707" s="2974"/>
      <c r="B707" s="2974"/>
      <c r="C707" s="2976"/>
      <c r="D707" s="2976"/>
      <c r="E707" s="2976"/>
      <c r="F707" s="2976"/>
      <c r="G707" s="2264" t="s">
        <v>4209</v>
      </c>
      <c r="H707" s="2268">
        <v>185</v>
      </c>
      <c r="I707" s="2268">
        <v>0</v>
      </c>
      <c r="J707" s="2268">
        <v>0</v>
      </c>
      <c r="K707" s="2268">
        <v>0</v>
      </c>
      <c r="L707" s="2268">
        <v>0</v>
      </c>
      <c r="M707" s="2268">
        <v>0</v>
      </c>
      <c r="N707" s="2268">
        <v>0</v>
      </c>
      <c r="O707" s="2268">
        <v>0</v>
      </c>
      <c r="P707" s="2268"/>
      <c r="Q707" s="2268">
        <v>0</v>
      </c>
      <c r="R707" s="2268">
        <v>0</v>
      </c>
      <c r="S707" s="2268">
        <v>0</v>
      </c>
      <c r="T707" s="2268">
        <v>1</v>
      </c>
      <c r="U707" s="2268">
        <v>1</v>
      </c>
      <c r="V707" s="2268">
        <v>0</v>
      </c>
      <c r="W707" s="2268">
        <v>1</v>
      </c>
      <c r="X707" s="2268">
        <v>4</v>
      </c>
      <c r="Y707" s="2268">
        <v>2</v>
      </c>
      <c r="Z707" s="2268">
        <v>6</v>
      </c>
      <c r="AA707" s="2268">
        <v>11</v>
      </c>
      <c r="AB707" s="2268">
        <v>17</v>
      </c>
      <c r="AC707" s="2268">
        <v>9</v>
      </c>
      <c r="AD707" s="2268">
        <v>25</v>
      </c>
      <c r="AE707" s="2268">
        <v>31</v>
      </c>
      <c r="AF707" s="2268">
        <v>40</v>
      </c>
      <c r="AG707" s="2268">
        <v>28</v>
      </c>
      <c r="AH707" s="2268">
        <v>6</v>
      </c>
      <c r="AI707" s="2268">
        <v>3</v>
      </c>
    </row>
    <row r="708" spans="1:35" s="2266" customFormat="1" ht="14.25" customHeight="1">
      <c r="A708" s="2974" t="s">
        <v>4462</v>
      </c>
      <c r="B708" s="2974"/>
      <c r="C708" s="2977" t="s">
        <v>4463</v>
      </c>
      <c r="D708" s="2978"/>
      <c r="E708" s="2978"/>
      <c r="F708" s="2978"/>
      <c r="G708" s="2264" t="s">
        <v>4212</v>
      </c>
      <c r="H708" s="2267">
        <v>201</v>
      </c>
      <c r="I708" s="2268">
        <v>0</v>
      </c>
      <c r="J708" s="2268">
        <v>0</v>
      </c>
      <c r="K708" s="2268">
        <v>0</v>
      </c>
      <c r="L708" s="2268">
        <v>0</v>
      </c>
      <c r="M708" s="2268">
        <v>0</v>
      </c>
      <c r="N708" s="2268">
        <v>0</v>
      </c>
      <c r="O708" s="2268">
        <v>0</v>
      </c>
      <c r="P708" s="2268"/>
      <c r="Q708" s="2268">
        <v>0</v>
      </c>
      <c r="R708" s="2268">
        <v>0</v>
      </c>
      <c r="S708" s="2268">
        <v>0</v>
      </c>
      <c r="T708" s="2268">
        <v>0</v>
      </c>
      <c r="U708" s="2268">
        <v>0</v>
      </c>
      <c r="V708" s="2268">
        <v>1</v>
      </c>
      <c r="W708" s="2268">
        <v>0</v>
      </c>
      <c r="X708" s="2268">
        <v>1</v>
      </c>
      <c r="Y708" s="2268">
        <v>4</v>
      </c>
      <c r="Z708" s="2268">
        <v>4</v>
      </c>
      <c r="AA708" s="2268">
        <v>9</v>
      </c>
      <c r="AB708" s="2268">
        <v>6</v>
      </c>
      <c r="AC708" s="2268">
        <v>12</v>
      </c>
      <c r="AD708" s="2268">
        <v>29</v>
      </c>
      <c r="AE708" s="2268">
        <v>41</v>
      </c>
      <c r="AF708" s="2268">
        <v>52</v>
      </c>
      <c r="AG708" s="2268">
        <v>30</v>
      </c>
      <c r="AH708" s="2268">
        <v>8</v>
      </c>
      <c r="AI708" s="2268">
        <v>4</v>
      </c>
    </row>
    <row r="709" spans="1:35" s="2266" customFormat="1" ht="14.25" customHeight="1">
      <c r="A709" s="2974"/>
      <c r="B709" s="2974"/>
      <c r="C709" s="2975"/>
      <c r="D709" s="2976"/>
      <c r="E709" s="2976"/>
      <c r="F709" s="2976"/>
      <c r="G709" s="2264" t="s">
        <v>4208</v>
      </c>
      <c r="H709" s="2267">
        <v>141</v>
      </c>
      <c r="I709" s="2268">
        <v>0</v>
      </c>
      <c r="J709" s="2268">
        <v>0</v>
      </c>
      <c r="K709" s="2268">
        <v>0</v>
      </c>
      <c r="L709" s="2268">
        <v>0</v>
      </c>
      <c r="M709" s="2268">
        <v>0</v>
      </c>
      <c r="N709" s="2268">
        <v>0</v>
      </c>
      <c r="O709" s="2268">
        <v>0</v>
      </c>
      <c r="P709" s="2268"/>
      <c r="Q709" s="2268">
        <v>0</v>
      </c>
      <c r="R709" s="2268">
        <v>0</v>
      </c>
      <c r="S709" s="2268">
        <v>0</v>
      </c>
      <c r="T709" s="2268">
        <v>0</v>
      </c>
      <c r="U709" s="2268">
        <v>0</v>
      </c>
      <c r="V709" s="2268">
        <v>0</v>
      </c>
      <c r="W709" s="2268">
        <v>0</v>
      </c>
      <c r="X709" s="2268">
        <v>1</v>
      </c>
      <c r="Y709" s="2268">
        <v>4</v>
      </c>
      <c r="Z709" s="2268">
        <v>4</v>
      </c>
      <c r="AA709" s="2268">
        <v>7</v>
      </c>
      <c r="AB709" s="2268">
        <v>3</v>
      </c>
      <c r="AC709" s="2268">
        <v>9</v>
      </c>
      <c r="AD709" s="2268">
        <v>19</v>
      </c>
      <c r="AE709" s="2268">
        <v>28</v>
      </c>
      <c r="AF709" s="2268">
        <v>38</v>
      </c>
      <c r="AG709" s="2268">
        <v>22</v>
      </c>
      <c r="AH709" s="2268">
        <v>4</v>
      </c>
      <c r="AI709" s="2268">
        <v>2</v>
      </c>
    </row>
    <row r="710" spans="1:35" s="2274" customFormat="1" ht="14.25" customHeight="1">
      <c r="A710" s="2974"/>
      <c r="B710" s="2974"/>
      <c r="C710" s="2976"/>
      <c r="D710" s="2976"/>
      <c r="E710" s="2976"/>
      <c r="F710" s="2976"/>
      <c r="G710" s="2264" t="s">
        <v>4209</v>
      </c>
      <c r="H710" s="2267">
        <v>60</v>
      </c>
      <c r="I710" s="2268">
        <v>0</v>
      </c>
      <c r="J710" s="2268">
        <v>0</v>
      </c>
      <c r="K710" s="2268">
        <v>0</v>
      </c>
      <c r="L710" s="2268">
        <v>0</v>
      </c>
      <c r="M710" s="2268">
        <v>0</v>
      </c>
      <c r="N710" s="2268">
        <v>0</v>
      </c>
      <c r="O710" s="2268">
        <v>0</v>
      </c>
      <c r="P710" s="2268"/>
      <c r="Q710" s="2268">
        <v>0</v>
      </c>
      <c r="R710" s="2268">
        <v>0</v>
      </c>
      <c r="S710" s="2268">
        <v>0</v>
      </c>
      <c r="T710" s="2268">
        <v>0</v>
      </c>
      <c r="U710" s="2268">
        <v>0</v>
      </c>
      <c r="V710" s="2268">
        <v>1</v>
      </c>
      <c r="W710" s="2268">
        <v>0</v>
      </c>
      <c r="X710" s="2268">
        <v>0</v>
      </c>
      <c r="Y710" s="2268">
        <v>0</v>
      </c>
      <c r="Z710" s="2268">
        <v>0</v>
      </c>
      <c r="AA710" s="2268">
        <v>2</v>
      </c>
      <c r="AB710" s="2268">
        <v>3</v>
      </c>
      <c r="AC710" s="2268">
        <v>3</v>
      </c>
      <c r="AD710" s="2268">
        <v>10</v>
      </c>
      <c r="AE710" s="2268">
        <v>13</v>
      </c>
      <c r="AF710" s="2268">
        <v>14</v>
      </c>
      <c r="AG710" s="2268">
        <v>8</v>
      </c>
      <c r="AH710" s="2268">
        <v>4</v>
      </c>
      <c r="AI710" s="2268">
        <v>2</v>
      </c>
    </row>
    <row r="711" spans="1:35" s="2266" customFormat="1" ht="14.25" customHeight="1">
      <c r="A711" s="2974" t="s">
        <v>4464</v>
      </c>
      <c r="B711" s="2974"/>
      <c r="C711" s="2977" t="s">
        <v>4465</v>
      </c>
      <c r="D711" s="2978"/>
      <c r="E711" s="2978"/>
      <c r="F711" s="2978"/>
      <c r="G711" s="2264" t="s">
        <v>4212</v>
      </c>
      <c r="H711" s="2267">
        <v>3</v>
      </c>
      <c r="I711" s="2268">
        <v>0</v>
      </c>
      <c r="J711" s="2268">
        <v>0</v>
      </c>
      <c r="K711" s="2268">
        <v>0</v>
      </c>
      <c r="L711" s="2268">
        <v>0</v>
      </c>
      <c r="M711" s="2268">
        <v>0</v>
      </c>
      <c r="N711" s="2268">
        <v>0</v>
      </c>
      <c r="O711" s="2268">
        <v>0</v>
      </c>
      <c r="P711" s="2268"/>
      <c r="Q711" s="2268">
        <v>0</v>
      </c>
      <c r="R711" s="2268">
        <v>0</v>
      </c>
      <c r="S711" s="2268">
        <v>0</v>
      </c>
      <c r="T711" s="2268">
        <v>0</v>
      </c>
      <c r="U711" s="2268">
        <v>0</v>
      </c>
      <c r="V711" s="2268">
        <v>0</v>
      </c>
      <c r="W711" s="2268">
        <v>0</v>
      </c>
      <c r="X711" s="2268">
        <v>0</v>
      </c>
      <c r="Y711" s="2268">
        <v>0</v>
      </c>
      <c r="Z711" s="2268">
        <v>1</v>
      </c>
      <c r="AA711" s="2268">
        <v>0</v>
      </c>
      <c r="AB711" s="2268">
        <v>0</v>
      </c>
      <c r="AC711" s="2268">
        <v>1</v>
      </c>
      <c r="AD711" s="2268">
        <v>0</v>
      </c>
      <c r="AE711" s="2268">
        <v>0</v>
      </c>
      <c r="AF711" s="2268">
        <v>1</v>
      </c>
      <c r="AG711" s="2268">
        <v>0</v>
      </c>
      <c r="AH711" s="2268">
        <v>0</v>
      </c>
      <c r="AI711" s="2268">
        <v>0</v>
      </c>
    </row>
    <row r="712" spans="1:35" s="2266" customFormat="1" ht="14.25" customHeight="1">
      <c r="A712" s="2974"/>
      <c r="B712" s="2974"/>
      <c r="C712" s="2975"/>
      <c r="D712" s="2976"/>
      <c r="E712" s="2976"/>
      <c r="F712" s="2976"/>
      <c r="G712" s="2264" t="s">
        <v>4208</v>
      </c>
      <c r="H712" s="2267">
        <v>0</v>
      </c>
      <c r="I712" s="2268">
        <v>0</v>
      </c>
      <c r="J712" s="2268">
        <v>0</v>
      </c>
      <c r="K712" s="2268">
        <v>0</v>
      </c>
      <c r="L712" s="2268">
        <v>0</v>
      </c>
      <c r="M712" s="2268">
        <v>0</v>
      </c>
      <c r="N712" s="2268">
        <v>0</v>
      </c>
      <c r="O712" s="2268">
        <v>0</v>
      </c>
      <c r="P712" s="2268"/>
      <c r="Q712" s="2268">
        <v>0</v>
      </c>
      <c r="R712" s="2268">
        <v>0</v>
      </c>
      <c r="S712" s="2268">
        <v>0</v>
      </c>
      <c r="T712" s="2268">
        <v>0</v>
      </c>
      <c r="U712" s="2268">
        <v>0</v>
      </c>
      <c r="V712" s="2268">
        <v>0</v>
      </c>
      <c r="W712" s="2268">
        <v>0</v>
      </c>
      <c r="X712" s="2268">
        <v>0</v>
      </c>
      <c r="Y712" s="2268">
        <v>0</v>
      </c>
      <c r="Z712" s="2268">
        <v>0</v>
      </c>
      <c r="AA712" s="2268">
        <v>0</v>
      </c>
      <c r="AB712" s="2268">
        <v>0</v>
      </c>
      <c r="AC712" s="2268">
        <v>0</v>
      </c>
      <c r="AD712" s="2268">
        <v>0</v>
      </c>
      <c r="AE712" s="2268">
        <v>0</v>
      </c>
      <c r="AF712" s="2268">
        <v>0</v>
      </c>
      <c r="AG712" s="2268">
        <v>0</v>
      </c>
      <c r="AH712" s="2268">
        <v>0</v>
      </c>
      <c r="AI712" s="2268">
        <v>0</v>
      </c>
    </row>
    <row r="713" spans="1:35" s="2266" customFormat="1" ht="14.25" customHeight="1">
      <c r="A713" s="2974"/>
      <c r="B713" s="2974"/>
      <c r="C713" s="2976"/>
      <c r="D713" s="2976"/>
      <c r="E713" s="2976"/>
      <c r="F713" s="2976"/>
      <c r="G713" s="2264" t="s">
        <v>4209</v>
      </c>
      <c r="H713" s="2267">
        <v>3</v>
      </c>
      <c r="I713" s="2268">
        <v>0</v>
      </c>
      <c r="J713" s="2268">
        <v>0</v>
      </c>
      <c r="K713" s="2268">
        <v>0</v>
      </c>
      <c r="L713" s="2268">
        <v>0</v>
      </c>
      <c r="M713" s="2268">
        <v>0</v>
      </c>
      <c r="N713" s="2268">
        <v>0</v>
      </c>
      <c r="O713" s="2268">
        <v>0</v>
      </c>
      <c r="P713" s="2268"/>
      <c r="Q713" s="2268">
        <v>0</v>
      </c>
      <c r="R713" s="2268">
        <v>0</v>
      </c>
      <c r="S713" s="2268">
        <v>0</v>
      </c>
      <c r="T713" s="2268">
        <v>0</v>
      </c>
      <c r="U713" s="2268">
        <v>0</v>
      </c>
      <c r="V713" s="2268">
        <v>0</v>
      </c>
      <c r="W713" s="2268">
        <v>0</v>
      </c>
      <c r="X713" s="2268">
        <v>0</v>
      </c>
      <c r="Y713" s="2268">
        <v>0</v>
      </c>
      <c r="Z713" s="2268">
        <v>1</v>
      </c>
      <c r="AA713" s="2268">
        <v>0</v>
      </c>
      <c r="AB713" s="2268">
        <v>0</v>
      </c>
      <c r="AC713" s="2268">
        <v>1</v>
      </c>
      <c r="AD713" s="2268">
        <v>0</v>
      </c>
      <c r="AE713" s="2268">
        <v>0</v>
      </c>
      <c r="AF713" s="2268">
        <v>1</v>
      </c>
      <c r="AG713" s="2268">
        <v>0</v>
      </c>
      <c r="AH713" s="2268">
        <v>0</v>
      </c>
      <c r="AI713" s="2268">
        <v>0</v>
      </c>
    </row>
    <row r="714" spans="1:35" s="2266" customFormat="1" ht="14.25" customHeight="1">
      <c r="A714" s="2974" t="s">
        <v>4466</v>
      </c>
      <c r="B714" s="2974"/>
      <c r="C714" s="3005" t="s">
        <v>4467</v>
      </c>
      <c r="D714" s="3006"/>
      <c r="E714" s="3006"/>
      <c r="F714" s="3006"/>
      <c r="G714" s="2264" t="s">
        <v>4212</v>
      </c>
      <c r="H714" s="2267">
        <v>10</v>
      </c>
      <c r="I714" s="2268">
        <v>0</v>
      </c>
      <c r="J714" s="2268">
        <v>0</v>
      </c>
      <c r="K714" s="2268">
        <v>0</v>
      </c>
      <c r="L714" s="2268">
        <v>0</v>
      </c>
      <c r="M714" s="2268">
        <v>0</v>
      </c>
      <c r="N714" s="2268">
        <v>0</v>
      </c>
      <c r="O714" s="2268">
        <v>0</v>
      </c>
      <c r="P714" s="2268"/>
      <c r="Q714" s="2268">
        <v>0</v>
      </c>
      <c r="R714" s="2268">
        <v>0</v>
      </c>
      <c r="S714" s="2268">
        <v>0</v>
      </c>
      <c r="T714" s="2268">
        <v>0</v>
      </c>
      <c r="U714" s="2268">
        <v>0</v>
      </c>
      <c r="V714" s="2268">
        <v>0</v>
      </c>
      <c r="W714" s="2268">
        <v>0</v>
      </c>
      <c r="X714" s="2268">
        <v>0</v>
      </c>
      <c r="Y714" s="2268">
        <v>0</v>
      </c>
      <c r="Z714" s="2268">
        <v>0</v>
      </c>
      <c r="AA714" s="2268">
        <v>0</v>
      </c>
      <c r="AB714" s="2268">
        <v>0</v>
      </c>
      <c r="AC714" s="2268">
        <v>0</v>
      </c>
      <c r="AD714" s="2268">
        <v>3</v>
      </c>
      <c r="AE714" s="2268">
        <v>4</v>
      </c>
      <c r="AF714" s="2268">
        <v>2</v>
      </c>
      <c r="AG714" s="2268">
        <v>1</v>
      </c>
      <c r="AH714" s="2268">
        <v>0</v>
      </c>
      <c r="AI714" s="2268">
        <v>0</v>
      </c>
    </row>
    <row r="715" spans="1:35" s="2266" customFormat="1" ht="14.25" customHeight="1">
      <c r="A715" s="2974"/>
      <c r="B715" s="2974"/>
      <c r="C715" s="2975"/>
      <c r="D715" s="2976"/>
      <c r="E715" s="2976"/>
      <c r="F715" s="2976"/>
      <c r="G715" s="2264" t="s">
        <v>4208</v>
      </c>
      <c r="H715" s="2267">
        <v>10</v>
      </c>
      <c r="I715" s="2268">
        <v>0</v>
      </c>
      <c r="J715" s="2268">
        <v>0</v>
      </c>
      <c r="K715" s="2268">
        <v>0</v>
      </c>
      <c r="L715" s="2268">
        <v>0</v>
      </c>
      <c r="M715" s="2268">
        <v>0</v>
      </c>
      <c r="N715" s="2268">
        <v>0</v>
      </c>
      <c r="O715" s="2268">
        <v>0</v>
      </c>
      <c r="P715" s="2268"/>
      <c r="Q715" s="2268">
        <v>0</v>
      </c>
      <c r="R715" s="2268">
        <v>0</v>
      </c>
      <c r="S715" s="2268">
        <v>0</v>
      </c>
      <c r="T715" s="2268">
        <v>0</v>
      </c>
      <c r="U715" s="2268">
        <v>0</v>
      </c>
      <c r="V715" s="2268">
        <v>0</v>
      </c>
      <c r="W715" s="2268">
        <v>0</v>
      </c>
      <c r="X715" s="2268">
        <v>0</v>
      </c>
      <c r="Y715" s="2268">
        <v>0</v>
      </c>
      <c r="Z715" s="2268">
        <v>0</v>
      </c>
      <c r="AA715" s="2268">
        <v>0</v>
      </c>
      <c r="AB715" s="2268">
        <v>0</v>
      </c>
      <c r="AC715" s="2268">
        <v>0</v>
      </c>
      <c r="AD715" s="2268">
        <v>3</v>
      </c>
      <c r="AE715" s="2268">
        <v>4</v>
      </c>
      <c r="AF715" s="2268">
        <v>2</v>
      </c>
      <c r="AG715" s="2268">
        <v>1</v>
      </c>
      <c r="AH715" s="2268">
        <v>0</v>
      </c>
      <c r="AI715" s="2268">
        <v>0</v>
      </c>
    </row>
    <row r="716" spans="1:35" s="2266" customFormat="1" ht="14.25" customHeight="1">
      <c r="A716" s="2974"/>
      <c r="B716" s="2974"/>
      <c r="C716" s="2976"/>
      <c r="D716" s="2976"/>
      <c r="E716" s="2976"/>
      <c r="F716" s="2976"/>
      <c r="G716" s="2264" t="s">
        <v>4209</v>
      </c>
      <c r="H716" s="2267">
        <v>0</v>
      </c>
      <c r="I716" s="2268">
        <v>0</v>
      </c>
      <c r="J716" s="2268">
        <v>0</v>
      </c>
      <c r="K716" s="2268">
        <v>0</v>
      </c>
      <c r="L716" s="2268">
        <v>0</v>
      </c>
      <c r="M716" s="2268">
        <v>0</v>
      </c>
      <c r="N716" s="2268">
        <v>0</v>
      </c>
      <c r="O716" s="2268">
        <v>0</v>
      </c>
      <c r="P716" s="2268"/>
      <c r="Q716" s="2268">
        <v>0</v>
      </c>
      <c r="R716" s="2268">
        <v>0</v>
      </c>
      <c r="S716" s="2268">
        <v>0</v>
      </c>
      <c r="T716" s="2268">
        <v>0</v>
      </c>
      <c r="U716" s="2268">
        <v>0</v>
      </c>
      <c r="V716" s="2268">
        <v>0</v>
      </c>
      <c r="W716" s="2268">
        <v>0</v>
      </c>
      <c r="X716" s="2268">
        <v>0</v>
      </c>
      <c r="Y716" s="2268">
        <v>0</v>
      </c>
      <c r="Z716" s="2268">
        <v>0</v>
      </c>
      <c r="AA716" s="2268">
        <v>0</v>
      </c>
      <c r="AB716" s="2268">
        <v>0</v>
      </c>
      <c r="AC716" s="2268">
        <v>0</v>
      </c>
      <c r="AD716" s="2268">
        <v>0</v>
      </c>
      <c r="AE716" s="2268">
        <v>0</v>
      </c>
      <c r="AF716" s="2268">
        <v>0</v>
      </c>
      <c r="AG716" s="2268">
        <v>0</v>
      </c>
      <c r="AH716" s="2268">
        <v>0</v>
      </c>
      <c r="AI716" s="2268">
        <v>0</v>
      </c>
    </row>
    <row r="717" spans="1:35" s="2266" customFormat="1" ht="14.25" customHeight="1">
      <c r="A717" s="2974" t="s">
        <v>4468</v>
      </c>
      <c r="B717" s="2974"/>
      <c r="C717" s="2977" t="s">
        <v>4469</v>
      </c>
      <c r="D717" s="2978"/>
      <c r="E717" s="2978"/>
      <c r="F717" s="2978"/>
      <c r="G717" s="2264" t="s">
        <v>4212</v>
      </c>
      <c r="H717" s="2268">
        <v>70</v>
      </c>
      <c r="I717" s="2268">
        <v>0</v>
      </c>
      <c r="J717" s="2268">
        <v>0</v>
      </c>
      <c r="K717" s="2268">
        <v>0</v>
      </c>
      <c r="L717" s="2268">
        <v>0</v>
      </c>
      <c r="M717" s="2268">
        <v>0</v>
      </c>
      <c r="N717" s="2268">
        <v>0</v>
      </c>
      <c r="O717" s="2268">
        <v>0</v>
      </c>
      <c r="P717" s="2268"/>
      <c r="Q717" s="2268">
        <v>0</v>
      </c>
      <c r="R717" s="2268">
        <v>0</v>
      </c>
      <c r="S717" s="2268">
        <v>0</v>
      </c>
      <c r="T717" s="2268">
        <v>0</v>
      </c>
      <c r="U717" s="2268">
        <v>0</v>
      </c>
      <c r="V717" s="2268">
        <v>0</v>
      </c>
      <c r="W717" s="2268">
        <v>0</v>
      </c>
      <c r="X717" s="2268">
        <v>0</v>
      </c>
      <c r="Y717" s="2268">
        <v>1</v>
      </c>
      <c r="Z717" s="2268">
        <v>1</v>
      </c>
      <c r="AA717" s="2268">
        <v>1</v>
      </c>
      <c r="AB717" s="2268">
        <v>5</v>
      </c>
      <c r="AC717" s="2268">
        <v>6</v>
      </c>
      <c r="AD717" s="2268">
        <v>8</v>
      </c>
      <c r="AE717" s="2268">
        <v>15</v>
      </c>
      <c r="AF717" s="2268">
        <v>22</v>
      </c>
      <c r="AG717" s="2268">
        <v>9</v>
      </c>
      <c r="AH717" s="2268">
        <v>2</v>
      </c>
      <c r="AI717" s="2268">
        <v>0</v>
      </c>
    </row>
    <row r="718" spans="1:35" s="2266" customFormat="1" ht="14.25" customHeight="1">
      <c r="A718" s="2974"/>
      <c r="B718" s="2974"/>
      <c r="C718" s="2975"/>
      <c r="D718" s="2976"/>
      <c r="E718" s="2976"/>
      <c r="F718" s="2976"/>
      <c r="G718" s="2264" t="s">
        <v>4208</v>
      </c>
      <c r="H718" s="2268">
        <v>29</v>
      </c>
      <c r="I718" s="2268">
        <v>0</v>
      </c>
      <c r="J718" s="2268">
        <v>0</v>
      </c>
      <c r="K718" s="2268">
        <v>0</v>
      </c>
      <c r="L718" s="2268">
        <v>0</v>
      </c>
      <c r="M718" s="2268">
        <v>0</v>
      </c>
      <c r="N718" s="2268">
        <v>0</v>
      </c>
      <c r="O718" s="2268">
        <v>0</v>
      </c>
      <c r="P718" s="2268"/>
      <c r="Q718" s="2268">
        <v>0</v>
      </c>
      <c r="R718" s="2268">
        <v>0</v>
      </c>
      <c r="S718" s="2268">
        <v>0</v>
      </c>
      <c r="T718" s="2268">
        <v>0</v>
      </c>
      <c r="U718" s="2268">
        <v>0</v>
      </c>
      <c r="V718" s="2268">
        <v>0</v>
      </c>
      <c r="W718" s="2268">
        <v>0</v>
      </c>
      <c r="X718" s="2268">
        <v>0</v>
      </c>
      <c r="Y718" s="2268">
        <v>1</v>
      </c>
      <c r="Z718" s="2268">
        <v>0</v>
      </c>
      <c r="AA718" s="2268">
        <v>1</v>
      </c>
      <c r="AB718" s="2268">
        <v>4</v>
      </c>
      <c r="AC718" s="2268">
        <v>3</v>
      </c>
      <c r="AD718" s="2268">
        <v>4</v>
      </c>
      <c r="AE718" s="2268">
        <v>2</v>
      </c>
      <c r="AF718" s="2268">
        <v>9</v>
      </c>
      <c r="AG718" s="2268">
        <v>4</v>
      </c>
      <c r="AH718" s="2268">
        <v>1</v>
      </c>
      <c r="AI718" s="2268">
        <v>0</v>
      </c>
    </row>
    <row r="719" spans="1:35" s="2266" customFormat="1" ht="14.25" customHeight="1">
      <c r="A719" s="2974"/>
      <c r="B719" s="2974"/>
      <c r="C719" s="2976"/>
      <c r="D719" s="2976"/>
      <c r="E719" s="2976"/>
      <c r="F719" s="2976"/>
      <c r="G719" s="2264" t="s">
        <v>4209</v>
      </c>
      <c r="H719" s="2268">
        <v>41</v>
      </c>
      <c r="I719" s="2268">
        <v>0</v>
      </c>
      <c r="J719" s="2268">
        <v>0</v>
      </c>
      <c r="K719" s="2268">
        <v>0</v>
      </c>
      <c r="L719" s="2268">
        <v>0</v>
      </c>
      <c r="M719" s="2268">
        <v>0</v>
      </c>
      <c r="N719" s="2268">
        <v>0</v>
      </c>
      <c r="O719" s="2268">
        <v>0</v>
      </c>
      <c r="P719" s="2268"/>
      <c r="Q719" s="2268">
        <v>0</v>
      </c>
      <c r="R719" s="2268">
        <v>0</v>
      </c>
      <c r="S719" s="2268">
        <v>0</v>
      </c>
      <c r="T719" s="2268">
        <v>0</v>
      </c>
      <c r="U719" s="2268">
        <v>0</v>
      </c>
      <c r="V719" s="2268">
        <v>0</v>
      </c>
      <c r="W719" s="2268">
        <v>0</v>
      </c>
      <c r="X719" s="2268">
        <v>0</v>
      </c>
      <c r="Y719" s="2268">
        <v>0</v>
      </c>
      <c r="Z719" s="2268">
        <v>1</v>
      </c>
      <c r="AA719" s="2268">
        <v>0</v>
      </c>
      <c r="AB719" s="2268">
        <v>1</v>
      </c>
      <c r="AC719" s="2268">
        <v>3</v>
      </c>
      <c r="AD719" s="2268">
        <v>4</v>
      </c>
      <c r="AE719" s="2268">
        <v>13</v>
      </c>
      <c r="AF719" s="2268">
        <v>13</v>
      </c>
      <c r="AG719" s="2268">
        <v>5</v>
      </c>
      <c r="AH719" s="2268">
        <v>1</v>
      </c>
      <c r="AI719" s="2268">
        <v>0</v>
      </c>
    </row>
    <row r="720" spans="1:35" s="2266" customFormat="1" ht="14.25" customHeight="1">
      <c r="A720" s="2974" t="s">
        <v>4470</v>
      </c>
      <c r="B720" s="2974"/>
      <c r="C720" s="2977" t="s">
        <v>4471</v>
      </c>
      <c r="D720" s="2978"/>
      <c r="E720" s="2978"/>
      <c r="F720" s="2978"/>
      <c r="G720" s="2264" t="s">
        <v>4212</v>
      </c>
      <c r="H720" s="2267">
        <v>1</v>
      </c>
      <c r="I720" s="2268">
        <v>0</v>
      </c>
      <c r="J720" s="2268">
        <v>0</v>
      </c>
      <c r="K720" s="2268">
        <v>0</v>
      </c>
      <c r="L720" s="2268">
        <v>0</v>
      </c>
      <c r="M720" s="2268">
        <v>0</v>
      </c>
      <c r="N720" s="2268">
        <v>0</v>
      </c>
      <c r="O720" s="2268">
        <v>0</v>
      </c>
      <c r="P720" s="2268"/>
      <c r="Q720" s="2268">
        <v>0</v>
      </c>
      <c r="R720" s="2268">
        <v>0</v>
      </c>
      <c r="S720" s="2268">
        <v>0</v>
      </c>
      <c r="T720" s="2268">
        <v>0</v>
      </c>
      <c r="U720" s="2268">
        <v>0</v>
      </c>
      <c r="V720" s="2268">
        <v>0</v>
      </c>
      <c r="W720" s="2268">
        <v>0</v>
      </c>
      <c r="X720" s="2268">
        <v>0</v>
      </c>
      <c r="Y720" s="2268">
        <v>0</v>
      </c>
      <c r="Z720" s="2268">
        <v>0</v>
      </c>
      <c r="AA720" s="2268">
        <v>0</v>
      </c>
      <c r="AB720" s="2268">
        <v>0</v>
      </c>
      <c r="AC720" s="2268">
        <v>1</v>
      </c>
      <c r="AD720" s="2268">
        <v>0</v>
      </c>
      <c r="AE720" s="2268">
        <v>0</v>
      </c>
      <c r="AF720" s="2268">
        <v>0</v>
      </c>
      <c r="AG720" s="2268">
        <v>0</v>
      </c>
      <c r="AH720" s="2268">
        <v>0</v>
      </c>
      <c r="AI720" s="2268">
        <v>0</v>
      </c>
    </row>
    <row r="721" spans="1:35" s="2266" customFormat="1" ht="14.25" customHeight="1">
      <c r="A721" s="2974"/>
      <c r="B721" s="2974"/>
      <c r="C721" s="2975"/>
      <c r="D721" s="2976"/>
      <c r="E721" s="2976"/>
      <c r="F721" s="2976"/>
      <c r="G721" s="2264" t="s">
        <v>4208</v>
      </c>
      <c r="H721" s="2267">
        <v>0</v>
      </c>
      <c r="I721" s="2268">
        <v>0</v>
      </c>
      <c r="J721" s="2268">
        <v>0</v>
      </c>
      <c r="K721" s="2268">
        <v>0</v>
      </c>
      <c r="L721" s="2268">
        <v>0</v>
      </c>
      <c r="M721" s="2268">
        <v>0</v>
      </c>
      <c r="N721" s="2268">
        <v>0</v>
      </c>
      <c r="O721" s="2268">
        <v>0</v>
      </c>
      <c r="P721" s="2268"/>
      <c r="Q721" s="2268">
        <v>0</v>
      </c>
      <c r="R721" s="2268">
        <v>0</v>
      </c>
      <c r="S721" s="2268">
        <v>0</v>
      </c>
      <c r="T721" s="2268">
        <v>0</v>
      </c>
      <c r="U721" s="2268">
        <v>0</v>
      </c>
      <c r="V721" s="2268">
        <v>0</v>
      </c>
      <c r="W721" s="2268">
        <v>0</v>
      </c>
      <c r="X721" s="2268">
        <v>0</v>
      </c>
      <c r="Y721" s="2268">
        <v>0</v>
      </c>
      <c r="Z721" s="2268">
        <v>0</v>
      </c>
      <c r="AA721" s="2268">
        <v>0</v>
      </c>
      <c r="AB721" s="2268">
        <v>0</v>
      </c>
      <c r="AC721" s="2268">
        <v>0</v>
      </c>
      <c r="AD721" s="2268">
        <v>0</v>
      </c>
      <c r="AE721" s="2268">
        <v>0</v>
      </c>
      <c r="AF721" s="2268">
        <v>0</v>
      </c>
      <c r="AG721" s="2268">
        <v>0</v>
      </c>
      <c r="AH721" s="2268">
        <v>0</v>
      </c>
      <c r="AI721" s="2268">
        <v>0</v>
      </c>
    </row>
    <row r="722" spans="1:35" s="2266" customFormat="1" ht="14.25" customHeight="1">
      <c r="A722" s="2974"/>
      <c r="B722" s="2974"/>
      <c r="C722" s="2976"/>
      <c r="D722" s="2976"/>
      <c r="E722" s="2976"/>
      <c r="F722" s="2976"/>
      <c r="G722" s="2264" t="s">
        <v>4209</v>
      </c>
      <c r="H722" s="2267">
        <v>1</v>
      </c>
      <c r="I722" s="2268">
        <v>0</v>
      </c>
      <c r="J722" s="2268">
        <v>0</v>
      </c>
      <c r="K722" s="2268">
        <v>0</v>
      </c>
      <c r="L722" s="2268">
        <v>0</v>
      </c>
      <c r="M722" s="2268">
        <v>0</v>
      </c>
      <c r="N722" s="2268">
        <v>0</v>
      </c>
      <c r="O722" s="2268">
        <v>0</v>
      </c>
      <c r="P722" s="2268"/>
      <c r="Q722" s="2268">
        <v>0</v>
      </c>
      <c r="R722" s="2268">
        <v>0</v>
      </c>
      <c r="S722" s="2268">
        <v>0</v>
      </c>
      <c r="T722" s="2268">
        <v>0</v>
      </c>
      <c r="U722" s="2268">
        <v>0</v>
      </c>
      <c r="V722" s="2268">
        <v>0</v>
      </c>
      <c r="W722" s="2268">
        <v>0</v>
      </c>
      <c r="X722" s="2268">
        <v>0</v>
      </c>
      <c r="Y722" s="2268">
        <v>0</v>
      </c>
      <c r="Z722" s="2268">
        <v>0</v>
      </c>
      <c r="AA722" s="2268">
        <v>0</v>
      </c>
      <c r="AB722" s="2268">
        <v>0</v>
      </c>
      <c r="AC722" s="2268">
        <v>1</v>
      </c>
      <c r="AD722" s="2268">
        <v>0</v>
      </c>
      <c r="AE722" s="2268">
        <v>0</v>
      </c>
      <c r="AF722" s="2268">
        <v>0</v>
      </c>
      <c r="AG722" s="2268">
        <v>0</v>
      </c>
      <c r="AH722" s="2268">
        <v>0</v>
      </c>
      <c r="AI722" s="2268">
        <v>0</v>
      </c>
    </row>
    <row r="723" spans="1:35" s="2266" customFormat="1" ht="14.25" customHeight="1">
      <c r="A723" s="2974" t="s">
        <v>4472</v>
      </c>
      <c r="B723" s="2974"/>
      <c r="C723" s="2977" t="s">
        <v>4473</v>
      </c>
      <c r="D723" s="2978"/>
      <c r="E723" s="2978"/>
      <c r="F723" s="2978"/>
      <c r="G723" s="2264" t="s">
        <v>4212</v>
      </c>
      <c r="H723" s="2267">
        <v>217</v>
      </c>
      <c r="I723" s="2268">
        <v>0</v>
      </c>
      <c r="J723" s="2268">
        <v>0</v>
      </c>
      <c r="K723" s="2268">
        <v>0</v>
      </c>
      <c r="L723" s="2268">
        <v>0</v>
      </c>
      <c r="M723" s="2268">
        <v>0</v>
      </c>
      <c r="N723" s="2268">
        <v>0</v>
      </c>
      <c r="O723" s="2268">
        <v>1</v>
      </c>
      <c r="P723" s="2268"/>
      <c r="Q723" s="2268">
        <v>1</v>
      </c>
      <c r="R723" s="2268">
        <v>0</v>
      </c>
      <c r="S723" s="2268">
        <v>2</v>
      </c>
      <c r="T723" s="2268">
        <v>2</v>
      </c>
      <c r="U723" s="2268">
        <v>2</v>
      </c>
      <c r="V723" s="2268">
        <v>3</v>
      </c>
      <c r="W723" s="2268">
        <v>6</v>
      </c>
      <c r="X723" s="2268">
        <v>10</v>
      </c>
      <c r="Y723" s="2268">
        <v>10</v>
      </c>
      <c r="Z723" s="2268">
        <v>18</v>
      </c>
      <c r="AA723" s="2268">
        <v>19</v>
      </c>
      <c r="AB723" s="2268">
        <v>24</v>
      </c>
      <c r="AC723" s="2268">
        <v>12</v>
      </c>
      <c r="AD723" s="2268">
        <v>30</v>
      </c>
      <c r="AE723" s="2268">
        <v>32</v>
      </c>
      <c r="AF723" s="2268">
        <v>29</v>
      </c>
      <c r="AG723" s="2268">
        <v>11</v>
      </c>
      <c r="AH723" s="2268">
        <v>4</v>
      </c>
      <c r="AI723" s="2268">
        <v>1</v>
      </c>
    </row>
    <row r="724" spans="1:35" s="2266" customFormat="1" ht="14.25" customHeight="1">
      <c r="A724" s="2974"/>
      <c r="B724" s="2974"/>
      <c r="C724" s="2975"/>
      <c r="D724" s="2976"/>
      <c r="E724" s="2976"/>
      <c r="F724" s="2976"/>
      <c r="G724" s="2264" t="s">
        <v>4208</v>
      </c>
      <c r="H724" s="2267">
        <v>107</v>
      </c>
      <c r="I724" s="2268">
        <v>0</v>
      </c>
      <c r="J724" s="2268">
        <v>0</v>
      </c>
      <c r="K724" s="2268">
        <v>0</v>
      </c>
      <c r="L724" s="2268">
        <v>0</v>
      </c>
      <c r="M724" s="2268">
        <v>0</v>
      </c>
      <c r="N724" s="2268">
        <v>0</v>
      </c>
      <c r="O724" s="2268">
        <v>0</v>
      </c>
      <c r="P724" s="2268"/>
      <c r="Q724" s="2268">
        <v>1</v>
      </c>
      <c r="R724" s="2268">
        <v>0</v>
      </c>
      <c r="S724" s="2268">
        <v>1</v>
      </c>
      <c r="T724" s="2268">
        <v>1</v>
      </c>
      <c r="U724" s="2268">
        <v>1</v>
      </c>
      <c r="V724" s="2268">
        <v>2</v>
      </c>
      <c r="W724" s="2268">
        <v>5</v>
      </c>
      <c r="X724" s="2268">
        <v>5</v>
      </c>
      <c r="Y724" s="2268">
        <v>5</v>
      </c>
      <c r="Z724" s="2268">
        <v>10</v>
      </c>
      <c r="AA724" s="2268">
        <v>7</v>
      </c>
      <c r="AB724" s="2268">
        <v>11</v>
      </c>
      <c r="AC724" s="2268">
        <v>9</v>
      </c>
      <c r="AD724" s="2268">
        <v>10</v>
      </c>
      <c r="AE724" s="2268">
        <v>16</v>
      </c>
      <c r="AF724" s="2268">
        <v>12</v>
      </c>
      <c r="AG724" s="2268">
        <v>6</v>
      </c>
      <c r="AH724" s="2268">
        <v>4</v>
      </c>
      <c r="AI724" s="2268">
        <v>1</v>
      </c>
    </row>
    <row r="725" spans="1:35" s="2266" customFormat="1" ht="14.25" customHeight="1">
      <c r="A725" s="2974"/>
      <c r="B725" s="2974"/>
      <c r="C725" s="2976"/>
      <c r="D725" s="2976"/>
      <c r="E725" s="2976"/>
      <c r="F725" s="2976"/>
      <c r="G725" s="2264" t="s">
        <v>4209</v>
      </c>
      <c r="H725" s="2267">
        <v>110</v>
      </c>
      <c r="I725" s="2268">
        <v>0</v>
      </c>
      <c r="J725" s="2268">
        <v>0</v>
      </c>
      <c r="K725" s="2268">
        <v>0</v>
      </c>
      <c r="L725" s="2268">
        <v>0</v>
      </c>
      <c r="M725" s="2268">
        <v>0</v>
      </c>
      <c r="N725" s="2268">
        <v>0</v>
      </c>
      <c r="O725" s="2268">
        <v>1</v>
      </c>
      <c r="P725" s="2268"/>
      <c r="Q725" s="2268">
        <v>0</v>
      </c>
      <c r="R725" s="2268">
        <v>0</v>
      </c>
      <c r="S725" s="2268">
        <v>1</v>
      </c>
      <c r="T725" s="2268">
        <v>1</v>
      </c>
      <c r="U725" s="2268">
        <v>1</v>
      </c>
      <c r="V725" s="2268">
        <v>1</v>
      </c>
      <c r="W725" s="2268">
        <v>1</v>
      </c>
      <c r="X725" s="2268">
        <v>5</v>
      </c>
      <c r="Y725" s="2268">
        <v>5</v>
      </c>
      <c r="Z725" s="2268">
        <v>8</v>
      </c>
      <c r="AA725" s="2268">
        <v>12</v>
      </c>
      <c r="AB725" s="2268">
        <v>13</v>
      </c>
      <c r="AC725" s="2268">
        <v>3</v>
      </c>
      <c r="AD725" s="2268">
        <v>20</v>
      </c>
      <c r="AE725" s="2268">
        <v>16</v>
      </c>
      <c r="AF725" s="2268">
        <v>17</v>
      </c>
      <c r="AG725" s="2268">
        <v>5</v>
      </c>
      <c r="AH725" s="2268">
        <v>0</v>
      </c>
      <c r="AI725" s="2268">
        <v>0</v>
      </c>
    </row>
    <row r="726" spans="1:35" s="2266" customFormat="1" ht="14.25" customHeight="1">
      <c r="A726" s="2974" t="s">
        <v>4474</v>
      </c>
      <c r="B726" s="2974"/>
      <c r="C726" s="2977" t="s">
        <v>4475</v>
      </c>
      <c r="D726" s="2978"/>
      <c r="E726" s="2978"/>
      <c r="F726" s="2978"/>
      <c r="G726" s="2264" t="s">
        <v>4212</v>
      </c>
      <c r="H726" s="2268">
        <v>26</v>
      </c>
      <c r="I726" s="2268">
        <v>0</v>
      </c>
      <c r="J726" s="2268">
        <v>0</v>
      </c>
      <c r="K726" s="2268">
        <v>0</v>
      </c>
      <c r="L726" s="2268">
        <v>0</v>
      </c>
      <c r="M726" s="2268">
        <v>0</v>
      </c>
      <c r="N726" s="2268">
        <v>0</v>
      </c>
      <c r="O726" s="2268">
        <v>0</v>
      </c>
      <c r="P726" s="2268"/>
      <c r="Q726" s="2268">
        <v>0</v>
      </c>
      <c r="R726" s="2268">
        <v>0</v>
      </c>
      <c r="S726" s="2268">
        <v>0</v>
      </c>
      <c r="T726" s="2268">
        <v>0</v>
      </c>
      <c r="U726" s="2268">
        <v>0</v>
      </c>
      <c r="V726" s="2268">
        <v>0</v>
      </c>
      <c r="W726" s="2268">
        <v>0</v>
      </c>
      <c r="X726" s="2268">
        <v>0</v>
      </c>
      <c r="Y726" s="2268">
        <v>2</v>
      </c>
      <c r="Z726" s="2268">
        <v>2</v>
      </c>
      <c r="AA726" s="2268">
        <v>2</v>
      </c>
      <c r="AB726" s="2268">
        <v>2</v>
      </c>
      <c r="AC726" s="2268">
        <v>2</v>
      </c>
      <c r="AD726" s="2268">
        <v>3</v>
      </c>
      <c r="AE726" s="2268">
        <v>5</v>
      </c>
      <c r="AF726" s="2268">
        <v>5</v>
      </c>
      <c r="AG726" s="2268">
        <v>3</v>
      </c>
      <c r="AH726" s="2268">
        <v>0</v>
      </c>
      <c r="AI726" s="2268">
        <v>0</v>
      </c>
    </row>
    <row r="727" spans="1:35" s="2266" customFormat="1" ht="14.25" customHeight="1">
      <c r="A727" s="2974"/>
      <c r="B727" s="2974"/>
      <c r="C727" s="2975"/>
      <c r="D727" s="2976"/>
      <c r="E727" s="2976"/>
      <c r="F727" s="2976"/>
      <c r="G727" s="2264" t="s">
        <v>4208</v>
      </c>
      <c r="H727" s="2268">
        <v>10</v>
      </c>
      <c r="I727" s="2268">
        <v>0</v>
      </c>
      <c r="J727" s="2268">
        <v>0</v>
      </c>
      <c r="K727" s="2268">
        <v>0</v>
      </c>
      <c r="L727" s="2268">
        <v>0</v>
      </c>
      <c r="M727" s="2268">
        <v>0</v>
      </c>
      <c r="N727" s="2268">
        <v>0</v>
      </c>
      <c r="O727" s="2268">
        <v>0</v>
      </c>
      <c r="P727" s="2268"/>
      <c r="Q727" s="2268">
        <v>0</v>
      </c>
      <c r="R727" s="2268">
        <v>0</v>
      </c>
      <c r="S727" s="2268">
        <v>0</v>
      </c>
      <c r="T727" s="2268">
        <v>0</v>
      </c>
      <c r="U727" s="2268">
        <v>0</v>
      </c>
      <c r="V727" s="2268">
        <v>0</v>
      </c>
      <c r="W727" s="2268">
        <v>0</v>
      </c>
      <c r="X727" s="2268">
        <v>0</v>
      </c>
      <c r="Y727" s="2268">
        <v>1</v>
      </c>
      <c r="Z727" s="2268">
        <v>0</v>
      </c>
      <c r="AA727" s="2268">
        <v>2</v>
      </c>
      <c r="AB727" s="2268">
        <v>2</v>
      </c>
      <c r="AC727" s="2268">
        <v>0</v>
      </c>
      <c r="AD727" s="2268">
        <v>1</v>
      </c>
      <c r="AE727" s="2268">
        <v>2</v>
      </c>
      <c r="AF727" s="2268">
        <v>1</v>
      </c>
      <c r="AG727" s="2268">
        <v>1</v>
      </c>
      <c r="AH727" s="2268">
        <v>0</v>
      </c>
      <c r="AI727" s="2268">
        <v>0</v>
      </c>
    </row>
    <row r="728" spans="1:35" s="2266" customFormat="1" ht="14.25" customHeight="1">
      <c r="A728" s="2974"/>
      <c r="B728" s="2974"/>
      <c r="C728" s="2976"/>
      <c r="D728" s="2976"/>
      <c r="E728" s="2976"/>
      <c r="F728" s="2976"/>
      <c r="G728" s="2264" t="s">
        <v>4209</v>
      </c>
      <c r="H728" s="2268">
        <v>16</v>
      </c>
      <c r="I728" s="2268">
        <v>0</v>
      </c>
      <c r="J728" s="2268">
        <v>0</v>
      </c>
      <c r="K728" s="2268">
        <v>0</v>
      </c>
      <c r="L728" s="2268">
        <v>0</v>
      </c>
      <c r="M728" s="2268">
        <v>0</v>
      </c>
      <c r="N728" s="2268">
        <v>0</v>
      </c>
      <c r="O728" s="2268">
        <v>0</v>
      </c>
      <c r="P728" s="2268"/>
      <c r="Q728" s="2268">
        <v>0</v>
      </c>
      <c r="R728" s="2268">
        <v>0</v>
      </c>
      <c r="S728" s="2268">
        <v>0</v>
      </c>
      <c r="T728" s="2268">
        <v>0</v>
      </c>
      <c r="U728" s="2268">
        <v>0</v>
      </c>
      <c r="V728" s="2268">
        <v>0</v>
      </c>
      <c r="W728" s="2268">
        <v>0</v>
      </c>
      <c r="X728" s="2268">
        <v>0</v>
      </c>
      <c r="Y728" s="2268">
        <v>1</v>
      </c>
      <c r="Z728" s="2268">
        <v>2</v>
      </c>
      <c r="AA728" s="2268">
        <v>0</v>
      </c>
      <c r="AB728" s="2268">
        <v>0</v>
      </c>
      <c r="AC728" s="2268">
        <v>2</v>
      </c>
      <c r="AD728" s="2268">
        <v>2</v>
      </c>
      <c r="AE728" s="2268">
        <v>3</v>
      </c>
      <c r="AF728" s="2268">
        <v>4</v>
      </c>
      <c r="AG728" s="2268">
        <v>2</v>
      </c>
      <c r="AH728" s="2268">
        <v>0</v>
      </c>
      <c r="AI728" s="2268">
        <v>0</v>
      </c>
    </row>
    <row r="729" spans="1:35" s="2266" customFormat="1" ht="14.25" customHeight="1">
      <c r="A729" s="2974" t="s">
        <v>4476</v>
      </c>
      <c r="B729" s="2974"/>
      <c r="C729" s="2977" t="s">
        <v>4477</v>
      </c>
      <c r="D729" s="2978"/>
      <c r="E729" s="2978"/>
      <c r="F729" s="2978"/>
      <c r="G729" s="2264" t="s">
        <v>4212</v>
      </c>
      <c r="H729" s="2268">
        <v>6</v>
      </c>
      <c r="I729" s="2268">
        <v>0</v>
      </c>
      <c r="J729" s="2268">
        <v>0</v>
      </c>
      <c r="K729" s="2268">
        <v>0</v>
      </c>
      <c r="L729" s="2268">
        <v>0</v>
      </c>
      <c r="M729" s="2268">
        <v>0</v>
      </c>
      <c r="N729" s="2268">
        <v>0</v>
      </c>
      <c r="O729" s="2268">
        <v>0</v>
      </c>
      <c r="P729" s="2268"/>
      <c r="Q729" s="2268">
        <v>0</v>
      </c>
      <c r="R729" s="2268">
        <v>0</v>
      </c>
      <c r="S729" s="2268">
        <v>0</v>
      </c>
      <c r="T729" s="2268">
        <v>0</v>
      </c>
      <c r="U729" s="2268">
        <v>0</v>
      </c>
      <c r="V729" s="2268">
        <v>0</v>
      </c>
      <c r="W729" s="2268">
        <v>0</v>
      </c>
      <c r="X729" s="2268">
        <v>0</v>
      </c>
      <c r="Y729" s="2268">
        <v>0</v>
      </c>
      <c r="Z729" s="2268">
        <v>0</v>
      </c>
      <c r="AA729" s="2268">
        <v>0</v>
      </c>
      <c r="AB729" s="2268">
        <v>2</v>
      </c>
      <c r="AC729" s="2268">
        <v>1</v>
      </c>
      <c r="AD729" s="2268">
        <v>1</v>
      </c>
      <c r="AE729" s="2268">
        <v>0</v>
      </c>
      <c r="AF729" s="2268">
        <v>1</v>
      </c>
      <c r="AG729" s="2268">
        <v>0</v>
      </c>
      <c r="AH729" s="2268">
        <v>1</v>
      </c>
      <c r="AI729" s="2268">
        <v>0</v>
      </c>
    </row>
    <row r="730" spans="1:35" s="2266" customFormat="1" ht="14.25" customHeight="1">
      <c r="A730" s="2974"/>
      <c r="B730" s="2974"/>
      <c r="C730" s="2975"/>
      <c r="D730" s="2976"/>
      <c r="E730" s="2976"/>
      <c r="F730" s="2976"/>
      <c r="G730" s="2264" t="s">
        <v>4208</v>
      </c>
      <c r="H730" s="2268">
        <v>3</v>
      </c>
      <c r="I730" s="2268">
        <v>0</v>
      </c>
      <c r="J730" s="2268">
        <v>0</v>
      </c>
      <c r="K730" s="2268">
        <v>0</v>
      </c>
      <c r="L730" s="2268">
        <v>0</v>
      </c>
      <c r="M730" s="2268">
        <v>0</v>
      </c>
      <c r="N730" s="2268">
        <v>0</v>
      </c>
      <c r="O730" s="2268">
        <v>0</v>
      </c>
      <c r="P730" s="2268"/>
      <c r="Q730" s="2268">
        <v>0</v>
      </c>
      <c r="R730" s="2268">
        <v>0</v>
      </c>
      <c r="S730" s="2268">
        <v>0</v>
      </c>
      <c r="T730" s="2268">
        <v>0</v>
      </c>
      <c r="U730" s="2268">
        <v>0</v>
      </c>
      <c r="V730" s="2268">
        <v>0</v>
      </c>
      <c r="W730" s="2268">
        <v>0</v>
      </c>
      <c r="X730" s="2268">
        <v>0</v>
      </c>
      <c r="Y730" s="2268">
        <v>0</v>
      </c>
      <c r="Z730" s="2268">
        <v>0</v>
      </c>
      <c r="AA730" s="2268">
        <v>0</v>
      </c>
      <c r="AB730" s="2268">
        <v>1</v>
      </c>
      <c r="AC730" s="2268">
        <v>0</v>
      </c>
      <c r="AD730" s="2268">
        <v>1</v>
      </c>
      <c r="AE730" s="2268">
        <v>0</v>
      </c>
      <c r="AF730" s="2268">
        <v>0</v>
      </c>
      <c r="AG730" s="2268">
        <v>0</v>
      </c>
      <c r="AH730" s="2268">
        <v>1</v>
      </c>
      <c r="AI730" s="2268">
        <v>0</v>
      </c>
    </row>
    <row r="731" spans="1:35" s="2266" customFormat="1" ht="14.25" customHeight="1">
      <c r="A731" s="2974"/>
      <c r="B731" s="2974"/>
      <c r="C731" s="2976"/>
      <c r="D731" s="2976"/>
      <c r="E731" s="2976"/>
      <c r="F731" s="2976"/>
      <c r="G731" s="2264" t="s">
        <v>4209</v>
      </c>
      <c r="H731" s="2268">
        <v>3</v>
      </c>
      <c r="I731" s="2268">
        <v>0</v>
      </c>
      <c r="J731" s="2268">
        <v>0</v>
      </c>
      <c r="K731" s="2268">
        <v>0</v>
      </c>
      <c r="L731" s="2268">
        <v>0</v>
      </c>
      <c r="M731" s="2268">
        <v>0</v>
      </c>
      <c r="N731" s="2268">
        <v>0</v>
      </c>
      <c r="O731" s="2268">
        <v>0</v>
      </c>
      <c r="P731" s="2268"/>
      <c r="Q731" s="2268">
        <v>0</v>
      </c>
      <c r="R731" s="2268">
        <v>0</v>
      </c>
      <c r="S731" s="2268">
        <v>0</v>
      </c>
      <c r="T731" s="2268">
        <v>0</v>
      </c>
      <c r="U731" s="2268">
        <v>0</v>
      </c>
      <c r="V731" s="2268">
        <v>0</v>
      </c>
      <c r="W731" s="2268">
        <v>0</v>
      </c>
      <c r="X731" s="2268">
        <v>0</v>
      </c>
      <c r="Y731" s="2268">
        <v>0</v>
      </c>
      <c r="Z731" s="2268">
        <v>0</v>
      </c>
      <c r="AA731" s="2268">
        <v>0</v>
      </c>
      <c r="AB731" s="2268">
        <v>1</v>
      </c>
      <c r="AC731" s="2268">
        <v>1</v>
      </c>
      <c r="AD731" s="2268">
        <v>0</v>
      </c>
      <c r="AE731" s="2268">
        <v>0</v>
      </c>
      <c r="AF731" s="2268">
        <v>1</v>
      </c>
      <c r="AG731" s="2268">
        <v>0</v>
      </c>
      <c r="AH731" s="2268">
        <v>0</v>
      </c>
      <c r="AI731" s="2268">
        <v>0</v>
      </c>
    </row>
    <row r="732" spans="1:35" s="2266" customFormat="1" ht="14.25" customHeight="1">
      <c r="A732" s="2974" t="s">
        <v>4478</v>
      </c>
      <c r="B732" s="2974"/>
      <c r="C732" s="2977" t="s">
        <v>4479</v>
      </c>
      <c r="D732" s="2978"/>
      <c r="E732" s="2978"/>
      <c r="F732" s="2978"/>
      <c r="G732" s="2264" t="s">
        <v>4212</v>
      </c>
      <c r="H732" s="2268">
        <v>147</v>
      </c>
      <c r="I732" s="2268">
        <v>0</v>
      </c>
      <c r="J732" s="2268">
        <v>0</v>
      </c>
      <c r="K732" s="2268">
        <v>0</v>
      </c>
      <c r="L732" s="2268">
        <v>0</v>
      </c>
      <c r="M732" s="2268">
        <v>0</v>
      </c>
      <c r="N732" s="2268">
        <v>0</v>
      </c>
      <c r="O732" s="2268">
        <v>0</v>
      </c>
      <c r="P732" s="2268"/>
      <c r="Q732" s="2268">
        <v>0</v>
      </c>
      <c r="R732" s="2268">
        <v>2</v>
      </c>
      <c r="S732" s="2268">
        <v>0</v>
      </c>
      <c r="T732" s="2268">
        <v>0</v>
      </c>
      <c r="U732" s="2268">
        <v>1</v>
      </c>
      <c r="V732" s="2268">
        <v>0</v>
      </c>
      <c r="W732" s="2268">
        <v>0</v>
      </c>
      <c r="X732" s="2268">
        <v>3</v>
      </c>
      <c r="Y732" s="2268">
        <v>4</v>
      </c>
      <c r="Z732" s="2268">
        <v>3</v>
      </c>
      <c r="AA732" s="2268">
        <v>5</v>
      </c>
      <c r="AB732" s="2268">
        <v>11</v>
      </c>
      <c r="AC732" s="2268">
        <v>16</v>
      </c>
      <c r="AD732" s="2268">
        <v>33</v>
      </c>
      <c r="AE732" s="2268">
        <v>35</v>
      </c>
      <c r="AF732" s="2268">
        <v>24</v>
      </c>
      <c r="AG732" s="2268">
        <v>5</v>
      </c>
      <c r="AH732" s="2268">
        <v>4</v>
      </c>
      <c r="AI732" s="2268">
        <v>1</v>
      </c>
    </row>
    <row r="733" spans="1:35" s="2266" customFormat="1" ht="14.25" customHeight="1">
      <c r="A733" s="2974"/>
      <c r="B733" s="2974"/>
      <c r="C733" s="2975"/>
      <c r="D733" s="2976"/>
      <c r="E733" s="2976"/>
      <c r="F733" s="2976"/>
      <c r="G733" s="2264" t="s">
        <v>4208</v>
      </c>
      <c r="H733" s="2268">
        <v>109</v>
      </c>
      <c r="I733" s="2268">
        <v>0</v>
      </c>
      <c r="J733" s="2268">
        <v>0</v>
      </c>
      <c r="K733" s="2268">
        <v>0</v>
      </c>
      <c r="L733" s="2268">
        <v>0</v>
      </c>
      <c r="M733" s="2268">
        <v>0</v>
      </c>
      <c r="N733" s="2268">
        <v>0</v>
      </c>
      <c r="O733" s="2268">
        <v>0</v>
      </c>
      <c r="P733" s="2268"/>
      <c r="Q733" s="2268">
        <v>0</v>
      </c>
      <c r="R733" s="2268">
        <v>2</v>
      </c>
      <c r="S733" s="2268">
        <v>0</v>
      </c>
      <c r="T733" s="2268">
        <v>0</v>
      </c>
      <c r="U733" s="2268">
        <v>1</v>
      </c>
      <c r="V733" s="2268">
        <v>0</v>
      </c>
      <c r="W733" s="2268">
        <v>0</v>
      </c>
      <c r="X733" s="2268">
        <v>2</v>
      </c>
      <c r="Y733" s="2268">
        <v>4</v>
      </c>
      <c r="Z733" s="2268">
        <v>2</v>
      </c>
      <c r="AA733" s="2268">
        <v>5</v>
      </c>
      <c r="AB733" s="2268">
        <v>9</v>
      </c>
      <c r="AC733" s="2268">
        <v>10</v>
      </c>
      <c r="AD733" s="2268">
        <v>20</v>
      </c>
      <c r="AE733" s="2268">
        <v>27</v>
      </c>
      <c r="AF733" s="2268">
        <v>19</v>
      </c>
      <c r="AG733" s="2268">
        <v>4</v>
      </c>
      <c r="AH733" s="2268">
        <v>3</v>
      </c>
      <c r="AI733" s="2268">
        <v>1</v>
      </c>
    </row>
    <row r="734" spans="1:35" s="2266" customFormat="1" ht="14.25" customHeight="1">
      <c r="A734" s="2974"/>
      <c r="B734" s="2974"/>
      <c r="C734" s="2976"/>
      <c r="D734" s="2976"/>
      <c r="E734" s="2976"/>
      <c r="F734" s="2976"/>
      <c r="G734" s="2264" t="s">
        <v>4209</v>
      </c>
      <c r="H734" s="2268">
        <v>38</v>
      </c>
      <c r="I734" s="2268">
        <v>0</v>
      </c>
      <c r="J734" s="2268">
        <v>0</v>
      </c>
      <c r="K734" s="2268">
        <v>0</v>
      </c>
      <c r="L734" s="2268">
        <v>0</v>
      </c>
      <c r="M734" s="2268">
        <v>0</v>
      </c>
      <c r="N734" s="2268">
        <v>0</v>
      </c>
      <c r="O734" s="2268">
        <v>0</v>
      </c>
      <c r="P734" s="2268"/>
      <c r="Q734" s="2268">
        <v>0</v>
      </c>
      <c r="R734" s="2268">
        <v>0</v>
      </c>
      <c r="S734" s="2268">
        <v>0</v>
      </c>
      <c r="T734" s="2268">
        <v>0</v>
      </c>
      <c r="U734" s="2268">
        <v>0</v>
      </c>
      <c r="V734" s="2268">
        <v>0</v>
      </c>
      <c r="W734" s="2268">
        <v>0</v>
      </c>
      <c r="X734" s="2268">
        <v>1</v>
      </c>
      <c r="Y734" s="2268">
        <v>0</v>
      </c>
      <c r="Z734" s="2268">
        <v>1</v>
      </c>
      <c r="AA734" s="2268">
        <v>0</v>
      </c>
      <c r="AB734" s="2268">
        <v>2</v>
      </c>
      <c r="AC734" s="2268">
        <v>6</v>
      </c>
      <c r="AD734" s="2268">
        <v>13</v>
      </c>
      <c r="AE734" s="2268">
        <v>8</v>
      </c>
      <c r="AF734" s="2268">
        <v>5</v>
      </c>
      <c r="AG734" s="2268">
        <v>1</v>
      </c>
      <c r="AH734" s="2268">
        <v>1</v>
      </c>
      <c r="AI734" s="2268">
        <v>0</v>
      </c>
    </row>
    <row r="735" spans="1:35" s="2266" customFormat="1" ht="14.25" customHeight="1">
      <c r="A735" s="2974" t="s">
        <v>4480</v>
      </c>
      <c r="B735" s="2974"/>
      <c r="C735" s="2977" t="s">
        <v>4481</v>
      </c>
      <c r="D735" s="2978"/>
      <c r="E735" s="2978"/>
      <c r="F735" s="2978"/>
      <c r="G735" s="2264" t="s">
        <v>4212</v>
      </c>
      <c r="H735" s="2268">
        <v>66</v>
      </c>
      <c r="I735" s="2268">
        <v>0</v>
      </c>
      <c r="J735" s="2268">
        <v>0</v>
      </c>
      <c r="K735" s="2268">
        <v>0</v>
      </c>
      <c r="L735" s="2268">
        <v>0</v>
      </c>
      <c r="M735" s="2268">
        <v>0</v>
      </c>
      <c r="N735" s="2268">
        <v>0</v>
      </c>
      <c r="O735" s="2268">
        <v>0</v>
      </c>
      <c r="P735" s="2268"/>
      <c r="Q735" s="2268">
        <v>0</v>
      </c>
      <c r="R735" s="2268">
        <v>0</v>
      </c>
      <c r="S735" s="2268">
        <v>0</v>
      </c>
      <c r="T735" s="2268">
        <v>1</v>
      </c>
      <c r="U735" s="2268">
        <v>0</v>
      </c>
      <c r="V735" s="2268">
        <v>1</v>
      </c>
      <c r="W735" s="2268">
        <v>0</v>
      </c>
      <c r="X735" s="2268">
        <v>1</v>
      </c>
      <c r="Y735" s="2268">
        <v>1</v>
      </c>
      <c r="Z735" s="2268">
        <v>0</v>
      </c>
      <c r="AA735" s="2268">
        <v>9</v>
      </c>
      <c r="AB735" s="2268">
        <v>7</v>
      </c>
      <c r="AC735" s="2268">
        <v>8</v>
      </c>
      <c r="AD735" s="2268">
        <v>7</v>
      </c>
      <c r="AE735" s="2268">
        <v>18</v>
      </c>
      <c r="AF735" s="2268">
        <v>10</v>
      </c>
      <c r="AG735" s="2268">
        <v>2</v>
      </c>
      <c r="AH735" s="2268">
        <v>1</v>
      </c>
      <c r="AI735" s="2268">
        <v>0</v>
      </c>
    </row>
    <row r="736" spans="1:35" s="2266" customFormat="1" ht="14.25" customHeight="1">
      <c r="A736" s="2974"/>
      <c r="B736" s="2974"/>
      <c r="C736" s="2975"/>
      <c r="D736" s="2976"/>
      <c r="E736" s="2976"/>
      <c r="F736" s="2976"/>
      <c r="G736" s="2264" t="s">
        <v>4208</v>
      </c>
      <c r="H736" s="2268">
        <v>44</v>
      </c>
      <c r="I736" s="2268">
        <v>0</v>
      </c>
      <c r="J736" s="2268">
        <v>0</v>
      </c>
      <c r="K736" s="2268">
        <v>0</v>
      </c>
      <c r="L736" s="2268">
        <v>0</v>
      </c>
      <c r="M736" s="2268">
        <v>0</v>
      </c>
      <c r="N736" s="2268">
        <v>0</v>
      </c>
      <c r="O736" s="2268">
        <v>0</v>
      </c>
      <c r="P736" s="2268"/>
      <c r="Q736" s="2268">
        <v>0</v>
      </c>
      <c r="R736" s="2268">
        <v>0</v>
      </c>
      <c r="S736" s="2268">
        <v>0</v>
      </c>
      <c r="T736" s="2268">
        <v>1</v>
      </c>
      <c r="U736" s="2268">
        <v>0</v>
      </c>
      <c r="V736" s="2268">
        <v>1</v>
      </c>
      <c r="W736" s="2268">
        <v>0</v>
      </c>
      <c r="X736" s="2268">
        <v>0</v>
      </c>
      <c r="Y736" s="2268">
        <v>0</v>
      </c>
      <c r="Z736" s="2268">
        <v>0</v>
      </c>
      <c r="AA736" s="2268">
        <v>6</v>
      </c>
      <c r="AB736" s="2268">
        <v>5</v>
      </c>
      <c r="AC736" s="2268">
        <v>5</v>
      </c>
      <c r="AD736" s="2268">
        <v>3</v>
      </c>
      <c r="AE736" s="2268">
        <v>15</v>
      </c>
      <c r="AF736" s="2268">
        <v>6</v>
      </c>
      <c r="AG736" s="2268">
        <v>1</v>
      </c>
      <c r="AH736" s="2268">
        <v>1</v>
      </c>
      <c r="AI736" s="2268">
        <v>0</v>
      </c>
    </row>
    <row r="737" spans="1:36" s="2266" customFormat="1" ht="14.25" customHeight="1">
      <c r="A737" s="2974"/>
      <c r="B737" s="2974"/>
      <c r="C737" s="2976"/>
      <c r="D737" s="2976"/>
      <c r="E737" s="2976"/>
      <c r="F737" s="2976"/>
      <c r="G737" s="2264" t="s">
        <v>4209</v>
      </c>
      <c r="H737" s="2268">
        <v>22</v>
      </c>
      <c r="I737" s="2268">
        <v>0</v>
      </c>
      <c r="J737" s="2268">
        <v>0</v>
      </c>
      <c r="K737" s="2268">
        <v>0</v>
      </c>
      <c r="L737" s="2268">
        <v>0</v>
      </c>
      <c r="M737" s="2268">
        <v>0</v>
      </c>
      <c r="N737" s="2268">
        <v>0</v>
      </c>
      <c r="O737" s="2268">
        <v>0</v>
      </c>
      <c r="P737" s="2268"/>
      <c r="Q737" s="2268">
        <v>0</v>
      </c>
      <c r="R737" s="2268">
        <v>0</v>
      </c>
      <c r="S737" s="2268">
        <v>0</v>
      </c>
      <c r="T737" s="2268">
        <v>0</v>
      </c>
      <c r="U737" s="2268">
        <v>0</v>
      </c>
      <c r="V737" s="2268">
        <v>0</v>
      </c>
      <c r="W737" s="2268">
        <v>0</v>
      </c>
      <c r="X737" s="2268">
        <v>1</v>
      </c>
      <c r="Y737" s="2268">
        <v>1</v>
      </c>
      <c r="Z737" s="2268">
        <v>0</v>
      </c>
      <c r="AA737" s="2268">
        <v>3</v>
      </c>
      <c r="AB737" s="2268">
        <v>2</v>
      </c>
      <c r="AC737" s="2268">
        <v>3</v>
      </c>
      <c r="AD737" s="2268">
        <v>4</v>
      </c>
      <c r="AE737" s="2268">
        <v>3</v>
      </c>
      <c r="AF737" s="2268">
        <v>4</v>
      </c>
      <c r="AG737" s="2268">
        <v>1</v>
      </c>
      <c r="AH737" s="2268">
        <v>0</v>
      </c>
      <c r="AI737" s="2268">
        <v>0</v>
      </c>
    </row>
    <row r="738" spans="1:36" s="2266" customFormat="1" ht="14.25" customHeight="1">
      <c r="A738" s="2974" t="s">
        <v>4482</v>
      </c>
      <c r="B738" s="2974"/>
      <c r="C738" s="2977" t="s">
        <v>4483</v>
      </c>
      <c r="D738" s="2978"/>
      <c r="E738" s="2978"/>
      <c r="F738" s="2978"/>
      <c r="G738" s="2264" t="s">
        <v>4212</v>
      </c>
      <c r="H738" s="2268">
        <v>105</v>
      </c>
      <c r="I738" s="2268">
        <v>0</v>
      </c>
      <c r="J738" s="2268">
        <v>0</v>
      </c>
      <c r="K738" s="2268">
        <v>0</v>
      </c>
      <c r="L738" s="2268">
        <v>0</v>
      </c>
      <c r="M738" s="2268">
        <v>0</v>
      </c>
      <c r="N738" s="2268">
        <v>0</v>
      </c>
      <c r="O738" s="2268">
        <v>0</v>
      </c>
      <c r="P738" s="2268"/>
      <c r="Q738" s="2268">
        <v>0</v>
      </c>
      <c r="R738" s="2268">
        <v>0</v>
      </c>
      <c r="S738" s="2268">
        <v>1</v>
      </c>
      <c r="T738" s="2268">
        <v>0</v>
      </c>
      <c r="U738" s="2268">
        <v>1</v>
      </c>
      <c r="V738" s="2268">
        <v>2</v>
      </c>
      <c r="W738" s="2268">
        <v>3</v>
      </c>
      <c r="X738" s="2268">
        <v>6</v>
      </c>
      <c r="Y738" s="2268">
        <v>8</v>
      </c>
      <c r="Z738" s="2268">
        <v>5</v>
      </c>
      <c r="AA738" s="2268">
        <v>7</v>
      </c>
      <c r="AB738" s="2268">
        <v>7</v>
      </c>
      <c r="AC738" s="2268">
        <v>7</v>
      </c>
      <c r="AD738" s="2268">
        <v>11</v>
      </c>
      <c r="AE738" s="2268">
        <v>21</v>
      </c>
      <c r="AF738" s="2268">
        <v>17</v>
      </c>
      <c r="AG738" s="2268">
        <v>6</v>
      </c>
      <c r="AH738" s="2268">
        <v>2</v>
      </c>
      <c r="AI738" s="2268">
        <v>1</v>
      </c>
    </row>
    <row r="739" spans="1:36" s="2266" customFormat="1" ht="14.25" customHeight="1">
      <c r="A739" s="2974"/>
      <c r="B739" s="2974"/>
      <c r="C739" s="2975"/>
      <c r="D739" s="2976"/>
      <c r="E739" s="2976"/>
      <c r="F739" s="2976"/>
      <c r="G739" s="2264" t="s">
        <v>4208</v>
      </c>
      <c r="H739" s="2268">
        <v>43</v>
      </c>
      <c r="I739" s="2268">
        <v>0</v>
      </c>
      <c r="J739" s="2268">
        <v>0</v>
      </c>
      <c r="K739" s="2268">
        <v>0</v>
      </c>
      <c r="L739" s="2268">
        <v>0</v>
      </c>
      <c r="M739" s="2268">
        <v>0</v>
      </c>
      <c r="N739" s="2268">
        <v>0</v>
      </c>
      <c r="O739" s="2268">
        <v>0</v>
      </c>
      <c r="P739" s="2268"/>
      <c r="Q739" s="2268">
        <v>0</v>
      </c>
      <c r="R739" s="2268">
        <v>0</v>
      </c>
      <c r="S739" s="2268">
        <v>1</v>
      </c>
      <c r="T739" s="2268">
        <v>0</v>
      </c>
      <c r="U739" s="2268">
        <v>1</v>
      </c>
      <c r="V739" s="2268">
        <v>1</v>
      </c>
      <c r="W739" s="2268">
        <v>0</v>
      </c>
      <c r="X739" s="2268">
        <v>2</v>
      </c>
      <c r="Y739" s="2268">
        <v>2</v>
      </c>
      <c r="Z739" s="2268">
        <v>2</v>
      </c>
      <c r="AA739" s="2268">
        <v>5</v>
      </c>
      <c r="AB739" s="2268">
        <v>3</v>
      </c>
      <c r="AC739" s="2268">
        <v>4</v>
      </c>
      <c r="AD739" s="2268">
        <v>6</v>
      </c>
      <c r="AE739" s="2268">
        <v>9</v>
      </c>
      <c r="AF739" s="2268">
        <v>6</v>
      </c>
      <c r="AG739" s="2268">
        <v>1</v>
      </c>
      <c r="AH739" s="2268">
        <v>0</v>
      </c>
      <c r="AI739" s="2268">
        <v>0</v>
      </c>
    </row>
    <row r="740" spans="1:36" s="2266" customFormat="1" ht="14.25" customHeight="1">
      <c r="A740" s="2974"/>
      <c r="B740" s="2974"/>
      <c r="C740" s="2976"/>
      <c r="D740" s="2976"/>
      <c r="E740" s="2976"/>
      <c r="F740" s="2976"/>
      <c r="G740" s="2264" t="s">
        <v>4209</v>
      </c>
      <c r="H740" s="2268">
        <v>62</v>
      </c>
      <c r="I740" s="2268">
        <v>0</v>
      </c>
      <c r="J740" s="2268">
        <v>0</v>
      </c>
      <c r="K740" s="2268">
        <v>0</v>
      </c>
      <c r="L740" s="2268">
        <v>0</v>
      </c>
      <c r="M740" s="2268">
        <v>0</v>
      </c>
      <c r="N740" s="2268">
        <v>0</v>
      </c>
      <c r="O740" s="2268">
        <v>0</v>
      </c>
      <c r="P740" s="2268"/>
      <c r="Q740" s="2268">
        <v>0</v>
      </c>
      <c r="R740" s="2268">
        <v>0</v>
      </c>
      <c r="S740" s="2268">
        <v>0</v>
      </c>
      <c r="T740" s="2268">
        <v>0</v>
      </c>
      <c r="U740" s="2268">
        <v>0</v>
      </c>
      <c r="V740" s="2268">
        <v>1</v>
      </c>
      <c r="W740" s="2268">
        <v>3</v>
      </c>
      <c r="X740" s="2268">
        <v>4</v>
      </c>
      <c r="Y740" s="2268">
        <v>6</v>
      </c>
      <c r="Z740" s="2268">
        <v>3</v>
      </c>
      <c r="AA740" s="2268">
        <v>2</v>
      </c>
      <c r="AB740" s="2268">
        <v>4</v>
      </c>
      <c r="AC740" s="2268">
        <v>3</v>
      </c>
      <c r="AD740" s="2268">
        <v>5</v>
      </c>
      <c r="AE740" s="2268">
        <v>12</v>
      </c>
      <c r="AF740" s="2268">
        <v>11</v>
      </c>
      <c r="AG740" s="2268">
        <v>5</v>
      </c>
      <c r="AH740" s="2268">
        <v>2</v>
      </c>
      <c r="AI740" s="2268">
        <v>1</v>
      </c>
    </row>
    <row r="741" spans="1:36" s="2266" customFormat="1" ht="14.25" customHeight="1">
      <c r="A741" s="2974" t="s">
        <v>4484</v>
      </c>
      <c r="B741" s="2974"/>
      <c r="C741" s="2977" t="s">
        <v>4485</v>
      </c>
      <c r="D741" s="2978"/>
      <c r="E741" s="2978"/>
      <c r="F741" s="2978"/>
      <c r="G741" s="2264" t="s">
        <v>4212</v>
      </c>
      <c r="H741" s="2268">
        <v>573</v>
      </c>
      <c r="I741" s="2268">
        <v>0</v>
      </c>
      <c r="J741" s="2268">
        <v>5</v>
      </c>
      <c r="K741" s="2268">
        <v>1</v>
      </c>
      <c r="L741" s="2268">
        <v>2</v>
      </c>
      <c r="M741" s="2268">
        <v>1</v>
      </c>
      <c r="N741" s="2268">
        <v>1</v>
      </c>
      <c r="O741" s="2268">
        <v>1</v>
      </c>
      <c r="P741" s="2268"/>
      <c r="Q741" s="2268">
        <v>1</v>
      </c>
      <c r="R741" s="2268">
        <v>3</v>
      </c>
      <c r="S741" s="2268">
        <v>2</v>
      </c>
      <c r="T741" s="2268">
        <v>3</v>
      </c>
      <c r="U741" s="2268">
        <v>4</v>
      </c>
      <c r="V741" s="2268">
        <v>7</v>
      </c>
      <c r="W741" s="2268">
        <v>13</v>
      </c>
      <c r="X741" s="2268">
        <v>17</v>
      </c>
      <c r="Y741" s="2268">
        <v>17</v>
      </c>
      <c r="Z741" s="2268">
        <v>38</v>
      </c>
      <c r="AA741" s="2268">
        <v>31</v>
      </c>
      <c r="AB741" s="2268">
        <v>44</v>
      </c>
      <c r="AC741" s="2268">
        <v>36</v>
      </c>
      <c r="AD741" s="2268">
        <v>88</v>
      </c>
      <c r="AE741" s="2268">
        <v>68</v>
      </c>
      <c r="AF741" s="2268">
        <v>85</v>
      </c>
      <c r="AG741" s="2268">
        <v>76</v>
      </c>
      <c r="AH741" s="2268">
        <v>22</v>
      </c>
      <c r="AI741" s="2268">
        <v>7</v>
      </c>
    </row>
    <row r="742" spans="1:36" s="2266" customFormat="1" ht="14.25" customHeight="1">
      <c r="A742" s="2974"/>
      <c r="B742" s="2974"/>
      <c r="C742" s="2975"/>
      <c r="D742" s="2976"/>
      <c r="E742" s="2976"/>
      <c r="F742" s="2976"/>
      <c r="G742" s="2264" t="s">
        <v>4208</v>
      </c>
      <c r="H742" s="2268">
        <v>274</v>
      </c>
      <c r="I742" s="2268">
        <v>0</v>
      </c>
      <c r="J742" s="2268">
        <v>2</v>
      </c>
      <c r="K742" s="2268">
        <v>0</v>
      </c>
      <c r="L742" s="2268">
        <v>2</v>
      </c>
      <c r="M742" s="2268">
        <v>0</v>
      </c>
      <c r="N742" s="2268">
        <v>0</v>
      </c>
      <c r="O742" s="2268">
        <v>1</v>
      </c>
      <c r="P742" s="2268"/>
      <c r="Q742" s="2268">
        <v>0</v>
      </c>
      <c r="R742" s="2268">
        <v>1</v>
      </c>
      <c r="S742" s="2268">
        <v>2</v>
      </c>
      <c r="T742" s="2268">
        <v>2</v>
      </c>
      <c r="U742" s="2268">
        <v>1</v>
      </c>
      <c r="V742" s="2268">
        <v>2</v>
      </c>
      <c r="W742" s="2268">
        <v>6</v>
      </c>
      <c r="X742" s="2268">
        <v>9</v>
      </c>
      <c r="Y742" s="2268">
        <v>10</v>
      </c>
      <c r="Z742" s="2268">
        <v>22</v>
      </c>
      <c r="AA742" s="2268">
        <v>15</v>
      </c>
      <c r="AB742" s="2268">
        <v>26</v>
      </c>
      <c r="AC742" s="2268">
        <v>18</v>
      </c>
      <c r="AD742" s="2268">
        <v>42</v>
      </c>
      <c r="AE742" s="2268">
        <v>35</v>
      </c>
      <c r="AF742" s="2268">
        <v>37</v>
      </c>
      <c r="AG742" s="2268">
        <v>36</v>
      </c>
      <c r="AH742" s="2268">
        <v>3</v>
      </c>
      <c r="AI742" s="2268">
        <v>2</v>
      </c>
    </row>
    <row r="743" spans="1:36" s="2266" customFormat="1" ht="14.25" customHeight="1">
      <c r="A743" s="2974"/>
      <c r="B743" s="2974"/>
      <c r="C743" s="2976"/>
      <c r="D743" s="2976"/>
      <c r="E743" s="2976"/>
      <c r="F743" s="2976"/>
      <c r="G743" s="2264" t="s">
        <v>4209</v>
      </c>
      <c r="H743" s="2268">
        <v>299</v>
      </c>
      <c r="I743" s="2268">
        <v>0</v>
      </c>
      <c r="J743" s="2268">
        <v>3</v>
      </c>
      <c r="K743" s="2268">
        <v>1</v>
      </c>
      <c r="L743" s="2268">
        <v>0</v>
      </c>
      <c r="M743" s="2268">
        <v>1</v>
      </c>
      <c r="N743" s="2268">
        <v>1</v>
      </c>
      <c r="O743" s="2268">
        <v>0</v>
      </c>
      <c r="P743" s="2268"/>
      <c r="Q743" s="2268">
        <v>1</v>
      </c>
      <c r="R743" s="2268">
        <v>2</v>
      </c>
      <c r="S743" s="2268">
        <v>0</v>
      </c>
      <c r="T743" s="2268">
        <v>1</v>
      </c>
      <c r="U743" s="2268">
        <v>3</v>
      </c>
      <c r="V743" s="2268">
        <v>5</v>
      </c>
      <c r="W743" s="2268">
        <v>7</v>
      </c>
      <c r="X743" s="2268">
        <v>8</v>
      </c>
      <c r="Y743" s="2268">
        <v>7</v>
      </c>
      <c r="Z743" s="2268">
        <v>16</v>
      </c>
      <c r="AA743" s="2268">
        <v>16</v>
      </c>
      <c r="AB743" s="2268">
        <v>18</v>
      </c>
      <c r="AC743" s="2268">
        <v>18</v>
      </c>
      <c r="AD743" s="2268">
        <v>46</v>
      </c>
      <c r="AE743" s="2268">
        <v>33</v>
      </c>
      <c r="AF743" s="2268">
        <v>48</v>
      </c>
      <c r="AG743" s="2268">
        <v>40</v>
      </c>
      <c r="AH743" s="2268">
        <v>19</v>
      </c>
      <c r="AI743" s="2268">
        <v>5</v>
      </c>
    </row>
    <row r="744" spans="1:36" s="2266" customFormat="1" ht="14.25" customHeight="1">
      <c r="A744" s="2974" t="s">
        <v>4486</v>
      </c>
      <c r="B744" s="2974"/>
      <c r="C744" s="2977" t="s">
        <v>4487</v>
      </c>
      <c r="D744" s="2978"/>
      <c r="E744" s="2978"/>
      <c r="F744" s="2978"/>
      <c r="G744" s="2264" t="s">
        <v>4212</v>
      </c>
      <c r="H744" s="2268">
        <v>10</v>
      </c>
      <c r="I744" s="2268">
        <v>0</v>
      </c>
      <c r="J744" s="2268">
        <v>0</v>
      </c>
      <c r="K744" s="2268">
        <v>0</v>
      </c>
      <c r="L744" s="2268">
        <v>0</v>
      </c>
      <c r="M744" s="2268">
        <v>0</v>
      </c>
      <c r="N744" s="2268">
        <v>0</v>
      </c>
      <c r="O744" s="2268">
        <v>0</v>
      </c>
      <c r="P744" s="2268"/>
      <c r="Q744" s="2268">
        <v>0</v>
      </c>
      <c r="R744" s="2268">
        <v>0</v>
      </c>
      <c r="S744" s="2268">
        <v>0</v>
      </c>
      <c r="T744" s="2268">
        <v>0</v>
      </c>
      <c r="U744" s="2268">
        <v>0</v>
      </c>
      <c r="V744" s="2268">
        <v>0</v>
      </c>
      <c r="W744" s="2268">
        <v>0</v>
      </c>
      <c r="X744" s="2268">
        <v>0</v>
      </c>
      <c r="Y744" s="2268">
        <v>1</v>
      </c>
      <c r="Z744" s="2268">
        <v>0</v>
      </c>
      <c r="AA744" s="2268">
        <v>0</v>
      </c>
      <c r="AB744" s="2268">
        <v>0</v>
      </c>
      <c r="AC744" s="2268">
        <v>1</v>
      </c>
      <c r="AD744" s="2268">
        <v>2</v>
      </c>
      <c r="AE744" s="2268">
        <v>2</v>
      </c>
      <c r="AF744" s="2268">
        <v>3</v>
      </c>
      <c r="AG744" s="2268">
        <v>1</v>
      </c>
      <c r="AH744" s="2268">
        <v>0</v>
      </c>
      <c r="AI744" s="2268">
        <v>0</v>
      </c>
    </row>
    <row r="745" spans="1:36" s="2266" customFormat="1" ht="14.25" customHeight="1">
      <c r="A745" s="2974"/>
      <c r="B745" s="2974"/>
      <c r="C745" s="2975"/>
      <c r="D745" s="2976"/>
      <c r="E745" s="2976"/>
      <c r="F745" s="2976"/>
      <c r="G745" s="2264" t="s">
        <v>4208</v>
      </c>
      <c r="H745" s="2268">
        <v>4</v>
      </c>
      <c r="I745" s="2268">
        <v>0</v>
      </c>
      <c r="J745" s="2268">
        <v>0</v>
      </c>
      <c r="K745" s="2268">
        <v>0</v>
      </c>
      <c r="L745" s="2268">
        <v>0</v>
      </c>
      <c r="M745" s="2268">
        <v>0</v>
      </c>
      <c r="N745" s="2268">
        <v>0</v>
      </c>
      <c r="O745" s="2268">
        <v>0</v>
      </c>
      <c r="P745" s="2268"/>
      <c r="Q745" s="2268">
        <v>0</v>
      </c>
      <c r="R745" s="2268">
        <v>0</v>
      </c>
      <c r="S745" s="2268">
        <v>0</v>
      </c>
      <c r="T745" s="2268">
        <v>0</v>
      </c>
      <c r="U745" s="2268">
        <v>0</v>
      </c>
      <c r="V745" s="2268">
        <v>0</v>
      </c>
      <c r="W745" s="2268">
        <v>0</v>
      </c>
      <c r="X745" s="2268">
        <v>0</v>
      </c>
      <c r="Y745" s="2268">
        <v>1</v>
      </c>
      <c r="Z745" s="2268">
        <v>0</v>
      </c>
      <c r="AA745" s="2268">
        <v>0</v>
      </c>
      <c r="AB745" s="2268">
        <v>0</v>
      </c>
      <c r="AC745" s="2268">
        <v>1</v>
      </c>
      <c r="AD745" s="2268">
        <v>1</v>
      </c>
      <c r="AE745" s="2268">
        <v>1</v>
      </c>
      <c r="AF745" s="2268">
        <v>0</v>
      </c>
      <c r="AG745" s="2268">
        <v>0</v>
      </c>
      <c r="AH745" s="2268">
        <v>0</v>
      </c>
      <c r="AI745" s="2268">
        <v>0</v>
      </c>
    </row>
    <row r="746" spans="1:36" s="2266" customFormat="1" ht="15" customHeight="1" thickBot="1">
      <c r="A746" s="2980"/>
      <c r="B746" s="2980"/>
      <c r="C746" s="2979"/>
      <c r="D746" s="2979"/>
      <c r="E746" s="2979"/>
      <c r="F746" s="2979"/>
      <c r="G746" s="2269" t="s">
        <v>4209</v>
      </c>
      <c r="H746" s="2271">
        <v>6</v>
      </c>
      <c r="I746" s="2271">
        <v>0</v>
      </c>
      <c r="J746" s="2271">
        <v>0</v>
      </c>
      <c r="K746" s="2271">
        <v>0</v>
      </c>
      <c r="L746" s="2271">
        <v>0</v>
      </c>
      <c r="M746" s="2271">
        <v>0</v>
      </c>
      <c r="N746" s="2271">
        <v>0</v>
      </c>
      <c r="O746" s="2271">
        <v>0</v>
      </c>
      <c r="P746" s="2268"/>
      <c r="Q746" s="2271">
        <v>0</v>
      </c>
      <c r="R746" s="2271">
        <v>0</v>
      </c>
      <c r="S746" s="2271">
        <v>0</v>
      </c>
      <c r="T746" s="2271">
        <v>0</v>
      </c>
      <c r="U746" s="2271">
        <v>0</v>
      </c>
      <c r="V746" s="2271">
        <v>0</v>
      </c>
      <c r="W746" s="2271">
        <v>0</v>
      </c>
      <c r="X746" s="2271">
        <v>0</v>
      </c>
      <c r="Y746" s="2271">
        <v>0</v>
      </c>
      <c r="Z746" s="2271">
        <v>0</v>
      </c>
      <c r="AA746" s="2271">
        <v>0</v>
      </c>
      <c r="AB746" s="2271">
        <v>0</v>
      </c>
      <c r="AC746" s="2271">
        <v>0</v>
      </c>
      <c r="AD746" s="2271">
        <v>1</v>
      </c>
      <c r="AE746" s="2271">
        <v>1</v>
      </c>
      <c r="AF746" s="2271">
        <v>3</v>
      </c>
      <c r="AG746" s="2271">
        <v>1</v>
      </c>
      <c r="AH746" s="2271">
        <v>0</v>
      </c>
      <c r="AI746" s="2271">
        <v>0</v>
      </c>
    </row>
    <row r="747" spans="1:36" s="2266" customFormat="1" ht="16.5">
      <c r="A747" s="2272"/>
      <c r="B747" s="2272"/>
      <c r="C747" s="2273"/>
      <c r="D747" s="2273"/>
      <c r="E747" s="2273"/>
      <c r="F747" s="2273"/>
      <c r="G747" s="2246"/>
      <c r="P747" s="2274"/>
    </row>
    <row r="748" spans="1:36" s="2266" customFormat="1" ht="16.5">
      <c r="A748" s="2272"/>
      <c r="B748" s="2272"/>
      <c r="C748" s="2273"/>
      <c r="D748" s="2273"/>
      <c r="E748" s="2273"/>
      <c r="F748" s="2273"/>
      <c r="G748" s="2246"/>
      <c r="P748" s="2274"/>
    </row>
    <row r="749" spans="1:36" s="2245" customFormat="1" ht="19.5" customHeight="1">
      <c r="A749" s="2995" t="s">
        <v>4090</v>
      </c>
      <c r="B749" s="2995"/>
      <c r="C749" s="2995"/>
      <c r="D749" s="2995"/>
      <c r="E749" s="2995"/>
      <c r="F749" s="2995"/>
      <c r="G749" s="2995"/>
      <c r="H749" s="2995"/>
      <c r="I749" s="2995"/>
      <c r="J749" s="2995"/>
      <c r="K749" s="2995"/>
      <c r="L749" s="2995"/>
      <c r="M749" s="2995"/>
      <c r="N749" s="2995"/>
      <c r="O749" s="2995"/>
      <c r="P749" s="2388"/>
      <c r="Q749" s="2996" t="s">
        <v>4488</v>
      </c>
      <c r="R749" s="2996"/>
      <c r="S749" s="2996"/>
      <c r="T749" s="2996"/>
      <c r="U749" s="2996"/>
      <c r="V749" s="2996"/>
      <c r="W749" s="2996"/>
      <c r="X749" s="2996"/>
      <c r="Y749" s="2996"/>
      <c r="Z749" s="2996"/>
      <c r="AA749" s="2996"/>
      <c r="AB749" s="2996"/>
      <c r="AC749" s="2996"/>
      <c r="AD749" s="2996"/>
      <c r="AE749" s="2996"/>
      <c r="AF749" s="2996"/>
      <c r="AG749" s="2996"/>
      <c r="AH749" s="2996"/>
      <c r="AI749" s="2996"/>
      <c r="AJ749" s="2244"/>
    </row>
    <row r="750" spans="1:36" s="2245" customFormat="1" ht="16.7" customHeight="1">
      <c r="A750" s="2997" t="s">
        <v>4092</v>
      </c>
      <c r="B750" s="2997"/>
      <c r="C750" s="2997"/>
      <c r="D750" s="2997"/>
      <c r="E750" s="2997"/>
      <c r="F750" s="2997"/>
      <c r="G750" s="2997"/>
      <c r="H750" s="2997"/>
      <c r="I750" s="2997"/>
      <c r="J750" s="2997"/>
      <c r="K750" s="2997"/>
      <c r="L750" s="2997"/>
      <c r="M750" s="2997"/>
      <c r="N750" s="2997"/>
      <c r="O750" s="2997"/>
      <c r="P750" s="2389"/>
      <c r="Q750" s="2998" t="s">
        <v>4093</v>
      </c>
      <c r="R750" s="2998"/>
      <c r="S750" s="2998"/>
      <c r="T750" s="2998"/>
      <c r="U750" s="2998"/>
      <c r="V750" s="2998"/>
      <c r="W750" s="2998"/>
      <c r="X750" s="2998"/>
      <c r="Y750" s="2998"/>
      <c r="Z750" s="2998"/>
      <c r="AA750" s="2998"/>
      <c r="AB750" s="2998"/>
      <c r="AC750" s="2998"/>
      <c r="AD750" s="2998"/>
      <c r="AE750" s="2998"/>
      <c r="AF750" s="2998"/>
      <c r="AG750" s="2998"/>
      <c r="AH750" s="2998"/>
      <c r="AI750" s="2998"/>
      <c r="AJ750" s="2244"/>
    </row>
    <row r="751" spans="1:36" s="2245" customFormat="1" ht="17.25" thickBot="1">
      <c r="A751" s="2246"/>
      <c r="B751" s="2247"/>
      <c r="C751" s="2248"/>
      <c r="D751" s="2248"/>
      <c r="E751" s="2248"/>
      <c r="F751" s="2248"/>
      <c r="G751" s="2249"/>
      <c r="P751" s="2244"/>
      <c r="AH751" s="2982" t="s">
        <v>4094</v>
      </c>
      <c r="AI751" s="2982"/>
      <c r="AJ751" s="2244"/>
    </row>
    <row r="752" spans="1:36" s="2245" customFormat="1">
      <c r="A752" s="2983" t="s">
        <v>4046</v>
      </c>
      <c r="B752" s="2984"/>
      <c r="C752" s="2250"/>
      <c r="D752" s="2251"/>
      <c r="E752" s="2251"/>
      <c r="F752" s="2251"/>
      <c r="G752" s="2252"/>
      <c r="H752" s="2999" t="s">
        <v>210</v>
      </c>
      <c r="I752" s="2999" t="s">
        <v>4048</v>
      </c>
      <c r="J752" s="3002" t="s">
        <v>2835</v>
      </c>
      <c r="K752" s="2253"/>
      <c r="L752" s="2253"/>
      <c r="M752" s="2253"/>
      <c r="N752" s="2253"/>
      <c r="O752" s="2253">
        <v>5</v>
      </c>
      <c r="P752" s="2374"/>
      <c r="Q752" s="2252">
        <v>10</v>
      </c>
      <c r="R752" s="2253">
        <v>15</v>
      </c>
      <c r="S752" s="2253">
        <v>20</v>
      </c>
      <c r="T752" s="2253">
        <v>25</v>
      </c>
      <c r="U752" s="2253">
        <v>30</v>
      </c>
      <c r="V752" s="2253">
        <v>35</v>
      </c>
      <c r="W752" s="2253">
        <v>40</v>
      </c>
      <c r="X752" s="2253">
        <v>45</v>
      </c>
      <c r="Y752" s="2253">
        <v>50</v>
      </c>
      <c r="Z752" s="2253">
        <v>55</v>
      </c>
      <c r="AA752" s="2253">
        <v>60</v>
      </c>
      <c r="AB752" s="2253">
        <v>65</v>
      </c>
      <c r="AC752" s="2253">
        <v>70</v>
      </c>
      <c r="AD752" s="2253">
        <v>75</v>
      </c>
      <c r="AE752" s="2253">
        <v>80</v>
      </c>
      <c r="AF752" s="2253">
        <v>85</v>
      </c>
      <c r="AG752" s="2253">
        <v>90</v>
      </c>
      <c r="AH752" s="2253">
        <v>95</v>
      </c>
      <c r="AI752" s="2254"/>
      <c r="AJ752" s="2244"/>
    </row>
    <row r="753" spans="1:36" s="2245" customFormat="1">
      <c r="A753" s="2985"/>
      <c r="B753" s="2986"/>
      <c r="C753" s="2989" t="s">
        <v>4095</v>
      </c>
      <c r="D753" s="2990"/>
      <c r="E753" s="2990"/>
      <c r="F753" s="2990"/>
      <c r="G753" s="2991"/>
      <c r="H753" s="3000"/>
      <c r="I753" s="3000"/>
      <c r="J753" s="3003"/>
      <c r="K753" s="2255"/>
      <c r="L753" s="2255"/>
      <c r="M753" s="2255"/>
      <c r="N753" s="2255"/>
      <c r="O753" s="2255"/>
      <c r="P753" s="2374"/>
      <c r="Q753" s="2375"/>
      <c r="R753" s="2255"/>
      <c r="S753" s="2255"/>
      <c r="T753" s="2255"/>
      <c r="U753" s="2255"/>
      <c r="V753" s="2255"/>
      <c r="W753" s="2255"/>
      <c r="X753" s="2255"/>
      <c r="Y753" s="2255"/>
      <c r="Z753" s="2255"/>
      <c r="AA753" s="2255"/>
      <c r="AB753" s="2255"/>
      <c r="AC753" s="2255"/>
      <c r="AD753" s="2255"/>
      <c r="AE753" s="2255"/>
      <c r="AF753" s="2255"/>
      <c r="AG753" s="2255"/>
      <c r="AH753" s="2255"/>
      <c r="AI753" s="2373"/>
      <c r="AJ753" s="2244"/>
    </row>
    <row r="754" spans="1:36" s="2245" customFormat="1" ht="16.5">
      <c r="A754" s="2985"/>
      <c r="B754" s="2986"/>
      <c r="C754" s="2256"/>
      <c r="D754" s="2257"/>
      <c r="E754" s="2257"/>
      <c r="F754" s="2257"/>
      <c r="G754" s="2258"/>
      <c r="H754" s="3000"/>
      <c r="I754" s="3000"/>
      <c r="J754" s="3003"/>
      <c r="K754" s="2255">
        <v>1</v>
      </c>
      <c r="L754" s="2255">
        <v>2</v>
      </c>
      <c r="M754" s="2255">
        <v>3</v>
      </c>
      <c r="N754" s="2255">
        <v>4</v>
      </c>
      <c r="O754" s="2255" t="s">
        <v>2838</v>
      </c>
      <c r="P754" s="2374"/>
      <c r="Q754" s="2375" t="s">
        <v>2837</v>
      </c>
      <c r="R754" s="2255" t="s">
        <v>2837</v>
      </c>
      <c r="S754" s="2255" t="s">
        <v>6490</v>
      </c>
      <c r="T754" s="2255" t="s">
        <v>2838</v>
      </c>
      <c r="U754" s="2255" t="s">
        <v>2837</v>
      </c>
      <c r="V754" s="2255" t="s">
        <v>2837</v>
      </c>
      <c r="W754" s="2255" t="s">
        <v>6496</v>
      </c>
      <c r="X754" s="2255" t="s">
        <v>6496</v>
      </c>
      <c r="Y754" s="2255" t="s">
        <v>2838</v>
      </c>
      <c r="Z754" s="2255" t="s">
        <v>2837</v>
      </c>
      <c r="AA754" s="2255" t="s">
        <v>2837</v>
      </c>
      <c r="AB754" s="2255" t="s">
        <v>6490</v>
      </c>
      <c r="AC754" s="2255" t="s">
        <v>2837</v>
      </c>
      <c r="AD754" s="2255" t="s">
        <v>2838</v>
      </c>
      <c r="AE754" s="2255" t="s">
        <v>2837</v>
      </c>
      <c r="AF754" s="2255" t="s">
        <v>6497</v>
      </c>
      <c r="AG754" s="2255" t="s">
        <v>2837</v>
      </c>
      <c r="AH754" s="2255" t="s">
        <v>2837</v>
      </c>
      <c r="AI754" s="2373" t="s">
        <v>6498</v>
      </c>
      <c r="AJ754" s="2244"/>
    </row>
    <row r="755" spans="1:36" s="2245" customFormat="1" ht="16.5">
      <c r="A755" s="2985"/>
      <c r="B755" s="2986"/>
      <c r="C755" s="2256"/>
      <c r="D755" s="2257"/>
      <c r="E755" s="2257"/>
      <c r="F755" s="2257"/>
      <c r="G755" s="2258"/>
      <c r="H755" s="3000"/>
      <c r="I755" s="3000"/>
      <c r="J755" s="3003"/>
      <c r="K755" s="2255" t="s">
        <v>6499</v>
      </c>
      <c r="L755" s="2255" t="s">
        <v>6500</v>
      </c>
      <c r="M755" s="2255" t="s">
        <v>6501</v>
      </c>
      <c r="N755" s="2255" t="s">
        <v>6500</v>
      </c>
      <c r="O755" s="2255"/>
      <c r="P755" s="2374"/>
      <c r="Q755" s="2375"/>
      <c r="R755" s="2255"/>
      <c r="S755" s="2255"/>
      <c r="T755" s="2255"/>
      <c r="U755" s="2255"/>
      <c r="V755" s="2255"/>
      <c r="W755" s="2255"/>
      <c r="X755" s="2255"/>
      <c r="Y755" s="2255"/>
      <c r="Z755" s="2255"/>
      <c r="AA755" s="2255"/>
      <c r="AB755" s="2255"/>
      <c r="AC755" s="2255"/>
      <c r="AD755" s="2255"/>
      <c r="AE755" s="2255"/>
      <c r="AF755" s="2255"/>
      <c r="AG755" s="2255"/>
      <c r="AH755" s="2255"/>
      <c r="AI755" s="2373"/>
      <c r="AJ755" s="2244"/>
    </row>
    <row r="756" spans="1:36" s="2245" customFormat="1">
      <c r="A756" s="2985"/>
      <c r="B756" s="2986"/>
      <c r="C756" s="2992"/>
      <c r="D756" s="2993"/>
      <c r="E756" s="2993"/>
      <c r="F756" s="2993"/>
      <c r="G756" s="2994"/>
      <c r="H756" s="3000"/>
      <c r="I756" s="3000"/>
      <c r="J756" s="3003"/>
      <c r="K756" s="2255"/>
      <c r="L756" s="2255"/>
      <c r="M756" s="2255"/>
      <c r="N756" s="2255"/>
      <c r="O756" s="2255">
        <v>9</v>
      </c>
      <c r="P756" s="2374"/>
      <c r="Q756" s="2375">
        <v>14</v>
      </c>
      <c r="R756" s="2255">
        <v>19</v>
      </c>
      <c r="S756" s="2255">
        <v>24</v>
      </c>
      <c r="T756" s="2255">
        <v>29</v>
      </c>
      <c r="U756" s="2255">
        <v>34</v>
      </c>
      <c r="V756" s="2255">
        <v>39</v>
      </c>
      <c r="W756" s="2255">
        <v>44</v>
      </c>
      <c r="X756" s="2255">
        <v>49</v>
      </c>
      <c r="Y756" s="2255">
        <v>54</v>
      </c>
      <c r="Z756" s="2255">
        <v>59</v>
      </c>
      <c r="AA756" s="2255">
        <v>64</v>
      </c>
      <c r="AB756" s="2255">
        <v>69</v>
      </c>
      <c r="AC756" s="2255">
        <v>74</v>
      </c>
      <c r="AD756" s="2255">
        <v>79</v>
      </c>
      <c r="AE756" s="2255">
        <v>84</v>
      </c>
      <c r="AF756" s="2255">
        <v>89</v>
      </c>
      <c r="AG756" s="2255">
        <v>94</v>
      </c>
      <c r="AH756" s="2255">
        <v>99</v>
      </c>
      <c r="AI756" s="2373"/>
      <c r="AJ756" s="2244"/>
    </row>
    <row r="757" spans="1:36" s="2245" customFormat="1" ht="17.25" thickBot="1">
      <c r="A757" s="2987"/>
      <c r="B757" s="2988"/>
      <c r="C757" s="2259"/>
      <c r="D757" s="2260"/>
      <c r="E757" s="2260"/>
      <c r="F757" s="2260"/>
      <c r="G757" s="2261"/>
      <c r="H757" s="3001"/>
      <c r="I757" s="3001"/>
      <c r="J757" s="3004"/>
      <c r="K757" s="2262"/>
      <c r="L757" s="2262"/>
      <c r="M757" s="2262"/>
      <c r="N757" s="2262"/>
      <c r="O757" s="2262" t="s">
        <v>6501</v>
      </c>
      <c r="P757" s="2374"/>
      <c r="Q757" s="2261" t="s">
        <v>6499</v>
      </c>
      <c r="R757" s="2262" t="s">
        <v>6500</v>
      </c>
      <c r="S757" s="2262" t="s">
        <v>6500</v>
      </c>
      <c r="T757" s="2262" t="s">
        <v>6502</v>
      </c>
      <c r="U757" s="2262" t="s">
        <v>6500</v>
      </c>
      <c r="V757" s="2262" t="s">
        <v>6502</v>
      </c>
      <c r="W757" s="2262" t="s">
        <v>6501</v>
      </c>
      <c r="X757" s="2262" t="s">
        <v>6500</v>
      </c>
      <c r="Y757" s="2262" t="s">
        <v>6499</v>
      </c>
      <c r="Z757" s="2262" t="s">
        <v>6500</v>
      </c>
      <c r="AA757" s="2262" t="s">
        <v>6501</v>
      </c>
      <c r="AB757" s="2262" t="s">
        <v>6499</v>
      </c>
      <c r="AC757" s="2262" t="s">
        <v>6500</v>
      </c>
      <c r="AD757" s="2262" t="s">
        <v>6502</v>
      </c>
      <c r="AE757" s="2262" t="s">
        <v>6503</v>
      </c>
      <c r="AF757" s="2262" t="s">
        <v>6503</v>
      </c>
      <c r="AG757" s="2262" t="s">
        <v>6501</v>
      </c>
      <c r="AH757" s="2262" t="s">
        <v>6500</v>
      </c>
      <c r="AI757" s="2263"/>
      <c r="AJ757" s="2244"/>
    </row>
    <row r="758" spans="1:36" s="2266" customFormat="1" ht="14.25" customHeight="1">
      <c r="A758" s="2974" t="s">
        <v>4489</v>
      </c>
      <c r="B758" s="2974"/>
      <c r="C758" s="2977" t="s">
        <v>4490</v>
      </c>
      <c r="D758" s="2978"/>
      <c r="E758" s="2978"/>
      <c r="F758" s="2978"/>
      <c r="G758" s="2264" t="s">
        <v>4212</v>
      </c>
      <c r="H758" s="2268">
        <v>7</v>
      </c>
      <c r="I758" s="2268">
        <v>0</v>
      </c>
      <c r="J758" s="2268">
        <v>0</v>
      </c>
      <c r="K758" s="2268">
        <v>0</v>
      </c>
      <c r="L758" s="2268">
        <v>0</v>
      </c>
      <c r="M758" s="2268">
        <v>0</v>
      </c>
      <c r="N758" s="2268">
        <v>0</v>
      </c>
      <c r="O758" s="2268">
        <v>0</v>
      </c>
      <c r="P758" s="2268"/>
      <c r="Q758" s="2268">
        <v>0</v>
      </c>
      <c r="R758" s="2268">
        <v>0</v>
      </c>
      <c r="S758" s="2268">
        <v>0</v>
      </c>
      <c r="T758" s="2268">
        <v>0</v>
      </c>
      <c r="U758" s="2268">
        <v>0</v>
      </c>
      <c r="V758" s="2268">
        <v>0</v>
      </c>
      <c r="W758" s="2268">
        <v>0</v>
      </c>
      <c r="X758" s="2268">
        <v>0</v>
      </c>
      <c r="Y758" s="2268">
        <v>1</v>
      </c>
      <c r="Z758" s="2268">
        <v>0</v>
      </c>
      <c r="AA758" s="2268">
        <v>0</v>
      </c>
      <c r="AB758" s="2268">
        <v>0</v>
      </c>
      <c r="AC758" s="2268">
        <v>1</v>
      </c>
      <c r="AD758" s="2268">
        <v>2</v>
      </c>
      <c r="AE758" s="2268">
        <v>0</v>
      </c>
      <c r="AF758" s="2268">
        <v>3</v>
      </c>
      <c r="AG758" s="2268">
        <v>0</v>
      </c>
      <c r="AH758" s="2268">
        <v>0</v>
      </c>
      <c r="AI758" s="2268">
        <v>0</v>
      </c>
    </row>
    <row r="759" spans="1:36" s="2266" customFormat="1" ht="14.25" customHeight="1">
      <c r="A759" s="2974"/>
      <c r="B759" s="2974"/>
      <c r="C759" s="2975"/>
      <c r="D759" s="2976"/>
      <c r="E759" s="2976"/>
      <c r="F759" s="2976"/>
      <c r="G759" s="2264" t="s">
        <v>4208</v>
      </c>
      <c r="H759" s="2268">
        <v>3</v>
      </c>
      <c r="I759" s="2268">
        <v>0</v>
      </c>
      <c r="J759" s="2268">
        <v>0</v>
      </c>
      <c r="K759" s="2268">
        <v>0</v>
      </c>
      <c r="L759" s="2268">
        <v>0</v>
      </c>
      <c r="M759" s="2268">
        <v>0</v>
      </c>
      <c r="N759" s="2268">
        <v>0</v>
      </c>
      <c r="O759" s="2268">
        <v>0</v>
      </c>
      <c r="P759" s="2268"/>
      <c r="Q759" s="2268">
        <v>0</v>
      </c>
      <c r="R759" s="2268">
        <v>0</v>
      </c>
      <c r="S759" s="2268">
        <v>0</v>
      </c>
      <c r="T759" s="2268">
        <v>0</v>
      </c>
      <c r="U759" s="2268">
        <v>0</v>
      </c>
      <c r="V759" s="2268">
        <v>0</v>
      </c>
      <c r="W759" s="2268">
        <v>0</v>
      </c>
      <c r="X759" s="2268">
        <v>0</v>
      </c>
      <c r="Y759" s="2268">
        <v>1</v>
      </c>
      <c r="Z759" s="2268">
        <v>0</v>
      </c>
      <c r="AA759" s="2268">
        <v>0</v>
      </c>
      <c r="AB759" s="2268">
        <v>0</v>
      </c>
      <c r="AC759" s="2268">
        <v>1</v>
      </c>
      <c r="AD759" s="2268">
        <v>1</v>
      </c>
      <c r="AE759" s="2268">
        <v>0</v>
      </c>
      <c r="AF759" s="2268">
        <v>0</v>
      </c>
      <c r="AG759" s="2268">
        <v>0</v>
      </c>
      <c r="AH759" s="2268">
        <v>0</v>
      </c>
      <c r="AI759" s="2268">
        <v>0</v>
      </c>
    </row>
    <row r="760" spans="1:36" s="2274" customFormat="1" ht="14.25" customHeight="1">
      <c r="A760" s="2974"/>
      <c r="B760" s="2974"/>
      <c r="C760" s="2976"/>
      <c r="D760" s="2976"/>
      <c r="E760" s="2976"/>
      <c r="F760" s="2976"/>
      <c r="G760" s="2264" t="s">
        <v>4209</v>
      </c>
      <c r="H760" s="2268">
        <v>4</v>
      </c>
      <c r="I760" s="2268">
        <v>0</v>
      </c>
      <c r="J760" s="2268">
        <v>0</v>
      </c>
      <c r="K760" s="2268">
        <v>0</v>
      </c>
      <c r="L760" s="2268">
        <v>0</v>
      </c>
      <c r="M760" s="2268">
        <v>0</v>
      </c>
      <c r="N760" s="2268">
        <v>0</v>
      </c>
      <c r="O760" s="2268">
        <v>0</v>
      </c>
      <c r="P760" s="2268"/>
      <c r="Q760" s="2268">
        <v>0</v>
      </c>
      <c r="R760" s="2268">
        <v>0</v>
      </c>
      <c r="S760" s="2268">
        <v>0</v>
      </c>
      <c r="T760" s="2268">
        <v>0</v>
      </c>
      <c r="U760" s="2268">
        <v>0</v>
      </c>
      <c r="V760" s="2268">
        <v>0</v>
      </c>
      <c r="W760" s="2268">
        <v>0</v>
      </c>
      <c r="X760" s="2268">
        <v>0</v>
      </c>
      <c r="Y760" s="2268">
        <v>0</v>
      </c>
      <c r="Z760" s="2268">
        <v>0</v>
      </c>
      <c r="AA760" s="2268">
        <v>0</v>
      </c>
      <c r="AB760" s="2268">
        <v>0</v>
      </c>
      <c r="AC760" s="2268">
        <v>0</v>
      </c>
      <c r="AD760" s="2268">
        <v>1</v>
      </c>
      <c r="AE760" s="2268">
        <v>0</v>
      </c>
      <c r="AF760" s="2268">
        <v>3</v>
      </c>
      <c r="AG760" s="2268">
        <v>0</v>
      </c>
      <c r="AH760" s="2268">
        <v>0</v>
      </c>
      <c r="AI760" s="2268">
        <v>0</v>
      </c>
    </row>
    <row r="761" spans="1:36" s="2266" customFormat="1" ht="14.25" customHeight="1">
      <c r="A761" s="2974" t="s">
        <v>4491</v>
      </c>
      <c r="B761" s="2974"/>
      <c r="C761" s="2977" t="s">
        <v>4492</v>
      </c>
      <c r="D761" s="2978"/>
      <c r="E761" s="2978"/>
      <c r="F761" s="2978"/>
      <c r="G761" s="2264" t="s">
        <v>4212</v>
      </c>
      <c r="H761" s="2268">
        <v>2</v>
      </c>
      <c r="I761" s="2268">
        <v>0</v>
      </c>
      <c r="J761" s="2268">
        <v>0</v>
      </c>
      <c r="K761" s="2268">
        <v>0</v>
      </c>
      <c r="L761" s="2268">
        <v>0</v>
      </c>
      <c r="M761" s="2268">
        <v>0</v>
      </c>
      <c r="N761" s="2268">
        <v>0</v>
      </c>
      <c r="O761" s="2268">
        <v>0</v>
      </c>
      <c r="P761" s="2268"/>
      <c r="Q761" s="2268">
        <v>0</v>
      </c>
      <c r="R761" s="2268">
        <v>0</v>
      </c>
      <c r="S761" s="2268">
        <v>0</v>
      </c>
      <c r="T761" s="2268">
        <v>0</v>
      </c>
      <c r="U761" s="2268">
        <v>0</v>
      </c>
      <c r="V761" s="2268">
        <v>0</v>
      </c>
      <c r="W761" s="2268">
        <v>0</v>
      </c>
      <c r="X761" s="2268">
        <v>0</v>
      </c>
      <c r="Y761" s="2268">
        <v>0</v>
      </c>
      <c r="Z761" s="2268">
        <v>0</v>
      </c>
      <c r="AA761" s="2268">
        <v>0</v>
      </c>
      <c r="AB761" s="2268">
        <v>0</v>
      </c>
      <c r="AC761" s="2268">
        <v>0</v>
      </c>
      <c r="AD761" s="2268">
        <v>0</v>
      </c>
      <c r="AE761" s="2268">
        <v>2</v>
      </c>
      <c r="AF761" s="2268">
        <v>0</v>
      </c>
      <c r="AG761" s="2268">
        <v>0</v>
      </c>
      <c r="AH761" s="2268">
        <v>0</v>
      </c>
      <c r="AI761" s="2268">
        <v>0</v>
      </c>
    </row>
    <row r="762" spans="1:36" s="2266" customFormat="1" ht="14.25" customHeight="1">
      <c r="A762" s="2974"/>
      <c r="B762" s="2974"/>
      <c r="C762" s="2975"/>
      <c r="D762" s="2976"/>
      <c r="E762" s="2976"/>
      <c r="F762" s="2976"/>
      <c r="G762" s="2264" t="s">
        <v>4208</v>
      </c>
      <c r="H762" s="2268">
        <v>1</v>
      </c>
      <c r="I762" s="2268">
        <v>0</v>
      </c>
      <c r="J762" s="2268">
        <v>0</v>
      </c>
      <c r="K762" s="2268">
        <v>0</v>
      </c>
      <c r="L762" s="2268">
        <v>0</v>
      </c>
      <c r="M762" s="2268">
        <v>0</v>
      </c>
      <c r="N762" s="2268">
        <v>0</v>
      </c>
      <c r="O762" s="2268">
        <v>0</v>
      </c>
      <c r="P762" s="2268"/>
      <c r="Q762" s="2268">
        <v>0</v>
      </c>
      <c r="R762" s="2268">
        <v>0</v>
      </c>
      <c r="S762" s="2268">
        <v>0</v>
      </c>
      <c r="T762" s="2268">
        <v>0</v>
      </c>
      <c r="U762" s="2268">
        <v>0</v>
      </c>
      <c r="V762" s="2268">
        <v>0</v>
      </c>
      <c r="W762" s="2268">
        <v>0</v>
      </c>
      <c r="X762" s="2268">
        <v>0</v>
      </c>
      <c r="Y762" s="2268">
        <v>0</v>
      </c>
      <c r="Z762" s="2268">
        <v>0</v>
      </c>
      <c r="AA762" s="2268">
        <v>0</v>
      </c>
      <c r="AB762" s="2268">
        <v>0</v>
      </c>
      <c r="AC762" s="2268">
        <v>0</v>
      </c>
      <c r="AD762" s="2268">
        <v>0</v>
      </c>
      <c r="AE762" s="2268">
        <v>1</v>
      </c>
      <c r="AF762" s="2268">
        <v>0</v>
      </c>
      <c r="AG762" s="2268">
        <v>0</v>
      </c>
      <c r="AH762" s="2268">
        <v>0</v>
      </c>
      <c r="AI762" s="2268">
        <v>0</v>
      </c>
    </row>
    <row r="763" spans="1:36" s="2266" customFormat="1" ht="14.25" customHeight="1">
      <c r="A763" s="2974"/>
      <c r="B763" s="2974"/>
      <c r="C763" s="2976"/>
      <c r="D763" s="2976"/>
      <c r="E763" s="2976"/>
      <c r="F763" s="2976"/>
      <c r="G763" s="2264" t="s">
        <v>4209</v>
      </c>
      <c r="H763" s="2268">
        <v>1</v>
      </c>
      <c r="I763" s="2268">
        <v>0</v>
      </c>
      <c r="J763" s="2268">
        <v>0</v>
      </c>
      <c r="K763" s="2268">
        <v>0</v>
      </c>
      <c r="L763" s="2268">
        <v>0</v>
      </c>
      <c r="M763" s="2268">
        <v>0</v>
      </c>
      <c r="N763" s="2268">
        <v>0</v>
      </c>
      <c r="O763" s="2268">
        <v>0</v>
      </c>
      <c r="P763" s="2268"/>
      <c r="Q763" s="2268">
        <v>0</v>
      </c>
      <c r="R763" s="2268">
        <v>0</v>
      </c>
      <c r="S763" s="2268">
        <v>0</v>
      </c>
      <c r="T763" s="2268">
        <v>0</v>
      </c>
      <c r="U763" s="2268">
        <v>0</v>
      </c>
      <c r="V763" s="2268">
        <v>0</v>
      </c>
      <c r="W763" s="2268">
        <v>0</v>
      </c>
      <c r="X763" s="2268">
        <v>0</v>
      </c>
      <c r="Y763" s="2268">
        <v>0</v>
      </c>
      <c r="Z763" s="2268">
        <v>0</v>
      </c>
      <c r="AA763" s="2268">
        <v>0</v>
      </c>
      <c r="AB763" s="2268">
        <v>0</v>
      </c>
      <c r="AC763" s="2268">
        <v>0</v>
      </c>
      <c r="AD763" s="2268">
        <v>0</v>
      </c>
      <c r="AE763" s="2268">
        <v>1</v>
      </c>
      <c r="AF763" s="2268">
        <v>0</v>
      </c>
      <c r="AG763" s="2268">
        <v>0</v>
      </c>
      <c r="AH763" s="2268">
        <v>0</v>
      </c>
      <c r="AI763" s="2268">
        <v>0</v>
      </c>
    </row>
    <row r="764" spans="1:36" s="2266" customFormat="1" ht="14.25" customHeight="1">
      <c r="A764" s="2974" t="s">
        <v>4493</v>
      </c>
      <c r="B764" s="2974"/>
      <c r="C764" s="2977" t="s">
        <v>4494</v>
      </c>
      <c r="D764" s="2978"/>
      <c r="E764" s="2978"/>
      <c r="F764" s="2978"/>
      <c r="G764" s="2264" t="s">
        <v>4212</v>
      </c>
      <c r="H764" s="2268">
        <v>1</v>
      </c>
      <c r="I764" s="2268">
        <v>0</v>
      </c>
      <c r="J764" s="2268">
        <v>0</v>
      </c>
      <c r="K764" s="2268">
        <v>0</v>
      </c>
      <c r="L764" s="2268">
        <v>0</v>
      </c>
      <c r="M764" s="2268">
        <v>0</v>
      </c>
      <c r="N764" s="2268">
        <v>0</v>
      </c>
      <c r="O764" s="2268">
        <v>0</v>
      </c>
      <c r="P764" s="2268"/>
      <c r="Q764" s="2268">
        <v>0</v>
      </c>
      <c r="R764" s="2268">
        <v>0</v>
      </c>
      <c r="S764" s="2268">
        <v>0</v>
      </c>
      <c r="T764" s="2268">
        <v>0</v>
      </c>
      <c r="U764" s="2268">
        <v>0</v>
      </c>
      <c r="V764" s="2268">
        <v>0</v>
      </c>
      <c r="W764" s="2268">
        <v>0</v>
      </c>
      <c r="X764" s="2268">
        <v>0</v>
      </c>
      <c r="Y764" s="2268">
        <v>0</v>
      </c>
      <c r="Z764" s="2268">
        <v>0</v>
      </c>
      <c r="AA764" s="2268">
        <v>0</v>
      </c>
      <c r="AB764" s="2268">
        <v>0</v>
      </c>
      <c r="AC764" s="2268">
        <v>0</v>
      </c>
      <c r="AD764" s="2268">
        <v>0</v>
      </c>
      <c r="AE764" s="2268">
        <v>0</v>
      </c>
      <c r="AF764" s="2268">
        <v>0</v>
      </c>
      <c r="AG764" s="2268">
        <v>1</v>
      </c>
      <c r="AH764" s="2268">
        <v>0</v>
      </c>
      <c r="AI764" s="2268">
        <v>0</v>
      </c>
    </row>
    <row r="765" spans="1:36" s="2266" customFormat="1" ht="14.25" customHeight="1">
      <c r="A765" s="2974"/>
      <c r="B765" s="2974"/>
      <c r="C765" s="2975"/>
      <c r="D765" s="2976"/>
      <c r="E765" s="2976"/>
      <c r="F765" s="2976"/>
      <c r="G765" s="2264" t="s">
        <v>4208</v>
      </c>
      <c r="H765" s="2268">
        <v>0</v>
      </c>
      <c r="I765" s="2268">
        <v>0</v>
      </c>
      <c r="J765" s="2268">
        <v>0</v>
      </c>
      <c r="K765" s="2268">
        <v>0</v>
      </c>
      <c r="L765" s="2268">
        <v>0</v>
      </c>
      <c r="M765" s="2268">
        <v>0</v>
      </c>
      <c r="N765" s="2268">
        <v>0</v>
      </c>
      <c r="O765" s="2268">
        <v>0</v>
      </c>
      <c r="P765" s="2268"/>
      <c r="Q765" s="2268">
        <v>0</v>
      </c>
      <c r="R765" s="2268">
        <v>0</v>
      </c>
      <c r="S765" s="2268">
        <v>0</v>
      </c>
      <c r="T765" s="2268">
        <v>0</v>
      </c>
      <c r="U765" s="2268">
        <v>0</v>
      </c>
      <c r="V765" s="2268">
        <v>0</v>
      </c>
      <c r="W765" s="2268">
        <v>0</v>
      </c>
      <c r="X765" s="2268">
        <v>0</v>
      </c>
      <c r="Y765" s="2268">
        <v>0</v>
      </c>
      <c r="Z765" s="2268">
        <v>0</v>
      </c>
      <c r="AA765" s="2268">
        <v>0</v>
      </c>
      <c r="AB765" s="2268">
        <v>0</v>
      </c>
      <c r="AC765" s="2268">
        <v>0</v>
      </c>
      <c r="AD765" s="2268">
        <v>0</v>
      </c>
      <c r="AE765" s="2268">
        <v>0</v>
      </c>
      <c r="AF765" s="2268">
        <v>0</v>
      </c>
      <c r="AG765" s="2268">
        <v>0</v>
      </c>
      <c r="AH765" s="2268">
        <v>0</v>
      </c>
      <c r="AI765" s="2268">
        <v>0</v>
      </c>
    </row>
    <row r="766" spans="1:36" s="2266" customFormat="1" ht="14.25" customHeight="1">
      <c r="A766" s="2974"/>
      <c r="B766" s="2974"/>
      <c r="C766" s="2976"/>
      <c r="D766" s="2976"/>
      <c r="E766" s="2976"/>
      <c r="F766" s="2976"/>
      <c r="G766" s="2264" t="s">
        <v>4209</v>
      </c>
      <c r="H766" s="2268">
        <v>1</v>
      </c>
      <c r="I766" s="2268">
        <v>0</v>
      </c>
      <c r="J766" s="2268">
        <v>0</v>
      </c>
      <c r="K766" s="2268">
        <v>0</v>
      </c>
      <c r="L766" s="2268">
        <v>0</v>
      </c>
      <c r="M766" s="2268">
        <v>0</v>
      </c>
      <c r="N766" s="2268">
        <v>0</v>
      </c>
      <c r="O766" s="2268">
        <v>0</v>
      </c>
      <c r="P766" s="2268"/>
      <c r="Q766" s="2268">
        <v>0</v>
      </c>
      <c r="R766" s="2268">
        <v>0</v>
      </c>
      <c r="S766" s="2268">
        <v>0</v>
      </c>
      <c r="T766" s="2268">
        <v>0</v>
      </c>
      <c r="U766" s="2268">
        <v>0</v>
      </c>
      <c r="V766" s="2268">
        <v>0</v>
      </c>
      <c r="W766" s="2268">
        <v>0</v>
      </c>
      <c r="X766" s="2268">
        <v>0</v>
      </c>
      <c r="Y766" s="2268">
        <v>0</v>
      </c>
      <c r="Z766" s="2268">
        <v>0</v>
      </c>
      <c r="AA766" s="2268">
        <v>0</v>
      </c>
      <c r="AB766" s="2268">
        <v>0</v>
      </c>
      <c r="AC766" s="2268">
        <v>0</v>
      </c>
      <c r="AD766" s="2268">
        <v>0</v>
      </c>
      <c r="AE766" s="2268">
        <v>0</v>
      </c>
      <c r="AF766" s="2268">
        <v>0</v>
      </c>
      <c r="AG766" s="2268">
        <v>1</v>
      </c>
      <c r="AH766" s="2268">
        <v>0</v>
      </c>
      <c r="AI766" s="2268">
        <v>0</v>
      </c>
    </row>
    <row r="767" spans="1:36" s="2266" customFormat="1" ht="14.25" customHeight="1">
      <c r="A767" s="2974" t="s">
        <v>4495</v>
      </c>
      <c r="B767" s="2974"/>
      <c r="C767" s="2977" t="s">
        <v>4496</v>
      </c>
      <c r="D767" s="2978"/>
      <c r="E767" s="2978"/>
      <c r="F767" s="2978"/>
      <c r="G767" s="2264" t="s">
        <v>4212</v>
      </c>
      <c r="H767" s="2267">
        <v>12</v>
      </c>
      <c r="I767" s="2268">
        <v>0</v>
      </c>
      <c r="J767" s="2268">
        <v>0</v>
      </c>
      <c r="K767" s="2268">
        <v>0</v>
      </c>
      <c r="L767" s="2268">
        <v>0</v>
      </c>
      <c r="M767" s="2268">
        <v>0</v>
      </c>
      <c r="N767" s="2268">
        <v>0</v>
      </c>
      <c r="O767" s="2268">
        <v>0</v>
      </c>
      <c r="P767" s="2268"/>
      <c r="Q767" s="2268">
        <v>0</v>
      </c>
      <c r="R767" s="2268">
        <v>0</v>
      </c>
      <c r="S767" s="2268">
        <v>0</v>
      </c>
      <c r="T767" s="2268">
        <v>0</v>
      </c>
      <c r="U767" s="2268">
        <v>0</v>
      </c>
      <c r="V767" s="2268">
        <v>1</v>
      </c>
      <c r="W767" s="2268">
        <v>2</v>
      </c>
      <c r="X767" s="2268">
        <v>0</v>
      </c>
      <c r="Y767" s="2268">
        <v>2</v>
      </c>
      <c r="Z767" s="2268">
        <v>0</v>
      </c>
      <c r="AA767" s="2268">
        <v>0</v>
      </c>
      <c r="AB767" s="2268">
        <v>1</v>
      </c>
      <c r="AC767" s="2268">
        <v>1</v>
      </c>
      <c r="AD767" s="2268">
        <v>0</v>
      </c>
      <c r="AE767" s="2268">
        <v>0</v>
      </c>
      <c r="AF767" s="2268">
        <v>2</v>
      </c>
      <c r="AG767" s="2268">
        <v>2</v>
      </c>
      <c r="AH767" s="2268">
        <v>1</v>
      </c>
      <c r="AI767" s="2268">
        <v>0</v>
      </c>
    </row>
    <row r="768" spans="1:36" s="2266" customFormat="1" ht="14.25" customHeight="1">
      <c r="A768" s="2974"/>
      <c r="B768" s="2974"/>
      <c r="C768" s="2975"/>
      <c r="D768" s="2976"/>
      <c r="E768" s="2976"/>
      <c r="F768" s="2976"/>
      <c r="G768" s="2264" t="s">
        <v>4208</v>
      </c>
      <c r="H768" s="2267">
        <v>7</v>
      </c>
      <c r="I768" s="2268">
        <v>0</v>
      </c>
      <c r="J768" s="2268">
        <v>0</v>
      </c>
      <c r="K768" s="2268">
        <v>0</v>
      </c>
      <c r="L768" s="2268">
        <v>0</v>
      </c>
      <c r="M768" s="2268">
        <v>0</v>
      </c>
      <c r="N768" s="2268">
        <v>0</v>
      </c>
      <c r="O768" s="2268">
        <v>0</v>
      </c>
      <c r="P768" s="2268"/>
      <c r="Q768" s="2268">
        <v>0</v>
      </c>
      <c r="R768" s="2268">
        <v>0</v>
      </c>
      <c r="S768" s="2268">
        <v>0</v>
      </c>
      <c r="T768" s="2268">
        <v>0</v>
      </c>
      <c r="U768" s="2268">
        <v>0</v>
      </c>
      <c r="V768" s="2268">
        <v>1</v>
      </c>
      <c r="W768" s="2268">
        <v>1</v>
      </c>
      <c r="X768" s="2268">
        <v>0</v>
      </c>
      <c r="Y768" s="2268">
        <v>0</v>
      </c>
      <c r="Z768" s="2268">
        <v>0</v>
      </c>
      <c r="AA768" s="2268">
        <v>0</v>
      </c>
      <c r="AB768" s="2268">
        <v>1</v>
      </c>
      <c r="AC768" s="2268">
        <v>0</v>
      </c>
      <c r="AD768" s="2268">
        <v>0</v>
      </c>
      <c r="AE768" s="2268">
        <v>0</v>
      </c>
      <c r="AF768" s="2268">
        <v>2</v>
      </c>
      <c r="AG768" s="2268">
        <v>1</v>
      </c>
      <c r="AH768" s="2268">
        <v>1</v>
      </c>
      <c r="AI768" s="2268">
        <v>0</v>
      </c>
    </row>
    <row r="769" spans="1:35" s="2266" customFormat="1" ht="14.25" customHeight="1">
      <c r="A769" s="2974"/>
      <c r="B769" s="2974"/>
      <c r="C769" s="2976"/>
      <c r="D769" s="2976"/>
      <c r="E769" s="2976"/>
      <c r="F769" s="2976"/>
      <c r="G769" s="2264" t="s">
        <v>4209</v>
      </c>
      <c r="H769" s="2267">
        <v>5</v>
      </c>
      <c r="I769" s="2268">
        <v>0</v>
      </c>
      <c r="J769" s="2268">
        <v>0</v>
      </c>
      <c r="K769" s="2268">
        <v>0</v>
      </c>
      <c r="L769" s="2268">
        <v>0</v>
      </c>
      <c r="M769" s="2268">
        <v>0</v>
      </c>
      <c r="N769" s="2268">
        <v>0</v>
      </c>
      <c r="O769" s="2268">
        <v>0</v>
      </c>
      <c r="P769" s="2268"/>
      <c r="Q769" s="2268">
        <v>0</v>
      </c>
      <c r="R769" s="2268">
        <v>0</v>
      </c>
      <c r="S769" s="2268">
        <v>0</v>
      </c>
      <c r="T769" s="2268">
        <v>0</v>
      </c>
      <c r="U769" s="2268">
        <v>0</v>
      </c>
      <c r="V769" s="2268">
        <v>0</v>
      </c>
      <c r="W769" s="2268">
        <v>1</v>
      </c>
      <c r="X769" s="2268">
        <v>0</v>
      </c>
      <c r="Y769" s="2268">
        <v>2</v>
      </c>
      <c r="Z769" s="2268">
        <v>0</v>
      </c>
      <c r="AA769" s="2268">
        <v>0</v>
      </c>
      <c r="AB769" s="2268">
        <v>0</v>
      </c>
      <c r="AC769" s="2268">
        <v>1</v>
      </c>
      <c r="AD769" s="2268">
        <v>0</v>
      </c>
      <c r="AE769" s="2268">
        <v>0</v>
      </c>
      <c r="AF769" s="2268">
        <v>0</v>
      </c>
      <c r="AG769" s="2268">
        <v>1</v>
      </c>
      <c r="AH769" s="2268">
        <v>0</v>
      </c>
      <c r="AI769" s="2268">
        <v>0</v>
      </c>
    </row>
    <row r="770" spans="1:35" s="2266" customFormat="1" ht="14.25" customHeight="1">
      <c r="A770" s="2974" t="s">
        <v>4497</v>
      </c>
      <c r="B770" s="2974"/>
      <c r="C770" s="2977" t="s">
        <v>4498</v>
      </c>
      <c r="D770" s="2978"/>
      <c r="E770" s="2978"/>
      <c r="F770" s="2978"/>
      <c r="G770" s="2264" t="s">
        <v>4212</v>
      </c>
      <c r="H770" s="2268">
        <v>1</v>
      </c>
      <c r="I770" s="2268">
        <v>0</v>
      </c>
      <c r="J770" s="2268">
        <v>0</v>
      </c>
      <c r="K770" s="2268">
        <v>0</v>
      </c>
      <c r="L770" s="2268">
        <v>0</v>
      </c>
      <c r="M770" s="2268">
        <v>0</v>
      </c>
      <c r="N770" s="2268">
        <v>0</v>
      </c>
      <c r="O770" s="2268">
        <v>0</v>
      </c>
      <c r="P770" s="2268"/>
      <c r="Q770" s="2268">
        <v>0</v>
      </c>
      <c r="R770" s="2268">
        <v>0</v>
      </c>
      <c r="S770" s="2268">
        <v>0</v>
      </c>
      <c r="T770" s="2268">
        <v>0</v>
      </c>
      <c r="U770" s="2268">
        <v>0</v>
      </c>
      <c r="V770" s="2268">
        <v>0</v>
      </c>
      <c r="W770" s="2268">
        <v>0</v>
      </c>
      <c r="X770" s="2268">
        <v>0</v>
      </c>
      <c r="Y770" s="2268">
        <v>0</v>
      </c>
      <c r="Z770" s="2268">
        <v>0</v>
      </c>
      <c r="AA770" s="2268">
        <v>0</v>
      </c>
      <c r="AB770" s="2268">
        <v>0</v>
      </c>
      <c r="AC770" s="2268">
        <v>0</v>
      </c>
      <c r="AD770" s="2268">
        <v>0</v>
      </c>
      <c r="AE770" s="2268">
        <v>0</v>
      </c>
      <c r="AF770" s="2268">
        <v>0</v>
      </c>
      <c r="AG770" s="2268">
        <v>1</v>
      </c>
      <c r="AH770" s="2268">
        <v>0</v>
      </c>
      <c r="AI770" s="2268">
        <v>0</v>
      </c>
    </row>
    <row r="771" spans="1:35" s="2266" customFormat="1" ht="14.25" customHeight="1">
      <c r="A771" s="2974"/>
      <c r="B771" s="2974"/>
      <c r="C771" s="2975"/>
      <c r="D771" s="2976"/>
      <c r="E771" s="2976"/>
      <c r="F771" s="2976"/>
      <c r="G771" s="2264" t="s">
        <v>4208</v>
      </c>
      <c r="H771" s="2268">
        <v>0</v>
      </c>
      <c r="I771" s="2268">
        <v>0</v>
      </c>
      <c r="J771" s="2268">
        <v>0</v>
      </c>
      <c r="K771" s="2268">
        <v>0</v>
      </c>
      <c r="L771" s="2268">
        <v>0</v>
      </c>
      <c r="M771" s="2268">
        <v>0</v>
      </c>
      <c r="N771" s="2268">
        <v>0</v>
      </c>
      <c r="O771" s="2268">
        <v>0</v>
      </c>
      <c r="P771" s="2268"/>
      <c r="Q771" s="2268">
        <v>0</v>
      </c>
      <c r="R771" s="2268">
        <v>0</v>
      </c>
      <c r="S771" s="2268">
        <v>0</v>
      </c>
      <c r="T771" s="2268">
        <v>0</v>
      </c>
      <c r="U771" s="2268">
        <v>0</v>
      </c>
      <c r="V771" s="2268">
        <v>0</v>
      </c>
      <c r="W771" s="2268">
        <v>0</v>
      </c>
      <c r="X771" s="2268">
        <v>0</v>
      </c>
      <c r="Y771" s="2268">
        <v>0</v>
      </c>
      <c r="Z771" s="2268">
        <v>0</v>
      </c>
      <c r="AA771" s="2268">
        <v>0</v>
      </c>
      <c r="AB771" s="2268">
        <v>0</v>
      </c>
      <c r="AC771" s="2268">
        <v>0</v>
      </c>
      <c r="AD771" s="2268">
        <v>0</v>
      </c>
      <c r="AE771" s="2268">
        <v>0</v>
      </c>
      <c r="AF771" s="2268">
        <v>0</v>
      </c>
      <c r="AG771" s="2268">
        <v>0</v>
      </c>
      <c r="AH771" s="2268">
        <v>0</v>
      </c>
      <c r="AI771" s="2268">
        <v>0</v>
      </c>
    </row>
    <row r="772" spans="1:35" s="2266" customFormat="1" ht="14.25" customHeight="1">
      <c r="A772" s="2974"/>
      <c r="B772" s="2974"/>
      <c r="C772" s="2976"/>
      <c r="D772" s="2976"/>
      <c r="E772" s="2976"/>
      <c r="F772" s="2976"/>
      <c r="G772" s="2264" t="s">
        <v>4209</v>
      </c>
      <c r="H772" s="2268">
        <v>1</v>
      </c>
      <c r="I772" s="2268">
        <v>0</v>
      </c>
      <c r="J772" s="2268">
        <v>0</v>
      </c>
      <c r="K772" s="2268">
        <v>0</v>
      </c>
      <c r="L772" s="2268">
        <v>0</v>
      </c>
      <c r="M772" s="2268">
        <v>0</v>
      </c>
      <c r="N772" s="2268">
        <v>0</v>
      </c>
      <c r="O772" s="2268">
        <v>0</v>
      </c>
      <c r="P772" s="2268"/>
      <c r="Q772" s="2268">
        <v>0</v>
      </c>
      <c r="R772" s="2268">
        <v>0</v>
      </c>
      <c r="S772" s="2268">
        <v>0</v>
      </c>
      <c r="T772" s="2268">
        <v>0</v>
      </c>
      <c r="U772" s="2268">
        <v>0</v>
      </c>
      <c r="V772" s="2268">
        <v>0</v>
      </c>
      <c r="W772" s="2268">
        <v>0</v>
      </c>
      <c r="X772" s="2268">
        <v>0</v>
      </c>
      <c r="Y772" s="2268">
        <v>0</v>
      </c>
      <c r="Z772" s="2268">
        <v>0</v>
      </c>
      <c r="AA772" s="2268">
        <v>0</v>
      </c>
      <c r="AB772" s="2268">
        <v>0</v>
      </c>
      <c r="AC772" s="2268">
        <v>0</v>
      </c>
      <c r="AD772" s="2268">
        <v>0</v>
      </c>
      <c r="AE772" s="2268">
        <v>0</v>
      </c>
      <c r="AF772" s="2268">
        <v>0</v>
      </c>
      <c r="AG772" s="2268">
        <v>1</v>
      </c>
      <c r="AH772" s="2268">
        <v>0</v>
      </c>
      <c r="AI772" s="2268">
        <v>0</v>
      </c>
    </row>
    <row r="773" spans="1:35" s="2266" customFormat="1" ht="14.25" customHeight="1">
      <c r="A773" s="2974" t="s">
        <v>4499</v>
      </c>
      <c r="B773" s="2974"/>
      <c r="C773" s="2977" t="s">
        <v>4500</v>
      </c>
      <c r="D773" s="2978"/>
      <c r="E773" s="2978"/>
      <c r="F773" s="2978"/>
      <c r="G773" s="2264" t="s">
        <v>4212</v>
      </c>
      <c r="H773" s="2268">
        <v>6</v>
      </c>
      <c r="I773" s="2268">
        <v>0</v>
      </c>
      <c r="J773" s="2268">
        <v>0</v>
      </c>
      <c r="K773" s="2268">
        <v>0</v>
      </c>
      <c r="L773" s="2268">
        <v>0</v>
      </c>
      <c r="M773" s="2268">
        <v>0</v>
      </c>
      <c r="N773" s="2268">
        <v>0</v>
      </c>
      <c r="O773" s="2268">
        <v>0</v>
      </c>
      <c r="P773" s="2268"/>
      <c r="Q773" s="2268">
        <v>0</v>
      </c>
      <c r="R773" s="2268">
        <v>0</v>
      </c>
      <c r="S773" s="2268">
        <v>0</v>
      </c>
      <c r="T773" s="2268">
        <v>0</v>
      </c>
      <c r="U773" s="2268">
        <v>0</v>
      </c>
      <c r="V773" s="2268">
        <v>0</v>
      </c>
      <c r="W773" s="2268">
        <v>2</v>
      </c>
      <c r="X773" s="2268">
        <v>0</v>
      </c>
      <c r="Y773" s="2268">
        <v>1</v>
      </c>
      <c r="Z773" s="2268">
        <v>0</v>
      </c>
      <c r="AA773" s="2268">
        <v>0</v>
      </c>
      <c r="AB773" s="2268">
        <v>0</v>
      </c>
      <c r="AC773" s="2268">
        <v>0</v>
      </c>
      <c r="AD773" s="2268">
        <v>0</v>
      </c>
      <c r="AE773" s="2268">
        <v>0</v>
      </c>
      <c r="AF773" s="2268">
        <v>2</v>
      </c>
      <c r="AG773" s="2268">
        <v>1</v>
      </c>
      <c r="AH773" s="2268">
        <v>0</v>
      </c>
      <c r="AI773" s="2268">
        <v>0</v>
      </c>
    </row>
    <row r="774" spans="1:35" s="2266" customFormat="1" ht="14.25" customHeight="1">
      <c r="A774" s="2974"/>
      <c r="B774" s="2974"/>
      <c r="C774" s="2975"/>
      <c r="D774" s="2976"/>
      <c r="E774" s="2976"/>
      <c r="F774" s="2976"/>
      <c r="G774" s="2264" t="s">
        <v>4208</v>
      </c>
      <c r="H774" s="2268">
        <v>4</v>
      </c>
      <c r="I774" s="2268">
        <v>0</v>
      </c>
      <c r="J774" s="2268">
        <v>0</v>
      </c>
      <c r="K774" s="2268">
        <v>0</v>
      </c>
      <c r="L774" s="2268">
        <v>0</v>
      </c>
      <c r="M774" s="2268">
        <v>0</v>
      </c>
      <c r="N774" s="2268">
        <v>0</v>
      </c>
      <c r="O774" s="2268">
        <v>0</v>
      </c>
      <c r="P774" s="2268"/>
      <c r="Q774" s="2268">
        <v>0</v>
      </c>
      <c r="R774" s="2268">
        <v>0</v>
      </c>
      <c r="S774" s="2268">
        <v>0</v>
      </c>
      <c r="T774" s="2268">
        <v>0</v>
      </c>
      <c r="U774" s="2268">
        <v>0</v>
      </c>
      <c r="V774" s="2268">
        <v>0</v>
      </c>
      <c r="W774" s="2268">
        <v>1</v>
      </c>
      <c r="X774" s="2268">
        <v>0</v>
      </c>
      <c r="Y774" s="2268">
        <v>0</v>
      </c>
      <c r="Z774" s="2268">
        <v>0</v>
      </c>
      <c r="AA774" s="2268">
        <v>0</v>
      </c>
      <c r="AB774" s="2268">
        <v>0</v>
      </c>
      <c r="AC774" s="2268">
        <v>0</v>
      </c>
      <c r="AD774" s="2268">
        <v>0</v>
      </c>
      <c r="AE774" s="2268">
        <v>0</v>
      </c>
      <c r="AF774" s="2268">
        <v>2</v>
      </c>
      <c r="AG774" s="2268">
        <v>1</v>
      </c>
      <c r="AH774" s="2268">
        <v>0</v>
      </c>
      <c r="AI774" s="2268">
        <v>0</v>
      </c>
    </row>
    <row r="775" spans="1:35" s="2266" customFormat="1" ht="14.25" customHeight="1">
      <c r="A775" s="2974"/>
      <c r="B775" s="2974"/>
      <c r="C775" s="2976"/>
      <c r="D775" s="2976"/>
      <c r="E775" s="2976"/>
      <c r="F775" s="2976"/>
      <c r="G775" s="2264" t="s">
        <v>4209</v>
      </c>
      <c r="H775" s="2268">
        <v>2</v>
      </c>
      <c r="I775" s="2268">
        <v>0</v>
      </c>
      <c r="J775" s="2268">
        <v>0</v>
      </c>
      <c r="K775" s="2268">
        <v>0</v>
      </c>
      <c r="L775" s="2268">
        <v>0</v>
      </c>
      <c r="M775" s="2268">
        <v>0</v>
      </c>
      <c r="N775" s="2268">
        <v>0</v>
      </c>
      <c r="O775" s="2268">
        <v>0</v>
      </c>
      <c r="P775" s="2268"/>
      <c r="Q775" s="2268">
        <v>0</v>
      </c>
      <c r="R775" s="2268">
        <v>0</v>
      </c>
      <c r="S775" s="2268">
        <v>0</v>
      </c>
      <c r="T775" s="2268">
        <v>0</v>
      </c>
      <c r="U775" s="2268">
        <v>0</v>
      </c>
      <c r="V775" s="2268">
        <v>0</v>
      </c>
      <c r="W775" s="2268">
        <v>1</v>
      </c>
      <c r="X775" s="2268">
        <v>0</v>
      </c>
      <c r="Y775" s="2268">
        <v>1</v>
      </c>
      <c r="Z775" s="2268">
        <v>0</v>
      </c>
      <c r="AA775" s="2268">
        <v>0</v>
      </c>
      <c r="AB775" s="2268">
        <v>0</v>
      </c>
      <c r="AC775" s="2268">
        <v>0</v>
      </c>
      <c r="AD775" s="2268">
        <v>0</v>
      </c>
      <c r="AE775" s="2268">
        <v>0</v>
      </c>
      <c r="AF775" s="2268">
        <v>0</v>
      </c>
      <c r="AG775" s="2268">
        <v>0</v>
      </c>
      <c r="AH775" s="2268">
        <v>0</v>
      </c>
      <c r="AI775" s="2268">
        <v>0</v>
      </c>
    </row>
    <row r="776" spans="1:35" s="2266" customFormat="1" ht="14.25" customHeight="1">
      <c r="A776" s="2974" t="s">
        <v>4501</v>
      </c>
      <c r="B776" s="2974"/>
      <c r="C776" s="2977" t="s">
        <v>4502</v>
      </c>
      <c r="D776" s="2978"/>
      <c r="E776" s="2978"/>
      <c r="F776" s="2978"/>
      <c r="G776" s="2264" t="s">
        <v>4212</v>
      </c>
      <c r="H776" s="2267">
        <v>2</v>
      </c>
      <c r="I776" s="2268">
        <v>0</v>
      </c>
      <c r="J776" s="2268">
        <v>0</v>
      </c>
      <c r="K776" s="2268">
        <v>0</v>
      </c>
      <c r="L776" s="2268">
        <v>0</v>
      </c>
      <c r="M776" s="2268">
        <v>0</v>
      </c>
      <c r="N776" s="2268">
        <v>0</v>
      </c>
      <c r="O776" s="2268">
        <v>0</v>
      </c>
      <c r="P776" s="2268"/>
      <c r="Q776" s="2268">
        <v>0</v>
      </c>
      <c r="R776" s="2268">
        <v>0</v>
      </c>
      <c r="S776" s="2268">
        <v>0</v>
      </c>
      <c r="T776" s="2268">
        <v>0</v>
      </c>
      <c r="U776" s="2268">
        <v>0</v>
      </c>
      <c r="V776" s="2268">
        <v>1</v>
      </c>
      <c r="W776" s="2268">
        <v>0</v>
      </c>
      <c r="X776" s="2268">
        <v>0</v>
      </c>
      <c r="Y776" s="2268">
        <v>1</v>
      </c>
      <c r="Z776" s="2268">
        <v>0</v>
      </c>
      <c r="AA776" s="2268">
        <v>0</v>
      </c>
      <c r="AB776" s="2268">
        <v>0</v>
      </c>
      <c r="AC776" s="2268">
        <v>0</v>
      </c>
      <c r="AD776" s="2268">
        <v>0</v>
      </c>
      <c r="AE776" s="2268">
        <v>0</v>
      </c>
      <c r="AF776" s="2268">
        <v>0</v>
      </c>
      <c r="AG776" s="2268">
        <v>0</v>
      </c>
      <c r="AH776" s="2268">
        <v>0</v>
      </c>
      <c r="AI776" s="2268">
        <v>0</v>
      </c>
    </row>
    <row r="777" spans="1:35" s="2266" customFormat="1" ht="14.25" customHeight="1">
      <c r="A777" s="2974"/>
      <c r="B777" s="2974"/>
      <c r="C777" s="2975"/>
      <c r="D777" s="2976"/>
      <c r="E777" s="2976"/>
      <c r="F777" s="2976"/>
      <c r="G777" s="2264" t="s">
        <v>4208</v>
      </c>
      <c r="H777" s="2267">
        <v>1</v>
      </c>
      <c r="I777" s="2268">
        <v>0</v>
      </c>
      <c r="J777" s="2268">
        <v>0</v>
      </c>
      <c r="K777" s="2268">
        <v>0</v>
      </c>
      <c r="L777" s="2268">
        <v>0</v>
      </c>
      <c r="M777" s="2268">
        <v>0</v>
      </c>
      <c r="N777" s="2268">
        <v>0</v>
      </c>
      <c r="O777" s="2268">
        <v>0</v>
      </c>
      <c r="P777" s="2268"/>
      <c r="Q777" s="2268">
        <v>0</v>
      </c>
      <c r="R777" s="2268">
        <v>0</v>
      </c>
      <c r="S777" s="2268">
        <v>0</v>
      </c>
      <c r="T777" s="2268">
        <v>0</v>
      </c>
      <c r="U777" s="2268">
        <v>0</v>
      </c>
      <c r="V777" s="2268">
        <v>1</v>
      </c>
      <c r="W777" s="2268">
        <v>0</v>
      </c>
      <c r="X777" s="2268">
        <v>0</v>
      </c>
      <c r="Y777" s="2268">
        <v>0</v>
      </c>
      <c r="Z777" s="2268">
        <v>0</v>
      </c>
      <c r="AA777" s="2268">
        <v>0</v>
      </c>
      <c r="AB777" s="2268">
        <v>0</v>
      </c>
      <c r="AC777" s="2268">
        <v>0</v>
      </c>
      <c r="AD777" s="2268">
        <v>0</v>
      </c>
      <c r="AE777" s="2268">
        <v>0</v>
      </c>
      <c r="AF777" s="2268">
        <v>0</v>
      </c>
      <c r="AG777" s="2268">
        <v>0</v>
      </c>
      <c r="AH777" s="2268">
        <v>0</v>
      </c>
      <c r="AI777" s="2268">
        <v>0</v>
      </c>
    </row>
    <row r="778" spans="1:35" s="2266" customFormat="1" ht="14.25" customHeight="1">
      <c r="A778" s="2974"/>
      <c r="B778" s="2974"/>
      <c r="C778" s="2976"/>
      <c r="D778" s="2976"/>
      <c r="E778" s="2976"/>
      <c r="F778" s="2976"/>
      <c r="G778" s="2264" t="s">
        <v>4209</v>
      </c>
      <c r="H778" s="2267">
        <v>1</v>
      </c>
      <c r="I778" s="2268">
        <v>0</v>
      </c>
      <c r="J778" s="2268">
        <v>0</v>
      </c>
      <c r="K778" s="2268">
        <v>0</v>
      </c>
      <c r="L778" s="2268">
        <v>0</v>
      </c>
      <c r="M778" s="2268">
        <v>0</v>
      </c>
      <c r="N778" s="2268">
        <v>0</v>
      </c>
      <c r="O778" s="2268">
        <v>0</v>
      </c>
      <c r="P778" s="2268"/>
      <c r="Q778" s="2268">
        <v>0</v>
      </c>
      <c r="R778" s="2268">
        <v>0</v>
      </c>
      <c r="S778" s="2268">
        <v>0</v>
      </c>
      <c r="T778" s="2268">
        <v>0</v>
      </c>
      <c r="U778" s="2268">
        <v>0</v>
      </c>
      <c r="V778" s="2268">
        <v>0</v>
      </c>
      <c r="W778" s="2268">
        <v>0</v>
      </c>
      <c r="X778" s="2268">
        <v>0</v>
      </c>
      <c r="Y778" s="2268">
        <v>1</v>
      </c>
      <c r="Z778" s="2268">
        <v>0</v>
      </c>
      <c r="AA778" s="2268">
        <v>0</v>
      </c>
      <c r="AB778" s="2268">
        <v>0</v>
      </c>
      <c r="AC778" s="2268">
        <v>0</v>
      </c>
      <c r="AD778" s="2268">
        <v>0</v>
      </c>
      <c r="AE778" s="2268">
        <v>0</v>
      </c>
      <c r="AF778" s="2268">
        <v>0</v>
      </c>
      <c r="AG778" s="2268">
        <v>0</v>
      </c>
      <c r="AH778" s="2268">
        <v>0</v>
      </c>
      <c r="AI778" s="2268">
        <v>0</v>
      </c>
    </row>
    <row r="779" spans="1:35" s="2266" customFormat="1" ht="14.25" customHeight="1">
      <c r="A779" s="2974" t="s">
        <v>4503</v>
      </c>
      <c r="B779" s="2974"/>
      <c r="C779" s="3005" t="s">
        <v>4504</v>
      </c>
      <c r="D779" s="3006"/>
      <c r="E779" s="3006"/>
      <c r="F779" s="3006"/>
      <c r="G779" s="2264" t="s">
        <v>4212</v>
      </c>
      <c r="H779" s="2267">
        <v>3</v>
      </c>
      <c r="I779" s="2268">
        <v>0</v>
      </c>
      <c r="J779" s="2268">
        <v>0</v>
      </c>
      <c r="K779" s="2268">
        <v>0</v>
      </c>
      <c r="L779" s="2268">
        <v>0</v>
      </c>
      <c r="M779" s="2268">
        <v>0</v>
      </c>
      <c r="N779" s="2268">
        <v>0</v>
      </c>
      <c r="O779" s="2268">
        <v>0</v>
      </c>
      <c r="P779" s="2268"/>
      <c r="Q779" s="2268">
        <v>0</v>
      </c>
      <c r="R779" s="2268">
        <v>0</v>
      </c>
      <c r="S779" s="2268">
        <v>0</v>
      </c>
      <c r="T779" s="2268">
        <v>0</v>
      </c>
      <c r="U779" s="2268">
        <v>0</v>
      </c>
      <c r="V779" s="2268">
        <v>0</v>
      </c>
      <c r="W779" s="2268">
        <v>0</v>
      </c>
      <c r="X779" s="2268">
        <v>0</v>
      </c>
      <c r="Y779" s="2268">
        <v>0</v>
      </c>
      <c r="Z779" s="2268">
        <v>0</v>
      </c>
      <c r="AA779" s="2268">
        <v>0</v>
      </c>
      <c r="AB779" s="2268">
        <v>1</v>
      </c>
      <c r="AC779" s="2268">
        <v>1</v>
      </c>
      <c r="AD779" s="2268">
        <v>0</v>
      </c>
      <c r="AE779" s="2268">
        <v>0</v>
      </c>
      <c r="AF779" s="2268">
        <v>0</v>
      </c>
      <c r="AG779" s="2268">
        <v>0</v>
      </c>
      <c r="AH779" s="2268">
        <v>1</v>
      </c>
      <c r="AI779" s="2268">
        <v>0</v>
      </c>
    </row>
    <row r="780" spans="1:35" s="2266" customFormat="1" ht="14.25" customHeight="1">
      <c r="A780" s="2974"/>
      <c r="B780" s="2974"/>
      <c r="C780" s="2975"/>
      <c r="D780" s="2976"/>
      <c r="E780" s="2976"/>
      <c r="F780" s="2976"/>
      <c r="G780" s="2264" t="s">
        <v>4208</v>
      </c>
      <c r="H780" s="2267">
        <v>2</v>
      </c>
      <c r="I780" s="2268">
        <v>0</v>
      </c>
      <c r="J780" s="2268">
        <v>0</v>
      </c>
      <c r="K780" s="2268">
        <v>0</v>
      </c>
      <c r="L780" s="2268">
        <v>0</v>
      </c>
      <c r="M780" s="2268">
        <v>0</v>
      </c>
      <c r="N780" s="2268">
        <v>0</v>
      </c>
      <c r="O780" s="2268">
        <v>0</v>
      </c>
      <c r="P780" s="2268"/>
      <c r="Q780" s="2268">
        <v>0</v>
      </c>
      <c r="R780" s="2268">
        <v>0</v>
      </c>
      <c r="S780" s="2268">
        <v>0</v>
      </c>
      <c r="T780" s="2268">
        <v>0</v>
      </c>
      <c r="U780" s="2268">
        <v>0</v>
      </c>
      <c r="V780" s="2268">
        <v>0</v>
      </c>
      <c r="W780" s="2268">
        <v>0</v>
      </c>
      <c r="X780" s="2268">
        <v>0</v>
      </c>
      <c r="Y780" s="2268">
        <v>0</v>
      </c>
      <c r="Z780" s="2268">
        <v>0</v>
      </c>
      <c r="AA780" s="2268">
        <v>0</v>
      </c>
      <c r="AB780" s="2268">
        <v>1</v>
      </c>
      <c r="AC780" s="2268">
        <v>0</v>
      </c>
      <c r="AD780" s="2268">
        <v>0</v>
      </c>
      <c r="AE780" s="2268">
        <v>0</v>
      </c>
      <c r="AF780" s="2268">
        <v>0</v>
      </c>
      <c r="AG780" s="2268">
        <v>0</v>
      </c>
      <c r="AH780" s="2268">
        <v>1</v>
      </c>
      <c r="AI780" s="2268">
        <v>0</v>
      </c>
    </row>
    <row r="781" spans="1:35" s="2266" customFormat="1" ht="14.25" customHeight="1">
      <c r="A781" s="2974"/>
      <c r="B781" s="2974"/>
      <c r="C781" s="2976"/>
      <c r="D781" s="2976"/>
      <c r="E781" s="2976"/>
      <c r="F781" s="2976"/>
      <c r="G781" s="2264" t="s">
        <v>4209</v>
      </c>
      <c r="H781" s="2267">
        <v>1</v>
      </c>
      <c r="I781" s="2268">
        <v>0</v>
      </c>
      <c r="J781" s="2268">
        <v>0</v>
      </c>
      <c r="K781" s="2268">
        <v>0</v>
      </c>
      <c r="L781" s="2268">
        <v>0</v>
      </c>
      <c r="M781" s="2268">
        <v>0</v>
      </c>
      <c r="N781" s="2268">
        <v>0</v>
      </c>
      <c r="O781" s="2268">
        <v>0</v>
      </c>
      <c r="P781" s="2268"/>
      <c r="Q781" s="2268">
        <v>0</v>
      </c>
      <c r="R781" s="2268">
        <v>0</v>
      </c>
      <c r="S781" s="2268">
        <v>0</v>
      </c>
      <c r="T781" s="2268">
        <v>0</v>
      </c>
      <c r="U781" s="2268">
        <v>0</v>
      </c>
      <c r="V781" s="2268">
        <v>0</v>
      </c>
      <c r="W781" s="2268">
        <v>0</v>
      </c>
      <c r="X781" s="2268">
        <v>0</v>
      </c>
      <c r="Y781" s="2268">
        <v>0</v>
      </c>
      <c r="Z781" s="2268">
        <v>0</v>
      </c>
      <c r="AA781" s="2268">
        <v>0</v>
      </c>
      <c r="AB781" s="2268">
        <v>0</v>
      </c>
      <c r="AC781" s="2268">
        <v>1</v>
      </c>
      <c r="AD781" s="2268">
        <v>0</v>
      </c>
      <c r="AE781" s="2268">
        <v>0</v>
      </c>
      <c r="AF781" s="2268">
        <v>0</v>
      </c>
      <c r="AG781" s="2268">
        <v>0</v>
      </c>
      <c r="AH781" s="2268">
        <v>0</v>
      </c>
      <c r="AI781" s="2268">
        <v>0</v>
      </c>
    </row>
    <row r="782" spans="1:35" s="2266" customFormat="1" ht="14.25" customHeight="1">
      <c r="A782" s="2974" t="s">
        <v>4505</v>
      </c>
      <c r="B782" s="2974"/>
      <c r="C782" s="3005" t="s">
        <v>4506</v>
      </c>
      <c r="D782" s="3006"/>
      <c r="E782" s="3006"/>
      <c r="F782" s="3006"/>
      <c r="G782" s="2264" t="s">
        <v>4212</v>
      </c>
      <c r="H782" s="2267">
        <v>333</v>
      </c>
      <c r="I782" s="2268">
        <v>0</v>
      </c>
      <c r="J782" s="2268">
        <v>0</v>
      </c>
      <c r="K782" s="2268">
        <v>0</v>
      </c>
      <c r="L782" s="2268">
        <v>0</v>
      </c>
      <c r="M782" s="2268">
        <v>0</v>
      </c>
      <c r="N782" s="2268">
        <v>0</v>
      </c>
      <c r="O782" s="2268">
        <v>1</v>
      </c>
      <c r="P782" s="2268"/>
      <c r="Q782" s="2268">
        <v>0</v>
      </c>
      <c r="R782" s="2268">
        <v>1</v>
      </c>
      <c r="S782" s="2268">
        <v>1</v>
      </c>
      <c r="T782" s="2268">
        <v>2</v>
      </c>
      <c r="U782" s="2268">
        <v>2</v>
      </c>
      <c r="V782" s="2268">
        <v>3</v>
      </c>
      <c r="W782" s="2268">
        <v>4</v>
      </c>
      <c r="X782" s="2268">
        <v>5</v>
      </c>
      <c r="Y782" s="2268">
        <v>5</v>
      </c>
      <c r="Z782" s="2268">
        <v>18</v>
      </c>
      <c r="AA782" s="2268">
        <v>12</v>
      </c>
      <c r="AB782" s="2268">
        <v>19</v>
      </c>
      <c r="AC782" s="2268">
        <v>13</v>
      </c>
      <c r="AD782" s="2268">
        <v>58</v>
      </c>
      <c r="AE782" s="2268">
        <v>46</v>
      </c>
      <c r="AF782" s="2268">
        <v>56</v>
      </c>
      <c r="AG782" s="2268">
        <v>60</v>
      </c>
      <c r="AH782" s="2268">
        <v>20</v>
      </c>
      <c r="AI782" s="2268">
        <v>7</v>
      </c>
    </row>
    <row r="783" spans="1:35" s="2266" customFormat="1" ht="14.25" customHeight="1">
      <c r="A783" s="2974"/>
      <c r="B783" s="2974"/>
      <c r="C783" s="2975"/>
      <c r="D783" s="2976"/>
      <c r="E783" s="2976"/>
      <c r="F783" s="2976"/>
      <c r="G783" s="2264" t="s">
        <v>4208</v>
      </c>
      <c r="H783" s="2267">
        <v>145</v>
      </c>
      <c r="I783" s="2268">
        <v>0</v>
      </c>
      <c r="J783" s="2268">
        <v>0</v>
      </c>
      <c r="K783" s="2268">
        <v>0</v>
      </c>
      <c r="L783" s="2268">
        <v>0</v>
      </c>
      <c r="M783" s="2268">
        <v>0</v>
      </c>
      <c r="N783" s="2268">
        <v>0</v>
      </c>
      <c r="O783" s="2268">
        <v>1</v>
      </c>
      <c r="P783" s="2268"/>
      <c r="Q783" s="2268">
        <v>0</v>
      </c>
      <c r="R783" s="2268">
        <v>0</v>
      </c>
      <c r="S783" s="2268">
        <v>1</v>
      </c>
      <c r="T783" s="2268">
        <v>1</v>
      </c>
      <c r="U783" s="2268">
        <v>1</v>
      </c>
      <c r="V783" s="2268">
        <v>0</v>
      </c>
      <c r="W783" s="2268">
        <v>2</v>
      </c>
      <c r="X783" s="2268">
        <v>1</v>
      </c>
      <c r="Y783" s="2268">
        <v>5</v>
      </c>
      <c r="Z783" s="2268">
        <v>9</v>
      </c>
      <c r="AA783" s="2268">
        <v>6</v>
      </c>
      <c r="AB783" s="2268">
        <v>11</v>
      </c>
      <c r="AC783" s="2268">
        <v>5</v>
      </c>
      <c r="AD783" s="2268">
        <v>29</v>
      </c>
      <c r="AE783" s="2268">
        <v>21</v>
      </c>
      <c r="AF783" s="2268">
        <v>23</v>
      </c>
      <c r="AG783" s="2268">
        <v>25</v>
      </c>
      <c r="AH783" s="2268">
        <v>2</v>
      </c>
      <c r="AI783" s="2268">
        <v>2</v>
      </c>
    </row>
    <row r="784" spans="1:35" s="2266" customFormat="1" ht="14.25" customHeight="1">
      <c r="A784" s="2974"/>
      <c r="B784" s="2974"/>
      <c r="C784" s="2976"/>
      <c r="D784" s="2976"/>
      <c r="E784" s="2976"/>
      <c r="F784" s="2976"/>
      <c r="G784" s="2264" t="s">
        <v>4209</v>
      </c>
      <c r="H784" s="2267">
        <v>188</v>
      </c>
      <c r="I784" s="2268">
        <v>0</v>
      </c>
      <c r="J784" s="2268">
        <v>0</v>
      </c>
      <c r="K784" s="2268">
        <v>0</v>
      </c>
      <c r="L784" s="2268">
        <v>0</v>
      </c>
      <c r="M784" s="2268">
        <v>0</v>
      </c>
      <c r="N784" s="2268">
        <v>0</v>
      </c>
      <c r="O784" s="2268">
        <v>0</v>
      </c>
      <c r="P784" s="2268"/>
      <c r="Q784" s="2268">
        <v>0</v>
      </c>
      <c r="R784" s="2268">
        <v>1</v>
      </c>
      <c r="S784" s="2268">
        <v>0</v>
      </c>
      <c r="T784" s="2268">
        <v>1</v>
      </c>
      <c r="U784" s="2268">
        <v>1</v>
      </c>
      <c r="V784" s="2268">
        <v>3</v>
      </c>
      <c r="W784" s="2268">
        <v>2</v>
      </c>
      <c r="X784" s="2268">
        <v>4</v>
      </c>
      <c r="Y784" s="2268">
        <v>0</v>
      </c>
      <c r="Z784" s="2268">
        <v>9</v>
      </c>
      <c r="AA784" s="2268">
        <v>6</v>
      </c>
      <c r="AB784" s="2268">
        <v>8</v>
      </c>
      <c r="AC784" s="2268">
        <v>8</v>
      </c>
      <c r="AD784" s="2268">
        <v>29</v>
      </c>
      <c r="AE784" s="2268">
        <v>25</v>
      </c>
      <c r="AF784" s="2268">
        <v>33</v>
      </c>
      <c r="AG784" s="2268">
        <v>35</v>
      </c>
      <c r="AH784" s="2268">
        <v>18</v>
      </c>
      <c r="AI784" s="2268">
        <v>5</v>
      </c>
    </row>
    <row r="785" spans="1:35" s="2266" customFormat="1" ht="14.25" customHeight="1">
      <c r="A785" s="2974" t="s">
        <v>4507</v>
      </c>
      <c r="B785" s="2974"/>
      <c r="C785" s="2977" t="s">
        <v>4508</v>
      </c>
      <c r="D785" s="2978"/>
      <c r="E785" s="2978"/>
      <c r="F785" s="2978"/>
      <c r="G785" s="2264" t="s">
        <v>4212</v>
      </c>
      <c r="H785" s="2268">
        <v>96</v>
      </c>
      <c r="I785" s="2268">
        <v>0</v>
      </c>
      <c r="J785" s="2268">
        <v>0</v>
      </c>
      <c r="K785" s="2268">
        <v>0</v>
      </c>
      <c r="L785" s="2268">
        <v>0</v>
      </c>
      <c r="M785" s="2268">
        <v>0</v>
      </c>
      <c r="N785" s="2268">
        <v>0</v>
      </c>
      <c r="O785" s="2268">
        <v>1</v>
      </c>
      <c r="P785" s="2268"/>
      <c r="Q785" s="2268">
        <v>0</v>
      </c>
      <c r="R785" s="2268">
        <v>1</v>
      </c>
      <c r="S785" s="2268">
        <v>1</v>
      </c>
      <c r="T785" s="2268">
        <v>0</v>
      </c>
      <c r="U785" s="2268">
        <v>1</v>
      </c>
      <c r="V785" s="2268">
        <v>1</v>
      </c>
      <c r="W785" s="2268">
        <v>2</v>
      </c>
      <c r="X785" s="2268">
        <v>4</v>
      </c>
      <c r="Y785" s="2268">
        <v>4</v>
      </c>
      <c r="Z785" s="2268">
        <v>9</v>
      </c>
      <c r="AA785" s="2268">
        <v>4</v>
      </c>
      <c r="AB785" s="2268">
        <v>8</v>
      </c>
      <c r="AC785" s="2268">
        <v>4</v>
      </c>
      <c r="AD785" s="2268">
        <v>21</v>
      </c>
      <c r="AE785" s="2268">
        <v>14</v>
      </c>
      <c r="AF785" s="2268">
        <v>11</v>
      </c>
      <c r="AG785" s="2268">
        <v>10</v>
      </c>
      <c r="AH785" s="2268">
        <v>0</v>
      </c>
      <c r="AI785" s="2268">
        <v>0</v>
      </c>
    </row>
    <row r="786" spans="1:35" s="2266" customFormat="1" ht="14.25" customHeight="1">
      <c r="A786" s="2974"/>
      <c r="B786" s="2974"/>
      <c r="C786" s="2975"/>
      <c r="D786" s="2976"/>
      <c r="E786" s="2976"/>
      <c r="F786" s="2976"/>
      <c r="G786" s="2264" t="s">
        <v>4208</v>
      </c>
      <c r="H786" s="2268">
        <v>51</v>
      </c>
      <c r="I786" s="2268">
        <v>0</v>
      </c>
      <c r="J786" s="2268">
        <v>0</v>
      </c>
      <c r="K786" s="2268">
        <v>0</v>
      </c>
      <c r="L786" s="2268">
        <v>0</v>
      </c>
      <c r="M786" s="2268">
        <v>0</v>
      </c>
      <c r="N786" s="2268">
        <v>0</v>
      </c>
      <c r="O786" s="2268">
        <v>1</v>
      </c>
      <c r="P786" s="2268"/>
      <c r="Q786" s="2268">
        <v>0</v>
      </c>
      <c r="R786" s="2268">
        <v>0</v>
      </c>
      <c r="S786" s="2268">
        <v>1</v>
      </c>
      <c r="T786" s="2268">
        <v>0</v>
      </c>
      <c r="U786" s="2268">
        <v>0</v>
      </c>
      <c r="V786" s="2268">
        <v>0</v>
      </c>
      <c r="W786" s="2268">
        <v>2</v>
      </c>
      <c r="X786" s="2268">
        <v>1</v>
      </c>
      <c r="Y786" s="2268">
        <v>4</v>
      </c>
      <c r="Z786" s="2268">
        <v>4</v>
      </c>
      <c r="AA786" s="2268">
        <v>2</v>
      </c>
      <c r="AB786" s="2268">
        <v>5</v>
      </c>
      <c r="AC786" s="2268">
        <v>1</v>
      </c>
      <c r="AD786" s="2268">
        <v>9</v>
      </c>
      <c r="AE786" s="2268">
        <v>8</v>
      </c>
      <c r="AF786" s="2268">
        <v>6</v>
      </c>
      <c r="AG786" s="2268">
        <v>7</v>
      </c>
      <c r="AH786" s="2268">
        <v>0</v>
      </c>
      <c r="AI786" s="2268">
        <v>0</v>
      </c>
    </row>
    <row r="787" spans="1:35" s="2266" customFormat="1" ht="14.25" customHeight="1">
      <c r="A787" s="2974"/>
      <c r="B787" s="2974"/>
      <c r="C787" s="2976"/>
      <c r="D787" s="2976"/>
      <c r="E787" s="2976"/>
      <c r="F787" s="2976"/>
      <c r="G787" s="2264" t="s">
        <v>4209</v>
      </c>
      <c r="H787" s="2268">
        <v>45</v>
      </c>
      <c r="I787" s="2268">
        <v>0</v>
      </c>
      <c r="J787" s="2268">
        <v>0</v>
      </c>
      <c r="K787" s="2268">
        <v>0</v>
      </c>
      <c r="L787" s="2268">
        <v>0</v>
      </c>
      <c r="M787" s="2268">
        <v>0</v>
      </c>
      <c r="N787" s="2268">
        <v>0</v>
      </c>
      <c r="O787" s="2268">
        <v>0</v>
      </c>
      <c r="P787" s="2268"/>
      <c r="Q787" s="2268">
        <v>0</v>
      </c>
      <c r="R787" s="2268">
        <v>1</v>
      </c>
      <c r="S787" s="2268">
        <v>0</v>
      </c>
      <c r="T787" s="2268">
        <v>0</v>
      </c>
      <c r="U787" s="2268">
        <v>1</v>
      </c>
      <c r="V787" s="2268">
        <v>1</v>
      </c>
      <c r="W787" s="2268">
        <v>0</v>
      </c>
      <c r="X787" s="2268">
        <v>3</v>
      </c>
      <c r="Y787" s="2268">
        <v>0</v>
      </c>
      <c r="Z787" s="2268">
        <v>5</v>
      </c>
      <c r="AA787" s="2268">
        <v>2</v>
      </c>
      <c r="AB787" s="2268">
        <v>3</v>
      </c>
      <c r="AC787" s="2268">
        <v>3</v>
      </c>
      <c r="AD787" s="2268">
        <v>12</v>
      </c>
      <c r="AE787" s="2268">
        <v>6</v>
      </c>
      <c r="AF787" s="2268">
        <v>5</v>
      </c>
      <c r="AG787" s="2268">
        <v>3</v>
      </c>
      <c r="AH787" s="2268">
        <v>0</v>
      </c>
      <c r="AI787" s="2268">
        <v>0</v>
      </c>
    </row>
    <row r="788" spans="1:35" s="2266" customFormat="1" ht="14.25" customHeight="1">
      <c r="A788" s="2974" t="s">
        <v>4509</v>
      </c>
      <c r="B788" s="2974"/>
      <c r="C788" s="3005" t="s">
        <v>4510</v>
      </c>
      <c r="D788" s="3006"/>
      <c r="E788" s="3006"/>
      <c r="F788" s="3006"/>
      <c r="G788" s="2264" t="s">
        <v>4212</v>
      </c>
      <c r="H788" s="2267">
        <v>237</v>
      </c>
      <c r="I788" s="2268">
        <v>0</v>
      </c>
      <c r="J788" s="2268">
        <v>0</v>
      </c>
      <c r="K788" s="2268">
        <v>0</v>
      </c>
      <c r="L788" s="2268">
        <v>0</v>
      </c>
      <c r="M788" s="2268">
        <v>0</v>
      </c>
      <c r="N788" s="2268">
        <v>0</v>
      </c>
      <c r="O788" s="2268">
        <v>0</v>
      </c>
      <c r="P788" s="2268"/>
      <c r="Q788" s="2268">
        <v>0</v>
      </c>
      <c r="R788" s="2268">
        <v>0</v>
      </c>
      <c r="S788" s="2268">
        <v>0</v>
      </c>
      <c r="T788" s="2268">
        <v>2</v>
      </c>
      <c r="U788" s="2268">
        <v>1</v>
      </c>
      <c r="V788" s="2268">
        <v>2</v>
      </c>
      <c r="W788" s="2268">
        <v>2</v>
      </c>
      <c r="X788" s="2268">
        <v>1</v>
      </c>
      <c r="Y788" s="2268">
        <v>1</v>
      </c>
      <c r="Z788" s="2268">
        <v>9</v>
      </c>
      <c r="AA788" s="2268">
        <v>8</v>
      </c>
      <c r="AB788" s="2268">
        <v>11</v>
      </c>
      <c r="AC788" s="2268">
        <v>9</v>
      </c>
      <c r="AD788" s="2268">
        <v>37</v>
      </c>
      <c r="AE788" s="2268">
        <v>32</v>
      </c>
      <c r="AF788" s="2268">
        <v>45</v>
      </c>
      <c r="AG788" s="2268">
        <v>50</v>
      </c>
      <c r="AH788" s="2268">
        <v>20</v>
      </c>
      <c r="AI788" s="2268">
        <v>7</v>
      </c>
    </row>
    <row r="789" spans="1:35" s="2266" customFormat="1" ht="14.25" customHeight="1">
      <c r="A789" s="2974"/>
      <c r="B789" s="2974"/>
      <c r="C789" s="2975"/>
      <c r="D789" s="2976"/>
      <c r="E789" s="2976"/>
      <c r="F789" s="2976"/>
      <c r="G789" s="2264" t="s">
        <v>4208</v>
      </c>
      <c r="H789" s="2267">
        <v>94</v>
      </c>
      <c r="I789" s="2268">
        <v>0</v>
      </c>
      <c r="J789" s="2268">
        <v>0</v>
      </c>
      <c r="K789" s="2268">
        <v>0</v>
      </c>
      <c r="L789" s="2268">
        <v>0</v>
      </c>
      <c r="M789" s="2268">
        <v>0</v>
      </c>
      <c r="N789" s="2268">
        <v>0</v>
      </c>
      <c r="O789" s="2268">
        <v>0</v>
      </c>
      <c r="P789" s="2268"/>
      <c r="Q789" s="2268">
        <v>0</v>
      </c>
      <c r="R789" s="2268">
        <v>0</v>
      </c>
      <c r="S789" s="2268">
        <v>0</v>
      </c>
      <c r="T789" s="2268">
        <v>1</v>
      </c>
      <c r="U789" s="2268">
        <v>1</v>
      </c>
      <c r="V789" s="2268">
        <v>0</v>
      </c>
      <c r="W789" s="2268">
        <v>0</v>
      </c>
      <c r="X789" s="2268">
        <v>0</v>
      </c>
      <c r="Y789" s="2268">
        <v>1</v>
      </c>
      <c r="Z789" s="2268">
        <v>5</v>
      </c>
      <c r="AA789" s="2268">
        <v>4</v>
      </c>
      <c r="AB789" s="2268">
        <v>6</v>
      </c>
      <c r="AC789" s="2268">
        <v>4</v>
      </c>
      <c r="AD789" s="2268">
        <v>20</v>
      </c>
      <c r="AE789" s="2268">
        <v>13</v>
      </c>
      <c r="AF789" s="2268">
        <v>17</v>
      </c>
      <c r="AG789" s="2268">
        <v>18</v>
      </c>
      <c r="AH789" s="2268">
        <v>2</v>
      </c>
      <c r="AI789" s="2268">
        <v>2</v>
      </c>
    </row>
    <row r="790" spans="1:35" s="2266" customFormat="1" ht="14.25" customHeight="1">
      <c r="A790" s="2974"/>
      <c r="B790" s="2974"/>
      <c r="C790" s="2976"/>
      <c r="D790" s="2976"/>
      <c r="E790" s="2976"/>
      <c r="F790" s="2976"/>
      <c r="G790" s="2264" t="s">
        <v>4209</v>
      </c>
      <c r="H790" s="2267">
        <v>143</v>
      </c>
      <c r="I790" s="2268">
        <v>0</v>
      </c>
      <c r="J790" s="2268">
        <v>0</v>
      </c>
      <c r="K790" s="2268">
        <v>0</v>
      </c>
      <c r="L790" s="2268">
        <v>0</v>
      </c>
      <c r="M790" s="2268">
        <v>0</v>
      </c>
      <c r="N790" s="2268">
        <v>0</v>
      </c>
      <c r="O790" s="2268">
        <v>0</v>
      </c>
      <c r="P790" s="2268"/>
      <c r="Q790" s="2268">
        <v>0</v>
      </c>
      <c r="R790" s="2268">
        <v>0</v>
      </c>
      <c r="S790" s="2268">
        <v>0</v>
      </c>
      <c r="T790" s="2268">
        <v>1</v>
      </c>
      <c r="U790" s="2268">
        <v>0</v>
      </c>
      <c r="V790" s="2268">
        <v>2</v>
      </c>
      <c r="W790" s="2268">
        <v>2</v>
      </c>
      <c r="X790" s="2268">
        <v>1</v>
      </c>
      <c r="Y790" s="2268">
        <v>0</v>
      </c>
      <c r="Z790" s="2268">
        <v>4</v>
      </c>
      <c r="AA790" s="2268">
        <v>4</v>
      </c>
      <c r="AB790" s="2268">
        <v>5</v>
      </c>
      <c r="AC790" s="2268">
        <v>5</v>
      </c>
      <c r="AD790" s="2268">
        <v>17</v>
      </c>
      <c r="AE790" s="2268">
        <v>19</v>
      </c>
      <c r="AF790" s="2268">
        <v>28</v>
      </c>
      <c r="AG790" s="2268">
        <v>32</v>
      </c>
      <c r="AH790" s="2268">
        <v>18</v>
      </c>
      <c r="AI790" s="2268">
        <v>5</v>
      </c>
    </row>
    <row r="791" spans="1:35" s="2266" customFormat="1" ht="14.25" customHeight="1">
      <c r="A791" s="2974" t="s">
        <v>4511</v>
      </c>
      <c r="B791" s="2974"/>
      <c r="C791" s="3005" t="s">
        <v>4512</v>
      </c>
      <c r="D791" s="3006"/>
      <c r="E791" s="3006"/>
      <c r="F791" s="3006"/>
      <c r="G791" s="2264" t="s">
        <v>4212</v>
      </c>
      <c r="H791" s="2267">
        <v>129</v>
      </c>
      <c r="I791" s="2268">
        <v>0</v>
      </c>
      <c r="J791" s="2268">
        <v>2</v>
      </c>
      <c r="K791" s="2268">
        <v>0</v>
      </c>
      <c r="L791" s="2268">
        <v>1</v>
      </c>
      <c r="M791" s="2268">
        <v>0</v>
      </c>
      <c r="N791" s="2268">
        <v>0</v>
      </c>
      <c r="O791" s="2268">
        <v>0</v>
      </c>
      <c r="P791" s="2268"/>
      <c r="Q791" s="2268">
        <v>0</v>
      </c>
      <c r="R791" s="2268">
        <v>1</v>
      </c>
      <c r="S791" s="2268">
        <v>0</v>
      </c>
      <c r="T791" s="2268">
        <v>0</v>
      </c>
      <c r="U791" s="2268">
        <v>1</v>
      </c>
      <c r="V791" s="2268">
        <v>1</v>
      </c>
      <c r="W791" s="2268">
        <v>4</v>
      </c>
      <c r="X791" s="2268">
        <v>5</v>
      </c>
      <c r="Y791" s="2268">
        <v>3</v>
      </c>
      <c r="Z791" s="2268">
        <v>12</v>
      </c>
      <c r="AA791" s="2268">
        <v>13</v>
      </c>
      <c r="AB791" s="2268">
        <v>14</v>
      </c>
      <c r="AC791" s="2268">
        <v>15</v>
      </c>
      <c r="AD791" s="2268">
        <v>13</v>
      </c>
      <c r="AE791" s="2268">
        <v>17</v>
      </c>
      <c r="AF791" s="2268">
        <v>18</v>
      </c>
      <c r="AG791" s="2268">
        <v>8</v>
      </c>
      <c r="AH791" s="2268">
        <v>1</v>
      </c>
      <c r="AI791" s="2268">
        <v>0</v>
      </c>
    </row>
    <row r="792" spans="1:35" s="2266" customFormat="1" ht="14.25" customHeight="1">
      <c r="A792" s="2974"/>
      <c r="B792" s="2974"/>
      <c r="C792" s="2975"/>
      <c r="D792" s="2976"/>
      <c r="E792" s="2976"/>
      <c r="F792" s="2976"/>
      <c r="G792" s="2264" t="s">
        <v>4208</v>
      </c>
      <c r="H792" s="2267">
        <v>70</v>
      </c>
      <c r="I792" s="2268">
        <v>0</v>
      </c>
      <c r="J792" s="2268">
        <v>1</v>
      </c>
      <c r="K792" s="2268">
        <v>0</v>
      </c>
      <c r="L792" s="2268">
        <v>1</v>
      </c>
      <c r="M792" s="2268">
        <v>0</v>
      </c>
      <c r="N792" s="2268">
        <v>0</v>
      </c>
      <c r="O792" s="2268">
        <v>0</v>
      </c>
      <c r="P792" s="2268"/>
      <c r="Q792" s="2268">
        <v>0</v>
      </c>
      <c r="R792" s="2268">
        <v>0</v>
      </c>
      <c r="S792" s="2268">
        <v>0</v>
      </c>
      <c r="T792" s="2268">
        <v>0</v>
      </c>
      <c r="U792" s="2268">
        <v>0</v>
      </c>
      <c r="V792" s="2268">
        <v>0</v>
      </c>
      <c r="W792" s="2268">
        <v>1</v>
      </c>
      <c r="X792" s="2268">
        <v>3</v>
      </c>
      <c r="Y792" s="2268">
        <v>1</v>
      </c>
      <c r="Z792" s="2268">
        <v>9</v>
      </c>
      <c r="AA792" s="2268">
        <v>7</v>
      </c>
      <c r="AB792" s="2268">
        <v>5</v>
      </c>
      <c r="AC792" s="2268">
        <v>7</v>
      </c>
      <c r="AD792" s="2268">
        <v>8</v>
      </c>
      <c r="AE792" s="2268">
        <v>12</v>
      </c>
      <c r="AF792" s="2268">
        <v>9</v>
      </c>
      <c r="AG792" s="2268">
        <v>6</v>
      </c>
      <c r="AH792" s="2268">
        <v>0</v>
      </c>
      <c r="AI792" s="2268">
        <v>0</v>
      </c>
    </row>
    <row r="793" spans="1:35" s="2274" customFormat="1" ht="14.25" customHeight="1">
      <c r="A793" s="2974"/>
      <c r="B793" s="2974"/>
      <c r="C793" s="2976"/>
      <c r="D793" s="2976"/>
      <c r="E793" s="2976"/>
      <c r="F793" s="2976"/>
      <c r="G793" s="2264" t="s">
        <v>4209</v>
      </c>
      <c r="H793" s="2267">
        <v>59</v>
      </c>
      <c r="I793" s="2268">
        <v>0</v>
      </c>
      <c r="J793" s="2268">
        <v>1</v>
      </c>
      <c r="K793" s="2268">
        <v>0</v>
      </c>
      <c r="L793" s="2268">
        <v>0</v>
      </c>
      <c r="M793" s="2268">
        <v>0</v>
      </c>
      <c r="N793" s="2268">
        <v>0</v>
      </c>
      <c r="O793" s="2268">
        <v>0</v>
      </c>
      <c r="P793" s="2268"/>
      <c r="Q793" s="2268">
        <v>0</v>
      </c>
      <c r="R793" s="2268">
        <v>1</v>
      </c>
      <c r="S793" s="2268">
        <v>0</v>
      </c>
      <c r="T793" s="2268">
        <v>0</v>
      </c>
      <c r="U793" s="2268">
        <v>1</v>
      </c>
      <c r="V793" s="2268">
        <v>1</v>
      </c>
      <c r="W793" s="2268">
        <v>3</v>
      </c>
      <c r="X793" s="2268">
        <v>2</v>
      </c>
      <c r="Y793" s="2268">
        <v>2</v>
      </c>
      <c r="Z793" s="2268">
        <v>3</v>
      </c>
      <c r="AA793" s="2268">
        <v>6</v>
      </c>
      <c r="AB793" s="2268">
        <v>9</v>
      </c>
      <c r="AC793" s="2268">
        <v>8</v>
      </c>
      <c r="AD793" s="2268">
        <v>5</v>
      </c>
      <c r="AE793" s="2268">
        <v>5</v>
      </c>
      <c r="AF793" s="2268">
        <v>9</v>
      </c>
      <c r="AG793" s="2268">
        <v>2</v>
      </c>
      <c r="AH793" s="2268">
        <v>1</v>
      </c>
      <c r="AI793" s="2268">
        <v>0</v>
      </c>
    </row>
    <row r="794" spans="1:35" s="2266" customFormat="1" ht="14.25" customHeight="1">
      <c r="A794" s="2974" t="s">
        <v>4513</v>
      </c>
      <c r="B794" s="2974"/>
      <c r="C794" s="2977" t="s">
        <v>4514</v>
      </c>
      <c r="D794" s="2978"/>
      <c r="E794" s="2978"/>
      <c r="F794" s="2978"/>
      <c r="G794" s="2264" t="s">
        <v>4212</v>
      </c>
      <c r="H794" s="2268">
        <v>26</v>
      </c>
      <c r="I794" s="2268">
        <v>0</v>
      </c>
      <c r="J794" s="2268">
        <v>0</v>
      </c>
      <c r="K794" s="2268">
        <v>0</v>
      </c>
      <c r="L794" s="2268">
        <v>0</v>
      </c>
      <c r="M794" s="2268">
        <v>0</v>
      </c>
      <c r="N794" s="2268">
        <v>0</v>
      </c>
      <c r="O794" s="2268">
        <v>0</v>
      </c>
      <c r="P794" s="2268"/>
      <c r="Q794" s="2268">
        <v>0</v>
      </c>
      <c r="R794" s="2268">
        <v>1</v>
      </c>
      <c r="S794" s="2268">
        <v>0</v>
      </c>
      <c r="T794" s="2268">
        <v>0</v>
      </c>
      <c r="U794" s="2268">
        <v>0</v>
      </c>
      <c r="V794" s="2268">
        <v>1</v>
      </c>
      <c r="W794" s="2268">
        <v>1</v>
      </c>
      <c r="X794" s="2268">
        <v>2</v>
      </c>
      <c r="Y794" s="2268">
        <v>1</v>
      </c>
      <c r="Z794" s="2268">
        <v>3</v>
      </c>
      <c r="AA794" s="2268">
        <v>5</v>
      </c>
      <c r="AB794" s="2268">
        <v>1</v>
      </c>
      <c r="AC794" s="2268">
        <v>2</v>
      </c>
      <c r="AD794" s="2268">
        <v>1</v>
      </c>
      <c r="AE794" s="2268">
        <v>4</v>
      </c>
      <c r="AF794" s="2268">
        <v>4</v>
      </c>
      <c r="AG794" s="2268">
        <v>0</v>
      </c>
      <c r="AH794" s="2268">
        <v>0</v>
      </c>
      <c r="AI794" s="2268">
        <v>0</v>
      </c>
    </row>
    <row r="795" spans="1:35" s="2266" customFormat="1" ht="14.25" customHeight="1">
      <c r="A795" s="2974"/>
      <c r="B795" s="2974"/>
      <c r="C795" s="2975"/>
      <c r="D795" s="2976"/>
      <c r="E795" s="2976"/>
      <c r="F795" s="2976"/>
      <c r="G795" s="2264" t="s">
        <v>4208</v>
      </c>
      <c r="H795" s="2268">
        <v>13</v>
      </c>
      <c r="I795" s="2268">
        <v>0</v>
      </c>
      <c r="J795" s="2268">
        <v>0</v>
      </c>
      <c r="K795" s="2268">
        <v>0</v>
      </c>
      <c r="L795" s="2268">
        <v>0</v>
      </c>
      <c r="M795" s="2268">
        <v>0</v>
      </c>
      <c r="N795" s="2268">
        <v>0</v>
      </c>
      <c r="O795" s="2268">
        <v>0</v>
      </c>
      <c r="P795" s="2268"/>
      <c r="Q795" s="2268">
        <v>0</v>
      </c>
      <c r="R795" s="2268">
        <v>0</v>
      </c>
      <c r="S795" s="2268">
        <v>0</v>
      </c>
      <c r="T795" s="2268">
        <v>0</v>
      </c>
      <c r="U795" s="2268">
        <v>0</v>
      </c>
      <c r="V795" s="2268">
        <v>0</v>
      </c>
      <c r="W795" s="2268">
        <v>0</v>
      </c>
      <c r="X795" s="2268">
        <v>1</v>
      </c>
      <c r="Y795" s="2268">
        <v>1</v>
      </c>
      <c r="Z795" s="2268">
        <v>2</v>
      </c>
      <c r="AA795" s="2268">
        <v>2</v>
      </c>
      <c r="AB795" s="2268">
        <v>1</v>
      </c>
      <c r="AC795" s="2268">
        <v>2</v>
      </c>
      <c r="AD795" s="2268">
        <v>1</v>
      </c>
      <c r="AE795" s="2268">
        <v>1</v>
      </c>
      <c r="AF795" s="2268">
        <v>2</v>
      </c>
      <c r="AG795" s="2268">
        <v>0</v>
      </c>
      <c r="AH795" s="2268">
        <v>0</v>
      </c>
      <c r="AI795" s="2268">
        <v>0</v>
      </c>
    </row>
    <row r="796" spans="1:35" s="2274" customFormat="1" ht="14.25" customHeight="1">
      <c r="A796" s="2974"/>
      <c r="B796" s="2974"/>
      <c r="C796" s="2976"/>
      <c r="D796" s="2976"/>
      <c r="E796" s="2976"/>
      <c r="F796" s="2976"/>
      <c r="G796" s="2264" t="s">
        <v>4209</v>
      </c>
      <c r="H796" s="2268">
        <v>13</v>
      </c>
      <c r="I796" s="2268">
        <v>0</v>
      </c>
      <c r="J796" s="2268">
        <v>0</v>
      </c>
      <c r="K796" s="2268">
        <v>0</v>
      </c>
      <c r="L796" s="2268">
        <v>0</v>
      </c>
      <c r="M796" s="2268">
        <v>0</v>
      </c>
      <c r="N796" s="2268">
        <v>0</v>
      </c>
      <c r="O796" s="2268">
        <v>0</v>
      </c>
      <c r="P796" s="2268"/>
      <c r="Q796" s="2268">
        <v>0</v>
      </c>
      <c r="R796" s="2268">
        <v>1</v>
      </c>
      <c r="S796" s="2268">
        <v>0</v>
      </c>
      <c r="T796" s="2268">
        <v>0</v>
      </c>
      <c r="U796" s="2268">
        <v>0</v>
      </c>
      <c r="V796" s="2268">
        <v>1</v>
      </c>
      <c r="W796" s="2268">
        <v>1</v>
      </c>
      <c r="X796" s="2268">
        <v>1</v>
      </c>
      <c r="Y796" s="2268">
        <v>0</v>
      </c>
      <c r="Z796" s="2268">
        <v>1</v>
      </c>
      <c r="AA796" s="2268">
        <v>3</v>
      </c>
      <c r="AB796" s="2268">
        <v>0</v>
      </c>
      <c r="AC796" s="2268">
        <v>0</v>
      </c>
      <c r="AD796" s="2268">
        <v>0</v>
      </c>
      <c r="AE796" s="2268">
        <v>3</v>
      </c>
      <c r="AF796" s="2268">
        <v>2</v>
      </c>
      <c r="AG796" s="2268">
        <v>0</v>
      </c>
      <c r="AH796" s="2268">
        <v>0</v>
      </c>
      <c r="AI796" s="2268">
        <v>0</v>
      </c>
    </row>
    <row r="797" spans="1:35" s="2266" customFormat="1" ht="14.25" customHeight="1">
      <c r="A797" s="2974" t="s">
        <v>4515</v>
      </c>
      <c r="B797" s="2974"/>
      <c r="C797" s="2977" t="s">
        <v>4516</v>
      </c>
      <c r="D797" s="2978"/>
      <c r="E797" s="2978"/>
      <c r="F797" s="2978"/>
      <c r="G797" s="2264" t="s">
        <v>4212</v>
      </c>
      <c r="H797" s="2268">
        <v>3</v>
      </c>
      <c r="I797" s="2268">
        <v>0</v>
      </c>
      <c r="J797" s="2268">
        <v>0</v>
      </c>
      <c r="K797" s="2268">
        <v>0</v>
      </c>
      <c r="L797" s="2268">
        <v>0</v>
      </c>
      <c r="M797" s="2268">
        <v>0</v>
      </c>
      <c r="N797" s="2268">
        <v>0</v>
      </c>
      <c r="O797" s="2268">
        <v>0</v>
      </c>
      <c r="P797" s="2268"/>
      <c r="Q797" s="2268">
        <v>0</v>
      </c>
      <c r="R797" s="2268">
        <v>0</v>
      </c>
      <c r="S797" s="2268">
        <v>0</v>
      </c>
      <c r="T797" s="2268">
        <v>0</v>
      </c>
      <c r="U797" s="2268">
        <v>0</v>
      </c>
      <c r="V797" s="2268">
        <v>0</v>
      </c>
      <c r="W797" s="2268">
        <v>0</v>
      </c>
      <c r="X797" s="2268">
        <v>0</v>
      </c>
      <c r="Y797" s="2268">
        <v>0</v>
      </c>
      <c r="Z797" s="2268">
        <v>0</v>
      </c>
      <c r="AA797" s="2268">
        <v>0</v>
      </c>
      <c r="AB797" s="2268">
        <v>1</v>
      </c>
      <c r="AC797" s="2268">
        <v>1</v>
      </c>
      <c r="AD797" s="2268">
        <v>0</v>
      </c>
      <c r="AE797" s="2268">
        <v>1</v>
      </c>
      <c r="AF797" s="2268">
        <v>0</v>
      </c>
      <c r="AG797" s="2268">
        <v>0</v>
      </c>
      <c r="AH797" s="2268">
        <v>0</v>
      </c>
      <c r="AI797" s="2268">
        <v>0</v>
      </c>
    </row>
    <row r="798" spans="1:35" s="2266" customFormat="1" ht="14.25" customHeight="1">
      <c r="A798" s="2974"/>
      <c r="B798" s="2974"/>
      <c r="C798" s="2975"/>
      <c r="D798" s="2976"/>
      <c r="E798" s="2976"/>
      <c r="F798" s="2976"/>
      <c r="G798" s="2264" t="s">
        <v>4208</v>
      </c>
      <c r="H798" s="2268">
        <v>2</v>
      </c>
      <c r="I798" s="2268">
        <v>0</v>
      </c>
      <c r="J798" s="2268">
        <v>0</v>
      </c>
      <c r="K798" s="2268">
        <v>0</v>
      </c>
      <c r="L798" s="2268">
        <v>0</v>
      </c>
      <c r="M798" s="2268">
        <v>0</v>
      </c>
      <c r="N798" s="2268">
        <v>0</v>
      </c>
      <c r="O798" s="2268">
        <v>0</v>
      </c>
      <c r="P798" s="2268"/>
      <c r="Q798" s="2268">
        <v>0</v>
      </c>
      <c r="R798" s="2268">
        <v>0</v>
      </c>
      <c r="S798" s="2268">
        <v>0</v>
      </c>
      <c r="T798" s="2268">
        <v>0</v>
      </c>
      <c r="U798" s="2268">
        <v>0</v>
      </c>
      <c r="V798" s="2268">
        <v>0</v>
      </c>
      <c r="W798" s="2268">
        <v>0</v>
      </c>
      <c r="X798" s="2268">
        <v>0</v>
      </c>
      <c r="Y798" s="2268">
        <v>0</v>
      </c>
      <c r="Z798" s="2268">
        <v>0</v>
      </c>
      <c r="AA798" s="2268">
        <v>0</v>
      </c>
      <c r="AB798" s="2268">
        <v>1</v>
      </c>
      <c r="AC798" s="2268">
        <v>0</v>
      </c>
      <c r="AD798" s="2268">
        <v>0</v>
      </c>
      <c r="AE798" s="2268">
        <v>1</v>
      </c>
      <c r="AF798" s="2268">
        <v>0</v>
      </c>
      <c r="AG798" s="2268">
        <v>0</v>
      </c>
      <c r="AH798" s="2268">
        <v>0</v>
      </c>
      <c r="AI798" s="2268">
        <v>0</v>
      </c>
    </row>
    <row r="799" spans="1:35" s="2274" customFormat="1" ht="14.25" customHeight="1">
      <c r="A799" s="2974"/>
      <c r="B799" s="2974"/>
      <c r="C799" s="2976"/>
      <c r="D799" s="2976"/>
      <c r="E799" s="2976"/>
      <c r="F799" s="2976"/>
      <c r="G799" s="2264" t="s">
        <v>4209</v>
      </c>
      <c r="H799" s="2268">
        <v>1</v>
      </c>
      <c r="I799" s="2268">
        <v>0</v>
      </c>
      <c r="J799" s="2268">
        <v>0</v>
      </c>
      <c r="K799" s="2268">
        <v>0</v>
      </c>
      <c r="L799" s="2268">
        <v>0</v>
      </c>
      <c r="M799" s="2268">
        <v>0</v>
      </c>
      <c r="N799" s="2268">
        <v>0</v>
      </c>
      <c r="O799" s="2268">
        <v>0</v>
      </c>
      <c r="P799" s="2268"/>
      <c r="Q799" s="2268">
        <v>0</v>
      </c>
      <c r="R799" s="2268">
        <v>0</v>
      </c>
      <c r="S799" s="2268">
        <v>0</v>
      </c>
      <c r="T799" s="2268">
        <v>0</v>
      </c>
      <c r="U799" s="2268">
        <v>0</v>
      </c>
      <c r="V799" s="2268">
        <v>0</v>
      </c>
      <c r="W799" s="2268">
        <v>0</v>
      </c>
      <c r="X799" s="2268">
        <v>0</v>
      </c>
      <c r="Y799" s="2268">
        <v>0</v>
      </c>
      <c r="Z799" s="2268">
        <v>0</v>
      </c>
      <c r="AA799" s="2268">
        <v>0</v>
      </c>
      <c r="AB799" s="2268">
        <v>0</v>
      </c>
      <c r="AC799" s="2268">
        <v>1</v>
      </c>
      <c r="AD799" s="2268">
        <v>0</v>
      </c>
      <c r="AE799" s="2268">
        <v>0</v>
      </c>
      <c r="AF799" s="2268">
        <v>0</v>
      </c>
      <c r="AG799" s="2268">
        <v>0</v>
      </c>
      <c r="AH799" s="2268">
        <v>0</v>
      </c>
      <c r="AI799" s="2268">
        <v>0</v>
      </c>
    </row>
    <row r="800" spans="1:35" s="2266" customFormat="1" ht="14.25" customHeight="1">
      <c r="A800" s="2974" t="s">
        <v>4517</v>
      </c>
      <c r="B800" s="2974"/>
      <c r="C800" s="2977" t="s">
        <v>4518</v>
      </c>
      <c r="D800" s="2978"/>
      <c r="E800" s="2978"/>
      <c r="F800" s="2978"/>
      <c r="G800" s="2264" t="s">
        <v>4212</v>
      </c>
      <c r="H800" s="2268">
        <v>32</v>
      </c>
      <c r="I800" s="2268">
        <v>0</v>
      </c>
      <c r="J800" s="2268">
        <v>2</v>
      </c>
      <c r="K800" s="2268">
        <v>0</v>
      </c>
      <c r="L800" s="2268">
        <v>1</v>
      </c>
      <c r="M800" s="2268">
        <v>0</v>
      </c>
      <c r="N800" s="2268">
        <v>0</v>
      </c>
      <c r="O800" s="2268">
        <v>0</v>
      </c>
      <c r="P800" s="2268"/>
      <c r="Q800" s="2268">
        <v>0</v>
      </c>
      <c r="R800" s="2268">
        <v>0</v>
      </c>
      <c r="S800" s="2268">
        <v>0</v>
      </c>
      <c r="T800" s="2268">
        <v>0</v>
      </c>
      <c r="U800" s="2268">
        <v>0</v>
      </c>
      <c r="V800" s="2268">
        <v>0</v>
      </c>
      <c r="W800" s="2268">
        <v>1</v>
      </c>
      <c r="X800" s="2268">
        <v>2</v>
      </c>
      <c r="Y800" s="2268">
        <v>0</v>
      </c>
      <c r="Z800" s="2268">
        <v>5</v>
      </c>
      <c r="AA800" s="2268">
        <v>4</v>
      </c>
      <c r="AB800" s="2268">
        <v>2</v>
      </c>
      <c r="AC800" s="2268">
        <v>4</v>
      </c>
      <c r="AD800" s="2268">
        <v>1</v>
      </c>
      <c r="AE800" s="2268">
        <v>4</v>
      </c>
      <c r="AF800" s="2268">
        <v>6</v>
      </c>
      <c r="AG800" s="2268">
        <v>0</v>
      </c>
      <c r="AH800" s="2268">
        <v>0</v>
      </c>
      <c r="AI800" s="2268">
        <v>0</v>
      </c>
    </row>
    <row r="801" spans="1:35" s="2266" customFormat="1" ht="14.25" customHeight="1">
      <c r="A801" s="2974"/>
      <c r="B801" s="2974"/>
      <c r="C801" s="2975"/>
      <c r="D801" s="2976"/>
      <c r="E801" s="2976"/>
      <c r="F801" s="2976"/>
      <c r="G801" s="2264" t="s">
        <v>4208</v>
      </c>
      <c r="H801" s="2268">
        <v>19</v>
      </c>
      <c r="I801" s="2268">
        <v>0</v>
      </c>
      <c r="J801" s="2268">
        <v>1</v>
      </c>
      <c r="K801" s="2268">
        <v>0</v>
      </c>
      <c r="L801" s="2268">
        <v>1</v>
      </c>
      <c r="M801" s="2268">
        <v>0</v>
      </c>
      <c r="N801" s="2268">
        <v>0</v>
      </c>
      <c r="O801" s="2268">
        <v>0</v>
      </c>
      <c r="P801" s="2268"/>
      <c r="Q801" s="2268">
        <v>0</v>
      </c>
      <c r="R801" s="2268">
        <v>0</v>
      </c>
      <c r="S801" s="2268">
        <v>0</v>
      </c>
      <c r="T801" s="2268">
        <v>0</v>
      </c>
      <c r="U801" s="2268">
        <v>0</v>
      </c>
      <c r="V801" s="2268">
        <v>0</v>
      </c>
      <c r="W801" s="2268">
        <v>1</v>
      </c>
      <c r="X801" s="2268">
        <v>2</v>
      </c>
      <c r="Y801" s="2268">
        <v>0</v>
      </c>
      <c r="Z801" s="2268">
        <v>3</v>
      </c>
      <c r="AA801" s="2268">
        <v>3</v>
      </c>
      <c r="AB801" s="2268">
        <v>0</v>
      </c>
      <c r="AC801" s="2268">
        <v>1</v>
      </c>
      <c r="AD801" s="2268">
        <v>1</v>
      </c>
      <c r="AE801" s="2268">
        <v>3</v>
      </c>
      <c r="AF801" s="2268">
        <v>3</v>
      </c>
      <c r="AG801" s="2268">
        <v>0</v>
      </c>
      <c r="AH801" s="2268">
        <v>0</v>
      </c>
      <c r="AI801" s="2268">
        <v>0</v>
      </c>
    </row>
    <row r="802" spans="1:35" s="2274" customFormat="1" ht="14.25" customHeight="1">
      <c r="A802" s="2974"/>
      <c r="B802" s="2974"/>
      <c r="C802" s="2976"/>
      <c r="D802" s="2976"/>
      <c r="E802" s="2976"/>
      <c r="F802" s="2976"/>
      <c r="G802" s="2264" t="s">
        <v>4209</v>
      </c>
      <c r="H802" s="2268">
        <v>13</v>
      </c>
      <c r="I802" s="2268">
        <v>0</v>
      </c>
      <c r="J802" s="2268">
        <v>1</v>
      </c>
      <c r="K802" s="2268">
        <v>0</v>
      </c>
      <c r="L802" s="2268">
        <v>0</v>
      </c>
      <c r="M802" s="2268">
        <v>0</v>
      </c>
      <c r="N802" s="2268">
        <v>0</v>
      </c>
      <c r="O802" s="2268">
        <v>0</v>
      </c>
      <c r="P802" s="2268"/>
      <c r="Q802" s="2268">
        <v>0</v>
      </c>
      <c r="R802" s="2268">
        <v>0</v>
      </c>
      <c r="S802" s="2268">
        <v>0</v>
      </c>
      <c r="T802" s="2268">
        <v>0</v>
      </c>
      <c r="U802" s="2268">
        <v>0</v>
      </c>
      <c r="V802" s="2268">
        <v>0</v>
      </c>
      <c r="W802" s="2268">
        <v>0</v>
      </c>
      <c r="X802" s="2268">
        <v>0</v>
      </c>
      <c r="Y802" s="2268">
        <v>0</v>
      </c>
      <c r="Z802" s="2268">
        <v>2</v>
      </c>
      <c r="AA802" s="2268">
        <v>1</v>
      </c>
      <c r="AB802" s="2268">
        <v>2</v>
      </c>
      <c r="AC802" s="2268">
        <v>3</v>
      </c>
      <c r="AD802" s="2268">
        <v>0</v>
      </c>
      <c r="AE802" s="2268">
        <v>1</v>
      </c>
      <c r="AF802" s="2268">
        <v>3</v>
      </c>
      <c r="AG802" s="2268">
        <v>0</v>
      </c>
      <c r="AH802" s="2268">
        <v>0</v>
      </c>
      <c r="AI802" s="2268">
        <v>0</v>
      </c>
    </row>
    <row r="803" spans="1:35" s="2266" customFormat="1" ht="14.25" customHeight="1">
      <c r="A803" s="2974" t="s">
        <v>4519</v>
      </c>
      <c r="B803" s="2974"/>
      <c r="C803" s="2977" t="s">
        <v>4520</v>
      </c>
      <c r="D803" s="2978"/>
      <c r="E803" s="2978"/>
      <c r="F803" s="2978"/>
      <c r="G803" s="2264" t="s">
        <v>4212</v>
      </c>
      <c r="H803" s="2268">
        <v>68</v>
      </c>
      <c r="I803" s="2268">
        <v>0</v>
      </c>
      <c r="J803" s="2268">
        <v>0</v>
      </c>
      <c r="K803" s="2268">
        <v>0</v>
      </c>
      <c r="L803" s="2268">
        <v>0</v>
      </c>
      <c r="M803" s="2268">
        <v>0</v>
      </c>
      <c r="N803" s="2268">
        <v>0</v>
      </c>
      <c r="O803" s="2268">
        <v>0</v>
      </c>
      <c r="P803" s="2268"/>
      <c r="Q803" s="2268">
        <v>0</v>
      </c>
      <c r="R803" s="2268">
        <v>0</v>
      </c>
      <c r="S803" s="2268">
        <v>0</v>
      </c>
      <c r="T803" s="2268">
        <v>0</v>
      </c>
      <c r="U803" s="2268">
        <v>1</v>
      </c>
      <c r="V803" s="2268">
        <v>0</v>
      </c>
      <c r="W803" s="2268">
        <v>2</v>
      </c>
      <c r="X803" s="2268">
        <v>1</v>
      </c>
      <c r="Y803" s="2268">
        <v>2</v>
      </c>
      <c r="Z803" s="2268">
        <v>4</v>
      </c>
      <c r="AA803" s="2268">
        <v>4</v>
      </c>
      <c r="AB803" s="2268">
        <v>10</v>
      </c>
      <c r="AC803" s="2268">
        <v>8</v>
      </c>
      <c r="AD803" s="2268">
        <v>11</v>
      </c>
      <c r="AE803" s="2268">
        <v>8</v>
      </c>
      <c r="AF803" s="2268">
        <v>8</v>
      </c>
      <c r="AG803" s="2268">
        <v>8</v>
      </c>
      <c r="AH803" s="2268">
        <v>1</v>
      </c>
      <c r="AI803" s="2268">
        <v>0</v>
      </c>
    </row>
    <row r="804" spans="1:35" s="2266" customFormat="1" ht="14.25" customHeight="1">
      <c r="A804" s="2974"/>
      <c r="B804" s="2974"/>
      <c r="C804" s="2975"/>
      <c r="D804" s="2976"/>
      <c r="E804" s="2976"/>
      <c r="F804" s="2976"/>
      <c r="G804" s="2264" t="s">
        <v>4208</v>
      </c>
      <c r="H804" s="2268">
        <v>36</v>
      </c>
      <c r="I804" s="2268">
        <v>0</v>
      </c>
      <c r="J804" s="2268">
        <v>0</v>
      </c>
      <c r="K804" s="2268">
        <v>0</v>
      </c>
      <c r="L804" s="2268">
        <v>0</v>
      </c>
      <c r="M804" s="2268">
        <v>0</v>
      </c>
      <c r="N804" s="2268">
        <v>0</v>
      </c>
      <c r="O804" s="2268">
        <v>0</v>
      </c>
      <c r="P804" s="2268"/>
      <c r="Q804" s="2268">
        <v>0</v>
      </c>
      <c r="R804" s="2268">
        <v>0</v>
      </c>
      <c r="S804" s="2268">
        <v>0</v>
      </c>
      <c r="T804" s="2268">
        <v>0</v>
      </c>
      <c r="U804" s="2268">
        <v>0</v>
      </c>
      <c r="V804" s="2268">
        <v>0</v>
      </c>
      <c r="W804" s="2268">
        <v>0</v>
      </c>
      <c r="X804" s="2268">
        <v>0</v>
      </c>
      <c r="Y804" s="2268">
        <v>0</v>
      </c>
      <c r="Z804" s="2268">
        <v>4</v>
      </c>
      <c r="AA804" s="2268">
        <v>2</v>
      </c>
      <c r="AB804" s="2268">
        <v>3</v>
      </c>
      <c r="AC804" s="2268">
        <v>4</v>
      </c>
      <c r="AD804" s="2268">
        <v>6</v>
      </c>
      <c r="AE804" s="2268">
        <v>7</v>
      </c>
      <c r="AF804" s="2268">
        <v>4</v>
      </c>
      <c r="AG804" s="2268">
        <v>6</v>
      </c>
      <c r="AH804" s="2268">
        <v>0</v>
      </c>
      <c r="AI804" s="2268">
        <v>0</v>
      </c>
    </row>
    <row r="805" spans="1:35" s="2266" customFormat="1" ht="14.25" customHeight="1">
      <c r="A805" s="2974"/>
      <c r="B805" s="2974"/>
      <c r="C805" s="2976"/>
      <c r="D805" s="2976"/>
      <c r="E805" s="2976"/>
      <c r="F805" s="2976"/>
      <c r="G805" s="2264" t="s">
        <v>4209</v>
      </c>
      <c r="H805" s="2268">
        <v>32</v>
      </c>
      <c r="I805" s="2268">
        <v>0</v>
      </c>
      <c r="J805" s="2268">
        <v>0</v>
      </c>
      <c r="K805" s="2268">
        <v>0</v>
      </c>
      <c r="L805" s="2268">
        <v>0</v>
      </c>
      <c r="M805" s="2268">
        <v>0</v>
      </c>
      <c r="N805" s="2268">
        <v>0</v>
      </c>
      <c r="O805" s="2268">
        <v>0</v>
      </c>
      <c r="P805" s="2268"/>
      <c r="Q805" s="2268">
        <v>0</v>
      </c>
      <c r="R805" s="2268">
        <v>0</v>
      </c>
      <c r="S805" s="2268">
        <v>0</v>
      </c>
      <c r="T805" s="2268">
        <v>0</v>
      </c>
      <c r="U805" s="2268">
        <v>1</v>
      </c>
      <c r="V805" s="2268">
        <v>0</v>
      </c>
      <c r="W805" s="2268">
        <v>2</v>
      </c>
      <c r="X805" s="2268">
        <v>1</v>
      </c>
      <c r="Y805" s="2268">
        <v>2</v>
      </c>
      <c r="Z805" s="2268">
        <v>0</v>
      </c>
      <c r="AA805" s="2268">
        <v>2</v>
      </c>
      <c r="AB805" s="2268">
        <v>7</v>
      </c>
      <c r="AC805" s="2268">
        <v>4</v>
      </c>
      <c r="AD805" s="2268">
        <v>5</v>
      </c>
      <c r="AE805" s="2268">
        <v>1</v>
      </c>
      <c r="AF805" s="2268">
        <v>4</v>
      </c>
      <c r="AG805" s="2268">
        <v>2</v>
      </c>
      <c r="AH805" s="2268">
        <v>1</v>
      </c>
      <c r="AI805" s="2268">
        <v>0</v>
      </c>
    </row>
    <row r="806" spans="1:35" s="2266" customFormat="1" ht="14.25" customHeight="1">
      <c r="A806" s="2974" t="s">
        <v>4521</v>
      </c>
      <c r="B806" s="2974"/>
      <c r="C806" s="2977" t="s">
        <v>4522</v>
      </c>
      <c r="D806" s="2978"/>
      <c r="E806" s="2978"/>
      <c r="F806" s="2978"/>
      <c r="G806" s="2264" t="s">
        <v>4212</v>
      </c>
      <c r="H806" s="2268">
        <v>71</v>
      </c>
      <c r="I806" s="2268">
        <v>0</v>
      </c>
      <c r="J806" s="2268">
        <v>2</v>
      </c>
      <c r="K806" s="2268">
        <v>1</v>
      </c>
      <c r="L806" s="2268">
        <v>1</v>
      </c>
      <c r="M806" s="2268">
        <v>1</v>
      </c>
      <c r="N806" s="2268">
        <v>1</v>
      </c>
      <c r="O806" s="2268">
        <v>0</v>
      </c>
      <c r="P806" s="2268"/>
      <c r="Q806" s="2268">
        <v>1</v>
      </c>
      <c r="R806" s="2268">
        <v>1</v>
      </c>
      <c r="S806" s="2268">
        <v>1</v>
      </c>
      <c r="T806" s="2268">
        <v>0</v>
      </c>
      <c r="U806" s="2268">
        <v>1</v>
      </c>
      <c r="V806" s="2268">
        <v>0</v>
      </c>
      <c r="W806" s="2268">
        <v>2</v>
      </c>
      <c r="X806" s="2268">
        <v>5</v>
      </c>
      <c r="Y806" s="2268">
        <v>4</v>
      </c>
      <c r="Z806" s="2268">
        <v>7</v>
      </c>
      <c r="AA806" s="2268">
        <v>3</v>
      </c>
      <c r="AB806" s="2268">
        <v>10</v>
      </c>
      <c r="AC806" s="2268">
        <v>5</v>
      </c>
      <c r="AD806" s="2268">
        <v>14</v>
      </c>
      <c r="AE806" s="2268">
        <v>2</v>
      </c>
      <c r="AF806" s="2268">
        <v>4</v>
      </c>
      <c r="AG806" s="2268">
        <v>5</v>
      </c>
      <c r="AH806" s="2268">
        <v>0</v>
      </c>
      <c r="AI806" s="2268">
        <v>0</v>
      </c>
    </row>
    <row r="807" spans="1:35" s="2266" customFormat="1" ht="14.25" customHeight="1">
      <c r="A807" s="2974"/>
      <c r="B807" s="2974"/>
      <c r="C807" s="2975"/>
      <c r="D807" s="2976"/>
      <c r="E807" s="2976"/>
      <c r="F807" s="2976"/>
      <c r="G807" s="2264" t="s">
        <v>4208</v>
      </c>
      <c r="H807" s="2268">
        <v>38</v>
      </c>
      <c r="I807" s="2268">
        <v>0</v>
      </c>
      <c r="J807" s="2268">
        <v>0</v>
      </c>
      <c r="K807" s="2268">
        <v>0</v>
      </c>
      <c r="L807" s="2268">
        <v>1</v>
      </c>
      <c r="M807" s="2268">
        <v>0</v>
      </c>
      <c r="N807" s="2268">
        <v>0</v>
      </c>
      <c r="O807" s="2268">
        <v>0</v>
      </c>
      <c r="P807" s="2268"/>
      <c r="Q807" s="2268">
        <v>0</v>
      </c>
      <c r="R807" s="2268">
        <v>1</v>
      </c>
      <c r="S807" s="2268">
        <v>1</v>
      </c>
      <c r="T807" s="2268">
        <v>0</v>
      </c>
      <c r="U807" s="2268">
        <v>0</v>
      </c>
      <c r="V807" s="2268">
        <v>0</v>
      </c>
      <c r="W807" s="2268">
        <v>1</v>
      </c>
      <c r="X807" s="2268">
        <v>4</v>
      </c>
      <c r="Y807" s="2268">
        <v>1</v>
      </c>
      <c r="Z807" s="2268">
        <v>4</v>
      </c>
      <c r="AA807" s="2268">
        <v>2</v>
      </c>
      <c r="AB807" s="2268">
        <v>9</v>
      </c>
      <c r="AC807" s="2268">
        <v>4</v>
      </c>
      <c r="AD807" s="2268">
        <v>4</v>
      </c>
      <c r="AE807" s="2268">
        <v>0</v>
      </c>
      <c r="AF807" s="2268">
        <v>2</v>
      </c>
      <c r="AG807" s="2268">
        <v>4</v>
      </c>
      <c r="AH807" s="2268">
        <v>0</v>
      </c>
      <c r="AI807" s="2268">
        <v>0</v>
      </c>
    </row>
    <row r="808" spans="1:35" s="2266" customFormat="1" ht="14.25" customHeight="1">
      <c r="A808" s="2974"/>
      <c r="B808" s="2974"/>
      <c r="C808" s="2976"/>
      <c r="D808" s="2976"/>
      <c r="E808" s="2976"/>
      <c r="F808" s="2976"/>
      <c r="G808" s="2264" t="s">
        <v>4209</v>
      </c>
      <c r="H808" s="2268">
        <v>33</v>
      </c>
      <c r="I808" s="2268">
        <v>0</v>
      </c>
      <c r="J808" s="2268">
        <v>2</v>
      </c>
      <c r="K808" s="2268">
        <v>1</v>
      </c>
      <c r="L808" s="2268">
        <v>0</v>
      </c>
      <c r="M808" s="2268">
        <v>1</v>
      </c>
      <c r="N808" s="2268">
        <v>1</v>
      </c>
      <c r="O808" s="2268">
        <v>0</v>
      </c>
      <c r="P808" s="2268"/>
      <c r="Q808" s="2268">
        <v>1</v>
      </c>
      <c r="R808" s="2268">
        <v>0</v>
      </c>
      <c r="S808" s="2268">
        <v>0</v>
      </c>
      <c r="T808" s="2268">
        <v>0</v>
      </c>
      <c r="U808" s="2268">
        <v>1</v>
      </c>
      <c r="V808" s="2268">
        <v>0</v>
      </c>
      <c r="W808" s="2268">
        <v>1</v>
      </c>
      <c r="X808" s="2268">
        <v>1</v>
      </c>
      <c r="Y808" s="2268">
        <v>3</v>
      </c>
      <c r="Z808" s="2268">
        <v>3</v>
      </c>
      <c r="AA808" s="2268">
        <v>1</v>
      </c>
      <c r="AB808" s="2268">
        <v>1</v>
      </c>
      <c r="AC808" s="2268">
        <v>1</v>
      </c>
      <c r="AD808" s="2268">
        <v>10</v>
      </c>
      <c r="AE808" s="2268">
        <v>2</v>
      </c>
      <c r="AF808" s="2268">
        <v>2</v>
      </c>
      <c r="AG808" s="2268">
        <v>1</v>
      </c>
      <c r="AH808" s="2268">
        <v>0</v>
      </c>
      <c r="AI808" s="2268">
        <v>0</v>
      </c>
    </row>
    <row r="809" spans="1:35" s="2266" customFormat="1" ht="14.25" customHeight="1">
      <c r="A809" s="2974" t="s">
        <v>4523</v>
      </c>
      <c r="B809" s="2974"/>
      <c r="C809" s="2977" t="s">
        <v>4524</v>
      </c>
      <c r="D809" s="2978"/>
      <c r="E809" s="2978"/>
      <c r="F809" s="2978"/>
      <c r="G809" s="2264" t="s">
        <v>4212</v>
      </c>
      <c r="H809" s="2268">
        <v>29</v>
      </c>
      <c r="I809" s="2268">
        <v>0</v>
      </c>
      <c r="J809" s="2268">
        <v>0</v>
      </c>
      <c r="K809" s="2268">
        <v>0</v>
      </c>
      <c r="L809" s="2268">
        <v>0</v>
      </c>
      <c r="M809" s="2268">
        <v>0</v>
      </c>
      <c r="N809" s="2268">
        <v>1</v>
      </c>
      <c r="O809" s="2268">
        <v>0</v>
      </c>
      <c r="P809" s="2268"/>
      <c r="Q809" s="2268">
        <v>0</v>
      </c>
      <c r="R809" s="2268">
        <v>0</v>
      </c>
      <c r="S809" s="2268">
        <v>1</v>
      </c>
      <c r="T809" s="2268">
        <v>0</v>
      </c>
      <c r="U809" s="2268">
        <v>0</v>
      </c>
      <c r="V809" s="2268">
        <v>0</v>
      </c>
      <c r="W809" s="2268">
        <v>0</v>
      </c>
      <c r="X809" s="2268">
        <v>2</v>
      </c>
      <c r="Y809" s="2268">
        <v>1</v>
      </c>
      <c r="Z809" s="2268">
        <v>4</v>
      </c>
      <c r="AA809" s="2268">
        <v>3</v>
      </c>
      <c r="AB809" s="2268">
        <v>3</v>
      </c>
      <c r="AC809" s="2268">
        <v>3</v>
      </c>
      <c r="AD809" s="2268">
        <v>6</v>
      </c>
      <c r="AE809" s="2268">
        <v>1</v>
      </c>
      <c r="AF809" s="2268">
        <v>2</v>
      </c>
      <c r="AG809" s="2268">
        <v>2</v>
      </c>
      <c r="AH809" s="2268">
        <v>0</v>
      </c>
      <c r="AI809" s="2268">
        <v>0</v>
      </c>
    </row>
    <row r="810" spans="1:35" s="2266" customFormat="1" ht="14.25" customHeight="1">
      <c r="A810" s="2974"/>
      <c r="B810" s="2974"/>
      <c r="C810" s="2975"/>
      <c r="D810" s="2976"/>
      <c r="E810" s="2976"/>
      <c r="F810" s="2976"/>
      <c r="G810" s="2264" t="s">
        <v>4208</v>
      </c>
      <c r="H810" s="2268">
        <v>15</v>
      </c>
      <c r="I810" s="2268">
        <v>0</v>
      </c>
      <c r="J810" s="2268">
        <v>0</v>
      </c>
      <c r="K810" s="2268">
        <v>0</v>
      </c>
      <c r="L810" s="2268">
        <v>0</v>
      </c>
      <c r="M810" s="2268">
        <v>0</v>
      </c>
      <c r="N810" s="2268">
        <v>0</v>
      </c>
      <c r="O810" s="2268">
        <v>0</v>
      </c>
      <c r="P810" s="2268"/>
      <c r="Q810" s="2268">
        <v>0</v>
      </c>
      <c r="R810" s="2268">
        <v>0</v>
      </c>
      <c r="S810" s="2268">
        <v>1</v>
      </c>
      <c r="T810" s="2268">
        <v>0</v>
      </c>
      <c r="U810" s="2268">
        <v>0</v>
      </c>
      <c r="V810" s="2268">
        <v>0</v>
      </c>
      <c r="W810" s="2268">
        <v>0</v>
      </c>
      <c r="X810" s="2268">
        <v>2</v>
      </c>
      <c r="Y810" s="2268">
        <v>0</v>
      </c>
      <c r="Z810" s="2268">
        <v>2</v>
      </c>
      <c r="AA810" s="2268">
        <v>2</v>
      </c>
      <c r="AB810" s="2268">
        <v>2</v>
      </c>
      <c r="AC810" s="2268">
        <v>3</v>
      </c>
      <c r="AD810" s="2268">
        <v>0</v>
      </c>
      <c r="AE810" s="2268">
        <v>0</v>
      </c>
      <c r="AF810" s="2268">
        <v>1</v>
      </c>
      <c r="AG810" s="2268">
        <v>2</v>
      </c>
      <c r="AH810" s="2268">
        <v>0</v>
      </c>
      <c r="AI810" s="2268">
        <v>0</v>
      </c>
    </row>
    <row r="811" spans="1:35" s="2266" customFormat="1" ht="14.25" customHeight="1">
      <c r="A811" s="2974"/>
      <c r="B811" s="2974"/>
      <c r="C811" s="2976"/>
      <c r="D811" s="2976"/>
      <c r="E811" s="2976"/>
      <c r="F811" s="2976"/>
      <c r="G811" s="2264" t="s">
        <v>4209</v>
      </c>
      <c r="H811" s="2268">
        <v>14</v>
      </c>
      <c r="I811" s="2268">
        <v>0</v>
      </c>
      <c r="J811" s="2268">
        <v>0</v>
      </c>
      <c r="K811" s="2268">
        <v>0</v>
      </c>
      <c r="L811" s="2268">
        <v>0</v>
      </c>
      <c r="M811" s="2268">
        <v>0</v>
      </c>
      <c r="N811" s="2268">
        <v>1</v>
      </c>
      <c r="O811" s="2268">
        <v>0</v>
      </c>
      <c r="P811" s="2268"/>
      <c r="Q811" s="2268">
        <v>0</v>
      </c>
      <c r="R811" s="2268">
        <v>0</v>
      </c>
      <c r="S811" s="2268">
        <v>0</v>
      </c>
      <c r="T811" s="2268">
        <v>0</v>
      </c>
      <c r="U811" s="2268">
        <v>0</v>
      </c>
      <c r="V811" s="2268">
        <v>0</v>
      </c>
      <c r="W811" s="2268">
        <v>0</v>
      </c>
      <c r="X811" s="2268">
        <v>0</v>
      </c>
      <c r="Y811" s="2268">
        <v>1</v>
      </c>
      <c r="Z811" s="2268">
        <v>2</v>
      </c>
      <c r="AA811" s="2268">
        <v>1</v>
      </c>
      <c r="AB811" s="2268">
        <v>1</v>
      </c>
      <c r="AC811" s="2268">
        <v>0</v>
      </c>
      <c r="AD811" s="2268">
        <v>6</v>
      </c>
      <c r="AE811" s="2268">
        <v>1</v>
      </c>
      <c r="AF811" s="2268">
        <v>1</v>
      </c>
      <c r="AG811" s="2268">
        <v>0</v>
      </c>
      <c r="AH811" s="2268">
        <v>0</v>
      </c>
      <c r="AI811" s="2268">
        <v>0</v>
      </c>
    </row>
    <row r="812" spans="1:35" s="2266" customFormat="1" ht="14.25" customHeight="1">
      <c r="A812" s="2974" t="s">
        <v>4525</v>
      </c>
      <c r="B812" s="2974"/>
      <c r="C812" s="2977" t="s">
        <v>4526</v>
      </c>
      <c r="D812" s="2978"/>
      <c r="E812" s="2978"/>
      <c r="F812" s="2978"/>
      <c r="G812" s="2264" t="s">
        <v>4212</v>
      </c>
      <c r="H812" s="2268">
        <v>4</v>
      </c>
      <c r="I812" s="2268">
        <v>0</v>
      </c>
      <c r="J812" s="2268">
        <v>0</v>
      </c>
      <c r="K812" s="2268">
        <v>0</v>
      </c>
      <c r="L812" s="2268">
        <v>0</v>
      </c>
      <c r="M812" s="2268">
        <v>0</v>
      </c>
      <c r="N812" s="2268">
        <v>0</v>
      </c>
      <c r="O812" s="2268">
        <v>0</v>
      </c>
      <c r="P812" s="2268"/>
      <c r="Q812" s="2268">
        <v>0</v>
      </c>
      <c r="R812" s="2268">
        <v>0</v>
      </c>
      <c r="S812" s="2268">
        <v>0</v>
      </c>
      <c r="T812" s="2268">
        <v>0</v>
      </c>
      <c r="U812" s="2268">
        <v>0</v>
      </c>
      <c r="V812" s="2268">
        <v>0</v>
      </c>
      <c r="W812" s="2268">
        <v>0</v>
      </c>
      <c r="X812" s="2268">
        <v>0</v>
      </c>
      <c r="Y812" s="2268">
        <v>1</v>
      </c>
      <c r="Z812" s="2268">
        <v>0</v>
      </c>
      <c r="AA812" s="2268">
        <v>0</v>
      </c>
      <c r="AB812" s="2268">
        <v>0</v>
      </c>
      <c r="AC812" s="2268">
        <v>0</v>
      </c>
      <c r="AD812" s="2268">
        <v>1</v>
      </c>
      <c r="AE812" s="2268">
        <v>1</v>
      </c>
      <c r="AF812" s="2268">
        <v>0</v>
      </c>
      <c r="AG812" s="2268">
        <v>1</v>
      </c>
      <c r="AH812" s="2268">
        <v>0</v>
      </c>
      <c r="AI812" s="2268">
        <v>0</v>
      </c>
    </row>
    <row r="813" spans="1:35" s="2266" customFormat="1" ht="14.25" customHeight="1">
      <c r="A813" s="2974"/>
      <c r="B813" s="2974"/>
      <c r="C813" s="2975"/>
      <c r="D813" s="2976"/>
      <c r="E813" s="2976"/>
      <c r="F813" s="2976"/>
      <c r="G813" s="2264" t="s">
        <v>4208</v>
      </c>
      <c r="H813" s="2268">
        <v>2</v>
      </c>
      <c r="I813" s="2268">
        <v>0</v>
      </c>
      <c r="J813" s="2268">
        <v>0</v>
      </c>
      <c r="K813" s="2268">
        <v>0</v>
      </c>
      <c r="L813" s="2268">
        <v>0</v>
      </c>
      <c r="M813" s="2268">
        <v>0</v>
      </c>
      <c r="N813" s="2268">
        <v>0</v>
      </c>
      <c r="O813" s="2268">
        <v>0</v>
      </c>
      <c r="P813" s="2268"/>
      <c r="Q813" s="2268">
        <v>0</v>
      </c>
      <c r="R813" s="2268">
        <v>0</v>
      </c>
      <c r="S813" s="2268">
        <v>0</v>
      </c>
      <c r="T813" s="2268">
        <v>0</v>
      </c>
      <c r="U813" s="2268">
        <v>0</v>
      </c>
      <c r="V813" s="2268">
        <v>0</v>
      </c>
      <c r="W813" s="2268">
        <v>0</v>
      </c>
      <c r="X813" s="2268">
        <v>0</v>
      </c>
      <c r="Y813" s="2268">
        <v>0</v>
      </c>
      <c r="Z813" s="2268">
        <v>0</v>
      </c>
      <c r="AA813" s="2268">
        <v>0</v>
      </c>
      <c r="AB813" s="2268">
        <v>0</v>
      </c>
      <c r="AC813" s="2268">
        <v>0</v>
      </c>
      <c r="AD813" s="2268">
        <v>1</v>
      </c>
      <c r="AE813" s="2268">
        <v>0</v>
      </c>
      <c r="AF813" s="2268">
        <v>0</v>
      </c>
      <c r="AG813" s="2268">
        <v>1</v>
      </c>
      <c r="AH813" s="2268">
        <v>0</v>
      </c>
      <c r="AI813" s="2268">
        <v>0</v>
      </c>
    </row>
    <row r="814" spans="1:35" s="2266" customFormat="1" ht="15" customHeight="1" thickBot="1">
      <c r="A814" s="2980"/>
      <c r="B814" s="2980"/>
      <c r="C814" s="2979"/>
      <c r="D814" s="2979"/>
      <c r="E814" s="2979"/>
      <c r="F814" s="2979"/>
      <c r="G814" s="2269" t="s">
        <v>4209</v>
      </c>
      <c r="H814" s="2271">
        <v>2</v>
      </c>
      <c r="I814" s="2271">
        <v>0</v>
      </c>
      <c r="J814" s="2271">
        <v>0</v>
      </c>
      <c r="K814" s="2271">
        <v>0</v>
      </c>
      <c r="L814" s="2271">
        <v>0</v>
      </c>
      <c r="M814" s="2271">
        <v>0</v>
      </c>
      <c r="N814" s="2271">
        <v>0</v>
      </c>
      <c r="O814" s="2271">
        <v>0</v>
      </c>
      <c r="P814" s="2268"/>
      <c r="Q814" s="2271">
        <v>0</v>
      </c>
      <c r="R814" s="2271">
        <v>0</v>
      </c>
      <c r="S814" s="2271">
        <v>0</v>
      </c>
      <c r="T814" s="2271">
        <v>0</v>
      </c>
      <c r="U814" s="2271">
        <v>0</v>
      </c>
      <c r="V814" s="2271">
        <v>0</v>
      </c>
      <c r="W814" s="2271">
        <v>0</v>
      </c>
      <c r="X814" s="2271">
        <v>0</v>
      </c>
      <c r="Y814" s="2271">
        <v>1</v>
      </c>
      <c r="Z814" s="2271">
        <v>0</v>
      </c>
      <c r="AA814" s="2271">
        <v>0</v>
      </c>
      <c r="AB814" s="2271">
        <v>0</v>
      </c>
      <c r="AC814" s="2271">
        <v>0</v>
      </c>
      <c r="AD814" s="2271">
        <v>0</v>
      </c>
      <c r="AE814" s="2271">
        <v>1</v>
      </c>
      <c r="AF814" s="2271">
        <v>0</v>
      </c>
      <c r="AG814" s="2271">
        <v>0</v>
      </c>
      <c r="AH814" s="2271">
        <v>0</v>
      </c>
      <c r="AI814" s="2271">
        <v>0</v>
      </c>
    </row>
    <row r="815" spans="1:35" s="2266" customFormat="1" ht="16.5">
      <c r="A815" s="2272"/>
      <c r="B815" s="2272"/>
      <c r="C815" s="2273"/>
      <c r="D815" s="2273"/>
      <c r="E815" s="2273"/>
      <c r="F815" s="2273"/>
      <c r="G815" s="2246"/>
      <c r="P815" s="2274"/>
    </row>
    <row r="816" spans="1:35" s="2266" customFormat="1" ht="16.5">
      <c r="A816" s="2272"/>
      <c r="B816" s="2272"/>
      <c r="C816" s="2273"/>
      <c r="D816" s="2273"/>
      <c r="E816" s="2273"/>
      <c r="F816" s="2273"/>
      <c r="G816" s="2246"/>
      <c r="P816" s="2274"/>
    </row>
    <row r="817" spans="1:36" s="2245" customFormat="1" ht="19.5" customHeight="1">
      <c r="A817" s="2995" t="s">
        <v>4090</v>
      </c>
      <c r="B817" s="2995"/>
      <c r="C817" s="2995"/>
      <c r="D817" s="2995"/>
      <c r="E817" s="2995"/>
      <c r="F817" s="2995"/>
      <c r="G817" s="2995"/>
      <c r="H817" s="2995"/>
      <c r="I817" s="2995"/>
      <c r="J817" s="2995"/>
      <c r="K817" s="2995"/>
      <c r="L817" s="2995"/>
      <c r="M817" s="2995"/>
      <c r="N817" s="2995"/>
      <c r="O817" s="2995"/>
      <c r="P817" s="2388"/>
      <c r="Q817" s="2996" t="s">
        <v>4527</v>
      </c>
      <c r="R817" s="2996"/>
      <c r="S817" s="2996"/>
      <c r="T817" s="2996"/>
      <c r="U817" s="2996"/>
      <c r="V817" s="2996"/>
      <c r="W817" s="2996"/>
      <c r="X817" s="2996"/>
      <c r="Y817" s="2996"/>
      <c r="Z817" s="2996"/>
      <c r="AA817" s="2996"/>
      <c r="AB817" s="2996"/>
      <c r="AC817" s="2996"/>
      <c r="AD817" s="2996"/>
      <c r="AE817" s="2996"/>
      <c r="AF817" s="2996"/>
      <c r="AG817" s="2996"/>
      <c r="AH817" s="2996"/>
      <c r="AI817" s="2996"/>
      <c r="AJ817" s="2244"/>
    </row>
    <row r="818" spans="1:36" s="2245" customFormat="1" ht="16.7" customHeight="1">
      <c r="A818" s="2997" t="s">
        <v>4092</v>
      </c>
      <c r="B818" s="2997"/>
      <c r="C818" s="2997"/>
      <c r="D818" s="2997"/>
      <c r="E818" s="2997"/>
      <c r="F818" s="2997"/>
      <c r="G818" s="2997"/>
      <c r="H818" s="2997"/>
      <c r="I818" s="2997"/>
      <c r="J818" s="2997"/>
      <c r="K818" s="2997"/>
      <c r="L818" s="2997"/>
      <c r="M818" s="2997"/>
      <c r="N818" s="2997"/>
      <c r="O818" s="2997"/>
      <c r="P818" s="2389"/>
      <c r="Q818" s="2998" t="s">
        <v>4093</v>
      </c>
      <c r="R818" s="2998"/>
      <c r="S818" s="2998"/>
      <c r="T818" s="2998"/>
      <c r="U818" s="2998"/>
      <c r="V818" s="2998"/>
      <c r="W818" s="2998"/>
      <c r="X818" s="2998"/>
      <c r="Y818" s="2998"/>
      <c r="Z818" s="2998"/>
      <c r="AA818" s="2998"/>
      <c r="AB818" s="2998"/>
      <c r="AC818" s="2998"/>
      <c r="AD818" s="2998"/>
      <c r="AE818" s="2998"/>
      <c r="AF818" s="2998"/>
      <c r="AG818" s="2998"/>
      <c r="AH818" s="2998"/>
      <c r="AI818" s="2998"/>
      <c r="AJ818" s="2244"/>
    </row>
    <row r="819" spans="1:36" s="2245" customFormat="1" ht="17.25" thickBot="1">
      <c r="A819" s="2246"/>
      <c r="B819" s="2247"/>
      <c r="C819" s="2248"/>
      <c r="D819" s="2248"/>
      <c r="E819" s="2248"/>
      <c r="F819" s="2248"/>
      <c r="G819" s="2249"/>
      <c r="P819" s="2244"/>
      <c r="AH819" s="2982" t="s">
        <v>4094</v>
      </c>
      <c r="AI819" s="2982"/>
      <c r="AJ819" s="2244"/>
    </row>
    <row r="820" spans="1:36" s="2245" customFormat="1">
      <c r="A820" s="2983" t="s">
        <v>4046</v>
      </c>
      <c r="B820" s="2984"/>
      <c r="C820" s="2250"/>
      <c r="D820" s="2251"/>
      <c r="E820" s="2251"/>
      <c r="F820" s="2251"/>
      <c r="G820" s="2252"/>
      <c r="H820" s="2999" t="s">
        <v>210</v>
      </c>
      <c r="I820" s="2999" t="s">
        <v>4048</v>
      </c>
      <c r="J820" s="3002" t="s">
        <v>2835</v>
      </c>
      <c r="K820" s="2253"/>
      <c r="L820" s="2253"/>
      <c r="M820" s="2253"/>
      <c r="N820" s="2253"/>
      <c r="O820" s="2253">
        <v>5</v>
      </c>
      <c r="P820" s="2374"/>
      <c r="Q820" s="2252">
        <v>10</v>
      </c>
      <c r="R820" s="2253">
        <v>15</v>
      </c>
      <c r="S820" s="2253">
        <v>20</v>
      </c>
      <c r="T820" s="2253">
        <v>25</v>
      </c>
      <c r="U820" s="2253">
        <v>30</v>
      </c>
      <c r="V820" s="2253">
        <v>35</v>
      </c>
      <c r="W820" s="2253">
        <v>40</v>
      </c>
      <c r="X820" s="2253">
        <v>45</v>
      </c>
      <c r="Y820" s="2253">
        <v>50</v>
      </c>
      <c r="Z820" s="2253">
        <v>55</v>
      </c>
      <c r="AA820" s="2253">
        <v>60</v>
      </c>
      <c r="AB820" s="2253">
        <v>65</v>
      </c>
      <c r="AC820" s="2253">
        <v>70</v>
      </c>
      <c r="AD820" s="2253">
        <v>75</v>
      </c>
      <c r="AE820" s="2253">
        <v>80</v>
      </c>
      <c r="AF820" s="2253">
        <v>85</v>
      </c>
      <c r="AG820" s="2253">
        <v>90</v>
      </c>
      <c r="AH820" s="2253">
        <v>95</v>
      </c>
      <c r="AI820" s="2254"/>
      <c r="AJ820" s="2244"/>
    </row>
    <row r="821" spans="1:36" s="2245" customFormat="1">
      <c r="A821" s="2985"/>
      <c r="B821" s="2986"/>
      <c r="C821" s="2989" t="s">
        <v>4095</v>
      </c>
      <c r="D821" s="2990"/>
      <c r="E821" s="2990"/>
      <c r="F821" s="2990"/>
      <c r="G821" s="2991"/>
      <c r="H821" s="3000"/>
      <c r="I821" s="3000"/>
      <c r="J821" s="3003"/>
      <c r="K821" s="2255"/>
      <c r="L821" s="2255"/>
      <c r="M821" s="2255"/>
      <c r="N821" s="2255"/>
      <c r="O821" s="2255"/>
      <c r="P821" s="2374"/>
      <c r="Q821" s="2375"/>
      <c r="R821" s="2255"/>
      <c r="S821" s="2255"/>
      <c r="T821" s="2255"/>
      <c r="U821" s="2255"/>
      <c r="V821" s="2255"/>
      <c r="W821" s="2255"/>
      <c r="X821" s="2255"/>
      <c r="Y821" s="2255"/>
      <c r="Z821" s="2255"/>
      <c r="AA821" s="2255"/>
      <c r="AB821" s="2255"/>
      <c r="AC821" s="2255"/>
      <c r="AD821" s="2255"/>
      <c r="AE821" s="2255"/>
      <c r="AF821" s="2255"/>
      <c r="AG821" s="2255"/>
      <c r="AH821" s="2255"/>
      <c r="AI821" s="2373"/>
      <c r="AJ821" s="2244"/>
    </row>
    <row r="822" spans="1:36" s="2245" customFormat="1" ht="16.5">
      <c r="A822" s="2985"/>
      <c r="B822" s="2986"/>
      <c r="C822" s="2256"/>
      <c r="D822" s="2257"/>
      <c r="E822" s="2257"/>
      <c r="F822" s="2257"/>
      <c r="G822" s="2258"/>
      <c r="H822" s="3000"/>
      <c r="I822" s="3000"/>
      <c r="J822" s="3003"/>
      <c r="K822" s="2255">
        <v>1</v>
      </c>
      <c r="L822" s="2255">
        <v>2</v>
      </c>
      <c r="M822" s="2255">
        <v>3</v>
      </c>
      <c r="N822" s="2255">
        <v>4</v>
      </c>
      <c r="O822" s="2255" t="s">
        <v>2838</v>
      </c>
      <c r="P822" s="2374"/>
      <c r="Q822" s="2375" t="s">
        <v>2837</v>
      </c>
      <c r="R822" s="2255" t="s">
        <v>2837</v>
      </c>
      <c r="S822" s="2255" t="s">
        <v>6490</v>
      </c>
      <c r="T822" s="2255" t="s">
        <v>2838</v>
      </c>
      <c r="U822" s="2255" t="s">
        <v>2837</v>
      </c>
      <c r="V822" s="2255" t="s">
        <v>2837</v>
      </c>
      <c r="W822" s="2255" t="s">
        <v>6496</v>
      </c>
      <c r="X822" s="2255" t="s">
        <v>6496</v>
      </c>
      <c r="Y822" s="2255" t="s">
        <v>2838</v>
      </c>
      <c r="Z822" s="2255" t="s">
        <v>2837</v>
      </c>
      <c r="AA822" s="2255" t="s">
        <v>2837</v>
      </c>
      <c r="AB822" s="2255" t="s">
        <v>6490</v>
      </c>
      <c r="AC822" s="2255" t="s">
        <v>2837</v>
      </c>
      <c r="AD822" s="2255" t="s">
        <v>2838</v>
      </c>
      <c r="AE822" s="2255" t="s">
        <v>2837</v>
      </c>
      <c r="AF822" s="2255" t="s">
        <v>6497</v>
      </c>
      <c r="AG822" s="2255" t="s">
        <v>2837</v>
      </c>
      <c r="AH822" s="2255" t="s">
        <v>2837</v>
      </c>
      <c r="AI822" s="2373" t="s">
        <v>6498</v>
      </c>
      <c r="AJ822" s="2244"/>
    </row>
    <row r="823" spans="1:36" s="2245" customFormat="1" ht="16.5">
      <c r="A823" s="2985"/>
      <c r="B823" s="2986"/>
      <c r="C823" s="2256"/>
      <c r="D823" s="2257"/>
      <c r="E823" s="2257"/>
      <c r="F823" s="2257"/>
      <c r="G823" s="2258"/>
      <c r="H823" s="3000"/>
      <c r="I823" s="3000"/>
      <c r="J823" s="3003"/>
      <c r="K823" s="2255" t="s">
        <v>6499</v>
      </c>
      <c r="L823" s="2255" t="s">
        <v>6500</v>
      </c>
      <c r="M823" s="2255" t="s">
        <v>6501</v>
      </c>
      <c r="N823" s="2255" t="s">
        <v>6500</v>
      </c>
      <c r="O823" s="2255"/>
      <c r="P823" s="2374"/>
      <c r="Q823" s="2375"/>
      <c r="R823" s="2255"/>
      <c r="S823" s="2255"/>
      <c r="T823" s="2255"/>
      <c r="U823" s="2255"/>
      <c r="V823" s="2255"/>
      <c r="W823" s="2255"/>
      <c r="X823" s="2255"/>
      <c r="Y823" s="2255"/>
      <c r="Z823" s="2255"/>
      <c r="AA823" s="2255"/>
      <c r="AB823" s="2255"/>
      <c r="AC823" s="2255"/>
      <c r="AD823" s="2255"/>
      <c r="AE823" s="2255"/>
      <c r="AF823" s="2255"/>
      <c r="AG823" s="2255"/>
      <c r="AH823" s="2255"/>
      <c r="AI823" s="2373"/>
      <c r="AJ823" s="2244"/>
    </row>
    <row r="824" spans="1:36" s="2245" customFormat="1">
      <c r="A824" s="2985"/>
      <c r="B824" s="2986"/>
      <c r="C824" s="2992"/>
      <c r="D824" s="2993"/>
      <c r="E824" s="2993"/>
      <c r="F824" s="2993"/>
      <c r="G824" s="2994"/>
      <c r="H824" s="3000"/>
      <c r="I824" s="3000"/>
      <c r="J824" s="3003"/>
      <c r="K824" s="2255"/>
      <c r="L824" s="2255"/>
      <c r="M824" s="2255"/>
      <c r="N824" s="2255"/>
      <c r="O824" s="2255">
        <v>9</v>
      </c>
      <c r="P824" s="2374"/>
      <c r="Q824" s="2375">
        <v>14</v>
      </c>
      <c r="R824" s="2255">
        <v>19</v>
      </c>
      <c r="S824" s="2255">
        <v>24</v>
      </c>
      <c r="T824" s="2255">
        <v>29</v>
      </c>
      <c r="U824" s="2255">
        <v>34</v>
      </c>
      <c r="V824" s="2255">
        <v>39</v>
      </c>
      <c r="W824" s="2255">
        <v>44</v>
      </c>
      <c r="X824" s="2255">
        <v>49</v>
      </c>
      <c r="Y824" s="2255">
        <v>54</v>
      </c>
      <c r="Z824" s="2255">
        <v>59</v>
      </c>
      <c r="AA824" s="2255">
        <v>64</v>
      </c>
      <c r="AB824" s="2255">
        <v>69</v>
      </c>
      <c r="AC824" s="2255">
        <v>74</v>
      </c>
      <c r="AD824" s="2255">
        <v>79</v>
      </c>
      <c r="AE824" s="2255">
        <v>84</v>
      </c>
      <c r="AF824" s="2255">
        <v>89</v>
      </c>
      <c r="AG824" s="2255">
        <v>94</v>
      </c>
      <c r="AH824" s="2255">
        <v>99</v>
      </c>
      <c r="AI824" s="2373"/>
      <c r="AJ824" s="2244"/>
    </row>
    <row r="825" spans="1:36" s="2245" customFormat="1" ht="17.25" thickBot="1">
      <c r="A825" s="2987"/>
      <c r="B825" s="2988"/>
      <c r="C825" s="2259"/>
      <c r="D825" s="2260"/>
      <c r="E825" s="2260"/>
      <c r="F825" s="2260"/>
      <c r="G825" s="2261"/>
      <c r="H825" s="3001"/>
      <c r="I825" s="3001"/>
      <c r="J825" s="3004"/>
      <c r="K825" s="2262"/>
      <c r="L825" s="2262"/>
      <c r="M825" s="2262"/>
      <c r="N825" s="2262"/>
      <c r="O825" s="2262" t="s">
        <v>6501</v>
      </c>
      <c r="P825" s="2374"/>
      <c r="Q825" s="2261" t="s">
        <v>6499</v>
      </c>
      <c r="R825" s="2262" t="s">
        <v>6500</v>
      </c>
      <c r="S825" s="2262" t="s">
        <v>6500</v>
      </c>
      <c r="T825" s="2262" t="s">
        <v>6502</v>
      </c>
      <c r="U825" s="2262" t="s">
        <v>6500</v>
      </c>
      <c r="V825" s="2262" t="s">
        <v>6502</v>
      </c>
      <c r="W825" s="2262" t="s">
        <v>6501</v>
      </c>
      <c r="X825" s="2262" t="s">
        <v>6500</v>
      </c>
      <c r="Y825" s="2262" t="s">
        <v>6499</v>
      </c>
      <c r="Z825" s="2262" t="s">
        <v>6500</v>
      </c>
      <c r="AA825" s="2262" t="s">
        <v>6501</v>
      </c>
      <c r="AB825" s="2262" t="s">
        <v>6499</v>
      </c>
      <c r="AC825" s="2262" t="s">
        <v>6500</v>
      </c>
      <c r="AD825" s="2262" t="s">
        <v>6502</v>
      </c>
      <c r="AE825" s="2262" t="s">
        <v>6503</v>
      </c>
      <c r="AF825" s="2262" t="s">
        <v>6503</v>
      </c>
      <c r="AG825" s="2262" t="s">
        <v>6501</v>
      </c>
      <c r="AH825" s="2262" t="s">
        <v>6500</v>
      </c>
      <c r="AI825" s="2263"/>
      <c r="AJ825" s="2244"/>
    </row>
    <row r="826" spans="1:36" s="2266" customFormat="1" ht="14.25" customHeight="1">
      <c r="A826" s="2974" t="s">
        <v>4528</v>
      </c>
      <c r="B826" s="2974"/>
      <c r="C826" s="2977" t="s">
        <v>4529</v>
      </c>
      <c r="D826" s="2978"/>
      <c r="E826" s="2978"/>
      <c r="F826" s="2978"/>
      <c r="G826" s="2264" t="s">
        <v>4212</v>
      </c>
      <c r="H826" s="2268">
        <v>4</v>
      </c>
      <c r="I826" s="2268">
        <v>0</v>
      </c>
      <c r="J826" s="2268">
        <v>0</v>
      </c>
      <c r="K826" s="2268">
        <v>0</v>
      </c>
      <c r="L826" s="2268">
        <v>0</v>
      </c>
      <c r="M826" s="2268">
        <v>0</v>
      </c>
      <c r="N826" s="2268">
        <v>0</v>
      </c>
      <c r="O826" s="2268">
        <v>0</v>
      </c>
      <c r="P826" s="2268"/>
      <c r="Q826" s="2268">
        <v>0</v>
      </c>
      <c r="R826" s="2268">
        <v>0</v>
      </c>
      <c r="S826" s="2268">
        <v>0</v>
      </c>
      <c r="T826" s="2268">
        <v>0</v>
      </c>
      <c r="U826" s="2268">
        <v>0</v>
      </c>
      <c r="V826" s="2268">
        <v>0</v>
      </c>
      <c r="W826" s="2268">
        <v>0</v>
      </c>
      <c r="X826" s="2268">
        <v>0</v>
      </c>
      <c r="Y826" s="2268">
        <v>0</v>
      </c>
      <c r="Z826" s="2268">
        <v>1</v>
      </c>
      <c r="AA826" s="2268">
        <v>0</v>
      </c>
      <c r="AB826" s="2268">
        <v>1</v>
      </c>
      <c r="AC826" s="2268">
        <v>0</v>
      </c>
      <c r="AD826" s="2268">
        <v>1</v>
      </c>
      <c r="AE826" s="2268">
        <v>0</v>
      </c>
      <c r="AF826" s="2268">
        <v>1</v>
      </c>
      <c r="AG826" s="2268">
        <v>0</v>
      </c>
      <c r="AH826" s="2268">
        <v>0</v>
      </c>
      <c r="AI826" s="2268">
        <v>0</v>
      </c>
    </row>
    <row r="827" spans="1:36" s="2266" customFormat="1" ht="14.25" customHeight="1">
      <c r="A827" s="2974"/>
      <c r="B827" s="2974"/>
      <c r="C827" s="2975"/>
      <c r="D827" s="2976"/>
      <c r="E827" s="2976"/>
      <c r="F827" s="2976"/>
      <c r="G827" s="2264" t="s">
        <v>4208</v>
      </c>
      <c r="H827" s="2268">
        <v>4</v>
      </c>
      <c r="I827" s="2268">
        <v>0</v>
      </c>
      <c r="J827" s="2268">
        <v>0</v>
      </c>
      <c r="K827" s="2268">
        <v>0</v>
      </c>
      <c r="L827" s="2268">
        <v>0</v>
      </c>
      <c r="M827" s="2268">
        <v>0</v>
      </c>
      <c r="N827" s="2268">
        <v>0</v>
      </c>
      <c r="O827" s="2268">
        <v>0</v>
      </c>
      <c r="P827" s="2268"/>
      <c r="Q827" s="2268">
        <v>0</v>
      </c>
      <c r="R827" s="2268">
        <v>0</v>
      </c>
      <c r="S827" s="2268">
        <v>0</v>
      </c>
      <c r="T827" s="2268">
        <v>0</v>
      </c>
      <c r="U827" s="2268">
        <v>0</v>
      </c>
      <c r="V827" s="2268">
        <v>0</v>
      </c>
      <c r="W827" s="2268">
        <v>0</v>
      </c>
      <c r="X827" s="2268">
        <v>0</v>
      </c>
      <c r="Y827" s="2268">
        <v>0</v>
      </c>
      <c r="Z827" s="2268">
        <v>1</v>
      </c>
      <c r="AA827" s="2268">
        <v>0</v>
      </c>
      <c r="AB827" s="2268">
        <v>1</v>
      </c>
      <c r="AC827" s="2268">
        <v>0</v>
      </c>
      <c r="AD827" s="2268">
        <v>1</v>
      </c>
      <c r="AE827" s="2268">
        <v>0</v>
      </c>
      <c r="AF827" s="2268">
        <v>1</v>
      </c>
      <c r="AG827" s="2268">
        <v>0</v>
      </c>
      <c r="AH827" s="2268">
        <v>0</v>
      </c>
      <c r="AI827" s="2268">
        <v>0</v>
      </c>
    </row>
    <row r="828" spans="1:36" s="2274" customFormat="1" ht="14.25" customHeight="1">
      <c r="A828" s="2974"/>
      <c r="B828" s="2974"/>
      <c r="C828" s="2976"/>
      <c r="D828" s="2976"/>
      <c r="E828" s="2976"/>
      <c r="F828" s="2976"/>
      <c r="G828" s="2264" t="s">
        <v>4209</v>
      </c>
      <c r="H828" s="2268">
        <v>0</v>
      </c>
      <c r="I828" s="2268">
        <v>0</v>
      </c>
      <c r="J828" s="2268">
        <v>0</v>
      </c>
      <c r="K828" s="2268">
        <v>0</v>
      </c>
      <c r="L828" s="2268">
        <v>0</v>
      </c>
      <c r="M828" s="2268">
        <v>0</v>
      </c>
      <c r="N828" s="2268">
        <v>0</v>
      </c>
      <c r="O828" s="2268">
        <v>0</v>
      </c>
      <c r="P828" s="2268"/>
      <c r="Q828" s="2268">
        <v>0</v>
      </c>
      <c r="R828" s="2268">
        <v>0</v>
      </c>
      <c r="S828" s="2268">
        <v>0</v>
      </c>
      <c r="T828" s="2268">
        <v>0</v>
      </c>
      <c r="U828" s="2268">
        <v>0</v>
      </c>
      <c r="V828" s="2268">
        <v>0</v>
      </c>
      <c r="W828" s="2268">
        <v>0</v>
      </c>
      <c r="X828" s="2268">
        <v>0</v>
      </c>
      <c r="Y828" s="2268">
        <v>0</v>
      </c>
      <c r="Z828" s="2268">
        <v>0</v>
      </c>
      <c r="AA828" s="2268">
        <v>0</v>
      </c>
      <c r="AB828" s="2268">
        <v>0</v>
      </c>
      <c r="AC828" s="2268">
        <v>0</v>
      </c>
      <c r="AD828" s="2268">
        <v>0</v>
      </c>
      <c r="AE828" s="2268">
        <v>0</v>
      </c>
      <c r="AF828" s="2268">
        <v>0</v>
      </c>
      <c r="AG828" s="2268">
        <v>0</v>
      </c>
      <c r="AH828" s="2268">
        <v>0</v>
      </c>
      <c r="AI828" s="2268">
        <v>0</v>
      </c>
    </row>
    <row r="829" spans="1:36" s="2266" customFormat="1" ht="14.25" customHeight="1">
      <c r="A829" s="2974" t="s">
        <v>4530</v>
      </c>
      <c r="B829" s="2974"/>
      <c r="C829" s="2977" t="s">
        <v>4531</v>
      </c>
      <c r="D829" s="2978"/>
      <c r="E829" s="2978"/>
      <c r="F829" s="2978"/>
      <c r="G829" s="2264" t="s">
        <v>4212</v>
      </c>
      <c r="H829" s="2268">
        <v>14</v>
      </c>
      <c r="I829" s="2268">
        <v>0</v>
      </c>
      <c r="J829" s="2268">
        <v>0</v>
      </c>
      <c r="K829" s="2268">
        <v>0</v>
      </c>
      <c r="L829" s="2268">
        <v>1</v>
      </c>
      <c r="M829" s="2268">
        <v>0</v>
      </c>
      <c r="N829" s="2268">
        <v>0</v>
      </c>
      <c r="O829" s="2268">
        <v>0</v>
      </c>
      <c r="P829" s="2268"/>
      <c r="Q829" s="2268">
        <v>0</v>
      </c>
      <c r="R829" s="2268">
        <v>0</v>
      </c>
      <c r="S829" s="2268">
        <v>0</v>
      </c>
      <c r="T829" s="2268">
        <v>0</v>
      </c>
      <c r="U829" s="2268">
        <v>0</v>
      </c>
      <c r="V829" s="2268">
        <v>0</v>
      </c>
      <c r="W829" s="2268">
        <v>1</v>
      </c>
      <c r="X829" s="2268">
        <v>0</v>
      </c>
      <c r="Y829" s="2268">
        <v>1</v>
      </c>
      <c r="Z829" s="2268">
        <v>1</v>
      </c>
      <c r="AA829" s="2268">
        <v>0</v>
      </c>
      <c r="AB829" s="2268">
        <v>3</v>
      </c>
      <c r="AC829" s="2268">
        <v>0</v>
      </c>
      <c r="AD829" s="2268">
        <v>4</v>
      </c>
      <c r="AE829" s="2268">
        <v>0</v>
      </c>
      <c r="AF829" s="2268">
        <v>1</v>
      </c>
      <c r="AG829" s="2268">
        <v>2</v>
      </c>
      <c r="AH829" s="2268">
        <v>0</v>
      </c>
      <c r="AI829" s="2268">
        <v>0</v>
      </c>
    </row>
    <row r="830" spans="1:36" s="2266" customFormat="1" ht="14.25" customHeight="1">
      <c r="A830" s="2974"/>
      <c r="B830" s="2974"/>
      <c r="C830" s="2975"/>
      <c r="D830" s="2976"/>
      <c r="E830" s="2976"/>
      <c r="F830" s="2976"/>
      <c r="G830" s="2264" t="s">
        <v>4208</v>
      </c>
      <c r="H830" s="2268">
        <v>8</v>
      </c>
      <c r="I830" s="2268">
        <v>0</v>
      </c>
      <c r="J830" s="2268">
        <v>0</v>
      </c>
      <c r="K830" s="2268">
        <v>0</v>
      </c>
      <c r="L830" s="2268">
        <v>1</v>
      </c>
      <c r="M830" s="2268">
        <v>0</v>
      </c>
      <c r="N830" s="2268">
        <v>0</v>
      </c>
      <c r="O830" s="2268">
        <v>0</v>
      </c>
      <c r="P830" s="2268"/>
      <c r="Q830" s="2268">
        <v>0</v>
      </c>
      <c r="R830" s="2268">
        <v>0</v>
      </c>
      <c r="S830" s="2268">
        <v>0</v>
      </c>
      <c r="T830" s="2268">
        <v>0</v>
      </c>
      <c r="U830" s="2268">
        <v>0</v>
      </c>
      <c r="V830" s="2268">
        <v>0</v>
      </c>
      <c r="W830" s="2268">
        <v>0</v>
      </c>
      <c r="X830" s="2268">
        <v>0</v>
      </c>
      <c r="Y830" s="2268">
        <v>0</v>
      </c>
      <c r="Z830" s="2268">
        <v>1</v>
      </c>
      <c r="AA830" s="2268">
        <v>0</v>
      </c>
      <c r="AB830" s="2268">
        <v>3</v>
      </c>
      <c r="AC830" s="2268">
        <v>0</v>
      </c>
      <c r="AD830" s="2268">
        <v>2</v>
      </c>
      <c r="AE830" s="2268">
        <v>0</v>
      </c>
      <c r="AF830" s="2268">
        <v>0</v>
      </c>
      <c r="AG830" s="2268">
        <v>1</v>
      </c>
      <c r="AH830" s="2268">
        <v>0</v>
      </c>
      <c r="AI830" s="2268">
        <v>0</v>
      </c>
    </row>
    <row r="831" spans="1:36" s="2266" customFormat="1" ht="14.25" customHeight="1">
      <c r="A831" s="2974"/>
      <c r="B831" s="2974"/>
      <c r="C831" s="2976"/>
      <c r="D831" s="2976"/>
      <c r="E831" s="2976"/>
      <c r="F831" s="2976"/>
      <c r="G831" s="2264" t="s">
        <v>4209</v>
      </c>
      <c r="H831" s="2268">
        <v>6</v>
      </c>
      <c r="I831" s="2268">
        <v>0</v>
      </c>
      <c r="J831" s="2268">
        <v>0</v>
      </c>
      <c r="K831" s="2268">
        <v>0</v>
      </c>
      <c r="L831" s="2268">
        <v>0</v>
      </c>
      <c r="M831" s="2268">
        <v>0</v>
      </c>
      <c r="N831" s="2268">
        <v>0</v>
      </c>
      <c r="O831" s="2268">
        <v>0</v>
      </c>
      <c r="P831" s="2268"/>
      <c r="Q831" s="2268">
        <v>0</v>
      </c>
      <c r="R831" s="2268">
        <v>0</v>
      </c>
      <c r="S831" s="2268">
        <v>0</v>
      </c>
      <c r="T831" s="2268">
        <v>0</v>
      </c>
      <c r="U831" s="2268">
        <v>0</v>
      </c>
      <c r="V831" s="2268">
        <v>0</v>
      </c>
      <c r="W831" s="2268">
        <v>1</v>
      </c>
      <c r="X831" s="2268">
        <v>0</v>
      </c>
      <c r="Y831" s="2268">
        <v>1</v>
      </c>
      <c r="Z831" s="2268">
        <v>0</v>
      </c>
      <c r="AA831" s="2268">
        <v>0</v>
      </c>
      <c r="AB831" s="2268">
        <v>0</v>
      </c>
      <c r="AC831" s="2268">
        <v>0</v>
      </c>
      <c r="AD831" s="2268">
        <v>2</v>
      </c>
      <c r="AE831" s="2268">
        <v>0</v>
      </c>
      <c r="AF831" s="2268">
        <v>1</v>
      </c>
      <c r="AG831" s="2268">
        <v>1</v>
      </c>
      <c r="AH831" s="2268">
        <v>0</v>
      </c>
      <c r="AI831" s="2268">
        <v>0</v>
      </c>
    </row>
    <row r="832" spans="1:36" s="2266" customFormat="1" ht="14.25" customHeight="1">
      <c r="A832" s="2974" t="s">
        <v>4532</v>
      </c>
      <c r="B832" s="2974"/>
      <c r="C832" s="2977" t="s">
        <v>4533</v>
      </c>
      <c r="D832" s="2978"/>
      <c r="E832" s="2978"/>
      <c r="F832" s="2978"/>
      <c r="G832" s="2264" t="s">
        <v>4212</v>
      </c>
      <c r="H832" s="2268">
        <v>20</v>
      </c>
      <c r="I832" s="2268">
        <v>0</v>
      </c>
      <c r="J832" s="2268">
        <v>2</v>
      </c>
      <c r="K832" s="2268">
        <v>1</v>
      </c>
      <c r="L832" s="2268">
        <v>0</v>
      </c>
      <c r="M832" s="2268">
        <v>1</v>
      </c>
      <c r="N832" s="2268">
        <v>0</v>
      </c>
      <c r="O832" s="2268">
        <v>0</v>
      </c>
      <c r="P832" s="2268"/>
      <c r="Q832" s="2268">
        <v>1</v>
      </c>
      <c r="R832" s="2268">
        <v>1</v>
      </c>
      <c r="S832" s="2268">
        <v>0</v>
      </c>
      <c r="T832" s="2268">
        <v>0</v>
      </c>
      <c r="U832" s="2268">
        <v>1</v>
      </c>
      <c r="V832" s="2268">
        <v>0</v>
      </c>
      <c r="W832" s="2268">
        <v>1</v>
      </c>
      <c r="X832" s="2268">
        <v>3</v>
      </c>
      <c r="Y832" s="2268">
        <v>1</v>
      </c>
      <c r="Z832" s="2268">
        <v>1</v>
      </c>
      <c r="AA832" s="2268">
        <v>0</v>
      </c>
      <c r="AB832" s="2268">
        <v>3</v>
      </c>
      <c r="AC832" s="2268">
        <v>2</v>
      </c>
      <c r="AD832" s="2268">
        <v>2</v>
      </c>
      <c r="AE832" s="2268">
        <v>0</v>
      </c>
      <c r="AF832" s="2268">
        <v>0</v>
      </c>
      <c r="AG832" s="2268">
        <v>0</v>
      </c>
      <c r="AH832" s="2268">
        <v>0</v>
      </c>
      <c r="AI832" s="2268">
        <v>0</v>
      </c>
    </row>
    <row r="833" spans="1:35" s="2266" customFormat="1" ht="14.25" customHeight="1">
      <c r="A833" s="2974"/>
      <c r="B833" s="2974"/>
      <c r="C833" s="2975"/>
      <c r="D833" s="2976"/>
      <c r="E833" s="2976"/>
      <c r="F833" s="2976"/>
      <c r="G833" s="2264" t="s">
        <v>4208</v>
      </c>
      <c r="H833" s="2268">
        <v>9</v>
      </c>
      <c r="I833" s="2268">
        <v>0</v>
      </c>
      <c r="J833" s="2268">
        <v>0</v>
      </c>
      <c r="K833" s="2268">
        <v>0</v>
      </c>
      <c r="L833" s="2268">
        <v>0</v>
      </c>
      <c r="M833" s="2268">
        <v>0</v>
      </c>
      <c r="N833" s="2268">
        <v>0</v>
      </c>
      <c r="O833" s="2268">
        <v>0</v>
      </c>
      <c r="P833" s="2268"/>
      <c r="Q833" s="2268">
        <v>0</v>
      </c>
      <c r="R833" s="2268">
        <v>1</v>
      </c>
      <c r="S833" s="2268">
        <v>0</v>
      </c>
      <c r="T833" s="2268">
        <v>0</v>
      </c>
      <c r="U833" s="2268">
        <v>0</v>
      </c>
      <c r="V833" s="2268">
        <v>0</v>
      </c>
      <c r="W833" s="2268">
        <v>1</v>
      </c>
      <c r="X833" s="2268">
        <v>2</v>
      </c>
      <c r="Y833" s="2268">
        <v>1</v>
      </c>
      <c r="Z833" s="2268">
        <v>0</v>
      </c>
      <c r="AA833" s="2268">
        <v>0</v>
      </c>
      <c r="AB833" s="2268">
        <v>3</v>
      </c>
      <c r="AC833" s="2268">
        <v>1</v>
      </c>
      <c r="AD833" s="2268">
        <v>0</v>
      </c>
      <c r="AE833" s="2268">
        <v>0</v>
      </c>
      <c r="AF833" s="2268">
        <v>0</v>
      </c>
      <c r="AG833" s="2268">
        <v>0</v>
      </c>
      <c r="AH833" s="2268">
        <v>0</v>
      </c>
      <c r="AI833" s="2268">
        <v>0</v>
      </c>
    </row>
    <row r="834" spans="1:35" s="2266" customFormat="1" ht="14.25" customHeight="1">
      <c r="A834" s="2974"/>
      <c r="B834" s="2974"/>
      <c r="C834" s="2976"/>
      <c r="D834" s="2976"/>
      <c r="E834" s="2976"/>
      <c r="F834" s="2976"/>
      <c r="G834" s="2264" t="s">
        <v>4209</v>
      </c>
      <c r="H834" s="2268">
        <v>11</v>
      </c>
      <c r="I834" s="2268">
        <v>0</v>
      </c>
      <c r="J834" s="2268">
        <v>2</v>
      </c>
      <c r="K834" s="2268">
        <v>1</v>
      </c>
      <c r="L834" s="2268">
        <v>0</v>
      </c>
      <c r="M834" s="2268">
        <v>1</v>
      </c>
      <c r="N834" s="2268">
        <v>0</v>
      </c>
      <c r="O834" s="2268">
        <v>0</v>
      </c>
      <c r="P834" s="2268"/>
      <c r="Q834" s="2268">
        <v>1</v>
      </c>
      <c r="R834" s="2268">
        <v>0</v>
      </c>
      <c r="S834" s="2268">
        <v>0</v>
      </c>
      <c r="T834" s="2268">
        <v>0</v>
      </c>
      <c r="U834" s="2268">
        <v>1</v>
      </c>
      <c r="V834" s="2268">
        <v>0</v>
      </c>
      <c r="W834" s="2268">
        <v>0</v>
      </c>
      <c r="X834" s="2268">
        <v>1</v>
      </c>
      <c r="Y834" s="2268">
        <v>0</v>
      </c>
      <c r="Z834" s="2268">
        <v>1</v>
      </c>
      <c r="AA834" s="2268">
        <v>0</v>
      </c>
      <c r="AB834" s="2268">
        <v>0</v>
      </c>
      <c r="AC834" s="2268">
        <v>1</v>
      </c>
      <c r="AD834" s="2268">
        <v>2</v>
      </c>
      <c r="AE834" s="2268">
        <v>0</v>
      </c>
      <c r="AF834" s="2268">
        <v>0</v>
      </c>
      <c r="AG834" s="2268">
        <v>0</v>
      </c>
      <c r="AH834" s="2268">
        <v>0</v>
      </c>
      <c r="AI834" s="2268">
        <v>0</v>
      </c>
    </row>
    <row r="835" spans="1:35" s="2266" customFormat="1" ht="14.25" customHeight="1">
      <c r="A835" s="2974" t="s">
        <v>4534</v>
      </c>
      <c r="B835" s="2974"/>
      <c r="C835" s="2977" t="s">
        <v>4535</v>
      </c>
      <c r="D835" s="2978"/>
      <c r="E835" s="2978"/>
      <c r="F835" s="2978"/>
      <c r="G835" s="2264" t="s">
        <v>4212</v>
      </c>
      <c r="H835" s="2267">
        <v>18</v>
      </c>
      <c r="I835" s="2268">
        <v>0</v>
      </c>
      <c r="J835" s="2268">
        <v>1</v>
      </c>
      <c r="K835" s="2268">
        <v>0</v>
      </c>
      <c r="L835" s="2268">
        <v>0</v>
      </c>
      <c r="M835" s="2268">
        <v>0</v>
      </c>
      <c r="N835" s="2268">
        <v>0</v>
      </c>
      <c r="O835" s="2268">
        <v>0</v>
      </c>
      <c r="P835" s="2268"/>
      <c r="Q835" s="2268">
        <v>0</v>
      </c>
      <c r="R835" s="2268">
        <v>0</v>
      </c>
      <c r="S835" s="2268">
        <v>0</v>
      </c>
      <c r="T835" s="2268">
        <v>1</v>
      </c>
      <c r="U835" s="2268">
        <v>0</v>
      </c>
      <c r="V835" s="2268">
        <v>2</v>
      </c>
      <c r="W835" s="2268">
        <v>1</v>
      </c>
      <c r="X835" s="2268">
        <v>2</v>
      </c>
      <c r="Y835" s="2268">
        <v>2</v>
      </c>
      <c r="Z835" s="2268">
        <v>1</v>
      </c>
      <c r="AA835" s="2268">
        <v>3</v>
      </c>
      <c r="AB835" s="2268">
        <v>0</v>
      </c>
      <c r="AC835" s="2268">
        <v>1</v>
      </c>
      <c r="AD835" s="2268">
        <v>1</v>
      </c>
      <c r="AE835" s="2268">
        <v>1</v>
      </c>
      <c r="AF835" s="2268">
        <v>2</v>
      </c>
      <c r="AG835" s="2268">
        <v>0</v>
      </c>
      <c r="AH835" s="2268">
        <v>0</v>
      </c>
      <c r="AI835" s="2268">
        <v>0</v>
      </c>
    </row>
    <row r="836" spans="1:35" s="2266" customFormat="1" ht="14.25" customHeight="1">
      <c r="A836" s="2974"/>
      <c r="B836" s="2974"/>
      <c r="C836" s="2975"/>
      <c r="D836" s="2976"/>
      <c r="E836" s="2976"/>
      <c r="F836" s="2976"/>
      <c r="G836" s="2264" t="s">
        <v>4208</v>
      </c>
      <c r="H836" s="2267">
        <v>10</v>
      </c>
      <c r="I836" s="2268">
        <v>0</v>
      </c>
      <c r="J836" s="2268">
        <v>1</v>
      </c>
      <c r="K836" s="2268">
        <v>0</v>
      </c>
      <c r="L836" s="2268">
        <v>0</v>
      </c>
      <c r="M836" s="2268">
        <v>0</v>
      </c>
      <c r="N836" s="2268">
        <v>0</v>
      </c>
      <c r="O836" s="2268">
        <v>0</v>
      </c>
      <c r="P836" s="2268"/>
      <c r="Q836" s="2268">
        <v>0</v>
      </c>
      <c r="R836" s="2268">
        <v>0</v>
      </c>
      <c r="S836" s="2268">
        <v>0</v>
      </c>
      <c r="T836" s="2268">
        <v>1</v>
      </c>
      <c r="U836" s="2268">
        <v>0</v>
      </c>
      <c r="V836" s="2268">
        <v>1</v>
      </c>
      <c r="W836" s="2268">
        <v>1</v>
      </c>
      <c r="X836" s="2268">
        <v>1</v>
      </c>
      <c r="Y836" s="2268">
        <v>2</v>
      </c>
      <c r="Z836" s="2268">
        <v>0</v>
      </c>
      <c r="AA836" s="2268">
        <v>0</v>
      </c>
      <c r="AB836" s="2268">
        <v>0</v>
      </c>
      <c r="AC836" s="2268">
        <v>1</v>
      </c>
      <c r="AD836" s="2268">
        <v>0</v>
      </c>
      <c r="AE836" s="2268">
        <v>1</v>
      </c>
      <c r="AF836" s="2268">
        <v>1</v>
      </c>
      <c r="AG836" s="2268">
        <v>0</v>
      </c>
      <c r="AH836" s="2268">
        <v>0</v>
      </c>
      <c r="AI836" s="2268">
        <v>0</v>
      </c>
    </row>
    <row r="837" spans="1:35" s="2266" customFormat="1" ht="14.25" customHeight="1">
      <c r="A837" s="2974"/>
      <c r="B837" s="2974"/>
      <c r="C837" s="2976"/>
      <c r="D837" s="2976"/>
      <c r="E837" s="2976"/>
      <c r="F837" s="2976"/>
      <c r="G837" s="2264" t="s">
        <v>4209</v>
      </c>
      <c r="H837" s="2267">
        <v>8</v>
      </c>
      <c r="I837" s="2268">
        <v>0</v>
      </c>
      <c r="J837" s="2268">
        <v>0</v>
      </c>
      <c r="K837" s="2268">
        <v>0</v>
      </c>
      <c r="L837" s="2268">
        <v>0</v>
      </c>
      <c r="M837" s="2268">
        <v>0</v>
      </c>
      <c r="N837" s="2268">
        <v>0</v>
      </c>
      <c r="O837" s="2268">
        <v>0</v>
      </c>
      <c r="P837" s="2268"/>
      <c r="Q837" s="2268">
        <v>0</v>
      </c>
      <c r="R837" s="2268">
        <v>0</v>
      </c>
      <c r="S837" s="2268">
        <v>0</v>
      </c>
      <c r="T837" s="2268">
        <v>0</v>
      </c>
      <c r="U837" s="2268">
        <v>0</v>
      </c>
      <c r="V837" s="2268">
        <v>1</v>
      </c>
      <c r="W837" s="2268">
        <v>0</v>
      </c>
      <c r="X837" s="2268">
        <v>1</v>
      </c>
      <c r="Y837" s="2268">
        <v>0</v>
      </c>
      <c r="Z837" s="2268">
        <v>1</v>
      </c>
      <c r="AA837" s="2268">
        <v>3</v>
      </c>
      <c r="AB837" s="2268">
        <v>0</v>
      </c>
      <c r="AC837" s="2268">
        <v>0</v>
      </c>
      <c r="AD837" s="2268">
        <v>1</v>
      </c>
      <c r="AE837" s="2268">
        <v>0</v>
      </c>
      <c r="AF837" s="2268">
        <v>1</v>
      </c>
      <c r="AG837" s="2268">
        <v>0</v>
      </c>
      <c r="AH837" s="2268">
        <v>0</v>
      </c>
      <c r="AI837" s="2268">
        <v>0</v>
      </c>
    </row>
    <row r="838" spans="1:35" s="2266" customFormat="1" ht="14.25" customHeight="1">
      <c r="A838" s="2974" t="s">
        <v>4536</v>
      </c>
      <c r="B838" s="2974"/>
      <c r="C838" s="2977" t="s">
        <v>4537</v>
      </c>
      <c r="D838" s="2978"/>
      <c r="E838" s="2978"/>
      <c r="F838" s="2978"/>
      <c r="G838" s="2264" t="s">
        <v>4212</v>
      </c>
      <c r="H838" s="2268">
        <v>1</v>
      </c>
      <c r="I838" s="2268">
        <v>0</v>
      </c>
      <c r="J838" s="2268">
        <v>1</v>
      </c>
      <c r="K838" s="2268">
        <v>0</v>
      </c>
      <c r="L838" s="2268">
        <v>0</v>
      </c>
      <c r="M838" s="2268">
        <v>0</v>
      </c>
      <c r="N838" s="2268">
        <v>0</v>
      </c>
      <c r="O838" s="2268">
        <v>0</v>
      </c>
      <c r="P838" s="2268"/>
      <c r="Q838" s="2268">
        <v>0</v>
      </c>
      <c r="R838" s="2268">
        <v>0</v>
      </c>
      <c r="S838" s="2268">
        <v>0</v>
      </c>
      <c r="T838" s="2268">
        <v>0</v>
      </c>
      <c r="U838" s="2268">
        <v>0</v>
      </c>
      <c r="V838" s="2268">
        <v>0</v>
      </c>
      <c r="W838" s="2268">
        <v>0</v>
      </c>
      <c r="X838" s="2268">
        <v>0</v>
      </c>
      <c r="Y838" s="2268">
        <v>0</v>
      </c>
      <c r="Z838" s="2268">
        <v>0</v>
      </c>
      <c r="AA838" s="2268">
        <v>0</v>
      </c>
      <c r="AB838" s="2268">
        <v>0</v>
      </c>
      <c r="AC838" s="2268">
        <v>0</v>
      </c>
      <c r="AD838" s="2268">
        <v>0</v>
      </c>
      <c r="AE838" s="2268">
        <v>0</v>
      </c>
      <c r="AF838" s="2268">
        <v>0</v>
      </c>
      <c r="AG838" s="2268">
        <v>0</v>
      </c>
      <c r="AH838" s="2268">
        <v>0</v>
      </c>
      <c r="AI838" s="2268">
        <v>0</v>
      </c>
    </row>
    <row r="839" spans="1:35" s="2266" customFormat="1" ht="14.25" customHeight="1">
      <c r="A839" s="2974"/>
      <c r="B839" s="2974"/>
      <c r="C839" s="2975"/>
      <c r="D839" s="2976"/>
      <c r="E839" s="2976"/>
      <c r="F839" s="2976"/>
      <c r="G839" s="2264" t="s">
        <v>4208</v>
      </c>
      <c r="H839" s="2268">
        <v>1</v>
      </c>
      <c r="I839" s="2268">
        <v>0</v>
      </c>
      <c r="J839" s="2268">
        <v>1</v>
      </c>
      <c r="K839" s="2268">
        <v>0</v>
      </c>
      <c r="L839" s="2268">
        <v>0</v>
      </c>
      <c r="M839" s="2268">
        <v>0</v>
      </c>
      <c r="N839" s="2268">
        <v>0</v>
      </c>
      <c r="O839" s="2268">
        <v>0</v>
      </c>
      <c r="P839" s="2268"/>
      <c r="Q839" s="2268">
        <v>0</v>
      </c>
      <c r="R839" s="2268">
        <v>0</v>
      </c>
      <c r="S839" s="2268">
        <v>0</v>
      </c>
      <c r="T839" s="2268">
        <v>0</v>
      </c>
      <c r="U839" s="2268">
        <v>0</v>
      </c>
      <c r="V839" s="2268">
        <v>0</v>
      </c>
      <c r="W839" s="2268">
        <v>0</v>
      </c>
      <c r="X839" s="2268">
        <v>0</v>
      </c>
      <c r="Y839" s="2268">
        <v>0</v>
      </c>
      <c r="Z839" s="2268">
        <v>0</v>
      </c>
      <c r="AA839" s="2268">
        <v>0</v>
      </c>
      <c r="AB839" s="2268">
        <v>0</v>
      </c>
      <c r="AC839" s="2268">
        <v>0</v>
      </c>
      <c r="AD839" s="2268">
        <v>0</v>
      </c>
      <c r="AE839" s="2268">
        <v>0</v>
      </c>
      <c r="AF839" s="2268">
        <v>0</v>
      </c>
      <c r="AG839" s="2268">
        <v>0</v>
      </c>
      <c r="AH839" s="2268">
        <v>0</v>
      </c>
      <c r="AI839" s="2268">
        <v>0</v>
      </c>
    </row>
    <row r="840" spans="1:35" s="2266" customFormat="1" ht="14.25" customHeight="1">
      <c r="A840" s="2974"/>
      <c r="B840" s="2974"/>
      <c r="C840" s="2976"/>
      <c r="D840" s="2976"/>
      <c r="E840" s="2976"/>
      <c r="F840" s="2976"/>
      <c r="G840" s="2264" t="s">
        <v>4209</v>
      </c>
      <c r="H840" s="2268">
        <v>0</v>
      </c>
      <c r="I840" s="2268">
        <v>0</v>
      </c>
      <c r="J840" s="2268">
        <v>0</v>
      </c>
      <c r="K840" s="2268">
        <v>0</v>
      </c>
      <c r="L840" s="2268">
        <v>0</v>
      </c>
      <c r="M840" s="2268">
        <v>0</v>
      </c>
      <c r="N840" s="2268">
        <v>0</v>
      </c>
      <c r="O840" s="2268">
        <v>0</v>
      </c>
      <c r="P840" s="2268"/>
      <c r="Q840" s="2268">
        <v>0</v>
      </c>
      <c r="R840" s="2268">
        <v>0</v>
      </c>
      <c r="S840" s="2268">
        <v>0</v>
      </c>
      <c r="T840" s="2268">
        <v>0</v>
      </c>
      <c r="U840" s="2268">
        <v>0</v>
      </c>
      <c r="V840" s="2268">
        <v>0</v>
      </c>
      <c r="W840" s="2268">
        <v>0</v>
      </c>
      <c r="X840" s="2268">
        <v>0</v>
      </c>
      <c r="Y840" s="2268">
        <v>0</v>
      </c>
      <c r="Z840" s="2268">
        <v>0</v>
      </c>
      <c r="AA840" s="2268">
        <v>0</v>
      </c>
      <c r="AB840" s="2268">
        <v>0</v>
      </c>
      <c r="AC840" s="2268">
        <v>0</v>
      </c>
      <c r="AD840" s="2268">
        <v>0</v>
      </c>
      <c r="AE840" s="2268">
        <v>0</v>
      </c>
      <c r="AF840" s="2268">
        <v>0</v>
      </c>
      <c r="AG840" s="2268">
        <v>0</v>
      </c>
      <c r="AH840" s="2268">
        <v>0</v>
      </c>
      <c r="AI840" s="2268">
        <v>0</v>
      </c>
    </row>
    <row r="841" spans="1:35" s="2266" customFormat="1" ht="14.25" customHeight="1">
      <c r="A841" s="2974" t="s">
        <v>4538</v>
      </c>
      <c r="B841" s="2974"/>
      <c r="C841" s="2977" t="s">
        <v>4539</v>
      </c>
      <c r="D841" s="2978"/>
      <c r="E841" s="2978"/>
      <c r="F841" s="2978"/>
      <c r="G841" s="2264" t="s">
        <v>4212</v>
      </c>
      <c r="H841" s="2267">
        <v>1</v>
      </c>
      <c r="I841" s="2268">
        <v>0</v>
      </c>
      <c r="J841" s="2268">
        <v>0</v>
      </c>
      <c r="K841" s="2268">
        <v>0</v>
      </c>
      <c r="L841" s="2268">
        <v>0</v>
      </c>
      <c r="M841" s="2268">
        <v>0</v>
      </c>
      <c r="N841" s="2268">
        <v>0</v>
      </c>
      <c r="O841" s="2268">
        <v>0</v>
      </c>
      <c r="P841" s="2268"/>
      <c r="Q841" s="2268">
        <v>0</v>
      </c>
      <c r="R841" s="2268">
        <v>0</v>
      </c>
      <c r="S841" s="2268">
        <v>0</v>
      </c>
      <c r="T841" s="2268">
        <v>0</v>
      </c>
      <c r="U841" s="2268">
        <v>0</v>
      </c>
      <c r="V841" s="2268">
        <v>0</v>
      </c>
      <c r="W841" s="2268">
        <v>0</v>
      </c>
      <c r="X841" s="2268">
        <v>1</v>
      </c>
      <c r="Y841" s="2268">
        <v>0</v>
      </c>
      <c r="Z841" s="2268">
        <v>0</v>
      </c>
      <c r="AA841" s="2268">
        <v>0</v>
      </c>
      <c r="AB841" s="2268">
        <v>0</v>
      </c>
      <c r="AC841" s="2268">
        <v>0</v>
      </c>
      <c r="AD841" s="2268">
        <v>0</v>
      </c>
      <c r="AE841" s="2268">
        <v>0</v>
      </c>
      <c r="AF841" s="2268">
        <v>0</v>
      </c>
      <c r="AG841" s="2268">
        <v>0</v>
      </c>
      <c r="AH841" s="2268">
        <v>0</v>
      </c>
      <c r="AI841" s="2268">
        <v>0</v>
      </c>
    </row>
    <row r="842" spans="1:35" s="2266" customFormat="1" ht="14.25" customHeight="1">
      <c r="A842" s="2974"/>
      <c r="B842" s="2974"/>
      <c r="C842" s="2975"/>
      <c r="D842" s="2976"/>
      <c r="E842" s="2976"/>
      <c r="F842" s="2976"/>
      <c r="G842" s="2264" t="s">
        <v>4208</v>
      </c>
      <c r="H842" s="2267">
        <v>1</v>
      </c>
      <c r="I842" s="2268">
        <v>0</v>
      </c>
      <c r="J842" s="2268">
        <v>0</v>
      </c>
      <c r="K842" s="2268">
        <v>0</v>
      </c>
      <c r="L842" s="2268">
        <v>0</v>
      </c>
      <c r="M842" s="2268">
        <v>0</v>
      </c>
      <c r="N842" s="2268">
        <v>0</v>
      </c>
      <c r="O842" s="2268">
        <v>0</v>
      </c>
      <c r="P842" s="2268"/>
      <c r="Q842" s="2268">
        <v>0</v>
      </c>
      <c r="R842" s="2268">
        <v>0</v>
      </c>
      <c r="S842" s="2268">
        <v>0</v>
      </c>
      <c r="T842" s="2268">
        <v>0</v>
      </c>
      <c r="U842" s="2268">
        <v>0</v>
      </c>
      <c r="V842" s="2268">
        <v>0</v>
      </c>
      <c r="W842" s="2268">
        <v>0</v>
      </c>
      <c r="X842" s="2268">
        <v>1</v>
      </c>
      <c r="Y842" s="2268">
        <v>0</v>
      </c>
      <c r="Z842" s="2268">
        <v>0</v>
      </c>
      <c r="AA842" s="2268">
        <v>0</v>
      </c>
      <c r="AB842" s="2268">
        <v>0</v>
      </c>
      <c r="AC842" s="2268">
        <v>0</v>
      </c>
      <c r="AD842" s="2268">
        <v>0</v>
      </c>
      <c r="AE842" s="2268">
        <v>0</v>
      </c>
      <c r="AF842" s="2268">
        <v>0</v>
      </c>
      <c r="AG842" s="2268">
        <v>0</v>
      </c>
      <c r="AH842" s="2268">
        <v>0</v>
      </c>
      <c r="AI842" s="2268">
        <v>0</v>
      </c>
    </row>
    <row r="843" spans="1:35" s="2266" customFormat="1" ht="14.25" customHeight="1">
      <c r="A843" s="2974"/>
      <c r="B843" s="2974"/>
      <c r="C843" s="2976"/>
      <c r="D843" s="2976"/>
      <c r="E843" s="2976"/>
      <c r="F843" s="2976"/>
      <c r="G843" s="2264" t="s">
        <v>4209</v>
      </c>
      <c r="H843" s="2267">
        <v>0</v>
      </c>
      <c r="I843" s="2268">
        <v>0</v>
      </c>
      <c r="J843" s="2268">
        <v>0</v>
      </c>
      <c r="K843" s="2268">
        <v>0</v>
      </c>
      <c r="L843" s="2268">
        <v>0</v>
      </c>
      <c r="M843" s="2268">
        <v>0</v>
      </c>
      <c r="N843" s="2268">
        <v>0</v>
      </c>
      <c r="O843" s="2268">
        <v>0</v>
      </c>
      <c r="P843" s="2268"/>
      <c r="Q843" s="2268">
        <v>0</v>
      </c>
      <c r="R843" s="2268">
        <v>0</v>
      </c>
      <c r="S843" s="2268">
        <v>0</v>
      </c>
      <c r="T843" s="2268">
        <v>0</v>
      </c>
      <c r="U843" s="2268">
        <v>0</v>
      </c>
      <c r="V843" s="2268">
        <v>0</v>
      </c>
      <c r="W843" s="2268">
        <v>0</v>
      </c>
      <c r="X843" s="2268">
        <v>0</v>
      </c>
      <c r="Y843" s="2268">
        <v>0</v>
      </c>
      <c r="Z843" s="2268">
        <v>0</v>
      </c>
      <c r="AA843" s="2268">
        <v>0</v>
      </c>
      <c r="AB843" s="2268">
        <v>0</v>
      </c>
      <c r="AC843" s="2268">
        <v>0</v>
      </c>
      <c r="AD843" s="2268">
        <v>0</v>
      </c>
      <c r="AE843" s="2268">
        <v>0</v>
      </c>
      <c r="AF843" s="2268">
        <v>0</v>
      </c>
      <c r="AG843" s="2268">
        <v>0</v>
      </c>
      <c r="AH843" s="2268">
        <v>0</v>
      </c>
      <c r="AI843" s="2268">
        <v>0</v>
      </c>
    </row>
    <row r="844" spans="1:35" s="2266" customFormat="1" ht="14.25" customHeight="1">
      <c r="A844" s="2974" t="s">
        <v>4540</v>
      </c>
      <c r="B844" s="2974"/>
      <c r="C844" s="2977" t="s">
        <v>4541</v>
      </c>
      <c r="D844" s="2978"/>
      <c r="E844" s="2978"/>
      <c r="F844" s="2978"/>
      <c r="G844" s="2264" t="s">
        <v>4212</v>
      </c>
      <c r="H844" s="2268">
        <v>9</v>
      </c>
      <c r="I844" s="2268">
        <v>0</v>
      </c>
      <c r="J844" s="2268">
        <v>0</v>
      </c>
      <c r="K844" s="2268">
        <v>0</v>
      </c>
      <c r="L844" s="2268">
        <v>0</v>
      </c>
      <c r="M844" s="2268">
        <v>0</v>
      </c>
      <c r="N844" s="2268">
        <v>0</v>
      </c>
      <c r="O844" s="2268">
        <v>0</v>
      </c>
      <c r="P844" s="2268"/>
      <c r="Q844" s="2268">
        <v>0</v>
      </c>
      <c r="R844" s="2268">
        <v>0</v>
      </c>
      <c r="S844" s="2268">
        <v>0</v>
      </c>
      <c r="T844" s="2268">
        <v>0</v>
      </c>
      <c r="U844" s="2268">
        <v>0</v>
      </c>
      <c r="V844" s="2268">
        <v>1</v>
      </c>
      <c r="W844" s="2268">
        <v>0</v>
      </c>
      <c r="X844" s="2268">
        <v>0</v>
      </c>
      <c r="Y844" s="2268">
        <v>2</v>
      </c>
      <c r="Z844" s="2268">
        <v>1</v>
      </c>
      <c r="AA844" s="2268">
        <v>1</v>
      </c>
      <c r="AB844" s="2268">
        <v>0</v>
      </c>
      <c r="AC844" s="2268">
        <v>1</v>
      </c>
      <c r="AD844" s="2268">
        <v>1</v>
      </c>
      <c r="AE844" s="2268">
        <v>1</v>
      </c>
      <c r="AF844" s="2268">
        <v>1</v>
      </c>
      <c r="AG844" s="2268">
        <v>0</v>
      </c>
      <c r="AH844" s="2268">
        <v>0</v>
      </c>
      <c r="AI844" s="2268">
        <v>0</v>
      </c>
    </row>
    <row r="845" spans="1:35" s="2266" customFormat="1" ht="14.25" customHeight="1">
      <c r="A845" s="2974"/>
      <c r="B845" s="2974"/>
      <c r="C845" s="2975"/>
      <c r="D845" s="2976"/>
      <c r="E845" s="2976"/>
      <c r="F845" s="2976"/>
      <c r="G845" s="2264" t="s">
        <v>4208</v>
      </c>
      <c r="H845" s="2268">
        <v>5</v>
      </c>
      <c r="I845" s="2268">
        <v>0</v>
      </c>
      <c r="J845" s="2268">
        <v>0</v>
      </c>
      <c r="K845" s="2268">
        <v>0</v>
      </c>
      <c r="L845" s="2268">
        <v>0</v>
      </c>
      <c r="M845" s="2268">
        <v>0</v>
      </c>
      <c r="N845" s="2268">
        <v>0</v>
      </c>
      <c r="O845" s="2268">
        <v>0</v>
      </c>
      <c r="P845" s="2268"/>
      <c r="Q845" s="2268">
        <v>0</v>
      </c>
      <c r="R845" s="2268">
        <v>0</v>
      </c>
      <c r="S845" s="2268">
        <v>0</v>
      </c>
      <c r="T845" s="2268">
        <v>0</v>
      </c>
      <c r="U845" s="2268">
        <v>0</v>
      </c>
      <c r="V845" s="2268">
        <v>1</v>
      </c>
      <c r="W845" s="2268">
        <v>0</v>
      </c>
      <c r="X845" s="2268">
        <v>0</v>
      </c>
      <c r="Y845" s="2268">
        <v>2</v>
      </c>
      <c r="Z845" s="2268">
        <v>0</v>
      </c>
      <c r="AA845" s="2268">
        <v>0</v>
      </c>
      <c r="AB845" s="2268">
        <v>0</v>
      </c>
      <c r="AC845" s="2268">
        <v>1</v>
      </c>
      <c r="AD845" s="2268">
        <v>0</v>
      </c>
      <c r="AE845" s="2268">
        <v>1</v>
      </c>
      <c r="AF845" s="2268">
        <v>0</v>
      </c>
      <c r="AG845" s="2268">
        <v>0</v>
      </c>
      <c r="AH845" s="2268">
        <v>0</v>
      </c>
      <c r="AI845" s="2268">
        <v>0</v>
      </c>
    </row>
    <row r="846" spans="1:35" s="2266" customFormat="1" ht="14.25" customHeight="1">
      <c r="A846" s="2974"/>
      <c r="B846" s="2974"/>
      <c r="C846" s="2976"/>
      <c r="D846" s="2976"/>
      <c r="E846" s="2976"/>
      <c r="F846" s="2976"/>
      <c r="G846" s="2264" t="s">
        <v>4209</v>
      </c>
      <c r="H846" s="2268">
        <v>4</v>
      </c>
      <c r="I846" s="2268">
        <v>0</v>
      </c>
      <c r="J846" s="2268">
        <v>0</v>
      </c>
      <c r="K846" s="2268">
        <v>0</v>
      </c>
      <c r="L846" s="2268">
        <v>0</v>
      </c>
      <c r="M846" s="2268">
        <v>0</v>
      </c>
      <c r="N846" s="2268">
        <v>0</v>
      </c>
      <c r="O846" s="2268">
        <v>0</v>
      </c>
      <c r="P846" s="2268"/>
      <c r="Q846" s="2268">
        <v>0</v>
      </c>
      <c r="R846" s="2268">
        <v>0</v>
      </c>
      <c r="S846" s="2268">
        <v>0</v>
      </c>
      <c r="T846" s="2268">
        <v>0</v>
      </c>
      <c r="U846" s="2268">
        <v>0</v>
      </c>
      <c r="V846" s="2268">
        <v>0</v>
      </c>
      <c r="W846" s="2268">
        <v>0</v>
      </c>
      <c r="X846" s="2268">
        <v>0</v>
      </c>
      <c r="Y846" s="2268">
        <v>0</v>
      </c>
      <c r="Z846" s="2268">
        <v>1</v>
      </c>
      <c r="AA846" s="2268">
        <v>1</v>
      </c>
      <c r="AB846" s="2268">
        <v>0</v>
      </c>
      <c r="AC846" s="2268">
        <v>0</v>
      </c>
      <c r="AD846" s="2268">
        <v>1</v>
      </c>
      <c r="AE846" s="2268">
        <v>0</v>
      </c>
      <c r="AF846" s="2268">
        <v>1</v>
      </c>
      <c r="AG846" s="2268">
        <v>0</v>
      </c>
      <c r="AH846" s="2268">
        <v>0</v>
      </c>
      <c r="AI846" s="2268">
        <v>0</v>
      </c>
    </row>
    <row r="847" spans="1:35" s="2266" customFormat="1" ht="14.25" customHeight="1">
      <c r="A847" s="2974" t="s">
        <v>4542</v>
      </c>
      <c r="B847" s="2974"/>
      <c r="C847" s="2977" t="s">
        <v>4543</v>
      </c>
      <c r="D847" s="2978"/>
      <c r="E847" s="2978"/>
      <c r="F847" s="2978"/>
      <c r="G847" s="2264" t="s">
        <v>4212</v>
      </c>
      <c r="H847" s="2267">
        <v>1</v>
      </c>
      <c r="I847" s="2268">
        <v>0</v>
      </c>
      <c r="J847" s="2268">
        <v>0</v>
      </c>
      <c r="K847" s="2268">
        <v>0</v>
      </c>
      <c r="L847" s="2268">
        <v>0</v>
      </c>
      <c r="M847" s="2268">
        <v>0</v>
      </c>
      <c r="N847" s="2268">
        <v>0</v>
      </c>
      <c r="O847" s="2268">
        <v>0</v>
      </c>
      <c r="P847" s="2268"/>
      <c r="Q847" s="2268">
        <v>0</v>
      </c>
      <c r="R847" s="2268">
        <v>0</v>
      </c>
      <c r="S847" s="2268">
        <v>0</v>
      </c>
      <c r="T847" s="2268">
        <v>0</v>
      </c>
      <c r="U847" s="2268">
        <v>0</v>
      </c>
      <c r="V847" s="2268">
        <v>0</v>
      </c>
      <c r="W847" s="2268">
        <v>0</v>
      </c>
      <c r="X847" s="2268">
        <v>0</v>
      </c>
      <c r="Y847" s="2268">
        <v>0</v>
      </c>
      <c r="Z847" s="2268">
        <v>0</v>
      </c>
      <c r="AA847" s="2268">
        <v>0</v>
      </c>
      <c r="AB847" s="2268">
        <v>0</v>
      </c>
      <c r="AC847" s="2268">
        <v>0</v>
      </c>
      <c r="AD847" s="2268">
        <v>0</v>
      </c>
      <c r="AE847" s="2268">
        <v>0</v>
      </c>
      <c r="AF847" s="2268">
        <v>1</v>
      </c>
      <c r="AG847" s="2268">
        <v>0</v>
      </c>
      <c r="AH847" s="2268">
        <v>0</v>
      </c>
      <c r="AI847" s="2268">
        <v>0</v>
      </c>
    </row>
    <row r="848" spans="1:35" s="2266" customFormat="1" ht="14.25" customHeight="1">
      <c r="A848" s="2974"/>
      <c r="B848" s="2974"/>
      <c r="C848" s="2975"/>
      <c r="D848" s="2976"/>
      <c r="E848" s="2976"/>
      <c r="F848" s="2976"/>
      <c r="G848" s="2264" t="s">
        <v>4208</v>
      </c>
      <c r="H848" s="2267">
        <v>1</v>
      </c>
      <c r="I848" s="2268">
        <v>0</v>
      </c>
      <c r="J848" s="2268">
        <v>0</v>
      </c>
      <c r="K848" s="2268">
        <v>0</v>
      </c>
      <c r="L848" s="2268">
        <v>0</v>
      </c>
      <c r="M848" s="2268">
        <v>0</v>
      </c>
      <c r="N848" s="2268">
        <v>0</v>
      </c>
      <c r="O848" s="2268">
        <v>0</v>
      </c>
      <c r="P848" s="2268"/>
      <c r="Q848" s="2268">
        <v>0</v>
      </c>
      <c r="R848" s="2268">
        <v>0</v>
      </c>
      <c r="S848" s="2268">
        <v>0</v>
      </c>
      <c r="T848" s="2268">
        <v>0</v>
      </c>
      <c r="U848" s="2268">
        <v>0</v>
      </c>
      <c r="V848" s="2268">
        <v>0</v>
      </c>
      <c r="W848" s="2268">
        <v>0</v>
      </c>
      <c r="X848" s="2268">
        <v>0</v>
      </c>
      <c r="Y848" s="2268">
        <v>0</v>
      </c>
      <c r="Z848" s="2268">
        <v>0</v>
      </c>
      <c r="AA848" s="2268">
        <v>0</v>
      </c>
      <c r="AB848" s="2268">
        <v>0</v>
      </c>
      <c r="AC848" s="2268">
        <v>0</v>
      </c>
      <c r="AD848" s="2268">
        <v>0</v>
      </c>
      <c r="AE848" s="2268">
        <v>0</v>
      </c>
      <c r="AF848" s="2268">
        <v>1</v>
      </c>
      <c r="AG848" s="2268">
        <v>0</v>
      </c>
      <c r="AH848" s="2268">
        <v>0</v>
      </c>
      <c r="AI848" s="2268">
        <v>0</v>
      </c>
    </row>
    <row r="849" spans="1:35" s="2266" customFormat="1" ht="14.25" customHeight="1">
      <c r="A849" s="2974"/>
      <c r="B849" s="2974"/>
      <c r="C849" s="2976"/>
      <c r="D849" s="2976"/>
      <c r="E849" s="2976"/>
      <c r="F849" s="2976"/>
      <c r="G849" s="2264" t="s">
        <v>4209</v>
      </c>
      <c r="H849" s="2267">
        <v>0</v>
      </c>
      <c r="I849" s="2268">
        <v>0</v>
      </c>
      <c r="J849" s="2268">
        <v>0</v>
      </c>
      <c r="K849" s="2268">
        <v>0</v>
      </c>
      <c r="L849" s="2268">
        <v>0</v>
      </c>
      <c r="M849" s="2268">
        <v>0</v>
      </c>
      <c r="N849" s="2268">
        <v>0</v>
      </c>
      <c r="O849" s="2268">
        <v>0</v>
      </c>
      <c r="P849" s="2268"/>
      <c r="Q849" s="2268">
        <v>0</v>
      </c>
      <c r="R849" s="2268">
        <v>0</v>
      </c>
      <c r="S849" s="2268">
        <v>0</v>
      </c>
      <c r="T849" s="2268">
        <v>0</v>
      </c>
      <c r="U849" s="2268">
        <v>0</v>
      </c>
      <c r="V849" s="2268">
        <v>0</v>
      </c>
      <c r="W849" s="2268">
        <v>0</v>
      </c>
      <c r="X849" s="2268">
        <v>0</v>
      </c>
      <c r="Y849" s="2268">
        <v>0</v>
      </c>
      <c r="Z849" s="2268">
        <v>0</v>
      </c>
      <c r="AA849" s="2268">
        <v>0</v>
      </c>
      <c r="AB849" s="2268">
        <v>0</v>
      </c>
      <c r="AC849" s="2268">
        <v>0</v>
      </c>
      <c r="AD849" s="2268">
        <v>0</v>
      </c>
      <c r="AE849" s="2268">
        <v>0</v>
      </c>
      <c r="AF849" s="2268">
        <v>0</v>
      </c>
      <c r="AG849" s="2268">
        <v>0</v>
      </c>
      <c r="AH849" s="2268">
        <v>0</v>
      </c>
      <c r="AI849" s="2268">
        <v>0</v>
      </c>
    </row>
    <row r="850" spans="1:35" s="2266" customFormat="1" ht="14.25" customHeight="1">
      <c r="A850" s="2974" t="s">
        <v>4544</v>
      </c>
      <c r="B850" s="2974"/>
      <c r="C850" s="2977" t="s">
        <v>4545</v>
      </c>
      <c r="D850" s="2978"/>
      <c r="E850" s="2978"/>
      <c r="F850" s="2978"/>
      <c r="G850" s="2264" t="s">
        <v>4212</v>
      </c>
      <c r="H850" s="2267">
        <v>6</v>
      </c>
      <c r="I850" s="2268">
        <v>0</v>
      </c>
      <c r="J850" s="2268">
        <v>0</v>
      </c>
      <c r="K850" s="2268">
        <v>0</v>
      </c>
      <c r="L850" s="2268">
        <v>0</v>
      </c>
      <c r="M850" s="2268">
        <v>0</v>
      </c>
      <c r="N850" s="2268">
        <v>0</v>
      </c>
      <c r="O850" s="2268">
        <v>0</v>
      </c>
      <c r="P850" s="2268"/>
      <c r="Q850" s="2268">
        <v>0</v>
      </c>
      <c r="R850" s="2268">
        <v>0</v>
      </c>
      <c r="S850" s="2268">
        <v>0</v>
      </c>
      <c r="T850" s="2268">
        <v>1</v>
      </c>
      <c r="U850" s="2268">
        <v>0</v>
      </c>
      <c r="V850" s="2268">
        <v>1</v>
      </c>
      <c r="W850" s="2268">
        <v>1</v>
      </c>
      <c r="X850" s="2268">
        <v>1</v>
      </c>
      <c r="Y850" s="2268">
        <v>0</v>
      </c>
      <c r="Z850" s="2268">
        <v>0</v>
      </c>
      <c r="AA850" s="2268">
        <v>2</v>
      </c>
      <c r="AB850" s="2268">
        <v>0</v>
      </c>
      <c r="AC850" s="2268">
        <v>0</v>
      </c>
      <c r="AD850" s="2268">
        <v>0</v>
      </c>
      <c r="AE850" s="2268">
        <v>0</v>
      </c>
      <c r="AF850" s="2268">
        <v>0</v>
      </c>
      <c r="AG850" s="2268">
        <v>0</v>
      </c>
      <c r="AH850" s="2268">
        <v>0</v>
      </c>
      <c r="AI850" s="2268">
        <v>0</v>
      </c>
    </row>
    <row r="851" spans="1:35" s="2266" customFormat="1" ht="14.25" customHeight="1">
      <c r="A851" s="2974"/>
      <c r="B851" s="2974"/>
      <c r="C851" s="2975"/>
      <c r="D851" s="2976"/>
      <c r="E851" s="2976"/>
      <c r="F851" s="2976"/>
      <c r="G851" s="2264" t="s">
        <v>4208</v>
      </c>
      <c r="H851" s="2267">
        <v>2</v>
      </c>
      <c r="I851" s="2268">
        <v>0</v>
      </c>
      <c r="J851" s="2268">
        <v>0</v>
      </c>
      <c r="K851" s="2268">
        <v>0</v>
      </c>
      <c r="L851" s="2268">
        <v>0</v>
      </c>
      <c r="M851" s="2268">
        <v>0</v>
      </c>
      <c r="N851" s="2268">
        <v>0</v>
      </c>
      <c r="O851" s="2268">
        <v>0</v>
      </c>
      <c r="P851" s="2268"/>
      <c r="Q851" s="2268">
        <v>0</v>
      </c>
      <c r="R851" s="2268">
        <v>0</v>
      </c>
      <c r="S851" s="2268">
        <v>0</v>
      </c>
      <c r="T851" s="2268">
        <v>1</v>
      </c>
      <c r="U851" s="2268">
        <v>0</v>
      </c>
      <c r="V851" s="2268">
        <v>0</v>
      </c>
      <c r="W851" s="2268">
        <v>1</v>
      </c>
      <c r="X851" s="2268">
        <v>0</v>
      </c>
      <c r="Y851" s="2268">
        <v>0</v>
      </c>
      <c r="Z851" s="2268">
        <v>0</v>
      </c>
      <c r="AA851" s="2268">
        <v>0</v>
      </c>
      <c r="AB851" s="2268">
        <v>0</v>
      </c>
      <c r="AC851" s="2268">
        <v>0</v>
      </c>
      <c r="AD851" s="2268">
        <v>0</v>
      </c>
      <c r="AE851" s="2268">
        <v>0</v>
      </c>
      <c r="AF851" s="2268">
        <v>0</v>
      </c>
      <c r="AG851" s="2268">
        <v>0</v>
      </c>
      <c r="AH851" s="2268">
        <v>0</v>
      </c>
      <c r="AI851" s="2268">
        <v>0</v>
      </c>
    </row>
    <row r="852" spans="1:35" s="2266" customFormat="1" ht="14.25" customHeight="1">
      <c r="A852" s="2974"/>
      <c r="B852" s="2974"/>
      <c r="C852" s="2976"/>
      <c r="D852" s="2976"/>
      <c r="E852" s="2976"/>
      <c r="F852" s="2976"/>
      <c r="G852" s="2264" t="s">
        <v>4209</v>
      </c>
      <c r="H852" s="2267">
        <v>4</v>
      </c>
      <c r="I852" s="2268">
        <v>0</v>
      </c>
      <c r="J852" s="2268">
        <v>0</v>
      </c>
      <c r="K852" s="2268">
        <v>0</v>
      </c>
      <c r="L852" s="2268">
        <v>0</v>
      </c>
      <c r="M852" s="2268">
        <v>0</v>
      </c>
      <c r="N852" s="2268">
        <v>0</v>
      </c>
      <c r="O852" s="2268">
        <v>0</v>
      </c>
      <c r="P852" s="2268"/>
      <c r="Q852" s="2268">
        <v>0</v>
      </c>
      <c r="R852" s="2268">
        <v>0</v>
      </c>
      <c r="S852" s="2268">
        <v>0</v>
      </c>
      <c r="T852" s="2268">
        <v>0</v>
      </c>
      <c r="U852" s="2268">
        <v>0</v>
      </c>
      <c r="V852" s="2268">
        <v>1</v>
      </c>
      <c r="W852" s="2268">
        <v>0</v>
      </c>
      <c r="X852" s="2268">
        <v>1</v>
      </c>
      <c r="Y852" s="2268">
        <v>0</v>
      </c>
      <c r="Z852" s="2268">
        <v>0</v>
      </c>
      <c r="AA852" s="2268">
        <v>2</v>
      </c>
      <c r="AB852" s="2268">
        <v>0</v>
      </c>
      <c r="AC852" s="2268">
        <v>0</v>
      </c>
      <c r="AD852" s="2268">
        <v>0</v>
      </c>
      <c r="AE852" s="2268">
        <v>0</v>
      </c>
      <c r="AF852" s="2268">
        <v>0</v>
      </c>
      <c r="AG852" s="2268">
        <v>0</v>
      </c>
      <c r="AH852" s="2268">
        <v>0</v>
      </c>
      <c r="AI852" s="2268">
        <v>0</v>
      </c>
    </row>
    <row r="853" spans="1:35" s="2266" customFormat="1" ht="14.25" customHeight="1">
      <c r="A853" s="2974" t="s">
        <v>4546</v>
      </c>
      <c r="B853" s="2974"/>
      <c r="C853" s="3005" t="s">
        <v>4547</v>
      </c>
      <c r="D853" s="3006"/>
      <c r="E853" s="3006"/>
      <c r="F853" s="3006"/>
      <c r="G853" s="2264" t="s">
        <v>4212</v>
      </c>
      <c r="H853" s="2268">
        <v>10358</v>
      </c>
      <c r="I853" s="2268">
        <v>0</v>
      </c>
      <c r="J853" s="2268">
        <v>6</v>
      </c>
      <c r="K853" s="2268">
        <v>2</v>
      </c>
      <c r="L853" s="2268">
        <v>4</v>
      </c>
      <c r="M853" s="2268">
        <v>1</v>
      </c>
      <c r="N853" s="2268">
        <v>0</v>
      </c>
      <c r="O853" s="2268">
        <v>5</v>
      </c>
      <c r="P853" s="2268"/>
      <c r="Q853" s="2268">
        <v>9</v>
      </c>
      <c r="R853" s="2268">
        <v>10</v>
      </c>
      <c r="S853" s="2268">
        <v>10</v>
      </c>
      <c r="T853" s="2268">
        <v>10</v>
      </c>
      <c r="U853" s="2268">
        <v>26</v>
      </c>
      <c r="V853" s="2268">
        <v>77</v>
      </c>
      <c r="W853" s="2268">
        <v>151</v>
      </c>
      <c r="X853" s="2268">
        <v>236</v>
      </c>
      <c r="Y853" s="2268">
        <v>329</v>
      </c>
      <c r="Z853" s="2268">
        <v>534</v>
      </c>
      <c r="AA853" s="2268">
        <v>736</v>
      </c>
      <c r="AB853" s="2268">
        <v>1035</v>
      </c>
      <c r="AC853" s="2268">
        <v>1044</v>
      </c>
      <c r="AD853" s="2268">
        <v>1511</v>
      </c>
      <c r="AE853" s="2268">
        <v>1760</v>
      </c>
      <c r="AF853" s="2268">
        <v>1685</v>
      </c>
      <c r="AG853" s="2268">
        <v>910</v>
      </c>
      <c r="AH853" s="2268">
        <v>241</v>
      </c>
      <c r="AI853" s="2268">
        <v>26</v>
      </c>
    </row>
    <row r="854" spans="1:35" s="2266" customFormat="1" ht="14.25" customHeight="1">
      <c r="A854" s="2974"/>
      <c r="B854" s="2974"/>
      <c r="C854" s="2975"/>
      <c r="D854" s="2976"/>
      <c r="E854" s="2976"/>
      <c r="F854" s="2976"/>
      <c r="G854" s="2264" t="s">
        <v>4208</v>
      </c>
      <c r="H854" s="2268">
        <v>5196</v>
      </c>
      <c r="I854" s="2268">
        <v>0</v>
      </c>
      <c r="J854" s="2268">
        <v>4</v>
      </c>
      <c r="K854" s="2268">
        <v>2</v>
      </c>
      <c r="L854" s="2268">
        <v>1</v>
      </c>
      <c r="M854" s="2268">
        <v>1</v>
      </c>
      <c r="N854" s="2268">
        <v>0</v>
      </c>
      <c r="O854" s="2268">
        <v>2</v>
      </c>
      <c r="P854" s="2268"/>
      <c r="Q854" s="2268">
        <v>5</v>
      </c>
      <c r="R854" s="2268">
        <v>5</v>
      </c>
      <c r="S854" s="2268">
        <v>8</v>
      </c>
      <c r="T854" s="2268">
        <v>6</v>
      </c>
      <c r="U854" s="2268">
        <v>19</v>
      </c>
      <c r="V854" s="2268">
        <v>56</v>
      </c>
      <c r="W854" s="2268">
        <v>101</v>
      </c>
      <c r="X854" s="2268">
        <v>177</v>
      </c>
      <c r="Y854" s="2268">
        <v>240</v>
      </c>
      <c r="Z854" s="2268">
        <v>360</v>
      </c>
      <c r="AA854" s="2268">
        <v>479</v>
      </c>
      <c r="AB854" s="2268">
        <v>617</v>
      </c>
      <c r="AC854" s="2268">
        <v>576</v>
      </c>
      <c r="AD854" s="2268">
        <v>720</v>
      </c>
      <c r="AE854" s="2268">
        <v>718</v>
      </c>
      <c r="AF854" s="2268">
        <v>681</v>
      </c>
      <c r="AG854" s="2268">
        <v>328</v>
      </c>
      <c r="AH854" s="2268">
        <v>81</v>
      </c>
      <c r="AI854" s="2268">
        <v>9</v>
      </c>
    </row>
    <row r="855" spans="1:35" s="2266" customFormat="1" ht="14.25" customHeight="1">
      <c r="A855" s="2974"/>
      <c r="B855" s="2974"/>
      <c r="C855" s="2976"/>
      <c r="D855" s="2976"/>
      <c r="E855" s="2976"/>
      <c r="F855" s="2976"/>
      <c r="G855" s="2264" t="s">
        <v>4209</v>
      </c>
      <c r="H855" s="2268">
        <v>5162</v>
      </c>
      <c r="I855" s="2268">
        <v>0</v>
      </c>
      <c r="J855" s="2268">
        <v>2</v>
      </c>
      <c r="K855" s="2268">
        <v>0</v>
      </c>
      <c r="L855" s="2268">
        <v>3</v>
      </c>
      <c r="M855" s="2268">
        <v>0</v>
      </c>
      <c r="N855" s="2268">
        <v>0</v>
      </c>
      <c r="O855" s="2268">
        <v>3</v>
      </c>
      <c r="P855" s="2268"/>
      <c r="Q855" s="2268">
        <v>4</v>
      </c>
      <c r="R855" s="2268">
        <v>5</v>
      </c>
      <c r="S855" s="2268">
        <v>2</v>
      </c>
      <c r="T855" s="2268">
        <v>4</v>
      </c>
      <c r="U855" s="2268">
        <v>7</v>
      </c>
      <c r="V855" s="2268">
        <v>21</v>
      </c>
      <c r="W855" s="2268">
        <v>50</v>
      </c>
      <c r="X855" s="2268">
        <v>59</v>
      </c>
      <c r="Y855" s="2268">
        <v>89</v>
      </c>
      <c r="Z855" s="2268">
        <v>174</v>
      </c>
      <c r="AA855" s="2268">
        <v>257</v>
      </c>
      <c r="AB855" s="2268">
        <v>418</v>
      </c>
      <c r="AC855" s="2268">
        <v>468</v>
      </c>
      <c r="AD855" s="2268">
        <v>791</v>
      </c>
      <c r="AE855" s="2268">
        <v>1042</v>
      </c>
      <c r="AF855" s="2268">
        <v>1004</v>
      </c>
      <c r="AG855" s="2268">
        <v>582</v>
      </c>
      <c r="AH855" s="2268">
        <v>160</v>
      </c>
      <c r="AI855" s="2268">
        <v>17</v>
      </c>
    </row>
    <row r="856" spans="1:35" s="2266" customFormat="1" ht="14.25" customHeight="1">
      <c r="A856" s="2974" t="s">
        <v>4548</v>
      </c>
      <c r="B856" s="2974"/>
      <c r="C856" s="3005" t="s">
        <v>4549</v>
      </c>
      <c r="D856" s="3006"/>
      <c r="E856" s="3006"/>
      <c r="F856" s="3006"/>
      <c r="G856" s="2264" t="s">
        <v>4212</v>
      </c>
      <c r="H856" s="2267">
        <v>120</v>
      </c>
      <c r="I856" s="2268">
        <v>0</v>
      </c>
      <c r="J856" s="2268">
        <v>0</v>
      </c>
      <c r="K856" s="2268">
        <v>0</v>
      </c>
      <c r="L856" s="2268">
        <v>0</v>
      </c>
      <c r="M856" s="2268">
        <v>0</v>
      </c>
      <c r="N856" s="2268">
        <v>0</v>
      </c>
      <c r="O856" s="2268">
        <v>0</v>
      </c>
      <c r="P856" s="2268"/>
      <c r="Q856" s="2268">
        <v>0</v>
      </c>
      <c r="R856" s="2268">
        <v>2</v>
      </c>
      <c r="S856" s="2268">
        <v>2</v>
      </c>
      <c r="T856" s="2268">
        <v>2</v>
      </c>
      <c r="U856" s="2268">
        <v>1</v>
      </c>
      <c r="V856" s="2268">
        <v>2</v>
      </c>
      <c r="W856" s="2268">
        <v>9</v>
      </c>
      <c r="X856" s="2268">
        <v>8</v>
      </c>
      <c r="Y856" s="2268">
        <v>9</v>
      </c>
      <c r="Z856" s="2268">
        <v>5</v>
      </c>
      <c r="AA856" s="2268">
        <v>7</v>
      </c>
      <c r="AB856" s="2268">
        <v>10</v>
      </c>
      <c r="AC856" s="2268">
        <v>5</v>
      </c>
      <c r="AD856" s="2268">
        <v>13</v>
      </c>
      <c r="AE856" s="2268">
        <v>10</v>
      </c>
      <c r="AF856" s="2268">
        <v>21</v>
      </c>
      <c r="AG856" s="2268">
        <v>9</v>
      </c>
      <c r="AH856" s="2268">
        <v>3</v>
      </c>
      <c r="AI856" s="2268">
        <v>2</v>
      </c>
    </row>
    <row r="857" spans="1:35" s="2266" customFormat="1" ht="14.25" customHeight="1">
      <c r="A857" s="2974"/>
      <c r="B857" s="2974"/>
      <c r="C857" s="2975"/>
      <c r="D857" s="2976"/>
      <c r="E857" s="2976"/>
      <c r="F857" s="2976"/>
      <c r="G857" s="2264" t="s">
        <v>4208</v>
      </c>
      <c r="H857" s="2267">
        <v>35</v>
      </c>
      <c r="I857" s="2268">
        <v>0</v>
      </c>
      <c r="J857" s="2268">
        <v>0</v>
      </c>
      <c r="K857" s="2268">
        <v>0</v>
      </c>
      <c r="L857" s="2268">
        <v>0</v>
      </c>
      <c r="M857" s="2268">
        <v>0</v>
      </c>
      <c r="N857" s="2268">
        <v>0</v>
      </c>
      <c r="O857" s="2268">
        <v>0</v>
      </c>
      <c r="P857" s="2268"/>
      <c r="Q857" s="2268">
        <v>0</v>
      </c>
      <c r="R857" s="2268">
        <v>1</v>
      </c>
      <c r="S857" s="2268">
        <v>1</v>
      </c>
      <c r="T857" s="2268">
        <v>0</v>
      </c>
      <c r="U857" s="2268">
        <v>0</v>
      </c>
      <c r="V857" s="2268">
        <v>1</v>
      </c>
      <c r="W857" s="2268">
        <v>0</v>
      </c>
      <c r="X857" s="2268">
        <v>3</v>
      </c>
      <c r="Y857" s="2268">
        <v>5</v>
      </c>
      <c r="Z857" s="2268">
        <v>3</v>
      </c>
      <c r="AA857" s="2268">
        <v>3</v>
      </c>
      <c r="AB857" s="2268">
        <v>4</v>
      </c>
      <c r="AC857" s="2268">
        <v>1</v>
      </c>
      <c r="AD857" s="2268">
        <v>1</v>
      </c>
      <c r="AE857" s="2268">
        <v>2</v>
      </c>
      <c r="AF857" s="2268">
        <v>8</v>
      </c>
      <c r="AG857" s="2268">
        <v>2</v>
      </c>
      <c r="AH857" s="2268">
        <v>0</v>
      </c>
      <c r="AI857" s="2268">
        <v>0</v>
      </c>
    </row>
    <row r="858" spans="1:35" s="2266" customFormat="1" ht="14.25" customHeight="1">
      <c r="A858" s="2974"/>
      <c r="B858" s="2974"/>
      <c r="C858" s="2976"/>
      <c r="D858" s="2976"/>
      <c r="E858" s="2976"/>
      <c r="F858" s="2976"/>
      <c r="G858" s="2264" t="s">
        <v>4209</v>
      </c>
      <c r="H858" s="2267">
        <v>85</v>
      </c>
      <c r="I858" s="2268">
        <v>0</v>
      </c>
      <c r="J858" s="2268">
        <v>0</v>
      </c>
      <c r="K858" s="2268">
        <v>0</v>
      </c>
      <c r="L858" s="2268">
        <v>0</v>
      </c>
      <c r="M858" s="2268">
        <v>0</v>
      </c>
      <c r="N858" s="2268">
        <v>0</v>
      </c>
      <c r="O858" s="2268">
        <v>0</v>
      </c>
      <c r="P858" s="2268"/>
      <c r="Q858" s="2268">
        <v>0</v>
      </c>
      <c r="R858" s="2268">
        <v>1</v>
      </c>
      <c r="S858" s="2268">
        <v>1</v>
      </c>
      <c r="T858" s="2268">
        <v>2</v>
      </c>
      <c r="U858" s="2268">
        <v>1</v>
      </c>
      <c r="V858" s="2268">
        <v>1</v>
      </c>
      <c r="W858" s="2268">
        <v>9</v>
      </c>
      <c r="X858" s="2268">
        <v>5</v>
      </c>
      <c r="Y858" s="2268">
        <v>4</v>
      </c>
      <c r="Z858" s="2268">
        <v>2</v>
      </c>
      <c r="AA858" s="2268">
        <v>4</v>
      </c>
      <c r="AB858" s="2268">
        <v>6</v>
      </c>
      <c r="AC858" s="2268">
        <v>4</v>
      </c>
      <c r="AD858" s="2268">
        <v>12</v>
      </c>
      <c r="AE858" s="2268">
        <v>8</v>
      </c>
      <c r="AF858" s="2268">
        <v>13</v>
      </c>
      <c r="AG858" s="2268">
        <v>7</v>
      </c>
      <c r="AH858" s="2268">
        <v>3</v>
      </c>
      <c r="AI858" s="2268">
        <v>2</v>
      </c>
    </row>
    <row r="859" spans="1:35" s="2266" customFormat="1" ht="14.25" customHeight="1">
      <c r="A859" s="2974" t="s">
        <v>4550</v>
      </c>
      <c r="B859" s="2974"/>
      <c r="C859" s="2977" t="s">
        <v>4551</v>
      </c>
      <c r="D859" s="2978"/>
      <c r="E859" s="2978"/>
      <c r="F859" s="2978"/>
      <c r="G859" s="2264" t="s">
        <v>4212</v>
      </c>
      <c r="H859" s="2267">
        <v>50</v>
      </c>
      <c r="I859" s="2268">
        <v>0</v>
      </c>
      <c r="J859" s="2268">
        <v>0</v>
      </c>
      <c r="K859" s="2268">
        <v>0</v>
      </c>
      <c r="L859" s="2268">
        <v>0</v>
      </c>
      <c r="M859" s="2268">
        <v>0</v>
      </c>
      <c r="N859" s="2268">
        <v>0</v>
      </c>
      <c r="O859" s="2268">
        <v>0</v>
      </c>
      <c r="P859" s="2268"/>
      <c r="Q859" s="2268">
        <v>0</v>
      </c>
      <c r="R859" s="2268">
        <v>0</v>
      </c>
      <c r="S859" s="2268">
        <v>0</v>
      </c>
      <c r="T859" s="2268">
        <v>0</v>
      </c>
      <c r="U859" s="2268">
        <v>0</v>
      </c>
      <c r="V859" s="2268">
        <v>0</v>
      </c>
      <c r="W859" s="2268">
        <v>0</v>
      </c>
      <c r="X859" s="2268">
        <v>1</v>
      </c>
      <c r="Y859" s="2268">
        <v>1</v>
      </c>
      <c r="Z859" s="2268">
        <v>0</v>
      </c>
      <c r="AA859" s="2268">
        <v>3</v>
      </c>
      <c r="AB859" s="2268">
        <v>6</v>
      </c>
      <c r="AC859" s="2268">
        <v>4</v>
      </c>
      <c r="AD859" s="2268">
        <v>3</v>
      </c>
      <c r="AE859" s="2268">
        <v>6</v>
      </c>
      <c r="AF859" s="2268">
        <v>14</v>
      </c>
      <c r="AG859" s="2268">
        <v>7</v>
      </c>
      <c r="AH859" s="2268">
        <v>3</v>
      </c>
      <c r="AI859" s="2268">
        <v>2</v>
      </c>
    </row>
    <row r="860" spans="1:35" s="2266" customFormat="1" ht="14.25" customHeight="1">
      <c r="A860" s="2974"/>
      <c r="B860" s="2974"/>
      <c r="C860" s="2975"/>
      <c r="D860" s="2976"/>
      <c r="E860" s="2976"/>
      <c r="F860" s="2976"/>
      <c r="G860" s="2264" t="s">
        <v>4208</v>
      </c>
      <c r="H860" s="2267">
        <v>18</v>
      </c>
      <c r="I860" s="2268">
        <v>0</v>
      </c>
      <c r="J860" s="2268">
        <v>0</v>
      </c>
      <c r="K860" s="2268">
        <v>0</v>
      </c>
      <c r="L860" s="2268">
        <v>0</v>
      </c>
      <c r="M860" s="2268">
        <v>0</v>
      </c>
      <c r="N860" s="2268">
        <v>0</v>
      </c>
      <c r="O860" s="2268">
        <v>0</v>
      </c>
      <c r="P860" s="2268"/>
      <c r="Q860" s="2268">
        <v>0</v>
      </c>
      <c r="R860" s="2268">
        <v>0</v>
      </c>
      <c r="S860" s="2268">
        <v>0</v>
      </c>
      <c r="T860" s="2268">
        <v>0</v>
      </c>
      <c r="U860" s="2268">
        <v>0</v>
      </c>
      <c r="V860" s="2268">
        <v>0</v>
      </c>
      <c r="W860" s="2268">
        <v>0</v>
      </c>
      <c r="X860" s="2268">
        <v>0</v>
      </c>
      <c r="Y860" s="2268">
        <v>0</v>
      </c>
      <c r="Z860" s="2268">
        <v>0</v>
      </c>
      <c r="AA860" s="2268">
        <v>2</v>
      </c>
      <c r="AB860" s="2268">
        <v>3</v>
      </c>
      <c r="AC860" s="2268">
        <v>1</v>
      </c>
      <c r="AD860" s="2268">
        <v>1</v>
      </c>
      <c r="AE860" s="2268">
        <v>2</v>
      </c>
      <c r="AF860" s="2268">
        <v>7</v>
      </c>
      <c r="AG860" s="2268">
        <v>2</v>
      </c>
      <c r="AH860" s="2268">
        <v>0</v>
      </c>
      <c r="AI860" s="2268">
        <v>0</v>
      </c>
    </row>
    <row r="861" spans="1:35" s="2266" customFormat="1" ht="14.25" customHeight="1">
      <c r="A861" s="2974"/>
      <c r="B861" s="2974"/>
      <c r="C861" s="2976"/>
      <c r="D861" s="2976"/>
      <c r="E861" s="2976"/>
      <c r="F861" s="2976"/>
      <c r="G861" s="2264" t="s">
        <v>4209</v>
      </c>
      <c r="H861" s="2267">
        <v>32</v>
      </c>
      <c r="I861" s="2268">
        <v>0</v>
      </c>
      <c r="J861" s="2268">
        <v>0</v>
      </c>
      <c r="K861" s="2268">
        <v>0</v>
      </c>
      <c r="L861" s="2268">
        <v>0</v>
      </c>
      <c r="M861" s="2268">
        <v>0</v>
      </c>
      <c r="N861" s="2268">
        <v>0</v>
      </c>
      <c r="O861" s="2268">
        <v>0</v>
      </c>
      <c r="P861" s="2268"/>
      <c r="Q861" s="2268">
        <v>0</v>
      </c>
      <c r="R861" s="2268">
        <v>0</v>
      </c>
      <c r="S861" s="2268">
        <v>0</v>
      </c>
      <c r="T861" s="2268">
        <v>0</v>
      </c>
      <c r="U861" s="2268">
        <v>0</v>
      </c>
      <c r="V861" s="2268">
        <v>0</v>
      </c>
      <c r="W861" s="2268">
        <v>0</v>
      </c>
      <c r="X861" s="2268">
        <v>1</v>
      </c>
      <c r="Y861" s="2268">
        <v>1</v>
      </c>
      <c r="Z861" s="2268">
        <v>0</v>
      </c>
      <c r="AA861" s="2268">
        <v>1</v>
      </c>
      <c r="AB861" s="2268">
        <v>3</v>
      </c>
      <c r="AC861" s="2268">
        <v>3</v>
      </c>
      <c r="AD861" s="2268">
        <v>2</v>
      </c>
      <c r="AE861" s="2268">
        <v>4</v>
      </c>
      <c r="AF861" s="2268">
        <v>7</v>
      </c>
      <c r="AG861" s="2268">
        <v>5</v>
      </c>
      <c r="AH861" s="2268">
        <v>3</v>
      </c>
      <c r="AI861" s="2268">
        <v>2</v>
      </c>
    </row>
    <row r="862" spans="1:35" s="2266" customFormat="1" ht="14.25" customHeight="1">
      <c r="A862" s="2974" t="s">
        <v>4552</v>
      </c>
      <c r="B862" s="2974"/>
      <c r="C862" s="2977" t="s">
        <v>4553</v>
      </c>
      <c r="D862" s="2978"/>
      <c r="E862" s="2978"/>
      <c r="F862" s="2978"/>
      <c r="G862" s="2264" t="s">
        <v>4212</v>
      </c>
      <c r="H862" s="2268">
        <v>4</v>
      </c>
      <c r="I862" s="2268">
        <v>0</v>
      </c>
      <c r="J862" s="2268">
        <v>0</v>
      </c>
      <c r="K862" s="2268">
        <v>0</v>
      </c>
      <c r="L862" s="2268">
        <v>0</v>
      </c>
      <c r="M862" s="2268">
        <v>0</v>
      </c>
      <c r="N862" s="2268">
        <v>0</v>
      </c>
      <c r="O862" s="2268">
        <v>0</v>
      </c>
      <c r="P862" s="2268"/>
      <c r="Q862" s="2268">
        <v>0</v>
      </c>
      <c r="R862" s="2268">
        <v>0</v>
      </c>
      <c r="S862" s="2268">
        <v>0</v>
      </c>
      <c r="T862" s="2268">
        <v>0</v>
      </c>
      <c r="U862" s="2268">
        <v>0</v>
      </c>
      <c r="V862" s="2268">
        <v>0</v>
      </c>
      <c r="W862" s="2268">
        <v>1</v>
      </c>
      <c r="X862" s="2268">
        <v>0</v>
      </c>
      <c r="Y862" s="2268">
        <v>0</v>
      </c>
      <c r="Z862" s="2268">
        <v>1</v>
      </c>
      <c r="AA862" s="2268">
        <v>0</v>
      </c>
      <c r="AB862" s="2268">
        <v>0</v>
      </c>
      <c r="AC862" s="2268">
        <v>0</v>
      </c>
      <c r="AD862" s="2268">
        <v>0</v>
      </c>
      <c r="AE862" s="2268">
        <v>1</v>
      </c>
      <c r="AF862" s="2268">
        <v>1</v>
      </c>
      <c r="AG862" s="2268">
        <v>0</v>
      </c>
      <c r="AH862" s="2268">
        <v>0</v>
      </c>
      <c r="AI862" s="2268">
        <v>0</v>
      </c>
    </row>
    <row r="863" spans="1:35" s="2266" customFormat="1" ht="14.25" customHeight="1">
      <c r="A863" s="2974"/>
      <c r="B863" s="2974"/>
      <c r="C863" s="2975"/>
      <c r="D863" s="2976"/>
      <c r="E863" s="2976"/>
      <c r="F863" s="2976"/>
      <c r="G863" s="2264" t="s">
        <v>4208</v>
      </c>
      <c r="H863" s="2268">
        <v>1</v>
      </c>
      <c r="I863" s="2268">
        <v>0</v>
      </c>
      <c r="J863" s="2268">
        <v>0</v>
      </c>
      <c r="K863" s="2268">
        <v>0</v>
      </c>
      <c r="L863" s="2268">
        <v>0</v>
      </c>
      <c r="M863" s="2268">
        <v>0</v>
      </c>
      <c r="N863" s="2268">
        <v>0</v>
      </c>
      <c r="O863" s="2268">
        <v>0</v>
      </c>
      <c r="P863" s="2268"/>
      <c r="Q863" s="2268">
        <v>0</v>
      </c>
      <c r="R863" s="2268">
        <v>0</v>
      </c>
      <c r="S863" s="2268">
        <v>0</v>
      </c>
      <c r="T863" s="2268">
        <v>0</v>
      </c>
      <c r="U863" s="2268">
        <v>0</v>
      </c>
      <c r="V863" s="2268">
        <v>0</v>
      </c>
      <c r="W863" s="2268">
        <v>0</v>
      </c>
      <c r="X863" s="2268">
        <v>0</v>
      </c>
      <c r="Y863" s="2268">
        <v>0</v>
      </c>
      <c r="Z863" s="2268">
        <v>0</v>
      </c>
      <c r="AA863" s="2268">
        <v>0</v>
      </c>
      <c r="AB863" s="2268">
        <v>0</v>
      </c>
      <c r="AC863" s="2268">
        <v>0</v>
      </c>
      <c r="AD863" s="2268">
        <v>0</v>
      </c>
      <c r="AE863" s="2268">
        <v>0</v>
      </c>
      <c r="AF863" s="2268">
        <v>1</v>
      </c>
      <c r="AG863" s="2268">
        <v>0</v>
      </c>
      <c r="AH863" s="2268">
        <v>0</v>
      </c>
      <c r="AI863" s="2268">
        <v>0</v>
      </c>
    </row>
    <row r="864" spans="1:35" s="2266" customFormat="1" ht="14.25" customHeight="1">
      <c r="A864" s="2974"/>
      <c r="B864" s="2974"/>
      <c r="C864" s="2976"/>
      <c r="D864" s="2976"/>
      <c r="E864" s="2976"/>
      <c r="F864" s="2976"/>
      <c r="G864" s="2264" t="s">
        <v>4209</v>
      </c>
      <c r="H864" s="2268">
        <v>3</v>
      </c>
      <c r="I864" s="2268">
        <v>0</v>
      </c>
      <c r="J864" s="2268">
        <v>0</v>
      </c>
      <c r="K864" s="2268">
        <v>0</v>
      </c>
      <c r="L864" s="2268">
        <v>0</v>
      </c>
      <c r="M864" s="2268">
        <v>0</v>
      </c>
      <c r="N864" s="2268">
        <v>0</v>
      </c>
      <c r="O864" s="2268">
        <v>0</v>
      </c>
      <c r="P864" s="2268"/>
      <c r="Q864" s="2268">
        <v>0</v>
      </c>
      <c r="R864" s="2268">
        <v>0</v>
      </c>
      <c r="S864" s="2268">
        <v>0</v>
      </c>
      <c r="T864" s="2268">
        <v>0</v>
      </c>
      <c r="U864" s="2268">
        <v>0</v>
      </c>
      <c r="V864" s="2268">
        <v>0</v>
      </c>
      <c r="W864" s="2268">
        <v>1</v>
      </c>
      <c r="X864" s="2268">
        <v>0</v>
      </c>
      <c r="Y864" s="2268">
        <v>0</v>
      </c>
      <c r="Z864" s="2268">
        <v>1</v>
      </c>
      <c r="AA864" s="2268">
        <v>0</v>
      </c>
      <c r="AB864" s="2268">
        <v>0</v>
      </c>
      <c r="AC864" s="2268">
        <v>0</v>
      </c>
      <c r="AD864" s="2268">
        <v>0</v>
      </c>
      <c r="AE864" s="2268">
        <v>1</v>
      </c>
      <c r="AF864" s="2268">
        <v>0</v>
      </c>
      <c r="AG864" s="2268">
        <v>0</v>
      </c>
      <c r="AH864" s="2268">
        <v>0</v>
      </c>
      <c r="AI864" s="2268">
        <v>0</v>
      </c>
    </row>
    <row r="865" spans="1:35" s="2266" customFormat="1" ht="14.25" customHeight="1">
      <c r="A865" s="2974" t="s">
        <v>4554</v>
      </c>
      <c r="B865" s="2974"/>
      <c r="C865" s="2977" t="s">
        <v>4555</v>
      </c>
      <c r="D865" s="2978"/>
      <c r="E865" s="2978"/>
      <c r="F865" s="2978"/>
      <c r="G865" s="2264" t="s">
        <v>4212</v>
      </c>
      <c r="H865" s="2268">
        <v>58</v>
      </c>
      <c r="I865" s="2268">
        <v>0</v>
      </c>
      <c r="J865" s="2268">
        <v>0</v>
      </c>
      <c r="K865" s="2268">
        <v>0</v>
      </c>
      <c r="L865" s="2268">
        <v>0</v>
      </c>
      <c r="M865" s="2268">
        <v>0</v>
      </c>
      <c r="N865" s="2268">
        <v>0</v>
      </c>
      <c r="O865" s="2268">
        <v>0</v>
      </c>
      <c r="P865" s="2268"/>
      <c r="Q865" s="2268">
        <v>0</v>
      </c>
      <c r="R865" s="2268">
        <v>2</v>
      </c>
      <c r="S865" s="2268">
        <v>2</v>
      </c>
      <c r="T865" s="2268">
        <v>2</v>
      </c>
      <c r="U865" s="2268">
        <v>1</v>
      </c>
      <c r="V865" s="2268">
        <v>2</v>
      </c>
      <c r="W865" s="2268">
        <v>7</v>
      </c>
      <c r="X865" s="2268">
        <v>5</v>
      </c>
      <c r="Y865" s="2268">
        <v>7</v>
      </c>
      <c r="Z865" s="2268">
        <v>4</v>
      </c>
      <c r="AA865" s="2268">
        <v>3</v>
      </c>
      <c r="AB865" s="2268">
        <v>4</v>
      </c>
      <c r="AC865" s="2268">
        <v>1</v>
      </c>
      <c r="AD865" s="2268">
        <v>7</v>
      </c>
      <c r="AE865" s="2268">
        <v>3</v>
      </c>
      <c r="AF865" s="2268">
        <v>6</v>
      </c>
      <c r="AG865" s="2268">
        <v>2</v>
      </c>
      <c r="AH865" s="2268">
        <v>0</v>
      </c>
      <c r="AI865" s="2268">
        <v>0</v>
      </c>
    </row>
    <row r="866" spans="1:35" s="2266" customFormat="1" ht="14.25" customHeight="1">
      <c r="A866" s="2974"/>
      <c r="B866" s="2974"/>
      <c r="C866" s="2975"/>
      <c r="D866" s="2976"/>
      <c r="E866" s="2976"/>
      <c r="F866" s="2976"/>
      <c r="G866" s="2264" t="s">
        <v>4208</v>
      </c>
      <c r="H866" s="2268">
        <v>14</v>
      </c>
      <c r="I866" s="2268">
        <v>0</v>
      </c>
      <c r="J866" s="2268">
        <v>0</v>
      </c>
      <c r="K866" s="2268">
        <v>0</v>
      </c>
      <c r="L866" s="2268">
        <v>0</v>
      </c>
      <c r="M866" s="2268">
        <v>0</v>
      </c>
      <c r="N866" s="2268">
        <v>0</v>
      </c>
      <c r="O866" s="2268">
        <v>0</v>
      </c>
      <c r="P866" s="2268"/>
      <c r="Q866" s="2268">
        <v>0</v>
      </c>
      <c r="R866" s="2268">
        <v>1</v>
      </c>
      <c r="S866" s="2268">
        <v>1</v>
      </c>
      <c r="T866" s="2268">
        <v>0</v>
      </c>
      <c r="U866" s="2268">
        <v>0</v>
      </c>
      <c r="V866" s="2268">
        <v>1</v>
      </c>
      <c r="W866" s="2268">
        <v>0</v>
      </c>
      <c r="X866" s="2268">
        <v>3</v>
      </c>
      <c r="Y866" s="2268">
        <v>4</v>
      </c>
      <c r="Z866" s="2268">
        <v>3</v>
      </c>
      <c r="AA866" s="2268">
        <v>0</v>
      </c>
      <c r="AB866" s="2268">
        <v>1</v>
      </c>
      <c r="AC866" s="2268">
        <v>0</v>
      </c>
      <c r="AD866" s="2268">
        <v>0</v>
      </c>
      <c r="AE866" s="2268">
        <v>0</v>
      </c>
      <c r="AF866" s="2268">
        <v>0</v>
      </c>
      <c r="AG866" s="2268">
        <v>0</v>
      </c>
      <c r="AH866" s="2268">
        <v>0</v>
      </c>
      <c r="AI866" s="2268">
        <v>0</v>
      </c>
    </row>
    <row r="867" spans="1:35" s="2266" customFormat="1" ht="14.25" customHeight="1">
      <c r="A867" s="2974"/>
      <c r="B867" s="2974"/>
      <c r="C867" s="2976"/>
      <c r="D867" s="2976"/>
      <c r="E867" s="2976"/>
      <c r="F867" s="2976"/>
      <c r="G867" s="2264" t="s">
        <v>4209</v>
      </c>
      <c r="H867" s="2268">
        <v>44</v>
      </c>
      <c r="I867" s="2268">
        <v>0</v>
      </c>
      <c r="J867" s="2268">
        <v>0</v>
      </c>
      <c r="K867" s="2268">
        <v>0</v>
      </c>
      <c r="L867" s="2268">
        <v>0</v>
      </c>
      <c r="M867" s="2268">
        <v>0</v>
      </c>
      <c r="N867" s="2268">
        <v>0</v>
      </c>
      <c r="O867" s="2268">
        <v>0</v>
      </c>
      <c r="P867" s="2268"/>
      <c r="Q867" s="2268">
        <v>0</v>
      </c>
      <c r="R867" s="2268">
        <v>1</v>
      </c>
      <c r="S867" s="2268">
        <v>1</v>
      </c>
      <c r="T867" s="2268">
        <v>2</v>
      </c>
      <c r="U867" s="2268">
        <v>1</v>
      </c>
      <c r="V867" s="2268">
        <v>1</v>
      </c>
      <c r="W867" s="2268">
        <v>7</v>
      </c>
      <c r="X867" s="2268">
        <v>2</v>
      </c>
      <c r="Y867" s="2268">
        <v>3</v>
      </c>
      <c r="Z867" s="2268">
        <v>1</v>
      </c>
      <c r="AA867" s="2268">
        <v>3</v>
      </c>
      <c r="AB867" s="2268">
        <v>3</v>
      </c>
      <c r="AC867" s="2268">
        <v>1</v>
      </c>
      <c r="AD867" s="2268">
        <v>7</v>
      </c>
      <c r="AE867" s="2268">
        <v>3</v>
      </c>
      <c r="AF867" s="2268">
        <v>6</v>
      </c>
      <c r="AG867" s="2268">
        <v>2</v>
      </c>
      <c r="AH867" s="2268">
        <v>0</v>
      </c>
      <c r="AI867" s="2268">
        <v>0</v>
      </c>
    </row>
    <row r="868" spans="1:35" s="2274" customFormat="1" ht="14.25" customHeight="1">
      <c r="A868" s="2974" t="s">
        <v>4556</v>
      </c>
      <c r="B868" s="2974"/>
      <c r="C868" s="2977" t="s">
        <v>4557</v>
      </c>
      <c r="D868" s="2978"/>
      <c r="E868" s="2978"/>
      <c r="F868" s="2978"/>
      <c r="G868" s="2264" t="s">
        <v>4212</v>
      </c>
      <c r="H868" s="2268">
        <v>8</v>
      </c>
      <c r="I868" s="2268">
        <v>0</v>
      </c>
      <c r="J868" s="2268">
        <v>0</v>
      </c>
      <c r="K868" s="2268">
        <v>0</v>
      </c>
      <c r="L868" s="2268">
        <v>0</v>
      </c>
      <c r="M868" s="2268">
        <v>0</v>
      </c>
      <c r="N868" s="2268">
        <v>0</v>
      </c>
      <c r="O868" s="2268">
        <v>0</v>
      </c>
      <c r="P868" s="2268"/>
      <c r="Q868" s="2268">
        <v>0</v>
      </c>
      <c r="R868" s="2268">
        <v>0</v>
      </c>
      <c r="S868" s="2268">
        <v>0</v>
      </c>
      <c r="T868" s="2268">
        <v>0</v>
      </c>
      <c r="U868" s="2268">
        <v>0</v>
      </c>
      <c r="V868" s="2268">
        <v>0</v>
      </c>
      <c r="W868" s="2268">
        <v>1</v>
      </c>
      <c r="X868" s="2268">
        <v>2</v>
      </c>
      <c r="Y868" s="2268">
        <v>1</v>
      </c>
      <c r="Z868" s="2268">
        <v>0</v>
      </c>
      <c r="AA868" s="2268">
        <v>1</v>
      </c>
      <c r="AB868" s="2268">
        <v>0</v>
      </c>
      <c r="AC868" s="2268">
        <v>0</v>
      </c>
      <c r="AD868" s="2268">
        <v>3</v>
      </c>
      <c r="AE868" s="2268">
        <v>0</v>
      </c>
      <c r="AF868" s="2268">
        <v>0</v>
      </c>
      <c r="AG868" s="2268">
        <v>0</v>
      </c>
      <c r="AH868" s="2268">
        <v>0</v>
      </c>
      <c r="AI868" s="2268">
        <v>0</v>
      </c>
    </row>
    <row r="869" spans="1:35" s="2274" customFormat="1" ht="14.25" customHeight="1">
      <c r="A869" s="2974"/>
      <c r="B869" s="2974"/>
      <c r="C869" s="2975"/>
      <c r="D869" s="2976"/>
      <c r="E869" s="2976"/>
      <c r="F869" s="2976"/>
      <c r="G869" s="2264" t="s">
        <v>4208</v>
      </c>
      <c r="H869" s="2268">
        <v>2</v>
      </c>
      <c r="I869" s="2268">
        <v>0</v>
      </c>
      <c r="J869" s="2268">
        <v>0</v>
      </c>
      <c r="K869" s="2268">
        <v>0</v>
      </c>
      <c r="L869" s="2268">
        <v>0</v>
      </c>
      <c r="M869" s="2268">
        <v>0</v>
      </c>
      <c r="N869" s="2268">
        <v>0</v>
      </c>
      <c r="O869" s="2268">
        <v>0</v>
      </c>
      <c r="P869" s="2268"/>
      <c r="Q869" s="2268">
        <v>0</v>
      </c>
      <c r="R869" s="2268">
        <v>0</v>
      </c>
      <c r="S869" s="2268">
        <v>0</v>
      </c>
      <c r="T869" s="2268">
        <v>0</v>
      </c>
      <c r="U869" s="2268">
        <v>0</v>
      </c>
      <c r="V869" s="2268">
        <v>0</v>
      </c>
      <c r="W869" s="2268">
        <v>0</v>
      </c>
      <c r="X869" s="2268">
        <v>0</v>
      </c>
      <c r="Y869" s="2268">
        <v>1</v>
      </c>
      <c r="Z869" s="2268">
        <v>0</v>
      </c>
      <c r="AA869" s="2268">
        <v>1</v>
      </c>
      <c r="AB869" s="2268">
        <v>0</v>
      </c>
      <c r="AC869" s="2268">
        <v>0</v>
      </c>
      <c r="AD869" s="2268">
        <v>0</v>
      </c>
      <c r="AE869" s="2268">
        <v>0</v>
      </c>
      <c r="AF869" s="2268">
        <v>0</v>
      </c>
      <c r="AG869" s="2268">
        <v>0</v>
      </c>
      <c r="AH869" s="2268">
        <v>0</v>
      </c>
      <c r="AI869" s="2268">
        <v>0</v>
      </c>
    </row>
    <row r="870" spans="1:35" s="2274" customFormat="1" ht="14.25" customHeight="1">
      <c r="A870" s="2974"/>
      <c r="B870" s="2974"/>
      <c r="C870" s="2976"/>
      <c r="D870" s="2976"/>
      <c r="E870" s="2976"/>
      <c r="F870" s="2976"/>
      <c r="G870" s="2264" t="s">
        <v>4209</v>
      </c>
      <c r="H870" s="2268">
        <v>6</v>
      </c>
      <c r="I870" s="2268">
        <v>0</v>
      </c>
      <c r="J870" s="2268">
        <v>0</v>
      </c>
      <c r="K870" s="2268">
        <v>0</v>
      </c>
      <c r="L870" s="2268">
        <v>0</v>
      </c>
      <c r="M870" s="2268">
        <v>0</v>
      </c>
      <c r="N870" s="2268">
        <v>0</v>
      </c>
      <c r="O870" s="2268">
        <v>0</v>
      </c>
      <c r="P870" s="2268"/>
      <c r="Q870" s="2268">
        <v>0</v>
      </c>
      <c r="R870" s="2268">
        <v>0</v>
      </c>
      <c r="S870" s="2268">
        <v>0</v>
      </c>
      <c r="T870" s="2268">
        <v>0</v>
      </c>
      <c r="U870" s="2268">
        <v>0</v>
      </c>
      <c r="V870" s="2268">
        <v>0</v>
      </c>
      <c r="W870" s="2268">
        <v>1</v>
      </c>
      <c r="X870" s="2268">
        <v>2</v>
      </c>
      <c r="Y870" s="2268">
        <v>0</v>
      </c>
      <c r="Z870" s="2268">
        <v>0</v>
      </c>
      <c r="AA870" s="2268">
        <v>0</v>
      </c>
      <c r="AB870" s="2268">
        <v>0</v>
      </c>
      <c r="AC870" s="2268">
        <v>0</v>
      </c>
      <c r="AD870" s="2268">
        <v>3</v>
      </c>
      <c r="AE870" s="2268">
        <v>0</v>
      </c>
      <c r="AF870" s="2268">
        <v>0</v>
      </c>
      <c r="AG870" s="2268">
        <v>0</v>
      </c>
      <c r="AH870" s="2268">
        <v>0</v>
      </c>
      <c r="AI870" s="2268">
        <v>0</v>
      </c>
    </row>
    <row r="871" spans="1:35" s="2266" customFormat="1" ht="14.25" customHeight="1">
      <c r="A871" s="2974" t="s">
        <v>4558</v>
      </c>
      <c r="B871" s="2974"/>
      <c r="C871" s="2977" t="s">
        <v>4559</v>
      </c>
      <c r="D871" s="2978"/>
      <c r="E871" s="2978"/>
      <c r="F871" s="2978"/>
      <c r="G871" s="2264" t="s">
        <v>4212</v>
      </c>
      <c r="H871" s="2268">
        <v>9374</v>
      </c>
      <c r="I871" s="2268">
        <v>0</v>
      </c>
      <c r="J871" s="2268">
        <v>0</v>
      </c>
      <c r="K871" s="2268">
        <v>0</v>
      </c>
      <c r="L871" s="2268">
        <v>0</v>
      </c>
      <c r="M871" s="2268">
        <v>0</v>
      </c>
      <c r="N871" s="2268">
        <v>0</v>
      </c>
      <c r="O871" s="2268">
        <v>0</v>
      </c>
      <c r="P871" s="2268"/>
      <c r="Q871" s="2268">
        <v>2</v>
      </c>
      <c r="R871" s="2268">
        <v>2</v>
      </c>
      <c r="S871" s="2268">
        <v>3</v>
      </c>
      <c r="T871" s="2268">
        <v>3</v>
      </c>
      <c r="U871" s="2268">
        <v>15</v>
      </c>
      <c r="V871" s="2268">
        <v>54</v>
      </c>
      <c r="W871" s="2268">
        <v>110</v>
      </c>
      <c r="X871" s="2268">
        <v>188</v>
      </c>
      <c r="Y871" s="2268">
        <v>282</v>
      </c>
      <c r="Z871" s="2268">
        <v>468</v>
      </c>
      <c r="AA871" s="2268">
        <v>657</v>
      </c>
      <c r="AB871" s="2268">
        <v>951</v>
      </c>
      <c r="AC871" s="2268">
        <v>971</v>
      </c>
      <c r="AD871" s="2268">
        <v>1425</v>
      </c>
      <c r="AE871" s="2268">
        <v>1650</v>
      </c>
      <c r="AF871" s="2268">
        <v>1548</v>
      </c>
      <c r="AG871" s="2268">
        <v>826</v>
      </c>
      <c r="AH871" s="2268">
        <v>200</v>
      </c>
      <c r="AI871" s="2268">
        <v>19</v>
      </c>
    </row>
    <row r="872" spans="1:35" s="2266" customFormat="1" ht="14.25" customHeight="1">
      <c r="A872" s="2974"/>
      <c r="B872" s="2974"/>
      <c r="C872" s="2975"/>
      <c r="D872" s="2976"/>
      <c r="E872" s="2976"/>
      <c r="F872" s="2976"/>
      <c r="G872" s="2264" t="s">
        <v>4208</v>
      </c>
      <c r="H872" s="2268">
        <v>4672</v>
      </c>
      <c r="I872" s="2268">
        <v>0</v>
      </c>
      <c r="J872" s="2268">
        <v>0</v>
      </c>
      <c r="K872" s="2268">
        <v>0</v>
      </c>
      <c r="L872" s="2268">
        <v>0</v>
      </c>
      <c r="M872" s="2268">
        <v>0</v>
      </c>
      <c r="N872" s="2268">
        <v>0</v>
      </c>
      <c r="O872" s="2268">
        <v>0</v>
      </c>
      <c r="P872" s="2268"/>
      <c r="Q872" s="2268">
        <v>1</v>
      </c>
      <c r="R872" s="2268">
        <v>0</v>
      </c>
      <c r="S872" s="2268">
        <v>3</v>
      </c>
      <c r="T872" s="2268">
        <v>3</v>
      </c>
      <c r="U872" s="2268">
        <v>13</v>
      </c>
      <c r="V872" s="2268">
        <v>37</v>
      </c>
      <c r="W872" s="2268">
        <v>79</v>
      </c>
      <c r="X872" s="2268">
        <v>147</v>
      </c>
      <c r="Y872" s="2268">
        <v>213</v>
      </c>
      <c r="Z872" s="2268">
        <v>317</v>
      </c>
      <c r="AA872" s="2268">
        <v>430</v>
      </c>
      <c r="AB872" s="2268">
        <v>564</v>
      </c>
      <c r="AC872" s="2268">
        <v>528</v>
      </c>
      <c r="AD872" s="2268">
        <v>676</v>
      </c>
      <c r="AE872" s="2268">
        <v>665</v>
      </c>
      <c r="AF872" s="2268">
        <v>624</v>
      </c>
      <c r="AG872" s="2268">
        <v>295</v>
      </c>
      <c r="AH872" s="2268">
        <v>69</v>
      </c>
      <c r="AI872" s="2268">
        <v>8</v>
      </c>
    </row>
    <row r="873" spans="1:35" s="2274" customFormat="1" ht="14.25" customHeight="1">
      <c r="A873" s="2974"/>
      <c r="B873" s="2974"/>
      <c r="C873" s="2976"/>
      <c r="D873" s="2976"/>
      <c r="E873" s="2976"/>
      <c r="F873" s="2976"/>
      <c r="G873" s="2264" t="s">
        <v>4209</v>
      </c>
      <c r="H873" s="2268">
        <v>4702</v>
      </c>
      <c r="I873" s="2268">
        <v>0</v>
      </c>
      <c r="J873" s="2268">
        <v>0</v>
      </c>
      <c r="K873" s="2268">
        <v>0</v>
      </c>
      <c r="L873" s="2268">
        <v>0</v>
      </c>
      <c r="M873" s="2268">
        <v>0</v>
      </c>
      <c r="N873" s="2268">
        <v>0</v>
      </c>
      <c r="O873" s="2268">
        <v>0</v>
      </c>
      <c r="P873" s="2268"/>
      <c r="Q873" s="2268">
        <v>1</v>
      </c>
      <c r="R873" s="2268">
        <v>2</v>
      </c>
      <c r="S873" s="2268">
        <v>0</v>
      </c>
      <c r="T873" s="2268">
        <v>0</v>
      </c>
      <c r="U873" s="2268">
        <v>2</v>
      </c>
      <c r="V873" s="2268">
        <v>17</v>
      </c>
      <c r="W873" s="2268">
        <v>31</v>
      </c>
      <c r="X873" s="2268">
        <v>41</v>
      </c>
      <c r="Y873" s="2268">
        <v>69</v>
      </c>
      <c r="Z873" s="2268">
        <v>151</v>
      </c>
      <c r="AA873" s="2268">
        <v>227</v>
      </c>
      <c r="AB873" s="2268">
        <v>387</v>
      </c>
      <c r="AC873" s="2268">
        <v>443</v>
      </c>
      <c r="AD873" s="2268">
        <v>749</v>
      </c>
      <c r="AE873" s="2268">
        <v>985</v>
      </c>
      <c r="AF873" s="2268">
        <v>924</v>
      </c>
      <c r="AG873" s="2268">
        <v>531</v>
      </c>
      <c r="AH873" s="2268">
        <v>131</v>
      </c>
      <c r="AI873" s="2268">
        <v>11</v>
      </c>
    </row>
    <row r="874" spans="1:35" s="2266" customFormat="1" ht="14.25" customHeight="1">
      <c r="A874" s="2974" t="s">
        <v>4560</v>
      </c>
      <c r="B874" s="2974"/>
      <c r="C874" s="2977" t="s">
        <v>4561</v>
      </c>
      <c r="D874" s="2978"/>
      <c r="E874" s="2978"/>
      <c r="F874" s="2978"/>
      <c r="G874" s="2264" t="s">
        <v>4212</v>
      </c>
      <c r="H874" s="2268">
        <v>4</v>
      </c>
      <c r="I874" s="2268">
        <v>0</v>
      </c>
      <c r="J874" s="2268">
        <v>0</v>
      </c>
      <c r="K874" s="2268">
        <v>0</v>
      </c>
      <c r="L874" s="2268">
        <v>0</v>
      </c>
      <c r="M874" s="2268">
        <v>0</v>
      </c>
      <c r="N874" s="2268">
        <v>0</v>
      </c>
      <c r="O874" s="2268">
        <v>0</v>
      </c>
      <c r="P874" s="2268"/>
      <c r="Q874" s="2268">
        <v>0</v>
      </c>
      <c r="R874" s="2268">
        <v>0</v>
      </c>
      <c r="S874" s="2268">
        <v>0</v>
      </c>
      <c r="T874" s="2268">
        <v>0</v>
      </c>
      <c r="U874" s="2268">
        <v>2</v>
      </c>
      <c r="V874" s="2268">
        <v>0</v>
      </c>
      <c r="W874" s="2268">
        <v>2</v>
      </c>
      <c r="X874" s="2268">
        <v>0</v>
      </c>
      <c r="Y874" s="2268">
        <v>0</v>
      </c>
      <c r="Z874" s="2268">
        <v>0</v>
      </c>
      <c r="AA874" s="2268">
        <v>0</v>
      </c>
      <c r="AB874" s="2268">
        <v>0</v>
      </c>
      <c r="AC874" s="2268">
        <v>0</v>
      </c>
      <c r="AD874" s="2268">
        <v>0</v>
      </c>
      <c r="AE874" s="2268">
        <v>0</v>
      </c>
      <c r="AF874" s="2268">
        <v>0</v>
      </c>
      <c r="AG874" s="2268">
        <v>0</v>
      </c>
      <c r="AH874" s="2268">
        <v>0</v>
      </c>
      <c r="AI874" s="2268">
        <v>0</v>
      </c>
    </row>
    <row r="875" spans="1:35" s="2266" customFormat="1" ht="14.25" customHeight="1">
      <c r="A875" s="2974"/>
      <c r="B875" s="2974"/>
      <c r="C875" s="2975"/>
      <c r="D875" s="2976"/>
      <c r="E875" s="2976"/>
      <c r="F875" s="2976"/>
      <c r="G875" s="2264" t="s">
        <v>4208</v>
      </c>
      <c r="H875" s="2268">
        <v>3</v>
      </c>
      <c r="I875" s="2268">
        <v>0</v>
      </c>
      <c r="J875" s="2268">
        <v>0</v>
      </c>
      <c r="K875" s="2268">
        <v>0</v>
      </c>
      <c r="L875" s="2268">
        <v>0</v>
      </c>
      <c r="M875" s="2268">
        <v>0</v>
      </c>
      <c r="N875" s="2268">
        <v>0</v>
      </c>
      <c r="O875" s="2268">
        <v>0</v>
      </c>
      <c r="P875" s="2268"/>
      <c r="Q875" s="2268">
        <v>0</v>
      </c>
      <c r="R875" s="2268">
        <v>0</v>
      </c>
      <c r="S875" s="2268">
        <v>0</v>
      </c>
      <c r="T875" s="2268">
        <v>0</v>
      </c>
      <c r="U875" s="2268">
        <v>2</v>
      </c>
      <c r="V875" s="2268">
        <v>0</v>
      </c>
      <c r="W875" s="2268">
        <v>1</v>
      </c>
      <c r="X875" s="2268">
        <v>0</v>
      </c>
      <c r="Y875" s="2268">
        <v>0</v>
      </c>
      <c r="Z875" s="2268">
        <v>0</v>
      </c>
      <c r="AA875" s="2268">
        <v>0</v>
      </c>
      <c r="AB875" s="2268">
        <v>0</v>
      </c>
      <c r="AC875" s="2268">
        <v>0</v>
      </c>
      <c r="AD875" s="2268">
        <v>0</v>
      </c>
      <c r="AE875" s="2268">
        <v>0</v>
      </c>
      <c r="AF875" s="2268">
        <v>0</v>
      </c>
      <c r="AG875" s="2268">
        <v>0</v>
      </c>
      <c r="AH875" s="2268">
        <v>0</v>
      </c>
      <c r="AI875" s="2268">
        <v>0</v>
      </c>
    </row>
    <row r="876" spans="1:35" s="2274" customFormat="1" ht="14.25" customHeight="1">
      <c r="A876" s="2974"/>
      <c r="B876" s="2974"/>
      <c r="C876" s="2976"/>
      <c r="D876" s="2976"/>
      <c r="E876" s="2976"/>
      <c r="F876" s="2976"/>
      <c r="G876" s="2264" t="s">
        <v>4209</v>
      </c>
      <c r="H876" s="2268">
        <v>1</v>
      </c>
      <c r="I876" s="2268">
        <v>0</v>
      </c>
      <c r="J876" s="2268">
        <v>0</v>
      </c>
      <c r="K876" s="2268">
        <v>0</v>
      </c>
      <c r="L876" s="2268">
        <v>0</v>
      </c>
      <c r="M876" s="2268">
        <v>0</v>
      </c>
      <c r="N876" s="2268">
        <v>0</v>
      </c>
      <c r="O876" s="2268">
        <v>0</v>
      </c>
      <c r="P876" s="2268"/>
      <c r="Q876" s="2268">
        <v>0</v>
      </c>
      <c r="R876" s="2268">
        <v>0</v>
      </c>
      <c r="S876" s="2268">
        <v>0</v>
      </c>
      <c r="T876" s="2268">
        <v>0</v>
      </c>
      <c r="U876" s="2268">
        <v>0</v>
      </c>
      <c r="V876" s="2268">
        <v>0</v>
      </c>
      <c r="W876" s="2268">
        <v>1</v>
      </c>
      <c r="X876" s="2268">
        <v>0</v>
      </c>
      <c r="Y876" s="2268">
        <v>0</v>
      </c>
      <c r="Z876" s="2268">
        <v>0</v>
      </c>
      <c r="AA876" s="2268">
        <v>0</v>
      </c>
      <c r="AB876" s="2268">
        <v>0</v>
      </c>
      <c r="AC876" s="2268">
        <v>0</v>
      </c>
      <c r="AD876" s="2268">
        <v>0</v>
      </c>
      <c r="AE876" s="2268">
        <v>0</v>
      </c>
      <c r="AF876" s="2268">
        <v>0</v>
      </c>
      <c r="AG876" s="2268">
        <v>0</v>
      </c>
      <c r="AH876" s="2268">
        <v>0</v>
      </c>
      <c r="AI876" s="2268">
        <v>0</v>
      </c>
    </row>
    <row r="877" spans="1:35" s="2266" customFormat="1" ht="14.25" customHeight="1">
      <c r="A877" s="2974" t="s">
        <v>4562</v>
      </c>
      <c r="B877" s="2974"/>
      <c r="C877" s="2977" t="s">
        <v>4563</v>
      </c>
      <c r="D877" s="2978"/>
      <c r="E877" s="2978"/>
      <c r="F877" s="2978"/>
      <c r="G877" s="2264" t="s">
        <v>4212</v>
      </c>
      <c r="H877" s="2268">
        <v>577</v>
      </c>
      <c r="I877" s="2268">
        <v>0</v>
      </c>
      <c r="J877" s="2268">
        <v>0</v>
      </c>
      <c r="K877" s="2268">
        <v>0</v>
      </c>
      <c r="L877" s="2268">
        <v>0</v>
      </c>
      <c r="M877" s="2268">
        <v>0</v>
      </c>
      <c r="N877" s="2268">
        <v>0</v>
      </c>
      <c r="O877" s="2268">
        <v>0</v>
      </c>
      <c r="P877" s="2268"/>
      <c r="Q877" s="2268">
        <v>0</v>
      </c>
      <c r="R877" s="2268">
        <v>0</v>
      </c>
      <c r="S877" s="2268">
        <v>0</v>
      </c>
      <c r="T877" s="2268">
        <v>1</v>
      </c>
      <c r="U877" s="2268">
        <v>0</v>
      </c>
      <c r="V877" s="2268">
        <v>0</v>
      </c>
      <c r="W877" s="2268">
        <v>5</v>
      </c>
      <c r="X877" s="2268">
        <v>11</v>
      </c>
      <c r="Y877" s="2268">
        <v>11</v>
      </c>
      <c r="Z877" s="2268">
        <v>33</v>
      </c>
      <c r="AA877" s="2268">
        <v>29</v>
      </c>
      <c r="AB877" s="2268">
        <v>61</v>
      </c>
      <c r="AC877" s="2268">
        <v>52</v>
      </c>
      <c r="AD877" s="2268">
        <v>96</v>
      </c>
      <c r="AE877" s="2268">
        <v>102</v>
      </c>
      <c r="AF877" s="2268">
        <v>108</v>
      </c>
      <c r="AG877" s="2268">
        <v>52</v>
      </c>
      <c r="AH877" s="2268">
        <v>14</v>
      </c>
      <c r="AI877" s="2268">
        <v>2</v>
      </c>
    </row>
    <row r="878" spans="1:35" s="2266" customFormat="1" ht="14.25" customHeight="1">
      <c r="A878" s="2974"/>
      <c r="B878" s="2974"/>
      <c r="C878" s="2975"/>
      <c r="D878" s="2976"/>
      <c r="E878" s="2976"/>
      <c r="F878" s="2976"/>
      <c r="G878" s="2264" t="s">
        <v>4208</v>
      </c>
      <c r="H878" s="2268">
        <v>266</v>
      </c>
      <c r="I878" s="2268">
        <v>0</v>
      </c>
      <c r="J878" s="2268">
        <v>0</v>
      </c>
      <c r="K878" s="2268">
        <v>0</v>
      </c>
      <c r="L878" s="2268">
        <v>0</v>
      </c>
      <c r="M878" s="2268">
        <v>0</v>
      </c>
      <c r="N878" s="2268">
        <v>0</v>
      </c>
      <c r="O878" s="2268">
        <v>0</v>
      </c>
      <c r="P878" s="2268"/>
      <c r="Q878" s="2268">
        <v>0</v>
      </c>
      <c r="R878" s="2268">
        <v>0</v>
      </c>
      <c r="S878" s="2268">
        <v>0</v>
      </c>
      <c r="T878" s="2268">
        <v>1</v>
      </c>
      <c r="U878" s="2268">
        <v>0</v>
      </c>
      <c r="V878" s="2268">
        <v>0</v>
      </c>
      <c r="W878" s="2268">
        <v>4</v>
      </c>
      <c r="X878" s="2268">
        <v>9</v>
      </c>
      <c r="Y878" s="2268">
        <v>7</v>
      </c>
      <c r="Z878" s="2268">
        <v>17</v>
      </c>
      <c r="AA878" s="2268">
        <v>15</v>
      </c>
      <c r="AB878" s="2268">
        <v>37</v>
      </c>
      <c r="AC878" s="2268">
        <v>28</v>
      </c>
      <c r="AD878" s="2268">
        <v>46</v>
      </c>
      <c r="AE878" s="2268">
        <v>39</v>
      </c>
      <c r="AF878" s="2268">
        <v>36</v>
      </c>
      <c r="AG878" s="2268">
        <v>22</v>
      </c>
      <c r="AH878" s="2268">
        <v>4</v>
      </c>
      <c r="AI878" s="2268">
        <v>1</v>
      </c>
    </row>
    <row r="879" spans="1:35" s="2274" customFormat="1" ht="14.25" customHeight="1">
      <c r="A879" s="2974"/>
      <c r="B879" s="2974"/>
      <c r="C879" s="2976"/>
      <c r="D879" s="2976"/>
      <c r="E879" s="2976"/>
      <c r="F879" s="2976"/>
      <c r="G879" s="2264" t="s">
        <v>4209</v>
      </c>
      <c r="H879" s="2268">
        <v>311</v>
      </c>
      <c r="I879" s="2268">
        <v>0</v>
      </c>
      <c r="J879" s="2268">
        <v>0</v>
      </c>
      <c r="K879" s="2268">
        <v>0</v>
      </c>
      <c r="L879" s="2268">
        <v>0</v>
      </c>
      <c r="M879" s="2268">
        <v>0</v>
      </c>
      <c r="N879" s="2268">
        <v>0</v>
      </c>
      <c r="O879" s="2268">
        <v>0</v>
      </c>
      <c r="P879" s="2268"/>
      <c r="Q879" s="2268">
        <v>0</v>
      </c>
      <c r="R879" s="2268">
        <v>0</v>
      </c>
      <c r="S879" s="2268">
        <v>0</v>
      </c>
      <c r="T879" s="2268">
        <v>0</v>
      </c>
      <c r="U879" s="2268">
        <v>0</v>
      </c>
      <c r="V879" s="2268">
        <v>0</v>
      </c>
      <c r="W879" s="2268">
        <v>1</v>
      </c>
      <c r="X879" s="2268">
        <v>2</v>
      </c>
      <c r="Y879" s="2268">
        <v>4</v>
      </c>
      <c r="Z879" s="2268">
        <v>16</v>
      </c>
      <c r="AA879" s="2268">
        <v>14</v>
      </c>
      <c r="AB879" s="2268">
        <v>24</v>
      </c>
      <c r="AC879" s="2268">
        <v>24</v>
      </c>
      <c r="AD879" s="2268">
        <v>50</v>
      </c>
      <c r="AE879" s="2268">
        <v>63</v>
      </c>
      <c r="AF879" s="2268">
        <v>72</v>
      </c>
      <c r="AG879" s="2268">
        <v>30</v>
      </c>
      <c r="AH879" s="2268">
        <v>10</v>
      </c>
      <c r="AI879" s="2268">
        <v>1</v>
      </c>
    </row>
    <row r="880" spans="1:35" s="2266" customFormat="1" ht="14.25" customHeight="1">
      <c r="A880" s="2974" t="s">
        <v>4564</v>
      </c>
      <c r="B880" s="2974"/>
      <c r="C880" s="2977" t="s">
        <v>4565</v>
      </c>
      <c r="D880" s="2978"/>
      <c r="E880" s="2978"/>
      <c r="F880" s="2978"/>
      <c r="G880" s="2264" t="s">
        <v>4212</v>
      </c>
      <c r="H880" s="2268">
        <v>8793</v>
      </c>
      <c r="I880" s="2268">
        <v>0</v>
      </c>
      <c r="J880" s="2268">
        <v>0</v>
      </c>
      <c r="K880" s="2268">
        <v>0</v>
      </c>
      <c r="L880" s="2268">
        <v>0</v>
      </c>
      <c r="M880" s="2268">
        <v>0</v>
      </c>
      <c r="N880" s="2268">
        <v>0</v>
      </c>
      <c r="O880" s="2268">
        <v>0</v>
      </c>
      <c r="P880" s="2268"/>
      <c r="Q880" s="2268">
        <v>2</v>
      </c>
      <c r="R880" s="2268">
        <v>2</v>
      </c>
      <c r="S880" s="2268">
        <v>3</v>
      </c>
      <c r="T880" s="2268">
        <v>2</v>
      </c>
      <c r="U880" s="2268">
        <v>13</v>
      </c>
      <c r="V880" s="2268">
        <v>54</v>
      </c>
      <c r="W880" s="2268">
        <v>103</v>
      </c>
      <c r="X880" s="2268">
        <v>177</v>
      </c>
      <c r="Y880" s="2268">
        <v>271</v>
      </c>
      <c r="Z880" s="2268">
        <v>435</v>
      </c>
      <c r="AA880" s="2268">
        <v>628</v>
      </c>
      <c r="AB880" s="2268">
        <v>890</v>
      </c>
      <c r="AC880" s="2268">
        <v>919</v>
      </c>
      <c r="AD880" s="2268">
        <v>1329</v>
      </c>
      <c r="AE880" s="2268">
        <v>1548</v>
      </c>
      <c r="AF880" s="2268">
        <v>1440</v>
      </c>
      <c r="AG880" s="2268">
        <v>774</v>
      </c>
      <c r="AH880" s="2268">
        <v>186</v>
      </c>
      <c r="AI880" s="2268">
        <v>17</v>
      </c>
    </row>
    <row r="881" spans="1:36" s="2266" customFormat="1" ht="14.25" customHeight="1">
      <c r="A881" s="2974"/>
      <c r="B881" s="2974"/>
      <c r="C881" s="2975"/>
      <c r="D881" s="2976"/>
      <c r="E881" s="2976"/>
      <c r="F881" s="2976"/>
      <c r="G881" s="2264" t="s">
        <v>4208</v>
      </c>
      <c r="H881" s="2268">
        <v>4403</v>
      </c>
      <c r="I881" s="2268">
        <v>0</v>
      </c>
      <c r="J881" s="2268">
        <v>0</v>
      </c>
      <c r="K881" s="2268">
        <v>0</v>
      </c>
      <c r="L881" s="2268">
        <v>0</v>
      </c>
      <c r="M881" s="2268">
        <v>0</v>
      </c>
      <c r="N881" s="2268">
        <v>0</v>
      </c>
      <c r="O881" s="2268">
        <v>0</v>
      </c>
      <c r="P881" s="2268"/>
      <c r="Q881" s="2268">
        <v>1</v>
      </c>
      <c r="R881" s="2268">
        <v>0</v>
      </c>
      <c r="S881" s="2268">
        <v>3</v>
      </c>
      <c r="T881" s="2268">
        <v>2</v>
      </c>
      <c r="U881" s="2268">
        <v>11</v>
      </c>
      <c r="V881" s="2268">
        <v>37</v>
      </c>
      <c r="W881" s="2268">
        <v>74</v>
      </c>
      <c r="X881" s="2268">
        <v>138</v>
      </c>
      <c r="Y881" s="2268">
        <v>206</v>
      </c>
      <c r="Z881" s="2268">
        <v>300</v>
      </c>
      <c r="AA881" s="2268">
        <v>415</v>
      </c>
      <c r="AB881" s="2268">
        <v>527</v>
      </c>
      <c r="AC881" s="2268">
        <v>500</v>
      </c>
      <c r="AD881" s="2268">
        <v>630</v>
      </c>
      <c r="AE881" s="2268">
        <v>626</v>
      </c>
      <c r="AF881" s="2268">
        <v>588</v>
      </c>
      <c r="AG881" s="2268">
        <v>273</v>
      </c>
      <c r="AH881" s="2268">
        <v>65</v>
      </c>
      <c r="AI881" s="2268">
        <v>7</v>
      </c>
    </row>
    <row r="882" spans="1:36" s="2274" customFormat="1" ht="15" customHeight="1" thickBot="1">
      <c r="A882" s="2980"/>
      <c r="B882" s="2980"/>
      <c r="C882" s="2979"/>
      <c r="D882" s="2979"/>
      <c r="E882" s="2979"/>
      <c r="F882" s="2979"/>
      <c r="G882" s="2269" t="s">
        <v>4209</v>
      </c>
      <c r="H882" s="2271">
        <v>4390</v>
      </c>
      <c r="I882" s="2271">
        <v>0</v>
      </c>
      <c r="J882" s="2271">
        <v>0</v>
      </c>
      <c r="K882" s="2271">
        <v>0</v>
      </c>
      <c r="L882" s="2271">
        <v>0</v>
      </c>
      <c r="M882" s="2271">
        <v>0</v>
      </c>
      <c r="N882" s="2271">
        <v>0</v>
      </c>
      <c r="O882" s="2271">
        <v>0</v>
      </c>
      <c r="P882" s="2268"/>
      <c r="Q882" s="2271">
        <v>1</v>
      </c>
      <c r="R882" s="2271">
        <v>2</v>
      </c>
      <c r="S882" s="2271">
        <v>0</v>
      </c>
      <c r="T882" s="2271">
        <v>0</v>
      </c>
      <c r="U882" s="2271">
        <v>2</v>
      </c>
      <c r="V882" s="2271">
        <v>17</v>
      </c>
      <c r="W882" s="2271">
        <v>29</v>
      </c>
      <c r="X882" s="2271">
        <v>39</v>
      </c>
      <c r="Y882" s="2271">
        <v>65</v>
      </c>
      <c r="Z882" s="2271">
        <v>135</v>
      </c>
      <c r="AA882" s="2271">
        <v>213</v>
      </c>
      <c r="AB882" s="2271">
        <v>363</v>
      </c>
      <c r="AC882" s="2271">
        <v>419</v>
      </c>
      <c r="AD882" s="2271">
        <v>699</v>
      </c>
      <c r="AE882" s="2271">
        <v>922</v>
      </c>
      <c r="AF882" s="2271">
        <v>852</v>
      </c>
      <c r="AG882" s="2271">
        <v>501</v>
      </c>
      <c r="AH882" s="2271">
        <v>121</v>
      </c>
      <c r="AI882" s="2271">
        <v>10</v>
      </c>
    </row>
    <row r="883" spans="1:36" s="2266" customFormat="1" ht="16.5">
      <c r="A883" s="2272"/>
      <c r="B883" s="2272"/>
      <c r="C883" s="2273"/>
      <c r="D883" s="2273"/>
      <c r="E883" s="2273"/>
      <c r="F883" s="2273"/>
      <c r="G883" s="2246"/>
      <c r="H883" s="2274"/>
      <c r="I883" s="2274"/>
      <c r="J883" s="2274"/>
      <c r="K883" s="2274"/>
      <c r="L883" s="2274"/>
      <c r="M883" s="2274"/>
      <c r="N883" s="2274"/>
      <c r="O883" s="2274"/>
      <c r="P883" s="2274"/>
      <c r="Q883" s="2274"/>
      <c r="R883" s="2274"/>
      <c r="S883" s="2274"/>
      <c r="T883" s="2274"/>
      <c r="U883" s="2274"/>
      <c r="V883" s="2274"/>
      <c r="W883" s="2274"/>
      <c r="X883" s="2274"/>
      <c r="Y883" s="2274"/>
      <c r="Z883" s="2274"/>
      <c r="AA883" s="2274"/>
      <c r="AB883" s="2274"/>
      <c r="AC883" s="2274"/>
      <c r="AD883" s="2274"/>
      <c r="AE883" s="2274"/>
      <c r="AF883" s="2274"/>
      <c r="AG883" s="2274"/>
      <c r="AH883" s="2274"/>
    </row>
    <row r="884" spans="1:36" s="2266" customFormat="1" ht="16.5">
      <c r="A884" s="2272"/>
      <c r="B884" s="2272"/>
      <c r="C884" s="2273"/>
      <c r="D884" s="2273"/>
      <c r="E884" s="2273"/>
      <c r="F884" s="2273"/>
      <c r="G884" s="2246"/>
      <c r="H884" s="2274"/>
      <c r="I884" s="2274"/>
      <c r="J884" s="2274"/>
      <c r="K884" s="2274"/>
      <c r="L884" s="2274"/>
      <c r="M884" s="2274"/>
      <c r="N884" s="2274"/>
      <c r="O884" s="2274"/>
      <c r="P884" s="2274"/>
      <c r="Q884" s="2274"/>
      <c r="R884" s="2274"/>
      <c r="S884" s="2274"/>
      <c r="T884" s="2274"/>
      <c r="U884" s="2274"/>
      <c r="V884" s="2274"/>
      <c r="W884" s="2274"/>
      <c r="X884" s="2274"/>
      <c r="Y884" s="2274"/>
      <c r="Z884" s="2274"/>
      <c r="AA884" s="2274"/>
      <c r="AB884" s="2274"/>
      <c r="AC884" s="2274"/>
      <c r="AD884" s="2274"/>
      <c r="AE884" s="2274"/>
      <c r="AF884" s="2274"/>
      <c r="AG884" s="2274"/>
      <c r="AH884" s="2274"/>
    </row>
    <row r="885" spans="1:36" s="2245" customFormat="1" ht="19.5" customHeight="1">
      <c r="A885" s="2995" t="s">
        <v>4090</v>
      </c>
      <c r="B885" s="2995"/>
      <c r="C885" s="2995"/>
      <c r="D885" s="2995"/>
      <c r="E885" s="2995"/>
      <c r="F885" s="2995"/>
      <c r="G885" s="2995"/>
      <c r="H885" s="2995"/>
      <c r="I885" s="2995"/>
      <c r="J885" s="2995"/>
      <c r="K885" s="2995"/>
      <c r="L885" s="2995"/>
      <c r="M885" s="2995"/>
      <c r="N885" s="2995"/>
      <c r="O885" s="2995"/>
      <c r="P885" s="2388"/>
      <c r="Q885" s="2996" t="s">
        <v>4566</v>
      </c>
      <c r="R885" s="2996"/>
      <c r="S885" s="2996"/>
      <c r="T885" s="2996"/>
      <c r="U885" s="2996"/>
      <c r="V885" s="2996"/>
      <c r="W885" s="2996"/>
      <c r="X885" s="2996"/>
      <c r="Y885" s="2996"/>
      <c r="Z885" s="2996"/>
      <c r="AA885" s="2996"/>
      <c r="AB885" s="2996"/>
      <c r="AC885" s="2996"/>
      <c r="AD885" s="2996"/>
      <c r="AE885" s="2996"/>
      <c r="AF885" s="2996"/>
      <c r="AG885" s="2996"/>
      <c r="AH885" s="2996"/>
      <c r="AI885" s="2996"/>
      <c r="AJ885" s="2244"/>
    </row>
    <row r="886" spans="1:36" s="2245" customFormat="1" ht="16.7" customHeight="1">
      <c r="A886" s="2997" t="s">
        <v>4092</v>
      </c>
      <c r="B886" s="2997"/>
      <c r="C886" s="2997"/>
      <c r="D886" s="2997"/>
      <c r="E886" s="2997"/>
      <c r="F886" s="2997"/>
      <c r="G886" s="2997"/>
      <c r="H886" s="2997"/>
      <c r="I886" s="2997"/>
      <c r="J886" s="2997"/>
      <c r="K886" s="2997"/>
      <c r="L886" s="2997"/>
      <c r="M886" s="2997"/>
      <c r="N886" s="2997"/>
      <c r="O886" s="2997"/>
      <c r="P886" s="2389"/>
      <c r="Q886" s="2998" t="s">
        <v>4093</v>
      </c>
      <c r="R886" s="2998"/>
      <c r="S886" s="2998"/>
      <c r="T886" s="2998"/>
      <c r="U886" s="2998"/>
      <c r="V886" s="2998"/>
      <c r="W886" s="2998"/>
      <c r="X886" s="2998"/>
      <c r="Y886" s="2998"/>
      <c r="Z886" s="2998"/>
      <c r="AA886" s="2998"/>
      <c r="AB886" s="2998"/>
      <c r="AC886" s="2998"/>
      <c r="AD886" s="2998"/>
      <c r="AE886" s="2998"/>
      <c r="AF886" s="2998"/>
      <c r="AG886" s="2998"/>
      <c r="AH886" s="2998"/>
      <c r="AI886" s="2998"/>
      <c r="AJ886" s="2244"/>
    </row>
    <row r="887" spans="1:36" s="2245" customFormat="1" ht="17.25" thickBot="1">
      <c r="A887" s="2246"/>
      <c r="B887" s="2247"/>
      <c r="C887" s="2248"/>
      <c r="D887" s="2248"/>
      <c r="E887" s="2248"/>
      <c r="F887" s="2248"/>
      <c r="G887" s="2249"/>
      <c r="P887" s="2244"/>
      <c r="AH887" s="2982" t="s">
        <v>4094</v>
      </c>
      <c r="AI887" s="2982"/>
      <c r="AJ887" s="2244"/>
    </row>
    <row r="888" spans="1:36" s="2245" customFormat="1">
      <c r="A888" s="2983" t="s">
        <v>4046</v>
      </c>
      <c r="B888" s="2984"/>
      <c r="C888" s="2250"/>
      <c r="D888" s="2251"/>
      <c r="E888" s="2251"/>
      <c r="F888" s="2251"/>
      <c r="G888" s="2252"/>
      <c r="H888" s="2999" t="s">
        <v>210</v>
      </c>
      <c r="I888" s="2999" t="s">
        <v>4048</v>
      </c>
      <c r="J888" s="3002" t="s">
        <v>2835</v>
      </c>
      <c r="K888" s="2253"/>
      <c r="L888" s="2253"/>
      <c r="M888" s="2253"/>
      <c r="N888" s="2253"/>
      <c r="O888" s="2253">
        <v>5</v>
      </c>
      <c r="P888" s="2374"/>
      <c r="Q888" s="2252">
        <v>10</v>
      </c>
      <c r="R888" s="2253">
        <v>15</v>
      </c>
      <c r="S888" s="2253">
        <v>20</v>
      </c>
      <c r="T888" s="2253">
        <v>25</v>
      </c>
      <c r="U888" s="2253">
        <v>30</v>
      </c>
      <c r="V888" s="2253">
        <v>35</v>
      </c>
      <c r="W888" s="2253">
        <v>40</v>
      </c>
      <c r="X888" s="2253">
        <v>45</v>
      </c>
      <c r="Y888" s="2253">
        <v>50</v>
      </c>
      <c r="Z888" s="2253">
        <v>55</v>
      </c>
      <c r="AA888" s="2253">
        <v>60</v>
      </c>
      <c r="AB888" s="2253">
        <v>65</v>
      </c>
      <c r="AC888" s="2253">
        <v>70</v>
      </c>
      <c r="AD888" s="2253">
        <v>75</v>
      </c>
      <c r="AE888" s="2253">
        <v>80</v>
      </c>
      <c r="AF888" s="2253">
        <v>85</v>
      </c>
      <c r="AG888" s="2253">
        <v>90</v>
      </c>
      <c r="AH888" s="2253">
        <v>95</v>
      </c>
      <c r="AI888" s="2254"/>
      <c r="AJ888" s="2244"/>
    </row>
    <row r="889" spans="1:36" s="2245" customFormat="1">
      <c r="A889" s="2985"/>
      <c r="B889" s="2986"/>
      <c r="C889" s="2989" t="s">
        <v>4095</v>
      </c>
      <c r="D889" s="2990"/>
      <c r="E889" s="2990"/>
      <c r="F889" s="2990"/>
      <c r="G889" s="2991"/>
      <c r="H889" s="3000"/>
      <c r="I889" s="3000"/>
      <c r="J889" s="3003"/>
      <c r="K889" s="2255"/>
      <c r="L889" s="2255"/>
      <c r="M889" s="2255"/>
      <c r="N889" s="2255"/>
      <c r="O889" s="2255"/>
      <c r="P889" s="2374"/>
      <c r="Q889" s="2375"/>
      <c r="R889" s="2255"/>
      <c r="S889" s="2255"/>
      <c r="T889" s="2255"/>
      <c r="U889" s="2255"/>
      <c r="V889" s="2255"/>
      <c r="W889" s="2255"/>
      <c r="X889" s="2255"/>
      <c r="Y889" s="2255"/>
      <c r="Z889" s="2255"/>
      <c r="AA889" s="2255"/>
      <c r="AB889" s="2255"/>
      <c r="AC889" s="2255"/>
      <c r="AD889" s="2255"/>
      <c r="AE889" s="2255"/>
      <c r="AF889" s="2255"/>
      <c r="AG889" s="2255"/>
      <c r="AH889" s="2255"/>
      <c r="AI889" s="2373"/>
      <c r="AJ889" s="2244"/>
    </row>
    <row r="890" spans="1:36" s="2245" customFormat="1" ht="16.5">
      <c r="A890" s="2985"/>
      <c r="B890" s="2986"/>
      <c r="C890" s="2256"/>
      <c r="D890" s="2257"/>
      <c r="E890" s="2257"/>
      <c r="F890" s="2257"/>
      <c r="G890" s="2258"/>
      <c r="H890" s="3000"/>
      <c r="I890" s="3000"/>
      <c r="J890" s="3003"/>
      <c r="K890" s="2255">
        <v>1</v>
      </c>
      <c r="L890" s="2255">
        <v>2</v>
      </c>
      <c r="M890" s="2255">
        <v>3</v>
      </c>
      <c r="N890" s="2255">
        <v>4</v>
      </c>
      <c r="O890" s="2255" t="s">
        <v>2838</v>
      </c>
      <c r="P890" s="2374"/>
      <c r="Q890" s="2375" t="s">
        <v>2837</v>
      </c>
      <c r="R890" s="2255" t="s">
        <v>2837</v>
      </c>
      <c r="S890" s="2255" t="s">
        <v>6490</v>
      </c>
      <c r="T890" s="2255" t="s">
        <v>2838</v>
      </c>
      <c r="U890" s="2255" t="s">
        <v>2837</v>
      </c>
      <c r="V890" s="2255" t="s">
        <v>2837</v>
      </c>
      <c r="W890" s="2255" t="s">
        <v>6496</v>
      </c>
      <c r="X890" s="2255" t="s">
        <v>6496</v>
      </c>
      <c r="Y890" s="2255" t="s">
        <v>2838</v>
      </c>
      <c r="Z890" s="2255" t="s">
        <v>2837</v>
      </c>
      <c r="AA890" s="2255" t="s">
        <v>2837</v>
      </c>
      <c r="AB890" s="2255" t="s">
        <v>6490</v>
      </c>
      <c r="AC890" s="2255" t="s">
        <v>2837</v>
      </c>
      <c r="AD890" s="2255" t="s">
        <v>2838</v>
      </c>
      <c r="AE890" s="2255" t="s">
        <v>2837</v>
      </c>
      <c r="AF890" s="2255" t="s">
        <v>6497</v>
      </c>
      <c r="AG890" s="2255" t="s">
        <v>2837</v>
      </c>
      <c r="AH890" s="2255" t="s">
        <v>2837</v>
      </c>
      <c r="AI890" s="2373" t="s">
        <v>6498</v>
      </c>
      <c r="AJ890" s="2244"/>
    </row>
    <row r="891" spans="1:36" s="2245" customFormat="1" ht="16.5">
      <c r="A891" s="2985"/>
      <c r="B891" s="2986"/>
      <c r="C891" s="2256"/>
      <c r="D891" s="2257"/>
      <c r="E891" s="2257"/>
      <c r="F891" s="2257"/>
      <c r="G891" s="2258"/>
      <c r="H891" s="3000"/>
      <c r="I891" s="3000"/>
      <c r="J891" s="3003"/>
      <c r="K891" s="2255" t="s">
        <v>6499</v>
      </c>
      <c r="L891" s="2255" t="s">
        <v>6500</v>
      </c>
      <c r="M891" s="2255" t="s">
        <v>6501</v>
      </c>
      <c r="N891" s="2255" t="s">
        <v>6500</v>
      </c>
      <c r="O891" s="2255"/>
      <c r="P891" s="2374"/>
      <c r="Q891" s="2375"/>
      <c r="R891" s="2255"/>
      <c r="S891" s="2255"/>
      <c r="T891" s="2255"/>
      <c r="U891" s="2255"/>
      <c r="V891" s="2255"/>
      <c r="W891" s="2255"/>
      <c r="X891" s="2255"/>
      <c r="Y891" s="2255"/>
      <c r="Z891" s="2255"/>
      <c r="AA891" s="2255"/>
      <c r="AB891" s="2255"/>
      <c r="AC891" s="2255"/>
      <c r="AD891" s="2255"/>
      <c r="AE891" s="2255"/>
      <c r="AF891" s="2255"/>
      <c r="AG891" s="2255"/>
      <c r="AH891" s="2255"/>
      <c r="AI891" s="2373"/>
      <c r="AJ891" s="2244"/>
    </row>
    <row r="892" spans="1:36" s="2245" customFormat="1">
      <c r="A892" s="2985"/>
      <c r="B892" s="2986"/>
      <c r="C892" s="2992"/>
      <c r="D892" s="2993"/>
      <c r="E892" s="2993"/>
      <c r="F892" s="2993"/>
      <c r="G892" s="2994"/>
      <c r="H892" s="3000"/>
      <c r="I892" s="3000"/>
      <c r="J892" s="3003"/>
      <c r="K892" s="2255"/>
      <c r="L892" s="2255"/>
      <c r="M892" s="2255"/>
      <c r="N892" s="2255"/>
      <c r="O892" s="2255">
        <v>9</v>
      </c>
      <c r="P892" s="2374"/>
      <c r="Q892" s="2375">
        <v>14</v>
      </c>
      <c r="R892" s="2255">
        <v>19</v>
      </c>
      <c r="S892" s="2255">
        <v>24</v>
      </c>
      <c r="T892" s="2255">
        <v>29</v>
      </c>
      <c r="U892" s="2255">
        <v>34</v>
      </c>
      <c r="V892" s="2255">
        <v>39</v>
      </c>
      <c r="W892" s="2255">
        <v>44</v>
      </c>
      <c r="X892" s="2255">
        <v>49</v>
      </c>
      <c r="Y892" s="2255">
        <v>54</v>
      </c>
      <c r="Z892" s="2255">
        <v>59</v>
      </c>
      <c r="AA892" s="2255">
        <v>64</v>
      </c>
      <c r="AB892" s="2255">
        <v>69</v>
      </c>
      <c r="AC892" s="2255">
        <v>74</v>
      </c>
      <c r="AD892" s="2255">
        <v>79</v>
      </c>
      <c r="AE892" s="2255">
        <v>84</v>
      </c>
      <c r="AF892" s="2255">
        <v>89</v>
      </c>
      <c r="AG892" s="2255">
        <v>94</v>
      </c>
      <c r="AH892" s="2255">
        <v>99</v>
      </c>
      <c r="AI892" s="2373"/>
      <c r="AJ892" s="2244"/>
    </row>
    <row r="893" spans="1:36" s="2245" customFormat="1" ht="17.25" thickBot="1">
      <c r="A893" s="2987"/>
      <c r="B893" s="2988"/>
      <c r="C893" s="2259"/>
      <c r="D893" s="2260"/>
      <c r="E893" s="2260"/>
      <c r="F893" s="2260"/>
      <c r="G893" s="2261"/>
      <c r="H893" s="3001"/>
      <c r="I893" s="3001"/>
      <c r="J893" s="3004"/>
      <c r="K893" s="2262"/>
      <c r="L893" s="2262"/>
      <c r="M893" s="2262"/>
      <c r="N893" s="2262"/>
      <c r="O893" s="2262" t="s">
        <v>6501</v>
      </c>
      <c r="P893" s="2374"/>
      <c r="Q893" s="2261" t="s">
        <v>6499</v>
      </c>
      <c r="R893" s="2262" t="s">
        <v>6500</v>
      </c>
      <c r="S893" s="2262" t="s">
        <v>6500</v>
      </c>
      <c r="T893" s="2262" t="s">
        <v>6502</v>
      </c>
      <c r="U893" s="2262" t="s">
        <v>6500</v>
      </c>
      <c r="V893" s="2262" t="s">
        <v>6502</v>
      </c>
      <c r="W893" s="2262" t="s">
        <v>6501</v>
      </c>
      <c r="X893" s="2262" t="s">
        <v>6500</v>
      </c>
      <c r="Y893" s="2262" t="s">
        <v>6499</v>
      </c>
      <c r="Z893" s="2262" t="s">
        <v>6500</v>
      </c>
      <c r="AA893" s="2262" t="s">
        <v>6501</v>
      </c>
      <c r="AB893" s="2262" t="s">
        <v>6499</v>
      </c>
      <c r="AC893" s="2262" t="s">
        <v>6500</v>
      </c>
      <c r="AD893" s="2262" t="s">
        <v>6502</v>
      </c>
      <c r="AE893" s="2262" t="s">
        <v>6503</v>
      </c>
      <c r="AF893" s="2262" t="s">
        <v>6503</v>
      </c>
      <c r="AG893" s="2262" t="s">
        <v>6501</v>
      </c>
      <c r="AH893" s="2262" t="s">
        <v>6500</v>
      </c>
      <c r="AI893" s="2263"/>
      <c r="AJ893" s="2244"/>
    </row>
    <row r="894" spans="1:36" s="2266" customFormat="1" ht="14.25" customHeight="1">
      <c r="A894" s="2974" t="s">
        <v>4567</v>
      </c>
      <c r="B894" s="2974"/>
      <c r="C894" s="3005" t="s">
        <v>4568</v>
      </c>
      <c r="D894" s="3006"/>
      <c r="E894" s="3006"/>
      <c r="F894" s="3006"/>
      <c r="G894" s="2264" t="s">
        <v>4212</v>
      </c>
      <c r="H894" s="2268">
        <v>53</v>
      </c>
      <c r="I894" s="2268">
        <v>0</v>
      </c>
      <c r="J894" s="2268">
        <v>0</v>
      </c>
      <c r="K894" s="2268">
        <v>0</v>
      </c>
      <c r="L894" s="2268">
        <v>0</v>
      </c>
      <c r="M894" s="2268">
        <v>0</v>
      </c>
      <c r="N894" s="2268">
        <v>0</v>
      </c>
      <c r="O894" s="2268">
        <v>0</v>
      </c>
      <c r="P894" s="2268"/>
      <c r="Q894" s="2268">
        <v>0</v>
      </c>
      <c r="R894" s="2268">
        <v>0</v>
      </c>
      <c r="S894" s="2268">
        <v>0</v>
      </c>
      <c r="T894" s="2268">
        <v>0</v>
      </c>
      <c r="U894" s="2268">
        <v>0</v>
      </c>
      <c r="V894" s="2268">
        <v>0</v>
      </c>
      <c r="W894" s="2268">
        <v>3</v>
      </c>
      <c r="X894" s="2268">
        <v>1</v>
      </c>
      <c r="Y894" s="2268">
        <v>2</v>
      </c>
      <c r="Z894" s="2268">
        <v>3</v>
      </c>
      <c r="AA894" s="2268">
        <v>6</v>
      </c>
      <c r="AB894" s="2268">
        <v>6</v>
      </c>
      <c r="AC894" s="2268">
        <v>6</v>
      </c>
      <c r="AD894" s="2268">
        <v>8</v>
      </c>
      <c r="AE894" s="2268">
        <v>3</v>
      </c>
      <c r="AF894" s="2268">
        <v>10</v>
      </c>
      <c r="AG894" s="2268">
        <v>4</v>
      </c>
      <c r="AH894" s="2268">
        <v>1</v>
      </c>
      <c r="AI894" s="2268">
        <v>0</v>
      </c>
    </row>
    <row r="895" spans="1:36" s="2266" customFormat="1" ht="14.25" customHeight="1">
      <c r="A895" s="2974"/>
      <c r="B895" s="2974"/>
      <c r="C895" s="2975"/>
      <c r="D895" s="2976"/>
      <c r="E895" s="2976"/>
      <c r="F895" s="2976"/>
      <c r="G895" s="2264" t="s">
        <v>4208</v>
      </c>
      <c r="H895" s="2268">
        <v>33</v>
      </c>
      <c r="I895" s="2268">
        <v>0</v>
      </c>
      <c r="J895" s="2268">
        <v>0</v>
      </c>
      <c r="K895" s="2268">
        <v>0</v>
      </c>
      <c r="L895" s="2268">
        <v>0</v>
      </c>
      <c r="M895" s="2268">
        <v>0</v>
      </c>
      <c r="N895" s="2268">
        <v>0</v>
      </c>
      <c r="O895" s="2268">
        <v>0</v>
      </c>
      <c r="P895" s="2268"/>
      <c r="Q895" s="2268">
        <v>0</v>
      </c>
      <c r="R895" s="2268">
        <v>0</v>
      </c>
      <c r="S895" s="2268">
        <v>0</v>
      </c>
      <c r="T895" s="2268">
        <v>0</v>
      </c>
      <c r="U895" s="2268">
        <v>0</v>
      </c>
      <c r="V895" s="2268">
        <v>0</v>
      </c>
      <c r="W895" s="2268">
        <v>3</v>
      </c>
      <c r="X895" s="2268">
        <v>1</v>
      </c>
      <c r="Y895" s="2268">
        <v>0</v>
      </c>
      <c r="Z895" s="2268">
        <v>2</v>
      </c>
      <c r="AA895" s="2268">
        <v>2</v>
      </c>
      <c r="AB895" s="2268">
        <v>4</v>
      </c>
      <c r="AC895" s="2268">
        <v>5</v>
      </c>
      <c r="AD895" s="2268">
        <v>3</v>
      </c>
      <c r="AE895" s="2268">
        <v>1</v>
      </c>
      <c r="AF895" s="2268">
        <v>7</v>
      </c>
      <c r="AG895" s="2268">
        <v>4</v>
      </c>
      <c r="AH895" s="2268">
        <v>1</v>
      </c>
      <c r="AI895" s="2268">
        <v>0</v>
      </c>
    </row>
    <row r="896" spans="1:36" s="2274" customFormat="1" ht="14.25" customHeight="1">
      <c r="A896" s="2974"/>
      <c r="B896" s="2974"/>
      <c r="C896" s="2976"/>
      <c r="D896" s="2976"/>
      <c r="E896" s="2976"/>
      <c r="F896" s="2976"/>
      <c r="G896" s="2264" t="s">
        <v>4209</v>
      </c>
      <c r="H896" s="2268">
        <v>20</v>
      </c>
      <c r="I896" s="2268">
        <v>0</v>
      </c>
      <c r="J896" s="2268">
        <v>0</v>
      </c>
      <c r="K896" s="2268">
        <v>0</v>
      </c>
      <c r="L896" s="2268">
        <v>0</v>
      </c>
      <c r="M896" s="2268">
        <v>0</v>
      </c>
      <c r="N896" s="2268">
        <v>0</v>
      </c>
      <c r="O896" s="2268">
        <v>0</v>
      </c>
      <c r="P896" s="2268"/>
      <c r="Q896" s="2268">
        <v>0</v>
      </c>
      <c r="R896" s="2268">
        <v>0</v>
      </c>
      <c r="S896" s="2268">
        <v>0</v>
      </c>
      <c r="T896" s="2268">
        <v>0</v>
      </c>
      <c r="U896" s="2268">
        <v>0</v>
      </c>
      <c r="V896" s="2268">
        <v>0</v>
      </c>
      <c r="W896" s="2268">
        <v>0</v>
      </c>
      <c r="X896" s="2268">
        <v>0</v>
      </c>
      <c r="Y896" s="2268">
        <v>2</v>
      </c>
      <c r="Z896" s="2268">
        <v>1</v>
      </c>
      <c r="AA896" s="2268">
        <v>4</v>
      </c>
      <c r="AB896" s="2268">
        <v>2</v>
      </c>
      <c r="AC896" s="2268">
        <v>1</v>
      </c>
      <c r="AD896" s="2268">
        <v>5</v>
      </c>
      <c r="AE896" s="2268">
        <v>2</v>
      </c>
      <c r="AF896" s="2268">
        <v>3</v>
      </c>
      <c r="AG896" s="2268">
        <v>0</v>
      </c>
      <c r="AH896" s="2268">
        <v>0</v>
      </c>
      <c r="AI896" s="2268">
        <v>0</v>
      </c>
    </row>
    <row r="897" spans="1:35" s="2266" customFormat="1" ht="14.25" customHeight="1">
      <c r="A897" s="2974" t="s">
        <v>4569</v>
      </c>
      <c r="B897" s="2974"/>
      <c r="C897" s="2977" t="s">
        <v>4570</v>
      </c>
      <c r="D897" s="2978"/>
      <c r="E897" s="2978"/>
      <c r="F897" s="2978"/>
      <c r="G897" s="2264" t="s">
        <v>4212</v>
      </c>
      <c r="H897" s="2268">
        <v>21</v>
      </c>
      <c r="I897" s="2268">
        <v>0</v>
      </c>
      <c r="J897" s="2268">
        <v>0</v>
      </c>
      <c r="K897" s="2268">
        <v>0</v>
      </c>
      <c r="L897" s="2268">
        <v>0</v>
      </c>
      <c r="M897" s="2268">
        <v>0</v>
      </c>
      <c r="N897" s="2268">
        <v>0</v>
      </c>
      <c r="O897" s="2268">
        <v>0</v>
      </c>
      <c r="P897" s="2268"/>
      <c r="Q897" s="2268">
        <v>0</v>
      </c>
      <c r="R897" s="2268">
        <v>0</v>
      </c>
      <c r="S897" s="2268">
        <v>0</v>
      </c>
      <c r="T897" s="2268">
        <v>0</v>
      </c>
      <c r="U897" s="2268">
        <v>0</v>
      </c>
      <c r="V897" s="2268">
        <v>0</v>
      </c>
      <c r="W897" s="2268">
        <v>1</v>
      </c>
      <c r="X897" s="2268">
        <v>1</v>
      </c>
      <c r="Y897" s="2268">
        <v>0</v>
      </c>
      <c r="Z897" s="2268">
        <v>0</v>
      </c>
      <c r="AA897" s="2268">
        <v>1</v>
      </c>
      <c r="AB897" s="2268">
        <v>2</v>
      </c>
      <c r="AC897" s="2268">
        <v>1</v>
      </c>
      <c r="AD897" s="2268">
        <v>4</v>
      </c>
      <c r="AE897" s="2268">
        <v>3</v>
      </c>
      <c r="AF897" s="2268">
        <v>5</v>
      </c>
      <c r="AG897" s="2268">
        <v>2</v>
      </c>
      <c r="AH897" s="2268">
        <v>1</v>
      </c>
      <c r="AI897" s="2268">
        <v>0</v>
      </c>
    </row>
    <row r="898" spans="1:35" s="2266" customFormat="1" ht="14.25" customHeight="1">
      <c r="A898" s="2974"/>
      <c r="B898" s="2974"/>
      <c r="C898" s="2975"/>
      <c r="D898" s="2976"/>
      <c r="E898" s="2976"/>
      <c r="F898" s="2976"/>
      <c r="G898" s="2264" t="s">
        <v>4208</v>
      </c>
      <c r="H898" s="2268">
        <v>13</v>
      </c>
      <c r="I898" s="2268">
        <v>0</v>
      </c>
      <c r="J898" s="2268">
        <v>0</v>
      </c>
      <c r="K898" s="2268">
        <v>0</v>
      </c>
      <c r="L898" s="2268">
        <v>0</v>
      </c>
      <c r="M898" s="2268">
        <v>0</v>
      </c>
      <c r="N898" s="2268">
        <v>0</v>
      </c>
      <c r="O898" s="2268">
        <v>0</v>
      </c>
      <c r="P898" s="2268"/>
      <c r="Q898" s="2268">
        <v>0</v>
      </c>
      <c r="R898" s="2268">
        <v>0</v>
      </c>
      <c r="S898" s="2268">
        <v>0</v>
      </c>
      <c r="T898" s="2268">
        <v>0</v>
      </c>
      <c r="U898" s="2268">
        <v>0</v>
      </c>
      <c r="V898" s="2268">
        <v>0</v>
      </c>
      <c r="W898" s="2268">
        <v>1</v>
      </c>
      <c r="X898" s="2268">
        <v>1</v>
      </c>
      <c r="Y898" s="2268">
        <v>0</v>
      </c>
      <c r="Z898" s="2268">
        <v>0</v>
      </c>
      <c r="AA898" s="2268">
        <v>0</v>
      </c>
      <c r="AB898" s="2268">
        <v>1</v>
      </c>
      <c r="AC898" s="2268">
        <v>0</v>
      </c>
      <c r="AD898" s="2268">
        <v>2</v>
      </c>
      <c r="AE898" s="2268">
        <v>1</v>
      </c>
      <c r="AF898" s="2268">
        <v>4</v>
      </c>
      <c r="AG898" s="2268">
        <v>2</v>
      </c>
      <c r="AH898" s="2268">
        <v>1</v>
      </c>
      <c r="AI898" s="2268">
        <v>0</v>
      </c>
    </row>
    <row r="899" spans="1:35" s="2266" customFormat="1" ht="14.25" customHeight="1">
      <c r="A899" s="2974"/>
      <c r="B899" s="2974"/>
      <c r="C899" s="2976"/>
      <c r="D899" s="2976"/>
      <c r="E899" s="2976"/>
      <c r="F899" s="2976"/>
      <c r="G899" s="2264" t="s">
        <v>4209</v>
      </c>
      <c r="H899" s="2268">
        <v>8</v>
      </c>
      <c r="I899" s="2268">
        <v>0</v>
      </c>
      <c r="J899" s="2268">
        <v>0</v>
      </c>
      <c r="K899" s="2268">
        <v>0</v>
      </c>
      <c r="L899" s="2268">
        <v>0</v>
      </c>
      <c r="M899" s="2268">
        <v>0</v>
      </c>
      <c r="N899" s="2268">
        <v>0</v>
      </c>
      <c r="O899" s="2268">
        <v>0</v>
      </c>
      <c r="P899" s="2268"/>
      <c r="Q899" s="2268">
        <v>0</v>
      </c>
      <c r="R899" s="2268">
        <v>0</v>
      </c>
      <c r="S899" s="2268">
        <v>0</v>
      </c>
      <c r="T899" s="2268">
        <v>0</v>
      </c>
      <c r="U899" s="2268">
        <v>0</v>
      </c>
      <c r="V899" s="2268">
        <v>0</v>
      </c>
      <c r="W899" s="2268">
        <v>0</v>
      </c>
      <c r="X899" s="2268">
        <v>0</v>
      </c>
      <c r="Y899" s="2268">
        <v>0</v>
      </c>
      <c r="Z899" s="2268">
        <v>0</v>
      </c>
      <c r="AA899" s="2268">
        <v>1</v>
      </c>
      <c r="AB899" s="2268">
        <v>1</v>
      </c>
      <c r="AC899" s="2268">
        <v>1</v>
      </c>
      <c r="AD899" s="2268">
        <v>2</v>
      </c>
      <c r="AE899" s="2268">
        <v>2</v>
      </c>
      <c r="AF899" s="2268">
        <v>1</v>
      </c>
      <c r="AG899" s="2268">
        <v>0</v>
      </c>
      <c r="AH899" s="2268">
        <v>0</v>
      </c>
      <c r="AI899" s="2268">
        <v>0</v>
      </c>
    </row>
    <row r="900" spans="1:35" s="2266" customFormat="1" ht="14.25" customHeight="1">
      <c r="A900" s="2974" t="s">
        <v>4571</v>
      </c>
      <c r="B900" s="2974"/>
      <c r="C900" s="2977" t="s">
        <v>4572</v>
      </c>
      <c r="D900" s="2978"/>
      <c r="E900" s="2978"/>
      <c r="F900" s="2978"/>
      <c r="G900" s="2264" t="s">
        <v>4212</v>
      </c>
      <c r="H900" s="2268">
        <v>32</v>
      </c>
      <c r="I900" s="2268">
        <v>0</v>
      </c>
      <c r="J900" s="2268">
        <v>0</v>
      </c>
      <c r="K900" s="2268">
        <v>0</v>
      </c>
      <c r="L900" s="2268">
        <v>0</v>
      </c>
      <c r="M900" s="2268">
        <v>0</v>
      </c>
      <c r="N900" s="2268">
        <v>0</v>
      </c>
      <c r="O900" s="2268">
        <v>0</v>
      </c>
      <c r="P900" s="2268"/>
      <c r="Q900" s="2268">
        <v>0</v>
      </c>
      <c r="R900" s="2268">
        <v>0</v>
      </c>
      <c r="S900" s="2268">
        <v>0</v>
      </c>
      <c r="T900" s="2268">
        <v>0</v>
      </c>
      <c r="U900" s="2268">
        <v>0</v>
      </c>
      <c r="V900" s="2268">
        <v>0</v>
      </c>
      <c r="W900" s="2268">
        <v>2</v>
      </c>
      <c r="X900" s="2268">
        <v>0</v>
      </c>
      <c r="Y900" s="2268">
        <v>2</v>
      </c>
      <c r="Z900" s="2268">
        <v>3</v>
      </c>
      <c r="AA900" s="2268">
        <v>5</v>
      </c>
      <c r="AB900" s="2268">
        <v>4</v>
      </c>
      <c r="AC900" s="2268">
        <v>5</v>
      </c>
      <c r="AD900" s="2268">
        <v>4</v>
      </c>
      <c r="AE900" s="2268">
        <v>0</v>
      </c>
      <c r="AF900" s="2268">
        <v>5</v>
      </c>
      <c r="AG900" s="2268">
        <v>2</v>
      </c>
      <c r="AH900" s="2268">
        <v>0</v>
      </c>
      <c r="AI900" s="2268">
        <v>0</v>
      </c>
    </row>
    <row r="901" spans="1:35" s="2266" customFormat="1" ht="14.25" customHeight="1">
      <c r="A901" s="2974"/>
      <c r="B901" s="2974"/>
      <c r="C901" s="2975"/>
      <c r="D901" s="2976"/>
      <c r="E901" s="2976"/>
      <c r="F901" s="2976"/>
      <c r="G901" s="2264" t="s">
        <v>4208</v>
      </c>
      <c r="H901" s="2268">
        <v>20</v>
      </c>
      <c r="I901" s="2268">
        <v>0</v>
      </c>
      <c r="J901" s="2268">
        <v>0</v>
      </c>
      <c r="K901" s="2268">
        <v>0</v>
      </c>
      <c r="L901" s="2268">
        <v>0</v>
      </c>
      <c r="M901" s="2268">
        <v>0</v>
      </c>
      <c r="N901" s="2268">
        <v>0</v>
      </c>
      <c r="O901" s="2268">
        <v>0</v>
      </c>
      <c r="P901" s="2268"/>
      <c r="Q901" s="2268">
        <v>0</v>
      </c>
      <c r="R901" s="2268">
        <v>0</v>
      </c>
      <c r="S901" s="2268">
        <v>0</v>
      </c>
      <c r="T901" s="2268">
        <v>0</v>
      </c>
      <c r="U901" s="2268">
        <v>0</v>
      </c>
      <c r="V901" s="2268">
        <v>0</v>
      </c>
      <c r="W901" s="2268">
        <v>2</v>
      </c>
      <c r="X901" s="2268">
        <v>0</v>
      </c>
      <c r="Y901" s="2268">
        <v>0</v>
      </c>
      <c r="Z901" s="2268">
        <v>2</v>
      </c>
      <c r="AA901" s="2268">
        <v>2</v>
      </c>
      <c r="AB901" s="2268">
        <v>3</v>
      </c>
      <c r="AC901" s="2268">
        <v>5</v>
      </c>
      <c r="AD901" s="2268">
        <v>1</v>
      </c>
      <c r="AE901" s="2268">
        <v>0</v>
      </c>
      <c r="AF901" s="2268">
        <v>3</v>
      </c>
      <c r="AG901" s="2268">
        <v>2</v>
      </c>
      <c r="AH901" s="2268">
        <v>0</v>
      </c>
      <c r="AI901" s="2268">
        <v>0</v>
      </c>
    </row>
    <row r="902" spans="1:35" s="2266" customFormat="1" ht="14.25" customHeight="1">
      <c r="A902" s="2974"/>
      <c r="B902" s="2974"/>
      <c r="C902" s="2976"/>
      <c r="D902" s="2976"/>
      <c r="E902" s="2976"/>
      <c r="F902" s="2976"/>
      <c r="G902" s="2264" t="s">
        <v>4209</v>
      </c>
      <c r="H902" s="2268">
        <v>12</v>
      </c>
      <c r="I902" s="2268">
        <v>0</v>
      </c>
      <c r="J902" s="2268">
        <v>0</v>
      </c>
      <c r="K902" s="2268">
        <v>0</v>
      </c>
      <c r="L902" s="2268">
        <v>0</v>
      </c>
      <c r="M902" s="2268">
        <v>0</v>
      </c>
      <c r="N902" s="2268">
        <v>0</v>
      </c>
      <c r="O902" s="2268">
        <v>0</v>
      </c>
      <c r="P902" s="2268"/>
      <c r="Q902" s="2268">
        <v>0</v>
      </c>
      <c r="R902" s="2268">
        <v>0</v>
      </c>
      <c r="S902" s="2268">
        <v>0</v>
      </c>
      <c r="T902" s="2268">
        <v>0</v>
      </c>
      <c r="U902" s="2268">
        <v>0</v>
      </c>
      <c r="V902" s="2268">
        <v>0</v>
      </c>
      <c r="W902" s="2268">
        <v>0</v>
      </c>
      <c r="X902" s="2268">
        <v>0</v>
      </c>
      <c r="Y902" s="2268">
        <v>2</v>
      </c>
      <c r="Z902" s="2268">
        <v>1</v>
      </c>
      <c r="AA902" s="2268">
        <v>3</v>
      </c>
      <c r="AB902" s="2268">
        <v>1</v>
      </c>
      <c r="AC902" s="2268">
        <v>0</v>
      </c>
      <c r="AD902" s="2268">
        <v>3</v>
      </c>
      <c r="AE902" s="2268">
        <v>0</v>
      </c>
      <c r="AF902" s="2268">
        <v>2</v>
      </c>
      <c r="AG902" s="2268">
        <v>0</v>
      </c>
      <c r="AH902" s="2268">
        <v>0</v>
      </c>
      <c r="AI902" s="2268">
        <v>0</v>
      </c>
    </row>
    <row r="903" spans="1:35" s="2266" customFormat="1" ht="14.25" customHeight="1">
      <c r="A903" s="2974" t="s">
        <v>4573</v>
      </c>
      <c r="B903" s="2974"/>
      <c r="C903" s="2977" t="s">
        <v>4574</v>
      </c>
      <c r="D903" s="2978"/>
      <c r="E903" s="2978"/>
      <c r="F903" s="2978"/>
      <c r="G903" s="2264" t="s">
        <v>4212</v>
      </c>
      <c r="H903" s="2267">
        <v>26</v>
      </c>
      <c r="I903" s="2268">
        <v>0</v>
      </c>
      <c r="J903" s="2268">
        <v>0</v>
      </c>
      <c r="K903" s="2268">
        <v>0</v>
      </c>
      <c r="L903" s="2268">
        <v>1</v>
      </c>
      <c r="M903" s="2268">
        <v>0</v>
      </c>
      <c r="N903" s="2268">
        <v>0</v>
      </c>
      <c r="O903" s="2268">
        <v>0</v>
      </c>
      <c r="P903" s="2268"/>
      <c r="Q903" s="2268">
        <v>0</v>
      </c>
      <c r="R903" s="2268">
        <v>1</v>
      </c>
      <c r="S903" s="2268">
        <v>1</v>
      </c>
      <c r="T903" s="2268">
        <v>0</v>
      </c>
      <c r="U903" s="2268">
        <v>0</v>
      </c>
      <c r="V903" s="2268">
        <v>1</v>
      </c>
      <c r="W903" s="2268">
        <v>1</v>
      </c>
      <c r="X903" s="2268">
        <v>0</v>
      </c>
      <c r="Y903" s="2268">
        <v>4</v>
      </c>
      <c r="Z903" s="2268">
        <v>3</v>
      </c>
      <c r="AA903" s="2268">
        <v>3</v>
      </c>
      <c r="AB903" s="2268">
        <v>2</v>
      </c>
      <c r="AC903" s="2268">
        <v>3</v>
      </c>
      <c r="AD903" s="2268">
        <v>0</v>
      </c>
      <c r="AE903" s="2268">
        <v>3</v>
      </c>
      <c r="AF903" s="2268">
        <v>2</v>
      </c>
      <c r="AG903" s="2268">
        <v>0</v>
      </c>
      <c r="AH903" s="2268">
        <v>1</v>
      </c>
      <c r="AI903" s="2268">
        <v>0</v>
      </c>
    </row>
    <row r="904" spans="1:35" s="2266" customFormat="1" ht="14.25" customHeight="1">
      <c r="A904" s="2974"/>
      <c r="B904" s="2974"/>
      <c r="C904" s="2975"/>
      <c r="D904" s="2976"/>
      <c r="E904" s="2976"/>
      <c r="F904" s="2976"/>
      <c r="G904" s="2264" t="s">
        <v>4208</v>
      </c>
      <c r="H904" s="2267">
        <v>13</v>
      </c>
      <c r="I904" s="2268">
        <v>0</v>
      </c>
      <c r="J904" s="2268">
        <v>0</v>
      </c>
      <c r="K904" s="2268">
        <v>0</v>
      </c>
      <c r="L904" s="2268">
        <v>0</v>
      </c>
      <c r="M904" s="2268">
        <v>0</v>
      </c>
      <c r="N904" s="2268">
        <v>0</v>
      </c>
      <c r="O904" s="2268">
        <v>0</v>
      </c>
      <c r="P904" s="2268"/>
      <c r="Q904" s="2268">
        <v>0</v>
      </c>
      <c r="R904" s="2268">
        <v>0</v>
      </c>
      <c r="S904" s="2268">
        <v>1</v>
      </c>
      <c r="T904" s="2268">
        <v>0</v>
      </c>
      <c r="U904" s="2268">
        <v>0</v>
      </c>
      <c r="V904" s="2268">
        <v>1</v>
      </c>
      <c r="W904" s="2268">
        <v>1</v>
      </c>
      <c r="X904" s="2268">
        <v>0</v>
      </c>
      <c r="Y904" s="2268">
        <v>3</v>
      </c>
      <c r="Z904" s="2268">
        <v>0</v>
      </c>
      <c r="AA904" s="2268">
        <v>3</v>
      </c>
      <c r="AB904" s="2268">
        <v>1</v>
      </c>
      <c r="AC904" s="2268">
        <v>1</v>
      </c>
      <c r="AD904" s="2268">
        <v>0</v>
      </c>
      <c r="AE904" s="2268">
        <v>0</v>
      </c>
      <c r="AF904" s="2268">
        <v>1</v>
      </c>
      <c r="AG904" s="2268">
        <v>0</v>
      </c>
      <c r="AH904" s="2268">
        <v>1</v>
      </c>
      <c r="AI904" s="2268">
        <v>0</v>
      </c>
    </row>
    <row r="905" spans="1:35" s="2266" customFormat="1" ht="14.25" customHeight="1">
      <c r="A905" s="2974"/>
      <c r="B905" s="2974"/>
      <c r="C905" s="2976"/>
      <c r="D905" s="2976"/>
      <c r="E905" s="2976"/>
      <c r="F905" s="2976"/>
      <c r="G905" s="2264" t="s">
        <v>4209</v>
      </c>
      <c r="H905" s="2267">
        <v>13</v>
      </c>
      <c r="I905" s="2268">
        <v>0</v>
      </c>
      <c r="J905" s="2268">
        <v>0</v>
      </c>
      <c r="K905" s="2268">
        <v>0</v>
      </c>
      <c r="L905" s="2268">
        <v>1</v>
      </c>
      <c r="M905" s="2268">
        <v>0</v>
      </c>
      <c r="N905" s="2268">
        <v>0</v>
      </c>
      <c r="O905" s="2268">
        <v>0</v>
      </c>
      <c r="P905" s="2268"/>
      <c r="Q905" s="2268">
        <v>0</v>
      </c>
      <c r="R905" s="2268">
        <v>1</v>
      </c>
      <c r="S905" s="2268">
        <v>0</v>
      </c>
      <c r="T905" s="2268">
        <v>0</v>
      </c>
      <c r="U905" s="2268">
        <v>0</v>
      </c>
      <c r="V905" s="2268">
        <v>0</v>
      </c>
      <c r="W905" s="2268">
        <v>0</v>
      </c>
      <c r="X905" s="2268">
        <v>0</v>
      </c>
      <c r="Y905" s="2268">
        <v>1</v>
      </c>
      <c r="Z905" s="2268">
        <v>3</v>
      </c>
      <c r="AA905" s="2268">
        <v>0</v>
      </c>
      <c r="AB905" s="2268">
        <v>1</v>
      </c>
      <c r="AC905" s="2268">
        <v>2</v>
      </c>
      <c r="AD905" s="2268">
        <v>0</v>
      </c>
      <c r="AE905" s="2268">
        <v>3</v>
      </c>
      <c r="AF905" s="2268">
        <v>1</v>
      </c>
      <c r="AG905" s="2268">
        <v>0</v>
      </c>
      <c r="AH905" s="2268">
        <v>0</v>
      </c>
      <c r="AI905" s="2268">
        <v>0</v>
      </c>
    </row>
    <row r="906" spans="1:35" s="2266" customFormat="1" ht="14.25" customHeight="1">
      <c r="A906" s="2974" t="s">
        <v>4575</v>
      </c>
      <c r="B906" s="2974"/>
      <c r="C906" s="2977" t="s">
        <v>4576</v>
      </c>
      <c r="D906" s="2978"/>
      <c r="E906" s="2978"/>
      <c r="F906" s="2978"/>
      <c r="G906" s="2264" t="s">
        <v>4212</v>
      </c>
      <c r="H906" s="2268">
        <v>1</v>
      </c>
      <c r="I906" s="2268">
        <v>0</v>
      </c>
      <c r="J906" s="2268">
        <v>0</v>
      </c>
      <c r="K906" s="2268">
        <v>0</v>
      </c>
      <c r="L906" s="2268">
        <v>0</v>
      </c>
      <c r="M906" s="2268">
        <v>0</v>
      </c>
      <c r="N906" s="2268">
        <v>0</v>
      </c>
      <c r="O906" s="2268">
        <v>0</v>
      </c>
      <c r="P906" s="2268"/>
      <c r="Q906" s="2268">
        <v>0</v>
      </c>
      <c r="R906" s="2268">
        <v>0</v>
      </c>
      <c r="S906" s="2268">
        <v>0</v>
      </c>
      <c r="T906" s="2268">
        <v>0</v>
      </c>
      <c r="U906" s="2268">
        <v>0</v>
      </c>
      <c r="V906" s="2268">
        <v>0</v>
      </c>
      <c r="W906" s="2268">
        <v>0</v>
      </c>
      <c r="X906" s="2268">
        <v>0</v>
      </c>
      <c r="Y906" s="2268">
        <v>0</v>
      </c>
      <c r="Z906" s="2268">
        <v>0</v>
      </c>
      <c r="AA906" s="2268">
        <v>0</v>
      </c>
      <c r="AB906" s="2268">
        <v>0</v>
      </c>
      <c r="AC906" s="2268">
        <v>0</v>
      </c>
      <c r="AD906" s="2268">
        <v>0</v>
      </c>
      <c r="AE906" s="2268">
        <v>0</v>
      </c>
      <c r="AF906" s="2268">
        <v>1</v>
      </c>
      <c r="AG906" s="2268">
        <v>0</v>
      </c>
      <c r="AH906" s="2268">
        <v>0</v>
      </c>
      <c r="AI906" s="2268">
        <v>0</v>
      </c>
    </row>
    <row r="907" spans="1:35" s="2266" customFormat="1" ht="14.25" customHeight="1">
      <c r="A907" s="2974"/>
      <c r="B907" s="2974"/>
      <c r="C907" s="2975"/>
      <c r="D907" s="2976"/>
      <c r="E907" s="2976"/>
      <c r="F907" s="2976"/>
      <c r="G907" s="2264" t="s">
        <v>4208</v>
      </c>
      <c r="H907" s="2268">
        <v>0</v>
      </c>
      <c r="I907" s="2268">
        <v>0</v>
      </c>
      <c r="J907" s="2268">
        <v>0</v>
      </c>
      <c r="K907" s="2268">
        <v>0</v>
      </c>
      <c r="L907" s="2268">
        <v>0</v>
      </c>
      <c r="M907" s="2268">
        <v>0</v>
      </c>
      <c r="N907" s="2268">
        <v>0</v>
      </c>
      <c r="O907" s="2268">
        <v>0</v>
      </c>
      <c r="P907" s="2268"/>
      <c r="Q907" s="2268">
        <v>0</v>
      </c>
      <c r="R907" s="2268">
        <v>0</v>
      </c>
      <c r="S907" s="2268">
        <v>0</v>
      </c>
      <c r="T907" s="2268">
        <v>0</v>
      </c>
      <c r="U907" s="2268">
        <v>0</v>
      </c>
      <c r="V907" s="2268">
        <v>0</v>
      </c>
      <c r="W907" s="2268">
        <v>0</v>
      </c>
      <c r="X907" s="2268">
        <v>0</v>
      </c>
      <c r="Y907" s="2268">
        <v>0</v>
      </c>
      <c r="Z907" s="2268">
        <v>0</v>
      </c>
      <c r="AA907" s="2268">
        <v>0</v>
      </c>
      <c r="AB907" s="2268">
        <v>0</v>
      </c>
      <c r="AC907" s="2268">
        <v>0</v>
      </c>
      <c r="AD907" s="2268">
        <v>0</v>
      </c>
      <c r="AE907" s="2268">
        <v>0</v>
      </c>
      <c r="AF907" s="2268">
        <v>0</v>
      </c>
      <c r="AG907" s="2268">
        <v>0</v>
      </c>
      <c r="AH907" s="2268">
        <v>0</v>
      </c>
      <c r="AI907" s="2268">
        <v>0</v>
      </c>
    </row>
    <row r="908" spans="1:35" s="2266" customFormat="1" ht="14.25" customHeight="1">
      <c r="A908" s="2974"/>
      <c r="B908" s="2974"/>
      <c r="C908" s="2976"/>
      <c r="D908" s="2976"/>
      <c r="E908" s="2976"/>
      <c r="F908" s="2976"/>
      <c r="G908" s="2264" t="s">
        <v>4209</v>
      </c>
      <c r="H908" s="2268">
        <v>1</v>
      </c>
      <c r="I908" s="2268">
        <v>0</v>
      </c>
      <c r="J908" s="2268">
        <v>0</v>
      </c>
      <c r="K908" s="2268">
        <v>0</v>
      </c>
      <c r="L908" s="2268">
        <v>0</v>
      </c>
      <c r="M908" s="2268">
        <v>0</v>
      </c>
      <c r="N908" s="2268">
        <v>0</v>
      </c>
      <c r="O908" s="2268">
        <v>0</v>
      </c>
      <c r="P908" s="2268"/>
      <c r="Q908" s="2268">
        <v>0</v>
      </c>
      <c r="R908" s="2268">
        <v>0</v>
      </c>
      <c r="S908" s="2268">
        <v>0</v>
      </c>
      <c r="T908" s="2268">
        <v>0</v>
      </c>
      <c r="U908" s="2268">
        <v>0</v>
      </c>
      <c r="V908" s="2268">
        <v>0</v>
      </c>
      <c r="W908" s="2268">
        <v>0</v>
      </c>
      <c r="X908" s="2268">
        <v>0</v>
      </c>
      <c r="Y908" s="2268">
        <v>0</v>
      </c>
      <c r="Z908" s="2268">
        <v>0</v>
      </c>
      <c r="AA908" s="2268">
        <v>0</v>
      </c>
      <c r="AB908" s="2268">
        <v>0</v>
      </c>
      <c r="AC908" s="2268">
        <v>0</v>
      </c>
      <c r="AD908" s="2268">
        <v>0</v>
      </c>
      <c r="AE908" s="2268">
        <v>0</v>
      </c>
      <c r="AF908" s="2268">
        <v>1</v>
      </c>
      <c r="AG908" s="2268">
        <v>0</v>
      </c>
      <c r="AH908" s="2268">
        <v>0</v>
      </c>
      <c r="AI908" s="2268">
        <v>0</v>
      </c>
    </row>
    <row r="909" spans="1:35" s="2266" customFormat="1" ht="14.25" customHeight="1">
      <c r="A909" s="2974" t="s">
        <v>4577</v>
      </c>
      <c r="B909" s="2974"/>
      <c r="C909" s="2977" t="s">
        <v>4578</v>
      </c>
      <c r="D909" s="2978"/>
      <c r="E909" s="2978"/>
      <c r="F909" s="2978"/>
      <c r="G909" s="2264" t="s">
        <v>4212</v>
      </c>
      <c r="H909" s="2268">
        <v>12</v>
      </c>
      <c r="I909" s="2268">
        <v>0</v>
      </c>
      <c r="J909" s="2268">
        <v>0</v>
      </c>
      <c r="K909" s="2268">
        <v>0</v>
      </c>
      <c r="L909" s="2268">
        <v>1</v>
      </c>
      <c r="M909" s="2268">
        <v>0</v>
      </c>
      <c r="N909" s="2268">
        <v>0</v>
      </c>
      <c r="O909" s="2268">
        <v>0</v>
      </c>
      <c r="P909" s="2268"/>
      <c r="Q909" s="2268">
        <v>0</v>
      </c>
      <c r="R909" s="2268">
        <v>1</v>
      </c>
      <c r="S909" s="2268">
        <v>1</v>
      </c>
      <c r="T909" s="2268">
        <v>0</v>
      </c>
      <c r="U909" s="2268">
        <v>0</v>
      </c>
      <c r="V909" s="2268">
        <v>0</v>
      </c>
      <c r="W909" s="2268">
        <v>0</v>
      </c>
      <c r="X909" s="2268">
        <v>0</v>
      </c>
      <c r="Y909" s="2268">
        <v>3</v>
      </c>
      <c r="Z909" s="2268">
        <v>1</v>
      </c>
      <c r="AA909" s="2268">
        <v>2</v>
      </c>
      <c r="AB909" s="2268">
        <v>0</v>
      </c>
      <c r="AC909" s="2268">
        <v>2</v>
      </c>
      <c r="AD909" s="2268">
        <v>0</v>
      </c>
      <c r="AE909" s="2268">
        <v>0</v>
      </c>
      <c r="AF909" s="2268">
        <v>0</v>
      </c>
      <c r="AG909" s="2268">
        <v>0</v>
      </c>
      <c r="AH909" s="2268">
        <v>1</v>
      </c>
      <c r="AI909" s="2268">
        <v>0</v>
      </c>
    </row>
    <row r="910" spans="1:35" s="2266" customFormat="1" ht="14.25" customHeight="1">
      <c r="A910" s="2974"/>
      <c r="B910" s="2974"/>
      <c r="C910" s="2975"/>
      <c r="D910" s="2976"/>
      <c r="E910" s="2976"/>
      <c r="F910" s="2976"/>
      <c r="G910" s="2264" t="s">
        <v>4208</v>
      </c>
      <c r="H910" s="2268">
        <v>8</v>
      </c>
      <c r="I910" s="2268">
        <v>0</v>
      </c>
      <c r="J910" s="2268">
        <v>0</v>
      </c>
      <c r="K910" s="2268">
        <v>0</v>
      </c>
      <c r="L910" s="2268">
        <v>0</v>
      </c>
      <c r="M910" s="2268">
        <v>0</v>
      </c>
      <c r="N910" s="2268">
        <v>0</v>
      </c>
      <c r="O910" s="2268">
        <v>0</v>
      </c>
      <c r="P910" s="2268"/>
      <c r="Q910" s="2268">
        <v>0</v>
      </c>
      <c r="R910" s="2268">
        <v>0</v>
      </c>
      <c r="S910" s="2268">
        <v>1</v>
      </c>
      <c r="T910" s="2268">
        <v>0</v>
      </c>
      <c r="U910" s="2268">
        <v>0</v>
      </c>
      <c r="V910" s="2268">
        <v>0</v>
      </c>
      <c r="W910" s="2268">
        <v>0</v>
      </c>
      <c r="X910" s="2268">
        <v>0</v>
      </c>
      <c r="Y910" s="2268">
        <v>3</v>
      </c>
      <c r="Z910" s="2268">
        <v>0</v>
      </c>
      <c r="AA910" s="2268">
        <v>2</v>
      </c>
      <c r="AB910" s="2268">
        <v>0</v>
      </c>
      <c r="AC910" s="2268">
        <v>1</v>
      </c>
      <c r="AD910" s="2268">
        <v>0</v>
      </c>
      <c r="AE910" s="2268">
        <v>0</v>
      </c>
      <c r="AF910" s="2268">
        <v>0</v>
      </c>
      <c r="AG910" s="2268">
        <v>0</v>
      </c>
      <c r="AH910" s="2268">
        <v>1</v>
      </c>
      <c r="AI910" s="2268">
        <v>0</v>
      </c>
    </row>
    <row r="911" spans="1:35" s="2266" customFormat="1" ht="14.25" customHeight="1">
      <c r="A911" s="2974"/>
      <c r="B911" s="2974"/>
      <c r="C911" s="2976"/>
      <c r="D911" s="2976"/>
      <c r="E911" s="2976"/>
      <c r="F911" s="2976"/>
      <c r="G911" s="2264" t="s">
        <v>4209</v>
      </c>
      <c r="H911" s="2268">
        <v>4</v>
      </c>
      <c r="I911" s="2268">
        <v>0</v>
      </c>
      <c r="J911" s="2268">
        <v>0</v>
      </c>
      <c r="K911" s="2268">
        <v>0</v>
      </c>
      <c r="L911" s="2268">
        <v>1</v>
      </c>
      <c r="M911" s="2268">
        <v>0</v>
      </c>
      <c r="N911" s="2268">
        <v>0</v>
      </c>
      <c r="O911" s="2268">
        <v>0</v>
      </c>
      <c r="P911" s="2268"/>
      <c r="Q911" s="2268">
        <v>0</v>
      </c>
      <c r="R911" s="2268">
        <v>1</v>
      </c>
      <c r="S911" s="2268">
        <v>0</v>
      </c>
      <c r="T911" s="2268">
        <v>0</v>
      </c>
      <c r="U911" s="2268">
        <v>0</v>
      </c>
      <c r="V911" s="2268">
        <v>0</v>
      </c>
      <c r="W911" s="2268">
        <v>0</v>
      </c>
      <c r="X911" s="2268">
        <v>0</v>
      </c>
      <c r="Y911" s="2268">
        <v>0</v>
      </c>
      <c r="Z911" s="2268">
        <v>1</v>
      </c>
      <c r="AA911" s="2268">
        <v>0</v>
      </c>
      <c r="AB911" s="2268">
        <v>0</v>
      </c>
      <c r="AC911" s="2268">
        <v>1</v>
      </c>
      <c r="AD911" s="2268">
        <v>0</v>
      </c>
      <c r="AE911" s="2268">
        <v>0</v>
      </c>
      <c r="AF911" s="2268">
        <v>0</v>
      </c>
      <c r="AG911" s="2268">
        <v>0</v>
      </c>
      <c r="AH911" s="2268">
        <v>0</v>
      </c>
      <c r="AI911" s="2268">
        <v>0</v>
      </c>
    </row>
    <row r="912" spans="1:35" s="2266" customFormat="1" ht="14.25" customHeight="1">
      <c r="A912" s="3018" t="s">
        <v>4579</v>
      </c>
      <c r="B912" s="2974"/>
      <c r="C912" s="2977" t="s">
        <v>4580</v>
      </c>
      <c r="D912" s="2978"/>
      <c r="E912" s="2978"/>
      <c r="F912" s="2978"/>
      <c r="G912" s="2264" t="s">
        <v>4212</v>
      </c>
      <c r="H912" s="2267">
        <v>4</v>
      </c>
      <c r="I912" s="2268">
        <v>0</v>
      </c>
      <c r="J912" s="2268">
        <v>0</v>
      </c>
      <c r="K912" s="2268">
        <v>0</v>
      </c>
      <c r="L912" s="2268">
        <v>0</v>
      </c>
      <c r="M912" s="2268">
        <v>0</v>
      </c>
      <c r="N912" s="2268">
        <v>0</v>
      </c>
      <c r="O912" s="2268">
        <v>0</v>
      </c>
      <c r="P912" s="2268"/>
      <c r="Q912" s="2268">
        <v>0</v>
      </c>
      <c r="R912" s="2268">
        <v>0</v>
      </c>
      <c r="S912" s="2268">
        <v>0</v>
      </c>
      <c r="T912" s="2268">
        <v>0</v>
      </c>
      <c r="U912" s="2268">
        <v>0</v>
      </c>
      <c r="V912" s="2268">
        <v>1</v>
      </c>
      <c r="W912" s="2268">
        <v>0</v>
      </c>
      <c r="X912" s="2268">
        <v>0</v>
      </c>
      <c r="Y912" s="2268">
        <v>1</v>
      </c>
      <c r="Z912" s="2268">
        <v>1</v>
      </c>
      <c r="AA912" s="2268">
        <v>0</v>
      </c>
      <c r="AB912" s="2268">
        <v>0</v>
      </c>
      <c r="AC912" s="2268">
        <v>0</v>
      </c>
      <c r="AD912" s="2268">
        <v>0</v>
      </c>
      <c r="AE912" s="2268">
        <v>1</v>
      </c>
      <c r="AF912" s="2268">
        <v>0</v>
      </c>
      <c r="AG912" s="2268">
        <v>0</v>
      </c>
      <c r="AH912" s="2268">
        <v>0</v>
      </c>
      <c r="AI912" s="2268">
        <v>0</v>
      </c>
    </row>
    <row r="913" spans="1:35" s="2266" customFormat="1" ht="14.25" customHeight="1">
      <c r="A913" s="2974"/>
      <c r="B913" s="2974"/>
      <c r="C913" s="2975"/>
      <c r="D913" s="2976"/>
      <c r="E913" s="2976"/>
      <c r="F913" s="2976"/>
      <c r="G913" s="2264" t="s">
        <v>4208</v>
      </c>
      <c r="H913" s="2267">
        <v>1</v>
      </c>
      <c r="I913" s="2268">
        <v>0</v>
      </c>
      <c r="J913" s="2268">
        <v>0</v>
      </c>
      <c r="K913" s="2268">
        <v>0</v>
      </c>
      <c r="L913" s="2268">
        <v>0</v>
      </c>
      <c r="M913" s="2268">
        <v>0</v>
      </c>
      <c r="N913" s="2268">
        <v>0</v>
      </c>
      <c r="O913" s="2268">
        <v>0</v>
      </c>
      <c r="P913" s="2268"/>
      <c r="Q913" s="2268">
        <v>0</v>
      </c>
      <c r="R913" s="2268">
        <v>0</v>
      </c>
      <c r="S913" s="2268">
        <v>0</v>
      </c>
      <c r="T913" s="2268">
        <v>0</v>
      </c>
      <c r="U913" s="2268">
        <v>0</v>
      </c>
      <c r="V913" s="2268">
        <v>1</v>
      </c>
      <c r="W913" s="2268">
        <v>0</v>
      </c>
      <c r="X913" s="2268">
        <v>0</v>
      </c>
      <c r="Y913" s="2268">
        <v>0</v>
      </c>
      <c r="Z913" s="2268">
        <v>0</v>
      </c>
      <c r="AA913" s="2268">
        <v>0</v>
      </c>
      <c r="AB913" s="2268">
        <v>0</v>
      </c>
      <c r="AC913" s="2268">
        <v>0</v>
      </c>
      <c r="AD913" s="2268">
        <v>0</v>
      </c>
      <c r="AE913" s="2268">
        <v>0</v>
      </c>
      <c r="AF913" s="2268">
        <v>0</v>
      </c>
      <c r="AG913" s="2268">
        <v>0</v>
      </c>
      <c r="AH913" s="2268">
        <v>0</v>
      </c>
      <c r="AI913" s="2268">
        <v>0</v>
      </c>
    </row>
    <row r="914" spans="1:35" s="2266" customFormat="1" ht="14.25" customHeight="1">
      <c r="A914" s="2974"/>
      <c r="B914" s="2974"/>
      <c r="C914" s="2976"/>
      <c r="D914" s="2976"/>
      <c r="E914" s="2976"/>
      <c r="F914" s="2976"/>
      <c r="G914" s="2264" t="s">
        <v>4209</v>
      </c>
      <c r="H914" s="2267">
        <v>3</v>
      </c>
      <c r="I914" s="2268">
        <v>0</v>
      </c>
      <c r="J914" s="2268">
        <v>0</v>
      </c>
      <c r="K914" s="2268">
        <v>0</v>
      </c>
      <c r="L914" s="2268">
        <v>0</v>
      </c>
      <c r="M914" s="2268">
        <v>0</v>
      </c>
      <c r="N914" s="2268">
        <v>0</v>
      </c>
      <c r="O914" s="2268">
        <v>0</v>
      </c>
      <c r="P914" s="2268"/>
      <c r="Q914" s="2268">
        <v>0</v>
      </c>
      <c r="R914" s="2268">
        <v>0</v>
      </c>
      <c r="S914" s="2268">
        <v>0</v>
      </c>
      <c r="T914" s="2268">
        <v>0</v>
      </c>
      <c r="U914" s="2268">
        <v>0</v>
      </c>
      <c r="V914" s="2268">
        <v>0</v>
      </c>
      <c r="W914" s="2268">
        <v>0</v>
      </c>
      <c r="X914" s="2268">
        <v>0</v>
      </c>
      <c r="Y914" s="2268">
        <v>1</v>
      </c>
      <c r="Z914" s="2268">
        <v>1</v>
      </c>
      <c r="AA914" s="2268">
        <v>0</v>
      </c>
      <c r="AB914" s="2268">
        <v>0</v>
      </c>
      <c r="AC914" s="2268">
        <v>0</v>
      </c>
      <c r="AD914" s="2268">
        <v>0</v>
      </c>
      <c r="AE914" s="2268">
        <v>1</v>
      </c>
      <c r="AF914" s="2268">
        <v>0</v>
      </c>
      <c r="AG914" s="2268">
        <v>0</v>
      </c>
      <c r="AH914" s="2268">
        <v>0</v>
      </c>
      <c r="AI914" s="2268">
        <v>0</v>
      </c>
    </row>
    <row r="915" spans="1:35" s="2266" customFormat="1" ht="14.25" customHeight="1">
      <c r="A915" s="2974" t="s">
        <v>4581</v>
      </c>
      <c r="B915" s="2974"/>
      <c r="C915" s="2977" t="s">
        <v>4582</v>
      </c>
      <c r="D915" s="2978"/>
      <c r="E915" s="2978"/>
      <c r="F915" s="2978"/>
      <c r="G915" s="2264" t="s">
        <v>4212</v>
      </c>
      <c r="H915" s="2267">
        <v>9</v>
      </c>
      <c r="I915" s="2268">
        <v>0</v>
      </c>
      <c r="J915" s="2268">
        <v>0</v>
      </c>
      <c r="K915" s="2268">
        <v>0</v>
      </c>
      <c r="L915" s="2268">
        <v>0</v>
      </c>
      <c r="M915" s="2268">
        <v>0</v>
      </c>
      <c r="N915" s="2268">
        <v>0</v>
      </c>
      <c r="O915" s="2268">
        <v>0</v>
      </c>
      <c r="P915" s="2268"/>
      <c r="Q915" s="2268">
        <v>0</v>
      </c>
      <c r="R915" s="2268">
        <v>0</v>
      </c>
      <c r="S915" s="2268">
        <v>0</v>
      </c>
      <c r="T915" s="2268">
        <v>0</v>
      </c>
      <c r="U915" s="2268">
        <v>0</v>
      </c>
      <c r="V915" s="2268">
        <v>0</v>
      </c>
      <c r="W915" s="2268">
        <v>1</v>
      </c>
      <c r="X915" s="2268">
        <v>0</v>
      </c>
      <c r="Y915" s="2268">
        <v>0</v>
      </c>
      <c r="Z915" s="2268">
        <v>1</v>
      </c>
      <c r="AA915" s="2268">
        <v>1</v>
      </c>
      <c r="AB915" s="2268">
        <v>2</v>
      </c>
      <c r="AC915" s="2268">
        <v>1</v>
      </c>
      <c r="AD915" s="2268">
        <v>0</v>
      </c>
      <c r="AE915" s="2268">
        <v>2</v>
      </c>
      <c r="AF915" s="2268">
        <v>1</v>
      </c>
      <c r="AG915" s="2268">
        <v>0</v>
      </c>
      <c r="AH915" s="2268">
        <v>0</v>
      </c>
      <c r="AI915" s="2268">
        <v>0</v>
      </c>
    </row>
    <row r="916" spans="1:35" s="2266" customFormat="1" ht="14.25" customHeight="1">
      <c r="A916" s="2974"/>
      <c r="B916" s="2974"/>
      <c r="C916" s="2975"/>
      <c r="D916" s="2976"/>
      <c r="E916" s="2976"/>
      <c r="F916" s="2976"/>
      <c r="G916" s="2264" t="s">
        <v>4208</v>
      </c>
      <c r="H916" s="2267">
        <v>4</v>
      </c>
      <c r="I916" s="2268">
        <v>0</v>
      </c>
      <c r="J916" s="2268">
        <v>0</v>
      </c>
      <c r="K916" s="2268">
        <v>0</v>
      </c>
      <c r="L916" s="2268">
        <v>0</v>
      </c>
      <c r="M916" s="2268">
        <v>0</v>
      </c>
      <c r="N916" s="2268">
        <v>0</v>
      </c>
      <c r="O916" s="2268">
        <v>0</v>
      </c>
      <c r="P916" s="2268"/>
      <c r="Q916" s="2268">
        <v>0</v>
      </c>
      <c r="R916" s="2268">
        <v>0</v>
      </c>
      <c r="S916" s="2268">
        <v>0</v>
      </c>
      <c r="T916" s="2268">
        <v>0</v>
      </c>
      <c r="U916" s="2268">
        <v>0</v>
      </c>
      <c r="V916" s="2268">
        <v>0</v>
      </c>
      <c r="W916" s="2268">
        <v>1</v>
      </c>
      <c r="X916" s="2268">
        <v>0</v>
      </c>
      <c r="Y916" s="2268">
        <v>0</v>
      </c>
      <c r="Z916" s="2268">
        <v>0</v>
      </c>
      <c r="AA916" s="2268">
        <v>1</v>
      </c>
      <c r="AB916" s="2268">
        <v>1</v>
      </c>
      <c r="AC916" s="2268">
        <v>0</v>
      </c>
      <c r="AD916" s="2268">
        <v>0</v>
      </c>
      <c r="AE916" s="2268">
        <v>0</v>
      </c>
      <c r="AF916" s="2268">
        <v>1</v>
      </c>
      <c r="AG916" s="2268">
        <v>0</v>
      </c>
      <c r="AH916" s="2268">
        <v>0</v>
      </c>
      <c r="AI916" s="2268">
        <v>0</v>
      </c>
    </row>
    <row r="917" spans="1:35" s="2266" customFormat="1" ht="14.25" customHeight="1">
      <c r="A917" s="2974"/>
      <c r="B917" s="2974"/>
      <c r="C917" s="2976"/>
      <c r="D917" s="2976"/>
      <c r="E917" s="2976"/>
      <c r="F917" s="2976"/>
      <c r="G917" s="2264" t="s">
        <v>4209</v>
      </c>
      <c r="H917" s="2267">
        <v>5</v>
      </c>
      <c r="I917" s="2268">
        <v>0</v>
      </c>
      <c r="J917" s="2268">
        <v>0</v>
      </c>
      <c r="K917" s="2268">
        <v>0</v>
      </c>
      <c r="L917" s="2268">
        <v>0</v>
      </c>
      <c r="M917" s="2268">
        <v>0</v>
      </c>
      <c r="N917" s="2268">
        <v>0</v>
      </c>
      <c r="O917" s="2268">
        <v>0</v>
      </c>
      <c r="P917" s="2268"/>
      <c r="Q917" s="2268">
        <v>0</v>
      </c>
      <c r="R917" s="2268">
        <v>0</v>
      </c>
      <c r="S917" s="2268">
        <v>0</v>
      </c>
      <c r="T917" s="2268">
        <v>0</v>
      </c>
      <c r="U917" s="2268">
        <v>0</v>
      </c>
      <c r="V917" s="2268">
        <v>0</v>
      </c>
      <c r="W917" s="2268">
        <v>0</v>
      </c>
      <c r="X917" s="2268">
        <v>0</v>
      </c>
      <c r="Y917" s="2268">
        <v>0</v>
      </c>
      <c r="Z917" s="2268">
        <v>1</v>
      </c>
      <c r="AA917" s="2268">
        <v>0</v>
      </c>
      <c r="AB917" s="2268">
        <v>1</v>
      </c>
      <c r="AC917" s="2268">
        <v>1</v>
      </c>
      <c r="AD917" s="2268">
        <v>0</v>
      </c>
      <c r="AE917" s="2268">
        <v>2</v>
      </c>
      <c r="AF917" s="2268">
        <v>0</v>
      </c>
      <c r="AG917" s="2268">
        <v>0</v>
      </c>
      <c r="AH917" s="2268">
        <v>0</v>
      </c>
      <c r="AI917" s="2268">
        <v>0</v>
      </c>
    </row>
    <row r="918" spans="1:35" s="2266" customFormat="1" ht="14.25" customHeight="1">
      <c r="A918" s="2974" t="s">
        <v>4583</v>
      </c>
      <c r="B918" s="2974"/>
      <c r="C918" s="2977" t="s">
        <v>4584</v>
      </c>
      <c r="D918" s="2978"/>
      <c r="E918" s="2978"/>
      <c r="F918" s="2978"/>
      <c r="G918" s="2264" t="s">
        <v>4212</v>
      </c>
      <c r="H918" s="2267">
        <v>132</v>
      </c>
      <c r="I918" s="2268">
        <v>0</v>
      </c>
      <c r="J918" s="2268">
        <v>0</v>
      </c>
      <c r="K918" s="2268">
        <v>0</v>
      </c>
      <c r="L918" s="2268">
        <v>0</v>
      </c>
      <c r="M918" s="2268">
        <v>0</v>
      </c>
      <c r="N918" s="2268">
        <v>0</v>
      </c>
      <c r="O918" s="2268">
        <v>1</v>
      </c>
      <c r="P918" s="2268"/>
      <c r="Q918" s="2268">
        <v>0</v>
      </c>
      <c r="R918" s="2268">
        <v>1</v>
      </c>
      <c r="S918" s="2268">
        <v>1</v>
      </c>
      <c r="T918" s="2268">
        <v>1</v>
      </c>
      <c r="U918" s="2268">
        <v>1</v>
      </c>
      <c r="V918" s="2268">
        <v>3</v>
      </c>
      <c r="W918" s="2268">
        <v>3</v>
      </c>
      <c r="X918" s="2268">
        <v>5</v>
      </c>
      <c r="Y918" s="2268">
        <v>4</v>
      </c>
      <c r="Z918" s="2268">
        <v>17</v>
      </c>
      <c r="AA918" s="2268">
        <v>11</v>
      </c>
      <c r="AB918" s="2268">
        <v>10</v>
      </c>
      <c r="AC918" s="2268">
        <v>9</v>
      </c>
      <c r="AD918" s="2268">
        <v>10</v>
      </c>
      <c r="AE918" s="2268">
        <v>11</v>
      </c>
      <c r="AF918" s="2268">
        <v>18</v>
      </c>
      <c r="AG918" s="2268">
        <v>18</v>
      </c>
      <c r="AH918" s="2268">
        <v>8</v>
      </c>
      <c r="AI918" s="2268">
        <v>0</v>
      </c>
    </row>
    <row r="919" spans="1:35" s="2266" customFormat="1" ht="14.25" customHeight="1">
      <c r="A919" s="2974"/>
      <c r="B919" s="2974"/>
      <c r="C919" s="2975"/>
      <c r="D919" s="2976"/>
      <c r="E919" s="2976"/>
      <c r="F919" s="2976"/>
      <c r="G919" s="2264" t="s">
        <v>4208</v>
      </c>
      <c r="H919" s="2267">
        <v>84</v>
      </c>
      <c r="I919" s="2268">
        <v>0</v>
      </c>
      <c r="J919" s="2268">
        <v>0</v>
      </c>
      <c r="K919" s="2268">
        <v>0</v>
      </c>
      <c r="L919" s="2268">
        <v>0</v>
      </c>
      <c r="M919" s="2268">
        <v>0</v>
      </c>
      <c r="N919" s="2268">
        <v>0</v>
      </c>
      <c r="O919" s="2268">
        <v>0</v>
      </c>
      <c r="P919" s="2268"/>
      <c r="Q919" s="2268">
        <v>0</v>
      </c>
      <c r="R919" s="2268">
        <v>1</v>
      </c>
      <c r="S919" s="2268">
        <v>1</v>
      </c>
      <c r="T919" s="2268">
        <v>0</v>
      </c>
      <c r="U919" s="2268">
        <v>1</v>
      </c>
      <c r="V919" s="2268">
        <v>2</v>
      </c>
      <c r="W919" s="2268">
        <v>1</v>
      </c>
      <c r="X919" s="2268">
        <v>4</v>
      </c>
      <c r="Y919" s="2268">
        <v>4</v>
      </c>
      <c r="Z919" s="2268">
        <v>14</v>
      </c>
      <c r="AA919" s="2268">
        <v>7</v>
      </c>
      <c r="AB919" s="2268">
        <v>9</v>
      </c>
      <c r="AC919" s="2268">
        <v>8</v>
      </c>
      <c r="AD919" s="2268">
        <v>7</v>
      </c>
      <c r="AE919" s="2268">
        <v>7</v>
      </c>
      <c r="AF919" s="2268">
        <v>10</v>
      </c>
      <c r="AG919" s="2268">
        <v>7</v>
      </c>
      <c r="AH919" s="2268">
        <v>1</v>
      </c>
      <c r="AI919" s="2268">
        <v>0</v>
      </c>
    </row>
    <row r="920" spans="1:35" s="2266" customFormat="1" ht="14.25" customHeight="1">
      <c r="A920" s="2974"/>
      <c r="B920" s="2974"/>
      <c r="C920" s="2976"/>
      <c r="D920" s="2976"/>
      <c r="E920" s="2976"/>
      <c r="F920" s="2976"/>
      <c r="G920" s="2264" t="s">
        <v>4209</v>
      </c>
      <c r="H920" s="2267">
        <v>48</v>
      </c>
      <c r="I920" s="2268">
        <v>0</v>
      </c>
      <c r="J920" s="2268">
        <v>0</v>
      </c>
      <c r="K920" s="2268">
        <v>0</v>
      </c>
      <c r="L920" s="2268">
        <v>0</v>
      </c>
      <c r="M920" s="2268">
        <v>0</v>
      </c>
      <c r="N920" s="2268">
        <v>0</v>
      </c>
      <c r="O920" s="2268">
        <v>1</v>
      </c>
      <c r="P920" s="2268"/>
      <c r="Q920" s="2268">
        <v>0</v>
      </c>
      <c r="R920" s="2268">
        <v>0</v>
      </c>
      <c r="S920" s="2268">
        <v>0</v>
      </c>
      <c r="T920" s="2268">
        <v>1</v>
      </c>
      <c r="U920" s="2268">
        <v>0</v>
      </c>
      <c r="V920" s="2268">
        <v>1</v>
      </c>
      <c r="W920" s="2268">
        <v>2</v>
      </c>
      <c r="X920" s="2268">
        <v>1</v>
      </c>
      <c r="Y920" s="2268">
        <v>0</v>
      </c>
      <c r="Z920" s="2268">
        <v>3</v>
      </c>
      <c r="AA920" s="2268">
        <v>4</v>
      </c>
      <c r="AB920" s="2268">
        <v>1</v>
      </c>
      <c r="AC920" s="2268">
        <v>1</v>
      </c>
      <c r="AD920" s="2268">
        <v>3</v>
      </c>
      <c r="AE920" s="2268">
        <v>4</v>
      </c>
      <c r="AF920" s="2268">
        <v>8</v>
      </c>
      <c r="AG920" s="2268">
        <v>11</v>
      </c>
      <c r="AH920" s="2268">
        <v>7</v>
      </c>
      <c r="AI920" s="2268">
        <v>0</v>
      </c>
    </row>
    <row r="921" spans="1:35" s="2266" customFormat="1" ht="14.25" customHeight="1">
      <c r="A921" s="2974" t="s">
        <v>4585</v>
      </c>
      <c r="B921" s="2974"/>
      <c r="C921" s="2977" t="s">
        <v>4586</v>
      </c>
      <c r="D921" s="2978"/>
      <c r="E921" s="2978"/>
      <c r="F921" s="2978"/>
      <c r="G921" s="2264" t="s">
        <v>4212</v>
      </c>
      <c r="H921" s="2268">
        <v>26</v>
      </c>
      <c r="I921" s="2268">
        <v>0</v>
      </c>
      <c r="J921" s="2268">
        <v>0</v>
      </c>
      <c r="K921" s="2268">
        <v>0</v>
      </c>
      <c r="L921" s="2268">
        <v>0</v>
      </c>
      <c r="M921" s="2268">
        <v>0</v>
      </c>
      <c r="N921" s="2268">
        <v>0</v>
      </c>
      <c r="O921" s="2268">
        <v>0</v>
      </c>
      <c r="P921" s="2268"/>
      <c r="Q921" s="2268">
        <v>0</v>
      </c>
      <c r="R921" s="2268">
        <v>0</v>
      </c>
      <c r="S921" s="2268">
        <v>0</v>
      </c>
      <c r="T921" s="2268">
        <v>1</v>
      </c>
      <c r="U921" s="2268">
        <v>0</v>
      </c>
      <c r="V921" s="2268">
        <v>1</v>
      </c>
      <c r="W921" s="2268">
        <v>0</v>
      </c>
      <c r="X921" s="2268">
        <v>3</v>
      </c>
      <c r="Y921" s="2268">
        <v>2</v>
      </c>
      <c r="Z921" s="2268">
        <v>4</v>
      </c>
      <c r="AA921" s="2268">
        <v>4</v>
      </c>
      <c r="AB921" s="2268">
        <v>3</v>
      </c>
      <c r="AC921" s="2268">
        <v>1</v>
      </c>
      <c r="AD921" s="2268">
        <v>0</v>
      </c>
      <c r="AE921" s="2268">
        <v>3</v>
      </c>
      <c r="AF921" s="2268">
        <v>4</v>
      </c>
      <c r="AG921" s="2268">
        <v>0</v>
      </c>
      <c r="AH921" s="2268">
        <v>0</v>
      </c>
      <c r="AI921" s="2268">
        <v>0</v>
      </c>
    </row>
    <row r="922" spans="1:35" s="2266" customFormat="1" ht="14.25" customHeight="1">
      <c r="A922" s="2974"/>
      <c r="B922" s="2974"/>
      <c r="C922" s="2975"/>
      <c r="D922" s="2976"/>
      <c r="E922" s="2976"/>
      <c r="F922" s="2976"/>
      <c r="G922" s="2264" t="s">
        <v>4208</v>
      </c>
      <c r="H922" s="2268">
        <v>20</v>
      </c>
      <c r="I922" s="2268">
        <v>0</v>
      </c>
      <c r="J922" s="2268">
        <v>0</v>
      </c>
      <c r="K922" s="2268">
        <v>0</v>
      </c>
      <c r="L922" s="2268">
        <v>0</v>
      </c>
      <c r="M922" s="2268">
        <v>0</v>
      </c>
      <c r="N922" s="2268">
        <v>0</v>
      </c>
      <c r="O922" s="2268">
        <v>0</v>
      </c>
      <c r="P922" s="2268"/>
      <c r="Q922" s="2268">
        <v>0</v>
      </c>
      <c r="R922" s="2268">
        <v>0</v>
      </c>
      <c r="S922" s="2268">
        <v>0</v>
      </c>
      <c r="T922" s="2268">
        <v>0</v>
      </c>
      <c r="U922" s="2268">
        <v>0</v>
      </c>
      <c r="V922" s="2268">
        <v>1</v>
      </c>
      <c r="W922" s="2268">
        <v>0</v>
      </c>
      <c r="X922" s="2268">
        <v>2</v>
      </c>
      <c r="Y922" s="2268">
        <v>2</v>
      </c>
      <c r="Z922" s="2268">
        <v>4</v>
      </c>
      <c r="AA922" s="2268">
        <v>3</v>
      </c>
      <c r="AB922" s="2268">
        <v>3</v>
      </c>
      <c r="AC922" s="2268">
        <v>1</v>
      </c>
      <c r="AD922" s="2268">
        <v>0</v>
      </c>
      <c r="AE922" s="2268">
        <v>1</v>
      </c>
      <c r="AF922" s="2268">
        <v>3</v>
      </c>
      <c r="AG922" s="2268">
        <v>0</v>
      </c>
      <c r="AH922" s="2268">
        <v>0</v>
      </c>
      <c r="AI922" s="2268">
        <v>0</v>
      </c>
    </row>
    <row r="923" spans="1:35" s="2266" customFormat="1" ht="14.25" customHeight="1">
      <c r="A923" s="2974"/>
      <c r="B923" s="2974"/>
      <c r="C923" s="2976"/>
      <c r="D923" s="2976"/>
      <c r="E923" s="2976"/>
      <c r="F923" s="2976"/>
      <c r="G923" s="2264" t="s">
        <v>4209</v>
      </c>
      <c r="H923" s="2268">
        <v>6</v>
      </c>
      <c r="I923" s="2268">
        <v>0</v>
      </c>
      <c r="J923" s="2268">
        <v>0</v>
      </c>
      <c r="K923" s="2268">
        <v>0</v>
      </c>
      <c r="L923" s="2268">
        <v>0</v>
      </c>
      <c r="M923" s="2268">
        <v>0</v>
      </c>
      <c r="N923" s="2268">
        <v>0</v>
      </c>
      <c r="O923" s="2268">
        <v>0</v>
      </c>
      <c r="P923" s="2268"/>
      <c r="Q923" s="2268">
        <v>0</v>
      </c>
      <c r="R923" s="2268">
        <v>0</v>
      </c>
      <c r="S923" s="2268">
        <v>0</v>
      </c>
      <c r="T923" s="2268">
        <v>1</v>
      </c>
      <c r="U923" s="2268">
        <v>0</v>
      </c>
      <c r="V923" s="2268">
        <v>0</v>
      </c>
      <c r="W923" s="2268">
        <v>0</v>
      </c>
      <c r="X923" s="2268">
        <v>1</v>
      </c>
      <c r="Y923" s="2268">
        <v>0</v>
      </c>
      <c r="Z923" s="2268">
        <v>0</v>
      </c>
      <c r="AA923" s="2268">
        <v>1</v>
      </c>
      <c r="AB923" s="2268">
        <v>0</v>
      </c>
      <c r="AC923" s="2268">
        <v>0</v>
      </c>
      <c r="AD923" s="2268">
        <v>0</v>
      </c>
      <c r="AE923" s="2268">
        <v>2</v>
      </c>
      <c r="AF923" s="2268">
        <v>1</v>
      </c>
      <c r="AG923" s="2268">
        <v>0</v>
      </c>
      <c r="AH923" s="2268">
        <v>0</v>
      </c>
      <c r="AI923" s="2268">
        <v>0</v>
      </c>
    </row>
    <row r="924" spans="1:35" s="2266" customFormat="1" ht="14.25" customHeight="1">
      <c r="A924" s="2974" t="s">
        <v>4587</v>
      </c>
      <c r="B924" s="2974"/>
      <c r="C924" s="2977" t="s">
        <v>4588</v>
      </c>
      <c r="D924" s="2978"/>
      <c r="E924" s="2978"/>
      <c r="F924" s="2978"/>
      <c r="G924" s="2264" t="s">
        <v>4212</v>
      </c>
      <c r="H924" s="2267">
        <v>9</v>
      </c>
      <c r="I924" s="2268">
        <v>0</v>
      </c>
      <c r="J924" s="2268">
        <v>0</v>
      </c>
      <c r="K924" s="2268">
        <v>0</v>
      </c>
      <c r="L924" s="2268">
        <v>0</v>
      </c>
      <c r="M924" s="2268">
        <v>0</v>
      </c>
      <c r="N924" s="2268">
        <v>0</v>
      </c>
      <c r="O924" s="2268">
        <v>0</v>
      </c>
      <c r="P924" s="2268"/>
      <c r="Q924" s="2268">
        <v>0</v>
      </c>
      <c r="R924" s="2268">
        <v>1</v>
      </c>
      <c r="S924" s="2268">
        <v>0</v>
      </c>
      <c r="T924" s="2268">
        <v>0</v>
      </c>
      <c r="U924" s="2268">
        <v>0</v>
      </c>
      <c r="V924" s="2268">
        <v>0</v>
      </c>
      <c r="W924" s="2268">
        <v>0</v>
      </c>
      <c r="X924" s="2268">
        <v>0</v>
      </c>
      <c r="Y924" s="2268">
        <v>0</v>
      </c>
      <c r="Z924" s="2268">
        <v>0</v>
      </c>
      <c r="AA924" s="2268">
        <v>1</v>
      </c>
      <c r="AB924" s="2268">
        <v>1</v>
      </c>
      <c r="AC924" s="2268">
        <v>1</v>
      </c>
      <c r="AD924" s="2268">
        <v>2</v>
      </c>
      <c r="AE924" s="2268">
        <v>1</v>
      </c>
      <c r="AF924" s="2268">
        <v>1</v>
      </c>
      <c r="AG924" s="2268">
        <v>0</v>
      </c>
      <c r="AH924" s="2268">
        <v>1</v>
      </c>
      <c r="AI924" s="2268">
        <v>0</v>
      </c>
    </row>
    <row r="925" spans="1:35" s="2266" customFormat="1" ht="14.25" customHeight="1">
      <c r="A925" s="2974"/>
      <c r="B925" s="2974"/>
      <c r="C925" s="2975"/>
      <c r="D925" s="2976"/>
      <c r="E925" s="2976"/>
      <c r="F925" s="2976"/>
      <c r="G925" s="2264" t="s">
        <v>4208</v>
      </c>
      <c r="H925" s="2267">
        <v>5</v>
      </c>
      <c r="I925" s="2268">
        <v>0</v>
      </c>
      <c r="J925" s="2268">
        <v>0</v>
      </c>
      <c r="K925" s="2268">
        <v>0</v>
      </c>
      <c r="L925" s="2268">
        <v>0</v>
      </c>
      <c r="M925" s="2268">
        <v>0</v>
      </c>
      <c r="N925" s="2268">
        <v>0</v>
      </c>
      <c r="O925" s="2268">
        <v>0</v>
      </c>
      <c r="P925" s="2268"/>
      <c r="Q925" s="2268">
        <v>0</v>
      </c>
      <c r="R925" s="2268">
        <v>1</v>
      </c>
      <c r="S925" s="2268">
        <v>0</v>
      </c>
      <c r="T925" s="2268">
        <v>0</v>
      </c>
      <c r="U925" s="2268">
        <v>0</v>
      </c>
      <c r="V925" s="2268">
        <v>0</v>
      </c>
      <c r="W925" s="2268">
        <v>0</v>
      </c>
      <c r="X925" s="2268">
        <v>0</v>
      </c>
      <c r="Y925" s="2268">
        <v>0</v>
      </c>
      <c r="Z925" s="2268">
        <v>0</v>
      </c>
      <c r="AA925" s="2268">
        <v>1</v>
      </c>
      <c r="AB925" s="2268">
        <v>1</v>
      </c>
      <c r="AC925" s="2268">
        <v>1</v>
      </c>
      <c r="AD925" s="2268">
        <v>1</v>
      </c>
      <c r="AE925" s="2268">
        <v>0</v>
      </c>
      <c r="AF925" s="2268">
        <v>0</v>
      </c>
      <c r="AG925" s="2268">
        <v>0</v>
      </c>
      <c r="AH925" s="2268">
        <v>0</v>
      </c>
      <c r="AI925" s="2268">
        <v>0</v>
      </c>
    </row>
    <row r="926" spans="1:35" s="2266" customFormat="1" ht="14.25" customHeight="1">
      <c r="A926" s="2974"/>
      <c r="B926" s="2974"/>
      <c r="C926" s="2976"/>
      <c r="D926" s="2976"/>
      <c r="E926" s="2976"/>
      <c r="F926" s="2976"/>
      <c r="G926" s="2264" t="s">
        <v>4209</v>
      </c>
      <c r="H926" s="2267">
        <v>4</v>
      </c>
      <c r="I926" s="2268">
        <v>0</v>
      </c>
      <c r="J926" s="2268">
        <v>0</v>
      </c>
      <c r="K926" s="2268">
        <v>0</v>
      </c>
      <c r="L926" s="2268">
        <v>0</v>
      </c>
      <c r="M926" s="2268">
        <v>0</v>
      </c>
      <c r="N926" s="2268">
        <v>0</v>
      </c>
      <c r="O926" s="2268">
        <v>0</v>
      </c>
      <c r="P926" s="2268"/>
      <c r="Q926" s="2268">
        <v>0</v>
      </c>
      <c r="R926" s="2268">
        <v>0</v>
      </c>
      <c r="S926" s="2268">
        <v>0</v>
      </c>
      <c r="T926" s="2268">
        <v>0</v>
      </c>
      <c r="U926" s="2268">
        <v>0</v>
      </c>
      <c r="V926" s="2268">
        <v>0</v>
      </c>
      <c r="W926" s="2268">
        <v>0</v>
      </c>
      <c r="X926" s="2268">
        <v>0</v>
      </c>
      <c r="Y926" s="2268">
        <v>0</v>
      </c>
      <c r="Z926" s="2268">
        <v>0</v>
      </c>
      <c r="AA926" s="2268">
        <v>0</v>
      </c>
      <c r="AB926" s="2268">
        <v>0</v>
      </c>
      <c r="AC926" s="2268">
        <v>0</v>
      </c>
      <c r="AD926" s="2268">
        <v>1</v>
      </c>
      <c r="AE926" s="2268">
        <v>1</v>
      </c>
      <c r="AF926" s="2268">
        <v>1</v>
      </c>
      <c r="AG926" s="2268">
        <v>0</v>
      </c>
      <c r="AH926" s="2268">
        <v>1</v>
      </c>
      <c r="AI926" s="2268">
        <v>0</v>
      </c>
    </row>
    <row r="927" spans="1:35" s="2266" customFormat="1" ht="14.25" customHeight="1">
      <c r="A927" s="2974" t="s">
        <v>4589</v>
      </c>
      <c r="B927" s="2974"/>
      <c r="C927" s="2977" t="s">
        <v>4590</v>
      </c>
      <c r="D927" s="2978"/>
      <c r="E927" s="2978"/>
      <c r="F927" s="2978"/>
      <c r="G927" s="2264" t="s">
        <v>4212</v>
      </c>
      <c r="H927" s="2267">
        <v>97</v>
      </c>
      <c r="I927" s="2268">
        <v>0</v>
      </c>
      <c r="J927" s="2268">
        <v>0</v>
      </c>
      <c r="K927" s="2268">
        <v>0</v>
      </c>
      <c r="L927" s="2268">
        <v>0</v>
      </c>
      <c r="M927" s="2268">
        <v>0</v>
      </c>
      <c r="N927" s="2268">
        <v>0</v>
      </c>
      <c r="O927" s="2268">
        <v>1</v>
      </c>
      <c r="P927" s="2268"/>
      <c r="Q927" s="2268">
        <v>0</v>
      </c>
      <c r="R927" s="2268">
        <v>0</v>
      </c>
      <c r="S927" s="2268">
        <v>1</v>
      </c>
      <c r="T927" s="2268">
        <v>0</v>
      </c>
      <c r="U927" s="2268">
        <v>1</v>
      </c>
      <c r="V927" s="2268">
        <v>2</v>
      </c>
      <c r="W927" s="2268">
        <v>3</v>
      </c>
      <c r="X927" s="2268">
        <v>2</v>
      </c>
      <c r="Y927" s="2268">
        <v>2</v>
      </c>
      <c r="Z927" s="2268">
        <v>13</v>
      </c>
      <c r="AA927" s="2268">
        <v>6</v>
      </c>
      <c r="AB927" s="2268">
        <v>6</v>
      </c>
      <c r="AC927" s="2268">
        <v>7</v>
      </c>
      <c r="AD927" s="2268">
        <v>8</v>
      </c>
      <c r="AE927" s="2268">
        <v>7</v>
      </c>
      <c r="AF927" s="2268">
        <v>13</v>
      </c>
      <c r="AG927" s="2268">
        <v>18</v>
      </c>
      <c r="AH927" s="2268">
        <v>7</v>
      </c>
      <c r="AI927" s="2268">
        <v>0</v>
      </c>
    </row>
    <row r="928" spans="1:35" s="2266" customFormat="1" ht="14.25" customHeight="1">
      <c r="A928" s="2974"/>
      <c r="B928" s="2974"/>
      <c r="C928" s="2975"/>
      <c r="D928" s="2976"/>
      <c r="E928" s="2976"/>
      <c r="F928" s="2976"/>
      <c r="G928" s="2264" t="s">
        <v>4208</v>
      </c>
      <c r="H928" s="2267">
        <v>59</v>
      </c>
      <c r="I928" s="2268">
        <v>0</v>
      </c>
      <c r="J928" s="2268">
        <v>0</v>
      </c>
      <c r="K928" s="2268">
        <v>0</v>
      </c>
      <c r="L928" s="2268">
        <v>0</v>
      </c>
      <c r="M928" s="2268">
        <v>0</v>
      </c>
      <c r="N928" s="2268">
        <v>0</v>
      </c>
      <c r="O928" s="2268">
        <v>0</v>
      </c>
      <c r="P928" s="2268"/>
      <c r="Q928" s="2268">
        <v>0</v>
      </c>
      <c r="R928" s="2268">
        <v>0</v>
      </c>
      <c r="S928" s="2268">
        <v>1</v>
      </c>
      <c r="T928" s="2268">
        <v>0</v>
      </c>
      <c r="U928" s="2268">
        <v>1</v>
      </c>
      <c r="V928" s="2268">
        <v>1</v>
      </c>
      <c r="W928" s="2268">
        <v>1</v>
      </c>
      <c r="X928" s="2268">
        <v>2</v>
      </c>
      <c r="Y928" s="2268">
        <v>2</v>
      </c>
      <c r="Z928" s="2268">
        <v>10</v>
      </c>
      <c r="AA928" s="2268">
        <v>3</v>
      </c>
      <c r="AB928" s="2268">
        <v>5</v>
      </c>
      <c r="AC928" s="2268">
        <v>6</v>
      </c>
      <c r="AD928" s="2268">
        <v>6</v>
      </c>
      <c r="AE928" s="2268">
        <v>6</v>
      </c>
      <c r="AF928" s="2268">
        <v>7</v>
      </c>
      <c r="AG928" s="2268">
        <v>7</v>
      </c>
      <c r="AH928" s="2268">
        <v>1</v>
      </c>
      <c r="AI928" s="2268">
        <v>0</v>
      </c>
    </row>
    <row r="929" spans="1:35" s="2266" customFormat="1" ht="14.25" customHeight="1">
      <c r="A929" s="2974"/>
      <c r="B929" s="2974"/>
      <c r="C929" s="2976"/>
      <c r="D929" s="2976"/>
      <c r="E929" s="2976"/>
      <c r="F929" s="2976"/>
      <c r="G929" s="2264" t="s">
        <v>4209</v>
      </c>
      <c r="H929" s="2267">
        <v>38</v>
      </c>
      <c r="I929" s="2268">
        <v>0</v>
      </c>
      <c r="J929" s="2268">
        <v>0</v>
      </c>
      <c r="K929" s="2268">
        <v>0</v>
      </c>
      <c r="L929" s="2268">
        <v>0</v>
      </c>
      <c r="M929" s="2268">
        <v>0</v>
      </c>
      <c r="N929" s="2268">
        <v>0</v>
      </c>
      <c r="O929" s="2268">
        <v>1</v>
      </c>
      <c r="P929" s="2268"/>
      <c r="Q929" s="2268">
        <v>0</v>
      </c>
      <c r="R929" s="2268">
        <v>0</v>
      </c>
      <c r="S929" s="2268">
        <v>0</v>
      </c>
      <c r="T929" s="2268">
        <v>0</v>
      </c>
      <c r="U929" s="2268">
        <v>0</v>
      </c>
      <c r="V929" s="2268">
        <v>1</v>
      </c>
      <c r="W929" s="2268">
        <v>2</v>
      </c>
      <c r="X929" s="2268">
        <v>0</v>
      </c>
      <c r="Y929" s="2268">
        <v>0</v>
      </c>
      <c r="Z929" s="2268">
        <v>3</v>
      </c>
      <c r="AA929" s="2268">
        <v>3</v>
      </c>
      <c r="AB929" s="2268">
        <v>1</v>
      </c>
      <c r="AC929" s="2268">
        <v>1</v>
      </c>
      <c r="AD929" s="2268">
        <v>2</v>
      </c>
      <c r="AE929" s="2268">
        <v>1</v>
      </c>
      <c r="AF929" s="2268">
        <v>6</v>
      </c>
      <c r="AG929" s="2268">
        <v>11</v>
      </c>
      <c r="AH929" s="2268">
        <v>6</v>
      </c>
      <c r="AI929" s="2268">
        <v>0</v>
      </c>
    </row>
    <row r="930" spans="1:35" s="2266" customFormat="1" ht="14.25" customHeight="1">
      <c r="A930" s="2974" t="s">
        <v>4591</v>
      </c>
      <c r="B930" s="2974"/>
      <c r="C930" s="2977" t="s">
        <v>4592</v>
      </c>
      <c r="D930" s="2978"/>
      <c r="E930" s="2978"/>
      <c r="F930" s="2978"/>
      <c r="G930" s="2264" t="s">
        <v>4212</v>
      </c>
      <c r="H930" s="2268">
        <v>64</v>
      </c>
      <c r="I930" s="2268">
        <v>0</v>
      </c>
      <c r="J930" s="2268">
        <v>0</v>
      </c>
      <c r="K930" s="2268">
        <v>0</v>
      </c>
      <c r="L930" s="2268">
        <v>0</v>
      </c>
      <c r="M930" s="2268">
        <v>0</v>
      </c>
      <c r="N930" s="2268">
        <v>0</v>
      </c>
      <c r="O930" s="2268">
        <v>0</v>
      </c>
      <c r="P930" s="2268"/>
      <c r="Q930" s="2268">
        <v>0</v>
      </c>
      <c r="R930" s="2268">
        <v>0</v>
      </c>
      <c r="S930" s="2268">
        <v>1</v>
      </c>
      <c r="T930" s="2268">
        <v>1</v>
      </c>
      <c r="U930" s="2268">
        <v>2</v>
      </c>
      <c r="V930" s="2268">
        <v>5</v>
      </c>
      <c r="W930" s="2268">
        <v>14</v>
      </c>
      <c r="X930" s="2268">
        <v>11</v>
      </c>
      <c r="Y930" s="2268">
        <v>3</v>
      </c>
      <c r="Z930" s="2268">
        <v>6</v>
      </c>
      <c r="AA930" s="2268">
        <v>11</v>
      </c>
      <c r="AB930" s="2268">
        <v>7</v>
      </c>
      <c r="AC930" s="2268">
        <v>2</v>
      </c>
      <c r="AD930" s="2268">
        <v>1</v>
      </c>
      <c r="AE930" s="2268">
        <v>0</v>
      </c>
      <c r="AF930" s="2268">
        <v>0</v>
      </c>
      <c r="AG930" s="2268">
        <v>0</v>
      </c>
      <c r="AH930" s="2268">
        <v>0</v>
      </c>
      <c r="AI930" s="2268">
        <v>0</v>
      </c>
    </row>
    <row r="931" spans="1:35" s="2266" customFormat="1" ht="14.25" customHeight="1">
      <c r="A931" s="2974"/>
      <c r="B931" s="2974"/>
      <c r="C931" s="2975"/>
      <c r="D931" s="2976"/>
      <c r="E931" s="2976"/>
      <c r="F931" s="2976"/>
      <c r="G931" s="2264" t="s">
        <v>4208</v>
      </c>
      <c r="H931" s="2268">
        <v>36</v>
      </c>
      <c r="I931" s="2268">
        <v>0</v>
      </c>
      <c r="J931" s="2268">
        <v>0</v>
      </c>
      <c r="K931" s="2268">
        <v>0</v>
      </c>
      <c r="L931" s="2268">
        <v>0</v>
      </c>
      <c r="M931" s="2268">
        <v>0</v>
      </c>
      <c r="N931" s="2268">
        <v>0</v>
      </c>
      <c r="O931" s="2268">
        <v>0</v>
      </c>
      <c r="P931" s="2268"/>
      <c r="Q931" s="2268">
        <v>0</v>
      </c>
      <c r="R931" s="2268">
        <v>0</v>
      </c>
      <c r="S931" s="2268">
        <v>1</v>
      </c>
      <c r="T931" s="2268">
        <v>1</v>
      </c>
      <c r="U931" s="2268">
        <v>1</v>
      </c>
      <c r="V931" s="2268">
        <v>4</v>
      </c>
      <c r="W931" s="2268">
        <v>9</v>
      </c>
      <c r="X931" s="2268">
        <v>5</v>
      </c>
      <c r="Y931" s="2268">
        <v>1</v>
      </c>
      <c r="Z931" s="2268">
        <v>4</v>
      </c>
      <c r="AA931" s="2268">
        <v>3</v>
      </c>
      <c r="AB931" s="2268">
        <v>6</v>
      </c>
      <c r="AC931" s="2268">
        <v>0</v>
      </c>
      <c r="AD931" s="2268">
        <v>1</v>
      </c>
      <c r="AE931" s="2268">
        <v>0</v>
      </c>
      <c r="AF931" s="2268">
        <v>0</v>
      </c>
      <c r="AG931" s="2268">
        <v>0</v>
      </c>
      <c r="AH931" s="2268">
        <v>0</v>
      </c>
      <c r="AI931" s="2268">
        <v>0</v>
      </c>
    </row>
    <row r="932" spans="1:35" s="2266" customFormat="1" ht="14.25" customHeight="1">
      <c r="A932" s="2974"/>
      <c r="B932" s="2974"/>
      <c r="C932" s="2976"/>
      <c r="D932" s="2976"/>
      <c r="E932" s="2976"/>
      <c r="F932" s="2976"/>
      <c r="G932" s="2264" t="s">
        <v>4209</v>
      </c>
      <c r="H932" s="2268">
        <v>28</v>
      </c>
      <c r="I932" s="2268">
        <v>0</v>
      </c>
      <c r="J932" s="2268">
        <v>0</v>
      </c>
      <c r="K932" s="2268">
        <v>0</v>
      </c>
      <c r="L932" s="2268">
        <v>0</v>
      </c>
      <c r="M932" s="2268">
        <v>0</v>
      </c>
      <c r="N932" s="2268">
        <v>0</v>
      </c>
      <c r="O932" s="2268">
        <v>0</v>
      </c>
      <c r="P932" s="2268"/>
      <c r="Q932" s="2268">
        <v>0</v>
      </c>
      <c r="R932" s="2268">
        <v>0</v>
      </c>
      <c r="S932" s="2268">
        <v>0</v>
      </c>
      <c r="T932" s="2268">
        <v>0</v>
      </c>
      <c r="U932" s="2268">
        <v>1</v>
      </c>
      <c r="V932" s="2268">
        <v>1</v>
      </c>
      <c r="W932" s="2268">
        <v>5</v>
      </c>
      <c r="X932" s="2268">
        <v>6</v>
      </c>
      <c r="Y932" s="2268">
        <v>2</v>
      </c>
      <c r="Z932" s="2268">
        <v>2</v>
      </c>
      <c r="AA932" s="2268">
        <v>8</v>
      </c>
      <c r="AB932" s="2268">
        <v>1</v>
      </c>
      <c r="AC932" s="2268">
        <v>2</v>
      </c>
      <c r="AD932" s="2268">
        <v>0</v>
      </c>
      <c r="AE932" s="2268">
        <v>0</v>
      </c>
      <c r="AF932" s="2268">
        <v>0</v>
      </c>
      <c r="AG932" s="2268">
        <v>0</v>
      </c>
      <c r="AH932" s="2268">
        <v>0</v>
      </c>
      <c r="AI932" s="2268">
        <v>0</v>
      </c>
    </row>
    <row r="933" spans="1:35" s="2266" customFormat="1" ht="14.25" customHeight="1">
      <c r="A933" s="2974" t="s">
        <v>4593</v>
      </c>
      <c r="B933" s="2974"/>
      <c r="C933" s="2977" t="s">
        <v>4594</v>
      </c>
      <c r="D933" s="2978"/>
      <c r="E933" s="2978"/>
      <c r="F933" s="2978"/>
      <c r="G933" s="2264" t="s">
        <v>4212</v>
      </c>
      <c r="H933" s="2268">
        <v>64</v>
      </c>
      <c r="I933" s="2268">
        <v>0</v>
      </c>
      <c r="J933" s="2268">
        <v>0</v>
      </c>
      <c r="K933" s="2268">
        <v>0</v>
      </c>
      <c r="L933" s="2268">
        <v>0</v>
      </c>
      <c r="M933" s="2268">
        <v>0</v>
      </c>
      <c r="N933" s="2268">
        <v>0</v>
      </c>
      <c r="O933" s="2268">
        <v>0</v>
      </c>
      <c r="P933" s="2268"/>
      <c r="Q933" s="2268">
        <v>0</v>
      </c>
      <c r="R933" s="2268">
        <v>0</v>
      </c>
      <c r="S933" s="2268">
        <v>1</v>
      </c>
      <c r="T933" s="2268">
        <v>1</v>
      </c>
      <c r="U933" s="2268">
        <v>2</v>
      </c>
      <c r="V933" s="2268">
        <v>5</v>
      </c>
      <c r="W933" s="2268">
        <v>14</v>
      </c>
      <c r="X933" s="2268">
        <v>11</v>
      </c>
      <c r="Y933" s="2268">
        <v>3</v>
      </c>
      <c r="Z933" s="2268">
        <v>6</v>
      </c>
      <c r="AA933" s="2268">
        <v>11</v>
      </c>
      <c r="AB933" s="2268">
        <v>7</v>
      </c>
      <c r="AC933" s="2268">
        <v>2</v>
      </c>
      <c r="AD933" s="2268">
        <v>1</v>
      </c>
      <c r="AE933" s="2268">
        <v>0</v>
      </c>
      <c r="AF933" s="2268">
        <v>0</v>
      </c>
      <c r="AG933" s="2268">
        <v>0</v>
      </c>
      <c r="AH933" s="2268">
        <v>0</v>
      </c>
      <c r="AI933" s="2268">
        <v>0</v>
      </c>
    </row>
    <row r="934" spans="1:35" s="2266" customFormat="1" ht="14.25" customHeight="1">
      <c r="A934" s="2974"/>
      <c r="B934" s="2974"/>
      <c r="C934" s="2975"/>
      <c r="D934" s="2976"/>
      <c r="E934" s="2976"/>
      <c r="F934" s="2976"/>
      <c r="G934" s="2264" t="s">
        <v>4208</v>
      </c>
      <c r="H934" s="2268">
        <v>36</v>
      </c>
      <c r="I934" s="2268">
        <v>0</v>
      </c>
      <c r="J934" s="2268">
        <v>0</v>
      </c>
      <c r="K934" s="2268">
        <v>0</v>
      </c>
      <c r="L934" s="2268">
        <v>0</v>
      </c>
      <c r="M934" s="2268">
        <v>0</v>
      </c>
      <c r="N934" s="2268">
        <v>0</v>
      </c>
      <c r="O934" s="2268">
        <v>0</v>
      </c>
      <c r="P934" s="2268"/>
      <c r="Q934" s="2268">
        <v>0</v>
      </c>
      <c r="R934" s="2268">
        <v>0</v>
      </c>
      <c r="S934" s="2268">
        <v>1</v>
      </c>
      <c r="T934" s="2268">
        <v>1</v>
      </c>
      <c r="U934" s="2268">
        <v>1</v>
      </c>
      <c r="V934" s="2268">
        <v>4</v>
      </c>
      <c r="W934" s="2268">
        <v>9</v>
      </c>
      <c r="X934" s="2268">
        <v>5</v>
      </c>
      <c r="Y934" s="2268">
        <v>1</v>
      </c>
      <c r="Z934" s="2268">
        <v>4</v>
      </c>
      <c r="AA934" s="2268">
        <v>3</v>
      </c>
      <c r="AB934" s="2268">
        <v>6</v>
      </c>
      <c r="AC934" s="2268">
        <v>0</v>
      </c>
      <c r="AD934" s="2268">
        <v>1</v>
      </c>
      <c r="AE934" s="2268">
        <v>0</v>
      </c>
      <c r="AF934" s="2268">
        <v>0</v>
      </c>
      <c r="AG934" s="2268">
        <v>0</v>
      </c>
      <c r="AH934" s="2268">
        <v>0</v>
      </c>
      <c r="AI934" s="2268">
        <v>0</v>
      </c>
    </row>
    <row r="935" spans="1:35" s="2266" customFormat="1" ht="14.25" customHeight="1">
      <c r="A935" s="2974"/>
      <c r="B935" s="2974"/>
      <c r="C935" s="2976"/>
      <c r="D935" s="2976"/>
      <c r="E935" s="2976"/>
      <c r="F935" s="2976"/>
      <c r="G935" s="2264" t="s">
        <v>4209</v>
      </c>
      <c r="H935" s="2268">
        <v>28</v>
      </c>
      <c r="I935" s="2268">
        <v>0</v>
      </c>
      <c r="J935" s="2268">
        <v>0</v>
      </c>
      <c r="K935" s="2268">
        <v>0</v>
      </c>
      <c r="L935" s="2268">
        <v>0</v>
      </c>
      <c r="M935" s="2268">
        <v>0</v>
      </c>
      <c r="N935" s="2268">
        <v>0</v>
      </c>
      <c r="O935" s="2268">
        <v>0</v>
      </c>
      <c r="P935" s="2268"/>
      <c r="Q935" s="2268">
        <v>0</v>
      </c>
      <c r="R935" s="2268">
        <v>0</v>
      </c>
      <c r="S935" s="2268">
        <v>0</v>
      </c>
      <c r="T935" s="2268">
        <v>0</v>
      </c>
      <c r="U935" s="2268">
        <v>1</v>
      </c>
      <c r="V935" s="2268">
        <v>1</v>
      </c>
      <c r="W935" s="2268">
        <v>5</v>
      </c>
      <c r="X935" s="2268">
        <v>6</v>
      </c>
      <c r="Y935" s="2268">
        <v>2</v>
      </c>
      <c r="Z935" s="2268">
        <v>2</v>
      </c>
      <c r="AA935" s="2268">
        <v>8</v>
      </c>
      <c r="AB935" s="2268">
        <v>1</v>
      </c>
      <c r="AC935" s="2268">
        <v>2</v>
      </c>
      <c r="AD935" s="2268">
        <v>0</v>
      </c>
      <c r="AE935" s="2268">
        <v>0</v>
      </c>
      <c r="AF935" s="2268">
        <v>0</v>
      </c>
      <c r="AG935" s="2268">
        <v>0</v>
      </c>
      <c r="AH935" s="2268">
        <v>0</v>
      </c>
      <c r="AI935" s="2268">
        <v>0</v>
      </c>
    </row>
    <row r="936" spans="1:35" s="2266" customFormat="1" ht="14.25" customHeight="1">
      <c r="A936" s="2974" t="s">
        <v>4595</v>
      </c>
      <c r="B936" s="2974"/>
      <c r="C936" s="2977" t="s">
        <v>4596</v>
      </c>
      <c r="D936" s="2978"/>
      <c r="E936" s="2978"/>
      <c r="F936" s="2978"/>
      <c r="G936" s="2264" t="s">
        <v>4212</v>
      </c>
      <c r="H936" s="2268">
        <v>589</v>
      </c>
      <c r="I936" s="2268">
        <v>0</v>
      </c>
      <c r="J936" s="2268">
        <v>6</v>
      </c>
      <c r="K936" s="2268">
        <v>2</v>
      </c>
      <c r="L936" s="2268">
        <v>3</v>
      </c>
      <c r="M936" s="2268">
        <v>1</v>
      </c>
      <c r="N936" s="2268">
        <v>0</v>
      </c>
      <c r="O936" s="2268">
        <v>4</v>
      </c>
      <c r="P936" s="2268"/>
      <c r="Q936" s="2268">
        <v>7</v>
      </c>
      <c r="R936" s="2268">
        <v>4</v>
      </c>
      <c r="S936" s="2268">
        <v>2</v>
      </c>
      <c r="T936" s="2268">
        <v>3</v>
      </c>
      <c r="U936" s="2268">
        <v>7</v>
      </c>
      <c r="V936" s="2268">
        <v>12</v>
      </c>
      <c r="W936" s="2268">
        <v>11</v>
      </c>
      <c r="X936" s="2268">
        <v>23</v>
      </c>
      <c r="Y936" s="2268">
        <v>25</v>
      </c>
      <c r="Z936" s="2268">
        <v>32</v>
      </c>
      <c r="AA936" s="2268">
        <v>41</v>
      </c>
      <c r="AB936" s="2268">
        <v>49</v>
      </c>
      <c r="AC936" s="2268">
        <v>48</v>
      </c>
      <c r="AD936" s="2268">
        <v>54</v>
      </c>
      <c r="AE936" s="2268">
        <v>83</v>
      </c>
      <c r="AF936" s="2268">
        <v>86</v>
      </c>
      <c r="AG936" s="2268">
        <v>53</v>
      </c>
      <c r="AH936" s="2268">
        <v>28</v>
      </c>
      <c r="AI936" s="2268">
        <v>5</v>
      </c>
    </row>
    <row r="937" spans="1:35" s="2266" customFormat="1" ht="14.25" customHeight="1">
      <c r="A937" s="2974"/>
      <c r="B937" s="2974"/>
      <c r="C937" s="2975"/>
      <c r="D937" s="2976"/>
      <c r="E937" s="2976"/>
      <c r="F937" s="2976"/>
      <c r="G937" s="2264" t="s">
        <v>4208</v>
      </c>
      <c r="H937" s="2268">
        <v>323</v>
      </c>
      <c r="I937" s="2268">
        <v>0</v>
      </c>
      <c r="J937" s="2268">
        <v>4</v>
      </c>
      <c r="K937" s="2268">
        <v>2</v>
      </c>
      <c r="L937" s="2268">
        <v>1</v>
      </c>
      <c r="M937" s="2268">
        <v>1</v>
      </c>
      <c r="N937" s="2268">
        <v>0</v>
      </c>
      <c r="O937" s="2268">
        <v>2</v>
      </c>
      <c r="P937" s="2268"/>
      <c r="Q937" s="2268">
        <v>4</v>
      </c>
      <c r="R937" s="2268">
        <v>3</v>
      </c>
      <c r="S937" s="2268">
        <v>1</v>
      </c>
      <c r="T937" s="2268">
        <v>2</v>
      </c>
      <c r="U937" s="2268">
        <v>4</v>
      </c>
      <c r="V937" s="2268">
        <v>11</v>
      </c>
      <c r="W937" s="2268">
        <v>8</v>
      </c>
      <c r="X937" s="2268">
        <v>17</v>
      </c>
      <c r="Y937" s="2268">
        <v>14</v>
      </c>
      <c r="Z937" s="2268">
        <v>20</v>
      </c>
      <c r="AA937" s="2268">
        <v>31</v>
      </c>
      <c r="AB937" s="2268">
        <v>29</v>
      </c>
      <c r="AC937" s="2268">
        <v>33</v>
      </c>
      <c r="AD937" s="2268">
        <v>32</v>
      </c>
      <c r="AE937" s="2268">
        <v>43</v>
      </c>
      <c r="AF937" s="2268">
        <v>31</v>
      </c>
      <c r="AG937" s="2268">
        <v>20</v>
      </c>
      <c r="AH937" s="2268">
        <v>9</v>
      </c>
      <c r="AI937" s="2268">
        <v>1</v>
      </c>
    </row>
    <row r="938" spans="1:35" s="2266" customFormat="1" ht="14.25" customHeight="1">
      <c r="A938" s="2974"/>
      <c r="B938" s="2974"/>
      <c r="C938" s="2976"/>
      <c r="D938" s="2976"/>
      <c r="E938" s="2976"/>
      <c r="F938" s="2976"/>
      <c r="G938" s="2264" t="s">
        <v>4209</v>
      </c>
      <c r="H938" s="2268">
        <v>266</v>
      </c>
      <c r="I938" s="2268">
        <v>0</v>
      </c>
      <c r="J938" s="2268">
        <v>2</v>
      </c>
      <c r="K938" s="2268">
        <v>0</v>
      </c>
      <c r="L938" s="2268">
        <v>2</v>
      </c>
      <c r="M938" s="2268">
        <v>0</v>
      </c>
      <c r="N938" s="2268">
        <v>0</v>
      </c>
      <c r="O938" s="2268">
        <v>2</v>
      </c>
      <c r="P938" s="2268"/>
      <c r="Q938" s="2268">
        <v>3</v>
      </c>
      <c r="R938" s="2268">
        <v>1</v>
      </c>
      <c r="S938" s="2268">
        <v>1</v>
      </c>
      <c r="T938" s="2268">
        <v>1</v>
      </c>
      <c r="U938" s="2268">
        <v>3</v>
      </c>
      <c r="V938" s="2268">
        <v>1</v>
      </c>
      <c r="W938" s="2268">
        <v>3</v>
      </c>
      <c r="X938" s="2268">
        <v>6</v>
      </c>
      <c r="Y938" s="2268">
        <v>11</v>
      </c>
      <c r="Z938" s="2268">
        <v>12</v>
      </c>
      <c r="AA938" s="2268">
        <v>10</v>
      </c>
      <c r="AB938" s="2268">
        <v>20</v>
      </c>
      <c r="AC938" s="2268">
        <v>15</v>
      </c>
      <c r="AD938" s="2268">
        <v>22</v>
      </c>
      <c r="AE938" s="2268">
        <v>40</v>
      </c>
      <c r="AF938" s="2268">
        <v>55</v>
      </c>
      <c r="AG938" s="2268">
        <v>33</v>
      </c>
      <c r="AH938" s="2268">
        <v>19</v>
      </c>
      <c r="AI938" s="2268">
        <v>4</v>
      </c>
    </row>
    <row r="939" spans="1:35" s="2266" customFormat="1" ht="14.25" customHeight="1">
      <c r="A939" s="2974" t="s">
        <v>4597</v>
      </c>
      <c r="B939" s="2974"/>
      <c r="C939" s="2977" t="s">
        <v>4598</v>
      </c>
      <c r="D939" s="2978"/>
      <c r="E939" s="2978"/>
      <c r="F939" s="2978"/>
      <c r="G939" s="2264" t="s">
        <v>4212</v>
      </c>
      <c r="H939" s="2268">
        <v>1</v>
      </c>
      <c r="I939" s="2268">
        <v>0</v>
      </c>
      <c r="J939" s="2268">
        <v>0</v>
      </c>
      <c r="K939" s="2268">
        <v>0</v>
      </c>
      <c r="L939" s="2268">
        <v>0</v>
      </c>
      <c r="M939" s="2268">
        <v>0</v>
      </c>
      <c r="N939" s="2268">
        <v>0</v>
      </c>
      <c r="O939" s="2268">
        <v>0</v>
      </c>
      <c r="P939" s="2268"/>
      <c r="Q939" s="2268">
        <v>1</v>
      </c>
      <c r="R939" s="2268">
        <v>0</v>
      </c>
      <c r="S939" s="2268">
        <v>0</v>
      </c>
      <c r="T939" s="2268">
        <v>0</v>
      </c>
      <c r="U939" s="2268">
        <v>0</v>
      </c>
      <c r="V939" s="2268">
        <v>0</v>
      </c>
      <c r="W939" s="2268">
        <v>0</v>
      </c>
      <c r="X939" s="2268">
        <v>0</v>
      </c>
      <c r="Y939" s="2268">
        <v>0</v>
      </c>
      <c r="Z939" s="2268">
        <v>0</v>
      </c>
      <c r="AA939" s="2268">
        <v>0</v>
      </c>
      <c r="AB939" s="2268">
        <v>0</v>
      </c>
      <c r="AC939" s="2268">
        <v>0</v>
      </c>
      <c r="AD939" s="2268">
        <v>0</v>
      </c>
      <c r="AE939" s="2268">
        <v>0</v>
      </c>
      <c r="AF939" s="2268">
        <v>0</v>
      </c>
      <c r="AG939" s="2268">
        <v>0</v>
      </c>
      <c r="AH939" s="2268">
        <v>0</v>
      </c>
      <c r="AI939" s="2268">
        <v>0</v>
      </c>
    </row>
    <row r="940" spans="1:35" s="2266" customFormat="1" ht="14.25" customHeight="1">
      <c r="A940" s="2974"/>
      <c r="B940" s="2974"/>
      <c r="C940" s="2975"/>
      <c r="D940" s="2976"/>
      <c r="E940" s="2976"/>
      <c r="F940" s="2976"/>
      <c r="G940" s="2264" t="s">
        <v>4208</v>
      </c>
      <c r="H940" s="2268">
        <v>0</v>
      </c>
      <c r="I940" s="2268">
        <v>0</v>
      </c>
      <c r="J940" s="2268">
        <v>0</v>
      </c>
      <c r="K940" s="2268">
        <v>0</v>
      </c>
      <c r="L940" s="2268">
        <v>0</v>
      </c>
      <c r="M940" s="2268">
        <v>0</v>
      </c>
      <c r="N940" s="2268">
        <v>0</v>
      </c>
      <c r="O940" s="2268">
        <v>0</v>
      </c>
      <c r="P940" s="2268"/>
      <c r="Q940" s="2268">
        <v>0</v>
      </c>
      <c r="R940" s="2268">
        <v>0</v>
      </c>
      <c r="S940" s="2268">
        <v>0</v>
      </c>
      <c r="T940" s="2268">
        <v>0</v>
      </c>
      <c r="U940" s="2268">
        <v>0</v>
      </c>
      <c r="V940" s="2268">
        <v>0</v>
      </c>
      <c r="W940" s="2268">
        <v>0</v>
      </c>
      <c r="X940" s="2268">
        <v>0</v>
      </c>
      <c r="Y940" s="2268">
        <v>0</v>
      </c>
      <c r="Z940" s="2268">
        <v>0</v>
      </c>
      <c r="AA940" s="2268">
        <v>0</v>
      </c>
      <c r="AB940" s="2268">
        <v>0</v>
      </c>
      <c r="AC940" s="2268">
        <v>0</v>
      </c>
      <c r="AD940" s="2268">
        <v>0</v>
      </c>
      <c r="AE940" s="2268">
        <v>0</v>
      </c>
      <c r="AF940" s="2268">
        <v>0</v>
      </c>
      <c r="AG940" s="2268">
        <v>0</v>
      </c>
      <c r="AH940" s="2268">
        <v>0</v>
      </c>
      <c r="AI940" s="2268">
        <v>0</v>
      </c>
    </row>
    <row r="941" spans="1:35" s="2274" customFormat="1" ht="14.25" customHeight="1">
      <c r="A941" s="2974"/>
      <c r="B941" s="2974"/>
      <c r="C941" s="2976"/>
      <c r="D941" s="2976"/>
      <c r="E941" s="2976"/>
      <c r="F941" s="2976"/>
      <c r="G941" s="2264" t="s">
        <v>4209</v>
      </c>
      <c r="H941" s="2268">
        <v>1</v>
      </c>
      <c r="I941" s="2268">
        <v>0</v>
      </c>
      <c r="J941" s="2268">
        <v>0</v>
      </c>
      <c r="K941" s="2268">
        <v>0</v>
      </c>
      <c r="L941" s="2268">
        <v>0</v>
      </c>
      <c r="M941" s="2268">
        <v>0</v>
      </c>
      <c r="N941" s="2268">
        <v>0</v>
      </c>
      <c r="O941" s="2268">
        <v>0</v>
      </c>
      <c r="P941" s="2268"/>
      <c r="Q941" s="2268">
        <v>1</v>
      </c>
      <c r="R941" s="2268">
        <v>0</v>
      </c>
      <c r="S941" s="2268">
        <v>0</v>
      </c>
      <c r="T941" s="2268">
        <v>0</v>
      </c>
      <c r="U941" s="2268">
        <v>0</v>
      </c>
      <c r="V941" s="2268">
        <v>0</v>
      </c>
      <c r="W941" s="2268">
        <v>0</v>
      </c>
      <c r="X941" s="2268">
        <v>0</v>
      </c>
      <c r="Y941" s="2268">
        <v>0</v>
      </c>
      <c r="Z941" s="2268">
        <v>0</v>
      </c>
      <c r="AA941" s="2268">
        <v>0</v>
      </c>
      <c r="AB941" s="2268">
        <v>0</v>
      </c>
      <c r="AC941" s="2268">
        <v>0</v>
      </c>
      <c r="AD941" s="2268">
        <v>0</v>
      </c>
      <c r="AE941" s="2268">
        <v>0</v>
      </c>
      <c r="AF941" s="2268">
        <v>0</v>
      </c>
      <c r="AG941" s="2268">
        <v>0</v>
      </c>
      <c r="AH941" s="2268">
        <v>0</v>
      </c>
      <c r="AI941" s="2268">
        <v>0</v>
      </c>
    </row>
    <row r="942" spans="1:35" s="2266" customFormat="1" ht="14.25" customHeight="1">
      <c r="A942" s="2974" t="s">
        <v>4599</v>
      </c>
      <c r="B942" s="2974"/>
      <c r="C942" s="2977" t="s">
        <v>4600</v>
      </c>
      <c r="D942" s="2978"/>
      <c r="E942" s="2978"/>
      <c r="F942" s="2978"/>
      <c r="G942" s="2264" t="s">
        <v>4212</v>
      </c>
      <c r="H942" s="2268">
        <v>1</v>
      </c>
      <c r="I942" s="2268">
        <v>0</v>
      </c>
      <c r="J942" s="2268">
        <v>0</v>
      </c>
      <c r="K942" s="2268">
        <v>0</v>
      </c>
      <c r="L942" s="2268">
        <v>0</v>
      </c>
      <c r="M942" s="2268">
        <v>0</v>
      </c>
      <c r="N942" s="2268">
        <v>0</v>
      </c>
      <c r="O942" s="2268">
        <v>0</v>
      </c>
      <c r="P942" s="2268"/>
      <c r="Q942" s="2268">
        <v>0</v>
      </c>
      <c r="R942" s="2268">
        <v>1</v>
      </c>
      <c r="S942" s="2268">
        <v>0</v>
      </c>
      <c r="T942" s="2268">
        <v>0</v>
      </c>
      <c r="U942" s="2268">
        <v>0</v>
      </c>
      <c r="V942" s="2268">
        <v>0</v>
      </c>
      <c r="W942" s="2268">
        <v>0</v>
      </c>
      <c r="X942" s="2268">
        <v>0</v>
      </c>
      <c r="Y942" s="2268">
        <v>0</v>
      </c>
      <c r="Z942" s="2268">
        <v>0</v>
      </c>
      <c r="AA942" s="2268">
        <v>0</v>
      </c>
      <c r="AB942" s="2268">
        <v>0</v>
      </c>
      <c r="AC942" s="2268">
        <v>0</v>
      </c>
      <c r="AD942" s="2268">
        <v>0</v>
      </c>
      <c r="AE942" s="2268">
        <v>0</v>
      </c>
      <c r="AF942" s="2268">
        <v>0</v>
      </c>
      <c r="AG942" s="2268">
        <v>0</v>
      </c>
      <c r="AH942" s="2268">
        <v>0</v>
      </c>
      <c r="AI942" s="2268">
        <v>0</v>
      </c>
    </row>
    <row r="943" spans="1:35" s="2266" customFormat="1" ht="14.25" customHeight="1">
      <c r="A943" s="2974"/>
      <c r="B943" s="2974"/>
      <c r="C943" s="2975"/>
      <c r="D943" s="2976"/>
      <c r="E943" s="2976"/>
      <c r="F943" s="2976"/>
      <c r="G943" s="2264" t="s">
        <v>4208</v>
      </c>
      <c r="H943" s="2268">
        <v>1</v>
      </c>
      <c r="I943" s="2268">
        <v>0</v>
      </c>
      <c r="J943" s="2268">
        <v>0</v>
      </c>
      <c r="K943" s="2268">
        <v>0</v>
      </c>
      <c r="L943" s="2268">
        <v>0</v>
      </c>
      <c r="M943" s="2268">
        <v>0</v>
      </c>
      <c r="N943" s="2268">
        <v>0</v>
      </c>
      <c r="O943" s="2268">
        <v>0</v>
      </c>
      <c r="P943" s="2268"/>
      <c r="Q943" s="2268">
        <v>0</v>
      </c>
      <c r="R943" s="2268">
        <v>1</v>
      </c>
      <c r="S943" s="2268">
        <v>0</v>
      </c>
      <c r="T943" s="2268">
        <v>0</v>
      </c>
      <c r="U943" s="2268">
        <v>0</v>
      </c>
      <c r="V943" s="2268">
        <v>0</v>
      </c>
      <c r="W943" s="2268">
        <v>0</v>
      </c>
      <c r="X943" s="2268">
        <v>0</v>
      </c>
      <c r="Y943" s="2268">
        <v>0</v>
      </c>
      <c r="Z943" s="2268">
        <v>0</v>
      </c>
      <c r="AA943" s="2268">
        <v>0</v>
      </c>
      <c r="AB943" s="2268">
        <v>0</v>
      </c>
      <c r="AC943" s="2268">
        <v>0</v>
      </c>
      <c r="AD943" s="2268">
        <v>0</v>
      </c>
      <c r="AE943" s="2268">
        <v>0</v>
      </c>
      <c r="AF943" s="2268">
        <v>0</v>
      </c>
      <c r="AG943" s="2268">
        <v>0</v>
      </c>
      <c r="AH943" s="2268">
        <v>0</v>
      </c>
      <c r="AI943" s="2268">
        <v>0</v>
      </c>
    </row>
    <row r="944" spans="1:35" s="2274" customFormat="1" ht="14.25" customHeight="1">
      <c r="A944" s="2974"/>
      <c r="B944" s="2974"/>
      <c r="C944" s="2976"/>
      <c r="D944" s="2976"/>
      <c r="E944" s="2976"/>
      <c r="F944" s="2976"/>
      <c r="G944" s="2264" t="s">
        <v>4209</v>
      </c>
      <c r="H944" s="2268">
        <v>0</v>
      </c>
      <c r="I944" s="2268">
        <v>0</v>
      </c>
      <c r="J944" s="2268">
        <v>0</v>
      </c>
      <c r="K944" s="2268">
        <v>0</v>
      </c>
      <c r="L944" s="2268">
        <v>0</v>
      </c>
      <c r="M944" s="2268">
        <v>0</v>
      </c>
      <c r="N944" s="2268">
        <v>0</v>
      </c>
      <c r="O944" s="2268">
        <v>0</v>
      </c>
      <c r="P944" s="2268"/>
      <c r="Q944" s="2268">
        <v>0</v>
      </c>
      <c r="R944" s="2268">
        <v>0</v>
      </c>
      <c r="S944" s="2268">
        <v>0</v>
      </c>
      <c r="T944" s="2268">
        <v>0</v>
      </c>
      <c r="U944" s="2268">
        <v>0</v>
      </c>
      <c r="V944" s="2268">
        <v>0</v>
      </c>
      <c r="W944" s="2268">
        <v>0</v>
      </c>
      <c r="X944" s="2268">
        <v>0</v>
      </c>
      <c r="Y944" s="2268">
        <v>0</v>
      </c>
      <c r="Z944" s="2268">
        <v>0</v>
      </c>
      <c r="AA944" s="2268">
        <v>0</v>
      </c>
      <c r="AB944" s="2268">
        <v>0</v>
      </c>
      <c r="AC944" s="2268">
        <v>0</v>
      </c>
      <c r="AD944" s="2268">
        <v>0</v>
      </c>
      <c r="AE944" s="2268">
        <v>0</v>
      </c>
      <c r="AF944" s="2268">
        <v>0</v>
      </c>
      <c r="AG944" s="2268">
        <v>0</v>
      </c>
      <c r="AH944" s="2268">
        <v>0</v>
      </c>
      <c r="AI944" s="2268">
        <v>0</v>
      </c>
    </row>
    <row r="945" spans="1:36" s="2266" customFormat="1" ht="14.25" customHeight="1">
      <c r="A945" s="2974" t="s">
        <v>4601</v>
      </c>
      <c r="B945" s="2974"/>
      <c r="C945" s="2977" t="s">
        <v>4602</v>
      </c>
      <c r="D945" s="2978"/>
      <c r="E945" s="2978"/>
      <c r="F945" s="2978"/>
      <c r="G945" s="2264" t="s">
        <v>4212</v>
      </c>
      <c r="H945" s="2268">
        <v>2</v>
      </c>
      <c r="I945" s="2268">
        <v>0</v>
      </c>
      <c r="J945" s="2268">
        <v>1</v>
      </c>
      <c r="K945" s="2268">
        <v>1</v>
      </c>
      <c r="L945" s="2268">
        <v>0</v>
      </c>
      <c r="M945" s="2268">
        <v>0</v>
      </c>
      <c r="N945" s="2268">
        <v>0</v>
      </c>
      <c r="O945" s="2268">
        <v>0</v>
      </c>
      <c r="P945" s="2268"/>
      <c r="Q945" s="2268">
        <v>0</v>
      </c>
      <c r="R945" s="2268">
        <v>0</v>
      </c>
      <c r="S945" s="2268">
        <v>0</v>
      </c>
      <c r="T945" s="2268">
        <v>0</v>
      </c>
      <c r="U945" s="2268">
        <v>0</v>
      </c>
      <c r="V945" s="2268">
        <v>0</v>
      </c>
      <c r="W945" s="2268">
        <v>0</v>
      </c>
      <c r="X945" s="2268">
        <v>0</v>
      </c>
      <c r="Y945" s="2268">
        <v>0</v>
      </c>
      <c r="Z945" s="2268">
        <v>0</v>
      </c>
      <c r="AA945" s="2268">
        <v>0</v>
      </c>
      <c r="AB945" s="2268">
        <v>0</v>
      </c>
      <c r="AC945" s="2268">
        <v>0</v>
      </c>
      <c r="AD945" s="2268">
        <v>0</v>
      </c>
      <c r="AE945" s="2268">
        <v>0</v>
      </c>
      <c r="AF945" s="2268">
        <v>0</v>
      </c>
      <c r="AG945" s="2268">
        <v>0</v>
      </c>
      <c r="AH945" s="2268">
        <v>0</v>
      </c>
      <c r="AI945" s="2268">
        <v>0</v>
      </c>
    </row>
    <row r="946" spans="1:36" s="2266" customFormat="1" ht="14.25" customHeight="1">
      <c r="A946" s="2974"/>
      <c r="B946" s="2974"/>
      <c r="C946" s="2975"/>
      <c r="D946" s="2976"/>
      <c r="E946" s="2976"/>
      <c r="F946" s="2976"/>
      <c r="G946" s="2264" t="s">
        <v>4208</v>
      </c>
      <c r="H946" s="2268">
        <v>2</v>
      </c>
      <c r="I946" s="2268">
        <v>0</v>
      </c>
      <c r="J946" s="2268">
        <v>1</v>
      </c>
      <c r="K946" s="2268">
        <v>1</v>
      </c>
      <c r="L946" s="2268">
        <v>0</v>
      </c>
      <c r="M946" s="2268">
        <v>0</v>
      </c>
      <c r="N946" s="2268">
        <v>0</v>
      </c>
      <c r="O946" s="2268">
        <v>0</v>
      </c>
      <c r="P946" s="2268"/>
      <c r="Q946" s="2268">
        <v>0</v>
      </c>
      <c r="R946" s="2268">
        <v>0</v>
      </c>
      <c r="S946" s="2268">
        <v>0</v>
      </c>
      <c r="T946" s="2268">
        <v>0</v>
      </c>
      <c r="U946" s="2268">
        <v>0</v>
      </c>
      <c r="V946" s="2268">
        <v>0</v>
      </c>
      <c r="W946" s="2268">
        <v>0</v>
      </c>
      <c r="X946" s="2268">
        <v>0</v>
      </c>
      <c r="Y946" s="2268">
        <v>0</v>
      </c>
      <c r="Z946" s="2268">
        <v>0</v>
      </c>
      <c r="AA946" s="2268">
        <v>0</v>
      </c>
      <c r="AB946" s="2268">
        <v>0</v>
      </c>
      <c r="AC946" s="2268">
        <v>0</v>
      </c>
      <c r="AD946" s="2268">
        <v>0</v>
      </c>
      <c r="AE946" s="2268">
        <v>0</v>
      </c>
      <c r="AF946" s="2268">
        <v>0</v>
      </c>
      <c r="AG946" s="2268">
        <v>0</v>
      </c>
      <c r="AH946" s="2268">
        <v>0</v>
      </c>
      <c r="AI946" s="2268">
        <v>0</v>
      </c>
    </row>
    <row r="947" spans="1:36" s="2274" customFormat="1" ht="14.25" customHeight="1">
      <c r="A947" s="2974"/>
      <c r="B947" s="2974"/>
      <c r="C947" s="2976"/>
      <c r="D947" s="2976"/>
      <c r="E947" s="2976"/>
      <c r="F947" s="2976"/>
      <c r="G947" s="2264" t="s">
        <v>4209</v>
      </c>
      <c r="H947" s="2268">
        <v>0</v>
      </c>
      <c r="I947" s="2268">
        <v>0</v>
      </c>
      <c r="J947" s="2268">
        <v>0</v>
      </c>
      <c r="K947" s="2268">
        <v>0</v>
      </c>
      <c r="L947" s="2268">
        <v>0</v>
      </c>
      <c r="M947" s="2268">
        <v>0</v>
      </c>
      <c r="N947" s="2268">
        <v>0</v>
      </c>
      <c r="O947" s="2268">
        <v>0</v>
      </c>
      <c r="P947" s="2268"/>
      <c r="Q947" s="2268">
        <v>0</v>
      </c>
      <c r="R947" s="2268">
        <v>0</v>
      </c>
      <c r="S947" s="2268">
        <v>0</v>
      </c>
      <c r="T947" s="2268">
        <v>0</v>
      </c>
      <c r="U947" s="2268">
        <v>0</v>
      </c>
      <c r="V947" s="2268">
        <v>0</v>
      </c>
      <c r="W947" s="2268">
        <v>0</v>
      </c>
      <c r="X947" s="2268">
        <v>0</v>
      </c>
      <c r="Y947" s="2268">
        <v>0</v>
      </c>
      <c r="Z947" s="2268">
        <v>0</v>
      </c>
      <c r="AA947" s="2268">
        <v>0</v>
      </c>
      <c r="AB947" s="2268">
        <v>0</v>
      </c>
      <c r="AC947" s="2268">
        <v>0</v>
      </c>
      <c r="AD947" s="2268">
        <v>0</v>
      </c>
      <c r="AE947" s="2268">
        <v>0</v>
      </c>
      <c r="AF947" s="2268">
        <v>0</v>
      </c>
      <c r="AG947" s="2268">
        <v>0</v>
      </c>
      <c r="AH947" s="2268">
        <v>0</v>
      </c>
      <c r="AI947" s="2268">
        <v>0</v>
      </c>
    </row>
    <row r="948" spans="1:36" s="2266" customFormat="1" ht="14.25" customHeight="1">
      <c r="A948" s="2974" t="s">
        <v>4603</v>
      </c>
      <c r="B948" s="2974"/>
      <c r="C948" s="2977" t="s">
        <v>4604</v>
      </c>
      <c r="D948" s="2978"/>
      <c r="E948" s="2978"/>
      <c r="F948" s="2978"/>
      <c r="G948" s="2264" t="s">
        <v>4212</v>
      </c>
      <c r="H948" s="2268">
        <v>3</v>
      </c>
      <c r="I948" s="2268">
        <v>0</v>
      </c>
      <c r="J948" s="2268">
        <v>0</v>
      </c>
      <c r="K948" s="2268">
        <v>0</v>
      </c>
      <c r="L948" s="2268">
        <v>0</v>
      </c>
      <c r="M948" s="2268">
        <v>0</v>
      </c>
      <c r="N948" s="2268">
        <v>0</v>
      </c>
      <c r="O948" s="2268">
        <v>0</v>
      </c>
      <c r="P948" s="2268"/>
      <c r="Q948" s="2268">
        <v>0</v>
      </c>
      <c r="R948" s="2268">
        <v>2</v>
      </c>
      <c r="S948" s="2268">
        <v>0</v>
      </c>
      <c r="T948" s="2268">
        <v>0</v>
      </c>
      <c r="U948" s="2268">
        <v>0</v>
      </c>
      <c r="V948" s="2268">
        <v>0</v>
      </c>
      <c r="W948" s="2268">
        <v>0</v>
      </c>
      <c r="X948" s="2268">
        <v>0</v>
      </c>
      <c r="Y948" s="2268">
        <v>0</v>
      </c>
      <c r="Z948" s="2268">
        <v>0</v>
      </c>
      <c r="AA948" s="2268">
        <v>1</v>
      </c>
      <c r="AB948" s="2268">
        <v>0</v>
      </c>
      <c r="AC948" s="2268">
        <v>0</v>
      </c>
      <c r="AD948" s="2268">
        <v>0</v>
      </c>
      <c r="AE948" s="2268">
        <v>0</v>
      </c>
      <c r="AF948" s="2268">
        <v>0</v>
      </c>
      <c r="AG948" s="2268">
        <v>0</v>
      </c>
      <c r="AH948" s="2268">
        <v>0</v>
      </c>
      <c r="AI948" s="2268">
        <v>0</v>
      </c>
    </row>
    <row r="949" spans="1:36" s="2266" customFormat="1" ht="14.25" customHeight="1">
      <c r="A949" s="2974"/>
      <c r="B949" s="2974"/>
      <c r="C949" s="2975"/>
      <c r="D949" s="2976"/>
      <c r="E949" s="2976"/>
      <c r="F949" s="2976"/>
      <c r="G949" s="2264" t="s">
        <v>4208</v>
      </c>
      <c r="H949" s="2268">
        <v>2</v>
      </c>
      <c r="I949" s="2268">
        <v>0</v>
      </c>
      <c r="J949" s="2268">
        <v>0</v>
      </c>
      <c r="K949" s="2268">
        <v>0</v>
      </c>
      <c r="L949" s="2268">
        <v>0</v>
      </c>
      <c r="M949" s="2268">
        <v>0</v>
      </c>
      <c r="N949" s="2268">
        <v>0</v>
      </c>
      <c r="O949" s="2268">
        <v>0</v>
      </c>
      <c r="P949" s="2268"/>
      <c r="Q949" s="2268">
        <v>0</v>
      </c>
      <c r="R949" s="2268">
        <v>1</v>
      </c>
      <c r="S949" s="2268">
        <v>0</v>
      </c>
      <c r="T949" s="2268">
        <v>0</v>
      </c>
      <c r="U949" s="2268">
        <v>0</v>
      </c>
      <c r="V949" s="2268">
        <v>0</v>
      </c>
      <c r="W949" s="2268">
        <v>0</v>
      </c>
      <c r="X949" s="2268">
        <v>0</v>
      </c>
      <c r="Y949" s="2268">
        <v>0</v>
      </c>
      <c r="Z949" s="2268">
        <v>0</v>
      </c>
      <c r="AA949" s="2268">
        <v>1</v>
      </c>
      <c r="AB949" s="2268">
        <v>0</v>
      </c>
      <c r="AC949" s="2268">
        <v>0</v>
      </c>
      <c r="AD949" s="2268">
        <v>0</v>
      </c>
      <c r="AE949" s="2268">
        <v>0</v>
      </c>
      <c r="AF949" s="2268">
        <v>0</v>
      </c>
      <c r="AG949" s="2268">
        <v>0</v>
      </c>
      <c r="AH949" s="2268">
        <v>0</v>
      </c>
      <c r="AI949" s="2268">
        <v>0</v>
      </c>
    </row>
    <row r="950" spans="1:36" s="2274" customFormat="1" ht="15" customHeight="1" thickBot="1">
      <c r="A950" s="2980"/>
      <c r="B950" s="2980"/>
      <c r="C950" s="2979"/>
      <c r="D950" s="2979"/>
      <c r="E950" s="2979"/>
      <c r="F950" s="2979"/>
      <c r="G950" s="2269" t="s">
        <v>4209</v>
      </c>
      <c r="H950" s="2271">
        <v>1</v>
      </c>
      <c r="I950" s="2271">
        <v>0</v>
      </c>
      <c r="J950" s="2271">
        <v>0</v>
      </c>
      <c r="K950" s="2271">
        <v>0</v>
      </c>
      <c r="L950" s="2271">
        <v>0</v>
      </c>
      <c r="M950" s="2271">
        <v>0</v>
      </c>
      <c r="N950" s="2271">
        <v>0</v>
      </c>
      <c r="O950" s="2271">
        <v>0</v>
      </c>
      <c r="P950" s="2268"/>
      <c r="Q950" s="2271">
        <v>0</v>
      </c>
      <c r="R950" s="2271">
        <v>1</v>
      </c>
      <c r="S950" s="2271">
        <v>0</v>
      </c>
      <c r="T950" s="2271">
        <v>0</v>
      </c>
      <c r="U950" s="2271">
        <v>0</v>
      </c>
      <c r="V950" s="2271">
        <v>0</v>
      </c>
      <c r="W950" s="2271">
        <v>0</v>
      </c>
      <c r="X950" s="2271">
        <v>0</v>
      </c>
      <c r="Y950" s="2271">
        <v>0</v>
      </c>
      <c r="Z950" s="2271">
        <v>0</v>
      </c>
      <c r="AA950" s="2271">
        <v>0</v>
      </c>
      <c r="AB950" s="2271">
        <v>0</v>
      </c>
      <c r="AC950" s="2271">
        <v>0</v>
      </c>
      <c r="AD950" s="2271">
        <v>0</v>
      </c>
      <c r="AE950" s="2271">
        <v>0</v>
      </c>
      <c r="AF950" s="2271">
        <v>0</v>
      </c>
      <c r="AG950" s="2271">
        <v>0</v>
      </c>
      <c r="AH950" s="2271">
        <v>0</v>
      </c>
      <c r="AI950" s="2271">
        <v>0</v>
      </c>
    </row>
    <row r="951" spans="1:36" s="2266" customFormat="1" ht="16.5">
      <c r="A951" s="2272"/>
      <c r="B951" s="2272"/>
      <c r="C951" s="2273"/>
      <c r="D951" s="2273"/>
      <c r="E951" s="2273"/>
      <c r="F951" s="2273"/>
      <c r="G951" s="2246"/>
      <c r="P951" s="2274"/>
    </row>
    <row r="952" spans="1:36" s="2266" customFormat="1" ht="16.5">
      <c r="A952" s="2272"/>
      <c r="B952" s="2272"/>
      <c r="C952" s="2273"/>
      <c r="D952" s="2273"/>
      <c r="E952" s="2273"/>
      <c r="F952" s="2273"/>
      <c r="G952" s="2246"/>
      <c r="P952" s="2274"/>
    </row>
    <row r="953" spans="1:36" s="2245" customFormat="1" ht="19.5" customHeight="1">
      <c r="A953" s="2995" t="s">
        <v>4090</v>
      </c>
      <c r="B953" s="2995"/>
      <c r="C953" s="2995"/>
      <c r="D953" s="2995"/>
      <c r="E953" s="2995"/>
      <c r="F953" s="2995"/>
      <c r="G953" s="2995"/>
      <c r="H953" s="2995"/>
      <c r="I953" s="2995"/>
      <c r="J953" s="2995"/>
      <c r="K953" s="2995"/>
      <c r="L953" s="2995"/>
      <c r="M953" s="2995"/>
      <c r="N953" s="2995"/>
      <c r="O953" s="2995"/>
      <c r="P953" s="2388"/>
      <c r="Q953" s="2996" t="s">
        <v>4605</v>
      </c>
      <c r="R953" s="2996"/>
      <c r="S953" s="2996"/>
      <c r="T953" s="2996"/>
      <c r="U953" s="2996"/>
      <c r="V953" s="2996"/>
      <c r="W953" s="2996"/>
      <c r="X953" s="2996"/>
      <c r="Y953" s="2996"/>
      <c r="Z953" s="2996"/>
      <c r="AA953" s="2996"/>
      <c r="AB953" s="2996"/>
      <c r="AC953" s="2996"/>
      <c r="AD953" s="2996"/>
      <c r="AE953" s="2996"/>
      <c r="AF953" s="2996"/>
      <c r="AG953" s="2996"/>
      <c r="AH953" s="2996"/>
      <c r="AI953" s="2996"/>
      <c r="AJ953" s="2244"/>
    </row>
    <row r="954" spans="1:36" s="2245" customFormat="1" ht="16.7" customHeight="1">
      <c r="A954" s="2997" t="s">
        <v>4092</v>
      </c>
      <c r="B954" s="2997"/>
      <c r="C954" s="2997"/>
      <c r="D954" s="2997"/>
      <c r="E954" s="2997"/>
      <c r="F954" s="2997"/>
      <c r="G954" s="2997"/>
      <c r="H954" s="2997"/>
      <c r="I954" s="2997"/>
      <c r="J954" s="2997"/>
      <c r="K954" s="2997"/>
      <c r="L954" s="2997"/>
      <c r="M954" s="2997"/>
      <c r="N954" s="2997"/>
      <c r="O954" s="2997"/>
      <c r="P954" s="2389"/>
      <c r="Q954" s="2998" t="s">
        <v>4093</v>
      </c>
      <c r="R954" s="2998"/>
      <c r="S954" s="2998"/>
      <c r="T954" s="2998"/>
      <c r="U954" s="2998"/>
      <c r="V954" s="2998"/>
      <c r="W954" s="2998"/>
      <c r="X954" s="2998"/>
      <c r="Y954" s="2998"/>
      <c r="Z954" s="2998"/>
      <c r="AA954" s="2998"/>
      <c r="AB954" s="2998"/>
      <c r="AC954" s="2998"/>
      <c r="AD954" s="2998"/>
      <c r="AE954" s="2998"/>
      <c r="AF954" s="2998"/>
      <c r="AG954" s="2998"/>
      <c r="AH954" s="2998"/>
      <c r="AI954" s="2998"/>
      <c r="AJ954" s="2244"/>
    </row>
    <row r="955" spans="1:36" s="2245" customFormat="1" ht="17.25" thickBot="1">
      <c r="A955" s="2246"/>
      <c r="B955" s="2247"/>
      <c r="C955" s="2248"/>
      <c r="D955" s="2248"/>
      <c r="E955" s="2248"/>
      <c r="F955" s="2248"/>
      <c r="G955" s="2249"/>
      <c r="P955" s="2244"/>
      <c r="AH955" s="2982" t="s">
        <v>4094</v>
      </c>
      <c r="AI955" s="2982"/>
      <c r="AJ955" s="2244"/>
    </row>
    <row r="956" spans="1:36" s="2245" customFormat="1">
      <c r="A956" s="2983" t="s">
        <v>4046</v>
      </c>
      <c r="B956" s="2984"/>
      <c r="C956" s="2250"/>
      <c r="D956" s="2251"/>
      <c r="E956" s="2251"/>
      <c r="F956" s="2251"/>
      <c r="G956" s="2252"/>
      <c r="H956" s="2999" t="s">
        <v>210</v>
      </c>
      <c r="I956" s="2999" t="s">
        <v>4048</v>
      </c>
      <c r="J956" s="3002" t="s">
        <v>2835</v>
      </c>
      <c r="K956" s="2253"/>
      <c r="L956" s="2253"/>
      <c r="M956" s="2253"/>
      <c r="N956" s="2253"/>
      <c r="O956" s="2253">
        <v>5</v>
      </c>
      <c r="P956" s="2374"/>
      <c r="Q956" s="2252">
        <v>10</v>
      </c>
      <c r="R956" s="2253">
        <v>15</v>
      </c>
      <c r="S956" s="2253">
        <v>20</v>
      </c>
      <c r="T956" s="2253">
        <v>25</v>
      </c>
      <c r="U956" s="2253">
        <v>30</v>
      </c>
      <c r="V956" s="2253">
        <v>35</v>
      </c>
      <c r="W956" s="2253">
        <v>40</v>
      </c>
      <c r="X956" s="2253">
        <v>45</v>
      </c>
      <c r="Y956" s="2253">
        <v>50</v>
      </c>
      <c r="Z956" s="2253">
        <v>55</v>
      </c>
      <c r="AA956" s="2253">
        <v>60</v>
      </c>
      <c r="AB956" s="2253">
        <v>65</v>
      </c>
      <c r="AC956" s="2253">
        <v>70</v>
      </c>
      <c r="AD956" s="2253">
        <v>75</v>
      </c>
      <c r="AE956" s="2253">
        <v>80</v>
      </c>
      <c r="AF956" s="2253">
        <v>85</v>
      </c>
      <c r="AG956" s="2253">
        <v>90</v>
      </c>
      <c r="AH956" s="2253">
        <v>95</v>
      </c>
      <c r="AI956" s="2254"/>
      <c r="AJ956" s="2244"/>
    </row>
    <row r="957" spans="1:36" s="2245" customFormat="1">
      <c r="A957" s="2985"/>
      <c r="B957" s="2986"/>
      <c r="C957" s="2989" t="s">
        <v>4095</v>
      </c>
      <c r="D957" s="2990"/>
      <c r="E957" s="2990"/>
      <c r="F957" s="2990"/>
      <c r="G957" s="2991"/>
      <c r="H957" s="3000"/>
      <c r="I957" s="3000"/>
      <c r="J957" s="3003"/>
      <c r="K957" s="2255"/>
      <c r="L957" s="2255"/>
      <c r="M957" s="2255"/>
      <c r="N957" s="2255"/>
      <c r="O957" s="2255"/>
      <c r="P957" s="2374"/>
      <c r="Q957" s="2375"/>
      <c r="R957" s="2255"/>
      <c r="S957" s="2255"/>
      <c r="T957" s="2255"/>
      <c r="U957" s="2255"/>
      <c r="V957" s="2255"/>
      <c r="W957" s="2255"/>
      <c r="X957" s="2255"/>
      <c r="Y957" s="2255"/>
      <c r="Z957" s="2255"/>
      <c r="AA957" s="2255"/>
      <c r="AB957" s="2255"/>
      <c r="AC957" s="2255"/>
      <c r="AD957" s="2255"/>
      <c r="AE957" s="2255"/>
      <c r="AF957" s="2255"/>
      <c r="AG957" s="2255"/>
      <c r="AH957" s="2255"/>
      <c r="AI957" s="2373"/>
      <c r="AJ957" s="2244"/>
    </row>
    <row r="958" spans="1:36" s="2245" customFormat="1" ht="16.5">
      <c r="A958" s="2985"/>
      <c r="B958" s="2986"/>
      <c r="C958" s="2256"/>
      <c r="D958" s="2257"/>
      <c r="E958" s="2257"/>
      <c r="F958" s="2257"/>
      <c r="G958" s="2258"/>
      <c r="H958" s="3000"/>
      <c r="I958" s="3000"/>
      <c r="J958" s="3003"/>
      <c r="K958" s="2255">
        <v>1</v>
      </c>
      <c r="L958" s="2255">
        <v>2</v>
      </c>
      <c r="M958" s="2255">
        <v>3</v>
      </c>
      <c r="N958" s="2255">
        <v>4</v>
      </c>
      <c r="O958" s="2255" t="s">
        <v>2838</v>
      </c>
      <c r="P958" s="2374"/>
      <c r="Q958" s="2375" t="s">
        <v>2837</v>
      </c>
      <c r="R958" s="2255" t="s">
        <v>2837</v>
      </c>
      <c r="S958" s="2255" t="s">
        <v>6490</v>
      </c>
      <c r="T958" s="2255" t="s">
        <v>2838</v>
      </c>
      <c r="U958" s="2255" t="s">
        <v>2837</v>
      </c>
      <c r="V958" s="2255" t="s">
        <v>2837</v>
      </c>
      <c r="W958" s="2255" t="s">
        <v>6496</v>
      </c>
      <c r="X958" s="2255" t="s">
        <v>6496</v>
      </c>
      <c r="Y958" s="2255" t="s">
        <v>2838</v>
      </c>
      <c r="Z958" s="2255" t="s">
        <v>2837</v>
      </c>
      <c r="AA958" s="2255" t="s">
        <v>2837</v>
      </c>
      <c r="AB958" s="2255" t="s">
        <v>6490</v>
      </c>
      <c r="AC958" s="2255" t="s">
        <v>2837</v>
      </c>
      <c r="AD958" s="2255" t="s">
        <v>2838</v>
      </c>
      <c r="AE958" s="2255" t="s">
        <v>2837</v>
      </c>
      <c r="AF958" s="2255" t="s">
        <v>6497</v>
      </c>
      <c r="AG958" s="2255" t="s">
        <v>2837</v>
      </c>
      <c r="AH958" s="2255" t="s">
        <v>2837</v>
      </c>
      <c r="AI958" s="2373" t="s">
        <v>6498</v>
      </c>
      <c r="AJ958" s="2244"/>
    </row>
    <row r="959" spans="1:36" s="2245" customFormat="1" ht="16.5">
      <c r="A959" s="2985"/>
      <c r="B959" s="2986"/>
      <c r="C959" s="2256"/>
      <c r="D959" s="2257"/>
      <c r="E959" s="2257"/>
      <c r="F959" s="2257"/>
      <c r="G959" s="2258"/>
      <c r="H959" s="3000"/>
      <c r="I959" s="3000"/>
      <c r="J959" s="3003"/>
      <c r="K959" s="2255" t="s">
        <v>6499</v>
      </c>
      <c r="L959" s="2255" t="s">
        <v>6500</v>
      </c>
      <c r="M959" s="2255" t="s">
        <v>6501</v>
      </c>
      <c r="N959" s="2255" t="s">
        <v>6500</v>
      </c>
      <c r="O959" s="2255"/>
      <c r="P959" s="2374"/>
      <c r="Q959" s="2375"/>
      <c r="R959" s="2255"/>
      <c r="S959" s="2255"/>
      <c r="T959" s="2255"/>
      <c r="U959" s="2255"/>
      <c r="V959" s="2255"/>
      <c r="W959" s="2255"/>
      <c r="X959" s="2255"/>
      <c r="Y959" s="2255"/>
      <c r="Z959" s="2255"/>
      <c r="AA959" s="2255"/>
      <c r="AB959" s="2255"/>
      <c r="AC959" s="2255"/>
      <c r="AD959" s="2255"/>
      <c r="AE959" s="2255"/>
      <c r="AF959" s="2255"/>
      <c r="AG959" s="2255"/>
      <c r="AH959" s="2255"/>
      <c r="AI959" s="2373"/>
      <c r="AJ959" s="2244"/>
    </row>
    <row r="960" spans="1:36" s="2245" customFormat="1">
      <c r="A960" s="2985"/>
      <c r="B960" s="2986"/>
      <c r="C960" s="2992"/>
      <c r="D960" s="2993"/>
      <c r="E960" s="2993"/>
      <c r="F960" s="2993"/>
      <c r="G960" s="2994"/>
      <c r="H960" s="3000"/>
      <c r="I960" s="3000"/>
      <c r="J960" s="3003"/>
      <c r="K960" s="2255"/>
      <c r="L960" s="2255"/>
      <c r="M960" s="2255"/>
      <c r="N960" s="2255"/>
      <c r="O960" s="2255">
        <v>9</v>
      </c>
      <c r="P960" s="2374"/>
      <c r="Q960" s="2375">
        <v>14</v>
      </c>
      <c r="R960" s="2255">
        <v>19</v>
      </c>
      <c r="S960" s="2255">
        <v>24</v>
      </c>
      <c r="T960" s="2255">
        <v>29</v>
      </c>
      <c r="U960" s="2255">
        <v>34</v>
      </c>
      <c r="V960" s="2255">
        <v>39</v>
      </c>
      <c r="W960" s="2255">
        <v>44</v>
      </c>
      <c r="X960" s="2255">
        <v>49</v>
      </c>
      <c r="Y960" s="2255">
        <v>54</v>
      </c>
      <c r="Z960" s="2255">
        <v>59</v>
      </c>
      <c r="AA960" s="2255">
        <v>64</v>
      </c>
      <c r="AB960" s="2255">
        <v>69</v>
      </c>
      <c r="AC960" s="2255">
        <v>74</v>
      </c>
      <c r="AD960" s="2255">
        <v>79</v>
      </c>
      <c r="AE960" s="2255">
        <v>84</v>
      </c>
      <c r="AF960" s="2255">
        <v>89</v>
      </c>
      <c r="AG960" s="2255">
        <v>94</v>
      </c>
      <c r="AH960" s="2255">
        <v>99</v>
      </c>
      <c r="AI960" s="2373"/>
      <c r="AJ960" s="2244"/>
    </row>
    <row r="961" spans="1:36" s="2245" customFormat="1" ht="17.25" thickBot="1">
      <c r="A961" s="2987"/>
      <c r="B961" s="2988"/>
      <c r="C961" s="2259"/>
      <c r="D961" s="2260"/>
      <c r="E961" s="2260"/>
      <c r="F961" s="2260"/>
      <c r="G961" s="2261"/>
      <c r="H961" s="3001"/>
      <c r="I961" s="3001"/>
      <c r="J961" s="3004"/>
      <c r="K961" s="2262"/>
      <c r="L961" s="2262"/>
      <c r="M961" s="2262"/>
      <c r="N961" s="2262"/>
      <c r="O961" s="2262" t="s">
        <v>6501</v>
      </c>
      <c r="P961" s="2374"/>
      <c r="Q961" s="2261" t="s">
        <v>6499</v>
      </c>
      <c r="R961" s="2262" t="s">
        <v>6500</v>
      </c>
      <c r="S961" s="2262" t="s">
        <v>6500</v>
      </c>
      <c r="T961" s="2262" t="s">
        <v>6502</v>
      </c>
      <c r="U961" s="2262" t="s">
        <v>6500</v>
      </c>
      <c r="V961" s="2262" t="s">
        <v>6502</v>
      </c>
      <c r="W961" s="2262" t="s">
        <v>6501</v>
      </c>
      <c r="X961" s="2262" t="s">
        <v>6500</v>
      </c>
      <c r="Y961" s="2262" t="s">
        <v>6499</v>
      </c>
      <c r="Z961" s="2262" t="s">
        <v>6500</v>
      </c>
      <c r="AA961" s="2262" t="s">
        <v>6501</v>
      </c>
      <c r="AB961" s="2262" t="s">
        <v>6499</v>
      </c>
      <c r="AC961" s="2262" t="s">
        <v>6500</v>
      </c>
      <c r="AD961" s="2262" t="s">
        <v>6502</v>
      </c>
      <c r="AE961" s="2262" t="s">
        <v>6503</v>
      </c>
      <c r="AF961" s="2262" t="s">
        <v>6503</v>
      </c>
      <c r="AG961" s="2262" t="s">
        <v>6501</v>
      </c>
      <c r="AH961" s="2262" t="s">
        <v>6500</v>
      </c>
      <c r="AI961" s="2263"/>
      <c r="AJ961" s="2244"/>
    </row>
    <row r="962" spans="1:36" s="2266" customFormat="1" ht="14.25" customHeight="1">
      <c r="A962" s="2974" t="s">
        <v>4606</v>
      </c>
      <c r="B962" s="2974"/>
      <c r="C962" s="3005" t="s">
        <v>4607</v>
      </c>
      <c r="D962" s="3006"/>
      <c r="E962" s="3006"/>
      <c r="F962" s="3006"/>
      <c r="G962" s="2264" t="s">
        <v>4212</v>
      </c>
      <c r="H962" s="2268">
        <v>3</v>
      </c>
      <c r="I962" s="2268">
        <v>0</v>
      </c>
      <c r="J962" s="2268">
        <v>1</v>
      </c>
      <c r="K962" s="2268">
        <v>0</v>
      </c>
      <c r="L962" s="2268">
        <v>0</v>
      </c>
      <c r="M962" s="2268">
        <v>0</v>
      </c>
      <c r="N962" s="2268">
        <v>0</v>
      </c>
      <c r="O962" s="2268">
        <v>1</v>
      </c>
      <c r="P962" s="2268"/>
      <c r="Q962" s="2268">
        <v>0</v>
      </c>
      <c r="R962" s="2268">
        <v>0</v>
      </c>
      <c r="S962" s="2268">
        <v>0</v>
      </c>
      <c r="T962" s="2268">
        <v>0</v>
      </c>
      <c r="U962" s="2268">
        <v>0</v>
      </c>
      <c r="V962" s="2268">
        <v>0</v>
      </c>
      <c r="W962" s="2268">
        <v>0</v>
      </c>
      <c r="X962" s="2268">
        <v>0</v>
      </c>
      <c r="Y962" s="2268">
        <v>0</v>
      </c>
      <c r="Z962" s="2268">
        <v>1</v>
      </c>
      <c r="AA962" s="2268">
        <v>0</v>
      </c>
      <c r="AB962" s="2268">
        <v>0</v>
      </c>
      <c r="AC962" s="2268">
        <v>0</v>
      </c>
      <c r="AD962" s="2268">
        <v>0</v>
      </c>
      <c r="AE962" s="2268">
        <v>0</v>
      </c>
      <c r="AF962" s="2268">
        <v>0</v>
      </c>
      <c r="AG962" s="2268">
        <v>0</v>
      </c>
      <c r="AH962" s="2268">
        <v>0</v>
      </c>
      <c r="AI962" s="2268">
        <v>0</v>
      </c>
    </row>
    <row r="963" spans="1:36" s="2266" customFormat="1" ht="14.25" customHeight="1">
      <c r="A963" s="2974"/>
      <c r="B963" s="2974"/>
      <c r="C963" s="2975"/>
      <c r="D963" s="2976"/>
      <c r="E963" s="2976"/>
      <c r="F963" s="2976"/>
      <c r="G963" s="2264" t="s">
        <v>4208</v>
      </c>
      <c r="H963" s="2268">
        <v>1</v>
      </c>
      <c r="I963" s="2268">
        <v>0</v>
      </c>
      <c r="J963" s="2268">
        <v>0</v>
      </c>
      <c r="K963" s="2268">
        <v>0</v>
      </c>
      <c r="L963" s="2268">
        <v>0</v>
      </c>
      <c r="M963" s="2268">
        <v>0</v>
      </c>
      <c r="N963" s="2268">
        <v>0</v>
      </c>
      <c r="O963" s="2268">
        <v>0</v>
      </c>
      <c r="P963" s="2268"/>
      <c r="Q963" s="2268">
        <v>0</v>
      </c>
      <c r="R963" s="2268">
        <v>0</v>
      </c>
      <c r="S963" s="2268">
        <v>0</v>
      </c>
      <c r="T963" s="2268">
        <v>0</v>
      </c>
      <c r="U963" s="2268">
        <v>0</v>
      </c>
      <c r="V963" s="2268">
        <v>0</v>
      </c>
      <c r="W963" s="2268">
        <v>0</v>
      </c>
      <c r="X963" s="2268">
        <v>0</v>
      </c>
      <c r="Y963" s="2268">
        <v>0</v>
      </c>
      <c r="Z963" s="2268">
        <v>1</v>
      </c>
      <c r="AA963" s="2268">
        <v>0</v>
      </c>
      <c r="AB963" s="2268">
        <v>0</v>
      </c>
      <c r="AC963" s="2268">
        <v>0</v>
      </c>
      <c r="AD963" s="2268">
        <v>0</v>
      </c>
      <c r="AE963" s="2268">
        <v>0</v>
      </c>
      <c r="AF963" s="2268">
        <v>0</v>
      </c>
      <c r="AG963" s="2268">
        <v>0</v>
      </c>
      <c r="AH963" s="2268">
        <v>0</v>
      </c>
      <c r="AI963" s="2268">
        <v>0</v>
      </c>
    </row>
    <row r="964" spans="1:36" s="2274" customFormat="1" ht="14.25" customHeight="1">
      <c r="A964" s="2974"/>
      <c r="B964" s="2974"/>
      <c r="C964" s="2976"/>
      <c r="D964" s="2976"/>
      <c r="E964" s="2976"/>
      <c r="F964" s="2976"/>
      <c r="G964" s="2264" t="s">
        <v>4209</v>
      </c>
      <c r="H964" s="2268">
        <v>2</v>
      </c>
      <c r="I964" s="2268">
        <v>0</v>
      </c>
      <c r="J964" s="2268">
        <v>1</v>
      </c>
      <c r="K964" s="2268">
        <v>0</v>
      </c>
      <c r="L964" s="2268">
        <v>0</v>
      </c>
      <c r="M964" s="2268">
        <v>0</v>
      </c>
      <c r="N964" s="2268">
        <v>0</v>
      </c>
      <c r="O964" s="2268">
        <v>1</v>
      </c>
      <c r="P964" s="2268"/>
      <c r="Q964" s="2268">
        <v>0</v>
      </c>
      <c r="R964" s="2268">
        <v>0</v>
      </c>
      <c r="S964" s="2268">
        <v>0</v>
      </c>
      <c r="T964" s="2268">
        <v>0</v>
      </c>
      <c r="U964" s="2268">
        <v>0</v>
      </c>
      <c r="V964" s="2268">
        <v>0</v>
      </c>
      <c r="W964" s="2268">
        <v>0</v>
      </c>
      <c r="X964" s="2268">
        <v>0</v>
      </c>
      <c r="Y964" s="2268">
        <v>0</v>
      </c>
      <c r="Z964" s="2268">
        <v>0</v>
      </c>
      <c r="AA964" s="2268">
        <v>0</v>
      </c>
      <c r="AB964" s="2268">
        <v>0</v>
      </c>
      <c r="AC964" s="2268">
        <v>0</v>
      </c>
      <c r="AD964" s="2268">
        <v>0</v>
      </c>
      <c r="AE964" s="2268">
        <v>0</v>
      </c>
      <c r="AF964" s="2268">
        <v>0</v>
      </c>
      <c r="AG964" s="2268">
        <v>0</v>
      </c>
      <c r="AH964" s="2268">
        <v>0</v>
      </c>
      <c r="AI964" s="2268">
        <v>0</v>
      </c>
    </row>
    <row r="965" spans="1:36" s="2266" customFormat="1" ht="14.25" customHeight="1">
      <c r="A965" s="2974" t="s">
        <v>4608</v>
      </c>
      <c r="B965" s="2974"/>
      <c r="C965" s="2977" t="s">
        <v>4609</v>
      </c>
      <c r="D965" s="2978"/>
      <c r="E965" s="2978"/>
      <c r="F965" s="2978"/>
      <c r="G965" s="2264" t="s">
        <v>4212</v>
      </c>
      <c r="H965" s="2268">
        <v>5</v>
      </c>
      <c r="I965" s="2268">
        <v>0</v>
      </c>
      <c r="J965" s="2268">
        <v>0</v>
      </c>
      <c r="K965" s="2268">
        <v>0</v>
      </c>
      <c r="L965" s="2268">
        <v>1</v>
      </c>
      <c r="M965" s="2268">
        <v>0</v>
      </c>
      <c r="N965" s="2268">
        <v>0</v>
      </c>
      <c r="O965" s="2268">
        <v>0</v>
      </c>
      <c r="P965" s="2268"/>
      <c r="Q965" s="2268">
        <v>1</v>
      </c>
      <c r="R965" s="2268">
        <v>1</v>
      </c>
      <c r="S965" s="2268">
        <v>1</v>
      </c>
      <c r="T965" s="2268">
        <v>0</v>
      </c>
      <c r="U965" s="2268">
        <v>1</v>
      </c>
      <c r="V965" s="2268">
        <v>0</v>
      </c>
      <c r="W965" s="2268">
        <v>0</v>
      </c>
      <c r="X965" s="2268">
        <v>0</v>
      </c>
      <c r="Y965" s="2268">
        <v>0</v>
      </c>
      <c r="Z965" s="2268">
        <v>0</v>
      </c>
      <c r="AA965" s="2268">
        <v>0</v>
      </c>
      <c r="AB965" s="2268">
        <v>0</v>
      </c>
      <c r="AC965" s="2268">
        <v>0</v>
      </c>
      <c r="AD965" s="2268">
        <v>0</v>
      </c>
      <c r="AE965" s="2268">
        <v>0</v>
      </c>
      <c r="AF965" s="2268">
        <v>0</v>
      </c>
      <c r="AG965" s="2268">
        <v>0</v>
      </c>
      <c r="AH965" s="2268">
        <v>0</v>
      </c>
      <c r="AI965" s="2268">
        <v>0</v>
      </c>
    </row>
    <row r="966" spans="1:36" s="2266" customFormat="1" ht="14.25" customHeight="1">
      <c r="A966" s="2974"/>
      <c r="B966" s="2974"/>
      <c r="C966" s="2975"/>
      <c r="D966" s="2976"/>
      <c r="E966" s="2976"/>
      <c r="F966" s="2976"/>
      <c r="G966" s="2264" t="s">
        <v>4208</v>
      </c>
      <c r="H966" s="2268">
        <v>4</v>
      </c>
      <c r="I966" s="2268">
        <v>0</v>
      </c>
      <c r="J966" s="2268">
        <v>0</v>
      </c>
      <c r="K966" s="2268">
        <v>0</v>
      </c>
      <c r="L966" s="2268">
        <v>1</v>
      </c>
      <c r="M966" s="2268">
        <v>0</v>
      </c>
      <c r="N966" s="2268">
        <v>0</v>
      </c>
      <c r="O966" s="2268">
        <v>0</v>
      </c>
      <c r="P966" s="2268"/>
      <c r="Q966" s="2268">
        <v>0</v>
      </c>
      <c r="R966" s="2268">
        <v>1</v>
      </c>
      <c r="S966" s="2268">
        <v>1</v>
      </c>
      <c r="T966" s="2268">
        <v>0</v>
      </c>
      <c r="U966" s="2268">
        <v>1</v>
      </c>
      <c r="V966" s="2268">
        <v>0</v>
      </c>
      <c r="W966" s="2268">
        <v>0</v>
      </c>
      <c r="X966" s="2268">
        <v>0</v>
      </c>
      <c r="Y966" s="2268">
        <v>0</v>
      </c>
      <c r="Z966" s="2268">
        <v>0</v>
      </c>
      <c r="AA966" s="2268">
        <v>0</v>
      </c>
      <c r="AB966" s="2268">
        <v>0</v>
      </c>
      <c r="AC966" s="2268">
        <v>0</v>
      </c>
      <c r="AD966" s="2268">
        <v>0</v>
      </c>
      <c r="AE966" s="2268">
        <v>0</v>
      </c>
      <c r="AF966" s="2268">
        <v>0</v>
      </c>
      <c r="AG966" s="2268">
        <v>0</v>
      </c>
      <c r="AH966" s="2268">
        <v>0</v>
      </c>
      <c r="AI966" s="2268">
        <v>0</v>
      </c>
    </row>
    <row r="967" spans="1:36" s="2266" customFormat="1" ht="14.25" customHeight="1">
      <c r="A967" s="2974"/>
      <c r="B967" s="2974"/>
      <c r="C967" s="2976"/>
      <c r="D967" s="2976"/>
      <c r="E967" s="2976"/>
      <c r="F967" s="2976"/>
      <c r="G967" s="2264" t="s">
        <v>4209</v>
      </c>
      <c r="H967" s="2268">
        <v>1</v>
      </c>
      <c r="I967" s="2268">
        <v>0</v>
      </c>
      <c r="J967" s="2268">
        <v>0</v>
      </c>
      <c r="K967" s="2268">
        <v>0</v>
      </c>
      <c r="L967" s="2268">
        <v>0</v>
      </c>
      <c r="M967" s="2268">
        <v>0</v>
      </c>
      <c r="N967" s="2268">
        <v>0</v>
      </c>
      <c r="O967" s="2268">
        <v>0</v>
      </c>
      <c r="P967" s="2268"/>
      <c r="Q967" s="2268">
        <v>1</v>
      </c>
      <c r="R967" s="2268">
        <v>0</v>
      </c>
      <c r="S967" s="2268">
        <v>0</v>
      </c>
      <c r="T967" s="2268">
        <v>0</v>
      </c>
      <c r="U967" s="2268">
        <v>0</v>
      </c>
      <c r="V967" s="2268">
        <v>0</v>
      </c>
      <c r="W967" s="2268">
        <v>0</v>
      </c>
      <c r="X967" s="2268">
        <v>0</v>
      </c>
      <c r="Y967" s="2268">
        <v>0</v>
      </c>
      <c r="Z967" s="2268">
        <v>0</v>
      </c>
      <c r="AA967" s="2268">
        <v>0</v>
      </c>
      <c r="AB967" s="2268">
        <v>0</v>
      </c>
      <c r="AC967" s="2268">
        <v>0</v>
      </c>
      <c r="AD967" s="2268">
        <v>0</v>
      </c>
      <c r="AE967" s="2268">
        <v>0</v>
      </c>
      <c r="AF967" s="2268">
        <v>0</v>
      </c>
      <c r="AG967" s="2268">
        <v>0</v>
      </c>
      <c r="AH967" s="2268">
        <v>0</v>
      </c>
      <c r="AI967" s="2268">
        <v>0</v>
      </c>
    </row>
    <row r="968" spans="1:36" s="2266" customFormat="1" ht="14.25" customHeight="1">
      <c r="A968" s="2974" t="s">
        <v>4610</v>
      </c>
      <c r="B968" s="2974"/>
      <c r="C968" s="2977" t="s">
        <v>4611</v>
      </c>
      <c r="D968" s="2978"/>
      <c r="E968" s="2978"/>
      <c r="F968" s="2978"/>
      <c r="G968" s="2264" t="s">
        <v>4212</v>
      </c>
      <c r="H968" s="2268">
        <v>130</v>
      </c>
      <c r="I968" s="2268">
        <v>0</v>
      </c>
      <c r="J968" s="2268">
        <v>0</v>
      </c>
      <c r="K968" s="2268">
        <v>0</v>
      </c>
      <c r="L968" s="2268">
        <v>0</v>
      </c>
      <c r="M968" s="2268">
        <v>0</v>
      </c>
      <c r="N968" s="2268">
        <v>0</v>
      </c>
      <c r="O968" s="2268">
        <v>0</v>
      </c>
      <c r="P968" s="2268"/>
      <c r="Q968" s="2268">
        <v>0</v>
      </c>
      <c r="R968" s="2268">
        <v>0</v>
      </c>
      <c r="S968" s="2268">
        <v>0</v>
      </c>
      <c r="T968" s="2268">
        <v>1</v>
      </c>
      <c r="U968" s="2268">
        <v>1</v>
      </c>
      <c r="V968" s="2268">
        <v>4</v>
      </c>
      <c r="W968" s="2268">
        <v>2</v>
      </c>
      <c r="X968" s="2268">
        <v>6</v>
      </c>
      <c r="Y968" s="2268">
        <v>6</v>
      </c>
      <c r="Z968" s="2268">
        <v>8</v>
      </c>
      <c r="AA968" s="2268">
        <v>9</v>
      </c>
      <c r="AB968" s="2268">
        <v>20</v>
      </c>
      <c r="AC968" s="2268">
        <v>14</v>
      </c>
      <c r="AD968" s="2268">
        <v>14</v>
      </c>
      <c r="AE968" s="2268">
        <v>17</v>
      </c>
      <c r="AF968" s="2268">
        <v>18</v>
      </c>
      <c r="AG968" s="2268">
        <v>5</v>
      </c>
      <c r="AH968" s="2268">
        <v>5</v>
      </c>
      <c r="AI968" s="2268">
        <v>0</v>
      </c>
    </row>
    <row r="969" spans="1:36" s="2266" customFormat="1" ht="14.25" customHeight="1">
      <c r="A969" s="2974"/>
      <c r="B969" s="2974"/>
      <c r="C969" s="2975"/>
      <c r="D969" s="2976"/>
      <c r="E969" s="2976"/>
      <c r="F969" s="2976"/>
      <c r="G969" s="2264" t="s">
        <v>4208</v>
      </c>
      <c r="H969" s="2268">
        <v>83</v>
      </c>
      <c r="I969" s="2268">
        <v>0</v>
      </c>
      <c r="J969" s="2268">
        <v>0</v>
      </c>
      <c r="K969" s="2268">
        <v>0</v>
      </c>
      <c r="L969" s="2268">
        <v>0</v>
      </c>
      <c r="M969" s="2268">
        <v>0</v>
      </c>
      <c r="N969" s="2268">
        <v>0</v>
      </c>
      <c r="O969" s="2268">
        <v>0</v>
      </c>
      <c r="P969" s="2268"/>
      <c r="Q969" s="2268">
        <v>0</v>
      </c>
      <c r="R969" s="2268">
        <v>0</v>
      </c>
      <c r="S969" s="2268">
        <v>0</v>
      </c>
      <c r="T969" s="2268">
        <v>1</v>
      </c>
      <c r="U969" s="2268">
        <v>1</v>
      </c>
      <c r="V969" s="2268">
        <v>4</v>
      </c>
      <c r="W969" s="2268">
        <v>1</v>
      </c>
      <c r="X969" s="2268">
        <v>5</v>
      </c>
      <c r="Y969" s="2268">
        <v>4</v>
      </c>
      <c r="Z969" s="2268">
        <v>7</v>
      </c>
      <c r="AA969" s="2268">
        <v>8</v>
      </c>
      <c r="AB969" s="2268">
        <v>13</v>
      </c>
      <c r="AC969" s="2268">
        <v>10</v>
      </c>
      <c r="AD969" s="2268">
        <v>10</v>
      </c>
      <c r="AE969" s="2268">
        <v>9</v>
      </c>
      <c r="AF969" s="2268">
        <v>5</v>
      </c>
      <c r="AG969" s="2268">
        <v>3</v>
      </c>
      <c r="AH969" s="2268">
        <v>2</v>
      </c>
      <c r="AI969" s="2268">
        <v>0</v>
      </c>
    </row>
    <row r="970" spans="1:36" s="2266" customFormat="1" ht="14.25" customHeight="1">
      <c r="A970" s="2974"/>
      <c r="B970" s="2974"/>
      <c r="C970" s="2976"/>
      <c r="D970" s="2976"/>
      <c r="E970" s="2976"/>
      <c r="F970" s="2976"/>
      <c r="G970" s="2264" t="s">
        <v>4209</v>
      </c>
      <c r="H970" s="2268">
        <v>47</v>
      </c>
      <c r="I970" s="2268">
        <v>0</v>
      </c>
      <c r="J970" s="2268">
        <v>0</v>
      </c>
      <c r="K970" s="2268">
        <v>0</v>
      </c>
      <c r="L970" s="2268">
        <v>0</v>
      </c>
      <c r="M970" s="2268">
        <v>0</v>
      </c>
      <c r="N970" s="2268">
        <v>0</v>
      </c>
      <c r="O970" s="2268">
        <v>0</v>
      </c>
      <c r="P970" s="2268"/>
      <c r="Q970" s="2268">
        <v>0</v>
      </c>
      <c r="R970" s="2268">
        <v>0</v>
      </c>
      <c r="S970" s="2268">
        <v>0</v>
      </c>
      <c r="T970" s="2268">
        <v>0</v>
      </c>
      <c r="U970" s="2268">
        <v>0</v>
      </c>
      <c r="V970" s="2268">
        <v>0</v>
      </c>
      <c r="W970" s="2268">
        <v>1</v>
      </c>
      <c r="X970" s="2268">
        <v>1</v>
      </c>
      <c r="Y970" s="2268">
        <v>2</v>
      </c>
      <c r="Z970" s="2268">
        <v>1</v>
      </c>
      <c r="AA970" s="2268">
        <v>1</v>
      </c>
      <c r="AB970" s="2268">
        <v>7</v>
      </c>
      <c r="AC970" s="2268">
        <v>4</v>
      </c>
      <c r="AD970" s="2268">
        <v>4</v>
      </c>
      <c r="AE970" s="2268">
        <v>8</v>
      </c>
      <c r="AF970" s="2268">
        <v>13</v>
      </c>
      <c r="AG970" s="2268">
        <v>2</v>
      </c>
      <c r="AH970" s="2268">
        <v>3</v>
      </c>
      <c r="AI970" s="2268">
        <v>0</v>
      </c>
    </row>
    <row r="971" spans="1:36" s="2266" customFormat="1" ht="14.25" customHeight="1">
      <c r="A971" s="2974" t="s">
        <v>4612</v>
      </c>
      <c r="B971" s="2974"/>
      <c r="C971" s="2977" t="s">
        <v>4613</v>
      </c>
      <c r="D971" s="2978"/>
      <c r="E971" s="2978"/>
      <c r="F971" s="2978"/>
      <c r="G971" s="2264" t="s">
        <v>4212</v>
      </c>
      <c r="H971" s="2267">
        <v>10</v>
      </c>
      <c r="I971" s="2268">
        <v>0</v>
      </c>
      <c r="J971" s="2268">
        <v>0</v>
      </c>
      <c r="K971" s="2268">
        <v>0</v>
      </c>
      <c r="L971" s="2268">
        <v>0</v>
      </c>
      <c r="M971" s="2268">
        <v>0</v>
      </c>
      <c r="N971" s="2268">
        <v>0</v>
      </c>
      <c r="O971" s="2268">
        <v>0</v>
      </c>
      <c r="P971" s="2268"/>
      <c r="Q971" s="2268">
        <v>0</v>
      </c>
      <c r="R971" s="2268">
        <v>0</v>
      </c>
      <c r="S971" s="2268">
        <v>0</v>
      </c>
      <c r="T971" s="2268">
        <v>0</v>
      </c>
      <c r="U971" s="2268">
        <v>0</v>
      </c>
      <c r="V971" s="2268">
        <v>0</v>
      </c>
      <c r="W971" s="2268">
        <v>0</v>
      </c>
      <c r="X971" s="2268">
        <v>1</v>
      </c>
      <c r="Y971" s="2268">
        <v>1</v>
      </c>
      <c r="Z971" s="2268">
        <v>1</v>
      </c>
      <c r="AA971" s="2268">
        <v>1</v>
      </c>
      <c r="AB971" s="2268">
        <v>1</v>
      </c>
      <c r="AC971" s="2268">
        <v>0</v>
      </c>
      <c r="AD971" s="2268">
        <v>0</v>
      </c>
      <c r="AE971" s="2268">
        <v>1</v>
      </c>
      <c r="AF971" s="2268">
        <v>2</v>
      </c>
      <c r="AG971" s="2268">
        <v>2</v>
      </c>
      <c r="AH971" s="2268">
        <v>0</v>
      </c>
      <c r="AI971" s="2268">
        <v>0</v>
      </c>
    </row>
    <row r="972" spans="1:36" s="2266" customFormat="1" ht="14.25" customHeight="1">
      <c r="A972" s="2974"/>
      <c r="B972" s="2974"/>
      <c r="C972" s="2975"/>
      <c r="D972" s="2976"/>
      <c r="E972" s="2976"/>
      <c r="F972" s="2976"/>
      <c r="G972" s="2264" t="s">
        <v>4208</v>
      </c>
      <c r="H972" s="2267">
        <v>8</v>
      </c>
      <c r="I972" s="2268">
        <v>0</v>
      </c>
      <c r="J972" s="2268">
        <v>0</v>
      </c>
      <c r="K972" s="2268">
        <v>0</v>
      </c>
      <c r="L972" s="2268">
        <v>0</v>
      </c>
      <c r="M972" s="2268">
        <v>0</v>
      </c>
      <c r="N972" s="2268">
        <v>0</v>
      </c>
      <c r="O972" s="2268">
        <v>0</v>
      </c>
      <c r="P972" s="2268"/>
      <c r="Q972" s="2268">
        <v>0</v>
      </c>
      <c r="R972" s="2268">
        <v>0</v>
      </c>
      <c r="S972" s="2268">
        <v>0</v>
      </c>
      <c r="T972" s="2268">
        <v>0</v>
      </c>
      <c r="U972" s="2268">
        <v>0</v>
      </c>
      <c r="V972" s="2268">
        <v>0</v>
      </c>
      <c r="W972" s="2268">
        <v>0</v>
      </c>
      <c r="X972" s="2268">
        <v>1</v>
      </c>
      <c r="Y972" s="2268">
        <v>1</v>
      </c>
      <c r="Z972" s="2268">
        <v>1</v>
      </c>
      <c r="AA972" s="2268">
        <v>1</v>
      </c>
      <c r="AB972" s="2268">
        <v>1</v>
      </c>
      <c r="AC972" s="2268">
        <v>0</v>
      </c>
      <c r="AD972" s="2268">
        <v>0</v>
      </c>
      <c r="AE972" s="2268">
        <v>1</v>
      </c>
      <c r="AF972" s="2268">
        <v>1</v>
      </c>
      <c r="AG972" s="2268">
        <v>1</v>
      </c>
      <c r="AH972" s="2268">
        <v>0</v>
      </c>
      <c r="AI972" s="2268">
        <v>0</v>
      </c>
    </row>
    <row r="973" spans="1:36" s="2266" customFormat="1" ht="14.25" customHeight="1">
      <c r="A973" s="2974"/>
      <c r="B973" s="2974"/>
      <c r="C973" s="2976"/>
      <c r="D973" s="2976"/>
      <c r="E973" s="2976"/>
      <c r="F973" s="2976"/>
      <c r="G973" s="2264" t="s">
        <v>4209</v>
      </c>
      <c r="H973" s="2267">
        <v>2</v>
      </c>
      <c r="I973" s="2268">
        <v>0</v>
      </c>
      <c r="J973" s="2268">
        <v>0</v>
      </c>
      <c r="K973" s="2268">
        <v>0</v>
      </c>
      <c r="L973" s="2268">
        <v>0</v>
      </c>
      <c r="M973" s="2268">
        <v>0</v>
      </c>
      <c r="N973" s="2268">
        <v>0</v>
      </c>
      <c r="O973" s="2268">
        <v>0</v>
      </c>
      <c r="P973" s="2268"/>
      <c r="Q973" s="2268">
        <v>0</v>
      </c>
      <c r="R973" s="2268">
        <v>0</v>
      </c>
      <c r="S973" s="2268">
        <v>0</v>
      </c>
      <c r="T973" s="2268">
        <v>0</v>
      </c>
      <c r="U973" s="2268">
        <v>0</v>
      </c>
      <c r="V973" s="2268">
        <v>0</v>
      </c>
      <c r="W973" s="2268">
        <v>0</v>
      </c>
      <c r="X973" s="2268">
        <v>0</v>
      </c>
      <c r="Y973" s="2268">
        <v>0</v>
      </c>
      <c r="Z973" s="2268">
        <v>0</v>
      </c>
      <c r="AA973" s="2268">
        <v>0</v>
      </c>
      <c r="AB973" s="2268">
        <v>0</v>
      </c>
      <c r="AC973" s="2268">
        <v>0</v>
      </c>
      <c r="AD973" s="2268">
        <v>0</v>
      </c>
      <c r="AE973" s="2268">
        <v>0</v>
      </c>
      <c r="AF973" s="2268">
        <v>1</v>
      </c>
      <c r="AG973" s="2268">
        <v>1</v>
      </c>
      <c r="AH973" s="2268">
        <v>0</v>
      </c>
      <c r="AI973" s="2268">
        <v>0</v>
      </c>
    </row>
    <row r="974" spans="1:36" s="2266" customFormat="1" ht="14.25" customHeight="1">
      <c r="A974" s="2974" t="s">
        <v>4614</v>
      </c>
      <c r="B974" s="2974"/>
      <c r="C974" s="2977" t="s">
        <v>4615</v>
      </c>
      <c r="D974" s="2978"/>
      <c r="E974" s="2978"/>
      <c r="F974" s="2978"/>
      <c r="G974" s="2264" t="s">
        <v>4212</v>
      </c>
      <c r="H974" s="2268">
        <v>40</v>
      </c>
      <c r="I974" s="2268">
        <v>0</v>
      </c>
      <c r="J974" s="2268">
        <v>2</v>
      </c>
      <c r="K974" s="2268">
        <v>0</v>
      </c>
      <c r="L974" s="2268">
        <v>0</v>
      </c>
      <c r="M974" s="2268">
        <v>1</v>
      </c>
      <c r="N974" s="2268">
        <v>0</v>
      </c>
      <c r="O974" s="2268">
        <v>2</v>
      </c>
      <c r="P974" s="2268"/>
      <c r="Q974" s="2268">
        <v>0</v>
      </c>
      <c r="R974" s="2268">
        <v>0</v>
      </c>
      <c r="S974" s="2268">
        <v>0</v>
      </c>
      <c r="T974" s="2268">
        <v>1</v>
      </c>
      <c r="U974" s="2268">
        <v>1</v>
      </c>
      <c r="V974" s="2268">
        <v>1</v>
      </c>
      <c r="W974" s="2268">
        <v>1</v>
      </c>
      <c r="X974" s="2268">
        <v>0</v>
      </c>
      <c r="Y974" s="2268">
        <v>1</v>
      </c>
      <c r="Z974" s="2268">
        <v>2</v>
      </c>
      <c r="AA974" s="2268">
        <v>3</v>
      </c>
      <c r="AB974" s="2268">
        <v>0</v>
      </c>
      <c r="AC974" s="2268">
        <v>1</v>
      </c>
      <c r="AD974" s="2268">
        <v>4</v>
      </c>
      <c r="AE974" s="2268">
        <v>6</v>
      </c>
      <c r="AF974" s="2268">
        <v>4</v>
      </c>
      <c r="AG974" s="2268">
        <v>7</v>
      </c>
      <c r="AH974" s="2268">
        <v>3</v>
      </c>
      <c r="AI974" s="2268">
        <v>0</v>
      </c>
    </row>
    <row r="975" spans="1:36" s="2266" customFormat="1" ht="14.25" customHeight="1">
      <c r="A975" s="2974"/>
      <c r="B975" s="2974"/>
      <c r="C975" s="2975"/>
      <c r="D975" s="2976"/>
      <c r="E975" s="2976"/>
      <c r="F975" s="2976"/>
      <c r="G975" s="2264" t="s">
        <v>4208</v>
      </c>
      <c r="H975" s="2268">
        <v>19</v>
      </c>
      <c r="I975" s="2268">
        <v>0</v>
      </c>
      <c r="J975" s="2268">
        <v>2</v>
      </c>
      <c r="K975" s="2268">
        <v>0</v>
      </c>
      <c r="L975" s="2268">
        <v>0</v>
      </c>
      <c r="M975" s="2268">
        <v>1</v>
      </c>
      <c r="N975" s="2268">
        <v>0</v>
      </c>
      <c r="O975" s="2268">
        <v>2</v>
      </c>
      <c r="P975" s="2268"/>
      <c r="Q975" s="2268">
        <v>0</v>
      </c>
      <c r="R975" s="2268">
        <v>0</v>
      </c>
      <c r="S975" s="2268">
        <v>0</v>
      </c>
      <c r="T975" s="2268">
        <v>0</v>
      </c>
      <c r="U975" s="2268">
        <v>1</v>
      </c>
      <c r="V975" s="2268">
        <v>0</v>
      </c>
      <c r="W975" s="2268">
        <v>1</v>
      </c>
      <c r="X975" s="2268">
        <v>0</v>
      </c>
      <c r="Y975" s="2268">
        <v>0</v>
      </c>
      <c r="Z975" s="2268">
        <v>1</v>
      </c>
      <c r="AA975" s="2268">
        <v>2</v>
      </c>
      <c r="AB975" s="2268">
        <v>0</v>
      </c>
      <c r="AC975" s="2268">
        <v>0</v>
      </c>
      <c r="AD975" s="2268">
        <v>3</v>
      </c>
      <c r="AE975" s="2268">
        <v>3</v>
      </c>
      <c r="AF975" s="2268">
        <v>1</v>
      </c>
      <c r="AG975" s="2268">
        <v>2</v>
      </c>
      <c r="AH975" s="2268">
        <v>0</v>
      </c>
      <c r="AI975" s="2268">
        <v>0</v>
      </c>
    </row>
    <row r="976" spans="1:36" s="2266" customFormat="1" ht="14.25" customHeight="1">
      <c r="A976" s="2974"/>
      <c r="B976" s="2974"/>
      <c r="C976" s="2976"/>
      <c r="D976" s="2976"/>
      <c r="E976" s="2976"/>
      <c r="F976" s="2976"/>
      <c r="G976" s="2264" t="s">
        <v>4209</v>
      </c>
      <c r="H976" s="2268">
        <v>21</v>
      </c>
      <c r="I976" s="2268">
        <v>0</v>
      </c>
      <c r="J976" s="2268">
        <v>0</v>
      </c>
      <c r="K976" s="2268">
        <v>0</v>
      </c>
      <c r="L976" s="2268">
        <v>0</v>
      </c>
      <c r="M976" s="2268">
        <v>0</v>
      </c>
      <c r="N976" s="2268">
        <v>0</v>
      </c>
      <c r="O976" s="2268">
        <v>0</v>
      </c>
      <c r="P976" s="2268"/>
      <c r="Q976" s="2268">
        <v>0</v>
      </c>
      <c r="R976" s="2268">
        <v>0</v>
      </c>
      <c r="S976" s="2268">
        <v>0</v>
      </c>
      <c r="T976" s="2268">
        <v>1</v>
      </c>
      <c r="U976" s="2268">
        <v>0</v>
      </c>
      <c r="V976" s="2268">
        <v>1</v>
      </c>
      <c r="W976" s="2268">
        <v>0</v>
      </c>
      <c r="X976" s="2268">
        <v>0</v>
      </c>
      <c r="Y976" s="2268">
        <v>1</v>
      </c>
      <c r="Z976" s="2268">
        <v>1</v>
      </c>
      <c r="AA976" s="2268">
        <v>1</v>
      </c>
      <c r="AB976" s="2268">
        <v>0</v>
      </c>
      <c r="AC976" s="2268">
        <v>1</v>
      </c>
      <c r="AD976" s="2268">
        <v>1</v>
      </c>
      <c r="AE976" s="2268">
        <v>3</v>
      </c>
      <c r="AF976" s="2268">
        <v>3</v>
      </c>
      <c r="AG976" s="2268">
        <v>5</v>
      </c>
      <c r="AH976" s="2268">
        <v>3</v>
      </c>
      <c r="AI976" s="2268">
        <v>0</v>
      </c>
    </row>
    <row r="977" spans="1:35" s="2266" customFormat="1" ht="14.25" customHeight="1">
      <c r="A977" s="2974" t="s">
        <v>4616</v>
      </c>
      <c r="B977" s="2974"/>
      <c r="C977" s="2977" t="s">
        <v>4617</v>
      </c>
      <c r="D977" s="2978"/>
      <c r="E977" s="2978"/>
      <c r="F977" s="2978"/>
      <c r="G977" s="2264" t="s">
        <v>4212</v>
      </c>
      <c r="H977" s="2268">
        <v>16</v>
      </c>
      <c r="I977" s="2268">
        <v>0</v>
      </c>
      <c r="J977" s="2268">
        <v>0</v>
      </c>
      <c r="K977" s="2268">
        <v>0</v>
      </c>
      <c r="L977" s="2268">
        <v>0</v>
      </c>
      <c r="M977" s="2268">
        <v>0</v>
      </c>
      <c r="N977" s="2268">
        <v>0</v>
      </c>
      <c r="O977" s="2268">
        <v>0</v>
      </c>
      <c r="P977" s="2268"/>
      <c r="Q977" s="2268">
        <v>0</v>
      </c>
      <c r="R977" s="2268">
        <v>0</v>
      </c>
      <c r="S977" s="2268">
        <v>0</v>
      </c>
      <c r="T977" s="2268">
        <v>0</v>
      </c>
      <c r="U977" s="2268">
        <v>0</v>
      </c>
      <c r="V977" s="2268">
        <v>0</v>
      </c>
      <c r="W977" s="2268">
        <v>1</v>
      </c>
      <c r="X977" s="2268">
        <v>1</v>
      </c>
      <c r="Y977" s="2268">
        <v>0</v>
      </c>
      <c r="Z977" s="2268">
        <v>1</v>
      </c>
      <c r="AA977" s="2268">
        <v>2</v>
      </c>
      <c r="AB977" s="2268">
        <v>6</v>
      </c>
      <c r="AC977" s="2268">
        <v>3</v>
      </c>
      <c r="AD977" s="2268">
        <v>2</v>
      </c>
      <c r="AE977" s="2268">
        <v>0</v>
      </c>
      <c r="AF977" s="2268">
        <v>0</v>
      </c>
      <c r="AG977" s="2268">
        <v>0</v>
      </c>
      <c r="AH977" s="2268">
        <v>0</v>
      </c>
      <c r="AI977" s="2268">
        <v>0</v>
      </c>
    </row>
    <row r="978" spans="1:35" s="2266" customFormat="1" ht="14.25" customHeight="1">
      <c r="A978" s="2974"/>
      <c r="B978" s="2974"/>
      <c r="C978" s="2975"/>
      <c r="D978" s="2976"/>
      <c r="E978" s="2976"/>
      <c r="F978" s="2976"/>
      <c r="G978" s="2264" t="s">
        <v>4208</v>
      </c>
      <c r="H978" s="2268">
        <v>10</v>
      </c>
      <c r="I978" s="2268">
        <v>0</v>
      </c>
      <c r="J978" s="2268">
        <v>0</v>
      </c>
      <c r="K978" s="2268">
        <v>0</v>
      </c>
      <c r="L978" s="2268">
        <v>0</v>
      </c>
      <c r="M978" s="2268">
        <v>0</v>
      </c>
      <c r="N978" s="2268">
        <v>0</v>
      </c>
      <c r="O978" s="2268">
        <v>0</v>
      </c>
      <c r="P978" s="2268"/>
      <c r="Q978" s="2268">
        <v>0</v>
      </c>
      <c r="R978" s="2268">
        <v>0</v>
      </c>
      <c r="S978" s="2268">
        <v>0</v>
      </c>
      <c r="T978" s="2268">
        <v>0</v>
      </c>
      <c r="U978" s="2268">
        <v>0</v>
      </c>
      <c r="V978" s="2268">
        <v>0</v>
      </c>
      <c r="W978" s="2268">
        <v>1</v>
      </c>
      <c r="X978" s="2268">
        <v>0</v>
      </c>
      <c r="Y978" s="2268">
        <v>0</v>
      </c>
      <c r="Z978" s="2268">
        <v>0</v>
      </c>
      <c r="AA978" s="2268">
        <v>2</v>
      </c>
      <c r="AB978" s="2268">
        <v>4</v>
      </c>
      <c r="AC978" s="2268">
        <v>3</v>
      </c>
      <c r="AD978" s="2268">
        <v>0</v>
      </c>
      <c r="AE978" s="2268">
        <v>0</v>
      </c>
      <c r="AF978" s="2268">
        <v>0</v>
      </c>
      <c r="AG978" s="2268">
        <v>0</v>
      </c>
      <c r="AH978" s="2268">
        <v>0</v>
      </c>
      <c r="AI978" s="2268">
        <v>0</v>
      </c>
    </row>
    <row r="979" spans="1:35" s="2266" customFormat="1" ht="14.25" customHeight="1">
      <c r="A979" s="2974"/>
      <c r="B979" s="2974"/>
      <c r="C979" s="2976"/>
      <c r="D979" s="2976"/>
      <c r="E979" s="2976"/>
      <c r="F979" s="2976"/>
      <c r="G979" s="2264" t="s">
        <v>4209</v>
      </c>
      <c r="H979" s="2268">
        <v>6</v>
      </c>
      <c r="I979" s="2268">
        <v>0</v>
      </c>
      <c r="J979" s="2268">
        <v>0</v>
      </c>
      <c r="K979" s="2268">
        <v>0</v>
      </c>
      <c r="L979" s="2268">
        <v>0</v>
      </c>
      <c r="M979" s="2268">
        <v>0</v>
      </c>
      <c r="N979" s="2268">
        <v>0</v>
      </c>
      <c r="O979" s="2268">
        <v>0</v>
      </c>
      <c r="P979" s="2268"/>
      <c r="Q979" s="2268">
        <v>0</v>
      </c>
      <c r="R979" s="2268">
        <v>0</v>
      </c>
      <c r="S979" s="2268">
        <v>0</v>
      </c>
      <c r="T979" s="2268">
        <v>0</v>
      </c>
      <c r="U979" s="2268">
        <v>0</v>
      </c>
      <c r="V979" s="2268">
        <v>0</v>
      </c>
      <c r="W979" s="2268">
        <v>0</v>
      </c>
      <c r="X979" s="2268">
        <v>1</v>
      </c>
      <c r="Y979" s="2268">
        <v>0</v>
      </c>
      <c r="Z979" s="2268">
        <v>1</v>
      </c>
      <c r="AA979" s="2268">
        <v>0</v>
      </c>
      <c r="AB979" s="2268">
        <v>2</v>
      </c>
      <c r="AC979" s="2268">
        <v>0</v>
      </c>
      <c r="AD979" s="2268">
        <v>2</v>
      </c>
      <c r="AE979" s="2268">
        <v>0</v>
      </c>
      <c r="AF979" s="2268">
        <v>0</v>
      </c>
      <c r="AG979" s="2268">
        <v>0</v>
      </c>
      <c r="AH979" s="2268">
        <v>0</v>
      </c>
      <c r="AI979" s="2268">
        <v>0</v>
      </c>
    </row>
    <row r="980" spans="1:35" s="2266" customFormat="1" ht="14.25" customHeight="1">
      <c r="A980" s="2974" t="s">
        <v>4618</v>
      </c>
      <c r="B980" s="2974"/>
      <c r="C980" s="2977" t="s">
        <v>4619</v>
      </c>
      <c r="D980" s="2978"/>
      <c r="E980" s="2978"/>
      <c r="F980" s="2978"/>
      <c r="G980" s="2264" t="s">
        <v>4212</v>
      </c>
      <c r="H980" s="2267">
        <v>8</v>
      </c>
      <c r="I980" s="2268">
        <v>0</v>
      </c>
      <c r="J980" s="2268">
        <v>0</v>
      </c>
      <c r="K980" s="2268">
        <v>0</v>
      </c>
      <c r="L980" s="2268">
        <v>0</v>
      </c>
      <c r="M980" s="2268">
        <v>0</v>
      </c>
      <c r="N980" s="2268">
        <v>0</v>
      </c>
      <c r="O980" s="2268">
        <v>0</v>
      </c>
      <c r="P980" s="2268"/>
      <c r="Q980" s="2268">
        <v>0</v>
      </c>
      <c r="R980" s="2268">
        <v>0</v>
      </c>
      <c r="S980" s="2268">
        <v>0</v>
      </c>
      <c r="T980" s="2268">
        <v>0</v>
      </c>
      <c r="U980" s="2268">
        <v>0</v>
      </c>
      <c r="V980" s="2268">
        <v>0</v>
      </c>
      <c r="W980" s="2268">
        <v>0</v>
      </c>
      <c r="X980" s="2268">
        <v>0</v>
      </c>
      <c r="Y980" s="2268">
        <v>0</v>
      </c>
      <c r="Z980" s="2268">
        <v>0</v>
      </c>
      <c r="AA980" s="2268">
        <v>0</v>
      </c>
      <c r="AB980" s="2268">
        <v>0</v>
      </c>
      <c r="AC980" s="2268">
        <v>0</v>
      </c>
      <c r="AD980" s="2268">
        <v>0</v>
      </c>
      <c r="AE980" s="2268">
        <v>0</v>
      </c>
      <c r="AF980" s="2268">
        <v>3</v>
      </c>
      <c r="AG980" s="2268">
        <v>2</v>
      </c>
      <c r="AH980" s="2268">
        <v>3</v>
      </c>
      <c r="AI980" s="2268">
        <v>0</v>
      </c>
    </row>
    <row r="981" spans="1:35" s="2266" customFormat="1" ht="14.25" customHeight="1">
      <c r="A981" s="2974"/>
      <c r="B981" s="2974"/>
      <c r="C981" s="2975"/>
      <c r="D981" s="2976"/>
      <c r="E981" s="2976"/>
      <c r="F981" s="2976"/>
      <c r="G981" s="2264" t="s">
        <v>4208</v>
      </c>
      <c r="H981" s="2267">
        <v>4</v>
      </c>
      <c r="I981" s="2268">
        <v>0</v>
      </c>
      <c r="J981" s="2268">
        <v>0</v>
      </c>
      <c r="K981" s="2268">
        <v>0</v>
      </c>
      <c r="L981" s="2268">
        <v>0</v>
      </c>
      <c r="M981" s="2268">
        <v>0</v>
      </c>
      <c r="N981" s="2268">
        <v>0</v>
      </c>
      <c r="O981" s="2268">
        <v>0</v>
      </c>
      <c r="P981" s="2268"/>
      <c r="Q981" s="2268">
        <v>0</v>
      </c>
      <c r="R981" s="2268">
        <v>0</v>
      </c>
      <c r="S981" s="2268">
        <v>0</v>
      </c>
      <c r="T981" s="2268">
        <v>0</v>
      </c>
      <c r="U981" s="2268">
        <v>0</v>
      </c>
      <c r="V981" s="2268">
        <v>0</v>
      </c>
      <c r="W981" s="2268">
        <v>0</v>
      </c>
      <c r="X981" s="2268">
        <v>0</v>
      </c>
      <c r="Y981" s="2268">
        <v>0</v>
      </c>
      <c r="Z981" s="2268">
        <v>0</v>
      </c>
      <c r="AA981" s="2268">
        <v>0</v>
      </c>
      <c r="AB981" s="2268">
        <v>0</v>
      </c>
      <c r="AC981" s="2268">
        <v>0</v>
      </c>
      <c r="AD981" s="2268">
        <v>0</v>
      </c>
      <c r="AE981" s="2268">
        <v>0</v>
      </c>
      <c r="AF981" s="2268">
        <v>3</v>
      </c>
      <c r="AG981" s="2268">
        <v>1</v>
      </c>
      <c r="AH981" s="2268">
        <v>0</v>
      </c>
      <c r="AI981" s="2268">
        <v>0</v>
      </c>
    </row>
    <row r="982" spans="1:35" s="2266" customFormat="1" ht="14.25" customHeight="1">
      <c r="A982" s="2974"/>
      <c r="B982" s="2974"/>
      <c r="C982" s="2976"/>
      <c r="D982" s="2976"/>
      <c r="E982" s="2976"/>
      <c r="F982" s="2976"/>
      <c r="G982" s="2264" t="s">
        <v>4209</v>
      </c>
      <c r="H982" s="2267">
        <v>4</v>
      </c>
      <c r="I982" s="2268">
        <v>0</v>
      </c>
      <c r="J982" s="2268">
        <v>0</v>
      </c>
      <c r="K982" s="2268">
        <v>0</v>
      </c>
      <c r="L982" s="2268">
        <v>0</v>
      </c>
      <c r="M982" s="2268">
        <v>0</v>
      </c>
      <c r="N982" s="2268">
        <v>0</v>
      </c>
      <c r="O982" s="2268">
        <v>0</v>
      </c>
      <c r="P982" s="2268"/>
      <c r="Q982" s="2268">
        <v>0</v>
      </c>
      <c r="R982" s="2268">
        <v>0</v>
      </c>
      <c r="S982" s="2268">
        <v>0</v>
      </c>
      <c r="T982" s="2268">
        <v>0</v>
      </c>
      <c r="U982" s="2268">
        <v>0</v>
      </c>
      <c r="V982" s="2268">
        <v>0</v>
      </c>
      <c r="W982" s="2268">
        <v>0</v>
      </c>
      <c r="X982" s="2268">
        <v>0</v>
      </c>
      <c r="Y982" s="2268">
        <v>0</v>
      </c>
      <c r="Z982" s="2268">
        <v>0</v>
      </c>
      <c r="AA982" s="2268">
        <v>0</v>
      </c>
      <c r="AB982" s="2268">
        <v>0</v>
      </c>
      <c r="AC982" s="2268">
        <v>0</v>
      </c>
      <c r="AD982" s="2268">
        <v>0</v>
      </c>
      <c r="AE982" s="2268">
        <v>0</v>
      </c>
      <c r="AF982" s="2268">
        <v>0</v>
      </c>
      <c r="AG982" s="2268">
        <v>1</v>
      </c>
      <c r="AH982" s="2268">
        <v>3</v>
      </c>
      <c r="AI982" s="2268">
        <v>0</v>
      </c>
    </row>
    <row r="983" spans="1:35" s="2266" customFormat="1" ht="14.25" customHeight="1">
      <c r="A983" s="2974" t="s">
        <v>4620</v>
      </c>
      <c r="B983" s="2974"/>
      <c r="C983" s="2977" t="s">
        <v>4621</v>
      </c>
      <c r="D983" s="2978"/>
      <c r="E983" s="2978"/>
      <c r="F983" s="2978"/>
      <c r="G983" s="2264" t="s">
        <v>4212</v>
      </c>
      <c r="H983" s="2267">
        <v>294</v>
      </c>
      <c r="I983" s="2268">
        <v>0</v>
      </c>
      <c r="J983" s="2268">
        <v>2</v>
      </c>
      <c r="K983" s="2268">
        <v>0</v>
      </c>
      <c r="L983" s="2268">
        <v>1</v>
      </c>
      <c r="M983" s="2268">
        <v>0</v>
      </c>
      <c r="N983" s="2268">
        <v>0</v>
      </c>
      <c r="O983" s="2268">
        <v>0</v>
      </c>
      <c r="P983" s="2268"/>
      <c r="Q983" s="2268">
        <v>0</v>
      </c>
      <c r="R983" s="2268">
        <v>0</v>
      </c>
      <c r="S983" s="2268">
        <v>1</v>
      </c>
      <c r="T983" s="2268">
        <v>0</v>
      </c>
      <c r="U983" s="2268">
        <v>3</v>
      </c>
      <c r="V983" s="2268">
        <v>4</v>
      </c>
      <c r="W983" s="2268">
        <v>4</v>
      </c>
      <c r="X983" s="2268">
        <v>11</v>
      </c>
      <c r="Y983" s="2268">
        <v>15</v>
      </c>
      <c r="Z983" s="2268">
        <v>10</v>
      </c>
      <c r="AA983" s="2268">
        <v>21</v>
      </c>
      <c r="AB983" s="2268">
        <v>19</v>
      </c>
      <c r="AC983" s="2268">
        <v>24</v>
      </c>
      <c r="AD983" s="2268">
        <v>29</v>
      </c>
      <c r="AE983" s="2268">
        <v>48</v>
      </c>
      <c r="AF983" s="2268">
        <v>48</v>
      </c>
      <c r="AG983" s="2268">
        <v>32</v>
      </c>
      <c r="AH983" s="2268">
        <v>17</v>
      </c>
      <c r="AI983" s="2268">
        <v>5</v>
      </c>
    </row>
    <row r="984" spans="1:35" s="2266" customFormat="1" ht="14.25" customHeight="1">
      <c r="A984" s="2974"/>
      <c r="B984" s="2974"/>
      <c r="C984" s="2975"/>
      <c r="D984" s="2976"/>
      <c r="E984" s="2976"/>
      <c r="F984" s="2976"/>
      <c r="G984" s="2264" t="s">
        <v>4208</v>
      </c>
      <c r="H984" s="2267">
        <v>148</v>
      </c>
      <c r="I984" s="2268">
        <v>0</v>
      </c>
      <c r="J984" s="2268">
        <v>1</v>
      </c>
      <c r="K984" s="2268">
        <v>0</v>
      </c>
      <c r="L984" s="2268">
        <v>0</v>
      </c>
      <c r="M984" s="2268">
        <v>0</v>
      </c>
      <c r="N984" s="2268">
        <v>0</v>
      </c>
      <c r="O984" s="2268">
        <v>0</v>
      </c>
      <c r="P984" s="2268"/>
      <c r="Q984" s="2268">
        <v>0</v>
      </c>
      <c r="R984" s="2268">
        <v>0</v>
      </c>
      <c r="S984" s="2268">
        <v>0</v>
      </c>
      <c r="T984" s="2268">
        <v>0</v>
      </c>
      <c r="U984" s="2268">
        <v>1</v>
      </c>
      <c r="V984" s="2268">
        <v>4</v>
      </c>
      <c r="W984" s="2268">
        <v>2</v>
      </c>
      <c r="X984" s="2268">
        <v>9</v>
      </c>
      <c r="Y984" s="2268">
        <v>8</v>
      </c>
      <c r="Z984" s="2268">
        <v>5</v>
      </c>
      <c r="AA984" s="2268">
        <v>13</v>
      </c>
      <c r="AB984" s="2268">
        <v>10</v>
      </c>
      <c r="AC984" s="2268">
        <v>16</v>
      </c>
      <c r="AD984" s="2268">
        <v>18</v>
      </c>
      <c r="AE984" s="2268">
        <v>27</v>
      </c>
      <c r="AF984" s="2268">
        <v>16</v>
      </c>
      <c r="AG984" s="2268">
        <v>10</v>
      </c>
      <c r="AH984" s="2268">
        <v>7</v>
      </c>
      <c r="AI984" s="2268">
        <v>1</v>
      </c>
    </row>
    <row r="985" spans="1:35" s="2266" customFormat="1" ht="14.25" customHeight="1">
      <c r="A985" s="2974"/>
      <c r="B985" s="2974"/>
      <c r="C985" s="2976"/>
      <c r="D985" s="2976"/>
      <c r="E985" s="2976"/>
      <c r="F985" s="2976"/>
      <c r="G985" s="2264" t="s">
        <v>4209</v>
      </c>
      <c r="H985" s="2267">
        <v>146</v>
      </c>
      <c r="I985" s="2268">
        <v>0</v>
      </c>
      <c r="J985" s="2268">
        <v>1</v>
      </c>
      <c r="K985" s="2268">
        <v>0</v>
      </c>
      <c r="L985" s="2268">
        <v>1</v>
      </c>
      <c r="M985" s="2268">
        <v>0</v>
      </c>
      <c r="N985" s="2268">
        <v>0</v>
      </c>
      <c r="O985" s="2268">
        <v>0</v>
      </c>
      <c r="P985" s="2268"/>
      <c r="Q985" s="2268">
        <v>0</v>
      </c>
      <c r="R985" s="2268">
        <v>0</v>
      </c>
      <c r="S985" s="2268">
        <v>1</v>
      </c>
      <c r="T985" s="2268">
        <v>0</v>
      </c>
      <c r="U985" s="2268">
        <v>2</v>
      </c>
      <c r="V985" s="2268">
        <v>0</v>
      </c>
      <c r="W985" s="2268">
        <v>2</v>
      </c>
      <c r="X985" s="2268">
        <v>2</v>
      </c>
      <c r="Y985" s="2268">
        <v>7</v>
      </c>
      <c r="Z985" s="2268">
        <v>5</v>
      </c>
      <c r="AA985" s="2268">
        <v>8</v>
      </c>
      <c r="AB985" s="2268">
        <v>9</v>
      </c>
      <c r="AC985" s="2268">
        <v>8</v>
      </c>
      <c r="AD985" s="2268">
        <v>11</v>
      </c>
      <c r="AE985" s="2268">
        <v>21</v>
      </c>
      <c r="AF985" s="2268">
        <v>32</v>
      </c>
      <c r="AG985" s="2268">
        <v>22</v>
      </c>
      <c r="AH985" s="2268">
        <v>10</v>
      </c>
      <c r="AI985" s="2268">
        <v>4</v>
      </c>
    </row>
    <row r="986" spans="1:35" s="2266" customFormat="1" ht="14.25" customHeight="1">
      <c r="A986" s="2974" t="s">
        <v>4622</v>
      </c>
      <c r="B986" s="2974"/>
      <c r="C986" s="2977" t="s">
        <v>4623</v>
      </c>
      <c r="D986" s="2978"/>
      <c r="E986" s="2978"/>
      <c r="F986" s="2978"/>
      <c r="G986" s="2264" t="s">
        <v>4212</v>
      </c>
      <c r="H986" s="2267">
        <v>76</v>
      </c>
      <c r="I986" s="2268">
        <v>0</v>
      </c>
      <c r="J986" s="2268">
        <v>0</v>
      </c>
      <c r="K986" s="2268">
        <v>1</v>
      </c>
      <c r="L986" s="2268">
        <v>1</v>
      </c>
      <c r="M986" s="2268">
        <v>0</v>
      </c>
      <c r="N986" s="2268">
        <v>0</v>
      </c>
      <c r="O986" s="2268">
        <v>1</v>
      </c>
      <c r="P986" s="2268"/>
      <c r="Q986" s="2268">
        <v>5</v>
      </c>
      <c r="R986" s="2268">
        <v>0</v>
      </c>
      <c r="S986" s="2268">
        <v>0</v>
      </c>
      <c r="T986" s="2268">
        <v>1</v>
      </c>
      <c r="U986" s="2268">
        <v>1</v>
      </c>
      <c r="V986" s="2268">
        <v>3</v>
      </c>
      <c r="W986" s="2268">
        <v>3</v>
      </c>
      <c r="X986" s="2268">
        <v>4</v>
      </c>
      <c r="Y986" s="2268">
        <v>2</v>
      </c>
      <c r="Z986" s="2268">
        <v>9</v>
      </c>
      <c r="AA986" s="2268">
        <v>4</v>
      </c>
      <c r="AB986" s="2268">
        <v>3</v>
      </c>
      <c r="AC986" s="2268">
        <v>6</v>
      </c>
      <c r="AD986" s="2268">
        <v>5</v>
      </c>
      <c r="AE986" s="2268">
        <v>11</v>
      </c>
      <c r="AF986" s="2268">
        <v>11</v>
      </c>
      <c r="AG986" s="2268">
        <v>5</v>
      </c>
      <c r="AH986" s="2268">
        <v>0</v>
      </c>
      <c r="AI986" s="2268">
        <v>0</v>
      </c>
    </row>
    <row r="987" spans="1:35" s="2266" customFormat="1" ht="14.25" customHeight="1">
      <c r="A987" s="2974"/>
      <c r="B987" s="2974"/>
      <c r="C987" s="2975"/>
      <c r="D987" s="2976"/>
      <c r="E987" s="2976"/>
      <c r="F987" s="2976"/>
      <c r="G987" s="2264" t="s">
        <v>4208</v>
      </c>
      <c r="H987" s="2267">
        <v>41</v>
      </c>
      <c r="I987" s="2268">
        <v>0</v>
      </c>
      <c r="J987" s="2268">
        <v>0</v>
      </c>
      <c r="K987" s="2268">
        <v>1</v>
      </c>
      <c r="L987" s="2268">
        <v>0</v>
      </c>
      <c r="M987" s="2268">
        <v>0</v>
      </c>
      <c r="N987" s="2268">
        <v>0</v>
      </c>
      <c r="O987" s="2268">
        <v>0</v>
      </c>
      <c r="P987" s="2268"/>
      <c r="Q987" s="2268">
        <v>4</v>
      </c>
      <c r="R987" s="2268">
        <v>0</v>
      </c>
      <c r="S987" s="2268">
        <v>0</v>
      </c>
      <c r="T987" s="2268">
        <v>1</v>
      </c>
      <c r="U987" s="2268">
        <v>0</v>
      </c>
      <c r="V987" s="2268">
        <v>3</v>
      </c>
      <c r="W987" s="2268">
        <v>3</v>
      </c>
      <c r="X987" s="2268">
        <v>2</v>
      </c>
      <c r="Y987" s="2268">
        <v>1</v>
      </c>
      <c r="Z987" s="2268">
        <v>5</v>
      </c>
      <c r="AA987" s="2268">
        <v>4</v>
      </c>
      <c r="AB987" s="2268">
        <v>1</v>
      </c>
      <c r="AC987" s="2268">
        <v>4</v>
      </c>
      <c r="AD987" s="2268">
        <v>1</v>
      </c>
      <c r="AE987" s="2268">
        <v>3</v>
      </c>
      <c r="AF987" s="2268">
        <v>5</v>
      </c>
      <c r="AG987" s="2268">
        <v>3</v>
      </c>
      <c r="AH987" s="2268">
        <v>0</v>
      </c>
      <c r="AI987" s="2268">
        <v>0</v>
      </c>
    </row>
    <row r="988" spans="1:35" s="2266" customFormat="1" ht="14.25" customHeight="1">
      <c r="A988" s="2974"/>
      <c r="B988" s="2974"/>
      <c r="C988" s="2976"/>
      <c r="D988" s="2976"/>
      <c r="E988" s="2976"/>
      <c r="F988" s="2976"/>
      <c r="G988" s="2264" t="s">
        <v>4209</v>
      </c>
      <c r="H988" s="2267">
        <v>35</v>
      </c>
      <c r="I988" s="2268">
        <v>0</v>
      </c>
      <c r="J988" s="2268">
        <v>0</v>
      </c>
      <c r="K988" s="2268">
        <v>0</v>
      </c>
      <c r="L988" s="2268">
        <v>1</v>
      </c>
      <c r="M988" s="2268">
        <v>0</v>
      </c>
      <c r="N988" s="2268">
        <v>0</v>
      </c>
      <c r="O988" s="2268">
        <v>1</v>
      </c>
      <c r="P988" s="2268"/>
      <c r="Q988" s="2268">
        <v>1</v>
      </c>
      <c r="R988" s="2268">
        <v>0</v>
      </c>
      <c r="S988" s="2268">
        <v>0</v>
      </c>
      <c r="T988" s="2268">
        <v>0</v>
      </c>
      <c r="U988" s="2268">
        <v>1</v>
      </c>
      <c r="V988" s="2268">
        <v>0</v>
      </c>
      <c r="W988" s="2268">
        <v>0</v>
      </c>
      <c r="X988" s="2268">
        <v>2</v>
      </c>
      <c r="Y988" s="2268">
        <v>1</v>
      </c>
      <c r="Z988" s="2268">
        <v>4</v>
      </c>
      <c r="AA988" s="2268">
        <v>0</v>
      </c>
      <c r="AB988" s="2268">
        <v>2</v>
      </c>
      <c r="AC988" s="2268">
        <v>2</v>
      </c>
      <c r="AD988" s="2268">
        <v>4</v>
      </c>
      <c r="AE988" s="2268">
        <v>8</v>
      </c>
      <c r="AF988" s="2268">
        <v>6</v>
      </c>
      <c r="AG988" s="2268">
        <v>2</v>
      </c>
      <c r="AH988" s="2268">
        <v>0</v>
      </c>
      <c r="AI988" s="2268">
        <v>0</v>
      </c>
    </row>
    <row r="989" spans="1:35" s="2266" customFormat="1" ht="14.25" customHeight="1">
      <c r="A989" s="2974" t="s">
        <v>4624</v>
      </c>
      <c r="B989" s="2974"/>
      <c r="C989" s="2977" t="s">
        <v>4625</v>
      </c>
      <c r="D989" s="2978"/>
      <c r="E989" s="2978"/>
      <c r="F989" s="2978"/>
      <c r="G989" s="2264" t="s">
        <v>4212</v>
      </c>
      <c r="H989" s="2267">
        <v>2035</v>
      </c>
      <c r="I989" s="2268">
        <v>0</v>
      </c>
      <c r="J989" s="2268">
        <v>0</v>
      </c>
      <c r="K989" s="2268">
        <v>0</v>
      </c>
      <c r="L989" s="2268">
        <v>0</v>
      </c>
      <c r="M989" s="2268">
        <v>0</v>
      </c>
      <c r="N989" s="2268">
        <v>0</v>
      </c>
      <c r="O989" s="2268">
        <v>0</v>
      </c>
      <c r="P989" s="2268"/>
      <c r="Q989" s="2268">
        <v>0</v>
      </c>
      <c r="R989" s="2268">
        <v>0</v>
      </c>
      <c r="S989" s="2268">
        <v>2</v>
      </c>
      <c r="T989" s="2268">
        <v>6</v>
      </c>
      <c r="U989" s="2268">
        <v>9</v>
      </c>
      <c r="V989" s="2268">
        <v>31</v>
      </c>
      <c r="W989" s="2268">
        <v>49</v>
      </c>
      <c r="X989" s="2268">
        <v>71</v>
      </c>
      <c r="Y989" s="2268">
        <v>91</v>
      </c>
      <c r="Z989" s="2268">
        <v>81</v>
      </c>
      <c r="AA989" s="2268">
        <v>82</v>
      </c>
      <c r="AB989" s="2268">
        <v>65</v>
      </c>
      <c r="AC989" s="2268">
        <v>71</v>
      </c>
      <c r="AD989" s="2268">
        <v>141</v>
      </c>
      <c r="AE989" s="2268">
        <v>275</v>
      </c>
      <c r="AF989" s="2268">
        <v>446</v>
      </c>
      <c r="AG989" s="2268">
        <v>410</v>
      </c>
      <c r="AH989" s="2268">
        <v>168</v>
      </c>
      <c r="AI989" s="2268">
        <v>37</v>
      </c>
    </row>
    <row r="990" spans="1:35" s="2266" customFormat="1" ht="14.25" customHeight="1">
      <c r="A990" s="2974"/>
      <c r="B990" s="2974"/>
      <c r="C990" s="2975"/>
      <c r="D990" s="2976"/>
      <c r="E990" s="2976"/>
      <c r="F990" s="2976"/>
      <c r="G990" s="2264" t="s">
        <v>4208</v>
      </c>
      <c r="H990" s="2267">
        <v>1086</v>
      </c>
      <c r="I990" s="2268">
        <v>0</v>
      </c>
      <c r="J990" s="2268">
        <v>0</v>
      </c>
      <c r="K990" s="2268">
        <v>0</v>
      </c>
      <c r="L990" s="2268">
        <v>0</v>
      </c>
      <c r="M990" s="2268">
        <v>0</v>
      </c>
      <c r="N990" s="2268">
        <v>0</v>
      </c>
      <c r="O990" s="2268">
        <v>0</v>
      </c>
      <c r="P990" s="2268"/>
      <c r="Q990" s="2268">
        <v>0</v>
      </c>
      <c r="R990" s="2268">
        <v>0</v>
      </c>
      <c r="S990" s="2268">
        <v>0</v>
      </c>
      <c r="T990" s="2268">
        <v>3</v>
      </c>
      <c r="U990" s="2268">
        <v>6</v>
      </c>
      <c r="V990" s="2268">
        <v>26</v>
      </c>
      <c r="W990" s="2268">
        <v>41</v>
      </c>
      <c r="X990" s="2268">
        <v>61</v>
      </c>
      <c r="Y990" s="2268">
        <v>79</v>
      </c>
      <c r="Z990" s="2268">
        <v>70</v>
      </c>
      <c r="AA990" s="2268">
        <v>56</v>
      </c>
      <c r="AB990" s="2268">
        <v>46</v>
      </c>
      <c r="AC990" s="2268">
        <v>47</v>
      </c>
      <c r="AD990" s="2268">
        <v>73</v>
      </c>
      <c r="AE990" s="2268">
        <v>126</v>
      </c>
      <c r="AF990" s="2268">
        <v>223</v>
      </c>
      <c r="AG990" s="2268">
        <v>177</v>
      </c>
      <c r="AH990" s="2268">
        <v>45</v>
      </c>
      <c r="AI990" s="2268">
        <v>7</v>
      </c>
    </row>
    <row r="991" spans="1:35" s="2266" customFormat="1" ht="14.25" customHeight="1">
      <c r="A991" s="2974"/>
      <c r="B991" s="2974"/>
      <c r="C991" s="2976"/>
      <c r="D991" s="2976"/>
      <c r="E991" s="2976"/>
      <c r="F991" s="2976"/>
      <c r="G991" s="2264" t="s">
        <v>4209</v>
      </c>
      <c r="H991" s="2267">
        <v>949</v>
      </c>
      <c r="I991" s="2268">
        <v>0</v>
      </c>
      <c r="J991" s="2268">
        <v>0</v>
      </c>
      <c r="K991" s="2268">
        <v>0</v>
      </c>
      <c r="L991" s="2268">
        <v>0</v>
      </c>
      <c r="M991" s="2268">
        <v>0</v>
      </c>
      <c r="N991" s="2268">
        <v>0</v>
      </c>
      <c r="O991" s="2268">
        <v>0</v>
      </c>
      <c r="P991" s="2268"/>
      <c r="Q991" s="2268">
        <v>0</v>
      </c>
      <c r="R991" s="2268">
        <v>0</v>
      </c>
      <c r="S991" s="2268">
        <v>2</v>
      </c>
      <c r="T991" s="2268">
        <v>3</v>
      </c>
      <c r="U991" s="2268">
        <v>3</v>
      </c>
      <c r="V991" s="2268">
        <v>5</v>
      </c>
      <c r="W991" s="2268">
        <v>8</v>
      </c>
      <c r="X991" s="2268">
        <v>10</v>
      </c>
      <c r="Y991" s="2268">
        <v>12</v>
      </c>
      <c r="Z991" s="2268">
        <v>11</v>
      </c>
      <c r="AA991" s="2268">
        <v>26</v>
      </c>
      <c r="AB991" s="2268">
        <v>19</v>
      </c>
      <c r="AC991" s="2268">
        <v>24</v>
      </c>
      <c r="AD991" s="2268">
        <v>68</v>
      </c>
      <c r="AE991" s="2268">
        <v>149</v>
      </c>
      <c r="AF991" s="2268">
        <v>223</v>
      </c>
      <c r="AG991" s="2268">
        <v>233</v>
      </c>
      <c r="AH991" s="2268">
        <v>123</v>
      </c>
      <c r="AI991" s="2268">
        <v>30</v>
      </c>
    </row>
    <row r="992" spans="1:35" s="2266" customFormat="1" ht="14.25" customHeight="1">
      <c r="A992" s="2974" t="s">
        <v>4626</v>
      </c>
      <c r="B992" s="2974"/>
      <c r="C992" s="2977" t="s">
        <v>4627</v>
      </c>
      <c r="D992" s="2978"/>
      <c r="E992" s="2978"/>
      <c r="F992" s="2978"/>
      <c r="G992" s="2264" t="s">
        <v>4212</v>
      </c>
      <c r="H992" s="2268">
        <v>1532</v>
      </c>
      <c r="I992" s="2268">
        <v>0</v>
      </c>
      <c r="J992" s="2268">
        <v>0</v>
      </c>
      <c r="K992" s="2268">
        <v>0</v>
      </c>
      <c r="L992" s="2268">
        <v>0</v>
      </c>
      <c r="M992" s="2268">
        <v>0</v>
      </c>
      <c r="N992" s="2268">
        <v>0</v>
      </c>
      <c r="O992" s="2268">
        <v>0</v>
      </c>
      <c r="P992" s="2268"/>
      <c r="Q992" s="2268">
        <v>0</v>
      </c>
      <c r="R992" s="2268">
        <v>0</v>
      </c>
      <c r="S992" s="2268">
        <v>0</v>
      </c>
      <c r="T992" s="2268">
        <v>1</v>
      </c>
      <c r="U992" s="2268">
        <v>0</v>
      </c>
      <c r="V992" s="2268">
        <v>1</v>
      </c>
      <c r="W992" s="2268">
        <v>0</v>
      </c>
      <c r="X992" s="2268">
        <v>1</v>
      </c>
      <c r="Y992" s="2268">
        <v>2</v>
      </c>
      <c r="Z992" s="2268">
        <v>9</v>
      </c>
      <c r="AA992" s="2268">
        <v>21</v>
      </c>
      <c r="AB992" s="2268">
        <v>29</v>
      </c>
      <c r="AC992" s="2268">
        <v>51</v>
      </c>
      <c r="AD992" s="2268">
        <v>127</v>
      </c>
      <c r="AE992" s="2268">
        <v>260</v>
      </c>
      <c r="AF992" s="2268">
        <v>427</v>
      </c>
      <c r="AG992" s="2268">
        <v>400</v>
      </c>
      <c r="AH992" s="2268">
        <v>166</v>
      </c>
      <c r="AI992" s="2268">
        <v>37</v>
      </c>
    </row>
    <row r="993" spans="1:35" s="2266" customFormat="1" ht="14.25" customHeight="1">
      <c r="A993" s="2974"/>
      <c r="B993" s="2974"/>
      <c r="C993" s="2975"/>
      <c r="D993" s="2976"/>
      <c r="E993" s="2976"/>
      <c r="F993" s="2976"/>
      <c r="G993" s="2264" t="s">
        <v>4208</v>
      </c>
      <c r="H993" s="2268">
        <v>689</v>
      </c>
      <c r="I993" s="2268">
        <v>0</v>
      </c>
      <c r="J993" s="2268">
        <v>0</v>
      </c>
      <c r="K993" s="2268">
        <v>0</v>
      </c>
      <c r="L993" s="2268">
        <v>0</v>
      </c>
      <c r="M993" s="2268">
        <v>0</v>
      </c>
      <c r="N993" s="2268">
        <v>0</v>
      </c>
      <c r="O993" s="2268">
        <v>0</v>
      </c>
      <c r="P993" s="2268"/>
      <c r="Q993" s="2268">
        <v>0</v>
      </c>
      <c r="R993" s="2268">
        <v>0</v>
      </c>
      <c r="S993" s="2268">
        <v>0</v>
      </c>
      <c r="T993" s="2268">
        <v>0</v>
      </c>
      <c r="U993" s="2268">
        <v>0</v>
      </c>
      <c r="V993" s="2268">
        <v>1</v>
      </c>
      <c r="W993" s="2268">
        <v>0</v>
      </c>
      <c r="X993" s="2268">
        <v>0</v>
      </c>
      <c r="Y993" s="2268">
        <v>2</v>
      </c>
      <c r="Z993" s="2268">
        <v>9</v>
      </c>
      <c r="AA993" s="2268">
        <v>13</v>
      </c>
      <c r="AB993" s="2268">
        <v>17</v>
      </c>
      <c r="AC993" s="2268">
        <v>34</v>
      </c>
      <c r="AD993" s="2268">
        <v>65</v>
      </c>
      <c r="AE993" s="2268">
        <v>115</v>
      </c>
      <c r="AF993" s="2268">
        <v>209</v>
      </c>
      <c r="AG993" s="2268">
        <v>172</v>
      </c>
      <c r="AH993" s="2268">
        <v>45</v>
      </c>
      <c r="AI993" s="2268">
        <v>7</v>
      </c>
    </row>
    <row r="994" spans="1:35" s="2266" customFormat="1" ht="14.25" customHeight="1">
      <c r="A994" s="2974"/>
      <c r="B994" s="2974"/>
      <c r="C994" s="2976"/>
      <c r="D994" s="2976"/>
      <c r="E994" s="2976"/>
      <c r="F994" s="2976"/>
      <c r="G994" s="2264" t="s">
        <v>4209</v>
      </c>
      <c r="H994" s="2268">
        <v>843</v>
      </c>
      <c r="I994" s="2268">
        <v>0</v>
      </c>
      <c r="J994" s="2268">
        <v>0</v>
      </c>
      <c r="K994" s="2268">
        <v>0</v>
      </c>
      <c r="L994" s="2268">
        <v>0</v>
      </c>
      <c r="M994" s="2268">
        <v>0</v>
      </c>
      <c r="N994" s="2268">
        <v>0</v>
      </c>
      <c r="O994" s="2268">
        <v>0</v>
      </c>
      <c r="P994" s="2268"/>
      <c r="Q994" s="2268">
        <v>0</v>
      </c>
      <c r="R994" s="2268">
        <v>0</v>
      </c>
      <c r="S994" s="2268">
        <v>0</v>
      </c>
      <c r="T994" s="2268">
        <v>1</v>
      </c>
      <c r="U994" s="2268">
        <v>0</v>
      </c>
      <c r="V994" s="2268">
        <v>0</v>
      </c>
      <c r="W994" s="2268">
        <v>0</v>
      </c>
      <c r="X994" s="2268">
        <v>1</v>
      </c>
      <c r="Y994" s="2268">
        <v>0</v>
      </c>
      <c r="Z994" s="2268">
        <v>0</v>
      </c>
      <c r="AA994" s="2268">
        <v>8</v>
      </c>
      <c r="AB994" s="2268">
        <v>12</v>
      </c>
      <c r="AC994" s="2268">
        <v>17</v>
      </c>
      <c r="AD994" s="2268">
        <v>62</v>
      </c>
      <c r="AE994" s="2268">
        <v>145</v>
      </c>
      <c r="AF994" s="2268">
        <v>218</v>
      </c>
      <c r="AG994" s="2268">
        <v>228</v>
      </c>
      <c r="AH994" s="2268">
        <v>121</v>
      </c>
      <c r="AI994" s="2268">
        <v>30</v>
      </c>
    </row>
    <row r="995" spans="1:35" s="2266" customFormat="1" ht="14.25" customHeight="1">
      <c r="A995" s="2974" t="s">
        <v>4628</v>
      </c>
      <c r="B995" s="2974"/>
      <c r="C995" s="2977" t="s">
        <v>4629</v>
      </c>
      <c r="D995" s="2978"/>
      <c r="E995" s="2978"/>
      <c r="F995" s="2978"/>
      <c r="G995" s="2264" t="s">
        <v>4212</v>
      </c>
      <c r="H995" s="2267">
        <v>23</v>
      </c>
      <c r="I995" s="2268">
        <v>0</v>
      </c>
      <c r="J995" s="2268">
        <v>0</v>
      </c>
      <c r="K995" s="2268">
        <v>0</v>
      </c>
      <c r="L995" s="2268">
        <v>0</v>
      </c>
      <c r="M995" s="2268">
        <v>0</v>
      </c>
      <c r="N995" s="2268">
        <v>0</v>
      </c>
      <c r="O995" s="2268">
        <v>0</v>
      </c>
      <c r="P995" s="2268"/>
      <c r="Q995" s="2268">
        <v>0</v>
      </c>
      <c r="R995" s="2268">
        <v>0</v>
      </c>
      <c r="S995" s="2268">
        <v>0</v>
      </c>
      <c r="T995" s="2268">
        <v>0</v>
      </c>
      <c r="U995" s="2268">
        <v>0</v>
      </c>
      <c r="V995" s="2268">
        <v>0</v>
      </c>
      <c r="W995" s="2268">
        <v>0</v>
      </c>
      <c r="X995" s="2268">
        <v>1</v>
      </c>
      <c r="Y995" s="2268">
        <v>0</v>
      </c>
      <c r="Z995" s="2268">
        <v>0</v>
      </c>
      <c r="AA995" s="2268">
        <v>0</v>
      </c>
      <c r="AB995" s="2268">
        <v>0</v>
      </c>
      <c r="AC995" s="2268">
        <v>2</v>
      </c>
      <c r="AD995" s="2268">
        <v>2</v>
      </c>
      <c r="AE995" s="2268">
        <v>4</v>
      </c>
      <c r="AF995" s="2268">
        <v>7</v>
      </c>
      <c r="AG995" s="2268">
        <v>6</v>
      </c>
      <c r="AH995" s="2268">
        <v>1</v>
      </c>
      <c r="AI995" s="2268">
        <v>0</v>
      </c>
    </row>
    <row r="996" spans="1:35" s="2266" customFormat="1" ht="14.25" customHeight="1">
      <c r="A996" s="2974"/>
      <c r="B996" s="2974"/>
      <c r="C996" s="2975"/>
      <c r="D996" s="2976"/>
      <c r="E996" s="2976"/>
      <c r="F996" s="2976"/>
      <c r="G996" s="2264" t="s">
        <v>4208</v>
      </c>
      <c r="H996" s="2267">
        <v>10</v>
      </c>
      <c r="I996" s="2268">
        <v>0</v>
      </c>
      <c r="J996" s="2268">
        <v>0</v>
      </c>
      <c r="K996" s="2268">
        <v>0</v>
      </c>
      <c r="L996" s="2268">
        <v>0</v>
      </c>
      <c r="M996" s="2268">
        <v>0</v>
      </c>
      <c r="N996" s="2268">
        <v>0</v>
      </c>
      <c r="O996" s="2268">
        <v>0</v>
      </c>
      <c r="P996" s="2268"/>
      <c r="Q996" s="2268">
        <v>0</v>
      </c>
      <c r="R996" s="2268">
        <v>0</v>
      </c>
      <c r="S996" s="2268">
        <v>0</v>
      </c>
      <c r="T996" s="2268">
        <v>0</v>
      </c>
      <c r="U996" s="2268">
        <v>0</v>
      </c>
      <c r="V996" s="2268">
        <v>0</v>
      </c>
      <c r="W996" s="2268">
        <v>0</v>
      </c>
      <c r="X996" s="2268">
        <v>0</v>
      </c>
      <c r="Y996" s="2268">
        <v>0</v>
      </c>
      <c r="Z996" s="2268">
        <v>0</v>
      </c>
      <c r="AA996" s="2268">
        <v>0</v>
      </c>
      <c r="AB996" s="2268">
        <v>0</v>
      </c>
      <c r="AC996" s="2268">
        <v>2</v>
      </c>
      <c r="AD996" s="2268">
        <v>1</v>
      </c>
      <c r="AE996" s="2268">
        <v>1</v>
      </c>
      <c r="AF996" s="2268">
        <v>3</v>
      </c>
      <c r="AG996" s="2268">
        <v>3</v>
      </c>
      <c r="AH996" s="2268">
        <v>0</v>
      </c>
      <c r="AI996" s="2268">
        <v>0</v>
      </c>
    </row>
    <row r="997" spans="1:35" s="2266" customFormat="1" ht="14.25" customHeight="1">
      <c r="A997" s="2974"/>
      <c r="B997" s="2974"/>
      <c r="C997" s="2976"/>
      <c r="D997" s="2976"/>
      <c r="E997" s="2976"/>
      <c r="F997" s="2976"/>
      <c r="G997" s="2264" t="s">
        <v>4209</v>
      </c>
      <c r="H997" s="2267">
        <v>13</v>
      </c>
      <c r="I997" s="2268">
        <v>0</v>
      </c>
      <c r="J997" s="2268">
        <v>0</v>
      </c>
      <c r="K997" s="2268">
        <v>0</v>
      </c>
      <c r="L997" s="2268">
        <v>0</v>
      </c>
      <c r="M997" s="2268">
        <v>0</v>
      </c>
      <c r="N997" s="2268">
        <v>0</v>
      </c>
      <c r="O997" s="2268">
        <v>0</v>
      </c>
      <c r="P997" s="2268"/>
      <c r="Q997" s="2268">
        <v>0</v>
      </c>
      <c r="R997" s="2268">
        <v>0</v>
      </c>
      <c r="S997" s="2268">
        <v>0</v>
      </c>
      <c r="T997" s="2268">
        <v>0</v>
      </c>
      <c r="U997" s="2268">
        <v>0</v>
      </c>
      <c r="V997" s="2268">
        <v>0</v>
      </c>
      <c r="W997" s="2268">
        <v>0</v>
      </c>
      <c r="X997" s="2268">
        <v>1</v>
      </c>
      <c r="Y997" s="2268">
        <v>0</v>
      </c>
      <c r="Z997" s="2268">
        <v>0</v>
      </c>
      <c r="AA997" s="2268">
        <v>0</v>
      </c>
      <c r="AB997" s="2268">
        <v>0</v>
      </c>
      <c r="AC997" s="2268">
        <v>0</v>
      </c>
      <c r="AD997" s="2268">
        <v>1</v>
      </c>
      <c r="AE997" s="2268">
        <v>3</v>
      </c>
      <c r="AF997" s="2268">
        <v>4</v>
      </c>
      <c r="AG997" s="2268">
        <v>3</v>
      </c>
      <c r="AH997" s="2268">
        <v>1</v>
      </c>
      <c r="AI997" s="2268">
        <v>0</v>
      </c>
    </row>
    <row r="998" spans="1:35" s="2266" customFormat="1" ht="14.25" customHeight="1">
      <c r="A998" s="2974" t="s">
        <v>4630</v>
      </c>
      <c r="B998" s="2974"/>
      <c r="C998" s="2977" t="s">
        <v>4631</v>
      </c>
      <c r="D998" s="2978"/>
      <c r="E998" s="2978"/>
      <c r="F998" s="2978"/>
      <c r="G998" s="2264" t="s">
        <v>4212</v>
      </c>
      <c r="H998" s="2268">
        <v>1498</v>
      </c>
      <c r="I998" s="2268">
        <v>0</v>
      </c>
      <c r="J998" s="2268">
        <v>0</v>
      </c>
      <c r="K998" s="2268">
        <v>0</v>
      </c>
      <c r="L998" s="2268">
        <v>0</v>
      </c>
      <c r="M998" s="2268">
        <v>0</v>
      </c>
      <c r="N998" s="2268">
        <v>0</v>
      </c>
      <c r="O998" s="2268">
        <v>0</v>
      </c>
      <c r="P998" s="2268"/>
      <c r="Q998" s="2268">
        <v>0</v>
      </c>
      <c r="R998" s="2268">
        <v>0</v>
      </c>
      <c r="S998" s="2268">
        <v>0</v>
      </c>
      <c r="T998" s="2268">
        <v>0</v>
      </c>
      <c r="U998" s="2268">
        <v>0</v>
      </c>
      <c r="V998" s="2268">
        <v>0</v>
      </c>
      <c r="W998" s="2268">
        <v>0</v>
      </c>
      <c r="X998" s="2268">
        <v>0</v>
      </c>
      <c r="Y998" s="2268">
        <v>1</v>
      </c>
      <c r="Z998" s="2268">
        <v>8</v>
      </c>
      <c r="AA998" s="2268">
        <v>19</v>
      </c>
      <c r="AB998" s="2268">
        <v>28</v>
      </c>
      <c r="AC998" s="2268">
        <v>49</v>
      </c>
      <c r="AD998" s="2268">
        <v>125</v>
      </c>
      <c r="AE998" s="2268">
        <v>254</v>
      </c>
      <c r="AF998" s="2268">
        <v>419</v>
      </c>
      <c r="AG998" s="2268">
        <v>393</v>
      </c>
      <c r="AH998" s="2268">
        <v>165</v>
      </c>
      <c r="AI998" s="2268">
        <v>37</v>
      </c>
    </row>
    <row r="999" spans="1:35" s="2266" customFormat="1" ht="14.25" customHeight="1">
      <c r="A999" s="2974"/>
      <c r="B999" s="2974"/>
      <c r="C999" s="2975"/>
      <c r="D999" s="2976"/>
      <c r="E999" s="2976"/>
      <c r="F999" s="2976"/>
      <c r="G999" s="2264" t="s">
        <v>4208</v>
      </c>
      <c r="H999" s="2268">
        <v>674</v>
      </c>
      <c r="I999" s="2268">
        <v>0</v>
      </c>
      <c r="J999" s="2268">
        <v>0</v>
      </c>
      <c r="K999" s="2268">
        <v>0</v>
      </c>
      <c r="L999" s="2268">
        <v>0</v>
      </c>
      <c r="M999" s="2268">
        <v>0</v>
      </c>
      <c r="N999" s="2268">
        <v>0</v>
      </c>
      <c r="O999" s="2268">
        <v>0</v>
      </c>
      <c r="P999" s="2268"/>
      <c r="Q999" s="2268">
        <v>0</v>
      </c>
      <c r="R999" s="2268">
        <v>0</v>
      </c>
      <c r="S999" s="2268">
        <v>0</v>
      </c>
      <c r="T999" s="2268">
        <v>0</v>
      </c>
      <c r="U999" s="2268">
        <v>0</v>
      </c>
      <c r="V999" s="2268">
        <v>0</v>
      </c>
      <c r="W999" s="2268">
        <v>0</v>
      </c>
      <c r="X999" s="2268">
        <v>0</v>
      </c>
      <c r="Y999" s="2268">
        <v>1</v>
      </c>
      <c r="Z999" s="2268">
        <v>8</v>
      </c>
      <c r="AA999" s="2268">
        <v>12</v>
      </c>
      <c r="AB999" s="2268">
        <v>17</v>
      </c>
      <c r="AC999" s="2268">
        <v>32</v>
      </c>
      <c r="AD999" s="2268">
        <v>64</v>
      </c>
      <c r="AE999" s="2268">
        <v>114</v>
      </c>
      <c r="AF999" s="2268">
        <v>205</v>
      </c>
      <c r="AG999" s="2268">
        <v>169</v>
      </c>
      <c r="AH999" s="2268">
        <v>45</v>
      </c>
      <c r="AI999" s="2268">
        <v>7</v>
      </c>
    </row>
    <row r="1000" spans="1:35" s="2266" customFormat="1" ht="14.25" customHeight="1">
      <c r="A1000" s="2974"/>
      <c r="B1000" s="2974"/>
      <c r="C1000" s="2976"/>
      <c r="D1000" s="2976"/>
      <c r="E1000" s="2976"/>
      <c r="F1000" s="2976"/>
      <c r="G1000" s="2264" t="s">
        <v>4209</v>
      </c>
      <c r="H1000" s="2268">
        <v>824</v>
      </c>
      <c r="I1000" s="2268">
        <v>0</v>
      </c>
      <c r="J1000" s="2268">
        <v>0</v>
      </c>
      <c r="K1000" s="2268">
        <v>0</v>
      </c>
      <c r="L1000" s="2268">
        <v>0</v>
      </c>
      <c r="M1000" s="2268">
        <v>0</v>
      </c>
      <c r="N1000" s="2268">
        <v>0</v>
      </c>
      <c r="O1000" s="2268">
        <v>0</v>
      </c>
      <c r="P1000" s="2268"/>
      <c r="Q1000" s="2268">
        <v>0</v>
      </c>
      <c r="R1000" s="2268">
        <v>0</v>
      </c>
      <c r="S1000" s="2268">
        <v>0</v>
      </c>
      <c r="T1000" s="2268">
        <v>0</v>
      </c>
      <c r="U1000" s="2268">
        <v>0</v>
      </c>
      <c r="V1000" s="2268">
        <v>0</v>
      </c>
      <c r="W1000" s="2268">
        <v>0</v>
      </c>
      <c r="X1000" s="2268">
        <v>0</v>
      </c>
      <c r="Y1000" s="2268">
        <v>0</v>
      </c>
      <c r="Z1000" s="2268">
        <v>0</v>
      </c>
      <c r="AA1000" s="2268">
        <v>7</v>
      </c>
      <c r="AB1000" s="2268">
        <v>11</v>
      </c>
      <c r="AC1000" s="2268">
        <v>17</v>
      </c>
      <c r="AD1000" s="2268">
        <v>61</v>
      </c>
      <c r="AE1000" s="2268">
        <v>140</v>
      </c>
      <c r="AF1000" s="2268">
        <v>214</v>
      </c>
      <c r="AG1000" s="2268">
        <v>224</v>
      </c>
      <c r="AH1000" s="2268">
        <v>120</v>
      </c>
      <c r="AI1000" s="2268">
        <v>30</v>
      </c>
    </row>
    <row r="1001" spans="1:35" s="2266" customFormat="1" ht="14.25" customHeight="1">
      <c r="A1001" s="2974" t="s">
        <v>4632</v>
      </c>
      <c r="B1001" s="2974"/>
      <c r="C1001" s="2977" t="s">
        <v>4633</v>
      </c>
      <c r="D1001" s="2978"/>
      <c r="E1001" s="2978"/>
      <c r="F1001" s="2978"/>
      <c r="G1001" s="2264" t="s">
        <v>4212</v>
      </c>
      <c r="H1001" s="2268">
        <v>3</v>
      </c>
      <c r="I1001" s="2268">
        <v>0</v>
      </c>
      <c r="J1001" s="2268">
        <v>0</v>
      </c>
      <c r="K1001" s="2268">
        <v>0</v>
      </c>
      <c r="L1001" s="2268">
        <v>0</v>
      </c>
      <c r="M1001" s="2268">
        <v>0</v>
      </c>
      <c r="N1001" s="2268">
        <v>0</v>
      </c>
      <c r="O1001" s="2268">
        <v>0</v>
      </c>
      <c r="P1001" s="2268"/>
      <c r="Q1001" s="2268">
        <v>0</v>
      </c>
      <c r="R1001" s="2268">
        <v>0</v>
      </c>
      <c r="S1001" s="2268">
        <v>0</v>
      </c>
      <c r="T1001" s="2268">
        <v>0</v>
      </c>
      <c r="U1001" s="2268">
        <v>0</v>
      </c>
      <c r="V1001" s="2268">
        <v>0</v>
      </c>
      <c r="W1001" s="2268">
        <v>0</v>
      </c>
      <c r="X1001" s="2268">
        <v>0</v>
      </c>
      <c r="Y1001" s="2268">
        <v>1</v>
      </c>
      <c r="Z1001" s="2268">
        <v>0</v>
      </c>
      <c r="AA1001" s="2268">
        <v>0</v>
      </c>
      <c r="AB1001" s="2268">
        <v>1</v>
      </c>
      <c r="AC1001" s="2268">
        <v>0</v>
      </c>
      <c r="AD1001" s="2268">
        <v>0</v>
      </c>
      <c r="AE1001" s="2268">
        <v>1</v>
      </c>
      <c r="AF1001" s="2268">
        <v>0</v>
      </c>
      <c r="AG1001" s="2268">
        <v>0</v>
      </c>
      <c r="AH1001" s="2268">
        <v>0</v>
      </c>
      <c r="AI1001" s="2268">
        <v>0</v>
      </c>
    </row>
    <row r="1002" spans="1:35" s="2266" customFormat="1" ht="14.25" customHeight="1">
      <c r="A1002" s="2974"/>
      <c r="B1002" s="2974"/>
      <c r="C1002" s="2975"/>
      <c r="D1002" s="2976"/>
      <c r="E1002" s="2976"/>
      <c r="F1002" s="2976"/>
      <c r="G1002" s="2264" t="s">
        <v>4208</v>
      </c>
      <c r="H1002" s="2268">
        <v>1</v>
      </c>
      <c r="I1002" s="2268">
        <v>0</v>
      </c>
      <c r="J1002" s="2268">
        <v>0</v>
      </c>
      <c r="K1002" s="2268">
        <v>0</v>
      </c>
      <c r="L1002" s="2268">
        <v>0</v>
      </c>
      <c r="M1002" s="2268">
        <v>0</v>
      </c>
      <c r="N1002" s="2268">
        <v>0</v>
      </c>
      <c r="O1002" s="2268">
        <v>0</v>
      </c>
      <c r="P1002" s="2268"/>
      <c r="Q1002" s="2268">
        <v>0</v>
      </c>
      <c r="R1002" s="2268">
        <v>0</v>
      </c>
      <c r="S1002" s="2268">
        <v>0</v>
      </c>
      <c r="T1002" s="2268">
        <v>0</v>
      </c>
      <c r="U1002" s="2268">
        <v>0</v>
      </c>
      <c r="V1002" s="2268">
        <v>0</v>
      </c>
      <c r="W1002" s="2268">
        <v>0</v>
      </c>
      <c r="X1002" s="2268">
        <v>0</v>
      </c>
      <c r="Y1002" s="2268">
        <v>1</v>
      </c>
      <c r="Z1002" s="2268">
        <v>0</v>
      </c>
      <c r="AA1002" s="2268">
        <v>0</v>
      </c>
      <c r="AB1002" s="2268">
        <v>0</v>
      </c>
      <c r="AC1002" s="2268">
        <v>0</v>
      </c>
      <c r="AD1002" s="2268">
        <v>0</v>
      </c>
      <c r="AE1002" s="2268">
        <v>0</v>
      </c>
      <c r="AF1002" s="2268">
        <v>0</v>
      </c>
      <c r="AG1002" s="2268">
        <v>0</v>
      </c>
      <c r="AH1002" s="2268">
        <v>0</v>
      </c>
      <c r="AI1002" s="2268">
        <v>0</v>
      </c>
    </row>
    <row r="1003" spans="1:35" s="2266" customFormat="1" ht="14.25" customHeight="1">
      <c r="A1003" s="2974"/>
      <c r="B1003" s="2974"/>
      <c r="C1003" s="2976"/>
      <c r="D1003" s="2976"/>
      <c r="E1003" s="2976"/>
      <c r="F1003" s="2976"/>
      <c r="G1003" s="2264" t="s">
        <v>4209</v>
      </c>
      <c r="H1003" s="2268">
        <v>2</v>
      </c>
      <c r="I1003" s="2268">
        <v>0</v>
      </c>
      <c r="J1003" s="2268">
        <v>0</v>
      </c>
      <c r="K1003" s="2268">
        <v>0</v>
      </c>
      <c r="L1003" s="2268">
        <v>0</v>
      </c>
      <c r="M1003" s="2268">
        <v>0</v>
      </c>
      <c r="N1003" s="2268">
        <v>0</v>
      </c>
      <c r="O1003" s="2268">
        <v>0</v>
      </c>
      <c r="P1003" s="2268"/>
      <c r="Q1003" s="2268">
        <v>0</v>
      </c>
      <c r="R1003" s="2268">
        <v>0</v>
      </c>
      <c r="S1003" s="2268">
        <v>0</v>
      </c>
      <c r="T1003" s="2268">
        <v>0</v>
      </c>
      <c r="U1003" s="2268">
        <v>0</v>
      </c>
      <c r="V1003" s="2268">
        <v>0</v>
      </c>
      <c r="W1003" s="2268">
        <v>0</v>
      </c>
      <c r="X1003" s="2268">
        <v>0</v>
      </c>
      <c r="Y1003" s="2268">
        <v>0</v>
      </c>
      <c r="Z1003" s="2268">
        <v>0</v>
      </c>
      <c r="AA1003" s="2268">
        <v>0</v>
      </c>
      <c r="AB1003" s="2268">
        <v>1</v>
      </c>
      <c r="AC1003" s="2268">
        <v>0</v>
      </c>
      <c r="AD1003" s="2268">
        <v>0</v>
      </c>
      <c r="AE1003" s="2268">
        <v>1</v>
      </c>
      <c r="AF1003" s="2268">
        <v>0</v>
      </c>
      <c r="AG1003" s="2268">
        <v>0</v>
      </c>
      <c r="AH1003" s="2268">
        <v>0</v>
      </c>
      <c r="AI1003" s="2268">
        <v>0</v>
      </c>
    </row>
    <row r="1004" spans="1:35" s="2266" customFormat="1" ht="14.25" customHeight="1">
      <c r="A1004" s="2974" t="s">
        <v>4634</v>
      </c>
      <c r="B1004" s="2974"/>
      <c r="C1004" s="2977" t="s">
        <v>4635</v>
      </c>
      <c r="D1004" s="2978"/>
      <c r="E1004" s="2978"/>
      <c r="F1004" s="2978"/>
      <c r="G1004" s="2264" t="s">
        <v>4212</v>
      </c>
      <c r="H1004" s="2268">
        <v>8</v>
      </c>
      <c r="I1004" s="2268">
        <v>0</v>
      </c>
      <c r="J1004" s="2268">
        <v>0</v>
      </c>
      <c r="K1004" s="2268">
        <v>0</v>
      </c>
      <c r="L1004" s="2268">
        <v>0</v>
      </c>
      <c r="M1004" s="2268">
        <v>0</v>
      </c>
      <c r="N1004" s="2268">
        <v>0</v>
      </c>
      <c r="O1004" s="2268">
        <v>0</v>
      </c>
      <c r="P1004" s="2268"/>
      <c r="Q1004" s="2268">
        <v>0</v>
      </c>
      <c r="R1004" s="2268">
        <v>0</v>
      </c>
      <c r="S1004" s="2268">
        <v>0</v>
      </c>
      <c r="T1004" s="2268">
        <v>1</v>
      </c>
      <c r="U1004" s="2268">
        <v>0</v>
      </c>
      <c r="V1004" s="2268">
        <v>1</v>
      </c>
      <c r="W1004" s="2268">
        <v>0</v>
      </c>
      <c r="X1004" s="2268">
        <v>0</v>
      </c>
      <c r="Y1004" s="2268">
        <v>0</v>
      </c>
      <c r="Z1004" s="2268">
        <v>1</v>
      </c>
      <c r="AA1004" s="2268">
        <v>2</v>
      </c>
      <c r="AB1004" s="2268">
        <v>0</v>
      </c>
      <c r="AC1004" s="2268">
        <v>0</v>
      </c>
      <c r="AD1004" s="2268">
        <v>0</v>
      </c>
      <c r="AE1004" s="2268">
        <v>1</v>
      </c>
      <c r="AF1004" s="2268">
        <v>1</v>
      </c>
      <c r="AG1004" s="2268">
        <v>1</v>
      </c>
      <c r="AH1004" s="2268">
        <v>0</v>
      </c>
      <c r="AI1004" s="2268">
        <v>0</v>
      </c>
    </row>
    <row r="1005" spans="1:35" s="2266" customFormat="1" ht="14.25" customHeight="1">
      <c r="A1005" s="2974"/>
      <c r="B1005" s="2974"/>
      <c r="C1005" s="2975"/>
      <c r="D1005" s="2976"/>
      <c r="E1005" s="2976"/>
      <c r="F1005" s="2976"/>
      <c r="G1005" s="2264" t="s">
        <v>4208</v>
      </c>
      <c r="H1005" s="2268">
        <v>4</v>
      </c>
      <c r="I1005" s="2268">
        <v>0</v>
      </c>
      <c r="J1005" s="2268">
        <v>0</v>
      </c>
      <c r="K1005" s="2268">
        <v>0</v>
      </c>
      <c r="L1005" s="2268">
        <v>0</v>
      </c>
      <c r="M1005" s="2268">
        <v>0</v>
      </c>
      <c r="N1005" s="2268">
        <v>0</v>
      </c>
      <c r="O1005" s="2268">
        <v>0</v>
      </c>
      <c r="P1005" s="2268"/>
      <c r="Q1005" s="2268">
        <v>0</v>
      </c>
      <c r="R1005" s="2268">
        <v>0</v>
      </c>
      <c r="S1005" s="2268">
        <v>0</v>
      </c>
      <c r="T1005" s="2268">
        <v>0</v>
      </c>
      <c r="U1005" s="2268">
        <v>0</v>
      </c>
      <c r="V1005" s="2268">
        <v>1</v>
      </c>
      <c r="W1005" s="2268">
        <v>0</v>
      </c>
      <c r="X1005" s="2268">
        <v>0</v>
      </c>
      <c r="Y1005" s="2268">
        <v>0</v>
      </c>
      <c r="Z1005" s="2268">
        <v>1</v>
      </c>
      <c r="AA1005" s="2268">
        <v>1</v>
      </c>
      <c r="AB1005" s="2268">
        <v>0</v>
      </c>
      <c r="AC1005" s="2268">
        <v>0</v>
      </c>
      <c r="AD1005" s="2268">
        <v>0</v>
      </c>
      <c r="AE1005" s="2268">
        <v>0</v>
      </c>
      <c r="AF1005" s="2268">
        <v>1</v>
      </c>
      <c r="AG1005" s="2268">
        <v>0</v>
      </c>
      <c r="AH1005" s="2268">
        <v>0</v>
      </c>
      <c r="AI1005" s="2268">
        <v>0</v>
      </c>
    </row>
    <row r="1006" spans="1:35" s="2266" customFormat="1" ht="14.25" customHeight="1">
      <c r="A1006" s="2974"/>
      <c r="B1006" s="2974"/>
      <c r="C1006" s="2976"/>
      <c r="D1006" s="2976"/>
      <c r="E1006" s="2976"/>
      <c r="F1006" s="2976"/>
      <c r="G1006" s="2264" t="s">
        <v>4209</v>
      </c>
      <c r="H1006" s="2268">
        <v>4</v>
      </c>
      <c r="I1006" s="2268">
        <v>0</v>
      </c>
      <c r="J1006" s="2268">
        <v>0</v>
      </c>
      <c r="K1006" s="2268">
        <v>0</v>
      </c>
      <c r="L1006" s="2268">
        <v>0</v>
      </c>
      <c r="M1006" s="2268">
        <v>0</v>
      </c>
      <c r="N1006" s="2268">
        <v>0</v>
      </c>
      <c r="O1006" s="2268">
        <v>0</v>
      </c>
      <c r="P1006" s="2268"/>
      <c r="Q1006" s="2268">
        <v>0</v>
      </c>
      <c r="R1006" s="2268">
        <v>0</v>
      </c>
      <c r="S1006" s="2268">
        <v>0</v>
      </c>
      <c r="T1006" s="2268">
        <v>1</v>
      </c>
      <c r="U1006" s="2268">
        <v>0</v>
      </c>
      <c r="V1006" s="2268">
        <v>0</v>
      </c>
      <c r="W1006" s="2268">
        <v>0</v>
      </c>
      <c r="X1006" s="2268">
        <v>0</v>
      </c>
      <c r="Y1006" s="2268">
        <v>0</v>
      </c>
      <c r="Z1006" s="2268">
        <v>0</v>
      </c>
      <c r="AA1006" s="2268">
        <v>1</v>
      </c>
      <c r="AB1006" s="2268">
        <v>0</v>
      </c>
      <c r="AC1006" s="2268">
        <v>0</v>
      </c>
      <c r="AD1006" s="2268">
        <v>0</v>
      </c>
      <c r="AE1006" s="2268">
        <v>1</v>
      </c>
      <c r="AF1006" s="2268">
        <v>0</v>
      </c>
      <c r="AG1006" s="2268">
        <v>1</v>
      </c>
      <c r="AH1006" s="2268">
        <v>0</v>
      </c>
      <c r="AI1006" s="2268">
        <v>0</v>
      </c>
    </row>
    <row r="1007" spans="1:35" s="2266" customFormat="1" ht="14.25" customHeight="1">
      <c r="A1007" s="2974" t="s">
        <v>4636</v>
      </c>
      <c r="B1007" s="2974"/>
      <c r="C1007" s="2977" t="s">
        <v>4637</v>
      </c>
      <c r="D1007" s="2978"/>
      <c r="E1007" s="2978"/>
      <c r="F1007" s="2978"/>
      <c r="G1007" s="2264" t="s">
        <v>4212</v>
      </c>
      <c r="H1007" s="2268">
        <v>349</v>
      </c>
      <c r="I1007" s="2268">
        <v>0</v>
      </c>
      <c r="J1007" s="2268">
        <v>0</v>
      </c>
      <c r="K1007" s="2268">
        <v>0</v>
      </c>
      <c r="L1007" s="2268">
        <v>0</v>
      </c>
      <c r="M1007" s="2268">
        <v>0</v>
      </c>
      <c r="N1007" s="2268">
        <v>0</v>
      </c>
      <c r="O1007" s="2268">
        <v>0</v>
      </c>
      <c r="P1007" s="2268"/>
      <c r="Q1007" s="2268">
        <v>0</v>
      </c>
      <c r="R1007" s="2268">
        <v>0</v>
      </c>
      <c r="S1007" s="2268">
        <v>1</v>
      </c>
      <c r="T1007" s="2268">
        <v>3</v>
      </c>
      <c r="U1007" s="2268">
        <v>3</v>
      </c>
      <c r="V1007" s="2268">
        <v>27</v>
      </c>
      <c r="W1007" s="2268">
        <v>38</v>
      </c>
      <c r="X1007" s="2268">
        <v>59</v>
      </c>
      <c r="Y1007" s="2268">
        <v>73</v>
      </c>
      <c r="Z1007" s="2268">
        <v>55</v>
      </c>
      <c r="AA1007" s="2268">
        <v>36</v>
      </c>
      <c r="AB1007" s="2268">
        <v>21</v>
      </c>
      <c r="AC1007" s="2268">
        <v>5</v>
      </c>
      <c r="AD1007" s="2268">
        <v>5</v>
      </c>
      <c r="AE1007" s="2268">
        <v>10</v>
      </c>
      <c r="AF1007" s="2268">
        <v>8</v>
      </c>
      <c r="AG1007" s="2268">
        <v>5</v>
      </c>
      <c r="AH1007" s="2268">
        <v>0</v>
      </c>
      <c r="AI1007" s="2268">
        <v>0</v>
      </c>
    </row>
    <row r="1008" spans="1:35" s="2266" customFormat="1" ht="14.25" customHeight="1">
      <c r="A1008" s="2974"/>
      <c r="B1008" s="2974"/>
      <c r="C1008" s="2975"/>
      <c r="D1008" s="2976"/>
      <c r="E1008" s="2976"/>
      <c r="F1008" s="2976"/>
      <c r="G1008" s="2264" t="s">
        <v>4208</v>
      </c>
      <c r="H1008" s="2268">
        <v>314</v>
      </c>
      <c r="I1008" s="2268">
        <v>0</v>
      </c>
      <c r="J1008" s="2268">
        <v>0</v>
      </c>
      <c r="K1008" s="2268">
        <v>0</v>
      </c>
      <c r="L1008" s="2268">
        <v>0</v>
      </c>
      <c r="M1008" s="2268">
        <v>0</v>
      </c>
      <c r="N1008" s="2268">
        <v>0</v>
      </c>
      <c r="O1008" s="2268">
        <v>0</v>
      </c>
      <c r="P1008" s="2268"/>
      <c r="Q1008" s="2268">
        <v>0</v>
      </c>
      <c r="R1008" s="2268">
        <v>0</v>
      </c>
      <c r="S1008" s="2268">
        <v>0</v>
      </c>
      <c r="T1008" s="2268">
        <v>2</v>
      </c>
      <c r="U1008" s="2268">
        <v>3</v>
      </c>
      <c r="V1008" s="2268">
        <v>23</v>
      </c>
      <c r="W1008" s="2268">
        <v>35</v>
      </c>
      <c r="X1008" s="2268">
        <v>54</v>
      </c>
      <c r="Y1008" s="2268">
        <v>66</v>
      </c>
      <c r="Z1008" s="2268">
        <v>53</v>
      </c>
      <c r="AA1008" s="2268">
        <v>31</v>
      </c>
      <c r="AB1008" s="2268">
        <v>19</v>
      </c>
      <c r="AC1008" s="2268">
        <v>4</v>
      </c>
      <c r="AD1008" s="2268">
        <v>4</v>
      </c>
      <c r="AE1008" s="2268">
        <v>9</v>
      </c>
      <c r="AF1008" s="2268">
        <v>7</v>
      </c>
      <c r="AG1008" s="2268">
        <v>4</v>
      </c>
      <c r="AH1008" s="2268">
        <v>0</v>
      </c>
      <c r="AI1008" s="2268">
        <v>0</v>
      </c>
    </row>
    <row r="1009" spans="1:36" s="2274" customFormat="1" ht="14.25" customHeight="1">
      <c r="A1009" s="2974"/>
      <c r="B1009" s="2974"/>
      <c r="C1009" s="2976"/>
      <c r="D1009" s="2976"/>
      <c r="E1009" s="2976"/>
      <c r="F1009" s="2976"/>
      <c r="G1009" s="2264" t="s">
        <v>4209</v>
      </c>
      <c r="H1009" s="2268">
        <v>35</v>
      </c>
      <c r="I1009" s="2268">
        <v>0</v>
      </c>
      <c r="J1009" s="2268">
        <v>0</v>
      </c>
      <c r="K1009" s="2268">
        <v>0</v>
      </c>
      <c r="L1009" s="2268">
        <v>0</v>
      </c>
      <c r="M1009" s="2268">
        <v>0</v>
      </c>
      <c r="N1009" s="2268">
        <v>0</v>
      </c>
      <c r="O1009" s="2268">
        <v>0</v>
      </c>
      <c r="P1009" s="2268"/>
      <c r="Q1009" s="2268">
        <v>0</v>
      </c>
      <c r="R1009" s="2268">
        <v>0</v>
      </c>
      <c r="S1009" s="2268">
        <v>1</v>
      </c>
      <c r="T1009" s="2268">
        <v>1</v>
      </c>
      <c r="U1009" s="2268">
        <v>0</v>
      </c>
      <c r="V1009" s="2268">
        <v>4</v>
      </c>
      <c r="W1009" s="2268">
        <v>3</v>
      </c>
      <c r="X1009" s="2268">
        <v>5</v>
      </c>
      <c r="Y1009" s="2268">
        <v>7</v>
      </c>
      <c r="Z1009" s="2268">
        <v>2</v>
      </c>
      <c r="AA1009" s="2268">
        <v>5</v>
      </c>
      <c r="AB1009" s="2268">
        <v>2</v>
      </c>
      <c r="AC1009" s="2268">
        <v>1</v>
      </c>
      <c r="AD1009" s="2268">
        <v>1</v>
      </c>
      <c r="AE1009" s="2268">
        <v>1</v>
      </c>
      <c r="AF1009" s="2268">
        <v>1</v>
      </c>
      <c r="AG1009" s="2268">
        <v>1</v>
      </c>
      <c r="AH1009" s="2268">
        <v>0</v>
      </c>
      <c r="AI1009" s="2268">
        <v>0</v>
      </c>
    </row>
    <row r="1010" spans="1:36" s="2266" customFormat="1" ht="14.25" customHeight="1">
      <c r="A1010" s="2974" t="s">
        <v>4638</v>
      </c>
      <c r="B1010" s="2974"/>
      <c r="C1010" s="2977" t="s">
        <v>4639</v>
      </c>
      <c r="D1010" s="2978"/>
      <c r="E1010" s="2978"/>
      <c r="F1010" s="2978"/>
      <c r="G1010" s="2264" t="s">
        <v>4212</v>
      </c>
      <c r="H1010" s="2268">
        <v>299</v>
      </c>
      <c r="I1010" s="2268">
        <v>0</v>
      </c>
      <c r="J1010" s="2268">
        <v>0</v>
      </c>
      <c r="K1010" s="2268">
        <v>0</v>
      </c>
      <c r="L1010" s="2268">
        <v>0</v>
      </c>
      <c r="M1010" s="2268">
        <v>0</v>
      </c>
      <c r="N1010" s="2268">
        <v>0</v>
      </c>
      <c r="O1010" s="2268">
        <v>0</v>
      </c>
      <c r="P1010" s="2268"/>
      <c r="Q1010" s="2268">
        <v>0</v>
      </c>
      <c r="R1010" s="2268">
        <v>0</v>
      </c>
      <c r="S1010" s="2268">
        <v>1</v>
      </c>
      <c r="T1010" s="2268">
        <v>3</v>
      </c>
      <c r="U1010" s="2268">
        <v>2</v>
      </c>
      <c r="V1010" s="2268">
        <v>22</v>
      </c>
      <c r="W1010" s="2268">
        <v>35</v>
      </c>
      <c r="X1010" s="2268">
        <v>56</v>
      </c>
      <c r="Y1010" s="2268">
        <v>67</v>
      </c>
      <c r="Z1010" s="2268">
        <v>54</v>
      </c>
      <c r="AA1010" s="2268">
        <v>34</v>
      </c>
      <c r="AB1010" s="2268">
        <v>17</v>
      </c>
      <c r="AC1010" s="2268">
        <v>3</v>
      </c>
      <c r="AD1010" s="2268">
        <v>2</v>
      </c>
      <c r="AE1010" s="2268">
        <v>1</v>
      </c>
      <c r="AF1010" s="2268">
        <v>2</v>
      </c>
      <c r="AG1010" s="2268">
        <v>0</v>
      </c>
      <c r="AH1010" s="2268">
        <v>0</v>
      </c>
      <c r="AI1010" s="2268">
        <v>0</v>
      </c>
    </row>
    <row r="1011" spans="1:36" s="2266" customFormat="1" ht="14.25" customHeight="1">
      <c r="A1011" s="2974"/>
      <c r="B1011" s="2974"/>
      <c r="C1011" s="2975"/>
      <c r="D1011" s="2976"/>
      <c r="E1011" s="2976"/>
      <c r="F1011" s="2976"/>
      <c r="G1011" s="2264" t="s">
        <v>4208</v>
      </c>
      <c r="H1011" s="2268">
        <v>272</v>
      </c>
      <c r="I1011" s="2268">
        <v>0</v>
      </c>
      <c r="J1011" s="2268">
        <v>0</v>
      </c>
      <c r="K1011" s="2268">
        <v>0</v>
      </c>
      <c r="L1011" s="2268">
        <v>0</v>
      </c>
      <c r="M1011" s="2268">
        <v>0</v>
      </c>
      <c r="N1011" s="2268">
        <v>0</v>
      </c>
      <c r="O1011" s="2268">
        <v>0</v>
      </c>
      <c r="P1011" s="2268"/>
      <c r="Q1011" s="2268">
        <v>0</v>
      </c>
      <c r="R1011" s="2268">
        <v>0</v>
      </c>
      <c r="S1011" s="2268">
        <v>0</v>
      </c>
      <c r="T1011" s="2268">
        <v>2</v>
      </c>
      <c r="U1011" s="2268">
        <v>2</v>
      </c>
      <c r="V1011" s="2268">
        <v>18</v>
      </c>
      <c r="W1011" s="2268">
        <v>32</v>
      </c>
      <c r="X1011" s="2268">
        <v>52</v>
      </c>
      <c r="Y1011" s="2268">
        <v>61</v>
      </c>
      <c r="Z1011" s="2268">
        <v>52</v>
      </c>
      <c r="AA1011" s="2268">
        <v>29</v>
      </c>
      <c r="AB1011" s="2268">
        <v>16</v>
      </c>
      <c r="AC1011" s="2268">
        <v>3</v>
      </c>
      <c r="AD1011" s="2268">
        <v>2</v>
      </c>
      <c r="AE1011" s="2268">
        <v>1</v>
      </c>
      <c r="AF1011" s="2268">
        <v>2</v>
      </c>
      <c r="AG1011" s="2268">
        <v>0</v>
      </c>
      <c r="AH1011" s="2268">
        <v>0</v>
      </c>
      <c r="AI1011" s="2268">
        <v>0</v>
      </c>
    </row>
    <row r="1012" spans="1:36" s="2274" customFormat="1" ht="14.25" customHeight="1">
      <c r="A1012" s="2974"/>
      <c r="B1012" s="2974"/>
      <c r="C1012" s="2976"/>
      <c r="D1012" s="2976"/>
      <c r="E1012" s="2976"/>
      <c r="F1012" s="2976"/>
      <c r="G1012" s="2264" t="s">
        <v>4209</v>
      </c>
      <c r="H1012" s="2268">
        <v>27</v>
      </c>
      <c r="I1012" s="2268">
        <v>0</v>
      </c>
      <c r="J1012" s="2268">
        <v>0</v>
      </c>
      <c r="K1012" s="2268">
        <v>0</v>
      </c>
      <c r="L1012" s="2268">
        <v>0</v>
      </c>
      <c r="M1012" s="2268">
        <v>0</v>
      </c>
      <c r="N1012" s="2268">
        <v>0</v>
      </c>
      <c r="O1012" s="2268">
        <v>0</v>
      </c>
      <c r="P1012" s="2268"/>
      <c r="Q1012" s="2268">
        <v>0</v>
      </c>
      <c r="R1012" s="2268">
        <v>0</v>
      </c>
      <c r="S1012" s="2268">
        <v>1</v>
      </c>
      <c r="T1012" s="2268">
        <v>1</v>
      </c>
      <c r="U1012" s="2268">
        <v>0</v>
      </c>
      <c r="V1012" s="2268">
        <v>4</v>
      </c>
      <c r="W1012" s="2268">
        <v>3</v>
      </c>
      <c r="X1012" s="2268">
        <v>4</v>
      </c>
      <c r="Y1012" s="2268">
        <v>6</v>
      </c>
      <c r="Z1012" s="2268">
        <v>2</v>
      </c>
      <c r="AA1012" s="2268">
        <v>5</v>
      </c>
      <c r="AB1012" s="2268">
        <v>1</v>
      </c>
      <c r="AC1012" s="2268">
        <v>0</v>
      </c>
      <c r="AD1012" s="2268">
        <v>0</v>
      </c>
      <c r="AE1012" s="2268">
        <v>0</v>
      </c>
      <c r="AF1012" s="2268">
        <v>0</v>
      </c>
      <c r="AG1012" s="2268">
        <v>0</v>
      </c>
      <c r="AH1012" s="2268">
        <v>0</v>
      </c>
      <c r="AI1012" s="2268">
        <v>0</v>
      </c>
    </row>
    <row r="1013" spans="1:36" s="2266" customFormat="1" ht="14.25" customHeight="1">
      <c r="A1013" s="2974" t="s">
        <v>4640</v>
      </c>
      <c r="B1013" s="2974"/>
      <c r="C1013" s="2977" t="s">
        <v>4641</v>
      </c>
      <c r="D1013" s="2978"/>
      <c r="E1013" s="2978"/>
      <c r="F1013" s="2978"/>
      <c r="G1013" s="2264" t="s">
        <v>4212</v>
      </c>
      <c r="H1013" s="2268">
        <v>1</v>
      </c>
      <c r="I1013" s="2268">
        <v>0</v>
      </c>
      <c r="J1013" s="2268">
        <v>0</v>
      </c>
      <c r="K1013" s="2268">
        <v>0</v>
      </c>
      <c r="L1013" s="2268">
        <v>0</v>
      </c>
      <c r="M1013" s="2268">
        <v>0</v>
      </c>
      <c r="N1013" s="2268">
        <v>0</v>
      </c>
      <c r="O1013" s="2268">
        <v>0</v>
      </c>
      <c r="P1013" s="2268"/>
      <c r="Q1013" s="2268">
        <v>0</v>
      </c>
      <c r="R1013" s="2268">
        <v>0</v>
      </c>
      <c r="S1013" s="2268">
        <v>0</v>
      </c>
      <c r="T1013" s="2268">
        <v>0</v>
      </c>
      <c r="U1013" s="2268">
        <v>0</v>
      </c>
      <c r="V1013" s="2268">
        <v>0</v>
      </c>
      <c r="W1013" s="2268">
        <v>0</v>
      </c>
      <c r="X1013" s="2268">
        <v>0</v>
      </c>
      <c r="Y1013" s="2268">
        <v>0</v>
      </c>
      <c r="Z1013" s="2268">
        <v>0</v>
      </c>
      <c r="AA1013" s="2268">
        <v>0</v>
      </c>
      <c r="AB1013" s="2268">
        <v>0</v>
      </c>
      <c r="AC1013" s="2268">
        <v>0</v>
      </c>
      <c r="AD1013" s="2268">
        <v>0</v>
      </c>
      <c r="AE1013" s="2268">
        <v>0</v>
      </c>
      <c r="AF1013" s="2268">
        <v>1</v>
      </c>
      <c r="AG1013" s="2268">
        <v>0</v>
      </c>
      <c r="AH1013" s="2268">
        <v>0</v>
      </c>
      <c r="AI1013" s="2268">
        <v>0</v>
      </c>
    </row>
    <row r="1014" spans="1:36" s="2266" customFormat="1" ht="14.25" customHeight="1">
      <c r="A1014" s="2974"/>
      <c r="B1014" s="2974"/>
      <c r="C1014" s="2975"/>
      <c r="D1014" s="2976"/>
      <c r="E1014" s="2976"/>
      <c r="F1014" s="2976"/>
      <c r="G1014" s="2264" t="s">
        <v>4208</v>
      </c>
      <c r="H1014" s="2268">
        <v>0</v>
      </c>
      <c r="I1014" s="2268">
        <v>0</v>
      </c>
      <c r="J1014" s="2268">
        <v>0</v>
      </c>
      <c r="K1014" s="2268">
        <v>0</v>
      </c>
      <c r="L1014" s="2268">
        <v>0</v>
      </c>
      <c r="M1014" s="2268">
        <v>0</v>
      </c>
      <c r="N1014" s="2268">
        <v>0</v>
      </c>
      <c r="O1014" s="2268">
        <v>0</v>
      </c>
      <c r="P1014" s="2268"/>
      <c r="Q1014" s="2268">
        <v>0</v>
      </c>
      <c r="R1014" s="2268">
        <v>0</v>
      </c>
      <c r="S1014" s="2268">
        <v>0</v>
      </c>
      <c r="T1014" s="2268">
        <v>0</v>
      </c>
      <c r="U1014" s="2268">
        <v>0</v>
      </c>
      <c r="V1014" s="2268">
        <v>0</v>
      </c>
      <c r="W1014" s="2268">
        <v>0</v>
      </c>
      <c r="X1014" s="2268">
        <v>0</v>
      </c>
      <c r="Y1014" s="2268">
        <v>0</v>
      </c>
      <c r="Z1014" s="2268">
        <v>0</v>
      </c>
      <c r="AA1014" s="2268">
        <v>0</v>
      </c>
      <c r="AB1014" s="2268">
        <v>0</v>
      </c>
      <c r="AC1014" s="2268">
        <v>0</v>
      </c>
      <c r="AD1014" s="2268">
        <v>0</v>
      </c>
      <c r="AE1014" s="2268">
        <v>0</v>
      </c>
      <c r="AF1014" s="2268">
        <v>0</v>
      </c>
      <c r="AG1014" s="2268">
        <v>0</v>
      </c>
      <c r="AH1014" s="2268">
        <v>0</v>
      </c>
      <c r="AI1014" s="2268">
        <v>0</v>
      </c>
    </row>
    <row r="1015" spans="1:36" s="2274" customFormat="1" ht="14.25" customHeight="1">
      <c r="A1015" s="2974"/>
      <c r="B1015" s="2974"/>
      <c r="C1015" s="2976"/>
      <c r="D1015" s="2976"/>
      <c r="E1015" s="2976"/>
      <c r="F1015" s="2976"/>
      <c r="G1015" s="2264" t="s">
        <v>4209</v>
      </c>
      <c r="H1015" s="2268">
        <v>1</v>
      </c>
      <c r="I1015" s="2268">
        <v>0</v>
      </c>
      <c r="J1015" s="2268">
        <v>0</v>
      </c>
      <c r="K1015" s="2268">
        <v>0</v>
      </c>
      <c r="L1015" s="2268">
        <v>0</v>
      </c>
      <c r="M1015" s="2268">
        <v>0</v>
      </c>
      <c r="N1015" s="2268">
        <v>0</v>
      </c>
      <c r="O1015" s="2268">
        <v>0</v>
      </c>
      <c r="P1015" s="2268"/>
      <c r="Q1015" s="2268">
        <v>0</v>
      </c>
      <c r="R1015" s="2268">
        <v>0</v>
      </c>
      <c r="S1015" s="2268">
        <v>0</v>
      </c>
      <c r="T1015" s="2268">
        <v>0</v>
      </c>
      <c r="U1015" s="2268">
        <v>0</v>
      </c>
      <c r="V1015" s="2268">
        <v>0</v>
      </c>
      <c r="W1015" s="2268">
        <v>0</v>
      </c>
      <c r="X1015" s="2268">
        <v>0</v>
      </c>
      <c r="Y1015" s="2268">
        <v>0</v>
      </c>
      <c r="Z1015" s="2268">
        <v>0</v>
      </c>
      <c r="AA1015" s="2268">
        <v>0</v>
      </c>
      <c r="AB1015" s="2268">
        <v>0</v>
      </c>
      <c r="AC1015" s="2268">
        <v>0</v>
      </c>
      <c r="AD1015" s="2268">
        <v>0</v>
      </c>
      <c r="AE1015" s="2268">
        <v>0</v>
      </c>
      <c r="AF1015" s="2268">
        <v>1</v>
      </c>
      <c r="AG1015" s="2268">
        <v>0</v>
      </c>
      <c r="AH1015" s="2268">
        <v>0</v>
      </c>
      <c r="AI1015" s="2268">
        <v>0</v>
      </c>
    </row>
    <row r="1016" spans="1:36" s="2266" customFormat="1" ht="14.25" customHeight="1">
      <c r="A1016" s="2974" t="s">
        <v>4642</v>
      </c>
      <c r="B1016" s="2974"/>
      <c r="C1016" s="2977" t="s">
        <v>4643</v>
      </c>
      <c r="D1016" s="2978"/>
      <c r="E1016" s="2978"/>
      <c r="F1016" s="2978"/>
      <c r="G1016" s="2264" t="s">
        <v>4212</v>
      </c>
      <c r="H1016" s="2268">
        <v>2</v>
      </c>
      <c r="I1016" s="2268">
        <v>0</v>
      </c>
      <c r="J1016" s="2268">
        <v>0</v>
      </c>
      <c r="K1016" s="2268">
        <v>0</v>
      </c>
      <c r="L1016" s="2268">
        <v>0</v>
      </c>
      <c r="M1016" s="2268">
        <v>0</v>
      </c>
      <c r="N1016" s="2268">
        <v>0</v>
      </c>
      <c r="O1016" s="2268">
        <v>0</v>
      </c>
      <c r="P1016" s="2268"/>
      <c r="Q1016" s="2268">
        <v>0</v>
      </c>
      <c r="R1016" s="2268">
        <v>0</v>
      </c>
      <c r="S1016" s="2268">
        <v>0</v>
      </c>
      <c r="T1016" s="2268">
        <v>0</v>
      </c>
      <c r="U1016" s="2268">
        <v>1</v>
      </c>
      <c r="V1016" s="2268">
        <v>0</v>
      </c>
      <c r="W1016" s="2268">
        <v>1</v>
      </c>
      <c r="X1016" s="2268">
        <v>0</v>
      </c>
      <c r="Y1016" s="2268">
        <v>0</v>
      </c>
      <c r="Z1016" s="2268">
        <v>0</v>
      </c>
      <c r="AA1016" s="2268">
        <v>0</v>
      </c>
      <c r="AB1016" s="2268">
        <v>0</v>
      </c>
      <c r="AC1016" s="2268">
        <v>0</v>
      </c>
      <c r="AD1016" s="2268">
        <v>0</v>
      </c>
      <c r="AE1016" s="2268">
        <v>0</v>
      </c>
      <c r="AF1016" s="2268">
        <v>0</v>
      </c>
      <c r="AG1016" s="2268">
        <v>0</v>
      </c>
      <c r="AH1016" s="2268">
        <v>0</v>
      </c>
      <c r="AI1016" s="2268">
        <v>0</v>
      </c>
    </row>
    <row r="1017" spans="1:36" s="2266" customFormat="1" ht="14.25" customHeight="1">
      <c r="A1017" s="2974"/>
      <c r="B1017" s="2974"/>
      <c r="C1017" s="2975"/>
      <c r="D1017" s="2976"/>
      <c r="E1017" s="2976"/>
      <c r="F1017" s="2976"/>
      <c r="G1017" s="2264" t="s">
        <v>4208</v>
      </c>
      <c r="H1017" s="2268">
        <v>2</v>
      </c>
      <c r="I1017" s="2268">
        <v>0</v>
      </c>
      <c r="J1017" s="2268">
        <v>0</v>
      </c>
      <c r="K1017" s="2268">
        <v>0</v>
      </c>
      <c r="L1017" s="2268">
        <v>0</v>
      </c>
      <c r="M1017" s="2268">
        <v>0</v>
      </c>
      <c r="N1017" s="2268">
        <v>0</v>
      </c>
      <c r="O1017" s="2268">
        <v>0</v>
      </c>
      <c r="P1017" s="2268"/>
      <c r="Q1017" s="2268">
        <v>0</v>
      </c>
      <c r="R1017" s="2268">
        <v>0</v>
      </c>
      <c r="S1017" s="2268">
        <v>0</v>
      </c>
      <c r="T1017" s="2268">
        <v>0</v>
      </c>
      <c r="U1017" s="2268">
        <v>1</v>
      </c>
      <c r="V1017" s="2268">
        <v>0</v>
      </c>
      <c r="W1017" s="2268">
        <v>1</v>
      </c>
      <c r="X1017" s="2268">
        <v>0</v>
      </c>
      <c r="Y1017" s="2268">
        <v>0</v>
      </c>
      <c r="Z1017" s="2268">
        <v>0</v>
      </c>
      <c r="AA1017" s="2268">
        <v>0</v>
      </c>
      <c r="AB1017" s="2268">
        <v>0</v>
      </c>
      <c r="AC1017" s="2268">
        <v>0</v>
      </c>
      <c r="AD1017" s="2268">
        <v>0</v>
      </c>
      <c r="AE1017" s="2268">
        <v>0</v>
      </c>
      <c r="AF1017" s="2268">
        <v>0</v>
      </c>
      <c r="AG1017" s="2268">
        <v>0</v>
      </c>
      <c r="AH1017" s="2268">
        <v>0</v>
      </c>
      <c r="AI1017" s="2268">
        <v>0</v>
      </c>
    </row>
    <row r="1018" spans="1:36" s="2274" customFormat="1" ht="15" customHeight="1" thickBot="1">
      <c r="A1018" s="2980"/>
      <c r="B1018" s="2980"/>
      <c r="C1018" s="2979"/>
      <c r="D1018" s="2979"/>
      <c r="E1018" s="2979"/>
      <c r="F1018" s="2979"/>
      <c r="G1018" s="2269" t="s">
        <v>4209</v>
      </c>
      <c r="H1018" s="2271">
        <v>0</v>
      </c>
      <c r="I1018" s="2271">
        <v>0</v>
      </c>
      <c r="J1018" s="2271">
        <v>0</v>
      </c>
      <c r="K1018" s="2271">
        <v>0</v>
      </c>
      <c r="L1018" s="2271">
        <v>0</v>
      </c>
      <c r="M1018" s="2271">
        <v>0</v>
      </c>
      <c r="N1018" s="2271">
        <v>0</v>
      </c>
      <c r="O1018" s="2271">
        <v>0</v>
      </c>
      <c r="P1018" s="2268"/>
      <c r="Q1018" s="2271">
        <v>0</v>
      </c>
      <c r="R1018" s="2271">
        <v>0</v>
      </c>
      <c r="S1018" s="2271">
        <v>0</v>
      </c>
      <c r="T1018" s="2271">
        <v>0</v>
      </c>
      <c r="U1018" s="2271">
        <v>0</v>
      </c>
      <c r="V1018" s="2271">
        <v>0</v>
      </c>
      <c r="W1018" s="2271">
        <v>0</v>
      </c>
      <c r="X1018" s="2271">
        <v>0</v>
      </c>
      <c r="Y1018" s="2271">
        <v>0</v>
      </c>
      <c r="Z1018" s="2271">
        <v>0</v>
      </c>
      <c r="AA1018" s="2271">
        <v>0</v>
      </c>
      <c r="AB1018" s="2271">
        <v>0</v>
      </c>
      <c r="AC1018" s="2271">
        <v>0</v>
      </c>
      <c r="AD1018" s="2271">
        <v>0</v>
      </c>
      <c r="AE1018" s="2271">
        <v>0</v>
      </c>
      <c r="AF1018" s="2271">
        <v>0</v>
      </c>
      <c r="AG1018" s="2271">
        <v>0</v>
      </c>
      <c r="AH1018" s="2271">
        <v>0</v>
      </c>
      <c r="AI1018" s="2271">
        <v>0</v>
      </c>
    </row>
    <row r="1019" spans="1:36" s="2266" customFormat="1" ht="16.5">
      <c r="A1019" s="2272"/>
      <c r="B1019" s="2272"/>
      <c r="C1019" s="2273"/>
      <c r="D1019" s="2273"/>
      <c r="E1019" s="2273"/>
      <c r="F1019" s="2273"/>
      <c r="G1019" s="2246"/>
      <c r="P1019" s="2274"/>
    </row>
    <row r="1020" spans="1:36" s="2266" customFormat="1" ht="16.5">
      <c r="A1020" s="2272"/>
      <c r="B1020" s="2272"/>
      <c r="C1020" s="2273"/>
      <c r="D1020" s="2273"/>
      <c r="E1020" s="2273"/>
      <c r="F1020" s="2273"/>
      <c r="G1020" s="2246"/>
      <c r="P1020" s="2274"/>
    </row>
    <row r="1021" spans="1:36" s="2245" customFormat="1" ht="19.5" customHeight="1">
      <c r="A1021" s="2995" t="s">
        <v>4090</v>
      </c>
      <c r="B1021" s="2995"/>
      <c r="C1021" s="2995"/>
      <c r="D1021" s="2995"/>
      <c r="E1021" s="2995"/>
      <c r="F1021" s="2995"/>
      <c r="G1021" s="2995"/>
      <c r="H1021" s="2995"/>
      <c r="I1021" s="2995"/>
      <c r="J1021" s="2995"/>
      <c r="K1021" s="2995"/>
      <c r="L1021" s="2995"/>
      <c r="M1021" s="2995"/>
      <c r="N1021" s="2995"/>
      <c r="O1021" s="2995"/>
      <c r="P1021" s="2388"/>
      <c r="Q1021" s="2996" t="s">
        <v>4644</v>
      </c>
      <c r="R1021" s="2996"/>
      <c r="S1021" s="2996"/>
      <c r="T1021" s="2996"/>
      <c r="U1021" s="2996"/>
      <c r="V1021" s="2996"/>
      <c r="W1021" s="2996"/>
      <c r="X1021" s="2996"/>
      <c r="Y1021" s="2996"/>
      <c r="Z1021" s="2996"/>
      <c r="AA1021" s="2996"/>
      <c r="AB1021" s="2996"/>
      <c r="AC1021" s="2996"/>
      <c r="AD1021" s="2996"/>
      <c r="AE1021" s="2996"/>
      <c r="AF1021" s="2996"/>
      <c r="AG1021" s="2996"/>
      <c r="AH1021" s="2996"/>
      <c r="AI1021" s="2996"/>
      <c r="AJ1021" s="2244"/>
    </row>
    <row r="1022" spans="1:36" s="2245" customFormat="1" ht="16.7" customHeight="1">
      <c r="A1022" s="2997" t="s">
        <v>4092</v>
      </c>
      <c r="B1022" s="2997"/>
      <c r="C1022" s="2997"/>
      <c r="D1022" s="2997"/>
      <c r="E1022" s="2997"/>
      <c r="F1022" s="2997"/>
      <c r="G1022" s="2997"/>
      <c r="H1022" s="2997"/>
      <c r="I1022" s="2997"/>
      <c r="J1022" s="2997"/>
      <c r="K1022" s="2997"/>
      <c r="L1022" s="2997"/>
      <c r="M1022" s="2997"/>
      <c r="N1022" s="2997"/>
      <c r="O1022" s="2997"/>
      <c r="P1022" s="2389"/>
      <c r="Q1022" s="2998" t="s">
        <v>4093</v>
      </c>
      <c r="R1022" s="2998"/>
      <c r="S1022" s="2998"/>
      <c r="T1022" s="2998"/>
      <c r="U1022" s="2998"/>
      <c r="V1022" s="2998"/>
      <c r="W1022" s="2998"/>
      <c r="X1022" s="2998"/>
      <c r="Y1022" s="2998"/>
      <c r="Z1022" s="2998"/>
      <c r="AA1022" s="2998"/>
      <c r="AB1022" s="2998"/>
      <c r="AC1022" s="2998"/>
      <c r="AD1022" s="2998"/>
      <c r="AE1022" s="2998"/>
      <c r="AF1022" s="2998"/>
      <c r="AG1022" s="2998"/>
      <c r="AH1022" s="2998"/>
      <c r="AI1022" s="2998"/>
      <c r="AJ1022" s="2244"/>
    </row>
    <row r="1023" spans="1:36" s="2245" customFormat="1" ht="17.25" thickBot="1">
      <c r="A1023" s="2246"/>
      <c r="B1023" s="2247"/>
      <c r="C1023" s="2248"/>
      <c r="D1023" s="2248"/>
      <c r="E1023" s="2248"/>
      <c r="F1023" s="2248"/>
      <c r="G1023" s="2249"/>
      <c r="P1023" s="2244"/>
      <c r="AH1023" s="2982" t="s">
        <v>4094</v>
      </c>
      <c r="AI1023" s="2982"/>
      <c r="AJ1023" s="2244"/>
    </row>
    <row r="1024" spans="1:36" s="2245" customFormat="1">
      <c r="A1024" s="2983" t="s">
        <v>4046</v>
      </c>
      <c r="B1024" s="2984"/>
      <c r="C1024" s="2250"/>
      <c r="D1024" s="2251"/>
      <c r="E1024" s="2251"/>
      <c r="F1024" s="2251"/>
      <c r="G1024" s="2252"/>
      <c r="H1024" s="2999" t="s">
        <v>210</v>
      </c>
      <c r="I1024" s="2999" t="s">
        <v>4048</v>
      </c>
      <c r="J1024" s="3002" t="s">
        <v>2835</v>
      </c>
      <c r="K1024" s="2253"/>
      <c r="L1024" s="2253"/>
      <c r="M1024" s="2253"/>
      <c r="N1024" s="2253"/>
      <c r="O1024" s="2253">
        <v>5</v>
      </c>
      <c r="P1024" s="2374"/>
      <c r="Q1024" s="2252">
        <v>10</v>
      </c>
      <c r="R1024" s="2253">
        <v>15</v>
      </c>
      <c r="S1024" s="2253">
        <v>20</v>
      </c>
      <c r="T1024" s="2253">
        <v>25</v>
      </c>
      <c r="U1024" s="2253">
        <v>30</v>
      </c>
      <c r="V1024" s="2253">
        <v>35</v>
      </c>
      <c r="W1024" s="2253">
        <v>40</v>
      </c>
      <c r="X1024" s="2253">
        <v>45</v>
      </c>
      <c r="Y1024" s="2253">
        <v>50</v>
      </c>
      <c r="Z1024" s="2253">
        <v>55</v>
      </c>
      <c r="AA1024" s="2253">
        <v>60</v>
      </c>
      <c r="AB1024" s="2253">
        <v>65</v>
      </c>
      <c r="AC1024" s="2253">
        <v>70</v>
      </c>
      <c r="AD1024" s="2253">
        <v>75</v>
      </c>
      <c r="AE1024" s="2253">
        <v>80</v>
      </c>
      <c r="AF1024" s="2253">
        <v>85</v>
      </c>
      <c r="AG1024" s="2253">
        <v>90</v>
      </c>
      <c r="AH1024" s="2253">
        <v>95</v>
      </c>
      <c r="AI1024" s="2254"/>
      <c r="AJ1024" s="2244"/>
    </row>
    <row r="1025" spans="1:36" s="2245" customFormat="1">
      <c r="A1025" s="2985"/>
      <c r="B1025" s="2986"/>
      <c r="C1025" s="2989" t="s">
        <v>4095</v>
      </c>
      <c r="D1025" s="2990"/>
      <c r="E1025" s="2990"/>
      <c r="F1025" s="2990"/>
      <c r="G1025" s="2991"/>
      <c r="H1025" s="3000"/>
      <c r="I1025" s="3000"/>
      <c r="J1025" s="3003"/>
      <c r="K1025" s="2255"/>
      <c r="L1025" s="2255"/>
      <c r="M1025" s="2255"/>
      <c r="N1025" s="2255"/>
      <c r="O1025" s="2255"/>
      <c r="P1025" s="2374"/>
      <c r="Q1025" s="2375"/>
      <c r="R1025" s="2255"/>
      <c r="S1025" s="2255"/>
      <c r="T1025" s="2255"/>
      <c r="U1025" s="2255"/>
      <c r="V1025" s="2255"/>
      <c r="W1025" s="2255"/>
      <c r="X1025" s="2255"/>
      <c r="Y1025" s="2255"/>
      <c r="Z1025" s="2255"/>
      <c r="AA1025" s="2255"/>
      <c r="AB1025" s="2255"/>
      <c r="AC1025" s="2255"/>
      <c r="AD1025" s="2255"/>
      <c r="AE1025" s="2255"/>
      <c r="AF1025" s="2255"/>
      <c r="AG1025" s="2255"/>
      <c r="AH1025" s="2255"/>
      <c r="AI1025" s="2373"/>
      <c r="AJ1025" s="2244"/>
    </row>
    <row r="1026" spans="1:36" s="2245" customFormat="1" ht="16.5">
      <c r="A1026" s="2985"/>
      <c r="B1026" s="2986"/>
      <c r="C1026" s="2256"/>
      <c r="D1026" s="2257"/>
      <c r="E1026" s="2257"/>
      <c r="F1026" s="2257"/>
      <c r="G1026" s="2258"/>
      <c r="H1026" s="3000"/>
      <c r="I1026" s="3000"/>
      <c r="J1026" s="3003"/>
      <c r="K1026" s="2255">
        <v>1</v>
      </c>
      <c r="L1026" s="2255">
        <v>2</v>
      </c>
      <c r="M1026" s="2255">
        <v>3</v>
      </c>
      <c r="N1026" s="2255">
        <v>4</v>
      </c>
      <c r="O1026" s="2255" t="s">
        <v>2838</v>
      </c>
      <c r="P1026" s="2374"/>
      <c r="Q1026" s="2375" t="s">
        <v>2837</v>
      </c>
      <c r="R1026" s="2255" t="s">
        <v>2837</v>
      </c>
      <c r="S1026" s="2255" t="s">
        <v>6490</v>
      </c>
      <c r="T1026" s="2255" t="s">
        <v>2838</v>
      </c>
      <c r="U1026" s="2255" t="s">
        <v>2837</v>
      </c>
      <c r="V1026" s="2255" t="s">
        <v>2837</v>
      </c>
      <c r="W1026" s="2255" t="s">
        <v>6496</v>
      </c>
      <c r="X1026" s="2255" t="s">
        <v>6496</v>
      </c>
      <c r="Y1026" s="2255" t="s">
        <v>2838</v>
      </c>
      <c r="Z1026" s="2255" t="s">
        <v>2837</v>
      </c>
      <c r="AA1026" s="2255" t="s">
        <v>2837</v>
      </c>
      <c r="AB1026" s="2255" t="s">
        <v>6490</v>
      </c>
      <c r="AC1026" s="2255" t="s">
        <v>2837</v>
      </c>
      <c r="AD1026" s="2255" t="s">
        <v>2838</v>
      </c>
      <c r="AE1026" s="2255" t="s">
        <v>2837</v>
      </c>
      <c r="AF1026" s="2255" t="s">
        <v>6497</v>
      </c>
      <c r="AG1026" s="2255" t="s">
        <v>2837</v>
      </c>
      <c r="AH1026" s="2255" t="s">
        <v>2837</v>
      </c>
      <c r="AI1026" s="2373" t="s">
        <v>6498</v>
      </c>
      <c r="AJ1026" s="2244"/>
    </row>
    <row r="1027" spans="1:36" s="2245" customFormat="1" ht="16.5">
      <c r="A1027" s="2985"/>
      <c r="B1027" s="2986"/>
      <c r="C1027" s="2256"/>
      <c r="D1027" s="2257"/>
      <c r="E1027" s="2257"/>
      <c r="F1027" s="2257"/>
      <c r="G1027" s="2258"/>
      <c r="H1027" s="3000"/>
      <c r="I1027" s="3000"/>
      <c r="J1027" s="3003"/>
      <c r="K1027" s="2255" t="s">
        <v>6499</v>
      </c>
      <c r="L1027" s="2255" t="s">
        <v>6500</v>
      </c>
      <c r="M1027" s="2255" t="s">
        <v>6501</v>
      </c>
      <c r="N1027" s="2255" t="s">
        <v>6500</v>
      </c>
      <c r="O1027" s="2255"/>
      <c r="P1027" s="2374"/>
      <c r="Q1027" s="2375"/>
      <c r="R1027" s="2255"/>
      <c r="S1027" s="2255"/>
      <c r="T1027" s="2255"/>
      <c r="U1027" s="2255"/>
      <c r="V1027" s="2255"/>
      <c r="W1027" s="2255"/>
      <c r="X1027" s="2255"/>
      <c r="Y1027" s="2255"/>
      <c r="Z1027" s="2255"/>
      <c r="AA1027" s="2255"/>
      <c r="AB1027" s="2255"/>
      <c r="AC1027" s="2255"/>
      <c r="AD1027" s="2255"/>
      <c r="AE1027" s="2255"/>
      <c r="AF1027" s="2255"/>
      <c r="AG1027" s="2255"/>
      <c r="AH1027" s="2255"/>
      <c r="AI1027" s="2373"/>
      <c r="AJ1027" s="2244"/>
    </row>
    <row r="1028" spans="1:36" s="2245" customFormat="1">
      <c r="A1028" s="2985"/>
      <c r="B1028" s="2986"/>
      <c r="C1028" s="2992"/>
      <c r="D1028" s="2993"/>
      <c r="E1028" s="2993"/>
      <c r="F1028" s="2993"/>
      <c r="G1028" s="2994"/>
      <c r="H1028" s="3000"/>
      <c r="I1028" s="3000"/>
      <c r="J1028" s="3003"/>
      <c r="K1028" s="2255"/>
      <c r="L1028" s="2255"/>
      <c r="M1028" s="2255"/>
      <c r="N1028" s="2255"/>
      <c r="O1028" s="2255">
        <v>9</v>
      </c>
      <c r="P1028" s="2374"/>
      <c r="Q1028" s="2375">
        <v>14</v>
      </c>
      <c r="R1028" s="2255">
        <v>19</v>
      </c>
      <c r="S1028" s="2255">
        <v>24</v>
      </c>
      <c r="T1028" s="2255">
        <v>29</v>
      </c>
      <c r="U1028" s="2255">
        <v>34</v>
      </c>
      <c r="V1028" s="2255">
        <v>39</v>
      </c>
      <c r="W1028" s="2255">
        <v>44</v>
      </c>
      <c r="X1028" s="2255">
        <v>49</v>
      </c>
      <c r="Y1028" s="2255">
        <v>54</v>
      </c>
      <c r="Z1028" s="2255">
        <v>59</v>
      </c>
      <c r="AA1028" s="2255">
        <v>64</v>
      </c>
      <c r="AB1028" s="2255">
        <v>69</v>
      </c>
      <c r="AC1028" s="2255">
        <v>74</v>
      </c>
      <c r="AD1028" s="2255">
        <v>79</v>
      </c>
      <c r="AE1028" s="2255">
        <v>84</v>
      </c>
      <c r="AF1028" s="2255">
        <v>89</v>
      </c>
      <c r="AG1028" s="2255">
        <v>94</v>
      </c>
      <c r="AH1028" s="2255">
        <v>99</v>
      </c>
      <c r="AI1028" s="2373"/>
      <c r="AJ1028" s="2244"/>
    </row>
    <row r="1029" spans="1:36" s="2245" customFormat="1" ht="17.25" thickBot="1">
      <c r="A1029" s="2987"/>
      <c r="B1029" s="2988"/>
      <c r="C1029" s="2259"/>
      <c r="D1029" s="2260"/>
      <c r="E1029" s="2260"/>
      <c r="F1029" s="2260"/>
      <c r="G1029" s="2261"/>
      <c r="H1029" s="3001"/>
      <c r="I1029" s="3001"/>
      <c r="J1029" s="3004"/>
      <c r="K1029" s="2262"/>
      <c r="L1029" s="2262"/>
      <c r="M1029" s="2262"/>
      <c r="N1029" s="2262"/>
      <c r="O1029" s="2262" t="s">
        <v>6501</v>
      </c>
      <c r="P1029" s="2374"/>
      <c r="Q1029" s="2261" t="s">
        <v>6499</v>
      </c>
      <c r="R1029" s="2262" t="s">
        <v>6500</v>
      </c>
      <c r="S1029" s="2262" t="s">
        <v>6500</v>
      </c>
      <c r="T1029" s="2262" t="s">
        <v>6502</v>
      </c>
      <c r="U1029" s="2262" t="s">
        <v>6500</v>
      </c>
      <c r="V1029" s="2262" t="s">
        <v>6502</v>
      </c>
      <c r="W1029" s="2262" t="s">
        <v>6501</v>
      </c>
      <c r="X1029" s="2262" t="s">
        <v>6500</v>
      </c>
      <c r="Y1029" s="2262" t="s">
        <v>6499</v>
      </c>
      <c r="Z1029" s="2262" t="s">
        <v>6500</v>
      </c>
      <c r="AA1029" s="2262" t="s">
        <v>6501</v>
      </c>
      <c r="AB1029" s="2262" t="s">
        <v>6499</v>
      </c>
      <c r="AC1029" s="2262" t="s">
        <v>6500</v>
      </c>
      <c r="AD1029" s="2262" t="s">
        <v>6502</v>
      </c>
      <c r="AE1029" s="2262" t="s">
        <v>6503</v>
      </c>
      <c r="AF1029" s="2262" t="s">
        <v>6503</v>
      </c>
      <c r="AG1029" s="2262" t="s">
        <v>6501</v>
      </c>
      <c r="AH1029" s="2262" t="s">
        <v>6500</v>
      </c>
      <c r="AI1029" s="2263"/>
      <c r="AJ1029" s="2244"/>
    </row>
    <row r="1030" spans="1:36" s="2266" customFormat="1" ht="14.25" customHeight="1">
      <c r="A1030" s="2974" t="s">
        <v>4645</v>
      </c>
      <c r="B1030" s="2974"/>
      <c r="C1030" s="2977" t="s">
        <v>4646</v>
      </c>
      <c r="D1030" s="2978"/>
      <c r="E1030" s="2978"/>
      <c r="F1030" s="2978"/>
      <c r="G1030" s="2264" t="s">
        <v>4212</v>
      </c>
      <c r="H1030" s="2268">
        <v>3</v>
      </c>
      <c r="I1030" s="2268">
        <v>0</v>
      </c>
      <c r="J1030" s="2268">
        <v>0</v>
      </c>
      <c r="K1030" s="2268">
        <v>0</v>
      </c>
      <c r="L1030" s="2268">
        <v>0</v>
      </c>
      <c r="M1030" s="2268">
        <v>0</v>
      </c>
      <c r="N1030" s="2268">
        <v>0</v>
      </c>
      <c r="O1030" s="2268">
        <v>0</v>
      </c>
      <c r="P1030" s="2268"/>
      <c r="Q1030" s="2268">
        <v>0</v>
      </c>
      <c r="R1030" s="2268">
        <v>0</v>
      </c>
      <c r="S1030" s="2268">
        <v>0</v>
      </c>
      <c r="T1030" s="2268">
        <v>0</v>
      </c>
      <c r="U1030" s="2268">
        <v>0</v>
      </c>
      <c r="V1030" s="2268">
        <v>0</v>
      </c>
      <c r="W1030" s="2268">
        <v>2</v>
      </c>
      <c r="X1030" s="2268">
        <v>0</v>
      </c>
      <c r="Y1030" s="2268">
        <v>1</v>
      </c>
      <c r="Z1030" s="2268">
        <v>0</v>
      </c>
      <c r="AA1030" s="2268">
        <v>0</v>
      </c>
      <c r="AB1030" s="2268">
        <v>0</v>
      </c>
      <c r="AC1030" s="2268">
        <v>0</v>
      </c>
      <c r="AD1030" s="2268">
        <v>0</v>
      </c>
      <c r="AE1030" s="2268">
        <v>0</v>
      </c>
      <c r="AF1030" s="2268">
        <v>0</v>
      </c>
      <c r="AG1030" s="2268">
        <v>0</v>
      </c>
      <c r="AH1030" s="2268">
        <v>0</v>
      </c>
      <c r="AI1030" s="2268">
        <v>0</v>
      </c>
    </row>
    <row r="1031" spans="1:36" s="2266" customFormat="1" ht="14.25" customHeight="1">
      <c r="A1031" s="2974"/>
      <c r="B1031" s="2974"/>
      <c r="C1031" s="2975"/>
      <c r="D1031" s="2976"/>
      <c r="E1031" s="2976"/>
      <c r="F1031" s="2976"/>
      <c r="G1031" s="2264" t="s">
        <v>4208</v>
      </c>
      <c r="H1031" s="2268">
        <v>3</v>
      </c>
      <c r="I1031" s="2268">
        <v>0</v>
      </c>
      <c r="J1031" s="2268">
        <v>0</v>
      </c>
      <c r="K1031" s="2268">
        <v>0</v>
      </c>
      <c r="L1031" s="2268">
        <v>0</v>
      </c>
      <c r="M1031" s="2268">
        <v>0</v>
      </c>
      <c r="N1031" s="2268">
        <v>0</v>
      </c>
      <c r="O1031" s="2268">
        <v>0</v>
      </c>
      <c r="P1031" s="2268"/>
      <c r="Q1031" s="2268">
        <v>0</v>
      </c>
      <c r="R1031" s="2268">
        <v>0</v>
      </c>
      <c r="S1031" s="2268">
        <v>0</v>
      </c>
      <c r="T1031" s="2268">
        <v>0</v>
      </c>
      <c r="U1031" s="2268">
        <v>0</v>
      </c>
      <c r="V1031" s="2268">
        <v>0</v>
      </c>
      <c r="W1031" s="2268">
        <v>2</v>
      </c>
      <c r="X1031" s="2268">
        <v>0</v>
      </c>
      <c r="Y1031" s="2268">
        <v>1</v>
      </c>
      <c r="Z1031" s="2268">
        <v>0</v>
      </c>
      <c r="AA1031" s="2268">
        <v>0</v>
      </c>
      <c r="AB1031" s="2268">
        <v>0</v>
      </c>
      <c r="AC1031" s="2268">
        <v>0</v>
      </c>
      <c r="AD1031" s="2268">
        <v>0</v>
      </c>
      <c r="AE1031" s="2268">
        <v>0</v>
      </c>
      <c r="AF1031" s="2268">
        <v>0</v>
      </c>
      <c r="AG1031" s="2268">
        <v>0</v>
      </c>
      <c r="AH1031" s="2268">
        <v>0</v>
      </c>
      <c r="AI1031" s="2268">
        <v>0</v>
      </c>
    </row>
    <row r="1032" spans="1:36" s="2274" customFormat="1" ht="14.25" customHeight="1">
      <c r="A1032" s="2974"/>
      <c r="B1032" s="2974"/>
      <c r="C1032" s="2976"/>
      <c r="D1032" s="2976"/>
      <c r="E1032" s="2976"/>
      <c r="F1032" s="2976"/>
      <c r="G1032" s="2264" t="s">
        <v>4209</v>
      </c>
      <c r="H1032" s="2268">
        <v>0</v>
      </c>
      <c r="I1032" s="2268">
        <v>0</v>
      </c>
      <c r="J1032" s="2268">
        <v>0</v>
      </c>
      <c r="K1032" s="2268">
        <v>0</v>
      </c>
      <c r="L1032" s="2268">
        <v>0</v>
      </c>
      <c r="M1032" s="2268">
        <v>0</v>
      </c>
      <c r="N1032" s="2268">
        <v>0</v>
      </c>
      <c r="O1032" s="2268">
        <v>0</v>
      </c>
      <c r="P1032" s="2268"/>
      <c r="Q1032" s="2268">
        <v>0</v>
      </c>
      <c r="R1032" s="2268">
        <v>0</v>
      </c>
      <c r="S1032" s="2268">
        <v>0</v>
      </c>
      <c r="T1032" s="2268">
        <v>0</v>
      </c>
      <c r="U1032" s="2268">
        <v>0</v>
      </c>
      <c r="V1032" s="2268">
        <v>0</v>
      </c>
      <c r="W1032" s="2268">
        <v>0</v>
      </c>
      <c r="X1032" s="2268">
        <v>0</v>
      </c>
      <c r="Y1032" s="2268">
        <v>0</v>
      </c>
      <c r="Z1032" s="2268">
        <v>0</v>
      </c>
      <c r="AA1032" s="2268">
        <v>0</v>
      </c>
      <c r="AB1032" s="2268">
        <v>0</v>
      </c>
      <c r="AC1032" s="2268">
        <v>0</v>
      </c>
      <c r="AD1032" s="2268">
        <v>0</v>
      </c>
      <c r="AE1032" s="2268">
        <v>0</v>
      </c>
      <c r="AF1032" s="2268">
        <v>0</v>
      </c>
      <c r="AG1032" s="2268">
        <v>0</v>
      </c>
      <c r="AH1032" s="2268">
        <v>0</v>
      </c>
      <c r="AI1032" s="2268">
        <v>0</v>
      </c>
    </row>
    <row r="1033" spans="1:36" s="2266" customFormat="1" ht="14.25" customHeight="1">
      <c r="A1033" s="2974" t="s">
        <v>4647</v>
      </c>
      <c r="B1033" s="2974"/>
      <c r="C1033" s="2977" t="s">
        <v>4648</v>
      </c>
      <c r="D1033" s="2978"/>
      <c r="E1033" s="2978"/>
      <c r="F1033" s="2978"/>
      <c r="G1033" s="2264" t="s">
        <v>4212</v>
      </c>
      <c r="H1033" s="2268">
        <v>32</v>
      </c>
      <c r="I1033" s="2268">
        <v>0</v>
      </c>
      <c r="J1033" s="2268">
        <v>0</v>
      </c>
      <c r="K1033" s="2268">
        <v>0</v>
      </c>
      <c r="L1033" s="2268">
        <v>0</v>
      </c>
      <c r="M1033" s="2268">
        <v>0</v>
      </c>
      <c r="N1033" s="2268">
        <v>0</v>
      </c>
      <c r="O1033" s="2268">
        <v>0</v>
      </c>
      <c r="P1033" s="2268"/>
      <c r="Q1033" s="2268">
        <v>0</v>
      </c>
      <c r="R1033" s="2268">
        <v>0</v>
      </c>
      <c r="S1033" s="2268">
        <v>0</v>
      </c>
      <c r="T1033" s="2268">
        <v>0</v>
      </c>
      <c r="U1033" s="2268">
        <v>0</v>
      </c>
      <c r="V1033" s="2268">
        <v>1</v>
      </c>
      <c r="W1033" s="2268">
        <v>0</v>
      </c>
      <c r="X1033" s="2268">
        <v>2</v>
      </c>
      <c r="Y1033" s="2268">
        <v>3</v>
      </c>
      <c r="Z1033" s="2268">
        <v>0</v>
      </c>
      <c r="AA1033" s="2268">
        <v>2</v>
      </c>
      <c r="AB1033" s="2268">
        <v>3</v>
      </c>
      <c r="AC1033" s="2268">
        <v>2</v>
      </c>
      <c r="AD1033" s="2268">
        <v>2</v>
      </c>
      <c r="AE1033" s="2268">
        <v>8</v>
      </c>
      <c r="AF1033" s="2268">
        <v>5</v>
      </c>
      <c r="AG1033" s="2268">
        <v>4</v>
      </c>
      <c r="AH1033" s="2268">
        <v>0</v>
      </c>
      <c r="AI1033" s="2268">
        <v>0</v>
      </c>
    </row>
    <row r="1034" spans="1:36" s="2266" customFormat="1" ht="14.25" customHeight="1">
      <c r="A1034" s="2974"/>
      <c r="B1034" s="2974"/>
      <c r="C1034" s="2975"/>
      <c r="D1034" s="2976"/>
      <c r="E1034" s="2976"/>
      <c r="F1034" s="2976"/>
      <c r="G1034" s="2264" t="s">
        <v>4208</v>
      </c>
      <c r="H1034" s="2268">
        <v>27</v>
      </c>
      <c r="I1034" s="2268">
        <v>0</v>
      </c>
      <c r="J1034" s="2268">
        <v>0</v>
      </c>
      <c r="K1034" s="2268">
        <v>0</v>
      </c>
      <c r="L1034" s="2268">
        <v>0</v>
      </c>
      <c r="M1034" s="2268">
        <v>0</v>
      </c>
      <c r="N1034" s="2268">
        <v>0</v>
      </c>
      <c r="O1034" s="2268">
        <v>0</v>
      </c>
      <c r="P1034" s="2268"/>
      <c r="Q1034" s="2268">
        <v>0</v>
      </c>
      <c r="R1034" s="2268">
        <v>0</v>
      </c>
      <c r="S1034" s="2268">
        <v>0</v>
      </c>
      <c r="T1034" s="2268">
        <v>0</v>
      </c>
      <c r="U1034" s="2268">
        <v>0</v>
      </c>
      <c r="V1034" s="2268">
        <v>1</v>
      </c>
      <c r="W1034" s="2268">
        <v>0</v>
      </c>
      <c r="X1034" s="2268">
        <v>1</v>
      </c>
      <c r="Y1034" s="2268">
        <v>2</v>
      </c>
      <c r="Z1034" s="2268">
        <v>0</v>
      </c>
      <c r="AA1034" s="2268">
        <v>2</v>
      </c>
      <c r="AB1034" s="2268">
        <v>3</v>
      </c>
      <c r="AC1034" s="2268">
        <v>1</v>
      </c>
      <c r="AD1034" s="2268">
        <v>2</v>
      </c>
      <c r="AE1034" s="2268">
        <v>7</v>
      </c>
      <c r="AF1034" s="2268">
        <v>5</v>
      </c>
      <c r="AG1034" s="2268">
        <v>3</v>
      </c>
      <c r="AH1034" s="2268">
        <v>0</v>
      </c>
      <c r="AI1034" s="2268">
        <v>0</v>
      </c>
    </row>
    <row r="1035" spans="1:36" s="2266" customFormat="1" ht="14.25" customHeight="1">
      <c r="A1035" s="2974"/>
      <c r="B1035" s="2974"/>
      <c r="C1035" s="2976"/>
      <c r="D1035" s="2976"/>
      <c r="E1035" s="2976"/>
      <c r="F1035" s="2976"/>
      <c r="G1035" s="2264" t="s">
        <v>4209</v>
      </c>
      <c r="H1035" s="2268">
        <v>5</v>
      </c>
      <c r="I1035" s="2268">
        <v>0</v>
      </c>
      <c r="J1035" s="2268">
        <v>0</v>
      </c>
      <c r="K1035" s="2268">
        <v>0</v>
      </c>
      <c r="L1035" s="2268">
        <v>0</v>
      </c>
      <c r="M1035" s="2268">
        <v>0</v>
      </c>
      <c r="N1035" s="2268">
        <v>0</v>
      </c>
      <c r="O1035" s="2268">
        <v>0</v>
      </c>
      <c r="P1035" s="2268"/>
      <c r="Q1035" s="2268">
        <v>0</v>
      </c>
      <c r="R1035" s="2268">
        <v>0</v>
      </c>
      <c r="S1035" s="2268">
        <v>0</v>
      </c>
      <c r="T1035" s="2268">
        <v>0</v>
      </c>
      <c r="U1035" s="2268">
        <v>0</v>
      </c>
      <c r="V1035" s="2268">
        <v>0</v>
      </c>
      <c r="W1035" s="2268">
        <v>0</v>
      </c>
      <c r="X1035" s="2268">
        <v>1</v>
      </c>
      <c r="Y1035" s="2268">
        <v>1</v>
      </c>
      <c r="Z1035" s="2268">
        <v>0</v>
      </c>
      <c r="AA1035" s="2268">
        <v>0</v>
      </c>
      <c r="AB1035" s="2268">
        <v>0</v>
      </c>
      <c r="AC1035" s="2268">
        <v>1</v>
      </c>
      <c r="AD1035" s="2268">
        <v>0</v>
      </c>
      <c r="AE1035" s="2268">
        <v>1</v>
      </c>
      <c r="AF1035" s="2268">
        <v>0</v>
      </c>
      <c r="AG1035" s="2268">
        <v>1</v>
      </c>
      <c r="AH1035" s="2268">
        <v>0</v>
      </c>
      <c r="AI1035" s="2268">
        <v>0</v>
      </c>
    </row>
    <row r="1036" spans="1:36" s="2266" customFormat="1" ht="14.25" customHeight="1">
      <c r="A1036" s="2974" t="s">
        <v>4649</v>
      </c>
      <c r="B1036" s="2974"/>
      <c r="C1036" s="2977" t="s">
        <v>4650</v>
      </c>
      <c r="D1036" s="2978"/>
      <c r="E1036" s="2978"/>
      <c r="F1036" s="2978"/>
      <c r="G1036" s="2264" t="s">
        <v>4212</v>
      </c>
      <c r="H1036" s="2268">
        <v>12</v>
      </c>
      <c r="I1036" s="2268">
        <v>0</v>
      </c>
      <c r="J1036" s="2268">
        <v>0</v>
      </c>
      <c r="K1036" s="2268">
        <v>0</v>
      </c>
      <c r="L1036" s="2268">
        <v>0</v>
      </c>
      <c r="M1036" s="2268">
        <v>0</v>
      </c>
      <c r="N1036" s="2268">
        <v>0</v>
      </c>
      <c r="O1036" s="2268">
        <v>0</v>
      </c>
      <c r="P1036" s="2268"/>
      <c r="Q1036" s="2268">
        <v>0</v>
      </c>
      <c r="R1036" s="2268">
        <v>0</v>
      </c>
      <c r="S1036" s="2268">
        <v>0</v>
      </c>
      <c r="T1036" s="2268">
        <v>0</v>
      </c>
      <c r="U1036" s="2268">
        <v>0</v>
      </c>
      <c r="V1036" s="2268">
        <v>4</v>
      </c>
      <c r="W1036" s="2268">
        <v>0</v>
      </c>
      <c r="X1036" s="2268">
        <v>1</v>
      </c>
      <c r="Y1036" s="2268">
        <v>2</v>
      </c>
      <c r="Z1036" s="2268">
        <v>1</v>
      </c>
      <c r="AA1036" s="2268">
        <v>0</v>
      </c>
      <c r="AB1036" s="2268">
        <v>1</v>
      </c>
      <c r="AC1036" s="2268">
        <v>0</v>
      </c>
      <c r="AD1036" s="2268">
        <v>1</v>
      </c>
      <c r="AE1036" s="2268">
        <v>1</v>
      </c>
      <c r="AF1036" s="2268">
        <v>0</v>
      </c>
      <c r="AG1036" s="2268">
        <v>1</v>
      </c>
      <c r="AH1036" s="2268">
        <v>0</v>
      </c>
      <c r="AI1036" s="2268">
        <v>0</v>
      </c>
    </row>
    <row r="1037" spans="1:36" s="2266" customFormat="1" ht="14.25" customHeight="1">
      <c r="A1037" s="2974"/>
      <c r="B1037" s="2974"/>
      <c r="C1037" s="2975"/>
      <c r="D1037" s="2976"/>
      <c r="E1037" s="2976"/>
      <c r="F1037" s="2976"/>
      <c r="G1037" s="2264" t="s">
        <v>4208</v>
      </c>
      <c r="H1037" s="2268">
        <v>10</v>
      </c>
      <c r="I1037" s="2268">
        <v>0</v>
      </c>
      <c r="J1037" s="2268">
        <v>0</v>
      </c>
      <c r="K1037" s="2268">
        <v>0</v>
      </c>
      <c r="L1037" s="2268">
        <v>0</v>
      </c>
      <c r="M1037" s="2268">
        <v>0</v>
      </c>
      <c r="N1037" s="2268">
        <v>0</v>
      </c>
      <c r="O1037" s="2268">
        <v>0</v>
      </c>
      <c r="P1037" s="2268"/>
      <c r="Q1037" s="2268">
        <v>0</v>
      </c>
      <c r="R1037" s="2268">
        <v>0</v>
      </c>
      <c r="S1037" s="2268">
        <v>0</v>
      </c>
      <c r="T1037" s="2268">
        <v>0</v>
      </c>
      <c r="U1037" s="2268">
        <v>0</v>
      </c>
      <c r="V1037" s="2268">
        <v>4</v>
      </c>
      <c r="W1037" s="2268">
        <v>0</v>
      </c>
      <c r="X1037" s="2268">
        <v>1</v>
      </c>
      <c r="Y1037" s="2268">
        <v>2</v>
      </c>
      <c r="Z1037" s="2268">
        <v>1</v>
      </c>
      <c r="AA1037" s="2268">
        <v>0</v>
      </c>
      <c r="AB1037" s="2268">
        <v>0</v>
      </c>
      <c r="AC1037" s="2268">
        <v>0</v>
      </c>
      <c r="AD1037" s="2268">
        <v>0</v>
      </c>
      <c r="AE1037" s="2268">
        <v>1</v>
      </c>
      <c r="AF1037" s="2268">
        <v>0</v>
      </c>
      <c r="AG1037" s="2268">
        <v>1</v>
      </c>
      <c r="AH1037" s="2268">
        <v>0</v>
      </c>
      <c r="AI1037" s="2268">
        <v>0</v>
      </c>
    </row>
    <row r="1038" spans="1:36" s="2266" customFormat="1" ht="14.25" customHeight="1">
      <c r="A1038" s="2974"/>
      <c r="B1038" s="2974"/>
      <c r="C1038" s="2976"/>
      <c r="D1038" s="2976"/>
      <c r="E1038" s="2976"/>
      <c r="F1038" s="2976"/>
      <c r="G1038" s="2264" t="s">
        <v>4209</v>
      </c>
      <c r="H1038" s="2268">
        <v>2</v>
      </c>
      <c r="I1038" s="2268">
        <v>0</v>
      </c>
      <c r="J1038" s="2268">
        <v>0</v>
      </c>
      <c r="K1038" s="2268">
        <v>0</v>
      </c>
      <c r="L1038" s="2268">
        <v>0</v>
      </c>
      <c r="M1038" s="2268">
        <v>0</v>
      </c>
      <c r="N1038" s="2268">
        <v>0</v>
      </c>
      <c r="O1038" s="2268">
        <v>0</v>
      </c>
      <c r="P1038" s="2268"/>
      <c r="Q1038" s="2268">
        <v>0</v>
      </c>
      <c r="R1038" s="2268">
        <v>0</v>
      </c>
      <c r="S1038" s="2268">
        <v>0</v>
      </c>
      <c r="T1038" s="2268">
        <v>0</v>
      </c>
      <c r="U1038" s="2268">
        <v>0</v>
      </c>
      <c r="V1038" s="2268">
        <v>0</v>
      </c>
      <c r="W1038" s="2268">
        <v>0</v>
      </c>
      <c r="X1038" s="2268">
        <v>0</v>
      </c>
      <c r="Y1038" s="2268">
        <v>0</v>
      </c>
      <c r="Z1038" s="2268">
        <v>0</v>
      </c>
      <c r="AA1038" s="2268">
        <v>0</v>
      </c>
      <c r="AB1038" s="2268">
        <v>1</v>
      </c>
      <c r="AC1038" s="2268">
        <v>0</v>
      </c>
      <c r="AD1038" s="2268">
        <v>1</v>
      </c>
      <c r="AE1038" s="2268">
        <v>0</v>
      </c>
      <c r="AF1038" s="2268">
        <v>0</v>
      </c>
      <c r="AG1038" s="2268">
        <v>0</v>
      </c>
      <c r="AH1038" s="2268">
        <v>0</v>
      </c>
      <c r="AI1038" s="2268">
        <v>0</v>
      </c>
    </row>
    <row r="1039" spans="1:36" s="2266" customFormat="1" ht="14.25" customHeight="1">
      <c r="A1039" s="2974" t="s">
        <v>4651</v>
      </c>
      <c r="B1039" s="2974"/>
      <c r="C1039" s="2977" t="s">
        <v>4652</v>
      </c>
      <c r="D1039" s="2978"/>
      <c r="E1039" s="2978"/>
      <c r="F1039" s="2978"/>
      <c r="G1039" s="2264" t="s">
        <v>4212</v>
      </c>
      <c r="H1039" s="2267">
        <v>85</v>
      </c>
      <c r="I1039" s="2268">
        <v>0</v>
      </c>
      <c r="J1039" s="2268">
        <v>0</v>
      </c>
      <c r="K1039" s="2268">
        <v>0</v>
      </c>
      <c r="L1039" s="2268">
        <v>0</v>
      </c>
      <c r="M1039" s="2268">
        <v>0</v>
      </c>
      <c r="N1039" s="2268">
        <v>0</v>
      </c>
      <c r="O1039" s="2268">
        <v>0</v>
      </c>
      <c r="P1039" s="2268"/>
      <c r="Q1039" s="2268">
        <v>0</v>
      </c>
      <c r="R1039" s="2268">
        <v>0</v>
      </c>
      <c r="S1039" s="2268">
        <v>0</v>
      </c>
      <c r="T1039" s="2268">
        <v>2</v>
      </c>
      <c r="U1039" s="2268">
        <v>3</v>
      </c>
      <c r="V1039" s="2268">
        <v>2</v>
      </c>
      <c r="W1039" s="2268">
        <v>6</v>
      </c>
      <c r="X1039" s="2268">
        <v>5</v>
      </c>
      <c r="Y1039" s="2268">
        <v>10</v>
      </c>
      <c r="Z1039" s="2268">
        <v>9</v>
      </c>
      <c r="AA1039" s="2268">
        <v>19</v>
      </c>
      <c r="AB1039" s="2268">
        <v>9</v>
      </c>
      <c r="AC1039" s="2268">
        <v>11</v>
      </c>
      <c r="AD1039" s="2268">
        <v>1</v>
      </c>
      <c r="AE1039" s="2268">
        <v>2</v>
      </c>
      <c r="AF1039" s="2268">
        <v>4</v>
      </c>
      <c r="AG1039" s="2268">
        <v>1</v>
      </c>
      <c r="AH1039" s="2268">
        <v>1</v>
      </c>
      <c r="AI1039" s="2268">
        <v>0</v>
      </c>
    </row>
    <row r="1040" spans="1:36" s="2266" customFormat="1" ht="14.25" customHeight="1">
      <c r="A1040" s="2974"/>
      <c r="B1040" s="2974"/>
      <c r="C1040" s="2975"/>
      <c r="D1040" s="2976"/>
      <c r="E1040" s="2976"/>
      <c r="F1040" s="2976"/>
      <c r="G1040" s="2264" t="s">
        <v>4208</v>
      </c>
      <c r="H1040" s="2267">
        <v>52</v>
      </c>
      <c r="I1040" s="2268">
        <v>0</v>
      </c>
      <c r="J1040" s="2268">
        <v>0</v>
      </c>
      <c r="K1040" s="2268">
        <v>0</v>
      </c>
      <c r="L1040" s="2268">
        <v>0</v>
      </c>
      <c r="M1040" s="2268">
        <v>0</v>
      </c>
      <c r="N1040" s="2268">
        <v>0</v>
      </c>
      <c r="O1040" s="2268">
        <v>0</v>
      </c>
      <c r="P1040" s="2268"/>
      <c r="Q1040" s="2268">
        <v>0</v>
      </c>
      <c r="R1040" s="2268">
        <v>0</v>
      </c>
      <c r="S1040" s="2268">
        <v>0</v>
      </c>
      <c r="T1040" s="2268">
        <v>1</v>
      </c>
      <c r="U1040" s="2268">
        <v>1</v>
      </c>
      <c r="V1040" s="2268">
        <v>1</v>
      </c>
      <c r="W1040" s="2268">
        <v>3</v>
      </c>
      <c r="X1040" s="2268">
        <v>4</v>
      </c>
      <c r="Y1040" s="2268">
        <v>7</v>
      </c>
      <c r="Z1040" s="2268">
        <v>6</v>
      </c>
      <c r="AA1040" s="2268">
        <v>10</v>
      </c>
      <c r="AB1040" s="2268">
        <v>9</v>
      </c>
      <c r="AC1040" s="2268">
        <v>6</v>
      </c>
      <c r="AD1040" s="2268">
        <v>1</v>
      </c>
      <c r="AE1040" s="2268">
        <v>1</v>
      </c>
      <c r="AF1040" s="2268">
        <v>2</v>
      </c>
      <c r="AG1040" s="2268">
        <v>0</v>
      </c>
      <c r="AH1040" s="2268">
        <v>0</v>
      </c>
      <c r="AI1040" s="2268">
        <v>0</v>
      </c>
    </row>
    <row r="1041" spans="1:35" s="2266" customFormat="1" ht="14.25" customHeight="1">
      <c r="A1041" s="2974"/>
      <c r="B1041" s="2974"/>
      <c r="C1041" s="2976"/>
      <c r="D1041" s="2976"/>
      <c r="E1041" s="2976"/>
      <c r="F1041" s="2976"/>
      <c r="G1041" s="2264" t="s">
        <v>4209</v>
      </c>
      <c r="H1041" s="2267">
        <v>33</v>
      </c>
      <c r="I1041" s="2268">
        <v>0</v>
      </c>
      <c r="J1041" s="2268">
        <v>0</v>
      </c>
      <c r="K1041" s="2268">
        <v>0</v>
      </c>
      <c r="L1041" s="2268">
        <v>0</v>
      </c>
      <c r="M1041" s="2268">
        <v>0</v>
      </c>
      <c r="N1041" s="2268">
        <v>0</v>
      </c>
      <c r="O1041" s="2268">
        <v>0</v>
      </c>
      <c r="P1041" s="2268"/>
      <c r="Q1041" s="2268">
        <v>0</v>
      </c>
      <c r="R1041" s="2268">
        <v>0</v>
      </c>
      <c r="S1041" s="2268">
        <v>0</v>
      </c>
      <c r="T1041" s="2268">
        <v>1</v>
      </c>
      <c r="U1041" s="2268">
        <v>2</v>
      </c>
      <c r="V1041" s="2268">
        <v>1</v>
      </c>
      <c r="W1041" s="2268">
        <v>3</v>
      </c>
      <c r="X1041" s="2268">
        <v>1</v>
      </c>
      <c r="Y1041" s="2268">
        <v>3</v>
      </c>
      <c r="Z1041" s="2268">
        <v>3</v>
      </c>
      <c r="AA1041" s="2268">
        <v>9</v>
      </c>
      <c r="AB1041" s="2268">
        <v>0</v>
      </c>
      <c r="AC1041" s="2268">
        <v>5</v>
      </c>
      <c r="AD1041" s="2268">
        <v>0</v>
      </c>
      <c r="AE1041" s="2268">
        <v>1</v>
      </c>
      <c r="AF1041" s="2268">
        <v>2</v>
      </c>
      <c r="AG1041" s="2268">
        <v>1</v>
      </c>
      <c r="AH1041" s="2268">
        <v>1</v>
      </c>
      <c r="AI1041" s="2268">
        <v>0</v>
      </c>
    </row>
    <row r="1042" spans="1:35" s="2266" customFormat="1" ht="14.25" customHeight="1">
      <c r="A1042" s="2974" t="s">
        <v>4653</v>
      </c>
      <c r="B1042" s="2974"/>
      <c r="C1042" s="2977" t="s">
        <v>4654</v>
      </c>
      <c r="D1042" s="2978"/>
      <c r="E1042" s="2978"/>
      <c r="F1042" s="2978"/>
      <c r="G1042" s="2264" t="s">
        <v>4212</v>
      </c>
      <c r="H1042" s="2268">
        <v>66</v>
      </c>
      <c r="I1042" s="2268">
        <v>0</v>
      </c>
      <c r="J1042" s="2268">
        <v>0</v>
      </c>
      <c r="K1042" s="2268">
        <v>0</v>
      </c>
      <c r="L1042" s="2268">
        <v>0</v>
      </c>
      <c r="M1042" s="2268">
        <v>0</v>
      </c>
      <c r="N1042" s="2268">
        <v>0</v>
      </c>
      <c r="O1042" s="2268">
        <v>0</v>
      </c>
      <c r="P1042" s="2268"/>
      <c r="Q1042" s="2268">
        <v>0</v>
      </c>
      <c r="R1042" s="2268">
        <v>0</v>
      </c>
      <c r="S1042" s="2268">
        <v>0</v>
      </c>
      <c r="T1042" s="2268">
        <v>1</v>
      </c>
      <c r="U1042" s="2268">
        <v>2</v>
      </c>
      <c r="V1042" s="2268">
        <v>2</v>
      </c>
      <c r="W1042" s="2268">
        <v>4</v>
      </c>
      <c r="X1042" s="2268">
        <v>4</v>
      </c>
      <c r="Y1042" s="2268">
        <v>9</v>
      </c>
      <c r="Z1042" s="2268">
        <v>4</v>
      </c>
      <c r="AA1042" s="2268">
        <v>18</v>
      </c>
      <c r="AB1042" s="2268">
        <v>7</v>
      </c>
      <c r="AC1042" s="2268">
        <v>9</v>
      </c>
      <c r="AD1042" s="2268">
        <v>1</v>
      </c>
      <c r="AE1042" s="2268">
        <v>1</v>
      </c>
      <c r="AF1042" s="2268">
        <v>4</v>
      </c>
      <c r="AG1042" s="2268">
        <v>0</v>
      </c>
      <c r="AH1042" s="2268">
        <v>0</v>
      </c>
      <c r="AI1042" s="2268">
        <v>0</v>
      </c>
    </row>
    <row r="1043" spans="1:35" s="2266" customFormat="1" ht="14.25" customHeight="1">
      <c r="A1043" s="2974"/>
      <c r="B1043" s="2974"/>
      <c r="C1043" s="2975"/>
      <c r="D1043" s="2976"/>
      <c r="E1043" s="2976"/>
      <c r="F1043" s="2976"/>
      <c r="G1043" s="2264" t="s">
        <v>4208</v>
      </c>
      <c r="H1043" s="2268">
        <v>41</v>
      </c>
      <c r="I1043" s="2268">
        <v>0</v>
      </c>
      <c r="J1043" s="2268">
        <v>0</v>
      </c>
      <c r="K1043" s="2268">
        <v>0</v>
      </c>
      <c r="L1043" s="2268">
        <v>0</v>
      </c>
      <c r="M1043" s="2268">
        <v>0</v>
      </c>
      <c r="N1043" s="2268">
        <v>0</v>
      </c>
      <c r="O1043" s="2268">
        <v>0</v>
      </c>
      <c r="P1043" s="2268"/>
      <c r="Q1043" s="2268">
        <v>0</v>
      </c>
      <c r="R1043" s="2268">
        <v>0</v>
      </c>
      <c r="S1043" s="2268">
        <v>0</v>
      </c>
      <c r="T1043" s="2268">
        <v>0</v>
      </c>
      <c r="U1043" s="2268">
        <v>1</v>
      </c>
      <c r="V1043" s="2268">
        <v>1</v>
      </c>
      <c r="W1043" s="2268">
        <v>2</v>
      </c>
      <c r="X1043" s="2268">
        <v>3</v>
      </c>
      <c r="Y1043" s="2268">
        <v>6</v>
      </c>
      <c r="Z1043" s="2268">
        <v>2</v>
      </c>
      <c r="AA1043" s="2268">
        <v>10</v>
      </c>
      <c r="AB1043" s="2268">
        <v>7</v>
      </c>
      <c r="AC1043" s="2268">
        <v>5</v>
      </c>
      <c r="AD1043" s="2268">
        <v>1</v>
      </c>
      <c r="AE1043" s="2268">
        <v>1</v>
      </c>
      <c r="AF1043" s="2268">
        <v>2</v>
      </c>
      <c r="AG1043" s="2268">
        <v>0</v>
      </c>
      <c r="AH1043" s="2268">
        <v>0</v>
      </c>
      <c r="AI1043" s="2268">
        <v>0</v>
      </c>
    </row>
    <row r="1044" spans="1:35" s="2266" customFormat="1" ht="14.25" customHeight="1">
      <c r="A1044" s="2974"/>
      <c r="B1044" s="2974"/>
      <c r="C1044" s="2976"/>
      <c r="D1044" s="2976"/>
      <c r="E1044" s="2976"/>
      <c r="F1044" s="2976"/>
      <c r="G1044" s="2264" t="s">
        <v>4209</v>
      </c>
      <c r="H1044" s="2268">
        <v>25</v>
      </c>
      <c r="I1044" s="2268">
        <v>0</v>
      </c>
      <c r="J1044" s="2268">
        <v>0</v>
      </c>
      <c r="K1044" s="2268">
        <v>0</v>
      </c>
      <c r="L1044" s="2268">
        <v>0</v>
      </c>
      <c r="M1044" s="2268">
        <v>0</v>
      </c>
      <c r="N1044" s="2268">
        <v>0</v>
      </c>
      <c r="O1044" s="2268">
        <v>0</v>
      </c>
      <c r="P1044" s="2268"/>
      <c r="Q1044" s="2268">
        <v>0</v>
      </c>
      <c r="R1044" s="2268">
        <v>0</v>
      </c>
      <c r="S1044" s="2268">
        <v>0</v>
      </c>
      <c r="T1044" s="2268">
        <v>1</v>
      </c>
      <c r="U1044" s="2268">
        <v>1</v>
      </c>
      <c r="V1044" s="2268">
        <v>1</v>
      </c>
      <c r="W1044" s="2268">
        <v>2</v>
      </c>
      <c r="X1044" s="2268">
        <v>1</v>
      </c>
      <c r="Y1044" s="2268">
        <v>3</v>
      </c>
      <c r="Z1044" s="2268">
        <v>2</v>
      </c>
      <c r="AA1044" s="2268">
        <v>8</v>
      </c>
      <c r="AB1044" s="2268">
        <v>0</v>
      </c>
      <c r="AC1044" s="2268">
        <v>4</v>
      </c>
      <c r="AD1044" s="2268">
        <v>0</v>
      </c>
      <c r="AE1044" s="2268">
        <v>0</v>
      </c>
      <c r="AF1044" s="2268">
        <v>2</v>
      </c>
      <c r="AG1044" s="2268">
        <v>0</v>
      </c>
      <c r="AH1044" s="2268">
        <v>0</v>
      </c>
      <c r="AI1044" s="2268">
        <v>0</v>
      </c>
    </row>
    <row r="1045" spans="1:35" s="2266" customFormat="1" ht="14.25" customHeight="1">
      <c r="A1045" s="2974" t="s">
        <v>4655</v>
      </c>
      <c r="B1045" s="2974"/>
      <c r="C1045" s="2977" t="s">
        <v>4656</v>
      </c>
      <c r="D1045" s="2978"/>
      <c r="E1045" s="2978"/>
      <c r="F1045" s="2978"/>
      <c r="G1045" s="2264" t="s">
        <v>4212</v>
      </c>
      <c r="H1045" s="2268">
        <v>4</v>
      </c>
      <c r="I1045" s="2268">
        <v>0</v>
      </c>
      <c r="J1045" s="2268">
        <v>0</v>
      </c>
      <c r="K1045" s="2268">
        <v>0</v>
      </c>
      <c r="L1045" s="2268">
        <v>0</v>
      </c>
      <c r="M1045" s="2268">
        <v>0</v>
      </c>
      <c r="N1045" s="2268">
        <v>0</v>
      </c>
      <c r="O1045" s="2268">
        <v>0</v>
      </c>
      <c r="P1045" s="2268"/>
      <c r="Q1045" s="2268">
        <v>0</v>
      </c>
      <c r="R1045" s="2268">
        <v>0</v>
      </c>
      <c r="S1045" s="2268">
        <v>0</v>
      </c>
      <c r="T1045" s="2268">
        <v>0</v>
      </c>
      <c r="U1045" s="2268">
        <v>0</v>
      </c>
      <c r="V1045" s="2268">
        <v>0</v>
      </c>
      <c r="W1045" s="2268">
        <v>0</v>
      </c>
      <c r="X1045" s="2268">
        <v>0</v>
      </c>
      <c r="Y1045" s="2268">
        <v>0</v>
      </c>
      <c r="Z1045" s="2268">
        <v>0</v>
      </c>
      <c r="AA1045" s="2268">
        <v>0</v>
      </c>
      <c r="AB1045" s="2268">
        <v>1</v>
      </c>
      <c r="AC1045" s="2268">
        <v>1</v>
      </c>
      <c r="AD1045" s="2268">
        <v>0</v>
      </c>
      <c r="AE1045" s="2268">
        <v>1</v>
      </c>
      <c r="AF1045" s="2268">
        <v>0</v>
      </c>
      <c r="AG1045" s="2268">
        <v>0</v>
      </c>
      <c r="AH1045" s="2268">
        <v>1</v>
      </c>
      <c r="AI1045" s="2268">
        <v>0</v>
      </c>
    </row>
    <row r="1046" spans="1:35" s="2266" customFormat="1" ht="14.25" customHeight="1">
      <c r="A1046" s="2974"/>
      <c r="B1046" s="2974"/>
      <c r="C1046" s="2975"/>
      <c r="D1046" s="2976"/>
      <c r="E1046" s="2976"/>
      <c r="F1046" s="2976"/>
      <c r="G1046" s="2264" t="s">
        <v>4208</v>
      </c>
      <c r="H1046" s="2268">
        <v>2</v>
      </c>
      <c r="I1046" s="2268">
        <v>0</v>
      </c>
      <c r="J1046" s="2268">
        <v>0</v>
      </c>
      <c r="K1046" s="2268">
        <v>0</v>
      </c>
      <c r="L1046" s="2268">
        <v>0</v>
      </c>
      <c r="M1046" s="2268">
        <v>0</v>
      </c>
      <c r="N1046" s="2268">
        <v>0</v>
      </c>
      <c r="O1046" s="2268">
        <v>0</v>
      </c>
      <c r="P1046" s="2268"/>
      <c r="Q1046" s="2268">
        <v>0</v>
      </c>
      <c r="R1046" s="2268">
        <v>0</v>
      </c>
      <c r="S1046" s="2268">
        <v>0</v>
      </c>
      <c r="T1046" s="2268">
        <v>0</v>
      </c>
      <c r="U1046" s="2268">
        <v>0</v>
      </c>
      <c r="V1046" s="2268">
        <v>0</v>
      </c>
      <c r="W1046" s="2268">
        <v>0</v>
      </c>
      <c r="X1046" s="2268">
        <v>0</v>
      </c>
      <c r="Y1046" s="2268">
        <v>0</v>
      </c>
      <c r="Z1046" s="2268">
        <v>0</v>
      </c>
      <c r="AA1046" s="2268">
        <v>0</v>
      </c>
      <c r="AB1046" s="2268">
        <v>1</v>
      </c>
      <c r="AC1046" s="2268">
        <v>1</v>
      </c>
      <c r="AD1046" s="2268">
        <v>0</v>
      </c>
      <c r="AE1046" s="2268">
        <v>0</v>
      </c>
      <c r="AF1046" s="2268">
        <v>0</v>
      </c>
      <c r="AG1046" s="2268">
        <v>0</v>
      </c>
      <c r="AH1046" s="2268">
        <v>0</v>
      </c>
      <c r="AI1046" s="2268">
        <v>0</v>
      </c>
    </row>
    <row r="1047" spans="1:35" s="2266" customFormat="1" ht="14.25" customHeight="1">
      <c r="A1047" s="2974"/>
      <c r="B1047" s="2974"/>
      <c r="C1047" s="2976"/>
      <c r="D1047" s="2976"/>
      <c r="E1047" s="2976"/>
      <c r="F1047" s="2976"/>
      <c r="G1047" s="2264" t="s">
        <v>4209</v>
      </c>
      <c r="H1047" s="2268">
        <v>2</v>
      </c>
      <c r="I1047" s="2268">
        <v>0</v>
      </c>
      <c r="J1047" s="2268">
        <v>0</v>
      </c>
      <c r="K1047" s="2268">
        <v>0</v>
      </c>
      <c r="L1047" s="2268">
        <v>0</v>
      </c>
      <c r="M1047" s="2268">
        <v>0</v>
      </c>
      <c r="N1047" s="2268">
        <v>0</v>
      </c>
      <c r="O1047" s="2268">
        <v>0</v>
      </c>
      <c r="P1047" s="2268"/>
      <c r="Q1047" s="2268">
        <v>0</v>
      </c>
      <c r="R1047" s="2268">
        <v>0</v>
      </c>
      <c r="S1047" s="2268">
        <v>0</v>
      </c>
      <c r="T1047" s="2268">
        <v>0</v>
      </c>
      <c r="U1047" s="2268">
        <v>0</v>
      </c>
      <c r="V1047" s="2268">
        <v>0</v>
      </c>
      <c r="W1047" s="2268">
        <v>0</v>
      </c>
      <c r="X1047" s="2268">
        <v>0</v>
      </c>
      <c r="Y1047" s="2268">
        <v>0</v>
      </c>
      <c r="Z1047" s="2268">
        <v>0</v>
      </c>
      <c r="AA1047" s="2268">
        <v>0</v>
      </c>
      <c r="AB1047" s="2268">
        <v>0</v>
      </c>
      <c r="AC1047" s="2268">
        <v>0</v>
      </c>
      <c r="AD1047" s="2268">
        <v>0</v>
      </c>
      <c r="AE1047" s="2268">
        <v>1</v>
      </c>
      <c r="AF1047" s="2268">
        <v>0</v>
      </c>
      <c r="AG1047" s="2268">
        <v>0</v>
      </c>
      <c r="AH1047" s="2268">
        <v>1</v>
      </c>
      <c r="AI1047" s="2268">
        <v>0</v>
      </c>
    </row>
    <row r="1048" spans="1:35" s="2266" customFormat="1" ht="14.25" customHeight="1">
      <c r="A1048" s="2974" t="s">
        <v>4657</v>
      </c>
      <c r="B1048" s="2974"/>
      <c r="C1048" s="2977" t="s">
        <v>4658</v>
      </c>
      <c r="D1048" s="2978"/>
      <c r="E1048" s="2978"/>
      <c r="F1048" s="2978"/>
      <c r="G1048" s="2264" t="s">
        <v>4212</v>
      </c>
      <c r="H1048" s="2267">
        <v>15</v>
      </c>
      <c r="I1048" s="2268">
        <v>0</v>
      </c>
      <c r="J1048" s="2268">
        <v>0</v>
      </c>
      <c r="K1048" s="2268">
        <v>0</v>
      </c>
      <c r="L1048" s="2268">
        <v>0</v>
      </c>
      <c r="M1048" s="2268">
        <v>0</v>
      </c>
      <c r="N1048" s="2268">
        <v>0</v>
      </c>
      <c r="O1048" s="2268">
        <v>0</v>
      </c>
      <c r="P1048" s="2268"/>
      <c r="Q1048" s="2268">
        <v>0</v>
      </c>
      <c r="R1048" s="2268">
        <v>0</v>
      </c>
      <c r="S1048" s="2268">
        <v>0</v>
      </c>
      <c r="T1048" s="2268">
        <v>1</v>
      </c>
      <c r="U1048" s="2268">
        <v>1</v>
      </c>
      <c r="V1048" s="2268">
        <v>0</v>
      </c>
      <c r="W1048" s="2268">
        <v>2</v>
      </c>
      <c r="X1048" s="2268">
        <v>1</v>
      </c>
      <c r="Y1048" s="2268">
        <v>1</v>
      </c>
      <c r="Z1048" s="2268">
        <v>5</v>
      </c>
      <c r="AA1048" s="2268">
        <v>1</v>
      </c>
      <c r="AB1048" s="2268">
        <v>1</v>
      </c>
      <c r="AC1048" s="2268">
        <v>1</v>
      </c>
      <c r="AD1048" s="2268">
        <v>0</v>
      </c>
      <c r="AE1048" s="2268">
        <v>0</v>
      </c>
      <c r="AF1048" s="2268">
        <v>0</v>
      </c>
      <c r="AG1048" s="2268">
        <v>1</v>
      </c>
      <c r="AH1048" s="2268">
        <v>0</v>
      </c>
      <c r="AI1048" s="2268">
        <v>0</v>
      </c>
    </row>
    <row r="1049" spans="1:35" s="2266" customFormat="1" ht="14.25" customHeight="1">
      <c r="A1049" s="2974"/>
      <c r="B1049" s="2974"/>
      <c r="C1049" s="2975"/>
      <c r="D1049" s="2976"/>
      <c r="E1049" s="2976"/>
      <c r="F1049" s="2976"/>
      <c r="G1049" s="2264" t="s">
        <v>4208</v>
      </c>
      <c r="H1049" s="2267">
        <v>9</v>
      </c>
      <c r="I1049" s="2268">
        <v>0</v>
      </c>
      <c r="J1049" s="2268">
        <v>0</v>
      </c>
      <c r="K1049" s="2268">
        <v>0</v>
      </c>
      <c r="L1049" s="2268">
        <v>0</v>
      </c>
      <c r="M1049" s="2268">
        <v>0</v>
      </c>
      <c r="N1049" s="2268">
        <v>0</v>
      </c>
      <c r="O1049" s="2268">
        <v>0</v>
      </c>
      <c r="P1049" s="2268"/>
      <c r="Q1049" s="2268">
        <v>0</v>
      </c>
      <c r="R1049" s="2268">
        <v>0</v>
      </c>
      <c r="S1049" s="2268">
        <v>0</v>
      </c>
      <c r="T1049" s="2268">
        <v>1</v>
      </c>
      <c r="U1049" s="2268">
        <v>0</v>
      </c>
      <c r="V1049" s="2268">
        <v>0</v>
      </c>
      <c r="W1049" s="2268">
        <v>1</v>
      </c>
      <c r="X1049" s="2268">
        <v>1</v>
      </c>
      <c r="Y1049" s="2268">
        <v>1</v>
      </c>
      <c r="Z1049" s="2268">
        <v>4</v>
      </c>
      <c r="AA1049" s="2268">
        <v>0</v>
      </c>
      <c r="AB1049" s="2268">
        <v>1</v>
      </c>
      <c r="AC1049" s="2268">
        <v>0</v>
      </c>
      <c r="AD1049" s="2268">
        <v>0</v>
      </c>
      <c r="AE1049" s="2268">
        <v>0</v>
      </c>
      <c r="AF1049" s="2268">
        <v>0</v>
      </c>
      <c r="AG1049" s="2268">
        <v>0</v>
      </c>
      <c r="AH1049" s="2268">
        <v>0</v>
      </c>
      <c r="AI1049" s="2268">
        <v>0</v>
      </c>
    </row>
    <row r="1050" spans="1:35" s="2266" customFormat="1" ht="14.25" customHeight="1">
      <c r="A1050" s="2974"/>
      <c r="B1050" s="2974"/>
      <c r="C1050" s="2976"/>
      <c r="D1050" s="2976"/>
      <c r="E1050" s="2976"/>
      <c r="F1050" s="2976"/>
      <c r="G1050" s="2264" t="s">
        <v>4209</v>
      </c>
      <c r="H1050" s="2267">
        <v>6</v>
      </c>
      <c r="I1050" s="2268">
        <v>0</v>
      </c>
      <c r="J1050" s="2268">
        <v>0</v>
      </c>
      <c r="K1050" s="2268">
        <v>0</v>
      </c>
      <c r="L1050" s="2268">
        <v>0</v>
      </c>
      <c r="M1050" s="2268">
        <v>0</v>
      </c>
      <c r="N1050" s="2268">
        <v>0</v>
      </c>
      <c r="O1050" s="2268">
        <v>0</v>
      </c>
      <c r="P1050" s="2268"/>
      <c r="Q1050" s="2268">
        <v>0</v>
      </c>
      <c r="R1050" s="2268">
        <v>0</v>
      </c>
      <c r="S1050" s="2268">
        <v>0</v>
      </c>
      <c r="T1050" s="2268">
        <v>0</v>
      </c>
      <c r="U1050" s="2268">
        <v>1</v>
      </c>
      <c r="V1050" s="2268">
        <v>0</v>
      </c>
      <c r="W1050" s="2268">
        <v>1</v>
      </c>
      <c r="X1050" s="2268">
        <v>0</v>
      </c>
      <c r="Y1050" s="2268">
        <v>0</v>
      </c>
      <c r="Z1050" s="2268">
        <v>1</v>
      </c>
      <c r="AA1050" s="2268">
        <v>1</v>
      </c>
      <c r="AB1050" s="2268">
        <v>0</v>
      </c>
      <c r="AC1050" s="2268">
        <v>1</v>
      </c>
      <c r="AD1050" s="2268">
        <v>0</v>
      </c>
      <c r="AE1050" s="2268">
        <v>0</v>
      </c>
      <c r="AF1050" s="2268">
        <v>0</v>
      </c>
      <c r="AG1050" s="2268">
        <v>1</v>
      </c>
      <c r="AH1050" s="2268">
        <v>0</v>
      </c>
      <c r="AI1050" s="2268">
        <v>0</v>
      </c>
    </row>
    <row r="1051" spans="1:35" s="2266" customFormat="1" ht="14.25" customHeight="1">
      <c r="A1051" s="2974" t="s">
        <v>4659</v>
      </c>
      <c r="B1051" s="2974"/>
      <c r="C1051" s="2977" t="s">
        <v>4660</v>
      </c>
      <c r="D1051" s="2978"/>
      <c r="E1051" s="2978"/>
      <c r="F1051" s="2978"/>
      <c r="G1051" s="2264" t="s">
        <v>4212</v>
      </c>
      <c r="H1051" s="2267">
        <v>35</v>
      </c>
      <c r="I1051" s="2268">
        <v>0</v>
      </c>
      <c r="J1051" s="2268">
        <v>0</v>
      </c>
      <c r="K1051" s="2268">
        <v>0</v>
      </c>
      <c r="L1051" s="2268">
        <v>0</v>
      </c>
      <c r="M1051" s="2268">
        <v>0</v>
      </c>
      <c r="N1051" s="2268">
        <v>0</v>
      </c>
      <c r="O1051" s="2268">
        <v>0</v>
      </c>
      <c r="P1051" s="2268"/>
      <c r="Q1051" s="2268">
        <v>0</v>
      </c>
      <c r="R1051" s="2268">
        <v>0</v>
      </c>
      <c r="S1051" s="2268">
        <v>0</v>
      </c>
      <c r="T1051" s="2268">
        <v>0</v>
      </c>
      <c r="U1051" s="2268">
        <v>1</v>
      </c>
      <c r="V1051" s="2268">
        <v>1</v>
      </c>
      <c r="W1051" s="2268">
        <v>0</v>
      </c>
      <c r="X1051" s="2268">
        <v>2</v>
      </c>
      <c r="Y1051" s="2268">
        <v>1</v>
      </c>
      <c r="Z1051" s="2268">
        <v>5</v>
      </c>
      <c r="AA1051" s="2268">
        <v>2</v>
      </c>
      <c r="AB1051" s="2268">
        <v>2</v>
      </c>
      <c r="AC1051" s="2268">
        <v>2</v>
      </c>
      <c r="AD1051" s="2268">
        <v>7</v>
      </c>
      <c r="AE1051" s="2268">
        <v>2</v>
      </c>
      <c r="AF1051" s="2268">
        <v>5</v>
      </c>
      <c r="AG1051" s="2268">
        <v>4</v>
      </c>
      <c r="AH1051" s="2268">
        <v>1</v>
      </c>
      <c r="AI1051" s="2268">
        <v>0</v>
      </c>
    </row>
    <row r="1052" spans="1:35" s="2266" customFormat="1" ht="14.25" customHeight="1">
      <c r="A1052" s="2974"/>
      <c r="B1052" s="2974"/>
      <c r="C1052" s="2975"/>
      <c r="D1052" s="2976"/>
      <c r="E1052" s="2976"/>
      <c r="F1052" s="2976"/>
      <c r="G1052" s="2264" t="s">
        <v>4208</v>
      </c>
      <c r="H1052" s="2267">
        <v>12</v>
      </c>
      <c r="I1052" s="2268">
        <v>0</v>
      </c>
      <c r="J1052" s="2268">
        <v>0</v>
      </c>
      <c r="K1052" s="2268">
        <v>0</v>
      </c>
      <c r="L1052" s="2268">
        <v>0</v>
      </c>
      <c r="M1052" s="2268">
        <v>0</v>
      </c>
      <c r="N1052" s="2268">
        <v>0</v>
      </c>
      <c r="O1052" s="2268">
        <v>0</v>
      </c>
      <c r="P1052" s="2268"/>
      <c r="Q1052" s="2268">
        <v>0</v>
      </c>
      <c r="R1052" s="2268">
        <v>0</v>
      </c>
      <c r="S1052" s="2268">
        <v>0</v>
      </c>
      <c r="T1052" s="2268">
        <v>0</v>
      </c>
      <c r="U1052" s="2268">
        <v>0</v>
      </c>
      <c r="V1052" s="2268">
        <v>1</v>
      </c>
      <c r="W1052" s="2268">
        <v>0</v>
      </c>
      <c r="X1052" s="2268">
        <v>0</v>
      </c>
      <c r="Y1052" s="2268">
        <v>0</v>
      </c>
      <c r="Z1052" s="2268">
        <v>1</v>
      </c>
      <c r="AA1052" s="2268">
        <v>0</v>
      </c>
      <c r="AB1052" s="2268">
        <v>0</v>
      </c>
      <c r="AC1052" s="2268">
        <v>1</v>
      </c>
      <c r="AD1052" s="2268">
        <v>3</v>
      </c>
      <c r="AE1052" s="2268">
        <v>1</v>
      </c>
      <c r="AF1052" s="2268">
        <v>4</v>
      </c>
      <c r="AG1052" s="2268">
        <v>1</v>
      </c>
      <c r="AH1052" s="2268">
        <v>0</v>
      </c>
      <c r="AI1052" s="2268">
        <v>0</v>
      </c>
    </row>
    <row r="1053" spans="1:35" s="2266" customFormat="1" ht="14.25" customHeight="1">
      <c r="A1053" s="2974"/>
      <c r="B1053" s="2974"/>
      <c r="C1053" s="2976"/>
      <c r="D1053" s="2976"/>
      <c r="E1053" s="2976"/>
      <c r="F1053" s="2976"/>
      <c r="G1053" s="2264" t="s">
        <v>4209</v>
      </c>
      <c r="H1053" s="2267">
        <v>23</v>
      </c>
      <c r="I1053" s="2268">
        <v>0</v>
      </c>
      <c r="J1053" s="2268">
        <v>0</v>
      </c>
      <c r="K1053" s="2268">
        <v>0</v>
      </c>
      <c r="L1053" s="2268">
        <v>0</v>
      </c>
      <c r="M1053" s="2268">
        <v>0</v>
      </c>
      <c r="N1053" s="2268">
        <v>0</v>
      </c>
      <c r="O1053" s="2268">
        <v>0</v>
      </c>
      <c r="P1053" s="2268"/>
      <c r="Q1053" s="2268">
        <v>0</v>
      </c>
      <c r="R1053" s="2268">
        <v>0</v>
      </c>
      <c r="S1053" s="2268">
        <v>0</v>
      </c>
      <c r="T1053" s="2268">
        <v>0</v>
      </c>
      <c r="U1053" s="2268">
        <v>1</v>
      </c>
      <c r="V1053" s="2268">
        <v>0</v>
      </c>
      <c r="W1053" s="2268">
        <v>0</v>
      </c>
      <c r="X1053" s="2268">
        <v>2</v>
      </c>
      <c r="Y1053" s="2268">
        <v>1</v>
      </c>
      <c r="Z1053" s="2268">
        <v>4</v>
      </c>
      <c r="AA1053" s="2268">
        <v>2</v>
      </c>
      <c r="AB1053" s="2268">
        <v>2</v>
      </c>
      <c r="AC1053" s="2268">
        <v>1</v>
      </c>
      <c r="AD1053" s="2268">
        <v>4</v>
      </c>
      <c r="AE1053" s="2268">
        <v>1</v>
      </c>
      <c r="AF1053" s="2268">
        <v>1</v>
      </c>
      <c r="AG1053" s="2268">
        <v>3</v>
      </c>
      <c r="AH1053" s="2268">
        <v>1</v>
      </c>
      <c r="AI1053" s="2268">
        <v>0</v>
      </c>
    </row>
    <row r="1054" spans="1:35" s="2266" customFormat="1" ht="14.25" customHeight="1">
      <c r="A1054" s="2974" t="s">
        <v>4661</v>
      </c>
      <c r="B1054" s="2974"/>
      <c r="C1054" s="2977" t="s">
        <v>4662</v>
      </c>
      <c r="D1054" s="2978"/>
      <c r="E1054" s="2978"/>
      <c r="F1054" s="2978"/>
      <c r="G1054" s="2264" t="s">
        <v>4212</v>
      </c>
      <c r="H1054" s="2267">
        <v>1</v>
      </c>
      <c r="I1054" s="2268">
        <v>0</v>
      </c>
      <c r="J1054" s="2268">
        <v>0</v>
      </c>
      <c r="K1054" s="2268">
        <v>0</v>
      </c>
      <c r="L1054" s="2268">
        <v>0</v>
      </c>
      <c r="M1054" s="2268">
        <v>0</v>
      </c>
      <c r="N1054" s="2268">
        <v>0</v>
      </c>
      <c r="O1054" s="2268">
        <v>0</v>
      </c>
      <c r="P1054" s="2268"/>
      <c r="Q1054" s="2268">
        <v>0</v>
      </c>
      <c r="R1054" s="2268">
        <v>0</v>
      </c>
      <c r="S1054" s="2268">
        <v>0</v>
      </c>
      <c r="T1054" s="2268">
        <v>0</v>
      </c>
      <c r="U1054" s="2268">
        <v>0</v>
      </c>
      <c r="V1054" s="2268">
        <v>0</v>
      </c>
      <c r="W1054" s="2268">
        <v>0</v>
      </c>
      <c r="X1054" s="2268">
        <v>0</v>
      </c>
      <c r="Y1054" s="2268">
        <v>0</v>
      </c>
      <c r="Z1054" s="2268">
        <v>0</v>
      </c>
      <c r="AA1054" s="2268">
        <v>0</v>
      </c>
      <c r="AB1054" s="2268">
        <v>0</v>
      </c>
      <c r="AC1054" s="2268">
        <v>0</v>
      </c>
      <c r="AD1054" s="2268">
        <v>0</v>
      </c>
      <c r="AE1054" s="2268">
        <v>0</v>
      </c>
      <c r="AF1054" s="2268">
        <v>0</v>
      </c>
      <c r="AG1054" s="2268">
        <v>1</v>
      </c>
      <c r="AH1054" s="2268">
        <v>0</v>
      </c>
      <c r="AI1054" s="2268">
        <v>0</v>
      </c>
    </row>
    <row r="1055" spans="1:35" s="2266" customFormat="1" ht="14.25" customHeight="1">
      <c r="A1055" s="2974"/>
      <c r="B1055" s="2974"/>
      <c r="C1055" s="2975"/>
      <c r="D1055" s="2976"/>
      <c r="E1055" s="2976"/>
      <c r="F1055" s="2976"/>
      <c r="G1055" s="2264" t="s">
        <v>4208</v>
      </c>
      <c r="H1055" s="2267">
        <v>0</v>
      </c>
      <c r="I1055" s="2268">
        <v>0</v>
      </c>
      <c r="J1055" s="2268">
        <v>0</v>
      </c>
      <c r="K1055" s="2268">
        <v>0</v>
      </c>
      <c r="L1055" s="2268">
        <v>0</v>
      </c>
      <c r="M1055" s="2268">
        <v>0</v>
      </c>
      <c r="N1055" s="2268">
        <v>0</v>
      </c>
      <c r="O1055" s="2268">
        <v>0</v>
      </c>
      <c r="P1055" s="2268"/>
      <c r="Q1055" s="2268">
        <v>0</v>
      </c>
      <c r="R1055" s="2268">
        <v>0</v>
      </c>
      <c r="S1055" s="2268">
        <v>0</v>
      </c>
      <c r="T1055" s="2268">
        <v>0</v>
      </c>
      <c r="U1055" s="2268">
        <v>0</v>
      </c>
      <c r="V1055" s="2268">
        <v>0</v>
      </c>
      <c r="W1055" s="2268">
        <v>0</v>
      </c>
      <c r="X1055" s="2268">
        <v>0</v>
      </c>
      <c r="Y1055" s="2268">
        <v>0</v>
      </c>
      <c r="Z1055" s="2268">
        <v>0</v>
      </c>
      <c r="AA1055" s="2268">
        <v>0</v>
      </c>
      <c r="AB1055" s="2268">
        <v>0</v>
      </c>
      <c r="AC1055" s="2268">
        <v>0</v>
      </c>
      <c r="AD1055" s="2268">
        <v>0</v>
      </c>
      <c r="AE1055" s="2268">
        <v>0</v>
      </c>
      <c r="AF1055" s="2268">
        <v>0</v>
      </c>
      <c r="AG1055" s="2268">
        <v>0</v>
      </c>
      <c r="AH1055" s="2268">
        <v>0</v>
      </c>
      <c r="AI1055" s="2268">
        <v>0</v>
      </c>
    </row>
    <row r="1056" spans="1:35" s="2266" customFormat="1" ht="14.25" customHeight="1">
      <c r="A1056" s="2974"/>
      <c r="B1056" s="2974"/>
      <c r="C1056" s="2976"/>
      <c r="D1056" s="2976"/>
      <c r="E1056" s="2976"/>
      <c r="F1056" s="2976"/>
      <c r="G1056" s="2264" t="s">
        <v>4209</v>
      </c>
      <c r="H1056" s="2267">
        <v>1</v>
      </c>
      <c r="I1056" s="2268">
        <v>0</v>
      </c>
      <c r="J1056" s="2268">
        <v>0</v>
      </c>
      <c r="K1056" s="2268">
        <v>0</v>
      </c>
      <c r="L1056" s="2268">
        <v>0</v>
      </c>
      <c r="M1056" s="2268">
        <v>0</v>
      </c>
      <c r="N1056" s="2268">
        <v>0</v>
      </c>
      <c r="O1056" s="2268">
        <v>0</v>
      </c>
      <c r="P1056" s="2268"/>
      <c r="Q1056" s="2268">
        <v>0</v>
      </c>
      <c r="R1056" s="2268">
        <v>0</v>
      </c>
      <c r="S1056" s="2268">
        <v>0</v>
      </c>
      <c r="T1056" s="2268">
        <v>0</v>
      </c>
      <c r="U1056" s="2268">
        <v>0</v>
      </c>
      <c r="V1056" s="2268">
        <v>0</v>
      </c>
      <c r="W1056" s="2268">
        <v>0</v>
      </c>
      <c r="X1056" s="2268">
        <v>0</v>
      </c>
      <c r="Y1056" s="2268">
        <v>0</v>
      </c>
      <c r="Z1056" s="2268">
        <v>0</v>
      </c>
      <c r="AA1056" s="2268">
        <v>0</v>
      </c>
      <c r="AB1056" s="2268">
        <v>0</v>
      </c>
      <c r="AC1056" s="2268">
        <v>0</v>
      </c>
      <c r="AD1056" s="2268">
        <v>0</v>
      </c>
      <c r="AE1056" s="2268">
        <v>0</v>
      </c>
      <c r="AF1056" s="2268">
        <v>0</v>
      </c>
      <c r="AG1056" s="2268">
        <v>1</v>
      </c>
      <c r="AH1056" s="2268">
        <v>0</v>
      </c>
      <c r="AI1056" s="2268">
        <v>0</v>
      </c>
    </row>
    <row r="1057" spans="1:35" s="2266" customFormat="1" ht="14.25" customHeight="1">
      <c r="A1057" s="2974" t="s">
        <v>4663</v>
      </c>
      <c r="B1057" s="2974"/>
      <c r="C1057" s="2977" t="s">
        <v>4664</v>
      </c>
      <c r="D1057" s="2978"/>
      <c r="E1057" s="2978"/>
      <c r="F1057" s="2978"/>
      <c r="G1057" s="2264" t="s">
        <v>4212</v>
      </c>
      <c r="H1057" s="2268">
        <v>8</v>
      </c>
      <c r="I1057" s="2268">
        <v>0</v>
      </c>
      <c r="J1057" s="2268">
        <v>0</v>
      </c>
      <c r="K1057" s="2268">
        <v>0</v>
      </c>
      <c r="L1057" s="2268">
        <v>0</v>
      </c>
      <c r="M1057" s="2268">
        <v>0</v>
      </c>
      <c r="N1057" s="2268">
        <v>0</v>
      </c>
      <c r="O1057" s="2268">
        <v>0</v>
      </c>
      <c r="P1057" s="2268"/>
      <c r="Q1057" s="2268">
        <v>0</v>
      </c>
      <c r="R1057" s="2268">
        <v>0</v>
      </c>
      <c r="S1057" s="2268">
        <v>0</v>
      </c>
      <c r="T1057" s="2268">
        <v>0</v>
      </c>
      <c r="U1057" s="2268">
        <v>1</v>
      </c>
      <c r="V1057" s="2268">
        <v>0</v>
      </c>
      <c r="W1057" s="2268">
        <v>0</v>
      </c>
      <c r="X1057" s="2268">
        <v>1</v>
      </c>
      <c r="Y1057" s="2268">
        <v>0</v>
      </c>
      <c r="Z1057" s="2268">
        <v>2</v>
      </c>
      <c r="AA1057" s="2268">
        <v>1</v>
      </c>
      <c r="AB1057" s="2268">
        <v>0</v>
      </c>
      <c r="AC1057" s="2268">
        <v>1</v>
      </c>
      <c r="AD1057" s="2268">
        <v>1</v>
      </c>
      <c r="AE1057" s="2268">
        <v>1</v>
      </c>
      <c r="AF1057" s="2268">
        <v>0</v>
      </c>
      <c r="AG1057" s="2268">
        <v>0</v>
      </c>
      <c r="AH1057" s="2268">
        <v>0</v>
      </c>
      <c r="AI1057" s="2268">
        <v>0</v>
      </c>
    </row>
    <row r="1058" spans="1:35" s="2266" customFormat="1" ht="14.25" customHeight="1">
      <c r="A1058" s="2974"/>
      <c r="B1058" s="2974"/>
      <c r="C1058" s="2975"/>
      <c r="D1058" s="2976"/>
      <c r="E1058" s="2976"/>
      <c r="F1058" s="2976"/>
      <c r="G1058" s="2264" t="s">
        <v>4208</v>
      </c>
      <c r="H1058" s="2268">
        <v>4</v>
      </c>
      <c r="I1058" s="2268">
        <v>0</v>
      </c>
      <c r="J1058" s="2268">
        <v>0</v>
      </c>
      <c r="K1058" s="2268">
        <v>0</v>
      </c>
      <c r="L1058" s="2268">
        <v>0</v>
      </c>
      <c r="M1058" s="2268">
        <v>0</v>
      </c>
      <c r="N1058" s="2268">
        <v>0</v>
      </c>
      <c r="O1058" s="2268">
        <v>0</v>
      </c>
      <c r="P1058" s="2268"/>
      <c r="Q1058" s="2268">
        <v>0</v>
      </c>
      <c r="R1058" s="2268">
        <v>0</v>
      </c>
      <c r="S1058" s="2268">
        <v>0</v>
      </c>
      <c r="T1058" s="2268">
        <v>0</v>
      </c>
      <c r="U1058" s="2268">
        <v>0</v>
      </c>
      <c r="V1058" s="2268">
        <v>0</v>
      </c>
      <c r="W1058" s="2268">
        <v>0</v>
      </c>
      <c r="X1058" s="2268">
        <v>0</v>
      </c>
      <c r="Y1058" s="2268">
        <v>0</v>
      </c>
      <c r="Z1058" s="2268">
        <v>1</v>
      </c>
      <c r="AA1058" s="2268">
        <v>0</v>
      </c>
      <c r="AB1058" s="2268">
        <v>0</v>
      </c>
      <c r="AC1058" s="2268">
        <v>1</v>
      </c>
      <c r="AD1058" s="2268">
        <v>1</v>
      </c>
      <c r="AE1058" s="2268">
        <v>1</v>
      </c>
      <c r="AF1058" s="2268">
        <v>0</v>
      </c>
      <c r="AG1058" s="2268">
        <v>0</v>
      </c>
      <c r="AH1058" s="2268">
        <v>0</v>
      </c>
      <c r="AI1058" s="2268">
        <v>0</v>
      </c>
    </row>
    <row r="1059" spans="1:35" s="2266" customFormat="1" ht="14.25" customHeight="1">
      <c r="A1059" s="2974"/>
      <c r="B1059" s="2974"/>
      <c r="C1059" s="2976"/>
      <c r="D1059" s="2976"/>
      <c r="E1059" s="2976"/>
      <c r="F1059" s="2976"/>
      <c r="G1059" s="2264" t="s">
        <v>4209</v>
      </c>
      <c r="H1059" s="2268">
        <v>4</v>
      </c>
      <c r="I1059" s="2268">
        <v>0</v>
      </c>
      <c r="J1059" s="2268">
        <v>0</v>
      </c>
      <c r="K1059" s="2268">
        <v>0</v>
      </c>
      <c r="L1059" s="2268">
        <v>0</v>
      </c>
      <c r="M1059" s="2268">
        <v>0</v>
      </c>
      <c r="N1059" s="2268">
        <v>0</v>
      </c>
      <c r="O1059" s="2268">
        <v>0</v>
      </c>
      <c r="P1059" s="2268"/>
      <c r="Q1059" s="2268">
        <v>0</v>
      </c>
      <c r="R1059" s="2268">
        <v>0</v>
      </c>
      <c r="S1059" s="2268">
        <v>0</v>
      </c>
      <c r="T1059" s="2268">
        <v>0</v>
      </c>
      <c r="U1059" s="2268">
        <v>1</v>
      </c>
      <c r="V1059" s="2268">
        <v>0</v>
      </c>
      <c r="W1059" s="2268">
        <v>0</v>
      </c>
      <c r="X1059" s="2268">
        <v>1</v>
      </c>
      <c r="Y1059" s="2268">
        <v>0</v>
      </c>
      <c r="Z1059" s="2268">
        <v>1</v>
      </c>
      <c r="AA1059" s="2268">
        <v>1</v>
      </c>
      <c r="AB1059" s="2268">
        <v>0</v>
      </c>
      <c r="AC1059" s="2268">
        <v>0</v>
      </c>
      <c r="AD1059" s="2268">
        <v>0</v>
      </c>
      <c r="AE1059" s="2268">
        <v>0</v>
      </c>
      <c r="AF1059" s="2268">
        <v>0</v>
      </c>
      <c r="AG1059" s="2268">
        <v>0</v>
      </c>
      <c r="AH1059" s="2268">
        <v>0</v>
      </c>
      <c r="AI1059" s="2268">
        <v>0</v>
      </c>
    </row>
    <row r="1060" spans="1:35" s="2266" customFormat="1" ht="14.25" customHeight="1">
      <c r="A1060" s="2974" t="s">
        <v>4665</v>
      </c>
      <c r="B1060" s="2974"/>
      <c r="C1060" s="2977" t="s">
        <v>4666</v>
      </c>
      <c r="D1060" s="2978"/>
      <c r="E1060" s="2978"/>
      <c r="F1060" s="2978"/>
      <c r="G1060" s="2264" t="s">
        <v>4212</v>
      </c>
      <c r="H1060" s="2267">
        <v>26</v>
      </c>
      <c r="I1060" s="2268">
        <v>0</v>
      </c>
      <c r="J1060" s="2268">
        <v>0</v>
      </c>
      <c r="K1060" s="2268">
        <v>0</v>
      </c>
      <c r="L1060" s="2268">
        <v>0</v>
      </c>
      <c r="M1060" s="2268">
        <v>0</v>
      </c>
      <c r="N1060" s="2268">
        <v>0</v>
      </c>
      <c r="O1060" s="2268">
        <v>0</v>
      </c>
      <c r="P1060" s="2268"/>
      <c r="Q1060" s="2268">
        <v>0</v>
      </c>
      <c r="R1060" s="2268">
        <v>0</v>
      </c>
      <c r="S1060" s="2268">
        <v>0</v>
      </c>
      <c r="T1060" s="2268">
        <v>0</v>
      </c>
      <c r="U1060" s="2268">
        <v>0</v>
      </c>
      <c r="V1060" s="2268">
        <v>1</v>
      </c>
      <c r="W1060" s="2268">
        <v>0</v>
      </c>
      <c r="X1060" s="2268">
        <v>1</v>
      </c>
      <c r="Y1060" s="2268">
        <v>1</v>
      </c>
      <c r="Z1060" s="2268">
        <v>3</v>
      </c>
      <c r="AA1060" s="2268">
        <v>1</v>
      </c>
      <c r="AB1060" s="2268">
        <v>2</v>
      </c>
      <c r="AC1060" s="2268">
        <v>1</v>
      </c>
      <c r="AD1060" s="2268">
        <v>6</v>
      </c>
      <c r="AE1060" s="2268">
        <v>1</v>
      </c>
      <c r="AF1060" s="2268">
        <v>5</v>
      </c>
      <c r="AG1060" s="2268">
        <v>3</v>
      </c>
      <c r="AH1060" s="2268">
        <v>1</v>
      </c>
      <c r="AI1060" s="2268">
        <v>0</v>
      </c>
    </row>
    <row r="1061" spans="1:35" s="2266" customFormat="1" ht="14.25" customHeight="1">
      <c r="A1061" s="2974"/>
      <c r="B1061" s="2974"/>
      <c r="C1061" s="2975"/>
      <c r="D1061" s="2976"/>
      <c r="E1061" s="2976"/>
      <c r="F1061" s="2976"/>
      <c r="G1061" s="2264" t="s">
        <v>4208</v>
      </c>
      <c r="H1061" s="2267">
        <v>8</v>
      </c>
      <c r="I1061" s="2268">
        <v>0</v>
      </c>
      <c r="J1061" s="2268">
        <v>0</v>
      </c>
      <c r="K1061" s="2268">
        <v>0</v>
      </c>
      <c r="L1061" s="2268">
        <v>0</v>
      </c>
      <c r="M1061" s="2268">
        <v>0</v>
      </c>
      <c r="N1061" s="2268">
        <v>0</v>
      </c>
      <c r="O1061" s="2268">
        <v>0</v>
      </c>
      <c r="P1061" s="2268"/>
      <c r="Q1061" s="2268">
        <v>0</v>
      </c>
      <c r="R1061" s="2268">
        <v>0</v>
      </c>
      <c r="S1061" s="2268">
        <v>0</v>
      </c>
      <c r="T1061" s="2268">
        <v>0</v>
      </c>
      <c r="U1061" s="2268">
        <v>0</v>
      </c>
      <c r="V1061" s="2268">
        <v>1</v>
      </c>
      <c r="W1061" s="2268">
        <v>0</v>
      </c>
      <c r="X1061" s="2268">
        <v>0</v>
      </c>
      <c r="Y1061" s="2268">
        <v>0</v>
      </c>
      <c r="Z1061" s="2268">
        <v>0</v>
      </c>
      <c r="AA1061" s="2268">
        <v>0</v>
      </c>
      <c r="AB1061" s="2268">
        <v>0</v>
      </c>
      <c r="AC1061" s="2268">
        <v>0</v>
      </c>
      <c r="AD1061" s="2268">
        <v>2</v>
      </c>
      <c r="AE1061" s="2268">
        <v>0</v>
      </c>
      <c r="AF1061" s="2268">
        <v>4</v>
      </c>
      <c r="AG1061" s="2268">
        <v>1</v>
      </c>
      <c r="AH1061" s="2268">
        <v>0</v>
      </c>
      <c r="AI1061" s="2268">
        <v>0</v>
      </c>
    </row>
    <row r="1062" spans="1:35" s="2266" customFormat="1" ht="14.25" customHeight="1">
      <c r="A1062" s="2974"/>
      <c r="B1062" s="2974"/>
      <c r="C1062" s="2976"/>
      <c r="D1062" s="2976"/>
      <c r="E1062" s="2976"/>
      <c r="F1062" s="2976"/>
      <c r="G1062" s="2264" t="s">
        <v>4209</v>
      </c>
      <c r="H1062" s="2267">
        <v>18</v>
      </c>
      <c r="I1062" s="2268">
        <v>0</v>
      </c>
      <c r="J1062" s="2268">
        <v>0</v>
      </c>
      <c r="K1062" s="2268">
        <v>0</v>
      </c>
      <c r="L1062" s="2268">
        <v>0</v>
      </c>
      <c r="M1062" s="2268">
        <v>0</v>
      </c>
      <c r="N1062" s="2268">
        <v>0</v>
      </c>
      <c r="O1062" s="2268">
        <v>0</v>
      </c>
      <c r="P1062" s="2268"/>
      <c r="Q1062" s="2268">
        <v>0</v>
      </c>
      <c r="R1062" s="2268">
        <v>0</v>
      </c>
      <c r="S1062" s="2268">
        <v>0</v>
      </c>
      <c r="T1062" s="2268">
        <v>0</v>
      </c>
      <c r="U1062" s="2268">
        <v>0</v>
      </c>
      <c r="V1062" s="2268">
        <v>0</v>
      </c>
      <c r="W1062" s="2268">
        <v>0</v>
      </c>
      <c r="X1062" s="2268">
        <v>1</v>
      </c>
      <c r="Y1062" s="2268">
        <v>1</v>
      </c>
      <c r="Z1062" s="2268">
        <v>3</v>
      </c>
      <c r="AA1062" s="2268">
        <v>1</v>
      </c>
      <c r="AB1062" s="2268">
        <v>2</v>
      </c>
      <c r="AC1062" s="2268">
        <v>1</v>
      </c>
      <c r="AD1062" s="2268">
        <v>4</v>
      </c>
      <c r="AE1062" s="2268">
        <v>1</v>
      </c>
      <c r="AF1062" s="2268">
        <v>1</v>
      </c>
      <c r="AG1062" s="2268">
        <v>2</v>
      </c>
      <c r="AH1062" s="2268">
        <v>1</v>
      </c>
      <c r="AI1062" s="2268">
        <v>0</v>
      </c>
    </row>
    <row r="1063" spans="1:35" s="2266" customFormat="1" ht="14.25" customHeight="1">
      <c r="A1063" s="2974" t="s">
        <v>4667</v>
      </c>
      <c r="B1063" s="2974"/>
      <c r="C1063" s="2977" t="s">
        <v>4668</v>
      </c>
      <c r="D1063" s="2978"/>
      <c r="E1063" s="2978"/>
      <c r="F1063" s="2978"/>
      <c r="G1063" s="2264" t="s">
        <v>4212</v>
      </c>
      <c r="H1063" s="2267">
        <v>17</v>
      </c>
      <c r="I1063" s="2268">
        <v>0</v>
      </c>
      <c r="J1063" s="2268">
        <v>0</v>
      </c>
      <c r="K1063" s="2268">
        <v>0</v>
      </c>
      <c r="L1063" s="2268">
        <v>0</v>
      </c>
      <c r="M1063" s="2268">
        <v>0</v>
      </c>
      <c r="N1063" s="2268">
        <v>0</v>
      </c>
      <c r="O1063" s="2268">
        <v>0</v>
      </c>
      <c r="P1063" s="2268"/>
      <c r="Q1063" s="2268">
        <v>0</v>
      </c>
      <c r="R1063" s="2268">
        <v>0</v>
      </c>
      <c r="S1063" s="2268">
        <v>1</v>
      </c>
      <c r="T1063" s="2268">
        <v>0</v>
      </c>
      <c r="U1063" s="2268">
        <v>2</v>
      </c>
      <c r="V1063" s="2268">
        <v>0</v>
      </c>
      <c r="W1063" s="2268">
        <v>1</v>
      </c>
      <c r="X1063" s="2268">
        <v>3</v>
      </c>
      <c r="Y1063" s="2268">
        <v>1</v>
      </c>
      <c r="Z1063" s="2268">
        <v>1</v>
      </c>
      <c r="AA1063" s="2268">
        <v>2</v>
      </c>
      <c r="AB1063" s="2268">
        <v>2</v>
      </c>
      <c r="AC1063" s="2268">
        <v>1</v>
      </c>
      <c r="AD1063" s="2268">
        <v>1</v>
      </c>
      <c r="AE1063" s="2268">
        <v>1</v>
      </c>
      <c r="AF1063" s="2268">
        <v>1</v>
      </c>
      <c r="AG1063" s="2268">
        <v>0</v>
      </c>
      <c r="AH1063" s="2268">
        <v>0</v>
      </c>
      <c r="AI1063" s="2268">
        <v>0</v>
      </c>
    </row>
    <row r="1064" spans="1:35" s="2266" customFormat="1" ht="14.25" customHeight="1">
      <c r="A1064" s="2974"/>
      <c r="B1064" s="2974"/>
      <c r="C1064" s="2975"/>
      <c r="D1064" s="2976"/>
      <c r="E1064" s="2976"/>
      <c r="F1064" s="2976"/>
      <c r="G1064" s="2264" t="s">
        <v>4208</v>
      </c>
      <c r="H1064" s="2267">
        <v>7</v>
      </c>
      <c r="I1064" s="2268">
        <v>0</v>
      </c>
      <c r="J1064" s="2268">
        <v>0</v>
      </c>
      <c r="K1064" s="2268">
        <v>0</v>
      </c>
      <c r="L1064" s="2268">
        <v>0</v>
      </c>
      <c r="M1064" s="2268">
        <v>0</v>
      </c>
      <c r="N1064" s="2268">
        <v>0</v>
      </c>
      <c r="O1064" s="2268">
        <v>0</v>
      </c>
      <c r="P1064" s="2268"/>
      <c r="Q1064" s="2268">
        <v>0</v>
      </c>
      <c r="R1064" s="2268">
        <v>0</v>
      </c>
      <c r="S1064" s="2268">
        <v>0</v>
      </c>
      <c r="T1064" s="2268">
        <v>0</v>
      </c>
      <c r="U1064" s="2268">
        <v>2</v>
      </c>
      <c r="V1064" s="2268">
        <v>0</v>
      </c>
      <c r="W1064" s="2268">
        <v>0</v>
      </c>
      <c r="X1064" s="2268">
        <v>2</v>
      </c>
      <c r="Y1064" s="2268">
        <v>0</v>
      </c>
      <c r="Z1064" s="2268">
        <v>0</v>
      </c>
      <c r="AA1064" s="2268">
        <v>1</v>
      </c>
      <c r="AB1064" s="2268">
        <v>0</v>
      </c>
      <c r="AC1064" s="2268">
        <v>1</v>
      </c>
      <c r="AD1064" s="2268">
        <v>0</v>
      </c>
      <c r="AE1064" s="2268">
        <v>0</v>
      </c>
      <c r="AF1064" s="2268">
        <v>1</v>
      </c>
      <c r="AG1064" s="2268">
        <v>0</v>
      </c>
      <c r="AH1064" s="2268">
        <v>0</v>
      </c>
      <c r="AI1064" s="2268">
        <v>0</v>
      </c>
    </row>
    <row r="1065" spans="1:35" s="2266" customFormat="1" ht="14.25" customHeight="1">
      <c r="A1065" s="2974"/>
      <c r="B1065" s="2974"/>
      <c r="C1065" s="2976"/>
      <c r="D1065" s="2976"/>
      <c r="E1065" s="2976"/>
      <c r="F1065" s="2976"/>
      <c r="G1065" s="2264" t="s">
        <v>4209</v>
      </c>
      <c r="H1065" s="2267">
        <v>10</v>
      </c>
      <c r="I1065" s="2268">
        <v>0</v>
      </c>
      <c r="J1065" s="2268">
        <v>0</v>
      </c>
      <c r="K1065" s="2268">
        <v>0</v>
      </c>
      <c r="L1065" s="2268">
        <v>0</v>
      </c>
      <c r="M1065" s="2268">
        <v>0</v>
      </c>
      <c r="N1065" s="2268">
        <v>0</v>
      </c>
      <c r="O1065" s="2268">
        <v>0</v>
      </c>
      <c r="P1065" s="2268"/>
      <c r="Q1065" s="2268">
        <v>0</v>
      </c>
      <c r="R1065" s="2268">
        <v>0</v>
      </c>
      <c r="S1065" s="2268">
        <v>1</v>
      </c>
      <c r="T1065" s="2268">
        <v>0</v>
      </c>
      <c r="U1065" s="2268">
        <v>0</v>
      </c>
      <c r="V1065" s="2268">
        <v>0</v>
      </c>
      <c r="W1065" s="2268">
        <v>1</v>
      </c>
      <c r="X1065" s="2268">
        <v>1</v>
      </c>
      <c r="Y1065" s="2268">
        <v>1</v>
      </c>
      <c r="Z1065" s="2268">
        <v>1</v>
      </c>
      <c r="AA1065" s="2268">
        <v>1</v>
      </c>
      <c r="AB1065" s="2268">
        <v>2</v>
      </c>
      <c r="AC1065" s="2268">
        <v>0</v>
      </c>
      <c r="AD1065" s="2268">
        <v>1</v>
      </c>
      <c r="AE1065" s="2268">
        <v>1</v>
      </c>
      <c r="AF1065" s="2268">
        <v>0</v>
      </c>
      <c r="AG1065" s="2268">
        <v>0</v>
      </c>
      <c r="AH1065" s="2268">
        <v>0</v>
      </c>
      <c r="AI1065" s="2268">
        <v>0</v>
      </c>
    </row>
    <row r="1066" spans="1:35" s="2266" customFormat="1" ht="14.25" customHeight="1">
      <c r="A1066" s="2974" t="s">
        <v>4669</v>
      </c>
      <c r="B1066" s="2974"/>
      <c r="C1066" s="2977" t="s">
        <v>4670</v>
      </c>
      <c r="D1066" s="2978"/>
      <c r="E1066" s="2978"/>
      <c r="F1066" s="2978"/>
      <c r="G1066" s="2264" t="s">
        <v>4212</v>
      </c>
      <c r="H1066" s="2268">
        <v>5</v>
      </c>
      <c r="I1066" s="2268">
        <v>0</v>
      </c>
      <c r="J1066" s="2268">
        <v>0</v>
      </c>
      <c r="K1066" s="2268">
        <v>0</v>
      </c>
      <c r="L1066" s="2268">
        <v>0</v>
      </c>
      <c r="M1066" s="2268">
        <v>0</v>
      </c>
      <c r="N1066" s="2268">
        <v>0</v>
      </c>
      <c r="O1066" s="2268">
        <v>0</v>
      </c>
      <c r="P1066" s="2268"/>
      <c r="Q1066" s="2268">
        <v>0</v>
      </c>
      <c r="R1066" s="2268">
        <v>0</v>
      </c>
      <c r="S1066" s="2268">
        <v>0</v>
      </c>
      <c r="T1066" s="2268">
        <v>0</v>
      </c>
      <c r="U1066" s="2268">
        <v>0</v>
      </c>
      <c r="V1066" s="2268">
        <v>0</v>
      </c>
      <c r="W1066" s="2268">
        <v>0</v>
      </c>
      <c r="X1066" s="2268">
        <v>0</v>
      </c>
      <c r="Y1066" s="2268">
        <v>1</v>
      </c>
      <c r="Z1066" s="2268">
        <v>0</v>
      </c>
      <c r="AA1066" s="2268">
        <v>1</v>
      </c>
      <c r="AB1066" s="2268">
        <v>1</v>
      </c>
      <c r="AC1066" s="2268">
        <v>0</v>
      </c>
      <c r="AD1066" s="2268">
        <v>1</v>
      </c>
      <c r="AE1066" s="2268">
        <v>0</v>
      </c>
      <c r="AF1066" s="2268">
        <v>1</v>
      </c>
      <c r="AG1066" s="2268">
        <v>0</v>
      </c>
      <c r="AH1066" s="2268">
        <v>0</v>
      </c>
      <c r="AI1066" s="2268">
        <v>0</v>
      </c>
    </row>
    <row r="1067" spans="1:35" s="2266" customFormat="1" ht="14.25" customHeight="1">
      <c r="A1067" s="2974"/>
      <c r="B1067" s="2974"/>
      <c r="C1067" s="2975"/>
      <c r="D1067" s="2976"/>
      <c r="E1067" s="2976"/>
      <c r="F1067" s="2976"/>
      <c r="G1067" s="2264" t="s">
        <v>4208</v>
      </c>
      <c r="H1067" s="2268">
        <v>1</v>
      </c>
      <c r="I1067" s="2268">
        <v>0</v>
      </c>
      <c r="J1067" s="2268">
        <v>0</v>
      </c>
      <c r="K1067" s="2268">
        <v>0</v>
      </c>
      <c r="L1067" s="2268">
        <v>0</v>
      </c>
      <c r="M1067" s="2268">
        <v>0</v>
      </c>
      <c r="N1067" s="2268">
        <v>0</v>
      </c>
      <c r="O1067" s="2268">
        <v>0</v>
      </c>
      <c r="P1067" s="2268"/>
      <c r="Q1067" s="2268">
        <v>0</v>
      </c>
      <c r="R1067" s="2268">
        <v>0</v>
      </c>
      <c r="S1067" s="2268">
        <v>0</v>
      </c>
      <c r="T1067" s="2268">
        <v>0</v>
      </c>
      <c r="U1067" s="2268">
        <v>0</v>
      </c>
      <c r="V1067" s="2268">
        <v>0</v>
      </c>
      <c r="W1067" s="2268">
        <v>0</v>
      </c>
      <c r="X1067" s="2268">
        <v>0</v>
      </c>
      <c r="Y1067" s="2268">
        <v>0</v>
      </c>
      <c r="Z1067" s="2268">
        <v>0</v>
      </c>
      <c r="AA1067" s="2268">
        <v>0</v>
      </c>
      <c r="AB1067" s="2268">
        <v>0</v>
      </c>
      <c r="AC1067" s="2268">
        <v>0</v>
      </c>
      <c r="AD1067" s="2268">
        <v>0</v>
      </c>
      <c r="AE1067" s="2268">
        <v>0</v>
      </c>
      <c r="AF1067" s="2268">
        <v>1</v>
      </c>
      <c r="AG1067" s="2268">
        <v>0</v>
      </c>
      <c r="AH1067" s="2268">
        <v>0</v>
      </c>
      <c r="AI1067" s="2268">
        <v>0</v>
      </c>
    </row>
    <row r="1068" spans="1:35" s="2266" customFormat="1" ht="14.25" customHeight="1">
      <c r="A1068" s="2974"/>
      <c r="B1068" s="2974"/>
      <c r="C1068" s="2976"/>
      <c r="D1068" s="2976"/>
      <c r="E1068" s="2976"/>
      <c r="F1068" s="2976"/>
      <c r="G1068" s="2264" t="s">
        <v>4209</v>
      </c>
      <c r="H1068" s="2268">
        <v>4</v>
      </c>
      <c r="I1068" s="2268">
        <v>0</v>
      </c>
      <c r="J1068" s="2268">
        <v>0</v>
      </c>
      <c r="K1068" s="2268">
        <v>0</v>
      </c>
      <c r="L1068" s="2268">
        <v>0</v>
      </c>
      <c r="M1068" s="2268">
        <v>0</v>
      </c>
      <c r="N1068" s="2268">
        <v>0</v>
      </c>
      <c r="O1068" s="2268">
        <v>0</v>
      </c>
      <c r="P1068" s="2268"/>
      <c r="Q1068" s="2268">
        <v>0</v>
      </c>
      <c r="R1068" s="2268">
        <v>0</v>
      </c>
      <c r="S1068" s="2268">
        <v>0</v>
      </c>
      <c r="T1068" s="2268">
        <v>0</v>
      </c>
      <c r="U1068" s="2268">
        <v>0</v>
      </c>
      <c r="V1068" s="2268">
        <v>0</v>
      </c>
      <c r="W1068" s="2268">
        <v>0</v>
      </c>
      <c r="X1068" s="2268">
        <v>0</v>
      </c>
      <c r="Y1068" s="2268">
        <v>1</v>
      </c>
      <c r="Z1068" s="2268">
        <v>0</v>
      </c>
      <c r="AA1068" s="2268">
        <v>1</v>
      </c>
      <c r="AB1068" s="2268">
        <v>1</v>
      </c>
      <c r="AC1068" s="2268">
        <v>0</v>
      </c>
      <c r="AD1068" s="2268">
        <v>1</v>
      </c>
      <c r="AE1068" s="2268">
        <v>0</v>
      </c>
      <c r="AF1068" s="2268">
        <v>0</v>
      </c>
      <c r="AG1068" s="2268">
        <v>0</v>
      </c>
      <c r="AH1068" s="2268">
        <v>0</v>
      </c>
      <c r="AI1068" s="2268">
        <v>0</v>
      </c>
    </row>
    <row r="1069" spans="1:35" s="2266" customFormat="1" ht="14.25" customHeight="1">
      <c r="A1069" s="2974" t="s">
        <v>4671</v>
      </c>
      <c r="B1069" s="2974"/>
      <c r="C1069" s="2977" t="s">
        <v>4672</v>
      </c>
      <c r="D1069" s="2978"/>
      <c r="E1069" s="2978"/>
      <c r="F1069" s="2978"/>
      <c r="G1069" s="2264" t="s">
        <v>4212</v>
      </c>
      <c r="H1069" s="2268">
        <v>1</v>
      </c>
      <c r="I1069" s="2268">
        <v>0</v>
      </c>
      <c r="J1069" s="2268">
        <v>0</v>
      </c>
      <c r="K1069" s="2268">
        <v>0</v>
      </c>
      <c r="L1069" s="2268">
        <v>0</v>
      </c>
      <c r="M1069" s="2268">
        <v>0</v>
      </c>
      <c r="N1069" s="2268">
        <v>0</v>
      </c>
      <c r="O1069" s="2268">
        <v>0</v>
      </c>
      <c r="P1069" s="2268"/>
      <c r="Q1069" s="2268">
        <v>0</v>
      </c>
      <c r="R1069" s="2268">
        <v>0</v>
      </c>
      <c r="S1069" s="2268">
        <v>0</v>
      </c>
      <c r="T1069" s="2268">
        <v>0</v>
      </c>
      <c r="U1069" s="2268">
        <v>0</v>
      </c>
      <c r="V1069" s="2268">
        <v>0</v>
      </c>
      <c r="W1069" s="2268">
        <v>0</v>
      </c>
      <c r="X1069" s="2268">
        <v>0</v>
      </c>
      <c r="Y1069" s="2268">
        <v>0</v>
      </c>
      <c r="Z1069" s="2268">
        <v>0</v>
      </c>
      <c r="AA1069" s="2268">
        <v>0</v>
      </c>
      <c r="AB1069" s="2268">
        <v>0</v>
      </c>
      <c r="AC1069" s="2268">
        <v>0</v>
      </c>
      <c r="AD1069" s="2268">
        <v>0</v>
      </c>
      <c r="AE1069" s="2268">
        <v>1</v>
      </c>
      <c r="AF1069" s="2268">
        <v>0</v>
      </c>
      <c r="AG1069" s="2268">
        <v>0</v>
      </c>
      <c r="AH1069" s="2268">
        <v>0</v>
      </c>
      <c r="AI1069" s="2268">
        <v>0</v>
      </c>
    </row>
    <row r="1070" spans="1:35" s="2266" customFormat="1" ht="14.25" customHeight="1">
      <c r="A1070" s="2974"/>
      <c r="B1070" s="2974"/>
      <c r="C1070" s="2975"/>
      <c r="D1070" s="2976"/>
      <c r="E1070" s="2976"/>
      <c r="F1070" s="2976"/>
      <c r="G1070" s="2264" t="s">
        <v>4208</v>
      </c>
      <c r="H1070" s="2268">
        <v>0</v>
      </c>
      <c r="I1070" s="2268">
        <v>0</v>
      </c>
      <c r="J1070" s="2268">
        <v>0</v>
      </c>
      <c r="K1070" s="2268">
        <v>0</v>
      </c>
      <c r="L1070" s="2268">
        <v>0</v>
      </c>
      <c r="M1070" s="2268">
        <v>0</v>
      </c>
      <c r="N1070" s="2268">
        <v>0</v>
      </c>
      <c r="O1070" s="2268">
        <v>0</v>
      </c>
      <c r="P1070" s="2268"/>
      <c r="Q1070" s="2268">
        <v>0</v>
      </c>
      <c r="R1070" s="2268">
        <v>0</v>
      </c>
      <c r="S1070" s="2268">
        <v>0</v>
      </c>
      <c r="T1070" s="2268">
        <v>0</v>
      </c>
      <c r="U1070" s="2268">
        <v>0</v>
      </c>
      <c r="V1070" s="2268">
        <v>0</v>
      </c>
      <c r="W1070" s="2268">
        <v>0</v>
      </c>
      <c r="X1070" s="2268">
        <v>0</v>
      </c>
      <c r="Y1070" s="2268">
        <v>0</v>
      </c>
      <c r="Z1070" s="2268">
        <v>0</v>
      </c>
      <c r="AA1070" s="2268">
        <v>0</v>
      </c>
      <c r="AB1070" s="2268">
        <v>0</v>
      </c>
      <c r="AC1070" s="2268">
        <v>0</v>
      </c>
      <c r="AD1070" s="2268">
        <v>0</v>
      </c>
      <c r="AE1070" s="2268">
        <v>0</v>
      </c>
      <c r="AF1070" s="2268">
        <v>0</v>
      </c>
      <c r="AG1070" s="2268">
        <v>0</v>
      </c>
      <c r="AH1070" s="2268">
        <v>0</v>
      </c>
      <c r="AI1070" s="2268">
        <v>0</v>
      </c>
    </row>
    <row r="1071" spans="1:35" s="2266" customFormat="1" ht="14.25" customHeight="1">
      <c r="A1071" s="2974"/>
      <c r="B1071" s="2974"/>
      <c r="C1071" s="2976"/>
      <c r="D1071" s="2976"/>
      <c r="E1071" s="2976"/>
      <c r="F1071" s="2976"/>
      <c r="G1071" s="2264" t="s">
        <v>4209</v>
      </c>
      <c r="H1071" s="2268">
        <v>1</v>
      </c>
      <c r="I1071" s="2268">
        <v>0</v>
      </c>
      <c r="J1071" s="2268">
        <v>0</v>
      </c>
      <c r="K1071" s="2268">
        <v>0</v>
      </c>
      <c r="L1071" s="2268">
        <v>0</v>
      </c>
      <c r="M1071" s="2268">
        <v>0</v>
      </c>
      <c r="N1071" s="2268">
        <v>0</v>
      </c>
      <c r="O1071" s="2268">
        <v>0</v>
      </c>
      <c r="P1071" s="2268"/>
      <c r="Q1071" s="2268">
        <v>0</v>
      </c>
      <c r="R1071" s="2268">
        <v>0</v>
      </c>
      <c r="S1071" s="2268">
        <v>0</v>
      </c>
      <c r="T1071" s="2268">
        <v>0</v>
      </c>
      <c r="U1071" s="2268">
        <v>0</v>
      </c>
      <c r="V1071" s="2268">
        <v>0</v>
      </c>
      <c r="W1071" s="2268">
        <v>0</v>
      </c>
      <c r="X1071" s="2268">
        <v>0</v>
      </c>
      <c r="Y1071" s="2268">
        <v>0</v>
      </c>
      <c r="Z1071" s="2268">
        <v>0</v>
      </c>
      <c r="AA1071" s="2268">
        <v>0</v>
      </c>
      <c r="AB1071" s="2268">
        <v>0</v>
      </c>
      <c r="AC1071" s="2268">
        <v>0</v>
      </c>
      <c r="AD1071" s="2268">
        <v>0</v>
      </c>
      <c r="AE1071" s="2268">
        <v>1</v>
      </c>
      <c r="AF1071" s="2268">
        <v>0</v>
      </c>
      <c r="AG1071" s="2268">
        <v>0</v>
      </c>
      <c r="AH1071" s="2268">
        <v>0</v>
      </c>
      <c r="AI1071" s="2268">
        <v>0</v>
      </c>
    </row>
    <row r="1072" spans="1:35" s="2266" customFormat="1" ht="14.25" customHeight="1">
      <c r="A1072" s="2974" t="s">
        <v>4673</v>
      </c>
      <c r="B1072" s="2974"/>
      <c r="C1072" s="2977" t="s">
        <v>4674</v>
      </c>
      <c r="D1072" s="2978"/>
      <c r="E1072" s="2978"/>
      <c r="F1072" s="2978"/>
      <c r="G1072" s="2264" t="s">
        <v>4212</v>
      </c>
      <c r="H1072" s="2268">
        <v>9</v>
      </c>
      <c r="I1072" s="2268">
        <v>0</v>
      </c>
      <c r="J1072" s="2268">
        <v>0</v>
      </c>
      <c r="K1072" s="2268">
        <v>0</v>
      </c>
      <c r="L1072" s="2268">
        <v>0</v>
      </c>
      <c r="M1072" s="2268">
        <v>0</v>
      </c>
      <c r="N1072" s="2268">
        <v>0</v>
      </c>
      <c r="O1072" s="2268">
        <v>0</v>
      </c>
      <c r="P1072" s="2268"/>
      <c r="Q1072" s="2268">
        <v>0</v>
      </c>
      <c r="R1072" s="2268">
        <v>0</v>
      </c>
      <c r="S1072" s="2268">
        <v>1</v>
      </c>
      <c r="T1072" s="2268">
        <v>0</v>
      </c>
      <c r="U1072" s="2268">
        <v>2</v>
      </c>
      <c r="V1072" s="2268">
        <v>0</v>
      </c>
      <c r="W1072" s="2268">
        <v>0</v>
      </c>
      <c r="X1072" s="2268">
        <v>3</v>
      </c>
      <c r="Y1072" s="2268">
        <v>0</v>
      </c>
      <c r="Z1072" s="2268">
        <v>1</v>
      </c>
      <c r="AA1072" s="2268">
        <v>0</v>
      </c>
      <c r="AB1072" s="2268">
        <v>1</v>
      </c>
      <c r="AC1072" s="2268">
        <v>1</v>
      </c>
      <c r="AD1072" s="2268">
        <v>0</v>
      </c>
      <c r="AE1072" s="2268">
        <v>0</v>
      </c>
      <c r="AF1072" s="2268">
        <v>0</v>
      </c>
      <c r="AG1072" s="2268">
        <v>0</v>
      </c>
      <c r="AH1072" s="2268">
        <v>0</v>
      </c>
      <c r="AI1072" s="2268">
        <v>0</v>
      </c>
    </row>
    <row r="1073" spans="1:35" s="2266" customFormat="1" ht="14.25" customHeight="1">
      <c r="A1073" s="2974"/>
      <c r="B1073" s="2974"/>
      <c r="C1073" s="2975"/>
      <c r="D1073" s="2976"/>
      <c r="E1073" s="2976"/>
      <c r="F1073" s="2976"/>
      <c r="G1073" s="2264" t="s">
        <v>4208</v>
      </c>
      <c r="H1073" s="2268">
        <v>5</v>
      </c>
      <c r="I1073" s="2268">
        <v>0</v>
      </c>
      <c r="J1073" s="2268">
        <v>0</v>
      </c>
      <c r="K1073" s="2268">
        <v>0</v>
      </c>
      <c r="L1073" s="2268">
        <v>0</v>
      </c>
      <c r="M1073" s="2268">
        <v>0</v>
      </c>
      <c r="N1073" s="2268">
        <v>0</v>
      </c>
      <c r="O1073" s="2268">
        <v>0</v>
      </c>
      <c r="P1073" s="2268"/>
      <c r="Q1073" s="2268">
        <v>0</v>
      </c>
      <c r="R1073" s="2268">
        <v>0</v>
      </c>
      <c r="S1073" s="2268">
        <v>0</v>
      </c>
      <c r="T1073" s="2268">
        <v>0</v>
      </c>
      <c r="U1073" s="2268">
        <v>2</v>
      </c>
      <c r="V1073" s="2268">
        <v>0</v>
      </c>
      <c r="W1073" s="2268">
        <v>0</v>
      </c>
      <c r="X1073" s="2268">
        <v>2</v>
      </c>
      <c r="Y1073" s="2268">
        <v>0</v>
      </c>
      <c r="Z1073" s="2268">
        <v>0</v>
      </c>
      <c r="AA1073" s="2268">
        <v>0</v>
      </c>
      <c r="AB1073" s="2268">
        <v>0</v>
      </c>
      <c r="AC1073" s="2268">
        <v>1</v>
      </c>
      <c r="AD1073" s="2268">
        <v>0</v>
      </c>
      <c r="AE1073" s="2268">
        <v>0</v>
      </c>
      <c r="AF1073" s="2268">
        <v>0</v>
      </c>
      <c r="AG1073" s="2268">
        <v>0</v>
      </c>
      <c r="AH1073" s="2268">
        <v>0</v>
      </c>
      <c r="AI1073" s="2268">
        <v>0</v>
      </c>
    </row>
    <row r="1074" spans="1:35" s="2266" customFormat="1" ht="14.25" customHeight="1">
      <c r="A1074" s="2974"/>
      <c r="B1074" s="2974"/>
      <c r="C1074" s="2976"/>
      <c r="D1074" s="2976"/>
      <c r="E1074" s="2976"/>
      <c r="F1074" s="2976"/>
      <c r="G1074" s="2264" t="s">
        <v>4209</v>
      </c>
      <c r="H1074" s="2268">
        <v>4</v>
      </c>
      <c r="I1074" s="2268">
        <v>0</v>
      </c>
      <c r="J1074" s="2268">
        <v>0</v>
      </c>
      <c r="K1074" s="2268">
        <v>0</v>
      </c>
      <c r="L1074" s="2268">
        <v>0</v>
      </c>
      <c r="M1074" s="2268">
        <v>0</v>
      </c>
      <c r="N1074" s="2268">
        <v>0</v>
      </c>
      <c r="O1074" s="2268">
        <v>0</v>
      </c>
      <c r="P1074" s="2268"/>
      <c r="Q1074" s="2268">
        <v>0</v>
      </c>
      <c r="R1074" s="2268">
        <v>0</v>
      </c>
      <c r="S1074" s="2268">
        <v>1</v>
      </c>
      <c r="T1074" s="2268">
        <v>0</v>
      </c>
      <c r="U1074" s="2268">
        <v>0</v>
      </c>
      <c r="V1074" s="2268">
        <v>0</v>
      </c>
      <c r="W1074" s="2268">
        <v>0</v>
      </c>
      <c r="X1074" s="2268">
        <v>1</v>
      </c>
      <c r="Y1074" s="2268">
        <v>0</v>
      </c>
      <c r="Z1074" s="2268">
        <v>1</v>
      </c>
      <c r="AA1074" s="2268">
        <v>0</v>
      </c>
      <c r="AB1074" s="2268">
        <v>1</v>
      </c>
      <c r="AC1074" s="2268">
        <v>0</v>
      </c>
      <c r="AD1074" s="2268">
        <v>0</v>
      </c>
      <c r="AE1074" s="2268">
        <v>0</v>
      </c>
      <c r="AF1074" s="2268">
        <v>0</v>
      </c>
      <c r="AG1074" s="2268">
        <v>0</v>
      </c>
      <c r="AH1074" s="2268">
        <v>0</v>
      </c>
      <c r="AI1074" s="2268">
        <v>0</v>
      </c>
    </row>
    <row r="1075" spans="1:35" s="2266" customFormat="1" ht="14.25" customHeight="1">
      <c r="A1075" s="2974" t="s">
        <v>4675</v>
      </c>
      <c r="B1075" s="2974"/>
      <c r="C1075" s="2977" t="s">
        <v>4676</v>
      </c>
      <c r="D1075" s="2978"/>
      <c r="E1075" s="2978"/>
      <c r="F1075" s="2978"/>
      <c r="G1075" s="2264" t="s">
        <v>4212</v>
      </c>
      <c r="H1075" s="2268">
        <v>2</v>
      </c>
      <c r="I1075" s="2268">
        <v>0</v>
      </c>
      <c r="J1075" s="2268">
        <v>0</v>
      </c>
      <c r="K1075" s="2268">
        <v>0</v>
      </c>
      <c r="L1075" s="2268">
        <v>0</v>
      </c>
      <c r="M1075" s="2268">
        <v>0</v>
      </c>
      <c r="N1075" s="2268">
        <v>0</v>
      </c>
      <c r="O1075" s="2268">
        <v>0</v>
      </c>
      <c r="P1075" s="2268"/>
      <c r="Q1075" s="2268">
        <v>0</v>
      </c>
      <c r="R1075" s="2268">
        <v>0</v>
      </c>
      <c r="S1075" s="2268">
        <v>0</v>
      </c>
      <c r="T1075" s="2268">
        <v>0</v>
      </c>
      <c r="U1075" s="2268">
        <v>0</v>
      </c>
      <c r="V1075" s="2268">
        <v>0</v>
      </c>
      <c r="W1075" s="2268">
        <v>1</v>
      </c>
      <c r="X1075" s="2268">
        <v>0</v>
      </c>
      <c r="Y1075" s="2268">
        <v>0</v>
      </c>
      <c r="Z1075" s="2268">
        <v>0</v>
      </c>
      <c r="AA1075" s="2268">
        <v>1</v>
      </c>
      <c r="AB1075" s="2268">
        <v>0</v>
      </c>
      <c r="AC1075" s="2268">
        <v>0</v>
      </c>
      <c r="AD1075" s="2268">
        <v>0</v>
      </c>
      <c r="AE1075" s="2268">
        <v>0</v>
      </c>
      <c r="AF1075" s="2268">
        <v>0</v>
      </c>
      <c r="AG1075" s="2268">
        <v>0</v>
      </c>
      <c r="AH1075" s="2268">
        <v>0</v>
      </c>
      <c r="AI1075" s="2268">
        <v>0</v>
      </c>
    </row>
    <row r="1076" spans="1:35" s="2266" customFormat="1" ht="14.25" customHeight="1">
      <c r="A1076" s="2974"/>
      <c r="B1076" s="2974"/>
      <c r="C1076" s="2975"/>
      <c r="D1076" s="2976"/>
      <c r="E1076" s="2976"/>
      <c r="F1076" s="2976"/>
      <c r="G1076" s="2264" t="s">
        <v>4208</v>
      </c>
      <c r="H1076" s="2268">
        <v>1</v>
      </c>
      <c r="I1076" s="2268">
        <v>0</v>
      </c>
      <c r="J1076" s="2268">
        <v>0</v>
      </c>
      <c r="K1076" s="2268">
        <v>0</v>
      </c>
      <c r="L1076" s="2268">
        <v>0</v>
      </c>
      <c r="M1076" s="2268">
        <v>0</v>
      </c>
      <c r="N1076" s="2268">
        <v>0</v>
      </c>
      <c r="O1076" s="2268">
        <v>0</v>
      </c>
      <c r="P1076" s="2268"/>
      <c r="Q1076" s="2268">
        <v>0</v>
      </c>
      <c r="R1076" s="2268">
        <v>0</v>
      </c>
      <c r="S1076" s="2268">
        <v>0</v>
      </c>
      <c r="T1076" s="2268">
        <v>0</v>
      </c>
      <c r="U1076" s="2268">
        <v>0</v>
      </c>
      <c r="V1076" s="2268">
        <v>0</v>
      </c>
      <c r="W1076" s="2268">
        <v>0</v>
      </c>
      <c r="X1076" s="2268">
        <v>0</v>
      </c>
      <c r="Y1076" s="2268">
        <v>0</v>
      </c>
      <c r="Z1076" s="2268">
        <v>0</v>
      </c>
      <c r="AA1076" s="2268">
        <v>1</v>
      </c>
      <c r="AB1076" s="2268">
        <v>0</v>
      </c>
      <c r="AC1076" s="2268">
        <v>0</v>
      </c>
      <c r="AD1076" s="2268">
        <v>0</v>
      </c>
      <c r="AE1076" s="2268">
        <v>0</v>
      </c>
      <c r="AF1076" s="2268">
        <v>0</v>
      </c>
      <c r="AG1076" s="2268">
        <v>0</v>
      </c>
      <c r="AH1076" s="2268">
        <v>0</v>
      </c>
      <c r="AI1076" s="2268">
        <v>0</v>
      </c>
    </row>
    <row r="1077" spans="1:35" s="2274" customFormat="1" ht="14.25" customHeight="1">
      <c r="A1077" s="2974"/>
      <c r="B1077" s="2974"/>
      <c r="C1077" s="2976"/>
      <c r="D1077" s="2976"/>
      <c r="E1077" s="2976"/>
      <c r="F1077" s="2976"/>
      <c r="G1077" s="2264" t="s">
        <v>4209</v>
      </c>
      <c r="H1077" s="2268">
        <v>1</v>
      </c>
      <c r="I1077" s="2268">
        <v>0</v>
      </c>
      <c r="J1077" s="2268">
        <v>0</v>
      </c>
      <c r="K1077" s="2268">
        <v>0</v>
      </c>
      <c r="L1077" s="2268">
        <v>0</v>
      </c>
      <c r="M1077" s="2268">
        <v>0</v>
      </c>
      <c r="N1077" s="2268">
        <v>0</v>
      </c>
      <c r="O1077" s="2268">
        <v>0</v>
      </c>
      <c r="P1077" s="2268"/>
      <c r="Q1077" s="2268">
        <v>0</v>
      </c>
      <c r="R1077" s="2268">
        <v>0</v>
      </c>
      <c r="S1077" s="2268">
        <v>0</v>
      </c>
      <c r="T1077" s="2268">
        <v>0</v>
      </c>
      <c r="U1077" s="2268">
        <v>0</v>
      </c>
      <c r="V1077" s="2268">
        <v>0</v>
      </c>
      <c r="W1077" s="2268">
        <v>1</v>
      </c>
      <c r="X1077" s="2268">
        <v>0</v>
      </c>
      <c r="Y1077" s="2268">
        <v>0</v>
      </c>
      <c r="Z1077" s="2268">
        <v>0</v>
      </c>
      <c r="AA1077" s="2268">
        <v>0</v>
      </c>
      <c r="AB1077" s="2268">
        <v>0</v>
      </c>
      <c r="AC1077" s="2268">
        <v>0</v>
      </c>
      <c r="AD1077" s="2268">
        <v>0</v>
      </c>
      <c r="AE1077" s="2268">
        <v>0</v>
      </c>
      <c r="AF1077" s="2268">
        <v>0</v>
      </c>
      <c r="AG1077" s="2268">
        <v>0</v>
      </c>
      <c r="AH1077" s="2268">
        <v>0</v>
      </c>
      <c r="AI1077" s="2268">
        <v>0</v>
      </c>
    </row>
    <row r="1078" spans="1:35" s="2266" customFormat="1" ht="14.25" customHeight="1">
      <c r="A1078" s="2974" t="s">
        <v>4677</v>
      </c>
      <c r="B1078" s="2974"/>
      <c r="C1078" s="2977" t="s">
        <v>4678</v>
      </c>
      <c r="D1078" s="2978"/>
      <c r="E1078" s="2978"/>
      <c r="F1078" s="2978"/>
      <c r="G1078" s="2264" t="s">
        <v>4212</v>
      </c>
      <c r="H1078" s="2268">
        <v>17</v>
      </c>
      <c r="I1078" s="2268">
        <v>0</v>
      </c>
      <c r="J1078" s="2268">
        <v>0</v>
      </c>
      <c r="K1078" s="2268">
        <v>0</v>
      </c>
      <c r="L1078" s="2268">
        <v>0</v>
      </c>
      <c r="M1078" s="2268">
        <v>0</v>
      </c>
      <c r="N1078" s="2268">
        <v>0</v>
      </c>
      <c r="O1078" s="2268">
        <v>0</v>
      </c>
      <c r="P1078" s="2268"/>
      <c r="Q1078" s="2268">
        <v>0</v>
      </c>
      <c r="R1078" s="2268">
        <v>0</v>
      </c>
      <c r="S1078" s="2268">
        <v>0</v>
      </c>
      <c r="T1078" s="2268">
        <v>0</v>
      </c>
      <c r="U1078" s="2268">
        <v>0</v>
      </c>
      <c r="V1078" s="2268">
        <v>0</v>
      </c>
      <c r="W1078" s="2268">
        <v>4</v>
      </c>
      <c r="X1078" s="2268">
        <v>1</v>
      </c>
      <c r="Y1078" s="2268">
        <v>4</v>
      </c>
      <c r="Z1078" s="2268">
        <v>2</v>
      </c>
      <c r="AA1078" s="2268">
        <v>2</v>
      </c>
      <c r="AB1078" s="2268">
        <v>2</v>
      </c>
      <c r="AC1078" s="2268">
        <v>1</v>
      </c>
      <c r="AD1078" s="2268">
        <v>0</v>
      </c>
      <c r="AE1078" s="2268">
        <v>0</v>
      </c>
      <c r="AF1078" s="2268">
        <v>1</v>
      </c>
      <c r="AG1078" s="2268">
        <v>0</v>
      </c>
      <c r="AH1078" s="2268">
        <v>0</v>
      </c>
      <c r="AI1078" s="2268">
        <v>0</v>
      </c>
    </row>
    <row r="1079" spans="1:35" s="2266" customFormat="1" ht="14.25" customHeight="1">
      <c r="A1079" s="2974"/>
      <c r="B1079" s="2974"/>
      <c r="C1079" s="2975"/>
      <c r="D1079" s="2976"/>
      <c r="E1079" s="2976"/>
      <c r="F1079" s="2976"/>
      <c r="G1079" s="2264" t="s">
        <v>4208</v>
      </c>
      <c r="H1079" s="2268">
        <v>12</v>
      </c>
      <c r="I1079" s="2268">
        <v>0</v>
      </c>
      <c r="J1079" s="2268">
        <v>0</v>
      </c>
      <c r="K1079" s="2268">
        <v>0</v>
      </c>
      <c r="L1079" s="2268">
        <v>0</v>
      </c>
      <c r="M1079" s="2268">
        <v>0</v>
      </c>
      <c r="N1079" s="2268">
        <v>0</v>
      </c>
      <c r="O1079" s="2268">
        <v>0</v>
      </c>
      <c r="P1079" s="2268"/>
      <c r="Q1079" s="2268">
        <v>0</v>
      </c>
      <c r="R1079" s="2268">
        <v>0</v>
      </c>
      <c r="S1079" s="2268">
        <v>0</v>
      </c>
      <c r="T1079" s="2268">
        <v>0</v>
      </c>
      <c r="U1079" s="2268">
        <v>0</v>
      </c>
      <c r="V1079" s="2268">
        <v>0</v>
      </c>
      <c r="W1079" s="2268">
        <v>3</v>
      </c>
      <c r="X1079" s="2268">
        <v>1</v>
      </c>
      <c r="Y1079" s="2268">
        <v>4</v>
      </c>
      <c r="Z1079" s="2268">
        <v>1</v>
      </c>
      <c r="AA1079" s="2268">
        <v>1</v>
      </c>
      <c r="AB1079" s="2268">
        <v>1</v>
      </c>
      <c r="AC1079" s="2268">
        <v>1</v>
      </c>
      <c r="AD1079" s="2268">
        <v>0</v>
      </c>
      <c r="AE1079" s="2268">
        <v>0</v>
      </c>
      <c r="AF1079" s="2268">
        <v>0</v>
      </c>
      <c r="AG1079" s="2268">
        <v>0</v>
      </c>
      <c r="AH1079" s="2268">
        <v>0</v>
      </c>
      <c r="AI1079" s="2268">
        <v>0</v>
      </c>
    </row>
    <row r="1080" spans="1:35" s="2274" customFormat="1" ht="14.25" customHeight="1">
      <c r="A1080" s="2974"/>
      <c r="B1080" s="2974"/>
      <c r="C1080" s="2976"/>
      <c r="D1080" s="2976"/>
      <c r="E1080" s="2976"/>
      <c r="F1080" s="2976"/>
      <c r="G1080" s="2264" t="s">
        <v>4209</v>
      </c>
      <c r="H1080" s="2268">
        <v>5</v>
      </c>
      <c r="I1080" s="2268">
        <v>0</v>
      </c>
      <c r="J1080" s="2268">
        <v>0</v>
      </c>
      <c r="K1080" s="2268">
        <v>0</v>
      </c>
      <c r="L1080" s="2268">
        <v>0</v>
      </c>
      <c r="M1080" s="2268">
        <v>0</v>
      </c>
      <c r="N1080" s="2268">
        <v>0</v>
      </c>
      <c r="O1080" s="2268">
        <v>0</v>
      </c>
      <c r="P1080" s="2268"/>
      <c r="Q1080" s="2268">
        <v>0</v>
      </c>
      <c r="R1080" s="2268">
        <v>0</v>
      </c>
      <c r="S1080" s="2268">
        <v>0</v>
      </c>
      <c r="T1080" s="2268">
        <v>0</v>
      </c>
      <c r="U1080" s="2268">
        <v>0</v>
      </c>
      <c r="V1080" s="2268">
        <v>0</v>
      </c>
      <c r="W1080" s="2268">
        <v>1</v>
      </c>
      <c r="X1080" s="2268">
        <v>0</v>
      </c>
      <c r="Y1080" s="2268">
        <v>0</v>
      </c>
      <c r="Z1080" s="2268">
        <v>1</v>
      </c>
      <c r="AA1080" s="2268">
        <v>1</v>
      </c>
      <c r="AB1080" s="2268">
        <v>1</v>
      </c>
      <c r="AC1080" s="2268">
        <v>0</v>
      </c>
      <c r="AD1080" s="2268">
        <v>0</v>
      </c>
      <c r="AE1080" s="2268">
        <v>0</v>
      </c>
      <c r="AF1080" s="2268">
        <v>1</v>
      </c>
      <c r="AG1080" s="2268">
        <v>0</v>
      </c>
      <c r="AH1080" s="2268">
        <v>0</v>
      </c>
      <c r="AI1080" s="2268">
        <v>0</v>
      </c>
    </row>
    <row r="1081" spans="1:35" s="2266" customFormat="1" ht="14.25" customHeight="1">
      <c r="A1081" s="2974" t="s">
        <v>4679</v>
      </c>
      <c r="B1081" s="2974"/>
      <c r="C1081" s="3005" t="s">
        <v>4680</v>
      </c>
      <c r="D1081" s="3006"/>
      <c r="E1081" s="3006"/>
      <c r="F1081" s="3006"/>
      <c r="G1081" s="2264" t="s">
        <v>4212</v>
      </c>
      <c r="H1081" s="2268">
        <v>2</v>
      </c>
      <c r="I1081" s="2268">
        <v>0</v>
      </c>
      <c r="J1081" s="2268">
        <v>0</v>
      </c>
      <c r="K1081" s="2268">
        <v>0</v>
      </c>
      <c r="L1081" s="2268">
        <v>0</v>
      </c>
      <c r="M1081" s="2268">
        <v>0</v>
      </c>
      <c r="N1081" s="2268">
        <v>0</v>
      </c>
      <c r="O1081" s="2268">
        <v>0</v>
      </c>
      <c r="P1081" s="2268"/>
      <c r="Q1081" s="2268">
        <v>0</v>
      </c>
      <c r="R1081" s="2268">
        <v>0</v>
      </c>
      <c r="S1081" s="2268">
        <v>0</v>
      </c>
      <c r="T1081" s="2268">
        <v>0</v>
      </c>
      <c r="U1081" s="2268">
        <v>0</v>
      </c>
      <c r="V1081" s="2268">
        <v>0</v>
      </c>
      <c r="W1081" s="2268">
        <v>1</v>
      </c>
      <c r="X1081" s="2268">
        <v>0</v>
      </c>
      <c r="Y1081" s="2268">
        <v>1</v>
      </c>
      <c r="Z1081" s="2268">
        <v>0</v>
      </c>
      <c r="AA1081" s="2268">
        <v>0</v>
      </c>
      <c r="AB1081" s="2268">
        <v>0</v>
      </c>
      <c r="AC1081" s="2268">
        <v>0</v>
      </c>
      <c r="AD1081" s="2268">
        <v>0</v>
      </c>
      <c r="AE1081" s="2268">
        <v>0</v>
      </c>
      <c r="AF1081" s="2268">
        <v>0</v>
      </c>
      <c r="AG1081" s="2268">
        <v>0</v>
      </c>
      <c r="AH1081" s="2268">
        <v>0</v>
      </c>
      <c r="AI1081" s="2268">
        <v>0</v>
      </c>
    </row>
    <row r="1082" spans="1:35" s="2266" customFormat="1" ht="14.25" customHeight="1">
      <c r="A1082" s="2974"/>
      <c r="B1082" s="2974"/>
      <c r="C1082" s="2975"/>
      <c r="D1082" s="2976"/>
      <c r="E1082" s="2976"/>
      <c r="F1082" s="2976"/>
      <c r="G1082" s="2264" t="s">
        <v>4208</v>
      </c>
      <c r="H1082" s="2268">
        <v>2</v>
      </c>
      <c r="I1082" s="2268">
        <v>0</v>
      </c>
      <c r="J1082" s="2268">
        <v>0</v>
      </c>
      <c r="K1082" s="2268">
        <v>0</v>
      </c>
      <c r="L1082" s="2268">
        <v>0</v>
      </c>
      <c r="M1082" s="2268">
        <v>0</v>
      </c>
      <c r="N1082" s="2268">
        <v>0</v>
      </c>
      <c r="O1082" s="2268">
        <v>0</v>
      </c>
      <c r="P1082" s="2268"/>
      <c r="Q1082" s="2268">
        <v>0</v>
      </c>
      <c r="R1082" s="2268">
        <v>0</v>
      </c>
      <c r="S1082" s="2268">
        <v>0</v>
      </c>
      <c r="T1082" s="2268">
        <v>0</v>
      </c>
      <c r="U1082" s="2268">
        <v>0</v>
      </c>
      <c r="V1082" s="2268">
        <v>0</v>
      </c>
      <c r="W1082" s="2268">
        <v>1</v>
      </c>
      <c r="X1082" s="2268">
        <v>0</v>
      </c>
      <c r="Y1082" s="2268">
        <v>1</v>
      </c>
      <c r="Z1082" s="2268">
        <v>0</v>
      </c>
      <c r="AA1082" s="2268">
        <v>0</v>
      </c>
      <c r="AB1082" s="2268">
        <v>0</v>
      </c>
      <c r="AC1082" s="2268">
        <v>0</v>
      </c>
      <c r="AD1082" s="2268">
        <v>0</v>
      </c>
      <c r="AE1082" s="2268">
        <v>0</v>
      </c>
      <c r="AF1082" s="2268">
        <v>0</v>
      </c>
      <c r="AG1082" s="2268">
        <v>0</v>
      </c>
      <c r="AH1082" s="2268">
        <v>0</v>
      </c>
      <c r="AI1082" s="2268">
        <v>0</v>
      </c>
    </row>
    <row r="1083" spans="1:35" s="2274" customFormat="1" ht="14.25" customHeight="1">
      <c r="A1083" s="2974"/>
      <c r="B1083" s="2974"/>
      <c r="C1083" s="2976"/>
      <c r="D1083" s="2976"/>
      <c r="E1083" s="2976"/>
      <c r="F1083" s="2976"/>
      <c r="G1083" s="2264" t="s">
        <v>4209</v>
      </c>
      <c r="H1083" s="2268">
        <v>0</v>
      </c>
      <c r="I1083" s="2268">
        <v>0</v>
      </c>
      <c r="J1083" s="2268">
        <v>0</v>
      </c>
      <c r="K1083" s="2268">
        <v>0</v>
      </c>
      <c r="L1083" s="2268">
        <v>0</v>
      </c>
      <c r="M1083" s="2268">
        <v>0</v>
      </c>
      <c r="N1083" s="2268">
        <v>0</v>
      </c>
      <c r="O1083" s="2268">
        <v>0</v>
      </c>
      <c r="P1083" s="2268"/>
      <c r="Q1083" s="2268">
        <v>0</v>
      </c>
      <c r="R1083" s="2268">
        <v>0</v>
      </c>
      <c r="S1083" s="2268">
        <v>0</v>
      </c>
      <c r="T1083" s="2268">
        <v>0</v>
      </c>
      <c r="U1083" s="2268">
        <v>0</v>
      </c>
      <c r="V1083" s="2268">
        <v>0</v>
      </c>
      <c r="W1083" s="2268">
        <v>0</v>
      </c>
      <c r="X1083" s="2268">
        <v>0</v>
      </c>
      <c r="Y1083" s="2268">
        <v>0</v>
      </c>
      <c r="Z1083" s="2268">
        <v>0</v>
      </c>
      <c r="AA1083" s="2268">
        <v>0</v>
      </c>
      <c r="AB1083" s="2268">
        <v>0</v>
      </c>
      <c r="AC1083" s="2268">
        <v>0</v>
      </c>
      <c r="AD1083" s="2268">
        <v>0</v>
      </c>
      <c r="AE1083" s="2268">
        <v>0</v>
      </c>
      <c r="AF1083" s="2268">
        <v>0</v>
      </c>
      <c r="AG1083" s="2268">
        <v>0</v>
      </c>
      <c r="AH1083" s="2268">
        <v>0</v>
      </c>
      <c r="AI1083" s="2268">
        <v>0</v>
      </c>
    </row>
    <row r="1084" spans="1:35" s="2266" customFormat="1" ht="14.25" customHeight="1">
      <c r="A1084" s="2974" t="s">
        <v>4681</v>
      </c>
      <c r="B1084" s="2974"/>
      <c r="C1084" s="2977" t="s">
        <v>4682</v>
      </c>
      <c r="D1084" s="2978"/>
      <c r="E1084" s="2978"/>
      <c r="F1084" s="2978"/>
      <c r="G1084" s="2264" t="s">
        <v>4212</v>
      </c>
      <c r="H1084" s="2268">
        <v>7</v>
      </c>
      <c r="I1084" s="2268">
        <v>0</v>
      </c>
      <c r="J1084" s="2268">
        <v>0</v>
      </c>
      <c r="K1084" s="2268">
        <v>0</v>
      </c>
      <c r="L1084" s="2268">
        <v>0</v>
      </c>
      <c r="M1084" s="2268">
        <v>0</v>
      </c>
      <c r="N1084" s="2268">
        <v>0</v>
      </c>
      <c r="O1084" s="2268">
        <v>0</v>
      </c>
      <c r="P1084" s="2268"/>
      <c r="Q1084" s="2268">
        <v>0</v>
      </c>
      <c r="R1084" s="2268">
        <v>0</v>
      </c>
      <c r="S1084" s="2268">
        <v>0</v>
      </c>
      <c r="T1084" s="2268">
        <v>0</v>
      </c>
      <c r="U1084" s="2268">
        <v>0</v>
      </c>
      <c r="V1084" s="2268">
        <v>0</v>
      </c>
      <c r="W1084" s="2268">
        <v>1</v>
      </c>
      <c r="X1084" s="2268">
        <v>1</v>
      </c>
      <c r="Y1084" s="2268">
        <v>1</v>
      </c>
      <c r="Z1084" s="2268">
        <v>1</v>
      </c>
      <c r="AA1084" s="2268">
        <v>1</v>
      </c>
      <c r="AB1084" s="2268">
        <v>1</v>
      </c>
      <c r="AC1084" s="2268">
        <v>0</v>
      </c>
      <c r="AD1084" s="2268">
        <v>0</v>
      </c>
      <c r="AE1084" s="2268">
        <v>0</v>
      </c>
      <c r="AF1084" s="2268">
        <v>1</v>
      </c>
      <c r="AG1084" s="2268">
        <v>0</v>
      </c>
      <c r="AH1084" s="2268">
        <v>0</v>
      </c>
      <c r="AI1084" s="2268">
        <v>0</v>
      </c>
    </row>
    <row r="1085" spans="1:35" s="2266" customFormat="1" ht="14.25" customHeight="1">
      <c r="A1085" s="2974"/>
      <c r="B1085" s="2974"/>
      <c r="C1085" s="2975"/>
      <c r="D1085" s="2976"/>
      <c r="E1085" s="2976"/>
      <c r="F1085" s="2976"/>
      <c r="G1085" s="2264" t="s">
        <v>4208</v>
      </c>
      <c r="H1085" s="2268">
        <v>5</v>
      </c>
      <c r="I1085" s="2268">
        <v>0</v>
      </c>
      <c r="J1085" s="2268">
        <v>0</v>
      </c>
      <c r="K1085" s="2268">
        <v>0</v>
      </c>
      <c r="L1085" s="2268">
        <v>0</v>
      </c>
      <c r="M1085" s="2268">
        <v>0</v>
      </c>
      <c r="N1085" s="2268">
        <v>0</v>
      </c>
      <c r="O1085" s="2268">
        <v>0</v>
      </c>
      <c r="P1085" s="2268"/>
      <c r="Q1085" s="2268">
        <v>0</v>
      </c>
      <c r="R1085" s="2268">
        <v>0</v>
      </c>
      <c r="S1085" s="2268">
        <v>0</v>
      </c>
      <c r="T1085" s="2268">
        <v>0</v>
      </c>
      <c r="U1085" s="2268">
        <v>0</v>
      </c>
      <c r="V1085" s="2268">
        <v>0</v>
      </c>
      <c r="W1085" s="2268">
        <v>0</v>
      </c>
      <c r="X1085" s="2268">
        <v>1</v>
      </c>
      <c r="Y1085" s="2268">
        <v>1</v>
      </c>
      <c r="Z1085" s="2268">
        <v>1</v>
      </c>
      <c r="AA1085" s="2268">
        <v>1</v>
      </c>
      <c r="AB1085" s="2268">
        <v>1</v>
      </c>
      <c r="AC1085" s="2268">
        <v>0</v>
      </c>
      <c r="AD1085" s="2268">
        <v>0</v>
      </c>
      <c r="AE1085" s="2268">
        <v>0</v>
      </c>
      <c r="AF1085" s="2268">
        <v>0</v>
      </c>
      <c r="AG1085" s="2268">
        <v>0</v>
      </c>
      <c r="AH1085" s="2268">
        <v>0</v>
      </c>
      <c r="AI1085" s="2268">
        <v>0</v>
      </c>
    </row>
    <row r="1086" spans="1:35" s="2274" customFormat="1" ht="15" customHeight="1" thickBot="1">
      <c r="A1086" s="2980"/>
      <c r="B1086" s="2980"/>
      <c r="C1086" s="2979"/>
      <c r="D1086" s="2979"/>
      <c r="E1086" s="2979"/>
      <c r="F1086" s="2979"/>
      <c r="G1086" s="2269" t="s">
        <v>4209</v>
      </c>
      <c r="H1086" s="2271">
        <v>2</v>
      </c>
      <c r="I1086" s="2271">
        <v>0</v>
      </c>
      <c r="J1086" s="2271">
        <v>0</v>
      </c>
      <c r="K1086" s="2271">
        <v>0</v>
      </c>
      <c r="L1086" s="2271">
        <v>0</v>
      </c>
      <c r="M1086" s="2271">
        <v>0</v>
      </c>
      <c r="N1086" s="2271">
        <v>0</v>
      </c>
      <c r="O1086" s="2271">
        <v>0</v>
      </c>
      <c r="P1086" s="2268"/>
      <c r="Q1086" s="2271">
        <v>0</v>
      </c>
      <c r="R1086" s="2271">
        <v>0</v>
      </c>
      <c r="S1086" s="2271">
        <v>0</v>
      </c>
      <c r="T1086" s="2271">
        <v>0</v>
      </c>
      <c r="U1086" s="2271">
        <v>0</v>
      </c>
      <c r="V1086" s="2271">
        <v>0</v>
      </c>
      <c r="W1086" s="2271">
        <v>1</v>
      </c>
      <c r="X1086" s="2271">
        <v>0</v>
      </c>
      <c r="Y1086" s="2271">
        <v>0</v>
      </c>
      <c r="Z1086" s="2271">
        <v>0</v>
      </c>
      <c r="AA1086" s="2271">
        <v>0</v>
      </c>
      <c r="AB1086" s="2271">
        <v>0</v>
      </c>
      <c r="AC1086" s="2271">
        <v>0</v>
      </c>
      <c r="AD1086" s="2271">
        <v>0</v>
      </c>
      <c r="AE1086" s="2271">
        <v>0</v>
      </c>
      <c r="AF1086" s="2271">
        <v>1</v>
      </c>
      <c r="AG1086" s="2271">
        <v>0</v>
      </c>
      <c r="AH1086" s="2271">
        <v>0</v>
      </c>
      <c r="AI1086" s="2271">
        <v>0</v>
      </c>
    </row>
    <row r="1087" spans="1:35" s="2266" customFormat="1" ht="16.5">
      <c r="A1087" s="2272"/>
      <c r="B1087" s="2272"/>
      <c r="C1087" s="2273"/>
      <c r="D1087" s="2273"/>
      <c r="E1087" s="2273"/>
      <c r="F1087" s="2273"/>
      <c r="G1087" s="2246"/>
      <c r="P1087" s="2274"/>
    </row>
    <row r="1088" spans="1:35" s="2266" customFormat="1" ht="16.5">
      <c r="A1088" s="2272"/>
      <c r="B1088" s="2272"/>
      <c r="C1088" s="2273"/>
      <c r="D1088" s="2273"/>
      <c r="E1088" s="2273"/>
      <c r="F1088" s="2273"/>
      <c r="G1088" s="2246"/>
      <c r="P1088" s="2274"/>
    </row>
    <row r="1089" spans="1:36" s="2245" customFormat="1" ht="19.5" customHeight="1">
      <c r="A1089" s="2995" t="s">
        <v>4090</v>
      </c>
      <c r="B1089" s="2995"/>
      <c r="C1089" s="2995"/>
      <c r="D1089" s="2995"/>
      <c r="E1089" s="2995"/>
      <c r="F1089" s="2995"/>
      <c r="G1089" s="2995"/>
      <c r="H1089" s="2995"/>
      <c r="I1089" s="2995"/>
      <c r="J1089" s="2995"/>
      <c r="K1089" s="2995"/>
      <c r="L1089" s="2995"/>
      <c r="M1089" s="2995"/>
      <c r="N1089" s="2995"/>
      <c r="O1089" s="2995"/>
      <c r="P1089" s="2388"/>
      <c r="Q1089" s="2996" t="s">
        <v>4683</v>
      </c>
      <c r="R1089" s="2996"/>
      <c r="S1089" s="2996"/>
      <c r="T1089" s="2996"/>
      <c r="U1089" s="2996"/>
      <c r="V1089" s="2996"/>
      <c r="W1089" s="2996"/>
      <c r="X1089" s="2996"/>
      <c r="Y1089" s="2996"/>
      <c r="Z1089" s="2996"/>
      <c r="AA1089" s="2996"/>
      <c r="AB1089" s="2996"/>
      <c r="AC1089" s="2996"/>
      <c r="AD1089" s="2996"/>
      <c r="AE1089" s="2996"/>
      <c r="AF1089" s="2996"/>
      <c r="AG1089" s="2996"/>
      <c r="AH1089" s="2996"/>
      <c r="AI1089" s="2996"/>
      <c r="AJ1089" s="2244"/>
    </row>
    <row r="1090" spans="1:36" s="2245" customFormat="1" ht="16.7" customHeight="1">
      <c r="A1090" s="2997" t="s">
        <v>4092</v>
      </c>
      <c r="B1090" s="2997"/>
      <c r="C1090" s="2997"/>
      <c r="D1090" s="2997"/>
      <c r="E1090" s="2997"/>
      <c r="F1090" s="2997"/>
      <c r="G1090" s="2997"/>
      <c r="H1090" s="2997"/>
      <c r="I1090" s="2997"/>
      <c r="J1090" s="2997"/>
      <c r="K1090" s="2997"/>
      <c r="L1090" s="2997"/>
      <c r="M1090" s="2997"/>
      <c r="N1090" s="2997"/>
      <c r="O1090" s="2997"/>
      <c r="P1090" s="2389"/>
      <c r="Q1090" s="2998" t="s">
        <v>4093</v>
      </c>
      <c r="R1090" s="2998"/>
      <c r="S1090" s="2998"/>
      <c r="T1090" s="2998"/>
      <c r="U1090" s="2998"/>
      <c r="V1090" s="2998"/>
      <c r="W1090" s="2998"/>
      <c r="X1090" s="2998"/>
      <c r="Y1090" s="2998"/>
      <c r="Z1090" s="2998"/>
      <c r="AA1090" s="2998"/>
      <c r="AB1090" s="2998"/>
      <c r="AC1090" s="2998"/>
      <c r="AD1090" s="2998"/>
      <c r="AE1090" s="2998"/>
      <c r="AF1090" s="2998"/>
      <c r="AG1090" s="2998"/>
      <c r="AH1090" s="2998"/>
      <c r="AI1090" s="2998"/>
      <c r="AJ1090" s="2244"/>
    </row>
    <row r="1091" spans="1:36" s="2245" customFormat="1" ht="17.25" thickBot="1">
      <c r="A1091" s="2246"/>
      <c r="B1091" s="2247"/>
      <c r="C1091" s="2248"/>
      <c r="D1091" s="2248"/>
      <c r="E1091" s="2248"/>
      <c r="F1091" s="2248"/>
      <c r="G1091" s="2249"/>
      <c r="P1091" s="2244"/>
      <c r="AH1091" s="2982" t="s">
        <v>4094</v>
      </c>
      <c r="AI1091" s="2982"/>
      <c r="AJ1091" s="2244"/>
    </row>
    <row r="1092" spans="1:36" s="2245" customFormat="1">
      <c r="A1092" s="2983" t="s">
        <v>4046</v>
      </c>
      <c r="B1092" s="2984"/>
      <c r="C1092" s="2250"/>
      <c r="D1092" s="2251"/>
      <c r="E1092" s="2251"/>
      <c r="F1092" s="2251"/>
      <c r="G1092" s="2252"/>
      <c r="H1092" s="2999" t="s">
        <v>210</v>
      </c>
      <c r="I1092" s="2999" t="s">
        <v>4048</v>
      </c>
      <c r="J1092" s="3002" t="s">
        <v>2835</v>
      </c>
      <c r="K1092" s="2253"/>
      <c r="L1092" s="2253"/>
      <c r="M1092" s="2253"/>
      <c r="N1092" s="2253"/>
      <c r="O1092" s="2253">
        <v>5</v>
      </c>
      <c r="P1092" s="2374"/>
      <c r="Q1092" s="2252">
        <v>10</v>
      </c>
      <c r="R1092" s="2253">
        <v>15</v>
      </c>
      <c r="S1092" s="2253">
        <v>20</v>
      </c>
      <c r="T1092" s="2253">
        <v>25</v>
      </c>
      <c r="U1092" s="2253">
        <v>30</v>
      </c>
      <c r="V1092" s="2253">
        <v>35</v>
      </c>
      <c r="W1092" s="2253">
        <v>40</v>
      </c>
      <c r="X1092" s="2253">
        <v>45</v>
      </c>
      <c r="Y1092" s="2253">
        <v>50</v>
      </c>
      <c r="Z1092" s="2253">
        <v>55</v>
      </c>
      <c r="AA1092" s="2253">
        <v>60</v>
      </c>
      <c r="AB1092" s="2253">
        <v>65</v>
      </c>
      <c r="AC1092" s="2253">
        <v>70</v>
      </c>
      <c r="AD1092" s="2253">
        <v>75</v>
      </c>
      <c r="AE1092" s="2253">
        <v>80</v>
      </c>
      <c r="AF1092" s="2253">
        <v>85</v>
      </c>
      <c r="AG1092" s="2253">
        <v>90</v>
      </c>
      <c r="AH1092" s="2253">
        <v>95</v>
      </c>
      <c r="AI1092" s="2254"/>
      <c r="AJ1092" s="2244"/>
    </row>
    <row r="1093" spans="1:36" s="2245" customFormat="1">
      <c r="A1093" s="2985"/>
      <c r="B1093" s="2986"/>
      <c r="C1093" s="2989" t="s">
        <v>4095</v>
      </c>
      <c r="D1093" s="2990"/>
      <c r="E1093" s="2990"/>
      <c r="F1093" s="2990"/>
      <c r="G1093" s="2991"/>
      <c r="H1093" s="3000"/>
      <c r="I1093" s="3000"/>
      <c r="J1093" s="3003"/>
      <c r="K1093" s="2255"/>
      <c r="L1093" s="2255"/>
      <c r="M1093" s="2255"/>
      <c r="N1093" s="2255"/>
      <c r="O1093" s="2255"/>
      <c r="P1093" s="2374"/>
      <c r="Q1093" s="2375"/>
      <c r="R1093" s="2255"/>
      <c r="S1093" s="2255"/>
      <c r="T1093" s="2255"/>
      <c r="U1093" s="2255"/>
      <c r="V1093" s="2255"/>
      <c r="W1093" s="2255"/>
      <c r="X1093" s="2255"/>
      <c r="Y1093" s="2255"/>
      <c r="Z1093" s="2255"/>
      <c r="AA1093" s="2255"/>
      <c r="AB1093" s="2255"/>
      <c r="AC1093" s="2255"/>
      <c r="AD1093" s="2255"/>
      <c r="AE1093" s="2255"/>
      <c r="AF1093" s="2255"/>
      <c r="AG1093" s="2255"/>
      <c r="AH1093" s="2255"/>
      <c r="AI1093" s="2373"/>
      <c r="AJ1093" s="2244"/>
    </row>
    <row r="1094" spans="1:36" s="2245" customFormat="1" ht="16.5">
      <c r="A1094" s="2985"/>
      <c r="B1094" s="2986"/>
      <c r="C1094" s="2256"/>
      <c r="D1094" s="2257"/>
      <c r="E1094" s="2257"/>
      <c r="F1094" s="2257"/>
      <c r="G1094" s="2258"/>
      <c r="H1094" s="3000"/>
      <c r="I1094" s="3000"/>
      <c r="J1094" s="3003"/>
      <c r="K1094" s="2255">
        <v>1</v>
      </c>
      <c r="L1094" s="2255">
        <v>2</v>
      </c>
      <c r="M1094" s="2255">
        <v>3</v>
      </c>
      <c r="N1094" s="2255">
        <v>4</v>
      </c>
      <c r="O1094" s="2255" t="s">
        <v>2838</v>
      </c>
      <c r="P1094" s="2374"/>
      <c r="Q1094" s="2375" t="s">
        <v>2837</v>
      </c>
      <c r="R1094" s="2255" t="s">
        <v>2837</v>
      </c>
      <c r="S1094" s="2255" t="s">
        <v>6490</v>
      </c>
      <c r="T1094" s="2255" t="s">
        <v>2838</v>
      </c>
      <c r="U1094" s="2255" t="s">
        <v>2837</v>
      </c>
      <c r="V1094" s="2255" t="s">
        <v>2837</v>
      </c>
      <c r="W1094" s="2255" t="s">
        <v>6496</v>
      </c>
      <c r="X1094" s="2255" t="s">
        <v>6496</v>
      </c>
      <c r="Y1094" s="2255" t="s">
        <v>2838</v>
      </c>
      <c r="Z1094" s="2255" t="s">
        <v>2837</v>
      </c>
      <c r="AA1094" s="2255" t="s">
        <v>2837</v>
      </c>
      <c r="AB1094" s="2255" t="s">
        <v>6490</v>
      </c>
      <c r="AC1094" s="2255" t="s">
        <v>2837</v>
      </c>
      <c r="AD1094" s="2255" t="s">
        <v>2838</v>
      </c>
      <c r="AE1094" s="2255" t="s">
        <v>2837</v>
      </c>
      <c r="AF1094" s="2255" t="s">
        <v>6497</v>
      </c>
      <c r="AG1094" s="2255" t="s">
        <v>2837</v>
      </c>
      <c r="AH1094" s="2255" t="s">
        <v>2837</v>
      </c>
      <c r="AI1094" s="2373" t="s">
        <v>6498</v>
      </c>
      <c r="AJ1094" s="2244"/>
    </row>
    <row r="1095" spans="1:36" s="2245" customFormat="1" ht="16.5">
      <c r="A1095" s="2985"/>
      <c r="B1095" s="2986"/>
      <c r="C1095" s="2256"/>
      <c r="D1095" s="2257"/>
      <c r="E1095" s="2257"/>
      <c r="F1095" s="2257"/>
      <c r="G1095" s="2258"/>
      <c r="H1095" s="3000"/>
      <c r="I1095" s="3000"/>
      <c r="J1095" s="3003"/>
      <c r="K1095" s="2255" t="s">
        <v>6499</v>
      </c>
      <c r="L1095" s="2255" t="s">
        <v>6500</v>
      </c>
      <c r="M1095" s="2255" t="s">
        <v>6501</v>
      </c>
      <c r="N1095" s="2255" t="s">
        <v>6500</v>
      </c>
      <c r="O1095" s="2255"/>
      <c r="P1095" s="2374"/>
      <c r="Q1095" s="2375"/>
      <c r="R1095" s="2255"/>
      <c r="S1095" s="2255"/>
      <c r="T1095" s="2255"/>
      <c r="U1095" s="2255"/>
      <c r="V1095" s="2255"/>
      <c r="W1095" s="2255"/>
      <c r="X1095" s="2255"/>
      <c r="Y1095" s="2255"/>
      <c r="Z1095" s="2255"/>
      <c r="AA1095" s="2255"/>
      <c r="AB1095" s="2255"/>
      <c r="AC1095" s="2255"/>
      <c r="AD1095" s="2255"/>
      <c r="AE1095" s="2255"/>
      <c r="AF1095" s="2255"/>
      <c r="AG1095" s="2255"/>
      <c r="AH1095" s="2255"/>
      <c r="AI1095" s="2373"/>
      <c r="AJ1095" s="2244"/>
    </row>
    <row r="1096" spans="1:36" s="2245" customFormat="1">
      <c r="A1096" s="2985"/>
      <c r="B1096" s="2986"/>
      <c r="C1096" s="2992"/>
      <c r="D1096" s="2993"/>
      <c r="E1096" s="2993"/>
      <c r="F1096" s="2993"/>
      <c r="G1096" s="2994"/>
      <c r="H1096" s="3000"/>
      <c r="I1096" s="3000"/>
      <c r="J1096" s="3003"/>
      <c r="K1096" s="2255"/>
      <c r="L1096" s="2255"/>
      <c r="M1096" s="2255"/>
      <c r="N1096" s="2255"/>
      <c r="O1096" s="2255">
        <v>9</v>
      </c>
      <c r="P1096" s="2374"/>
      <c r="Q1096" s="2375">
        <v>14</v>
      </c>
      <c r="R1096" s="2255">
        <v>19</v>
      </c>
      <c r="S1096" s="2255">
        <v>24</v>
      </c>
      <c r="T1096" s="2255">
        <v>29</v>
      </c>
      <c r="U1096" s="2255">
        <v>34</v>
      </c>
      <c r="V1096" s="2255">
        <v>39</v>
      </c>
      <c r="W1096" s="2255">
        <v>44</v>
      </c>
      <c r="X1096" s="2255">
        <v>49</v>
      </c>
      <c r="Y1096" s="2255">
        <v>54</v>
      </c>
      <c r="Z1096" s="2255">
        <v>59</v>
      </c>
      <c r="AA1096" s="2255">
        <v>64</v>
      </c>
      <c r="AB1096" s="2255">
        <v>69</v>
      </c>
      <c r="AC1096" s="2255">
        <v>74</v>
      </c>
      <c r="AD1096" s="2255">
        <v>79</v>
      </c>
      <c r="AE1096" s="2255">
        <v>84</v>
      </c>
      <c r="AF1096" s="2255">
        <v>89</v>
      </c>
      <c r="AG1096" s="2255">
        <v>94</v>
      </c>
      <c r="AH1096" s="2255">
        <v>99</v>
      </c>
      <c r="AI1096" s="2373"/>
      <c r="AJ1096" s="2244"/>
    </row>
    <row r="1097" spans="1:36" s="2245" customFormat="1" ht="17.25" thickBot="1">
      <c r="A1097" s="2987"/>
      <c r="B1097" s="2988"/>
      <c r="C1097" s="2259"/>
      <c r="D1097" s="2260"/>
      <c r="E1097" s="2260"/>
      <c r="F1097" s="2260"/>
      <c r="G1097" s="2261"/>
      <c r="H1097" s="3001"/>
      <c r="I1097" s="3001"/>
      <c r="J1097" s="3004"/>
      <c r="K1097" s="2262"/>
      <c r="L1097" s="2262"/>
      <c r="M1097" s="2262"/>
      <c r="N1097" s="2262"/>
      <c r="O1097" s="2262" t="s">
        <v>6501</v>
      </c>
      <c r="P1097" s="2374"/>
      <c r="Q1097" s="2261" t="s">
        <v>6499</v>
      </c>
      <c r="R1097" s="2262" t="s">
        <v>6500</v>
      </c>
      <c r="S1097" s="2262" t="s">
        <v>6500</v>
      </c>
      <c r="T1097" s="2262" t="s">
        <v>6502</v>
      </c>
      <c r="U1097" s="2262" t="s">
        <v>6500</v>
      </c>
      <c r="V1097" s="2262" t="s">
        <v>6502</v>
      </c>
      <c r="W1097" s="2262" t="s">
        <v>6501</v>
      </c>
      <c r="X1097" s="2262" t="s">
        <v>6500</v>
      </c>
      <c r="Y1097" s="2262" t="s">
        <v>6499</v>
      </c>
      <c r="Z1097" s="2262" t="s">
        <v>6500</v>
      </c>
      <c r="AA1097" s="2262" t="s">
        <v>6501</v>
      </c>
      <c r="AB1097" s="2262" t="s">
        <v>6499</v>
      </c>
      <c r="AC1097" s="2262" t="s">
        <v>6500</v>
      </c>
      <c r="AD1097" s="2262" t="s">
        <v>6502</v>
      </c>
      <c r="AE1097" s="2262" t="s">
        <v>6503</v>
      </c>
      <c r="AF1097" s="2262" t="s">
        <v>6503</v>
      </c>
      <c r="AG1097" s="2262" t="s">
        <v>6501</v>
      </c>
      <c r="AH1097" s="2262" t="s">
        <v>6500</v>
      </c>
      <c r="AI1097" s="2263"/>
      <c r="AJ1097" s="2244"/>
    </row>
    <row r="1098" spans="1:36" s="2266" customFormat="1" ht="14.25" customHeight="1">
      <c r="A1098" s="2974" t="s">
        <v>4684</v>
      </c>
      <c r="B1098" s="2974"/>
      <c r="C1098" s="2977" t="s">
        <v>4685</v>
      </c>
      <c r="D1098" s="2978"/>
      <c r="E1098" s="2978"/>
      <c r="F1098" s="2978"/>
      <c r="G1098" s="2264" t="s">
        <v>4212</v>
      </c>
      <c r="H1098" s="2268">
        <v>8</v>
      </c>
      <c r="I1098" s="2268">
        <v>0</v>
      </c>
      <c r="J1098" s="2268">
        <v>0</v>
      </c>
      <c r="K1098" s="2268">
        <v>0</v>
      </c>
      <c r="L1098" s="2268">
        <v>0</v>
      </c>
      <c r="M1098" s="2268">
        <v>0</v>
      </c>
      <c r="N1098" s="2268">
        <v>0</v>
      </c>
      <c r="O1098" s="2268">
        <v>0</v>
      </c>
      <c r="P1098" s="2268"/>
      <c r="Q1098" s="2268">
        <v>0</v>
      </c>
      <c r="R1098" s="2268">
        <v>0</v>
      </c>
      <c r="S1098" s="2268">
        <v>0</v>
      </c>
      <c r="T1098" s="2268">
        <v>0</v>
      </c>
      <c r="U1098" s="2268">
        <v>0</v>
      </c>
      <c r="V1098" s="2268">
        <v>0</v>
      </c>
      <c r="W1098" s="2268">
        <v>2</v>
      </c>
      <c r="X1098" s="2268">
        <v>0</v>
      </c>
      <c r="Y1098" s="2268">
        <v>2</v>
      </c>
      <c r="Z1098" s="2268">
        <v>1</v>
      </c>
      <c r="AA1098" s="2268">
        <v>1</v>
      </c>
      <c r="AB1098" s="2268">
        <v>1</v>
      </c>
      <c r="AC1098" s="2268">
        <v>1</v>
      </c>
      <c r="AD1098" s="2268">
        <v>0</v>
      </c>
      <c r="AE1098" s="2268">
        <v>0</v>
      </c>
      <c r="AF1098" s="2268">
        <v>0</v>
      </c>
      <c r="AG1098" s="2268">
        <v>0</v>
      </c>
      <c r="AH1098" s="2268">
        <v>0</v>
      </c>
      <c r="AI1098" s="2268">
        <v>0</v>
      </c>
    </row>
    <row r="1099" spans="1:36" s="2266" customFormat="1" ht="14.25" customHeight="1">
      <c r="A1099" s="2974"/>
      <c r="B1099" s="2974"/>
      <c r="C1099" s="2975"/>
      <c r="D1099" s="2976"/>
      <c r="E1099" s="2976"/>
      <c r="F1099" s="2976"/>
      <c r="G1099" s="2264" t="s">
        <v>4208</v>
      </c>
      <c r="H1099" s="2268">
        <v>5</v>
      </c>
      <c r="I1099" s="2268">
        <v>0</v>
      </c>
      <c r="J1099" s="2268">
        <v>0</v>
      </c>
      <c r="K1099" s="2268">
        <v>0</v>
      </c>
      <c r="L1099" s="2268">
        <v>0</v>
      </c>
      <c r="M1099" s="2268">
        <v>0</v>
      </c>
      <c r="N1099" s="2268">
        <v>0</v>
      </c>
      <c r="O1099" s="2268">
        <v>0</v>
      </c>
      <c r="P1099" s="2268"/>
      <c r="Q1099" s="2268">
        <v>0</v>
      </c>
      <c r="R1099" s="2268">
        <v>0</v>
      </c>
      <c r="S1099" s="2268">
        <v>0</v>
      </c>
      <c r="T1099" s="2268">
        <v>0</v>
      </c>
      <c r="U1099" s="2268">
        <v>0</v>
      </c>
      <c r="V1099" s="2268">
        <v>0</v>
      </c>
      <c r="W1099" s="2268">
        <v>2</v>
      </c>
      <c r="X1099" s="2268">
        <v>0</v>
      </c>
      <c r="Y1099" s="2268">
        <v>2</v>
      </c>
      <c r="Z1099" s="2268">
        <v>0</v>
      </c>
      <c r="AA1099" s="2268">
        <v>0</v>
      </c>
      <c r="AB1099" s="2268">
        <v>0</v>
      </c>
      <c r="AC1099" s="2268">
        <v>1</v>
      </c>
      <c r="AD1099" s="2268">
        <v>0</v>
      </c>
      <c r="AE1099" s="2268">
        <v>0</v>
      </c>
      <c r="AF1099" s="2268">
        <v>0</v>
      </c>
      <c r="AG1099" s="2268">
        <v>0</v>
      </c>
      <c r="AH1099" s="2268">
        <v>0</v>
      </c>
      <c r="AI1099" s="2268">
        <v>0</v>
      </c>
    </row>
    <row r="1100" spans="1:36" s="2274" customFormat="1" ht="14.25" customHeight="1">
      <c r="A1100" s="2974"/>
      <c r="B1100" s="2974"/>
      <c r="C1100" s="2976"/>
      <c r="D1100" s="2976"/>
      <c r="E1100" s="2976"/>
      <c r="F1100" s="2976"/>
      <c r="G1100" s="2264" t="s">
        <v>4209</v>
      </c>
      <c r="H1100" s="2268">
        <v>3</v>
      </c>
      <c r="I1100" s="2268">
        <v>0</v>
      </c>
      <c r="J1100" s="2268">
        <v>0</v>
      </c>
      <c r="K1100" s="2268">
        <v>0</v>
      </c>
      <c r="L1100" s="2268">
        <v>0</v>
      </c>
      <c r="M1100" s="2268">
        <v>0</v>
      </c>
      <c r="N1100" s="2268">
        <v>0</v>
      </c>
      <c r="O1100" s="2268">
        <v>0</v>
      </c>
      <c r="P1100" s="2268"/>
      <c r="Q1100" s="2268">
        <v>0</v>
      </c>
      <c r="R1100" s="2268">
        <v>0</v>
      </c>
      <c r="S1100" s="2268">
        <v>0</v>
      </c>
      <c r="T1100" s="2268">
        <v>0</v>
      </c>
      <c r="U1100" s="2268">
        <v>0</v>
      </c>
      <c r="V1100" s="2268">
        <v>0</v>
      </c>
      <c r="W1100" s="2268">
        <v>0</v>
      </c>
      <c r="X1100" s="2268">
        <v>0</v>
      </c>
      <c r="Y1100" s="2268">
        <v>0</v>
      </c>
      <c r="Z1100" s="2268">
        <v>1</v>
      </c>
      <c r="AA1100" s="2268">
        <v>1</v>
      </c>
      <c r="AB1100" s="2268">
        <v>1</v>
      </c>
      <c r="AC1100" s="2268">
        <v>0</v>
      </c>
      <c r="AD1100" s="2268">
        <v>0</v>
      </c>
      <c r="AE1100" s="2268">
        <v>0</v>
      </c>
      <c r="AF1100" s="2268">
        <v>0</v>
      </c>
      <c r="AG1100" s="2268">
        <v>0</v>
      </c>
      <c r="AH1100" s="2268">
        <v>0</v>
      </c>
      <c r="AI1100" s="2268">
        <v>0</v>
      </c>
    </row>
    <row r="1101" spans="1:36" s="2266" customFormat="1" ht="14.25" customHeight="1">
      <c r="A1101" s="2974" t="s">
        <v>4686</v>
      </c>
      <c r="B1101" s="2974"/>
      <c r="C1101" s="2977" t="s">
        <v>4687</v>
      </c>
      <c r="D1101" s="2978"/>
      <c r="E1101" s="2978"/>
      <c r="F1101" s="2978"/>
      <c r="G1101" s="2264" t="s">
        <v>4212</v>
      </c>
      <c r="H1101" s="2268">
        <v>2844</v>
      </c>
      <c r="I1101" s="2268">
        <v>0</v>
      </c>
      <c r="J1101" s="2268">
        <v>14</v>
      </c>
      <c r="K1101" s="2268">
        <v>4</v>
      </c>
      <c r="L1101" s="2268">
        <v>4</v>
      </c>
      <c r="M1101" s="2268">
        <v>3</v>
      </c>
      <c r="N1101" s="2268">
        <v>4</v>
      </c>
      <c r="O1101" s="2268">
        <v>13</v>
      </c>
      <c r="P1101" s="2268"/>
      <c r="Q1101" s="2268">
        <v>15</v>
      </c>
      <c r="R1101" s="2268">
        <v>18</v>
      </c>
      <c r="S1101" s="2268">
        <v>34</v>
      </c>
      <c r="T1101" s="2268">
        <v>36</v>
      </c>
      <c r="U1101" s="2268">
        <v>38</v>
      </c>
      <c r="V1101" s="2268">
        <v>57</v>
      </c>
      <c r="W1101" s="2268">
        <v>72</v>
      </c>
      <c r="X1101" s="2268">
        <v>77</v>
      </c>
      <c r="Y1101" s="2268">
        <v>113</v>
      </c>
      <c r="Z1101" s="2268">
        <v>142</v>
      </c>
      <c r="AA1101" s="2268">
        <v>164</v>
      </c>
      <c r="AB1101" s="2268">
        <v>242</v>
      </c>
      <c r="AC1101" s="2268">
        <v>219</v>
      </c>
      <c r="AD1101" s="2268">
        <v>367</v>
      </c>
      <c r="AE1101" s="2268">
        <v>461</v>
      </c>
      <c r="AF1101" s="2268">
        <v>419</v>
      </c>
      <c r="AG1101" s="2268">
        <v>252</v>
      </c>
      <c r="AH1101" s="2268">
        <v>64</v>
      </c>
      <c r="AI1101" s="2268">
        <v>12</v>
      </c>
    </row>
    <row r="1102" spans="1:36" s="2266" customFormat="1" ht="14.25" customHeight="1">
      <c r="A1102" s="2974"/>
      <c r="B1102" s="2974"/>
      <c r="C1102" s="2975"/>
      <c r="D1102" s="2976"/>
      <c r="E1102" s="2976"/>
      <c r="F1102" s="2976"/>
      <c r="G1102" s="2264" t="s">
        <v>4208</v>
      </c>
      <c r="H1102" s="2268">
        <v>1606</v>
      </c>
      <c r="I1102" s="2268">
        <v>0</v>
      </c>
      <c r="J1102" s="2268">
        <v>5</v>
      </c>
      <c r="K1102" s="2268">
        <v>3</v>
      </c>
      <c r="L1102" s="2268">
        <v>2</v>
      </c>
      <c r="M1102" s="2268">
        <v>0</v>
      </c>
      <c r="N1102" s="2268">
        <v>2</v>
      </c>
      <c r="O1102" s="2268">
        <v>7</v>
      </c>
      <c r="P1102" s="2268"/>
      <c r="Q1102" s="2268">
        <v>9</v>
      </c>
      <c r="R1102" s="2268">
        <v>13</v>
      </c>
      <c r="S1102" s="2268">
        <v>19</v>
      </c>
      <c r="T1102" s="2268">
        <v>23</v>
      </c>
      <c r="U1102" s="2268">
        <v>23</v>
      </c>
      <c r="V1102" s="2268">
        <v>40</v>
      </c>
      <c r="W1102" s="2268">
        <v>52</v>
      </c>
      <c r="X1102" s="2268">
        <v>56</v>
      </c>
      <c r="Y1102" s="2268">
        <v>73</v>
      </c>
      <c r="Z1102" s="2268">
        <v>89</v>
      </c>
      <c r="AA1102" s="2268">
        <v>93</v>
      </c>
      <c r="AB1102" s="2268">
        <v>148</v>
      </c>
      <c r="AC1102" s="2268">
        <v>129</v>
      </c>
      <c r="AD1102" s="2268">
        <v>207</v>
      </c>
      <c r="AE1102" s="2268">
        <v>240</v>
      </c>
      <c r="AF1102" s="2268">
        <v>220</v>
      </c>
      <c r="AG1102" s="2268">
        <v>121</v>
      </c>
      <c r="AH1102" s="2268">
        <v>27</v>
      </c>
      <c r="AI1102" s="2268">
        <v>5</v>
      </c>
    </row>
    <row r="1103" spans="1:36" s="2266" customFormat="1" ht="14.25" customHeight="1">
      <c r="A1103" s="2974"/>
      <c r="B1103" s="2974"/>
      <c r="C1103" s="2976"/>
      <c r="D1103" s="2976"/>
      <c r="E1103" s="2976"/>
      <c r="F1103" s="2976"/>
      <c r="G1103" s="2264" t="s">
        <v>4209</v>
      </c>
      <c r="H1103" s="2268">
        <v>1238</v>
      </c>
      <c r="I1103" s="2268">
        <v>0</v>
      </c>
      <c r="J1103" s="2268">
        <v>9</v>
      </c>
      <c r="K1103" s="2268">
        <v>1</v>
      </c>
      <c r="L1103" s="2268">
        <v>2</v>
      </c>
      <c r="M1103" s="2268">
        <v>3</v>
      </c>
      <c r="N1103" s="2268">
        <v>2</v>
      </c>
      <c r="O1103" s="2268">
        <v>6</v>
      </c>
      <c r="P1103" s="2268"/>
      <c r="Q1103" s="2268">
        <v>6</v>
      </c>
      <c r="R1103" s="2268">
        <v>5</v>
      </c>
      <c r="S1103" s="2268">
        <v>15</v>
      </c>
      <c r="T1103" s="2268">
        <v>13</v>
      </c>
      <c r="U1103" s="2268">
        <v>15</v>
      </c>
      <c r="V1103" s="2268">
        <v>17</v>
      </c>
      <c r="W1103" s="2268">
        <v>20</v>
      </c>
      <c r="X1103" s="2268">
        <v>21</v>
      </c>
      <c r="Y1103" s="2268">
        <v>40</v>
      </c>
      <c r="Z1103" s="2268">
        <v>53</v>
      </c>
      <c r="AA1103" s="2268">
        <v>71</v>
      </c>
      <c r="AB1103" s="2268">
        <v>94</v>
      </c>
      <c r="AC1103" s="2268">
        <v>90</v>
      </c>
      <c r="AD1103" s="2268">
        <v>160</v>
      </c>
      <c r="AE1103" s="2268">
        <v>221</v>
      </c>
      <c r="AF1103" s="2268">
        <v>199</v>
      </c>
      <c r="AG1103" s="2268">
        <v>131</v>
      </c>
      <c r="AH1103" s="2268">
        <v>37</v>
      </c>
      <c r="AI1103" s="2268">
        <v>7</v>
      </c>
    </row>
    <row r="1104" spans="1:36" s="2266" customFormat="1" ht="14.25" customHeight="1">
      <c r="A1104" s="2974" t="s">
        <v>4688</v>
      </c>
      <c r="B1104" s="2974"/>
      <c r="C1104" s="2977" t="s">
        <v>4689</v>
      </c>
      <c r="D1104" s="2978"/>
      <c r="E1104" s="2978"/>
      <c r="F1104" s="2978"/>
      <c r="G1104" s="2264" t="s">
        <v>4212</v>
      </c>
      <c r="H1104" s="2268">
        <v>168</v>
      </c>
      <c r="I1104" s="2268">
        <v>0</v>
      </c>
      <c r="J1104" s="2268">
        <v>1</v>
      </c>
      <c r="K1104" s="2268">
        <v>2</v>
      </c>
      <c r="L1104" s="2268">
        <v>2</v>
      </c>
      <c r="M1104" s="2268">
        <v>0</v>
      </c>
      <c r="N1104" s="2268">
        <v>0</v>
      </c>
      <c r="O1104" s="2268">
        <v>4</v>
      </c>
      <c r="P1104" s="2268"/>
      <c r="Q1104" s="2268">
        <v>2</v>
      </c>
      <c r="R1104" s="2268">
        <v>0</v>
      </c>
      <c r="S1104" s="2268">
        <v>2</v>
      </c>
      <c r="T1104" s="2268">
        <v>1</v>
      </c>
      <c r="U1104" s="2268">
        <v>4</v>
      </c>
      <c r="V1104" s="2268">
        <v>3</v>
      </c>
      <c r="W1104" s="2268">
        <v>12</v>
      </c>
      <c r="X1104" s="2268">
        <v>10</v>
      </c>
      <c r="Y1104" s="2268">
        <v>10</v>
      </c>
      <c r="Z1104" s="2268">
        <v>13</v>
      </c>
      <c r="AA1104" s="2268">
        <v>24</v>
      </c>
      <c r="AB1104" s="2268">
        <v>16</v>
      </c>
      <c r="AC1104" s="2268">
        <v>9</v>
      </c>
      <c r="AD1104" s="2268">
        <v>22</v>
      </c>
      <c r="AE1104" s="2268">
        <v>16</v>
      </c>
      <c r="AF1104" s="2268">
        <v>13</v>
      </c>
      <c r="AG1104" s="2268">
        <v>2</v>
      </c>
      <c r="AH1104" s="2268">
        <v>0</v>
      </c>
      <c r="AI1104" s="2268">
        <v>0</v>
      </c>
    </row>
    <row r="1105" spans="1:35" s="2266" customFormat="1" ht="14.25" customHeight="1">
      <c r="A1105" s="2974"/>
      <c r="B1105" s="2974"/>
      <c r="C1105" s="2975"/>
      <c r="D1105" s="2976"/>
      <c r="E1105" s="2976"/>
      <c r="F1105" s="2976"/>
      <c r="G1105" s="2264" t="s">
        <v>4208</v>
      </c>
      <c r="H1105" s="2268">
        <v>100</v>
      </c>
      <c r="I1105" s="2268">
        <v>0</v>
      </c>
      <c r="J1105" s="2268">
        <v>0</v>
      </c>
      <c r="K1105" s="2268">
        <v>1</v>
      </c>
      <c r="L1105" s="2268">
        <v>1</v>
      </c>
      <c r="M1105" s="2268">
        <v>0</v>
      </c>
      <c r="N1105" s="2268">
        <v>0</v>
      </c>
      <c r="O1105" s="2268">
        <v>3</v>
      </c>
      <c r="P1105" s="2268"/>
      <c r="Q1105" s="2268">
        <v>1</v>
      </c>
      <c r="R1105" s="2268">
        <v>0</v>
      </c>
      <c r="S1105" s="2268">
        <v>0</v>
      </c>
      <c r="T1105" s="2268">
        <v>1</v>
      </c>
      <c r="U1105" s="2268">
        <v>3</v>
      </c>
      <c r="V1105" s="2268">
        <v>3</v>
      </c>
      <c r="W1105" s="2268">
        <v>10</v>
      </c>
      <c r="X1105" s="2268">
        <v>8</v>
      </c>
      <c r="Y1105" s="2268">
        <v>4</v>
      </c>
      <c r="Z1105" s="2268">
        <v>8</v>
      </c>
      <c r="AA1105" s="2268">
        <v>17</v>
      </c>
      <c r="AB1105" s="2268">
        <v>9</v>
      </c>
      <c r="AC1105" s="2268">
        <v>4</v>
      </c>
      <c r="AD1105" s="2268">
        <v>13</v>
      </c>
      <c r="AE1105" s="2268">
        <v>7</v>
      </c>
      <c r="AF1105" s="2268">
        <v>7</v>
      </c>
      <c r="AG1105" s="2268">
        <v>0</v>
      </c>
      <c r="AH1105" s="2268">
        <v>0</v>
      </c>
      <c r="AI1105" s="2268">
        <v>0</v>
      </c>
    </row>
    <row r="1106" spans="1:35" s="2266" customFormat="1" ht="14.25" customHeight="1">
      <c r="A1106" s="2974"/>
      <c r="B1106" s="2974"/>
      <c r="C1106" s="2976"/>
      <c r="D1106" s="2976"/>
      <c r="E1106" s="2976"/>
      <c r="F1106" s="2976"/>
      <c r="G1106" s="2264" t="s">
        <v>4209</v>
      </c>
      <c r="H1106" s="2268">
        <v>68</v>
      </c>
      <c r="I1106" s="2268">
        <v>0</v>
      </c>
      <c r="J1106" s="2268">
        <v>1</v>
      </c>
      <c r="K1106" s="2268">
        <v>1</v>
      </c>
      <c r="L1106" s="2268">
        <v>1</v>
      </c>
      <c r="M1106" s="2268">
        <v>0</v>
      </c>
      <c r="N1106" s="2268">
        <v>0</v>
      </c>
      <c r="O1106" s="2268">
        <v>1</v>
      </c>
      <c r="P1106" s="2268"/>
      <c r="Q1106" s="2268">
        <v>1</v>
      </c>
      <c r="R1106" s="2268">
        <v>0</v>
      </c>
      <c r="S1106" s="2268">
        <v>2</v>
      </c>
      <c r="T1106" s="2268">
        <v>0</v>
      </c>
      <c r="U1106" s="2268">
        <v>1</v>
      </c>
      <c r="V1106" s="2268">
        <v>0</v>
      </c>
      <c r="W1106" s="2268">
        <v>2</v>
      </c>
      <c r="X1106" s="2268">
        <v>2</v>
      </c>
      <c r="Y1106" s="2268">
        <v>6</v>
      </c>
      <c r="Z1106" s="2268">
        <v>5</v>
      </c>
      <c r="AA1106" s="2268">
        <v>7</v>
      </c>
      <c r="AB1106" s="2268">
        <v>7</v>
      </c>
      <c r="AC1106" s="2268">
        <v>5</v>
      </c>
      <c r="AD1106" s="2268">
        <v>9</v>
      </c>
      <c r="AE1106" s="2268">
        <v>9</v>
      </c>
      <c r="AF1106" s="2268">
        <v>6</v>
      </c>
      <c r="AG1106" s="2268">
        <v>2</v>
      </c>
      <c r="AH1106" s="2268">
        <v>0</v>
      </c>
      <c r="AI1106" s="2268">
        <v>0</v>
      </c>
    </row>
    <row r="1107" spans="1:35" s="2266" customFormat="1" ht="14.25" customHeight="1">
      <c r="A1107" s="2974" t="s">
        <v>4690</v>
      </c>
      <c r="B1107" s="2974"/>
      <c r="C1107" s="2977" t="s">
        <v>4691</v>
      </c>
      <c r="D1107" s="2978"/>
      <c r="E1107" s="2978"/>
      <c r="F1107" s="2978"/>
      <c r="G1107" s="2264" t="s">
        <v>4212</v>
      </c>
      <c r="H1107" s="2267">
        <v>7</v>
      </c>
      <c r="I1107" s="2268">
        <v>0</v>
      </c>
      <c r="J1107" s="2268">
        <v>0</v>
      </c>
      <c r="K1107" s="2268">
        <v>0</v>
      </c>
      <c r="L1107" s="2268">
        <v>0</v>
      </c>
      <c r="M1107" s="2268">
        <v>0</v>
      </c>
      <c r="N1107" s="2268">
        <v>0</v>
      </c>
      <c r="O1107" s="2268">
        <v>0</v>
      </c>
      <c r="P1107" s="2268"/>
      <c r="Q1107" s="2268">
        <v>0</v>
      </c>
      <c r="R1107" s="2268">
        <v>0</v>
      </c>
      <c r="S1107" s="2268">
        <v>0</v>
      </c>
      <c r="T1107" s="2268">
        <v>0</v>
      </c>
      <c r="U1107" s="2268">
        <v>0</v>
      </c>
      <c r="V1107" s="2268">
        <v>0</v>
      </c>
      <c r="W1107" s="2268">
        <v>0</v>
      </c>
      <c r="X1107" s="2268">
        <v>2</v>
      </c>
      <c r="Y1107" s="2268">
        <v>1</v>
      </c>
      <c r="Z1107" s="2268">
        <v>0</v>
      </c>
      <c r="AA1107" s="2268">
        <v>0</v>
      </c>
      <c r="AB1107" s="2268">
        <v>1</v>
      </c>
      <c r="AC1107" s="2268">
        <v>0</v>
      </c>
      <c r="AD1107" s="2268">
        <v>1</v>
      </c>
      <c r="AE1107" s="2268">
        <v>2</v>
      </c>
      <c r="AF1107" s="2268">
        <v>0</v>
      </c>
      <c r="AG1107" s="2268">
        <v>0</v>
      </c>
      <c r="AH1107" s="2268">
        <v>0</v>
      </c>
      <c r="AI1107" s="2268">
        <v>0</v>
      </c>
    </row>
    <row r="1108" spans="1:35" s="2266" customFormat="1" ht="14.25" customHeight="1">
      <c r="A1108" s="2974"/>
      <c r="B1108" s="2974"/>
      <c r="C1108" s="2975"/>
      <c r="D1108" s="2976"/>
      <c r="E1108" s="2976"/>
      <c r="F1108" s="2976"/>
      <c r="G1108" s="2264" t="s">
        <v>4208</v>
      </c>
      <c r="H1108" s="2267">
        <v>5</v>
      </c>
      <c r="I1108" s="2268">
        <v>0</v>
      </c>
      <c r="J1108" s="2268">
        <v>0</v>
      </c>
      <c r="K1108" s="2268">
        <v>0</v>
      </c>
      <c r="L1108" s="2268">
        <v>0</v>
      </c>
      <c r="M1108" s="2268">
        <v>0</v>
      </c>
      <c r="N1108" s="2268">
        <v>0</v>
      </c>
      <c r="O1108" s="2268">
        <v>0</v>
      </c>
      <c r="P1108" s="2268"/>
      <c r="Q1108" s="2268">
        <v>0</v>
      </c>
      <c r="R1108" s="2268">
        <v>0</v>
      </c>
      <c r="S1108" s="2268">
        <v>0</v>
      </c>
      <c r="T1108" s="2268">
        <v>0</v>
      </c>
      <c r="U1108" s="2268">
        <v>0</v>
      </c>
      <c r="V1108" s="2268">
        <v>0</v>
      </c>
      <c r="W1108" s="2268">
        <v>0</v>
      </c>
      <c r="X1108" s="2268">
        <v>2</v>
      </c>
      <c r="Y1108" s="2268">
        <v>0</v>
      </c>
      <c r="Z1108" s="2268">
        <v>0</v>
      </c>
      <c r="AA1108" s="2268">
        <v>0</v>
      </c>
      <c r="AB1108" s="2268">
        <v>1</v>
      </c>
      <c r="AC1108" s="2268">
        <v>0</v>
      </c>
      <c r="AD1108" s="2268">
        <v>1</v>
      </c>
      <c r="AE1108" s="2268">
        <v>1</v>
      </c>
      <c r="AF1108" s="2268">
        <v>0</v>
      </c>
      <c r="AG1108" s="2268">
        <v>0</v>
      </c>
      <c r="AH1108" s="2268">
        <v>0</v>
      </c>
      <c r="AI1108" s="2268">
        <v>0</v>
      </c>
    </row>
    <row r="1109" spans="1:35" s="2266" customFormat="1" ht="14.25" customHeight="1">
      <c r="A1109" s="2974"/>
      <c r="B1109" s="2974"/>
      <c r="C1109" s="2976"/>
      <c r="D1109" s="2976"/>
      <c r="E1109" s="2976"/>
      <c r="F1109" s="2976"/>
      <c r="G1109" s="2264" t="s">
        <v>4209</v>
      </c>
      <c r="H1109" s="2267">
        <v>2</v>
      </c>
      <c r="I1109" s="2268">
        <v>0</v>
      </c>
      <c r="J1109" s="2268">
        <v>0</v>
      </c>
      <c r="K1109" s="2268">
        <v>0</v>
      </c>
      <c r="L1109" s="2268">
        <v>0</v>
      </c>
      <c r="M1109" s="2268">
        <v>0</v>
      </c>
      <c r="N1109" s="2268">
        <v>0</v>
      </c>
      <c r="O1109" s="2268">
        <v>0</v>
      </c>
      <c r="P1109" s="2268"/>
      <c r="Q1109" s="2268">
        <v>0</v>
      </c>
      <c r="R1109" s="2268">
        <v>0</v>
      </c>
      <c r="S1109" s="2268">
        <v>0</v>
      </c>
      <c r="T1109" s="2268">
        <v>0</v>
      </c>
      <c r="U1109" s="2268">
        <v>0</v>
      </c>
      <c r="V1109" s="2268">
        <v>0</v>
      </c>
      <c r="W1109" s="2268">
        <v>0</v>
      </c>
      <c r="X1109" s="2268">
        <v>0</v>
      </c>
      <c r="Y1109" s="2268">
        <v>1</v>
      </c>
      <c r="Z1109" s="2268">
        <v>0</v>
      </c>
      <c r="AA1109" s="2268">
        <v>0</v>
      </c>
      <c r="AB1109" s="2268">
        <v>0</v>
      </c>
      <c r="AC1109" s="2268">
        <v>0</v>
      </c>
      <c r="AD1109" s="2268">
        <v>0</v>
      </c>
      <c r="AE1109" s="2268">
        <v>1</v>
      </c>
      <c r="AF1109" s="2268">
        <v>0</v>
      </c>
      <c r="AG1109" s="2268">
        <v>0</v>
      </c>
      <c r="AH1109" s="2268">
        <v>0</v>
      </c>
      <c r="AI1109" s="2268">
        <v>0</v>
      </c>
    </row>
    <row r="1110" spans="1:35" s="2266" customFormat="1" ht="14.25" customHeight="1">
      <c r="A1110" s="2974" t="s">
        <v>4692</v>
      </c>
      <c r="B1110" s="2974"/>
      <c r="C1110" s="2977" t="s">
        <v>4693</v>
      </c>
      <c r="D1110" s="2978"/>
      <c r="E1110" s="2978"/>
      <c r="F1110" s="2978"/>
      <c r="G1110" s="2264" t="s">
        <v>4212</v>
      </c>
      <c r="H1110" s="2268">
        <v>32</v>
      </c>
      <c r="I1110" s="2268">
        <v>0</v>
      </c>
      <c r="J1110" s="2268">
        <v>1</v>
      </c>
      <c r="K1110" s="2268">
        <v>0</v>
      </c>
      <c r="L1110" s="2268">
        <v>0</v>
      </c>
      <c r="M1110" s="2268">
        <v>0</v>
      </c>
      <c r="N1110" s="2268">
        <v>0</v>
      </c>
      <c r="O1110" s="2268">
        <v>0</v>
      </c>
      <c r="P1110" s="2268"/>
      <c r="Q1110" s="2268">
        <v>0</v>
      </c>
      <c r="R1110" s="2268">
        <v>0</v>
      </c>
      <c r="S1110" s="2268">
        <v>1</v>
      </c>
      <c r="T1110" s="2268">
        <v>0</v>
      </c>
      <c r="U1110" s="2268">
        <v>0</v>
      </c>
      <c r="V1110" s="2268">
        <v>0</v>
      </c>
      <c r="W1110" s="2268">
        <v>3</v>
      </c>
      <c r="X1110" s="2268">
        <v>0</v>
      </c>
      <c r="Y1110" s="2268">
        <v>2</v>
      </c>
      <c r="Z1110" s="2268">
        <v>3</v>
      </c>
      <c r="AA1110" s="2268">
        <v>1</v>
      </c>
      <c r="AB1110" s="2268">
        <v>3</v>
      </c>
      <c r="AC1110" s="2268">
        <v>3</v>
      </c>
      <c r="AD1110" s="2268">
        <v>9</v>
      </c>
      <c r="AE1110" s="2268">
        <v>3</v>
      </c>
      <c r="AF1110" s="2268">
        <v>2</v>
      </c>
      <c r="AG1110" s="2268">
        <v>1</v>
      </c>
      <c r="AH1110" s="2268">
        <v>0</v>
      </c>
      <c r="AI1110" s="2268">
        <v>0</v>
      </c>
    </row>
    <row r="1111" spans="1:35" s="2266" customFormat="1" ht="14.25" customHeight="1">
      <c r="A1111" s="2974"/>
      <c r="B1111" s="2974"/>
      <c r="C1111" s="2975"/>
      <c r="D1111" s="2976"/>
      <c r="E1111" s="2976"/>
      <c r="F1111" s="2976"/>
      <c r="G1111" s="2264" t="s">
        <v>4208</v>
      </c>
      <c r="H1111" s="2268">
        <v>18</v>
      </c>
      <c r="I1111" s="2268">
        <v>0</v>
      </c>
      <c r="J1111" s="2268">
        <v>0</v>
      </c>
      <c r="K1111" s="2268">
        <v>0</v>
      </c>
      <c r="L1111" s="2268">
        <v>0</v>
      </c>
      <c r="M1111" s="2268">
        <v>0</v>
      </c>
      <c r="N1111" s="2268">
        <v>0</v>
      </c>
      <c r="O1111" s="2268">
        <v>0</v>
      </c>
      <c r="P1111" s="2268"/>
      <c r="Q1111" s="2268">
        <v>0</v>
      </c>
      <c r="R1111" s="2268">
        <v>0</v>
      </c>
      <c r="S1111" s="2268">
        <v>0</v>
      </c>
      <c r="T1111" s="2268">
        <v>0</v>
      </c>
      <c r="U1111" s="2268">
        <v>0</v>
      </c>
      <c r="V1111" s="2268">
        <v>0</v>
      </c>
      <c r="W1111" s="2268">
        <v>2</v>
      </c>
      <c r="X1111" s="2268">
        <v>0</v>
      </c>
      <c r="Y1111" s="2268">
        <v>0</v>
      </c>
      <c r="Z1111" s="2268">
        <v>3</v>
      </c>
      <c r="AA1111" s="2268">
        <v>1</v>
      </c>
      <c r="AB1111" s="2268">
        <v>1</v>
      </c>
      <c r="AC1111" s="2268">
        <v>2</v>
      </c>
      <c r="AD1111" s="2268">
        <v>6</v>
      </c>
      <c r="AE1111" s="2268">
        <v>1</v>
      </c>
      <c r="AF1111" s="2268">
        <v>2</v>
      </c>
      <c r="AG1111" s="2268">
        <v>0</v>
      </c>
      <c r="AH1111" s="2268">
        <v>0</v>
      </c>
      <c r="AI1111" s="2268">
        <v>0</v>
      </c>
    </row>
    <row r="1112" spans="1:35" s="2266" customFormat="1" ht="14.25" customHeight="1">
      <c r="A1112" s="2974"/>
      <c r="B1112" s="2974"/>
      <c r="C1112" s="2976"/>
      <c r="D1112" s="2976"/>
      <c r="E1112" s="2976"/>
      <c r="F1112" s="2976"/>
      <c r="G1112" s="2264" t="s">
        <v>4209</v>
      </c>
      <c r="H1112" s="2268">
        <v>14</v>
      </c>
      <c r="I1112" s="2268">
        <v>0</v>
      </c>
      <c r="J1112" s="2268">
        <v>1</v>
      </c>
      <c r="K1112" s="2268">
        <v>0</v>
      </c>
      <c r="L1112" s="2268">
        <v>0</v>
      </c>
      <c r="M1112" s="2268">
        <v>0</v>
      </c>
      <c r="N1112" s="2268">
        <v>0</v>
      </c>
      <c r="O1112" s="2268">
        <v>0</v>
      </c>
      <c r="P1112" s="2268"/>
      <c r="Q1112" s="2268">
        <v>0</v>
      </c>
      <c r="R1112" s="2268">
        <v>0</v>
      </c>
      <c r="S1112" s="2268">
        <v>1</v>
      </c>
      <c r="T1112" s="2268">
        <v>0</v>
      </c>
      <c r="U1112" s="2268">
        <v>0</v>
      </c>
      <c r="V1112" s="2268">
        <v>0</v>
      </c>
      <c r="W1112" s="2268">
        <v>1</v>
      </c>
      <c r="X1112" s="2268">
        <v>0</v>
      </c>
      <c r="Y1112" s="2268">
        <v>2</v>
      </c>
      <c r="Z1112" s="2268">
        <v>0</v>
      </c>
      <c r="AA1112" s="2268">
        <v>0</v>
      </c>
      <c r="AB1112" s="2268">
        <v>2</v>
      </c>
      <c r="AC1112" s="2268">
        <v>1</v>
      </c>
      <c r="AD1112" s="2268">
        <v>3</v>
      </c>
      <c r="AE1112" s="2268">
        <v>2</v>
      </c>
      <c r="AF1112" s="2268">
        <v>0</v>
      </c>
      <c r="AG1112" s="2268">
        <v>1</v>
      </c>
      <c r="AH1112" s="2268">
        <v>0</v>
      </c>
      <c r="AI1112" s="2268">
        <v>0</v>
      </c>
    </row>
    <row r="1113" spans="1:35" s="2266" customFormat="1" ht="14.25" customHeight="1">
      <c r="A1113" s="2974" t="s">
        <v>4694</v>
      </c>
      <c r="B1113" s="2974"/>
      <c r="C1113" s="2977" t="s">
        <v>4695</v>
      </c>
      <c r="D1113" s="2978"/>
      <c r="E1113" s="2978"/>
      <c r="F1113" s="2978"/>
      <c r="G1113" s="2264" t="s">
        <v>4212</v>
      </c>
      <c r="H1113" s="2268">
        <v>78</v>
      </c>
      <c r="I1113" s="2268">
        <v>0</v>
      </c>
      <c r="J1113" s="2268">
        <v>0</v>
      </c>
      <c r="K1113" s="2268">
        <v>2</v>
      </c>
      <c r="L1113" s="2268">
        <v>2</v>
      </c>
      <c r="M1113" s="2268">
        <v>0</v>
      </c>
      <c r="N1113" s="2268">
        <v>0</v>
      </c>
      <c r="O1113" s="2268">
        <v>4</v>
      </c>
      <c r="P1113" s="2268"/>
      <c r="Q1113" s="2268">
        <v>2</v>
      </c>
      <c r="R1113" s="2268">
        <v>0</v>
      </c>
      <c r="S1113" s="2268">
        <v>0</v>
      </c>
      <c r="T1113" s="2268">
        <v>0</v>
      </c>
      <c r="U1113" s="2268">
        <v>4</v>
      </c>
      <c r="V1113" s="2268">
        <v>3</v>
      </c>
      <c r="W1113" s="2268">
        <v>4</v>
      </c>
      <c r="X1113" s="2268">
        <v>7</v>
      </c>
      <c r="Y1113" s="2268">
        <v>2</v>
      </c>
      <c r="Z1113" s="2268">
        <v>5</v>
      </c>
      <c r="AA1113" s="2268">
        <v>15</v>
      </c>
      <c r="AB1113" s="2268">
        <v>7</v>
      </c>
      <c r="AC1113" s="2268">
        <v>2</v>
      </c>
      <c r="AD1113" s="2268">
        <v>5</v>
      </c>
      <c r="AE1113" s="2268">
        <v>8</v>
      </c>
      <c r="AF1113" s="2268">
        <v>5</v>
      </c>
      <c r="AG1113" s="2268">
        <v>1</v>
      </c>
      <c r="AH1113" s="2268">
        <v>0</v>
      </c>
      <c r="AI1113" s="2268">
        <v>0</v>
      </c>
    </row>
    <row r="1114" spans="1:35" s="2266" customFormat="1" ht="14.25" customHeight="1">
      <c r="A1114" s="2974"/>
      <c r="B1114" s="2974"/>
      <c r="C1114" s="2975"/>
      <c r="D1114" s="2976"/>
      <c r="E1114" s="2976"/>
      <c r="F1114" s="2976"/>
      <c r="G1114" s="2264" t="s">
        <v>4208</v>
      </c>
      <c r="H1114" s="2268">
        <v>46</v>
      </c>
      <c r="I1114" s="2268">
        <v>0</v>
      </c>
      <c r="J1114" s="2268">
        <v>0</v>
      </c>
      <c r="K1114" s="2268">
        <v>1</v>
      </c>
      <c r="L1114" s="2268">
        <v>1</v>
      </c>
      <c r="M1114" s="2268">
        <v>0</v>
      </c>
      <c r="N1114" s="2268">
        <v>0</v>
      </c>
      <c r="O1114" s="2268">
        <v>3</v>
      </c>
      <c r="P1114" s="2268"/>
      <c r="Q1114" s="2268">
        <v>1</v>
      </c>
      <c r="R1114" s="2268">
        <v>0</v>
      </c>
      <c r="S1114" s="2268">
        <v>0</v>
      </c>
      <c r="T1114" s="2268">
        <v>0</v>
      </c>
      <c r="U1114" s="2268">
        <v>3</v>
      </c>
      <c r="V1114" s="2268">
        <v>3</v>
      </c>
      <c r="W1114" s="2268">
        <v>3</v>
      </c>
      <c r="X1114" s="2268">
        <v>5</v>
      </c>
      <c r="Y1114" s="2268">
        <v>1</v>
      </c>
      <c r="Z1114" s="2268">
        <v>1</v>
      </c>
      <c r="AA1114" s="2268">
        <v>10</v>
      </c>
      <c r="AB1114" s="2268">
        <v>4</v>
      </c>
      <c r="AC1114" s="2268">
        <v>1</v>
      </c>
      <c r="AD1114" s="2268">
        <v>2</v>
      </c>
      <c r="AE1114" s="2268">
        <v>4</v>
      </c>
      <c r="AF1114" s="2268">
        <v>3</v>
      </c>
      <c r="AG1114" s="2268">
        <v>0</v>
      </c>
      <c r="AH1114" s="2268">
        <v>0</v>
      </c>
      <c r="AI1114" s="2268">
        <v>0</v>
      </c>
    </row>
    <row r="1115" spans="1:35" s="2266" customFormat="1" ht="14.25" customHeight="1">
      <c r="A1115" s="2974"/>
      <c r="B1115" s="2974"/>
      <c r="C1115" s="2976"/>
      <c r="D1115" s="2976"/>
      <c r="E1115" s="2976"/>
      <c r="F1115" s="2976"/>
      <c r="G1115" s="2264" t="s">
        <v>4209</v>
      </c>
      <c r="H1115" s="2268">
        <v>32</v>
      </c>
      <c r="I1115" s="2268">
        <v>0</v>
      </c>
      <c r="J1115" s="2268">
        <v>0</v>
      </c>
      <c r="K1115" s="2268">
        <v>1</v>
      </c>
      <c r="L1115" s="2268">
        <v>1</v>
      </c>
      <c r="M1115" s="2268">
        <v>0</v>
      </c>
      <c r="N1115" s="2268">
        <v>0</v>
      </c>
      <c r="O1115" s="2268">
        <v>1</v>
      </c>
      <c r="P1115" s="2268"/>
      <c r="Q1115" s="2268">
        <v>1</v>
      </c>
      <c r="R1115" s="2268">
        <v>0</v>
      </c>
      <c r="S1115" s="2268">
        <v>0</v>
      </c>
      <c r="T1115" s="2268">
        <v>0</v>
      </c>
      <c r="U1115" s="2268">
        <v>1</v>
      </c>
      <c r="V1115" s="2268">
        <v>0</v>
      </c>
      <c r="W1115" s="2268">
        <v>1</v>
      </c>
      <c r="X1115" s="2268">
        <v>2</v>
      </c>
      <c r="Y1115" s="2268">
        <v>1</v>
      </c>
      <c r="Z1115" s="2268">
        <v>4</v>
      </c>
      <c r="AA1115" s="2268">
        <v>5</v>
      </c>
      <c r="AB1115" s="2268">
        <v>3</v>
      </c>
      <c r="AC1115" s="2268">
        <v>1</v>
      </c>
      <c r="AD1115" s="2268">
        <v>3</v>
      </c>
      <c r="AE1115" s="2268">
        <v>4</v>
      </c>
      <c r="AF1115" s="2268">
        <v>2</v>
      </c>
      <c r="AG1115" s="2268">
        <v>1</v>
      </c>
      <c r="AH1115" s="2268">
        <v>0</v>
      </c>
      <c r="AI1115" s="2268">
        <v>0</v>
      </c>
    </row>
    <row r="1116" spans="1:35" s="2266" customFormat="1" ht="14.25" customHeight="1">
      <c r="A1116" s="2974" t="s">
        <v>4696</v>
      </c>
      <c r="B1116" s="2974"/>
      <c r="C1116" s="2977" t="s">
        <v>4697</v>
      </c>
      <c r="D1116" s="2978"/>
      <c r="E1116" s="2978"/>
      <c r="F1116" s="2978"/>
      <c r="G1116" s="2264" t="s">
        <v>4212</v>
      </c>
      <c r="H1116" s="2267">
        <v>51</v>
      </c>
      <c r="I1116" s="2268">
        <v>0</v>
      </c>
      <c r="J1116" s="2268">
        <v>0</v>
      </c>
      <c r="K1116" s="2268">
        <v>0</v>
      </c>
      <c r="L1116" s="2268">
        <v>0</v>
      </c>
      <c r="M1116" s="2268">
        <v>0</v>
      </c>
      <c r="N1116" s="2268">
        <v>0</v>
      </c>
      <c r="O1116" s="2268">
        <v>0</v>
      </c>
      <c r="P1116" s="2268"/>
      <c r="Q1116" s="2268">
        <v>0</v>
      </c>
      <c r="R1116" s="2268">
        <v>0</v>
      </c>
      <c r="S1116" s="2268">
        <v>1</v>
      </c>
      <c r="T1116" s="2268">
        <v>1</v>
      </c>
      <c r="U1116" s="2268">
        <v>0</v>
      </c>
      <c r="V1116" s="2268">
        <v>0</v>
      </c>
      <c r="W1116" s="2268">
        <v>5</v>
      </c>
      <c r="X1116" s="2268">
        <v>1</v>
      </c>
      <c r="Y1116" s="2268">
        <v>5</v>
      </c>
      <c r="Z1116" s="2268">
        <v>5</v>
      </c>
      <c r="AA1116" s="2268">
        <v>8</v>
      </c>
      <c r="AB1116" s="2268">
        <v>5</v>
      </c>
      <c r="AC1116" s="2268">
        <v>4</v>
      </c>
      <c r="AD1116" s="2268">
        <v>7</v>
      </c>
      <c r="AE1116" s="2268">
        <v>3</v>
      </c>
      <c r="AF1116" s="2268">
        <v>6</v>
      </c>
      <c r="AG1116" s="2268">
        <v>0</v>
      </c>
      <c r="AH1116" s="2268">
        <v>0</v>
      </c>
      <c r="AI1116" s="2268">
        <v>0</v>
      </c>
    </row>
    <row r="1117" spans="1:35" s="2266" customFormat="1" ht="14.25" customHeight="1">
      <c r="A1117" s="2974"/>
      <c r="B1117" s="2974"/>
      <c r="C1117" s="2975"/>
      <c r="D1117" s="2976"/>
      <c r="E1117" s="2976"/>
      <c r="F1117" s="2976"/>
      <c r="G1117" s="2264" t="s">
        <v>4208</v>
      </c>
      <c r="H1117" s="2267">
        <v>31</v>
      </c>
      <c r="I1117" s="2268">
        <v>0</v>
      </c>
      <c r="J1117" s="2268">
        <v>0</v>
      </c>
      <c r="K1117" s="2268">
        <v>0</v>
      </c>
      <c r="L1117" s="2268">
        <v>0</v>
      </c>
      <c r="M1117" s="2268">
        <v>0</v>
      </c>
      <c r="N1117" s="2268">
        <v>0</v>
      </c>
      <c r="O1117" s="2268">
        <v>0</v>
      </c>
      <c r="P1117" s="2268"/>
      <c r="Q1117" s="2268">
        <v>0</v>
      </c>
      <c r="R1117" s="2268">
        <v>0</v>
      </c>
      <c r="S1117" s="2268">
        <v>0</v>
      </c>
      <c r="T1117" s="2268">
        <v>1</v>
      </c>
      <c r="U1117" s="2268">
        <v>0</v>
      </c>
      <c r="V1117" s="2268">
        <v>0</v>
      </c>
      <c r="W1117" s="2268">
        <v>5</v>
      </c>
      <c r="X1117" s="2268">
        <v>1</v>
      </c>
      <c r="Y1117" s="2268">
        <v>3</v>
      </c>
      <c r="Z1117" s="2268">
        <v>4</v>
      </c>
      <c r="AA1117" s="2268">
        <v>6</v>
      </c>
      <c r="AB1117" s="2268">
        <v>3</v>
      </c>
      <c r="AC1117" s="2268">
        <v>1</v>
      </c>
      <c r="AD1117" s="2268">
        <v>4</v>
      </c>
      <c r="AE1117" s="2268">
        <v>1</v>
      </c>
      <c r="AF1117" s="2268">
        <v>2</v>
      </c>
      <c r="AG1117" s="2268">
        <v>0</v>
      </c>
      <c r="AH1117" s="2268">
        <v>0</v>
      </c>
      <c r="AI1117" s="2268">
        <v>0</v>
      </c>
    </row>
    <row r="1118" spans="1:35" s="2266" customFormat="1" ht="14.25" customHeight="1">
      <c r="A1118" s="2974"/>
      <c r="B1118" s="2974"/>
      <c r="C1118" s="2976"/>
      <c r="D1118" s="2976"/>
      <c r="E1118" s="2976"/>
      <c r="F1118" s="2976"/>
      <c r="G1118" s="2264" t="s">
        <v>4209</v>
      </c>
      <c r="H1118" s="2267">
        <v>20</v>
      </c>
      <c r="I1118" s="2268">
        <v>0</v>
      </c>
      <c r="J1118" s="2268">
        <v>0</v>
      </c>
      <c r="K1118" s="2268">
        <v>0</v>
      </c>
      <c r="L1118" s="2268">
        <v>0</v>
      </c>
      <c r="M1118" s="2268">
        <v>0</v>
      </c>
      <c r="N1118" s="2268">
        <v>0</v>
      </c>
      <c r="O1118" s="2268">
        <v>0</v>
      </c>
      <c r="P1118" s="2268"/>
      <c r="Q1118" s="2268">
        <v>0</v>
      </c>
      <c r="R1118" s="2268">
        <v>0</v>
      </c>
      <c r="S1118" s="2268">
        <v>1</v>
      </c>
      <c r="T1118" s="2268">
        <v>0</v>
      </c>
      <c r="U1118" s="2268">
        <v>0</v>
      </c>
      <c r="V1118" s="2268">
        <v>0</v>
      </c>
      <c r="W1118" s="2268">
        <v>0</v>
      </c>
      <c r="X1118" s="2268">
        <v>0</v>
      </c>
      <c r="Y1118" s="2268">
        <v>2</v>
      </c>
      <c r="Z1118" s="2268">
        <v>1</v>
      </c>
      <c r="AA1118" s="2268">
        <v>2</v>
      </c>
      <c r="AB1118" s="2268">
        <v>2</v>
      </c>
      <c r="AC1118" s="2268">
        <v>3</v>
      </c>
      <c r="AD1118" s="2268">
        <v>3</v>
      </c>
      <c r="AE1118" s="2268">
        <v>2</v>
      </c>
      <c r="AF1118" s="2268">
        <v>4</v>
      </c>
      <c r="AG1118" s="2268">
        <v>0</v>
      </c>
      <c r="AH1118" s="2268">
        <v>0</v>
      </c>
      <c r="AI1118" s="2268">
        <v>0</v>
      </c>
    </row>
    <row r="1119" spans="1:35" s="2266" customFormat="1" ht="14.25" customHeight="1">
      <c r="A1119" s="2974" t="s">
        <v>4698</v>
      </c>
      <c r="B1119" s="2974"/>
      <c r="C1119" s="2977" t="s">
        <v>4699</v>
      </c>
      <c r="D1119" s="2978"/>
      <c r="E1119" s="2978"/>
      <c r="F1119" s="2978"/>
      <c r="G1119" s="2264" t="s">
        <v>4212</v>
      </c>
      <c r="H1119" s="2267">
        <v>162</v>
      </c>
      <c r="I1119" s="2268">
        <v>0</v>
      </c>
      <c r="J1119" s="2268">
        <v>2</v>
      </c>
      <c r="K1119" s="2268">
        <v>0</v>
      </c>
      <c r="L1119" s="2268">
        <v>0</v>
      </c>
      <c r="M1119" s="2268">
        <v>0</v>
      </c>
      <c r="N1119" s="2268">
        <v>0</v>
      </c>
      <c r="O1119" s="2268">
        <v>0</v>
      </c>
      <c r="P1119" s="2268"/>
      <c r="Q1119" s="2268">
        <v>0</v>
      </c>
      <c r="R1119" s="2268">
        <v>1</v>
      </c>
      <c r="S1119" s="2268">
        <v>0</v>
      </c>
      <c r="T1119" s="2268">
        <v>0</v>
      </c>
      <c r="U1119" s="2268">
        <v>4</v>
      </c>
      <c r="V1119" s="2268">
        <v>4</v>
      </c>
      <c r="W1119" s="2268">
        <v>5</v>
      </c>
      <c r="X1119" s="2268">
        <v>9</v>
      </c>
      <c r="Y1119" s="2268">
        <v>13</v>
      </c>
      <c r="Z1119" s="2268">
        <v>22</v>
      </c>
      <c r="AA1119" s="2268">
        <v>24</v>
      </c>
      <c r="AB1119" s="2268">
        <v>31</v>
      </c>
      <c r="AC1119" s="2268">
        <v>15</v>
      </c>
      <c r="AD1119" s="2268">
        <v>18</v>
      </c>
      <c r="AE1119" s="2268">
        <v>10</v>
      </c>
      <c r="AF1119" s="2268">
        <v>4</v>
      </c>
      <c r="AG1119" s="2268">
        <v>0</v>
      </c>
      <c r="AH1119" s="2268">
        <v>0</v>
      </c>
      <c r="AI1119" s="2268">
        <v>0</v>
      </c>
    </row>
    <row r="1120" spans="1:35" s="2266" customFormat="1" ht="14.25" customHeight="1">
      <c r="A1120" s="2974"/>
      <c r="B1120" s="2974"/>
      <c r="C1120" s="2975"/>
      <c r="D1120" s="2976"/>
      <c r="E1120" s="2976"/>
      <c r="F1120" s="2976"/>
      <c r="G1120" s="2264" t="s">
        <v>4208</v>
      </c>
      <c r="H1120" s="2267">
        <v>100</v>
      </c>
      <c r="I1120" s="2268">
        <v>0</v>
      </c>
      <c r="J1120" s="2268">
        <v>1</v>
      </c>
      <c r="K1120" s="2268">
        <v>0</v>
      </c>
      <c r="L1120" s="2268">
        <v>0</v>
      </c>
      <c r="M1120" s="2268">
        <v>0</v>
      </c>
      <c r="N1120" s="2268">
        <v>0</v>
      </c>
      <c r="O1120" s="2268">
        <v>0</v>
      </c>
      <c r="P1120" s="2268"/>
      <c r="Q1120" s="2268">
        <v>0</v>
      </c>
      <c r="R1120" s="2268">
        <v>1</v>
      </c>
      <c r="S1120" s="2268">
        <v>0</v>
      </c>
      <c r="T1120" s="2268">
        <v>0</v>
      </c>
      <c r="U1120" s="2268">
        <v>2</v>
      </c>
      <c r="V1120" s="2268">
        <v>1</v>
      </c>
      <c r="W1120" s="2268">
        <v>4</v>
      </c>
      <c r="X1120" s="2268">
        <v>6</v>
      </c>
      <c r="Y1120" s="2268">
        <v>8</v>
      </c>
      <c r="Z1120" s="2268">
        <v>12</v>
      </c>
      <c r="AA1120" s="2268">
        <v>18</v>
      </c>
      <c r="AB1120" s="2268">
        <v>16</v>
      </c>
      <c r="AC1120" s="2268">
        <v>9</v>
      </c>
      <c r="AD1120" s="2268">
        <v>10</v>
      </c>
      <c r="AE1120" s="2268">
        <v>8</v>
      </c>
      <c r="AF1120" s="2268">
        <v>4</v>
      </c>
      <c r="AG1120" s="2268">
        <v>0</v>
      </c>
      <c r="AH1120" s="2268">
        <v>0</v>
      </c>
      <c r="AI1120" s="2268">
        <v>0</v>
      </c>
    </row>
    <row r="1121" spans="1:35" s="2266" customFormat="1" ht="14.25" customHeight="1">
      <c r="A1121" s="2974"/>
      <c r="B1121" s="2974"/>
      <c r="C1121" s="2976"/>
      <c r="D1121" s="2976"/>
      <c r="E1121" s="2976"/>
      <c r="F1121" s="2976"/>
      <c r="G1121" s="2264" t="s">
        <v>4209</v>
      </c>
      <c r="H1121" s="2267">
        <v>62</v>
      </c>
      <c r="I1121" s="2268">
        <v>0</v>
      </c>
      <c r="J1121" s="2268">
        <v>1</v>
      </c>
      <c r="K1121" s="2268">
        <v>0</v>
      </c>
      <c r="L1121" s="2268">
        <v>0</v>
      </c>
      <c r="M1121" s="2268">
        <v>0</v>
      </c>
      <c r="N1121" s="2268">
        <v>0</v>
      </c>
      <c r="O1121" s="2268">
        <v>0</v>
      </c>
      <c r="P1121" s="2268"/>
      <c r="Q1121" s="2268">
        <v>0</v>
      </c>
      <c r="R1121" s="2268">
        <v>0</v>
      </c>
      <c r="S1121" s="2268">
        <v>0</v>
      </c>
      <c r="T1121" s="2268">
        <v>0</v>
      </c>
      <c r="U1121" s="2268">
        <v>2</v>
      </c>
      <c r="V1121" s="2268">
        <v>3</v>
      </c>
      <c r="W1121" s="2268">
        <v>1</v>
      </c>
      <c r="X1121" s="2268">
        <v>3</v>
      </c>
      <c r="Y1121" s="2268">
        <v>5</v>
      </c>
      <c r="Z1121" s="2268">
        <v>10</v>
      </c>
      <c r="AA1121" s="2268">
        <v>6</v>
      </c>
      <c r="AB1121" s="2268">
        <v>15</v>
      </c>
      <c r="AC1121" s="2268">
        <v>6</v>
      </c>
      <c r="AD1121" s="2268">
        <v>8</v>
      </c>
      <c r="AE1121" s="2268">
        <v>2</v>
      </c>
      <c r="AF1121" s="2268">
        <v>0</v>
      </c>
      <c r="AG1121" s="2268">
        <v>0</v>
      </c>
      <c r="AH1121" s="2268">
        <v>0</v>
      </c>
      <c r="AI1121" s="2268">
        <v>0</v>
      </c>
    </row>
    <row r="1122" spans="1:35" s="2266" customFormat="1" ht="14.25" customHeight="1">
      <c r="A1122" s="2974" t="s">
        <v>4700</v>
      </c>
      <c r="B1122" s="2974"/>
      <c r="C1122" s="2977" t="s">
        <v>4701</v>
      </c>
      <c r="D1122" s="2978"/>
      <c r="E1122" s="2978"/>
      <c r="F1122" s="2978"/>
      <c r="G1122" s="2264" t="s">
        <v>4212</v>
      </c>
      <c r="H1122" s="2267">
        <v>10</v>
      </c>
      <c r="I1122" s="2268">
        <v>0</v>
      </c>
      <c r="J1122" s="2268">
        <v>0</v>
      </c>
      <c r="K1122" s="2268">
        <v>0</v>
      </c>
      <c r="L1122" s="2268">
        <v>0</v>
      </c>
      <c r="M1122" s="2268">
        <v>0</v>
      </c>
      <c r="N1122" s="2268">
        <v>0</v>
      </c>
      <c r="O1122" s="2268">
        <v>0</v>
      </c>
      <c r="P1122" s="2268"/>
      <c r="Q1122" s="2268">
        <v>0</v>
      </c>
      <c r="R1122" s="2268">
        <v>0</v>
      </c>
      <c r="S1122" s="2268">
        <v>0</v>
      </c>
      <c r="T1122" s="2268">
        <v>0</v>
      </c>
      <c r="U1122" s="2268">
        <v>0</v>
      </c>
      <c r="V1122" s="2268">
        <v>0</v>
      </c>
      <c r="W1122" s="2268">
        <v>4</v>
      </c>
      <c r="X1122" s="2268">
        <v>1</v>
      </c>
      <c r="Y1122" s="2268">
        <v>1</v>
      </c>
      <c r="Z1122" s="2268">
        <v>0</v>
      </c>
      <c r="AA1122" s="2268">
        <v>0</v>
      </c>
      <c r="AB1122" s="2268">
        <v>2</v>
      </c>
      <c r="AC1122" s="2268">
        <v>1</v>
      </c>
      <c r="AD1122" s="2268">
        <v>1</v>
      </c>
      <c r="AE1122" s="2268">
        <v>0</v>
      </c>
      <c r="AF1122" s="2268">
        <v>0</v>
      </c>
      <c r="AG1122" s="2268">
        <v>0</v>
      </c>
      <c r="AH1122" s="2268">
        <v>0</v>
      </c>
      <c r="AI1122" s="2268">
        <v>0</v>
      </c>
    </row>
    <row r="1123" spans="1:35" s="2266" customFormat="1" ht="14.25" customHeight="1">
      <c r="A1123" s="2974"/>
      <c r="B1123" s="2974"/>
      <c r="C1123" s="2975"/>
      <c r="D1123" s="2976"/>
      <c r="E1123" s="2976"/>
      <c r="F1123" s="2976"/>
      <c r="G1123" s="2264" t="s">
        <v>4208</v>
      </c>
      <c r="H1123" s="2267">
        <v>8</v>
      </c>
      <c r="I1123" s="2268">
        <v>0</v>
      </c>
      <c r="J1123" s="2268">
        <v>0</v>
      </c>
      <c r="K1123" s="2268">
        <v>0</v>
      </c>
      <c r="L1123" s="2268">
        <v>0</v>
      </c>
      <c r="M1123" s="2268">
        <v>0</v>
      </c>
      <c r="N1123" s="2268">
        <v>0</v>
      </c>
      <c r="O1123" s="2268">
        <v>0</v>
      </c>
      <c r="P1123" s="2268"/>
      <c r="Q1123" s="2268">
        <v>0</v>
      </c>
      <c r="R1123" s="2268">
        <v>0</v>
      </c>
      <c r="S1123" s="2268">
        <v>0</v>
      </c>
      <c r="T1123" s="2268">
        <v>0</v>
      </c>
      <c r="U1123" s="2268">
        <v>0</v>
      </c>
      <c r="V1123" s="2268">
        <v>0</v>
      </c>
      <c r="W1123" s="2268">
        <v>3</v>
      </c>
      <c r="X1123" s="2268">
        <v>1</v>
      </c>
      <c r="Y1123" s="2268">
        <v>1</v>
      </c>
      <c r="Z1123" s="2268">
        <v>0</v>
      </c>
      <c r="AA1123" s="2268">
        <v>0</v>
      </c>
      <c r="AB1123" s="2268">
        <v>2</v>
      </c>
      <c r="AC1123" s="2268">
        <v>1</v>
      </c>
      <c r="AD1123" s="2268">
        <v>0</v>
      </c>
      <c r="AE1123" s="2268">
        <v>0</v>
      </c>
      <c r="AF1123" s="2268">
        <v>0</v>
      </c>
      <c r="AG1123" s="2268">
        <v>0</v>
      </c>
      <c r="AH1123" s="2268">
        <v>0</v>
      </c>
      <c r="AI1123" s="2268">
        <v>0</v>
      </c>
    </row>
    <row r="1124" spans="1:35" s="2266" customFormat="1" ht="14.25" customHeight="1">
      <c r="A1124" s="2974"/>
      <c r="B1124" s="2974"/>
      <c r="C1124" s="2976"/>
      <c r="D1124" s="2976"/>
      <c r="E1124" s="2976"/>
      <c r="F1124" s="2976"/>
      <c r="G1124" s="2264" t="s">
        <v>4209</v>
      </c>
      <c r="H1124" s="2267">
        <v>2</v>
      </c>
      <c r="I1124" s="2268">
        <v>0</v>
      </c>
      <c r="J1124" s="2268">
        <v>0</v>
      </c>
      <c r="K1124" s="2268">
        <v>0</v>
      </c>
      <c r="L1124" s="2268">
        <v>0</v>
      </c>
      <c r="M1124" s="2268">
        <v>0</v>
      </c>
      <c r="N1124" s="2268">
        <v>0</v>
      </c>
      <c r="O1124" s="2268">
        <v>0</v>
      </c>
      <c r="P1124" s="2268"/>
      <c r="Q1124" s="2268">
        <v>0</v>
      </c>
      <c r="R1124" s="2268">
        <v>0</v>
      </c>
      <c r="S1124" s="2268">
        <v>0</v>
      </c>
      <c r="T1124" s="2268">
        <v>0</v>
      </c>
      <c r="U1124" s="2268">
        <v>0</v>
      </c>
      <c r="V1124" s="2268">
        <v>0</v>
      </c>
      <c r="W1124" s="2268">
        <v>1</v>
      </c>
      <c r="X1124" s="2268">
        <v>0</v>
      </c>
      <c r="Y1124" s="2268">
        <v>0</v>
      </c>
      <c r="Z1124" s="2268">
        <v>0</v>
      </c>
      <c r="AA1124" s="2268">
        <v>0</v>
      </c>
      <c r="AB1124" s="2268">
        <v>0</v>
      </c>
      <c r="AC1124" s="2268">
        <v>0</v>
      </c>
      <c r="AD1124" s="2268">
        <v>1</v>
      </c>
      <c r="AE1124" s="2268">
        <v>0</v>
      </c>
      <c r="AF1124" s="2268">
        <v>0</v>
      </c>
      <c r="AG1124" s="2268">
        <v>0</v>
      </c>
      <c r="AH1124" s="2268">
        <v>0</v>
      </c>
      <c r="AI1124" s="2268">
        <v>0</v>
      </c>
    </row>
    <row r="1125" spans="1:35" s="2266" customFormat="1" ht="14.25" customHeight="1">
      <c r="A1125" s="2974" t="s">
        <v>4702</v>
      </c>
      <c r="B1125" s="2974"/>
      <c r="C1125" s="2977" t="s">
        <v>4703</v>
      </c>
      <c r="D1125" s="2978"/>
      <c r="E1125" s="2978"/>
      <c r="F1125" s="2978"/>
      <c r="G1125" s="2264" t="s">
        <v>4212</v>
      </c>
      <c r="H1125" s="2268">
        <v>4</v>
      </c>
      <c r="I1125" s="2268">
        <v>0</v>
      </c>
      <c r="J1125" s="2268">
        <v>0</v>
      </c>
      <c r="K1125" s="2268">
        <v>0</v>
      </c>
      <c r="L1125" s="2268">
        <v>0</v>
      </c>
      <c r="M1125" s="2268">
        <v>0</v>
      </c>
      <c r="N1125" s="2268">
        <v>0</v>
      </c>
      <c r="O1125" s="2268">
        <v>0</v>
      </c>
      <c r="P1125" s="2268"/>
      <c r="Q1125" s="2268">
        <v>0</v>
      </c>
      <c r="R1125" s="2268">
        <v>0</v>
      </c>
      <c r="S1125" s="2268">
        <v>0</v>
      </c>
      <c r="T1125" s="2268">
        <v>0</v>
      </c>
      <c r="U1125" s="2268">
        <v>0</v>
      </c>
      <c r="V1125" s="2268">
        <v>0</v>
      </c>
      <c r="W1125" s="2268">
        <v>0</v>
      </c>
      <c r="X1125" s="2268">
        <v>1</v>
      </c>
      <c r="Y1125" s="2268">
        <v>0</v>
      </c>
      <c r="Z1125" s="2268">
        <v>2</v>
      </c>
      <c r="AA1125" s="2268">
        <v>0</v>
      </c>
      <c r="AB1125" s="2268">
        <v>0</v>
      </c>
      <c r="AC1125" s="2268">
        <v>0</v>
      </c>
      <c r="AD1125" s="2268">
        <v>1</v>
      </c>
      <c r="AE1125" s="2268">
        <v>0</v>
      </c>
      <c r="AF1125" s="2268">
        <v>0</v>
      </c>
      <c r="AG1125" s="2268">
        <v>0</v>
      </c>
      <c r="AH1125" s="2268">
        <v>0</v>
      </c>
      <c r="AI1125" s="2268">
        <v>0</v>
      </c>
    </row>
    <row r="1126" spans="1:35" s="2266" customFormat="1" ht="14.25" customHeight="1">
      <c r="A1126" s="2974"/>
      <c r="B1126" s="2974"/>
      <c r="C1126" s="2975"/>
      <c r="D1126" s="2976"/>
      <c r="E1126" s="2976"/>
      <c r="F1126" s="2976"/>
      <c r="G1126" s="2264" t="s">
        <v>4208</v>
      </c>
      <c r="H1126" s="2268">
        <v>1</v>
      </c>
      <c r="I1126" s="2268">
        <v>0</v>
      </c>
      <c r="J1126" s="2268">
        <v>0</v>
      </c>
      <c r="K1126" s="2268">
        <v>0</v>
      </c>
      <c r="L1126" s="2268">
        <v>0</v>
      </c>
      <c r="M1126" s="2268">
        <v>0</v>
      </c>
      <c r="N1126" s="2268">
        <v>0</v>
      </c>
      <c r="O1126" s="2268">
        <v>0</v>
      </c>
      <c r="P1126" s="2268"/>
      <c r="Q1126" s="2268">
        <v>0</v>
      </c>
      <c r="R1126" s="2268">
        <v>0</v>
      </c>
      <c r="S1126" s="2268">
        <v>0</v>
      </c>
      <c r="T1126" s="2268">
        <v>0</v>
      </c>
      <c r="U1126" s="2268">
        <v>0</v>
      </c>
      <c r="V1126" s="2268">
        <v>0</v>
      </c>
      <c r="W1126" s="2268">
        <v>0</v>
      </c>
      <c r="X1126" s="2268">
        <v>0</v>
      </c>
      <c r="Y1126" s="2268">
        <v>0</v>
      </c>
      <c r="Z1126" s="2268">
        <v>1</v>
      </c>
      <c r="AA1126" s="2268">
        <v>0</v>
      </c>
      <c r="AB1126" s="2268">
        <v>0</v>
      </c>
      <c r="AC1126" s="2268">
        <v>0</v>
      </c>
      <c r="AD1126" s="2268">
        <v>0</v>
      </c>
      <c r="AE1126" s="2268">
        <v>0</v>
      </c>
      <c r="AF1126" s="2268">
        <v>0</v>
      </c>
      <c r="AG1126" s="2268">
        <v>0</v>
      </c>
      <c r="AH1126" s="2268">
        <v>0</v>
      </c>
      <c r="AI1126" s="2268">
        <v>0</v>
      </c>
    </row>
    <row r="1127" spans="1:35" s="2266" customFormat="1" ht="14.25" customHeight="1">
      <c r="A1127" s="2974"/>
      <c r="B1127" s="2974"/>
      <c r="C1127" s="2976"/>
      <c r="D1127" s="2976"/>
      <c r="E1127" s="2976"/>
      <c r="F1127" s="2976"/>
      <c r="G1127" s="2264" t="s">
        <v>4209</v>
      </c>
      <c r="H1127" s="2268">
        <v>3</v>
      </c>
      <c r="I1127" s="2268">
        <v>0</v>
      </c>
      <c r="J1127" s="2268">
        <v>0</v>
      </c>
      <c r="K1127" s="2268">
        <v>0</v>
      </c>
      <c r="L1127" s="2268">
        <v>0</v>
      </c>
      <c r="M1127" s="2268">
        <v>0</v>
      </c>
      <c r="N1127" s="2268">
        <v>0</v>
      </c>
      <c r="O1127" s="2268">
        <v>0</v>
      </c>
      <c r="P1127" s="2268"/>
      <c r="Q1127" s="2268">
        <v>0</v>
      </c>
      <c r="R1127" s="2268">
        <v>0</v>
      </c>
      <c r="S1127" s="2268">
        <v>0</v>
      </c>
      <c r="T1127" s="2268">
        <v>0</v>
      </c>
      <c r="U1127" s="2268">
        <v>0</v>
      </c>
      <c r="V1127" s="2268">
        <v>0</v>
      </c>
      <c r="W1127" s="2268">
        <v>0</v>
      </c>
      <c r="X1127" s="2268">
        <v>1</v>
      </c>
      <c r="Y1127" s="2268">
        <v>0</v>
      </c>
      <c r="Z1127" s="2268">
        <v>1</v>
      </c>
      <c r="AA1127" s="2268">
        <v>0</v>
      </c>
      <c r="AB1127" s="2268">
        <v>0</v>
      </c>
      <c r="AC1127" s="2268">
        <v>0</v>
      </c>
      <c r="AD1127" s="2268">
        <v>1</v>
      </c>
      <c r="AE1127" s="2268">
        <v>0</v>
      </c>
      <c r="AF1127" s="2268">
        <v>0</v>
      </c>
      <c r="AG1127" s="2268">
        <v>0</v>
      </c>
      <c r="AH1127" s="2268">
        <v>0</v>
      </c>
      <c r="AI1127" s="2268">
        <v>0</v>
      </c>
    </row>
    <row r="1128" spans="1:35" s="2266" customFormat="1" ht="14.25" customHeight="1">
      <c r="A1128" s="2974" t="s">
        <v>4704</v>
      </c>
      <c r="B1128" s="2974"/>
      <c r="C1128" s="2977" t="s">
        <v>4705</v>
      </c>
      <c r="D1128" s="2978"/>
      <c r="E1128" s="2978"/>
      <c r="F1128" s="2978"/>
      <c r="G1128" s="2264" t="s">
        <v>4212</v>
      </c>
      <c r="H1128" s="2267">
        <v>148</v>
      </c>
      <c r="I1128" s="2268">
        <v>0</v>
      </c>
      <c r="J1128" s="2268">
        <v>2</v>
      </c>
      <c r="K1128" s="2268">
        <v>0</v>
      </c>
      <c r="L1128" s="2268">
        <v>0</v>
      </c>
      <c r="M1128" s="2268">
        <v>0</v>
      </c>
      <c r="N1128" s="2268">
        <v>0</v>
      </c>
      <c r="O1128" s="2268">
        <v>0</v>
      </c>
      <c r="P1128" s="2268"/>
      <c r="Q1128" s="2268">
        <v>0</v>
      </c>
      <c r="R1128" s="2268">
        <v>1</v>
      </c>
      <c r="S1128" s="2268">
        <v>0</v>
      </c>
      <c r="T1128" s="2268">
        <v>0</v>
      </c>
      <c r="U1128" s="2268">
        <v>4</v>
      </c>
      <c r="V1128" s="2268">
        <v>4</v>
      </c>
      <c r="W1128" s="2268">
        <v>1</v>
      </c>
      <c r="X1128" s="2268">
        <v>7</v>
      </c>
      <c r="Y1128" s="2268">
        <v>12</v>
      </c>
      <c r="Z1128" s="2268">
        <v>20</v>
      </c>
      <c r="AA1128" s="2268">
        <v>24</v>
      </c>
      <c r="AB1128" s="2268">
        <v>29</v>
      </c>
      <c r="AC1128" s="2268">
        <v>14</v>
      </c>
      <c r="AD1128" s="2268">
        <v>16</v>
      </c>
      <c r="AE1128" s="2268">
        <v>10</v>
      </c>
      <c r="AF1128" s="2268">
        <v>4</v>
      </c>
      <c r="AG1128" s="2268">
        <v>0</v>
      </c>
      <c r="AH1128" s="2268">
        <v>0</v>
      </c>
      <c r="AI1128" s="2268">
        <v>0</v>
      </c>
    </row>
    <row r="1129" spans="1:35" s="2266" customFormat="1" ht="14.25" customHeight="1">
      <c r="A1129" s="2974"/>
      <c r="B1129" s="2974"/>
      <c r="C1129" s="2975"/>
      <c r="D1129" s="2976"/>
      <c r="E1129" s="2976"/>
      <c r="F1129" s="2976"/>
      <c r="G1129" s="2264" t="s">
        <v>4208</v>
      </c>
      <c r="H1129" s="2267">
        <v>91</v>
      </c>
      <c r="I1129" s="2268">
        <v>0</v>
      </c>
      <c r="J1129" s="2268">
        <v>1</v>
      </c>
      <c r="K1129" s="2268">
        <v>0</v>
      </c>
      <c r="L1129" s="2268">
        <v>0</v>
      </c>
      <c r="M1129" s="2268">
        <v>0</v>
      </c>
      <c r="N1129" s="2268">
        <v>0</v>
      </c>
      <c r="O1129" s="2268">
        <v>0</v>
      </c>
      <c r="P1129" s="2268"/>
      <c r="Q1129" s="2268">
        <v>0</v>
      </c>
      <c r="R1129" s="2268">
        <v>1</v>
      </c>
      <c r="S1129" s="2268">
        <v>0</v>
      </c>
      <c r="T1129" s="2268">
        <v>0</v>
      </c>
      <c r="U1129" s="2268">
        <v>2</v>
      </c>
      <c r="V1129" s="2268">
        <v>1</v>
      </c>
      <c r="W1129" s="2268">
        <v>1</v>
      </c>
      <c r="X1129" s="2268">
        <v>5</v>
      </c>
      <c r="Y1129" s="2268">
        <v>7</v>
      </c>
      <c r="Z1129" s="2268">
        <v>11</v>
      </c>
      <c r="AA1129" s="2268">
        <v>18</v>
      </c>
      <c r="AB1129" s="2268">
        <v>14</v>
      </c>
      <c r="AC1129" s="2268">
        <v>8</v>
      </c>
      <c r="AD1129" s="2268">
        <v>10</v>
      </c>
      <c r="AE1129" s="2268">
        <v>8</v>
      </c>
      <c r="AF1129" s="2268">
        <v>4</v>
      </c>
      <c r="AG1129" s="2268">
        <v>0</v>
      </c>
      <c r="AH1129" s="2268">
        <v>0</v>
      </c>
      <c r="AI1129" s="2268">
        <v>0</v>
      </c>
    </row>
    <row r="1130" spans="1:35" s="2266" customFormat="1" ht="14.25" customHeight="1">
      <c r="A1130" s="2974"/>
      <c r="B1130" s="2974"/>
      <c r="C1130" s="2976"/>
      <c r="D1130" s="2976"/>
      <c r="E1130" s="2976"/>
      <c r="F1130" s="2976"/>
      <c r="G1130" s="2264" t="s">
        <v>4209</v>
      </c>
      <c r="H1130" s="2267">
        <v>57</v>
      </c>
      <c r="I1130" s="2268">
        <v>0</v>
      </c>
      <c r="J1130" s="2268">
        <v>1</v>
      </c>
      <c r="K1130" s="2268">
        <v>0</v>
      </c>
      <c r="L1130" s="2268">
        <v>0</v>
      </c>
      <c r="M1130" s="2268">
        <v>0</v>
      </c>
      <c r="N1130" s="2268">
        <v>0</v>
      </c>
      <c r="O1130" s="2268">
        <v>0</v>
      </c>
      <c r="P1130" s="2268"/>
      <c r="Q1130" s="2268">
        <v>0</v>
      </c>
      <c r="R1130" s="2268">
        <v>0</v>
      </c>
      <c r="S1130" s="2268">
        <v>0</v>
      </c>
      <c r="T1130" s="2268">
        <v>0</v>
      </c>
      <c r="U1130" s="2268">
        <v>2</v>
      </c>
      <c r="V1130" s="2268">
        <v>3</v>
      </c>
      <c r="W1130" s="2268">
        <v>0</v>
      </c>
      <c r="X1130" s="2268">
        <v>2</v>
      </c>
      <c r="Y1130" s="2268">
        <v>5</v>
      </c>
      <c r="Z1130" s="2268">
        <v>9</v>
      </c>
      <c r="AA1130" s="2268">
        <v>6</v>
      </c>
      <c r="AB1130" s="2268">
        <v>15</v>
      </c>
      <c r="AC1130" s="2268">
        <v>6</v>
      </c>
      <c r="AD1130" s="2268">
        <v>6</v>
      </c>
      <c r="AE1130" s="2268">
        <v>2</v>
      </c>
      <c r="AF1130" s="2268">
        <v>0</v>
      </c>
      <c r="AG1130" s="2268">
        <v>0</v>
      </c>
      <c r="AH1130" s="2268">
        <v>0</v>
      </c>
      <c r="AI1130" s="2268">
        <v>0</v>
      </c>
    </row>
    <row r="1131" spans="1:35" s="2266" customFormat="1" ht="14.25" customHeight="1">
      <c r="A1131" s="2974" t="s">
        <v>4706</v>
      </c>
      <c r="B1131" s="2974"/>
      <c r="C1131" s="2977" t="s">
        <v>4707</v>
      </c>
      <c r="D1131" s="2978"/>
      <c r="E1131" s="2978"/>
      <c r="F1131" s="2978"/>
      <c r="G1131" s="2264" t="s">
        <v>4212</v>
      </c>
      <c r="H1131" s="2267">
        <v>1190</v>
      </c>
      <c r="I1131" s="2268">
        <v>0</v>
      </c>
      <c r="J1131" s="2268">
        <v>0</v>
      </c>
      <c r="K1131" s="2268">
        <v>0</v>
      </c>
      <c r="L1131" s="2268">
        <v>0</v>
      </c>
      <c r="M1131" s="2268">
        <v>0</v>
      </c>
      <c r="N1131" s="2268">
        <v>0</v>
      </c>
      <c r="O1131" s="2268">
        <v>0</v>
      </c>
      <c r="P1131" s="2268"/>
      <c r="Q1131" s="2268">
        <v>0</v>
      </c>
      <c r="R1131" s="2268">
        <v>0</v>
      </c>
      <c r="S1131" s="2268">
        <v>0</v>
      </c>
      <c r="T1131" s="2268">
        <v>0</v>
      </c>
      <c r="U1131" s="2268">
        <v>0</v>
      </c>
      <c r="V1131" s="2268">
        <v>5</v>
      </c>
      <c r="W1131" s="2268">
        <v>1</v>
      </c>
      <c r="X1131" s="2268">
        <v>2</v>
      </c>
      <c r="Y1131" s="2268">
        <v>9</v>
      </c>
      <c r="Z1131" s="2268">
        <v>18</v>
      </c>
      <c r="AA1131" s="2268">
        <v>32</v>
      </c>
      <c r="AB1131" s="2268">
        <v>64</v>
      </c>
      <c r="AC1131" s="2268">
        <v>100</v>
      </c>
      <c r="AD1131" s="2268">
        <v>194</v>
      </c>
      <c r="AE1131" s="2268">
        <v>293</v>
      </c>
      <c r="AF1131" s="2268">
        <v>271</v>
      </c>
      <c r="AG1131" s="2268">
        <v>163</v>
      </c>
      <c r="AH1131" s="2268">
        <v>34</v>
      </c>
      <c r="AI1131" s="2268">
        <v>4</v>
      </c>
    </row>
    <row r="1132" spans="1:35" s="2266" customFormat="1" ht="14.25" customHeight="1">
      <c r="A1132" s="2974"/>
      <c r="B1132" s="2974"/>
      <c r="C1132" s="2975"/>
      <c r="D1132" s="2976"/>
      <c r="E1132" s="2976"/>
      <c r="F1132" s="2976"/>
      <c r="G1132" s="2264" t="s">
        <v>4208</v>
      </c>
      <c r="H1132" s="2267">
        <v>671</v>
      </c>
      <c r="I1132" s="2268">
        <v>0</v>
      </c>
      <c r="J1132" s="2268">
        <v>0</v>
      </c>
      <c r="K1132" s="2268">
        <v>0</v>
      </c>
      <c r="L1132" s="2268">
        <v>0</v>
      </c>
      <c r="M1132" s="2268">
        <v>0</v>
      </c>
      <c r="N1132" s="2268">
        <v>0</v>
      </c>
      <c r="O1132" s="2268">
        <v>0</v>
      </c>
      <c r="P1132" s="2268"/>
      <c r="Q1132" s="2268">
        <v>0</v>
      </c>
      <c r="R1132" s="2268">
        <v>0</v>
      </c>
      <c r="S1132" s="2268">
        <v>0</v>
      </c>
      <c r="T1132" s="2268">
        <v>0</v>
      </c>
      <c r="U1132" s="2268">
        <v>0</v>
      </c>
      <c r="V1132" s="2268">
        <v>2</v>
      </c>
      <c r="W1132" s="2268">
        <v>1</v>
      </c>
      <c r="X1132" s="2268">
        <v>2</v>
      </c>
      <c r="Y1132" s="2268">
        <v>6</v>
      </c>
      <c r="Z1132" s="2268">
        <v>12</v>
      </c>
      <c r="AA1132" s="2268">
        <v>17</v>
      </c>
      <c r="AB1132" s="2268">
        <v>42</v>
      </c>
      <c r="AC1132" s="2268">
        <v>61</v>
      </c>
      <c r="AD1132" s="2268">
        <v>117</v>
      </c>
      <c r="AE1132" s="2268">
        <v>157</v>
      </c>
      <c r="AF1132" s="2268">
        <v>152</v>
      </c>
      <c r="AG1132" s="2268">
        <v>86</v>
      </c>
      <c r="AH1132" s="2268">
        <v>14</v>
      </c>
      <c r="AI1132" s="2268">
        <v>2</v>
      </c>
    </row>
    <row r="1133" spans="1:35" s="2266" customFormat="1" ht="14.25" customHeight="1">
      <c r="A1133" s="2974"/>
      <c r="B1133" s="2974"/>
      <c r="C1133" s="2976"/>
      <c r="D1133" s="2976"/>
      <c r="E1133" s="2976"/>
      <c r="F1133" s="2976"/>
      <c r="G1133" s="2264" t="s">
        <v>4209</v>
      </c>
      <c r="H1133" s="2267">
        <v>519</v>
      </c>
      <c r="I1133" s="2268">
        <v>0</v>
      </c>
      <c r="J1133" s="2268">
        <v>0</v>
      </c>
      <c r="K1133" s="2268">
        <v>0</v>
      </c>
      <c r="L1133" s="2268">
        <v>0</v>
      </c>
      <c r="M1133" s="2268">
        <v>0</v>
      </c>
      <c r="N1133" s="2268">
        <v>0</v>
      </c>
      <c r="O1133" s="2268">
        <v>0</v>
      </c>
      <c r="P1133" s="2268"/>
      <c r="Q1133" s="2268">
        <v>0</v>
      </c>
      <c r="R1133" s="2268">
        <v>0</v>
      </c>
      <c r="S1133" s="2268">
        <v>0</v>
      </c>
      <c r="T1133" s="2268">
        <v>0</v>
      </c>
      <c r="U1133" s="2268">
        <v>0</v>
      </c>
      <c r="V1133" s="2268">
        <v>3</v>
      </c>
      <c r="W1133" s="2268">
        <v>0</v>
      </c>
      <c r="X1133" s="2268">
        <v>0</v>
      </c>
      <c r="Y1133" s="2268">
        <v>3</v>
      </c>
      <c r="Z1133" s="2268">
        <v>6</v>
      </c>
      <c r="AA1133" s="2268">
        <v>15</v>
      </c>
      <c r="AB1133" s="2268">
        <v>22</v>
      </c>
      <c r="AC1133" s="2268">
        <v>39</v>
      </c>
      <c r="AD1133" s="2268">
        <v>77</v>
      </c>
      <c r="AE1133" s="2268">
        <v>136</v>
      </c>
      <c r="AF1133" s="2268">
        <v>119</v>
      </c>
      <c r="AG1133" s="2268">
        <v>77</v>
      </c>
      <c r="AH1133" s="2268">
        <v>20</v>
      </c>
      <c r="AI1133" s="2268">
        <v>2</v>
      </c>
    </row>
    <row r="1134" spans="1:35" s="2266" customFormat="1" ht="14.25" customHeight="1">
      <c r="A1134" s="2974" t="s">
        <v>4708</v>
      </c>
      <c r="B1134" s="2974"/>
      <c r="C1134" s="2977" t="s">
        <v>4709</v>
      </c>
      <c r="D1134" s="2978"/>
      <c r="E1134" s="2978"/>
      <c r="F1134" s="2978"/>
      <c r="G1134" s="2264" t="s">
        <v>4212</v>
      </c>
      <c r="H1134" s="2268">
        <v>1159</v>
      </c>
      <c r="I1134" s="2268">
        <v>0</v>
      </c>
      <c r="J1134" s="2268">
        <v>0</v>
      </c>
      <c r="K1134" s="2268">
        <v>0</v>
      </c>
      <c r="L1134" s="2268">
        <v>0</v>
      </c>
      <c r="M1134" s="2268">
        <v>0</v>
      </c>
      <c r="N1134" s="2268">
        <v>0</v>
      </c>
      <c r="O1134" s="2268">
        <v>0</v>
      </c>
      <c r="P1134" s="2268"/>
      <c r="Q1134" s="2268">
        <v>0</v>
      </c>
      <c r="R1134" s="2268">
        <v>0</v>
      </c>
      <c r="S1134" s="2268">
        <v>0</v>
      </c>
      <c r="T1134" s="2268">
        <v>0</v>
      </c>
      <c r="U1134" s="2268">
        <v>0</v>
      </c>
      <c r="V1134" s="2268">
        <v>2</v>
      </c>
      <c r="W1134" s="2268">
        <v>0</v>
      </c>
      <c r="X1134" s="2268">
        <v>2</v>
      </c>
      <c r="Y1134" s="2268">
        <v>8</v>
      </c>
      <c r="Z1134" s="2268">
        <v>14</v>
      </c>
      <c r="AA1134" s="2268">
        <v>30</v>
      </c>
      <c r="AB1134" s="2268">
        <v>62</v>
      </c>
      <c r="AC1134" s="2268">
        <v>96</v>
      </c>
      <c r="AD1134" s="2268">
        <v>191</v>
      </c>
      <c r="AE1134" s="2268">
        <v>288</v>
      </c>
      <c r="AF1134" s="2268">
        <v>265</v>
      </c>
      <c r="AG1134" s="2268">
        <v>163</v>
      </c>
      <c r="AH1134" s="2268">
        <v>34</v>
      </c>
      <c r="AI1134" s="2268">
        <v>4</v>
      </c>
    </row>
    <row r="1135" spans="1:35" s="2266" customFormat="1" ht="14.25" customHeight="1">
      <c r="A1135" s="2974"/>
      <c r="B1135" s="2974"/>
      <c r="C1135" s="2975"/>
      <c r="D1135" s="2976"/>
      <c r="E1135" s="2976"/>
      <c r="F1135" s="2976"/>
      <c r="G1135" s="2264" t="s">
        <v>4208</v>
      </c>
      <c r="H1135" s="2268">
        <v>659</v>
      </c>
      <c r="I1135" s="2268">
        <v>0</v>
      </c>
      <c r="J1135" s="2268">
        <v>0</v>
      </c>
      <c r="K1135" s="2268">
        <v>0</v>
      </c>
      <c r="L1135" s="2268">
        <v>0</v>
      </c>
      <c r="M1135" s="2268">
        <v>0</v>
      </c>
      <c r="N1135" s="2268">
        <v>0</v>
      </c>
      <c r="O1135" s="2268">
        <v>0</v>
      </c>
      <c r="P1135" s="2268"/>
      <c r="Q1135" s="2268">
        <v>0</v>
      </c>
      <c r="R1135" s="2268">
        <v>0</v>
      </c>
      <c r="S1135" s="2268">
        <v>0</v>
      </c>
      <c r="T1135" s="2268">
        <v>0</v>
      </c>
      <c r="U1135" s="2268">
        <v>0</v>
      </c>
      <c r="V1135" s="2268">
        <v>1</v>
      </c>
      <c r="W1135" s="2268">
        <v>0</v>
      </c>
      <c r="X1135" s="2268">
        <v>2</v>
      </c>
      <c r="Y1135" s="2268">
        <v>6</v>
      </c>
      <c r="Z1135" s="2268">
        <v>10</v>
      </c>
      <c r="AA1135" s="2268">
        <v>17</v>
      </c>
      <c r="AB1135" s="2268">
        <v>41</v>
      </c>
      <c r="AC1135" s="2268">
        <v>59</v>
      </c>
      <c r="AD1135" s="2268">
        <v>116</v>
      </c>
      <c r="AE1135" s="2268">
        <v>155</v>
      </c>
      <c r="AF1135" s="2268">
        <v>150</v>
      </c>
      <c r="AG1135" s="2268">
        <v>86</v>
      </c>
      <c r="AH1135" s="2268">
        <v>14</v>
      </c>
      <c r="AI1135" s="2268">
        <v>2</v>
      </c>
    </row>
    <row r="1136" spans="1:35" s="2266" customFormat="1" ht="14.25" customHeight="1">
      <c r="A1136" s="2974"/>
      <c r="B1136" s="2974"/>
      <c r="C1136" s="2976"/>
      <c r="D1136" s="2976"/>
      <c r="E1136" s="2976"/>
      <c r="F1136" s="2976"/>
      <c r="G1136" s="2264" t="s">
        <v>4209</v>
      </c>
      <c r="H1136" s="2268">
        <v>500</v>
      </c>
      <c r="I1136" s="2268">
        <v>0</v>
      </c>
      <c r="J1136" s="2268">
        <v>0</v>
      </c>
      <c r="K1136" s="2268">
        <v>0</v>
      </c>
      <c r="L1136" s="2268">
        <v>0</v>
      </c>
      <c r="M1136" s="2268">
        <v>0</v>
      </c>
      <c r="N1136" s="2268">
        <v>0</v>
      </c>
      <c r="O1136" s="2268">
        <v>0</v>
      </c>
      <c r="P1136" s="2268"/>
      <c r="Q1136" s="2268">
        <v>0</v>
      </c>
      <c r="R1136" s="2268">
        <v>0</v>
      </c>
      <c r="S1136" s="2268">
        <v>0</v>
      </c>
      <c r="T1136" s="2268">
        <v>0</v>
      </c>
      <c r="U1136" s="2268">
        <v>0</v>
      </c>
      <c r="V1136" s="2268">
        <v>1</v>
      </c>
      <c r="W1136" s="2268">
        <v>0</v>
      </c>
      <c r="X1136" s="2268">
        <v>0</v>
      </c>
      <c r="Y1136" s="2268">
        <v>2</v>
      </c>
      <c r="Z1136" s="2268">
        <v>4</v>
      </c>
      <c r="AA1136" s="2268">
        <v>13</v>
      </c>
      <c r="AB1136" s="2268">
        <v>21</v>
      </c>
      <c r="AC1136" s="2268">
        <v>37</v>
      </c>
      <c r="AD1136" s="2268">
        <v>75</v>
      </c>
      <c r="AE1136" s="2268">
        <v>133</v>
      </c>
      <c r="AF1136" s="2268">
        <v>115</v>
      </c>
      <c r="AG1136" s="2268">
        <v>77</v>
      </c>
      <c r="AH1136" s="2268">
        <v>20</v>
      </c>
      <c r="AI1136" s="2268">
        <v>2</v>
      </c>
    </row>
    <row r="1137" spans="1:35" s="2266" customFormat="1" ht="14.25" customHeight="1">
      <c r="A1137" s="2974" t="s">
        <v>4710</v>
      </c>
      <c r="B1137" s="2974"/>
      <c r="C1137" s="2977" t="s">
        <v>4711</v>
      </c>
      <c r="D1137" s="2978"/>
      <c r="E1137" s="2978"/>
      <c r="F1137" s="2978"/>
      <c r="G1137" s="2264" t="s">
        <v>4212</v>
      </c>
      <c r="H1137" s="2268">
        <v>19</v>
      </c>
      <c r="I1137" s="2268">
        <v>0</v>
      </c>
      <c r="J1137" s="2268">
        <v>0</v>
      </c>
      <c r="K1137" s="2268">
        <v>0</v>
      </c>
      <c r="L1137" s="2268">
        <v>0</v>
      </c>
      <c r="M1137" s="2268">
        <v>0</v>
      </c>
      <c r="N1137" s="2268">
        <v>0</v>
      </c>
      <c r="O1137" s="2268">
        <v>0</v>
      </c>
      <c r="P1137" s="2268"/>
      <c r="Q1137" s="2268">
        <v>0</v>
      </c>
      <c r="R1137" s="2268">
        <v>0</v>
      </c>
      <c r="S1137" s="2268">
        <v>0</v>
      </c>
      <c r="T1137" s="2268">
        <v>0</v>
      </c>
      <c r="U1137" s="2268">
        <v>0</v>
      </c>
      <c r="V1137" s="2268">
        <v>2</v>
      </c>
      <c r="W1137" s="2268">
        <v>0</v>
      </c>
      <c r="X1137" s="2268">
        <v>0</v>
      </c>
      <c r="Y1137" s="2268">
        <v>0</v>
      </c>
      <c r="Z1137" s="2268">
        <v>0</v>
      </c>
      <c r="AA1137" s="2268">
        <v>0</v>
      </c>
      <c r="AB1137" s="2268">
        <v>2</v>
      </c>
      <c r="AC1137" s="2268">
        <v>4</v>
      </c>
      <c r="AD1137" s="2268">
        <v>2</v>
      </c>
      <c r="AE1137" s="2268">
        <v>4</v>
      </c>
      <c r="AF1137" s="2268">
        <v>5</v>
      </c>
      <c r="AG1137" s="2268">
        <v>0</v>
      </c>
      <c r="AH1137" s="2268">
        <v>0</v>
      </c>
      <c r="AI1137" s="2268">
        <v>0</v>
      </c>
    </row>
    <row r="1138" spans="1:35" s="2266" customFormat="1" ht="14.25" customHeight="1">
      <c r="A1138" s="2974"/>
      <c r="B1138" s="2974"/>
      <c r="C1138" s="2975"/>
      <c r="D1138" s="2976"/>
      <c r="E1138" s="2976"/>
      <c r="F1138" s="2976"/>
      <c r="G1138" s="2264" t="s">
        <v>4208</v>
      </c>
      <c r="H1138" s="2268">
        <v>7</v>
      </c>
      <c r="I1138" s="2268">
        <v>0</v>
      </c>
      <c r="J1138" s="2268">
        <v>0</v>
      </c>
      <c r="K1138" s="2268">
        <v>0</v>
      </c>
      <c r="L1138" s="2268">
        <v>0</v>
      </c>
      <c r="M1138" s="2268">
        <v>0</v>
      </c>
      <c r="N1138" s="2268">
        <v>0</v>
      </c>
      <c r="O1138" s="2268">
        <v>0</v>
      </c>
      <c r="P1138" s="2268"/>
      <c r="Q1138" s="2268">
        <v>0</v>
      </c>
      <c r="R1138" s="2268">
        <v>0</v>
      </c>
      <c r="S1138" s="2268">
        <v>0</v>
      </c>
      <c r="T1138" s="2268">
        <v>0</v>
      </c>
      <c r="U1138" s="2268">
        <v>0</v>
      </c>
      <c r="V1138" s="2268">
        <v>0</v>
      </c>
      <c r="W1138" s="2268">
        <v>0</v>
      </c>
      <c r="X1138" s="2268">
        <v>0</v>
      </c>
      <c r="Y1138" s="2268">
        <v>0</v>
      </c>
      <c r="Z1138" s="2268">
        <v>0</v>
      </c>
      <c r="AA1138" s="2268">
        <v>0</v>
      </c>
      <c r="AB1138" s="2268">
        <v>1</v>
      </c>
      <c r="AC1138" s="2268">
        <v>2</v>
      </c>
      <c r="AD1138" s="2268">
        <v>0</v>
      </c>
      <c r="AE1138" s="2268">
        <v>2</v>
      </c>
      <c r="AF1138" s="2268">
        <v>2</v>
      </c>
      <c r="AG1138" s="2268">
        <v>0</v>
      </c>
      <c r="AH1138" s="2268">
        <v>0</v>
      </c>
      <c r="AI1138" s="2268">
        <v>0</v>
      </c>
    </row>
    <row r="1139" spans="1:35" s="2266" customFormat="1" ht="14.25" customHeight="1">
      <c r="A1139" s="2974"/>
      <c r="B1139" s="2974"/>
      <c r="C1139" s="2976"/>
      <c r="D1139" s="2976"/>
      <c r="E1139" s="2976"/>
      <c r="F1139" s="2976"/>
      <c r="G1139" s="2264" t="s">
        <v>4209</v>
      </c>
      <c r="H1139" s="2268">
        <v>12</v>
      </c>
      <c r="I1139" s="2268">
        <v>0</v>
      </c>
      <c r="J1139" s="2268">
        <v>0</v>
      </c>
      <c r="K1139" s="2268">
        <v>0</v>
      </c>
      <c r="L1139" s="2268">
        <v>0</v>
      </c>
      <c r="M1139" s="2268">
        <v>0</v>
      </c>
      <c r="N1139" s="2268">
        <v>0</v>
      </c>
      <c r="O1139" s="2268">
        <v>0</v>
      </c>
      <c r="P1139" s="2268"/>
      <c r="Q1139" s="2268">
        <v>0</v>
      </c>
      <c r="R1139" s="2268">
        <v>0</v>
      </c>
      <c r="S1139" s="2268">
        <v>0</v>
      </c>
      <c r="T1139" s="2268">
        <v>0</v>
      </c>
      <c r="U1139" s="2268">
        <v>0</v>
      </c>
      <c r="V1139" s="2268">
        <v>2</v>
      </c>
      <c r="W1139" s="2268">
        <v>0</v>
      </c>
      <c r="X1139" s="2268">
        <v>0</v>
      </c>
      <c r="Y1139" s="2268">
        <v>0</v>
      </c>
      <c r="Z1139" s="2268">
        <v>0</v>
      </c>
      <c r="AA1139" s="2268">
        <v>0</v>
      </c>
      <c r="AB1139" s="2268">
        <v>1</v>
      </c>
      <c r="AC1139" s="2268">
        <v>2</v>
      </c>
      <c r="AD1139" s="2268">
        <v>2</v>
      </c>
      <c r="AE1139" s="2268">
        <v>2</v>
      </c>
      <c r="AF1139" s="2268">
        <v>3</v>
      </c>
      <c r="AG1139" s="2268">
        <v>0</v>
      </c>
      <c r="AH1139" s="2268">
        <v>0</v>
      </c>
      <c r="AI1139" s="2268">
        <v>0</v>
      </c>
    </row>
    <row r="1140" spans="1:35" s="2266" customFormat="1" ht="14.25" customHeight="1">
      <c r="A1140" s="2974" t="s">
        <v>4712</v>
      </c>
      <c r="B1140" s="2974"/>
      <c r="C1140" s="2977" t="s">
        <v>4713</v>
      </c>
      <c r="D1140" s="2978"/>
      <c r="E1140" s="2978"/>
      <c r="F1140" s="2978"/>
      <c r="G1140" s="2264" t="s">
        <v>4212</v>
      </c>
      <c r="H1140" s="2268">
        <v>2</v>
      </c>
      <c r="I1140" s="2268">
        <v>0</v>
      </c>
      <c r="J1140" s="2268">
        <v>0</v>
      </c>
      <c r="K1140" s="2268">
        <v>0</v>
      </c>
      <c r="L1140" s="2268">
        <v>0</v>
      </c>
      <c r="M1140" s="2268">
        <v>0</v>
      </c>
      <c r="N1140" s="2268">
        <v>0</v>
      </c>
      <c r="O1140" s="2268">
        <v>0</v>
      </c>
      <c r="P1140" s="2268"/>
      <c r="Q1140" s="2268">
        <v>0</v>
      </c>
      <c r="R1140" s="2268">
        <v>0</v>
      </c>
      <c r="S1140" s="2268">
        <v>0</v>
      </c>
      <c r="T1140" s="2268">
        <v>0</v>
      </c>
      <c r="U1140" s="2268">
        <v>0</v>
      </c>
      <c r="V1140" s="2268">
        <v>0</v>
      </c>
      <c r="W1140" s="2268">
        <v>0</v>
      </c>
      <c r="X1140" s="2268">
        <v>0</v>
      </c>
      <c r="Y1140" s="2268">
        <v>1</v>
      </c>
      <c r="Z1140" s="2268">
        <v>1</v>
      </c>
      <c r="AA1140" s="2268">
        <v>0</v>
      </c>
      <c r="AB1140" s="2268">
        <v>0</v>
      </c>
      <c r="AC1140" s="2268">
        <v>0</v>
      </c>
      <c r="AD1140" s="2268">
        <v>0</v>
      </c>
      <c r="AE1140" s="2268">
        <v>0</v>
      </c>
      <c r="AF1140" s="2268">
        <v>0</v>
      </c>
      <c r="AG1140" s="2268">
        <v>0</v>
      </c>
      <c r="AH1140" s="2268">
        <v>0</v>
      </c>
      <c r="AI1140" s="2268">
        <v>0</v>
      </c>
    </row>
    <row r="1141" spans="1:35" s="2266" customFormat="1" ht="14.25" customHeight="1">
      <c r="A1141" s="2974"/>
      <c r="B1141" s="2974"/>
      <c r="C1141" s="2975"/>
      <c r="D1141" s="2976"/>
      <c r="E1141" s="2976"/>
      <c r="F1141" s="2976"/>
      <c r="G1141" s="2264" t="s">
        <v>4208</v>
      </c>
      <c r="H1141" s="2268">
        <v>0</v>
      </c>
      <c r="I1141" s="2268">
        <v>0</v>
      </c>
      <c r="J1141" s="2268">
        <v>0</v>
      </c>
      <c r="K1141" s="2268">
        <v>0</v>
      </c>
      <c r="L1141" s="2268">
        <v>0</v>
      </c>
      <c r="M1141" s="2268">
        <v>0</v>
      </c>
      <c r="N1141" s="2268">
        <v>0</v>
      </c>
      <c r="O1141" s="2268">
        <v>0</v>
      </c>
      <c r="P1141" s="2268"/>
      <c r="Q1141" s="2268">
        <v>0</v>
      </c>
      <c r="R1141" s="2268">
        <v>0</v>
      </c>
      <c r="S1141" s="2268">
        <v>0</v>
      </c>
      <c r="T1141" s="2268">
        <v>0</v>
      </c>
      <c r="U1141" s="2268">
        <v>0</v>
      </c>
      <c r="V1141" s="2268">
        <v>0</v>
      </c>
      <c r="W1141" s="2268">
        <v>0</v>
      </c>
      <c r="X1141" s="2268">
        <v>0</v>
      </c>
      <c r="Y1141" s="2268">
        <v>0</v>
      </c>
      <c r="Z1141" s="2268">
        <v>0</v>
      </c>
      <c r="AA1141" s="2268">
        <v>0</v>
      </c>
      <c r="AB1141" s="2268">
        <v>0</v>
      </c>
      <c r="AC1141" s="2268">
        <v>0</v>
      </c>
      <c r="AD1141" s="2268">
        <v>0</v>
      </c>
      <c r="AE1141" s="2268">
        <v>0</v>
      </c>
      <c r="AF1141" s="2268">
        <v>0</v>
      </c>
      <c r="AG1141" s="2268">
        <v>0</v>
      </c>
      <c r="AH1141" s="2268">
        <v>0</v>
      </c>
      <c r="AI1141" s="2268">
        <v>0</v>
      </c>
    </row>
    <row r="1142" spans="1:35" s="2266" customFormat="1" ht="14.25" customHeight="1">
      <c r="A1142" s="2974"/>
      <c r="B1142" s="2974"/>
      <c r="C1142" s="2976"/>
      <c r="D1142" s="2976"/>
      <c r="E1142" s="2976"/>
      <c r="F1142" s="2976"/>
      <c r="G1142" s="2264" t="s">
        <v>4209</v>
      </c>
      <c r="H1142" s="2268">
        <v>2</v>
      </c>
      <c r="I1142" s="2268">
        <v>0</v>
      </c>
      <c r="J1142" s="2268">
        <v>0</v>
      </c>
      <c r="K1142" s="2268">
        <v>0</v>
      </c>
      <c r="L1142" s="2268">
        <v>0</v>
      </c>
      <c r="M1142" s="2268">
        <v>0</v>
      </c>
      <c r="N1142" s="2268">
        <v>0</v>
      </c>
      <c r="O1142" s="2268">
        <v>0</v>
      </c>
      <c r="P1142" s="2268"/>
      <c r="Q1142" s="2268">
        <v>0</v>
      </c>
      <c r="R1142" s="2268">
        <v>0</v>
      </c>
      <c r="S1142" s="2268">
        <v>0</v>
      </c>
      <c r="T1142" s="2268">
        <v>0</v>
      </c>
      <c r="U1142" s="2268">
        <v>0</v>
      </c>
      <c r="V1142" s="2268">
        <v>0</v>
      </c>
      <c r="W1142" s="2268">
        <v>0</v>
      </c>
      <c r="X1142" s="2268">
        <v>0</v>
      </c>
      <c r="Y1142" s="2268">
        <v>1</v>
      </c>
      <c r="Z1142" s="2268">
        <v>1</v>
      </c>
      <c r="AA1142" s="2268">
        <v>0</v>
      </c>
      <c r="AB1142" s="2268">
        <v>0</v>
      </c>
      <c r="AC1142" s="2268">
        <v>0</v>
      </c>
      <c r="AD1142" s="2268">
        <v>0</v>
      </c>
      <c r="AE1142" s="2268">
        <v>0</v>
      </c>
      <c r="AF1142" s="2268">
        <v>0</v>
      </c>
      <c r="AG1142" s="2268">
        <v>0</v>
      </c>
      <c r="AH1142" s="2268">
        <v>0</v>
      </c>
      <c r="AI1142" s="2268">
        <v>0</v>
      </c>
    </row>
    <row r="1143" spans="1:35" s="2266" customFormat="1" ht="14.25" customHeight="1">
      <c r="A1143" s="2974" t="s">
        <v>4714</v>
      </c>
      <c r="B1143" s="2974"/>
      <c r="C1143" s="3005" t="s">
        <v>4715</v>
      </c>
      <c r="D1143" s="3006"/>
      <c r="E1143" s="3006"/>
      <c r="F1143" s="3006"/>
      <c r="G1143" s="2264" t="s">
        <v>4212</v>
      </c>
      <c r="H1143" s="2268">
        <v>10</v>
      </c>
      <c r="I1143" s="2268">
        <v>0</v>
      </c>
      <c r="J1143" s="2268">
        <v>0</v>
      </c>
      <c r="K1143" s="2268">
        <v>0</v>
      </c>
      <c r="L1143" s="2268">
        <v>0</v>
      </c>
      <c r="M1143" s="2268">
        <v>0</v>
      </c>
      <c r="N1143" s="2268">
        <v>0</v>
      </c>
      <c r="O1143" s="2268">
        <v>0</v>
      </c>
      <c r="P1143" s="2268"/>
      <c r="Q1143" s="2268">
        <v>0</v>
      </c>
      <c r="R1143" s="2268">
        <v>0</v>
      </c>
      <c r="S1143" s="2268">
        <v>0</v>
      </c>
      <c r="T1143" s="2268">
        <v>0</v>
      </c>
      <c r="U1143" s="2268">
        <v>0</v>
      </c>
      <c r="V1143" s="2268">
        <v>1</v>
      </c>
      <c r="W1143" s="2268">
        <v>1</v>
      </c>
      <c r="X1143" s="2268">
        <v>0</v>
      </c>
      <c r="Y1143" s="2268">
        <v>0</v>
      </c>
      <c r="Z1143" s="2268">
        <v>3</v>
      </c>
      <c r="AA1143" s="2268">
        <v>2</v>
      </c>
      <c r="AB1143" s="2268">
        <v>0</v>
      </c>
      <c r="AC1143" s="2268">
        <v>0</v>
      </c>
      <c r="AD1143" s="2268">
        <v>1</v>
      </c>
      <c r="AE1143" s="2268">
        <v>1</v>
      </c>
      <c r="AF1143" s="2268">
        <v>1</v>
      </c>
      <c r="AG1143" s="2268">
        <v>0</v>
      </c>
      <c r="AH1143" s="2268">
        <v>0</v>
      </c>
      <c r="AI1143" s="2268">
        <v>0</v>
      </c>
    </row>
    <row r="1144" spans="1:35" s="2266" customFormat="1" ht="14.25" customHeight="1">
      <c r="A1144" s="2974"/>
      <c r="B1144" s="2974"/>
      <c r="C1144" s="2975"/>
      <c r="D1144" s="2976"/>
      <c r="E1144" s="2976"/>
      <c r="F1144" s="2976"/>
      <c r="G1144" s="2264" t="s">
        <v>4208</v>
      </c>
      <c r="H1144" s="2268">
        <v>5</v>
      </c>
      <c r="I1144" s="2268">
        <v>0</v>
      </c>
      <c r="J1144" s="2268">
        <v>0</v>
      </c>
      <c r="K1144" s="2268">
        <v>0</v>
      </c>
      <c r="L1144" s="2268">
        <v>0</v>
      </c>
      <c r="M1144" s="2268">
        <v>0</v>
      </c>
      <c r="N1144" s="2268">
        <v>0</v>
      </c>
      <c r="O1144" s="2268">
        <v>0</v>
      </c>
      <c r="P1144" s="2268"/>
      <c r="Q1144" s="2268">
        <v>0</v>
      </c>
      <c r="R1144" s="2268">
        <v>0</v>
      </c>
      <c r="S1144" s="2268">
        <v>0</v>
      </c>
      <c r="T1144" s="2268">
        <v>0</v>
      </c>
      <c r="U1144" s="2268">
        <v>0</v>
      </c>
      <c r="V1144" s="2268">
        <v>1</v>
      </c>
      <c r="W1144" s="2268">
        <v>1</v>
      </c>
      <c r="X1144" s="2268">
        <v>0</v>
      </c>
      <c r="Y1144" s="2268">
        <v>0</v>
      </c>
      <c r="Z1144" s="2268">
        <v>2</v>
      </c>
      <c r="AA1144" s="2268">
        <v>0</v>
      </c>
      <c r="AB1144" s="2268">
        <v>0</v>
      </c>
      <c r="AC1144" s="2268">
        <v>0</v>
      </c>
      <c r="AD1144" s="2268">
        <v>1</v>
      </c>
      <c r="AE1144" s="2268">
        <v>0</v>
      </c>
      <c r="AF1144" s="2268">
        <v>0</v>
      </c>
      <c r="AG1144" s="2268">
        <v>0</v>
      </c>
      <c r="AH1144" s="2268">
        <v>0</v>
      </c>
      <c r="AI1144" s="2268">
        <v>0</v>
      </c>
    </row>
    <row r="1145" spans="1:35" s="2274" customFormat="1" ht="14.25" customHeight="1">
      <c r="A1145" s="2974"/>
      <c r="B1145" s="2974"/>
      <c r="C1145" s="2976"/>
      <c r="D1145" s="2976"/>
      <c r="E1145" s="2976"/>
      <c r="F1145" s="2976"/>
      <c r="G1145" s="2264" t="s">
        <v>4209</v>
      </c>
      <c r="H1145" s="2268">
        <v>5</v>
      </c>
      <c r="I1145" s="2268">
        <v>0</v>
      </c>
      <c r="J1145" s="2268">
        <v>0</v>
      </c>
      <c r="K1145" s="2268">
        <v>0</v>
      </c>
      <c r="L1145" s="2268">
        <v>0</v>
      </c>
      <c r="M1145" s="2268">
        <v>0</v>
      </c>
      <c r="N1145" s="2268">
        <v>0</v>
      </c>
      <c r="O1145" s="2268">
        <v>0</v>
      </c>
      <c r="P1145" s="2268"/>
      <c r="Q1145" s="2268">
        <v>0</v>
      </c>
      <c r="R1145" s="2268">
        <v>0</v>
      </c>
      <c r="S1145" s="2268">
        <v>0</v>
      </c>
      <c r="T1145" s="2268">
        <v>0</v>
      </c>
      <c r="U1145" s="2268">
        <v>0</v>
      </c>
      <c r="V1145" s="2268">
        <v>0</v>
      </c>
      <c r="W1145" s="2268">
        <v>0</v>
      </c>
      <c r="X1145" s="2268">
        <v>0</v>
      </c>
      <c r="Y1145" s="2268">
        <v>0</v>
      </c>
      <c r="Z1145" s="2268">
        <v>1</v>
      </c>
      <c r="AA1145" s="2268">
        <v>2</v>
      </c>
      <c r="AB1145" s="2268">
        <v>0</v>
      </c>
      <c r="AC1145" s="2268">
        <v>0</v>
      </c>
      <c r="AD1145" s="2268">
        <v>0</v>
      </c>
      <c r="AE1145" s="2268">
        <v>1</v>
      </c>
      <c r="AF1145" s="2268">
        <v>1</v>
      </c>
      <c r="AG1145" s="2268">
        <v>0</v>
      </c>
      <c r="AH1145" s="2268">
        <v>0</v>
      </c>
      <c r="AI1145" s="2268">
        <v>0</v>
      </c>
    </row>
    <row r="1146" spans="1:35" s="2266" customFormat="1" ht="14.25" customHeight="1">
      <c r="A1146" s="2974" t="s">
        <v>4716</v>
      </c>
      <c r="B1146" s="2974"/>
      <c r="C1146" s="2977" t="s">
        <v>4717</v>
      </c>
      <c r="D1146" s="2978"/>
      <c r="E1146" s="2978"/>
      <c r="F1146" s="2978"/>
      <c r="G1146" s="2264" t="s">
        <v>4212</v>
      </c>
      <c r="H1146" s="2268">
        <v>246</v>
      </c>
      <c r="I1146" s="2268">
        <v>0</v>
      </c>
      <c r="J1146" s="2268">
        <v>1</v>
      </c>
      <c r="K1146" s="2268">
        <v>0</v>
      </c>
      <c r="L1146" s="2268">
        <v>0</v>
      </c>
      <c r="M1146" s="2268">
        <v>0</v>
      </c>
      <c r="N1146" s="2268">
        <v>1</v>
      </c>
      <c r="O1146" s="2268">
        <v>1</v>
      </c>
      <c r="P1146" s="2268"/>
      <c r="Q1146" s="2268">
        <v>0</v>
      </c>
      <c r="R1146" s="2268">
        <v>0</v>
      </c>
      <c r="S1146" s="2268">
        <v>0</v>
      </c>
      <c r="T1146" s="2268">
        <v>2</v>
      </c>
      <c r="U1146" s="2268">
        <v>2</v>
      </c>
      <c r="V1146" s="2268">
        <v>4</v>
      </c>
      <c r="W1146" s="2268">
        <v>3</v>
      </c>
      <c r="X1146" s="2268">
        <v>11</v>
      </c>
      <c r="Y1146" s="2268">
        <v>5</v>
      </c>
      <c r="Z1146" s="2268">
        <v>14</v>
      </c>
      <c r="AA1146" s="2268">
        <v>16</v>
      </c>
      <c r="AB1146" s="2268">
        <v>22</v>
      </c>
      <c r="AC1146" s="2268">
        <v>16</v>
      </c>
      <c r="AD1146" s="2268">
        <v>21</v>
      </c>
      <c r="AE1146" s="2268">
        <v>32</v>
      </c>
      <c r="AF1146" s="2268">
        <v>47</v>
      </c>
      <c r="AG1146" s="2268">
        <v>25</v>
      </c>
      <c r="AH1146" s="2268">
        <v>18</v>
      </c>
      <c r="AI1146" s="2268">
        <v>5</v>
      </c>
    </row>
    <row r="1147" spans="1:35" s="2266" customFormat="1" ht="14.25" customHeight="1">
      <c r="A1147" s="2974"/>
      <c r="B1147" s="2974"/>
      <c r="C1147" s="2975"/>
      <c r="D1147" s="2976"/>
      <c r="E1147" s="2976"/>
      <c r="F1147" s="2976"/>
      <c r="G1147" s="2264" t="s">
        <v>4208</v>
      </c>
      <c r="H1147" s="2268">
        <v>109</v>
      </c>
      <c r="I1147" s="2268">
        <v>0</v>
      </c>
      <c r="J1147" s="2268">
        <v>1</v>
      </c>
      <c r="K1147" s="2268">
        <v>0</v>
      </c>
      <c r="L1147" s="2268">
        <v>0</v>
      </c>
      <c r="M1147" s="2268">
        <v>0</v>
      </c>
      <c r="N1147" s="2268">
        <v>1</v>
      </c>
      <c r="O1147" s="2268">
        <v>0</v>
      </c>
      <c r="P1147" s="2268"/>
      <c r="Q1147" s="2268">
        <v>0</v>
      </c>
      <c r="R1147" s="2268">
        <v>0</v>
      </c>
      <c r="S1147" s="2268">
        <v>0</v>
      </c>
      <c r="T1147" s="2268">
        <v>1</v>
      </c>
      <c r="U1147" s="2268">
        <v>0</v>
      </c>
      <c r="V1147" s="2268">
        <v>3</v>
      </c>
      <c r="W1147" s="2268">
        <v>2</v>
      </c>
      <c r="X1147" s="2268">
        <v>9</v>
      </c>
      <c r="Y1147" s="2268">
        <v>2</v>
      </c>
      <c r="Z1147" s="2268">
        <v>8</v>
      </c>
      <c r="AA1147" s="2268">
        <v>7</v>
      </c>
      <c r="AB1147" s="2268">
        <v>9</v>
      </c>
      <c r="AC1147" s="2268">
        <v>7</v>
      </c>
      <c r="AD1147" s="2268">
        <v>11</v>
      </c>
      <c r="AE1147" s="2268">
        <v>11</v>
      </c>
      <c r="AF1147" s="2268">
        <v>23</v>
      </c>
      <c r="AG1147" s="2268">
        <v>6</v>
      </c>
      <c r="AH1147" s="2268">
        <v>6</v>
      </c>
      <c r="AI1147" s="2268">
        <v>2</v>
      </c>
    </row>
    <row r="1148" spans="1:35" s="2274" customFormat="1" ht="14.25" customHeight="1">
      <c r="A1148" s="2974"/>
      <c r="B1148" s="2974"/>
      <c r="C1148" s="2976"/>
      <c r="D1148" s="2976"/>
      <c r="E1148" s="2976"/>
      <c r="F1148" s="2976"/>
      <c r="G1148" s="2264" t="s">
        <v>4209</v>
      </c>
      <c r="H1148" s="2268">
        <v>137</v>
      </c>
      <c r="I1148" s="2268">
        <v>0</v>
      </c>
      <c r="J1148" s="2268">
        <v>0</v>
      </c>
      <c r="K1148" s="2268">
        <v>0</v>
      </c>
      <c r="L1148" s="2268">
        <v>0</v>
      </c>
      <c r="M1148" s="2268">
        <v>0</v>
      </c>
      <c r="N1148" s="2268">
        <v>0</v>
      </c>
      <c r="O1148" s="2268">
        <v>1</v>
      </c>
      <c r="P1148" s="2268"/>
      <c r="Q1148" s="2268">
        <v>0</v>
      </c>
      <c r="R1148" s="2268">
        <v>0</v>
      </c>
      <c r="S1148" s="2268">
        <v>0</v>
      </c>
      <c r="T1148" s="2268">
        <v>1</v>
      </c>
      <c r="U1148" s="2268">
        <v>2</v>
      </c>
      <c r="V1148" s="2268">
        <v>1</v>
      </c>
      <c r="W1148" s="2268">
        <v>1</v>
      </c>
      <c r="X1148" s="2268">
        <v>2</v>
      </c>
      <c r="Y1148" s="2268">
        <v>3</v>
      </c>
      <c r="Z1148" s="2268">
        <v>6</v>
      </c>
      <c r="AA1148" s="2268">
        <v>9</v>
      </c>
      <c r="AB1148" s="2268">
        <v>13</v>
      </c>
      <c r="AC1148" s="2268">
        <v>9</v>
      </c>
      <c r="AD1148" s="2268">
        <v>10</v>
      </c>
      <c r="AE1148" s="2268">
        <v>21</v>
      </c>
      <c r="AF1148" s="2268">
        <v>24</v>
      </c>
      <c r="AG1148" s="2268">
        <v>19</v>
      </c>
      <c r="AH1148" s="2268">
        <v>12</v>
      </c>
      <c r="AI1148" s="2268">
        <v>3</v>
      </c>
    </row>
    <row r="1149" spans="1:35" s="2266" customFormat="1" ht="14.25" customHeight="1">
      <c r="A1149" s="2974" t="s">
        <v>4718</v>
      </c>
      <c r="B1149" s="2974"/>
      <c r="C1149" s="2977" t="s">
        <v>4719</v>
      </c>
      <c r="D1149" s="2978"/>
      <c r="E1149" s="2978"/>
      <c r="F1149" s="2978"/>
      <c r="G1149" s="2264" t="s">
        <v>4212</v>
      </c>
      <c r="H1149" s="2268">
        <v>114</v>
      </c>
      <c r="I1149" s="2268">
        <v>0</v>
      </c>
      <c r="J1149" s="2268">
        <v>0</v>
      </c>
      <c r="K1149" s="2268">
        <v>0</v>
      </c>
      <c r="L1149" s="2268">
        <v>0</v>
      </c>
      <c r="M1149" s="2268">
        <v>0</v>
      </c>
      <c r="N1149" s="2268">
        <v>0</v>
      </c>
      <c r="O1149" s="2268">
        <v>0</v>
      </c>
      <c r="P1149" s="2268"/>
      <c r="Q1149" s="2268">
        <v>0</v>
      </c>
      <c r="R1149" s="2268">
        <v>0</v>
      </c>
      <c r="S1149" s="2268">
        <v>0</v>
      </c>
      <c r="T1149" s="2268">
        <v>0</v>
      </c>
      <c r="U1149" s="2268">
        <v>0</v>
      </c>
      <c r="V1149" s="2268">
        <v>0</v>
      </c>
      <c r="W1149" s="2268">
        <v>0</v>
      </c>
      <c r="X1149" s="2268">
        <v>0</v>
      </c>
      <c r="Y1149" s="2268">
        <v>0</v>
      </c>
      <c r="Z1149" s="2268">
        <v>1</v>
      </c>
      <c r="AA1149" s="2268">
        <v>2</v>
      </c>
      <c r="AB1149" s="2268">
        <v>6</v>
      </c>
      <c r="AC1149" s="2268">
        <v>7</v>
      </c>
      <c r="AD1149" s="2268">
        <v>7</v>
      </c>
      <c r="AE1149" s="2268">
        <v>25</v>
      </c>
      <c r="AF1149" s="2268">
        <v>32</v>
      </c>
      <c r="AG1149" s="2268">
        <v>17</v>
      </c>
      <c r="AH1149" s="2268">
        <v>13</v>
      </c>
      <c r="AI1149" s="2268">
        <v>4</v>
      </c>
    </row>
    <row r="1150" spans="1:35" s="2266" customFormat="1" ht="14.25" customHeight="1">
      <c r="A1150" s="2974"/>
      <c r="B1150" s="2974"/>
      <c r="C1150" s="2975"/>
      <c r="D1150" s="2976"/>
      <c r="E1150" s="2976"/>
      <c r="F1150" s="2976"/>
      <c r="G1150" s="2264" t="s">
        <v>4208</v>
      </c>
      <c r="H1150" s="2268">
        <v>42</v>
      </c>
      <c r="I1150" s="2268">
        <v>0</v>
      </c>
      <c r="J1150" s="2268">
        <v>0</v>
      </c>
      <c r="K1150" s="2268">
        <v>0</v>
      </c>
      <c r="L1150" s="2268">
        <v>0</v>
      </c>
      <c r="M1150" s="2268">
        <v>0</v>
      </c>
      <c r="N1150" s="2268">
        <v>0</v>
      </c>
      <c r="O1150" s="2268">
        <v>0</v>
      </c>
      <c r="P1150" s="2268"/>
      <c r="Q1150" s="2268">
        <v>0</v>
      </c>
      <c r="R1150" s="2268">
        <v>0</v>
      </c>
      <c r="S1150" s="2268">
        <v>0</v>
      </c>
      <c r="T1150" s="2268">
        <v>0</v>
      </c>
      <c r="U1150" s="2268">
        <v>0</v>
      </c>
      <c r="V1150" s="2268">
        <v>0</v>
      </c>
      <c r="W1150" s="2268">
        <v>0</v>
      </c>
      <c r="X1150" s="2268">
        <v>0</v>
      </c>
      <c r="Y1150" s="2268">
        <v>0</v>
      </c>
      <c r="Z1150" s="2268">
        <v>0</v>
      </c>
      <c r="AA1150" s="2268">
        <v>1</v>
      </c>
      <c r="AB1150" s="2268">
        <v>1</v>
      </c>
      <c r="AC1150" s="2268">
        <v>4</v>
      </c>
      <c r="AD1150" s="2268">
        <v>3</v>
      </c>
      <c r="AE1150" s="2268">
        <v>8</v>
      </c>
      <c r="AF1150" s="2268">
        <v>15</v>
      </c>
      <c r="AG1150" s="2268">
        <v>4</v>
      </c>
      <c r="AH1150" s="2268">
        <v>4</v>
      </c>
      <c r="AI1150" s="2268">
        <v>2</v>
      </c>
    </row>
    <row r="1151" spans="1:35" s="2274" customFormat="1" ht="14.25" customHeight="1">
      <c r="A1151" s="2974"/>
      <c r="B1151" s="2974"/>
      <c r="C1151" s="2976"/>
      <c r="D1151" s="2976"/>
      <c r="E1151" s="2976"/>
      <c r="F1151" s="2976"/>
      <c r="G1151" s="2264" t="s">
        <v>4209</v>
      </c>
      <c r="H1151" s="2268">
        <v>72</v>
      </c>
      <c r="I1151" s="2268">
        <v>0</v>
      </c>
      <c r="J1151" s="2268">
        <v>0</v>
      </c>
      <c r="K1151" s="2268">
        <v>0</v>
      </c>
      <c r="L1151" s="2268">
        <v>0</v>
      </c>
      <c r="M1151" s="2268">
        <v>0</v>
      </c>
      <c r="N1151" s="2268">
        <v>0</v>
      </c>
      <c r="O1151" s="2268">
        <v>0</v>
      </c>
      <c r="P1151" s="2268"/>
      <c r="Q1151" s="2268">
        <v>0</v>
      </c>
      <c r="R1151" s="2268">
        <v>0</v>
      </c>
      <c r="S1151" s="2268">
        <v>0</v>
      </c>
      <c r="T1151" s="2268">
        <v>0</v>
      </c>
      <c r="U1151" s="2268">
        <v>0</v>
      </c>
      <c r="V1151" s="2268">
        <v>0</v>
      </c>
      <c r="W1151" s="2268">
        <v>0</v>
      </c>
      <c r="X1151" s="2268">
        <v>0</v>
      </c>
      <c r="Y1151" s="2268">
        <v>0</v>
      </c>
      <c r="Z1151" s="2268">
        <v>1</v>
      </c>
      <c r="AA1151" s="2268">
        <v>1</v>
      </c>
      <c r="AB1151" s="2268">
        <v>5</v>
      </c>
      <c r="AC1151" s="2268">
        <v>3</v>
      </c>
      <c r="AD1151" s="2268">
        <v>4</v>
      </c>
      <c r="AE1151" s="2268">
        <v>17</v>
      </c>
      <c r="AF1151" s="2268">
        <v>17</v>
      </c>
      <c r="AG1151" s="2268">
        <v>13</v>
      </c>
      <c r="AH1151" s="2268">
        <v>9</v>
      </c>
      <c r="AI1151" s="2268">
        <v>2</v>
      </c>
    </row>
    <row r="1152" spans="1:35" s="2266" customFormat="1" ht="14.25" customHeight="1">
      <c r="A1152" s="2974" t="s">
        <v>4720</v>
      </c>
      <c r="B1152" s="2974"/>
      <c r="C1152" s="2977" t="s">
        <v>4721</v>
      </c>
      <c r="D1152" s="2978"/>
      <c r="E1152" s="2978"/>
      <c r="F1152" s="2978"/>
      <c r="G1152" s="2264" t="s">
        <v>4212</v>
      </c>
      <c r="H1152" s="2268">
        <v>132</v>
      </c>
      <c r="I1152" s="2268">
        <v>0</v>
      </c>
      <c r="J1152" s="2268">
        <v>1</v>
      </c>
      <c r="K1152" s="2268">
        <v>0</v>
      </c>
      <c r="L1152" s="2268">
        <v>0</v>
      </c>
      <c r="M1152" s="2268">
        <v>0</v>
      </c>
      <c r="N1152" s="2268">
        <v>1</v>
      </c>
      <c r="O1152" s="2268">
        <v>1</v>
      </c>
      <c r="P1152" s="2268"/>
      <c r="Q1152" s="2268">
        <v>0</v>
      </c>
      <c r="R1152" s="2268">
        <v>0</v>
      </c>
      <c r="S1152" s="2268">
        <v>0</v>
      </c>
      <c r="T1152" s="2268">
        <v>2</v>
      </c>
      <c r="U1152" s="2268">
        <v>2</v>
      </c>
      <c r="V1152" s="2268">
        <v>4</v>
      </c>
      <c r="W1152" s="2268">
        <v>3</v>
      </c>
      <c r="X1152" s="2268">
        <v>11</v>
      </c>
      <c r="Y1152" s="2268">
        <v>5</v>
      </c>
      <c r="Z1152" s="2268">
        <v>13</v>
      </c>
      <c r="AA1152" s="2268">
        <v>14</v>
      </c>
      <c r="AB1152" s="2268">
        <v>16</v>
      </c>
      <c r="AC1152" s="2268">
        <v>9</v>
      </c>
      <c r="AD1152" s="2268">
        <v>14</v>
      </c>
      <c r="AE1152" s="2268">
        <v>7</v>
      </c>
      <c r="AF1152" s="2268">
        <v>15</v>
      </c>
      <c r="AG1152" s="2268">
        <v>8</v>
      </c>
      <c r="AH1152" s="2268">
        <v>5</v>
      </c>
      <c r="AI1152" s="2268">
        <v>1</v>
      </c>
    </row>
    <row r="1153" spans="1:36" s="2266" customFormat="1" ht="14.25" customHeight="1">
      <c r="A1153" s="2974"/>
      <c r="B1153" s="2974"/>
      <c r="C1153" s="2975"/>
      <c r="D1153" s="2976"/>
      <c r="E1153" s="2976"/>
      <c r="F1153" s="2976"/>
      <c r="G1153" s="2264" t="s">
        <v>4208</v>
      </c>
      <c r="H1153" s="2268">
        <v>67</v>
      </c>
      <c r="I1153" s="2268">
        <v>0</v>
      </c>
      <c r="J1153" s="2268">
        <v>1</v>
      </c>
      <c r="K1153" s="2268">
        <v>0</v>
      </c>
      <c r="L1153" s="2268">
        <v>0</v>
      </c>
      <c r="M1153" s="2268">
        <v>0</v>
      </c>
      <c r="N1153" s="2268">
        <v>1</v>
      </c>
      <c r="O1153" s="2268">
        <v>0</v>
      </c>
      <c r="P1153" s="2268"/>
      <c r="Q1153" s="2268">
        <v>0</v>
      </c>
      <c r="R1153" s="2268">
        <v>0</v>
      </c>
      <c r="S1153" s="2268">
        <v>0</v>
      </c>
      <c r="T1153" s="2268">
        <v>1</v>
      </c>
      <c r="U1153" s="2268">
        <v>0</v>
      </c>
      <c r="V1153" s="2268">
        <v>3</v>
      </c>
      <c r="W1153" s="2268">
        <v>2</v>
      </c>
      <c r="X1153" s="2268">
        <v>9</v>
      </c>
      <c r="Y1153" s="2268">
        <v>2</v>
      </c>
      <c r="Z1153" s="2268">
        <v>8</v>
      </c>
      <c r="AA1153" s="2268">
        <v>6</v>
      </c>
      <c r="AB1153" s="2268">
        <v>8</v>
      </c>
      <c r="AC1153" s="2268">
        <v>3</v>
      </c>
      <c r="AD1153" s="2268">
        <v>8</v>
      </c>
      <c r="AE1153" s="2268">
        <v>3</v>
      </c>
      <c r="AF1153" s="2268">
        <v>8</v>
      </c>
      <c r="AG1153" s="2268">
        <v>2</v>
      </c>
      <c r="AH1153" s="2268">
        <v>2</v>
      </c>
      <c r="AI1153" s="2268">
        <v>0</v>
      </c>
    </row>
    <row r="1154" spans="1:36" s="2274" customFormat="1" ht="15" customHeight="1" thickBot="1">
      <c r="A1154" s="2980"/>
      <c r="B1154" s="2980"/>
      <c r="C1154" s="2979"/>
      <c r="D1154" s="2979"/>
      <c r="E1154" s="2979"/>
      <c r="F1154" s="2979"/>
      <c r="G1154" s="2269" t="s">
        <v>4209</v>
      </c>
      <c r="H1154" s="2271">
        <v>65</v>
      </c>
      <c r="I1154" s="2271">
        <v>0</v>
      </c>
      <c r="J1154" s="2271">
        <v>0</v>
      </c>
      <c r="K1154" s="2271">
        <v>0</v>
      </c>
      <c r="L1154" s="2271">
        <v>0</v>
      </c>
      <c r="M1154" s="2271">
        <v>0</v>
      </c>
      <c r="N1154" s="2271">
        <v>0</v>
      </c>
      <c r="O1154" s="2271">
        <v>1</v>
      </c>
      <c r="P1154" s="2268"/>
      <c r="Q1154" s="2271">
        <v>0</v>
      </c>
      <c r="R1154" s="2271">
        <v>0</v>
      </c>
      <c r="S1154" s="2271">
        <v>0</v>
      </c>
      <c r="T1154" s="2271">
        <v>1</v>
      </c>
      <c r="U1154" s="2271">
        <v>2</v>
      </c>
      <c r="V1154" s="2271">
        <v>1</v>
      </c>
      <c r="W1154" s="2271">
        <v>1</v>
      </c>
      <c r="X1154" s="2271">
        <v>2</v>
      </c>
      <c r="Y1154" s="2271">
        <v>3</v>
      </c>
      <c r="Z1154" s="2271">
        <v>5</v>
      </c>
      <c r="AA1154" s="2271">
        <v>8</v>
      </c>
      <c r="AB1154" s="2271">
        <v>8</v>
      </c>
      <c r="AC1154" s="2271">
        <v>6</v>
      </c>
      <c r="AD1154" s="2271">
        <v>6</v>
      </c>
      <c r="AE1154" s="2271">
        <v>4</v>
      </c>
      <c r="AF1154" s="2271">
        <v>7</v>
      </c>
      <c r="AG1154" s="2271">
        <v>6</v>
      </c>
      <c r="AH1154" s="2271">
        <v>3</v>
      </c>
      <c r="AI1154" s="2271">
        <v>1</v>
      </c>
    </row>
    <row r="1155" spans="1:36" s="2266" customFormat="1" ht="16.5">
      <c r="A1155" s="2272"/>
      <c r="B1155" s="2272"/>
      <c r="C1155" s="2273"/>
      <c r="D1155" s="2273"/>
      <c r="E1155" s="2273"/>
      <c r="F1155" s="2273"/>
      <c r="G1155" s="2246"/>
      <c r="P1155" s="2274"/>
    </row>
    <row r="1156" spans="1:36" s="2266" customFormat="1" ht="16.5">
      <c r="A1156" s="2272"/>
      <c r="B1156" s="2272"/>
      <c r="C1156" s="2273"/>
      <c r="D1156" s="2273"/>
      <c r="E1156" s="2273"/>
      <c r="F1156" s="2273"/>
      <c r="G1156" s="2246"/>
      <c r="P1156" s="2274"/>
    </row>
    <row r="1157" spans="1:36" s="2245" customFormat="1" ht="21">
      <c r="A1157" s="2995" t="s">
        <v>4090</v>
      </c>
      <c r="B1157" s="2995"/>
      <c r="C1157" s="2995"/>
      <c r="D1157" s="2995"/>
      <c r="E1157" s="2995"/>
      <c r="F1157" s="2995"/>
      <c r="G1157" s="2995"/>
      <c r="H1157" s="2995"/>
      <c r="I1157" s="2995"/>
      <c r="J1157" s="2995"/>
      <c r="K1157" s="2995"/>
      <c r="L1157" s="2995"/>
      <c r="M1157" s="2995"/>
      <c r="N1157" s="2995"/>
      <c r="O1157" s="2995"/>
      <c r="P1157" s="2388"/>
      <c r="Q1157" s="2996" t="s">
        <v>4722</v>
      </c>
      <c r="R1157" s="2996"/>
      <c r="S1157" s="2996"/>
      <c r="T1157" s="2996"/>
      <c r="U1157" s="2996"/>
      <c r="V1157" s="2996"/>
      <c r="W1157" s="2996"/>
      <c r="X1157" s="2996"/>
      <c r="Y1157" s="2996"/>
      <c r="Z1157" s="2996"/>
      <c r="AA1157" s="2996"/>
      <c r="AB1157" s="2996"/>
      <c r="AC1157" s="2996"/>
      <c r="AD1157" s="2996"/>
      <c r="AE1157" s="2996"/>
      <c r="AF1157" s="2996"/>
      <c r="AG1157" s="2996"/>
      <c r="AH1157" s="2996"/>
      <c r="AI1157" s="2996"/>
      <c r="AJ1157" s="2244"/>
    </row>
    <row r="1158" spans="1:36" s="2245" customFormat="1" ht="16.7" customHeight="1">
      <c r="A1158" s="2997" t="s">
        <v>4092</v>
      </c>
      <c r="B1158" s="2997"/>
      <c r="C1158" s="2997"/>
      <c r="D1158" s="2997"/>
      <c r="E1158" s="2997"/>
      <c r="F1158" s="2997"/>
      <c r="G1158" s="2997"/>
      <c r="H1158" s="2997"/>
      <c r="I1158" s="2997"/>
      <c r="J1158" s="2997"/>
      <c r="K1158" s="2997"/>
      <c r="L1158" s="2997"/>
      <c r="M1158" s="2997"/>
      <c r="N1158" s="2997"/>
      <c r="O1158" s="2997"/>
      <c r="P1158" s="2389"/>
      <c r="Q1158" s="2998" t="s">
        <v>4093</v>
      </c>
      <c r="R1158" s="2998"/>
      <c r="S1158" s="2998"/>
      <c r="T1158" s="2998"/>
      <c r="U1158" s="2998"/>
      <c r="V1158" s="2998"/>
      <c r="W1158" s="2998"/>
      <c r="X1158" s="2998"/>
      <c r="Y1158" s="2998"/>
      <c r="Z1158" s="2998"/>
      <c r="AA1158" s="2998"/>
      <c r="AB1158" s="2998"/>
      <c r="AC1158" s="2998"/>
      <c r="AD1158" s="2998"/>
      <c r="AE1158" s="2998"/>
      <c r="AF1158" s="2998"/>
      <c r="AG1158" s="2998"/>
      <c r="AH1158" s="2998"/>
      <c r="AI1158" s="2998"/>
      <c r="AJ1158" s="2244"/>
    </row>
    <row r="1159" spans="1:36" s="2245" customFormat="1" ht="17.25" thickBot="1">
      <c r="A1159" s="2246"/>
      <c r="B1159" s="2247"/>
      <c r="C1159" s="2248"/>
      <c r="D1159" s="2248"/>
      <c r="E1159" s="2248"/>
      <c r="F1159" s="2248"/>
      <c r="G1159" s="2249"/>
      <c r="P1159" s="2244"/>
      <c r="AH1159" s="2982" t="s">
        <v>4094</v>
      </c>
      <c r="AI1159" s="2982"/>
      <c r="AJ1159" s="2244"/>
    </row>
    <row r="1160" spans="1:36" s="2245" customFormat="1">
      <c r="A1160" s="2983" t="s">
        <v>4046</v>
      </c>
      <c r="B1160" s="2984"/>
      <c r="C1160" s="2250"/>
      <c r="D1160" s="2251"/>
      <c r="E1160" s="2251"/>
      <c r="F1160" s="2251"/>
      <c r="G1160" s="2252"/>
      <c r="H1160" s="2999" t="s">
        <v>210</v>
      </c>
      <c r="I1160" s="2999" t="s">
        <v>4048</v>
      </c>
      <c r="J1160" s="3002" t="s">
        <v>2835</v>
      </c>
      <c r="K1160" s="2253"/>
      <c r="L1160" s="2253"/>
      <c r="M1160" s="2253"/>
      <c r="N1160" s="2253"/>
      <c r="O1160" s="2253">
        <v>5</v>
      </c>
      <c r="P1160" s="2374"/>
      <c r="Q1160" s="2252">
        <v>10</v>
      </c>
      <c r="R1160" s="2253">
        <v>15</v>
      </c>
      <c r="S1160" s="2253">
        <v>20</v>
      </c>
      <c r="T1160" s="2253">
        <v>25</v>
      </c>
      <c r="U1160" s="2253">
        <v>30</v>
      </c>
      <c r="V1160" s="2253">
        <v>35</v>
      </c>
      <c r="W1160" s="2253">
        <v>40</v>
      </c>
      <c r="X1160" s="2253">
        <v>45</v>
      </c>
      <c r="Y1160" s="2253">
        <v>50</v>
      </c>
      <c r="Z1160" s="2253">
        <v>55</v>
      </c>
      <c r="AA1160" s="2253">
        <v>60</v>
      </c>
      <c r="AB1160" s="2253">
        <v>65</v>
      </c>
      <c r="AC1160" s="2253">
        <v>70</v>
      </c>
      <c r="AD1160" s="2253">
        <v>75</v>
      </c>
      <c r="AE1160" s="2253">
        <v>80</v>
      </c>
      <c r="AF1160" s="2253">
        <v>85</v>
      </c>
      <c r="AG1160" s="2253">
        <v>90</v>
      </c>
      <c r="AH1160" s="2253">
        <v>95</v>
      </c>
      <c r="AI1160" s="2254"/>
      <c r="AJ1160" s="2244"/>
    </row>
    <row r="1161" spans="1:36" s="2245" customFormat="1">
      <c r="A1161" s="2985"/>
      <c r="B1161" s="2986"/>
      <c r="C1161" s="2989" t="s">
        <v>4095</v>
      </c>
      <c r="D1161" s="2990"/>
      <c r="E1161" s="2990"/>
      <c r="F1161" s="2990"/>
      <c r="G1161" s="2991"/>
      <c r="H1161" s="3000"/>
      <c r="I1161" s="3000"/>
      <c r="J1161" s="3003"/>
      <c r="K1161" s="2255"/>
      <c r="L1161" s="2255"/>
      <c r="M1161" s="2255"/>
      <c r="N1161" s="2255"/>
      <c r="O1161" s="2255"/>
      <c r="P1161" s="2374"/>
      <c r="Q1161" s="2375"/>
      <c r="R1161" s="2255"/>
      <c r="S1161" s="2255"/>
      <c r="T1161" s="2255"/>
      <c r="U1161" s="2255"/>
      <c r="V1161" s="2255"/>
      <c r="W1161" s="2255"/>
      <c r="X1161" s="2255"/>
      <c r="Y1161" s="2255"/>
      <c r="Z1161" s="2255"/>
      <c r="AA1161" s="2255"/>
      <c r="AB1161" s="2255"/>
      <c r="AC1161" s="2255"/>
      <c r="AD1161" s="2255"/>
      <c r="AE1161" s="2255"/>
      <c r="AF1161" s="2255"/>
      <c r="AG1161" s="2255"/>
      <c r="AH1161" s="2255"/>
      <c r="AI1161" s="2373"/>
      <c r="AJ1161" s="2244"/>
    </row>
    <row r="1162" spans="1:36" s="2245" customFormat="1" ht="16.5">
      <c r="A1162" s="2985"/>
      <c r="B1162" s="2986"/>
      <c r="C1162" s="2256"/>
      <c r="D1162" s="2257"/>
      <c r="E1162" s="2257"/>
      <c r="F1162" s="2257"/>
      <c r="G1162" s="2258"/>
      <c r="H1162" s="3000"/>
      <c r="I1162" s="3000"/>
      <c r="J1162" s="3003"/>
      <c r="K1162" s="2255">
        <v>1</v>
      </c>
      <c r="L1162" s="2255">
        <v>2</v>
      </c>
      <c r="M1162" s="2255">
        <v>3</v>
      </c>
      <c r="N1162" s="2255">
        <v>4</v>
      </c>
      <c r="O1162" s="2255" t="s">
        <v>2838</v>
      </c>
      <c r="P1162" s="2374"/>
      <c r="Q1162" s="2375" t="s">
        <v>2837</v>
      </c>
      <c r="R1162" s="2255" t="s">
        <v>2837</v>
      </c>
      <c r="S1162" s="2255" t="s">
        <v>6490</v>
      </c>
      <c r="T1162" s="2255" t="s">
        <v>2838</v>
      </c>
      <c r="U1162" s="2255" t="s">
        <v>2837</v>
      </c>
      <c r="V1162" s="2255" t="s">
        <v>2837</v>
      </c>
      <c r="W1162" s="2255" t="s">
        <v>6496</v>
      </c>
      <c r="X1162" s="2255" t="s">
        <v>6496</v>
      </c>
      <c r="Y1162" s="2255" t="s">
        <v>2838</v>
      </c>
      <c r="Z1162" s="2255" t="s">
        <v>2837</v>
      </c>
      <c r="AA1162" s="2255" t="s">
        <v>2837</v>
      </c>
      <c r="AB1162" s="2255" t="s">
        <v>6490</v>
      </c>
      <c r="AC1162" s="2255" t="s">
        <v>2837</v>
      </c>
      <c r="AD1162" s="2255" t="s">
        <v>2838</v>
      </c>
      <c r="AE1162" s="2255" t="s">
        <v>2837</v>
      </c>
      <c r="AF1162" s="2255" t="s">
        <v>6497</v>
      </c>
      <c r="AG1162" s="2255" t="s">
        <v>2837</v>
      </c>
      <c r="AH1162" s="2255" t="s">
        <v>2837</v>
      </c>
      <c r="AI1162" s="2373" t="s">
        <v>6498</v>
      </c>
      <c r="AJ1162" s="2244"/>
    </row>
    <row r="1163" spans="1:36" s="2245" customFormat="1" ht="16.5">
      <c r="A1163" s="2985"/>
      <c r="B1163" s="2986"/>
      <c r="C1163" s="2256"/>
      <c r="D1163" s="2257"/>
      <c r="E1163" s="2257"/>
      <c r="F1163" s="2257"/>
      <c r="G1163" s="2258"/>
      <c r="H1163" s="3000"/>
      <c r="I1163" s="3000"/>
      <c r="J1163" s="3003"/>
      <c r="K1163" s="2255" t="s">
        <v>6499</v>
      </c>
      <c r="L1163" s="2255" t="s">
        <v>6500</v>
      </c>
      <c r="M1163" s="2255" t="s">
        <v>6501</v>
      </c>
      <c r="N1163" s="2255" t="s">
        <v>6500</v>
      </c>
      <c r="O1163" s="2255"/>
      <c r="P1163" s="2374"/>
      <c r="Q1163" s="2375"/>
      <c r="R1163" s="2255"/>
      <c r="S1163" s="2255"/>
      <c r="T1163" s="2255"/>
      <c r="U1163" s="2255"/>
      <c r="V1163" s="2255"/>
      <c r="W1163" s="2255"/>
      <c r="X1163" s="2255"/>
      <c r="Y1163" s="2255"/>
      <c r="Z1163" s="2255"/>
      <c r="AA1163" s="2255"/>
      <c r="AB1163" s="2255"/>
      <c r="AC1163" s="2255"/>
      <c r="AD1163" s="2255"/>
      <c r="AE1163" s="2255"/>
      <c r="AF1163" s="2255"/>
      <c r="AG1163" s="2255"/>
      <c r="AH1163" s="2255"/>
      <c r="AI1163" s="2373"/>
      <c r="AJ1163" s="2244"/>
    </row>
    <row r="1164" spans="1:36" s="2245" customFormat="1">
      <c r="A1164" s="2985"/>
      <c r="B1164" s="2986"/>
      <c r="C1164" s="2992"/>
      <c r="D1164" s="2993"/>
      <c r="E1164" s="2993"/>
      <c r="F1164" s="2993"/>
      <c r="G1164" s="2994"/>
      <c r="H1164" s="3000"/>
      <c r="I1164" s="3000"/>
      <c r="J1164" s="3003"/>
      <c r="K1164" s="2255"/>
      <c r="L1164" s="2255"/>
      <c r="M1164" s="2255"/>
      <c r="N1164" s="2255"/>
      <c r="O1164" s="2255">
        <v>9</v>
      </c>
      <c r="P1164" s="2374"/>
      <c r="Q1164" s="2375">
        <v>14</v>
      </c>
      <c r="R1164" s="2255">
        <v>19</v>
      </c>
      <c r="S1164" s="2255">
        <v>24</v>
      </c>
      <c r="T1164" s="2255">
        <v>29</v>
      </c>
      <c r="U1164" s="2255">
        <v>34</v>
      </c>
      <c r="V1164" s="2255">
        <v>39</v>
      </c>
      <c r="W1164" s="2255">
        <v>44</v>
      </c>
      <c r="X1164" s="2255">
        <v>49</v>
      </c>
      <c r="Y1164" s="2255">
        <v>54</v>
      </c>
      <c r="Z1164" s="2255">
        <v>59</v>
      </c>
      <c r="AA1164" s="2255">
        <v>64</v>
      </c>
      <c r="AB1164" s="2255">
        <v>69</v>
      </c>
      <c r="AC1164" s="2255">
        <v>74</v>
      </c>
      <c r="AD1164" s="2255">
        <v>79</v>
      </c>
      <c r="AE1164" s="2255">
        <v>84</v>
      </c>
      <c r="AF1164" s="2255">
        <v>89</v>
      </c>
      <c r="AG1164" s="2255">
        <v>94</v>
      </c>
      <c r="AH1164" s="2255">
        <v>99</v>
      </c>
      <c r="AI1164" s="2373"/>
      <c r="AJ1164" s="2244"/>
    </row>
    <row r="1165" spans="1:36" s="2245" customFormat="1" ht="17.25" thickBot="1">
      <c r="A1165" s="2987"/>
      <c r="B1165" s="2988"/>
      <c r="C1165" s="2259"/>
      <c r="D1165" s="2260"/>
      <c r="E1165" s="2260"/>
      <c r="F1165" s="2260"/>
      <c r="G1165" s="2261"/>
      <c r="H1165" s="3001"/>
      <c r="I1165" s="3001"/>
      <c r="J1165" s="3004"/>
      <c r="K1165" s="2262"/>
      <c r="L1165" s="2262"/>
      <c r="M1165" s="2262"/>
      <c r="N1165" s="2262"/>
      <c r="O1165" s="2262" t="s">
        <v>6501</v>
      </c>
      <c r="P1165" s="2374"/>
      <c r="Q1165" s="2261" t="s">
        <v>6499</v>
      </c>
      <c r="R1165" s="2262" t="s">
        <v>6500</v>
      </c>
      <c r="S1165" s="2262" t="s">
        <v>6500</v>
      </c>
      <c r="T1165" s="2262" t="s">
        <v>6502</v>
      </c>
      <c r="U1165" s="2262" t="s">
        <v>6500</v>
      </c>
      <c r="V1165" s="2262" t="s">
        <v>6502</v>
      </c>
      <c r="W1165" s="2262" t="s">
        <v>6501</v>
      </c>
      <c r="X1165" s="2262" t="s">
        <v>6500</v>
      </c>
      <c r="Y1165" s="2262" t="s">
        <v>6499</v>
      </c>
      <c r="Z1165" s="2262" t="s">
        <v>6500</v>
      </c>
      <c r="AA1165" s="2262" t="s">
        <v>6501</v>
      </c>
      <c r="AB1165" s="2262" t="s">
        <v>6499</v>
      </c>
      <c r="AC1165" s="2262" t="s">
        <v>6500</v>
      </c>
      <c r="AD1165" s="2262" t="s">
        <v>6502</v>
      </c>
      <c r="AE1165" s="2262" t="s">
        <v>6503</v>
      </c>
      <c r="AF1165" s="2262" t="s">
        <v>6503</v>
      </c>
      <c r="AG1165" s="2262" t="s">
        <v>6501</v>
      </c>
      <c r="AH1165" s="2262" t="s">
        <v>6500</v>
      </c>
      <c r="AI1165" s="2263"/>
      <c r="AJ1165" s="2244"/>
    </row>
    <row r="1166" spans="1:36" s="2266" customFormat="1" ht="14.25" customHeight="1">
      <c r="A1166" s="2974" t="s">
        <v>4723</v>
      </c>
      <c r="B1166" s="2974"/>
      <c r="C1166" s="2977" t="s">
        <v>4724</v>
      </c>
      <c r="D1166" s="2978"/>
      <c r="E1166" s="2978"/>
      <c r="F1166" s="2978"/>
      <c r="G1166" s="2264" t="s">
        <v>4212</v>
      </c>
      <c r="H1166" s="2268">
        <v>30</v>
      </c>
      <c r="I1166" s="2268">
        <v>0</v>
      </c>
      <c r="J1166" s="2268">
        <v>0</v>
      </c>
      <c r="K1166" s="2268">
        <v>0</v>
      </c>
      <c r="L1166" s="2268">
        <v>0</v>
      </c>
      <c r="M1166" s="2268">
        <v>0</v>
      </c>
      <c r="N1166" s="2268">
        <v>0</v>
      </c>
      <c r="O1166" s="2268">
        <v>0</v>
      </c>
      <c r="P1166" s="2268"/>
      <c r="Q1166" s="2268">
        <v>0</v>
      </c>
      <c r="R1166" s="2268">
        <v>0</v>
      </c>
      <c r="S1166" s="2268">
        <v>1</v>
      </c>
      <c r="T1166" s="2268">
        <v>0</v>
      </c>
      <c r="U1166" s="2268">
        <v>1</v>
      </c>
      <c r="V1166" s="2268">
        <v>0</v>
      </c>
      <c r="W1166" s="2268">
        <v>1</v>
      </c>
      <c r="X1166" s="2268">
        <v>3</v>
      </c>
      <c r="Y1166" s="2268">
        <v>5</v>
      </c>
      <c r="Z1166" s="2268">
        <v>2</v>
      </c>
      <c r="AA1166" s="2268">
        <v>1</v>
      </c>
      <c r="AB1166" s="2268">
        <v>4</v>
      </c>
      <c r="AC1166" s="2268">
        <v>5</v>
      </c>
      <c r="AD1166" s="2268">
        <v>5</v>
      </c>
      <c r="AE1166" s="2268">
        <v>0</v>
      </c>
      <c r="AF1166" s="2268">
        <v>1</v>
      </c>
      <c r="AG1166" s="2268">
        <v>0</v>
      </c>
      <c r="AH1166" s="2268">
        <v>1</v>
      </c>
      <c r="AI1166" s="2268">
        <v>0</v>
      </c>
    </row>
    <row r="1167" spans="1:36" s="2266" customFormat="1" ht="14.25" customHeight="1">
      <c r="A1167" s="2974"/>
      <c r="B1167" s="2974"/>
      <c r="C1167" s="2975"/>
      <c r="D1167" s="2976"/>
      <c r="E1167" s="2976"/>
      <c r="F1167" s="2976"/>
      <c r="G1167" s="2264" t="s">
        <v>4208</v>
      </c>
      <c r="H1167" s="2268">
        <v>15</v>
      </c>
      <c r="I1167" s="2268">
        <v>0</v>
      </c>
      <c r="J1167" s="2268">
        <v>0</v>
      </c>
      <c r="K1167" s="2268">
        <v>0</v>
      </c>
      <c r="L1167" s="2268">
        <v>0</v>
      </c>
      <c r="M1167" s="2268">
        <v>0</v>
      </c>
      <c r="N1167" s="2268">
        <v>0</v>
      </c>
      <c r="O1167" s="2268">
        <v>0</v>
      </c>
      <c r="P1167" s="2268"/>
      <c r="Q1167" s="2268">
        <v>0</v>
      </c>
      <c r="R1167" s="2268">
        <v>0</v>
      </c>
      <c r="S1167" s="2268">
        <v>1</v>
      </c>
      <c r="T1167" s="2268">
        <v>0</v>
      </c>
      <c r="U1167" s="2268">
        <v>1</v>
      </c>
      <c r="V1167" s="2268">
        <v>0</v>
      </c>
      <c r="W1167" s="2268">
        <v>1</v>
      </c>
      <c r="X1167" s="2268">
        <v>0</v>
      </c>
      <c r="Y1167" s="2268">
        <v>3</v>
      </c>
      <c r="Z1167" s="2268">
        <v>1</v>
      </c>
      <c r="AA1167" s="2268">
        <v>0</v>
      </c>
      <c r="AB1167" s="2268">
        <v>3</v>
      </c>
      <c r="AC1167" s="2268">
        <v>2</v>
      </c>
      <c r="AD1167" s="2268">
        <v>3</v>
      </c>
      <c r="AE1167" s="2268">
        <v>0</v>
      </c>
      <c r="AF1167" s="2268">
        <v>0</v>
      </c>
      <c r="AG1167" s="2268">
        <v>0</v>
      </c>
      <c r="AH1167" s="2268">
        <v>0</v>
      </c>
      <c r="AI1167" s="2268">
        <v>0</v>
      </c>
    </row>
    <row r="1168" spans="1:36" s="2274" customFormat="1" ht="14.25" customHeight="1">
      <c r="A1168" s="2974"/>
      <c r="B1168" s="2974"/>
      <c r="C1168" s="2976"/>
      <c r="D1168" s="2976"/>
      <c r="E1168" s="2976"/>
      <c r="F1168" s="2976"/>
      <c r="G1168" s="2264" t="s">
        <v>4209</v>
      </c>
      <c r="H1168" s="2268">
        <v>15</v>
      </c>
      <c r="I1168" s="2268">
        <v>0</v>
      </c>
      <c r="J1168" s="2268">
        <v>0</v>
      </c>
      <c r="K1168" s="2268">
        <v>0</v>
      </c>
      <c r="L1168" s="2268">
        <v>0</v>
      </c>
      <c r="M1168" s="2268">
        <v>0</v>
      </c>
      <c r="N1168" s="2268">
        <v>0</v>
      </c>
      <c r="O1168" s="2268">
        <v>0</v>
      </c>
      <c r="P1168" s="2268"/>
      <c r="Q1168" s="2268">
        <v>0</v>
      </c>
      <c r="R1168" s="2268">
        <v>0</v>
      </c>
      <c r="S1168" s="2268">
        <v>0</v>
      </c>
      <c r="T1168" s="2268">
        <v>0</v>
      </c>
      <c r="U1168" s="2268">
        <v>0</v>
      </c>
      <c r="V1168" s="2268">
        <v>0</v>
      </c>
      <c r="W1168" s="2268">
        <v>0</v>
      </c>
      <c r="X1168" s="2268">
        <v>3</v>
      </c>
      <c r="Y1168" s="2268">
        <v>2</v>
      </c>
      <c r="Z1168" s="2268">
        <v>1</v>
      </c>
      <c r="AA1168" s="2268">
        <v>1</v>
      </c>
      <c r="AB1168" s="2268">
        <v>1</v>
      </c>
      <c r="AC1168" s="2268">
        <v>3</v>
      </c>
      <c r="AD1168" s="2268">
        <v>2</v>
      </c>
      <c r="AE1168" s="2268">
        <v>0</v>
      </c>
      <c r="AF1168" s="2268">
        <v>1</v>
      </c>
      <c r="AG1168" s="2268">
        <v>0</v>
      </c>
      <c r="AH1168" s="2268">
        <v>1</v>
      </c>
      <c r="AI1168" s="2268">
        <v>0</v>
      </c>
    </row>
    <row r="1169" spans="1:35" s="2266" customFormat="1" ht="14.25" customHeight="1">
      <c r="A1169" s="2974" t="s">
        <v>4725</v>
      </c>
      <c r="B1169" s="2974"/>
      <c r="C1169" s="2977" t="s">
        <v>4726</v>
      </c>
      <c r="D1169" s="2978"/>
      <c r="E1169" s="2978"/>
      <c r="F1169" s="2978"/>
      <c r="G1169" s="2264" t="s">
        <v>4212</v>
      </c>
      <c r="H1169" s="2268">
        <v>17</v>
      </c>
      <c r="I1169" s="2268">
        <v>0</v>
      </c>
      <c r="J1169" s="2268">
        <v>0</v>
      </c>
      <c r="K1169" s="2268">
        <v>0</v>
      </c>
      <c r="L1169" s="2268">
        <v>0</v>
      </c>
      <c r="M1169" s="2268">
        <v>0</v>
      </c>
      <c r="N1169" s="2268">
        <v>0</v>
      </c>
      <c r="O1169" s="2268">
        <v>0</v>
      </c>
      <c r="P1169" s="2268"/>
      <c r="Q1169" s="2268">
        <v>0</v>
      </c>
      <c r="R1169" s="2268">
        <v>0</v>
      </c>
      <c r="S1169" s="2268">
        <v>1</v>
      </c>
      <c r="T1169" s="2268">
        <v>0</v>
      </c>
      <c r="U1169" s="2268">
        <v>1</v>
      </c>
      <c r="V1169" s="2268">
        <v>0</v>
      </c>
      <c r="W1169" s="2268">
        <v>0</v>
      </c>
      <c r="X1169" s="2268">
        <v>3</v>
      </c>
      <c r="Y1169" s="2268">
        <v>4</v>
      </c>
      <c r="Z1169" s="2268">
        <v>1</v>
      </c>
      <c r="AA1169" s="2268">
        <v>1</v>
      </c>
      <c r="AB1169" s="2268">
        <v>1</v>
      </c>
      <c r="AC1169" s="2268">
        <v>4</v>
      </c>
      <c r="AD1169" s="2268">
        <v>1</v>
      </c>
      <c r="AE1169" s="2268">
        <v>0</v>
      </c>
      <c r="AF1169" s="2268">
        <v>0</v>
      </c>
      <c r="AG1169" s="2268">
        <v>0</v>
      </c>
      <c r="AH1169" s="2268">
        <v>0</v>
      </c>
      <c r="AI1169" s="2268">
        <v>0</v>
      </c>
    </row>
    <row r="1170" spans="1:35" s="2266" customFormat="1" ht="14.25" customHeight="1">
      <c r="A1170" s="2974"/>
      <c r="B1170" s="2974"/>
      <c r="C1170" s="2975"/>
      <c r="D1170" s="2976"/>
      <c r="E1170" s="2976"/>
      <c r="F1170" s="2976"/>
      <c r="G1170" s="2264" t="s">
        <v>4208</v>
      </c>
      <c r="H1170" s="2268">
        <v>5</v>
      </c>
      <c r="I1170" s="2268">
        <v>0</v>
      </c>
      <c r="J1170" s="2268">
        <v>0</v>
      </c>
      <c r="K1170" s="2268">
        <v>0</v>
      </c>
      <c r="L1170" s="2268">
        <v>0</v>
      </c>
      <c r="M1170" s="2268">
        <v>0</v>
      </c>
      <c r="N1170" s="2268">
        <v>0</v>
      </c>
      <c r="O1170" s="2268">
        <v>0</v>
      </c>
      <c r="P1170" s="2268"/>
      <c r="Q1170" s="2268">
        <v>0</v>
      </c>
      <c r="R1170" s="2268">
        <v>0</v>
      </c>
      <c r="S1170" s="2268">
        <v>1</v>
      </c>
      <c r="T1170" s="2268">
        <v>0</v>
      </c>
      <c r="U1170" s="2268">
        <v>1</v>
      </c>
      <c r="V1170" s="2268">
        <v>0</v>
      </c>
      <c r="W1170" s="2268">
        <v>0</v>
      </c>
      <c r="X1170" s="2268">
        <v>0</v>
      </c>
      <c r="Y1170" s="2268">
        <v>2</v>
      </c>
      <c r="Z1170" s="2268">
        <v>0</v>
      </c>
      <c r="AA1170" s="2268">
        <v>0</v>
      </c>
      <c r="AB1170" s="2268">
        <v>0</v>
      </c>
      <c r="AC1170" s="2268">
        <v>1</v>
      </c>
      <c r="AD1170" s="2268">
        <v>0</v>
      </c>
      <c r="AE1170" s="2268">
        <v>0</v>
      </c>
      <c r="AF1170" s="2268">
        <v>0</v>
      </c>
      <c r="AG1170" s="2268">
        <v>0</v>
      </c>
      <c r="AH1170" s="2268">
        <v>0</v>
      </c>
      <c r="AI1170" s="2268">
        <v>0</v>
      </c>
    </row>
    <row r="1171" spans="1:35" s="2266" customFormat="1" ht="14.25" customHeight="1">
      <c r="A1171" s="2974"/>
      <c r="B1171" s="2974"/>
      <c r="C1171" s="2976"/>
      <c r="D1171" s="2976"/>
      <c r="E1171" s="2976"/>
      <c r="F1171" s="2976"/>
      <c r="G1171" s="2264" t="s">
        <v>4209</v>
      </c>
      <c r="H1171" s="2268">
        <v>12</v>
      </c>
      <c r="I1171" s="2268">
        <v>0</v>
      </c>
      <c r="J1171" s="2268">
        <v>0</v>
      </c>
      <c r="K1171" s="2268">
        <v>0</v>
      </c>
      <c r="L1171" s="2268">
        <v>0</v>
      </c>
      <c r="M1171" s="2268">
        <v>0</v>
      </c>
      <c r="N1171" s="2268">
        <v>0</v>
      </c>
      <c r="O1171" s="2268">
        <v>0</v>
      </c>
      <c r="P1171" s="2268"/>
      <c r="Q1171" s="2268">
        <v>0</v>
      </c>
      <c r="R1171" s="2268">
        <v>0</v>
      </c>
      <c r="S1171" s="2268">
        <v>0</v>
      </c>
      <c r="T1171" s="2268">
        <v>0</v>
      </c>
      <c r="U1171" s="2268">
        <v>0</v>
      </c>
      <c r="V1171" s="2268">
        <v>0</v>
      </c>
      <c r="W1171" s="2268">
        <v>0</v>
      </c>
      <c r="X1171" s="2268">
        <v>3</v>
      </c>
      <c r="Y1171" s="2268">
        <v>2</v>
      </c>
      <c r="Z1171" s="2268">
        <v>1</v>
      </c>
      <c r="AA1171" s="2268">
        <v>1</v>
      </c>
      <c r="AB1171" s="2268">
        <v>1</v>
      </c>
      <c r="AC1171" s="2268">
        <v>3</v>
      </c>
      <c r="AD1171" s="2268">
        <v>1</v>
      </c>
      <c r="AE1171" s="2268">
        <v>0</v>
      </c>
      <c r="AF1171" s="2268">
        <v>0</v>
      </c>
      <c r="AG1171" s="2268">
        <v>0</v>
      </c>
      <c r="AH1171" s="2268">
        <v>0</v>
      </c>
      <c r="AI1171" s="2268">
        <v>0</v>
      </c>
    </row>
    <row r="1172" spans="1:35" s="2266" customFormat="1" ht="14.25" customHeight="1">
      <c r="A1172" s="2974" t="s">
        <v>4727</v>
      </c>
      <c r="B1172" s="2974"/>
      <c r="C1172" s="2977" t="s">
        <v>4728</v>
      </c>
      <c r="D1172" s="2978"/>
      <c r="E1172" s="2978"/>
      <c r="F1172" s="2978"/>
      <c r="G1172" s="2264" t="s">
        <v>4212</v>
      </c>
      <c r="H1172" s="2268">
        <v>13</v>
      </c>
      <c r="I1172" s="2268">
        <v>0</v>
      </c>
      <c r="J1172" s="2268">
        <v>0</v>
      </c>
      <c r="K1172" s="2268">
        <v>0</v>
      </c>
      <c r="L1172" s="2268">
        <v>0</v>
      </c>
      <c r="M1172" s="2268">
        <v>0</v>
      </c>
      <c r="N1172" s="2268">
        <v>0</v>
      </c>
      <c r="O1172" s="2268">
        <v>0</v>
      </c>
      <c r="P1172" s="2268"/>
      <c r="Q1172" s="2268">
        <v>0</v>
      </c>
      <c r="R1172" s="2268">
        <v>0</v>
      </c>
      <c r="S1172" s="2268">
        <v>0</v>
      </c>
      <c r="T1172" s="2268">
        <v>0</v>
      </c>
      <c r="U1172" s="2268">
        <v>0</v>
      </c>
      <c r="V1172" s="2268">
        <v>0</v>
      </c>
      <c r="W1172" s="2268">
        <v>1</v>
      </c>
      <c r="X1172" s="2268">
        <v>0</v>
      </c>
      <c r="Y1172" s="2268">
        <v>1</v>
      </c>
      <c r="Z1172" s="2268">
        <v>1</v>
      </c>
      <c r="AA1172" s="2268">
        <v>0</v>
      </c>
      <c r="AB1172" s="2268">
        <v>3</v>
      </c>
      <c r="AC1172" s="2268">
        <v>1</v>
      </c>
      <c r="AD1172" s="2268">
        <v>4</v>
      </c>
      <c r="AE1172" s="2268">
        <v>0</v>
      </c>
      <c r="AF1172" s="2268">
        <v>1</v>
      </c>
      <c r="AG1172" s="2268">
        <v>0</v>
      </c>
      <c r="AH1172" s="2268">
        <v>1</v>
      </c>
      <c r="AI1172" s="2268">
        <v>0</v>
      </c>
    </row>
    <row r="1173" spans="1:35" s="2266" customFormat="1" ht="14.25" customHeight="1">
      <c r="A1173" s="2974"/>
      <c r="B1173" s="2974"/>
      <c r="C1173" s="2975"/>
      <c r="D1173" s="2976"/>
      <c r="E1173" s="2976"/>
      <c r="F1173" s="2976"/>
      <c r="G1173" s="2264" t="s">
        <v>4208</v>
      </c>
      <c r="H1173" s="2268">
        <v>10</v>
      </c>
      <c r="I1173" s="2268">
        <v>0</v>
      </c>
      <c r="J1173" s="2268">
        <v>0</v>
      </c>
      <c r="K1173" s="2268">
        <v>0</v>
      </c>
      <c r="L1173" s="2268">
        <v>0</v>
      </c>
      <c r="M1173" s="2268">
        <v>0</v>
      </c>
      <c r="N1173" s="2268">
        <v>0</v>
      </c>
      <c r="O1173" s="2268">
        <v>0</v>
      </c>
      <c r="P1173" s="2268"/>
      <c r="Q1173" s="2268">
        <v>0</v>
      </c>
      <c r="R1173" s="2268">
        <v>0</v>
      </c>
      <c r="S1173" s="2268">
        <v>0</v>
      </c>
      <c r="T1173" s="2268">
        <v>0</v>
      </c>
      <c r="U1173" s="2268">
        <v>0</v>
      </c>
      <c r="V1173" s="2268">
        <v>0</v>
      </c>
      <c r="W1173" s="2268">
        <v>1</v>
      </c>
      <c r="X1173" s="2268">
        <v>0</v>
      </c>
      <c r="Y1173" s="2268">
        <v>1</v>
      </c>
      <c r="Z1173" s="2268">
        <v>1</v>
      </c>
      <c r="AA1173" s="2268">
        <v>0</v>
      </c>
      <c r="AB1173" s="2268">
        <v>3</v>
      </c>
      <c r="AC1173" s="2268">
        <v>1</v>
      </c>
      <c r="AD1173" s="2268">
        <v>3</v>
      </c>
      <c r="AE1173" s="2268">
        <v>0</v>
      </c>
      <c r="AF1173" s="2268">
        <v>0</v>
      </c>
      <c r="AG1173" s="2268">
        <v>0</v>
      </c>
      <c r="AH1173" s="2268">
        <v>0</v>
      </c>
      <c r="AI1173" s="2268">
        <v>0</v>
      </c>
    </row>
    <row r="1174" spans="1:35" s="2266" customFormat="1" ht="14.25" customHeight="1">
      <c r="A1174" s="2974"/>
      <c r="B1174" s="2974"/>
      <c r="C1174" s="2976"/>
      <c r="D1174" s="2976"/>
      <c r="E1174" s="2976"/>
      <c r="F1174" s="2976"/>
      <c r="G1174" s="2264" t="s">
        <v>4209</v>
      </c>
      <c r="H1174" s="2268">
        <v>3</v>
      </c>
      <c r="I1174" s="2268">
        <v>0</v>
      </c>
      <c r="J1174" s="2268">
        <v>0</v>
      </c>
      <c r="K1174" s="2268">
        <v>0</v>
      </c>
      <c r="L1174" s="2268">
        <v>0</v>
      </c>
      <c r="M1174" s="2268">
        <v>0</v>
      </c>
      <c r="N1174" s="2268">
        <v>0</v>
      </c>
      <c r="O1174" s="2268">
        <v>0</v>
      </c>
      <c r="P1174" s="2268"/>
      <c r="Q1174" s="2268">
        <v>0</v>
      </c>
      <c r="R1174" s="2268">
        <v>0</v>
      </c>
      <c r="S1174" s="2268">
        <v>0</v>
      </c>
      <c r="T1174" s="2268">
        <v>0</v>
      </c>
      <c r="U1174" s="2268">
        <v>0</v>
      </c>
      <c r="V1174" s="2268">
        <v>0</v>
      </c>
      <c r="W1174" s="2268">
        <v>0</v>
      </c>
      <c r="X1174" s="2268">
        <v>0</v>
      </c>
      <c r="Y1174" s="2268">
        <v>0</v>
      </c>
      <c r="Z1174" s="2268">
        <v>0</v>
      </c>
      <c r="AA1174" s="2268">
        <v>0</v>
      </c>
      <c r="AB1174" s="2268">
        <v>0</v>
      </c>
      <c r="AC1174" s="2268">
        <v>0</v>
      </c>
      <c r="AD1174" s="2268">
        <v>1</v>
      </c>
      <c r="AE1174" s="2268">
        <v>0</v>
      </c>
      <c r="AF1174" s="2268">
        <v>1</v>
      </c>
      <c r="AG1174" s="2268">
        <v>0</v>
      </c>
      <c r="AH1174" s="2268">
        <v>1</v>
      </c>
      <c r="AI1174" s="2268">
        <v>0</v>
      </c>
    </row>
    <row r="1175" spans="1:35" s="2266" customFormat="1" ht="14.25" customHeight="1">
      <c r="A1175" s="2974" t="s">
        <v>4729</v>
      </c>
      <c r="B1175" s="2974"/>
      <c r="C1175" s="2977" t="s">
        <v>4730</v>
      </c>
      <c r="D1175" s="2978"/>
      <c r="E1175" s="2978"/>
      <c r="F1175" s="2978"/>
      <c r="G1175" s="2264" t="s">
        <v>4212</v>
      </c>
      <c r="H1175" s="2267">
        <v>421</v>
      </c>
      <c r="I1175" s="2268">
        <v>0</v>
      </c>
      <c r="J1175" s="2268">
        <v>1</v>
      </c>
      <c r="K1175" s="2268">
        <v>0</v>
      </c>
      <c r="L1175" s="2268">
        <v>0</v>
      </c>
      <c r="M1175" s="2268">
        <v>0</v>
      </c>
      <c r="N1175" s="2268">
        <v>1</v>
      </c>
      <c r="O1175" s="2268">
        <v>1</v>
      </c>
      <c r="P1175" s="2268"/>
      <c r="Q1175" s="2268">
        <v>3</v>
      </c>
      <c r="R1175" s="2268">
        <v>4</v>
      </c>
      <c r="S1175" s="2268">
        <v>8</v>
      </c>
      <c r="T1175" s="2268">
        <v>13</v>
      </c>
      <c r="U1175" s="2268">
        <v>8</v>
      </c>
      <c r="V1175" s="2268">
        <v>21</v>
      </c>
      <c r="W1175" s="2268">
        <v>24</v>
      </c>
      <c r="X1175" s="2268">
        <v>25</v>
      </c>
      <c r="Y1175" s="2268">
        <v>40</v>
      </c>
      <c r="Z1175" s="2268">
        <v>24</v>
      </c>
      <c r="AA1175" s="2268">
        <v>21</v>
      </c>
      <c r="AB1175" s="2268">
        <v>39</v>
      </c>
      <c r="AC1175" s="2268">
        <v>28</v>
      </c>
      <c r="AD1175" s="2268">
        <v>39</v>
      </c>
      <c r="AE1175" s="2268">
        <v>38</v>
      </c>
      <c r="AF1175" s="2268">
        <v>37</v>
      </c>
      <c r="AG1175" s="2268">
        <v>37</v>
      </c>
      <c r="AH1175" s="2268">
        <v>6</v>
      </c>
      <c r="AI1175" s="2268">
        <v>3</v>
      </c>
    </row>
    <row r="1176" spans="1:35" s="2266" customFormat="1" ht="14.25" customHeight="1">
      <c r="A1176" s="2974"/>
      <c r="B1176" s="2974"/>
      <c r="C1176" s="2975"/>
      <c r="D1176" s="2976"/>
      <c r="E1176" s="2976"/>
      <c r="F1176" s="2976"/>
      <c r="G1176" s="2264" t="s">
        <v>4208</v>
      </c>
      <c r="H1176" s="2267">
        <v>257</v>
      </c>
      <c r="I1176" s="2268">
        <v>0</v>
      </c>
      <c r="J1176" s="2268">
        <v>0</v>
      </c>
      <c r="K1176" s="2268">
        <v>0</v>
      </c>
      <c r="L1176" s="2268">
        <v>0</v>
      </c>
      <c r="M1176" s="2268">
        <v>0</v>
      </c>
      <c r="N1176" s="2268">
        <v>0</v>
      </c>
      <c r="O1176" s="2268">
        <v>1</v>
      </c>
      <c r="P1176" s="2268"/>
      <c r="Q1176" s="2268">
        <v>2</v>
      </c>
      <c r="R1176" s="2268">
        <v>4</v>
      </c>
      <c r="S1176" s="2268">
        <v>5</v>
      </c>
      <c r="T1176" s="2268">
        <v>7</v>
      </c>
      <c r="U1176" s="2268">
        <v>5</v>
      </c>
      <c r="V1176" s="2268">
        <v>19</v>
      </c>
      <c r="W1176" s="2268">
        <v>18</v>
      </c>
      <c r="X1176" s="2268">
        <v>18</v>
      </c>
      <c r="Y1176" s="2268">
        <v>27</v>
      </c>
      <c r="Z1176" s="2268">
        <v>17</v>
      </c>
      <c r="AA1176" s="2268">
        <v>10</v>
      </c>
      <c r="AB1176" s="2268">
        <v>27</v>
      </c>
      <c r="AC1176" s="2268">
        <v>22</v>
      </c>
      <c r="AD1176" s="2268">
        <v>19</v>
      </c>
      <c r="AE1176" s="2268">
        <v>18</v>
      </c>
      <c r="AF1176" s="2268">
        <v>16</v>
      </c>
      <c r="AG1176" s="2268">
        <v>18</v>
      </c>
      <c r="AH1176" s="2268">
        <v>3</v>
      </c>
      <c r="AI1176" s="2268">
        <v>1</v>
      </c>
    </row>
    <row r="1177" spans="1:35" s="2266" customFormat="1" ht="14.25" customHeight="1">
      <c r="A1177" s="2974"/>
      <c r="B1177" s="2974"/>
      <c r="C1177" s="2976"/>
      <c r="D1177" s="2976"/>
      <c r="E1177" s="2976"/>
      <c r="F1177" s="2976"/>
      <c r="G1177" s="2264" t="s">
        <v>4209</v>
      </c>
      <c r="H1177" s="2267">
        <v>164</v>
      </c>
      <c r="I1177" s="2268">
        <v>0</v>
      </c>
      <c r="J1177" s="2268">
        <v>1</v>
      </c>
      <c r="K1177" s="2268">
        <v>0</v>
      </c>
      <c r="L1177" s="2268">
        <v>0</v>
      </c>
      <c r="M1177" s="2268">
        <v>0</v>
      </c>
      <c r="N1177" s="2268">
        <v>1</v>
      </c>
      <c r="O1177" s="2268">
        <v>0</v>
      </c>
      <c r="P1177" s="2268"/>
      <c r="Q1177" s="2268">
        <v>1</v>
      </c>
      <c r="R1177" s="2268">
        <v>0</v>
      </c>
      <c r="S1177" s="2268">
        <v>3</v>
      </c>
      <c r="T1177" s="2268">
        <v>6</v>
      </c>
      <c r="U1177" s="2268">
        <v>3</v>
      </c>
      <c r="V1177" s="2268">
        <v>2</v>
      </c>
      <c r="W1177" s="2268">
        <v>6</v>
      </c>
      <c r="X1177" s="2268">
        <v>7</v>
      </c>
      <c r="Y1177" s="2268">
        <v>13</v>
      </c>
      <c r="Z1177" s="2268">
        <v>7</v>
      </c>
      <c r="AA1177" s="2268">
        <v>11</v>
      </c>
      <c r="AB1177" s="2268">
        <v>12</v>
      </c>
      <c r="AC1177" s="2268">
        <v>6</v>
      </c>
      <c r="AD1177" s="2268">
        <v>20</v>
      </c>
      <c r="AE1177" s="2268">
        <v>20</v>
      </c>
      <c r="AF1177" s="2268">
        <v>21</v>
      </c>
      <c r="AG1177" s="2268">
        <v>19</v>
      </c>
      <c r="AH1177" s="2268">
        <v>3</v>
      </c>
      <c r="AI1177" s="2268">
        <v>2</v>
      </c>
    </row>
    <row r="1178" spans="1:35" s="2266" customFormat="1" ht="14.25" customHeight="1">
      <c r="A1178" s="2974" t="s">
        <v>4731</v>
      </c>
      <c r="B1178" s="2974"/>
      <c r="C1178" s="2977" t="s">
        <v>4732</v>
      </c>
      <c r="D1178" s="2978"/>
      <c r="E1178" s="2978"/>
      <c r="F1178" s="2978"/>
      <c r="G1178" s="2264" t="s">
        <v>4212</v>
      </c>
      <c r="H1178" s="2268">
        <v>336</v>
      </c>
      <c r="I1178" s="2268">
        <v>0</v>
      </c>
      <c r="J1178" s="2268">
        <v>1</v>
      </c>
      <c r="K1178" s="2268">
        <v>0</v>
      </c>
      <c r="L1178" s="2268">
        <v>0</v>
      </c>
      <c r="M1178" s="2268">
        <v>0</v>
      </c>
      <c r="N1178" s="2268">
        <v>1</v>
      </c>
      <c r="O1178" s="2268">
        <v>1</v>
      </c>
      <c r="P1178" s="2268"/>
      <c r="Q1178" s="2268">
        <v>2</v>
      </c>
      <c r="R1178" s="2268">
        <v>3</v>
      </c>
      <c r="S1178" s="2268">
        <v>8</v>
      </c>
      <c r="T1178" s="2268">
        <v>11</v>
      </c>
      <c r="U1178" s="2268">
        <v>6</v>
      </c>
      <c r="V1178" s="2268">
        <v>15</v>
      </c>
      <c r="W1178" s="2268">
        <v>15</v>
      </c>
      <c r="X1178" s="2268">
        <v>21</v>
      </c>
      <c r="Y1178" s="2268">
        <v>35</v>
      </c>
      <c r="Z1178" s="2268">
        <v>22</v>
      </c>
      <c r="AA1178" s="2268">
        <v>15</v>
      </c>
      <c r="AB1178" s="2268">
        <v>33</v>
      </c>
      <c r="AC1178" s="2268">
        <v>21</v>
      </c>
      <c r="AD1178" s="2268">
        <v>33</v>
      </c>
      <c r="AE1178" s="2268">
        <v>32</v>
      </c>
      <c r="AF1178" s="2268">
        <v>28</v>
      </c>
      <c r="AG1178" s="2268">
        <v>26</v>
      </c>
      <c r="AH1178" s="2268">
        <v>5</v>
      </c>
      <c r="AI1178" s="2268">
        <v>2</v>
      </c>
    </row>
    <row r="1179" spans="1:35" s="2266" customFormat="1" ht="14.25" customHeight="1">
      <c r="A1179" s="2974"/>
      <c r="B1179" s="2974"/>
      <c r="C1179" s="2975"/>
      <c r="D1179" s="2976"/>
      <c r="E1179" s="2976"/>
      <c r="F1179" s="2976"/>
      <c r="G1179" s="2264" t="s">
        <v>4208</v>
      </c>
      <c r="H1179" s="2268">
        <v>204</v>
      </c>
      <c r="I1179" s="2268">
        <v>0</v>
      </c>
      <c r="J1179" s="2268">
        <v>0</v>
      </c>
      <c r="K1179" s="2268">
        <v>0</v>
      </c>
      <c r="L1179" s="2268">
        <v>0</v>
      </c>
      <c r="M1179" s="2268">
        <v>0</v>
      </c>
      <c r="N1179" s="2268">
        <v>0</v>
      </c>
      <c r="O1179" s="2268">
        <v>1</v>
      </c>
      <c r="P1179" s="2268"/>
      <c r="Q1179" s="2268">
        <v>1</v>
      </c>
      <c r="R1179" s="2268">
        <v>3</v>
      </c>
      <c r="S1179" s="2268">
        <v>5</v>
      </c>
      <c r="T1179" s="2268">
        <v>5</v>
      </c>
      <c r="U1179" s="2268">
        <v>3</v>
      </c>
      <c r="V1179" s="2268">
        <v>13</v>
      </c>
      <c r="W1179" s="2268">
        <v>10</v>
      </c>
      <c r="X1179" s="2268">
        <v>14</v>
      </c>
      <c r="Y1179" s="2268">
        <v>23</v>
      </c>
      <c r="Z1179" s="2268">
        <v>15</v>
      </c>
      <c r="AA1179" s="2268">
        <v>8</v>
      </c>
      <c r="AB1179" s="2268">
        <v>24</v>
      </c>
      <c r="AC1179" s="2268">
        <v>15</v>
      </c>
      <c r="AD1179" s="2268">
        <v>18</v>
      </c>
      <c r="AE1179" s="2268">
        <v>16</v>
      </c>
      <c r="AF1179" s="2268">
        <v>15</v>
      </c>
      <c r="AG1179" s="2268">
        <v>11</v>
      </c>
      <c r="AH1179" s="2268">
        <v>3</v>
      </c>
      <c r="AI1179" s="2268">
        <v>1</v>
      </c>
    </row>
    <row r="1180" spans="1:35" s="2266" customFormat="1" ht="14.25" customHeight="1">
      <c r="A1180" s="2974"/>
      <c r="B1180" s="2974"/>
      <c r="C1180" s="2976"/>
      <c r="D1180" s="2976"/>
      <c r="E1180" s="2976"/>
      <c r="F1180" s="2976"/>
      <c r="G1180" s="2264" t="s">
        <v>4209</v>
      </c>
      <c r="H1180" s="2268">
        <v>132</v>
      </c>
      <c r="I1180" s="2268">
        <v>0</v>
      </c>
      <c r="J1180" s="2268">
        <v>1</v>
      </c>
      <c r="K1180" s="2268">
        <v>0</v>
      </c>
      <c r="L1180" s="2268">
        <v>0</v>
      </c>
      <c r="M1180" s="2268">
        <v>0</v>
      </c>
      <c r="N1180" s="2268">
        <v>1</v>
      </c>
      <c r="O1180" s="2268">
        <v>0</v>
      </c>
      <c r="P1180" s="2268"/>
      <c r="Q1180" s="2268">
        <v>1</v>
      </c>
      <c r="R1180" s="2268">
        <v>0</v>
      </c>
      <c r="S1180" s="2268">
        <v>3</v>
      </c>
      <c r="T1180" s="2268">
        <v>6</v>
      </c>
      <c r="U1180" s="2268">
        <v>3</v>
      </c>
      <c r="V1180" s="2268">
        <v>2</v>
      </c>
      <c r="W1180" s="2268">
        <v>5</v>
      </c>
      <c r="X1180" s="2268">
        <v>7</v>
      </c>
      <c r="Y1180" s="2268">
        <v>12</v>
      </c>
      <c r="Z1180" s="2268">
        <v>7</v>
      </c>
      <c r="AA1180" s="2268">
        <v>7</v>
      </c>
      <c r="AB1180" s="2268">
        <v>9</v>
      </c>
      <c r="AC1180" s="2268">
        <v>6</v>
      </c>
      <c r="AD1180" s="2268">
        <v>15</v>
      </c>
      <c r="AE1180" s="2268">
        <v>16</v>
      </c>
      <c r="AF1180" s="2268">
        <v>13</v>
      </c>
      <c r="AG1180" s="2268">
        <v>15</v>
      </c>
      <c r="AH1180" s="2268">
        <v>2</v>
      </c>
      <c r="AI1180" s="2268">
        <v>1</v>
      </c>
    </row>
    <row r="1181" spans="1:35" s="2266" customFormat="1" ht="14.25" customHeight="1">
      <c r="A1181" s="2974" t="s">
        <v>4733</v>
      </c>
      <c r="B1181" s="2974"/>
      <c r="C1181" s="2977" t="s">
        <v>4734</v>
      </c>
      <c r="D1181" s="2978"/>
      <c r="E1181" s="2978"/>
      <c r="F1181" s="2978"/>
      <c r="G1181" s="2264" t="s">
        <v>4212</v>
      </c>
      <c r="H1181" s="2268">
        <v>58</v>
      </c>
      <c r="I1181" s="2268">
        <v>0</v>
      </c>
      <c r="J1181" s="2268">
        <v>0</v>
      </c>
      <c r="K1181" s="2268">
        <v>0</v>
      </c>
      <c r="L1181" s="2268">
        <v>0</v>
      </c>
      <c r="M1181" s="2268">
        <v>0</v>
      </c>
      <c r="N1181" s="2268">
        <v>0</v>
      </c>
      <c r="O1181" s="2268">
        <v>0</v>
      </c>
      <c r="P1181" s="2268"/>
      <c r="Q1181" s="2268">
        <v>1</v>
      </c>
      <c r="R1181" s="2268">
        <v>1</v>
      </c>
      <c r="S1181" s="2268">
        <v>0</v>
      </c>
      <c r="T1181" s="2268">
        <v>1</v>
      </c>
      <c r="U1181" s="2268">
        <v>2</v>
      </c>
      <c r="V1181" s="2268">
        <v>4</v>
      </c>
      <c r="W1181" s="2268">
        <v>7</v>
      </c>
      <c r="X1181" s="2268">
        <v>4</v>
      </c>
      <c r="Y1181" s="2268">
        <v>3</v>
      </c>
      <c r="Z1181" s="2268">
        <v>2</v>
      </c>
      <c r="AA1181" s="2268">
        <v>4</v>
      </c>
      <c r="AB1181" s="2268">
        <v>4</v>
      </c>
      <c r="AC1181" s="2268">
        <v>6</v>
      </c>
      <c r="AD1181" s="2268">
        <v>5</v>
      </c>
      <c r="AE1181" s="2268">
        <v>4</v>
      </c>
      <c r="AF1181" s="2268">
        <v>5</v>
      </c>
      <c r="AG1181" s="2268">
        <v>5</v>
      </c>
      <c r="AH1181" s="2268">
        <v>0</v>
      </c>
      <c r="AI1181" s="2268">
        <v>0</v>
      </c>
    </row>
    <row r="1182" spans="1:35" s="2266" customFormat="1" ht="14.25" customHeight="1">
      <c r="A1182" s="2974"/>
      <c r="B1182" s="2974"/>
      <c r="C1182" s="2975"/>
      <c r="D1182" s="2976"/>
      <c r="E1182" s="2976"/>
      <c r="F1182" s="2976"/>
      <c r="G1182" s="2264" t="s">
        <v>4208</v>
      </c>
      <c r="H1182" s="2268">
        <v>38</v>
      </c>
      <c r="I1182" s="2268">
        <v>0</v>
      </c>
      <c r="J1182" s="2268">
        <v>0</v>
      </c>
      <c r="K1182" s="2268">
        <v>0</v>
      </c>
      <c r="L1182" s="2268">
        <v>0</v>
      </c>
      <c r="M1182" s="2268">
        <v>0</v>
      </c>
      <c r="N1182" s="2268">
        <v>0</v>
      </c>
      <c r="O1182" s="2268">
        <v>0</v>
      </c>
      <c r="P1182" s="2268"/>
      <c r="Q1182" s="2268">
        <v>1</v>
      </c>
      <c r="R1182" s="2268">
        <v>1</v>
      </c>
      <c r="S1182" s="2268">
        <v>0</v>
      </c>
      <c r="T1182" s="2268">
        <v>1</v>
      </c>
      <c r="U1182" s="2268">
        <v>2</v>
      </c>
      <c r="V1182" s="2268">
        <v>4</v>
      </c>
      <c r="W1182" s="2268">
        <v>6</v>
      </c>
      <c r="X1182" s="2268">
        <v>4</v>
      </c>
      <c r="Y1182" s="2268">
        <v>3</v>
      </c>
      <c r="Z1182" s="2268">
        <v>2</v>
      </c>
      <c r="AA1182" s="2268">
        <v>1</v>
      </c>
      <c r="AB1182" s="2268">
        <v>2</v>
      </c>
      <c r="AC1182" s="2268">
        <v>6</v>
      </c>
      <c r="AD1182" s="2268">
        <v>1</v>
      </c>
      <c r="AE1182" s="2268">
        <v>1</v>
      </c>
      <c r="AF1182" s="2268">
        <v>0</v>
      </c>
      <c r="AG1182" s="2268">
        <v>3</v>
      </c>
      <c r="AH1182" s="2268">
        <v>0</v>
      </c>
      <c r="AI1182" s="2268">
        <v>0</v>
      </c>
    </row>
    <row r="1183" spans="1:35" s="2266" customFormat="1" ht="14.25" customHeight="1">
      <c r="A1183" s="2974"/>
      <c r="B1183" s="2974"/>
      <c r="C1183" s="2976"/>
      <c r="D1183" s="2976"/>
      <c r="E1183" s="2976"/>
      <c r="F1183" s="2976"/>
      <c r="G1183" s="2264" t="s">
        <v>4209</v>
      </c>
      <c r="H1183" s="2268">
        <v>20</v>
      </c>
      <c r="I1183" s="2268">
        <v>0</v>
      </c>
      <c r="J1183" s="2268">
        <v>0</v>
      </c>
      <c r="K1183" s="2268">
        <v>0</v>
      </c>
      <c r="L1183" s="2268">
        <v>0</v>
      </c>
      <c r="M1183" s="2268">
        <v>0</v>
      </c>
      <c r="N1183" s="2268">
        <v>0</v>
      </c>
      <c r="O1183" s="2268">
        <v>0</v>
      </c>
      <c r="P1183" s="2268"/>
      <c r="Q1183" s="2268">
        <v>0</v>
      </c>
      <c r="R1183" s="2268">
        <v>0</v>
      </c>
      <c r="S1183" s="2268">
        <v>0</v>
      </c>
      <c r="T1183" s="2268">
        <v>0</v>
      </c>
      <c r="U1183" s="2268">
        <v>0</v>
      </c>
      <c r="V1183" s="2268">
        <v>0</v>
      </c>
      <c r="W1183" s="2268">
        <v>1</v>
      </c>
      <c r="X1183" s="2268">
        <v>0</v>
      </c>
      <c r="Y1183" s="2268">
        <v>0</v>
      </c>
      <c r="Z1183" s="2268">
        <v>0</v>
      </c>
      <c r="AA1183" s="2268">
        <v>3</v>
      </c>
      <c r="AB1183" s="2268">
        <v>2</v>
      </c>
      <c r="AC1183" s="2268">
        <v>0</v>
      </c>
      <c r="AD1183" s="2268">
        <v>4</v>
      </c>
      <c r="AE1183" s="2268">
        <v>3</v>
      </c>
      <c r="AF1183" s="2268">
        <v>5</v>
      </c>
      <c r="AG1183" s="2268">
        <v>2</v>
      </c>
      <c r="AH1183" s="2268">
        <v>0</v>
      </c>
      <c r="AI1183" s="2268">
        <v>0</v>
      </c>
    </row>
    <row r="1184" spans="1:35" s="2266" customFormat="1" ht="14.25" customHeight="1">
      <c r="A1184" s="2974" t="s">
        <v>4735</v>
      </c>
      <c r="B1184" s="2974"/>
      <c r="C1184" s="2977" t="s">
        <v>4736</v>
      </c>
      <c r="D1184" s="2978"/>
      <c r="E1184" s="2978"/>
      <c r="F1184" s="2978"/>
      <c r="G1184" s="2264" t="s">
        <v>4212</v>
      </c>
      <c r="H1184" s="2267">
        <v>3</v>
      </c>
      <c r="I1184" s="2268">
        <v>0</v>
      </c>
      <c r="J1184" s="2268">
        <v>0</v>
      </c>
      <c r="K1184" s="2268">
        <v>0</v>
      </c>
      <c r="L1184" s="2268">
        <v>0</v>
      </c>
      <c r="M1184" s="2268">
        <v>0</v>
      </c>
      <c r="N1184" s="2268">
        <v>0</v>
      </c>
      <c r="O1184" s="2268">
        <v>0</v>
      </c>
      <c r="P1184" s="2268"/>
      <c r="Q1184" s="2268">
        <v>0</v>
      </c>
      <c r="R1184" s="2268">
        <v>0</v>
      </c>
      <c r="S1184" s="2268">
        <v>0</v>
      </c>
      <c r="T1184" s="2268">
        <v>0</v>
      </c>
      <c r="U1184" s="2268">
        <v>0</v>
      </c>
      <c r="V1184" s="2268">
        <v>0</v>
      </c>
      <c r="W1184" s="2268">
        <v>0</v>
      </c>
      <c r="X1184" s="2268">
        <v>0</v>
      </c>
      <c r="Y1184" s="2268">
        <v>0</v>
      </c>
      <c r="Z1184" s="2268">
        <v>0</v>
      </c>
      <c r="AA1184" s="2268">
        <v>0</v>
      </c>
      <c r="AB1184" s="2268">
        <v>0</v>
      </c>
      <c r="AC1184" s="2268">
        <v>0</v>
      </c>
      <c r="AD1184" s="2268">
        <v>1</v>
      </c>
      <c r="AE1184" s="2268">
        <v>0</v>
      </c>
      <c r="AF1184" s="2268">
        <v>1</v>
      </c>
      <c r="AG1184" s="2268">
        <v>1</v>
      </c>
      <c r="AH1184" s="2268">
        <v>0</v>
      </c>
      <c r="AI1184" s="2268">
        <v>0</v>
      </c>
    </row>
    <row r="1185" spans="1:35" s="2266" customFormat="1" ht="14.25" customHeight="1">
      <c r="A1185" s="2974"/>
      <c r="B1185" s="2974"/>
      <c r="C1185" s="2975"/>
      <c r="D1185" s="2976"/>
      <c r="E1185" s="2976"/>
      <c r="F1185" s="2976"/>
      <c r="G1185" s="2264" t="s">
        <v>4208</v>
      </c>
      <c r="H1185" s="2267">
        <v>1</v>
      </c>
      <c r="I1185" s="2268">
        <v>0</v>
      </c>
      <c r="J1185" s="2268">
        <v>0</v>
      </c>
      <c r="K1185" s="2268">
        <v>0</v>
      </c>
      <c r="L1185" s="2268">
        <v>0</v>
      </c>
      <c r="M1185" s="2268">
        <v>0</v>
      </c>
      <c r="N1185" s="2268">
        <v>0</v>
      </c>
      <c r="O1185" s="2268">
        <v>0</v>
      </c>
      <c r="P1185" s="2268"/>
      <c r="Q1185" s="2268">
        <v>0</v>
      </c>
      <c r="R1185" s="2268">
        <v>0</v>
      </c>
      <c r="S1185" s="2268">
        <v>0</v>
      </c>
      <c r="T1185" s="2268">
        <v>0</v>
      </c>
      <c r="U1185" s="2268">
        <v>0</v>
      </c>
      <c r="V1185" s="2268">
        <v>0</v>
      </c>
      <c r="W1185" s="2268">
        <v>0</v>
      </c>
      <c r="X1185" s="2268">
        <v>0</v>
      </c>
      <c r="Y1185" s="2268">
        <v>0</v>
      </c>
      <c r="Z1185" s="2268">
        <v>0</v>
      </c>
      <c r="AA1185" s="2268">
        <v>0</v>
      </c>
      <c r="AB1185" s="2268">
        <v>0</v>
      </c>
      <c r="AC1185" s="2268">
        <v>0</v>
      </c>
      <c r="AD1185" s="2268">
        <v>0</v>
      </c>
      <c r="AE1185" s="2268">
        <v>0</v>
      </c>
      <c r="AF1185" s="2268">
        <v>0</v>
      </c>
      <c r="AG1185" s="2268">
        <v>1</v>
      </c>
      <c r="AH1185" s="2268">
        <v>0</v>
      </c>
      <c r="AI1185" s="2268">
        <v>0</v>
      </c>
    </row>
    <row r="1186" spans="1:35" s="2266" customFormat="1" ht="14.25" customHeight="1">
      <c r="A1186" s="2974"/>
      <c r="B1186" s="2974"/>
      <c r="C1186" s="2976"/>
      <c r="D1186" s="2976"/>
      <c r="E1186" s="2976"/>
      <c r="F1186" s="2976"/>
      <c r="G1186" s="2264" t="s">
        <v>4209</v>
      </c>
      <c r="H1186" s="2267">
        <v>2</v>
      </c>
      <c r="I1186" s="2268">
        <v>0</v>
      </c>
      <c r="J1186" s="2268">
        <v>0</v>
      </c>
      <c r="K1186" s="2268">
        <v>0</v>
      </c>
      <c r="L1186" s="2268">
        <v>0</v>
      </c>
      <c r="M1186" s="2268">
        <v>0</v>
      </c>
      <c r="N1186" s="2268">
        <v>0</v>
      </c>
      <c r="O1186" s="2268">
        <v>0</v>
      </c>
      <c r="P1186" s="2268"/>
      <c r="Q1186" s="2268">
        <v>0</v>
      </c>
      <c r="R1186" s="2268">
        <v>0</v>
      </c>
      <c r="S1186" s="2268">
        <v>0</v>
      </c>
      <c r="T1186" s="2268">
        <v>0</v>
      </c>
      <c r="U1186" s="2268">
        <v>0</v>
      </c>
      <c r="V1186" s="2268">
        <v>0</v>
      </c>
      <c r="W1186" s="2268">
        <v>0</v>
      </c>
      <c r="X1186" s="2268">
        <v>0</v>
      </c>
      <c r="Y1186" s="2268">
        <v>0</v>
      </c>
      <c r="Z1186" s="2268">
        <v>0</v>
      </c>
      <c r="AA1186" s="2268">
        <v>0</v>
      </c>
      <c r="AB1186" s="2268">
        <v>0</v>
      </c>
      <c r="AC1186" s="2268">
        <v>0</v>
      </c>
      <c r="AD1186" s="2268">
        <v>1</v>
      </c>
      <c r="AE1186" s="2268">
        <v>0</v>
      </c>
      <c r="AF1186" s="2268">
        <v>1</v>
      </c>
      <c r="AG1186" s="2268">
        <v>0</v>
      </c>
      <c r="AH1186" s="2268">
        <v>0</v>
      </c>
      <c r="AI1186" s="2268">
        <v>0</v>
      </c>
    </row>
    <row r="1187" spans="1:35" s="2266" customFormat="1" ht="14.25" customHeight="1">
      <c r="A1187" s="2974" t="s">
        <v>4737</v>
      </c>
      <c r="B1187" s="2974"/>
      <c r="C1187" s="2977" t="s">
        <v>4738</v>
      </c>
      <c r="D1187" s="2978"/>
      <c r="E1187" s="2978"/>
      <c r="F1187" s="2978"/>
      <c r="G1187" s="2264" t="s">
        <v>4212</v>
      </c>
      <c r="H1187" s="2267">
        <v>24</v>
      </c>
      <c r="I1187" s="2268">
        <v>0</v>
      </c>
      <c r="J1187" s="2268">
        <v>0</v>
      </c>
      <c r="K1187" s="2268">
        <v>0</v>
      </c>
      <c r="L1187" s="2268">
        <v>0</v>
      </c>
      <c r="M1187" s="2268">
        <v>0</v>
      </c>
      <c r="N1187" s="2268">
        <v>0</v>
      </c>
      <c r="O1187" s="2268">
        <v>0</v>
      </c>
      <c r="P1187" s="2268"/>
      <c r="Q1187" s="2268">
        <v>0</v>
      </c>
      <c r="R1187" s="2268">
        <v>0</v>
      </c>
      <c r="S1187" s="2268">
        <v>0</v>
      </c>
      <c r="T1187" s="2268">
        <v>1</v>
      </c>
      <c r="U1187" s="2268">
        <v>0</v>
      </c>
      <c r="V1187" s="2268">
        <v>2</v>
      </c>
      <c r="W1187" s="2268">
        <v>2</v>
      </c>
      <c r="X1187" s="2268">
        <v>0</v>
      </c>
      <c r="Y1187" s="2268">
        <v>2</v>
      </c>
      <c r="Z1187" s="2268">
        <v>0</v>
      </c>
      <c r="AA1187" s="2268">
        <v>2</v>
      </c>
      <c r="AB1187" s="2268">
        <v>2</v>
      </c>
      <c r="AC1187" s="2268">
        <v>1</v>
      </c>
      <c r="AD1187" s="2268">
        <v>0</v>
      </c>
      <c r="AE1187" s="2268">
        <v>2</v>
      </c>
      <c r="AF1187" s="2268">
        <v>3</v>
      </c>
      <c r="AG1187" s="2268">
        <v>5</v>
      </c>
      <c r="AH1187" s="2268">
        <v>1</v>
      </c>
      <c r="AI1187" s="2268">
        <v>1</v>
      </c>
    </row>
    <row r="1188" spans="1:35" s="2266" customFormat="1" ht="14.25" customHeight="1">
      <c r="A1188" s="2974"/>
      <c r="B1188" s="2974"/>
      <c r="C1188" s="2975"/>
      <c r="D1188" s="2976"/>
      <c r="E1188" s="2976"/>
      <c r="F1188" s="2976"/>
      <c r="G1188" s="2264" t="s">
        <v>4208</v>
      </c>
      <c r="H1188" s="2267">
        <v>14</v>
      </c>
      <c r="I1188" s="2268">
        <v>0</v>
      </c>
      <c r="J1188" s="2268">
        <v>0</v>
      </c>
      <c r="K1188" s="2268">
        <v>0</v>
      </c>
      <c r="L1188" s="2268">
        <v>0</v>
      </c>
      <c r="M1188" s="2268">
        <v>0</v>
      </c>
      <c r="N1188" s="2268">
        <v>0</v>
      </c>
      <c r="O1188" s="2268">
        <v>0</v>
      </c>
      <c r="P1188" s="2268"/>
      <c r="Q1188" s="2268">
        <v>0</v>
      </c>
      <c r="R1188" s="2268">
        <v>0</v>
      </c>
      <c r="S1188" s="2268">
        <v>0</v>
      </c>
      <c r="T1188" s="2268">
        <v>1</v>
      </c>
      <c r="U1188" s="2268">
        <v>0</v>
      </c>
      <c r="V1188" s="2268">
        <v>2</v>
      </c>
      <c r="W1188" s="2268">
        <v>2</v>
      </c>
      <c r="X1188" s="2268">
        <v>0</v>
      </c>
      <c r="Y1188" s="2268">
        <v>1</v>
      </c>
      <c r="Z1188" s="2268">
        <v>0</v>
      </c>
      <c r="AA1188" s="2268">
        <v>1</v>
      </c>
      <c r="AB1188" s="2268">
        <v>1</v>
      </c>
      <c r="AC1188" s="2268">
        <v>1</v>
      </c>
      <c r="AD1188" s="2268">
        <v>0</v>
      </c>
      <c r="AE1188" s="2268">
        <v>1</v>
      </c>
      <c r="AF1188" s="2268">
        <v>1</v>
      </c>
      <c r="AG1188" s="2268">
        <v>3</v>
      </c>
      <c r="AH1188" s="2268">
        <v>0</v>
      </c>
      <c r="AI1188" s="2268">
        <v>0</v>
      </c>
    </row>
    <row r="1189" spans="1:35" s="2266" customFormat="1" ht="14.25" customHeight="1">
      <c r="A1189" s="2974"/>
      <c r="B1189" s="2974"/>
      <c r="C1189" s="2976"/>
      <c r="D1189" s="2976"/>
      <c r="E1189" s="2976"/>
      <c r="F1189" s="2976"/>
      <c r="G1189" s="2264" t="s">
        <v>4209</v>
      </c>
      <c r="H1189" s="2267">
        <v>10</v>
      </c>
      <c r="I1189" s="2268">
        <v>0</v>
      </c>
      <c r="J1189" s="2268">
        <v>0</v>
      </c>
      <c r="K1189" s="2268">
        <v>0</v>
      </c>
      <c r="L1189" s="2268">
        <v>0</v>
      </c>
      <c r="M1189" s="2268">
        <v>0</v>
      </c>
      <c r="N1189" s="2268">
        <v>0</v>
      </c>
      <c r="O1189" s="2268">
        <v>0</v>
      </c>
      <c r="P1189" s="2268"/>
      <c r="Q1189" s="2268">
        <v>0</v>
      </c>
      <c r="R1189" s="2268">
        <v>0</v>
      </c>
      <c r="S1189" s="2268">
        <v>0</v>
      </c>
      <c r="T1189" s="2268">
        <v>0</v>
      </c>
      <c r="U1189" s="2268">
        <v>0</v>
      </c>
      <c r="V1189" s="2268">
        <v>0</v>
      </c>
      <c r="W1189" s="2268">
        <v>0</v>
      </c>
      <c r="X1189" s="2268">
        <v>0</v>
      </c>
      <c r="Y1189" s="2268">
        <v>1</v>
      </c>
      <c r="Z1189" s="2268">
        <v>0</v>
      </c>
      <c r="AA1189" s="2268">
        <v>1</v>
      </c>
      <c r="AB1189" s="2268">
        <v>1</v>
      </c>
      <c r="AC1189" s="2268">
        <v>0</v>
      </c>
      <c r="AD1189" s="2268">
        <v>0</v>
      </c>
      <c r="AE1189" s="2268">
        <v>1</v>
      </c>
      <c r="AF1189" s="2268">
        <v>2</v>
      </c>
      <c r="AG1189" s="2268">
        <v>2</v>
      </c>
      <c r="AH1189" s="2268">
        <v>1</v>
      </c>
      <c r="AI1189" s="2268">
        <v>1</v>
      </c>
    </row>
    <row r="1190" spans="1:35" s="2266" customFormat="1" ht="14.25" customHeight="1">
      <c r="A1190" s="2974" t="s">
        <v>4739</v>
      </c>
      <c r="B1190" s="2974"/>
      <c r="C1190" s="2977" t="s">
        <v>4740</v>
      </c>
      <c r="D1190" s="2978"/>
      <c r="E1190" s="2978"/>
      <c r="F1190" s="2978"/>
      <c r="G1190" s="2264" t="s">
        <v>4212</v>
      </c>
      <c r="H1190" s="2267">
        <v>9</v>
      </c>
      <c r="I1190" s="2268">
        <v>0</v>
      </c>
      <c r="J1190" s="2268">
        <v>0</v>
      </c>
      <c r="K1190" s="2268">
        <v>0</v>
      </c>
      <c r="L1190" s="2268">
        <v>0</v>
      </c>
      <c r="M1190" s="2268">
        <v>0</v>
      </c>
      <c r="N1190" s="2268">
        <v>0</v>
      </c>
      <c r="O1190" s="2268">
        <v>0</v>
      </c>
      <c r="P1190" s="2268"/>
      <c r="Q1190" s="2268">
        <v>0</v>
      </c>
      <c r="R1190" s="2268">
        <v>0</v>
      </c>
      <c r="S1190" s="2268">
        <v>0</v>
      </c>
      <c r="T1190" s="2268">
        <v>1</v>
      </c>
      <c r="U1190" s="2268">
        <v>3</v>
      </c>
      <c r="V1190" s="2268">
        <v>0</v>
      </c>
      <c r="W1190" s="2268">
        <v>1</v>
      </c>
      <c r="X1190" s="2268">
        <v>0</v>
      </c>
      <c r="Y1190" s="2268">
        <v>0</v>
      </c>
      <c r="Z1190" s="2268">
        <v>1</v>
      </c>
      <c r="AA1190" s="2268">
        <v>1</v>
      </c>
      <c r="AB1190" s="2268">
        <v>1</v>
      </c>
      <c r="AC1190" s="2268">
        <v>0</v>
      </c>
      <c r="AD1190" s="2268">
        <v>1</v>
      </c>
      <c r="AE1190" s="2268">
        <v>0</v>
      </c>
      <c r="AF1190" s="2268">
        <v>0</v>
      </c>
      <c r="AG1190" s="2268">
        <v>0</v>
      </c>
      <c r="AH1190" s="2268">
        <v>0</v>
      </c>
      <c r="AI1190" s="2268">
        <v>0</v>
      </c>
    </row>
    <row r="1191" spans="1:35" s="2266" customFormat="1" ht="14.25" customHeight="1">
      <c r="A1191" s="2974"/>
      <c r="B1191" s="2974"/>
      <c r="C1191" s="2975"/>
      <c r="D1191" s="2976"/>
      <c r="E1191" s="2976"/>
      <c r="F1191" s="2976"/>
      <c r="G1191" s="2264" t="s">
        <v>4208</v>
      </c>
      <c r="H1191" s="2267">
        <v>7</v>
      </c>
      <c r="I1191" s="2268">
        <v>0</v>
      </c>
      <c r="J1191" s="2268">
        <v>0</v>
      </c>
      <c r="K1191" s="2268">
        <v>0</v>
      </c>
      <c r="L1191" s="2268">
        <v>0</v>
      </c>
      <c r="M1191" s="2268">
        <v>0</v>
      </c>
      <c r="N1191" s="2268">
        <v>0</v>
      </c>
      <c r="O1191" s="2268">
        <v>0</v>
      </c>
      <c r="P1191" s="2268"/>
      <c r="Q1191" s="2268">
        <v>0</v>
      </c>
      <c r="R1191" s="2268">
        <v>0</v>
      </c>
      <c r="S1191" s="2268">
        <v>0</v>
      </c>
      <c r="T1191" s="2268">
        <v>1</v>
      </c>
      <c r="U1191" s="2268">
        <v>2</v>
      </c>
      <c r="V1191" s="2268">
        <v>0</v>
      </c>
      <c r="W1191" s="2268">
        <v>0</v>
      </c>
      <c r="X1191" s="2268">
        <v>0</v>
      </c>
      <c r="Y1191" s="2268">
        <v>0</v>
      </c>
      <c r="Z1191" s="2268">
        <v>1</v>
      </c>
      <c r="AA1191" s="2268">
        <v>1</v>
      </c>
      <c r="AB1191" s="2268">
        <v>1</v>
      </c>
      <c r="AC1191" s="2268">
        <v>0</v>
      </c>
      <c r="AD1191" s="2268">
        <v>1</v>
      </c>
      <c r="AE1191" s="2268">
        <v>0</v>
      </c>
      <c r="AF1191" s="2268">
        <v>0</v>
      </c>
      <c r="AG1191" s="2268">
        <v>0</v>
      </c>
      <c r="AH1191" s="2268">
        <v>0</v>
      </c>
      <c r="AI1191" s="2268">
        <v>0</v>
      </c>
    </row>
    <row r="1192" spans="1:35" s="2266" customFormat="1" ht="14.25" customHeight="1">
      <c r="A1192" s="2974"/>
      <c r="B1192" s="2974"/>
      <c r="C1192" s="2976"/>
      <c r="D1192" s="2976"/>
      <c r="E1192" s="2976"/>
      <c r="F1192" s="2976"/>
      <c r="G1192" s="2264" t="s">
        <v>4209</v>
      </c>
      <c r="H1192" s="2267">
        <v>2</v>
      </c>
      <c r="I1192" s="2268">
        <v>0</v>
      </c>
      <c r="J1192" s="2268">
        <v>0</v>
      </c>
      <c r="K1192" s="2268">
        <v>0</v>
      </c>
      <c r="L1192" s="2268">
        <v>0</v>
      </c>
      <c r="M1192" s="2268">
        <v>0</v>
      </c>
      <c r="N1192" s="2268">
        <v>0</v>
      </c>
      <c r="O1192" s="2268">
        <v>0</v>
      </c>
      <c r="P1192" s="2268"/>
      <c r="Q1192" s="2268">
        <v>0</v>
      </c>
      <c r="R1192" s="2268">
        <v>0</v>
      </c>
      <c r="S1192" s="2268">
        <v>0</v>
      </c>
      <c r="T1192" s="2268">
        <v>0</v>
      </c>
      <c r="U1192" s="2268">
        <v>1</v>
      </c>
      <c r="V1192" s="2268">
        <v>0</v>
      </c>
      <c r="W1192" s="2268">
        <v>1</v>
      </c>
      <c r="X1192" s="2268">
        <v>0</v>
      </c>
      <c r="Y1192" s="2268">
        <v>0</v>
      </c>
      <c r="Z1192" s="2268">
        <v>0</v>
      </c>
      <c r="AA1192" s="2268">
        <v>0</v>
      </c>
      <c r="AB1192" s="2268">
        <v>0</v>
      </c>
      <c r="AC1192" s="2268">
        <v>0</v>
      </c>
      <c r="AD1192" s="2268">
        <v>0</v>
      </c>
      <c r="AE1192" s="2268">
        <v>0</v>
      </c>
      <c r="AF1192" s="2268">
        <v>0</v>
      </c>
      <c r="AG1192" s="2268">
        <v>0</v>
      </c>
      <c r="AH1192" s="2268">
        <v>0</v>
      </c>
      <c r="AI1192" s="2268">
        <v>0</v>
      </c>
    </row>
    <row r="1193" spans="1:35" s="2266" customFormat="1" ht="14.25" customHeight="1">
      <c r="A1193" s="2974" t="s">
        <v>4741</v>
      </c>
      <c r="B1193" s="2974"/>
      <c r="C1193" s="2977" t="s">
        <v>4742</v>
      </c>
      <c r="D1193" s="2978"/>
      <c r="E1193" s="2978"/>
      <c r="F1193" s="2978"/>
      <c r="G1193" s="2264" t="s">
        <v>4212</v>
      </c>
      <c r="H1193" s="2268">
        <v>5</v>
      </c>
      <c r="I1193" s="2268">
        <v>0</v>
      </c>
      <c r="J1193" s="2268">
        <v>0</v>
      </c>
      <c r="K1193" s="2268">
        <v>0</v>
      </c>
      <c r="L1193" s="2268">
        <v>0</v>
      </c>
      <c r="M1193" s="2268">
        <v>0</v>
      </c>
      <c r="N1193" s="2268">
        <v>0</v>
      </c>
      <c r="O1193" s="2268">
        <v>0</v>
      </c>
      <c r="P1193" s="2268"/>
      <c r="Q1193" s="2268">
        <v>0</v>
      </c>
      <c r="R1193" s="2268">
        <v>0</v>
      </c>
      <c r="S1193" s="2268">
        <v>0</v>
      </c>
      <c r="T1193" s="2268">
        <v>1</v>
      </c>
      <c r="U1193" s="2268">
        <v>2</v>
      </c>
      <c r="V1193" s="2268">
        <v>0</v>
      </c>
      <c r="W1193" s="2268">
        <v>1</v>
      </c>
      <c r="X1193" s="2268">
        <v>0</v>
      </c>
      <c r="Y1193" s="2268">
        <v>0</v>
      </c>
      <c r="Z1193" s="2268">
        <v>1</v>
      </c>
      <c r="AA1193" s="2268">
        <v>0</v>
      </c>
      <c r="AB1193" s="2268">
        <v>0</v>
      </c>
      <c r="AC1193" s="2268">
        <v>0</v>
      </c>
      <c r="AD1193" s="2268">
        <v>0</v>
      </c>
      <c r="AE1193" s="2268">
        <v>0</v>
      </c>
      <c r="AF1193" s="2268">
        <v>0</v>
      </c>
      <c r="AG1193" s="2268">
        <v>0</v>
      </c>
      <c r="AH1193" s="2268">
        <v>0</v>
      </c>
      <c r="AI1193" s="2268">
        <v>0</v>
      </c>
    </row>
    <row r="1194" spans="1:35" s="2266" customFormat="1" ht="14.25" customHeight="1">
      <c r="A1194" s="2974"/>
      <c r="B1194" s="2974"/>
      <c r="C1194" s="2975"/>
      <c r="D1194" s="2976"/>
      <c r="E1194" s="2976"/>
      <c r="F1194" s="2976"/>
      <c r="G1194" s="2264" t="s">
        <v>4208</v>
      </c>
      <c r="H1194" s="2268">
        <v>3</v>
      </c>
      <c r="I1194" s="2268">
        <v>0</v>
      </c>
      <c r="J1194" s="2268">
        <v>0</v>
      </c>
      <c r="K1194" s="2268">
        <v>0</v>
      </c>
      <c r="L1194" s="2268">
        <v>0</v>
      </c>
      <c r="M1194" s="2268">
        <v>0</v>
      </c>
      <c r="N1194" s="2268">
        <v>0</v>
      </c>
      <c r="O1194" s="2268">
        <v>0</v>
      </c>
      <c r="P1194" s="2268"/>
      <c r="Q1194" s="2268">
        <v>0</v>
      </c>
      <c r="R1194" s="2268">
        <v>0</v>
      </c>
      <c r="S1194" s="2268">
        <v>0</v>
      </c>
      <c r="T1194" s="2268">
        <v>1</v>
      </c>
      <c r="U1194" s="2268">
        <v>1</v>
      </c>
      <c r="V1194" s="2268">
        <v>0</v>
      </c>
      <c r="W1194" s="2268">
        <v>0</v>
      </c>
      <c r="X1194" s="2268">
        <v>0</v>
      </c>
      <c r="Y1194" s="2268">
        <v>0</v>
      </c>
      <c r="Z1194" s="2268">
        <v>1</v>
      </c>
      <c r="AA1194" s="2268">
        <v>0</v>
      </c>
      <c r="AB1194" s="2268">
        <v>0</v>
      </c>
      <c r="AC1194" s="2268">
        <v>0</v>
      </c>
      <c r="AD1194" s="2268">
        <v>0</v>
      </c>
      <c r="AE1194" s="2268">
        <v>0</v>
      </c>
      <c r="AF1194" s="2268">
        <v>0</v>
      </c>
      <c r="AG1194" s="2268">
        <v>0</v>
      </c>
      <c r="AH1194" s="2268">
        <v>0</v>
      </c>
      <c r="AI1194" s="2268">
        <v>0</v>
      </c>
    </row>
    <row r="1195" spans="1:35" s="2266" customFormat="1" ht="14.25" customHeight="1">
      <c r="A1195" s="2974"/>
      <c r="B1195" s="2974"/>
      <c r="C1195" s="2976"/>
      <c r="D1195" s="2976"/>
      <c r="E1195" s="2976"/>
      <c r="F1195" s="2976"/>
      <c r="G1195" s="2264" t="s">
        <v>4209</v>
      </c>
      <c r="H1195" s="2268">
        <v>2</v>
      </c>
      <c r="I1195" s="2268">
        <v>0</v>
      </c>
      <c r="J1195" s="2268">
        <v>0</v>
      </c>
      <c r="K1195" s="2268">
        <v>0</v>
      </c>
      <c r="L1195" s="2268">
        <v>0</v>
      </c>
      <c r="M1195" s="2268">
        <v>0</v>
      </c>
      <c r="N1195" s="2268">
        <v>0</v>
      </c>
      <c r="O1195" s="2268">
        <v>0</v>
      </c>
      <c r="P1195" s="2268"/>
      <c r="Q1195" s="2268">
        <v>0</v>
      </c>
      <c r="R1195" s="2268">
        <v>0</v>
      </c>
      <c r="S1195" s="2268">
        <v>0</v>
      </c>
      <c r="T1195" s="2268">
        <v>0</v>
      </c>
      <c r="U1195" s="2268">
        <v>1</v>
      </c>
      <c r="V1195" s="2268">
        <v>0</v>
      </c>
      <c r="W1195" s="2268">
        <v>1</v>
      </c>
      <c r="X1195" s="2268">
        <v>0</v>
      </c>
      <c r="Y1195" s="2268">
        <v>0</v>
      </c>
      <c r="Z1195" s="2268">
        <v>0</v>
      </c>
      <c r="AA1195" s="2268">
        <v>0</v>
      </c>
      <c r="AB1195" s="2268">
        <v>0</v>
      </c>
      <c r="AC1195" s="2268">
        <v>0</v>
      </c>
      <c r="AD1195" s="2268">
        <v>0</v>
      </c>
      <c r="AE1195" s="2268">
        <v>0</v>
      </c>
      <c r="AF1195" s="2268">
        <v>0</v>
      </c>
      <c r="AG1195" s="2268">
        <v>0</v>
      </c>
      <c r="AH1195" s="2268">
        <v>0</v>
      </c>
      <c r="AI1195" s="2268">
        <v>0</v>
      </c>
    </row>
    <row r="1196" spans="1:35" s="2266" customFormat="1" ht="14.25" customHeight="1">
      <c r="A1196" s="2974" t="s">
        <v>4743</v>
      </c>
      <c r="B1196" s="2974"/>
      <c r="C1196" s="2977" t="s">
        <v>4744</v>
      </c>
      <c r="D1196" s="2978"/>
      <c r="E1196" s="2978"/>
      <c r="F1196" s="2978"/>
      <c r="G1196" s="2264" t="s">
        <v>4212</v>
      </c>
      <c r="H1196" s="2267">
        <v>1</v>
      </c>
      <c r="I1196" s="2268">
        <v>0</v>
      </c>
      <c r="J1196" s="2268">
        <v>0</v>
      </c>
      <c r="K1196" s="2268">
        <v>0</v>
      </c>
      <c r="L1196" s="2268">
        <v>0</v>
      </c>
      <c r="M1196" s="2268">
        <v>0</v>
      </c>
      <c r="N1196" s="2268">
        <v>0</v>
      </c>
      <c r="O1196" s="2268">
        <v>0</v>
      </c>
      <c r="P1196" s="2268"/>
      <c r="Q1196" s="2268">
        <v>0</v>
      </c>
      <c r="R1196" s="2268">
        <v>0</v>
      </c>
      <c r="S1196" s="2268">
        <v>0</v>
      </c>
      <c r="T1196" s="2268">
        <v>0</v>
      </c>
      <c r="U1196" s="2268">
        <v>0</v>
      </c>
      <c r="V1196" s="2268">
        <v>0</v>
      </c>
      <c r="W1196" s="2268">
        <v>0</v>
      </c>
      <c r="X1196" s="2268">
        <v>0</v>
      </c>
      <c r="Y1196" s="2268">
        <v>0</v>
      </c>
      <c r="Z1196" s="2268">
        <v>0</v>
      </c>
      <c r="AA1196" s="2268">
        <v>1</v>
      </c>
      <c r="AB1196" s="2268">
        <v>0</v>
      </c>
      <c r="AC1196" s="2268">
        <v>0</v>
      </c>
      <c r="AD1196" s="2268">
        <v>0</v>
      </c>
      <c r="AE1196" s="2268">
        <v>0</v>
      </c>
      <c r="AF1196" s="2268">
        <v>0</v>
      </c>
      <c r="AG1196" s="2268">
        <v>0</v>
      </c>
      <c r="AH1196" s="2268">
        <v>0</v>
      </c>
      <c r="AI1196" s="2268">
        <v>0</v>
      </c>
    </row>
    <row r="1197" spans="1:35" s="2266" customFormat="1" ht="14.25" customHeight="1">
      <c r="A1197" s="2974"/>
      <c r="B1197" s="2974"/>
      <c r="C1197" s="2975"/>
      <c r="D1197" s="2976"/>
      <c r="E1197" s="2976"/>
      <c r="F1197" s="2976"/>
      <c r="G1197" s="2264" t="s">
        <v>4208</v>
      </c>
      <c r="H1197" s="2267">
        <v>1</v>
      </c>
      <c r="I1197" s="2268">
        <v>0</v>
      </c>
      <c r="J1197" s="2268">
        <v>0</v>
      </c>
      <c r="K1197" s="2268">
        <v>0</v>
      </c>
      <c r="L1197" s="2268">
        <v>0</v>
      </c>
      <c r="M1197" s="2268">
        <v>0</v>
      </c>
      <c r="N1197" s="2268">
        <v>0</v>
      </c>
      <c r="O1197" s="2268">
        <v>0</v>
      </c>
      <c r="P1197" s="2268"/>
      <c r="Q1197" s="2268">
        <v>0</v>
      </c>
      <c r="R1197" s="2268">
        <v>0</v>
      </c>
      <c r="S1197" s="2268">
        <v>0</v>
      </c>
      <c r="T1197" s="2268">
        <v>0</v>
      </c>
      <c r="U1197" s="2268">
        <v>0</v>
      </c>
      <c r="V1197" s="2268">
        <v>0</v>
      </c>
      <c r="W1197" s="2268">
        <v>0</v>
      </c>
      <c r="X1197" s="2268">
        <v>0</v>
      </c>
      <c r="Y1197" s="2268">
        <v>0</v>
      </c>
      <c r="Z1197" s="2268">
        <v>0</v>
      </c>
      <c r="AA1197" s="2268">
        <v>1</v>
      </c>
      <c r="AB1197" s="2268">
        <v>0</v>
      </c>
      <c r="AC1197" s="2268">
        <v>0</v>
      </c>
      <c r="AD1197" s="2268">
        <v>0</v>
      </c>
      <c r="AE1197" s="2268">
        <v>0</v>
      </c>
      <c r="AF1197" s="2268">
        <v>0</v>
      </c>
      <c r="AG1197" s="2268">
        <v>0</v>
      </c>
      <c r="AH1197" s="2268">
        <v>0</v>
      </c>
      <c r="AI1197" s="2268">
        <v>0</v>
      </c>
    </row>
    <row r="1198" spans="1:35" s="2266" customFormat="1" ht="14.25" customHeight="1">
      <c r="A1198" s="2974"/>
      <c r="B1198" s="2974"/>
      <c r="C1198" s="2976"/>
      <c r="D1198" s="2976"/>
      <c r="E1198" s="2976"/>
      <c r="F1198" s="2976"/>
      <c r="G1198" s="2264" t="s">
        <v>4209</v>
      </c>
      <c r="H1198" s="2267">
        <v>0</v>
      </c>
      <c r="I1198" s="2268">
        <v>0</v>
      </c>
      <c r="J1198" s="2268">
        <v>0</v>
      </c>
      <c r="K1198" s="2268">
        <v>0</v>
      </c>
      <c r="L1198" s="2268">
        <v>0</v>
      </c>
      <c r="M1198" s="2268">
        <v>0</v>
      </c>
      <c r="N1198" s="2268">
        <v>0</v>
      </c>
      <c r="O1198" s="2268">
        <v>0</v>
      </c>
      <c r="P1198" s="2268"/>
      <c r="Q1198" s="2268">
        <v>0</v>
      </c>
      <c r="R1198" s="2268">
        <v>0</v>
      </c>
      <c r="S1198" s="2268">
        <v>0</v>
      </c>
      <c r="T1198" s="2268">
        <v>0</v>
      </c>
      <c r="U1198" s="2268">
        <v>0</v>
      </c>
      <c r="V1198" s="2268">
        <v>0</v>
      </c>
      <c r="W1198" s="2268">
        <v>0</v>
      </c>
      <c r="X1198" s="2268">
        <v>0</v>
      </c>
      <c r="Y1198" s="2268">
        <v>0</v>
      </c>
      <c r="Z1198" s="2268">
        <v>0</v>
      </c>
      <c r="AA1198" s="2268">
        <v>0</v>
      </c>
      <c r="AB1198" s="2268">
        <v>0</v>
      </c>
      <c r="AC1198" s="2268">
        <v>0</v>
      </c>
      <c r="AD1198" s="2268">
        <v>0</v>
      </c>
      <c r="AE1198" s="2268">
        <v>0</v>
      </c>
      <c r="AF1198" s="2268">
        <v>0</v>
      </c>
      <c r="AG1198" s="2268">
        <v>0</v>
      </c>
      <c r="AH1198" s="2268">
        <v>0</v>
      </c>
      <c r="AI1198" s="2268">
        <v>0</v>
      </c>
    </row>
    <row r="1199" spans="1:35" s="2266" customFormat="1" ht="14.25" customHeight="1">
      <c r="A1199" s="2974" t="s">
        <v>4745</v>
      </c>
      <c r="B1199" s="2974"/>
      <c r="C1199" s="2977" t="s">
        <v>4746</v>
      </c>
      <c r="D1199" s="2978"/>
      <c r="E1199" s="2978"/>
      <c r="F1199" s="2978"/>
      <c r="G1199" s="2264" t="s">
        <v>4212</v>
      </c>
      <c r="H1199" s="2267">
        <v>3</v>
      </c>
      <c r="I1199" s="2268">
        <v>0</v>
      </c>
      <c r="J1199" s="2268">
        <v>0</v>
      </c>
      <c r="K1199" s="2268">
        <v>0</v>
      </c>
      <c r="L1199" s="2268">
        <v>0</v>
      </c>
      <c r="M1199" s="2268">
        <v>0</v>
      </c>
      <c r="N1199" s="2268">
        <v>0</v>
      </c>
      <c r="O1199" s="2268">
        <v>0</v>
      </c>
      <c r="P1199" s="2268"/>
      <c r="Q1199" s="2268">
        <v>0</v>
      </c>
      <c r="R1199" s="2268">
        <v>0</v>
      </c>
      <c r="S1199" s="2268">
        <v>0</v>
      </c>
      <c r="T1199" s="2268">
        <v>0</v>
      </c>
      <c r="U1199" s="2268">
        <v>1</v>
      </c>
      <c r="V1199" s="2268">
        <v>0</v>
      </c>
      <c r="W1199" s="2268">
        <v>0</v>
      </c>
      <c r="X1199" s="2268">
        <v>0</v>
      </c>
      <c r="Y1199" s="2268">
        <v>0</v>
      </c>
      <c r="Z1199" s="2268">
        <v>0</v>
      </c>
      <c r="AA1199" s="2268">
        <v>0</v>
      </c>
      <c r="AB1199" s="2268">
        <v>1</v>
      </c>
      <c r="AC1199" s="2268">
        <v>0</v>
      </c>
      <c r="AD1199" s="2268">
        <v>1</v>
      </c>
      <c r="AE1199" s="2268">
        <v>0</v>
      </c>
      <c r="AF1199" s="2268">
        <v>0</v>
      </c>
      <c r="AG1199" s="2268">
        <v>0</v>
      </c>
      <c r="AH1199" s="2268">
        <v>0</v>
      </c>
      <c r="AI1199" s="2268">
        <v>0</v>
      </c>
    </row>
    <row r="1200" spans="1:35" s="2266" customFormat="1" ht="14.25" customHeight="1">
      <c r="A1200" s="2974"/>
      <c r="B1200" s="2974"/>
      <c r="C1200" s="2975"/>
      <c r="D1200" s="2976"/>
      <c r="E1200" s="2976"/>
      <c r="F1200" s="2976"/>
      <c r="G1200" s="2264" t="s">
        <v>4208</v>
      </c>
      <c r="H1200" s="2267">
        <v>3</v>
      </c>
      <c r="I1200" s="2268">
        <v>0</v>
      </c>
      <c r="J1200" s="2268">
        <v>0</v>
      </c>
      <c r="K1200" s="2268">
        <v>0</v>
      </c>
      <c r="L1200" s="2268">
        <v>0</v>
      </c>
      <c r="M1200" s="2268">
        <v>0</v>
      </c>
      <c r="N1200" s="2268">
        <v>0</v>
      </c>
      <c r="O1200" s="2268">
        <v>0</v>
      </c>
      <c r="P1200" s="2268"/>
      <c r="Q1200" s="2268">
        <v>0</v>
      </c>
      <c r="R1200" s="2268">
        <v>0</v>
      </c>
      <c r="S1200" s="2268">
        <v>0</v>
      </c>
      <c r="T1200" s="2268">
        <v>0</v>
      </c>
      <c r="U1200" s="2268">
        <v>1</v>
      </c>
      <c r="V1200" s="2268">
        <v>0</v>
      </c>
      <c r="W1200" s="2268">
        <v>0</v>
      </c>
      <c r="X1200" s="2268">
        <v>0</v>
      </c>
      <c r="Y1200" s="2268">
        <v>0</v>
      </c>
      <c r="Z1200" s="2268">
        <v>0</v>
      </c>
      <c r="AA1200" s="2268">
        <v>0</v>
      </c>
      <c r="AB1200" s="2268">
        <v>1</v>
      </c>
      <c r="AC1200" s="2268">
        <v>0</v>
      </c>
      <c r="AD1200" s="2268">
        <v>1</v>
      </c>
      <c r="AE1200" s="2268">
        <v>0</v>
      </c>
      <c r="AF1200" s="2268">
        <v>0</v>
      </c>
      <c r="AG1200" s="2268">
        <v>0</v>
      </c>
      <c r="AH1200" s="2268">
        <v>0</v>
      </c>
      <c r="AI1200" s="2268">
        <v>0</v>
      </c>
    </row>
    <row r="1201" spans="1:35" s="2266" customFormat="1" ht="14.25" customHeight="1">
      <c r="A1201" s="2974"/>
      <c r="B1201" s="2974"/>
      <c r="C1201" s="2976"/>
      <c r="D1201" s="2976"/>
      <c r="E1201" s="2976"/>
      <c r="F1201" s="2976"/>
      <c r="G1201" s="2264" t="s">
        <v>4209</v>
      </c>
      <c r="H1201" s="2267">
        <v>0</v>
      </c>
      <c r="I1201" s="2268">
        <v>0</v>
      </c>
      <c r="J1201" s="2268">
        <v>0</v>
      </c>
      <c r="K1201" s="2268">
        <v>0</v>
      </c>
      <c r="L1201" s="2268">
        <v>0</v>
      </c>
      <c r="M1201" s="2268">
        <v>0</v>
      </c>
      <c r="N1201" s="2268">
        <v>0</v>
      </c>
      <c r="O1201" s="2268">
        <v>0</v>
      </c>
      <c r="P1201" s="2268"/>
      <c r="Q1201" s="2268">
        <v>0</v>
      </c>
      <c r="R1201" s="2268">
        <v>0</v>
      </c>
      <c r="S1201" s="2268">
        <v>0</v>
      </c>
      <c r="T1201" s="2268">
        <v>0</v>
      </c>
      <c r="U1201" s="2268">
        <v>0</v>
      </c>
      <c r="V1201" s="2268">
        <v>0</v>
      </c>
      <c r="W1201" s="2268">
        <v>0</v>
      </c>
      <c r="X1201" s="2268">
        <v>0</v>
      </c>
      <c r="Y1201" s="2268">
        <v>0</v>
      </c>
      <c r="Z1201" s="2268">
        <v>0</v>
      </c>
      <c r="AA1201" s="2268">
        <v>0</v>
      </c>
      <c r="AB1201" s="2268">
        <v>0</v>
      </c>
      <c r="AC1201" s="2268">
        <v>0</v>
      </c>
      <c r="AD1201" s="2268">
        <v>0</v>
      </c>
      <c r="AE1201" s="2268">
        <v>0</v>
      </c>
      <c r="AF1201" s="2268">
        <v>0</v>
      </c>
      <c r="AG1201" s="2268">
        <v>0</v>
      </c>
      <c r="AH1201" s="2268">
        <v>0</v>
      </c>
      <c r="AI1201" s="2268">
        <v>0</v>
      </c>
    </row>
    <row r="1202" spans="1:35" s="2266" customFormat="1" ht="14.25" customHeight="1">
      <c r="A1202" s="2974" t="s">
        <v>4747</v>
      </c>
      <c r="B1202" s="2974"/>
      <c r="C1202" s="2977" t="s">
        <v>4748</v>
      </c>
      <c r="D1202" s="2978"/>
      <c r="E1202" s="2978"/>
      <c r="F1202" s="2978"/>
      <c r="G1202" s="2264" t="s">
        <v>4212</v>
      </c>
      <c r="H1202" s="2268">
        <v>10</v>
      </c>
      <c r="I1202" s="2268">
        <v>0</v>
      </c>
      <c r="J1202" s="2268">
        <v>0</v>
      </c>
      <c r="K1202" s="2268">
        <v>0</v>
      </c>
      <c r="L1202" s="2268">
        <v>0</v>
      </c>
      <c r="M1202" s="2268">
        <v>0</v>
      </c>
      <c r="N1202" s="2268">
        <v>0</v>
      </c>
      <c r="O1202" s="2268">
        <v>0</v>
      </c>
      <c r="P1202" s="2268"/>
      <c r="Q1202" s="2268">
        <v>0</v>
      </c>
      <c r="R1202" s="2268">
        <v>0</v>
      </c>
      <c r="S1202" s="2268">
        <v>0</v>
      </c>
      <c r="T1202" s="2268">
        <v>0</v>
      </c>
      <c r="U1202" s="2268">
        <v>1</v>
      </c>
      <c r="V1202" s="2268">
        <v>0</v>
      </c>
      <c r="W1202" s="2268">
        <v>0</v>
      </c>
      <c r="X1202" s="2268">
        <v>2</v>
      </c>
      <c r="Y1202" s="2268">
        <v>0</v>
      </c>
      <c r="Z1202" s="2268">
        <v>1</v>
      </c>
      <c r="AA1202" s="2268">
        <v>1</v>
      </c>
      <c r="AB1202" s="2268">
        <v>1</v>
      </c>
      <c r="AC1202" s="2268">
        <v>1</v>
      </c>
      <c r="AD1202" s="2268">
        <v>0</v>
      </c>
      <c r="AE1202" s="2268">
        <v>0</v>
      </c>
      <c r="AF1202" s="2268">
        <v>2</v>
      </c>
      <c r="AG1202" s="2268">
        <v>0</v>
      </c>
      <c r="AH1202" s="2268">
        <v>1</v>
      </c>
      <c r="AI1202" s="2268">
        <v>0</v>
      </c>
    </row>
    <row r="1203" spans="1:35" s="2266" customFormat="1" ht="14.25" customHeight="1">
      <c r="A1203" s="2974"/>
      <c r="B1203" s="2974"/>
      <c r="C1203" s="2975"/>
      <c r="D1203" s="2976"/>
      <c r="E1203" s="2976"/>
      <c r="F1203" s="2976"/>
      <c r="G1203" s="2264" t="s">
        <v>4208</v>
      </c>
      <c r="H1203" s="2268">
        <v>7</v>
      </c>
      <c r="I1203" s="2268">
        <v>0</v>
      </c>
      <c r="J1203" s="2268">
        <v>0</v>
      </c>
      <c r="K1203" s="2268">
        <v>0</v>
      </c>
      <c r="L1203" s="2268">
        <v>0</v>
      </c>
      <c r="M1203" s="2268">
        <v>0</v>
      </c>
      <c r="N1203" s="2268">
        <v>0</v>
      </c>
      <c r="O1203" s="2268">
        <v>0</v>
      </c>
      <c r="P1203" s="2268"/>
      <c r="Q1203" s="2268">
        <v>0</v>
      </c>
      <c r="R1203" s="2268">
        <v>0</v>
      </c>
      <c r="S1203" s="2268">
        <v>0</v>
      </c>
      <c r="T1203" s="2268">
        <v>0</v>
      </c>
      <c r="U1203" s="2268">
        <v>1</v>
      </c>
      <c r="V1203" s="2268">
        <v>0</v>
      </c>
      <c r="W1203" s="2268">
        <v>0</v>
      </c>
      <c r="X1203" s="2268">
        <v>1</v>
      </c>
      <c r="Y1203" s="2268">
        <v>0</v>
      </c>
      <c r="Z1203" s="2268">
        <v>1</v>
      </c>
      <c r="AA1203" s="2268">
        <v>0</v>
      </c>
      <c r="AB1203" s="2268">
        <v>1</v>
      </c>
      <c r="AC1203" s="2268">
        <v>1</v>
      </c>
      <c r="AD1203" s="2268">
        <v>0</v>
      </c>
      <c r="AE1203" s="2268">
        <v>0</v>
      </c>
      <c r="AF1203" s="2268">
        <v>1</v>
      </c>
      <c r="AG1203" s="2268">
        <v>0</v>
      </c>
      <c r="AH1203" s="2268">
        <v>1</v>
      </c>
      <c r="AI1203" s="2268">
        <v>0</v>
      </c>
    </row>
    <row r="1204" spans="1:35" s="2266" customFormat="1" ht="14.25" customHeight="1">
      <c r="A1204" s="2974"/>
      <c r="B1204" s="2974"/>
      <c r="C1204" s="2976"/>
      <c r="D1204" s="2976"/>
      <c r="E1204" s="2976"/>
      <c r="F1204" s="2976"/>
      <c r="G1204" s="2264" t="s">
        <v>4209</v>
      </c>
      <c r="H1204" s="2268">
        <v>3</v>
      </c>
      <c r="I1204" s="2268">
        <v>0</v>
      </c>
      <c r="J1204" s="2268">
        <v>0</v>
      </c>
      <c r="K1204" s="2268">
        <v>0</v>
      </c>
      <c r="L1204" s="2268">
        <v>0</v>
      </c>
      <c r="M1204" s="2268">
        <v>0</v>
      </c>
      <c r="N1204" s="2268">
        <v>0</v>
      </c>
      <c r="O1204" s="2268">
        <v>0</v>
      </c>
      <c r="P1204" s="2268"/>
      <c r="Q1204" s="2268">
        <v>0</v>
      </c>
      <c r="R1204" s="2268">
        <v>0</v>
      </c>
      <c r="S1204" s="2268">
        <v>0</v>
      </c>
      <c r="T1204" s="2268">
        <v>0</v>
      </c>
      <c r="U1204" s="2268">
        <v>0</v>
      </c>
      <c r="V1204" s="2268">
        <v>0</v>
      </c>
      <c r="W1204" s="2268">
        <v>0</v>
      </c>
      <c r="X1204" s="2268">
        <v>1</v>
      </c>
      <c r="Y1204" s="2268">
        <v>0</v>
      </c>
      <c r="Z1204" s="2268">
        <v>0</v>
      </c>
      <c r="AA1204" s="2268">
        <v>1</v>
      </c>
      <c r="AB1204" s="2268">
        <v>0</v>
      </c>
      <c r="AC1204" s="2268">
        <v>0</v>
      </c>
      <c r="AD1204" s="2268">
        <v>0</v>
      </c>
      <c r="AE1204" s="2268">
        <v>0</v>
      </c>
      <c r="AF1204" s="2268">
        <v>1</v>
      </c>
      <c r="AG1204" s="2268">
        <v>0</v>
      </c>
      <c r="AH1204" s="2268">
        <v>0</v>
      </c>
      <c r="AI1204" s="2268">
        <v>0</v>
      </c>
    </row>
    <row r="1205" spans="1:35" s="2266" customFormat="1" ht="14.25" customHeight="1">
      <c r="A1205" s="2974" t="s">
        <v>4749</v>
      </c>
      <c r="B1205" s="2974"/>
      <c r="C1205" s="2977" t="s">
        <v>4750</v>
      </c>
      <c r="D1205" s="2978"/>
      <c r="E1205" s="2978"/>
      <c r="F1205" s="2978"/>
      <c r="G1205" s="2264" t="s">
        <v>4212</v>
      </c>
      <c r="H1205" s="2268">
        <v>2</v>
      </c>
      <c r="I1205" s="2268">
        <v>0</v>
      </c>
      <c r="J1205" s="2268">
        <v>0</v>
      </c>
      <c r="K1205" s="2268">
        <v>0</v>
      </c>
      <c r="L1205" s="2268">
        <v>0</v>
      </c>
      <c r="M1205" s="2268">
        <v>0</v>
      </c>
      <c r="N1205" s="2268">
        <v>0</v>
      </c>
      <c r="O1205" s="2268">
        <v>0</v>
      </c>
      <c r="P1205" s="2268"/>
      <c r="Q1205" s="2268">
        <v>0</v>
      </c>
      <c r="R1205" s="2268">
        <v>0</v>
      </c>
      <c r="S1205" s="2268">
        <v>0</v>
      </c>
      <c r="T1205" s="2268">
        <v>0</v>
      </c>
      <c r="U1205" s="2268">
        <v>0</v>
      </c>
      <c r="V1205" s="2268">
        <v>0</v>
      </c>
      <c r="W1205" s="2268">
        <v>0</v>
      </c>
      <c r="X1205" s="2268">
        <v>0</v>
      </c>
      <c r="Y1205" s="2268">
        <v>0</v>
      </c>
      <c r="Z1205" s="2268">
        <v>0</v>
      </c>
      <c r="AA1205" s="2268">
        <v>0</v>
      </c>
      <c r="AB1205" s="2268">
        <v>1</v>
      </c>
      <c r="AC1205" s="2268">
        <v>0</v>
      </c>
      <c r="AD1205" s="2268">
        <v>0</v>
      </c>
      <c r="AE1205" s="2268">
        <v>0</v>
      </c>
      <c r="AF1205" s="2268">
        <v>1</v>
      </c>
      <c r="AG1205" s="2268">
        <v>0</v>
      </c>
      <c r="AH1205" s="2268">
        <v>0</v>
      </c>
      <c r="AI1205" s="2268">
        <v>0</v>
      </c>
    </row>
    <row r="1206" spans="1:35" s="2266" customFormat="1" ht="14.25" customHeight="1">
      <c r="A1206" s="2974"/>
      <c r="B1206" s="2974"/>
      <c r="C1206" s="2975"/>
      <c r="D1206" s="2976"/>
      <c r="E1206" s="2976"/>
      <c r="F1206" s="2976"/>
      <c r="G1206" s="2264" t="s">
        <v>4208</v>
      </c>
      <c r="H1206" s="2268">
        <v>2</v>
      </c>
      <c r="I1206" s="2268">
        <v>0</v>
      </c>
      <c r="J1206" s="2268">
        <v>0</v>
      </c>
      <c r="K1206" s="2268">
        <v>0</v>
      </c>
      <c r="L1206" s="2268">
        <v>0</v>
      </c>
      <c r="M1206" s="2268">
        <v>0</v>
      </c>
      <c r="N1206" s="2268">
        <v>0</v>
      </c>
      <c r="O1206" s="2268">
        <v>0</v>
      </c>
      <c r="P1206" s="2268"/>
      <c r="Q1206" s="2268">
        <v>0</v>
      </c>
      <c r="R1206" s="2268">
        <v>0</v>
      </c>
      <c r="S1206" s="2268">
        <v>0</v>
      </c>
      <c r="T1206" s="2268">
        <v>0</v>
      </c>
      <c r="U1206" s="2268">
        <v>0</v>
      </c>
      <c r="V1206" s="2268">
        <v>0</v>
      </c>
      <c r="W1206" s="2268">
        <v>0</v>
      </c>
      <c r="X1206" s="2268">
        <v>0</v>
      </c>
      <c r="Y1206" s="2268">
        <v>0</v>
      </c>
      <c r="Z1206" s="2268">
        <v>0</v>
      </c>
      <c r="AA1206" s="2268">
        <v>0</v>
      </c>
      <c r="AB1206" s="2268">
        <v>1</v>
      </c>
      <c r="AC1206" s="2268">
        <v>0</v>
      </c>
      <c r="AD1206" s="2268">
        <v>0</v>
      </c>
      <c r="AE1206" s="2268">
        <v>0</v>
      </c>
      <c r="AF1206" s="2268">
        <v>1</v>
      </c>
      <c r="AG1206" s="2268">
        <v>0</v>
      </c>
      <c r="AH1206" s="2268">
        <v>0</v>
      </c>
      <c r="AI1206" s="2268">
        <v>0</v>
      </c>
    </row>
    <row r="1207" spans="1:35" s="2266" customFormat="1" ht="14.25" customHeight="1">
      <c r="A1207" s="2974"/>
      <c r="B1207" s="2974"/>
      <c r="C1207" s="2976"/>
      <c r="D1207" s="2976"/>
      <c r="E1207" s="2976"/>
      <c r="F1207" s="2976"/>
      <c r="G1207" s="2264" t="s">
        <v>4209</v>
      </c>
      <c r="H1207" s="2268">
        <v>0</v>
      </c>
      <c r="I1207" s="2268">
        <v>0</v>
      </c>
      <c r="J1207" s="2268">
        <v>0</v>
      </c>
      <c r="K1207" s="2268">
        <v>0</v>
      </c>
      <c r="L1207" s="2268">
        <v>0</v>
      </c>
      <c r="M1207" s="2268">
        <v>0</v>
      </c>
      <c r="N1207" s="2268">
        <v>0</v>
      </c>
      <c r="O1207" s="2268">
        <v>0</v>
      </c>
      <c r="P1207" s="2268"/>
      <c r="Q1207" s="2268">
        <v>0</v>
      </c>
      <c r="R1207" s="2268">
        <v>0</v>
      </c>
      <c r="S1207" s="2268">
        <v>0</v>
      </c>
      <c r="T1207" s="2268">
        <v>0</v>
      </c>
      <c r="U1207" s="2268">
        <v>0</v>
      </c>
      <c r="V1207" s="2268">
        <v>0</v>
      </c>
      <c r="W1207" s="2268">
        <v>0</v>
      </c>
      <c r="X1207" s="2268">
        <v>0</v>
      </c>
      <c r="Y1207" s="2268">
        <v>0</v>
      </c>
      <c r="Z1207" s="2268">
        <v>0</v>
      </c>
      <c r="AA1207" s="2268">
        <v>0</v>
      </c>
      <c r="AB1207" s="2268">
        <v>0</v>
      </c>
      <c r="AC1207" s="2268">
        <v>0</v>
      </c>
      <c r="AD1207" s="2268">
        <v>0</v>
      </c>
      <c r="AE1207" s="2268">
        <v>0</v>
      </c>
      <c r="AF1207" s="2268">
        <v>0</v>
      </c>
      <c r="AG1207" s="2268">
        <v>0</v>
      </c>
      <c r="AH1207" s="2268">
        <v>0</v>
      </c>
      <c r="AI1207" s="2268">
        <v>0</v>
      </c>
    </row>
    <row r="1208" spans="1:35" s="2266" customFormat="1" ht="14.25" customHeight="1">
      <c r="A1208" s="2974" t="s">
        <v>4751</v>
      </c>
      <c r="B1208" s="2974"/>
      <c r="C1208" s="2977" t="s">
        <v>4752</v>
      </c>
      <c r="D1208" s="2978"/>
      <c r="E1208" s="2978"/>
      <c r="F1208" s="2978"/>
      <c r="G1208" s="2264" t="s">
        <v>4212</v>
      </c>
      <c r="H1208" s="2268">
        <v>2</v>
      </c>
      <c r="I1208" s="2268">
        <v>0</v>
      </c>
      <c r="J1208" s="2268">
        <v>0</v>
      </c>
      <c r="K1208" s="2268">
        <v>0</v>
      </c>
      <c r="L1208" s="2268">
        <v>0</v>
      </c>
      <c r="M1208" s="2268">
        <v>0</v>
      </c>
      <c r="N1208" s="2268">
        <v>0</v>
      </c>
      <c r="O1208" s="2268">
        <v>0</v>
      </c>
      <c r="P1208" s="2268"/>
      <c r="Q1208" s="2268">
        <v>0</v>
      </c>
      <c r="R1208" s="2268">
        <v>0</v>
      </c>
      <c r="S1208" s="2268">
        <v>0</v>
      </c>
      <c r="T1208" s="2268">
        <v>0</v>
      </c>
      <c r="U1208" s="2268">
        <v>1</v>
      </c>
      <c r="V1208" s="2268">
        <v>0</v>
      </c>
      <c r="W1208" s="2268">
        <v>0</v>
      </c>
      <c r="X1208" s="2268">
        <v>0</v>
      </c>
      <c r="Y1208" s="2268">
        <v>0</v>
      </c>
      <c r="Z1208" s="2268">
        <v>0</v>
      </c>
      <c r="AA1208" s="2268">
        <v>0</v>
      </c>
      <c r="AB1208" s="2268">
        <v>0</v>
      </c>
      <c r="AC1208" s="2268">
        <v>0</v>
      </c>
      <c r="AD1208" s="2268">
        <v>0</v>
      </c>
      <c r="AE1208" s="2268">
        <v>0</v>
      </c>
      <c r="AF1208" s="2268">
        <v>1</v>
      </c>
      <c r="AG1208" s="2268">
        <v>0</v>
      </c>
      <c r="AH1208" s="2268">
        <v>0</v>
      </c>
      <c r="AI1208" s="2268">
        <v>0</v>
      </c>
    </row>
    <row r="1209" spans="1:35" s="2266" customFormat="1" ht="14.25" customHeight="1">
      <c r="A1209" s="2974"/>
      <c r="B1209" s="2974"/>
      <c r="C1209" s="2975"/>
      <c r="D1209" s="2976"/>
      <c r="E1209" s="2976"/>
      <c r="F1209" s="2976"/>
      <c r="G1209" s="2264" t="s">
        <v>4208</v>
      </c>
      <c r="H1209" s="2268">
        <v>1</v>
      </c>
      <c r="I1209" s="2268">
        <v>0</v>
      </c>
      <c r="J1209" s="2268">
        <v>0</v>
      </c>
      <c r="K1209" s="2268">
        <v>0</v>
      </c>
      <c r="L1209" s="2268">
        <v>0</v>
      </c>
      <c r="M1209" s="2268">
        <v>0</v>
      </c>
      <c r="N1209" s="2268">
        <v>0</v>
      </c>
      <c r="O1209" s="2268">
        <v>0</v>
      </c>
      <c r="P1209" s="2268"/>
      <c r="Q1209" s="2268">
        <v>0</v>
      </c>
      <c r="R1209" s="2268">
        <v>0</v>
      </c>
      <c r="S1209" s="2268">
        <v>0</v>
      </c>
      <c r="T1209" s="2268">
        <v>0</v>
      </c>
      <c r="U1209" s="2268">
        <v>1</v>
      </c>
      <c r="V1209" s="2268">
        <v>0</v>
      </c>
      <c r="W1209" s="2268">
        <v>0</v>
      </c>
      <c r="X1209" s="2268">
        <v>0</v>
      </c>
      <c r="Y1209" s="2268">
        <v>0</v>
      </c>
      <c r="Z1209" s="2268">
        <v>0</v>
      </c>
      <c r="AA1209" s="2268">
        <v>0</v>
      </c>
      <c r="AB1209" s="2268">
        <v>0</v>
      </c>
      <c r="AC1209" s="2268">
        <v>0</v>
      </c>
      <c r="AD1209" s="2268">
        <v>0</v>
      </c>
      <c r="AE1209" s="2268">
        <v>0</v>
      </c>
      <c r="AF1209" s="2268">
        <v>0</v>
      </c>
      <c r="AG1209" s="2268">
        <v>0</v>
      </c>
      <c r="AH1209" s="2268">
        <v>0</v>
      </c>
      <c r="AI1209" s="2268">
        <v>0</v>
      </c>
    </row>
    <row r="1210" spans="1:35" s="2266" customFormat="1" ht="14.25" customHeight="1">
      <c r="A1210" s="2974"/>
      <c r="B1210" s="2974"/>
      <c r="C1210" s="2976"/>
      <c r="D1210" s="2976"/>
      <c r="E1210" s="2976"/>
      <c r="F1210" s="2976"/>
      <c r="G1210" s="2264" t="s">
        <v>4209</v>
      </c>
      <c r="H1210" s="2268">
        <v>1</v>
      </c>
      <c r="I1210" s="2268">
        <v>0</v>
      </c>
      <c r="J1210" s="2268">
        <v>0</v>
      </c>
      <c r="K1210" s="2268">
        <v>0</v>
      </c>
      <c r="L1210" s="2268">
        <v>0</v>
      </c>
      <c r="M1210" s="2268">
        <v>0</v>
      </c>
      <c r="N1210" s="2268">
        <v>0</v>
      </c>
      <c r="O1210" s="2268">
        <v>0</v>
      </c>
      <c r="P1210" s="2268"/>
      <c r="Q1210" s="2268">
        <v>0</v>
      </c>
      <c r="R1210" s="2268">
        <v>0</v>
      </c>
      <c r="S1210" s="2268">
        <v>0</v>
      </c>
      <c r="T1210" s="2268">
        <v>0</v>
      </c>
      <c r="U1210" s="2268">
        <v>0</v>
      </c>
      <c r="V1210" s="2268">
        <v>0</v>
      </c>
      <c r="W1210" s="2268">
        <v>0</v>
      </c>
      <c r="X1210" s="2268">
        <v>0</v>
      </c>
      <c r="Y1210" s="2268">
        <v>0</v>
      </c>
      <c r="Z1210" s="2268">
        <v>0</v>
      </c>
      <c r="AA1210" s="2268">
        <v>0</v>
      </c>
      <c r="AB1210" s="2268">
        <v>0</v>
      </c>
      <c r="AC1210" s="2268">
        <v>0</v>
      </c>
      <c r="AD1210" s="2268">
        <v>0</v>
      </c>
      <c r="AE1210" s="2268">
        <v>0</v>
      </c>
      <c r="AF1210" s="2268">
        <v>1</v>
      </c>
      <c r="AG1210" s="2268">
        <v>0</v>
      </c>
      <c r="AH1210" s="2268">
        <v>0</v>
      </c>
      <c r="AI1210" s="2268">
        <v>0</v>
      </c>
    </row>
    <row r="1211" spans="1:35" s="2266" customFormat="1" ht="14.25" customHeight="1">
      <c r="A1211" s="2974" t="s">
        <v>4753</v>
      </c>
      <c r="B1211" s="2974"/>
      <c r="C1211" s="2977" t="s">
        <v>4754</v>
      </c>
      <c r="D1211" s="2978"/>
      <c r="E1211" s="2978"/>
      <c r="F1211" s="2978"/>
      <c r="G1211" s="2264" t="s">
        <v>4212</v>
      </c>
      <c r="H1211" s="2268">
        <v>6</v>
      </c>
      <c r="I1211" s="2268">
        <v>0</v>
      </c>
      <c r="J1211" s="2268">
        <v>0</v>
      </c>
      <c r="K1211" s="2268">
        <v>0</v>
      </c>
      <c r="L1211" s="2268">
        <v>0</v>
      </c>
      <c r="M1211" s="2268">
        <v>0</v>
      </c>
      <c r="N1211" s="2268">
        <v>0</v>
      </c>
      <c r="O1211" s="2268">
        <v>0</v>
      </c>
      <c r="P1211" s="2268"/>
      <c r="Q1211" s="2268">
        <v>0</v>
      </c>
      <c r="R1211" s="2268">
        <v>0</v>
      </c>
      <c r="S1211" s="2268">
        <v>0</v>
      </c>
      <c r="T1211" s="2268">
        <v>0</v>
      </c>
      <c r="U1211" s="2268">
        <v>0</v>
      </c>
      <c r="V1211" s="2268">
        <v>0</v>
      </c>
      <c r="W1211" s="2268">
        <v>0</v>
      </c>
      <c r="X1211" s="2268">
        <v>2</v>
      </c>
      <c r="Y1211" s="2268">
        <v>0</v>
      </c>
      <c r="Z1211" s="2268">
        <v>1</v>
      </c>
      <c r="AA1211" s="2268">
        <v>1</v>
      </c>
      <c r="AB1211" s="2268">
        <v>0</v>
      </c>
      <c r="AC1211" s="2268">
        <v>1</v>
      </c>
      <c r="AD1211" s="2268">
        <v>0</v>
      </c>
      <c r="AE1211" s="2268">
        <v>0</v>
      </c>
      <c r="AF1211" s="2268">
        <v>0</v>
      </c>
      <c r="AG1211" s="2268">
        <v>0</v>
      </c>
      <c r="AH1211" s="2268">
        <v>1</v>
      </c>
      <c r="AI1211" s="2268">
        <v>0</v>
      </c>
    </row>
    <row r="1212" spans="1:35" s="2266" customFormat="1" ht="14.25" customHeight="1">
      <c r="A1212" s="2974"/>
      <c r="B1212" s="2974"/>
      <c r="C1212" s="2975"/>
      <c r="D1212" s="2976"/>
      <c r="E1212" s="2976"/>
      <c r="F1212" s="2976"/>
      <c r="G1212" s="2264" t="s">
        <v>4208</v>
      </c>
      <c r="H1212" s="2268">
        <v>4</v>
      </c>
      <c r="I1212" s="2268">
        <v>0</v>
      </c>
      <c r="J1212" s="2268">
        <v>0</v>
      </c>
      <c r="K1212" s="2268">
        <v>0</v>
      </c>
      <c r="L1212" s="2268">
        <v>0</v>
      </c>
      <c r="M1212" s="2268">
        <v>0</v>
      </c>
      <c r="N1212" s="2268">
        <v>0</v>
      </c>
      <c r="O1212" s="2268">
        <v>0</v>
      </c>
      <c r="P1212" s="2268"/>
      <c r="Q1212" s="2268">
        <v>0</v>
      </c>
      <c r="R1212" s="2268">
        <v>0</v>
      </c>
      <c r="S1212" s="2268">
        <v>0</v>
      </c>
      <c r="T1212" s="2268">
        <v>0</v>
      </c>
      <c r="U1212" s="2268">
        <v>0</v>
      </c>
      <c r="V1212" s="2268">
        <v>0</v>
      </c>
      <c r="W1212" s="2268">
        <v>0</v>
      </c>
      <c r="X1212" s="2268">
        <v>1</v>
      </c>
      <c r="Y1212" s="2268">
        <v>0</v>
      </c>
      <c r="Z1212" s="2268">
        <v>1</v>
      </c>
      <c r="AA1212" s="2268">
        <v>0</v>
      </c>
      <c r="AB1212" s="2268">
        <v>0</v>
      </c>
      <c r="AC1212" s="2268">
        <v>1</v>
      </c>
      <c r="AD1212" s="2268">
        <v>0</v>
      </c>
      <c r="AE1212" s="2268">
        <v>0</v>
      </c>
      <c r="AF1212" s="2268">
        <v>0</v>
      </c>
      <c r="AG1212" s="2268">
        <v>0</v>
      </c>
      <c r="AH1212" s="2268">
        <v>1</v>
      </c>
      <c r="AI1212" s="2268">
        <v>0</v>
      </c>
    </row>
    <row r="1213" spans="1:35" s="2274" customFormat="1" ht="14.25" customHeight="1">
      <c r="A1213" s="2974"/>
      <c r="B1213" s="2974"/>
      <c r="C1213" s="2976"/>
      <c r="D1213" s="2976"/>
      <c r="E1213" s="2976"/>
      <c r="F1213" s="2976"/>
      <c r="G1213" s="2264" t="s">
        <v>4209</v>
      </c>
      <c r="H1213" s="2268">
        <v>2</v>
      </c>
      <c r="I1213" s="2268">
        <v>0</v>
      </c>
      <c r="J1213" s="2268">
        <v>0</v>
      </c>
      <c r="K1213" s="2268">
        <v>0</v>
      </c>
      <c r="L1213" s="2268">
        <v>0</v>
      </c>
      <c r="M1213" s="2268">
        <v>0</v>
      </c>
      <c r="N1213" s="2268">
        <v>0</v>
      </c>
      <c r="O1213" s="2268">
        <v>0</v>
      </c>
      <c r="P1213" s="2268"/>
      <c r="Q1213" s="2268">
        <v>0</v>
      </c>
      <c r="R1213" s="2268">
        <v>0</v>
      </c>
      <c r="S1213" s="2268">
        <v>0</v>
      </c>
      <c r="T1213" s="2268">
        <v>0</v>
      </c>
      <c r="U1213" s="2268">
        <v>0</v>
      </c>
      <c r="V1213" s="2268">
        <v>0</v>
      </c>
      <c r="W1213" s="2268">
        <v>0</v>
      </c>
      <c r="X1213" s="2268">
        <v>1</v>
      </c>
      <c r="Y1213" s="2268">
        <v>0</v>
      </c>
      <c r="Z1213" s="2268">
        <v>0</v>
      </c>
      <c r="AA1213" s="2268">
        <v>1</v>
      </c>
      <c r="AB1213" s="2268">
        <v>0</v>
      </c>
      <c r="AC1213" s="2268">
        <v>0</v>
      </c>
      <c r="AD1213" s="2268">
        <v>0</v>
      </c>
      <c r="AE1213" s="2268">
        <v>0</v>
      </c>
      <c r="AF1213" s="2268">
        <v>0</v>
      </c>
      <c r="AG1213" s="2268">
        <v>0</v>
      </c>
      <c r="AH1213" s="2268">
        <v>0</v>
      </c>
      <c r="AI1213" s="2268">
        <v>0</v>
      </c>
    </row>
    <row r="1214" spans="1:35" s="2266" customFormat="1" ht="14.25" customHeight="1">
      <c r="A1214" s="2974" t="s">
        <v>4755</v>
      </c>
      <c r="B1214" s="2974"/>
      <c r="C1214" s="3005" t="s">
        <v>4756</v>
      </c>
      <c r="D1214" s="3006"/>
      <c r="E1214" s="3006"/>
      <c r="F1214" s="3006"/>
      <c r="G1214" s="2264" t="s">
        <v>4212</v>
      </c>
      <c r="H1214" s="2268">
        <v>63</v>
      </c>
      <c r="I1214" s="2268">
        <v>0</v>
      </c>
      <c r="J1214" s="2268">
        <v>0</v>
      </c>
      <c r="K1214" s="2268">
        <v>0</v>
      </c>
      <c r="L1214" s="2268">
        <v>0</v>
      </c>
      <c r="M1214" s="2268">
        <v>0</v>
      </c>
      <c r="N1214" s="2268">
        <v>0</v>
      </c>
      <c r="O1214" s="2268">
        <v>2</v>
      </c>
      <c r="P1214" s="2268"/>
      <c r="Q1214" s="2268">
        <v>0</v>
      </c>
      <c r="R1214" s="2268">
        <v>3</v>
      </c>
      <c r="S1214" s="2268">
        <v>4</v>
      </c>
      <c r="T1214" s="2268">
        <v>4</v>
      </c>
      <c r="U1214" s="2268">
        <v>0</v>
      </c>
      <c r="V1214" s="2268">
        <v>1</v>
      </c>
      <c r="W1214" s="2268">
        <v>1</v>
      </c>
      <c r="X1214" s="2268">
        <v>3</v>
      </c>
      <c r="Y1214" s="2268">
        <v>2</v>
      </c>
      <c r="Z1214" s="2268">
        <v>3</v>
      </c>
      <c r="AA1214" s="2268">
        <v>5</v>
      </c>
      <c r="AB1214" s="2268">
        <v>6</v>
      </c>
      <c r="AC1214" s="2268">
        <v>4</v>
      </c>
      <c r="AD1214" s="2268">
        <v>12</v>
      </c>
      <c r="AE1214" s="2268">
        <v>7</v>
      </c>
      <c r="AF1214" s="2268">
        <v>2</v>
      </c>
      <c r="AG1214" s="2268">
        <v>3</v>
      </c>
      <c r="AH1214" s="2268">
        <v>1</v>
      </c>
      <c r="AI1214" s="2268">
        <v>0</v>
      </c>
    </row>
    <row r="1215" spans="1:35" s="2266" customFormat="1" ht="14.25" customHeight="1">
      <c r="A1215" s="2974"/>
      <c r="B1215" s="2974"/>
      <c r="C1215" s="2975"/>
      <c r="D1215" s="2976"/>
      <c r="E1215" s="2976"/>
      <c r="F1215" s="2976"/>
      <c r="G1215" s="2264" t="s">
        <v>4208</v>
      </c>
      <c r="H1215" s="2268">
        <v>36</v>
      </c>
      <c r="I1215" s="2268">
        <v>0</v>
      </c>
      <c r="J1215" s="2268">
        <v>0</v>
      </c>
      <c r="K1215" s="2268">
        <v>0</v>
      </c>
      <c r="L1215" s="2268">
        <v>0</v>
      </c>
      <c r="M1215" s="2268">
        <v>0</v>
      </c>
      <c r="N1215" s="2268">
        <v>0</v>
      </c>
      <c r="O1215" s="2268">
        <v>0</v>
      </c>
      <c r="P1215" s="2268"/>
      <c r="Q1215" s="2268">
        <v>0</v>
      </c>
      <c r="R1215" s="2268">
        <v>3</v>
      </c>
      <c r="S1215" s="2268">
        <v>4</v>
      </c>
      <c r="T1215" s="2268">
        <v>4</v>
      </c>
      <c r="U1215" s="2268">
        <v>0</v>
      </c>
      <c r="V1215" s="2268">
        <v>0</v>
      </c>
      <c r="W1215" s="2268">
        <v>0</v>
      </c>
      <c r="X1215" s="2268">
        <v>2</v>
      </c>
      <c r="Y1215" s="2268">
        <v>0</v>
      </c>
      <c r="Z1215" s="2268">
        <v>3</v>
      </c>
      <c r="AA1215" s="2268">
        <v>1</v>
      </c>
      <c r="AB1215" s="2268">
        <v>3</v>
      </c>
      <c r="AC1215" s="2268">
        <v>3</v>
      </c>
      <c r="AD1215" s="2268">
        <v>5</v>
      </c>
      <c r="AE1215" s="2268">
        <v>4</v>
      </c>
      <c r="AF1215" s="2268">
        <v>1</v>
      </c>
      <c r="AG1215" s="2268">
        <v>2</v>
      </c>
      <c r="AH1215" s="2268">
        <v>1</v>
      </c>
      <c r="AI1215" s="2268">
        <v>0</v>
      </c>
    </row>
    <row r="1216" spans="1:35" s="2274" customFormat="1" ht="14.25" customHeight="1">
      <c r="A1216" s="2974"/>
      <c r="B1216" s="2974"/>
      <c r="C1216" s="2976"/>
      <c r="D1216" s="2976"/>
      <c r="E1216" s="2976"/>
      <c r="F1216" s="2976"/>
      <c r="G1216" s="2264" t="s">
        <v>4209</v>
      </c>
      <c r="H1216" s="2268">
        <v>27</v>
      </c>
      <c r="I1216" s="2268">
        <v>0</v>
      </c>
      <c r="J1216" s="2268">
        <v>0</v>
      </c>
      <c r="K1216" s="2268">
        <v>0</v>
      </c>
      <c r="L1216" s="2268">
        <v>0</v>
      </c>
      <c r="M1216" s="2268">
        <v>0</v>
      </c>
      <c r="N1216" s="2268">
        <v>0</v>
      </c>
      <c r="O1216" s="2268">
        <v>2</v>
      </c>
      <c r="P1216" s="2268"/>
      <c r="Q1216" s="2268">
        <v>0</v>
      </c>
      <c r="R1216" s="2268">
        <v>0</v>
      </c>
      <c r="S1216" s="2268">
        <v>0</v>
      </c>
      <c r="T1216" s="2268">
        <v>0</v>
      </c>
      <c r="U1216" s="2268">
        <v>0</v>
      </c>
      <c r="V1216" s="2268">
        <v>1</v>
      </c>
      <c r="W1216" s="2268">
        <v>1</v>
      </c>
      <c r="X1216" s="2268">
        <v>1</v>
      </c>
      <c r="Y1216" s="2268">
        <v>2</v>
      </c>
      <c r="Z1216" s="2268">
        <v>0</v>
      </c>
      <c r="AA1216" s="2268">
        <v>4</v>
      </c>
      <c r="AB1216" s="2268">
        <v>3</v>
      </c>
      <c r="AC1216" s="2268">
        <v>1</v>
      </c>
      <c r="AD1216" s="2268">
        <v>7</v>
      </c>
      <c r="AE1216" s="2268">
        <v>3</v>
      </c>
      <c r="AF1216" s="2268">
        <v>1</v>
      </c>
      <c r="AG1216" s="2268">
        <v>1</v>
      </c>
      <c r="AH1216" s="2268">
        <v>0</v>
      </c>
      <c r="AI1216" s="2268">
        <v>0</v>
      </c>
    </row>
    <row r="1217" spans="1:36" s="2266" customFormat="1" ht="14.25" customHeight="1">
      <c r="A1217" s="2974" t="s">
        <v>4757</v>
      </c>
      <c r="B1217" s="2974"/>
      <c r="C1217" s="2977" t="s">
        <v>4758</v>
      </c>
      <c r="D1217" s="2978"/>
      <c r="E1217" s="2978"/>
      <c r="F1217" s="2978"/>
      <c r="G1217" s="2264" t="s">
        <v>4212</v>
      </c>
      <c r="H1217" s="2268">
        <v>43</v>
      </c>
      <c r="I1217" s="2268">
        <v>0</v>
      </c>
      <c r="J1217" s="2268">
        <v>0</v>
      </c>
      <c r="K1217" s="2268">
        <v>0</v>
      </c>
      <c r="L1217" s="2268">
        <v>0</v>
      </c>
      <c r="M1217" s="2268">
        <v>0</v>
      </c>
      <c r="N1217" s="2268">
        <v>0</v>
      </c>
      <c r="O1217" s="2268">
        <v>0</v>
      </c>
      <c r="P1217" s="2268"/>
      <c r="Q1217" s="2268">
        <v>0</v>
      </c>
      <c r="R1217" s="2268">
        <v>0</v>
      </c>
      <c r="S1217" s="2268">
        <v>0</v>
      </c>
      <c r="T1217" s="2268">
        <v>0</v>
      </c>
      <c r="U1217" s="2268">
        <v>0</v>
      </c>
      <c r="V1217" s="2268">
        <v>1</v>
      </c>
      <c r="W1217" s="2268">
        <v>1</v>
      </c>
      <c r="X1217" s="2268">
        <v>1</v>
      </c>
      <c r="Y1217" s="2268">
        <v>2</v>
      </c>
      <c r="Z1217" s="2268">
        <v>1</v>
      </c>
      <c r="AA1217" s="2268">
        <v>2</v>
      </c>
      <c r="AB1217" s="2268">
        <v>6</v>
      </c>
      <c r="AC1217" s="2268">
        <v>4</v>
      </c>
      <c r="AD1217" s="2268">
        <v>12</v>
      </c>
      <c r="AE1217" s="2268">
        <v>7</v>
      </c>
      <c r="AF1217" s="2268">
        <v>2</v>
      </c>
      <c r="AG1217" s="2268">
        <v>3</v>
      </c>
      <c r="AH1217" s="2268">
        <v>1</v>
      </c>
      <c r="AI1217" s="2268">
        <v>0</v>
      </c>
    </row>
    <row r="1218" spans="1:36" s="2266" customFormat="1" ht="14.25" customHeight="1">
      <c r="A1218" s="2974"/>
      <c r="B1218" s="2974"/>
      <c r="C1218" s="2975"/>
      <c r="D1218" s="2976"/>
      <c r="E1218" s="2976"/>
      <c r="F1218" s="2976"/>
      <c r="G1218" s="2264" t="s">
        <v>4208</v>
      </c>
      <c r="H1218" s="2268">
        <v>21</v>
      </c>
      <c r="I1218" s="2268">
        <v>0</v>
      </c>
      <c r="J1218" s="2268">
        <v>0</v>
      </c>
      <c r="K1218" s="2268">
        <v>0</v>
      </c>
      <c r="L1218" s="2268">
        <v>0</v>
      </c>
      <c r="M1218" s="2268">
        <v>0</v>
      </c>
      <c r="N1218" s="2268">
        <v>0</v>
      </c>
      <c r="O1218" s="2268">
        <v>0</v>
      </c>
      <c r="P1218" s="2268"/>
      <c r="Q1218" s="2268">
        <v>0</v>
      </c>
      <c r="R1218" s="2268">
        <v>0</v>
      </c>
      <c r="S1218" s="2268">
        <v>0</v>
      </c>
      <c r="T1218" s="2268">
        <v>0</v>
      </c>
      <c r="U1218" s="2268">
        <v>0</v>
      </c>
      <c r="V1218" s="2268">
        <v>0</v>
      </c>
      <c r="W1218" s="2268">
        <v>0</v>
      </c>
      <c r="X1218" s="2268">
        <v>1</v>
      </c>
      <c r="Y1218" s="2268">
        <v>0</v>
      </c>
      <c r="Z1218" s="2268">
        <v>1</v>
      </c>
      <c r="AA1218" s="2268">
        <v>0</v>
      </c>
      <c r="AB1218" s="2268">
        <v>3</v>
      </c>
      <c r="AC1218" s="2268">
        <v>3</v>
      </c>
      <c r="AD1218" s="2268">
        <v>5</v>
      </c>
      <c r="AE1218" s="2268">
        <v>4</v>
      </c>
      <c r="AF1218" s="2268">
        <v>1</v>
      </c>
      <c r="AG1218" s="2268">
        <v>2</v>
      </c>
      <c r="AH1218" s="2268">
        <v>1</v>
      </c>
      <c r="AI1218" s="2268">
        <v>0</v>
      </c>
    </row>
    <row r="1219" spans="1:36" s="2274" customFormat="1" ht="14.25" customHeight="1">
      <c r="A1219" s="2974"/>
      <c r="B1219" s="2974"/>
      <c r="C1219" s="2976"/>
      <c r="D1219" s="2976"/>
      <c r="E1219" s="2976"/>
      <c r="F1219" s="2976"/>
      <c r="G1219" s="2264" t="s">
        <v>4209</v>
      </c>
      <c r="H1219" s="2268">
        <v>22</v>
      </c>
      <c r="I1219" s="2268">
        <v>0</v>
      </c>
      <c r="J1219" s="2268">
        <v>0</v>
      </c>
      <c r="K1219" s="2268">
        <v>0</v>
      </c>
      <c r="L1219" s="2268">
        <v>0</v>
      </c>
      <c r="M1219" s="2268">
        <v>0</v>
      </c>
      <c r="N1219" s="2268">
        <v>0</v>
      </c>
      <c r="O1219" s="2268">
        <v>0</v>
      </c>
      <c r="P1219" s="2268"/>
      <c r="Q1219" s="2268">
        <v>0</v>
      </c>
      <c r="R1219" s="2268">
        <v>0</v>
      </c>
      <c r="S1219" s="2268">
        <v>0</v>
      </c>
      <c r="T1219" s="2268">
        <v>0</v>
      </c>
      <c r="U1219" s="2268">
        <v>0</v>
      </c>
      <c r="V1219" s="2268">
        <v>1</v>
      </c>
      <c r="W1219" s="2268">
        <v>1</v>
      </c>
      <c r="X1219" s="2268">
        <v>0</v>
      </c>
      <c r="Y1219" s="2268">
        <v>2</v>
      </c>
      <c r="Z1219" s="2268">
        <v>0</v>
      </c>
      <c r="AA1219" s="2268">
        <v>2</v>
      </c>
      <c r="AB1219" s="2268">
        <v>3</v>
      </c>
      <c r="AC1219" s="2268">
        <v>1</v>
      </c>
      <c r="AD1219" s="2268">
        <v>7</v>
      </c>
      <c r="AE1219" s="2268">
        <v>3</v>
      </c>
      <c r="AF1219" s="2268">
        <v>1</v>
      </c>
      <c r="AG1219" s="2268">
        <v>1</v>
      </c>
      <c r="AH1219" s="2268">
        <v>0</v>
      </c>
      <c r="AI1219" s="2268">
        <v>0</v>
      </c>
    </row>
    <row r="1220" spans="1:36" s="2266" customFormat="1" ht="14.25" customHeight="1">
      <c r="A1220" s="2974" t="s">
        <v>4759</v>
      </c>
      <c r="B1220" s="2974"/>
      <c r="C1220" s="2977" t="s">
        <v>4760</v>
      </c>
      <c r="D1220" s="2978"/>
      <c r="E1220" s="2978"/>
      <c r="F1220" s="2978"/>
      <c r="G1220" s="2264" t="s">
        <v>4212</v>
      </c>
      <c r="H1220" s="2268">
        <v>20</v>
      </c>
      <c r="I1220" s="2268">
        <v>0</v>
      </c>
      <c r="J1220" s="2268">
        <v>0</v>
      </c>
      <c r="K1220" s="2268">
        <v>0</v>
      </c>
      <c r="L1220" s="2268">
        <v>0</v>
      </c>
      <c r="M1220" s="2268">
        <v>0</v>
      </c>
      <c r="N1220" s="2268">
        <v>0</v>
      </c>
      <c r="O1220" s="2268">
        <v>2</v>
      </c>
      <c r="P1220" s="2268"/>
      <c r="Q1220" s="2268">
        <v>0</v>
      </c>
      <c r="R1220" s="2268">
        <v>3</v>
      </c>
      <c r="S1220" s="2268">
        <v>4</v>
      </c>
      <c r="T1220" s="2268">
        <v>4</v>
      </c>
      <c r="U1220" s="2268">
        <v>0</v>
      </c>
      <c r="V1220" s="2268">
        <v>0</v>
      </c>
      <c r="W1220" s="2268">
        <v>0</v>
      </c>
      <c r="X1220" s="2268">
        <v>2</v>
      </c>
      <c r="Y1220" s="2268">
        <v>0</v>
      </c>
      <c r="Z1220" s="2268">
        <v>2</v>
      </c>
      <c r="AA1220" s="2268">
        <v>3</v>
      </c>
      <c r="AB1220" s="2268">
        <v>0</v>
      </c>
      <c r="AC1220" s="2268">
        <v>0</v>
      </c>
      <c r="AD1220" s="2268">
        <v>0</v>
      </c>
      <c r="AE1220" s="2268">
        <v>0</v>
      </c>
      <c r="AF1220" s="2268">
        <v>0</v>
      </c>
      <c r="AG1220" s="2268">
        <v>0</v>
      </c>
      <c r="AH1220" s="2268">
        <v>0</v>
      </c>
      <c r="AI1220" s="2268">
        <v>0</v>
      </c>
    </row>
    <row r="1221" spans="1:36" s="2266" customFormat="1" ht="14.25" customHeight="1">
      <c r="A1221" s="2974"/>
      <c r="B1221" s="2974"/>
      <c r="C1221" s="2975"/>
      <c r="D1221" s="2976"/>
      <c r="E1221" s="2976"/>
      <c r="F1221" s="2976"/>
      <c r="G1221" s="2264" t="s">
        <v>4208</v>
      </c>
      <c r="H1221" s="2268">
        <v>15</v>
      </c>
      <c r="I1221" s="2268">
        <v>0</v>
      </c>
      <c r="J1221" s="2268">
        <v>0</v>
      </c>
      <c r="K1221" s="2268">
        <v>0</v>
      </c>
      <c r="L1221" s="2268">
        <v>0</v>
      </c>
      <c r="M1221" s="2268">
        <v>0</v>
      </c>
      <c r="N1221" s="2268">
        <v>0</v>
      </c>
      <c r="O1221" s="2268">
        <v>0</v>
      </c>
      <c r="P1221" s="2268"/>
      <c r="Q1221" s="2268">
        <v>0</v>
      </c>
      <c r="R1221" s="2268">
        <v>3</v>
      </c>
      <c r="S1221" s="2268">
        <v>4</v>
      </c>
      <c r="T1221" s="2268">
        <v>4</v>
      </c>
      <c r="U1221" s="2268">
        <v>0</v>
      </c>
      <c r="V1221" s="2268">
        <v>0</v>
      </c>
      <c r="W1221" s="2268">
        <v>0</v>
      </c>
      <c r="X1221" s="2268">
        <v>1</v>
      </c>
      <c r="Y1221" s="2268">
        <v>0</v>
      </c>
      <c r="Z1221" s="2268">
        <v>2</v>
      </c>
      <c r="AA1221" s="2268">
        <v>1</v>
      </c>
      <c r="AB1221" s="2268">
        <v>0</v>
      </c>
      <c r="AC1221" s="2268">
        <v>0</v>
      </c>
      <c r="AD1221" s="2268">
        <v>0</v>
      </c>
      <c r="AE1221" s="2268">
        <v>0</v>
      </c>
      <c r="AF1221" s="2268">
        <v>0</v>
      </c>
      <c r="AG1221" s="2268">
        <v>0</v>
      </c>
      <c r="AH1221" s="2268">
        <v>0</v>
      </c>
      <c r="AI1221" s="2268">
        <v>0</v>
      </c>
    </row>
    <row r="1222" spans="1:36" s="2274" customFormat="1" ht="15" customHeight="1" thickBot="1">
      <c r="A1222" s="2980"/>
      <c r="B1222" s="2980"/>
      <c r="C1222" s="2979"/>
      <c r="D1222" s="2979"/>
      <c r="E1222" s="2979"/>
      <c r="F1222" s="2979"/>
      <c r="G1222" s="2269" t="s">
        <v>4209</v>
      </c>
      <c r="H1222" s="2271">
        <v>5</v>
      </c>
      <c r="I1222" s="2271">
        <v>0</v>
      </c>
      <c r="J1222" s="2271">
        <v>0</v>
      </c>
      <c r="K1222" s="2271">
        <v>0</v>
      </c>
      <c r="L1222" s="2271">
        <v>0</v>
      </c>
      <c r="M1222" s="2271">
        <v>0</v>
      </c>
      <c r="N1222" s="2271">
        <v>0</v>
      </c>
      <c r="O1222" s="2271">
        <v>2</v>
      </c>
      <c r="P1222" s="2268"/>
      <c r="Q1222" s="2271">
        <v>0</v>
      </c>
      <c r="R1222" s="2271">
        <v>0</v>
      </c>
      <c r="S1222" s="2271">
        <v>0</v>
      </c>
      <c r="T1222" s="2271">
        <v>0</v>
      </c>
      <c r="U1222" s="2271">
        <v>0</v>
      </c>
      <c r="V1222" s="2271">
        <v>0</v>
      </c>
      <c r="W1222" s="2271">
        <v>0</v>
      </c>
      <c r="X1222" s="2271">
        <v>1</v>
      </c>
      <c r="Y1222" s="2271">
        <v>0</v>
      </c>
      <c r="Z1222" s="2271">
        <v>0</v>
      </c>
      <c r="AA1222" s="2271">
        <v>2</v>
      </c>
      <c r="AB1222" s="2271">
        <v>0</v>
      </c>
      <c r="AC1222" s="2271">
        <v>0</v>
      </c>
      <c r="AD1222" s="2271">
        <v>0</v>
      </c>
      <c r="AE1222" s="2271">
        <v>0</v>
      </c>
      <c r="AF1222" s="2271">
        <v>0</v>
      </c>
      <c r="AG1222" s="2271">
        <v>0</v>
      </c>
      <c r="AH1222" s="2271">
        <v>0</v>
      </c>
      <c r="AI1222" s="2271">
        <v>0</v>
      </c>
    </row>
    <row r="1223" spans="1:36" s="2266" customFormat="1" ht="16.5">
      <c r="A1223" s="2272"/>
      <c r="B1223" s="2272"/>
      <c r="C1223" s="2273"/>
      <c r="D1223" s="2273"/>
      <c r="E1223" s="2273"/>
      <c r="F1223" s="2273"/>
      <c r="G1223" s="2246"/>
      <c r="P1223" s="2274"/>
    </row>
    <row r="1224" spans="1:36" s="2266" customFormat="1" ht="16.5">
      <c r="A1224" s="2272"/>
      <c r="B1224" s="2272"/>
      <c r="C1224" s="2273"/>
      <c r="D1224" s="2273"/>
      <c r="E1224" s="2273"/>
      <c r="F1224" s="2273"/>
      <c r="G1224" s="2246"/>
      <c r="P1224" s="2274"/>
    </row>
    <row r="1225" spans="1:36" s="2245" customFormat="1" ht="21">
      <c r="A1225" s="2995" t="s">
        <v>4090</v>
      </c>
      <c r="B1225" s="2995"/>
      <c r="C1225" s="2995"/>
      <c r="D1225" s="2995"/>
      <c r="E1225" s="2995"/>
      <c r="F1225" s="2995"/>
      <c r="G1225" s="2995"/>
      <c r="H1225" s="2995"/>
      <c r="I1225" s="2995"/>
      <c r="J1225" s="2995"/>
      <c r="K1225" s="2995"/>
      <c r="L1225" s="2995"/>
      <c r="M1225" s="2995"/>
      <c r="N1225" s="2995"/>
      <c r="O1225" s="2995"/>
      <c r="P1225" s="2388"/>
      <c r="Q1225" s="2996" t="s">
        <v>4761</v>
      </c>
      <c r="R1225" s="2996"/>
      <c r="S1225" s="2996"/>
      <c r="T1225" s="2996"/>
      <c r="U1225" s="2996"/>
      <c r="V1225" s="2996"/>
      <c r="W1225" s="2996"/>
      <c r="X1225" s="2996"/>
      <c r="Y1225" s="2996"/>
      <c r="Z1225" s="2996"/>
      <c r="AA1225" s="2996"/>
      <c r="AB1225" s="2996"/>
      <c r="AC1225" s="2996"/>
      <c r="AD1225" s="2996"/>
      <c r="AE1225" s="2996"/>
      <c r="AF1225" s="2996"/>
      <c r="AG1225" s="2996"/>
      <c r="AH1225" s="2996"/>
      <c r="AI1225" s="2996"/>
      <c r="AJ1225" s="2244"/>
    </row>
    <row r="1226" spans="1:36" s="2245" customFormat="1" ht="16.7" customHeight="1">
      <c r="A1226" s="2997" t="s">
        <v>4092</v>
      </c>
      <c r="B1226" s="2997"/>
      <c r="C1226" s="2997"/>
      <c r="D1226" s="2997"/>
      <c r="E1226" s="2997"/>
      <c r="F1226" s="2997"/>
      <c r="G1226" s="2997"/>
      <c r="H1226" s="2997"/>
      <c r="I1226" s="2997"/>
      <c r="J1226" s="2997"/>
      <c r="K1226" s="2997"/>
      <c r="L1226" s="2997"/>
      <c r="M1226" s="2997"/>
      <c r="N1226" s="2997"/>
      <c r="O1226" s="2997"/>
      <c r="P1226" s="2389"/>
      <c r="Q1226" s="2998" t="s">
        <v>4093</v>
      </c>
      <c r="R1226" s="2998"/>
      <c r="S1226" s="2998"/>
      <c r="T1226" s="2998"/>
      <c r="U1226" s="2998"/>
      <c r="V1226" s="2998"/>
      <c r="W1226" s="2998"/>
      <c r="X1226" s="2998"/>
      <c r="Y1226" s="2998"/>
      <c r="Z1226" s="2998"/>
      <c r="AA1226" s="2998"/>
      <c r="AB1226" s="2998"/>
      <c r="AC1226" s="2998"/>
      <c r="AD1226" s="2998"/>
      <c r="AE1226" s="2998"/>
      <c r="AF1226" s="2998"/>
      <c r="AG1226" s="2998"/>
      <c r="AH1226" s="2998"/>
      <c r="AI1226" s="2998"/>
      <c r="AJ1226" s="2244"/>
    </row>
    <row r="1227" spans="1:36" s="2245" customFormat="1" ht="17.25" thickBot="1">
      <c r="A1227" s="2246"/>
      <c r="B1227" s="2247"/>
      <c r="C1227" s="2248"/>
      <c r="D1227" s="2248"/>
      <c r="E1227" s="2248"/>
      <c r="F1227" s="2248"/>
      <c r="G1227" s="2249"/>
      <c r="P1227" s="2244"/>
      <c r="AH1227" s="2982" t="s">
        <v>4094</v>
      </c>
      <c r="AI1227" s="2982"/>
      <c r="AJ1227" s="2244"/>
    </row>
    <row r="1228" spans="1:36" s="2245" customFormat="1">
      <c r="A1228" s="2983" t="s">
        <v>4046</v>
      </c>
      <c r="B1228" s="2984"/>
      <c r="C1228" s="2250"/>
      <c r="D1228" s="2251"/>
      <c r="E1228" s="2251"/>
      <c r="F1228" s="2251"/>
      <c r="G1228" s="2252"/>
      <c r="H1228" s="2999" t="s">
        <v>210</v>
      </c>
      <c r="I1228" s="2999" t="s">
        <v>4048</v>
      </c>
      <c r="J1228" s="3002" t="s">
        <v>2835</v>
      </c>
      <c r="K1228" s="2253"/>
      <c r="L1228" s="2253"/>
      <c r="M1228" s="2253"/>
      <c r="N1228" s="2253"/>
      <c r="O1228" s="2253">
        <v>5</v>
      </c>
      <c r="P1228" s="2374"/>
      <c r="Q1228" s="2252">
        <v>10</v>
      </c>
      <c r="R1228" s="2253">
        <v>15</v>
      </c>
      <c r="S1228" s="2253">
        <v>20</v>
      </c>
      <c r="T1228" s="2253">
        <v>25</v>
      </c>
      <c r="U1228" s="2253">
        <v>30</v>
      </c>
      <c r="V1228" s="2253">
        <v>35</v>
      </c>
      <c r="W1228" s="2253">
        <v>40</v>
      </c>
      <c r="X1228" s="2253">
        <v>45</v>
      </c>
      <c r="Y1228" s="2253">
        <v>50</v>
      </c>
      <c r="Z1228" s="2253">
        <v>55</v>
      </c>
      <c r="AA1228" s="2253">
        <v>60</v>
      </c>
      <c r="AB1228" s="2253">
        <v>65</v>
      </c>
      <c r="AC1228" s="2253">
        <v>70</v>
      </c>
      <c r="AD1228" s="2253">
        <v>75</v>
      </c>
      <c r="AE1228" s="2253">
        <v>80</v>
      </c>
      <c r="AF1228" s="2253">
        <v>85</v>
      </c>
      <c r="AG1228" s="2253">
        <v>90</v>
      </c>
      <c r="AH1228" s="2253">
        <v>95</v>
      </c>
      <c r="AI1228" s="2254"/>
      <c r="AJ1228" s="2244"/>
    </row>
    <row r="1229" spans="1:36" s="2245" customFormat="1">
      <c r="A1229" s="2985"/>
      <c r="B1229" s="2986"/>
      <c r="C1229" s="2989" t="s">
        <v>4095</v>
      </c>
      <c r="D1229" s="2990"/>
      <c r="E1229" s="2990"/>
      <c r="F1229" s="2990"/>
      <c r="G1229" s="2991"/>
      <c r="H1229" s="3000"/>
      <c r="I1229" s="3000"/>
      <c r="J1229" s="3003"/>
      <c r="K1229" s="2255"/>
      <c r="L1229" s="2255"/>
      <c r="M1229" s="2255"/>
      <c r="N1229" s="2255"/>
      <c r="O1229" s="2255"/>
      <c r="P1229" s="2374"/>
      <c r="Q1229" s="2375"/>
      <c r="R1229" s="2255"/>
      <c r="S1229" s="2255"/>
      <c r="T1229" s="2255"/>
      <c r="U1229" s="2255"/>
      <c r="V1229" s="2255"/>
      <c r="W1229" s="2255"/>
      <c r="X1229" s="2255"/>
      <c r="Y1229" s="2255"/>
      <c r="Z1229" s="2255"/>
      <c r="AA1229" s="2255"/>
      <c r="AB1229" s="2255"/>
      <c r="AC1229" s="2255"/>
      <c r="AD1229" s="2255"/>
      <c r="AE1229" s="2255"/>
      <c r="AF1229" s="2255"/>
      <c r="AG1229" s="2255"/>
      <c r="AH1229" s="2255"/>
      <c r="AI1229" s="2373"/>
      <c r="AJ1229" s="2244"/>
    </row>
    <row r="1230" spans="1:36" s="2245" customFormat="1" ht="16.5">
      <c r="A1230" s="2985"/>
      <c r="B1230" s="2986"/>
      <c r="C1230" s="2256"/>
      <c r="D1230" s="2257"/>
      <c r="E1230" s="2257"/>
      <c r="F1230" s="2257"/>
      <c r="G1230" s="2258"/>
      <c r="H1230" s="3000"/>
      <c r="I1230" s="3000"/>
      <c r="J1230" s="3003"/>
      <c r="K1230" s="2255">
        <v>1</v>
      </c>
      <c r="L1230" s="2255">
        <v>2</v>
      </c>
      <c r="M1230" s="2255">
        <v>3</v>
      </c>
      <c r="N1230" s="2255">
        <v>4</v>
      </c>
      <c r="O1230" s="2255" t="s">
        <v>2838</v>
      </c>
      <c r="P1230" s="2374"/>
      <c r="Q1230" s="2375" t="s">
        <v>2837</v>
      </c>
      <c r="R1230" s="2255" t="s">
        <v>2837</v>
      </c>
      <c r="S1230" s="2255" t="s">
        <v>6490</v>
      </c>
      <c r="T1230" s="2255" t="s">
        <v>2838</v>
      </c>
      <c r="U1230" s="2255" t="s">
        <v>2837</v>
      </c>
      <c r="V1230" s="2255" t="s">
        <v>2837</v>
      </c>
      <c r="W1230" s="2255" t="s">
        <v>6496</v>
      </c>
      <c r="X1230" s="2255" t="s">
        <v>6496</v>
      </c>
      <c r="Y1230" s="2255" t="s">
        <v>2838</v>
      </c>
      <c r="Z1230" s="2255" t="s">
        <v>2837</v>
      </c>
      <c r="AA1230" s="2255" t="s">
        <v>2837</v>
      </c>
      <c r="AB1230" s="2255" t="s">
        <v>6490</v>
      </c>
      <c r="AC1230" s="2255" t="s">
        <v>2837</v>
      </c>
      <c r="AD1230" s="2255" t="s">
        <v>2838</v>
      </c>
      <c r="AE1230" s="2255" t="s">
        <v>2837</v>
      </c>
      <c r="AF1230" s="2255" t="s">
        <v>6497</v>
      </c>
      <c r="AG1230" s="2255" t="s">
        <v>2837</v>
      </c>
      <c r="AH1230" s="2255" t="s">
        <v>2837</v>
      </c>
      <c r="AI1230" s="2373" t="s">
        <v>6498</v>
      </c>
      <c r="AJ1230" s="2244"/>
    </row>
    <row r="1231" spans="1:36" s="2245" customFormat="1" ht="16.5">
      <c r="A1231" s="2985"/>
      <c r="B1231" s="2986"/>
      <c r="C1231" s="2256"/>
      <c r="D1231" s="2257"/>
      <c r="E1231" s="2257"/>
      <c r="F1231" s="2257"/>
      <c r="G1231" s="2258"/>
      <c r="H1231" s="3000"/>
      <c r="I1231" s="3000"/>
      <c r="J1231" s="3003"/>
      <c r="K1231" s="2255" t="s">
        <v>6499</v>
      </c>
      <c r="L1231" s="2255" t="s">
        <v>6500</v>
      </c>
      <c r="M1231" s="2255" t="s">
        <v>6501</v>
      </c>
      <c r="N1231" s="2255" t="s">
        <v>6500</v>
      </c>
      <c r="O1231" s="2255"/>
      <c r="P1231" s="2374"/>
      <c r="Q1231" s="2375"/>
      <c r="R1231" s="2255"/>
      <c r="S1231" s="2255"/>
      <c r="T1231" s="2255"/>
      <c r="U1231" s="2255"/>
      <c r="V1231" s="2255"/>
      <c r="W1231" s="2255"/>
      <c r="X1231" s="2255"/>
      <c r="Y1231" s="2255"/>
      <c r="Z1231" s="2255"/>
      <c r="AA1231" s="2255"/>
      <c r="AB1231" s="2255"/>
      <c r="AC1231" s="2255"/>
      <c r="AD1231" s="2255"/>
      <c r="AE1231" s="2255"/>
      <c r="AF1231" s="2255"/>
      <c r="AG1231" s="2255"/>
      <c r="AH1231" s="2255"/>
      <c r="AI1231" s="2373"/>
      <c r="AJ1231" s="2244"/>
    </row>
    <row r="1232" spans="1:36" s="2245" customFormat="1">
      <c r="A1232" s="2985"/>
      <c r="B1232" s="2986"/>
      <c r="C1232" s="2992"/>
      <c r="D1232" s="2993"/>
      <c r="E1232" s="2993"/>
      <c r="F1232" s="2993"/>
      <c r="G1232" s="2994"/>
      <c r="H1232" s="3000"/>
      <c r="I1232" s="3000"/>
      <c r="J1232" s="3003"/>
      <c r="K1232" s="2255"/>
      <c r="L1232" s="2255"/>
      <c r="M1232" s="2255"/>
      <c r="N1232" s="2255"/>
      <c r="O1232" s="2255">
        <v>9</v>
      </c>
      <c r="P1232" s="2374"/>
      <c r="Q1232" s="2375">
        <v>14</v>
      </c>
      <c r="R1232" s="2255">
        <v>19</v>
      </c>
      <c r="S1232" s="2255">
        <v>24</v>
      </c>
      <c r="T1232" s="2255">
        <v>29</v>
      </c>
      <c r="U1232" s="2255">
        <v>34</v>
      </c>
      <c r="V1232" s="2255">
        <v>39</v>
      </c>
      <c r="W1232" s="2255">
        <v>44</v>
      </c>
      <c r="X1232" s="2255">
        <v>49</v>
      </c>
      <c r="Y1232" s="2255">
        <v>54</v>
      </c>
      <c r="Z1232" s="2255">
        <v>59</v>
      </c>
      <c r="AA1232" s="2255">
        <v>64</v>
      </c>
      <c r="AB1232" s="2255">
        <v>69</v>
      </c>
      <c r="AC1232" s="2255">
        <v>74</v>
      </c>
      <c r="AD1232" s="2255">
        <v>79</v>
      </c>
      <c r="AE1232" s="2255">
        <v>84</v>
      </c>
      <c r="AF1232" s="2255">
        <v>89</v>
      </c>
      <c r="AG1232" s="2255">
        <v>94</v>
      </c>
      <c r="AH1232" s="2255">
        <v>99</v>
      </c>
      <c r="AI1232" s="2373"/>
      <c r="AJ1232" s="2244"/>
    </row>
    <row r="1233" spans="1:36" s="2245" customFormat="1" ht="17.25" thickBot="1">
      <c r="A1233" s="2987"/>
      <c r="B1233" s="2988"/>
      <c r="C1233" s="2259"/>
      <c r="D1233" s="2260"/>
      <c r="E1233" s="2260"/>
      <c r="F1233" s="2260"/>
      <c r="G1233" s="2261"/>
      <c r="H1233" s="3001"/>
      <c r="I1233" s="3001"/>
      <c r="J1233" s="3004"/>
      <c r="K1233" s="2262"/>
      <c r="L1233" s="2262"/>
      <c r="M1233" s="2262"/>
      <c r="N1233" s="2262"/>
      <c r="O1233" s="2262" t="s">
        <v>6501</v>
      </c>
      <c r="P1233" s="2374"/>
      <c r="Q1233" s="2261" t="s">
        <v>6499</v>
      </c>
      <c r="R1233" s="2262" t="s">
        <v>6500</v>
      </c>
      <c r="S1233" s="2262" t="s">
        <v>6500</v>
      </c>
      <c r="T1233" s="2262" t="s">
        <v>6502</v>
      </c>
      <c r="U1233" s="2262" t="s">
        <v>6500</v>
      </c>
      <c r="V1233" s="2262" t="s">
        <v>6502</v>
      </c>
      <c r="W1233" s="2262" t="s">
        <v>6501</v>
      </c>
      <c r="X1233" s="2262" t="s">
        <v>6500</v>
      </c>
      <c r="Y1233" s="2262" t="s">
        <v>6499</v>
      </c>
      <c r="Z1233" s="2262" t="s">
        <v>6500</v>
      </c>
      <c r="AA1233" s="2262" t="s">
        <v>6501</v>
      </c>
      <c r="AB1233" s="2262" t="s">
        <v>6499</v>
      </c>
      <c r="AC1233" s="2262" t="s">
        <v>6500</v>
      </c>
      <c r="AD1233" s="2262" t="s">
        <v>6502</v>
      </c>
      <c r="AE1233" s="2262" t="s">
        <v>6503</v>
      </c>
      <c r="AF1233" s="2262" t="s">
        <v>6503</v>
      </c>
      <c r="AG1233" s="2262" t="s">
        <v>6501</v>
      </c>
      <c r="AH1233" s="2262" t="s">
        <v>6500</v>
      </c>
      <c r="AI1233" s="2263"/>
      <c r="AJ1233" s="2244"/>
    </row>
    <row r="1234" spans="1:36" s="2266" customFormat="1" ht="14.25" customHeight="1">
      <c r="A1234" s="2974" t="s">
        <v>4762</v>
      </c>
      <c r="B1234" s="2974"/>
      <c r="C1234" s="2977" t="s">
        <v>4763</v>
      </c>
      <c r="D1234" s="2978"/>
      <c r="E1234" s="2978"/>
      <c r="F1234" s="2978"/>
      <c r="G1234" s="2264" t="s">
        <v>4212</v>
      </c>
      <c r="H1234" s="2268">
        <v>120</v>
      </c>
      <c r="I1234" s="2268">
        <v>0</v>
      </c>
      <c r="J1234" s="2268">
        <v>4</v>
      </c>
      <c r="K1234" s="2268">
        <v>1</v>
      </c>
      <c r="L1234" s="2268">
        <v>0</v>
      </c>
      <c r="M1234" s="2268">
        <v>2</v>
      </c>
      <c r="N1234" s="2268">
        <v>0</v>
      </c>
      <c r="O1234" s="2268">
        <v>4</v>
      </c>
      <c r="P1234" s="2268"/>
      <c r="Q1234" s="2268">
        <v>10</v>
      </c>
      <c r="R1234" s="2268">
        <v>8</v>
      </c>
      <c r="S1234" s="2268">
        <v>17</v>
      </c>
      <c r="T1234" s="2268">
        <v>10</v>
      </c>
      <c r="U1234" s="2268">
        <v>11</v>
      </c>
      <c r="V1234" s="2268">
        <v>8</v>
      </c>
      <c r="W1234" s="2268">
        <v>7</v>
      </c>
      <c r="X1234" s="2268">
        <v>5</v>
      </c>
      <c r="Y1234" s="2268">
        <v>6</v>
      </c>
      <c r="Z1234" s="2268">
        <v>7</v>
      </c>
      <c r="AA1234" s="2268">
        <v>1</v>
      </c>
      <c r="AB1234" s="2268">
        <v>5</v>
      </c>
      <c r="AC1234" s="2268">
        <v>0</v>
      </c>
      <c r="AD1234" s="2268">
        <v>6</v>
      </c>
      <c r="AE1234" s="2268">
        <v>6</v>
      </c>
      <c r="AF1234" s="2268">
        <v>2</v>
      </c>
      <c r="AG1234" s="2268">
        <v>0</v>
      </c>
      <c r="AH1234" s="2268">
        <v>0</v>
      </c>
      <c r="AI1234" s="2268">
        <v>0</v>
      </c>
    </row>
    <row r="1235" spans="1:36" s="2266" customFormat="1" ht="14.25" customHeight="1">
      <c r="A1235" s="2974"/>
      <c r="B1235" s="2974"/>
      <c r="C1235" s="2975"/>
      <c r="D1235" s="2976"/>
      <c r="E1235" s="2976"/>
      <c r="F1235" s="2976"/>
      <c r="G1235" s="2264" t="s">
        <v>4208</v>
      </c>
      <c r="H1235" s="2268">
        <v>65</v>
      </c>
      <c r="I1235" s="2268">
        <v>0</v>
      </c>
      <c r="J1235" s="2268">
        <v>2</v>
      </c>
      <c r="K1235" s="2268">
        <v>1</v>
      </c>
      <c r="L1235" s="2268">
        <v>0</v>
      </c>
      <c r="M1235" s="2268">
        <v>0</v>
      </c>
      <c r="N1235" s="2268">
        <v>0</v>
      </c>
      <c r="O1235" s="2268">
        <v>2</v>
      </c>
      <c r="P1235" s="2268"/>
      <c r="Q1235" s="2268">
        <v>6</v>
      </c>
      <c r="R1235" s="2268">
        <v>5</v>
      </c>
      <c r="S1235" s="2268">
        <v>9</v>
      </c>
      <c r="T1235" s="2268">
        <v>5</v>
      </c>
      <c r="U1235" s="2268">
        <v>5</v>
      </c>
      <c r="V1235" s="2268">
        <v>5</v>
      </c>
      <c r="W1235" s="2268">
        <v>6</v>
      </c>
      <c r="X1235" s="2268">
        <v>3</v>
      </c>
      <c r="Y1235" s="2268">
        <v>5</v>
      </c>
      <c r="Z1235" s="2268">
        <v>2</v>
      </c>
      <c r="AA1235" s="2268">
        <v>1</v>
      </c>
      <c r="AB1235" s="2268">
        <v>2</v>
      </c>
      <c r="AC1235" s="2268">
        <v>0</v>
      </c>
      <c r="AD1235" s="2268">
        <v>4</v>
      </c>
      <c r="AE1235" s="2268">
        <v>2</v>
      </c>
      <c r="AF1235" s="2268">
        <v>0</v>
      </c>
      <c r="AG1235" s="2268">
        <v>0</v>
      </c>
      <c r="AH1235" s="2268">
        <v>0</v>
      </c>
      <c r="AI1235" s="2268">
        <v>0</v>
      </c>
    </row>
    <row r="1236" spans="1:36" s="2274" customFormat="1" ht="14.25" customHeight="1">
      <c r="A1236" s="2974"/>
      <c r="B1236" s="2974"/>
      <c r="C1236" s="2976"/>
      <c r="D1236" s="2976"/>
      <c r="E1236" s="2976"/>
      <c r="F1236" s="2976"/>
      <c r="G1236" s="2264" t="s">
        <v>4209</v>
      </c>
      <c r="H1236" s="2268">
        <v>55</v>
      </c>
      <c r="I1236" s="2268">
        <v>0</v>
      </c>
      <c r="J1236" s="2268">
        <v>2</v>
      </c>
      <c r="K1236" s="2268">
        <v>0</v>
      </c>
      <c r="L1236" s="2268">
        <v>0</v>
      </c>
      <c r="M1236" s="2268">
        <v>2</v>
      </c>
      <c r="N1236" s="2268">
        <v>0</v>
      </c>
      <c r="O1236" s="2268">
        <v>2</v>
      </c>
      <c r="P1236" s="2268"/>
      <c r="Q1236" s="2268">
        <v>4</v>
      </c>
      <c r="R1236" s="2268">
        <v>3</v>
      </c>
      <c r="S1236" s="2268">
        <v>8</v>
      </c>
      <c r="T1236" s="2268">
        <v>5</v>
      </c>
      <c r="U1236" s="2268">
        <v>6</v>
      </c>
      <c r="V1236" s="2268">
        <v>3</v>
      </c>
      <c r="W1236" s="2268">
        <v>1</v>
      </c>
      <c r="X1236" s="2268">
        <v>2</v>
      </c>
      <c r="Y1236" s="2268">
        <v>1</v>
      </c>
      <c r="Z1236" s="2268">
        <v>5</v>
      </c>
      <c r="AA1236" s="2268">
        <v>0</v>
      </c>
      <c r="AB1236" s="2268">
        <v>3</v>
      </c>
      <c r="AC1236" s="2268">
        <v>0</v>
      </c>
      <c r="AD1236" s="2268">
        <v>2</v>
      </c>
      <c r="AE1236" s="2268">
        <v>4</v>
      </c>
      <c r="AF1236" s="2268">
        <v>2</v>
      </c>
      <c r="AG1236" s="2268">
        <v>0</v>
      </c>
      <c r="AH1236" s="2268">
        <v>0</v>
      </c>
      <c r="AI1236" s="2268">
        <v>0</v>
      </c>
    </row>
    <row r="1237" spans="1:36" s="2266" customFormat="1" ht="14.25" customHeight="1">
      <c r="A1237" s="2974" t="s">
        <v>4764</v>
      </c>
      <c r="B1237" s="2974"/>
      <c r="C1237" s="2977" t="s">
        <v>4765</v>
      </c>
      <c r="D1237" s="2978"/>
      <c r="E1237" s="2978"/>
      <c r="F1237" s="2978"/>
      <c r="G1237" s="2264" t="s">
        <v>4212</v>
      </c>
      <c r="H1237" s="2268">
        <v>100</v>
      </c>
      <c r="I1237" s="2268">
        <v>0</v>
      </c>
      <c r="J1237" s="2268">
        <v>4</v>
      </c>
      <c r="K1237" s="2268">
        <v>1</v>
      </c>
      <c r="L1237" s="2268">
        <v>0</v>
      </c>
      <c r="M1237" s="2268">
        <v>1</v>
      </c>
      <c r="N1237" s="2268">
        <v>0</v>
      </c>
      <c r="O1237" s="2268">
        <v>4</v>
      </c>
      <c r="P1237" s="2268"/>
      <c r="Q1237" s="2268">
        <v>10</v>
      </c>
      <c r="R1237" s="2268">
        <v>8</v>
      </c>
      <c r="S1237" s="2268">
        <v>17</v>
      </c>
      <c r="T1237" s="2268">
        <v>10</v>
      </c>
      <c r="U1237" s="2268">
        <v>11</v>
      </c>
      <c r="V1237" s="2268">
        <v>8</v>
      </c>
      <c r="W1237" s="2268">
        <v>7</v>
      </c>
      <c r="X1237" s="2268">
        <v>5</v>
      </c>
      <c r="Y1237" s="2268">
        <v>4</v>
      </c>
      <c r="Z1237" s="2268">
        <v>7</v>
      </c>
      <c r="AA1237" s="2268">
        <v>0</v>
      </c>
      <c r="AB1237" s="2268">
        <v>2</v>
      </c>
      <c r="AC1237" s="2268">
        <v>0</v>
      </c>
      <c r="AD1237" s="2268">
        <v>1</v>
      </c>
      <c r="AE1237" s="2268">
        <v>0</v>
      </c>
      <c r="AF1237" s="2268">
        <v>0</v>
      </c>
      <c r="AG1237" s="2268">
        <v>0</v>
      </c>
      <c r="AH1237" s="2268">
        <v>0</v>
      </c>
      <c r="AI1237" s="2268">
        <v>0</v>
      </c>
    </row>
    <row r="1238" spans="1:36" s="2266" customFormat="1" ht="14.25" customHeight="1">
      <c r="A1238" s="2974"/>
      <c r="B1238" s="2974"/>
      <c r="C1238" s="2975"/>
      <c r="D1238" s="2976"/>
      <c r="E1238" s="2976"/>
      <c r="F1238" s="2976"/>
      <c r="G1238" s="2264" t="s">
        <v>4208</v>
      </c>
      <c r="H1238" s="2268">
        <v>54</v>
      </c>
      <c r="I1238" s="2268">
        <v>0</v>
      </c>
      <c r="J1238" s="2268">
        <v>2</v>
      </c>
      <c r="K1238" s="2268">
        <v>1</v>
      </c>
      <c r="L1238" s="2268">
        <v>0</v>
      </c>
      <c r="M1238" s="2268">
        <v>0</v>
      </c>
      <c r="N1238" s="2268">
        <v>0</v>
      </c>
      <c r="O1238" s="2268">
        <v>2</v>
      </c>
      <c r="P1238" s="2268"/>
      <c r="Q1238" s="2268">
        <v>6</v>
      </c>
      <c r="R1238" s="2268">
        <v>5</v>
      </c>
      <c r="S1238" s="2268">
        <v>9</v>
      </c>
      <c r="T1238" s="2268">
        <v>5</v>
      </c>
      <c r="U1238" s="2268">
        <v>5</v>
      </c>
      <c r="V1238" s="2268">
        <v>5</v>
      </c>
      <c r="W1238" s="2268">
        <v>6</v>
      </c>
      <c r="X1238" s="2268">
        <v>3</v>
      </c>
      <c r="Y1238" s="2268">
        <v>3</v>
      </c>
      <c r="Z1238" s="2268">
        <v>2</v>
      </c>
      <c r="AA1238" s="2268">
        <v>0</v>
      </c>
      <c r="AB1238" s="2268">
        <v>0</v>
      </c>
      <c r="AC1238" s="2268">
        <v>0</v>
      </c>
      <c r="AD1238" s="2268">
        <v>0</v>
      </c>
      <c r="AE1238" s="2268">
        <v>0</v>
      </c>
      <c r="AF1238" s="2268">
        <v>0</v>
      </c>
      <c r="AG1238" s="2268">
        <v>0</v>
      </c>
      <c r="AH1238" s="2268">
        <v>0</v>
      </c>
      <c r="AI1238" s="2268">
        <v>0</v>
      </c>
    </row>
    <row r="1239" spans="1:36" s="2266" customFormat="1" ht="14.25" customHeight="1">
      <c r="A1239" s="2974"/>
      <c r="B1239" s="2974"/>
      <c r="C1239" s="2976"/>
      <c r="D1239" s="2976"/>
      <c r="E1239" s="2976"/>
      <c r="F1239" s="2976"/>
      <c r="G1239" s="2264" t="s">
        <v>4209</v>
      </c>
      <c r="H1239" s="2268">
        <v>46</v>
      </c>
      <c r="I1239" s="2268">
        <v>0</v>
      </c>
      <c r="J1239" s="2268">
        <v>2</v>
      </c>
      <c r="K1239" s="2268">
        <v>0</v>
      </c>
      <c r="L1239" s="2268">
        <v>0</v>
      </c>
      <c r="M1239" s="2268">
        <v>1</v>
      </c>
      <c r="N1239" s="2268">
        <v>0</v>
      </c>
      <c r="O1239" s="2268">
        <v>2</v>
      </c>
      <c r="P1239" s="2268"/>
      <c r="Q1239" s="2268">
        <v>4</v>
      </c>
      <c r="R1239" s="2268">
        <v>3</v>
      </c>
      <c r="S1239" s="2268">
        <v>8</v>
      </c>
      <c r="T1239" s="2268">
        <v>5</v>
      </c>
      <c r="U1239" s="2268">
        <v>6</v>
      </c>
      <c r="V1239" s="2268">
        <v>3</v>
      </c>
      <c r="W1239" s="2268">
        <v>1</v>
      </c>
      <c r="X1239" s="2268">
        <v>2</v>
      </c>
      <c r="Y1239" s="2268">
        <v>1</v>
      </c>
      <c r="Z1239" s="2268">
        <v>5</v>
      </c>
      <c r="AA1239" s="2268">
        <v>0</v>
      </c>
      <c r="AB1239" s="2268">
        <v>2</v>
      </c>
      <c r="AC1239" s="2268">
        <v>0</v>
      </c>
      <c r="AD1239" s="2268">
        <v>1</v>
      </c>
      <c r="AE1239" s="2268">
        <v>0</v>
      </c>
      <c r="AF1239" s="2268">
        <v>0</v>
      </c>
      <c r="AG1239" s="2268">
        <v>0</v>
      </c>
      <c r="AH1239" s="2268">
        <v>0</v>
      </c>
      <c r="AI1239" s="2268">
        <v>0</v>
      </c>
    </row>
    <row r="1240" spans="1:36" s="2266" customFormat="1" ht="14.25" customHeight="1">
      <c r="A1240" s="2974" t="s">
        <v>4766</v>
      </c>
      <c r="B1240" s="2974"/>
      <c r="C1240" s="2977" t="s">
        <v>4767</v>
      </c>
      <c r="D1240" s="2978"/>
      <c r="E1240" s="2978"/>
      <c r="F1240" s="2978"/>
      <c r="G1240" s="2264" t="s">
        <v>4212</v>
      </c>
      <c r="H1240" s="2268">
        <v>2</v>
      </c>
      <c r="I1240" s="2268">
        <v>0</v>
      </c>
      <c r="J1240" s="2268">
        <v>0</v>
      </c>
      <c r="K1240" s="2268">
        <v>0</v>
      </c>
      <c r="L1240" s="2268">
        <v>0</v>
      </c>
      <c r="M1240" s="2268">
        <v>0</v>
      </c>
      <c r="N1240" s="2268">
        <v>0</v>
      </c>
      <c r="O1240" s="2268">
        <v>0</v>
      </c>
      <c r="P1240" s="2268"/>
      <c r="Q1240" s="2268">
        <v>0</v>
      </c>
      <c r="R1240" s="2268">
        <v>0</v>
      </c>
      <c r="S1240" s="2268">
        <v>0</v>
      </c>
      <c r="T1240" s="2268">
        <v>0</v>
      </c>
      <c r="U1240" s="2268">
        <v>0</v>
      </c>
      <c r="V1240" s="2268">
        <v>0</v>
      </c>
      <c r="W1240" s="2268">
        <v>0</v>
      </c>
      <c r="X1240" s="2268">
        <v>0</v>
      </c>
      <c r="Y1240" s="2268">
        <v>0</v>
      </c>
      <c r="Z1240" s="2268">
        <v>0</v>
      </c>
      <c r="AA1240" s="2268">
        <v>0</v>
      </c>
      <c r="AB1240" s="2268">
        <v>1</v>
      </c>
      <c r="AC1240" s="2268">
        <v>0</v>
      </c>
      <c r="AD1240" s="2268">
        <v>0</v>
      </c>
      <c r="AE1240" s="2268">
        <v>1</v>
      </c>
      <c r="AF1240" s="2268">
        <v>0</v>
      </c>
      <c r="AG1240" s="2268">
        <v>0</v>
      </c>
      <c r="AH1240" s="2268">
        <v>0</v>
      </c>
      <c r="AI1240" s="2268">
        <v>0</v>
      </c>
    </row>
    <row r="1241" spans="1:36" s="2266" customFormat="1" ht="14.25" customHeight="1">
      <c r="A1241" s="3016"/>
      <c r="B1241" s="2974"/>
      <c r="C1241" s="2976"/>
      <c r="D1241" s="2976"/>
      <c r="E1241" s="2976"/>
      <c r="F1241" s="2976"/>
      <c r="G1241" s="2264" t="s">
        <v>4208</v>
      </c>
      <c r="H1241" s="2268">
        <v>1</v>
      </c>
      <c r="I1241" s="2268">
        <v>0</v>
      </c>
      <c r="J1241" s="2268">
        <v>0</v>
      </c>
      <c r="K1241" s="2268">
        <v>0</v>
      </c>
      <c r="L1241" s="2268">
        <v>0</v>
      </c>
      <c r="M1241" s="2268">
        <v>0</v>
      </c>
      <c r="N1241" s="2268">
        <v>0</v>
      </c>
      <c r="O1241" s="2268">
        <v>0</v>
      </c>
      <c r="P1241" s="2268"/>
      <c r="Q1241" s="2268">
        <v>0</v>
      </c>
      <c r="R1241" s="2268">
        <v>0</v>
      </c>
      <c r="S1241" s="2268">
        <v>0</v>
      </c>
      <c r="T1241" s="2268">
        <v>0</v>
      </c>
      <c r="U1241" s="2268">
        <v>0</v>
      </c>
      <c r="V1241" s="2268">
        <v>0</v>
      </c>
      <c r="W1241" s="2268">
        <v>0</v>
      </c>
      <c r="X1241" s="2268">
        <v>0</v>
      </c>
      <c r="Y1241" s="2268">
        <v>0</v>
      </c>
      <c r="Z1241" s="2268">
        <v>0</v>
      </c>
      <c r="AA1241" s="2268">
        <v>0</v>
      </c>
      <c r="AB1241" s="2268">
        <v>1</v>
      </c>
      <c r="AC1241" s="2268">
        <v>0</v>
      </c>
      <c r="AD1241" s="2268">
        <v>0</v>
      </c>
      <c r="AE1241" s="2268">
        <v>0</v>
      </c>
      <c r="AF1241" s="2268">
        <v>0</v>
      </c>
      <c r="AG1241" s="2268">
        <v>0</v>
      </c>
      <c r="AH1241" s="2268">
        <v>0</v>
      </c>
      <c r="AI1241" s="2268">
        <v>0</v>
      </c>
    </row>
    <row r="1242" spans="1:36" s="2266" customFormat="1" ht="14.25" customHeight="1">
      <c r="A1242" s="3016"/>
      <c r="B1242" s="2974"/>
      <c r="C1242" s="2976"/>
      <c r="D1242" s="2976"/>
      <c r="E1242" s="2976"/>
      <c r="F1242" s="2976"/>
      <c r="G1242" s="2264" t="s">
        <v>4209</v>
      </c>
      <c r="H1242" s="2268">
        <v>1</v>
      </c>
      <c r="I1242" s="2268">
        <v>0</v>
      </c>
      <c r="J1242" s="2268">
        <v>0</v>
      </c>
      <c r="K1242" s="2268">
        <v>0</v>
      </c>
      <c r="L1242" s="2268">
        <v>0</v>
      </c>
      <c r="M1242" s="2268">
        <v>0</v>
      </c>
      <c r="N1242" s="2268">
        <v>0</v>
      </c>
      <c r="O1242" s="2268">
        <v>0</v>
      </c>
      <c r="P1242" s="2268"/>
      <c r="Q1242" s="2268">
        <v>0</v>
      </c>
      <c r="R1242" s="2268">
        <v>0</v>
      </c>
      <c r="S1242" s="2268">
        <v>0</v>
      </c>
      <c r="T1242" s="2268">
        <v>0</v>
      </c>
      <c r="U1242" s="2268">
        <v>0</v>
      </c>
      <c r="V1242" s="2268">
        <v>0</v>
      </c>
      <c r="W1242" s="2268">
        <v>0</v>
      </c>
      <c r="X1242" s="2268">
        <v>0</v>
      </c>
      <c r="Y1242" s="2268">
        <v>0</v>
      </c>
      <c r="Z1242" s="2268">
        <v>0</v>
      </c>
      <c r="AA1242" s="2268">
        <v>0</v>
      </c>
      <c r="AB1242" s="2268">
        <v>0</v>
      </c>
      <c r="AC1242" s="2268">
        <v>0</v>
      </c>
      <c r="AD1242" s="2268">
        <v>0</v>
      </c>
      <c r="AE1242" s="2268">
        <v>1</v>
      </c>
      <c r="AF1242" s="2268">
        <v>0</v>
      </c>
      <c r="AG1242" s="2268">
        <v>0</v>
      </c>
      <c r="AH1242" s="2268">
        <v>0</v>
      </c>
      <c r="AI1242" s="2268">
        <v>0</v>
      </c>
    </row>
    <row r="1243" spans="1:36" s="2266" customFormat="1" ht="14.25" customHeight="1">
      <c r="A1243" s="2974" t="s">
        <v>4768</v>
      </c>
      <c r="B1243" s="2974"/>
      <c r="C1243" s="2977" t="s">
        <v>4769</v>
      </c>
      <c r="D1243" s="2978"/>
      <c r="E1243" s="2978"/>
      <c r="F1243" s="2978"/>
      <c r="G1243" s="2264" t="s">
        <v>4212</v>
      </c>
      <c r="H1243" s="2267">
        <v>12</v>
      </c>
      <c r="I1243" s="2268">
        <v>0</v>
      </c>
      <c r="J1243" s="2268">
        <v>0</v>
      </c>
      <c r="K1243" s="2268">
        <v>0</v>
      </c>
      <c r="L1243" s="2268">
        <v>0</v>
      </c>
      <c r="M1243" s="2268">
        <v>1</v>
      </c>
      <c r="N1243" s="2268">
        <v>0</v>
      </c>
      <c r="O1243" s="2268">
        <v>0</v>
      </c>
      <c r="P1243" s="2268"/>
      <c r="Q1243" s="2268">
        <v>0</v>
      </c>
      <c r="R1243" s="2268">
        <v>0</v>
      </c>
      <c r="S1243" s="2268">
        <v>0</v>
      </c>
      <c r="T1243" s="2268">
        <v>0</v>
      </c>
      <c r="U1243" s="2268">
        <v>0</v>
      </c>
      <c r="V1243" s="2268">
        <v>0</v>
      </c>
      <c r="W1243" s="2268">
        <v>0</v>
      </c>
      <c r="X1243" s="2268">
        <v>0</v>
      </c>
      <c r="Y1243" s="2268">
        <v>0</v>
      </c>
      <c r="Z1243" s="2268">
        <v>0</v>
      </c>
      <c r="AA1243" s="2268">
        <v>1</v>
      </c>
      <c r="AB1243" s="2268">
        <v>2</v>
      </c>
      <c r="AC1243" s="2268">
        <v>0</v>
      </c>
      <c r="AD1243" s="2268">
        <v>2</v>
      </c>
      <c r="AE1243" s="2268">
        <v>4</v>
      </c>
      <c r="AF1243" s="2268">
        <v>2</v>
      </c>
      <c r="AG1243" s="2268">
        <v>0</v>
      </c>
      <c r="AH1243" s="2268">
        <v>0</v>
      </c>
      <c r="AI1243" s="2268">
        <v>0</v>
      </c>
    </row>
    <row r="1244" spans="1:36" s="2266" customFormat="1" ht="14.25" customHeight="1">
      <c r="A1244" s="2974"/>
      <c r="B1244" s="2974"/>
      <c r="C1244" s="2975"/>
      <c r="D1244" s="2976"/>
      <c r="E1244" s="2976"/>
      <c r="F1244" s="2976"/>
      <c r="G1244" s="2264" t="s">
        <v>4208</v>
      </c>
      <c r="H1244" s="2267">
        <v>5</v>
      </c>
      <c r="I1244" s="2268">
        <v>0</v>
      </c>
      <c r="J1244" s="2268">
        <v>0</v>
      </c>
      <c r="K1244" s="2268">
        <v>0</v>
      </c>
      <c r="L1244" s="2268">
        <v>0</v>
      </c>
      <c r="M1244" s="2268">
        <v>0</v>
      </c>
      <c r="N1244" s="2268">
        <v>0</v>
      </c>
      <c r="O1244" s="2268">
        <v>0</v>
      </c>
      <c r="P1244" s="2268"/>
      <c r="Q1244" s="2268">
        <v>0</v>
      </c>
      <c r="R1244" s="2268">
        <v>0</v>
      </c>
      <c r="S1244" s="2268">
        <v>0</v>
      </c>
      <c r="T1244" s="2268">
        <v>0</v>
      </c>
      <c r="U1244" s="2268">
        <v>0</v>
      </c>
      <c r="V1244" s="2268">
        <v>0</v>
      </c>
      <c r="W1244" s="2268">
        <v>0</v>
      </c>
      <c r="X1244" s="2268">
        <v>0</v>
      </c>
      <c r="Y1244" s="2268">
        <v>0</v>
      </c>
      <c r="Z1244" s="2268">
        <v>0</v>
      </c>
      <c r="AA1244" s="2268">
        <v>1</v>
      </c>
      <c r="AB1244" s="2268">
        <v>1</v>
      </c>
      <c r="AC1244" s="2268">
        <v>0</v>
      </c>
      <c r="AD1244" s="2268">
        <v>2</v>
      </c>
      <c r="AE1244" s="2268">
        <v>1</v>
      </c>
      <c r="AF1244" s="2268">
        <v>0</v>
      </c>
      <c r="AG1244" s="2268">
        <v>0</v>
      </c>
      <c r="AH1244" s="2268">
        <v>0</v>
      </c>
      <c r="AI1244" s="2268">
        <v>0</v>
      </c>
    </row>
    <row r="1245" spans="1:36" s="2266" customFormat="1" ht="14.25" customHeight="1">
      <c r="A1245" s="2974"/>
      <c r="B1245" s="2974"/>
      <c r="C1245" s="2976"/>
      <c r="D1245" s="2976"/>
      <c r="E1245" s="2976"/>
      <c r="F1245" s="2976"/>
      <c r="G1245" s="2264" t="s">
        <v>4209</v>
      </c>
      <c r="H1245" s="2267">
        <v>7</v>
      </c>
      <c r="I1245" s="2268">
        <v>0</v>
      </c>
      <c r="J1245" s="2268">
        <v>0</v>
      </c>
      <c r="K1245" s="2268">
        <v>0</v>
      </c>
      <c r="L1245" s="2268">
        <v>0</v>
      </c>
      <c r="M1245" s="2268">
        <v>1</v>
      </c>
      <c r="N1245" s="2268">
        <v>0</v>
      </c>
      <c r="O1245" s="2268">
        <v>0</v>
      </c>
      <c r="P1245" s="2268"/>
      <c r="Q1245" s="2268">
        <v>0</v>
      </c>
      <c r="R1245" s="2268">
        <v>0</v>
      </c>
      <c r="S1245" s="2268">
        <v>0</v>
      </c>
      <c r="T1245" s="2268">
        <v>0</v>
      </c>
      <c r="U1245" s="2268">
        <v>0</v>
      </c>
      <c r="V1245" s="2268">
        <v>0</v>
      </c>
      <c r="W1245" s="2268">
        <v>0</v>
      </c>
      <c r="X1245" s="2268">
        <v>0</v>
      </c>
      <c r="Y1245" s="2268">
        <v>0</v>
      </c>
      <c r="Z1245" s="2268">
        <v>0</v>
      </c>
      <c r="AA1245" s="2268">
        <v>0</v>
      </c>
      <c r="AB1245" s="2268">
        <v>1</v>
      </c>
      <c r="AC1245" s="2268">
        <v>0</v>
      </c>
      <c r="AD1245" s="2268">
        <v>0</v>
      </c>
      <c r="AE1245" s="2268">
        <v>3</v>
      </c>
      <c r="AF1245" s="2268">
        <v>2</v>
      </c>
      <c r="AG1245" s="2268">
        <v>0</v>
      </c>
      <c r="AH1245" s="2268">
        <v>0</v>
      </c>
      <c r="AI1245" s="2268">
        <v>0</v>
      </c>
    </row>
    <row r="1246" spans="1:36" s="2266" customFormat="1" ht="14.25" customHeight="1">
      <c r="A1246" s="2974" t="s">
        <v>4770</v>
      </c>
      <c r="B1246" s="2974"/>
      <c r="C1246" s="2977" t="s">
        <v>4771</v>
      </c>
      <c r="D1246" s="2978"/>
      <c r="E1246" s="2978"/>
      <c r="F1246" s="2978"/>
      <c r="G1246" s="2264" t="s">
        <v>4212</v>
      </c>
      <c r="H1246" s="2268">
        <v>6</v>
      </c>
      <c r="I1246" s="2268">
        <v>0</v>
      </c>
      <c r="J1246" s="2268">
        <v>0</v>
      </c>
      <c r="K1246" s="2268">
        <v>0</v>
      </c>
      <c r="L1246" s="2268">
        <v>0</v>
      </c>
      <c r="M1246" s="2268">
        <v>0</v>
      </c>
      <c r="N1246" s="2268">
        <v>0</v>
      </c>
      <c r="O1246" s="2268">
        <v>0</v>
      </c>
      <c r="P1246" s="2268"/>
      <c r="Q1246" s="2268">
        <v>0</v>
      </c>
      <c r="R1246" s="2268">
        <v>0</v>
      </c>
      <c r="S1246" s="2268">
        <v>0</v>
      </c>
      <c r="T1246" s="2268">
        <v>0</v>
      </c>
      <c r="U1246" s="2268">
        <v>0</v>
      </c>
      <c r="V1246" s="2268">
        <v>0</v>
      </c>
      <c r="W1246" s="2268">
        <v>0</v>
      </c>
      <c r="X1246" s="2268">
        <v>0</v>
      </c>
      <c r="Y1246" s="2268">
        <v>2</v>
      </c>
      <c r="Z1246" s="2268">
        <v>0</v>
      </c>
      <c r="AA1246" s="2268">
        <v>0</v>
      </c>
      <c r="AB1246" s="2268">
        <v>0</v>
      </c>
      <c r="AC1246" s="2268">
        <v>0</v>
      </c>
      <c r="AD1246" s="2268">
        <v>3</v>
      </c>
      <c r="AE1246" s="2268">
        <v>1</v>
      </c>
      <c r="AF1246" s="2268">
        <v>0</v>
      </c>
      <c r="AG1246" s="2268">
        <v>0</v>
      </c>
      <c r="AH1246" s="2268">
        <v>0</v>
      </c>
      <c r="AI1246" s="2268">
        <v>0</v>
      </c>
    </row>
    <row r="1247" spans="1:36" s="2266" customFormat="1" ht="14.25" customHeight="1">
      <c r="A1247" s="2974"/>
      <c r="B1247" s="2974"/>
      <c r="C1247" s="2975"/>
      <c r="D1247" s="2976"/>
      <c r="E1247" s="2976"/>
      <c r="F1247" s="2976"/>
      <c r="G1247" s="2264" t="s">
        <v>4208</v>
      </c>
      <c r="H1247" s="2268">
        <v>5</v>
      </c>
      <c r="I1247" s="2268">
        <v>0</v>
      </c>
      <c r="J1247" s="2268">
        <v>0</v>
      </c>
      <c r="K1247" s="2268">
        <v>0</v>
      </c>
      <c r="L1247" s="2268">
        <v>0</v>
      </c>
      <c r="M1247" s="2268">
        <v>0</v>
      </c>
      <c r="N1247" s="2268">
        <v>0</v>
      </c>
      <c r="O1247" s="2268">
        <v>0</v>
      </c>
      <c r="P1247" s="2268"/>
      <c r="Q1247" s="2268">
        <v>0</v>
      </c>
      <c r="R1247" s="2268">
        <v>0</v>
      </c>
      <c r="S1247" s="2268">
        <v>0</v>
      </c>
      <c r="T1247" s="2268">
        <v>0</v>
      </c>
      <c r="U1247" s="2268">
        <v>0</v>
      </c>
      <c r="V1247" s="2268">
        <v>0</v>
      </c>
      <c r="W1247" s="2268">
        <v>0</v>
      </c>
      <c r="X1247" s="2268">
        <v>0</v>
      </c>
      <c r="Y1247" s="2268">
        <v>2</v>
      </c>
      <c r="Z1247" s="2268">
        <v>0</v>
      </c>
      <c r="AA1247" s="2268">
        <v>0</v>
      </c>
      <c r="AB1247" s="2268">
        <v>0</v>
      </c>
      <c r="AC1247" s="2268">
        <v>0</v>
      </c>
      <c r="AD1247" s="2268">
        <v>2</v>
      </c>
      <c r="AE1247" s="2268">
        <v>1</v>
      </c>
      <c r="AF1247" s="2268">
        <v>0</v>
      </c>
      <c r="AG1247" s="2268">
        <v>0</v>
      </c>
      <c r="AH1247" s="2268">
        <v>0</v>
      </c>
      <c r="AI1247" s="2268">
        <v>0</v>
      </c>
    </row>
    <row r="1248" spans="1:36" s="2266" customFormat="1" ht="14.25" customHeight="1">
      <c r="A1248" s="2974"/>
      <c r="B1248" s="2974"/>
      <c r="C1248" s="2976"/>
      <c r="D1248" s="2976"/>
      <c r="E1248" s="2976"/>
      <c r="F1248" s="2976"/>
      <c r="G1248" s="2264" t="s">
        <v>4209</v>
      </c>
      <c r="H1248" s="2268">
        <v>1</v>
      </c>
      <c r="I1248" s="2268">
        <v>0</v>
      </c>
      <c r="J1248" s="2268">
        <v>0</v>
      </c>
      <c r="K1248" s="2268">
        <v>0</v>
      </c>
      <c r="L1248" s="2268">
        <v>0</v>
      </c>
      <c r="M1248" s="2268">
        <v>0</v>
      </c>
      <c r="N1248" s="2268">
        <v>0</v>
      </c>
      <c r="O1248" s="2268">
        <v>0</v>
      </c>
      <c r="P1248" s="2268"/>
      <c r="Q1248" s="2268">
        <v>0</v>
      </c>
      <c r="R1248" s="2268">
        <v>0</v>
      </c>
      <c r="S1248" s="2268">
        <v>0</v>
      </c>
      <c r="T1248" s="2268">
        <v>0</v>
      </c>
      <c r="U1248" s="2268">
        <v>0</v>
      </c>
      <c r="V1248" s="2268">
        <v>0</v>
      </c>
      <c r="W1248" s="2268">
        <v>0</v>
      </c>
      <c r="X1248" s="2268">
        <v>0</v>
      </c>
      <c r="Y1248" s="2268">
        <v>0</v>
      </c>
      <c r="Z1248" s="2268">
        <v>0</v>
      </c>
      <c r="AA1248" s="2268">
        <v>0</v>
      </c>
      <c r="AB1248" s="2268">
        <v>0</v>
      </c>
      <c r="AC1248" s="2268">
        <v>0</v>
      </c>
      <c r="AD1248" s="2268">
        <v>1</v>
      </c>
      <c r="AE1248" s="2268">
        <v>0</v>
      </c>
      <c r="AF1248" s="2268">
        <v>0</v>
      </c>
      <c r="AG1248" s="2268">
        <v>0</v>
      </c>
      <c r="AH1248" s="2268">
        <v>0</v>
      </c>
      <c r="AI1248" s="2268">
        <v>0</v>
      </c>
    </row>
    <row r="1249" spans="1:35" s="2266" customFormat="1" ht="14.25" customHeight="1">
      <c r="A1249" s="2974" t="s">
        <v>4772</v>
      </c>
      <c r="B1249" s="2974"/>
      <c r="C1249" s="2977" t="s">
        <v>4773</v>
      </c>
      <c r="D1249" s="2978"/>
      <c r="E1249" s="2978"/>
      <c r="F1249" s="2978"/>
      <c r="G1249" s="2264" t="s">
        <v>4212</v>
      </c>
      <c r="H1249" s="2268">
        <v>425</v>
      </c>
      <c r="I1249" s="2268">
        <v>0</v>
      </c>
      <c r="J1249" s="2268">
        <v>5</v>
      </c>
      <c r="K1249" s="2268">
        <v>1</v>
      </c>
      <c r="L1249" s="2268">
        <v>2</v>
      </c>
      <c r="M1249" s="2268">
        <v>1</v>
      </c>
      <c r="N1249" s="2268">
        <v>2</v>
      </c>
      <c r="O1249" s="2268">
        <v>1</v>
      </c>
      <c r="P1249" s="2268"/>
      <c r="Q1249" s="2268">
        <v>0</v>
      </c>
      <c r="R1249" s="2268">
        <v>2</v>
      </c>
      <c r="S1249" s="2268">
        <v>2</v>
      </c>
      <c r="T1249" s="2268">
        <v>5</v>
      </c>
      <c r="U1249" s="2268">
        <v>4</v>
      </c>
      <c r="V1249" s="2268">
        <v>11</v>
      </c>
      <c r="W1249" s="2268">
        <v>17</v>
      </c>
      <c r="X1249" s="2268">
        <v>7</v>
      </c>
      <c r="Y1249" s="2268">
        <v>23</v>
      </c>
      <c r="Z1249" s="2268">
        <v>37</v>
      </c>
      <c r="AA1249" s="2268">
        <v>38</v>
      </c>
      <c r="AB1249" s="2268">
        <v>53</v>
      </c>
      <c r="AC1249" s="2268">
        <v>41</v>
      </c>
      <c r="AD1249" s="2268">
        <v>49</v>
      </c>
      <c r="AE1249" s="2268">
        <v>59</v>
      </c>
      <c r="AF1249" s="2268">
        <v>40</v>
      </c>
      <c r="AG1249" s="2268">
        <v>22</v>
      </c>
      <c r="AH1249" s="2268">
        <v>3</v>
      </c>
      <c r="AI1249" s="2268">
        <v>0</v>
      </c>
    </row>
    <row r="1250" spans="1:35" s="2266" customFormat="1" ht="14.25" customHeight="1">
      <c r="A1250" s="2974"/>
      <c r="B1250" s="2974"/>
      <c r="C1250" s="2975"/>
      <c r="D1250" s="2976"/>
      <c r="E1250" s="2976"/>
      <c r="F1250" s="2976"/>
      <c r="G1250" s="2264" t="s">
        <v>4208</v>
      </c>
      <c r="H1250" s="2268">
        <v>239</v>
      </c>
      <c r="I1250" s="2268">
        <v>0</v>
      </c>
      <c r="J1250" s="2268">
        <v>1</v>
      </c>
      <c r="K1250" s="2268">
        <v>1</v>
      </c>
      <c r="L1250" s="2268">
        <v>1</v>
      </c>
      <c r="M1250" s="2268">
        <v>0</v>
      </c>
      <c r="N1250" s="2268">
        <v>1</v>
      </c>
      <c r="O1250" s="2268">
        <v>1</v>
      </c>
      <c r="P1250" s="2268"/>
      <c r="Q1250" s="2268">
        <v>0</v>
      </c>
      <c r="R1250" s="2268">
        <v>0</v>
      </c>
      <c r="S1250" s="2268">
        <v>0</v>
      </c>
      <c r="T1250" s="2268">
        <v>4</v>
      </c>
      <c r="U1250" s="2268">
        <v>4</v>
      </c>
      <c r="V1250" s="2268">
        <v>7</v>
      </c>
      <c r="W1250" s="2268">
        <v>10</v>
      </c>
      <c r="X1250" s="2268">
        <v>7</v>
      </c>
      <c r="Y1250" s="2268">
        <v>18</v>
      </c>
      <c r="Z1250" s="2268">
        <v>24</v>
      </c>
      <c r="AA1250" s="2268">
        <v>21</v>
      </c>
      <c r="AB1250" s="2268">
        <v>35</v>
      </c>
      <c r="AC1250" s="2268">
        <v>20</v>
      </c>
      <c r="AD1250" s="2268">
        <v>24</v>
      </c>
      <c r="AE1250" s="2268">
        <v>33</v>
      </c>
      <c r="AF1250" s="2268">
        <v>16</v>
      </c>
      <c r="AG1250" s="2268">
        <v>9</v>
      </c>
      <c r="AH1250" s="2268">
        <v>2</v>
      </c>
      <c r="AI1250" s="2268">
        <v>0</v>
      </c>
    </row>
    <row r="1251" spans="1:35" s="2266" customFormat="1" ht="14.25" customHeight="1">
      <c r="A1251" s="2974"/>
      <c r="B1251" s="2974"/>
      <c r="C1251" s="2976"/>
      <c r="D1251" s="2976"/>
      <c r="E1251" s="2976"/>
      <c r="F1251" s="2976"/>
      <c r="G1251" s="2264" t="s">
        <v>4209</v>
      </c>
      <c r="H1251" s="2268">
        <v>186</v>
      </c>
      <c r="I1251" s="2268">
        <v>0</v>
      </c>
      <c r="J1251" s="2268">
        <v>4</v>
      </c>
      <c r="K1251" s="2268">
        <v>0</v>
      </c>
      <c r="L1251" s="2268">
        <v>1</v>
      </c>
      <c r="M1251" s="2268">
        <v>1</v>
      </c>
      <c r="N1251" s="2268">
        <v>1</v>
      </c>
      <c r="O1251" s="2268">
        <v>0</v>
      </c>
      <c r="P1251" s="2268"/>
      <c r="Q1251" s="2268">
        <v>0</v>
      </c>
      <c r="R1251" s="2268">
        <v>2</v>
      </c>
      <c r="S1251" s="2268">
        <v>2</v>
      </c>
      <c r="T1251" s="2268">
        <v>1</v>
      </c>
      <c r="U1251" s="2268">
        <v>0</v>
      </c>
      <c r="V1251" s="2268">
        <v>4</v>
      </c>
      <c r="W1251" s="2268">
        <v>7</v>
      </c>
      <c r="X1251" s="2268">
        <v>0</v>
      </c>
      <c r="Y1251" s="2268">
        <v>5</v>
      </c>
      <c r="Z1251" s="2268">
        <v>13</v>
      </c>
      <c r="AA1251" s="2268">
        <v>17</v>
      </c>
      <c r="AB1251" s="2268">
        <v>18</v>
      </c>
      <c r="AC1251" s="2268">
        <v>21</v>
      </c>
      <c r="AD1251" s="2268">
        <v>25</v>
      </c>
      <c r="AE1251" s="2268">
        <v>26</v>
      </c>
      <c r="AF1251" s="2268">
        <v>24</v>
      </c>
      <c r="AG1251" s="2268">
        <v>13</v>
      </c>
      <c r="AH1251" s="2268">
        <v>1</v>
      </c>
      <c r="AI1251" s="2268">
        <v>0</v>
      </c>
    </row>
    <row r="1252" spans="1:35" s="2266" customFormat="1" ht="14.25" customHeight="1">
      <c r="A1252" s="2974" t="s">
        <v>4774</v>
      </c>
      <c r="B1252" s="2974"/>
      <c r="C1252" s="2977" t="s">
        <v>4775</v>
      </c>
      <c r="D1252" s="2978"/>
      <c r="E1252" s="2978"/>
      <c r="F1252" s="2978"/>
      <c r="G1252" s="2264" t="s">
        <v>4212</v>
      </c>
      <c r="H1252" s="2267">
        <v>1</v>
      </c>
      <c r="I1252" s="2268">
        <v>0</v>
      </c>
      <c r="J1252" s="2268">
        <v>0</v>
      </c>
      <c r="K1252" s="2268">
        <v>0</v>
      </c>
      <c r="L1252" s="2268">
        <v>0</v>
      </c>
      <c r="M1252" s="2268">
        <v>0</v>
      </c>
      <c r="N1252" s="2268">
        <v>0</v>
      </c>
      <c r="O1252" s="2268">
        <v>0</v>
      </c>
      <c r="P1252" s="2268"/>
      <c r="Q1252" s="2268">
        <v>0</v>
      </c>
      <c r="R1252" s="2268">
        <v>0</v>
      </c>
      <c r="S1252" s="2268">
        <v>0</v>
      </c>
      <c r="T1252" s="2268">
        <v>0</v>
      </c>
      <c r="U1252" s="2268">
        <v>0</v>
      </c>
      <c r="V1252" s="2268">
        <v>0</v>
      </c>
      <c r="W1252" s="2268">
        <v>1</v>
      </c>
      <c r="X1252" s="2268">
        <v>0</v>
      </c>
      <c r="Y1252" s="2268">
        <v>0</v>
      </c>
      <c r="Z1252" s="2268">
        <v>0</v>
      </c>
      <c r="AA1252" s="2268">
        <v>0</v>
      </c>
      <c r="AB1252" s="2268">
        <v>0</v>
      </c>
      <c r="AC1252" s="2268">
        <v>0</v>
      </c>
      <c r="AD1252" s="2268">
        <v>0</v>
      </c>
      <c r="AE1252" s="2268">
        <v>0</v>
      </c>
      <c r="AF1252" s="2268">
        <v>0</v>
      </c>
      <c r="AG1252" s="2268">
        <v>0</v>
      </c>
      <c r="AH1252" s="2268">
        <v>0</v>
      </c>
      <c r="AI1252" s="2268">
        <v>0</v>
      </c>
    </row>
    <row r="1253" spans="1:35" s="2266" customFormat="1" ht="14.25" customHeight="1">
      <c r="A1253" s="2974"/>
      <c r="B1253" s="2974"/>
      <c r="C1253" s="2975"/>
      <c r="D1253" s="2976"/>
      <c r="E1253" s="2976"/>
      <c r="F1253" s="2976"/>
      <c r="G1253" s="2264" t="s">
        <v>4208</v>
      </c>
      <c r="H1253" s="2267">
        <v>1</v>
      </c>
      <c r="I1253" s="2268">
        <v>0</v>
      </c>
      <c r="J1253" s="2268">
        <v>0</v>
      </c>
      <c r="K1253" s="2268">
        <v>0</v>
      </c>
      <c r="L1253" s="2268">
        <v>0</v>
      </c>
      <c r="M1253" s="2268">
        <v>0</v>
      </c>
      <c r="N1253" s="2268">
        <v>0</v>
      </c>
      <c r="O1253" s="2268">
        <v>0</v>
      </c>
      <c r="P1253" s="2268"/>
      <c r="Q1253" s="2268">
        <v>0</v>
      </c>
      <c r="R1253" s="2268">
        <v>0</v>
      </c>
      <c r="S1253" s="2268">
        <v>0</v>
      </c>
      <c r="T1253" s="2268">
        <v>0</v>
      </c>
      <c r="U1253" s="2268">
        <v>0</v>
      </c>
      <c r="V1253" s="2268">
        <v>0</v>
      </c>
      <c r="W1253" s="2268">
        <v>1</v>
      </c>
      <c r="X1253" s="2268">
        <v>0</v>
      </c>
      <c r="Y1253" s="2268">
        <v>0</v>
      </c>
      <c r="Z1253" s="2268">
        <v>0</v>
      </c>
      <c r="AA1253" s="2268">
        <v>0</v>
      </c>
      <c r="AB1253" s="2268">
        <v>0</v>
      </c>
      <c r="AC1253" s="2268">
        <v>0</v>
      </c>
      <c r="AD1253" s="2268">
        <v>0</v>
      </c>
      <c r="AE1253" s="2268">
        <v>0</v>
      </c>
      <c r="AF1253" s="2268">
        <v>0</v>
      </c>
      <c r="AG1253" s="2268">
        <v>0</v>
      </c>
      <c r="AH1253" s="2268">
        <v>0</v>
      </c>
      <c r="AI1253" s="2268">
        <v>0</v>
      </c>
    </row>
    <row r="1254" spans="1:35" s="2266" customFormat="1" ht="14.25" customHeight="1">
      <c r="A1254" s="2974"/>
      <c r="B1254" s="2974"/>
      <c r="C1254" s="2976"/>
      <c r="D1254" s="2976"/>
      <c r="E1254" s="2976"/>
      <c r="F1254" s="2976"/>
      <c r="G1254" s="2264" t="s">
        <v>4209</v>
      </c>
      <c r="H1254" s="2267">
        <v>0</v>
      </c>
      <c r="I1254" s="2268">
        <v>0</v>
      </c>
      <c r="J1254" s="2268">
        <v>0</v>
      </c>
      <c r="K1254" s="2268">
        <v>0</v>
      </c>
      <c r="L1254" s="2268">
        <v>0</v>
      </c>
      <c r="M1254" s="2268">
        <v>0</v>
      </c>
      <c r="N1254" s="2268">
        <v>0</v>
      </c>
      <c r="O1254" s="2268">
        <v>0</v>
      </c>
      <c r="P1254" s="2268"/>
      <c r="Q1254" s="2268">
        <v>0</v>
      </c>
      <c r="R1254" s="2268">
        <v>0</v>
      </c>
      <c r="S1254" s="2268">
        <v>0</v>
      </c>
      <c r="T1254" s="2268">
        <v>0</v>
      </c>
      <c r="U1254" s="2268">
        <v>0</v>
      </c>
      <c r="V1254" s="2268">
        <v>0</v>
      </c>
      <c r="W1254" s="2268">
        <v>0</v>
      </c>
      <c r="X1254" s="2268">
        <v>0</v>
      </c>
      <c r="Y1254" s="2268">
        <v>0</v>
      </c>
      <c r="Z1254" s="2268">
        <v>0</v>
      </c>
      <c r="AA1254" s="2268">
        <v>0</v>
      </c>
      <c r="AB1254" s="2268">
        <v>0</v>
      </c>
      <c r="AC1254" s="2268">
        <v>0</v>
      </c>
      <c r="AD1254" s="2268">
        <v>0</v>
      </c>
      <c r="AE1254" s="2268">
        <v>0</v>
      </c>
      <c r="AF1254" s="2268">
        <v>0</v>
      </c>
      <c r="AG1254" s="2268">
        <v>0</v>
      </c>
      <c r="AH1254" s="2268">
        <v>0</v>
      </c>
      <c r="AI1254" s="2268">
        <v>0</v>
      </c>
    </row>
    <row r="1255" spans="1:35" s="2266" customFormat="1" ht="14.25" customHeight="1">
      <c r="A1255" s="2974" t="s">
        <v>4776</v>
      </c>
      <c r="B1255" s="2974"/>
      <c r="C1255" s="2977" t="s">
        <v>4777</v>
      </c>
      <c r="D1255" s="2978"/>
      <c r="E1255" s="2978"/>
      <c r="F1255" s="2978"/>
      <c r="G1255" s="2264" t="s">
        <v>4212</v>
      </c>
      <c r="H1255" s="2267">
        <v>79</v>
      </c>
      <c r="I1255" s="2268">
        <v>0</v>
      </c>
      <c r="J1255" s="2268">
        <v>1</v>
      </c>
      <c r="K1255" s="2268">
        <v>0</v>
      </c>
      <c r="L1255" s="2268">
        <v>1</v>
      </c>
      <c r="M1255" s="2268">
        <v>0</v>
      </c>
      <c r="N1255" s="2268">
        <v>0</v>
      </c>
      <c r="O1255" s="2268">
        <v>0</v>
      </c>
      <c r="P1255" s="2268"/>
      <c r="Q1255" s="2268">
        <v>0</v>
      </c>
      <c r="R1255" s="2268">
        <v>0</v>
      </c>
      <c r="S1255" s="2268">
        <v>0</v>
      </c>
      <c r="T1255" s="2268">
        <v>0</v>
      </c>
      <c r="U1255" s="2268">
        <v>0</v>
      </c>
      <c r="V1255" s="2268">
        <v>1</v>
      </c>
      <c r="W1255" s="2268">
        <v>2</v>
      </c>
      <c r="X1255" s="2268">
        <v>1</v>
      </c>
      <c r="Y1255" s="2268">
        <v>0</v>
      </c>
      <c r="Z1255" s="2268">
        <v>4</v>
      </c>
      <c r="AA1255" s="2268">
        <v>3</v>
      </c>
      <c r="AB1255" s="2268">
        <v>12</v>
      </c>
      <c r="AC1255" s="2268">
        <v>2</v>
      </c>
      <c r="AD1255" s="2268">
        <v>11</v>
      </c>
      <c r="AE1255" s="2268">
        <v>20</v>
      </c>
      <c r="AF1255" s="2268">
        <v>10</v>
      </c>
      <c r="AG1255" s="2268">
        <v>9</v>
      </c>
      <c r="AH1255" s="2268">
        <v>2</v>
      </c>
      <c r="AI1255" s="2268">
        <v>0</v>
      </c>
    </row>
    <row r="1256" spans="1:35" s="2266" customFormat="1" ht="14.25" customHeight="1">
      <c r="A1256" s="2974"/>
      <c r="B1256" s="2974"/>
      <c r="C1256" s="2975"/>
      <c r="D1256" s="2976"/>
      <c r="E1256" s="2976"/>
      <c r="F1256" s="2976"/>
      <c r="G1256" s="2264" t="s">
        <v>4208</v>
      </c>
      <c r="H1256" s="2267">
        <v>42</v>
      </c>
      <c r="I1256" s="2268">
        <v>0</v>
      </c>
      <c r="J1256" s="2268">
        <v>1</v>
      </c>
      <c r="K1256" s="2268">
        <v>0</v>
      </c>
      <c r="L1256" s="2268">
        <v>1</v>
      </c>
      <c r="M1256" s="2268">
        <v>0</v>
      </c>
      <c r="N1256" s="2268">
        <v>0</v>
      </c>
      <c r="O1256" s="2268">
        <v>0</v>
      </c>
      <c r="P1256" s="2268"/>
      <c r="Q1256" s="2268">
        <v>0</v>
      </c>
      <c r="R1256" s="2268">
        <v>0</v>
      </c>
      <c r="S1256" s="2268">
        <v>0</v>
      </c>
      <c r="T1256" s="2268">
        <v>0</v>
      </c>
      <c r="U1256" s="2268">
        <v>0</v>
      </c>
      <c r="V1256" s="2268">
        <v>1</v>
      </c>
      <c r="W1256" s="2268">
        <v>0</v>
      </c>
      <c r="X1256" s="2268">
        <v>1</v>
      </c>
      <c r="Y1256" s="2268">
        <v>0</v>
      </c>
      <c r="Z1256" s="2268">
        <v>3</v>
      </c>
      <c r="AA1256" s="2268">
        <v>1</v>
      </c>
      <c r="AB1256" s="2268">
        <v>8</v>
      </c>
      <c r="AC1256" s="2268">
        <v>1</v>
      </c>
      <c r="AD1256" s="2268">
        <v>6</v>
      </c>
      <c r="AE1256" s="2268">
        <v>11</v>
      </c>
      <c r="AF1256" s="2268">
        <v>2</v>
      </c>
      <c r="AG1256" s="2268">
        <v>5</v>
      </c>
      <c r="AH1256" s="2268">
        <v>1</v>
      </c>
      <c r="AI1256" s="2268">
        <v>0</v>
      </c>
    </row>
    <row r="1257" spans="1:35" s="2266" customFormat="1" ht="14.25" customHeight="1">
      <c r="A1257" s="2974"/>
      <c r="B1257" s="2974"/>
      <c r="C1257" s="2976"/>
      <c r="D1257" s="2976"/>
      <c r="E1257" s="2976"/>
      <c r="F1257" s="2976"/>
      <c r="G1257" s="2264" t="s">
        <v>4209</v>
      </c>
      <c r="H1257" s="2267">
        <v>37</v>
      </c>
      <c r="I1257" s="2268">
        <v>0</v>
      </c>
      <c r="J1257" s="2268">
        <v>0</v>
      </c>
      <c r="K1257" s="2268">
        <v>0</v>
      </c>
      <c r="L1257" s="2268">
        <v>0</v>
      </c>
      <c r="M1257" s="2268">
        <v>0</v>
      </c>
      <c r="N1257" s="2268">
        <v>0</v>
      </c>
      <c r="O1257" s="2268">
        <v>0</v>
      </c>
      <c r="P1257" s="2268"/>
      <c r="Q1257" s="2268">
        <v>0</v>
      </c>
      <c r="R1257" s="2268">
        <v>0</v>
      </c>
      <c r="S1257" s="2268">
        <v>0</v>
      </c>
      <c r="T1257" s="2268">
        <v>0</v>
      </c>
      <c r="U1257" s="2268">
        <v>0</v>
      </c>
      <c r="V1257" s="2268">
        <v>0</v>
      </c>
      <c r="W1257" s="2268">
        <v>2</v>
      </c>
      <c r="X1257" s="2268">
        <v>0</v>
      </c>
      <c r="Y1257" s="2268">
        <v>0</v>
      </c>
      <c r="Z1257" s="2268">
        <v>1</v>
      </c>
      <c r="AA1257" s="2268">
        <v>2</v>
      </c>
      <c r="AB1257" s="2268">
        <v>4</v>
      </c>
      <c r="AC1257" s="2268">
        <v>1</v>
      </c>
      <c r="AD1257" s="2268">
        <v>5</v>
      </c>
      <c r="AE1257" s="2268">
        <v>9</v>
      </c>
      <c r="AF1257" s="2268">
        <v>8</v>
      </c>
      <c r="AG1257" s="2268">
        <v>4</v>
      </c>
      <c r="AH1257" s="2268">
        <v>1</v>
      </c>
      <c r="AI1257" s="2268">
        <v>0</v>
      </c>
    </row>
    <row r="1258" spans="1:35" s="2266" customFormat="1" ht="14.25" customHeight="1">
      <c r="A1258" s="2974" t="s">
        <v>4778</v>
      </c>
      <c r="B1258" s="2974"/>
      <c r="C1258" s="2977" t="s">
        <v>4779</v>
      </c>
      <c r="D1258" s="2978"/>
      <c r="E1258" s="2978"/>
      <c r="F1258" s="2978"/>
      <c r="G1258" s="2264" t="s">
        <v>4212</v>
      </c>
      <c r="H1258" s="2267">
        <v>306</v>
      </c>
      <c r="I1258" s="2268">
        <v>0</v>
      </c>
      <c r="J1258" s="2268">
        <v>4</v>
      </c>
      <c r="K1258" s="2268">
        <v>1</v>
      </c>
      <c r="L1258" s="2268">
        <v>1</v>
      </c>
      <c r="M1258" s="2268">
        <v>1</v>
      </c>
      <c r="N1258" s="2268">
        <v>2</v>
      </c>
      <c r="O1258" s="2268">
        <v>1</v>
      </c>
      <c r="P1258" s="2268"/>
      <c r="Q1258" s="2268">
        <v>0</v>
      </c>
      <c r="R1258" s="2268">
        <v>2</v>
      </c>
      <c r="S1258" s="2268">
        <v>1</v>
      </c>
      <c r="T1258" s="2268">
        <v>5</v>
      </c>
      <c r="U1258" s="2268">
        <v>4</v>
      </c>
      <c r="V1258" s="2268">
        <v>9</v>
      </c>
      <c r="W1258" s="2268">
        <v>13</v>
      </c>
      <c r="X1258" s="2268">
        <v>5</v>
      </c>
      <c r="Y1258" s="2268">
        <v>20</v>
      </c>
      <c r="Z1258" s="2268">
        <v>28</v>
      </c>
      <c r="AA1258" s="2268">
        <v>31</v>
      </c>
      <c r="AB1258" s="2268">
        <v>34</v>
      </c>
      <c r="AC1258" s="2268">
        <v>35</v>
      </c>
      <c r="AD1258" s="2268">
        <v>35</v>
      </c>
      <c r="AE1258" s="2268">
        <v>35</v>
      </c>
      <c r="AF1258" s="2268">
        <v>25</v>
      </c>
      <c r="AG1258" s="2268">
        <v>13</v>
      </c>
      <c r="AH1258" s="2268">
        <v>1</v>
      </c>
      <c r="AI1258" s="2268">
        <v>0</v>
      </c>
    </row>
    <row r="1259" spans="1:35" s="2266" customFormat="1" ht="14.25" customHeight="1">
      <c r="A1259" s="2974"/>
      <c r="B1259" s="2974"/>
      <c r="C1259" s="2975"/>
      <c r="D1259" s="2976"/>
      <c r="E1259" s="2976"/>
      <c r="F1259" s="2976"/>
      <c r="G1259" s="2264" t="s">
        <v>4208</v>
      </c>
      <c r="H1259" s="2267">
        <v>169</v>
      </c>
      <c r="I1259" s="2268">
        <v>0</v>
      </c>
      <c r="J1259" s="2268">
        <v>0</v>
      </c>
      <c r="K1259" s="2268">
        <v>1</v>
      </c>
      <c r="L1259" s="2268">
        <v>0</v>
      </c>
      <c r="M1259" s="2268">
        <v>0</v>
      </c>
      <c r="N1259" s="2268">
        <v>1</v>
      </c>
      <c r="O1259" s="2268">
        <v>1</v>
      </c>
      <c r="P1259" s="2268"/>
      <c r="Q1259" s="2268">
        <v>0</v>
      </c>
      <c r="R1259" s="2268">
        <v>0</v>
      </c>
      <c r="S1259" s="2268">
        <v>0</v>
      </c>
      <c r="T1259" s="2268">
        <v>4</v>
      </c>
      <c r="U1259" s="2268">
        <v>4</v>
      </c>
      <c r="V1259" s="2268">
        <v>6</v>
      </c>
      <c r="W1259" s="2268">
        <v>8</v>
      </c>
      <c r="X1259" s="2268">
        <v>5</v>
      </c>
      <c r="Y1259" s="2268">
        <v>17</v>
      </c>
      <c r="Z1259" s="2268">
        <v>17</v>
      </c>
      <c r="AA1259" s="2268">
        <v>18</v>
      </c>
      <c r="AB1259" s="2268">
        <v>22</v>
      </c>
      <c r="AC1259" s="2268">
        <v>17</v>
      </c>
      <c r="AD1259" s="2268">
        <v>15</v>
      </c>
      <c r="AE1259" s="2268">
        <v>19</v>
      </c>
      <c r="AF1259" s="2268">
        <v>9</v>
      </c>
      <c r="AG1259" s="2268">
        <v>4</v>
      </c>
      <c r="AH1259" s="2268">
        <v>1</v>
      </c>
      <c r="AI1259" s="2268">
        <v>0</v>
      </c>
    </row>
    <row r="1260" spans="1:35" s="2266" customFormat="1" ht="14.25" customHeight="1">
      <c r="A1260" s="2974"/>
      <c r="B1260" s="2974"/>
      <c r="C1260" s="2976"/>
      <c r="D1260" s="2976"/>
      <c r="E1260" s="2976"/>
      <c r="F1260" s="2976"/>
      <c r="G1260" s="2264" t="s">
        <v>4209</v>
      </c>
      <c r="H1260" s="2267">
        <v>137</v>
      </c>
      <c r="I1260" s="2268">
        <v>0</v>
      </c>
      <c r="J1260" s="2268">
        <v>4</v>
      </c>
      <c r="K1260" s="2268">
        <v>0</v>
      </c>
      <c r="L1260" s="2268">
        <v>1</v>
      </c>
      <c r="M1260" s="2268">
        <v>1</v>
      </c>
      <c r="N1260" s="2268">
        <v>1</v>
      </c>
      <c r="O1260" s="2268">
        <v>0</v>
      </c>
      <c r="P1260" s="2268"/>
      <c r="Q1260" s="2268">
        <v>0</v>
      </c>
      <c r="R1260" s="2268">
        <v>2</v>
      </c>
      <c r="S1260" s="2268">
        <v>1</v>
      </c>
      <c r="T1260" s="2268">
        <v>1</v>
      </c>
      <c r="U1260" s="2268">
        <v>0</v>
      </c>
      <c r="V1260" s="2268">
        <v>3</v>
      </c>
      <c r="W1260" s="2268">
        <v>5</v>
      </c>
      <c r="X1260" s="2268">
        <v>0</v>
      </c>
      <c r="Y1260" s="2268">
        <v>3</v>
      </c>
      <c r="Z1260" s="2268">
        <v>11</v>
      </c>
      <c r="AA1260" s="2268">
        <v>13</v>
      </c>
      <c r="AB1260" s="2268">
        <v>12</v>
      </c>
      <c r="AC1260" s="2268">
        <v>18</v>
      </c>
      <c r="AD1260" s="2268">
        <v>20</v>
      </c>
      <c r="AE1260" s="2268">
        <v>16</v>
      </c>
      <c r="AF1260" s="2268">
        <v>16</v>
      </c>
      <c r="AG1260" s="2268">
        <v>9</v>
      </c>
      <c r="AH1260" s="2268">
        <v>0</v>
      </c>
      <c r="AI1260" s="2268">
        <v>0</v>
      </c>
    </row>
    <row r="1261" spans="1:35" s="2266" customFormat="1" ht="14.25" customHeight="1">
      <c r="A1261" s="2974" t="s">
        <v>4780</v>
      </c>
      <c r="B1261" s="2974"/>
      <c r="C1261" s="2977" t="s">
        <v>4781</v>
      </c>
      <c r="D1261" s="2978"/>
      <c r="E1261" s="2978"/>
      <c r="F1261" s="2978"/>
      <c r="G1261" s="2264" t="s">
        <v>4212</v>
      </c>
      <c r="H1261" s="2268">
        <v>36</v>
      </c>
      <c r="I1261" s="2268">
        <v>0</v>
      </c>
      <c r="J1261" s="2268">
        <v>0</v>
      </c>
      <c r="K1261" s="2268">
        <v>0</v>
      </c>
      <c r="L1261" s="2268">
        <v>0</v>
      </c>
      <c r="M1261" s="2268">
        <v>0</v>
      </c>
      <c r="N1261" s="2268">
        <v>0</v>
      </c>
      <c r="O1261" s="2268">
        <v>0</v>
      </c>
      <c r="P1261" s="2268"/>
      <c r="Q1261" s="2268">
        <v>0</v>
      </c>
      <c r="R1261" s="2268">
        <v>0</v>
      </c>
      <c r="S1261" s="2268">
        <v>1</v>
      </c>
      <c r="T1261" s="2268">
        <v>0</v>
      </c>
      <c r="U1261" s="2268">
        <v>0</v>
      </c>
      <c r="V1261" s="2268">
        <v>0</v>
      </c>
      <c r="W1261" s="2268">
        <v>1</v>
      </c>
      <c r="X1261" s="2268">
        <v>1</v>
      </c>
      <c r="Y1261" s="2268">
        <v>2</v>
      </c>
      <c r="Z1261" s="2268">
        <v>4</v>
      </c>
      <c r="AA1261" s="2268">
        <v>4</v>
      </c>
      <c r="AB1261" s="2268">
        <v>7</v>
      </c>
      <c r="AC1261" s="2268">
        <v>4</v>
      </c>
      <c r="AD1261" s="2268">
        <v>3</v>
      </c>
      <c r="AE1261" s="2268">
        <v>4</v>
      </c>
      <c r="AF1261" s="2268">
        <v>5</v>
      </c>
      <c r="AG1261" s="2268">
        <v>0</v>
      </c>
      <c r="AH1261" s="2268">
        <v>0</v>
      </c>
      <c r="AI1261" s="2268">
        <v>0</v>
      </c>
    </row>
    <row r="1262" spans="1:35" s="2266" customFormat="1" ht="14.25" customHeight="1">
      <c r="A1262" s="2974"/>
      <c r="B1262" s="2974"/>
      <c r="C1262" s="2975"/>
      <c r="D1262" s="2976"/>
      <c r="E1262" s="2976"/>
      <c r="F1262" s="2976"/>
      <c r="G1262" s="2264" t="s">
        <v>4208</v>
      </c>
      <c r="H1262" s="2268">
        <v>26</v>
      </c>
      <c r="I1262" s="2268">
        <v>0</v>
      </c>
      <c r="J1262" s="2268">
        <v>0</v>
      </c>
      <c r="K1262" s="2268">
        <v>0</v>
      </c>
      <c r="L1262" s="2268">
        <v>0</v>
      </c>
      <c r="M1262" s="2268">
        <v>0</v>
      </c>
      <c r="N1262" s="2268">
        <v>0</v>
      </c>
      <c r="O1262" s="2268">
        <v>0</v>
      </c>
      <c r="P1262" s="2268"/>
      <c r="Q1262" s="2268">
        <v>0</v>
      </c>
      <c r="R1262" s="2268">
        <v>0</v>
      </c>
      <c r="S1262" s="2268">
        <v>0</v>
      </c>
      <c r="T1262" s="2268">
        <v>0</v>
      </c>
      <c r="U1262" s="2268">
        <v>0</v>
      </c>
      <c r="V1262" s="2268">
        <v>0</v>
      </c>
      <c r="W1262" s="2268">
        <v>1</v>
      </c>
      <c r="X1262" s="2268">
        <v>1</v>
      </c>
      <c r="Y1262" s="2268">
        <v>1</v>
      </c>
      <c r="Z1262" s="2268">
        <v>3</v>
      </c>
      <c r="AA1262" s="2268">
        <v>2</v>
      </c>
      <c r="AB1262" s="2268">
        <v>5</v>
      </c>
      <c r="AC1262" s="2268">
        <v>2</v>
      </c>
      <c r="AD1262" s="2268">
        <v>3</v>
      </c>
      <c r="AE1262" s="2268">
        <v>3</v>
      </c>
      <c r="AF1262" s="2268">
        <v>5</v>
      </c>
      <c r="AG1262" s="2268">
        <v>0</v>
      </c>
      <c r="AH1262" s="2268">
        <v>0</v>
      </c>
      <c r="AI1262" s="2268">
        <v>0</v>
      </c>
    </row>
    <row r="1263" spans="1:35" s="2266" customFormat="1" ht="14.25" customHeight="1">
      <c r="A1263" s="2974"/>
      <c r="B1263" s="2974"/>
      <c r="C1263" s="2976"/>
      <c r="D1263" s="2976"/>
      <c r="E1263" s="2976"/>
      <c r="F1263" s="2976"/>
      <c r="G1263" s="2264" t="s">
        <v>4209</v>
      </c>
      <c r="H1263" s="2268">
        <v>10</v>
      </c>
      <c r="I1263" s="2268">
        <v>0</v>
      </c>
      <c r="J1263" s="2268">
        <v>0</v>
      </c>
      <c r="K1263" s="2268">
        <v>0</v>
      </c>
      <c r="L1263" s="2268">
        <v>0</v>
      </c>
      <c r="M1263" s="2268">
        <v>0</v>
      </c>
      <c r="N1263" s="2268">
        <v>0</v>
      </c>
      <c r="O1263" s="2268">
        <v>0</v>
      </c>
      <c r="P1263" s="2268"/>
      <c r="Q1263" s="2268">
        <v>0</v>
      </c>
      <c r="R1263" s="2268">
        <v>0</v>
      </c>
      <c r="S1263" s="2268">
        <v>1</v>
      </c>
      <c r="T1263" s="2268">
        <v>0</v>
      </c>
      <c r="U1263" s="2268">
        <v>0</v>
      </c>
      <c r="V1263" s="2268">
        <v>0</v>
      </c>
      <c r="W1263" s="2268">
        <v>0</v>
      </c>
      <c r="X1263" s="2268">
        <v>0</v>
      </c>
      <c r="Y1263" s="2268">
        <v>1</v>
      </c>
      <c r="Z1263" s="2268">
        <v>1</v>
      </c>
      <c r="AA1263" s="2268">
        <v>2</v>
      </c>
      <c r="AB1263" s="2268">
        <v>2</v>
      </c>
      <c r="AC1263" s="2268">
        <v>2</v>
      </c>
      <c r="AD1263" s="2268">
        <v>0</v>
      </c>
      <c r="AE1263" s="2268">
        <v>1</v>
      </c>
      <c r="AF1263" s="2268">
        <v>0</v>
      </c>
      <c r="AG1263" s="2268">
        <v>0</v>
      </c>
      <c r="AH1263" s="2268">
        <v>0</v>
      </c>
      <c r="AI1263" s="2268">
        <v>0</v>
      </c>
    </row>
    <row r="1264" spans="1:35" s="2266" customFormat="1" ht="14.25" customHeight="1">
      <c r="A1264" s="2974" t="s">
        <v>4782</v>
      </c>
      <c r="B1264" s="2974"/>
      <c r="C1264" s="2977" t="s">
        <v>4783</v>
      </c>
      <c r="D1264" s="2978"/>
      <c r="E1264" s="2978"/>
      <c r="F1264" s="2978"/>
      <c r="G1264" s="2264" t="s">
        <v>4212</v>
      </c>
      <c r="H1264" s="2267">
        <v>1</v>
      </c>
      <c r="I1264" s="2268">
        <v>0</v>
      </c>
      <c r="J1264" s="2268">
        <v>0</v>
      </c>
      <c r="K1264" s="2268">
        <v>0</v>
      </c>
      <c r="L1264" s="2268">
        <v>0</v>
      </c>
      <c r="M1264" s="2268">
        <v>0</v>
      </c>
      <c r="N1264" s="2268">
        <v>0</v>
      </c>
      <c r="O1264" s="2268">
        <v>0</v>
      </c>
      <c r="P1264" s="2268"/>
      <c r="Q1264" s="2268">
        <v>0</v>
      </c>
      <c r="R1264" s="2268">
        <v>0</v>
      </c>
      <c r="S1264" s="2268">
        <v>0</v>
      </c>
      <c r="T1264" s="2268">
        <v>0</v>
      </c>
      <c r="U1264" s="2268">
        <v>0</v>
      </c>
      <c r="V1264" s="2268">
        <v>0</v>
      </c>
      <c r="W1264" s="2268">
        <v>0</v>
      </c>
      <c r="X1264" s="2268">
        <v>0</v>
      </c>
      <c r="Y1264" s="2268">
        <v>1</v>
      </c>
      <c r="Z1264" s="2268">
        <v>0</v>
      </c>
      <c r="AA1264" s="2268">
        <v>0</v>
      </c>
      <c r="AB1264" s="2268">
        <v>0</v>
      </c>
      <c r="AC1264" s="2268">
        <v>0</v>
      </c>
      <c r="AD1264" s="2268">
        <v>0</v>
      </c>
      <c r="AE1264" s="2268">
        <v>0</v>
      </c>
      <c r="AF1264" s="2268">
        <v>0</v>
      </c>
      <c r="AG1264" s="2268">
        <v>0</v>
      </c>
      <c r="AH1264" s="2268">
        <v>0</v>
      </c>
      <c r="AI1264" s="2268">
        <v>0</v>
      </c>
    </row>
    <row r="1265" spans="1:35" s="2266" customFormat="1" ht="14.25" customHeight="1">
      <c r="A1265" s="2974"/>
      <c r="B1265" s="2974"/>
      <c r="C1265" s="2975"/>
      <c r="D1265" s="2976"/>
      <c r="E1265" s="2976"/>
      <c r="F1265" s="2976"/>
      <c r="G1265" s="2264" t="s">
        <v>4208</v>
      </c>
      <c r="H1265" s="2267">
        <v>0</v>
      </c>
      <c r="I1265" s="2268">
        <v>0</v>
      </c>
      <c r="J1265" s="2268">
        <v>0</v>
      </c>
      <c r="K1265" s="2268">
        <v>0</v>
      </c>
      <c r="L1265" s="2268">
        <v>0</v>
      </c>
      <c r="M1265" s="2268">
        <v>0</v>
      </c>
      <c r="N1265" s="2268">
        <v>0</v>
      </c>
      <c r="O1265" s="2268">
        <v>0</v>
      </c>
      <c r="P1265" s="2268"/>
      <c r="Q1265" s="2268">
        <v>0</v>
      </c>
      <c r="R1265" s="2268">
        <v>0</v>
      </c>
      <c r="S1265" s="2268">
        <v>0</v>
      </c>
      <c r="T1265" s="2268">
        <v>0</v>
      </c>
      <c r="U1265" s="2268">
        <v>0</v>
      </c>
      <c r="V1265" s="2268">
        <v>0</v>
      </c>
      <c r="W1265" s="2268">
        <v>0</v>
      </c>
      <c r="X1265" s="2268">
        <v>0</v>
      </c>
      <c r="Y1265" s="2268">
        <v>0</v>
      </c>
      <c r="Z1265" s="2268">
        <v>0</v>
      </c>
      <c r="AA1265" s="2268">
        <v>0</v>
      </c>
      <c r="AB1265" s="2268">
        <v>0</v>
      </c>
      <c r="AC1265" s="2268">
        <v>0</v>
      </c>
      <c r="AD1265" s="2268">
        <v>0</v>
      </c>
      <c r="AE1265" s="2268">
        <v>0</v>
      </c>
      <c r="AF1265" s="2268">
        <v>0</v>
      </c>
      <c r="AG1265" s="2268">
        <v>0</v>
      </c>
      <c r="AH1265" s="2268">
        <v>0</v>
      </c>
      <c r="AI1265" s="2268">
        <v>0</v>
      </c>
    </row>
    <row r="1266" spans="1:35" s="2266" customFormat="1" ht="14.25" customHeight="1">
      <c r="A1266" s="2974"/>
      <c r="B1266" s="2974"/>
      <c r="C1266" s="2976"/>
      <c r="D1266" s="2976"/>
      <c r="E1266" s="2976"/>
      <c r="F1266" s="2976"/>
      <c r="G1266" s="2264" t="s">
        <v>4209</v>
      </c>
      <c r="H1266" s="2267">
        <v>1</v>
      </c>
      <c r="I1266" s="2268">
        <v>0</v>
      </c>
      <c r="J1266" s="2268">
        <v>0</v>
      </c>
      <c r="K1266" s="2268">
        <v>0</v>
      </c>
      <c r="L1266" s="2268">
        <v>0</v>
      </c>
      <c r="M1266" s="2268">
        <v>0</v>
      </c>
      <c r="N1266" s="2268">
        <v>0</v>
      </c>
      <c r="O1266" s="2268">
        <v>0</v>
      </c>
      <c r="P1266" s="2268"/>
      <c r="Q1266" s="2268">
        <v>0</v>
      </c>
      <c r="R1266" s="2268">
        <v>0</v>
      </c>
      <c r="S1266" s="2268">
        <v>0</v>
      </c>
      <c r="T1266" s="2268">
        <v>0</v>
      </c>
      <c r="U1266" s="2268">
        <v>0</v>
      </c>
      <c r="V1266" s="2268">
        <v>0</v>
      </c>
      <c r="W1266" s="2268">
        <v>0</v>
      </c>
      <c r="X1266" s="2268">
        <v>0</v>
      </c>
      <c r="Y1266" s="2268">
        <v>1</v>
      </c>
      <c r="Z1266" s="2268">
        <v>0</v>
      </c>
      <c r="AA1266" s="2268">
        <v>0</v>
      </c>
      <c r="AB1266" s="2268">
        <v>0</v>
      </c>
      <c r="AC1266" s="2268">
        <v>0</v>
      </c>
      <c r="AD1266" s="2268">
        <v>0</v>
      </c>
      <c r="AE1266" s="2268">
        <v>0</v>
      </c>
      <c r="AF1266" s="2268">
        <v>0</v>
      </c>
      <c r="AG1266" s="2268">
        <v>0</v>
      </c>
      <c r="AH1266" s="2268">
        <v>0</v>
      </c>
      <c r="AI1266" s="2268">
        <v>0</v>
      </c>
    </row>
    <row r="1267" spans="1:35" s="2266" customFormat="1" ht="14.25" customHeight="1">
      <c r="A1267" s="2974" t="s">
        <v>4784</v>
      </c>
      <c r="B1267" s="2974"/>
      <c r="C1267" s="2977" t="s">
        <v>4785</v>
      </c>
      <c r="D1267" s="2978"/>
      <c r="E1267" s="2978"/>
      <c r="F1267" s="2978"/>
      <c r="G1267" s="2264" t="s">
        <v>4212</v>
      </c>
      <c r="H1267" s="2267">
        <v>2</v>
      </c>
      <c r="I1267" s="2268">
        <v>0</v>
      </c>
      <c r="J1267" s="2268">
        <v>0</v>
      </c>
      <c r="K1267" s="2268">
        <v>0</v>
      </c>
      <c r="L1267" s="2268">
        <v>0</v>
      </c>
      <c r="M1267" s="2268">
        <v>0</v>
      </c>
      <c r="N1267" s="2268">
        <v>0</v>
      </c>
      <c r="O1267" s="2268">
        <v>0</v>
      </c>
      <c r="P1267" s="2268"/>
      <c r="Q1267" s="2268">
        <v>0</v>
      </c>
      <c r="R1267" s="2268">
        <v>0</v>
      </c>
      <c r="S1267" s="2268">
        <v>0</v>
      </c>
      <c r="T1267" s="2268">
        <v>0</v>
      </c>
      <c r="U1267" s="2268">
        <v>0</v>
      </c>
      <c r="V1267" s="2268">
        <v>1</v>
      </c>
      <c r="W1267" s="2268">
        <v>0</v>
      </c>
      <c r="X1267" s="2268">
        <v>0</v>
      </c>
      <c r="Y1267" s="2268">
        <v>0</v>
      </c>
      <c r="Z1267" s="2268">
        <v>1</v>
      </c>
      <c r="AA1267" s="2268">
        <v>0</v>
      </c>
      <c r="AB1267" s="2268">
        <v>0</v>
      </c>
      <c r="AC1267" s="2268">
        <v>0</v>
      </c>
      <c r="AD1267" s="2268">
        <v>0</v>
      </c>
      <c r="AE1267" s="2268">
        <v>0</v>
      </c>
      <c r="AF1267" s="2268">
        <v>0</v>
      </c>
      <c r="AG1267" s="2268">
        <v>0</v>
      </c>
      <c r="AH1267" s="2268">
        <v>0</v>
      </c>
      <c r="AI1267" s="2268">
        <v>0</v>
      </c>
    </row>
    <row r="1268" spans="1:35" s="2266" customFormat="1" ht="14.25" customHeight="1">
      <c r="A1268" s="2974"/>
      <c r="B1268" s="2974"/>
      <c r="C1268" s="2975"/>
      <c r="D1268" s="2976"/>
      <c r="E1268" s="2976"/>
      <c r="F1268" s="2976"/>
      <c r="G1268" s="2264" t="s">
        <v>4208</v>
      </c>
      <c r="H1268" s="2267">
        <v>1</v>
      </c>
      <c r="I1268" s="2268">
        <v>0</v>
      </c>
      <c r="J1268" s="2268">
        <v>0</v>
      </c>
      <c r="K1268" s="2268">
        <v>0</v>
      </c>
      <c r="L1268" s="2268">
        <v>0</v>
      </c>
      <c r="M1268" s="2268">
        <v>0</v>
      </c>
      <c r="N1268" s="2268">
        <v>0</v>
      </c>
      <c r="O1268" s="2268">
        <v>0</v>
      </c>
      <c r="P1268" s="2268"/>
      <c r="Q1268" s="2268">
        <v>0</v>
      </c>
      <c r="R1268" s="2268">
        <v>0</v>
      </c>
      <c r="S1268" s="2268">
        <v>0</v>
      </c>
      <c r="T1268" s="2268">
        <v>0</v>
      </c>
      <c r="U1268" s="2268">
        <v>0</v>
      </c>
      <c r="V1268" s="2268">
        <v>0</v>
      </c>
      <c r="W1268" s="2268">
        <v>0</v>
      </c>
      <c r="X1268" s="2268">
        <v>0</v>
      </c>
      <c r="Y1268" s="2268">
        <v>0</v>
      </c>
      <c r="Z1268" s="2268">
        <v>1</v>
      </c>
      <c r="AA1268" s="2268">
        <v>0</v>
      </c>
      <c r="AB1268" s="2268">
        <v>0</v>
      </c>
      <c r="AC1268" s="2268">
        <v>0</v>
      </c>
      <c r="AD1268" s="2268">
        <v>0</v>
      </c>
      <c r="AE1268" s="2268">
        <v>0</v>
      </c>
      <c r="AF1268" s="2268">
        <v>0</v>
      </c>
      <c r="AG1268" s="2268">
        <v>0</v>
      </c>
      <c r="AH1268" s="2268">
        <v>0</v>
      </c>
      <c r="AI1268" s="2268">
        <v>0</v>
      </c>
    </row>
    <row r="1269" spans="1:35" s="2266" customFormat="1" ht="14.25" customHeight="1">
      <c r="A1269" s="2974"/>
      <c r="B1269" s="2974"/>
      <c r="C1269" s="2976"/>
      <c r="D1269" s="2976"/>
      <c r="E1269" s="2976"/>
      <c r="F1269" s="2976"/>
      <c r="G1269" s="2264" t="s">
        <v>4209</v>
      </c>
      <c r="H1269" s="2267">
        <v>1</v>
      </c>
      <c r="I1269" s="2268">
        <v>0</v>
      </c>
      <c r="J1269" s="2268">
        <v>0</v>
      </c>
      <c r="K1269" s="2268">
        <v>0</v>
      </c>
      <c r="L1269" s="2268">
        <v>0</v>
      </c>
      <c r="M1269" s="2268">
        <v>0</v>
      </c>
      <c r="N1269" s="2268">
        <v>0</v>
      </c>
      <c r="O1269" s="2268">
        <v>0</v>
      </c>
      <c r="P1269" s="2268"/>
      <c r="Q1269" s="2268">
        <v>0</v>
      </c>
      <c r="R1269" s="2268">
        <v>0</v>
      </c>
      <c r="S1269" s="2268">
        <v>0</v>
      </c>
      <c r="T1269" s="2268">
        <v>0</v>
      </c>
      <c r="U1269" s="2268">
        <v>0</v>
      </c>
      <c r="V1269" s="2268">
        <v>1</v>
      </c>
      <c r="W1269" s="2268">
        <v>0</v>
      </c>
      <c r="X1269" s="2268">
        <v>0</v>
      </c>
      <c r="Y1269" s="2268">
        <v>0</v>
      </c>
      <c r="Z1269" s="2268">
        <v>0</v>
      </c>
      <c r="AA1269" s="2268">
        <v>0</v>
      </c>
      <c r="AB1269" s="2268">
        <v>0</v>
      </c>
      <c r="AC1269" s="2268">
        <v>0</v>
      </c>
      <c r="AD1269" s="2268">
        <v>0</v>
      </c>
      <c r="AE1269" s="2268">
        <v>0</v>
      </c>
      <c r="AF1269" s="2268">
        <v>0</v>
      </c>
      <c r="AG1269" s="2268">
        <v>0</v>
      </c>
      <c r="AH1269" s="2268">
        <v>0</v>
      </c>
      <c r="AI1269" s="2268">
        <v>0</v>
      </c>
    </row>
    <row r="1270" spans="1:35" s="2266" customFormat="1" ht="14.25" customHeight="1">
      <c r="A1270" s="2974" t="s">
        <v>4786</v>
      </c>
      <c r="B1270" s="2974"/>
      <c r="C1270" s="2977" t="s">
        <v>4787</v>
      </c>
      <c r="D1270" s="2978"/>
      <c r="E1270" s="2978"/>
      <c r="F1270" s="2978"/>
      <c r="G1270" s="2264" t="s">
        <v>4212</v>
      </c>
      <c r="H1270" s="2268">
        <v>9</v>
      </c>
      <c r="I1270" s="2268">
        <v>0</v>
      </c>
      <c r="J1270" s="2268">
        <v>0</v>
      </c>
      <c r="K1270" s="2268">
        <v>0</v>
      </c>
      <c r="L1270" s="2268">
        <v>0</v>
      </c>
      <c r="M1270" s="2268">
        <v>0</v>
      </c>
      <c r="N1270" s="2268">
        <v>0</v>
      </c>
      <c r="O1270" s="2268">
        <v>0</v>
      </c>
      <c r="P1270" s="2268"/>
      <c r="Q1270" s="2268">
        <v>0</v>
      </c>
      <c r="R1270" s="2268">
        <v>0</v>
      </c>
      <c r="S1270" s="2268">
        <v>0</v>
      </c>
      <c r="T1270" s="2268">
        <v>0</v>
      </c>
      <c r="U1270" s="2268">
        <v>0</v>
      </c>
      <c r="V1270" s="2268">
        <v>2</v>
      </c>
      <c r="W1270" s="2268">
        <v>0</v>
      </c>
      <c r="X1270" s="2268">
        <v>1</v>
      </c>
      <c r="Y1270" s="2268">
        <v>0</v>
      </c>
      <c r="Z1270" s="2268">
        <v>0</v>
      </c>
      <c r="AA1270" s="2268">
        <v>0</v>
      </c>
      <c r="AB1270" s="2268">
        <v>0</v>
      </c>
      <c r="AC1270" s="2268">
        <v>1</v>
      </c>
      <c r="AD1270" s="2268">
        <v>0</v>
      </c>
      <c r="AE1270" s="2268">
        <v>2</v>
      </c>
      <c r="AF1270" s="2268">
        <v>3</v>
      </c>
      <c r="AG1270" s="2268">
        <v>0</v>
      </c>
      <c r="AH1270" s="2268">
        <v>0</v>
      </c>
      <c r="AI1270" s="2268">
        <v>0</v>
      </c>
    </row>
    <row r="1271" spans="1:35" s="2266" customFormat="1" ht="14.25" customHeight="1">
      <c r="A1271" s="2974"/>
      <c r="B1271" s="2974"/>
      <c r="C1271" s="2975"/>
      <c r="D1271" s="2976"/>
      <c r="E1271" s="2976"/>
      <c r="F1271" s="2976"/>
      <c r="G1271" s="2264" t="s">
        <v>4208</v>
      </c>
      <c r="H1271" s="2268">
        <v>5</v>
      </c>
      <c r="I1271" s="2268">
        <v>0</v>
      </c>
      <c r="J1271" s="2268">
        <v>0</v>
      </c>
      <c r="K1271" s="2268">
        <v>0</v>
      </c>
      <c r="L1271" s="2268">
        <v>0</v>
      </c>
      <c r="M1271" s="2268">
        <v>0</v>
      </c>
      <c r="N1271" s="2268">
        <v>0</v>
      </c>
      <c r="O1271" s="2268">
        <v>0</v>
      </c>
      <c r="P1271" s="2268"/>
      <c r="Q1271" s="2268">
        <v>0</v>
      </c>
      <c r="R1271" s="2268">
        <v>0</v>
      </c>
      <c r="S1271" s="2268">
        <v>0</v>
      </c>
      <c r="T1271" s="2268">
        <v>0</v>
      </c>
      <c r="U1271" s="2268">
        <v>0</v>
      </c>
      <c r="V1271" s="2268">
        <v>2</v>
      </c>
      <c r="W1271" s="2268">
        <v>0</v>
      </c>
      <c r="X1271" s="2268">
        <v>0</v>
      </c>
      <c r="Y1271" s="2268">
        <v>0</v>
      </c>
      <c r="Z1271" s="2268">
        <v>0</v>
      </c>
      <c r="AA1271" s="2268">
        <v>0</v>
      </c>
      <c r="AB1271" s="2268">
        <v>0</v>
      </c>
      <c r="AC1271" s="2268">
        <v>1</v>
      </c>
      <c r="AD1271" s="2268">
        <v>0</v>
      </c>
      <c r="AE1271" s="2268">
        <v>0</v>
      </c>
      <c r="AF1271" s="2268">
        <v>2</v>
      </c>
      <c r="AG1271" s="2268">
        <v>0</v>
      </c>
      <c r="AH1271" s="2268">
        <v>0</v>
      </c>
      <c r="AI1271" s="2268">
        <v>0</v>
      </c>
    </row>
    <row r="1272" spans="1:35" s="2266" customFormat="1" ht="14.25" customHeight="1">
      <c r="A1272" s="2974"/>
      <c r="B1272" s="2974"/>
      <c r="C1272" s="2976"/>
      <c r="D1272" s="2976"/>
      <c r="E1272" s="2976"/>
      <c r="F1272" s="2976"/>
      <c r="G1272" s="2264" t="s">
        <v>4209</v>
      </c>
      <c r="H1272" s="2268">
        <v>4</v>
      </c>
      <c r="I1272" s="2268">
        <v>0</v>
      </c>
      <c r="J1272" s="2268">
        <v>0</v>
      </c>
      <c r="K1272" s="2268">
        <v>0</v>
      </c>
      <c r="L1272" s="2268">
        <v>0</v>
      </c>
      <c r="M1272" s="2268">
        <v>0</v>
      </c>
      <c r="N1272" s="2268">
        <v>0</v>
      </c>
      <c r="O1272" s="2268">
        <v>0</v>
      </c>
      <c r="P1272" s="2268"/>
      <c r="Q1272" s="2268">
        <v>0</v>
      </c>
      <c r="R1272" s="2268">
        <v>0</v>
      </c>
      <c r="S1272" s="2268">
        <v>0</v>
      </c>
      <c r="T1272" s="2268">
        <v>0</v>
      </c>
      <c r="U1272" s="2268">
        <v>0</v>
      </c>
      <c r="V1272" s="2268">
        <v>0</v>
      </c>
      <c r="W1272" s="2268">
        <v>0</v>
      </c>
      <c r="X1272" s="2268">
        <v>1</v>
      </c>
      <c r="Y1272" s="2268">
        <v>0</v>
      </c>
      <c r="Z1272" s="2268">
        <v>0</v>
      </c>
      <c r="AA1272" s="2268">
        <v>0</v>
      </c>
      <c r="AB1272" s="2268">
        <v>0</v>
      </c>
      <c r="AC1272" s="2268">
        <v>0</v>
      </c>
      <c r="AD1272" s="2268">
        <v>0</v>
      </c>
      <c r="AE1272" s="2268">
        <v>2</v>
      </c>
      <c r="AF1272" s="2268">
        <v>1</v>
      </c>
      <c r="AG1272" s="2268">
        <v>0</v>
      </c>
      <c r="AH1272" s="2268">
        <v>0</v>
      </c>
      <c r="AI1272" s="2268">
        <v>0</v>
      </c>
    </row>
    <row r="1273" spans="1:35" s="2266" customFormat="1" ht="14.25" customHeight="1">
      <c r="A1273" s="2974" t="s">
        <v>4788</v>
      </c>
      <c r="B1273" s="2974"/>
      <c r="C1273" s="2977" t="s">
        <v>4789</v>
      </c>
      <c r="D1273" s="2978"/>
      <c r="E1273" s="2978"/>
      <c r="F1273" s="2978"/>
      <c r="G1273" s="2264" t="s">
        <v>4212</v>
      </c>
      <c r="H1273" s="2268">
        <v>1</v>
      </c>
      <c r="I1273" s="2268">
        <v>0</v>
      </c>
      <c r="J1273" s="2268">
        <v>0</v>
      </c>
      <c r="K1273" s="2268">
        <v>0</v>
      </c>
      <c r="L1273" s="2268">
        <v>0</v>
      </c>
      <c r="M1273" s="2268">
        <v>0</v>
      </c>
      <c r="N1273" s="2268">
        <v>0</v>
      </c>
      <c r="O1273" s="2268">
        <v>0</v>
      </c>
      <c r="P1273" s="2268"/>
      <c r="Q1273" s="2268">
        <v>0</v>
      </c>
      <c r="R1273" s="2268">
        <v>0</v>
      </c>
      <c r="S1273" s="2268">
        <v>0</v>
      </c>
      <c r="T1273" s="2268">
        <v>0</v>
      </c>
      <c r="U1273" s="2268">
        <v>0</v>
      </c>
      <c r="V1273" s="2268">
        <v>0</v>
      </c>
      <c r="W1273" s="2268">
        <v>0</v>
      </c>
      <c r="X1273" s="2268">
        <v>0</v>
      </c>
      <c r="Y1273" s="2268">
        <v>0</v>
      </c>
      <c r="Z1273" s="2268">
        <v>0</v>
      </c>
      <c r="AA1273" s="2268">
        <v>0</v>
      </c>
      <c r="AB1273" s="2268">
        <v>0</v>
      </c>
      <c r="AC1273" s="2268">
        <v>0</v>
      </c>
      <c r="AD1273" s="2268">
        <v>0</v>
      </c>
      <c r="AE1273" s="2268">
        <v>1</v>
      </c>
      <c r="AF1273" s="2268">
        <v>0</v>
      </c>
      <c r="AG1273" s="2268">
        <v>0</v>
      </c>
      <c r="AH1273" s="2268">
        <v>0</v>
      </c>
      <c r="AI1273" s="2268">
        <v>0</v>
      </c>
    </row>
    <row r="1274" spans="1:35" s="2266" customFormat="1" ht="14.25" customHeight="1">
      <c r="A1274" s="2974"/>
      <c r="B1274" s="2974"/>
      <c r="C1274" s="2975"/>
      <c r="D1274" s="2976"/>
      <c r="E1274" s="2976"/>
      <c r="F1274" s="2976"/>
      <c r="G1274" s="2264" t="s">
        <v>4208</v>
      </c>
      <c r="H1274" s="2268">
        <v>0</v>
      </c>
      <c r="I1274" s="2268">
        <v>0</v>
      </c>
      <c r="J1274" s="2268">
        <v>0</v>
      </c>
      <c r="K1274" s="2268">
        <v>0</v>
      </c>
      <c r="L1274" s="2268">
        <v>0</v>
      </c>
      <c r="M1274" s="2268">
        <v>0</v>
      </c>
      <c r="N1274" s="2268">
        <v>0</v>
      </c>
      <c r="O1274" s="2268">
        <v>0</v>
      </c>
      <c r="P1274" s="2268"/>
      <c r="Q1274" s="2268">
        <v>0</v>
      </c>
      <c r="R1274" s="2268">
        <v>0</v>
      </c>
      <c r="S1274" s="2268">
        <v>0</v>
      </c>
      <c r="T1274" s="2268">
        <v>0</v>
      </c>
      <c r="U1274" s="2268">
        <v>0</v>
      </c>
      <c r="V1274" s="2268">
        <v>0</v>
      </c>
      <c r="W1274" s="2268">
        <v>0</v>
      </c>
      <c r="X1274" s="2268">
        <v>0</v>
      </c>
      <c r="Y1274" s="2268">
        <v>0</v>
      </c>
      <c r="Z1274" s="2268">
        <v>0</v>
      </c>
      <c r="AA1274" s="2268">
        <v>0</v>
      </c>
      <c r="AB1274" s="2268">
        <v>0</v>
      </c>
      <c r="AC1274" s="2268">
        <v>0</v>
      </c>
      <c r="AD1274" s="2268">
        <v>0</v>
      </c>
      <c r="AE1274" s="2268">
        <v>0</v>
      </c>
      <c r="AF1274" s="2268">
        <v>0</v>
      </c>
      <c r="AG1274" s="2268">
        <v>0</v>
      </c>
      <c r="AH1274" s="2268">
        <v>0</v>
      </c>
      <c r="AI1274" s="2268">
        <v>0</v>
      </c>
    </row>
    <row r="1275" spans="1:35" s="2266" customFormat="1" ht="14.25" customHeight="1">
      <c r="A1275" s="2974"/>
      <c r="B1275" s="2974"/>
      <c r="C1275" s="2976"/>
      <c r="D1275" s="2976"/>
      <c r="E1275" s="2976"/>
      <c r="F1275" s="2976"/>
      <c r="G1275" s="2264" t="s">
        <v>4209</v>
      </c>
      <c r="H1275" s="2268">
        <v>1</v>
      </c>
      <c r="I1275" s="2268">
        <v>0</v>
      </c>
      <c r="J1275" s="2268">
        <v>0</v>
      </c>
      <c r="K1275" s="2268">
        <v>0</v>
      </c>
      <c r="L1275" s="2268">
        <v>0</v>
      </c>
      <c r="M1275" s="2268">
        <v>0</v>
      </c>
      <c r="N1275" s="2268">
        <v>0</v>
      </c>
      <c r="O1275" s="2268">
        <v>0</v>
      </c>
      <c r="P1275" s="2268"/>
      <c r="Q1275" s="2268">
        <v>0</v>
      </c>
      <c r="R1275" s="2268">
        <v>0</v>
      </c>
      <c r="S1275" s="2268">
        <v>0</v>
      </c>
      <c r="T1275" s="2268">
        <v>0</v>
      </c>
      <c r="U1275" s="2268">
        <v>0</v>
      </c>
      <c r="V1275" s="2268">
        <v>0</v>
      </c>
      <c r="W1275" s="2268">
        <v>0</v>
      </c>
      <c r="X1275" s="2268">
        <v>0</v>
      </c>
      <c r="Y1275" s="2268">
        <v>0</v>
      </c>
      <c r="Z1275" s="2268">
        <v>0</v>
      </c>
      <c r="AA1275" s="2268">
        <v>0</v>
      </c>
      <c r="AB1275" s="2268">
        <v>0</v>
      </c>
      <c r="AC1275" s="2268">
        <v>0</v>
      </c>
      <c r="AD1275" s="2268">
        <v>0</v>
      </c>
      <c r="AE1275" s="2268">
        <v>1</v>
      </c>
      <c r="AF1275" s="2268">
        <v>0</v>
      </c>
      <c r="AG1275" s="2268">
        <v>0</v>
      </c>
      <c r="AH1275" s="2268">
        <v>0</v>
      </c>
      <c r="AI1275" s="2268">
        <v>0</v>
      </c>
    </row>
    <row r="1276" spans="1:35" s="2266" customFormat="1" ht="14.25" customHeight="1">
      <c r="A1276" s="2974" t="s">
        <v>4790</v>
      </c>
      <c r="B1276" s="2974"/>
      <c r="C1276" s="2977" t="s">
        <v>4791</v>
      </c>
      <c r="D1276" s="2978"/>
      <c r="E1276" s="2978"/>
      <c r="F1276" s="2978"/>
      <c r="G1276" s="2264" t="s">
        <v>4212</v>
      </c>
      <c r="H1276" s="2268">
        <v>1</v>
      </c>
      <c r="I1276" s="2268">
        <v>0</v>
      </c>
      <c r="J1276" s="2268">
        <v>0</v>
      </c>
      <c r="K1276" s="2268">
        <v>0</v>
      </c>
      <c r="L1276" s="2268">
        <v>0</v>
      </c>
      <c r="M1276" s="2268">
        <v>0</v>
      </c>
      <c r="N1276" s="2268">
        <v>0</v>
      </c>
      <c r="O1276" s="2268">
        <v>0</v>
      </c>
      <c r="P1276" s="2268"/>
      <c r="Q1276" s="2268">
        <v>0</v>
      </c>
      <c r="R1276" s="2268">
        <v>0</v>
      </c>
      <c r="S1276" s="2268">
        <v>0</v>
      </c>
      <c r="T1276" s="2268">
        <v>0</v>
      </c>
      <c r="U1276" s="2268">
        <v>0</v>
      </c>
      <c r="V1276" s="2268">
        <v>0</v>
      </c>
      <c r="W1276" s="2268">
        <v>0</v>
      </c>
      <c r="X1276" s="2268">
        <v>0</v>
      </c>
      <c r="Y1276" s="2268">
        <v>0</v>
      </c>
      <c r="Z1276" s="2268">
        <v>0</v>
      </c>
      <c r="AA1276" s="2268">
        <v>0</v>
      </c>
      <c r="AB1276" s="2268">
        <v>0</v>
      </c>
      <c r="AC1276" s="2268">
        <v>0</v>
      </c>
      <c r="AD1276" s="2268">
        <v>0</v>
      </c>
      <c r="AE1276" s="2268">
        <v>1</v>
      </c>
      <c r="AF1276" s="2268">
        <v>0</v>
      </c>
      <c r="AG1276" s="2268">
        <v>0</v>
      </c>
      <c r="AH1276" s="2268">
        <v>0</v>
      </c>
      <c r="AI1276" s="2268">
        <v>0</v>
      </c>
    </row>
    <row r="1277" spans="1:35" s="2266" customFormat="1" ht="14.25" customHeight="1">
      <c r="A1277" s="2974"/>
      <c r="B1277" s="2974"/>
      <c r="C1277" s="2975"/>
      <c r="D1277" s="2976"/>
      <c r="E1277" s="2976"/>
      <c r="F1277" s="2976"/>
      <c r="G1277" s="2264" t="s">
        <v>4208</v>
      </c>
      <c r="H1277" s="2268">
        <v>0</v>
      </c>
      <c r="I1277" s="2268">
        <v>0</v>
      </c>
      <c r="J1277" s="2268">
        <v>0</v>
      </c>
      <c r="K1277" s="2268">
        <v>0</v>
      </c>
      <c r="L1277" s="2268">
        <v>0</v>
      </c>
      <c r="M1277" s="2268">
        <v>0</v>
      </c>
      <c r="N1277" s="2268">
        <v>0</v>
      </c>
      <c r="O1277" s="2268">
        <v>0</v>
      </c>
      <c r="P1277" s="2268"/>
      <c r="Q1277" s="2268">
        <v>0</v>
      </c>
      <c r="R1277" s="2268">
        <v>0</v>
      </c>
      <c r="S1277" s="2268">
        <v>0</v>
      </c>
      <c r="T1277" s="2268">
        <v>0</v>
      </c>
      <c r="U1277" s="2268">
        <v>0</v>
      </c>
      <c r="V1277" s="2268">
        <v>0</v>
      </c>
      <c r="W1277" s="2268">
        <v>0</v>
      </c>
      <c r="X1277" s="2268">
        <v>0</v>
      </c>
      <c r="Y1277" s="2268">
        <v>0</v>
      </c>
      <c r="Z1277" s="2268">
        <v>0</v>
      </c>
      <c r="AA1277" s="2268">
        <v>0</v>
      </c>
      <c r="AB1277" s="2268">
        <v>0</v>
      </c>
      <c r="AC1277" s="2268">
        <v>0</v>
      </c>
      <c r="AD1277" s="2268">
        <v>0</v>
      </c>
      <c r="AE1277" s="2268">
        <v>0</v>
      </c>
      <c r="AF1277" s="2268">
        <v>0</v>
      </c>
      <c r="AG1277" s="2268">
        <v>0</v>
      </c>
      <c r="AH1277" s="2268">
        <v>0</v>
      </c>
      <c r="AI1277" s="2268">
        <v>0</v>
      </c>
    </row>
    <row r="1278" spans="1:35" s="2266" customFormat="1" ht="14.25" customHeight="1">
      <c r="A1278" s="2974"/>
      <c r="B1278" s="2974"/>
      <c r="C1278" s="2976"/>
      <c r="D1278" s="2976"/>
      <c r="E1278" s="2976"/>
      <c r="F1278" s="2976"/>
      <c r="G1278" s="2264" t="s">
        <v>4209</v>
      </c>
      <c r="H1278" s="2268">
        <v>1</v>
      </c>
      <c r="I1278" s="2268">
        <v>0</v>
      </c>
      <c r="J1278" s="2268">
        <v>0</v>
      </c>
      <c r="K1278" s="2268">
        <v>0</v>
      </c>
      <c r="L1278" s="2268">
        <v>0</v>
      </c>
      <c r="M1278" s="2268">
        <v>0</v>
      </c>
      <c r="N1278" s="2268">
        <v>0</v>
      </c>
      <c r="O1278" s="2268">
        <v>0</v>
      </c>
      <c r="P1278" s="2268"/>
      <c r="Q1278" s="2268">
        <v>0</v>
      </c>
      <c r="R1278" s="2268">
        <v>0</v>
      </c>
      <c r="S1278" s="2268">
        <v>0</v>
      </c>
      <c r="T1278" s="2268">
        <v>0</v>
      </c>
      <c r="U1278" s="2268">
        <v>0</v>
      </c>
      <c r="V1278" s="2268">
        <v>0</v>
      </c>
      <c r="W1278" s="2268">
        <v>0</v>
      </c>
      <c r="X1278" s="2268">
        <v>0</v>
      </c>
      <c r="Y1278" s="2268">
        <v>0</v>
      </c>
      <c r="Z1278" s="2268">
        <v>0</v>
      </c>
      <c r="AA1278" s="2268">
        <v>0</v>
      </c>
      <c r="AB1278" s="2268">
        <v>0</v>
      </c>
      <c r="AC1278" s="2268">
        <v>0</v>
      </c>
      <c r="AD1278" s="2268">
        <v>0</v>
      </c>
      <c r="AE1278" s="2268">
        <v>1</v>
      </c>
      <c r="AF1278" s="2268">
        <v>0</v>
      </c>
      <c r="AG1278" s="2268">
        <v>0</v>
      </c>
      <c r="AH1278" s="2268">
        <v>0</v>
      </c>
      <c r="AI1278" s="2268">
        <v>0</v>
      </c>
    </row>
    <row r="1279" spans="1:35" s="2266" customFormat="1" ht="14.25" customHeight="1">
      <c r="A1279" s="3018" t="s">
        <v>4792</v>
      </c>
      <c r="B1279" s="2974"/>
      <c r="C1279" s="2977" t="s">
        <v>4793</v>
      </c>
      <c r="D1279" s="2978"/>
      <c r="E1279" s="2978"/>
      <c r="F1279" s="2978"/>
      <c r="G1279" s="2264" t="s">
        <v>4212</v>
      </c>
      <c r="H1279" s="2268">
        <v>1</v>
      </c>
      <c r="I1279" s="2268">
        <v>0</v>
      </c>
      <c r="J1279" s="2268">
        <v>0</v>
      </c>
      <c r="K1279" s="2268">
        <v>0</v>
      </c>
      <c r="L1279" s="2268">
        <v>0</v>
      </c>
      <c r="M1279" s="2268">
        <v>0</v>
      </c>
      <c r="N1279" s="2268">
        <v>0</v>
      </c>
      <c r="O1279" s="2268">
        <v>0</v>
      </c>
      <c r="P1279" s="2268"/>
      <c r="Q1279" s="2268">
        <v>0</v>
      </c>
      <c r="R1279" s="2268">
        <v>0</v>
      </c>
      <c r="S1279" s="2268">
        <v>0</v>
      </c>
      <c r="T1279" s="2268">
        <v>0</v>
      </c>
      <c r="U1279" s="2268">
        <v>0</v>
      </c>
      <c r="V1279" s="2268">
        <v>0</v>
      </c>
      <c r="W1279" s="2268">
        <v>0</v>
      </c>
      <c r="X1279" s="2268">
        <v>0</v>
      </c>
      <c r="Y1279" s="2268">
        <v>0</v>
      </c>
      <c r="Z1279" s="2268">
        <v>0</v>
      </c>
      <c r="AA1279" s="2268">
        <v>0</v>
      </c>
      <c r="AB1279" s="2268">
        <v>0</v>
      </c>
      <c r="AC1279" s="2268">
        <v>1</v>
      </c>
      <c r="AD1279" s="2268">
        <v>0</v>
      </c>
      <c r="AE1279" s="2268">
        <v>0</v>
      </c>
      <c r="AF1279" s="2268">
        <v>0</v>
      </c>
      <c r="AG1279" s="2268">
        <v>0</v>
      </c>
      <c r="AH1279" s="2268">
        <v>0</v>
      </c>
      <c r="AI1279" s="2268">
        <v>0</v>
      </c>
    </row>
    <row r="1280" spans="1:35" s="2266" customFormat="1" ht="14.25" customHeight="1">
      <c r="A1280" s="2974"/>
      <c r="B1280" s="2974"/>
      <c r="C1280" s="2975"/>
      <c r="D1280" s="2976"/>
      <c r="E1280" s="2976"/>
      <c r="F1280" s="2976"/>
      <c r="G1280" s="2264" t="s">
        <v>4208</v>
      </c>
      <c r="H1280" s="2268">
        <v>1</v>
      </c>
      <c r="I1280" s="2268">
        <v>0</v>
      </c>
      <c r="J1280" s="2268">
        <v>0</v>
      </c>
      <c r="K1280" s="2268">
        <v>0</v>
      </c>
      <c r="L1280" s="2268">
        <v>0</v>
      </c>
      <c r="M1280" s="2268">
        <v>0</v>
      </c>
      <c r="N1280" s="2268">
        <v>0</v>
      </c>
      <c r="O1280" s="2268">
        <v>0</v>
      </c>
      <c r="P1280" s="2268"/>
      <c r="Q1280" s="2268">
        <v>0</v>
      </c>
      <c r="R1280" s="2268">
        <v>0</v>
      </c>
      <c r="S1280" s="2268">
        <v>0</v>
      </c>
      <c r="T1280" s="2268">
        <v>0</v>
      </c>
      <c r="U1280" s="2268">
        <v>0</v>
      </c>
      <c r="V1280" s="2268">
        <v>0</v>
      </c>
      <c r="W1280" s="2268">
        <v>0</v>
      </c>
      <c r="X1280" s="2268">
        <v>0</v>
      </c>
      <c r="Y1280" s="2268">
        <v>0</v>
      </c>
      <c r="Z1280" s="2268">
        <v>0</v>
      </c>
      <c r="AA1280" s="2268">
        <v>0</v>
      </c>
      <c r="AB1280" s="2268">
        <v>0</v>
      </c>
      <c r="AC1280" s="2268">
        <v>1</v>
      </c>
      <c r="AD1280" s="2268">
        <v>0</v>
      </c>
      <c r="AE1280" s="2268">
        <v>0</v>
      </c>
      <c r="AF1280" s="2268">
        <v>0</v>
      </c>
      <c r="AG1280" s="2268">
        <v>0</v>
      </c>
      <c r="AH1280" s="2268">
        <v>0</v>
      </c>
      <c r="AI1280" s="2268">
        <v>0</v>
      </c>
    </row>
    <row r="1281" spans="1:36" s="2266" customFormat="1" ht="14.25" customHeight="1">
      <c r="A1281" s="2974"/>
      <c r="B1281" s="2974"/>
      <c r="C1281" s="2976"/>
      <c r="D1281" s="2976"/>
      <c r="E1281" s="2976"/>
      <c r="F1281" s="2976"/>
      <c r="G1281" s="2264" t="s">
        <v>4209</v>
      </c>
      <c r="H1281" s="2268">
        <v>0</v>
      </c>
      <c r="I1281" s="2268">
        <v>0</v>
      </c>
      <c r="J1281" s="2268">
        <v>0</v>
      </c>
      <c r="K1281" s="2268">
        <v>0</v>
      </c>
      <c r="L1281" s="2268">
        <v>0</v>
      </c>
      <c r="M1281" s="2268">
        <v>0</v>
      </c>
      <c r="N1281" s="2268">
        <v>0</v>
      </c>
      <c r="O1281" s="2268">
        <v>0</v>
      </c>
      <c r="P1281" s="2268"/>
      <c r="Q1281" s="2268">
        <v>0</v>
      </c>
      <c r="R1281" s="2268">
        <v>0</v>
      </c>
      <c r="S1281" s="2268">
        <v>0</v>
      </c>
      <c r="T1281" s="2268">
        <v>0</v>
      </c>
      <c r="U1281" s="2268">
        <v>0</v>
      </c>
      <c r="V1281" s="2268">
        <v>0</v>
      </c>
      <c r="W1281" s="2268">
        <v>0</v>
      </c>
      <c r="X1281" s="2268">
        <v>0</v>
      </c>
      <c r="Y1281" s="2268">
        <v>0</v>
      </c>
      <c r="Z1281" s="2268">
        <v>0</v>
      </c>
      <c r="AA1281" s="2268">
        <v>0</v>
      </c>
      <c r="AB1281" s="2268">
        <v>0</v>
      </c>
      <c r="AC1281" s="2268">
        <v>0</v>
      </c>
      <c r="AD1281" s="2268">
        <v>0</v>
      </c>
      <c r="AE1281" s="2268">
        <v>0</v>
      </c>
      <c r="AF1281" s="2268">
        <v>0</v>
      </c>
      <c r="AG1281" s="2268">
        <v>0</v>
      </c>
      <c r="AH1281" s="2268">
        <v>0</v>
      </c>
      <c r="AI1281" s="2268">
        <v>0</v>
      </c>
    </row>
    <row r="1282" spans="1:36" s="2266" customFormat="1" ht="14.25" customHeight="1">
      <c r="A1282" s="2974" t="s">
        <v>4794</v>
      </c>
      <c r="B1282" s="2974"/>
      <c r="C1282" s="2977" t="s">
        <v>4795</v>
      </c>
      <c r="D1282" s="2978"/>
      <c r="E1282" s="2978"/>
      <c r="F1282" s="2978"/>
      <c r="G1282" s="2264" t="s">
        <v>4212</v>
      </c>
      <c r="H1282" s="2268">
        <v>1</v>
      </c>
      <c r="I1282" s="2268">
        <v>0</v>
      </c>
      <c r="J1282" s="2268">
        <v>0</v>
      </c>
      <c r="K1282" s="2268">
        <v>0</v>
      </c>
      <c r="L1282" s="2268">
        <v>0</v>
      </c>
      <c r="M1282" s="2268">
        <v>0</v>
      </c>
      <c r="N1282" s="2268">
        <v>0</v>
      </c>
      <c r="O1282" s="2268">
        <v>0</v>
      </c>
      <c r="P1282" s="2268"/>
      <c r="Q1282" s="2268">
        <v>0</v>
      </c>
      <c r="R1282" s="2268">
        <v>0</v>
      </c>
      <c r="S1282" s="2268">
        <v>0</v>
      </c>
      <c r="T1282" s="2268">
        <v>0</v>
      </c>
      <c r="U1282" s="2268">
        <v>0</v>
      </c>
      <c r="V1282" s="2268">
        <v>0</v>
      </c>
      <c r="W1282" s="2268">
        <v>0</v>
      </c>
      <c r="X1282" s="2268">
        <v>0</v>
      </c>
      <c r="Y1282" s="2268">
        <v>0</v>
      </c>
      <c r="Z1282" s="2268">
        <v>0</v>
      </c>
      <c r="AA1282" s="2268">
        <v>0</v>
      </c>
      <c r="AB1282" s="2268">
        <v>0</v>
      </c>
      <c r="AC1282" s="2268">
        <v>1</v>
      </c>
      <c r="AD1282" s="2268">
        <v>0</v>
      </c>
      <c r="AE1282" s="2268">
        <v>0</v>
      </c>
      <c r="AF1282" s="2268">
        <v>0</v>
      </c>
      <c r="AG1282" s="2268">
        <v>0</v>
      </c>
      <c r="AH1282" s="2268">
        <v>0</v>
      </c>
      <c r="AI1282" s="2268">
        <v>0</v>
      </c>
    </row>
    <row r="1283" spans="1:36" s="2266" customFormat="1" ht="14.25" customHeight="1">
      <c r="A1283" s="2974"/>
      <c r="B1283" s="2974"/>
      <c r="C1283" s="2975"/>
      <c r="D1283" s="2976"/>
      <c r="E1283" s="2976"/>
      <c r="F1283" s="2976"/>
      <c r="G1283" s="2264" t="s">
        <v>4208</v>
      </c>
      <c r="H1283" s="2268">
        <v>1</v>
      </c>
      <c r="I1283" s="2268">
        <v>0</v>
      </c>
      <c r="J1283" s="2268">
        <v>0</v>
      </c>
      <c r="K1283" s="2268">
        <v>0</v>
      </c>
      <c r="L1283" s="2268">
        <v>0</v>
      </c>
      <c r="M1283" s="2268">
        <v>0</v>
      </c>
      <c r="N1283" s="2268">
        <v>0</v>
      </c>
      <c r="O1283" s="2268">
        <v>0</v>
      </c>
      <c r="P1283" s="2268"/>
      <c r="Q1283" s="2268">
        <v>0</v>
      </c>
      <c r="R1283" s="2268">
        <v>0</v>
      </c>
      <c r="S1283" s="2268">
        <v>0</v>
      </c>
      <c r="T1283" s="2268">
        <v>0</v>
      </c>
      <c r="U1283" s="2268">
        <v>0</v>
      </c>
      <c r="V1283" s="2268">
        <v>0</v>
      </c>
      <c r="W1283" s="2268">
        <v>0</v>
      </c>
      <c r="X1283" s="2268">
        <v>0</v>
      </c>
      <c r="Y1283" s="2268">
        <v>0</v>
      </c>
      <c r="Z1283" s="2268">
        <v>0</v>
      </c>
      <c r="AA1283" s="2268">
        <v>0</v>
      </c>
      <c r="AB1283" s="2268">
        <v>0</v>
      </c>
      <c r="AC1283" s="2268">
        <v>1</v>
      </c>
      <c r="AD1283" s="2268">
        <v>0</v>
      </c>
      <c r="AE1283" s="2268">
        <v>0</v>
      </c>
      <c r="AF1283" s="2268">
        <v>0</v>
      </c>
      <c r="AG1283" s="2268">
        <v>0</v>
      </c>
      <c r="AH1283" s="2268">
        <v>0</v>
      </c>
      <c r="AI1283" s="2268">
        <v>0</v>
      </c>
    </row>
    <row r="1284" spans="1:36" s="2274" customFormat="1" ht="14.25" customHeight="1">
      <c r="A1284" s="2974"/>
      <c r="B1284" s="2974"/>
      <c r="C1284" s="2976"/>
      <c r="D1284" s="2976"/>
      <c r="E1284" s="2976"/>
      <c r="F1284" s="2976"/>
      <c r="G1284" s="2264" t="s">
        <v>4209</v>
      </c>
      <c r="H1284" s="2268">
        <v>0</v>
      </c>
      <c r="I1284" s="2268">
        <v>0</v>
      </c>
      <c r="J1284" s="2268">
        <v>0</v>
      </c>
      <c r="K1284" s="2268">
        <v>0</v>
      </c>
      <c r="L1284" s="2268">
        <v>0</v>
      </c>
      <c r="M1284" s="2268">
        <v>0</v>
      </c>
      <c r="N1284" s="2268">
        <v>0</v>
      </c>
      <c r="O1284" s="2268">
        <v>0</v>
      </c>
      <c r="P1284" s="2268"/>
      <c r="Q1284" s="2268">
        <v>0</v>
      </c>
      <c r="R1284" s="2268">
        <v>0</v>
      </c>
      <c r="S1284" s="2268">
        <v>0</v>
      </c>
      <c r="T1284" s="2268">
        <v>0</v>
      </c>
      <c r="U1284" s="2268">
        <v>0</v>
      </c>
      <c r="V1284" s="2268">
        <v>0</v>
      </c>
      <c r="W1284" s="2268">
        <v>0</v>
      </c>
      <c r="X1284" s="2268">
        <v>0</v>
      </c>
      <c r="Y1284" s="2268">
        <v>0</v>
      </c>
      <c r="Z1284" s="2268">
        <v>0</v>
      </c>
      <c r="AA1284" s="2268">
        <v>0</v>
      </c>
      <c r="AB1284" s="2268">
        <v>0</v>
      </c>
      <c r="AC1284" s="2268">
        <v>0</v>
      </c>
      <c r="AD1284" s="2268">
        <v>0</v>
      </c>
      <c r="AE1284" s="2268">
        <v>0</v>
      </c>
      <c r="AF1284" s="2268">
        <v>0</v>
      </c>
      <c r="AG1284" s="2268">
        <v>0</v>
      </c>
      <c r="AH1284" s="2268">
        <v>0</v>
      </c>
      <c r="AI1284" s="2268">
        <v>0</v>
      </c>
    </row>
    <row r="1285" spans="1:36" s="2266" customFormat="1" ht="14.25" customHeight="1">
      <c r="A1285" s="2974" t="s">
        <v>4796</v>
      </c>
      <c r="B1285" s="2974"/>
      <c r="C1285" s="2977" t="s">
        <v>4797</v>
      </c>
      <c r="D1285" s="2978"/>
      <c r="E1285" s="2978"/>
      <c r="F1285" s="2978"/>
      <c r="G1285" s="2264" t="s">
        <v>4212</v>
      </c>
      <c r="H1285" s="2268">
        <v>4</v>
      </c>
      <c r="I1285" s="2268">
        <v>0</v>
      </c>
      <c r="J1285" s="2268">
        <v>0</v>
      </c>
      <c r="K1285" s="2268">
        <v>0</v>
      </c>
      <c r="L1285" s="2268">
        <v>0</v>
      </c>
      <c r="M1285" s="2268">
        <v>0</v>
      </c>
      <c r="N1285" s="2268">
        <v>0</v>
      </c>
      <c r="O1285" s="2268">
        <v>0</v>
      </c>
      <c r="P1285" s="2268"/>
      <c r="Q1285" s="2268">
        <v>0</v>
      </c>
      <c r="R1285" s="2268">
        <v>0</v>
      </c>
      <c r="S1285" s="2268">
        <v>0</v>
      </c>
      <c r="T1285" s="2268">
        <v>0</v>
      </c>
      <c r="U1285" s="2268">
        <v>0</v>
      </c>
      <c r="V1285" s="2268">
        <v>1</v>
      </c>
      <c r="W1285" s="2268">
        <v>0</v>
      </c>
      <c r="X1285" s="2268">
        <v>1</v>
      </c>
      <c r="Y1285" s="2268">
        <v>0</v>
      </c>
      <c r="Z1285" s="2268">
        <v>0</v>
      </c>
      <c r="AA1285" s="2268">
        <v>0</v>
      </c>
      <c r="AB1285" s="2268">
        <v>0</v>
      </c>
      <c r="AC1285" s="2268">
        <v>0</v>
      </c>
      <c r="AD1285" s="2268">
        <v>0</v>
      </c>
      <c r="AE1285" s="2268">
        <v>1</v>
      </c>
      <c r="AF1285" s="2268">
        <v>1</v>
      </c>
      <c r="AG1285" s="2268">
        <v>0</v>
      </c>
      <c r="AH1285" s="2268">
        <v>0</v>
      </c>
      <c r="AI1285" s="2268">
        <v>0</v>
      </c>
    </row>
    <row r="1286" spans="1:36" s="2266" customFormat="1" ht="14.25" customHeight="1">
      <c r="A1286" s="2974"/>
      <c r="B1286" s="2974"/>
      <c r="C1286" s="2975"/>
      <c r="D1286" s="2976"/>
      <c r="E1286" s="2976"/>
      <c r="F1286" s="2976"/>
      <c r="G1286" s="2264" t="s">
        <v>4208</v>
      </c>
      <c r="H1286" s="2268">
        <v>2</v>
      </c>
      <c r="I1286" s="2268">
        <v>0</v>
      </c>
      <c r="J1286" s="2268">
        <v>0</v>
      </c>
      <c r="K1286" s="2268">
        <v>0</v>
      </c>
      <c r="L1286" s="2268">
        <v>0</v>
      </c>
      <c r="M1286" s="2268">
        <v>0</v>
      </c>
      <c r="N1286" s="2268">
        <v>0</v>
      </c>
      <c r="O1286" s="2268">
        <v>0</v>
      </c>
      <c r="P1286" s="2268"/>
      <c r="Q1286" s="2268">
        <v>0</v>
      </c>
      <c r="R1286" s="2268">
        <v>0</v>
      </c>
      <c r="S1286" s="2268">
        <v>0</v>
      </c>
      <c r="T1286" s="2268">
        <v>0</v>
      </c>
      <c r="U1286" s="2268">
        <v>0</v>
      </c>
      <c r="V1286" s="2268">
        <v>1</v>
      </c>
      <c r="W1286" s="2268">
        <v>0</v>
      </c>
      <c r="X1286" s="2268">
        <v>0</v>
      </c>
      <c r="Y1286" s="2268">
        <v>0</v>
      </c>
      <c r="Z1286" s="2268">
        <v>0</v>
      </c>
      <c r="AA1286" s="2268">
        <v>0</v>
      </c>
      <c r="AB1286" s="2268">
        <v>0</v>
      </c>
      <c r="AC1286" s="2268">
        <v>0</v>
      </c>
      <c r="AD1286" s="2268">
        <v>0</v>
      </c>
      <c r="AE1286" s="2268">
        <v>0</v>
      </c>
      <c r="AF1286" s="2268">
        <v>1</v>
      </c>
      <c r="AG1286" s="2268">
        <v>0</v>
      </c>
      <c r="AH1286" s="2268">
        <v>0</v>
      </c>
      <c r="AI1286" s="2268">
        <v>0</v>
      </c>
    </row>
    <row r="1287" spans="1:36" s="2274" customFormat="1" ht="14.25" customHeight="1">
      <c r="A1287" s="2974"/>
      <c r="B1287" s="2974"/>
      <c r="C1287" s="2976"/>
      <c r="D1287" s="2976"/>
      <c r="E1287" s="2976"/>
      <c r="F1287" s="2976"/>
      <c r="G1287" s="2264" t="s">
        <v>4209</v>
      </c>
      <c r="H1287" s="2268">
        <v>2</v>
      </c>
      <c r="I1287" s="2268">
        <v>0</v>
      </c>
      <c r="J1287" s="2268">
        <v>0</v>
      </c>
      <c r="K1287" s="2268">
        <v>0</v>
      </c>
      <c r="L1287" s="2268">
        <v>0</v>
      </c>
      <c r="M1287" s="2268">
        <v>0</v>
      </c>
      <c r="N1287" s="2268">
        <v>0</v>
      </c>
      <c r="O1287" s="2268">
        <v>0</v>
      </c>
      <c r="P1287" s="2268"/>
      <c r="Q1287" s="2268">
        <v>0</v>
      </c>
      <c r="R1287" s="2268">
        <v>0</v>
      </c>
      <c r="S1287" s="2268">
        <v>0</v>
      </c>
      <c r="T1287" s="2268">
        <v>0</v>
      </c>
      <c r="U1287" s="2268">
        <v>0</v>
      </c>
      <c r="V1287" s="2268">
        <v>0</v>
      </c>
      <c r="W1287" s="2268">
        <v>0</v>
      </c>
      <c r="X1287" s="2268">
        <v>1</v>
      </c>
      <c r="Y1287" s="2268">
        <v>0</v>
      </c>
      <c r="Z1287" s="2268">
        <v>0</v>
      </c>
      <c r="AA1287" s="2268">
        <v>0</v>
      </c>
      <c r="AB1287" s="2268">
        <v>0</v>
      </c>
      <c r="AC1287" s="2268">
        <v>0</v>
      </c>
      <c r="AD1287" s="2268">
        <v>0</v>
      </c>
      <c r="AE1287" s="2268">
        <v>1</v>
      </c>
      <c r="AF1287" s="2268">
        <v>0</v>
      </c>
      <c r="AG1287" s="2268">
        <v>0</v>
      </c>
      <c r="AH1287" s="2268">
        <v>0</v>
      </c>
      <c r="AI1287" s="2268">
        <v>0</v>
      </c>
    </row>
    <row r="1288" spans="1:36" s="2266" customFormat="1" ht="14.25" customHeight="1">
      <c r="A1288" s="2974" t="s">
        <v>4798</v>
      </c>
      <c r="B1288" s="2974"/>
      <c r="C1288" s="2977" t="s">
        <v>4799</v>
      </c>
      <c r="D1288" s="2978"/>
      <c r="E1288" s="2978"/>
      <c r="F1288" s="2978"/>
      <c r="G1288" s="2264" t="s">
        <v>4212</v>
      </c>
      <c r="H1288" s="2268">
        <v>4</v>
      </c>
      <c r="I1288" s="2268">
        <v>0</v>
      </c>
      <c r="J1288" s="2268">
        <v>0</v>
      </c>
      <c r="K1288" s="2268">
        <v>0</v>
      </c>
      <c r="L1288" s="2268">
        <v>0</v>
      </c>
      <c r="M1288" s="2268">
        <v>0</v>
      </c>
      <c r="N1288" s="2268">
        <v>0</v>
      </c>
      <c r="O1288" s="2268">
        <v>0</v>
      </c>
      <c r="P1288" s="2268"/>
      <c r="Q1288" s="2268">
        <v>0</v>
      </c>
      <c r="R1288" s="2268">
        <v>0</v>
      </c>
      <c r="S1288" s="2268">
        <v>0</v>
      </c>
      <c r="T1288" s="2268">
        <v>0</v>
      </c>
      <c r="U1288" s="2268">
        <v>0</v>
      </c>
      <c r="V1288" s="2268">
        <v>1</v>
      </c>
      <c r="W1288" s="2268">
        <v>0</v>
      </c>
      <c r="X1288" s="2268">
        <v>1</v>
      </c>
      <c r="Y1288" s="2268">
        <v>0</v>
      </c>
      <c r="Z1288" s="2268">
        <v>0</v>
      </c>
      <c r="AA1288" s="2268">
        <v>0</v>
      </c>
      <c r="AB1288" s="2268">
        <v>0</v>
      </c>
      <c r="AC1288" s="2268">
        <v>0</v>
      </c>
      <c r="AD1288" s="2268">
        <v>0</v>
      </c>
      <c r="AE1288" s="2268">
        <v>1</v>
      </c>
      <c r="AF1288" s="2268">
        <v>1</v>
      </c>
      <c r="AG1288" s="2268">
        <v>0</v>
      </c>
      <c r="AH1288" s="2268">
        <v>0</v>
      </c>
      <c r="AI1288" s="2268">
        <v>0</v>
      </c>
    </row>
    <row r="1289" spans="1:36" s="2266" customFormat="1" ht="14.25" customHeight="1">
      <c r="A1289" s="2974"/>
      <c r="B1289" s="2974"/>
      <c r="C1289" s="2975"/>
      <c r="D1289" s="2976"/>
      <c r="E1289" s="2976"/>
      <c r="F1289" s="2976"/>
      <c r="G1289" s="2264" t="s">
        <v>4208</v>
      </c>
      <c r="H1289" s="2268">
        <v>2</v>
      </c>
      <c r="I1289" s="2268">
        <v>0</v>
      </c>
      <c r="J1289" s="2268">
        <v>0</v>
      </c>
      <c r="K1289" s="2268">
        <v>0</v>
      </c>
      <c r="L1289" s="2268">
        <v>0</v>
      </c>
      <c r="M1289" s="2268">
        <v>0</v>
      </c>
      <c r="N1289" s="2268">
        <v>0</v>
      </c>
      <c r="O1289" s="2268">
        <v>0</v>
      </c>
      <c r="P1289" s="2268"/>
      <c r="Q1289" s="2268">
        <v>0</v>
      </c>
      <c r="R1289" s="2268">
        <v>0</v>
      </c>
      <c r="S1289" s="2268">
        <v>0</v>
      </c>
      <c r="T1289" s="2268">
        <v>0</v>
      </c>
      <c r="U1289" s="2268">
        <v>0</v>
      </c>
      <c r="V1289" s="2268">
        <v>1</v>
      </c>
      <c r="W1289" s="2268">
        <v>0</v>
      </c>
      <c r="X1289" s="2268">
        <v>0</v>
      </c>
      <c r="Y1289" s="2268">
        <v>0</v>
      </c>
      <c r="Z1289" s="2268">
        <v>0</v>
      </c>
      <c r="AA1289" s="2268">
        <v>0</v>
      </c>
      <c r="AB1289" s="2268">
        <v>0</v>
      </c>
      <c r="AC1289" s="2268">
        <v>0</v>
      </c>
      <c r="AD1289" s="2268">
        <v>0</v>
      </c>
      <c r="AE1289" s="2268">
        <v>0</v>
      </c>
      <c r="AF1289" s="2268">
        <v>1</v>
      </c>
      <c r="AG1289" s="2268">
        <v>0</v>
      </c>
      <c r="AH1289" s="2268">
        <v>0</v>
      </c>
      <c r="AI1289" s="2268">
        <v>0</v>
      </c>
    </row>
    <row r="1290" spans="1:36" s="2274" customFormat="1" ht="14.25" customHeight="1" thickBot="1">
      <c r="A1290" s="2980"/>
      <c r="B1290" s="2980"/>
      <c r="C1290" s="2979"/>
      <c r="D1290" s="2979"/>
      <c r="E1290" s="2979"/>
      <c r="F1290" s="2979"/>
      <c r="G1290" s="2269" t="s">
        <v>4209</v>
      </c>
      <c r="H1290" s="2271">
        <v>2</v>
      </c>
      <c r="I1290" s="2271">
        <v>0</v>
      </c>
      <c r="J1290" s="2271">
        <v>0</v>
      </c>
      <c r="K1290" s="2271">
        <v>0</v>
      </c>
      <c r="L1290" s="2271">
        <v>0</v>
      </c>
      <c r="M1290" s="2271">
        <v>0</v>
      </c>
      <c r="N1290" s="2271">
        <v>0</v>
      </c>
      <c r="O1290" s="2271">
        <v>0</v>
      </c>
      <c r="P1290" s="2268"/>
      <c r="Q1290" s="2271">
        <v>0</v>
      </c>
      <c r="R1290" s="2271">
        <v>0</v>
      </c>
      <c r="S1290" s="2271">
        <v>0</v>
      </c>
      <c r="T1290" s="2271">
        <v>0</v>
      </c>
      <c r="U1290" s="2271">
        <v>0</v>
      </c>
      <c r="V1290" s="2271">
        <v>0</v>
      </c>
      <c r="W1290" s="2271">
        <v>0</v>
      </c>
      <c r="X1290" s="2271">
        <v>1</v>
      </c>
      <c r="Y1290" s="2271">
        <v>0</v>
      </c>
      <c r="Z1290" s="2271">
        <v>0</v>
      </c>
      <c r="AA1290" s="2271">
        <v>0</v>
      </c>
      <c r="AB1290" s="2271">
        <v>0</v>
      </c>
      <c r="AC1290" s="2271">
        <v>0</v>
      </c>
      <c r="AD1290" s="2271">
        <v>0</v>
      </c>
      <c r="AE1290" s="2271">
        <v>1</v>
      </c>
      <c r="AF1290" s="2271">
        <v>0</v>
      </c>
      <c r="AG1290" s="2271">
        <v>0</v>
      </c>
      <c r="AH1290" s="2271">
        <v>0</v>
      </c>
      <c r="AI1290" s="2271">
        <v>0</v>
      </c>
    </row>
    <row r="1291" spans="1:36" s="2266" customFormat="1" ht="16.5">
      <c r="A1291" s="2272"/>
      <c r="B1291" s="2272"/>
      <c r="C1291" s="2273"/>
      <c r="D1291" s="2273"/>
      <c r="E1291" s="2273"/>
      <c r="F1291" s="2273"/>
      <c r="G1291" s="2246"/>
      <c r="P1291" s="2274"/>
    </row>
    <row r="1292" spans="1:36" s="2266" customFormat="1" ht="16.5">
      <c r="A1292" s="2272"/>
      <c r="B1292" s="2272"/>
      <c r="C1292" s="2273"/>
      <c r="D1292" s="2273"/>
      <c r="E1292" s="2273"/>
      <c r="F1292" s="2273"/>
      <c r="G1292" s="2246"/>
      <c r="P1292" s="2274"/>
    </row>
    <row r="1293" spans="1:36" s="2245" customFormat="1" ht="21">
      <c r="A1293" s="2995" t="s">
        <v>4090</v>
      </c>
      <c r="B1293" s="2995"/>
      <c r="C1293" s="2995"/>
      <c r="D1293" s="2995"/>
      <c r="E1293" s="2995"/>
      <c r="F1293" s="2995"/>
      <c r="G1293" s="2995"/>
      <c r="H1293" s="2995"/>
      <c r="I1293" s="2995"/>
      <c r="J1293" s="2995"/>
      <c r="K1293" s="2995"/>
      <c r="L1293" s="2995"/>
      <c r="M1293" s="2995"/>
      <c r="N1293" s="2995"/>
      <c r="O1293" s="2995"/>
      <c r="P1293" s="2388"/>
      <c r="Q1293" s="2996" t="s">
        <v>4800</v>
      </c>
      <c r="R1293" s="2996"/>
      <c r="S1293" s="2996"/>
      <c r="T1293" s="2996"/>
      <c r="U1293" s="2996"/>
      <c r="V1293" s="2996"/>
      <c r="W1293" s="2996"/>
      <c r="X1293" s="2996"/>
      <c r="Y1293" s="2996"/>
      <c r="Z1293" s="2996"/>
      <c r="AA1293" s="2996"/>
      <c r="AB1293" s="2996"/>
      <c r="AC1293" s="2996"/>
      <c r="AD1293" s="2996"/>
      <c r="AE1293" s="2996"/>
      <c r="AF1293" s="2996"/>
      <c r="AG1293" s="2996"/>
      <c r="AH1293" s="2996"/>
      <c r="AI1293" s="2996"/>
      <c r="AJ1293" s="2244"/>
    </row>
    <row r="1294" spans="1:36" s="2245" customFormat="1" ht="16.7" customHeight="1">
      <c r="A1294" s="2997" t="s">
        <v>4092</v>
      </c>
      <c r="B1294" s="2997"/>
      <c r="C1294" s="2997"/>
      <c r="D1294" s="2997"/>
      <c r="E1294" s="2997"/>
      <c r="F1294" s="2997"/>
      <c r="G1294" s="2997"/>
      <c r="H1294" s="2997"/>
      <c r="I1294" s="2997"/>
      <c r="J1294" s="2997"/>
      <c r="K1294" s="2997"/>
      <c r="L1294" s="2997"/>
      <c r="M1294" s="2997"/>
      <c r="N1294" s="2997"/>
      <c r="O1294" s="2997"/>
      <c r="P1294" s="2389"/>
      <c r="Q1294" s="2998" t="s">
        <v>4093</v>
      </c>
      <c r="R1294" s="2998"/>
      <c r="S1294" s="2998"/>
      <c r="T1294" s="2998"/>
      <c r="U1294" s="2998"/>
      <c r="V1294" s="2998"/>
      <c r="W1294" s="2998"/>
      <c r="X1294" s="2998"/>
      <c r="Y1294" s="2998"/>
      <c r="Z1294" s="2998"/>
      <c r="AA1294" s="2998"/>
      <c r="AB1294" s="2998"/>
      <c r="AC1294" s="2998"/>
      <c r="AD1294" s="2998"/>
      <c r="AE1294" s="2998"/>
      <c r="AF1294" s="2998"/>
      <c r="AG1294" s="2998"/>
      <c r="AH1294" s="2998"/>
      <c r="AI1294" s="2998"/>
      <c r="AJ1294" s="2244"/>
    </row>
    <row r="1295" spans="1:36" s="2245" customFormat="1" ht="17.25" thickBot="1">
      <c r="A1295" s="2246"/>
      <c r="B1295" s="2247"/>
      <c r="C1295" s="2248"/>
      <c r="D1295" s="2248"/>
      <c r="E1295" s="2248"/>
      <c r="F1295" s="2248"/>
      <c r="G1295" s="2249"/>
      <c r="P1295" s="2244"/>
      <c r="AH1295" s="2982" t="s">
        <v>4094</v>
      </c>
      <c r="AI1295" s="2982"/>
      <c r="AJ1295" s="2244"/>
    </row>
    <row r="1296" spans="1:36" s="2245" customFormat="1">
      <c r="A1296" s="2983" t="s">
        <v>4046</v>
      </c>
      <c r="B1296" s="2984"/>
      <c r="C1296" s="2250"/>
      <c r="D1296" s="2251"/>
      <c r="E1296" s="2251"/>
      <c r="F1296" s="2251"/>
      <c r="G1296" s="2252"/>
      <c r="H1296" s="2999" t="s">
        <v>210</v>
      </c>
      <c r="I1296" s="2999" t="s">
        <v>4048</v>
      </c>
      <c r="J1296" s="3002" t="s">
        <v>2835</v>
      </c>
      <c r="K1296" s="2253"/>
      <c r="L1296" s="2253"/>
      <c r="M1296" s="2253"/>
      <c r="N1296" s="2253"/>
      <c r="O1296" s="2253">
        <v>5</v>
      </c>
      <c r="P1296" s="2374"/>
      <c r="Q1296" s="2252">
        <v>10</v>
      </c>
      <c r="R1296" s="2253">
        <v>15</v>
      </c>
      <c r="S1296" s="2253">
        <v>20</v>
      </c>
      <c r="T1296" s="2253">
        <v>25</v>
      </c>
      <c r="U1296" s="2253">
        <v>30</v>
      </c>
      <c r="V1296" s="2253">
        <v>35</v>
      </c>
      <c r="W1296" s="2253">
        <v>40</v>
      </c>
      <c r="X1296" s="2253">
        <v>45</v>
      </c>
      <c r="Y1296" s="2253">
        <v>50</v>
      </c>
      <c r="Z1296" s="2253">
        <v>55</v>
      </c>
      <c r="AA1296" s="2253">
        <v>60</v>
      </c>
      <c r="AB1296" s="2253">
        <v>65</v>
      </c>
      <c r="AC1296" s="2253">
        <v>70</v>
      </c>
      <c r="AD1296" s="2253">
        <v>75</v>
      </c>
      <c r="AE1296" s="2253">
        <v>80</v>
      </c>
      <c r="AF1296" s="2253">
        <v>85</v>
      </c>
      <c r="AG1296" s="2253">
        <v>90</v>
      </c>
      <c r="AH1296" s="2253">
        <v>95</v>
      </c>
      <c r="AI1296" s="2254"/>
      <c r="AJ1296" s="2244"/>
    </row>
    <row r="1297" spans="1:36" s="2245" customFormat="1">
      <c r="A1297" s="2985"/>
      <c r="B1297" s="2986"/>
      <c r="C1297" s="2989" t="s">
        <v>4095</v>
      </c>
      <c r="D1297" s="2990"/>
      <c r="E1297" s="2990"/>
      <c r="F1297" s="2990"/>
      <c r="G1297" s="2991"/>
      <c r="H1297" s="3000"/>
      <c r="I1297" s="3000"/>
      <c r="J1297" s="3003"/>
      <c r="K1297" s="2255"/>
      <c r="L1297" s="2255"/>
      <c r="M1297" s="2255"/>
      <c r="N1297" s="2255"/>
      <c r="O1297" s="2255"/>
      <c r="P1297" s="2374"/>
      <c r="Q1297" s="2375"/>
      <c r="R1297" s="2255"/>
      <c r="S1297" s="2255"/>
      <c r="T1297" s="2255"/>
      <c r="U1297" s="2255"/>
      <c r="V1297" s="2255"/>
      <c r="W1297" s="2255"/>
      <c r="X1297" s="2255"/>
      <c r="Y1297" s="2255"/>
      <c r="Z1297" s="2255"/>
      <c r="AA1297" s="2255"/>
      <c r="AB1297" s="2255"/>
      <c r="AC1297" s="2255"/>
      <c r="AD1297" s="2255"/>
      <c r="AE1297" s="2255"/>
      <c r="AF1297" s="2255"/>
      <c r="AG1297" s="2255"/>
      <c r="AH1297" s="2255"/>
      <c r="AI1297" s="2373"/>
      <c r="AJ1297" s="2244"/>
    </row>
    <row r="1298" spans="1:36" s="2245" customFormat="1" ht="16.5">
      <c r="A1298" s="2985"/>
      <c r="B1298" s="2986"/>
      <c r="C1298" s="2256"/>
      <c r="D1298" s="2257"/>
      <c r="E1298" s="2257"/>
      <c r="F1298" s="2257"/>
      <c r="G1298" s="2258"/>
      <c r="H1298" s="3000"/>
      <c r="I1298" s="3000"/>
      <c r="J1298" s="3003"/>
      <c r="K1298" s="2255">
        <v>1</v>
      </c>
      <c r="L1298" s="2255">
        <v>2</v>
      </c>
      <c r="M1298" s="2255">
        <v>3</v>
      </c>
      <c r="N1298" s="2255">
        <v>4</v>
      </c>
      <c r="O1298" s="2255" t="s">
        <v>2838</v>
      </c>
      <c r="P1298" s="2374"/>
      <c r="Q1298" s="2375" t="s">
        <v>2837</v>
      </c>
      <c r="R1298" s="2255" t="s">
        <v>2837</v>
      </c>
      <c r="S1298" s="2255" t="s">
        <v>6490</v>
      </c>
      <c r="T1298" s="2255" t="s">
        <v>2838</v>
      </c>
      <c r="U1298" s="2255" t="s">
        <v>2837</v>
      </c>
      <c r="V1298" s="2255" t="s">
        <v>2837</v>
      </c>
      <c r="W1298" s="2255" t="s">
        <v>6496</v>
      </c>
      <c r="X1298" s="2255" t="s">
        <v>6496</v>
      </c>
      <c r="Y1298" s="2255" t="s">
        <v>2838</v>
      </c>
      <c r="Z1298" s="2255" t="s">
        <v>2837</v>
      </c>
      <c r="AA1298" s="2255" t="s">
        <v>2837</v>
      </c>
      <c r="AB1298" s="2255" t="s">
        <v>6490</v>
      </c>
      <c r="AC1298" s="2255" t="s">
        <v>2837</v>
      </c>
      <c r="AD1298" s="2255" t="s">
        <v>2838</v>
      </c>
      <c r="AE1298" s="2255" t="s">
        <v>2837</v>
      </c>
      <c r="AF1298" s="2255" t="s">
        <v>6497</v>
      </c>
      <c r="AG1298" s="2255" t="s">
        <v>2837</v>
      </c>
      <c r="AH1298" s="2255" t="s">
        <v>2837</v>
      </c>
      <c r="AI1298" s="2373" t="s">
        <v>6498</v>
      </c>
      <c r="AJ1298" s="2244"/>
    </row>
    <row r="1299" spans="1:36" s="2245" customFormat="1" ht="16.5">
      <c r="A1299" s="2985"/>
      <c r="B1299" s="2986"/>
      <c r="C1299" s="2256"/>
      <c r="D1299" s="2257"/>
      <c r="E1299" s="2257"/>
      <c r="F1299" s="2257"/>
      <c r="G1299" s="2258"/>
      <c r="H1299" s="3000"/>
      <c r="I1299" s="3000"/>
      <c r="J1299" s="3003"/>
      <c r="K1299" s="2255" t="s">
        <v>6499</v>
      </c>
      <c r="L1299" s="2255" t="s">
        <v>6500</v>
      </c>
      <c r="M1299" s="2255" t="s">
        <v>6501</v>
      </c>
      <c r="N1299" s="2255" t="s">
        <v>6500</v>
      </c>
      <c r="O1299" s="2255"/>
      <c r="P1299" s="2374"/>
      <c r="Q1299" s="2375"/>
      <c r="R1299" s="2255"/>
      <c r="S1299" s="2255"/>
      <c r="T1299" s="2255"/>
      <c r="U1299" s="2255"/>
      <c r="V1299" s="2255"/>
      <c r="W1299" s="2255"/>
      <c r="X1299" s="2255"/>
      <c r="Y1299" s="2255"/>
      <c r="Z1299" s="2255"/>
      <c r="AA1299" s="2255"/>
      <c r="AB1299" s="2255"/>
      <c r="AC1299" s="2255"/>
      <c r="AD1299" s="2255"/>
      <c r="AE1299" s="2255"/>
      <c r="AF1299" s="2255"/>
      <c r="AG1299" s="2255"/>
      <c r="AH1299" s="2255"/>
      <c r="AI1299" s="2373"/>
      <c r="AJ1299" s="2244"/>
    </row>
    <row r="1300" spans="1:36" s="2245" customFormat="1">
      <c r="A1300" s="2985"/>
      <c r="B1300" s="2986"/>
      <c r="C1300" s="2992"/>
      <c r="D1300" s="2993"/>
      <c r="E1300" s="2993"/>
      <c r="F1300" s="2993"/>
      <c r="G1300" s="2994"/>
      <c r="H1300" s="3000"/>
      <c r="I1300" s="3000"/>
      <c r="J1300" s="3003"/>
      <c r="K1300" s="2255"/>
      <c r="L1300" s="2255"/>
      <c r="M1300" s="2255"/>
      <c r="N1300" s="2255"/>
      <c r="O1300" s="2255">
        <v>9</v>
      </c>
      <c r="P1300" s="2374"/>
      <c r="Q1300" s="2375">
        <v>14</v>
      </c>
      <c r="R1300" s="2255">
        <v>19</v>
      </c>
      <c r="S1300" s="2255">
        <v>24</v>
      </c>
      <c r="T1300" s="2255">
        <v>29</v>
      </c>
      <c r="U1300" s="2255">
        <v>34</v>
      </c>
      <c r="V1300" s="2255">
        <v>39</v>
      </c>
      <c r="W1300" s="2255">
        <v>44</v>
      </c>
      <c r="X1300" s="2255">
        <v>49</v>
      </c>
      <c r="Y1300" s="2255">
        <v>54</v>
      </c>
      <c r="Z1300" s="2255">
        <v>59</v>
      </c>
      <c r="AA1300" s="2255">
        <v>64</v>
      </c>
      <c r="AB1300" s="2255">
        <v>69</v>
      </c>
      <c r="AC1300" s="2255">
        <v>74</v>
      </c>
      <c r="AD1300" s="2255">
        <v>79</v>
      </c>
      <c r="AE1300" s="2255">
        <v>84</v>
      </c>
      <c r="AF1300" s="2255">
        <v>89</v>
      </c>
      <c r="AG1300" s="2255">
        <v>94</v>
      </c>
      <c r="AH1300" s="2255">
        <v>99</v>
      </c>
      <c r="AI1300" s="2373"/>
      <c r="AJ1300" s="2244"/>
    </row>
    <row r="1301" spans="1:36" s="2245" customFormat="1" ht="17.25" thickBot="1">
      <c r="A1301" s="2987"/>
      <c r="B1301" s="2988"/>
      <c r="C1301" s="2259"/>
      <c r="D1301" s="2260"/>
      <c r="E1301" s="2260"/>
      <c r="F1301" s="2260"/>
      <c r="G1301" s="2261"/>
      <c r="H1301" s="3001"/>
      <c r="I1301" s="3001"/>
      <c r="J1301" s="3004"/>
      <c r="K1301" s="2262"/>
      <c r="L1301" s="2262"/>
      <c r="M1301" s="2262"/>
      <c r="N1301" s="2262"/>
      <c r="O1301" s="2262" t="s">
        <v>6501</v>
      </c>
      <c r="P1301" s="2374"/>
      <c r="Q1301" s="2261" t="s">
        <v>6499</v>
      </c>
      <c r="R1301" s="2262" t="s">
        <v>6500</v>
      </c>
      <c r="S1301" s="2262" t="s">
        <v>6500</v>
      </c>
      <c r="T1301" s="2262" t="s">
        <v>6502</v>
      </c>
      <c r="U1301" s="2262" t="s">
        <v>6500</v>
      </c>
      <c r="V1301" s="2262" t="s">
        <v>6502</v>
      </c>
      <c r="W1301" s="2262" t="s">
        <v>6501</v>
      </c>
      <c r="X1301" s="2262" t="s">
        <v>6500</v>
      </c>
      <c r="Y1301" s="2262" t="s">
        <v>6499</v>
      </c>
      <c r="Z1301" s="2262" t="s">
        <v>6500</v>
      </c>
      <c r="AA1301" s="2262" t="s">
        <v>6501</v>
      </c>
      <c r="AB1301" s="2262" t="s">
        <v>6499</v>
      </c>
      <c r="AC1301" s="2262" t="s">
        <v>6500</v>
      </c>
      <c r="AD1301" s="2262" t="s">
        <v>6502</v>
      </c>
      <c r="AE1301" s="2262" t="s">
        <v>6503</v>
      </c>
      <c r="AF1301" s="2262" t="s">
        <v>6503</v>
      </c>
      <c r="AG1301" s="2262" t="s">
        <v>6501</v>
      </c>
      <c r="AH1301" s="2262" t="s">
        <v>6500</v>
      </c>
      <c r="AI1301" s="2263"/>
      <c r="AJ1301" s="2244"/>
    </row>
    <row r="1302" spans="1:36" s="2266" customFormat="1" ht="14.25" customHeight="1">
      <c r="A1302" s="2974" t="s">
        <v>4801</v>
      </c>
      <c r="B1302" s="2974"/>
      <c r="C1302" s="2977" t="s">
        <v>4802</v>
      </c>
      <c r="D1302" s="2978"/>
      <c r="E1302" s="2978"/>
      <c r="F1302" s="2978"/>
      <c r="G1302" s="2264" t="s">
        <v>4212</v>
      </c>
      <c r="H1302" s="2268">
        <v>1</v>
      </c>
      <c r="I1302" s="2268">
        <v>0</v>
      </c>
      <c r="J1302" s="2268">
        <v>0</v>
      </c>
      <c r="K1302" s="2268">
        <v>0</v>
      </c>
      <c r="L1302" s="2268">
        <v>0</v>
      </c>
      <c r="M1302" s="2268">
        <v>0</v>
      </c>
      <c r="N1302" s="2268">
        <v>0</v>
      </c>
      <c r="O1302" s="2268">
        <v>0</v>
      </c>
      <c r="P1302" s="2268"/>
      <c r="Q1302" s="2268">
        <v>0</v>
      </c>
      <c r="R1302" s="2268">
        <v>0</v>
      </c>
      <c r="S1302" s="2268">
        <v>0</v>
      </c>
      <c r="T1302" s="2268">
        <v>0</v>
      </c>
      <c r="U1302" s="2268">
        <v>0</v>
      </c>
      <c r="V1302" s="2268">
        <v>1</v>
      </c>
      <c r="W1302" s="2268">
        <v>0</v>
      </c>
      <c r="X1302" s="2268">
        <v>0</v>
      </c>
      <c r="Y1302" s="2268">
        <v>0</v>
      </c>
      <c r="Z1302" s="2268">
        <v>0</v>
      </c>
      <c r="AA1302" s="2268">
        <v>0</v>
      </c>
      <c r="AB1302" s="2268">
        <v>0</v>
      </c>
      <c r="AC1302" s="2268">
        <v>0</v>
      </c>
      <c r="AD1302" s="2268">
        <v>0</v>
      </c>
      <c r="AE1302" s="2268">
        <v>0</v>
      </c>
      <c r="AF1302" s="2268">
        <v>0</v>
      </c>
      <c r="AG1302" s="2268">
        <v>0</v>
      </c>
      <c r="AH1302" s="2268">
        <v>0</v>
      </c>
      <c r="AI1302" s="2268">
        <v>0</v>
      </c>
    </row>
    <row r="1303" spans="1:36" s="2266" customFormat="1" ht="14.25" customHeight="1">
      <c r="A1303" s="2974"/>
      <c r="B1303" s="2974"/>
      <c r="C1303" s="2975"/>
      <c r="D1303" s="2976"/>
      <c r="E1303" s="2976"/>
      <c r="F1303" s="2976"/>
      <c r="G1303" s="2264" t="s">
        <v>4208</v>
      </c>
      <c r="H1303" s="2268">
        <v>1</v>
      </c>
      <c r="I1303" s="2268">
        <v>0</v>
      </c>
      <c r="J1303" s="2268">
        <v>0</v>
      </c>
      <c r="K1303" s="2268">
        <v>0</v>
      </c>
      <c r="L1303" s="2268">
        <v>0</v>
      </c>
      <c r="M1303" s="2268">
        <v>0</v>
      </c>
      <c r="N1303" s="2268">
        <v>0</v>
      </c>
      <c r="O1303" s="2268">
        <v>0</v>
      </c>
      <c r="P1303" s="2268"/>
      <c r="Q1303" s="2268">
        <v>0</v>
      </c>
      <c r="R1303" s="2268">
        <v>0</v>
      </c>
      <c r="S1303" s="2268">
        <v>0</v>
      </c>
      <c r="T1303" s="2268">
        <v>0</v>
      </c>
      <c r="U1303" s="2268">
        <v>0</v>
      </c>
      <c r="V1303" s="2268">
        <v>1</v>
      </c>
      <c r="W1303" s="2268">
        <v>0</v>
      </c>
      <c r="X1303" s="2268">
        <v>0</v>
      </c>
      <c r="Y1303" s="2268">
        <v>0</v>
      </c>
      <c r="Z1303" s="2268">
        <v>0</v>
      </c>
      <c r="AA1303" s="2268">
        <v>0</v>
      </c>
      <c r="AB1303" s="2268">
        <v>0</v>
      </c>
      <c r="AC1303" s="2268">
        <v>0</v>
      </c>
      <c r="AD1303" s="2268">
        <v>0</v>
      </c>
      <c r="AE1303" s="2268">
        <v>0</v>
      </c>
      <c r="AF1303" s="2268">
        <v>0</v>
      </c>
      <c r="AG1303" s="2268">
        <v>0</v>
      </c>
      <c r="AH1303" s="2268">
        <v>0</v>
      </c>
      <c r="AI1303" s="2268">
        <v>0</v>
      </c>
    </row>
    <row r="1304" spans="1:36" s="2274" customFormat="1" ht="14.25" customHeight="1">
      <c r="A1304" s="2974"/>
      <c r="B1304" s="2974"/>
      <c r="C1304" s="2976"/>
      <c r="D1304" s="2976"/>
      <c r="E1304" s="2976"/>
      <c r="F1304" s="2976"/>
      <c r="G1304" s="2264" t="s">
        <v>4209</v>
      </c>
      <c r="H1304" s="2268">
        <v>0</v>
      </c>
      <c r="I1304" s="2268">
        <v>0</v>
      </c>
      <c r="J1304" s="2268">
        <v>0</v>
      </c>
      <c r="K1304" s="2268">
        <v>0</v>
      </c>
      <c r="L1304" s="2268">
        <v>0</v>
      </c>
      <c r="M1304" s="2268">
        <v>0</v>
      </c>
      <c r="N1304" s="2268">
        <v>0</v>
      </c>
      <c r="O1304" s="2268">
        <v>0</v>
      </c>
      <c r="P1304" s="2268"/>
      <c r="Q1304" s="2268">
        <v>0</v>
      </c>
      <c r="R1304" s="2268">
        <v>0</v>
      </c>
      <c r="S1304" s="2268">
        <v>0</v>
      </c>
      <c r="T1304" s="2268">
        <v>0</v>
      </c>
      <c r="U1304" s="2268">
        <v>0</v>
      </c>
      <c r="V1304" s="2268">
        <v>0</v>
      </c>
      <c r="W1304" s="2268">
        <v>0</v>
      </c>
      <c r="X1304" s="2268">
        <v>0</v>
      </c>
      <c r="Y1304" s="2268">
        <v>0</v>
      </c>
      <c r="Z1304" s="2268">
        <v>0</v>
      </c>
      <c r="AA1304" s="2268">
        <v>0</v>
      </c>
      <c r="AB1304" s="2268">
        <v>0</v>
      </c>
      <c r="AC1304" s="2268">
        <v>0</v>
      </c>
      <c r="AD1304" s="2268">
        <v>0</v>
      </c>
      <c r="AE1304" s="2268">
        <v>0</v>
      </c>
      <c r="AF1304" s="2268">
        <v>0</v>
      </c>
      <c r="AG1304" s="2268">
        <v>0</v>
      </c>
      <c r="AH1304" s="2268">
        <v>0</v>
      </c>
      <c r="AI1304" s="2268">
        <v>0</v>
      </c>
    </row>
    <row r="1305" spans="1:36" s="2245" customFormat="1" ht="16.5">
      <c r="A1305" s="2974" t="s">
        <v>4803</v>
      </c>
      <c r="B1305" s="2974"/>
      <c r="C1305" s="2977" t="s">
        <v>4804</v>
      </c>
      <c r="D1305" s="2978"/>
      <c r="E1305" s="2978"/>
      <c r="F1305" s="2978"/>
      <c r="G1305" s="2264" t="s">
        <v>4212</v>
      </c>
      <c r="H1305" s="2268">
        <v>1</v>
      </c>
      <c r="I1305" s="2268">
        <v>0</v>
      </c>
      <c r="J1305" s="2268">
        <v>0</v>
      </c>
      <c r="K1305" s="2268">
        <v>0</v>
      </c>
      <c r="L1305" s="2268">
        <v>0</v>
      </c>
      <c r="M1305" s="2268">
        <v>0</v>
      </c>
      <c r="N1305" s="2268">
        <v>0</v>
      </c>
      <c r="O1305" s="2268">
        <v>0</v>
      </c>
      <c r="P1305" s="2268"/>
      <c r="Q1305" s="2268">
        <v>0</v>
      </c>
      <c r="R1305" s="2268">
        <v>0</v>
      </c>
      <c r="S1305" s="2268">
        <v>0</v>
      </c>
      <c r="T1305" s="2268">
        <v>0</v>
      </c>
      <c r="U1305" s="2268">
        <v>0</v>
      </c>
      <c r="V1305" s="2268">
        <v>1</v>
      </c>
      <c r="W1305" s="2268">
        <v>0</v>
      </c>
      <c r="X1305" s="2268">
        <v>0</v>
      </c>
      <c r="Y1305" s="2268">
        <v>0</v>
      </c>
      <c r="Z1305" s="2268">
        <v>0</v>
      </c>
      <c r="AA1305" s="2268">
        <v>0</v>
      </c>
      <c r="AB1305" s="2268">
        <v>0</v>
      </c>
      <c r="AC1305" s="2268">
        <v>0</v>
      </c>
      <c r="AD1305" s="2268">
        <v>0</v>
      </c>
      <c r="AE1305" s="2268">
        <v>0</v>
      </c>
      <c r="AF1305" s="2268">
        <v>0</v>
      </c>
      <c r="AG1305" s="2268">
        <v>0</v>
      </c>
      <c r="AH1305" s="2268">
        <v>0</v>
      </c>
      <c r="AI1305" s="2268">
        <v>0</v>
      </c>
      <c r="AJ1305" s="2244"/>
    </row>
    <row r="1306" spans="1:36" s="2245" customFormat="1" ht="16.5">
      <c r="A1306" s="2974"/>
      <c r="B1306" s="2974"/>
      <c r="C1306" s="2975"/>
      <c r="D1306" s="2976"/>
      <c r="E1306" s="2976"/>
      <c r="F1306" s="2976"/>
      <c r="G1306" s="2264" t="s">
        <v>4208</v>
      </c>
      <c r="H1306" s="2268">
        <v>1</v>
      </c>
      <c r="I1306" s="2268">
        <v>0</v>
      </c>
      <c r="J1306" s="2268">
        <v>0</v>
      </c>
      <c r="K1306" s="2268">
        <v>0</v>
      </c>
      <c r="L1306" s="2268">
        <v>0</v>
      </c>
      <c r="M1306" s="2268">
        <v>0</v>
      </c>
      <c r="N1306" s="2268">
        <v>0</v>
      </c>
      <c r="O1306" s="2268">
        <v>0</v>
      </c>
      <c r="P1306" s="2268"/>
      <c r="Q1306" s="2268">
        <v>0</v>
      </c>
      <c r="R1306" s="2268">
        <v>0</v>
      </c>
      <c r="S1306" s="2268">
        <v>0</v>
      </c>
      <c r="T1306" s="2268">
        <v>0</v>
      </c>
      <c r="U1306" s="2268">
        <v>0</v>
      </c>
      <c r="V1306" s="2268">
        <v>1</v>
      </c>
      <c r="W1306" s="2268">
        <v>0</v>
      </c>
      <c r="X1306" s="2268">
        <v>0</v>
      </c>
      <c r="Y1306" s="2268">
        <v>0</v>
      </c>
      <c r="Z1306" s="2268">
        <v>0</v>
      </c>
      <c r="AA1306" s="2268">
        <v>0</v>
      </c>
      <c r="AB1306" s="2268">
        <v>0</v>
      </c>
      <c r="AC1306" s="2268">
        <v>0</v>
      </c>
      <c r="AD1306" s="2268">
        <v>0</v>
      </c>
      <c r="AE1306" s="2268">
        <v>0</v>
      </c>
      <c r="AF1306" s="2268">
        <v>0</v>
      </c>
      <c r="AG1306" s="2268">
        <v>0</v>
      </c>
      <c r="AH1306" s="2268">
        <v>0</v>
      </c>
      <c r="AI1306" s="2268">
        <v>0</v>
      </c>
      <c r="AJ1306" s="2244"/>
    </row>
    <row r="1307" spans="1:36" s="2245" customFormat="1" ht="16.5">
      <c r="A1307" s="2974"/>
      <c r="B1307" s="2974"/>
      <c r="C1307" s="2976"/>
      <c r="D1307" s="2976"/>
      <c r="E1307" s="2976"/>
      <c r="F1307" s="2976"/>
      <c r="G1307" s="2264" t="s">
        <v>4209</v>
      </c>
      <c r="H1307" s="2268">
        <v>0</v>
      </c>
      <c r="I1307" s="2268">
        <v>0</v>
      </c>
      <c r="J1307" s="2268">
        <v>0</v>
      </c>
      <c r="K1307" s="2268">
        <v>0</v>
      </c>
      <c r="L1307" s="2268">
        <v>0</v>
      </c>
      <c r="M1307" s="2268">
        <v>0</v>
      </c>
      <c r="N1307" s="2268">
        <v>0</v>
      </c>
      <c r="O1307" s="2268">
        <v>0</v>
      </c>
      <c r="P1307" s="2268"/>
      <c r="Q1307" s="2268">
        <v>0</v>
      </c>
      <c r="R1307" s="2268">
        <v>0</v>
      </c>
      <c r="S1307" s="2268">
        <v>0</v>
      </c>
      <c r="T1307" s="2268">
        <v>0</v>
      </c>
      <c r="U1307" s="2268">
        <v>0</v>
      </c>
      <c r="V1307" s="2268">
        <v>0</v>
      </c>
      <c r="W1307" s="2268">
        <v>0</v>
      </c>
      <c r="X1307" s="2268">
        <v>0</v>
      </c>
      <c r="Y1307" s="2268">
        <v>0</v>
      </c>
      <c r="Z1307" s="2268">
        <v>0</v>
      </c>
      <c r="AA1307" s="2268">
        <v>0</v>
      </c>
      <c r="AB1307" s="2268">
        <v>0</v>
      </c>
      <c r="AC1307" s="2268">
        <v>0</v>
      </c>
      <c r="AD1307" s="2268">
        <v>0</v>
      </c>
      <c r="AE1307" s="2268">
        <v>0</v>
      </c>
      <c r="AF1307" s="2268">
        <v>0</v>
      </c>
      <c r="AG1307" s="2268">
        <v>0</v>
      </c>
      <c r="AH1307" s="2268">
        <v>0</v>
      </c>
      <c r="AI1307" s="2268">
        <v>0</v>
      </c>
      <c r="AJ1307" s="2244"/>
    </row>
    <row r="1308" spans="1:36" s="2266" customFormat="1" ht="14.25" customHeight="1">
      <c r="A1308" s="2974" t="s">
        <v>4805</v>
      </c>
      <c r="B1308" s="2974"/>
      <c r="C1308" s="2977" t="s">
        <v>4806</v>
      </c>
      <c r="D1308" s="2978"/>
      <c r="E1308" s="2978"/>
      <c r="F1308" s="2978"/>
      <c r="G1308" s="2264" t="s">
        <v>4212</v>
      </c>
      <c r="H1308" s="2268">
        <v>2</v>
      </c>
      <c r="I1308" s="2268">
        <v>0</v>
      </c>
      <c r="J1308" s="2268">
        <v>0</v>
      </c>
      <c r="K1308" s="2268">
        <v>0</v>
      </c>
      <c r="L1308" s="2268">
        <v>0</v>
      </c>
      <c r="M1308" s="2268">
        <v>0</v>
      </c>
      <c r="N1308" s="2268">
        <v>0</v>
      </c>
      <c r="O1308" s="2268">
        <v>0</v>
      </c>
      <c r="P1308" s="2268"/>
      <c r="Q1308" s="2268">
        <v>0</v>
      </c>
      <c r="R1308" s="2268">
        <v>0</v>
      </c>
      <c r="S1308" s="2268">
        <v>0</v>
      </c>
      <c r="T1308" s="2268">
        <v>0</v>
      </c>
      <c r="U1308" s="2268">
        <v>0</v>
      </c>
      <c r="V1308" s="2268">
        <v>0</v>
      </c>
      <c r="W1308" s="2268">
        <v>0</v>
      </c>
      <c r="X1308" s="2268">
        <v>0</v>
      </c>
      <c r="Y1308" s="2268">
        <v>0</v>
      </c>
      <c r="Z1308" s="2268">
        <v>0</v>
      </c>
      <c r="AA1308" s="2268">
        <v>0</v>
      </c>
      <c r="AB1308" s="2268">
        <v>0</v>
      </c>
      <c r="AC1308" s="2268">
        <v>0</v>
      </c>
      <c r="AD1308" s="2268">
        <v>0</v>
      </c>
      <c r="AE1308" s="2268">
        <v>0</v>
      </c>
      <c r="AF1308" s="2268">
        <v>2</v>
      </c>
      <c r="AG1308" s="2268">
        <v>0</v>
      </c>
      <c r="AH1308" s="2268">
        <v>0</v>
      </c>
      <c r="AI1308" s="2268">
        <v>0</v>
      </c>
    </row>
    <row r="1309" spans="1:36" s="2266" customFormat="1" ht="14.25" customHeight="1">
      <c r="A1309" s="2974"/>
      <c r="B1309" s="2974"/>
      <c r="C1309" s="2975"/>
      <c r="D1309" s="2976"/>
      <c r="E1309" s="2976"/>
      <c r="F1309" s="2976"/>
      <c r="G1309" s="2264" t="s">
        <v>4208</v>
      </c>
      <c r="H1309" s="2268">
        <v>1</v>
      </c>
      <c r="I1309" s="2268">
        <v>0</v>
      </c>
      <c r="J1309" s="2268">
        <v>0</v>
      </c>
      <c r="K1309" s="2268">
        <v>0</v>
      </c>
      <c r="L1309" s="2268">
        <v>0</v>
      </c>
      <c r="M1309" s="2268">
        <v>0</v>
      </c>
      <c r="N1309" s="2268">
        <v>0</v>
      </c>
      <c r="O1309" s="2268">
        <v>0</v>
      </c>
      <c r="P1309" s="2268"/>
      <c r="Q1309" s="2268">
        <v>0</v>
      </c>
      <c r="R1309" s="2268">
        <v>0</v>
      </c>
      <c r="S1309" s="2268">
        <v>0</v>
      </c>
      <c r="T1309" s="2268">
        <v>0</v>
      </c>
      <c r="U1309" s="2268">
        <v>0</v>
      </c>
      <c r="V1309" s="2268">
        <v>0</v>
      </c>
      <c r="W1309" s="2268">
        <v>0</v>
      </c>
      <c r="X1309" s="2268">
        <v>0</v>
      </c>
      <c r="Y1309" s="2268">
        <v>0</v>
      </c>
      <c r="Z1309" s="2268">
        <v>0</v>
      </c>
      <c r="AA1309" s="2268">
        <v>0</v>
      </c>
      <c r="AB1309" s="2268">
        <v>0</v>
      </c>
      <c r="AC1309" s="2268">
        <v>0</v>
      </c>
      <c r="AD1309" s="2268">
        <v>0</v>
      </c>
      <c r="AE1309" s="2268">
        <v>0</v>
      </c>
      <c r="AF1309" s="2268">
        <v>1</v>
      </c>
      <c r="AG1309" s="2268">
        <v>0</v>
      </c>
      <c r="AH1309" s="2268">
        <v>0</v>
      </c>
      <c r="AI1309" s="2268">
        <v>0</v>
      </c>
    </row>
    <row r="1310" spans="1:36" s="2266" customFormat="1" ht="14.25" customHeight="1">
      <c r="A1310" s="2974"/>
      <c r="B1310" s="2974"/>
      <c r="C1310" s="2976"/>
      <c r="D1310" s="2976"/>
      <c r="E1310" s="2976"/>
      <c r="F1310" s="2976"/>
      <c r="G1310" s="2264" t="s">
        <v>4209</v>
      </c>
      <c r="H1310" s="2268">
        <v>1</v>
      </c>
      <c r="I1310" s="2268">
        <v>0</v>
      </c>
      <c r="J1310" s="2268">
        <v>0</v>
      </c>
      <c r="K1310" s="2268">
        <v>0</v>
      </c>
      <c r="L1310" s="2268">
        <v>0</v>
      </c>
      <c r="M1310" s="2268">
        <v>0</v>
      </c>
      <c r="N1310" s="2268">
        <v>0</v>
      </c>
      <c r="O1310" s="2268">
        <v>0</v>
      </c>
      <c r="P1310" s="2268"/>
      <c r="Q1310" s="2268">
        <v>0</v>
      </c>
      <c r="R1310" s="2268">
        <v>0</v>
      </c>
      <c r="S1310" s="2268">
        <v>0</v>
      </c>
      <c r="T1310" s="2268">
        <v>0</v>
      </c>
      <c r="U1310" s="2268">
        <v>0</v>
      </c>
      <c r="V1310" s="2268">
        <v>0</v>
      </c>
      <c r="W1310" s="2268">
        <v>0</v>
      </c>
      <c r="X1310" s="2268">
        <v>0</v>
      </c>
      <c r="Y1310" s="2268">
        <v>0</v>
      </c>
      <c r="Z1310" s="2268">
        <v>0</v>
      </c>
      <c r="AA1310" s="2268">
        <v>0</v>
      </c>
      <c r="AB1310" s="2268">
        <v>0</v>
      </c>
      <c r="AC1310" s="2268">
        <v>0</v>
      </c>
      <c r="AD1310" s="2268">
        <v>0</v>
      </c>
      <c r="AE1310" s="2268">
        <v>0</v>
      </c>
      <c r="AF1310" s="2268">
        <v>1</v>
      </c>
      <c r="AG1310" s="2268">
        <v>0</v>
      </c>
      <c r="AH1310" s="2268">
        <v>0</v>
      </c>
      <c r="AI1310" s="2268">
        <v>0</v>
      </c>
    </row>
    <row r="1311" spans="1:36" s="2266" customFormat="1" ht="14.25" customHeight="1">
      <c r="A1311" s="2974" t="s">
        <v>4807</v>
      </c>
      <c r="B1311" s="2974"/>
      <c r="C1311" s="2977" t="s">
        <v>4808</v>
      </c>
      <c r="D1311" s="2978"/>
      <c r="E1311" s="2978"/>
      <c r="F1311" s="2978"/>
      <c r="G1311" s="2264" t="s">
        <v>4212</v>
      </c>
      <c r="H1311" s="2267">
        <v>2</v>
      </c>
      <c r="I1311" s="2268">
        <v>0</v>
      </c>
      <c r="J1311" s="2268">
        <v>0</v>
      </c>
      <c r="K1311" s="2268">
        <v>0</v>
      </c>
      <c r="L1311" s="2268">
        <v>0</v>
      </c>
      <c r="M1311" s="2268">
        <v>0</v>
      </c>
      <c r="N1311" s="2268">
        <v>0</v>
      </c>
      <c r="O1311" s="2268">
        <v>0</v>
      </c>
      <c r="P1311" s="2268"/>
      <c r="Q1311" s="2268">
        <v>0</v>
      </c>
      <c r="R1311" s="2268">
        <v>0</v>
      </c>
      <c r="S1311" s="2268">
        <v>0</v>
      </c>
      <c r="T1311" s="2268">
        <v>0</v>
      </c>
      <c r="U1311" s="2268">
        <v>0</v>
      </c>
      <c r="V1311" s="2268">
        <v>0</v>
      </c>
      <c r="W1311" s="2268">
        <v>0</v>
      </c>
      <c r="X1311" s="2268">
        <v>0</v>
      </c>
      <c r="Y1311" s="2268">
        <v>0</v>
      </c>
      <c r="Z1311" s="2268">
        <v>0</v>
      </c>
      <c r="AA1311" s="2268">
        <v>0</v>
      </c>
      <c r="AB1311" s="2268">
        <v>0</v>
      </c>
      <c r="AC1311" s="2268">
        <v>0</v>
      </c>
      <c r="AD1311" s="2268">
        <v>0</v>
      </c>
      <c r="AE1311" s="2268">
        <v>0</v>
      </c>
      <c r="AF1311" s="2268">
        <v>2</v>
      </c>
      <c r="AG1311" s="2268">
        <v>0</v>
      </c>
      <c r="AH1311" s="2268">
        <v>0</v>
      </c>
      <c r="AI1311" s="2268">
        <v>0</v>
      </c>
    </row>
    <row r="1312" spans="1:36" s="2266" customFormat="1" ht="14.25" customHeight="1">
      <c r="A1312" s="2974"/>
      <c r="B1312" s="2974"/>
      <c r="C1312" s="2975"/>
      <c r="D1312" s="2976"/>
      <c r="E1312" s="2976"/>
      <c r="F1312" s="2976"/>
      <c r="G1312" s="2264" t="s">
        <v>4208</v>
      </c>
      <c r="H1312" s="2267">
        <v>1</v>
      </c>
      <c r="I1312" s="2268">
        <v>0</v>
      </c>
      <c r="J1312" s="2268">
        <v>0</v>
      </c>
      <c r="K1312" s="2268">
        <v>0</v>
      </c>
      <c r="L1312" s="2268">
        <v>0</v>
      </c>
      <c r="M1312" s="2268">
        <v>0</v>
      </c>
      <c r="N1312" s="2268">
        <v>0</v>
      </c>
      <c r="O1312" s="2268">
        <v>0</v>
      </c>
      <c r="P1312" s="2268"/>
      <c r="Q1312" s="2268">
        <v>0</v>
      </c>
      <c r="R1312" s="2268">
        <v>0</v>
      </c>
      <c r="S1312" s="2268">
        <v>0</v>
      </c>
      <c r="T1312" s="2268">
        <v>0</v>
      </c>
      <c r="U1312" s="2268">
        <v>0</v>
      </c>
      <c r="V1312" s="2268">
        <v>0</v>
      </c>
      <c r="W1312" s="2268">
        <v>0</v>
      </c>
      <c r="X1312" s="2268">
        <v>0</v>
      </c>
      <c r="Y1312" s="2268">
        <v>0</v>
      </c>
      <c r="Z1312" s="2268">
        <v>0</v>
      </c>
      <c r="AA1312" s="2268">
        <v>0</v>
      </c>
      <c r="AB1312" s="2268">
        <v>0</v>
      </c>
      <c r="AC1312" s="2268">
        <v>0</v>
      </c>
      <c r="AD1312" s="2268">
        <v>0</v>
      </c>
      <c r="AE1312" s="2268">
        <v>0</v>
      </c>
      <c r="AF1312" s="2268">
        <v>1</v>
      </c>
      <c r="AG1312" s="2268">
        <v>0</v>
      </c>
      <c r="AH1312" s="2268">
        <v>0</v>
      </c>
      <c r="AI1312" s="2268">
        <v>0</v>
      </c>
    </row>
    <row r="1313" spans="1:35" s="2266" customFormat="1" ht="14.25" customHeight="1">
      <c r="A1313" s="2974"/>
      <c r="B1313" s="2974"/>
      <c r="C1313" s="2976"/>
      <c r="D1313" s="2976"/>
      <c r="E1313" s="2976"/>
      <c r="F1313" s="2976"/>
      <c r="G1313" s="2264" t="s">
        <v>4209</v>
      </c>
      <c r="H1313" s="2267">
        <v>1</v>
      </c>
      <c r="I1313" s="2268">
        <v>0</v>
      </c>
      <c r="J1313" s="2268">
        <v>0</v>
      </c>
      <c r="K1313" s="2268">
        <v>0</v>
      </c>
      <c r="L1313" s="2268">
        <v>0</v>
      </c>
      <c r="M1313" s="2268">
        <v>0</v>
      </c>
      <c r="N1313" s="2268">
        <v>0</v>
      </c>
      <c r="O1313" s="2268">
        <v>0</v>
      </c>
      <c r="P1313" s="2268"/>
      <c r="Q1313" s="2268">
        <v>0</v>
      </c>
      <c r="R1313" s="2268">
        <v>0</v>
      </c>
      <c r="S1313" s="2268">
        <v>0</v>
      </c>
      <c r="T1313" s="2268">
        <v>0</v>
      </c>
      <c r="U1313" s="2268">
        <v>0</v>
      </c>
      <c r="V1313" s="2268">
        <v>0</v>
      </c>
      <c r="W1313" s="2268">
        <v>0</v>
      </c>
      <c r="X1313" s="2268">
        <v>0</v>
      </c>
      <c r="Y1313" s="2268">
        <v>0</v>
      </c>
      <c r="Z1313" s="2268">
        <v>0</v>
      </c>
      <c r="AA1313" s="2268">
        <v>0</v>
      </c>
      <c r="AB1313" s="2268">
        <v>0</v>
      </c>
      <c r="AC1313" s="2268">
        <v>0</v>
      </c>
      <c r="AD1313" s="2268">
        <v>0</v>
      </c>
      <c r="AE1313" s="2268">
        <v>0</v>
      </c>
      <c r="AF1313" s="2268">
        <v>1</v>
      </c>
      <c r="AG1313" s="2268">
        <v>0</v>
      </c>
      <c r="AH1313" s="2268">
        <v>0</v>
      </c>
      <c r="AI1313" s="2268">
        <v>0</v>
      </c>
    </row>
    <row r="1314" spans="1:35" s="2266" customFormat="1" ht="14.25" customHeight="1">
      <c r="A1314" s="2974" t="s">
        <v>4809</v>
      </c>
      <c r="B1314" s="2974"/>
      <c r="C1314" s="2977" t="s">
        <v>4810</v>
      </c>
      <c r="D1314" s="2978"/>
      <c r="E1314" s="2978"/>
      <c r="F1314" s="2978"/>
      <c r="G1314" s="2264" t="s">
        <v>4212</v>
      </c>
      <c r="H1314" s="2268">
        <v>7</v>
      </c>
      <c r="I1314" s="2268">
        <v>0</v>
      </c>
      <c r="J1314" s="2268">
        <v>0</v>
      </c>
      <c r="K1314" s="2268">
        <v>0</v>
      </c>
      <c r="L1314" s="2268">
        <v>0</v>
      </c>
      <c r="M1314" s="2268">
        <v>0</v>
      </c>
      <c r="N1314" s="2268">
        <v>0</v>
      </c>
      <c r="O1314" s="2268">
        <v>0</v>
      </c>
      <c r="P1314" s="2268"/>
      <c r="Q1314" s="2268">
        <v>0</v>
      </c>
      <c r="R1314" s="2268">
        <v>0</v>
      </c>
      <c r="S1314" s="2268">
        <v>0</v>
      </c>
      <c r="T1314" s="2268">
        <v>0</v>
      </c>
      <c r="U1314" s="2268">
        <v>0</v>
      </c>
      <c r="V1314" s="2268">
        <v>0</v>
      </c>
      <c r="W1314" s="2268">
        <v>0</v>
      </c>
      <c r="X1314" s="2268">
        <v>1</v>
      </c>
      <c r="Y1314" s="2268">
        <v>0</v>
      </c>
      <c r="Z1314" s="2268">
        <v>1</v>
      </c>
      <c r="AA1314" s="2268">
        <v>1</v>
      </c>
      <c r="AB1314" s="2268">
        <v>1</v>
      </c>
      <c r="AC1314" s="2268">
        <v>1</v>
      </c>
      <c r="AD1314" s="2268">
        <v>1</v>
      </c>
      <c r="AE1314" s="2268">
        <v>0</v>
      </c>
      <c r="AF1314" s="2268">
        <v>0</v>
      </c>
      <c r="AG1314" s="2268">
        <v>1</v>
      </c>
      <c r="AH1314" s="2268">
        <v>0</v>
      </c>
      <c r="AI1314" s="2268">
        <v>0</v>
      </c>
    </row>
    <row r="1315" spans="1:35" s="2266" customFormat="1" ht="14.25" customHeight="1">
      <c r="A1315" s="2974"/>
      <c r="B1315" s="2974"/>
      <c r="C1315" s="2975"/>
      <c r="D1315" s="2976"/>
      <c r="E1315" s="2976"/>
      <c r="F1315" s="2976"/>
      <c r="G1315" s="2264" t="s">
        <v>4208</v>
      </c>
      <c r="H1315" s="2268">
        <v>3</v>
      </c>
      <c r="I1315" s="2268">
        <v>0</v>
      </c>
      <c r="J1315" s="2268">
        <v>0</v>
      </c>
      <c r="K1315" s="2268">
        <v>0</v>
      </c>
      <c r="L1315" s="2268">
        <v>0</v>
      </c>
      <c r="M1315" s="2268">
        <v>0</v>
      </c>
      <c r="N1315" s="2268">
        <v>0</v>
      </c>
      <c r="O1315" s="2268">
        <v>0</v>
      </c>
      <c r="P1315" s="2268"/>
      <c r="Q1315" s="2268">
        <v>0</v>
      </c>
      <c r="R1315" s="2268">
        <v>0</v>
      </c>
      <c r="S1315" s="2268">
        <v>0</v>
      </c>
      <c r="T1315" s="2268">
        <v>0</v>
      </c>
      <c r="U1315" s="2268">
        <v>0</v>
      </c>
      <c r="V1315" s="2268">
        <v>0</v>
      </c>
      <c r="W1315" s="2268">
        <v>0</v>
      </c>
      <c r="X1315" s="2268">
        <v>0</v>
      </c>
      <c r="Y1315" s="2268">
        <v>0</v>
      </c>
      <c r="Z1315" s="2268">
        <v>1</v>
      </c>
      <c r="AA1315" s="2268">
        <v>0</v>
      </c>
      <c r="AB1315" s="2268">
        <v>1</v>
      </c>
      <c r="AC1315" s="2268">
        <v>0</v>
      </c>
      <c r="AD1315" s="2268">
        <v>1</v>
      </c>
      <c r="AE1315" s="2268">
        <v>0</v>
      </c>
      <c r="AF1315" s="2268">
        <v>0</v>
      </c>
      <c r="AG1315" s="2268">
        <v>0</v>
      </c>
      <c r="AH1315" s="2268">
        <v>0</v>
      </c>
      <c r="AI1315" s="2268">
        <v>0</v>
      </c>
    </row>
    <row r="1316" spans="1:35" s="2266" customFormat="1" ht="14.25" customHeight="1">
      <c r="A1316" s="2974"/>
      <c r="B1316" s="2974"/>
      <c r="C1316" s="2976"/>
      <c r="D1316" s="2976"/>
      <c r="E1316" s="2976"/>
      <c r="F1316" s="2976"/>
      <c r="G1316" s="2264" t="s">
        <v>4209</v>
      </c>
      <c r="H1316" s="2268">
        <v>4</v>
      </c>
      <c r="I1316" s="2268">
        <v>0</v>
      </c>
      <c r="J1316" s="2268">
        <v>0</v>
      </c>
      <c r="K1316" s="2268">
        <v>0</v>
      </c>
      <c r="L1316" s="2268">
        <v>0</v>
      </c>
      <c r="M1316" s="2268">
        <v>0</v>
      </c>
      <c r="N1316" s="2268">
        <v>0</v>
      </c>
      <c r="O1316" s="2268">
        <v>0</v>
      </c>
      <c r="P1316" s="2268"/>
      <c r="Q1316" s="2268">
        <v>0</v>
      </c>
      <c r="R1316" s="2268">
        <v>0</v>
      </c>
      <c r="S1316" s="2268">
        <v>0</v>
      </c>
      <c r="T1316" s="2268">
        <v>0</v>
      </c>
      <c r="U1316" s="2268">
        <v>0</v>
      </c>
      <c r="V1316" s="2268">
        <v>0</v>
      </c>
      <c r="W1316" s="2268">
        <v>0</v>
      </c>
      <c r="X1316" s="2268">
        <v>1</v>
      </c>
      <c r="Y1316" s="2268">
        <v>0</v>
      </c>
      <c r="Z1316" s="2268">
        <v>0</v>
      </c>
      <c r="AA1316" s="2268">
        <v>1</v>
      </c>
      <c r="AB1316" s="2268">
        <v>0</v>
      </c>
      <c r="AC1316" s="2268">
        <v>1</v>
      </c>
      <c r="AD1316" s="2268">
        <v>0</v>
      </c>
      <c r="AE1316" s="2268">
        <v>0</v>
      </c>
      <c r="AF1316" s="2268">
        <v>0</v>
      </c>
      <c r="AG1316" s="2268">
        <v>1</v>
      </c>
      <c r="AH1316" s="2268">
        <v>0</v>
      </c>
      <c r="AI1316" s="2268">
        <v>0</v>
      </c>
    </row>
    <row r="1317" spans="1:35" s="2266" customFormat="1" ht="14.25" customHeight="1">
      <c r="A1317" s="2974" t="s">
        <v>4811</v>
      </c>
      <c r="B1317" s="2974"/>
      <c r="C1317" s="2977" t="s">
        <v>4812</v>
      </c>
      <c r="D1317" s="2978"/>
      <c r="E1317" s="2978"/>
      <c r="F1317" s="2978"/>
      <c r="G1317" s="2264" t="s">
        <v>4212</v>
      </c>
      <c r="H1317" s="2268">
        <v>6</v>
      </c>
      <c r="I1317" s="2268">
        <v>0</v>
      </c>
      <c r="J1317" s="2268">
        <v>0</v>
      </c>
      <c r="K1317" s="2268">
        <v>0</v>
      </c>
      <c r="L1317" s="2268">
        <v>0</v>
      </c>
      <c r="M1317" s="2268">
        <v>0</v>
      </c>
      <c r="N1317" s="2268">
        <v>0</v>
      </c>
      <c r="O1317" s="2268">
        <v>0</v>
      </c>
      <c r="P1317" s="2268"/>
      <c r="Q1317" s="2268">
        <v>0</v>
      </c>
      <c r="R1317" s="2268">
        <v>0</v>
      </c>
      <c r="S1317" s="2268">
        <v>0</v>
      </c>
      <c r="T1317" s="2268">
        <v>0</v>
      </c>
      <c r="U1317" s="2268">
        <v>0</v>
      </c>
      <c r="V1317" s="2268">
        <v>0</v>
      </c>
      <c r="W1317" s="2268">
        <v>0</v>
      </c>
      <c r="X1317" s="2268">
        <v>1</v>
      </c>
      <c r="Y1317" s="2268">
        <v>0</v>
      </c>
      <c r="Z1317" s="2268">
        <v>1</v>
      </c>
      <c r="AA1317" s="2268">
        <v>1</v>
      </c>
      <c r="AB1317" s="2268">
        <v>1</v>
      </c>
      <c r="AC1317" s="2268">
        <v>1</v>
      </c>
      <c r="AD1317" s="2268">
        <v>0</v>
      </c>
      <c r="AE1317" s="2268">
        <v>0</v>
      </c>
      <c r="AF1317" s="2268">
        <v>0</v>
      </c>
      <c r="AG1317" s="2268">
        <v>1</v>
      </c>
      <c r="AH1317" s="2268">
        <v>0</v>
      </c>
      <c r="AI1317" s="2268">
        <v>0</v>
      </c>
    </row>
    <row r="1318" spans="1:35" s="2266" customFormat="1" ht="14.25" customHeight="1">
      <c r="A1318" s="2974"/>
      <c r="B1318" s="2974"/>
      <c r="C1318" s="2975"/>
      <c r="D1318" s="2976"/>
      <c r="E1318" s="2976"/>
      <c r="F1318" s="2976"/>
      <c r="G1318" s="2264" t="s">
        <v>4208</v>
      </c>
      <c r="H1318" s="2268">
        <v>2</v>
      </c>
      <c r="I1318" s="2268">
        <v>0</v>
      </c>
      <c r="J1318" s="2268">
        <v>0</v>
      </c>
      <c r="K1318" s="2268">
        <v>0</v>
      </c>
      <c r="L1318" s="2268">
        <v>0</v>
      </c>
      <c r="M1318" s="2268">
        <v>0</v>
      </c>
      <c r="N1318" s="2268">
        <v>0</v>
      </c>
      <c r="O1318" s="2268">
        <v>0</v>
      </c>
      <c r="P1318" s="2268"/>
      <c r="Q1318" s="2268">
        <v>0</v>
      </c>
      <c r="R1318" s="2268">
        <v>0</v>
      </c>
      <c r="S1318" s="2268">
        <v>0</v>
      </c>
      <c r="T1318" s="2268">
        <v>0</v>
      </c>
      <c r="U1318" s="2268">
        <v>0</v>
      </c>
      <c r="V1318" s="2268">
        <v>0</v>
      </c>
      <c r="W1318" s="2268">
        <v>0</v>
      </c>
      <c r="X1318" s="2268">
        <v>0</v>
      </c>
      <c r="Y1318" s="2268">
        <v>0</v>
      </c>
      <c r="Z1318" s="2268">
        <v>1</v>
      </c>
      <c r="AA1318" s="2268">
        <v>0</v>
      </c>
      <c r="AB1318" s="2268">
        <v>1</v>
      </c>
      <c r="AC1318" s="2268">
        <v>0</v>
      </c>
      <c r="AD1318" s="2268">
        <v>0</v>
      </c>
      <c r="AE1318" s="2268">
        <v>0</v>
      </c>
      <c r="AF1318" s="2268">
        <v>0</v>
      </c>
      <c r="AG1318" s="2268">
        <v>0</v>
      </c>
      <c r="AH1318" s="2268">
        <v>0</v>
      </c>
      <c r="AI1318" s="2268">
        <v>0</v>
      </c>
    </row>
    <row r="1319" spans="1:35" s="2266" customFormat="1" ht="14.25" customHeight="1">
      <c r="A1319" s="2974"/>
      <c r="B1319" s="2974"/>
      <c r="C1319" s="2976"/>
      <c r="D1319" s="2976"/>
      <c r="E1319" s="2976"/>
      <c r="F1319" s="2976"/>
      <c r="G1319" s="2264" t="s">
        <v>4209</v>
      </c>
      <c r="H1319" s="2268">
        <v>4</v>
      </c>
      <c r="I1319" s="2268">
        <v>0</v>
      </c>
      <c r="J1319" s="2268">
        <v>0</v>
      </c>
      <c r="K1319" s="2268">
        <v>0</v>
      </c>
      <c r="L1319" s="2268">
        <v>0</v>
      </c>
      <c r="M1319" s="2268">
        <v>0</v>
      </c>
      <c r="N1319" s="2268">
        <v>0</v>
      </c>
      <c r="O1319" s="2268">
        <v>0</v>
      </c>
      <c r="P1319" s="2268"/>
      <c r="Q1319" s="2268">
        <v>0</v>
      </c>
      <c r="R1319" s="2268">
        <v>0</v>
      </c>
      <c r="S1319" s="2268">
        <v>0</v>
      </c>
      <c r="T1319" s="2268">
        <v>0</v>
      </c>
      <c r="U1319" s="2268">
        <v>0</v>
      </c>
      <c r="V1319" s="2268">
        <v>0</v>
      </c>
      <c r="W1319" s="2268">
        <v>0</v>
      </c>
      <c r="X1319" s="2268">
        <v>1</v>
      </c>
      <c r="Y1319" s="2268">
        <v>0</v>
      </c>
      <c r="Z1319" s="2268">
        <v>0</v>
      </c>
      <c r="AA1319" s="2268">
        <v>1</v>
      </c>
      <c r="AB1319" s="2268">
        <v>0</v>
      </c>
      <c r="AC1319" s="2268">
        <v>1</v>
      </c>
      <c r="AD1319" s="2268">
        <v>0</v>
      </c>
      <c r="AE1319" s="2268">
        <v>0</v>
      </c>
      <c r="AF1319" s="2268">
        <v>0</v>
      </c>
      <c r="AG1319" s="2268">
        <v>1</v>
      </c>
      <c r="AH1319" s="2268">
        <v>0</v>
      </c>
      <c r="AI1319" s="2268">
        <v>0</v>
      </c>
    </row>
    <row r="1320" spans="1:35" s="2266" customFormat="1" ht="14.25" customHeight="1">
      <c r="A1320" s="2974" t="s">
        <v>4813</v>
      </c>
      <c r="B1320" s="2974"/>
      <c r="C1320" s="2977" t="s">
        <v>4814</v>
      </c>
      <c r="D1320" s="2978"/>
      <c r="E1320" s="2978"/>
      <c r="F1320" s="2978"/>
      <c r="G1320" s="2264" t="s">
        <v>4212</v>
      </c>
      <c r="H1320" s="2267">
        <v>2</v>
      </c>
      <c r="I1320" s="2268">
        <v>0</v>
      </c>
      <c r="J1320" s="2268">
        <v>0</v>
      </c>
      <c r="K1320" s="2268">
        <v>0</v>
      </c>
      <c r="L1320" s="2268">
        <v>0</v>
      </c>
      <c r="M1320" s="2268">
        <v>0</v>
      </c>
      <c r="N1320" s="2268">
        <v>0</v>
      </c>
      <c r="O1320" s="2268">
        <v>0</v>
      </c>
      <c r="P1320" s="2268"/>
      <c r="Q1320" s="2268">
        <v>0</v>
      </c>
      <c r="R1320" s="2268">
        <v>0</v>
      </c>
      <c r="S1320" s="2268">
        <v>0</v>
      </c>
      <c r="T1320" s="2268">
        <v>0</v>
      </c>
      <c r="U1320" s="2268">
        <v>0</v>
      </c>
      <c r="V1320" s="2268">
        <v>0</v>
      </c>
      <c r="W1320" s="2268">
        <v>0</v>
      </c>
      <c r="X1320" s="2268">
        <v>0</v>
      </c>
      <c r="Y1320" s="2268">
        <v>0</v>
      </c>
      <c r="Z1320" s="2268">
        <v>0</v>
      </c>
      <c r="AA1320" s="2268">
        <v>0</v>
      </c>
      <c r="AB1320" s="2268">
        <v>0</v>
      </c>
      <c r="AC1320" s="2268">
        <v>1</v>
      </c>
      <c r="AD1320" s="2268">
        <v>0</v>
      </c>
      <c r="AE1320" s="2268">
        <v>0</v>
      </c>
      <c r="AF1320" s="2268">
        <v>0</v>
      </c>
      <c r="AG1320" s="2268">
        <v>1</v>
      </c>
      <c r="AH1320" s="2268">
        <v>0</v>
      </c>
      <c r="AI1320" s="2268">
        <v>0</v>
      </c>
    </row>
    <row r="1321" spans="1:35" s="2266" customFormat="1" ht="14.25" customHeight="1">
      <c r="A1321" s="2974"/>
      <c r="B1321" s="2974"/>
      <c r="C1321" s="2975"/>
      <c r="D1321" s="2976"/>
      <c r="E1321" s="2976"/>
      <c r="F1321" s="2976"/>
      <c r="G1321" s="2264" t="s">
        <v>4208</v>
      </c>
      <c r="H1321" s="2267">
        <v>0</v>
      </c>
      <c r="I1321" s="2268">
        <v>0</v>
      </c>
      <c r="J1321" s="2268">
        <v>0</v>
      </c>
      <c r="K1321" s="2268">
        <v>0</v>
      </c>
      <c r="L1321" s="2268">
        <v>0</v>
      </c>
      <c r="M1321" s="2268">
        <v>0</v>
      </c>
      <c r="N1321" s="2268">
        <v>0</v>
      </c>
      <c r="O1321" s="2268">
        <v>0</v>
      </c>
      <c r="P1321" s="2268"/>
      <c r="Q1321" s="2268">
        <v>0</v>
      </c>
      <c r="R1321" s="2268">
        <v>0</v>
      </c>
      <c r="S1321" s="2268">
        <v>0</v>
      </c>
      <c r="T1321" s="2268">
        <v>0</v>
      </c>
      <c r="U1321" s="2268">
        <v>0</v>
      </c>
      <c r="V1321" s="2268">
        <v>0</v>
      </c>
      <c r="W1321" s="2268">
        <v>0</v>
      </c>
      <c r="X1321" s="2268">
        <v>0</v>
      </c>
      <c r="Y1321" s="2268">
        <v>0</v>
      </c>
      <c r="Z1321" s="2268">
        <v>0</v>
      </c>
      <c r="AA1321" s="2268">
        <v>0</v>
      </c>
      <c r="AB1321" s="2268">
        <v>0</v>
      </c>
      <c r="AC1321" s="2268">
        <v>0</v>
      </c>
      <c r="AD1321" s="2268">
        <v>0</v>
      </c>
      <c r="AE1321" s="2268">
        <v>0</v>
      </c>
      <c r="AF1321" s="2268">
        <v>0</v>
      </c>
      <c r="AG1321" s="2268">
        <v>0</v>
      </c>
      <c r="AH1321" s="2268">
        <v>0</v>
      </c>
      <c r="AI1321" s="2268">
        <v>0</v>
      </c>
    </row>
    <row r="1322" spans="1:35" s="2266" customFormat="1" ht="14.25" customHeight="1">
      <c r="A1322" s="2974"/>
      <c r="B1322" s="2974"/>
      <c r="C1322" s="2976"/>
      <c r="D1322" s="2976"/>
      <c r="E1322" s="2976"/>
      <c r="F1322" s="2976"/>
      <c r="G1322" s="2264" t="s">
        <v>4209</v>
      </c>
      <c r="H1322" s="2267">
        <v>2</v>
      </c>
      <c r="I1322" s="2268">
        <v>0</v>
      </c>
      <c r="J1322" s="2268">
        <v>0</v>
      </c>
      <c r="K1322" s="2268">
        <v>0</v>
      </c>
      <c r="L1322" s="2268">
        <v>0</v>
      </c>
      <c r="M1322" s="2268">
        <v>0</v>
      </c>
      <c r="N1322" s="2268">
        <v>0</v>
      </c>
      <c r="O1322" s="2268">
        <v>0</v>
      </c>
      <c r="P1322" s="2268"/>
      <c r="Q1322" s="2268">
        <v>0</v>
      </c>
      <c r="R1322" s="2268">
        <v>0</v>
      </c>
      <c r="S1322" s="2268">
        <v>0</v>
      </c>
      <c r="T1322" s="2268">
        <v>0</v>
      </c>
      <c r="U1322" s="2268">
        <v>0</v>
      </c>
      <c r="V1322" s="2268">
        <v>0</v>
      </c>
      <c r="W1322" s="2268">
        <v>0</v>
      </c>
      <c r="X1322" s="2268">
        <v>0</v>
      </c>
      <c r="Y1322" s="2268">
        <v>0</v>
      </c>
      <c r="Z1322" s="2268">
        <v>0</v>
      </c>
      <c r="AA1322" s="2268">
        <v>0</v>
      </c>
      <c r="AB1322" s="2268">
        <v>0</v>
      </c>
      <c r="AC1322" s="2268">
        <v>1</v>
      </c>
      <c r="AD1322" s="2268">
        <v>0</v>
      </c>
      <c r="AE1322" s="2268">
        <v>0</v>
      </c>
      <c r="AF1322" s="2268">
        <v>0</v>
      </c>
      <c r="AG1322" s="2268">
        <v>1</v>
      </c>
      <c r="AH1322" s="2268">
        <v>0</v>
      </c>
      <c r="AI1322" s="2268">
        <v>0</v>
      </c>
    </row>
    <row r="1323" spans="1:35" s="2266" customFormat="1" ht="14.25" customHeight="1">
      <c r="A1323" s="2974" t="s">
        <v>4815</v>
      </c>
      <c r="B1323" s="2974"/>
      <c r="C1323" s="2977" t="s">
        <v>4816</v>
      </c>
      <c r="D1323" s="2978"/>
      <c r="E1323" s="2978"/>
      <c r="F1323" s="2978"/>
      <c r="G1323" s="2264" t="s">
        <v>4212</v>
      </c>
      <c r="H1323" s="2267">
        <v>3</v>
      </c>
      <c r="I1323" s="2268">
        <v>0</v>
      </c>
      <c r="J1323" s="2268">
        <v>0</v>
      </c>
      <c r="K1323" s="2268">
        <v>0</v>
      </c>
      <c r="L1323" s="2268">
        <v>0</v>
      </c>
      <c r="M1323" s="2268">
        <v>0</v>
      </c>
      <c r="N1323" s="2268">
        <v>0</v>
      </c>
      <c r="O1323" s="2268">
        <v>0</v>
      </c>
      <c r="P1323" s="2268"/>
      <c r="Q1323" s="2268">
        <v>0</v>
      </c>
      <c r="R1323" s="2268">
        <v>0</v>
      </c>
      <c r="S1323" s="2268">
        <v>0</v>
      </c>
      <c r="T1323" s="2268">
        <v>0</v>
      </c>
      <c r="U1323" s="2268">
        <v>0</v>
      </c>
      <c r="V1323" s="2268">
        <v>0</v>
      </c>
      <c r="W1323" s="2268">
        <v>0</v>
      </c>
      <c r="X1323" s="2268">
        <v>0</v>
      </c>
      <c r="Y1323" s="2268">
        <v>0</v>
      </c>
      <c r="Z1323" s="2268">
        <v>1</v>
      </c>
      <c r="AA1323" s="2268">
        <v>1</v>
      </c>
      <c r="AB1323" s="2268">
        <v>1</v>
      </c>
      <c r="AC1323" s="2268">
        <v>0</v>
      </c>
      <c r="AD1323" s="2268">
        <v>0</v>
      </c>
      <c r="AE1323" s="2268">
        <v>0</v>
      </c>
      <c r="AF1323" s="2268">
        <v>0</v>
      </c>
      <c r="AG1323" s="2268">
        <v>0</v>
      </c>
      <c r="AH1323" s="2268">
        <v>0</v>
      </c>
      <c r="AI1323" s="2268">
        <v>0</v>
      </c>
    </row>
    <row r="1324" spans="1:35" s="2266" customFormat="1" ht="14.25" customHeight="1">
      <c r="A1324" s="3016"/>
      <c r="B1324" s="2974"/>
      <c r="C1324" s="2975"/>
      <c r="D1324" s="2976"/>
      <c r="E1324" s="2976"/>
      <c r="F1324" s="2976"/>
      <c r="G1324" s="2264" t="s">
        <v>4208</v>
      </c>
      <c r="H1324" s="2267">
        <v>2</v>
      </c>
      <c r="I1324" s="2268">
        <v>0</v>
      </c>
      <c r="J1324" s="2268">
        <v>0</v>
      </c>
      <c r="K1324" s="2268">
        <v>0</v>
      </c>
      <c r="L1324" s="2268">
        <v>0</v>
      </c>
      <c r="M1324" s="2268">
        <v>0</v>
      </c>
      <c r="N1324" s="2268">
        <v>0</v>
      </c>
      <c r="O1324" s="2268">
        <v>0</v>
      </c>
      <c r="P1324" s="2268"/>
      <c r="Q1324" s="2268">
        <v>0</v>
      </c>
      <c r="R1324" s="2268">
        <v>0</v>
      </c>
      <c r="S1324" s="2268">
        <v>0</v>
      </c>
      <c r="T1324" s="2268">
        <v>0</v>
      </c>
      <c r="U1324" s="2268">
        <v>0</v>
      </c>
      <c r="V1324" s="2268">
        <v>0</v>
      </c>
      <c r="W1324" s="2268">
        <v>0</v>
      </c>
      <c r="X1324" s="2268">
        <v>0</v>
      </c>
      <c r="Y1324" s="2268">
        <v>0</v>
      </c>
      <c r="Z1324" s="2268">
        <v>1</v>
      </c>
      <c r="AA1324" s="2268">
        <v>0</v>
      </c>
      <c r="AB1324" s="2268">
        <v>1</v>
      </c>
      <c r="AC1324" s="2268">
        <v>0</v>
      </c>
      <c r="AD1324" s="2268">
        <v>0</v>
      </c>
      <c r="AE1324" s="2268">
        <v>0</v>
      </c>
      <c r="AF1324" s="2268">
        <v>0</v>
      </c>
      <c r="AG1324" s="2268">
        <v>0</v>
      </c>
      <c r="AH1324" s="2268">
        <v>0</v>
      </c>
      <c r="AI1324" s="2268">
        <v>0</v>
      </c>
    </row>
    <row r="1325" spans="1:35" s="2266" customFormat="1" ht="14.25" customHeight="1">
      <c r="A1325" s="3016"/>
      <c r="B1325" s="2974"/>
      <c r="C1325" s="2976"/>
      <c r="D1325" s="2976"/>
      <c r="E1325" s="2976"/>
      <c r="F1325" s="2976"/>
      <c r="G1325" s="2264" t="s">
        <v>4209</v>
      </c>
      <c r="H1325" s="2267">
        <v>1</v>
      </c>
      <c r="I1325" s="2268">
        <v>0</v>
      </c>
      <c r="J1325" s="2268">
        <v>0</v>
      </c>
      <c r="K1325" s="2268">
        <v>0</v>
      </c>
      <c r="L1325" s="2268">
        <v>0</v>
      </c>
      <c r="M1325" s="2268">
        <v>0</v>
      </c>
      <c r="N1325" s="2268">
        <v>0</v>
      </c>
      <c r="O1325" s="2268">
        <v>0</v>
      </c>
      <c r="P1325" s="2268"/>
      <c r="Q1325" s="2268">
        <v>0</v>
      </c>
      <c r="R1325" s="2268">
        <v>0</v>
      </c>
      <c r="S1325" s="2268">
        <v>0</v>
      </c>
      <c r="T1325" s="2268">
        <v>0</v>
      </c>
      <c r="U1325" s="2268">
        <v>0</v>
      </c>
      <c r="V1325" s="2268">
        <v>0</v>
      </c>
      <c r="W1325" s="2268">
        <v>0</v>
      </c>
      <c r="X1325" s="2268">
        <v>0</v>
      </c>
      <c r="Y1325" s="2268">
        <v>0</v>
      </c>
      <c r="Z1325" s="2268">
        <v>0</v>
      </c>
      <c r="AA1325" s="2268">
        <v>1</v>
      </c>
      <c r="AB1325" s="2268">
        <v>0</v>
      </c>
      <c r="AC1325" s="2268">
        <v>0</v>
      </c>
      <c r="AD1325" s="2268">
        <v>0</v>
      </c>
      <c r="AE1325" s="2268">
        <v>0</v>
      </c>
      <c r="AF1325" s="2268">
        <v>0</v>
      </c>
      <c r="AG1325" s="2268">
        <v>0</v>
      </c>
      <c r="AH1325" s="2268">
        <v>0</v>
      </c>
      <c r="AI1325" s="2268">
        <v>0</v>
      </c>
    </row>
    <row r="1326" spans="1:35" s="2266" customFormat="1" ht="14.25" customHeight="1">
      <c r="A1326" s="2974" t="s">
        <v>4817</v>
      </c>
      <c r="B1326" s="2974"/>
      <c r="C1326" s="2977" t="s">
        <v>4818</v>
      </c>
      <c r="D1326" s="2978"/>
      <c r="E1326" s="2978"/>
      <c r="F1326" s="2978"/>
      <c r="G1326" s="2264" t="s">
        <v>4212</v>
      </c>
      <c r="H1326" s="2267">
        <v>1</v>
      </c>
      <c r="I1326" s="2268">
        <v>0</v>
      </c>
      <c r="J1326" s="2268">
        <v>0</v>
      </c>
      <c r="K1326" s="2268">
        <v>0</v>
      </c>
      <c r="L1326" s="2268">
        <v>0</v>
      </c>
      <c r="M1326" s="2268">
        <v>0</v>
      </c>
      <c r="N1326" s="2268">
        <v>0</v>
      </c>
      <c r="O1326" s="2268">
        <v>0</v>
      </c>
      <c r="P1326" s="2268"/>
      <c r="Q1326" s="2268">
        <v>0</v>
      </c>
      <c r="R1326" s="2268">
        <v>0</v>
      </c>
      <c r="S1326" s="2268">
        <v>0</v>
      </c>
      <c r="T1326" s="2268">
        <v>0</v>
      </c>
      <c r="U1326" s="2268">
        <v>0</v>
      </c>
      <c r="V1326" s="2268">
        <v>0</v>
      </c>
      <c r="W1326" s="2268">
        <v>0</v>
      </c>
      <c r="X1326" s="2268">
        <v>1</v>
      </c>
      <c r="Y1326" s="2268">
        <v>0</v>
      </c>
      <c r="Z1326" s="2268">
        <v>0</v>
      </c>
      <c r="AA1326" s="2268">
        <v>0</v>
      </c>
      <c r="AB1326" s="2268">
        <v>0</v>
      </c>
      <c r="AC1326" s="2268">
        <v>0</v>
      </c>
      <c r="AD1326" s="2268">
        <v>0</v>
      </c>
      <c r="AE1326" s="2268">
        <v>0</v>
      </c>
      <c r="AF1326" s="2268">
        <v>0</v>
      </c>
      <c r="AG1326" s="2268">
        <v>0</v>
      </c>
      <c r="AH1326" s="2268">
        <v>0</v>
      </c>
      <c r="AI1326" s="2268">
        <v>0</v>
      </c>
    </row>
    <row r="1327" spans="1:35" s="2266" customFormat="1" ht="14.25" customHeight="1">
      <c r="A1327" s="2974"/>
      <c r="B1327" s="2974"/>
      <c r="C1327" s="2975"/>
      <c r="D1327" s="2976"/>
      <c r="E1327" s="2976"/>
      <c r="F1327" s="2976"/>
      <c r="G1327" s="2264" t="s">
        <v>4208</v>
      </c>
      <c r="H1327" s="2267">
        <v>0</v>
      </c>
      <c r="I1327" s="2268">
        <v>0</v>
      </c>
      <c r="J1327" s="2268">
        <v>0</v>
      </c>
      <c r="K1327" s="2268">
        <v>0</v>
      </c>
      <c r="L1327" s="2268">
        <v>0</v>
      </c>
      <c r="M1327" s="2268">
        <v>0</v>
      </c>
      <c r="N1327" s="2268">
        <v>0</v>
      </c>
      <c r="O1327" s="2268">
        <v>0</v>
      </c>
      <c r="P1327" s="2268"/>
      <c r="Q1327" s="2268">
        <v>0</v>
      </c>
      <c r="R1327" s="2268">
        <v>0</v>
      </c>
      <c r="S1327" s="2268">
        <v>0</v>
      </c>
      <c r="T1327" s="2268">
        <v>0</v>
      </c>
      <c r="U1327" s="2268">
        <v>0</v>
      </c>
      <c r="V1327" s="2268">
        <v>0</v>
      </c>
      <c r="W1327" s="2268">
        <v>0</v>
      </c>
      <c r="X1327" s="2268">
        <v>0</v>
      </c>
      <c r="Y1327" s="2268">
        <v>0</v>
      </c>
      <c r="Z1327" s="2268">
        <v>0</v>
      </c>
      <c r="AA1327" s="2268">
        <v>0</v>
      </c>
      <c r="AB1327" s="2268">
        <v>0</v>
      </c>
      <c r="AC1327" s="2268">
        <v>0</v>
      </c>
      <c r="AD1327" s="2268">
        <v>0</v>
      </c>
      <c r="AE1327" s="2268">
        <v>0</v>
      </c>
      <c r="AF1327" s="2268">
        <v>0</v>
      </c>
      <c r="AG1327" s="2268">
        <v>0</v>
      </c>
      <c r="AH1327" s="2268">
        <v>0</v>
      </c>
      <c r="AI1327" s="2268">
        <v>0</v>
      </c>
    </row>
    <row r="1328" spans="1:35" s="2266" customFormat="1" ht="14.25" customHeight="1">
      <c r="A1328" s="2974"/>
      <c r="B1328" s="2974"/>
      <c r="C1328" s="2976"/>
      <c r="D1328" s="2976"/>
      <c r="E1328" s="2976"/>
      <c r="F1328" s="2976"/>
      <c r="G1328" s="2264" t="s">
        <v>4209</v>
      </c>
      <c r="H1328" s="2267">
        <v>1</v>
      </c>
      <c r="I1328" s="2268">
        <v>0</v>
      </c>
      <c r="J1328" s="2268">
        <v>0</v>
      </c>
      <c r="K1328" s="2268">
        <v>0</v>
      </c>
      <c r="L1328" s="2268">
        <v>0</v>
      </c>
      <c r="M1328" s="2268">
        <v>0</v>
      </c>
      <c r="N1328" s="2268">
        <v>0</v>
      </c>
      <c r="O1328" s="2268">
        <v>0</v>
      </c>
      <c r="P1328" s="2268"/>
      <c r="Q1328" s="2268">
        <v>0</v>
      </c>
      <c r="R1328" s="2268">
        <v>0</v>
      </c>
      <c r="S1328" s="2268">
        <v>0</v>
      </c>
      <c r="T1328" s="2268">
        <v>0</v>
      </c>
      <c r="U1328" s="2268">
        <v>0</v>
      </c>
      <c r="V1328" s="2268">
        <v>0</v>
      </c>
      <c r="W1328" s="2268">
        <v>0</v>
      </c>
      <c r="X1328" s="2268">
        <v>1</v>
      </c>
      <c r="Y1328" s="2268">
        <v>0</v>
      </c>
      <c r="Z1328" s="2268">
        <v>0</v>
      </c>
      <c r="AA1328" s="2268">
        <v>0</v>
      </c>
      <c r="AB1328" s="2268">
        <v>0</v>
      </c>
      <c r="AC1328" s="2268">
        <v>0</v>
      </c>
      <c r="AD1328" s="2268">
        <v>0</v>
      </c>
      <c r="AE1328" s="2268">
        <v>0</v>
      </c>
      <c r="AF1328" s="2268">
        <v>0</v>
      </c>
      <c r="AG1328" s="2268">
        <v>0</v>
      </c>
      <c r="AH1328" s="2268">
        <v>0</v>
      </c>
      <c r="AI1328" s="2268">
        <v>0</v>
      </c>
    </row>
    <row r="1329" spans="1:35" s="2266" customFormat="1" ht="14.25" customHeight="1">
      <c r="A1329" s="2974" t="s">
        <v>4819</v>
      </c>
      <c r="B1329" s="2974"/>
      <c r="C1329" s="2977" t="s">
        <v>4820</v>
      </c>
      <c r="D1329" s="2978"/>
      <c r="E1329" s="2978"/>
      <c r="F1329" s="2978"/>
      <c r="G1329" s="2264" t="s">
        <v>4212</v>
      </c>
      <c r="H1329" s="2268">
        <v>1</v>
      </c>
      <c r="I1329" s="2268">
        <v>0</v>
      </c>
      <c r="J1329" s="2268">
        <v>0</v>
      </c>
      <c r="K1329" s="2268">
        <v>0</v>
      </c>
      <c r="L1329" s="2268">
        <v>0</v>
      </c>
      <c r="M1329" s="2268">
        <v>0</v>
      </c>
      <c r="N1329" s="2268">
        <v>0</v>
      </c>
      <c r="O1329" s="2268">
        <v>0</v>
      </c>
      <c r="P1329" s="2268"/>
      <c r="Q1329" s="2268">
        <v>0</v>
      </c>
      <c r="R1329" s="2268">
        <v>0</v>
      </c>
      <c r="S1329" s="2268">
        <v>0</v>
      </c>
      <c r="T1329" s="2268">
        <v>0</v>
      </c>
      <c r="U1329" s="2268">
        <v>0</v>
      </c>
      <c r="V1329" s="2268">
        <v>0</v>
      </c>
      <c r="W1329" s="2268">
        <v>0</v>
      </c>
      <c r="X1329" s="2268">
        <v>0</v>
      </c>
      <c r="Y1329" s="2268">
        <v>0</v>
      </c>
      <c r="Z1329" s="2268">
        <v>0</v>
      </c>
      <c r="AA1329" s="2268">
        <v>0</v>
      </c>
      <c r="AB1329" s="2268">
        <v>0</v>
      </c>
      <c r="AC1329" s="2268">
        <v>0</v>
      </c>
      <c r="AD1329" s="2268">
        <v>1</v>
      </c>
      <c r="AE1329" s="2268">
        <v>0</v>
      </c>
      <c r="AF1329" s="2268">
        <v>0</v>
      </c>
      <c r="AG1329" s="2268">
        <v>0</v>
      </c>
      <c r="AH1329" s="2268">
        <v>0</v>
      </c>
      <c r="AI1329" s="2268">
        <v>0</v>
      </c>
    </row>
    <row r="1330" spans="1:35" s="2266" customFormat="1" ht="14.25" customHeight="1">
      <c r="A1330" s="2974"/>
      <c r="B1330" s="2974"/>
      <c r="C1330" s="2975"/>
      <c r="D1330" s="2976"/>
      <c r="E1330" s="2976"/>
      <c r="F1330" s="2976"/>
      <c r="G1330" s="2264" t="s">
        <v>4208</v>
      </c>
      <c r="H1330" s="2268">
        <v>1</v>
      </c>
      <c r="I1330" s="2268">
        <v>0</v>
      </c>
      <c r="J1330" s="2268">
        <v>0</v>
      </c>
      <c r="K1330" s="2268">
        <v>0</v>
      </c>
      <c r="L1330" s="2268">
        <v>0</v>
      </c>
      <c r="M1330" s="2268">
        <v>0</v>
      </c>
      <c r="N1330" s="2268">
        <v>0</v>
      </c>
      <c r="O1330" s="2268">
        <v>0</v>
      </c>
      <c r="P1330" s="2268"/>
      <c r="Q1330" s="2268">
        <v>0</v>
      </c>
      <c r="R1330" s="2268">
        <v>0</v>
      </c>
      <c r="S1330" s="2268">
        <v>0</v>
      </c>
      <c r="T1330" s="2268">
        <v>0</v>
      </c>
      <c r="U1330" s="2268">
        <v>0</v>
      </c>
      <c r="V1330" s="2268">
        <v>0</v>
      </c>
      <c r="W1330" s="2268">
        <v>0</v>
      </c>
      <c r="X1330" s="2268">
        <v>0</v>
      </c>
      <c r="Y1330" s="2268">
        <v>0</v>
      </c>
      <c r="Z1330" s="2268">
        <v>0</v>
      </c>
      <c r="AA1330" s="2268">
        <v>0</v>
      </c>
      <c r="AB1330" s="2268">
        <v>0</v>
      </c>
      <c r="AC1330" s="2268">
        <v>0</v>
      </c>
      <c r="AD1330" s="2268">
        <v>1</v>
      </c>
      <c r="AE1330" s="2268">
        <v>0</v>
      </c>
      <c r="AF1330" s="2268">
        <v>0</v>
      </c>
      <c r="AG1330" s="2268">
        <v>0</v>
      </c>
      <c r="AH1330" s="2268">
        <v>0</v>
      </c>
      <c r="AI1330" s="2268">
        <v>0</v>
      </c>
    </row>
    <row r="1331" spans="1:35" s="2266" customFormat="1" ht="14.25" customHeight="1">
      <c r="A1331" s="2974"/>
      <c r="B1331" s="2974"/>
      <c r="C1331" s="2976"/>
      <c r="D1331" s="2976"/>
      <c r="E1331" s="2976"/>
      <c r="F1331" s="2976"/>
      <c r="G1331" s="2264" t="s">
        <v>4209</v>
      </c>
      <c r="H1331" s="2268">
        <v>0</v>
      </c>
      <c r="I1331" s="2268">
        <v>0</v>
      </c>
      <c r="J1331" s="2268">
        <v>0</v>
      </c>
      <c r="K1331" s="2268">
        <v>0</v>
      </c>
      <c r="L1331" s="2268">
        <v>0</v>
      </c>
      <c r="M1331" s="2268">
        <v>0</v>
      </c>
      <c r="N1331" s="2268">
        <v>0</v>
      </c>
      <c r="O1331" s="2268">
        <v>0</v>
      </c>
      <c r="P1331" s="2268"/>
      <c r="Q1331" s="2268">
        <v>0</v>
      </c>
      <c r="R1331" s="2268">
        <v>0</v>
      </c>
      <c r="S1331" s="2268">
        <v>0</v>
      </c>
      <c r="T1331" s="2268">
        <v>0</v>
      </c>
      <c r="U1331" s="2268">
        <v>0</v>
      </c>
      <c r="V1331" s="2268">
        <v>0</v>
      </c>
      <c r="W1331" s="2268">
        <v>0</v>
      </c>
      <c r="X1331" s="2268">
        <v>0</v>
      </c>
      <c r="Y1331" s="2268">
        <v>0</v>
      </c>
      <c r="Z1331" s="2268">
        <v>0</v>
      </c>
      <c r="AA1331" s="2268">
        <v>0</v>
      </c>
      <c r="AB1331" s="2268">
        <v>0</v>
      </c>
      <c r="AC1331" s="2268">
        <v>0</v>
      </c>
      <c r="AD1331" s="2268">
        <v>0</v>
      </c>
      <c r="AE1331" s="2268">
        <v>0</v>
      </c>
      <c r="AF1331" s="2268">
        <v>0</v>
      </c>
      <c r="AG1331" s="2268">
        <v>0</v>
      </c>
      <c r="AH1331" s="2268">
        <v>0</v>
      </c>
      <c r="AI1331" s="2268">
        <v>0</v>
      </c>
    </row>
    <row r="1332" spans="1:35" s="2266" customFormat="1" ht="14.25" customHeight="1">
      <c r="A1332" s="2974" t="s">
        <v>4821</v>
      </c>
      <c r="B1332" s="2974"/>
      <c r="C1332" s="2977" t="s">
        <v>4822</v>
      </c>
      <c r="D1332" s="2978"/>
      <c r="E1332" s="2978"/>
      <c r="F1332" s="2978"/>
      <c r="G1332" s="2264" t="s">
        <v>4212</v>
      </c>
      <c r="H1332" s="2267">
        <v>1</v>
      </c>
      <c r="I1332" s="2268">
        <v>0</v>
      </c>
      <c r="J1332" s="2268">
        <v>0</v>
      </c>
      <c r="K1332" s="2268">
        <v>0</v>
      </c>
      <c r="L1332" s="2268">
        <v>0</v>
      </c>
      <c r="M1332" s="2268">
        <v>0</v>
      </c>
      <c r="N1332" s="2268">
        <v>0</v>
      </c>
      <c r="O1332" s="2268">
        <v>0</v>
      </c>
      <c r="P1332" s="2268"/>
      <c r="Q1332" s="2268">
        <v>0</v>
      </c>
      <c r="R1332" s="2268">
        <v>0</v>
      </c>
      <c r="S1332" s="2268">
        <v>0</v>
      </c>
      <c r="T1332" s="2268">
        <v>0</v>
      </c>
      <c r="U1332" s="2268">
        <v>0</v>
      </c>
      <c r="V1332" s="2268">
        <v>0</v>
      </c>
      <c r="W1332" s="2268">
        <v>0</v>
      </c>
      <c r="X1332" s="2268">
        <v>0</v>
      </c>
      <c r="Y1332" s="2268">
        <v>0</v>
      </c>
      <c r="Z1332" s="2268">
        <v>0</v>
      </c>
      <c r="AA1332" s="2268">
        <v>0</v>
      </c>
      <c r="AB1332" s="2268">
        <v>0</v>
      </c>
      <c r="AC1332" s="2268">
        <v>0</v>
      </c>
      <c r="AD1332" s="2268">
        <v>1</v>
      </c>
      <c r="AE1332" s="2268">
        <v>0</v>
      </c>
      <c r="AF1332" s="2268">
        <v>0</v>
      </c>
      <c r="AG1332" s="2268">
        <v>0</v>
      </c>
      <c r="AH1332" s="2268">
        <v>0</v>
      </c>
      <c r="AI1332" s="2268">
        <v>0</v>
      </c>
    </row>
    <row r="1333" spans="1:35" s="2266" customFormat="1" ht="14.25" customHeight="1">
      <c r="A1333" s="2974"/>
      <c r="B1333" s="2974"/>
      <c r="C1333" s="2975"/>
      <c r="D1333" s="2976"/>
      <c r="E1333" s="2976"/>
      <c r="F1333" s="2976"/>
      <c r="G1333" s="2264" t="s">
        <v>4208</v>
      </c>
      <c r="H1333" s="2267">
        <v>1</v>
      </c>
      <c r="I1333" s="2268">
        <v>0</v>
      </c>
      <c r="J1333" s="2268">
        <v>0</v>
      </c>
      <c r="K1333" s="2268">
        <v>0</v>
      </c>
      <c r="L1333" s="2268">
        <v>0</v>
      </c>
      <c r="M1333" s="2268">
        <v>0</v>
      </c>
      <c r="N1333" s="2268">
        <v>0</v>
      </c>
      <c r="O1333" s="2268">
        <v>0</v>
      </c>
      <c r="P1333" s="2268"/>
      <c r="Q1333" s="2268">
        <v>0</v>
      </c>
      <c r="R1333" s="2268">
        <v>0</v>
      </c>
      <c r="S1333" s="2268">
        <v>0</v>
      </c>
      <c r="T1333" s="2268">
        <v>0</v>
      </c>
      <c r="U1333" s="2268">
        <v>0</v>
      </c>
      <c r="V1333" s="2268">
        <v>0</v>
      </c>
      <c r="W1333" s="2268">
        <v>0</v>
      </c>
      <c r="X1333" s="2268">
        <v>0</v>
      </c>
      <c r="Y1333" s="2268">
        <v>0</v>
      </c>
      <c r="Z1333" s="2268">
        <v>0</v>
      </c>
      <c r="AA1333" s="2268">
        <v>0</v>
      </c>
      <c r="AB1333" s="2268">
        <v>0</v>
      </c>
      <c r="AC1333" s="2268">
        <v>0</v>
      </c>
      <c r="AD1333" s="2268">
        <v>1</v>
      </c>
      <c r="AE1333" s="2268">
        <v>0</v>
      </c>
      <c r="AF1333" s="2268">
        <v>0</v>
      </c>
      <c r="AG1333" s="2268">
        <v>0</v>
      </c>
      <c r="AH1333" s="2268">
        <v>0</v>
      </c>
      <c r="AI1333" s="2268">
        <v>0</v>
      </c>
    </row>
    <row r="1334" spans="1:35" s="2266" customFormat="1" ht="14.25" customHeight="1">
      <c r="A1334" s="2974"/>
      <c r="B1334" s="2974"/>
      <c r="C1334" s="2976"/>
      <c r="D1334" s="2976"/>
      <c r="E1334" s="2976"/>
      <c r="F1334" s="2976"/>
      <c r="G1334" s="2264" t="s">
        <v>4209</v>
      </c>
      <c r="H1334" s="2267">
        <v>0</v>
      </c>
      <c r="I1334" s="2268">
        <v>0</v>
      </c>
      <c r="J1334" s="2268">
        <v>0</v>
      </c>
      <c r="K1334" s="2268">
        <v>0</v>
      </c>
      <c r="L1334" s="2268">
        <v>0</v>
      </c>
      <c r="M1334" s="2268">
        <v>0</v>
      </c>
      <c r="N1334" s="2268">
        <v>0</v>
      </c>
      <c r="O1334" s="2268">
        <v>0</v>
      </c>
      <c r="P1334" s="2268"/>
      <c r="Q1334" s="2268">
        <v>0</v>
      </c>
      <c r="R1334" s="2268">
        <v>0</v>
      </c>
      <c r="S1334" s="2268">
        <v>0</v>
      </c>
      <c r="T1334" s="2268">
        <v>0</v>
      </c>
      <c r="U1334" s="2268">
        <v>0</v>
      </c>
      <c r="V1334" s="2268">
        <v>0</v>
      </c>
      <c r="W1334" s="2268">
        <v>0</v>
      </c>
      <c r="X1334" s="2268">
        <v>0</v>
      </c>
      <c r="Y1334" s="2268">
        <v>0</v>
      </c>
      <c r="Z1334" s="2268">
        <v>0</v>
      </c>
      <c r="AA1334" s="2268">
        <v>0</v>
      </c>
      <c r="AB1334" s="2268">
        <v>0</v>
      </c>
      <c r="AC1334" s="2268">
        <v>0</v>
      </c>
      <c r="AD1334" s="2268">
        <v>0</v>
      </c>
      <c r="AE1334" s="2268">
        <v>0</v>
      </c>
      <c r="AF1334" s="2268">
        <v>0</v>
      </c>
      <c r="AG1334" s="2268">
        <v>0</v>
      </c>
      <c r="AH1334" s="2268">
        <v>0</v>
      </c>
      <c r="AI1334" s="2268">
        <v>0</v>
      </c>
    </row>
    <row r="1335" spans="1:35" s="2266" customFormat="1" ht="14.25" customHeight="1">
      <c r="A1335" s="2974" t="s">
        <v>4823</v>
      </c>
      <c r="B1335" s="2974"/>
      <c r="C1335" s="2977" t="s">
        <v>4824</v>
      </c>
      <c r="D1335" s="2978"/>
      <c r="E1335" s="2978"/>
      <c r="F1335" s="2978"/>
      <c r="G1335" s="2264" t="s">
        <v>4212</v>
      </c>
      <c r="H1335" s="2267">
        <v>40559</v>
      </c>
      <c r="I1335" s="2268">
        <v>0</v>
      </c>
      <c r="J1335" s="2268">
        <v>25</v>
      </c>
      <c r="K1335" s="2268">
        <v>5</v>
      </c>
      <c r="L1335" s="2268">
        <v>5</v>
      </c>
      <c r="M1335" s="2268">
        <v>2</v>
      </c>
      <c r="N1335" s="2268">
        <v>0</v>
      </c>
      <c r="O1335" s="2268">
        <v>8</v>
      </c>
      <c r="P1335" s="2268"/>
      <c r="Q1335" s="2268">
        <v>18</v>
      </c>
      <c r="R1335" s="2268">
        <v>10</v>
      </c>
      <c r="S1335" s="2268">
        <v>36</v>
      </c>
      <c r="T1335" s="2268">
        <v>59</v>
      </c>
      <c r="U1335" s="2268">
        <v>145</v>
      </c>
      <c r="V1335" s="2268">
        <v>380</v>
      </c>
      <c r="W1335" s="2268">
        <v>665</v>
      </c>
      <c r="X1335" s="2268">
        <v>925</v>
      </c>
      <c r="Y1335" s="2268">
        <v>1503</v>
      </c>
      <c r="Z1335" s="2268">
        <v>2094</v>
      </c>
      <c r="AA1335" s="2268">
        <v>2650</v>
      </c>
      <c r="AB1335" s="2268">
        <v>3157</v>
      </c>
      <c r="AC1335" s="2268">
        <v>3152</v>
      </c>
      <c r="AD1335" s="2268">
        <v>4778</v>
      </c>
      <c r="AE1335" s="2268">
        <v>6414</v>
      </c>
      <c r="AF1335" s="2268">
        <v>7434</v>
      </c>
      <c r="AG1335" s="2268">
        <v>4959</v>
      </c>
      <c r="AH1335" s="2268">
        <v>1812</v>
      </c>
      <c r="AI1335" s="2268">
        <v>323</v>
      </c>
    </row>
    <row r="1336" spans="1:35" s="2266" customFormat="1" ht="14.25" customHeight="1">
      <c r="A1336" s="2974"/>
      <c r="B1336" s="2974"/>
      <c r="C1336" s="2975"/>
      <c r="D1336" s="2976"/>
      <c r="E1336" s="2976"/>
      <c r="F1336" s="2976"/>
      <c r="G1336" s="2264" t="s">
        <v>4208</v>
      </c>
      <c r="H1336" s="2267">
        <v>23215</v>
      </c>
      <c r="I1336" s="2268">
        <v>0</v>
      </c>
      <c r="J1336" s="2268">
        <v>12</v>
      </c>
      <c r="K1336" s="2268">
        <v>4</v>
      </c>
      <c r="L1336" s="2268">
        <v>2</v>
      </c>
      <c r="M1336" s="2268">
        <v>2</v>
      </c>
      <c r="N1336" s="2268">
        <v>0</v>
      </c>
      <c r="O1336" s="2268">
        <v>2</v>
      </c>
      <c r="P1336" s="2268"/>
      <c r="Q1336" s="2268">
        <v>9</v>
      </c>
      <c r="R1336" s="2268">
        <v>7</v>
      </c>
      <c r="S1336" s="2268">
        <v>28</v>
      </c>
      <c r="T1336" s="2268">
        <v>43</v>
      </c>
      <c r="U1336" s="2268">
        <v>115</v>
      </c>
      <c r="V1336" s="2268">
        <v>302</v>
      </c>
      <c r="W1336" s="2268">
        <v>530</v>
      </c>
      <c r="X1336" s="2268">
        <v>731</v>
      </c>
      <c r="Y1336" s="2268">
        <v>1191</v>
      </c>
      <c r="Z1336" s="2268">
        <v>1597</v>
      </c>
      <c r="AA1336" s="2268">
        <v>1943</v>
      </c>
      <c r="AB1336" s="2268">
        <v>2158</v>
      </c>
      <c r="AC1336" s="2268">
        <v>1969</v>
      </c>
      <c r="AD1336" s="2268">
        <v>2720</v>
      </c>
      <c r="AE1336" s="2268">
        <v>3120</v>
      </c>
      <c r="AF1336" s="2268">
        <v>3635</v>
      </c>
      <c r="AG1336" s="2268">
        <v>2249</v>
      </c>
      <c r="AH1336" s="2268">
        <v>716</v>
      </c>
      <c r="AI1336" s="2268">
        <v>130</v>
      </c>
    </row>
    <row r="1337" spans="1:35" s="2266" customFormat="1" ht="14.25" customHeight="1">
      <c r="A1337" s="2974"/>
      <c r="B1337" s="2974"/>
      <c r="C1337" s="2976"/>
      <c r="D1337" s="2976"/>
      <c r="E1337" s="2976"/>
      <c r="F1337" s="2976"/>
      <c r="G1337" s="2264" t="s">
        <v>4209</v>
      </c>
      <c r="H1337" s="2267">
        <v>17344</v>
      </c>
      <c r="I1337" s="2268">
        <v>0</v>
      </c>
      <c r="J1337" s="2268">
        <v>13</v>
      </c>
      <c r="K1337" s="2268">
        <v>1</v>
      </c>
      <c r="L1337" s="2268">
        <v>3</v>
      </c>
      <c r="M1337" s="2268">
        <v>0</v>
      </c>
      <c r="N1337" s="2268">
        <v>0</v>
      </c>
      <c r="O1337" s="2268">
        <v>6</v>
      </c>
      <c r="P1337" s="2268"/>
      <c r="Q1337" s="2268">
        <v>9</v>
      </c>
      <c r="R1337" s="2268">
        <v>3</v>
      </c>
      <c r="S1337" s="2268">
        <v>8</v>
      </c>
      <c r="T1337" s="2268">
        <v>16</v>
      </c>
      <c r="U1337" s="2268">
        <v>30</v>
      </c>
      <c r="V1337" s="2268">
        <v>78</v>
      </c>
      <c r="W1337" s="2268">
        <v>135</v>
      </c>
      <c r="X1337" s="2268">
        <v>194</v>
      </c>
      <c r="Y1337" s="2268">
        <v>312</v>
      </c>
      <c r="Z1337" s="2268">
        <v>497</v>
      </c>
      <c r="AA1337" s="2268">
        <v>707</v>
      </c>
      <c r="AB1337" s="2268">
        <v>999</v>
      </c>
      <c r="AC1337" s="2268">
        <v>1183</v>
      </c>
      <c r="AD1337" s="2268">
        <v>2058</v>
      </c>
      <c r="AE1337" s="2268">
        <v>3294</v>
      </c>
      <c r="AF1337" s="2268">
        <v>3799</v>
      </c>
      <c r="AG1337" s="2268">
        <v>2710</v>
      </c>
      <c r="AH1337" s="2268">
        <v>1096</v>
      </c>
      <c r="AI1337" s="2268">
        <v>193</v>
      </c>
    </row>
    <row r="1338" spans="1:35" s="2266" customFormat="1" ht="14.25" customHeight="1">
      <c r="A1338" s="2974" t="s">
        <v>4825</v>
      </c>
      <c r="B1338" s="2974"/>
      <c r="C1338" s="2977" t="s">
        <v>4826</v>
      </c>
      <c r="D1338" s="2978"/>
      <c r="E1338" s="2978"/>
      <c r="F1338" s="2978"/>
      <c r="G1338" s="2264" t="s">
        <v>4212</v>
      </c>
      <c r="H1338" s="2268">
        <v>116</v>
      </c>
      <c r="I1338" s="2268">
        <v>0</v>
      </c>
      <c r="J1338" s="2268">
        <v>0</v>
      </c>
      <c r="K1338" s="2268">
        <v>0</v>
      </c>
      <c r="L1338" s="2268">
        <v>0</v>
      </c>
      <c r="M1338" s="2268">
        <v>0</v>
      </c>
      <c r="N1338" s="2268">
        <v>0</v>
      </c>
      <c r="O1338" s="2268">
        <v>0</v>
      </c>
      <c r="P1338" s="2268"/>
      <c r="Q1338" s="2268">
        <v>0</v>
      </c>
      <c r="R1338" s="2268">
        <v>0</v>
      </c>
      <c r="S1338" s="2268">
        <v>0</v>
      </c>
      <c r="T1338" s="2268">
        <v>0</v>
      </c>
      <c r="U1338" s="2268">
        <v>0</v>
      </c>
      <c r="V1338" s="2268">
        <v>0</v>
      </c>
      <c r="W1338" s="2268">
        <v>1</v>
      </c>
      <c r="X1338" s="2268">
        <v>4</v>
      </c>
      <c r="Y1338" s="2268">
        <v>5</v>
      </c>
      <c r="Z1338" s="2268">
        <v>3</v>
      </c>
      <c r="AA1338" s="2268">
        <v>16</v>
      </c>
      <c r="AB1338" s="2268">
        <v>14</v>
      </c>
      <c r="AC1338" s="2268">
        <v>9</v>
      </c>
      <c r="AD1338" s="2268">
        <v>16</v>
      </c>
      <c r="AE1338" s="2268">
        <v>15</v>
      </c>
      <c r="AF1338" s="2268">
        <v>19</v>
      </c>
      <c r="AG1338" s="2268">
        <v>12</v>
      </c>
      <c r="AH1338" s="2268">
        <v>2</v>
      </c>
      <c r="AI1338" s="2268">
        <v>0</v>
      </c>
    </row>
    <row r="1339" spans="1:35" s="2266" customFormat="1" ht="14.25" customHeight="1">
      <c r="A1339" s="2974"/>
      <c r="B1339" s="2974"/>
      <c r="C1339" s="2975"/>
      <c r="D1339" s="2976"/>
      <c r="E1339" s="2976"/>
      <c r="F1339" s="2976"/>
      <c r="G1339" s="2264" t="s">
        <v>4208</v>
      </c>
      <c r="H1339" s="2268">
        <v>47</v>
      </c>
      <c r="I1339" s="2268">
        <v>0</v>
      </c>
      <c r="J1339" s="2268">
        <v>0</v>
      </c>
      <c r="K1339" s="2268">
        <v>0</v>
      </c>
      <c r="L1339" s="2268">
        <v>0</v>
      </c>
      <c r="M1339" s="2268">
        <v>0</v>
      </c>
      <c r="N1339" s="2268">
        <v>0</v>
      </c>
      <c r="O1339" s="2268">
        <v>0</v>
      </c>
      <c r="P1339" s="2268"/>
      <c r="Q1339" s="2268">
        <v>0</v>
      </c>
      <c r="R1339" s="2268">
        <v>0</v>
      </c>
      <c r="S1339" s="2268">
        <v>0</v>
      </c>
      <c r="T1339" s="2268">
        <v>0</v>
      </c>
      <c r="U1339" s="2268">
        <v>0</v>
      </c>
      <c r="V1339" s="2268">
        <v>0</v>
      </c>
      <c r="W1339" s="2268">
        <v>1</v>
      </c>
      <c r="X1339" s="2268">
        <v>4</v>
      </c>
      <c r="Y1339" s="2268">
        <v>4</v>
      </c>
      <c r="Z1339" s="2268">
        <v>0</v>
      </c>
      <c r="AA1339" s="2268">
        <v>6</v>
      </c>
      <c r="AB1339" s="2268">
        <v>6</v>
      </c>
      <c r="AC1339" s="2268">
        <v>4</v>
      </c>
      <c r="AD1339" s="2268">
        <v>4</v>
      </c>
      <c r="AE1339" s="2268">
        <v>4</v>
      </c>
      <c r="AF1339" s="2268">
        <v>9</v>
      </c>
      <c r="AG1339" s="2268">
        <v>4</v>
      </c>
      <c r="AH1339" s="2268">
        <v>1</v>
      </c>
      <c r="AI1339" s="2268">
        <v>0</v>
      </c>
    </row>
    <row r="1340" spans="1:35" s="2266" customFormat="1" ht="14.25" customHeight="1">
      <c r="A1340" s="2974"/>
      <c r="B1340" s="2974"/>
      <c r="C1340" s="2976"/>
      <c r="D1340" s="2976"/>
      <c r="E1340" s="2976"/>
      <c r="F1340" s="2976"/>
      <c r="G1340" s="2264" t="s">
        <v>4209</v>
      </c>
      <c r="H1340" s="2268">
        <v>69</v>
      </c>
      <c r="I1340" s="2268">
        <v>0</v>
      </c>
      <c r="J1340" s="2268">
        <v>0</v>
      </c>
      <c r="K1340" s="2268">
        <v>0</v>
      </c>
      <c r="L1340" s="2268">
        <v>0</v>
      </c>
      <c r="M1340" s="2268">
        <v>0</v>
      </c>
      <c r="N1340" s="2268">
        <v>0</v>
      </c>
      <c r="O1340" s="2268">
        <v>0</v>
      </c>
      <c r="P1340" s="2268"/>
      <c r="Q1340" s="2268">
        <v>0</v>
      </c>
      <c r="R1340" s="2268">
        <v>0</v>
      </c>
      <c r="S1340" s="2268">
        <v>0</v>
      </c>
      <c r="T1340" s="2268">
        <v>0</v>
      </c>
      <c r="U1340" s="2268">
        <v>0</v>
      </c>
      <c r="V1340" s="2268">
        <v>0</v>
      </c>
      <c r="W1340" s="2268">
        <v>0</v>
      </c>
      <c r="X1340" s="2268">
        <v>0</v>
      </c>
      <c r="Y1340" s="2268">
        <v>1</v>
      </c>
      <c r="Z1340" s="2268">
        <v>3</v>
      </c>
      <c r="AA1340" s="2268">
        <v>10</v>
      </c>
      <c r="AB1340" s="2268">
        <v>8</v>
      </c>
      <c r="AC1340" s="2268">
        <v>5</v>
      </c>
      <c r="AD1340" s="2268">
        <v>12</v>
      </c>
      <c r="AE1340" s="2268">
        <v>11</v>
      </c>
      <c r="AF1340" s="2268">
        <v>10</v>
      </c>
      <c r="AG1340" s="2268">
        <v>8</v>
      </c>
      <c r="AH1340" s="2268">
        <v>1</v>
      </c>
      <c r="AI1340" s="2268">
        <v>0</v>
      </c>
    </row>
    <row r="1341" spans="1:35" s="2266" customFormat="1" ht="14.25" customHeight="1">
      <c r="A1341" s="2974" t="s">
        <v>4827</v>
      </c>
      <c r="B1341" s="2974"/>
      <c r="C1341" s="2977" t="s">
        <v>4828</v>
      </c>
      <c r="D1341" s="2978"/>
      <c r="E1341" s="2978"/>
      <c r="F1341" s="2978"/>
      <c r="G1341" s="2264" t="s">
        <v>4212</v>
      </c>
      <c r="H1341" s="2268">
        <v>41</v>
      </c>
      <c r="I1341" s="2268">
        <v>0</v>
      </c>
      <c r="J1341" s="2268">
        <v>0</v>
      </c>
      <c r="K1341" s="2268">
        <v>0</v>
      </c>
      <c r="L1341" s="2268">
        <v>0</v>
      </c>
      <c r="M1341" s="2268">
        <v>0</v>
      </c>
      <c r="N1341" s="2268">
        <v>0</v>
      </c>
      <c r="O1341" s="2268">
        <v>0</v>
      </c>
      <c r="P1341" s="2268"/>
      <c r="Q1341" s="2268">
        <v>0</v>
      </c>
      <c r="R1341" s="2268">
        <v>0</v>
      </c>
      <c r="S1341" s="2268">
        <v>0</v>
      </c>
      <c r="T1341" s="2268">
        <v>0</v>
      </c>
      <c r="U1341" s="2268">
        <v>0</v>
      </c>
      <c r="V1341" s="2268">
        <v>0</v>
      </c>
      <c r="W1341" s="2268">
        <v>0</v>
      </c>
      <c r="X1341" s="2268">
        <v>3</v>
      </c>
      <c r="Y1341" s="2268">
        <v>1</v>
      </c>
      <c r="Z1341" s="2268">
        <v>1</v>
      </c>
      <c r="AA1341" s="2268">
        <v>6</v>
      </c>
      <c r="AB1341" s="2268">
        <v>9</v>
      </c>
      <c r="AC1341" s="2268">
        <v>4</v>
      </c>
      <c r="AD1341" s="2268">
        <v>5</v>
      </c>
      <c r="AE1341" s="2268">
        <v>3</v>
      </c>
      <c r="AF1341" s="2268">
        <v>6</v>
      </c>
      <c r="AG1341" s="2268">
        <v>2</v>
      </c>
      <c r="AH1341" s="2268">
        <v>1</v>
      </c>
      <c r="AI1341" s="2268">
        <v>0</v>
      </c>
    </row>
    <row r="1342" spans="1:35" s="2266" customFormat="1" ht="14.25" customHeight="1">
      <c r="A1342" s="2974"/>
      <c r="B1342" s="2974"/>
      <c r="C1342" s="2975"/>
      <c r="D1342" s="2976"/>
      <c r="E1342" s="2976"/>
      <c r="F1342" s="2976"/>
      <c r="G1342" s="2264" t="s">
        <v>4208</v>
      </c>
      <c r="H1342" s="2268">
        <v>20</v>
      </c>
      <c r="I1342" s="2268">
        <v>0</v>
      </c>
      <c r="J1342" s="2268">
        <v>0</v>
      </c>
      <c r="K1342" s="2268">
        <v>0</v>
      </c>
      <c r="L1342" s="2268">
        <v>0</v>
      </c>
      <c r="M1342" s="2268">
        <v>0</v>
      </c>
      <c r="N1342" s="2268">
        <v>0</v>
      </c>
      <c r="O1342" s="2268">
        <v>0</v>
      </c>
      <c r="P1342" s="2268"/>
      <c r="Q1342" s="2268">
        <v>0</v>
      </c>
      <c r="R1342" s="2268">
        <v>0</v>
      </c>
      <c r="S1342" s="2268">
        <v>0</v>
      </c>
      <c r="T1342" s="2268">
        <v>0</v>
      </c>
      <c r="U1342" s="2268">
        <v>0</v>
      </c>
      <c r="V1342" s="2268">
        <v>0</v>
      </c>
      <c r="W1342" s="2268">
        <v>0</v>
      </c>
      <c r="X1342" s="2268">
        <v>3</v>
      </c>
      <c r="Y1342" s="2268">
        <v>1</v>
      </c>
      <c r="Z1342" s="2268">
        <v>0</v>
      </c>
      <c r="AA1342" s="2268">
        <v>2</v>
      </c>
      <c r="AB1342" s="2268">
        <v>5</v>
      </c>
      <c r="AC1342" s="2268">
        <v>3</v>
      </c>
      <c r="AD1342" s="2268">
        <v>1</v>
      </c>
      <c r="AE1342" s="2268">
        <v>1</v>
      </c>
      <c r="AF1342" s="2268">
        <v>3</v>
      </c>
      <c r="AG1342" s="2268">
        <v>0</v>
      </c>
      <c r="AH1342" s="2268">
        <v>1</v>
      </c>
      <c r="AI1342" s="2268">
        <v>0</v>
      </c>
    </row>
    <row r="1343" spans="1:35" s="2266" customFormat="1" ht="14.25" customHeight="1">
      <c r="A1343" s="2974"/>
      <c r="B1343" s="2974"/>
      <c r="C1343" s="2976"/>
      <c r="D1343" s="2976"/>
      <c r="E1343" s="2976"/>
      <c r="F1343" s="2976"/>
      <c r="G1343" s="2264" t="s">
        <v>4209</v>
      </c>
      <c r="H1343" s="2268">
        <v>21</v>
      </c>
      <c r="I1343" s="2268">
        <v>0</v>
      </c>
      <c r="J1343" s="2268">
        <v>0</v>
      </c>
      <c r="K1343" s="2268">
        <v>0</v>
      </c>
      <c r="L1343" s="2268">
        <v>0</v>
      </c>
      <c r="M1343" s="2268">
        <v>0</v>
      </c>
      <c r="N1343" s="2268">
        <v>0</v>
      </c>
      <c r="O1343" s="2268">
        <v>0</v>
      </c>
      <c r="P1343" s="2268"/>
      <c r="Q1343" s="2268">
        <v>0</v>
      </c>
      <c r="R1343" s="2268">
        <v>0</v>
      </c>
      <c r="S1343" s="2268">
        <v>0</v>
      </c>
      <c r="T1343" s="2268">
        <v>0</v>
      </c>
      <c r="U1343" s="2268">
        <v>0</v>
      </c>
      <c r="V1343" s="2268">
        <v>0</v>
      </c>
      <c r="W1343" s="2268">
        <v>0</v>
      </c>
      <c r="X1343" s="2268">
        <v>0</v>
      </c>
      <c r="Y1343" s="2268">
        <v>0</v>
      </c>
      <c r="Z1343" s="2268">
        <v>1</v>
      </c>
      <c r="AA1343" s="2268">
        <v>4</v>
      </c>
      <c r="AB1343" s="2268">
        <v>4</v>
      </c>
      <c r="AC1343" s="2268">
        <v>1</v>
      </c>
      <c r="AD1343" s="2268">
        <v>4</v>
      </c>
      <c r="AE1343" s="2268">
        <v>2</v>
      </c>
      <c r="AF1343" s="2268">
        <v>3</v>
      </c>
      <c r="AG1343" s="2268">
        <v>2</v>
      </c>
      <c r="AH1343" s="2268">
        <v>0</v>
      </c>
      <c r="AI1343" s="2268">
        <v>0</v>
      </c>
    </row>
    <row r="1344" spans="1:35" s="2266" customFormat="1" ht="14.25" customHeight="1">
      <c r="A1344" s="2974" t="s">
        <v>4829</v>
      </c>
      <c r="B1344" s="2974"/>
      <c r="C1344" s="2977" t="s">
        <v>4830</v>
      </c>
      <c r="D1344" s="2978"/>
      <c r="E1344" s="2978"/>
      <c r="F1344" s="2978"/>
      <c r="G1344" s="2264" t="s">
        <v>4212</v>
      </c>
      <c r="H1344" s="2268">
        <v>2</v>
      </c>
      <c r="I1344" s="2268">
        <v>0</v>
      </c>
      <c r="J1344" s="2268">
        <v>0</v>
      </c>
      <c r="K1344" s="2268">
        <v>0</v>
      </c>
      <c r="L1344" s="2268">
        <v>0</v>
      </c>
      <c r="M1344" s="2268">
        <v>0</v>
      </c>
      <c r="N1344" s="2268">
        <v>0</v>
      </c>
      <c r="O1344" s="2268">
        <v>0</v>
      </c>
      <c r="P1344" s="2268"/>
      <c r="Q1344" s="2268">
        <v>0</v>
      </c>
      <c r="R1344" s="2268">
        <v>0</v>
      </c>
      <c r="S1344" s="2268">
        <v>0</v>
      </c>
      <c r="T1344" s="2268">
        <v>0</v>
      </c>
      <c r="U1344" s="2268">
        <v>0</v>
      </c>
      <c r="V1344" s="2268">
        <v>0</v>
      </c>
      <c r="W1344" s="2268">
        <v>0</v>
      </c>
      <c r="X1344" s="2268">
        <v>0</v>
      </c>
      <c r="Y1344" s="2268">
        <v>0</v>
      </c>
      <c r="Z1344" s="2268">
        <v>0</v>
      </c>
      <c r="AA1344" s="2268">
        <v>0</v>
      </c>
      <c r="AB1344" s="2268">
        <v>0</v>
      </c>
      <c r="AC1344" s="2268">
        <v>0</v>
      </c>
      <c r="AD1344" s="2268">
        <v>1</v>
      </c>
      <c r="AE1344" s="2268">
        <v>1</v>
      </c>
      <c r="AF1344" s="2268">
        <v>0</v>
      </c>
      <c r="AG1344" s="2268">
        <v>0</v>
      </c>
      <c r="AH1344" s="2268">
        <v>0</v>
      </c>
      <c r="AI1344" s="2268">
        <v>0</v>
      </c>
    </row>
    <row r="1345" spans="1:35" s="2266" customFormat="1" ht="14.25" customHeight="1">
      <c r="A1345" s="2974"/>
      <c r="B1345" s="2974"/>
      <c r="C1345" s="2975"/>
      <c r="D1345" s="2976"/>
      <c r="E1345" s="2976"/>
      <c r="F1345" s="2976"/>
      <c r="G1345" s="2264" t="s">
        <v>4208</v>
      </c>
      <c r="H1345" s="2268">
        <v>1</v>
      </c>
      <c r="I1345" s="2268">
        <v>0</v>
      </c>
      <c r="J1345" s="2268">
        <v>0</v>
      </c>
      <c r="K1345" s="2268">
        <v>0</v>
      </c>
      <c r="L1345" s="2268">
        <v>0</v>
      </c>
      <c r="M1345" s="2268">
        <v>0</v>
      </c>
      <c r="N1345" s="2268">
        <v>0</v>
      </c>
      <c r="O1345" s="2268">
        <v>0</v>
      </c>
      <c r="P1345" s="2268"/>
      <c r="Q1345" s="2268">
        <v>0</v>
      </c>
      <c r="R1345" s="2268">
        <v>0</v>
      </c>
      <c r="S1345" s="2268">
        <v>0</v>
      </c>
      <c r="T1345" s="2268">
        <v>0</v>
      </c>
      <c r="U1345" s="2268">
        <v>0</v>
      </c>
      <c r="V1345" s="2268">
        <v>0</v>
      </c>
      <c r="W1345" s="2268">
        <v>0</v>
      </c>
      <c r="X1345" s="2268">
        <v>0</v>
      </c>
      <c r="Y1345" s="2268">
        <v>0</v>
      </c>
      <c r="Z1345" s="2268">
        <v>0</v>
      </c>
      <c r="AA1345" s="2268">
        <v>0</v>
      </c>
      <c r="AB1345" s="2268">
        <v>0</v>
      </c>
      <c r="AC1345" s="2268">
        <v>0</v>
      </c>
      <c r="AD1345" s="2268">
        <v>1</v>
      </c>
      <c r="AE1345" s="2268">
        <v>0</v>
      </c>
      <c r="AF1345" s="2268">
        <v>0</v>
      </c>
      <c r="AG1345" s="2268">
        <v>0</v>
      </c>
      <c r="AH1345" s="2268">
        <v>0</v>
      </c>
      <c r="AI1345" s="2268">
        <v>0</v>
      </c>
    </row>
    <row r="1346" spans="1:35" s="2266" customFormat="1" ht="14.25" customHeight="1">
      <c r="A1346" s="2974"/>
      <c r="B1346" s="2974"/>
      <c r="C1346" s="2976"/>
      <c r="D1346" s="2976"/>
      <c r="E1346" s="2976"/>
      <c r="F1346" s="2976"/>
      <c r="G1346" s="2264" t="s">
        <v>4209</v>
      </c>
      <c r="H1346" s="2268">
        <v>1</v>
      </c>
      <c r="I1346" s="2268">
        <v>0</v>
      </c>
      <c r="J1346" s="2268">
        <v>0</v>
      </c>
      <c r="K1346" s="2268">
        <v>0</v>
      </c>
      <c r="L1346" s="2268">
        <v>0</v>
      </c>
      <c r="M1346" s="2268">
        <v>0</v>
      </c>
      <c r="N1346" s="2268">
        <v>0</v>
      </c>
      <c r="O1346" s="2268">
        <v>0</v>
      </c>
      <c r="P1346" s="2268"/>
      <c r="Q1346" s="2268">
        <v>0</v>
      </c>
      <c r="R1346" s="2268">
        <v>0</v>
      </c>
      <c r="S1346" s="2268">
        <v>0</v>
      </c>
      <c r="T1346" s="2268">
        <v>0</v>
      </c>
      <c r="U1346" s="2268">
        <v>0</v>
      </c>
      <c r="V1346" s="2268">
        <v>0</v>
      </c>
      <c r="W1346" s="2268">
        <v>0</v>
      </c>
      <c r="X1346" s="2268">
        <v>0</v>
      </c>
      <c r="Y1346" s="2268">
        <v>0</v>
      </c>
      <c r="Z1346" s="2268">
        <v>0</v>
      </c>
      <c r="AA1346" s="2268">
        <v>0</v>
      </c>
      <c r="AB1346" s="2268">
        <v>0</v>
      </c>
      <c r="AC1346" s="2268">
        <v>0</v>
      </c>
      <c r="AD1346" s="2268">
        <v>0</v>
      </c>
      <c r="AE1346" s="2268">
        <v>1</v>
      </c>
      <c r="AF1346" s="2268">
        <v>0</v>
      </c>
      <c r="AG1346" s="2268">
        <v>0</v>
      </c>
      <c r="AH1346" s="2268">
        <v>0</v>
      </c>
      <c r="AI1346" s="2268">
        <v>0</v>
      </c>
    </row>
    <row r="1347" spans="1:35" s="2266" customFormat="1" ht="14.25" customHeight="1">
      <c r="A1347" s="2974" t="s">
        <v>4831</v>
      </c>
      <c r="B1347" s="2974"/>
      <c r="C1347" s="2977" t="s">
        <v>4832</v>
      </c>
      <c r="D1347" s="2978"/>
      <c r="E1347" s="2978"/>
      <c r="F1347" s="2978"/>
      <c r="G1347" s="2264" t="s">
        <v>4212</v>
      </c>
      <c r="H1347" s="2268">
        <v>12</v>
      </c>
      <c r="I1347" s="2268">
        <v>0</v>
      </c>
      <c r="J1347" s="2268">
        <v>0</v>
      </c>
      <c r="K1347" s="2268">
        <v>0</v>
      </c>
      <c r="L1347" s="2268">
        <v>0</v>
      </c>
      <c r="M1347" s="2268">
        <v>0</v>
      </c>
      <c r="N1347" s="2268">
        <v>0</v>
      </c>
      <c r="O1347" s="2268">
        <v>0</v>
      </c>
      <c r="P1347" s="2268"/>
      <c r="Q1347" s="2268">
        <v>0</v>
      </c>
      <c r="R1347" s="2268">
        <v>0</v>
      </c>
      <c r="S1347" s="2268">
        <v>0</v>
      </c>
      <c r="T1347" s="2268">
        <v>0</v>
      </c>
      <c r="U1347" s="2268">
        <v>0</v>
      </c>
      <c r="V1347" s="2268">
        <v>0</v>
      </c>
      <c r="W1347" s="2268">
        <v>1</v>
      </c>
      <c r="X1347" s="2268">
        <v>0</v>
      </c>
      <c r="Y1347" s="2268">
        <v>1</v>
      </c>
      <c r="Z1347" s="2268">
        <v>0</v>
      </c>
      <c r="AA1347" s="2268">
        <v>1</v>
      </c>
      <c r="AB1347" s="2268">
        <v>0</v>
      </c>
      <c r="AC1347" s="2268">
        <v>1</v>
      </c>
      <c r="AD1347" s="2268">
        <v>2</v>
      </c>
      <c r="AE1347" s="2268">
        <v>3</v>
      </c>
      <c r="AF1347" s="2268">
        <v>2</v>
      </c>
      <c r="AG1347" s="2268">
        <v>1</v>
      </c>
      <c r="AH1347" s="2268">
        <v>0</v>
      </c>
      <c r="AI1347" s="2268">
        <v>0</v>
      </c>
    </row>
    <row r="1348" spans="1:35" s="2266" customFormat="1" ht="14.25" customHeight="1">
      <c r="A1348" s="2974"/>
      <c r="B1348" s="2974"/>
      <c r="C1348" s="2975"/>
      <c r="D1348" s="2976"/>
      <c r="E1348" s="2976"/>
      <c r="F1348" s="2976"/>
      <c r="G1348" s="2264" t="s">
        <v>4208</v>
      </c>
      <c r="H1348" s="2268">
        <v>5</v>
      </c>
      <c r="I1348" s="2268">
        <v>0</v>
      </c>
      <c r="J1348" s="2268">
        <v>0</v>
      </c>
      <c r="K1348" s="2268">
        <v>0</v>
      </c>
      <c r="L1348" s="2268">
        <v>0</v>
      </c>
      <c r="M1348" s="2268">
        <v>0</v>
      </c>
      <c r="N1348" s="2268">
        <v>0</v>
      </c>
      <c r="O1348" s="2268">
        <v>0</v>
      </c>
      <c r="P1348" s="2268"/>
      <c r="Q1348" s="2268">
        <v>0</v>
      </c>
      <c r="R1348" s="2268">
        <v>0</v>
      </c>
      <c r="S1348" s="2268">
        <v>0</v>
      </c>
      <c r="T1348" s="2268">
        <v>0</v>
      </c>
      <c r="U1348" s="2268">
        <v>0</v>
      </c>
      <c r="V1348" s="2268">
        <v>0</v>
      </c>
      <c r="W1348" s="2268">
        <v>1</v>
      </c>
      <c r="X1348" s="2268">
        <v>0</v>
      </c>
      <c r="Y1348" s="2268">
        <v>1</v>
      </c>
      <c r="Z1348" s="2268">
        <v>0</v>
      </c>
      <c r="AA1348" s="2268">
        <v>0</v>
      </c>
      <c r="AB1348" s="2268">
        <v>0</v>
      </c>
      <c r="AC1348" s="2268">
        <v>0</v>
      </c>
      <c r="AD1348" s="2268">
        <v>0</v>
      </c>
      <c r="AE1348" s="2268">
        <v>1</v>
      </c>
      <c r="AF1348" s="2268">
        <v>2</v>
      </c>
      <c r="AG1348" s="2268">
        <v>0</v>
      </c>
      <c r="AH1348" s="2268">
        <v>0</v>
      </c>
      <c r="AI1348" s="2268">
        <v>0</v>
      </c>
    </row>
    <row r="1349" spans="1:35" s="2266" customFormat="1" ht="14.25" customHeight="1">
      <c r="A1349" s="2974"/>
      <c r="B1349" s="2974"/>
      <c r="C1349" s="2976"/>
      <c r="D1349" s="2976"/>
      <c r="E1349" s="2976"/>
      <c r="F1349" s="2976"/>
      <c r="G1349" s="2264" t="s">
        <v>4209</v>
      </c>
      <c r="H1349" s="2268">
        <v>7</v>
      </c>
      <c r="I1349" s="2268">
        <v>0</v>
      </c>
      <c r="J1349" s="2268">
        <v>0</v>
      </c>
      <c r="K1349" s="2268">
        <v>0</v>
      </c>
      <c r="L1349" s="2268">
        <v>0</v>
      </c>
      <c r="M1349" s="2268">
        <v>0</v>
      </c>
      <c r="N1349" s="2268">
        <v>0</v>
      </c>
      <c r="O1349" s="2268">
        <v>0</v>
      </c>
      <c r="P1349" s="2268"/>
      <c r="Q1349" s="2268">
        <v>0</v>
      </c>
      <c r="R1349" s="2268">
        <v>0</v>
      </c>
      <c r="S1349" s="2268">
        <v>0</v>
      </c>
      <c r="T1349" s="2268">
        <v>0</v>
      </c>
      <c r="U1349" s="2268">
        <v>0</v>
      </c>
      <c r="V1349" s="2268">
        <v>0</v>
      </c>
      <c r="W1349" s="2268">
        <v>0</v>
      </c>
      <c r="X1349" s="2268">
        <v>0</v>
      </c>
      <c r="Y1349" s="2268">
        <v>0</v>
      </c>
      <c r="Z1349" s="2268">
        <v>0</v>
      </c>
      <c r="AA1349" s="2268">
        <v>1</v>
      </c>
      <c r="AB1349" s="2268">
        <v>0</v>
      </c>
      <c r="AC1349" s="2268">
        <v>1</v>
      </c>
      <c r="AD1349" s="2268">
        <v>2</v>
      </c>
      <c r="AE1349" s="2268">
        <v>2</v>
      </c>
      <c r="AF1349" s="2268">
        <v>0</v>
      </c>
      <c r="AG1349" s="2268">
        <v>1</v>
      </c>
      <c r="AH1349" s="2268">
        <v>0</v>
      </c>
      <c r="AI1349" s="2268">
        <v>0</v>
      </c>
    </row>
    <row r="1350" spans="1:35" s="2266" customFormat="1" ht="14.25" customHeight="1">
      <c r="A1350" s="2974" t="s">
        <v>4833</v>
      </c>
      <c r="B1350" s="2974"/>
      <c r="C1350" s="2977" t="s">
        <v>4834</v>
      </c>
      <c r="D1350" s="2978"/>
      <c r="E1350" s="2978"/>
      <c r="F1350" s="2978"/>
      <c r="G1350" s="2264" t="s">
        <v>4212</v>
      </c>
      <c r="H1350" s="2268">
        <v>15</v>
      </c>
      <c r="I1350" s="2268">
        <v>0</v>
      </c>
      <c r="J1350" s="2268">
        <v>0</v>
      </c>
      <c r="K1350" s="2268">
        <v>0</v>
      </c>
      <c r="L1350" s="2268">
        <v>0</v>
      </c>
      <c r="M1350" s="2268">
        <v>0</v>
      </c>
      <c r="N1350" s="2268">
        <v>0</v>
      </c>
      <c r="O1350" s="2268">
        <v>0</v>
      </c>
      <c r="P1350" s="2268"/>
      <c r="Q1350" s="2268">
        <v>0</v>
      </c>
      <c r="R1350" s="2268">
        <v>0</v>
      </c>
      <c r="S1350" s="2268">
        <v>0</v>
      </c>
      <c r="T1350" s="2268">
        <v>0</v>
      </c>
      <c r="U1350" s="2268">
        <v>0</v>
      </c>
      <c r="V1350" s="2268">
        <v>0</v>
      </c>
      <c r="W1350" s="2268">
        <v>0</v>
      </c>
      <c r="X1350" s="2268">
        <v>1</v>
      </c>
      <c r="Y1350" s="2268">
        <v>2</v>
      </c>
      <c r="Z1350" s="2268">
        <v>2</v>
      </c>
      <c r="AA1350" s="2268">
        <v>2</v>
      </c>
      <c r="AB1350" s="2268">
        <v>1</v>
      </c>
      <c r="AC1350" s="2268">
        <v>0</v>
      </c>
      <c r="AD1350" s="2268">
        <v>2</v>
      </c>
      <c r="AE1350" s="2268">
        <v>1</v>
      </c>
      <c r="AF1350" s="2268">
        <v>3</v>
      </c>
      <c r="AG1350" s="2268">
        <v>1</v>
      </c>
      <c r="AH1350" s="2268">
        <v>0</v>
      </c>
      <c r="AI1350" s="2268">
        <v>0</v>
      </c>
    </row>
    <row r="1351" spans="1:35" s="2266" customFormat="1" ht="14.25" customHeight="1">
      <c r="A1351" s="2974"/>
      <c r="B1351" s="2974"/>
      <c r="C1351" s="2975"/>
      <c r="D1351" s="2976"/>
      <c r="E1351" s="2976"/>
      <c r="F1351" s="2976"/>
      <c r="G1351" s="2264" t="s">
        <v>4208</v>
      </c>
      <c r="H1351" s="2268">
        <v>4</v>
      </c>
      <c r="I1351" s="2268">
        <v>0</v>
      </c>
      <c r="J1351" s="2268">
        <v>0</v>
      </c>
      <c r="K1351" s="2268">
        <v>0</v>
      </c>
      <c r="L1351" s="2268">
        <v>0</v>
      </c>
      <c r="M1351" s="2268">
        <v>0</v>
      </c>
      <c r="N1351" s="2268">
        <v>0</v>
      </c>
      <c r="O1351" s="2268">
        <v>0</v>
      </c>
      <c r="P1351" s="2268"/>
      <c r="Q1351" s="2268">
        <v>0</v>
      </c>
      <c r="R1351" s="2268">
        <v>0</v>
      </c>
      <c r="S1351" s="2268">
        <v>0</v>
      </c>
      <c r="T1351" s="2268">
        <v>0</v>
      </c>
      <c r="U1351" s="2268">
        <v>0</v>
      </c>
      <c r="V1351" s="2268">
        <v>0</v>
      </c>
      <c r="W1351" s="2268">
        <v>0</v>
      </c>
      <c r="X1351" s="2268">
        <v>1</v>
      </c>
      <c r="Y1351" s="2268">
        <v>1</v>
      </c>
      <c r="Z1351" s="2268">
        <v>0</v>
      </c>
      <c r="AA1351" s="2268">
        <v>0</v>
      </c>
      <c r="AB1351" s="2268">
        <v>0</v>
      </c>
      <c r="AC1351" s="2268">
        <v>0</v>
      </c>
      <c r="AD1351" s="2268">
        <v>0</v>
      </c>
      <c r="AE1351" s="2268">
        <v>0</v>
      </c>
      <c r="AF1351" s="2268">
        <v>2</v>
      </c>
      <c r="AG1351" s="2268">
        <v>0</v>
      </c>
      <c r="AH1351" s="2268">
        <v>0</v>
      </c>
      <c r="AI1351" s="2268">
        <v>0</v>
      </c>
    </row>
    <row r="1352" spans="1:35" s="2266" customFormat="1" ht="14.25" customHeight="1">
      <c r="A1352" s="2974"/>
      <c r="B1352" s="2974"/>
      <c r="C1352" s="2976"/>
      <c r="D1352" s="2976"/>
      <c r="E1352" s="2976"/>
      <c r="F1352" s="2976"/>
      <c r="G1352" s="2264" t="s">
        <v>4209</v>
      </c>
      <c r="H1352" s="2268">
        <v>11</v>
      </c>
      <c r="I1352" s="2268">
        <v>0</v>
      </c>
      <c r="J1352" s="2268">
        <v>0</v>
      </c>
      <c r="K1352" s="2268">
        <v>0</v>
      </c>
      <c r="L1352" s="2268">
        <v>0</v>
      </c>
      <c r="M1352" s="2268">
        <v>0</v>
      </c>
      <c r="N1352" s="2268">
        <v>0</v>
      </c>
      <c r="O1352" s="2268">
        <v>0</v>
      </c>
      <c r="P1352" s="2268"/>
      <c r="Q1352" s="2268">
        <v>0</v>
      </c>
      <c r="R1352" s="2268">
        <v>0</v>
      </c>
      <c r="S1352" s="2268">
        <v>0</v>
      </c>
      <c r="T1352" s="2268">
        <v>0</v>
      </c>
      <c r="U1352" s="2268">
        <v>0</v>
      </c>
      <c r="V1352" s="2268">
        <v>0</v>
      </c>
      <c r="W1352" s="2268">
        <v>0</v>
      </c>
      <c r="X1352" s="2268">
        <v>0</v>
      </c>
      <c r="Y1352" s="2268">
        <v>1</v>
      </c>
      <c r="Z1352" s="2268">
        <v>2</v>
      </c>
      <c r="AA1352" s="2268">
        <v>2</v>
      </c>
      <c r="AB1352" s="2268">
        <v>1</v>
      </c>
      <c r="AC1352" s="2268">
        <v>0</v>
      </c>
      <c r="AD1352" s="2268">
        <v>2</v>
      </c>
      <c r="AE1352" s="2268">
        <v>1</v>
      </c>
      <c r="AF1352" s="2268">
        <v>1</v>
      </c>
      <c r="AG1352" s="2268">
        <v>1</v>
      </c>
      <c r="AH1352" s="2268">
        <v>0</v>
      </c>
      <c r="AI1352" s="2268">
        <v>0</v>
      </c>
    </row>
    <row r="1353" spans="1:35" s="2266" customFormat="1" ht="14.25" customHeight="1">
      <c r="A1353" s="2974" t="s">
        <v>4835</v>
      </c>
      <c r="B1353" s="2974"/>
      <c r="C1353" s="2977" t="s">
        <v>4836</v>
      </c>
      <c r="D1353" s="2978"/>
      <c r="E1353" s="2978"/>
      <c r="F1353" s="2978"/>
      <c r="G1353" s="2264" t="s">
        <v>4212</v>
      </c>
      <c r="H1353" s="2268">
        <v>46</v>
      </c>
      <c r="I1353" s="2268">
        <v>0</v>
      </c>
      <c r="J1353" s="2268">
        <v>0</v>
      </c>
      <c r="K1353" s="2268">
        <v>0</v>
      </c>
      <c r="L1353" s="2268">
        <v>0</v>
      </c>
      <c r="M1353" s="2268">
        <v>0</v>
      </c>
      <c r="N1353" s="2268">
        <v>0</v>
      </c>
      <c r="O1353" s="2268">
        <v>0</v>
      </c>
      <c r="P1353" s="2268"/>
      <c r="Q1353" s="2268">
        <v>0</v>
      </c>
      <c r="R1353" s="2268">
        <v>0</v>
      </c>
      <c r="S1353" s="2268">
        <v>0</v>
      </c>
      <c r="T1353" s="2268">
        <v>0</v>
      </c>
      <c r="U1353" s="2268">
        <v>0</v>
      </c>
      <c r="V1353" s="2268">
        <v>0</v>
      </c>
      <c r="W1353" s="2268">
        <v>0</v>
      </c>
      <c r="X1353" s="2268">
        <v>0</v>
      </c>
      <c r="Y1353" s="2268">
        <v>1</v>
      </c>
      <c r="Z1353" s="2268">
        <v>0</v>
      </c>
      <c r="AA1353" s="2268">
        <v>7</v>
      </c>
      <c r="AB1353" s="2268">
        <v>4</v>
      </c>
      <c r="AC1353" s="2268">
        <v>4</v>
      </c>
      <c r="AD1353" s="2268">
        <v>6</v>
      </c>
      <c r="AE1353" s="2268">
        <v>7</v>
      </c>
      <c r="AF1353" s="2268">
        <v>8</v>
      </c>
      <c r="AG1353" s="2268">
        <v>8</v>
      </c>
      <c r="AH1353" s="2268">
        <v>1</v>
      </c>
      <c r="AI1353" s="2268">
        <v>0</v>
      </c>
    </row>
    <row r="1354" spans="1:35" s="2266" customFormat="1" ht="14.25" customHeight="1">
      <c r="A1354" s="2974"/>
      <c r="B1354" s="2974"/>
      <c r="C1354" s="2975"/>
      <c r="D1354" s="2976"/>
      <c r="E1354" s="2976"/>
      <c r="F1354" s="2976"/>
      <c r="G1354" s="2264" t="s">
        <v>4208</v>
      </c>
      <c r="H1354" s="2268">
        <v>17</v>
      </c>
      <c r="I1354" s="2268">
        <v>0</v>
      </c>
      <c r="J1354" s="2268">
        <v>0</v>
      </c>
      <c r="K1354" s="2268">
        <v>0</v>
      </c>
      <c r="L1354" s="2268">
        <v>0</v>
      </c>
      <c r="M1354" s="2268">
        <v>0</v>
      </c>
      <c r="N1354" s="2268">
        <v>0</v>
      </c>
      <c r="O1354" s="2268">
        <v>0</v>
      </c>
      <c r="P1354" s="2268"/>
      <c r="Q1354" s="2268">
        <v>0</v>
      </c>
      <c r="R1354" s="2268">
        <v>0</v>
      </c>
      <c r="S1354" s="2268">
        <v>0</v>
      </c>
      <c r="T1354" s="2268">
        <v>0</v>
      </c>
      <c r="U1354" s="2268">
        <v>0</v>
      </c>
      <c r="V1354" s="2268">
        <v>0</v>
      </c>
      <c r="W1354" s="2268">
        <v>0</v>
      </c>
      <c r="X1354" s="2268">
        <v>0</v>
      </c>
      <c r="Y1354" s="2268">
        <v>1</v>
      </c>
      <c r="Z1354" s="2268">
        <v>0</v>
      </c>
      <c r="AA1354" s="2268">
        <v>4</v>
      </c>
      <c r="AB1354" s="2268">
        <v>1</v>
      </c>
      <c r="AC1354" s="2268">
        <v>1</v>
      </c>
      <c r="AD1354" s="2268">
        <v>2</v>
      </c>
      <c r="AE1354" s="2268">
        <v>2</v>
      </c>
      <c r="AF1354" s="2268">
        <v>2</v>
      </c>
      <c r="AG1354" s="2268">
        <v>4</v>
      </c>
      <c r="AH1354" s="2268">
        <v>0</v>
      </c>
      <c r="AI1354" s="2268">
        <v>0</v>
      </c>
    </row>
    <row r="1355" spans="1:35" s="2274" customFormat="1" ht="14.25" customHeight="1">
      <c r="A1355" s="2974"/>
      <c r="B1355" s="2974"/>
      <c r="C1355" s="2976"/>
      <c r="D1355" s="2976"/>
      <c r="E1355" s="2976"/>
      <c r="F1355" s="2976"/>
      <c r="G1355" s="2264" t="s">
        <v>4209</v>
      </c>
      <c r="H1355" s="2268">
        <v>29</v>
      </c>
      <c r="I1355" s="2268">
        <v>0</v>
      </c>
      <c r="J1355" s="2268">
        <v>0</v>
      </c>
      <c r="K1355" s="2268">
        <v>0</v>
      </c>
      <c r="L1355" s="2268">
        <v>0</v>
      </c>
      <c r="M1355" s="2268">
        <v>0</v>
      </c>
      <c r="N1355" s="2268">
        <v>0</v>
      </c>
      <c r="O1355" s="2268">
        <v>0</v>
      </c>
      <c r="P1355" s="2268"/>
      <c r="Q1355" s="2268">
        <v>0</v>
      </c>
      <c r="R1355" s="2268">
        <v>0</v>
      </c>
      <c r="S1355" s="2268">
        <v>0</v>
      </c>
      <c r="T1355" s="2268">
        <v>0</v>
      </c>
      <c r="U1355" s="2268">
        <v>0</v>
      </c>
      <c r="V1355" s="2268">
        <v>0</v>
      </c>
      <c r="W1355" s="2268">
        <v>0</v>
      </c>
      <c r="X1355" s="2268">
        <v>0</v>
      </c>
      <c r="Y1355" s="2268">
        <v>0</v>
      </c>
      <c r="Z1355" s="2268">
        <v>0</v>
      </c>
      <c r="AA1355" s="2268">
        <v>3</v>
      </c>
      <c r="AB1355" s="2268">
        <v>3</v>
      </c>
      <c r="AC1355" s="2268">
        <v>3</v>
      </c>
      <c r="AD1355" s="2268">
        <v>4</v>
      </c>
      <c r="AE1355" s="2268">
        <v>5</v>
      </c>
      <c r="AF1355" s="2268">
        <v>6</v>
      </c>
      <c r="AG1355" s="2268">
        <v>4</v>
      </c>
      <c r="AH1355" s="2268">
        <v>1</v>
      </c>
      <c r="AI1355" s="2268">
        <v>0</v>
      </c>
    </row>
    <row r="1356" spans="1:35" s="2266" customFormat="1" ht="14.25" customHeight="1">
      <c r="A1356" s="2974" t="s">
        <v>4837</v>
      </c>
      <c r="B1356" s="2974"/>
      <c r="C1356" s="2977" t="s">
        <v>4838</v>
      </c>
      <c r="D1356" s="2978"/>
      <c r="E1356" s="2978"/>
      <c r="F1356" s="2978"/>
      <c r="G1356" s="2264" t="s">
        <v>4212</v>
      </c>
      <c r="H1356" s="2268">
        <v>5991</v>
      </c>
      <c r="I1356" s="2268">
        <v>0</v>
      </c>
      <c r="J1356" s="2268">
        <v>0</v>
      </c>
      <c r="K1356" s="2268">
        <v>0</v>
      </c>
      <c r="L1356" s="2268">
        <v>1</v>
      </c>
      <c r="M1356" s="2268">
        <v>0</v>
      </c>
      <c r="N1356" s="2268">
        <v>0</v>
      </c>
      <c r="O1356" s="2268">
        <v>0</v>
      </c>
      <c r="P1356" s="2268"/>
      <c r="Q1356" s="2268">
        <v>1</v>
      </c>
      <c r="R1356" s="2268">
        <v>0</v>
      </c>
      <c r="S1356" s="2268">
        <v>1</v>
      </c>
      <c r="T1356" s="2268">
        <v>4</v>
      </c>
      <c r="U1356" s="2268">
        <v>13</v>
      </c>
      <c r="V1356" s="2268">
        <v>45</v>
      </c>
      <c r="W1356" s="2268">
        <v>55</v>
      </c>
      <c r="X1356" s="2268">
        <v>108</v>
      </c>
      <c r="Y1356" s="2268">
        <v>187</v>
      </c>
      <c r="Z1356" s="2268">
        <v>203</v>
      </c>
      <c r="AA1356" s="2268">
        <v>321</v>
      </c>
      <c r="AB1356" s="2268">
        <v>348</v>
      </c>
      <c r="AC1356" s="2268">
        <v>366</v>
      </c>
      <c r="AD1356" s="2268">
        <v>676</v>
      </c>
      <c r="AE1356" s="2268">
        <v>987</v>
      </c>
      <c r="AF1356" s="2268">
        <v>1281</v>
      </c>
      <c r="AG1356" s="2268">
        <v>977</v>
      </c>
      <c r="AH1356" s="2268">
        <v>356</v>
      </c>
      <c r="AI1356" s="2268">
        <v>61</v>
      </c>
    </row>
    <row r="1357" spans="1:35" s="2266" customFormat="1" ht="14.25" customHeight="1">
      <c r="A1357" s="2974"/>
      <c r="B1357" s="2974"/>
      <c r="C1357" s="2975"/>
      <c r="D1357" s="2976"/>
      <c r="E1357" s="2976"/>
      <c r="F1357" s="2976"/>
      <c r="G1357" s="2264" t="s">
        <v>4208</v>
      </c>
      <c r="H1357" s="2268">
        <v>3008</v>
      </c>
      <c r="I1357" s="2268">
        <v>0</v>
      </c>
      <c r="J1357" s="2268">
        <v>0</v>
      </c>
      <c r="K1357" s="2268">
        <v>0</v>
      </c>
      <c r="L1357" s="2268">
        <v>0</v>
      </c>
      <c r="M1357" s="2268">
        <v>0</v>
      </c>
      <c r="N1357" s="2268">
        <v>0</v>
      </c>
      <c r="O1357" s="2268">
        <v>0</v>
      </c>
      <c r="P1357" s="2268"/>
      <c r="Q1357" s="2268">
        <v>1</v>
      </c>
      <c r="R1357" s="2268">
        <v>0</v>
      </c>
      <c r="S1357" s="2268">
        <v>0</v>
      </c>
      <c r="T1357" s="2268">
        <v>3</v>
      </c>
      <c r="U1357" s="2268">
        <v>11</v>
      </c>
      <c r="V1357" s="2268">
        <v>37</v>
      </c>
      <c r="W1357" s="2268">
        <v>41</v>
      </c>
      <c r="X1357" s="2268">
        <v>87</v>
      </c>
      <c r="Y1357" s="2268">
        <v>149</v>
      </c>
      <c r="Z1357" s="2268">
        <v>150</v>
      </c>
      <c r="AA1357" s="2268">
        <v>203</v>
      </c>
      <c r="AB1357" s="2268">
        <v>223</v>
      </c>
      <c r="AC1357" s="2268">
        <v>202</v>
      </c>
      <c r="AD1357" s="2268">
        <v>358</v>
      </c>
      <c r="AE1357" s="2268">
        <v>442</v>
      </c>
      <c r="AF1357" s="2268">
        <v>560</v>
      </c>
      <c r="AG1357" s="2268">
        <v>400</v>
      </c>
      <c r="AH1357" s="2268">
        <v>117</v>
      </c>
      <c r="AI1357" s="2268">
        <v>24</v>
      </c>
    </row>
    <row r="1358" spans="1:35" s="2274" customFormat="1" ht="15" customHeight="1" thickBot="1">
      <c r="A1358" s="2980"/>
      <c r="B1358" s="2980"/>
      <c r="C1358" s="2979"/>
      <c r="D1358" s="2979"/>
      <c r="E1358" s="2979"/>
      <c r="F1358" s="2979"/>
      <c r="G1358" s="2269" t="s">
        <v>4209</v>
      </c>
      <c r="H1358" s="2271">
        <v>2983</v>
      </c>
      <c r="I1358" s="2271">
        <v>0</v>
      </c>
      <c r="J1358" s="2271">
        <v>0</v>
      </c>
      <c r="K1358" s="2271">
        <v>0</v>
      </c>
      <c r="L1358" s="2271">
        <v>1</v>
      </c>
      <c r="M1358" s="2271">
        <v>0</v>
      </c>
      <c r="N1358" s="2271">
        <v>0</v>
      </c>
      <c r="O1358" s="2271">
        <v>0</v>
      </c>
      <c r="P1358" s="2268"/>
      <c r="Q1358" s="2271">
        <v>0</v>
      </c>
      <c r="R1358" s="2271">
        <v>0</v>
      </c>
      <c r="S1358" s="2271">
        <v>1</v>
      </c>
      <c r="T1358" s="2271">
        <v>1</v>
      </c>
      <c r="U1358" s="2271">
        <v>2</v>
      </c>
      <c r="V1358" s="2271">
        <v>8</v>
      </c>
      <c r="W1358" s="2271">
        <v>14</v>
      </c>
      <c r="X1358" s="2271">
        <v>21</v>
      </c>
      <c r="Y1358" s="2271">
        <v>38</v>
      </c>
      <c r="Z1358" s="2271">
        <v>53</v>
      </c>
      <c r="AA1358" s="2271">
        <v>118</v>
      </c>
      <c r="AB1358" s="2271">
        <v>125</v>
      </c>
      <c r="AC1358" s="2271">
        <v>164</v>
      </c>
      <c r="AD1358" s="2271">
        <v>318</v>
      </c>
      <c r="AE1358" s="2271">
        <v>545</v>
      </c>
      <c r="AF1358" s="2271">
        <v>721</v>
      </c>
      <c r="AG1358" s="2271">
        <v>577</v>
      </c>
      <c r="AH1358" s="2271">
        <v>239</v>
      </c>
      <c r="AI1358" s="2271">
        <v>37</v>
      </c>
    </row>
    <row r="1359" spans="1:35" s="2266" customFormat="1" ht="16.5">
      <c r="A1359" s="2272"/>
      <c r="B1359" s="2272"/>
      <c r="C1359" s="2273"/>
      <c r="D1359" s="2273"/>
      <c r="E1359" s="2273"/>
      <c r="F1359" s="2273"/>
      <c r="G1359" s="2246"/>
      <c r="P1359" s="2274"/>
    </row>
    <row r="1360" spans="1:35" s="2266" customFormat="1" ht="16.5">
      <c r="A1360" s="2272"/>
      <c r="B1360" s="2272"/>
      <c r="C1360" s="2273"/>
      <c r="D1360" s="2273"/>
      <c r="E1360" s="2273"/>
      <c r="F1360" s="2273"/>
      <c r="G1360" s="2246"/>
      <c r="P1360" s="2274"/>
    </row>
    <row r="1361" spans="1:36" s="2245" customFormat="1" ht="21">
      <c r="A1361" s="2995" t="s">
        <v>4090</v>
      </c>
      <c r="B1361" s="2995"/>
      <c r="C1361" s="2995"/>
      <c r="D1361" s="2995"/>
      <c r="E1361" s="2995"/>
      <c r="F1361" s="2995"/>
      <c r="G1361" s="2995"/>
      <c r="H1361" s="2995"/>
      <c r="I1361" s="2995"/>
      <c r="J1361" s="2995"/>
      <c r="K1361" s="2995"/>
      <c r="L1361" s="2995"/>
      <c r="M1361" s="2995"/>
      <c r="N1361" s="2995"/>
      <c r="O1361" s="2995"/>
      <c r="P1361" s="2388"/>
      <c r="Q1361" s="2996" t="s">
        <v>4839</v>
      </c>
      <c r="R1361" s="2996"/>
      <c r="S1361" s="2996"/>
      <c r="T1361" s="2996"/>
      <c r="U1361" s="2996"/>
      <c r="V1361" s="2996"/>
      <c r="W1361" s="2996"/>
      <c r="X1361" s="2996"/>
      <c r="Y1361" s="2996"/>
      <c r="Z1361" s="2996"/>
      <c r="AA1361" s="2996"/>
      <c r="AB1361" s="2996"/>
      <c r="AC1361" s="2996"/>
      <c r="AD1361" s="2996"/>
      <c r="AE1361" s="2996"/>
      <c r="AF1361" s="2996"/>
      <c r="AG1361" s="2996"/>
      <c r="AH1361" s="2996"/>
      <c r="AI1361" s="2996"/>
      <c r="AJ1361" s="2244"/>
    </row>
    <row r="1362" spans="1:36" s="2245" customFormat="1" ht="16.7" customHeight="1">
      <c r="A1362" s="2997" t="s">
        <v>4092</v>
      </c>
      <c r="B1362" s="2997"/>
      <c r="C1362" s="2997"/>
      <c r="D1362" s="2997"/>
      <c r="E1362" s="2997"/>
      <c r="F1362" s="2997"/>
      <c r="G1362" s="2997"/>
      <c r="H1362" s="2997"/>
      <c r="I1362" s="2997"/>
      <c r="J1362" s="2997"/>
      <c r="K1362" s="2997"/>
      <c r="L1362" s="2997"/>
      <c r="M1362" s="2997"/>
      <c r="N1362" s="2997"/>
      <c r="O1362" s="2997"/>
      <c r="P1362" s="2389"/>
      <c r="Q1362" s="2998" t="s">
        <v>4093</v>
      </c>
      <c r="R1362" s="2998"/>
      <c r="S1362" s="2998"/>
      <c r="T1362" s="2998"/>
      <c r="U1362" s="2998"/>
      <c r="V1362" s="2998"/>
      <c r="W1362" s="2998"/>
      <c r="X1362" s="2998"/>
      <c r="Y1362" s="2998"/>
      <c r="Z1362" s="2998"/>
      <c r="AA1362" s="2998"/>
      <c r="AB1362" s="2998"/>
      <c r="AC1362" s="2998"/>
      <c r="AD1362" s="2998"/>
      <c r="AE1362" s="2998"/>
      <c r="AF1362" s="2998"/>
      <c r="AG1362" s="2998"/>
      <c r="AH1362" s="2998"/>
      <c r="AI1362" s="2998"/>
      <c r="AJ1362" s="2244"/>
    </row>
    <row r="1363" spans="1:36" s="2245" customFormat="1" ht="17.25" thickBot="1">
      <c r="A1363" s="2246"/>
      <c r="B1363" s="2247"/>
      <c r="C1363" s="2248"/>
      <c r="D1363" s="2248"/>
      <c r="E1363" s="2248"/>
      <c r="F1363" s="2248"/>
      <c r="G1363" s="2249"/>
      <c r="P1363" s="2244"/>
      <c r="AH1363" s="2982" t="s">
        <v>4094</v>
      </c>
      <c r="AI1363" s="2982"/>
      <c r="AJ1363" s="2244"/>
    </row>
    <row r="1364" spans="1:36" s="2245" customFormat="1">
      <c r="A1364" s="2983" t="s">
        <v>4046</v>
      </c>
      <c r="B1364" s="2984"/>
      <c r="C1364" s="2250"/>
      <c r="D1364" s="2251"/>
      <c r="E1364" s="2251"/>
      <c r="F1364" s="2251"/>
      <c r="G1364" s="2252"/>
      <c r="H1364" s="2999" t="s">
        <v>210</v>
      </c>
      <c r="I1364" s="2999" t="s">
        <v>4048</v>
      </c>
      <c r="J1364" s="3002" t="s">
        <v>2835</v>
      </c>
      <c r="K1364" s="2253"/>
      <c r="L1364" s="2253"/>
      <c r="M1364" s="2253"/>
      <c r="N1364" s="2253"/>
      <c r="O1364" s="2253">
        <v>5</v>
      </c>
      <c r="P1364" s="2374"/>
      <c r="Q1364" s="2252">
        <v>10</v>
      </c>
      <c r="R1364" s="2253">
        <v>15</v>
      </c>
      <c r="S1364" s="2253">
        <v>20</v>
      </c>
      <c r="T1364" s="2253">
        <v>25</v>
      </c>
      <c r="U1364" s="2253">
        <v>30</v>
      </c>
      <c r="V1364" s="2253">
        <v>35</v>
      </c>
      <c r="W1364" s="2253">
        <v>40</v>
      </c>
      <c r="X1364" s="2253">
        <v>45</v>
      </c>
      <c r="Y1364" s="2253">
        <v>50</v>
      </c>
      <c r="Z1364" s="2253">
        <v>55</v>
      </c>
      <c r="AA1364" s="2253">
        <v>60</v>
      </c>
      <c r="AB1364" s="2253">
        <v>65</v>
      </c>
      <c r="AC1364" s="2253">
        <v>70</v>
      </c>
      <c r="AD1364" s="2253">
        <v>75</v>
      </c>
      <c r="AE1364" s="2253">
        <v>80</v>
      </c>
      <c r="AF1364" s="2253">
        <v>85</v>
      </c>
      <c r="AG1364" s="2253">
        <v>90</v>
      </c>
      <c r="AH1364" s="2253">
        <v>95</v>
      </c>
      <c r="AI1364" s="2254"/>
      <c r="AJ1364" s="2244"/>
    </row>
    <row r="1365" spans="1:36" s="2245" customFormat="1">
      <c r="A1365" s="2985"/>
      <c r="B1365" s="2986"/>
      <c r="C1365" s="2989" t="s">
        <v>4095</v>
      </c>
      <c r="D1365" s="2990"/>
      <c r="E1365" s="2990"/>
      <c r="F1365" s="2990"/>
      <c r="G1365" s="2991"/>
      <c r="H1365" s="3000"/>
      <c r="I1365" s="3000"/>
      <c r="J1365" s="3003"/>
      <c r="K1365" s="2255"/>
      <c r="L1365" s="2255"/>
      <c r="M1365" s="2255"/>
      <c r="N1365" s="2255"/>
      <c r="O1365" s="2255"/>
      <c r="P1365" s="2374"/>
      <c r="Q1365" s="2375"/>
      <c r="R1365" s="2255"/>
      <c r="S1365" s="2255"/>
      <c r="T1365" s="2255"/>
      <c r="U1365" s="2255"/>
      <c r="V1365" s="2255"/>
      <c r="W1365" s="2255"/>
      <c r="X1365" s="2255"/>
      <c r="Y1365" s="2255"/>
      <c r="Z1365" s="2255"/>
      <c r="AA1365" s="2255"/>
      <c r="AB1365" s="2255"/>
      <c r="AC1365" s="2255"/>
      <c r="AD1365" s="2255"/>
      <c r="AE1365" s="2255"/>
      <c r="AF1365" s="2255"/>
      <c r="AG1365" s="2255"/>
      <c r="AH1365" s="2255"/>
      <c r="AI1365" s="2373"/>
      <c r="AJ1365" s="2244"/>
    </row>
    <row r="1366" spans="1:36" s="2245" customFormat="1" ht="16.5">
      <c r="A1366" s="2985"/>
      <c r="B1366" s="2986"/>
      <c r="C1366" s="2256"/>
      <c r="D1366" s="2257"/>
      <c r="E1366" s="2257"/>
      <c r="F1366" s="2257"/>
      <c r="G1366" s="2258"/>
      <c r="H1366" s="3000"/>
      <c r="I1366" s="3000"/>
      <c r="J1366" s="3003"/>
      <c r="K1366" s="2255">
        <v>1</v>
      </c>
      <c r="L1366" s="2255">
        <v>2</v>
      </c>
      <c r="M1366" s="2255">
        <v>3</v>
      </c>
      <c r="N1366" s="2255">
        <v>4</v>
      </c>
      <c r="O1366" s="2255" t="s">
        <v>2838</v>
      </c>
      <c r="P1366" s="2374"/>
      <c r="Q1366" s="2375" t="s">
        <v>2837</v>
      </c>
      <c r="R1366" s="2255" t="s">
        <v>2837</v>
      </c>
      <c r="S1366" s="2255" t="s">
        <v>6490</v>
      </c>
      <c r="T1366" s="2255" t="s">
        <v>2838</v>
      </c>
      <c r="U1366" s="2255" t="s">
        <v>2837</v>
      </c>
      <c r="V1366" s="2255" t="s">
        <v>2837</v>
      </c>
      <c r="W1366" s="2255" t="s">
        <v>6496</v>
      </c>
      <c r="X1366" s="2255" t="s">
        <v>6496</v>
      </c>
      <c r="Y1366" s="2255" t="s">
        <v>2838</v>
      </c>
      <c r="Z1366" s="2255" t="s">
        <v>2837</v>
      </c>
      <c r="AA1366" s="2255" t="s">
        <v>2837</v>
      </c>
      <c r="AB1366" s="2255" t="s">
        <v>6490</v>
      </c>
      <c r="AC1366" s="2255" t="s">
        <v>2837</v>
      </c>
      <c r="AD1366" s="2255" t="s">
        <v>2838</v>
      </c>
      <c r="AE1366" s="2255" t="s">
        <v>2837</v>
      </c>
      <c r="AF1366" s="2255" t="s">
        <v>6497</v>
      </c>
      <c r="AG1366" s="2255" t="s">
        <v>2837</v>
      </c>
      <c r="AH1366" s="2255" t="s">
        <v>2837</v>
      </c>
      <c r="AI1366" s="2373" t="s">
        <v>6498</v>
      </c>
      <c r="AJ1366" s="2244"/>
    </row>
    <row r="1367" spans="1:36" s="2245" customFormat="1" ht="16.5">
      <c r="A1367" s="2985"/>
      <c r="B1367" s="2986"/>
      <c r="C1367" s="2256"/>
      <c r="D1367" s="2257"/>
      <c r="E1367" s="2257"/>
      <c r="F1367" s="2257"/>
      <c r="G1367" s="2258"/>
      <c r="H1367" s="3000"/>
      <c r="I1367" s="3000"/>
      <c r="J1367" s="3003"/>
      <c r="K1367" s="2255" t="s">
        <v>6499</v>
      </c>
      <c r="L1367" s="2255" t="s">
        <v>6500</v>
      </c>
      <c r="M1367" s="2255" t="s">
        <v>6501</v>
      </c>
      <c r="N1367" s="2255" t="s">
        <v>6500</v>
      </c>
      <c r="O1367" s="2255"/>
      <c r="P1367" s="2374"/>
      <c r="Q1367" s="2375"/>
      <c r="R1367" s="2255"/>
      <c r="S1367" s="2255"/>
      <c r="T1367" s="2255"/>
      <c r="U1367" s="2255"/>
      <c r="V1367" s="2255"/>
      <c r="W1367" s="2255"/>
      <c r="X1367" s="2255"/>
      <c r="Y1367" s="2255"/>
      <c r="Z1367" s="2255"/>
      <c r="AA1367" s="2255"/>
      <c r="AB1367" s="2255"/>
      <c r="AC1367" s="2255"/>
      <c r="AD1367" s="2255"/>
      <c r="AE1367" s="2255"/>
      <c r="AF1367" s="2255"/>
      <c r="AG1367" s="2255"/>
      <c r="AH1367" s="2255"/>
      <c r="AI1367" s="2373"/>
      <c r="AJ1367" s="2244"/>
    </row>
    <row r="1368" spans="1:36" s="2245" customFormat="1">
      <c r="A1368" s="2985"/>
      <c r="B1368" s="2986"/>
      <c r="C1368" s="2992"/>
      <c r="D1368" s="2993"/>
      <c r="E1368" s="2993"/>
      <c r="F1368" s="2993"/>
      <c r="G1368" s="2994"/>
      <c r="H1368" s="3000"/>
      <c r="I1368" s="3000"/>
      <c r="J1368" s="3003"/>
      <c r="K1368" s="2255"/>
      <c r="L1368" s="2255"/>
      <c r="M1368" s="2255"/>
      <c r="N1368" s="2255"/>
      <c r="O1368" s="2255">
        <v>9</v>
      </c>
      <c r="P1368" s="2374"/>
      <c r="Q1368" s="2375">
        <v>14</v>
      </c>
      <c r="R1368" s="2255">
        <v>19</v>
      </c>
      <c r="S1368" s="2255">
        <v>24</v>
      </c>
      <c r="T1368" s="2255">
        <v>29</v>
      </c>
      <c r="U1368" s="2255">
        <v>34</v>
      </c>
      <c r="V1368" s="2255">
        <v>39</v>
      </c>
      <c r="W1368" s="2255">
        <v>44</v>
      </c>
      <c r="X1368" s="2255">
        <v>49</v>
      </c>
      <c r="Y1368" s="2255">
        <v>54</v>
      </c>
      <c r="Z1368" s="2255">
        <v>59</v>
      </c>
      <c r="AA1368" s="2255">
        <v>64</v>
      </c>
      <c r="AB1368" s="2255">
        <v>69</v>
      </c>
      <c r="AC1368" s="2255">
        <v>74</v>
      </c>
      <c r="AD1368" s="2255">
        <v>79</v>
      </c>
      <c r="AE1368" s="2255">
        <v>84</v>
      </c>
      <c r="AF1368" s="2255">
        <v>89</v>
      </c>
      <c r="AG1368" s="2255">
        <v>94</v>
      </c>
      <c r="AH1368" s="2255">
        <v>99</v>
      </c>
      <c r="AI1368" s="2373"/>
      <c r="AJ1368" s="2244"/>
    </row>
    <row r="1369" spans="1:36" s="2245" customFormat="1" ht="17.25" thickBot="1">
      <c r="A1369" s="2987"/>
      <c r="B1369" s="2988"/>
      <c r="C1369" s="2259"/>
      <c r="D1369" s="2260"/>
      <c r="E1369" s="2260"/>
      <c r="F1369" s="2260"/>
      <c r="G1369" s="2261"/>
      <c r="H1369" s="3001"/>
      <c r="I1369" s="3001"/>
      <c r="J1369" s="3004"/>
      <c r="K1369" s="2262"/>
      <c r="L1369" s="2262"/>
      <c r="M1369" s="2262"/>
      <c r="N1369" s="2262"/>
      <c r="O1369" s="2262" t="s">
        <v>6501</v>
      </c>
      <c r="P1369" s="2374"/>
      <c r="Q1369" s="2261" t="s">
        <v>6499</v>
      </c>
      <c r="R1369" s="2262" t="s">
        <v>6500</v>
      </c>
      <c r="S1369" s="2262" t="s">
        <v>6500</v>
      </c>
      <c r="T1369" s="2262" t="s">
        <v>6502</v>
      </c>
      <c r="U1369" s="2262" t="s">
        <v>6500</v>
      </c>
      <c r="V1369" s="2262" t="s">
        <v>6502</v>
      </c>
      <c r="W1369" s="2262" t="s">
        <v>6501</v>
      </c>
      <c r="X1369" s="2262" t="s">
        <v>6500</v>
      </c>
      <c r="Y1369" s="2262" t="s">
        <v>6499</v>
      </c>
      <c r="Z1369" s="2262" t="s">
        <v>6500</v>
      </c>
      <c r="AA1369" s="2262" t="s">
        <v>6501</v>
      </c>
      <c r="AB1369" s="2262" t="s">
        <v>6499</v>
      </c>
      <c r="AC1369" s="2262" t="s">
        <v>6500</v>
      </c>
      <c r="AD1369" s="2262" t="s">
        <v>6502</v>
      </c>
      <c r="AE1369" s="2262" t="s">
        <v>6503</v>
      </c>
      <c r="AF1369" s="2262" t="s">
        <v>6503</v>
      </c>
      <c r="AG1369" s="2262" t="s">
        <v>6501</v>
      </c>
      <c r="AH1369" s="2262" t="s">
        <v>6500</v>
      </c>
      <c r="AI1369" s="2263"/>
      <c r="AJ1369" s="2244"/>
    </row>
    <row r="1370" spans="1:36" s="2266" customFormat="1" ht="14.25" customHeight="1">
      <c r="A1370" s="2974" t="s">
        <v>4840</v>
      </c>
      <c r="B1370" s="2974"/>
      <c r="C1370" s="2977" t="s">
        <v>4841</v>
      </c>
      <c r="D1370" s="2978"/>
      <c r="E1370" s="2978"/>
      <c r="F1370" s="2978"/>
      <c r="G1370" s="2264" t="s">
        <v>4212</v>
      </c>
      <c r="H1370" s="2268">
        <v>2323</v>
      </c>
      <c r="I1370" s="2268">
        <v>0</v>
      </c>
      <c r="J1370" s="2268">
        <v>0</v>
      </c>
      <c r="K1370" s="2268">
        <v>0</v>
      </c>
      <c r="L1370" s="2268">
        <v>0</v>
      </c>
      <c r="M1370" s="2268">
        <v>0</v>
      </c>
      <c r="N1370" s="2268">
        <v>0</v>
      </c>
      <c r="O1370" s="2268">
        <v>0</v>
      </c>
      <c r="P1370" s="2268"/>
      <c r="Q1370" s="2268">
        <v>0</v>
      </c>
      <c r="R1370" s="2268">
        <v>0</v>
      </c>
      <c r="S1370" s="2268">
        <v>0</v>
      </c>
      <c r="T1370" s="2268">
        <v>1</v>
      </c>
      <c r="U1370" s="2268">
        <v>3</v>
      </c>
      <c r="V1370" s="2268">
        <v>16</v>
      </c>
      <c r="W1370" s="2268">
        <v>21</v>
      </c>
      <c r="X1370" s="2268">
        <v>36</v>
      </c>
      <c r="Y1370" s="2268">
        <v>61</v>
      </c>
      <c r="Z1370" s="2268">
        <v>79</v>
      </c>
      <c r="AA1370" s="2268">
        <v>104</v>
      </c>
      <c r="AB1370" s="2268">
        <v>109</v>
      </c>
      <c r="AC1370" s="2268">
        <v>157</v>
      </c>
      <c r="AD1370" s="2268">
        <v>248</v>
      </c>
      <c r="AE1370" s="2268">
        <v>367</v>
      </c>
      <c r="AF1370" s="2268">
        <v>518</v>
      </c>
      <c r="AG1370" s="2268">
        <v>418</v>
      </c>
      <c r="AH1370" s="2268">
        <v>159</v>
      </c>
      <c r="AI1370" s="2268">
        <v>26</v>
      </c>
    </row>
    <row r="1371" spans="1:36" s="2266" customFormat="1" ht="14.25" customHeight="1">
      <c r="A1371" s="2974"/>
      <c r="B1371" s="2974"/>
      <c r="C1371" s="2975"/>
      <c r="D1371" s="2976"/>
      <c r="E1371" s="2976"/>
      <c r="F1371" s="2976"/>
      <c r="G1371" s="2264" t="s">
        <v>4208</v>
      </c>
      <c r="H1371" s="2268">
        <v>1153</v>
      </c>
      <c r="I1371" s="2268">
        <v>0</v>
      </c>
      <c r="J1371" s="2268">
        <v>0</v>
      </c>
      <c r="K1371" s="2268">
        <v>0</v>
      </c>
      <c r="L1371" s="2268">
        <v>0</v>
      </c>
      <c r="M1371" s="2268">
        <v>0</v>
      </c>
      <c r="N1371" s="2268">
        <v>0</v>
      </c>
      <c r="O1371" s="2268">
        <v>0</v>
      </c>
      <c r="P1371" s="2268"/>
      <c r="Q1371" s="2268">
        <v>0</v>
      </c>
      <c r="R1371" s="2268">
        <v>0</v>
      </c>
      <c r="S1371" s="2268">
        <v>0</v>
      </c>
      <c r="T1371" s="2268">
        <v>1</v>
      </c>
      <c r="U1371" s="2268">
        <v>2</v>
      </c>
      <c r="V1371" s="2268">
        <v>12</v>
      </c>
      <c r="W1371" s="2268">
        <v>15</v>
      </c>
      <c r="X1371" s="2268">
        <v>29</v>
      </c>
      <c r="Y1371" s="2268">
        <v>49</v>
      </c>
      <c r="Z1371" s="2268">
        <v>61</v>
      </c>
      <c r="AA1371" s="2268">
        <v>64</v>
      </c>
      <c r="AB1371" s="2268">
        <v>70</v>
      </c>
      <c r="AC1371" s="2268">
        <v>88</v>
      </c>
      <c r="AD1371" s="2268">
        <v>134</v>
      </c>
      <c r="AE1371" s="2268">
        <v>156</v>
      </c>
      <c r="AF1371" s="2268">
        <v>241</v>
      </c>
      <c r="AG1371" s="2268">
        <v>176</v>
      </c>
      <c r="AH1371" s="2268">
        <v>46</v>
      </c>
      <c r="AI1371" s="2268">
        <v>9</v>
      </c>
    </row>
    <row r="1372" spans="1:36" s="2274" customFormat="1" ht="14.25" customHeight="1">
      <c r="A1372" s="2974"/>
      <c r="B1372" s="2974"/>
      <c r="C1372" s="2976"/>
      <c r="D1372" s="2976"/>
      <c r="E1372" s="2976"/>
      <c r="F1372" s="2976"/>
      <c r="G1372" s="2264" t="s">
        <v>4209</v>
      </c>
      <c r="H1372" s="2268">
        <v>1170</v>
      </c>
      <c r="I1372" s="2268">
        <v>0</v>
      </c>
      <c r="J1372" s="2268">
        <v>0</v>
      </c>
      <c r="K1372" s="2268">
        <v>0</v>
      </c>
      <c r="L1372" s="2268">
        <v>0</v>
      </c>
      <c r="M1372" s="2268">
        <v>0</v>
      </c>
      <c r="N1372" s="2268">
        <v>0</v>
      </c>
      <c r="O1372" s="2268">
        <v>0</v>
      </c>
      <c r="P1372" s="2268"/>
      <c r="Q1372" s="2268">
        <v>0</v>
      </c>
      <c r="R1372" s="2268">
        <v>0</v>
      </c>
      <c r="S1372" s="2268">
        <v>0</v>
      </c>
      <c r="T1372" s="2268">
        <v>0</v>
      </c>
      <c r="U1372" s="2268">
        <v>1</v>
      </c>
      <c r="V1372" s="2268">
        <v>4</v>
      </c>
      <c r="W1372" s="2268">
        <v>6</v>
      </c>
      <c r="X1372" s="2268">
        <v>7</v>
      </c>
      <c r="Y1372" s="2268">
        <v>12</v>
      </c>
      <c r="Z1372" s="2268">
        <v>18</v>
      </c>
      <c r="AA1372" s="2268">
        <v>40</v>
      </c>
      <c r="AB1372" s="2268">
        <v>39</v>
      </c>
      <c r="AC1372" s="2268">
        <v>69</v>
      </c>
      <c r="AD1372" s="2268">
        <v>114</v>
      </c>
      <c r="AE1372" s="2268">
        <v>211</v>
      </c>
      <c r="AF1372" s="2268">
        <v>277</v>
      </c>
      <c r="AG1372" s="2268">
        <v>242</v>
      </c>
      <c r="AH1372" s="2268">
        <v>113</v>
      </c>
      <c r="AI1372" s="2268">
        <v>17</v>
      </c>
    </row>
    <row r="1373" spans="1:36" s="2266" customFormat="1" ht="14.25" customHeight="1">
      <c r="A1373" s="2974" t="s">
        <v>4842</v>
      </c>
      <c r="B1373" s="2974"/>
      <c r="C1373" s="2977" t="s">
        <v>4843</v>
      </c>
      <c r="D1373" s="2978"/>
      <c r="E1373" s="2978"/>
      <c r="F1373" s="2978"/>
      <c r="G1373" s="2264" t="s">
        <v>4212</v>
      </c>
      <c r="H1373" s="2268">
        <v>2866</v>
      </c>
      <c r="I1373" s="2268">
        <v>0</v>
      </c>
      <c r="J1373" s="2268">
        <v>0</v>
      </c>
      <c r="K1373" s="2268">
        <v>0</v>
      </c>
      <c r="L1373" s="2268">
        <v>0</v>
      </c>
      <c r="M1373" s="2268">
        <v>0</v>
      </c>
      <c r="N1373" s="2268">
        <v>0</v>
      </c>
      <c r="O1373" s="2268">
        <v>0</v>
      </c>
      <c r="P1373" s="2268"/>
      <c r="Q1373" s="2268">
        <v>1</v>
      </c>
      <c r="R1373" s="2268">
        <v>0</v>
      </c>
      <c r="S1373" s="2268">
        <v>0</v>
      </c>
      <c r="T1373" s="2268">
        <v>2</v>
      </c>
      <c r="U1373" s="2268">
        <v>10</v>
      </c>
      <c r="V1373" s="2268">
        <v>28</v>
      </c>
      <c r="W1373" s="2268">
        <v>28</v>
      </c>
      <c r="X1373" s="2268">
        <v>64</v>
      </c>
      <c r="Y1373" s="2268">
        <v>102</v>
      </c>
      <c r="Z1373" s="2268">
        <v>100</v>
      </c>
      <c r="AA1373" s="2268">
        <v>160</v>
      </c>
      <c r="AB1373" s="2268">
        <v>163</v>
      </c>
      <c r="AC1373" s="2268">
        <v>146</v>
      </c>
      <c r="AD1373" s="2268">
        <v>320</v>
      </c>
      <c r="AE1373" s="2268">
        <v>475</v>
      </c>
      <c r="AF1373" s="2268">
        <v>610</v>
      </c>
      <c r="AG1373" s="2268">
        <v>465</v>
      </c>
      <c r="AH1373" s="2268">
        <v>162</v>
      </c>
      <c r="AI1373" s="2268">
        <v>30</v>
      </c>
    </row>
    <row r="1374" spans="1:36" s="2266" customFormat="1" ht="14.25" customHeight="1">
      <c r="A1374" s="2974"/>
      <c r="B1374" s="2974"/>
      <c r="C1374" s="2975"/>
      <c r="D1374" s="2976"/>
      <c r="E1374" s="2976"/>
      <c r="F1374" s="2976"/>
      <c r="G1374" s="2264" t="s">
        <v>4208</v>
      </c>
      <c r="H1374" s="2268">
        <v>1463</v>
      </c>
      <c r="I1374" s="2268">
        <v>0</v>
      </c>
      <c r="J1374" s="2268">
        <v>0</v>
      </c>
      <c r="K1374" s="2268">
        <v>0</v>
      </c>
      <c r="L1374" s="2268">
        <v>0</v>
      </c>
      <c r="M1374" s="2268">
        <v>0</v>
      </c>
      <c r="N1374" s="2268">
        <v>0</v>
      </c>
      <c r="O1374" s="2268">
        <v>0</v>
      </c>
      <c r="P1374" s="2268"/>
      <c r="Q1374" s="2268">
        <v>1</v>
      </c>
      <c r="R1374" s="2268">
        <v>0</v>
      </c>
      <c r="S1374" s="2268">
        <v>0</v>
      </c>
      <c r="T1374" s="2268">
        <v>1</v>
      </c>
      <c r="U1374" s="2268">
        <v>9</v>
      </c>
      <c r="V1374" s="2268">
        <v>24</v>
      </c>
      <c r="W1374" s="2268">
        <v>23</v>
      </c>
      <c r="X1374" s="2268">
        <v>55</v>
      </c>
      <c r="Y1374" s="2268">
        <v>83</v>
      </c>
      <c r="Z1374" s="2268">
        <v>72</v>
      </c>
      <c r="AA1374" s="2268">
        <v>107</v>
      </c>
      <c r="AB1374" s="2268">
        <v>106</v>
      </c>
      <c r="AC1374" s="2268">
        <v>88</v>
      </c>
      <c r="AD1374" s="2268">
        <v>172</v>
      </c>
      <c r="AE1374" s="2268">
        <v>226</v>
      </c>
      <c r="AF1374" s="2268">
        <v>243</v>
      </c>
      <c r="AG1374" s="2268">
        <v>185</v>
      </c>
      <c r="AH1374" s="2268">
        <v>56</v>
      </c>
      <c r="AI1374" s="2268">
        <v>12</v>
      </c>
    </row>
    <row r="1375" spans="1:36" s="2266" customFormat="1" ht="14.25" customHeight="1">
      <c r="A1375" s="2974"/>
      <c r="B1375" s="2974"/>
      <c r="C1375" s="2976"/>
      <c r="D1375" s="2976"/>
      <c r="E1375" s="2976"/>
      <c r="F1375" s="2976"/>
      <c r="G1375" s="2264" t="s">
        <v>4209</v>
      </c>
      <c r="H1375" s="2268">
        <v>1403</v>
      </c>
      <c r="I1375" s="2268">
        <v>0</v>
      </c>
      <c r="J1375" s="2268">
        <v>0</v>
      </c>
      <c r="K1375" s="2268">
        <v>0</v>
      </c>
      <c r="L1375" s="2268">
        <v>0</v>
      </c>
      <c r="M1375" s="2268">
        <v>0</v>
      </c>
      <c r="N1375" s="2268">
        <v>0</v>
      </c>
      <c r="O1375" s="2268">
        <v>0</v>
      </c>
      <c r="P1375" s="2268"/>
      <c r="Q1375" s="2268">
        <v>0</v>
      </c>
      <c r="R1375" s="2268">
        <v>0</v>
      </c>
      <c r="S1375" s="2268">
        <v>0</v>
      </c>
      <c r="T1375" s="2268">
        <v>1</v>
      </c>
      <c r="U1375" s="2268">
        <v>1</v>
      </c>
      <c r="V1375" s="2268">
        <v>4</v>
      </c>
      <c r="W1375" s="2268">
        <v>5</v>
      </c>
      <c r="X1375" s="2268">
        <v>9</v>
      </c>
      <c r="Y1375" s="2268">
        <v>19</v>
      </c>
      <c r="Z1375" s="2268">
        <v>28</v>
      </c>
      <c r="AA1375" s="2268">
        <v>53</v>
      </c>
      <c r="AB1375" s="2268">
        <v>57</v>
      </c>
      <c r="AC1375" s="2268">
        <v>58</v>
      </c>
      <c r="AD1375" s="2268">
        <v>148</v>
      </c>
      <c r="AE1375" s="2268">
        <v>249</v>
      </c>
      <c r="AF1375" s="2268">
        <v>367</v>
      </c>
      <c r="AG1375" s="2268">
        <v>280</v>
      </c>
      <c r="AH1375" s="2268">
        <v>106</v>
      </c>
      <c r="AI1375" s="2268">
        <v>18</v>
      </c>
    </row>
    <row r="1376" spans="1:36" s="2266" customFormat="1" ht="14.25" customHeight="1">
      <c r="A1376" s="2974" t="s">
        <v>4844</v>
      </c>
      <c r="B1376" s="2974"/>
      <c r="C1376" s="2977" t="s">
        <v>4845</v>
      </c>
      <c r="D1376" s="2978"/>
      <c r="E1376" s="2978"/>
      <c r="F1376" s="2978"/>
      <c r="G1376" s="2264" t="s">
        <v>4212</v>
      </c>
      <c r="H1376" s="2268">
        <v>572</v>
      </c>
      <c r="I1376" s="2268">
        <v>0</v>
      </c>
      <c r="J1376" s="2268">
        <v>0</v>
      </c>
      <c r="K1376" s="2268">
        <v>0</v>
      </c>
      <c r="L1376" s="2268">
        <v>1</v>
      </c>
      <c r="M1376" s="2268">
        <v>0</v>
      </c>
      <c r="N1376" s="2268">
        <v>0</v>
      </c>
      <c r="O1376" s="2268">
        <v>0</v>
      </c>
      <c r="P1376" s="2268"/>
      <c r="Q1376" s="2268">
        <v>0</v>
      </c>
      <c r="R1376" s="2268">
        <v>0</v>
      </c>
      <c r="S1376" s="2268">
        <v>1</v>
      </c>
      <c r="T1376" s="2268">
        <v>1</v>
      </c>
      <c r="U1376" s="2268">
        <v>0</v>
      </c>
      <c r="V1376" s="2268">
        <v>1</v>
      </c>
      <c r="W1376" s="2268">
        <v>6</v>
      </c>
      <c r="X1376" s="2268">
        <v>6</v>
      </c>
      <c r="Y1376" s="2268">
        <v>21</v>
      </c>
      <c r="Z1376" s="2268">
        <v>17</v>
      </c>
      <c r="AA1376" s="2268">
        <v>40</v>
      </c>
      <c r="AB1376" s="2268">
        <v>62</v>
      </c>
      <c r="AC1376" s="2268">
        <v>50</v>
      </c>
      <c r="AD1376" s="2268">
        <v>77</v>
      </c>
      <c r="AE1376" s="2268">
        <v>102</v>
      </c>
      <c r="AF1376" s="2268">
        <v>101</v>
      </c>
      <c r="AG1376" s="2268">
        <v>61</v>
      </c>
      <c r="AH1376" s="2268">
        <v>22</v>
      </c>
      <c r="AI1376" s="2268">
        <v>3</v>
      </c>
    </row>
    <row r="1377" spans="1:35" s="2266" customFormat="1" ht="14.25" customHeight="1">
      <c r="A1377" s="2974"/>
      <c r="B1377" s="2974"/>
      <c r="C1377" s="2975"/>
      <c r="D1377" s="2976"/>
      <c r="E1377" s="2976"/>
      <c r="F1377" s="2976"/>
      <c r="G1377" s="2264" t="s">
        <v>4208</v>
      </c>
      <c r="H1377" s="2268">
        <v>278</v>
      </c>
      <c r="I1377" s="2268">
        <v>0</v>
      </c>
      <c r="J1377" s="2268">
        <v>0</v>
      </c>
      <c r="K1377" s="2268">
        <v>0</v>
      </c>
      <c r="L1377" s="2268">
        <v>0</v>
      </c>
      <c r="M1377" s="2268">
        <v>0</v>
      </c>
      <c r="N1377" s="2268">
        <v>0</v>
      </c>
      <c r="O1377" s="2268">
        <v>0</v>
      </c>
      <c r="P1377" s="2268"/>
      <c r="Q1377" s="2268">
        <v>0</v>
      </c>
      <c r="R1377" s="2268">
        <v>0</v>
      </c>
      <c r="S1377" s="2268">
        <v>0</v>
      </c>
      <c r="T1377" s="2268">
        <v>1</v>
      </c>
      <c r="U1377" s="2268">
        <v>0</v>
      </c>
      <c r="V1377" s="2268">
        <v>1</v>
      </c>
      <c r="W1377" s="2268">
        <v>3</v>
      </c>
      <c r="X1377" s="2268">
        <v>2</v>
      </c>
      <c r="Y1377" s="2268">
        <v>15</v>
      </c>
      <c r="Z1377" s="2268">
        <v>11</v>
      </c>
      <c r="AA1377" s="2268">
        <v>23</v>
      </c>
      <c r="AB1377" s="2268">
        <v>42</v>
      </c>
      <c r="AC1377" s="2268">
        <v>21</v>
      </c>
      <c r="AD1377" s="2268">
        <v>34</v>
      </c>
      <c r="AE1377" s="2268">
        <v>38</v>
      </c>
      <c r="AF1377" s="2268">
        <v>46</v>
      </c>
      <c r="AG1377" s="2268">
        <v>30</v>
      </c>
      <c r="AH1377" s="2268">
        <v>9</v>
      </c>
      <c r="AI1377" s="2268">
        <v>2</v>
      </c>
    </row>
    <row r="1378" spans="1:35" s="2266" customFormat="1" ht="14.25" customHeight="1">
      <c r="A1378" s="2974"/>
      <c r="B1378" s="2974"/>
      <c r="C1378" s="2976"/>
      <c r="D1378" s="2976"/>
      <c r="E1378" s="2976"/>
      <c r="F1378" s="2976"/>
      <c r="G1378" s="2264" t="s">
        <v>4209</v>
      </c>
      <c r="H1378" s="2268">
        <v>294</v>
      </c>
      <c r="I1378" s="2268">
        <v>0</v>
      </c>
      <c r="J1378" s="2268">
        <v>0</v>
      </c>
      <c r="K1378" s="2268">
        <v>0</v>
      </c>
      <c r="L1378" s="2268">
        <v>1</v>
      </c>
      <c r="M1378" s="2268">
        <v>0</v>
      </c>
      <c r="N1378" s="2268">
        <v>0</v>
      </c>
      <c r="O1378" s="2268">
        <v>0</v>
      </c>
      <c r="P1378" s="2268"/>
      <c r="Q1378" s="2268">
        <v>0</v>
      </c>
      <c r="R1378" s="2268">
        <v>0</v>
      </c>
      <c r="S1378" s="2268">
        <v>1</v>
      </c>
      <c r="T1378" s="2268">
        <v>0</v>
      </c>
      <c r="U1378" s="2268">
        <v>0</v>
      </c>
      <c r="V1378" s="2268">
        <v>0</v>
      </c>
      <c r="W1378" s="2268">
        <v>3</v>
      </c>
      <c r="X1378" s="2268">
        <v>4</v>
      </c>
      <c r="Y1378" s="2268">
        <v>6</v>
      </c>
      <c r="Z1378" s="2268">
        <v>6</v>
      </c>
      <c r="AA1378" s="2268">
        <v>17</v>
      </c>
      <c r="AB1378" s="2268">
        <v>20</v>
      </c>
      <c r="AC1378" s="2268">
        <v>29</v>
      </c>
      <c r="AD1378" s="2268">
        <v>43</v>
      </c>
      <c r="AE1378" s="2268">
        <v>64</v>
      </c>
      <c r="AF1378" s="2268">
        <v>55</v>
      </c>
      <c r="AG1378" s="2268">
        <v>31</v>
      </c>
      <c r="AH1378" s="2268">
        <v>13</v>
      </c>
      <c r="AI1378" s="2268">
        <v>1</v>
      </c>
    </row>
    <row r="1379" spans="1:35" s="2266" customFormat="1" ht="14.25" customHeight="1">
      <c r="A1379" s="2974" t="s">
        <v>4846</v>
      </c>
      <c r="B1379" s="2974"/>
      <c r="C1379" s="2977" t="s">
        <v>4847</v>
      </c>
      <c r="D1379" s="2978"/>
      <c r="E1379" s="2978"/>
      <c r="F1379" s="2978"/>
      <c r="G1379" s="2264" t="s">
        <v>4212</v>
      </c>
      <c r="H1379" s="2267">
        <v>230</v>
      </c>
      <c r="I1379" s="2268">
        <v>0</v>
      </c>
      <c r="J1379" s="2268">
        <v>0</v>
      </c>
      <c r="K1379" s="2268">
        <v>0</v>
      </c>
      <c r="L1379" s="2268">
        <v>0</v>
      </c>
      <c r="M1379" s="2268">
        <v>0</v>
      </c>
      <c r="N1379" s="2268">
        <v>0</v>
      </c>
      <c r="O1379" s="2268">
        <v>0</v>
      </c>
      <c r="P1379" s="2268"/>
      <c r="Q1379" s="2268">
        <v>0</v>
      </c>
      <c r="R1379" s="2268">
        <v>0</v>
      </c>
      <c r="S1379" s="2268">
        <v>0</v>
      </c>
      <c r="T1379" s="2268">
        <v>0</v>
      </c>
      <c r="U1379" s="2268">
        <v>0</v>
      </c>
      <c r="V1379" s="2268">
        <v>0</v>
      </c>
      <c r="W1379" s="2268">
        <v>0</v>
      </c>
      <c r="X1379" s="2268">
        <v>2</v>
      </c>
      <c r="Y1379" s="2268">
        <v>3</v>
      </c>
      <c r="Z1379" s="2268">
        <v>7</v>
      </c>
      <c r="AA1379" s="2268">
        <v>17</v>
      </c>
      <c r="AB1379" s="2268">
        <v>14</v>
      </c>
      <c r="AC1379" s="2268">
        <v>13</v>
      </c>
      <c r="AD1379" s="2268">
        <v>31</v>
      </c>
      <c r="AE1379" s="2268">
        <v>43</v>
      </c>
      <c r="AF1379" s="2268">
        <v>52</v>
      </c>
      <c r="AG1379" s="2268">
        <v>33</v>
      </c>
      <c r="AH1379" s="2268">
        <v>13</v>
      </c>
      <c r="AI1379" s="2268">
        <v>2</v>
      </c>
    </row>
    <row r="1380" spans="1:35" s="2266" customFormat="1" ht="14.25" customHeight="1">
      <c r="A1380" s="2974"/>
      <c r="B1380" s="2974"/>
      <c r="C1380" s="2975"/>
      <c r="D1380" s="2976"/>
      <c r="E1380" s="2976"/>
      <c r="F1380" s="2976"/>
      <c r="G1380" s="2264" t="s">
        <v>4208</v>
      </c>
      <c r="H1380" s="2267">
        <v>114</v>
      </c>
      <c r="I1380" s="2268">
        <v>0</v>
      </c>
      <c r="J1380" s="2268">
        <v>0</v>
      </c>
      <c r="K1380" s="2268">
        <v>0</v>
      </c>
      <c r="L1380" s="2268">
        <v>0</v>
      </c>
      <c r="M1380" s="2268">
        <v>0</v>
      </c>
      <c r="N1380" s="2268">
        <v>0</v>
      </c>
      <c r="O1380" s="2268">
        <v>0</v>
      </c>
      <c r="P1380" s="2268"/>
      <c r="Q1380" s="2268">
        <v>0</v>
      </c>
      <c r="R1380" s="2268">
        <v>0</v>
      </c>
      <c r="S1380" s="2268">
        <v>0</v>
      </c>
      <c r="T1380" s="2268">
        <v>0</v>
      </c>
      <c r="U1380" s="2268">
        <v>0</v>
      </c>
      <c r="V1380" s="2268">
        <v>0</v>
      </c>
      <c r="W1380" s="2268">
        <v>0</v>
      </c>
      <c r="X1380" s="2268">
        <v>1</v>
      </c>
      <c r="Y1380" s="2268">
        <v>2</v>
      </c>
      <c r="Z1380" s="2268">
        <v>6</v>
      </c>
      <c r="AA1380" s="2268">
        <v>9</v>
      </c>
      <c r="AB1380" s="2268">
        <v>5</v>
      </c>
      <c r="AC1380" s="2268">
        <v>5</v>
      </c>
      <c r="AD1380" s="2268">
        <v>18</v>
      </c>
      <c r="AE1380" s="2268">
        <v>22</v>
      </c>
      <c r="AF1380" s="2268">
        <v>30</v>
      </c>
      <c r="AG1380" s="2268">
        <v>9</v>
      </c>
      <c r="AH1380" s="2268">
        <v>6</v>
      </c>
      <c r="AI1380" s="2268">
        <v>1</v>
      </c>
    </row>
    <row r="1381" spans="1:35" s="2266" customFormat="1" ht="14.25" customHeight="1">
      <c r="A1381" s="2974"/>
      <c r="B1381" s="2974"/>
      <c r="C1381" s="2976"/>
      <c r="D1381" s="2976"/>
      <c r="E1381" s="2976"/>
      <c r="F1381" s="2976"/>
      <c r="G1381" s="2264" t="s">
        <v>4209</v>
      </c>
      <c r="H1381" s="2267">
        <v>116</v>
      </c>
      <c r="I1381" s="2268">
        <v>0</v>
      </c>
      <c r="J1381" s="2268">
        <v>0</v>
      </c>
      <c r="K1381" s="2268">
        <v>0</v>
      </c>
      <c r="L1381" s="2268">
        <v>0</v>
      </c>
      <c r="M1381" s="2268">
        <v>0</v>
      </c>
      <c r="N1381" s="2268">
        <v>0</v>
      </c>
      <c r="O1381" s="2268">
        <v>0</v>
      </c>
      <c r="P1381" s="2268"/>
      <c r="Q1381" s="2268">
        <v>0</v>
      </c>
      <c r="R1381" s="2268">
        <v>0</v>
      </c>
      <c r="S1381" s="2268">
        <v>0</v>
      </c>
      <c r="T1381" s="2268">
        <v>0</v>
      </c>
      <c r="U1381" s="2268">
        <v>0</v>
      </c>
      <c r="V1381" s="2268">
        <v>0</v>
      </c>
      <c r="W1381" s="2268">
        <v>0</v>
      </c>
      <c r="X1381" s="2268">
        <v>1</v>
      </c>
      <c r="Y1381" s="2268">
        <v>1</v>
      </c>
      <c r="Z1381" s="2268">
        <v>1</v>
      </c>
      <c r="AA1381" s="2268">
        <v>8</v>
      </c>
      <c r="AB1381" s="2268">
        <v>9</v>
      </c>
      <c r="AC1381" s="2268">
        <v>8</v>
      </c>
      <c r="AD1381" s="2268">
        <v>13</v>
      </c>
      <c r="AE1381" s="2268">
        <v>21</v>
      </c>
      <c r="AF1381" s="2268">
        <v>22</v>
      </c>
      <c r="AG1381" s="2268">
        <v>24</v>
      </c>
      <c r="AH1381" s="2268">
        <v>7</v>
      </c>
      <c r="AI1381" s="2268">
        <v>1</v>
      </c>
    </row>
    <row r="1382" spans="1:35" s="2266" customFormat="1" ht="14.25" customHeight="1">
      <c r="A1382" s="2974" t="s">
        <v>4848</v>
      </c>
      <c r="B1382" s="2974"/>
      <c r="C1382" s="2977" t="s">
        <v>4849</v>
      </c>
      <c r="D1382" s="2978"/>
      <c r="E1382" s="2978"/>
      <c r="F1382" s="2978"/>
      <c r="G1382" s="2264" t="s">
        <v>4212</v>
      </c>
      <c r="H1382" s="2268">
        <v>10224</v>
      </c>
      <c r="I1382" s="2268">
        <v>0</v>
      </c>
      <c r="J1382" s="2268">
        <v>0</v>
      </c>
      <c r="K1382" s="2268">
        <v>0</v>
      </c>
      <c r="L1382" s="2268">
        <v>0</v>
      </c>
      <c r="M1382" s="2268">
        <v>0</v>
      </c>
      <c r="N1382" s="2268">
        <v>0</v>
      </c>
      <c r="O1382" s="2268">
        <v>0</v>
      </c>
      <c r="P1382" s="2268"/>
      <c r="Q1382" s="2268">
        <v>0</v>
      </c>
      <c r="R1382" s="2268">
        <v>0</v>
      </c>
      <c r="S1382" s="2268">
        <v>5</v>
      </c>
      <c r="T1382" s="2268">
        <v>5</v>
      </c>
      <c r="U1382" s="2268">
        <v>14</v>
      </c>
      <c r="V1382" s="2268">
        <v>63</v>
      </c>
      <c r="W1382" s="2268">
        <v>140</v>
      </c>
      <c r="X1382" s="2268">
        <v>215</v>
      </c>
      <c r="Y1382" s="2268">
        <v>319</v>
      </c>
      <c r="Z1382" s="2268">
        <v>563</v>
      </c>
      <c r="AA1382" s="2268">
        <v>792</v>
      </c>
      <c r="AB1382" s="2268">
        <v>1022</v>
      </c>
      <c r="AC1382" s="2268">
        <v>892</v>
      </c>
      <c r="AD1382" s="2268">
        <v>1315</v>
      </c>
      <c r="AE1382" s="2268">
        <v>1694</v>
      </c>
      <c r="AF1382" s="2268">
        <v>1724</v>
      </c>
      <c r="AG1382" s="2268">
        <v>1053</v>
      </c>
      <c r="AH1382" s="2268">
        <v>341</v>
      </c>
      <c r="AI1382" s="2268">
        <v>67</v>
      </c>
    </row>
    <row r="1383" spans="1:35" s="2266" customFormat="1" ht="14.25" customHeight="1">
      <c r="A1383" s="2974"/>
      <c r="B1383" s="2974"/>
      <c r="C1383" s="2975"/>
      <c r="D1383" s="2976"/>
      <c r="E1383" s="2976"/>
      <c r="F1383" s="2976"/>
      <c r="G1383" s="2264" t="s">
        <v>4208</v>
      </c>
      <c r="H1383" s="2268">
        <v>6330</v>
      </c>
      <c r="I1383" s="2268">
        <v>0</v>
      </c>
      <c r="J1383" s="2268">
        <v>0</v>
      </c>
      <c r="K1383" s="2268">
        <v>0</v>
      </c>
      <c r="L1383" s="2268">
        <v>0</v>
      </c>
      <c r="M1383" s="2268">
        <v>0</v>
      </c>
      <c r="N1383" s="2268">
        <v>0</v>
      </c>
      <c r="O1383" s="2268">
        <v>0</v>
      </c>
      <c r="P1383" s="2268"/>
      <c r="Q1383" s="2268">
        <v>0</v>
      </c>
      <c r="R1383" s="2268">
        <v>0</v>
      </c>
      <c r="S1383" s="2268">
        <v>5</v>
      </c>
      <c r="T1383" s="2268">
        <v>5</v>
      </c>
      <c r="U1383" s="2268">
        <v>13</v>
      </c>
      <c r="V1383" s="2268">
        <v>57</v>
      </c>
      <c r="W1383" s="2268">
        <v>123</v>
      </c>
      <c r="X1383" s="2268">
        <v>181</v>
      </c>
      <c r="Y1383" s="2268">
        <v>264</v>
      </c>
      <c r="Z1383" s="2268">
        <v>459</v>
      </c>
      <c r="AA1383" s="2268">
        <v>631</v>
      </c>
      <c r="AB1383" s="2268">
        <v>737</v>
      </c>
      <c r="AC1383" s="2268">
        <v>569</v>
      </c>
      <c r="AD1383" s="2268">
        <v>770</v>
      </c>
      <c r="AE1383" s="2268">
        <v>868</v>
      </c>
      <c r="AF1383" s="2268">
        <v>944</v>
      </c>
      <c r="AG1383" s="2268">
        <v>510</v>
      </c>
      <c r="AH1383" s="2268">
        <v>162</v>
      </c>
      <c r="AI1383" s="2268">
        <v>32</v>
      </c>
    </row>
    <row r="1384" spans="1:35" s="2266" customFormat="1" ht="14.25" customHeight="1">
      <c r="A1384" s="2974"/>
      <c r="B1384" s="2974"/>
      <c r="C1384" s="2976"/>
      <c r="D1384" s="2976"/>
      <c r="E1384" s="2976"/>
      <c r="F1384" s="2976"/>
      <c r="G1384" s="2264" t="s">
        <v>4209</v>
      </c>
      <c r="H1384" s="2268">
        <v>3894</v>
      </c>
      <c r="I1384" s="2268">
        <v>0</v>
      </c>
      <c r="J1384" s="2268">
        <v>0</v>
      </c>
      <c r="K1384" s="2268">
        <v>0</v>
      </c>
      <c r="L1384" s="2268">
        <v>0</v>
      </c>
      <c r="M1384" s="2268">
        <v>0</v>
      </c>
      <c r="N1384" s="2268">
        <v>0</v>
      </c>
      <c r="O1384" s="2268">
        <v>0</v>
      </c>
      <c r="P1384" s="2268"/>
      <c r="Q1384" s="2268">
        <v>0</v>
      </c>
      <c r="R1384" s="2268">
        <v>0</v>
      </c>
      <c r="S1384" s="2268">
        <v>0</v>
      </c>
      <c r="T1384" s="2268">
        <v>0</v>
      </c>
      <c r="U1384" s="2268">
        <v>1</v>
      </c>
      <c r="V1384" s="2268">
        <v>6</v>
      </c>
      <c r="W1384" s="2268">
        <v>17</v>
      </c>
      <c r="X1384" s="2268">
        <v>34</v>
      </c>
      <c r="Y1384" s="2268">
        <v>55</v>
      </c>
      <c r="Z1384" s="2268">
        <v>104</v>
      </c>
      <c r="AA1384" s="2268">
        <v>161</v>
      </c>
      <c r="AB1384" s="2268">
        <v>285</v>
      </c>
      <c r="AC1384" s="2268">
        <v>323</v>
      </c>
      <c r="AD1384" s="2268">
        <v>545</v>
      </c>
      <c r="AE1384" s="2268">
        <v>826</v>
      </c>
      <c r="AF1384" s="2268">
        <v>780</v>
      </c>
      <c r="AG1384" s="2268">
        <v>543</v>
      </c>
      <c r="AH1384" s="2268">
        <v>179</v>
      </c>
      <c r="AI1384" s="2268">
        <v>35</v>
      </c>
    </row>
    <row r="1385" spans="1:35" s="2266" customFormat="1" ht="14.25" customHeight="1">
      <c r="A1385" s="2974" t="s">
        <v>4850</v>
      </c>
      <c r="B1385" s="2974"/>
      <c r="C1385" s="2977" t="s">
        <v>4851</v>
      </c>
      <c r="D1385" s="2978"/>
      <c r="E1385" s="2978"/>
      <c r="F1385" s="2978"/>
      <c r="G1385" s="2264" t="s">
        <v>4212</v>
      </c>
      <c r="H1385" s="2268">
        <v>117</v>
      </c>
      <c r="I1385" s="2268">
        <v>0</v>
      </c>
      <c r="J1385" s="2268">
        <v>0</v>
      </c>
      <c r="K1385" s="2268">
        <v>0</v>
      </c>
      <c r="L1385" s="2268">
        <v>0</v>
      </c>
      <c r="M1385" s="2268">
        <v>0</v>
      </c>
      <c r="N1385" s="2268">
        <v>0</v>
      </c>
      <c r="O1385" s="2268">
        <v>0</v>
      </c>
      <c r="P1385" s="2268"/>
      <c r="Q1385" s="2268">
        <v>0</v>
      </c>
      <c r="R1385" s="2268">
        <v>0</v>
      </c>
      <c r="S1385" s="2268">
        <v>0</v>
      </c>
      <c r="T1385" s="2268">
        <v>1</v>
      </c>
      <c r="U1385" s="2268">
        <v>1</v>
      </c>
      <c r="V1385" s="2268">
        <v>1</v>
      </c>
      <c r="W1385" s="2268">
        <v>2</v>
      </c>
      <c r="X1385" s="2268">
        <v>6</v>
      </c>
      <c r="Y1385" s="2268">
        <v>2</v>
      </c>
      <c r="Z1385" s="2268">
        <v>6</v>
      </c>
      <c r="AA1385" s="2268">
        <v>7</v>
      </c>
      <c r="AB1385" s="2268">
        <v>14</v>
      </c>
      <c r="AC1385" s="2268">
        <v>7</v>
      </c>
      <c r="AD1385" s="2268">
        <v>17</v>
      </c>
      <c r="AE1385" s="2268">
        <v>24</v>
      </c>
      <c r="AF1385" s="2268">
        <v>19</v>
      </c>
      <c r="AG1385" s="2268">
        <v>6</v>
      </c>
      <c r="AH1385" s="2268">
        <v>1</v>
      </c>
      <c r="AI1385" s="2268">
        <v>3</v>
      </c>
    </row>
    <row r="1386" spans="1:35" s="2266" customFormat="1" ht="14.25" customHeight="1">
      <c r="A1386" s="2974"/>
      <c r="B1386" s="2974"/>
      <c r="C1386" s="2976"/>
      <c r="D1386" s="2976"/>
      <c r="E1386" s="2976"/>
      <c r="F1386" s="2976"/>
      <c r="G1386" s="2264" t="s">
        <v>4208</v>
      </c>
      <c r="H1386" s="2268">
        <v>62</v>
      </c>
      <c r="I1386" s="2268">
        <v>0</v>
      </c>
      <c r="J1386" s="2268">
        <v>0</v>
      </c>
      <c r="K1386" s="2268">
        <v>0</v>
      </c>
      <c r="L1386" s="2268">
        <v>0</v>
      </c>
      <c r="M1386" s="2268">
        <v>0</v>
      </c>
      <c r="N1386" s="2268">
        <v>0</v>
      </c>
      <c r="O1386" s="2268">
        <v>0</v>
      </c>
      <c r="P1386" s="2268"/>
      <c r="Q1386" s="2268">
        <v>0</v>
      </c>
      <c r="R1386" s="2268">
        <v>0</v>
      </c>
      <c r="S1386" s="2268">
        <v>0</v>
      </c>
      <c r="T1386" s="2268">
        <v>1</v>
      </c>
      <c r="U1386" s="2268">
        <v>1</v>
      </c>
      <c r="V1386" s="2268">
        <v>1</v>
      </c>
      <c r="W1386" s="2268">
        <v>2</v>
      </c>
      <c r="X1386" s="2268">
        <v>5</v>
      </c>
      <c r="Y1386" s="2268">
        <v>2</v>
      </c>
      <c r="Z1386" s="2268">
        <v>5</v>
      </c>
      <c r="AA1386" s="2268">
        <v>2</v>
      </c>
      <c r="AB1386" s="2268">
        <v>9</v>
      </c>
      <c r="AC1386" s="2268">
        <v>3</v>
      </c>
      <c r="AD1386" s="2268">
        <v>10</v>
      </c>
      <c r="AE1386" s="2268">
        <v>11</v>
      </c>
      <c r="AF1386" s="2268">
        <v>7</v>
      </c>
      <c r="AG1386" s="2268">
        <v>2</v>
      </c>
      <c r="AH1386" s="2268">
        <v>0</v>
      </c>
      <c r="AI1386" s="2268">
        <v>1</v>
      </c>
    </row>
    <row r="1387" spans="1:35" s="2266" customFormat="1" ht="14.25" customHeight="1">
      <c r="A1387" s="2974"/>
      <c r="B1387" s="2974"/>
      <c r="C1387" s="2976"/>
      <c r="D1387" s="2976"/>
      <c r="E1387" s="2976"/>
      <c r="F1387" s="2976"/>
      <c r="G1387" s="2264" t="s">
        <v>4209</v>
      </c>
      <c r="H1387" s="2268">
        <v>55</v>
      </c>
      <c r="I1387" s="2268">
        <v>0</v>
      </c>
      <c r="J1387" s="2268">
        <v>0</v>
      </c>
      <c r="K1387" s="2268">
        <v>0</v>
      </c>
      <c r="L1387" s="2268">
        <v>0</v>
      </c>
      <c r="M1387" s="2268">
        <v>0</v>
      </c>
      <c r="N1387" s="2268">
        <v>0</v>
      </c>
      <c r="O1387" s="2268">
        <v>0</v>
      </c>
      <c r="P1387" s="2268"/>
      <c r="Q1387" s="2268">
        <v>0</v>
      </c>
      <c r="R1387" s="2268">
        <v>0</v>
      </c>
      <c r="S1387" s="2268">
        <v>0</v>
      </c>
      <c r="T1387" s="2268">
        <v>0</v>
      </c>
      <c r="U1387" s="2268">
        <v>0</v>
      </c>
      <c r="V1387" s="2268">
        <v>0</v>
      </c>
      <c r="W1387" s="2268">
        <v>0</v>
      </c>
      <c r="X1387" s="2268">
        <v>1</v>
      </c>
      <c r="Y1387" s="2268">
        <v>0</v>
      </c>
      <c r="Z1387" s="2268">
        <v>1</v>
      </c>
      <c r="AA1387" s="2268">
        <v>5</v>
      </c>
      <c r="AB1387" s="2268">
        <v>5</v>
      </c>
      <c r="AC1387" s="2268">
        <v>4</v>
      </c>
      <c r="AD1387" s="2268">
        <v>7</v>
      </c>
      <c r="AE1387" s="2268">
        <v>13</v>
      </c>
      <c r="AF1387" s="2268">
        <v>12</v>
      </c>
      <c r="AG1387" s="2268">
        <v>4</v>
      </c>
      <c r="AH1387" s="2268">
        <v>1</v>
      </c>
      <c r="AI1387" s="2268">
        <v>2</v>
      </c>
    </row>
    <row r="1388" spans="1:35" s="2266" customFormat="1" ht="14.25" customHeight="1">
      <c r="A1388" s="2974" t="s">
        <v>4852</v>
      </c>
      <c r="B1388" s="2974"/>
      <c r="C1388" s="2977" t="s">
        <v>4853</v>
      </c>
      <c r="D1388" s="2978"/>
      <c r="E1388" s="2978"/>
      <c r="F1388" s="2978"/>
      <c r="G1388" s="2264" t="s">
        <v>4212</v>
      </c>
      <c r="H1388" s="2267">
        <v>6477</v>
      </c>
      <c r="I1388" s="2268">
        <v>0</v>
      </c>
      <c r="J1388" s="2268">
        <v>0</v>
      </c>
      <c r="K1388" s="2268">
        <v>0</v>
      </c>
      <c r="L1388" s="2268">
        <v>0</v>
      </c>
      <c r="M1388" s="2268">
        <v>0</v>
      </c>
      <c r="N1388" s="2268">
        <v>0</v>
      </c>
      <c r="O1388" s="2268">
        <v>0</v>
      </c>
      <c r="P1388" s="2268"/>
      <c r="Q1388" s="2268">
        <v>0</v>
      </c>
      <c r="R1388" s="2268">
        <v>0</v>
      </c>
      <c r="S1388" s="2268">
        <v>3</v>
      </c>
      <c r="T1388" s="2268">
        <v>2</v>
      </c>
      <c r="U1388" s="2268">
        <v>10</v>
      </c>
      <c r="V1388" s="2268">
        <v>47</v>
      </c>
      <c r="W1388" s="2268">
        <v>113</v>
      </c>
      <c r="X1388" s="2268">
        <v>163</v>
      </c>
      <c r="Y1388" s="2268">
        <v>250</v>
      </c>
      <c r="Z1388" s="2268">
        <v>393</v>
      </c>
      <c r="AA1388" s="2268">
        <v>564</v>
      </c>
      <c r="AB1388" s="2268">
        <v>679</v>
      </c>
      <c r="AC1388" s="2268">
        <v>607</v>
      </c>
      <c r="AD1388" s="2268">
        <v>837</v>
      </c>
      <c r="AE1388" s="2268">
        <v>1018</v>
      </c>
      <c r="AF1388" s="2268">
        <v>977</v>
      </c>
      <c r="AG1388" s="2268">
        <v>596</v>
      </c>
      <c r="AH1388" s="2268">
        <v>188</v>
      </c>
      <c r="AI1388" s="2268">
        <v>30</v>
      </c>
    </row>
    <row r="1389" spans="1:35" s="2266" customFormat="1" ht="14.25" customHeight="1">
      <c r="A1389" s="2974"/>
      <c r="B1389" s="2974"/>
      <c r="C1389" s="2975"/>
      <c r="D1389" s="2976"/>
      <c r="E1389" s="2976"/>
      <c r="F1389" s="2976"/>
      <c r="G1389" s="2264" t="s">
        <v>4208</v>
      </c>
      <c r="H1389" s="2267">
        <v>4061</v>
      </c>
      <c r="I1389" s="2268">
        <v>0</v>
      </c>
      <c r="J1389" s="2268">
        <v>0</v>
      </c>
      <c r="K1389" s="2268">
        <v>0</v>
      </c>
      <c r="L1389" s="2268">
        <v>0</v>
      </c>
      <c r="M1389" s="2268">
        <v>0</v>
      </c>
      <c r="N1389" s="2268">
        <v>0</v>
      </c>
      <c r="O1389" s="2268">
        <v>0</v>
      </c>
      <c r="P1389" s="2268"/>
      <c r="Q1389" s="2268">
        <v>0</v>
      </c>
      <c r="R1389" s="2268">
        <v>0</v>
      </c>
      <c r="S1389" s="2268">
        <v>3</v>
      </c>
      <c r="T1389" s="2268">
        <v>2</v>
      </c>
      <c r="U1389" s="2268">
        <v>9</v>
      </c>
      <c r="V1389" s="2268">
        <v>42</v>
      </c>
      <c r="W1389" s="2268">
        <v>100</v>
      </c>
      <c r="X1389" s="2268">
        <v>137</v>
      </c>
      <c r="Y1389" s="2268">
        <v>210</v>
      </c>
      <c r="Z1389" s="2268">
        <v>326</v>
      </c>
      <c r="AA1389" s="2268">
        <v>455</v>
      </c>
      <c r="AB1389" s="2268">
        <v>497</v>
      </c>
      <c r="AC1389" s="2268">
        <v>398</v>
      </c>
      <c r="AD1389" s="2268">
        <v>478</v>
      </c>
      <c r="AE1389" s="2268">
        <v>505</v>
      </c>
      <c r="AF1389" s="2268">
        <v>530</v>
      </c>
      <c r="AG1389" s="2268">
        <v>277</v>
      </c>
      <c r="AH1389" s="2268">
        <v>80</v>
      </c>
      <c r="AI1389" s="2268">
        <v>12</v>
      </c>
    </row>
    <row r="1390" spans="1:35" s="2266" customFormat="1" ht="14.25" customHeight="1">
      <c r="A1390" s="2974"/>
      <c r="B1390" s="2974"/>
      <c r="C1390" s="2976"/>
      <c r="D1390" s="2976"/>
      <c r="E1390" s="2976"/>
      <c r="F1390" s="2976"/>
      <c r="G1390" s="2264" t="s">
        <v>4209</v>
      </c>
      <c r="H1390" s="2267">
        <v>2416</v>
      </c>
      <c r="I1390" s="2268">
        <v>0</v>
      </c>
      <c r="J1390" s="2268">
        <v>0</v>
      </c>
      <c r="K1390" s="2268">
        <v>0</v>
      </c>
      <c r="L1390" s="2268">
        <v>0</v>
      </c>
      <c r="M1390" s="2268">
        <v>0</v>
      </c>
      <c r="N1390" s="2268">
        <v>0</v>
      </c>
      <c r="O1390" s="2268">
        <v>0</v>
      </c>
      <c r="P1390" s="2268"/>
      <c r="Q1390" s="2268">
        <v>0</v>
      </c>
      <c r="R1390" s="2268">
        <v>0</v>
      </c>
      <c r="S1390" s="2268">
        <v>0</v>
      </c>
      <c r="T1390" s="2268">
        <v>0</v>
      </c>
      <c r="U1390" s="2268">
        <v>1</v>
      </c>
      <c r="V1390" s="2268">
        <v>5</v>
      </c>
      <c r="W1390" s="2268">
        <v>13</v>
      </c>
      <c r="X1390" s="2268">
        <v>26</v>
      </c>
      <c r="Y1390" s="2268">
        <v>40</v>
      </c>
      <c r="Z1390" s="2268">
        <v>67</v>
      </c>
      <c r="AA1390" s="2268">
        <v>109</v>
      </c>
      <c r="AB1390" s="2268">
        <v>182</v>
      </c>
      <c r="AC1390" s="2268">
        <v>209</v>
      </c>
      <c r="AD1390" s="2268">
        <v>359</v>
      </c>
      <c r="AE1390" s="2268">
        <v>513</v>
      </c>
      <c r="AF1390" s="2268">
        <v>447</v>
      </c>
      <c r="AG1390" s="2268">
        <v>319</v>
      </c>
      <c r="AH1390" s="2268">
        <v>108</v>
      </c>
      <c r="AI1390" s="2268">
        <v>18</v>
      </c>
    </row>
    <row r="1391" spans="1:35" s="2266" customFormat="1" ht="14.25" customHeight="1">
      <c r="A1391" s="2974" t="s">
        <v>4854</v>
      </c>
      <c r="B1391" s="2974"/>
      <c r="C1391" s="2977" t="s">
        <v>4855</v>
      </c>
      <c r="D1391" s="2978"/>
      <c r="E1391" s="2978"/>
      <c r="F1391" s="2978"/>
      <c r="G1391" s="2264" t="s">
        <v>4212</v>
      </c>
      <c r="H1391" s="2267">
        <v>9</v>
      </c>
      <c r="I1391" s="2268">
        <v>0</v>
      </c>
      <c r="J1391" s="2268">
        <v>0</v>
      </c>
      <c r="K1391" s="2268">
        <v>0</v>
      </c>
      <c r="L1391" s="2268">
        <v>0</v>
      </c>
      <c r="M1391" s="2268">
        <v>0</v>
      </c>
      <c r="N1391" s="2268">
        <v>0</v>
      </c>
      <c r="O1391" s="2268">
        <v>0</v>
      </c>
      <c r="P1391" s="2268"/>
      <c r="Q1391" s="2268">
        <v>0</v>
      </c>
      <c r="R1391" s="2268">
        <v>0</v>
      </c>
      <c r="S1391" s="2268">
        <v>0</v>
      </c>
      <c r="T1391" s="2268">
        <v>0</v>
      </c>
      <c r="U1391" s="2268">
        <v>0</v>
      </c>
      <c r="V1391" s="2268">
        <v>0</v>
      </c>
      <c r="W1391" s="2268">
        <v>0</v>
      </c>
      <c r="X1391" s="2268">
        <v>0</v>
      </c>
      <c r="Y1391" s="2268">
        <v>1</v>
      </c>
      <c r="Z1391" s="2268">
        <v>2</v>
      </c>
      <c r="AA1391" s="2268">
        <v>1</v>
      </c>
      <c r="AB1391" s="2268">
        <v>2</v>
      </c>
      <c r="AC1391" s="2268">
        <v>0</v>
      </c>
      <c r="AD1391" s="2268">
        <v>1</v>
      </c>
      <c r="AE1391" s="2268">
        <v>0</v>
      </c>
      <c r="AF1391" s="2268">
        <v>0</v>
      </c>
      <c r="AG1391" s="2268">
        <v>1</v>
      </c>
      <c r="AH1391" s="2268">
        <v>0</v>
      </c>
      <c r="AI1391" s="2268">
        <v>1</v>
      </c>
    </row>
    <row r="1392" spans="1:35" s="2266" customFormat="1" ht="14.25" customHeight="1">
      <c r="A1392" s="2974"/>
      <c r="B1392" s="2974"/>
      <c r="C1392" s="2975"/>
      <c r="D1392" s="2976"/>
      <c r="E1392" s="2976"/>
      <c r="F1392" s="2976"/>
      <c r="G1392" s="2264" t="s">
        <v>4208</v>
      </c>
      <c r="H1392" s="2267">
        <v>8</v>
      </c>
      <c r="I1392" s="2268">
        <v>0</v>
      </c>
      <c r="J1392" s="2268">
        <v>0</v>
      </c>
      <c r="K1392" s="2268">
        <v>0</v>
      </c>
      <c r="L1392" s="2268">
        <v>0</v>
      </c>
      <c r="M1392" s="2268">
        <v>0</v>
      </c>
      <c r="N1392" s="2268">
        <v>0</v>
      </c>
      <c r="O1392" s="2268">
        <v>0</v>
      </c>
      <c r="P1392" s="2268"/>
      <c r="Q1392" s="2268">
        <v>0</v>
      </c>
      <c r="R1392" s="2268">
        <v>0</v>
      </c>
      <c r="S1392" s="2268">
        <v>0</v>
      </c>
      <c r="T1392" s="2268">
        <v>0</v>
      </c>
      <c r="U1392" s="2268">
        <v>0</v>
      </c>
      <c r="V1392" s="2268">
        <v>0</v>
      </c>
      <c r="W1392" s="2268">
        <v>0</v>
      </c>
      <c r="X1392" s="2268">
        <v>0</v>
      </c>
      <c r="Y1392" s="2268">
        <v>1</v>
      </c>
      <c r="Z1392" s="2268">
        <v>2</v>
      </c>
      <c r="AA1392" s="2268">
        <v>1</v>
      </c>
      <c r="AB1392" s="2268">
        <v>2</v>
      </c>
      <c r="AC1392" s="2268">
        <v>0</v>
      </c>
      <c r="AD1392" s="2268">
        <v>0</v>
      </c>
      <c r="AE1392" s="2268">
        <v>0</v>
      </c>
      <c r="AF1392" s="2268">
        <v>0</v>
      </c>
      <c r="AG1392" s="2268">
        <v>1</v>
      </c>
      <c r="AH1392" s="2268">
        <v>0</v>
      </c>
      <c r="AI1392" s="2268">
        <v>1</v>
      </c>
    </row>
    <row r="1393" spans="1:35" s="2266" customFormat="1" ht="14.25" customHeight="1">
      <c r="A1393" s="2974"/>
      <c r="B1393" s="2974"/>
      <c r="C1393" s="2976"/>
      <c r="D1393" s="2976"/>
      <c r="E1393" s="2976"/>
      <c r="F1393" s="2976"/>
      <c r="G1393" s="2264" t="s">
        <v>4209</v>
      </c>
      <c r="H1393" s="2267">
        <v>1</v>
      </c>
      <c r="I1393" s="2268">
        <v>0</v>
      </c>
      <c r="J1393" s="2268">
        <v>0</v>
      </c>
      <c r="K1393" s="2268">
        <v>0</v>
      </c>
      <c r="L1393" s="2268">
        <v>0</v>
      </c>
      <c r="M1393" s="2268">
        <v>0</v>
      </c>
      <c r="N1393" s="2268">
        <v>0</v>
      </c>
      <c r="O1393" s="2268">
        <v>0</v>
      </c>
      <c r="P1393" s="2268"/>
      <c r="Q1393" s="2268">
        <v>0</v>
      </c>
      <c r="R1393" s="2268">
        <v>0</v>
      </c>
      <c r="S1393" s="2268">
        <v>0</v>
      </c>
      <c r="T1393" s="2268">
        <v>0</v>
      </c>
      <c r="U1393" s="2268">
        <v>0</v>
      </c>
      <c r="V1393" s="2268">
        <v>0</v>
      </c>
      <c r="W1393" s="2268">
        <v>0</v>
      </c>
      <c r="X1393" s="2268">
        <v>0</v>
      </c>
      <c r="Y1393" s="2268">
        <v>0</v>
      </c>
      <c r="Z1393" s="2268">
        <v>0</v>
      </c>
      <c r="AA1393" s="2268">
        <v>0</v>
      </c>
      <c r="AB1393" s="2268">
        <v>0</v>
      </c>
      <c r="AC1393" s="2268">
        <v>0</v>
      </c>
      <c r="AD1393" s="2268">
        <v>1</v>
      </c>
      <c r="AE1393" s="2268">
        <v>0</v>
      </c>
      <c r="AF1393" s="2268">
        <v>0</v>
      </c>
      <c r="AG1393" s="2268">
        <v>0</v>
      </c>
      <c r="AH1393" s="2268">
        <v>0</v>
      </c>
      <c r="AI1393" s="2268">
        <v>0</v>
      </c>
    </row>
    <row r="1394" spans="1:35" s="2266" customFormat="1" ht="14.25" customHeight="1">
      <c r="A1394" s="2974" t="s">
        <v>4856</v>
      </c>
      <c r="B1394" s="2974"/>
      <c r="C1394" s="2977" t="s">
        <v>4857</v>
      </c>
      <c r="D1394" s="2978"/>
      <c r="E1394" s="2978"/>
      <c r="F1394" s="2978"/>
      <c r="G1394" s="2264" t="s">
        <v>4212</v>
      </c>
      <c r="H1394" s="2267">
        <v>3621</v>
      </c>
      <c r="I1394" s="2268">
        <v>0</v>
      </c>
      <c r="J1394" s="2268">
        <v>0</v>
      </c>
      <c r="K1394" s="2268">
        <v>0</v>
      </c>
      <c r="L1394" s="2268">
        <v>0</v>
      </c>
      <c r="M1394" s="2268">
        <v>0</v>
      </c>
      <c r="N1394" s="2268">
        <v>0</v>
      </c>
      <c r="O1394" s="2268">
        <v>0</v>
      </c>
      <c r="P1394" s="2268"/>
      <c r="Q1394" s="2268">
        <v>0</v>
      </c>
      <c r="R1394" s="2268">
        <v>0</v>
      </c>
      <c r="S1394" s="2268">
        <v>2</v>
      </c>
      <c r="T1394" s="2268">
        <v>2</v>
      </c>
      <c r="U1394" s="2268">
        <v>3</v>
      </c>
      <c r="V1394" s="2268">
        <v>15</v>
      </c>
      <c r="W1394" s="2268">
        <v>25</v>
      </c>
      <c r="X1394" s="2268">
        <v>46</v>
      </c>
      <c r="Y1394" s="2268">
        <v>66</v>
      </c>
      <c r="Z1394" s="2268">
        <v>162</v>
      </c>
      <c r="AA1394" s="2268">
        <v>220</v>
      </c>
      <c r="AB1394" s="2268">
        <v>327</v>
      </c>
      <c r="AC1394" s="2268">
        <v>278</v>
      </c>
      <c r="AD1394" s="2268">
        <v>460</v>
      </c>
      <c r="AE1394" s="2268">
        <v>652</v>
      </c>
      <c r="AF1394" s="2268">
        <v>728</v>
      </c>
      <c r="AG1394" s="2268">
        <v>450</v>
      </c>
      <c r="AH1394" s="2268">
        <v>152</v>
      </c>
      <c r="AI1394" s="2268">
        <v>33</v>
      </c>
    </row>
    <row r="1395" spans="1:35" s="2266" customFormat="1" ht="14.25" customHeight="1">
      <c r="A1395" s="2974"/>
      <c r="B1395" s="2974"/>
      <c r="C1395" s="2975"/>
      <c r="D1395" s="2976"/>
      <c r="E1395" s="2976"/>
      <c r="F1395" s="2976"/>
      <c r="G1395" s="2264" t="s">
        <v>4208</v>
      </c>
      <c r="H1395" s="2267">
        <v>2199</v>
      </c>
      <c r="I1395" s="2268">
        <v>0</v>
      </c>
      <c r="J1395" s="2268">
        <v>0</v>
      </c>
      <c r="K1395" s="2268">
        <v>0</v>
      </c>
      <c r="L1395" s="2268">
        <v>0</v>
      </c>
      <c r="M1395" s="2268">
        <v>0</v>
      </c>
      <c r="N1395" s="2268">
        <v>0</v>
      </c>
      <c r="O1395" s="2268">
        <v>0</v>
      </c>
      <c r="P1395" s="2268"/>
      <c r="Q1395" s="2268">
        <v>0</v>
      </c>
      <c r="R1395" s="2268">
        <v>0</v>
      </c>
      <c r="S1395" s="2268">
        <v>2</v>
      </c>
      <c r="T1395" s="2268">
        <v>2</v>
      </c>
      <c r="U1395" s="2268">
        <v>3</v>
      </c>
      <c r="V1395" s="2268">
        <v>14</v>
      </c>
      <c r="W1395" s="2268">
        <v>21</v>
      </c>
      <c r="X1395" s="2268">
        <v>39</v>
      </c>
      <c r="Y1395" s="2268">
        <v>51</v>
      </c>
      <c r="Z1395" s="2268">
        <v>126</v>
      </c>
      <c r="AA1395" s="2268">
        <v>173</v>
      </c>
      <c r="AB1395" s="2268">
        <v>229</v>
      </c>
      <c r="AC1395" s="2268">
        <v>168</v>
      </c>
      <c r="AD1395" s="2268">
        <v>282</v>
      </c>
      <c r="AE1395" s="2268">
        <v>352</v>
      </c>
      <c r="AF1395" s="2268">
        <v>407</v>
      </c>
      <c r="AG1395" s="2268">
        <v>230</v>
      </c>
      <c r="AH1395" s="2268">
        <v>82</v>
      </c>
      <c r="AI1395" s="2268">
        <v>18</v>
      </c>
    </row>
    <row r="1396" spans="1:35" s="2266" customFormat="1" ht="14.25" customHeight="1">
      <c r="A1396" s="2974"/>
      <c r="B1396" s="2974"/>
      <c r="C1396" s="2976"/>
      <c r="D1396" s="2976"/>
      <c r="E1396" s="2976"/>
      <c r="F1396" s="2976"/>
      <c r="G1396" s="2264" t="s">
        <v>4209</v>
      </c>
      <c r="H1396" s="2267">
        <v>1422</v>
      </c>
      <c r="I1396" s="2268">
        <v>0</v>
      </c>
      <c r="J1396" s="2268">
        <v>0</v>
      </c>
      <c r="K1396" s="2268">
        <v>0</v>
      </c>
      <c r="L1396" s="2268">
        <v>0</v>
      </c>
      <c r="M1396" s="2268">
        <v>0</v>
      </c>
      <c r="N1396" s="2268">
        <v>0</v>
      </c>
      <c r="O1396" s="2268">
        <v>0</v>
      </c>
      <c r="P1396" s="2268"/>
      <c r="Q1396" s="2268">
        <v>0</v>
      </c>
      <c r="R1396" s="2268">
        <v>0</v>
      </c>
      <c r="S1396" s="2268">
        <v>0</v>
      </c>
      <c r="T1396" s="2268">
        <v>0</v>
      </c>
      <c r="U1396" s="2268">
        <v>0</v>
      </c>
      <c r="V1396" s="2268">
        <v>1</v>
      </c>
      <c r="W1396" s="2268">
        <v>4</v>
      </c>
      <c r="X1396" s="2268">
        <v>7</v>
      </c>
      <c r="Y1396" s="2268">
        <v>15</v>
      </c>
      <c r="Z1396" s="2268">
        <v>36</v>
      </c>
      <c r="AA1396" s="2268">
        <v>47</v>
      </c>
      <c r="AB1396" s="2268">
        <v>98</v>
      </c>
      <c r="AC1396" s="2268">
        <v>110</v>
      </c>
      <c r="AD1396" s="2268">
        <v>178</v>
      </c>
      <c r="AE1396" s="2268">
        <v>300</v>
      </c>
      <c r="AF1396" s="2268">
        <v>321</v>
      </c>
      <c r="AG1396" s="2268">
        <v>220</v>
      </c>
      <c r="AH1396" s="2268">
        <v>70</v>
      </c>
      <c r="AI1396" s="2268">
        <v>15</v>
      </c>
    </row>
    <row r="1397" spans="1:35" s="2266" customFormat="1" ht="14.25" customHeight="1">
      <c r="A1397" s="2974" t="s">
        <v>4858</v>
      </c>
      <c r="B1397" s="2974"/>
      <c r="C1397" s="2977" t="s">
        <v>4859</v>
      </c>
      <c r="D1397" s="2978"/>
      <c r="E1397" s="2978"/>
      <c r="F1397" s="2978"/>
      <c r="G1397" s="2264" t="s">
        <v>4212</v>
      </c>
      <c r="H1397" s="2268">
        <v>329</v>
      </c>
      <c r="I1397" s="2268">
        <v>0</v>
      </c>
      <c r="J1397" s="2268">
        <v>7</v>
      </c>
      <c r="K1397" s="2268">
        <v>1</v>
      </c>
      <c r="L1397" s="2268">
        <v>0</v>
      </c>
      <c r="M1397" s="2268">
        <v>0</v>
      </c>
      <c r="N1397" s="2268">
        <v>0</v>
      </c>
      <c r="O1397" s="2268">
        <v>1</v>
      </c>
      <c r="P1397" s="2268"/>
      <c r="Q1397" s="2268">
        <v>1</v>
      </c>
      <c r="R1397" s="2268">
        <v>1</v>
      </c>
      <c r="S1397" s="2268">
        <v>4</v>
      </c>
      <c r="T1397" s="2268">
        <v>2</v>
      </c>
      <c r="U1397" s="2268">
        <v>4</v>
      </c>
      <c r="V1397" s="2268">
        <v>5</v>
      </c>
      <c r="W1397" s="2268">
        <v>13</v>
      </c>
      <c r="X1397" s="2268">
        <v>10</v>
      </c>
      <c r="Y1397" s="2268">
        <v>16</v>
      </c>
      <c r="Z1397" s="2268">
        <v>24</v>
      </c>
      <c r="AA1397" s="2268">
        <v>27</v>
      </c>
      <c r="AB1397" s="2268">
        <v>27</v>
      </c>
      <c r="AC1397" s="2268">
        <v>23</v>
      </c>
      <c r="AD1397" s="2268">
        <v>40</v>
      </c>
      <c r="AE1397" s="2268">
        <v>48</v>
      </c>
      <c r="AF1397" s="2268">
        <v>39</v>
      </c>
      <c r="AG1397" s="2268">
        <v>27</v>
      </c>
      <c r="AH1397" s="2268">
        <v>9</v>
      </c>
      <c r="AI1397" s="2268">
        <v>0</v>
      </c>
    </row>
    <row r="1398" spans="1:35" s="2266" customFormat="1" ht="14.25" customHeight="1">
      <c r="A1398" s="2974"/>
      <c r="B1398" s="2974"/>
      <c r="C1398" s="2975"/>
      <c r="D1398" s="2976"/>
      <c r="E1398" s="2976"/>
      <c r="F1398" s="2976"/>
      <c r="G1398" s="2264" t="s">
        <v>4208</v>
      </c>
      <c r="H1398" s="2268">
        <v>149</v>
      </c>
      <c r="I1398" s="2268">
        <v>0</v>
      </c>
      <c r="J1398" s="2268">
        <v>4</v>
      </c>
      <c r="K1398" s="2268">
        <v>1</v>
      </c>
      <c r="L1398" s="2268">
        <v>0</v>
      </c>
      <c r="M1398" s="2268">
        <v>0</v>
      </c>
      <c r="N1398" s="2268">
        <v>0</v>
      </c>
      <c r="O1398" s="2268">
        <v>0</v>
      </c>
      <c r="P1398" s="2268"/>
      <c r="Q1398" s="2268">
        <v>1</v>
      </c>
      <c r="R1398" s="2268">
        <v>1</v>
      </c>
      <c r="S1398" s="2268">
        <v>3</v>
      </c>
      <c r="T1398" s="2268">
        <v>2</v>
      </c>
      <c r="U1398" s="2268">
        <v>4</v>
      </c>
      <c r="V1398" s="2268">
        <v>1</v>
      </c>
      <c r="W1398" s="2268">
        <v>6</v>
      </c>
      <c r="X1398" s="2268">
        <v>5</v>
      </c>
      <c r="Y1398" s="2268">
        <v>8</v>
      </c>
      <c r="Z1398" s="2268">
        <v>14</v>
      </c>
      <c r="AA1398" s="2268">
        <v>14</v>
      </c>
      <c r="AB1398" s="2268">
        <v>13</v>
      </c>
      <c r="AC1398" s="2268">
        <v>10</v>
      </c>
      <c r="AD1398" s="2268">
        <v>15</v>
      </c>
      <c r="AE1398" s="2268">
        <v>21</v>
      </c>
      <c r="AF1398" s="2268">
        <v>13</v>
      </c>
      <c r="AG1398" s="2268">
        <v>11</v>
      </c>
      <c r="AH1398" s="2268">
        <v>2</v>
      </c>
      <c r="AI1398" s="2268">
        <v>0</v>
      </c>
    </row>
    <row r="1399" spans="1:35" s="2266" customFormat="1" ht="14.25" customHeight="1">
      <c r="A1399" s="2974"/>
      <c r="B1399" s="2974"/>
      <c r="C1399" s="2976"/>
      <c r="D1399" s="2976"/>
      <c r="E1399" s="2976"/>
      <c r="F1399" s="2976"/>
      <c r="G1399" s="2264" t="s">
        <v>4209</v>
      </c>
      <c r="H1399" s="2268">
        <v>180</v>
      </c>
      <c r="I1399" s="2268">
        <v>0</v>
      </c>
      <c r="J1399" s="2268">
        <v>3</v>
      </c>
      <c r="K1399" s="2268">
        <v>0</v>
      </c>
      <c r="L1399" s="2268">
        <v>0</v>
      </c>
      <c r="M1399" s="2268">
        <v>0</v>
      </c>
      <c r="N1399" s="2268">
        <v>0</v>
      </c>
      <c r="O1399" s="2268">
        <v>1</v>
      </c>
      <c r="P1399" s="2268"/>
      <c r="Q1399" s="2268">
        <v>0</v>
      </c>
      <c r="R1399" s="2268">
        <v>0</v>
      </c>
      <c r="S1399" s="2268">
        <v>1</v>
      </c>
      <c r="T1399" s="2268">
        <v>0</v>
      </c>
      <c r="U1399" s="2268">
        <v>0</v>
      </c>
      <c r="V1399" s="2268">
        <v>4</v>
      </c>
      <c r="W1399" s="2268">
        <v>7</v>
      </c>
      <c r="X1399" s="2268">
        <v>5</v>
      </c>
      <c r="Y1399" s="2268">
        <v>8</v>
      </c>
      <c r="Z1399" s="2268">
        <v>10</v>
      </c>
      <c r="AA1399" s="2268">
        <v>13</v>
      </c>
      <c r="AB1399" s="2268">
        <v>14</v>
      </c>
      <c r="AC1399" s="2268">
        <v>13</v>
      </c>
      <c r="AD1399" s="2268">
        <v>25</v>
      </c>
      <c r="AE1399" s="2268">
        <v>27</v>
      </c>
      <c r="AF1399" s="2268">
        <v>26</v>
      </c>
      <c r="AG1399" s="2268">
        <v>16</v>
      </c>
      <c r="AH1399" s="2268">
        <v>7</v>
      </c>
      <c r="AI1399" s="2268">
        <v>0</v>
      </c>
    </row>
    <row r="1400" spans="1:35" s="2266" customFormat="1" ht="14.25" customHeight="1">
      <c r="A1400" s="2974" t="s">
        <v>4860</v>
      </c>
      <c r="B1400" s="2974"/>
      <c r="C1400" s="2977" t="s">
        <v>4861</v>
      </c>
      <c r="D1400" s="2978"/>
      <c r="E1400" s="2978"/>
      <c r="F1400" s="2978"/>
      <c r="G1400" s="2264" t="s">
        <v>4212</v>
      </c>
      <c r="H1400" s="2267">
        <v>128</v>
      </c>
      <c r="I1400" s="2268">
        <v>0</v>
      </c>
      <c r="J1400" s="2268">
        <v>0</v>
      </c>
      <c r="K1400" s="2268">
        <v>0</v>
      </c>
      <c r="L1400" s="2268">
        <v>0</v>
      </c>
      <c r="M1400" s="2268">
        <v>0</v>
      </c>
      <c r="N1400" s="2268">
        <v>0</v>
      </c>
      <c r="O1400" s="2268">
        <v>0</v>
      </c>
      <c r="P1400" s="2268"/>
      <c r="Q1400" s="2268">
        <v>0</v>
      </c>
      <c r="R1400" s="2268">
        <v>0</v>
      </c>
      <c r="S1400" s="2268">
        <v>4</v>
      </c>
      <c r="T1400" s="2268">
        <v>1</v>
      </c>
      <c r="U1400" s="2268">
        <v>2</v>
      </c>
      <c r="V1400" s="2268">
        <v>4</v>
      </c>
      <c r="W1400" s="2268">
        <v>3</v>
      </c>
      <c r="X1400" s="2268">
        <v>4</v>
      </c>
      <c r="Y1400" s="2268">
        <v>4</v>
      </c>
      <c r="Z1400" s="2268">
        <v>9</v>
      </c>
      <c r="AA1400" s="2268">
        <v>10</v>
      </c>
      <c r="AB1400" s="2268">
        <v>5</v>
      </c>
      <c r="AC1400" s="2268">
        <v>12</v>
      </c>
      <c r="AD1400" s="2268">
        <v>23</v>
      </c>
      <c r="AE1400" s="2268">
        <v>21</v>
      </c>
      <c r="AF1400" s="2268">
        <v>11</v>
      </c>
      <c r="AG1400" s="2268">
        <v>13</v>
      </c>
      <c r="AH1400" s="2268">
        <v>2</v>
      </c>
      <c r="AI1400" s="2268">
        <v>0</v>
      </c>
    </row>
    <row r="1401" spans="1:35" s="2266" customFormat="1" ht="14.25" customHeight="1">
      <c r="A1401" s="2974"/>
      <c r="B1401" s="2974"/>
      <c r="C1401" s="2975"/>
      <c r="D1401" s="2976"/>
      <c r="E1401" s="2976"/>
      <c r="F1401" s="2976"/>
      <c r="G1401" s="2264" t="s">
        <v>4208</v>
      </c>
      <c r="H1401" s="2267">
        <v>61</v>
      </c>
      <c r="I1401" s="2268">
        <v>0</v>
      </c>
      <c r="J1401" s="2268">
        <v>0</v>
      </c>
      <c r="K1401" s="2268">
        <v>0</v>
      </c>
      <c r="L1401" s="2268">
        <v>0</v>
      </c>
      <c r="M1401" s="2268">
        <v>0</v>
      </c>
      <c r="N1401" s="2268">
        <v>0</v>
      </c>
      <c r="O1401" s="2268">
        <v>0</v>
      </c>
      <c r="P1401" s="2268"/>
      <c r="Q1401" s="2268">
        <v>0</v>
      </c>
      <c r="R1401" s="2268">
        <v>0</v>
      </c>
      <c r="S1401" s="2268">
        <v>3</v>
      </c>
      <c r="T1401" s="2268">
        <v>1</v>
      </c>
      <c r="U1401" s="2268">
        <v>2</v>
      </c>
      <c r="V1401" s="2268">
        <v>1</v>
      </c>
      <c r="W1401" s="2268">
        <v>2</v>
      </c>
      <c r="X1401" s="2268">
        <v>2</v>
      </c>
      <c r="Y1401" s="2268">
        <v>2</v>
      </c>
      <c r="Z1401" s="2268">
        <v>5</v>
      </c>
      <c r="AA1401" s="2268">
        <v>6</v>
      </c>
      <c r="AB1401" s="2268">
        <v>2</v>
      </c>
      <c r="AC1401" s="2268">
        <v>5</v>
      </c>
      <c r="AD1401" s="2268">
        <v>9</v>
      </c>
      <c r="AE1401" s="2268">
        <v>11</v>
      </c>
      <c r="AF1401" s="2268">
        <v>5</v>
      </c>
      <c r="AG1401" s="2268">
        <v>5</v>
      </c>
      <c r="AH1401" s="2268">
        <v>0</v>
      </c>
      <c r="AI1401" s="2268">
        <v>0</v>
      </c>
    </row>
    <row r="1402" spans="1:35" s="2266" customFormat="1" ht="14.25" customHeight="1">
      <c r="A1402" s="2974"/>
      <c r="B1402" s="2974"/>
      <c r="C1402" s="2976"/>
      <c r="D1402" s="2976"/>
      <c r="E1402" s="2976"/>
      <c r="F1402" s="2976"/>
      <c r="G1402" s="2264" t="s">
        <v>4209</v>
      </c>
      <c r="H1402" s="2267">
        <v>67</v>
      </c>
      <c r="I1402" s="2268">
        <v>0</v>
      </c>
      <c r="J1402" s="2268">
        <v>0</v>
      </c>
      <c r="K1402" s="2268">
        <v>0</v>
      </c>
      <c r="L1402" s="2268">
        <v>0</v>
      </c>
      <c r="M1402" s="2268">
        <v>0</v>
      </c>
      <c r="N1402" s="2268">
        <v>0</v>
      </c>
      <c r="O1402" s="2268">
        <v>0</v>
      </c>
      <c r="P1402" s="2268"/>
      <c r="Q1402" s="2268">
        <v>0</v>
      </c>
      <c r="R1402" s="2268">
        <v>0</v>
      </c>
      <c r="S1402" s="2268">
        <v>1</v>
      </c>
      <c r="T1402" s="2268">
        <v>0</v>
      </c>
      <c r="U1402" s="2268">
        <v>0</v>
      </c>
      <c r="V1402" s="2268">
        <v>3</v>
      </c>
      <c r="W1402" s="2268">
        <v>1</v>
      </c>
      <c r="X1402" s="2268">
        <v>2</v>
      </c>
      <c r="Y1402" s="2268">
        <v>2</v>
      </c>
      <c r="Z1402" s="2268">
        <v>4</v>
      </c>
      <c r="AA1402" s="2268">
        <v>4</v>
      </c>
      <c r="AB1402" s="2268">
        <v>3</v>
      </c>
      <c r="AC1402" s="2268">
        <v>7</v>
      </c>
      <c r="AD1402" s="2268">
        <v>14</v>
      </c>
      <c r="AE1402" s="2268">
        <v>10</v>
      </c>
      <c r="AF1402" s="2268">
        <v>6</v>
      </c>
      <c r="AG1402" s="2268">
        <v>8</v>
      </c>
      <c r="AH1402" s="2268">
        <v>2</v>
      </c>
      <c r="AI1402" s="2268">
        <v>0</v>
      </c>
    </row>
    <row r="1403" spans="1:35" s="2266" customFormat="1" ht="14.25" customHeight="1">
      <c r="A1403" s="2974" t="s">
        <v>4862</v>
      </c>
      <c r="B1403" s="2974"/>
      <c r="C1403" s="2977" t="s">
        <v>4863</v>
      </c>
      <c r="D1403" s="2978"/>
      <c r="E1403" s="2978"/>
      <c r="F1403" s="2978"/>
      <c r="G1403" s="2264" t="s">
        <v>4212</v>
      </c>
      <c r="H1403" s="2267">
        <v>200</v>
      </c>
      <c r="I1403" s="2268">
        <v>0</v>
      </c>
      <c r="J1403" s="2268">
        <v>7</v>
      </c>
      <c r="K1403" s="2268">
        <v>1</v>
      </c>
      <c r="L1403" s="2268">
        <v>0</v>
      </c>
      <c r="M1403" s="2268">
        <v>0</v>
      </c>
      <c r="N1403" s="2268">
        <v>0</v>
      </c>
      <c r="O1403" s="2268">
        <v>1</v>
      </c>
      <c r="P1403" s="2268"/>
      <c r="Q1403" s="2268">
        <v>1</v>
      </c>
      <c r="R1403" s="2268">
        <v>1</v>
      </c>
      <c r="S1403" s="2268">
        <v>0</v>
      </c>
      <c r="T1403" s="2268">
        <v>1</v>
      </c>
      <c r="U1403" s="2268">
        <v>2</v>
      </c>
      <c r="V1403" s="2268">
        <v>1</v>
      </c>
      <c r="W1403" s="2268">
        <v>10</v>
      </c>
      <c r="X1403" s="2268">
        <v>6</v>
      </c>
      <c r="Y1403" s="2268">
        <v>12</v>
      </c>
      <c r="Z1403" s="2268">
        <v>15</v>
      </c>
      <c r="AA1403" s="2268">
        <v>17</v>
      </c>
      <c r="AB1403" s="2268">
        <v>22</v>
      </c>
      <c r="AC1403" s="2268">
        <v>10</v>
      </c>
      <c r="AD1403" s="2268">
        <v>17</v>
      </c>
      <c r="AE1403" s="2268">
        <v>27</v>
      </c>
      <c r="AF1403" s="2268">
        <v>28</v>
      </c>
      <c r="AG1403" s="2268">
        <v>14</v>
      </c>
      <c r="AH1403" s="2268">
        <v>7</v>
      </c>
      <c r="AI1403" s="2268">
        <v>0</v>
      </c>
    </row>
    <row r="1404" spans="1:35" s="2266" customFormat="1" ht="14.25" customHeight="1">
      <c r="A1404" s="2974"/>
      <c r="B1404" s="2974"/>
      <c r="C1404" s="2975"/>
      <c r="D1404" s="2976"/>
      <c r="E1404" s="2976"/>
      <c r="F1404" s="2976"/>
      <c r="G1404" s="2264" t="s">
        <v>4208</v>
      </c>
      <c r="H1404" s="2267">
        <v>88</v>
      </c>
      <c r="I1404" s="2268">
        <v>0</v>
      </c>
      <c r="J1404" s="2268">
        <v>4</v>
      </c>
      <c r="K1404" s="2268">
        <v>1</v>
      </c>
      <c r="L1404" s="2268">
        <v>0</v>
      </c>
      <c r="M1404" s="2268">
        <v>0</v>
      </c>
      <c r="N1404" s="2268">
        <v>0</v>
      </c>
      <c r="O1404" s="2268">
        <v>0</v>
      </c>
      <c r="P1404" s="2268"/>
      <c r="Q1404" s="2268">
        <v>1</v>
      </c>
      <c r="R1404" s="2268">
        <v>1</v>
      </c>
      <c r="S1404" s="2268">
        <v>0</v>
      </c>
      <c r="T1404" s="2268">
        <v>1</v>
      </c>
      <c r="U1404" s="2268">
        <v>2</v>
      </c>
      <c r="V1404" s="2268">
        <v>0</v>
      </c>
      <c r="W1404" s="2268">
        <v>4</v>
      </c>
      <c r="X1404" s="2268">
        <v>3</v>
      </c>
      <c r="Y1404" s="2268">
        <v>6</v>
      </c>
      <c r="Z1404" s="2268">
        <v>9</v>
      </c>
      <c r="AA1404" s="2268">
        <v>8</v>
      </c>
      <c r="AB1404" s="2268">
        <v>11</v>
      </c>
      <c r="AC1404" s="2268">
        <v>5</v>
      </c>
      <c r="AD1404" s="2268">
        <v>6</v>
      </c>
      <c r="AE1404" s="2268">
        <v>10</v>
      </c>
      <c r="AF1404" s="2268">
        <v>8</v>
      </c>
      <c r="AG1404" s="2268">
        <v>6</v>
      </c>
      <c r="AH1404" s="2268">
        <v>2</v>
      </c>
      <c r="AI1404" s="2268">
        <v>0</v>
      </c>
    </row>
    <row r="1405" spans="1:35" s="2266" customFormat="1" ht="14.25" customHeight="1">
      <c r="A1405" s="2974"/>
      <c r="B1405" s="2974"/>
      <c r="C1405" s="2976"/>
      <c r="D1405" s="2976"/>
      <c r="E1405" s="2976"/>
      <c r="F1405" s="2976"/>
      <c r="G1405" s="2264" t="s">
        <v>4209</v>
      </c>
      <c r="H1405" s="2267">
        <v>112</v>
      </c>
      <c r="I1405" s="2268">
        <v>0</v>
      </c>
      <c r="J1405" s="2268">
        <v>3</v>
      </c>
      <c r="K1405" s="2268">
        <v>0</v>
      </c>
      <c r="L1405" s="2268">
        <v>0</v>
      </c>
      <c r="M1405" s="2268">
        <v>0</v>
      </c>
      <c r="N1405" s="2268">
        <v>0</v>
      </c>
      <c r="O1405" s="2268">
        <v>1</v>
      </c>
      <c r="P1405" s="2268"/>
      <c r="Q1405" s="2268">
        <v>0</v>
      </c>
      <c r="R1405" s="2268">
        <v>0</v>
      </c>
      <c r="S1405" s="2268">
        <v>0</v>
      </c>
      <c r="T1405" s="2268">
        <v>0</v>
      </c>
      <c r="U1405" s="2268">
        <v>0</v>
      </c>
      <c r="V1405" s="2268">
        <v>1</v>
      </c>
      <c r="W1405" s="2268">
        <v>6</v>
      </c>
      <c r="X1405" s="2268">
        <v>3</v>
      </c>
      <c r="Y1405" s="2268">
        <v>6</v>
      </c>
      <c r="Z1405" s="2268">
        <v>6</v>
      </c>
      <c r="AA1405" s="2268">
        <v>9</v>
      </c>
      <c r="AB1405" s="2268">
        <v>11</v>
      </c>
      <c r="AC1405" s="2268">
        <v>5</v>
      </c>
      <c r="AD1405" s="2268">
        <v>11</v>
      </c>
      <c r="AE1405" s="2268">
        <v>17</v>
      </c>
      <c r="AF1405" s="2268">
        <v>20</v>
      </c>
      <c r="AG1405" s="2268">
        <v>8</v>
      </c>
      <c r="AH1405" s="2268">
        <v>5</v>
      </c>
      <c r="AI1405" s="2268">
        <v>0</v>
      </c>
    </row>
    <row r="1406" spans="1:35" s="2266" customFormat="1" ht="14.25" customHeight="1">
      <c r="A1406" s="2974" t="s">
        <v>4864</v>
      </c>
      <c r="B1406" s="2974"/>
      <c r="C1406" s="2977" t="s">
        <v>4865</v>
      </c>
      <c r="D1406" s="2978"/>
      <c r="E1406" s="2978"/>
      <c r="F1406" s="2978"/>
      <c r="G1406" s="2264" t="s">
        <v>4212</v>
      </c>
      <c r="H1406" s="2268">
        <v>1</v>
      </c>
      <c r="I1406" s="2268">
        <v>0</v>
      </c>
      <c r="J1406" s="2268">
        <v>0</v>
      </c>
      <c r="K1406" s="2268">
        <v>0</v>
      </c>
      <c r="L1406" s="2268">
        <v>0</v>
      </c>
      <c r="M1406" s="2268">
        <v>0</v>
      </c>
      <c r="N1406" s="2268">
        <v>0</v>
      </c>
      <c r="O1406" s="2268">
        <v>0</v>
      </c>
      <c r="P1406" s="2268"/>
      <c r="Q1406" s="2268">
        <v>0</v>
      </c>
      <c r="R1406" s="2268">
        <v>0</v>
      </c>
      <c r="S1406" s="2268">
        <v>0</v>
      </c>
      <c r="T1406" s="2268">
        <v>0</v>
      </c>
      <c r="U1406" s="2268">
        <v>0</v>
      </c>
      <c r="V1406" s="2268">
        <v>0</v>
      </c>
      <c r="W1406" s="2268">
        <v>0</v>
      </c>
      <c r="X1406" s="2268">
        <v>0</v>
      </c>
      <c r="Y1406" s="2268">
        <v>0</v>
      </c>
      <c r="Z1406" s="2268">
        <v>0</v>
      </c>
      <c r="AA1406" s="2268">
        <v>0</v>
      </c>
      <c r="AB1406" s="2268">
        <v>0</v>
      </c>
      <c r="AC1406" s="2268">
        <v>1</v>
      </c>
      <c r="AD1406" s="2268">
        <v>0</v>
      </c>
      <c r="AE1406" s="2268">
        <v>0</v>
      </c>
      <c r="AF1406" s="2268">
        <v>0</v>
      </c>
      <c r="AG1406" s="2268">
        <v>0</v>
      </c>
      <c r="AH1406" s="2268">
        <v>0</v>
      </c>
      <c r="AI1406" s="2268">
        <v>0</v>
      </c>
    </row>
    <row r="1407" spans="1:35" s="2266" customFormat="1" ht="14.25" customHeight="1">
      <c r="A1407" s="2974"/>
      <c r="B1407" s="2974"/>
      <c r="C1407" s="2975"/>
      <c r="D1407" s="2976"/>
      <c r="E1407" s="2976"/>
      <c r="F1407" s="2976"/>
      <c r="G1407" s="2264" t="s">
        <v>4208</v>
      </c>
      <c r="H1407" s="2268">
        <v>0</v>
      </c>
      <c r="I1407" s="2268">
        <v>0</v>
      </c>
      <c r="J1407" s="2268">
        <v>0</v>
      </c>
      <c r="K1407" s="2268">
        <v>0</v>
      </c>
      <c r="L1407" s="2268">
        <v>0</v>
      </c>
      <c r="M1407" s="2268">
        <v>0</v>
      </c>
      <c r="N1407" s="2268">
        <v>0</v>
      </c>
      <c r="O1407" s="2268">
        <v>0</v>
      </c>
      <c r="P1407" s="2268"/>
      <c r="Q1407" s="2268">
        <v>0</v>
      </c>
      <c r="R1407" s="2268">
        <v>0</v>
      </c>
      <c r="S1407" s="2268">
        <v>0</v>
      </c>
      <c r="T1407" s="2268">
        <v>0</v>
      </c>
      <c r="U1407" s="2268">
        <v>0</v>
      </c>
      <c r="V1407" s="2268">
        <v>0</v>
      </c>
      <c r="W1407" s="2268">
        <v>0</v>
      </c>
      <c r="X1407" s="2268">
        <v>0</v>
      </c>
      <c r="Y1407" s="2268">
        <v>0</v>
      </c>
      <c r="Z1407" s="2268">
        <v>0</v>
      </c>
      <c r="AA1407" s="2268">
        <v>0</v>
      </c>
      <c r="AB1407" s="2268">
        <v>0</v>
      </c>
      <c r="AC1407" s="2268">
        <v>0</v>
      </c>
      <c r="AD1407" s="2268">
        <v>0</v>
      </c>
      <c r="AE1407" s="2268">
        <v>0</v>
      </c>
      <c r="AF1407" s="2268">
        <v>0</v>
      </c>
      <c r="AG1407" s="2268">
        <v>0</v>
      </c>
      <c r="AH1407" s="2268">
        <v>0</v>
      </c>
      <c r="AI1407" s="2268">
        <v>0</v>
      </c>
    </row>
    <row r="1408" spans="1:35" s="2266" customFormat="1" ht="14.25" customHeight="1">
      <c r="A1408" s="2974"/>
      <c r="B1408" s="2974"/>
      <c r="C1408" s="2976"/>
      <c r="D1408" s="2976"/>
      <c r="E1408" s="2976"/>
      <c r="F1408" s="2976"/>
      <c r="G1408" s="2264" t="s">
        <v>4209</v>
      </c>
      <c r="H1408" s="2268">
        <v>1</v>
      </c>
      <c r="I1408" s="2268">
        <v>0</v>
      </c>
      <c r="J1408" s="2268">
        <v>0</v>
      </c>
      <c r="K1408" s="2268">
        <v>0</v>
      </c>
      <c r="L1408" s="2268">
        <v>0</v>
      </c>
      <c r="M1408" s="2268">
        <v>0</v>
      </c>
      <c r="N1408" s="2268">
        <v>0</v>
      </c>
      <c r="O1408" s="2268">
        <v>0</v>
      </c>
      <c r="P1408" s="2268"/>
      <c r="Q1408" s="2268">
        <v>0</v>
      </c>
      <c r="R1408" s="2268">
        <v>0</v>
      </c>
      <c r="S1408" s="2268">
        <v>0</v>
      </c>
      <c r="T1408" s="2268">
        <v>0</v>
      </c>
      <c r="U1408" s="2268">
        <v>0</v>
      </c>
      <c r="V1408" s="2268">
        <v>0</v>
      </c>
      <c r="W1408" s="2268">
        <v>0</v>
      </c>
      <c r="X1408" s="2268">
        <v>0</v>
      </c>
      <c r="Y1408" s="2268">
        <v>0</v>
      </c>
      <c r="Z1408" s="2268">
        <v>0</v>
      </c>
      <c r="AA1408" s="2268">
        <v>0</v>
      </c>
      <c r="AB1408" s="2268">
        <v>0</v>
      </c>
      <c r="AC1408" s="2268">
        <v>1</v>
      </c>
      <c r="AD1408" s="2268">
        <v>0</v>
      </c>
      <c r="AE1408" s="2268">
        <v>0</v>
      </c>
      <c r="AF1408" s="2268">
        <v>0</v>
      </c>
      <c r="AG1408" s="2268">
        <v>0</v>
      </c>
      <c r="AH1408" s="2268">
        <v>0</v>
      </c>
      <c r="AI1408" s="2268">
        <v>0</v>
      </c>
    </row>
    <row r="1409" spans="1:35" s="2266" customFormat="1" ht="14.25" customHeight="1">
      <c r="A1409" s="2974" t="s">
        <v>4866</v>
      </c>
      <c r="B1409" s="2974"/>
      <c r="C1409" s="2977" t="s">
        <v>4867</v>
      </c>
      <c r="D1409" s="2978"/>
      <c r="E1409" s="2978"/>
      <c r="F1409" s="2978"/>
      <c r="G1409" s="2264" t="s">
        <v>4212</v>
      </c>
      <c r="H1409" s="2268">
        <v>11029</v>
      </c>
      <c r="I1409" s="2268">
        <v>0</v>
      </c>
      <c r="J1409" s="2268">
        <v>14</v>
      </c>
      <c r="K1409" s="2268">
        <v>4</v>
      </c>
      <c r="L1409" s="2268">
        <v>4</v>
      </c>
      <c r="M1409" s="2268">
        <v>1</v>
      </c>
      <c r="N1409" s="2268">
        <v>0</v>
      </c>
      <c r="O1409" s="2268">
        <v>4</v>
      </c>
      <c r="P1409" s="2268"/>
      <c r="Q1409" s="2268">
        <v>11</v>
      </c>
      <c r="R1409" s="2268">
        <v>8</v>
      </c>
      <c r="S1409" s="2268">
        <v>16</v>
      </c>
      <c r="T1409" s="2268">
        <v>34</v>
      </c>
      <c r="U1409" s="2268">
        <v>65</v>
      </c>
      <c r="V1409" s="2268">
        <v>146</v>
      </c>
      <c r="W1409" s="2268">
        <v>258</v>
      </c>
      <c r="X1409" s="2268">
        <v>323</v>
      </c>
      <c r="Y1409" s="2268">
        <v>481</v>
      </c>
      <c r="Z1409" s="2268">
        <v>597</v>
      </c>
      <c r="AA1409" s="2268">
        <v>646</v>
      </c>
      <c r="AB1409" s="2268">
        <v>712</v>
      </c>
      <c r="AC1409" s="2268">
        <v>725</v>
      </c>
      <c r="AD1409" s="2268">
        <v>1040</v>
      </c>
      <c r="AE1409" s="2268">
        <v>1535</v>
      </c>
      <c r="AF1409" s="2268">
        <v>2068</v>
      </c>
      <c r="AG1409" s="2268">
        <v>1524</v>
      </c>
      <c r="AH1409" s="2268">
        <v>673</v>
      </c>
      <c r="AI1409" s="2268">
        <v>140</v>
      </c>
    </row>
    <row r="1410" spans="1:35" s="2266" customFormat="1" ht="14.25" customHeight="1">
      <c r="A1410" s="2974"/>
      <c r="B1410" s="2974"/>
      <c r="C1410" s="2975"/>
      <c r="D1410" s="2976"/>
      <c r="E1410" s="2976"/>
      <c r="F1410" s="2976"/>
      <c r="G1410" s="2264" t="s">
        <v>4208</v>
      </c>
      <c r="H1410" s="2268">
        <v>6101</v>
      </c>
      <c r="I1410" s="2268">
        <v>0</v>
      </c>
      <c r="J1410" s="2268">
        <v>6</v>
      </c>
      <c r="K1410" s="2268">
        <v>3</v>
      </c>
      <c r="L1410" s="2268">
        <v>2</v>
      </c>
      <c r="M1410" s="2268">
        <v>1</v>
      </c>
      <c r="N1410" s="2268">
        <v>0</v>
      </c>
      <c r="O1410" s="2268">
        <v>2</v>
      </c>
      <c r="P1410" s="2268"/>
      <c r="Q1410" s="2268">
        <v>5</v>
      </c>
      <c r="R1410" s="2268">
        <v>5</v>
      </c>
      <c r="S1410" s="2268">
        <v>13</v>
      </c>
      <c r="T1410" s="2268">
        <v>23</v>
      </c>
      <c r="U1410" s="2268">
        <v>50</v>
      </c>
      <c r="V1410" s="2268">
        <v>117</v>
      </c>
      <c r="W1410" s="2268">
        <v>213</v>
      </c>
      <c r="X1410" s="2268">
        <v>258</v>
      </c>
      <c r="Y1410" s="2268">
        <v>383</v>
      </c>
      <c r="Z1410" s="2268">
        <v>468</v>
      </c>
      <c r="AA1410" s="2268">
        <v>486</v>
      </c>
      <c r="AB1410" s="2268">
        <v>477</v>
      </c>
      <c r="AC1410" s="2268">
        <v>436</v>
      </c>
      <c r="AD1410" s="2268">
        <v>546</v>
      </c>
      <c r="AE1410" s="2268">
        <v>696</v>
      </c>
      <c r="AF1410" s="2268">
        <v>934</v>
      </c>
      <c r="AG1410" s="2268">
        <v>668</v>
      </c>
      <c r="AH1410" s="2268">
        <v>256</v>
      </c>
      <c r="AI1410" s="2268">
        <v>53</v>
      </c>
    </row>
    <row r="1411" spans="1:35" s="2266" customFormat="1" ht="14.25" customHeight="1">
      <c r="A1411" s="2974"/>
      <c r="B1411" s="2974"/>
      <c r="C1411" s="2976"/>
      <c r="D1411" s="2976"/>
      <c r="E1411" s="2976"/>
      <c r="F1411" s="2976"/>
      <c r="G1411" s="2264" t="s">
        <v>4209</v>
      </c>
      <c r="H1411" s="2268">
        <v>4928</v>
      </c>
      <c r="I1411" s="2268">
        <v>0</v>
      </c>
      <c r="J1411" s="2268">
        <v>8</v>
      </c>
      <c r="K1411" s="2268">
        <v>1</v>
      </c>
      <c r="L1411" s="2268">
        <v>2</v>
      </c>
      <c r="M1411" s="2268">
        <v>0</v>
      </c>
      <c r="N1411" s="2268">
        <v>0</v>
      </c>
      <c r="O1411" s="2268">
        <v>2</v>
      </c>
      <c r="P1411" s="2268"/>
      <c r="Q1411" s="2268">
        <v>6</v>
      </c>
      <c r="R1411" s="2268">
        <v>3</v>
      </c>
      <c r="S1411" s="2268">
        <v>3</v>
      </c>
      <c r="T1411" s="2268">
        <v>11</v>
      </c>
      <c r="U1411" s="2268">
        <v>15</v>
      </c>
      <c r="V1411" s="2268">
        <v>29</v>
      </c>
      <c r="W1411" s="2268">
        <v>45</v>
      </c>
      <c r="X1411" s="2268">
        <v>65</v>
      </c>
      <c r="Y1411" s="2268">
        <v>98</v>
      </c>
      <c r="Z1411" s="2268">
        <v>129</v>
      </c>
      <c r="AA1411" s="2268">
        <v>160</v>
      </c>
      <c r="AB1411" s="2268">
        <v>235</v>
      </c>
      <c r="AC1411" s="2268">
        <v>289</v>
      </c>
      <c r="AD1411" s="2268">
        <v>494</v>
      </c>
      <c r="AE1411" s="2268">
        <v>839</v>
      </c>
      <c r="AF1411" s="2268">
        <v>1134</v>
      </c>
      <c r="AG1411" s="2268">
        <v>856</v>
      </c>
      <c r="AH1411" s="2268">
        <v>417</v>
      </c>
      <c r="AI1411" s="2268">
        <v>87</v>
      </c>
    </row>
    <row r="1412" spans="1:35" s="2266" customFormat="1" ht="14.25" customHeight="1">
      <c r="A1412" s="2974" t="s">
        <v>4868</v>
      </c>
      <c r="B1412" s="2974"/>
      <c r="C1412" s="2977" t="s">
        <v>4869</v>
      </c>
      <c r="D1412" s="2978"/>
      <c r="E1412" s="2978"/>
      <c r="F1412" s="2978"/>
      <c r="G1412" s="2264" t="s">
        <v>4212</v>
      </c>
      <c r="H1412" s="2268">
        <v>2</v>
      </c>
      <c r="I1412" s="2268">
        <v>0</v>
      </c>
      <c r="J1412" s="2268">
        <v>0</v>
      </c>
      <c r="K1412" s="2268">
        <v>0</v>
      </c>
      <c r="L1412" s="2268">
        <v>0</v>
      </c>
      <c r="M1412" s="2268">
        <v>0</v>
      </c>
      <c r="N1412" s="2268">
        <v>0</v>
      </c>
      <c r="O1412" s="2268">
        <v>0</v>
      </c>
      <c r="P1412" s="2268"/>
      <c r="Q1412" s="2268">
        <v>0</v>
      </c>
      <c r="R1412" s="2268">
        <v>0</v>
      </c>
      <c r="S1412" s="2268">
        <v>0</v>
      </c>
      <c r="T1412" s="2268">
        <v>0</v>
      </c>
      <c r="U1412" s="2268">
        <v>0</v>
      </c>
      <c r="V1412" s="2268">
        <v>0</v>
      </c>
      <c r="W1412" s="2268">
        <v>0</v>
      </c>
      <c r="X1412" s="2268">
        <v>0</v>
      </c>
      <c r="Y1412" s="2268">
        <v>0</v>
      </c>
      <c r="Z1412" s="2268">
        <v>0</v>
      </c>
      <c r="AA1412" s="2268">
        <v>1</v>
      </c>
      <c r="AB1412" s="2268">
        <v>1</v>
      </c>
      <c r="AC1412" s="2268">
        <v>0</v>
      </c>
      <c r="AD1412" s="2268">
        <v>0</v>
      </c>
      <c r="AE1412" s="2268">
        <v>0</v>
      </c>
      <c r="AF1412" s="2268">
        <v>0</v>
      </c>
      <c r="AG1412" s="2268">
        <v>0</v>
      </c>
      <c r="AH1412" s="2268">
        <v>0</v>
      </c>
      <c r="AI1412" s="2268">
        <v>0</v>
      </c>
    </row>
    <row r="1413" spans="1:35" s="2266" customFormat="1" ht="14.25" customHeight="1">
      <c r="A1413" s="2974"/>
      <c r="B1413" s="2974"/>
      <c r="C1413" s="2975"/>
      <c r="D1413" s="2976"/>
      <c r="E1413" s="2976"/>
      <c r="F1413" s="2976"/>
      <c r="G1413" s="2264" t="s">
        <v>4208</v>
      </c>
      <c r="H1413" s="2268">
        <v>2</v>
      </c>
      <c r="I1413" s="2268">
        <v>0</v>
      </c>
      <c r="J1413" s="2268">
        <v>0</v>
      </c>
      <c r="K1413" s="2268">
        <v>0</v>
      </c>
      <c r="L1413" s="2268">
        <v>0</v>
      </c>
      <c r="M1413" s="2268">
        <v>0</v>
      </c>
      <c r="N1413" s="2268">
        <v>0</v>
      </c>
      <c r="O1413" s="2268">
        <v>0</v>
      </c>
      <c r="P1413" s="2268"/>
      <c r="Q1413" s="2268">
        <v>0</v>
      </c>
      <c r="R1413" s="2268">
        <v>0</v>
      </c>
      <c r="S1413" s="2268">
        <v>0</v>
      </c>
      <c r="T1413" s="2268">
        <v>0</v>
      </c>
      <c r="U1413" s="2268">
        <v>0</v>
      </c>
      <c r="V1413" s="2268">
        <v>0</v>
      </c>
      <c r="W1413" s="2268">
        <v>0</v>
      </c>
      <c r="X1413" s="2268">
        <v>0</v>
      </c>
      <c r="Y1413" s="2268">
        <v>0</v>
      </c>
      <c r="Z1413" s="2268">
        <v>0</v>
      </c>
      <c r="AA1413" s="2268">
        <v>1</v>
      </c>
      <c r="AB1413" s="2268">
        <v>1</v>
      </c>
      <c r="AC1413" s="2268">
        <v>0</v>
      </c>
      <c r="AD1413" s="2268">
        <v>0</v>
      </c>
      <c r="AE1413" s="2268">
        <v>0</v>
      </c>
      <c r="AF1413" s="2268">
        <v>0</v>
      </c>
      <c r="AG1413" s="2268">
        <v>0</v>
      </c>
      <c r="AH1413" s="2268">
        <v>0</v>
      </c>
      <c r="AI1413" s="2268">
        <v>0</v>
      </c>
    </row>
    <row r="1414" spans="1:35" s="2266" customFormat="1" ht="14.25" customHeight="1">
      <c r="A1414" s="2974"/>
      <c r="B1414" s="2974"/>
      <c r="C1414" s="2976"/>
      <c r="D1414" s="2976"/>
      <c r="E1414" s="2976"/>
      <c r="F1414" s="2976"/>
      <c r="G1414" s="2264" t="s">
        <v>4209</v>
      </c>
      <c r="H1414" s="2268">
        <v>0</v>
      </c>
      <c r="I1414" s="2268">
        <v>0</v>
      </c>
      <c r="J1414" s="2268">
        <v>0</v>
      </c>
      <c r="K1414" s="2268">
        <v>0</v>
      </c>
      <c r="L1414" s="2268">
        <v>0</v>
      </c>
      <c r="M1414" s="2268">
        <v>0</v>
      </c>
      <c r="N1414" s="2268">
        <v>0</v>
      </c>
      <c r="O1414" s="2268">
        <v>0</v>
      </c>
      <c r="P1414" s="2268"/>
      <c r="Q1414" s="2268">
        <v>0</v>
      </c>
      <c r="R1414" s="2268">
        <v>0</v>
      </c>
      <c r="S1414" s="2268">
        <v>0</v>
      </c>
      <c r="T1414" s="2268">
        <v>0</v>
      </c>
      <c r="U1414" s="2268">
        <v>0</v>
      </c>
      <c r="V1414" s="2268">
        <v>0</v>
      </c>
      <c r="W1414" s="2268">
        <v>0</v>
      </c>
      <c r="X1414" s="2268">
        <v>0</v>
      </c>
      <c r="Y1414" s="2268">
        <v>0</v>
      </c>
      <c r="Z1414" s="2268">
        <v>0</v>
      </c>
      <c r="AA1414" s="2268">
        <v>0</v>
      </c>
      <c r="AB1414" s="2268">
        <v>0</v>
      </c>
      <c r="AC1414" s="2268">
        <v>0</v>
      </c>
      <c r="AD1414" s="2268">
        <v>0</v>
      </c>
      <c r="AE1414" s="2268">
        <v>0</v>
      </c>
      <c r="AF1414" s="2268">
        <v>0</v>
      </c>
      <c r="AG1414" s="2268">
        <v>0</v>
      </c>
      <c r="AH1414" s="2268">
        <v>0</v>
      </c>
      <c r="AI1414" s="2268">
        <v>0</v>
      </c>
    </row>
    <row r="1415" spans="1:35" s="2266" customFormat="1" ht="14.25" customHeight="1">
      <c r="A1415" s="2974" t="s">
        <v>4870</v>
      </c>
      <c r="B1415" s="2974"/>
      <c r="C1415" s="2977" t="s">
        <v>4871</v>
      </c>
      <c r="D1415" s="2978"/>
      <c r="E1415" s="2978"/>
      <c r="F1415" s="2978"/>
      <c r="G1415" s="2264" t="s">
        <v>4212</v>
      </c>
      <c r="H1415" s="2268">
        <v>54</v>
      </c>
      <c r="I1415" s="2268">
        <v>0</v>
      </c>
      <c r="J1415" s="2268">
        <v>0</v>
      </c>
      <c r="K1415" s="2268">
        <v>0</v>
      </c>
      <c r="L1415" s="2268">
        <v>0</v>
      </c>
      <c r="M1415" s="2268">
        <v>0</v>
      </c>
      <c r="N1415" s="2268">
        <v>0</v>
      </c>
      <c r="O1415" s="2268">
        <v>0</v>
      </c>
      <c r="P1415" s="2268"/>
      <c r="Q1415" s="2268">
        <v>0</v>
      </c>
      <c r="R1415" s="2268">
        <v>0</v>
      </c>
      <c r="S1415" s="2268">
        <v>0</v>
      </c>
      <c r="T1415" s="2268">
        <v>1</v>
      </c>
      <c r="U1415" s="2268">
        <v>1</v>
      </c>
      <c r="V1415" s="2268">
        <v>1</v>
      </c>
      <c r="W1415" s="2268">
        <v>1</v>
      </c>
      <c r="X1415" s="2268">
        <v>0</v>
      </c>
      <c r="Y1415" s="2268">
        <v>4</v>
      </c>
      <c r="Z1415" s="2268">
        <v>5</v>
      </c>
      <c r="AA1415" s="2268">
        <v>3</v>
      </c>
      <c r="AB1415" s="2268">
        <v>6</v>
      </c>
      <c r="AC1415" s="2268">
        <v>5</v>
      </c>
      <c r="AD1415" s="2268">
        <v>3</v>
      </c>
      <c r="AE1415" s="2268">
        <v>8</v>
      </c>
      <c r="AF1415" s="2268">
        <v>6</v>
      </c>
      <c r="AG1415" s="2268">
        <v>10</v>
      </c>
      <c r="AH1415" s="2268">
        <v>0</v>
      </c>
      <c r="AI1415" s="2268">
        <v>0</v>
      </c>
    </row>
    <row r="1416" spans="1:35" s="2266" customFormat="1" ht="14.25" customHeight="1">
      <c r="A1416" s="2974"/>
      <c r="B1416" s="2974"/>
      <c r="C1416" s="2975"/>
      <c r="D1416" s="2976"/>
      <c r="E1416" s="2976"/>
      <c r="F1416" s="2976"/>
      <c r="G1416" s="2264" t="s">
        <v>4208</v>
      </c>
      <c r="H1416" s="2268">
        <v>33</v>
      </c>
      <c r="I1416" s="2268">
        <v>0</v>
      </c>
      <c r="J1416" s="2268">
        <v>0</v>
      </c>
      <c r="K1416" s="2268">
        <v>0</v>
      </c>
      <c r="L1416" s="2268">
        <v>0</v>
      </c>
      <c r="M1416" s="2268">
        <v>0</v>
      </c>
      <c r="N1416" s="2268">
        <v>0</v>
      </c>
      <c r="O1416" s="2268">
        <v>0</v>
      </c>
      <c r="P1416" s="2268"/>
      <c r="Q1416" s="2268">
        <v>0</v>
      </c>
      <c r="R1416" s="2268">
        <v>0</v>
      </c>
      <c r="S1416" s="2268">
        <v>0</v>
      </c>
      <c r="T1416" s="2268">
        <v>1</v>
      </c>
      <c r="U1416" s="2268">
        <v>0</v>
      </c>
      <c r="V1416" s="2268">
        <v>1</v>
      </c>
      <c r="W1416" s="2268">
        <v>1</v>
      </c>
      <c r="X1416" s="2268">
        <v>0</v>
      </c>
      <c r="Y1416" s="2268">
        <v>3</v>
      </c>
      <c r="Z1416" s="2268">
        <v>4</v>
      </c>
      <c r="AA1416" s="2268">
        <v>1</v>
      </c>
      <c r="AB1416" s="2268">
        <v>2</v>
      </c>
      <c r="AC1416" s="2268">
        <v>5</v>
      </c>
      <c r="AD1416" s="2268">
        <v>2</v>
      </c>
      <c r="AE1416" s="2268">
        <v>4</v>
      </c>
      <c r="AF1416" s="2268">
        <v>3</v>
      </c>
      <c r="AG1416" s="2268">
        <v>6</v>
      </c>
      <c r="AH1416" s="2268">
        <v>0</v>
      </c>
      <c r="AI1416" s="2268">
        <v>0</v>
      </c>
    </row>
    <row r="1417" spans="1:35" s="2274" customFormat="1" ht="14.25" customHeight="1">
      <c r="A1417" s="2974"/>
      <c r="B1417" s="2974"/>
      <c r="C1417" s="2976"/>
      <c r="D1417" s="2976"/>
      <c r="E1417" s="2976"/>
      <c r="F1417" s="2976"/>
      <c r="G1417" s="2264" t="s">
        <v>4209</v>
      </c>
      <c r="H1417" s="2268">
        <v>21</v>
      </c>
      <c r="I1417" s="2268">
        <v>0</v>
      </c>
      <c r="J1417" s="2268">
        <v>0</v>
      </c>
      <c r="K1417" s="2268">
        <v>0</v>
      </c>
      <c r="L1417" s="2268">
        <v>0</v>
      </c>
      <c r="M1417" s="2268">
        <v>0</v>
      </c>
      <c r="N1417" s="2268">
        <v>0</v>
      </c>
      <c r="O1417" s="2268">
        <v>0</v>
      </c>
      <c r="P1417" s="2268"/>
      <c r="Q1417" s="2268">
        <v>0</v>
      </c>
      <c r="R1417" s="2268">
        <v>0</v>
      </c>
      <c r="S1417" s="2268">
        <v>0</v>
      </c>
      <c r="T1417" s="2268">
        <v>0</v>
      </c>
      <c r="U1417" s="2268">
        <v>1</v>
      </c>
      <c r="V1417" s="2268">
        <v>0</v>
      </c>
      <c r="W1417" s="2268">
        <v>0</v>
      </c>
      <c r="X1417" s="2268">
        <v>0</v>
      </c>
      <c r="Y1417" s="2268">
        <v>1</v>
      </c>
      <c r="Z1417" s="2268">
        <v>1</v>
      </c>
      <c r="AA1417" s="2268">
        <v>2</v>
      </c>
      <c r="AB1417" s="2268">
        <v>4</v>
      </c>
      <c r="AC1417" s="2268">
        <v>0</v>
      </c>
      <c r="AD1417" s="2268">
        <v>1</v>
      </c>
      <c r="AE1417" s="2268">
        <v>4</v>
      </c>
      <c r="AF1417" s="2268">
        <v>3</v>
      </c>
      <c r="AG1417" s="2268">
        <v>4</v>
      </c>
      <c r="AH1417" s="2268">
        <v>0</v>
      </c>
      <c r="AI1417" s="2268">
        <v>0</v>
      </c>
    </row>
    <row r="1418" spans="1:35" s="2266" customFormat="1" ht="14.25" customHeight="1">
      <c r="A1418" s="2974" t="s">
        <v>4872</v>
      </c>
      <c r="B1418" s="2974"/>
      <c r="C1418" s="2977" t="s">
        <v>4873</v>
      </c>
      <c r="D1418" s="2978"/>
      <c r="E1418" s="2978"/>
      <c r="F1418" s="2978"/>
      <c r="G1418" s="2264" t="s">
        <v>4212</v>
      </c>
      <c r="H1418" s="2268">
        <v>102</v>
      </c>
      <c r="I1418" s="2268">
        <v>0</v>
      </c>
      <c r="J1418" s="2268">
        <v>0</v>
      </c>
      <c r="K1418" s="2268">
        <v>0</v>
      </c>
      <c r="L1418" s="2268">
        <v>0</v>
      </c>
      <c r="M1418" s="2268">
        <v>0</v>
      </c>
      <c r="N1418" s="2268">
        <v>0</v>
      </c>
      <c r="O1418" s="2268">
        <v>0</v>
      </c>
      <c r="P1418" s="2268"/>
      <c r="Q1418" s="2268">
        <v>0</v>
      </c>
      <c r="R1418" s="2268">
        <v>0</v>
      </c>
      <c r="S1418" s="2268">
        <v>0</v>
      </c>
      <c r="T1418" s="2268">
        <v>2</v>
      </c>
      <c r="U1418" s="2268">
        <v>2</v>
      </c>
      <c r="V1418" s="2268">
        <v>6</v>
      </c>
      <c r="W1418" s="2268">
        <v>8</v>
      </c>
      <c r="X1418" s="2268">
        <v>8</v>
      </c>
      <c r="Y1418" s="2268">
        <v>5</v>
      </c>
      <c r="Z1418" s="2268">
        <v>8</v>
      </c>
      <c r="AA1418" s="2268">
        <v>11</v>
      </c>
      <c r="AB1418" s="2268">
        <v>7</v>
      </c>
      <c r="AC1418" s="2268">
        <v>8</v>
      </c>
      <c r="AD1418" s="2268">
        <v>14</v>
      </c>
      <c r="AE1418" s="2268">
        <v>9</v>
      </c>
      <c r="AF1418" s="2268">
        <v>11</v>
      </c>
      <c r="AG1418" s="2268">
        <v>2</v>
      </c>
      <c r="AH1418" s="2268">
        <v>1</v>
      </c>
      <c r="AI1418" s="2268">
        <v>0</v>
      </c>
    </row>
    <row r="1419" spans="1:35" s="2266" customFormat="1" ht="14.25" customHeight="1">
      <c r="A1419" s="2974"/>
      <c r="B1419" s="2974"/>
      <c r="C1419" s="2975"/>
      <c r="D1419" s="2976"/>
      <c r="E1419" s="2976"/>
      <c r="F1419" s="2976"/>
      <c r="G1419" s="2264" t="s">
        <v>4208</v>
      </c>
      <c r="H1419" s="2268">
        <v>65</v>
      </c>
      <c r="I1419" s="2268">
        <v>0</v>
      </c>
      <c r="J1419" s="2268">
        <v>0</v>
      </c>
      <c r="K1419" s="2268">
        <v>0</v>
      </c>
      <c r="L1419" s="2268">
        <v>0</v>
      </c>
      <c r="M1419" s="2268">
        <v>0</v>
      </c>
      <c r="N1419" s="2268">
        <v>0</v>
      </c>
      <c r="O1419" s="2268">
        <v>0</v>
      </c>
      <c r="P1419" s="2268"/>
      <c r="Q1419" s="2268">
        <v>0</v>
      </c>
      <c r="R1419" s="2268">
        <v>0</v>
      </c>
      <c r="S1419" s="2268">
        <v>0</v>
      </c>
      <c r="T1419" s="2268">
        <v>0</v>
      </c>
      <c r="U1419" s="2268">
        <v>1</v>
      </c>
      <c r="V1419" s="2268">
        <v>6</v>
      </c>
      <c r="W1419" s="2268">
        <v>8</v>
      </c>
      <c r="X1419" s="2268">
        <v>8</v>
      </c>
      <c r="Y1419" s="2268">
        <v>3</v>
      </c>
      <c r="Z1419" s="2268">
        <v>5</v>
      </c>
      <c r="AA1419" s="2268">
        <v>7</v>
      </c>
      <c r="AB1419" s="2268">
        <v>3</v>
      </c>
      <c r="AC1419" s="2268">
        <v>5</v>
      </c>
      <c r="AD1419" s="2268">
        <v>8</v>
      </c>
      <c r="AE1419" s="2268">
        <v>4</v>
      </c>
      <c r="AF1419" s="2268">
        <v>5</v>
      </c>
      <c r="AG1419" s="2268">
        <v>2</v>
      </c>
      <c r="AH1419" s="2268">
        <v>0</v>
      </c>
      <c r="AI1419" s="2268">
        <v>0</v>
      </c>
    </row>
    <row r="1420" spans="1:35" s="2274" customFormat="1" ht="14.25" customHeight="1">
      <c r="A1420" s="2974"/>
      <c r="B1420" s="2974"/>
      <c r="C1420" s="2976"/>
      <c r="D1420" s="2976"/>
      <c r="E1420" s="2976"/>
      <c r="F1420" s="2976"/>
      <c r="G1420" s="2264" t="s">
        <v>4209</v>
      </c>
      <c r="H1420" s="2268">
        <v>37</v>
      </c>
      <c r="I1420" s="2268">
        <v>0</v>
      </c>
      <c r="J1420" s="2268">
        <v>0</v>
      </c>
      <c r="K1420" s="2268">
        <v>0</v>
      </c>
      <c r="L1420" s="2268">
        <v>0</v>
      </c>
      <c r="M1420" s="2268">
        <v>0</v>
      </c>
      <c r="N1420" s="2268">
        <v>0</v>
      </c>
      <c r="O1420" s="2268">
        <v>0</v>
      </c>
      <c r="P1420" s="2268"/>
      <c r="Q1420" s="2268">
        <v>0</v>
      </c>
      <c r="R1420" s="2268">
        <v>0</v>
      </c>
      <c r="S1420" s="2268">
        <v>0</v>
      </c>
      <c r="T1420" s="2268">
        <v>2</v>
      </c>
      <c r="U1420" s="2268">
        <v>1</v>
      </c>
      <c r="V1420" s="2268">
        <v>0</v>
      </c>
      <c r="W1420" s="2268">
        <v>0</v>
      </c>
      <c r="X1420" s="2268">
        <v>0</v>
      </c>
      <c r="Y1420" s="2268">
        <v>2</v>
      </c>
      <c r="Z1420" s="2268">
        <v>3</v>
      </c>
      <c r="AA1420" s="2268">
        <v>4</v>
      </c>
      <c r="AB1420" s="2268">
        <v>4</v>
      </c>
      <c r="AC1420" s="2268">
        <v>3</v>
      </c>
      <c r="AD1420" s="2268">
        <v>6</v>
      </c>
      <c r="AE1420" s="2268">
        <v>5</v>
      </c>
      <c r="AF1420" s="2268">
        <v>6</v>
      </c>
      <c r="AG1420" s="2268">
        <v>0</v>
      </c>
      <c r="AH1420" s="2268">
        <v>1</v>
      </c>
      <c r="AI1420" s="2268">
        <v>0</v>
      </c>
    </row>
    <row r="1421" spans="1:35" s="2266" customFormat="1" ht="14.25" customHeight="1">
      <c r="A1421" s="2974" t="s">
        <v>4874</v>
      </c>
      <c r="B1421" s="2974"/>
      <c r="C1421" s="2977" t="s">
        <v>4875</v>
      </c>
      <c r="D1421" s="2978"/>
      <c r="E1421" s="2978"/>
      <c r="F1421" s="2978"/>
      <c r="G1421" s="2264" t="s">
        <v>4212</v>
      </c>
      <c r="H1421" s="2268">
        <v>116</v>
      </c>
      <c r="I1421" s="2268">
        <v>0</v>
      </c>
      <c r="J1421" s="2268">
        <v>0</v>
      </c>
      <c r="K1421" s="2268">
        <v>0</v>
      </c>
      <c r="L1421" s="2268">
        <v>0</v>
      </c>
      <c r="M1421" s="2268">
        <v>0</v>
      </c>
      <c r="N1421" s="2268">
        <v>0</v>
      </c>
      <c r="O1421" s="2268">
        <v>0</v>
      </c>
      <c r="P1421" s="2268"/>
      <c r="Q1421" s="2268">
        <v>0</v>
      </c>
      <c r="R1421" s="2268">
        <v>2</v>
      </c>
      <c r="S1421" s="2268">
        <v>0</v>
      </c>
      <c r="T1421" s="2268">
        <v>0</v>
      </c>
      <c r="U1421" s="2268">
        <v>0</v>
      </c>
      <c r="V1421" s="2268">
        <v>0</v>
      </c>
      <c r="W1421" s="2268">
        <v>0</v>
      </c>
      <c r="X1421" s="2268">
        <v>0</v>
      </c>
      <c r="Y1421" s="2268">
        <v>4</v>
      </c>
      <c r="Z1421" s="2268">
        <v>6</v>
      </c>
      <c r="AA1421" s="2268">
        <v>8</v>
      </c>
      <c r="AB1421" s="2268">
        <v>15</v>
      </c>
      <c r="AC1421" s="2268">
        <v>12</v>
      </c>
      <c r="AD1421" s="2268">
        <v>18</v>
      </c>
      <c r="AE1421" s="2268">
        <v>25</v>
      </c>
      <c r="AF1421" s="2268">
        <v>14</v>
      </c>
      <c r="AG1421" s="2268">
        <v>11</v>
      </c>
      <c r="AH1421" s="2268">
        <v>1</v>
      </c>
      <c r="AI1421" s="2268">
        <v>0</v>
      </c>
    </row>
    <row r="1422" spans="1:35" s="2266" customFormat="1" ht="14.25" customHeight="1">
      <c r="A1422" s="2974"/>
      <c r="B1422" s="2974"/>
      <c r="C1422" s="2975"/>
      <c r="D1422" s="2976"/>
      <c r="E1422" s="2976"/>
      <c r="F1422" s="2976"/>
      <c r="G1422" s="2264" t="s">
        <v>4208</v>
      </c>
      <c r="H1422" s="2268">
        <v>55</v>
      </c>
      <c r="I1422" s="2268">
        <v>0</v>
      </c>
      <c r="J1422" s="2268">
        <v>0</v>
      </c>
      <c r="K1422" s="2268">
        <v>0</v>
      </c>
      <c r="L1422" s="2268">
        <v>0</v>
      </c>
      <c r="M1422" s="2268">
        <v>0</v>
      </c>
      <c r="N1422" s="2268">
        <v>0</v>
      </c>
      <c r="O1422" s="2268">
        <v>0</v>
      </c>
      <c r="P1422" s="2268"/>
      <c r="Q1422" s="2268">
        <v>0</v>
      </c>
      <c r="R1422" s="2268">
        <v>0</v>
      </c>
      <c r="S1422" s="2268">
        <v>0</v>
      </c>
      <c r="T1422" s="2268">
        <v>0</v>
      </c>
      <c r="U1422" s="2268">
        <v>0</v>
      </c>
      <c r="V1422" s="2268">
        <v>0</v>
      </c>
      <c r="W1422" s="2268">
        <v>0</v>
      </c>
      <c r="X1422" s="2268">
        <v>0</v>
      </c>
      <c r="Y1422" s="2268">
        <v>4</v>
      </c>
      <c r="Z1422" s="2268">
        <v>4</v>
      </c>
      <c r="AA1422" s="2268">
        <v>4</v>
      </c>
      <c r="AB1422" s="2268">
        <v>11</v>
      </c>
      <c r="AC1422" s="2268">
        <v>7</v>
      </c>
      <c r="AD1422" s="2268">
        <v>9</v>
      </c>
      <c r="AE1422" s="2268">
        <v>11</v>
      </c>
      <c r="AF1422" s="2268">
        <v>3</v>
      </c>
      <c r="AG1422" s="2268">
        <v>2</v>
      </c>
      <c r="AH1422" s="2268">
        <v>0</v>
      </c>
      <c r="AI1422" s="2268">
        <v>0</v>
      </c>
    </row>
    <row r="1423" spans="1:35" s="2274" customFormat="1" ht="14.25" customHeight="1">
      <c r="A1423" s="2974"/>
      <c r="B1423" s="2974"/>
      <c r="C1423" s="2976"/>
      <c r="D1423" s="2976"/>
      <c r="E1423" s="2976"/>
      <c r="F1423" s="2976"/>
      <c r="G1423" s="2264" t="s">
        <v>4209</v>
      </c>
      <c r="H1423" s="2268">
        <v>61</v>
      </c>
      <c r="I1423" s="2268">
        <v>0</v>
      </c>
      <c r="J1423" s="2268">
        <v>0</v>
      </c>
      <c r="K1423" s="2268">
        <v>0</v>
      </c>
      <c r="L1423" s="2268">
        <v>0</v>
      </c>
      <c r="M1423" s="2268">
        <v>0</v>
      </c>
      <c r="N1423" s="2268">
        <v>0</v>
      </c>
      <c r="O1423" s="2268">
        <v>0</v>
      </c>
      <c r="P1423" s="2268"/>
      <c r="Q1423" s="2268">
        <v>0</v>
      </c>
      <c r="R1423" s="2268">
        <v>2</v>
      </c>
      <c r="S1423" s="2268">
        <v>0</v>
      </c>
      <c r="T1423" s="2268">
        <v>0</v>
      </c>
      <c r="U1423" s="2268">
        <v>0</v>
      </c>
      <c r="V1423" s="2268">
        <v>0</v>
      </c>
      <c r="W1423" s="2268">
        <v>0</v>
      </c>
      <c r="X1423" s="2268">
        <v>0</v>
      </c>
      <c r="Y1423" s="2268">
        <v>0</v>
      </c>
      <c r="Z1423" s="2268">
        <v>2</v>
      </c>
      <c r="AA1423" s="2268">
        <v>4</v>
      </c>
      <c r="AB1423" s="2268">
        <v>4</v>
      </c>
      <c r="AC1423" s="2268">
        <v>5</v>
      </c>
      <c r="AD1423" s="2268">
        <v>9</v>
      </c>
      <c r="AE1423" s="2268">
        <v>14</v>
      </c>
      <c r="AF1423" s="2268">
        <v>11</v>
      </c>
      <c r="AG1423" s="2268">
        <v>9</v>
      </c>
      <c r="AH1423" s="2268">
        <v>1</v>
      </c>
      <c r="AI1423" s="2268">
        <v>0</v>
      </c>
    </row>
    <row r="1424" spans="1:35" s="2266" customFormat="1" ht="14.25" customHeight="1">
      <c r="A1424" s="2974" t="s">
        <v>4876</v>
      </c>
      <c r="B1424" s="2974"/>
      <c r="C1424" s="2977" t="s">
        <v>4877</v>
      </c>
      <c r="D1424" s="2978"/>
      <c r="E1424" s="2978"/>
      <c r="F1424" s="2978"/>
      <c r="G1424" s="2264" t="s">
        <v>4212</v>
      </c>
      <c r="H1424" s="2268">
        <v>223</v>
      </c>
      <c r="I1424" s="2268">
        <v>0</v>
      </c>
      <c r="J1424" s="2268">
        <v>0</v>
      </c>
      <c r="K1424" s="2268">
        <v>0</v>
      </c>
      <c r="L1424" s="2268">
        <v>0</v>
      </c>
      <c r="M1424" s="2268">
        <v>0</v>
      </c>
      <c r="N1424" s="2268">
        <v>0</v>
      </c>
      <c r="O1424" s="2268">
        <v>0</v>
      </c>
      <c r="P1424" s="2268"/>
      <c r="Q1424" s="2268">
        <v>0</v>
      </c>
      <c r="R1424" s="2268">
        <v>0</v>
      </c>
      <c r="S1424" s="2268">
        <v>0</v>
      </c>
      <c r="T1424" s="2268">
        <v>0</v>
      </c>
      <c r="U1424" s="2268">
        <v>0</v>
      </c>
      <c r="V1424" s="2268">
        <v>0</v>
      </c>
      <c r="W1424" s="2268">
        <v>1</v>
      </c>
      <c r="X1424" s="2268">
        <v>2</v>
      </c>
      <c r="Y1424" s="2268">
        <v>1</v>
      </c>
      <c r="Z1424" s="2268">
        <v>6</v>
      </c>
      <c r="AA1424" s="2268">
        <v>7</v>
      </c>
      <c r="AB1424" s="2268">
        <v>8</v>
      </c>
      <c r="AC1424" s="2268">
        <v>15</v>
      </c>
      <c r="AD1424" s="2268">
        <v>25</v>
      </c>
      <c r="AE1424" s="2268">
        <v>40</v>
      </c>
      <c r="AF1424" s="2268">
        <v>62</v>
      </c>
      <c r="AG1424" s="2268">
        <v>40</v>
      </c>
      <c r="AH1424" s="2268">
        <v>14</v>
      </c>
      <c r="AI1424" s="2268">
        <v>2</v>
      </c>
    </row>
    <row r="1425" spans="1:36" s="2266" customFormat="1" ht="14.25" customHeight="1">
      <c r="A1425" s="2974"/>
      <c r="B1425" s="2974"/>
      <c r="C1425" s="2975"/>
      <c r="D1425" s="2976"/>
      <c r="E1425" s="2976"/>
      <c r="F1425" s="2976"/>
      <c r="G1425" s="2264" t="s">
        <v>4208</v>
      </c>
      <c r="H1425" s="2268">
        <v>103</v>
      </c>
      <c r="I1425" s="2268">
        <v>0</v>
      </c>
      <c r="J1425" s="2268">
        <v>0</v>
      </c>
      <c r="K1425" s="2268">
        <v>0</v>
      </c>
      <c r="L1425" s="2268">
        <v>0</v>
      </c>
      <c r="M1425" s="2268">
        <v>0</v>
      </c>
      <c r="N1425" s="2268">
        <v>0</v>
      </c>
      <c r="O1425" s="2268">
        <v>0</v>
      </c>
      <c r="P1425" s="2268"/>
      <c r="Q1425" s="2268">
        <v>0</v>
      </c>
      <c r="R1425" s="2268">
        <v>0</v>
      </c>
      <c r="S1425" s="2268">
        <v>0</v>
      </c>
      <c r="T1425" s="2268">
        <v>0</v>
      </c>
      <c r="U1425" s="2268">
        <v>0</v>
      </c>
      <c r="V1425" s="2268">
        <v>0</v>
      </c>
      <c r="W1425" s="2268">
        <v>1</v>
      </c>
      <c r="X1425" s="2268">
        <v>2</v>
      </c>
      <c r="Y1425" s="2268">
        <v>1</v>
      </c>
      <c r="Z1425" s="2268">
        <v>4</v>
      </c>
      <c r="AA1425" s="2268">
        <v>7</v>
      </c>
      <c r="AB1425" s="2268">
        <v>5</v>
      </c>
      <c r="AC1425" s="2268">
        <v>7</v>
      </c>
      <c r="AD1425" s="2268">
        <v>15</v>
      </c>
      <c r="AE1425" s="2268">
        <v>18</v>
      </c>
      <c r="AF1425" s="2268">
        <v>19</v>
      </c>
      <c r="AG1425" s="2268">
        <v>19</v>
      </c>
      <c r="AH1425" s="2268">
        <v>4</v>
      </c>
      <c r="AI1425" s="2268">
        <v>1</v>
      </c>
    </row>
    <row r="1426" spans="1:36" s="2274" customFormat="1" ht="15" customHeight="1" thickBot="1">
      <c r="A1426" s="2980"/>
      <c r="B1426" s="2980"/>
      <c r="C1426" s="2979"/>
      <c r="D1426" s="2979"/>
      <c r="E1426" s="2979"/>
      <c r="F1426" s="2979"/>
      <c r="G1426" s="2269" t="s">
        <v>4209</v>
      </c>
      <c r="H1426" s="2271">
        <v>120</v>
      </c>
      <c r="I1426" s="2271">
        <v>0</v>
      </c>
      <c r="J1426" s="2271">
        <v>0</v>
      </c>
      <c r="K1426" s="2271">
        <v>0</v>
      </c>
      <c r="L1426" s="2271">
        <v>0</v>
      </c>
      <c r="M1426" s="2271">
        <v>0</v>
      </c>
      <c r="N1426" s="2271">
        <v>0</v>
      </c>
      <c r="O1426" s="2271">
        <v>0</v>
      </c>
      <c r="P1426" s="2268"/>
      <c r="Q1426" s="2271">
        <v>0</v>
      </c>
      <c r="R1426" s="2271">
        <v>0</v>
      </c>
      <c r="S1426" s="2271">
        <v>0</v>
      </c>
      <c r="T1426" s="2271">
        <v>0</v>
      </c>
      <c r="U1426" s="2271">
        <v>0</v>
      </c>
      <c r="V1426" s="2271">
        <v>0</v>
      </c>
      <c r="W1426" s="2271">
        <v>0</v>
      </c>
      <c r="X1426" s="2271">
        <v>0</v>
      </c>
      <c r="Y1426" s="2271">
        <v>0</v>
      </c>
      <c r="Z1426" s="2271">
        <v>2</v>
      </c>
      <c r="AA1426" s="2271">
        <v>0</v>
      </c>
      <c r="AB1426" s="2271">
        <v>3</v>
      </c>
      <c r="AC1426" s="2271">
        <v>8</v>
      </c>
      <c r="AD1426" s="2271">
        <v>10</v>
      </c>
      <c r="AE1426" s="2271">
        <v>22</v>
      </c>
      <c r="AF1426" s="2271">
        <v>43</v>
      </c>
      <c r="AG1426" s="2271">
        <v>21</v>
      </c>
      <c r="AH1426" s="2271">
        <v>10</v>
      </c>
      <c r="AI1426" s="2271">
        <v>1</v>
      </c>
    </row>
    <row r="1427" spans="1:36" s="2266" customFormat="1" ht="16.5">
      <c r="A1427" s="2272"/>
      <c r="B1427" s="2272"/>
      <c r="C1427" s="2273"/>
      <c r="D1427" s="2273"/>
      <c r="E1427" s="2273"/>
      <c r="F1427" s="2273"/>
      <c r="G1427" s="2246"/>
      <c r="P1427" s="2274"/>
    </row>
    <row r="1428" spans="1:36" s="2266" customFormat="1" ht="16.5">
      <c r="A1428" s="2272"/>
      <c r="B1428" s="2272"/>
      <c r="C1428" s="2273"/>
      <c r="D1428" s="2273"/>
      <c r="E1428" s="2273"/>
      <c r="F1428" s="2273"/>
      <c r="G1428" s="2246"/>
      <c r="P1428" s="2274"/>
    </row>
    <row r="1429" spans="1:36" s="2245" customFormat="1" ht="21">
      <c r="A1429" s="2995" t="s">
        <v>4090</v>
      </c>
      <c r="B1429" s="2995"/>
      <c r="C1429" s="2995"/>
      <c r="D1429" s="2995"/>
      <c r="E1429" s="2995"/>
      <c r="F1429" s="2995"/>
      <c r="G1429" s="2995"/>
      <c r="H1429" s="2995"/>
      <c r="I1429" s="2995"/>
      <c r="J1429" s="2995"/>
      <c r="K1429" s="2995"/>
      <c r="L1429" s="2995"/>
      <c r="M1429" s="2995"/>
      <c r="N1429" s="2995"/>
      <c r="O1429" s="2995"/>
      <c r="P1429" s="2388"/>
      <c r="Q1429" s="2996" t="s">
        <v>4878</v>
      </c>
      <c r="R1429" s="2996"/>
      <c r="S1429" s="2996"/>
      <c r="T1429" s="2996"/>
      <c r="U1429" s="2996"/>
      <c r="V1429" s="2996"/>
      <c r="W1429" s="2996"/>
      <c r="X1429" s="2996"/>
      <c r="Y1429" s="2996"/>
      <c r="Z1429" s="2996"/>
      <c r="AA1429" s="2996"/>
      <c r="AB1429" s="2996"/>
      <c r="AC1429" s="2996"/>
      <c r="AD1429" s="2996"/>
      <c r="AE1429" s="2996"/>
      <c r="AF1429" s="2996"/>
      <c r="AG1429" s="2996"/>
      <c r="AH1429" s="2996"/>
      <c r="AI1429" s="2996"/>
      <c r="AJ1429" s="2244"/>
    </row>
    <row r="1430" spans="1:36" s="2245" customFormat="1" ht="16.7" customHeight="1">
      <c r="A1430" s="2997" t="s">
        <v>4092</v>
      </c>
      <c r="B1430" s="2997"/>
      <c r="C1430" s="2997"/>
      <c r="D1430" s="2997"/>
      <c r="E1430" s="2997"/>
      <c r="F1430" s="2997"/>
      <c r="G1430" s="2997"/>
      <c r="H1430" s="2997"/>
      <c r="I1430" s="2997"/>
      <c r="J1430" s="2997"/>
      <c r="K1430" s="2997"/>
      <c r="L1430" s="2997"/>
      <c r="M1430" s="2997"/>
      <c r="N1430" s="2997"/>
      <c r="O1430" s="2997"/>
      <c r="P1430" s="2389"/>
      <c r="Q1430" s="2998" t="s">
        <v>4093</v>
      </c>
      <c r="R1430" s="2998"/>
      <c r="S1430" s="2998"/>
      <c r="T1430" s="2998"/>
      <c r="U1430" s="2998"/>
      <c r="V1430" s="2998"/>
      <c r="W1430" s="2998"/>
      <c r="X1430" s="2998"/>
      <c r="Y1430" s="2998"/>
      <c r="Z1430" s="2998"/>
      <c r="AA1430" s="2998"/>
      <c r="AB1430" s="2998"/>
      <c r="AC1430" s="2998"/>
      <c r="AD1430" s="2998"/>
      <c r="AE1430" s="2998"/>
      <c r="AF1430" s="2998"/>
      <c r="AG1430" s="2998"/>
      <c r="AH1430" s="2998"/>
      <c r="AI1430" s="2998"/>
      <c r="AJ1430" s="2244"/>
    </row>
    <row r="1431" spans="1:36" s="2245" customFormat="1" ht="17.25" thickBot="1">
      <c r="A1431" s="2246"/>
      <c r="B1431" s="2247"/>
      <c r="C1431" s="2248"/>
      <c r="D1431" s="2248"/>
      <c r="E1431" s="2248"/>
      <c r="F1431" s="2248"/>
      <c r="G1431" s="2249"/>
      <c r="P1431" s="2244"/>
      <c r="AH1431" s="2982" t="s">
        <v>4094</v>
      </c>
      <c r="AI1431" s="2982"/>
      <c r="AJ1431" s="2244"/>
    </row>
    <row r="1432" spans="1:36" s="2245" customFormat="1">
      <c r="A1432" s="2983" t="s">
        <v>4046</v>
      </c>
      <c r="B1432" s="2984"/>
      <c r="C1432" s="2250"/>
      <c r="D1432" s="2251"/>
      <c r="E1432" s="2251"/>
      <c r="F1432" s="2251"/>
      <c r="G1432" s="2252"/>
      <c r="H1432" s="2999" t="s">
        <v>210</v>
      </c>
      <c r="I1432" s="2999" t="s">
        <v>4048</v>
      </c>
      <c r="J1432" s="3002" t="s">
        <v>2835</v>
      </c>
      <c r="K1432" s="2253"/>
      <c r="L1432" s="2253"/>
      <c r="M1432" s="2253"/>
      <c r="N1432" s="2253"/>
      <c r="O1432" s="2253">
        <v>5</v>
      </c>
      <c r="P1432" s="2374"/>
      <c r="Q1432" s="2252">
        <v>10</v>
      </c>
      <c r="R1432" s="2253">
        <v>15</v>
      </c>
      <c r="S1432" s="2253">
        <v>20</v>
      </c>
      <c r="T1432" s="2253">
        <v>25</v>
      </c>
      <c r="U1432" s="2253">
        <v>30</v>
      </c>
      <c r="V1432" s="2253">
        <v>35</v>
      </c>
      <c r="W1432" s="2253">
        <v>40</v>
      </c>
      <c r="X1432" s="2253">
        <v>45</v>
      </c>
      <c r="Y1432" s="2253">
        <v>50</v>
      </c>
      <c r="Z1432" s="2253">
        <v>55</v>
      </c>
      <c r="AA1432" s="2253">
        <v>60</v>
      </c>
      <c r="AB1432" s="2253">
        <v>65</v>
      </c>
      <c r="AC1432" s="2253">
        <v>70</v>
      </c>
      <c r="AD1432" s="2253">
        <v>75</v>
      </c>
      <c r="AE1432" s="2253">
        <v>80</v>
      </c>
      <c r="AF1432" s="2253">
        <v>85</v>
      </c>
      <c r="AG1432" s="2253">
        <v>90</v>
      </c>
      <c r="AH1432" s="2253">
        <v>95</v>
      </c>
      <c r="AI1432" s="2254"/>
      <c r="AJ1432" s="2244"/>
    </row>
    <row r="1433" spans="1:36" s="2245" customFormat="1">
      <c r="A1433" s="2985"/>
      <c r="B1433" s="2986"/>
      <c r="C1433" s="2989" t="s">
        <v>4095</v>
      </c>
      <c r="D1433" s="2990"/>
      <c r="E1433" s="2990"/>
      <c r="F1433" s="2990"/>
      <c r="G1433" s="2991"/>
      <c r="H1433" s="3000"/>
      <c r="I1433" s="3000"/>
      <c r="J1433" s="3003"/>
      <c r="K1433" s="2255"/>
      <c r="L1433" s="2255"/>
      <c r="M1433" s="2255"/>
      <c r="N1433" s="2255"/>
      <c r="O1433" s="2255"/>
      <c r="P1433" s="2374"/>
      <c r="Q1433" s="2375"/>
      <c r="R1433" s="2255"/>
      <c r="S1433" s="2255"/>
      <c r="T1433" s="2255"/>
      <c r="U1433" s="2255"/>
      <c r="V1433" s="2255"/>
      <c r="W1433" s="2255"/>
      <c r="X1433" s="2255"/>
      <c r="Y1433" s="2255"/>
      <c r="Z1433" s="2255"/>
      <c r="AA1433" s="2255"/>
      <c r="AB1433" s="2255"/>
      <c r="AC1433" s="2255"/>
      <c r="AD1433" s="2255"/>
      <c r="AE1433" s="2255"/>
      <c r="AF1433" s="2255"/>
      <c r="AG1433" s="2255"/>
      <c r="AH1433" s="2255"/>
      <c r="AI1433" s="2373"/>
      <c r="AJ1433" s="2244"/>
    </row>
    <row r="1434" spans="1:36" s="2245" customFormat="1" ht="16.5">
      <c r="A1434" s="2985"/>
      <c r="B1434" s="2986"/>
      <c r="C1434" s="2256"/>
      <c r="D1434" s="2257"/>
      <c r="E1434" s="2257"/>
      <c r="F1434" s="2257"/>
      <c r="G1434" s="2258"/>
      <c r="H1434" s="3000"/>
      <c r="I1434" s="3000"/>
      <c r="J1434" s="3003"/>
      <c r="K1434" s="2255">
        <v>1</v>
      </c>
      <c r="L1434" s="2255">
        <v>2</v>
      </c>
      <c r="M1434" s="2255">
        <v>3</v>
      </c>
      <c r="N1434" s="2255">
        <v>4</v>
      </c>
      <c r="O1434" s="2255" t="s">
        <v>2838</v>
      </c>
      <c r="P1434" s="2374"/>
      <c r="Q1434" s="2375" t="s">
        <v>2837</v>
      </c>
      <c r="R1434" s="2255" t="s">
        <v>2837</v>
      </c>
      <c r="S1434" s="2255" t="s">
        <v>6490</v>
      </c>
      <c r="T1434" s="2255" t="s">
        <v>2838</v>
      </c>
      <c r="U1434" s="2255" t="s">
        <v>2837</v>
      </c>
      <c r="V1434" s="2255" t="s">
        <v>2837</v>
      </c>
      <c r="W1434" s="2255" t="s">
        <v>6496</v>
      </c>
      <c r="X1434" s="2255" t="s">
        <v>6496</v>
      </c>
      <c r="Y1434" s="2255" t="s">
        <v>2838</v>
      </c>
      <c r="Z1434" s="2255" t="s">
        <v>2837</v>
      </c>
      <c r="AA1434" s="2255" t="s">
        <v>2837</v>
      </c>
      <c r="AB1434" s="2255" t="s">
        <v>6490</v>
      </c>
      <c r="AC1434" s="2255" t="s">
        <v>2837</v>
      </c>
      <c r="AD1434" s="2255" t="s">
        <v>2838</v>
      </c>
      <c r="AE1434" s="2255" t="s">
        <v>2837</v>
      </c>
      <c r="AF1434" s="2255" t="s">
        <v>6497</v>
      </c>
      <c r="AG1434" s="2255" t="s">
        <v>2837</v>
      </c>
      <c r="AH1434" s="2255" t="s">
        <v>2837</v>
      </c>
      <c r="AI1434" s="2373" t="s">
        <v>6498</v>
      </c>
      <c r="AJ1434" s="2244"/>
    </row>
    <row r="1435" spans="1:36" s="2245" customFormat="1" ht="16.5">
      <c r="A1435" s="2985"/>
      <c r="B1435" s="2986"/>
      <c r="C1435" s="2256"/>
      <c r="D1435" s="2257"/>
      <c r="E1435" s="2257"/>
      <c r="F1435" s="2257"/>
      <c r="G1435" s="2258"/>
      <c r="H1435" s="3000"/>
      <c r="I1435" s="3000"/>
      <c r="J1435" s="3003"/>
      <c r="K1435" s="2255" t="s">
        <v>6499</v>
      </c>
      <c r="L1435" s="2255" t="s">
        <v>6500</v>
      </c>
      <c r="M1435" s="2255" t="s">
        <v>6501</v>
      </c>
      <c r="N1435" s="2255" t="s">
        <v>6500</v>
      </c>
      <c r="O1435" s="2255"/>
      <c r="P1435" s="2374"/>
      <c r="Q1435" s="2375"/>
      <c r="R1435" s="2255"/>
      <c r="S1435" s="2255"/>
      <c r="T1435" s="2255"/>
      <c r="U1435" s="2255"/>
      <c r="V1435" s="2255"/>
      <c r="W1435" s="2255"/>
      <c r="X1435" s="2255"/>
      <c r="Y1435" s="2255"/>
      <c r="Z1435" s="2255"/>
      <c r="AA1435" s="2255"/>
      <c r="AB1435" s="2255"/>
      <c r="AC1435" s="2255"/>
      <c r="AD1435" s="2255"/>
      <c r="AE1435" s="2255"/>
      <c r="AF1435" s="2255"/>
      <c r="AG1435" s="2255"/>
      <c r="AH1435" s="2255"/>
      <c r="AI1435" s="2373"/>
      <c r="AJ1435" s="2244"/>
    </row>
    <row r="1436" spans="1:36" s="2245" customFormat="1">
      <c r="A1436" s="2985"/>
      <c r="B1436" s="2986"/>
      <c r="C1436" s="2992"/>
      <c r="D1436" s="2993"/>
      <c r="E1436" s="2993"/>
      <c r="F1436" s="2993"/>
      <c r="G1436" s="2994"/>
      <c r="H1436" s="3000"/>
      <c r="I1436" s="3000"/>
      <c r="J1436" s="3003"/>
      <c r="K1436" s="2255"/>
      <c r="L1436" s="2255"/>
      <c r="M1436" s="2255"/>
      <c r="N1436" s="2255"/>
      <c r="O1436" s="2255">
        <v>9</v>
      </c>
      <c r="P1436" s="2374"/>
      <c r="Q1436" s="2375">
        <v>14</v>
      </c>
      <c r="R1436" s="2255">
        <v>19</v>
      </c>
      <c r="S1436" s="2255">
        <v>24</v>
      </c>
      <c r="T1436" s="2255">
        <v>29</v>
      </c>
      <c r="U1436" s="2255">
        <v>34</v>
      </c>
      <c r="V1436" s="2255">
        <v>39</v>
      </c>
      <c r="W1436" s="2255">
        <v>44</v>
      </c>
      <c r="X1436" s="2255">
        <v>49</v>
      </c>
      <c r="Y1436" s="2255">
        <v>54</v>
      </c>
      <c r="Z1436" s="2255">
        <v>59</v>
      </c>
      <c r="AA1436" s="2255">
        <v>64</v>
      </c>
      <c r="AB1436" s="2255">
        <v>69</v>
      </c>
      <c r="AC1436" s="2255">
        <v>74</v>
      </c>
      <c r="AD1436" s="2255">
        <v>79</v>
      </c>
      <c r="AE1436" s="2255">
        <v>84</v>
      </c>
      <c r="AF1436" s="2255">
        <v>89</v>
      </c>
      <c r="AG1436" s="2255">
        <v>94</v>
      </c>
      <c r="AH1436" s="2255">
        <v>99</v>
      </c>
      <c r="AI1436" s="2373"/>
      <c r="AJ1436" s="2244"/>
    </row>
    <row r="1437" spans="1:36" s="2245" customFormat="1" ht="17.25" thickBot="1">
      <c r="A1437" s="2987"/>
      <c r="B1437" s="2988"/>
      <c r="C1437" s="2259"/>
      <c r="D1437" s="2260"/>
      <c r="E1437" s="2260"/>
      <c r="F1437" s="2260"/>
      <c r="G1437" s="2261"/>
      <c r="H1437" s="3001"/>
      <c r="I1437" s="3001"/>
      <c r="J1437" s="3004"/>
      <c r="K1437" s="2262"/>
      <c r="L1437" s="2262"/>
      <c r="M1437" s="2262"/>
      <c r="N1437" s="2262"/>
      <c r="O1437" s="2262" t="s">
        <v>6501</v>
      </c>
      <c r="P1437" s="2374"/>
      <c r="Q1437" s="2261" t="s">
        <v>6499</v>
      </c>
      <c r="R1437" s="2262" t="s">
        <v>6500</v>
      </c>
      <c r="S1437" s="2262" t="s">
        <v>6500</v>
      </c>
      <c r="T1437" s="2262" t="s">
        <v>6502</v>
      </c>
      <c r="U1437" s="2262" t="s">
        <v>6500</v>
      </c>
      <c r="V1437" s="2262" t="s">
        <v>6502</v>
      </c>
      <c r="W1437" s="2262" t="s">
        <v>6501</v>
      </c>
      <c r="X1437" s="2262" t="s">
        <v>6500</v>
      </c>
      <c r="Y1437" s="2262" t="s">
        <v>6499</v>
      </c>
      <c r="Z1437" s="2262" t="s">
        <v>6500</v>
      </c>
      <c r="AA1437" s="2262" t="s">
        <v>6501</v>
      </c>
      <c r="AB1437" s="2262" t="s">
        <v>6499</v>
      </c>
      <c r="AC1437" s="2262" t="s">
        <v>6500</v>
      </c>
      <c r="AD1437" s="2262" t="s">
        <v>6502</v>
      </c>
      <c r="AE1437" s="2262" t="s">
        <v>6503</v>
      </c>
      <c r="AF1437" s="2262" t="s">
        <v>6503</v>
      </c>
      <c r="AG1437" s="2262" t="s">
        <v>6501</v>
      </c>
      <c r="AH1437" s="2262" t="s">
        <v>6500</v>
      </c>
      <c r="AI1437" s="2263"/>
      <c r="AJ1437" s="2244"/>
    </row>
    <row r="1438" spans="1:36" s="2266" customFormat="1" ht="14.25" customHeight="1">
      <c r="A1438" s="2974" t="s">
        <v>4879</v>
      </c>
      <c r="B1438" s="2974"/>
      <c r="C1438" s="2977" t="s">
        <v>4880</v>
      </c>
      <c r="D1438" s="2978"/>
      <c r="E1438" s="2978"/>
      <c r="F1438" s="2978"/>
      <c r="G1438" s="2264" t="s">
        <v>4212</v>
      </c>
      <c r="H1438" s="2268">
        <v>1</v>
      </c>
      <c r="I1438" s="2268">
        <v>0</v>
      </c>
      <c r="J1438" s="2268">
        <v>0</v>
      </c>
      <c r="K1438" s="2268">
        <v>0</v>
      </c>
      <c r="L1438" s="2268">
        <v>0</v>
      </c>
      <c r="M1438" s="2268">
        <v>0</v>
      </c>
      <c r="N1438" s="2268">
        <v>0</v>
      </c>
      <c r="O1438" s="2268">
        <v>0</v>
      </c>
      <c r="P1438" s="2268"/>
      <c r="Q1438" s="2268">
        <v>0</v>
      </c>
      <c r="R1438" s="2268">
        <v>0</v>
      </c>
      <c r="S1438" s="2268">
        <v>0</v>
      </c>
      <c r="T1438" s="2268">
        <v>0</v>
      </c>
      <c r="U1438" s="2268">
        <v>0</v>
      </c>
      <c r="V1438" s="2268">
        <v>0</v>
      </c>
      <c r="W1438" s="2268">
        <v>0</v>
      </c>
      <c r="X1438" s="2268">
        <v>1</v>
      </c>
      <c r="Y1438" s="2268">
        <v>0</v>
      </c>
      <c r="Z1438" s="2268">
        <v>0</v>
      </c>
      <c r="AA1438" s="2268">
        <v>0</v>
      </c>
      <c r="AB1438" s="2268">
        <v>0</v>
      </c>
      <c r="AC1438" s="2268">
        <v>0</v>
      </c>
      <c r="AD1438" s="2268">
        <v>0</v>
      </c>
      <c r="AE1438" s="2268">
        <v>0</v>
      </c>
      <c r="AF1438" s="2268">
        <v>0</v>
      </c>
      <c r="AG1438" s="2268">
        <v>0</v>
      </c>
      <c r="AH1438" s="2268">
        <v>0</v>
      </c>
      <c r="AI1438" s="2268">
        <v>0</v>
      </c>
    </row>
    <row r="1439" spans="1:36" s="2266" customFormat="1" ht="14.25" customHeight="1">
      <c r="A1439" s="2974"/>
      <c r="B1439" s="2974"/>
      <c r="C1439" s="2975"/>
      <c r="D1439" s="2976"/>
      <c r="E1439" s="2976"/>
      <c r="F1439" s="2976"/>
      <c r="G1439" s="2264" t="s">
        <v>4208</v>
      </c>
      <c r="H1439" s="2268">
        <v>0</v>
      </c>
      <c r="I1439" s="2268">
        <v>0</v>
      </c>
      <c r="J1439" s="2268">
        <v>0</v>
      </c>
      <c r="K1439" s="2268">
        <v>0</v>
      </c>
      <c r="L1439" s="2268">
        <v>0</v>
      </c>
      <c r="M1439" s="2268">
        <v>0</v>
      </c>
      <c r="N1439" s="2268">
        <v>0</v>
      </c>
      <c r="O1439" s="2268">
        <v>0</v>
      </c>
      <c r="P1439" s="2268"/>
      <c r="Q1439" s="2268">
        <v>0</v>
      </c>
      <c r="R1439" s="2268">
        <v>0</v>
      </c>
      <c r="S1439" s="2268">
        <v>0</v>
      </c>
      <c r="T1439" s="2268">
        <v>0</v>
      </c>
      <c r="U1439" s="2268">
        <v>0</v>
      </c>
      <c r="V1439" s="2268">
        <v>0</v>
      </c>
      <c r="W1439" s="2268">
        <v>0</v>
      </c>
      <c r="X1439" s="2268">
        <v>0</v>
      </c>
      <c r="Y1439" s="2268">
        <v>0</v>
      </c>
      <c r="Z1439" s="2268">
        <v>0</v>
      </c>
      <c r="AA1439" s="2268">
        <v>0</v>
      </c>
      <c r="AB1439" s="2268">
        <v>0</v>
      </c>
      <c r="AC1439" s="2268">
        <v>0</v>
      </c>
      <c r="AD1439" s="2268">
        <v>0</v>
      </c>
      <c r="AE1439" s="2268">
        <v>0</v>
      </c>
      <c r="AF1439" s="2268">
        <v>0</v>
      </c>
      <c r="AG1439" s="2268">
        <v>0</v>
      </c>
      <c r="AH1439" s="2268">
        <v>0</v>
      </c>
      <c r="AI1439" s="2268">
        <v>0</v>
      </c>
    </row>
    <row r="1440" spans="1:36" s="2274" customFormat="1" ht="14.25" customHeight="1">
      <c r="A1440" s="2974"/>
      <c r="B1440" s="2974"/>
      <c r="C1440" s="2976"/>
      <c r="D1440" s="2976"/>
      <c r="E1440" s="2976"/>
      <c r="F1440" s="2976"/>
      <c r="G1440" s="2264" t="s">
        <v>4209</v>
      </c>
      <c r="H1440" s="2268">
        <v>1</v>
      </c>
      <c r="I1440" s="2268">
        <v>0</v>
      </c>
      <c r="J1440" s="2268">
        <v>0</v>
      </c>
      <c r="K1440" s="2268">
        <v>0</v>
      </c>
      <c r="L1440" s="2268">
        <v>0</v>
      </c>
      <c r="M1440" s="2268">
        <v>0</v>
      </c>
      <c r="N1440" s="2268">
        <v>0</v>
      </c>
      <c r="O1440" s="2268">
        <v>0</v>
      </c>
      <c r="P1440" s="2268"/>
      <c r="Q1440" s="2268">
        <v>0</v>
      </c>
      <c r="R1440" s="2268">
        <v>0</v>
      </c>
      <c r="S1440" s="2268">
        <v>0</v>
      </c>
      <c r="T1440" s="2268">
        <v>0</v>
      </c>
      <c r="U1440" s="2268">
        <v>0</v>
      </c>
      <c r="V1440" s="2268">
        <v>0</v>
      </c>
      <c r="W1440" s="2268">
        <v>0</v>
      </c>
      <c r="X1440" s="2268">
        <v>1</v>
      </c>
      <c r="Y1440" s="2268">
        <v>0</v>
      </c>
      <c r="Z1440" s="2268">
        <v>0</v>
      </c>
      <c r="AA1440" s="2268">
        <v>0</v>
      </c>
      <c r="AB1440" s="2268">
        <v>0</v>
      </c>
      <c r="AC1440" s="2268">
        <v>0</v>
      </c>
      <c r="AD1440" s="2268">
        <v>0</v>
      </c>
      <c r="AE1440" s="2268">
        <v>0</v>
      </c>
      <c r="AF1440" s="2268">
        <v>0</v>
      </c>
      <c r="AG1440" s="2268">
        <v>0</v>
      </c>
      <c r="AH1440" s="2268">
        <v>0</v>
      </c>
      <c r="AI1440" s="2268">
        <v>0</v>
      </c>
    </row>
    <row r="1441" spans="1:35" s="2266" customFormat="1" ht="14.25" customHeight="1">
      <c r="A1441" s="2974" t="s">
        <v>4881</v>
      </c>
      <c r="B1441" s="2974"/>
      <c r="C1441" s="2977" t="s">
        <v>4882</v>
      </c>
      <c r="D1441" s="2978"/>
      <c r="E1441" s="2978"/>
      <c r="F1441" s="2978"/>
      <c r="G1441" s="2264" t="s">
        <v>4212</v>
      </c>
      <c r="H1441" s="2268">
        <v>547</v>
      </c>
      <c r="I1441" s="2268">
        <v>0</v>
      </c>
      <c r="J1441" s="2268">
        <v>0</v>
      </c>
      <c r="K1441" s="2268">
        <v>0</v>
      </c>
      <c r="L1441" s="2268">
        <v>0</v>
      </c>
      <c r="M1441" s="2268">
        <v>0</v>
      </c>
      <c r="N1441" s="2268">
        <v>0</v>
      </c>
      <c r="O1441" s="2268">
        <v>0</v>
      </c>
      <c r="P1441" s="2268"/>
      <c r="Q1441" s="2268">
        <v>0</v>
      </c>
      <c r="R1441" s="2268">
        <v>0</v>
      </c>
      <c r="S1441" s="2268">
        <v>0</v>
      </c>
      <c r="T1441" s="2268">
        <v>2</v>
      </c>
      <c r="U1441" s="2268">
        <v>0</v>
      </c>
      <c r="V1441" s="2268">
        <v>3</v>
      </c>
      <c r="W1441" s="2268">
        <v>3</v>
      </c>
      <c r="X1441" s="2268">
        <v>9</v>
      </c>
      <c r="Y1441" s="2268">
        <v>9</v>
      </c>
      <c r="Z1441" s="2268">
        <v>15</v>
      </c>
      <c r="AA1441" s="2268">
        <v>23</v>
      </c>
      <c r="AB1441" s="2268">
        <v>46</v>
      </c>
      <c r="AC1441" s="2268">
        <v>39</v>
      </c>
      <c r="AD1441" s="2268">
        <v>69</v>
      </c>
      <c r="AE1441" s="2268">
        <v>83</v>
      </c>
      <c r="AF1441" s="2268">
        <v>121</v>
      </c>
      <c r="AG1441" s="2268">
        <v>91</v>
      </c>
      <c r="AH1441" s="2268">
        <v>31</v>
      </c>
      <c r="AI1441" s="2268">
        <v>3</v>
      </c>
    </row>
    <row r="1442" spans="1:35" s="2266" customFormat="1" ht="14.25" customHeight="1">
      <c r="A1442" s="2974"/>
      <c r="B1442" s="2974"/>
      <c r="C1442" s="2975"/>
      <c r="D1442" s="2976"/>
      <c r="E1442" s="2976"/>
      <c r="F1442" s="2976"/>
      <c r="G1442" s="2264" t="s">
        <v>4208</v>
      </c>
      <c r="H1442" s="2268">
        <v>230</v>
      </c>
      <c r="I1442" s="2268">
        <v>0</v>
      </c>
      <c r="J1442" s="2268">
        <v>0</v>
      </c>
      <c r="K1442" s="2268">
        <v>0</v>
      </c>
      <c r="L1442" s="2268">
        <v>0</v>
      </c>
      <c r="M1442" s="2268">
        <v>0</v>
      </c>
      <c r="N1442" s="2268">
        <v>0</v>
      </c>
      <c r="O1442" s="2268">
        <v>0</v>
      </c>
      <c r="P1442" s="2268"/>
      <c r="Q1442" s="2268">
        <v>0</v>
      </c>
      <c r="R1442" s="2268">
        <v>0</v>
      </c>
      <c r="S1442" s="2268">
        <v>0</v>
      </c>
      <c r="T1442" s="2268">
        <v>1</v>
      </c>
      <c r="U1442" s="2268">
        <v>0</v>
      </c>
      <c r="V1442" s="2268">
        <v>1</v>
      </c>
      <c r="W1442" s="2268">
        <v>1</v>
      </c>
      <c r="X1442" s="2268">
        <v>5</v>
      </c>
      <c r="Y1442" s="2268">
        <v>5</v>
      </c>
      <c r="Z1442" s="2268">
        <v>8</v>
      </c>
      <c r="AA1442" s="2268">
        <v>14</v>
      </c>
      <c r="AB1442" s="2268">
        <v>23</v>
      </c>
      <c r="AC1442" s="2268">
        <v>20</v>
      </c>
      <c r="AD1442" s="2268">
        <v>32</v>
      </c>
      <c r="AE1442" s="2268">
        <v>30</v>
      </c>
      <c r="AF1442" s="2268">
        <v>45</v>
      </c>
      <c r="AG1442" s="2268">
        <v>33</v>
      </c>
      <c r="AH1442" s="2268">
        <v>10</v>
      </c>
      <c r="AI1442" s="2268">
        <v>2</v>
      </c>
    </row>
    <row r="1443" spans="1:35" s="2266" customFormat="1" ht="14.25" customHeight="1">
      <c r="A1443" s="2974"/>
      <c r="B1443" s="2974"/>
      <c r="C1443" s="2976"/>
      <c r="D1443" s="2976"/>
      <c r="E1443" s="2976"/>
      <c r="F1443" s="2976"/>
      <c r="G1443" s="2264" t="s">
        <v>4209</v>
      </c>
      <c r="H1443" s="2268">
        <v>317</v>
      </c>
      <c r="I1443" s="2268">
        <v>0</v>
      </c>
      <c r="J1443" s="2268">
        <v>0</v>
      </c>
      <c r="K1443" s="2268">
        <v>0</v>
      </c>
      <c r="L1443" s="2268">
        <v>0</v>
      </c>
      <c r="M1443" s="2268">
        <v>0</v>
      </c>
      <c r="N1443" s="2268">
        <v>0</v>
      </c>
      <c r="O1443" s="2268">
        <v>0</v>
      </c>
      <c r="P1443" s="2268"/>
      <c r="Q1443" s="2268">
        <v>0</v>
      </c>
      <c r="R1443" s="2268">
        <v>0</v>
      </c>
      <c r="S1443" s="2268">
        <v>0</v>
      </c>
      <c r="T1443" s="2268">
        <v>1</v>
      </c>
      <c r="U1443" s="2268">
        <v>0</v>
      </c>
      <c r="V1443" s="2268">
        <v>2</v>
      </c>
      <c r="W1443" s="2268">
        <v>2</v>
      </c>
      <c r="X1443" s="2268">
        <v>4</v>
      </c>
      <c r="Y1443" s="2268">
        <v>4</v>
      </c>
      <c r="Z1443" s="2268">
        <v>7</v>
      </c>
      <c r="AA1443" s="2268">
        <v>9</v>
      </c>
      <c r="AB1443" s="2268">
        <v>23</v>
      </c>
      <c r="AC1443" s="2268">
        <v>19</v>
      </c>
      <c r="AD1443" s="2268">
        <v>37</v>
      </c>
      <c r="AE1443" s="2268">
        <v>53</v>
      </c>
      <c r="AF1443" s="2268">
        <v>76</v>
      </c>
      <c r="AG1443" s="2268">
        <v>58</v>
      </c>
      <c r="AH1443" s="2268">
        <v>21</v>
      </c>
      <c r="AI1443" s="2268">
        <v>1</v>
      </c>
    </row>
    <row r="1444" spans="1:35" s="2266" customFormat="1" ht="14.25" customHeight="1">
      <c r="A1444" s="2974" t="s">
        <v>4883</v>
      </c>
      <c r="B1444" s="2974"/>
      <c r="C1444" s="2977" t="s">
        <v>4884</v>
      </c>
      <c r="D1444" s="2978"/>
      <c r="E1444" s="2978"/>
      <c r="F1444" s="2978"/>
      <c r="G1444" s="2264" t="s">
        <v>4212</v>
      </c>
      <c r="H1444" s="2268">
        <v>22</v>
      </c>
      <c r="I1444" s="2268">
        <v>0</v>
      </c>
      <c r="J1444" s="2268">
        <v>2</v>
      </c>
      <c r="K1444" s="2268">
        <v>0</v>
      </c>
      <c r="L1444" s="2268">
        <v>1</v>
      </c>
      <c r="M1444" s="2268">
        <v>0</v>
      </c>
      <c r="N1444" s="2268">
        <v>0</v>
      </c>
      <c r="O1444" s="2268">
        <v>0</v>
      </c>
      <c r="P1444" s="2268"/>
      <c r="Q1444" s="2268">
        <v>1</v>
      </c>
      <c r="R1444" s="2268">
        <v>0</v>
      </c>
      <c r="S1444" s="2268">
        <v>0</v>
      </c>
      <c r="T1444" s="2268">
        <v>0</v>
      </c>
      <c r="U1444" s="2268">
        <v>0</v>
      </c>
      <c r="V1444" s="2268">
        <v>2</v>
      </c>
      <c r="W1444" s="2268">
        <v>2</v>
      </c>
      <c r="X1444" s="2268">
        <v>4</v>
      </c>
      <c r="Y1444" s="2268">
        <v>1</v>
      </c>
      <c r="Z1444" s="2268">
        <v>4</v>
      </c>
      <c r="AA1444" s="2268">
        <v>1</v>
      </c>
      <c r="AB1444" s="2268">
        <v>3</v>
      </c>
      <c r="AC1444" s="2268">
        <v>0</v>
      </c>
      <c r="AD1444" s="2268">
        <v>0</v>
      </c>
      <c r="AE1444" s="2268">
        <v>1</v>
      </c>
      <c r="AF1444" s="2268">
        <v>0</v>
      </c>
      <c r="AG1444" s="2268">
        <v>0</v>
      </c>
      <c r="AH1444" s="2268">
        <v>0</v>
      </c>
      <c r="AI1444" s="2268">
        <v>0</v>
      </c>
    </row>
    <row r="1445" spans="1:35" s="2266" customFormat="1" ht="14.25" customHeight="1">
      <c r="A1445" s="2974"/>
      <c r="B1445" s="2974"/>
      <c r="C1445" s="2975"/>
      <c r="D1445" s="2976"/>
      <c r="E1445" s="2976"/>
      <c r="F1445" s="2976"/>
      <c r="G1445" s="2264" t="s">
        <v>4208</v>
      </c>
      <c r="H1445" s="2268">
        <v>9</v>
      </c>
      <c r="I1445" s="2268">
        <v>0</v>
      </c>
      <c r="J1445" s="2268">
        <v>0</v>
      </c>
      <c r="K1445" s="2268">
        <v>0</v>
      </c>
      <c r="L1445" s="2268">
        <v>1</v>
      </c>
      <c r="M1445" s="2268">
        <v>0</v>
      </c>
      <c r="N1445" s="2268">
        <v>0</v>
      </c>
      <c r="O1445" s="2268">
        <v>0</v>
      </c>
      <c r="P1445" s="2268"/>
      <c r="Q1445" s="2268">
        <v>0</v>
      </c>
      <c r="R1445" s="2268">
        <v>0</v>
      </c>
      <c r="S1445" s="2268">
        <v>0</v>
      </c>
      <c r="T1445" s="2268">
        <v>0</v>
      </c>
      <c r="U1445" s="2268">
        <v>0</v>
      </c>
      <c r="V1445" s="2268">
        <v>2</v>
      </c>
      <c r="W1445" s="2268">
        <v>0</v>
      </c>
      <c r="X1445" s="2268">
        <v>0</v>
      </c>
      <c r="Y1445" s="2268">
        <v>1</v>
      </c>
      <c r="Z1445" s="2268">
        <v>2</v>
      </c>
      <c r="AA1445" s="2268">
        <v>1</v>
      </c>
      <c r="AB1445" s="2268">
        <v>2</v>
      </c>
      <c r="AC1445" s="2268">
        <v>0</v>
      </c>
      <c r="AD1445" s="2268">
        <v>0</v>
      </c>
      <c r="AE1445" s="2268">
        <v>0</v>
      </c>
      <c r="AF1445" s="2268">
        <v>0</v>
      </c>
      <c r="AG1445" s="2268">
        <v>0</v>
      </c>
      <c r="AH1445" s="2268">
        <v>0</v>
      </c>
      <c r="AI1445" s="2268">
        <v>0</v>
      </c>
    </row>
    <row r="1446" spans="1:35" s="2266" customFormat="1" ht="14.25" customHeight="1">
      <c r="A1446" s="2974"/>
      <c r="B1446" s="2974"/>
      <c r="C1446" s="2976"/>
      <c r="D1446" s="2976"/>
      <c r="E1446" s="2976"/>
      <c r="F1446" s="2976"/>
      <c r="G1446" s="2264" t="s">
        <v>4209</v>
      </c>
      <c r="H1446" s="2268">
        <v>13</v>
      </c>
      <c r="I1446" s="2268">
        <v>0</v>
      </c>
      <c r="J1446" s="2268">
        <v>2</v>
      </c>
      <c r="K1446" s="2268">
        <v>0</v>
      </c>
      <c r="L1446" s="2268">
        <v>0</v>
      </c>
      <c r="M1446" s="2268">
        <v>0</v>
      </c>
      <c r="N1446" s="2268">
        <v>0</v>
      </c>
      <c r="O1446" s="2268">
        <v>0</v>
      </c>
      <c r="P1446" s="2268"/>
      <c r="Q1446" s="2268">
        <v>1</v>
      </c>
      <c r="R1446" s="2268">
        <v>0</v>
      </c>
      <c r="S1446" s="2268">
        <v>0</v>
      </c>
      <c r="T1446" s="2268">
        <v>0</v>
      </c>
      <c r="U1446" s="2268">
        <v>0</v>
      </c>
      <c r="V1446" s="2268">
        <v>0</v>
      </c>
      <c r="W1446" s="2268">
        <v>2</v>
      </c>
      <c r="X1446" s="2268">
        <v>4</v>
      </c>
      <c r="Y1446" s="2268">
        <v>0</v>
      </c>
      <c r="Z1446" s="2268">
        <v>2</v>
      </c>
      <c r="AA1446" s="2268">
        <v>0</v>
      </c>
      <c r="AB1446" s="2268">
        <v>1</v>
      </c>
      <c r="AC1446" s="2268">
        <v>0</v>
      </c>
      <c r="AD1446" s="2268">
        <v>0</v>
      </c>
      <c r="AE1446" s="2268">
        <v>1</v>
      </c>
      <c r="AF1446" s="2268">
        <v>0</v>
      </c>
      <c r="AG1446" s="2268">
        <v>0</v>
      </c>
      <c r="AH1446" s="2268">
        <v>0</v>
      </c>
      <c r="AI1446" s="2268">
        <v>0</v>
      </c>
    </row>
    <row r="1447" spans="1:35" s="2266" customFormat="1" ht="14.25" customHeight="1">
      <c r="A1447" s="2974" t="s">
        <v>4885</v>
      </c>
      <c r="B1447" s="2974"/>
      <c r="C1447" s="2977" t="s">
        <v>4886</v>
      </c>
      <c r="D1447" s="2978"/>
      <c r="E1447" s="2978"/>
      <c r="F1447" s="2978"/>
      <c r="G1447" s="2264" t="s">
        <v>4212</v>
      </c>
      <c r="H1447" s="2267">
        <v>213</v>
      </c>
      <c r="I1447" s="2268">
        <v>0</v>
      </c>
      <c r="J1447" s="2268">
        <v>8</v>
      </c>
      <c r="K1447" s="2268">
        <v>1</v>
      </c>
      <c r="L1447" s="2268">
        <v>1</v>
      </c>
      <c r="M1447" s="2268">
        <v>0</v>
      </c>
      <c r="N1447" s="2268">
        <v>0</v>
      </c>
      <c r="O1447" s="2268">
        <v>2</v>
      </c>
      <c r="P1447" s="2268"/>
      <c r="Q1447" s="2268">
        <v>2</v>
      </c>
      <c r="R1447" s="2268">
        <v>1</v>
      </c>
      <c r="S1447" s="2268">
        <v>2</v>
      </c>
      <c r="T1447" s="2268">
        <v>6</v>
      </c>
      <c r="U1447" s="2268">
        <v>3</v>
      </c>
      <c r="V1447" s="2268">
        <v>13</v>
      </c>
      <c r="W1447" s="2268">
        <v>11</v>
      </c>
      <c r="X1447" s="2268">
        <v>12</v>
      </c>
      <c r="Y1447" s="2268">
        <v>17</v>
      </c>
      <c r="Z1447" s="2268">
        <v>14</v>
      </c>
      <c r="AA1447" s="2268">
        <v>19</v>
      </c>
      <c r="AB1447" s="2268">
        <v>18</v>
      </c>
      <c r="AC1447" s="2268">
        <v>17</v>
      </c>
      <c r="AD1447" s="2268">
        <v>22</v>
      </c>
      <c r="AE1447" s="2268">
        <v>16</v>
      </c>
      <c r="AF1447" s="2268">
        <v>15</v>
      </c>
      <c r="AG1447" s="2268">
        <v>5</v>
      </c>
      <c r="AH1447" s="2268">
        <v>6</v>
      </c>
      <c r="AI1447" s="2268">
        <v>2</v>
      </c>
    </row>
    <row r="1448" spans="1:35" s="2266" customFormat="1" ht="14.25" customHeight="1">
      <c r="A1448" s="2974"/>
      <c r="B1448" s="2974"/>
      <c r="C1448" s="2975"/>
      <c r="D1448" s="2976"/>
      <c r="E1448" s="2976"/>
      <c r="F1448" s="2976"/>
      <c r="G1448" s="2264" t="s">
        <v>4208</v>
      </c>
      <c r="H1448" s="2267">
        <v>143</v>
      </c>
      <c r="I1448" s="2268">
        <v>0</v>
      </c>
      <c r="J1448" s="2268">
        <v>5</v>
      </c>
      <c r="K1448" s="2268">
        <v>1</v>
      </c>
      <c r="L1448" s="2268">
        <v>0</v>
      </c>
      <c r="M1448" s="2268">
        <v>0</v>
      </c>
      <c r="N1448" s="2268">
        <v>0</v>
      </c>
      <c r="O1448" s="2268">
        <v>2</v>
      </c>
      <c r="P1448" s="2268"/>
      <c r="Q1448" s="2268">
        <v>1</v>
      </c>
      <c r="R1448" s="2268">
        <v>1</v>
      </c>
      <c r="S1448" s="2268">
        <v>2</v>
      </c>
      <c r="T1448" s="2268">
        <v>3</v>
      </c>
      <c r="U1448" s="2268">
        <v>3</v>
      </c>
      <c r="V1448" s="2268">
        <v>10</v>
      </c>
      <c r="W1448" s="2268">
        <v>9</v>
      </c>
      <c r="X1448" s="2268">
        <v>10</v>
      </c>
      <c r="Y1448" s="2268">
        <v>12</v>
      </c>
      <c r="Z1448" s="2268">
        <v>12</v>
      </c>
      <c r="AA1448" s="2268">
        <v>16</v>
      </c>
      <c r="AB1448" s="2268">
        <v>11</v>
      </c>
      <c r="AC1448" s="2268">
        <v>10</v>
      </c>
      <c r="AD1448" s="2268">
        <v>12</v>
      </c>
      <c r="AE1448" s="2268">
        <v>10</v>
      </c>
      <c r="AF1448" s="2268">
        <v>8</v>
      </c>
      <c r="AG1448" s="2268">
        <v>3</v>
      </c>
      <c r="AH1448" s="2268">
        <v>1</v>
      </c>
      <c r="AI1448" s="2268">
        <v>1</v>
      </c>
    </row>
    <row r="1449" spans="1:35" s="2266" customFormat="1" ht="14.25" customHeight="1">
      <c r="A1449" s="2974"/>
      <c r="B1449" s="2974"/>
      <c r="C1449" s="2976"/>
      <c r="D1449" s="2976"/>
      <c r="E1449" s="2976"/>
      <c r="F1449" s="2976"/>
      <c r="G1449" s="2264" t="s">
        <v>4209</v>
      </c>
      <c r="H1449" s="2267">
        <v>70</v>
      </c>
      <c r="I1449" s="2268">
        <v>0</v>
      </c>
      <c r="J1449" s="2268">
        <v>3</v>
      </c>
      <c r="K1449" s="2268">
        <v>0</v>
      </c>
      <c r="L1449" s="2268">
        <v>1</v>
      </c>
      <c r="M1449" s="2268">
        <v>0</v>
      </c>
      <c r="N1449" s="2268">
        <v>0</v>
      </c>
      <c r="O1449" s="2268">
        <v>0</v>
      </c>
      <c r="P1449" s="2268"/>
      <c r="Q1449" s="2268">
        <v>1</v>
      </c>
      <c r="R1449" s="2268">
        <v>0</v>
      </c>
      <c r="S1449" s="2268">
        <v>0</v>
      </c>
      <c r="T1449" s="2268">
        <v>3</v>
      </c>
      <c r="U1449" s="2268">
        <v>0</v>
      </c>
      <c r="V1449" s="2268">
        <v>3</v>
      </c>
      <c r="W1449" s="2268">
        <v>2</v>
      </c>
      <c r="X1449" s="2268">
        <v>2</v>
      </c>
      <c r="Y1449" s="2268">
        <v>5</v>
      </c>
      <c r="Z1449" s="2268">
        <v>2</v>
      </c>
      <c r="AA1449" s="2268">
        <v>3</v>
      </c>
      <c r="AB1449" s="2268">
        <v>7</v>
      </c>
      <c r="AC1449" s="2268">
        <v>7</v>
      </c>
      <c r="AD1449" s="2268">
        <v>10</v>
      </c>
      <c r="AE1449" s="2268">
        <v>6</v>
      </c>
      <c r="AF1449" s="2268">
        <v>7</v>
      </c>
      <c r="AG1449" s="2268">
        <v>2</v>
      </c>
      <c r="AH1449" s="2268">
        <v>5</v>
      </c>
      <c r="AI1449" s="2268">
        <v>1</v>
      </c>
    </row>
    <row r="1450" spans="1:35" s="2266" customFormat="1" ht="14.25" customHeight="1">
      <c r="A1450" s="2974" t="s">
        <v>4887</v>
      </c>
      <c r="B1450" s="2974"/>
      <c r="C1450" s="2977" t="s">
        <v>4888</v>
      </c>
      <c r="D1450" s="2978"/>
      <c r="E1450" s="2978"/>
      <c r="F1450" s="2978"/>
      <c r="G1450" s="2264" t="s">
        <v>4212</v>
      </c>
      <c r="H1450" s="2268">
        <v>21</v>
      </c>
      <c r="I1450" s="2268">
        <v>0</v>
      </c>
      <c r="J1450" s="2268">
        <v>0</v>
      </c>
      <c r="K1450" s="2268">
        <v>0</v>
      </c>
      <c r="L1450" s="2268">
        <v>0</v>
      </c>
      <c r="M1450" s="2268">
        <v>0</v>
      </c>
      <c r="N1450" s="2268">
        <v>0</v>
      </c>
      <c r="O1450" s="2268">
        <v>0</v>
      </c>
      <c r="P1450" s="2268"/>
      <c r="Q1450" s="2268">
        <v>0</v>
      </c>
      <c r="R1450" s="2268">
        <v>0</v>
      </c>
      <c r="S1450" s="2268">
        <v>1</v>
      </c>
      <c r="T1450" s="2268">
        <v>0</v>
      </c>
      <c r="U1450" s="2268">
        <v>0</v>
      </c>
      <c r="V1450" s="2268">
        <v>0</v>
      </c>
      <c r="W1450" s="2268">
        <v>0</v>
      </c>
      <c r="X1450" s="2268">
        <v>1</v>
      </c>
      <c r="Y1450" s="2268">
        <v>0</v>
      </c>
      <c r="Z1450" s="2268">
        <v>1</v>
      </c>
      <c r="AA1450" s="2268">
        <v>0</v>
      </c>
      <c r="AB1450" s="2268">
        <v>0</v>
      </c>
      <c r="AC1450" s="2268">
        <v>0</v>
      </c>
      <c r="AD1450" s="2268">
        <v>1</v>
      </c>
      <c r="AE1450" s="2268">
        <v>2</v>
      </c>
      <c r="AF1450" s="2268">
        <v>9</v>
      </c>
      <c r="AG1450" s="2268">
        <v>2</v>
      </c>
      <c r="AH1450" s="2268">
        <v>4</v>
      </c>
      <c r="AI1450" s="2268">
        <v>0</v>
      </c>
    </row>
    <row r="1451" spans="1:35" s="2266" customFormat="1" ht="14.25" customHeight="1">
      <c r="A1451" s="2974"/>
      <c r="B1451" s="2974"/>
      <c r="C1451" s="2975"/>
      <c r="D1451" s="2976"/>
      <c r="E1451" s="2976"/>
      <c r="F1451" s="2976"/>
      <c r="G1451" s="2264" t="s">
        <v>4208</v>
      </c>
      <c r="H1451" s="2268">
        <v>10</v>
      </c>
      <c r="I1451" s="2268">
        <v>0</v>
      </c>
      <c r="J1451" s="2268">
        <v>0</v>
      </c>
      <c r="K1451" s="2268">
        <v>0</v>
      </c>
      <c r="L1451" s="2268">
        <v>0</v>
      </c>
      <c r="M1451" s="2268">
        <v>0</v>
      </c>
      <c r="N1451" s="2268">
        <v>0</v>
      </c>
      <c r="O1451" s="2268">
        <v>0</v>
      </c>
      <c r="P1451" s="2268"/>
      <c r="Q1451" s="2268">
        <v>0</v>
      </c>
      <c r="R1451" s="2268">
        <v>0</v>
      </c>
      <c r="S1451" s="2268">
        <v>0</v>
      </c>
      <c r="T1451" s="2268">
        <v>0</v>
      </c>
      <c r="U1451" s="2268">
        <v>0</v>
      </c>
      <c r="V1451" s="2268">
        <v>0</v>
      </c>
      <c r="W1451" s="2268">
        <v>0</v>
      </c>
      <c r="X1451" s="2268">
        <v>0</v>
      </c>
      <c r="Y1451" s="2268">
        <v>0</v>
      </c>
      <c r="Z1451" s="2268">
        <v>0</v>
      </c>
      <c r="AA1451" s="2268">
        <v>0</v>
      </c>
      <c r="AB1451" s="2268">
        <v>0</v>
      </c>
      <c r="AC1451" s="2268">
        <v>0</v>
      </c>
      <c r="AD1451" s="2268">
        <v>1</v>
      </c>
      <c r="AE1451" s="2268">
        <v>1</v>
      </c>
      <c r="AF1451" s="2268">
        <v>5</v>
      </c>
      <c r="AG1451" s="2268">
        <v>0</v>
      </c>
      <c r="AH1451" s="2268">
        <v>3</v>
      </c>
      <c r="AI1451" s="2268">
        <v>0</v>
      </c>
    </row>
    <row r="1452" spans="1:35" s="2266" customFormat="1" ht="14.25" customHeight="1">
      <c r="A1452" s="2974"/>
      <c r="B1452" s="2974"/>
      <c r="C1452" s="2976"/>
      <c r="D1452" s="2976"/>
      <c r="E1452" s="2976"/>
      <c r="F1452" s="2976"/>
      <c r="G1452" s="2264" t="s">
        <v>4209</v>
      </c>
      <c r="H1452" s="2268">
        <v>11</v>
      </c>
      <c r="I1452" s="2268">
        <v>0</v>
      </c>
      <c r="J1452" s="2268">
        <v>0</v>
      </c>
      <c r="K1452" s="2268">
        <v>0</v>
      </c>
      <c r="L1452" s="2268">
        <v>0</v>
      </c>
      <c r="M1452" s="2268">
        <v>0</v>
      </c>
      <c r="N1452" s="2268">
        <v>0</v>
      </c>
      <c r="O1452" s="2268">
        <v>0</v>
      </c>
      <c r="P1452" s="2268"/>
      <c r="Q1452" s="2268">
        <v>0</v>
      </c>
      <c r="R1452" s="2268">
        <v>0</v>
      </c>
      <c r="S1452" s="2268">
        <v>1</v>
      </c>
      <c r="T1452" s="2268">
        <v>0</v>
      </c>
      <c r="U1452" s="2268">
        <v>0</v>
      </c>
      <c r="V1452" s="2268">
        <v>0</v>
      </c>
      <c r="W1452" s="2268">
        <v>0</v>
      </c>
      <c r="X1452" s="2268">
        <v>1</v>
      </c>
      <c r="Y1452" s="2268">
        <v>0</v>
      </c>
      <c r="Z1452" s="2268">
        <v>1</v>
      </c>
      <c r="AA1452" s="2268">
        <v>0</v>
      </c>
      <c r="AB1452" s="2268">
        <v>0</v>
      </c>
      <c r="AC1452" s="2268">
        <v>0</v>
      </c>
      <c r="AD1452" s="2268">
        <v>0</v>
      </c>
      <c r="AE1452" s="2268">
        <v>1</v>
      </c>
      <c r="AF1452" s="2268">
        <v>4</v>
      </c>
      <c r="AG1452" s="2268">
        <v>2</v>
      </c>
      <c r="AH1452" s="2268">
        <v>1</v>
      </c>
      <c r="AI1452" s="2268">
        <v>0</v>
      </c>
    </row>
    <row r="1453" spans="1:35" s="2266" customFormat="1" ht="14.25" customHeight="1">
      <c r="A1453" s="2974" t="s">
        <v>4889</v>
      </c>
      <c r="B1453" s="2974"/>
      <c r="C1453" s="2977" t="s">
        <v>4890</v>
      </c>
      <c r="D1453" s="2978"/>
      <c r="E1453" s="2978"/>
      <c r="F1453" s="2978"/>
      <c r="G1453" s="2264" t="s">
        <v>4212</v>
      </c>
      <c r="H1453" s="2268">
        <v>3</v>
      </c>
      <c r="I1453" s="2268">
        <v>0</v>
      </c>
      <c r="J1453" s="2268">
        <v>0</v>
      </c>
      <c r="K1453" s="2268">
        <v>0</v>
      </c>
      <c r="L1453" s="2268">
        <v>0</v>
      </c>
      <c r="M1453" s="2268">
        <v>0</v>
      </c>
      <c r="N1453" s="2268">
        <v>0</v>
      </c>
      <c r="O1453" s="2268">
        <v>0</v>
      </c>
      <c r="P1453" s="2268"/>
      <c r="Q1453" s="2268">
        <v>0</v>
      </c>
      <c r="R1453" s="2268">
        <v>0</v>
      </c>
      <c r="S1453" s="2268">
        <v>0</v>
      </c>
      <c r="T1453" s="2268">
        <v>0</v>
      </c>
      <c r="U1453" s="2268">
        <v>1</v>
      </c>
      <c r="V1453" s="2268">
        <v>0</v>
      </c>
      <c r="W1453" s="2268">
        <v>0</v>
      </c>
      <c r="X1453" s="2268">
        <v>0</v>
      </c>
      <c r="Y1453" s="2268">
        <v>0</v>
      </c>
      <c r="Z1453" s="2268">
        <v>0</v>
      </c>
      <c r="AA1453" s="2268">
        <v>0</v>
      </c>
      <c r="AB1453" s="2268">
        <v>0</v>
      </c>
      <c r="AC1453" s="2268">
        <v>0</v>
      </c>
      <c r="AD1453" s="2268">
        <v>0</v>
      </c>
      <c r="AE1453" s="2268">
        <v>1</v>
      </c>
      <c r="AF1453" s="2268">
        <v>0</v>
      </c>
      <c r="AG1453" s="2268">
        <v>0</v>
      </c>
      <c r="AH1453" s="2268">
        <v>1</v>
      </c>
      <c r="AI1453" s="2268">
        <v>0</v>
      </c>
    </row>
    <row r="1454" spans="1:35" s="2266" customFormat="1" ht="14.25" customHeight="1">
      <c r="A1454" s="2974"/>
      <c r="B1454" s="2974"/>
      <c r="C1454" s="2975"/>
      <c r="D1454" s="2976"/>
      <c r="E1454" s="2976"/>
      <c r="F1454" s="2976"/>
      <c r="G1454" s="2264" t="s">
        <v>4208</v>
      </c>
      <c r="H1454" s="2268">
        <v>2</v>
      </c>
      <c r="I1454" s="2268">
        <v>0</v>
      </c>
      <c r="J1454" s="2268">
        <v>0</v>
      </c>
      <c r="K1454" s="2268">
        <v>0</v>
      </c>
      <c r="L1454" s="2268">
        <v>0</v>
      </c>
      <c r="M1454" s="2268">
        <v>0</v>
      </c>
      <c r="N1454" s="2268">
        <v>0</v>
      </c>
      <c r="O1454" s="2268">
        <v>0</v>
      </c>
      <c r="P1454" s="2268"/>
      <c r="Q1454" s="2268">
        <v>0</v>
      </c>
      <c r="R1454" s="2268">
        <v>0</v>
      </c>
      <c r="S1454" s="2268">
        <v>0</v>
      </c>
      <c r="T1454" s="2268">
        <v>0</v>
      </c>
      <c r="U1454" s="2268">
        <v>1</v>
      </c>
      <c r="V1454" s="2268">
        <v>0</v>
      </c>
      <c r="W1454" s="2268">
        <v>0</v>
      </c>
      <c r="X1454" s="2268">
        <v>0</v>
      </c>
      <c r="Y1454" s="2268">
        <v>0</v>
      </c>
      <c r="Z1454" s="2268">
        <v>0</v>
      </c>
      <c r="AA1454" s="2268">
        <v>0</v>
      </c>
      <c r="AB1454" s="2268">
        <v>0</v>
      </c>
      <c r="AC1454" s="2268">
        <v>0</v>
      </c>
      <c r="AD1454" s="2268">
        <v>0</v>
      </c>
      <c r="AE1454" s="2268">
        <v>0</v>
      </c>
      <c r="AF1454" s="2268">
        <v>0</v>
      </c>
      <c r="AG1454" s="2268">
        <v>0</v>
      </c>
      <c r="AH1454" s="2268">
        <v>1</v>
      </c>
      <c r="AI1454" s="2268">
        <v>0</v>
      </c>
    </row>
    <row r="1455" spans="1:35" s="2266" customFormat="1" ht="14.25" customHeight="1">
      <c r="A1455" s="2974"/>
      <c r="B1455" s="2974"/>
      <c r="C1455" s="2976"/>
      <c r="D1455" s="2976"/>
      <c r="E1455" s="2976"/>
      <c r="F1455" s="2976"/>
      <c r="G1455" s="2264" t="s">
        <v>4209</v>
      </c>
      <c r="H1455" s="2268">
        <v>1</v>
      </c>
      <c r="I1455" s="2268">
        <v>0</v>
      </c>
      <c r="J1455" s="2268">
        <v>0</v>
      </c>
      <c r="K1455" s="2268">
        <v>0</v>
      </c>
      <c r="L1455" s="2268">
        <v>0</v>
      </c>
      <c r="M1455" s="2268">
        <v>0</v>
      </c>
      <c r="N1455" s="2268">
        <v>0</v>
      </c>
      <c r="O1455" s="2268">
        <v>0</v>
      </c>
      <c r="P1455" s="2268"/>
      <c r="Q1455" s="2268">
        <v>0</v>
      </c>
      <c r="R1455" s="2268">
        <v>0</v>
      </c>
      <c r="S1455" s="2268">
        <v>0</v>
      </c>
      <c r="T1455" s="2268">
        <v>0</v>
      </c>
      <c r="U1455" s="2268">
        <v>0</v>
      </c>
      <c r="V1455" s="2268">
        <v>0</v>
      </c>
      <c r="W1455" s="2268">
        <v>0</v>
      </c>
      <c r="X1455" s="2268">
        <v>0</v>
      </c>
      <c r="Y1455" s="2268">
        <v>0</v>
      </c>
      <c r="Z1455" s="2268">
        <v>0</v>
      </c>
      <c r="AA1455" s="2268">
        <v>0</v>
      </c>
      <c r="AB1455" s="2268">
        <v>0</v>
      </c>
      <c r="AC1455" s="2268">
        <v>0</v>
      </c>
      <c r="AD1455" s="2268">
        <v>0</v>
      </c>
      <c r="AE1455" s="2268">
        <v>1</v>
      </c>
      <c r="AF1455" s="2268">
        <v>0</v>
      </c>
      <c r="AG1455" s="2268">
        <v>0</v>
      </c>
      <c r="AH1455" s="2268">
        <v>0</v>
      </c>
      <c r="AI1455" s="2268">
        <v>0</v>
      </c>
    </row>
    <row r="1456" spans="1:35" s="2266" customFormat="1" ht="14.25" customHeight="1">
      <c r="A1456" s="2974" t="s">
        <v>4891</v>
      </c>
      <c r="B1456" s="2974"/>
      <c r="C1456" s="2977" t="s">
        <v>4892</v>
      </c>
      <c r="D1456" s="2978"/>
      <c r="E1456" s="2978"/>
      <c r="F1456" s="2978"/>
      <c r="G1456" s="2264" t="s">
        <v>4212</v>
      </c>
      <c r="H1456" s="2267">
        <v>504</v>
      </c>
      <c r="I1456" s="2268">
        <v>0</v>
      </c>
      <c r="J1456" s="2268">
        <v>1</v>
      </c>
      <c r="K1456" s="2268">
        <v>0</v>
      </c>
      <c r="L1456" s="2268">
        <v>0</v>
      </c>
      <c r="M1456" s="2268">
        <v>0</v>
      </c>
      <c r="N1456" s="2268">
        <v>0</v>
      </c>
      <c r="O1456" s="2268">
        <v>1</v>
      </c>
      <c r="P1456" s="2268"/>
      <c r="Q1456" s="2268">
        <v>1</v>
      </c>
      <c r="R1456" s="2268">
        <v>0</v>
      </c>
      <c r="S1456" s="2268">
        <v>1</v>
      </c>
      <c r="T1456" s="2268">
        <v>2</v>
      </c>
      <c r="U1456" s="2268">
        <v>6</v>
      </c>
      <c r="V1456" s="2268">
        <v>9</v>
      </c>
      <c r="W1456" s="2268">
        <v>37</v>
      </c>
      <c r="X1456" s="2268">
        <v>37</v>
      </c>
      <c r="Y1456" s="2268">
        <v>42</v>
      </c>
      <c r="Z1456" s="2268">
        <v>64</v>
      </c>
      <c r="AA1456" s="2268">
        <v>51</v>
      </c>
      <c r="AB1456" s="2268">
        <v>39</v>
      </c>
      <c r="AC1456" s="2268">
        <v>36</v>
      </c>
      <c r="AD1456" s="2268">
        <v>33</v>
      </c>
      <c r="AE1456" s="2268">
        <v>47</v>
      </c>
      <c r="AF1456" s="2268">
        <v>40</v>
      </c>
      <c r="AG1456" s="2268">
        <v>30</v>
      </c>
      <c r="AH1456" s="2268">
        <v>21</v>
      </c>
      <c r="AI1456" s="2268">
        <v>6</v>
      </c>
    </row>
    <row r="1457" spans="1:35" s="2266" customFormat="1" ht="14.25" customHeight="1">
      <c r="A1457" s="2974"/>
      <c r="B1457" s="2974"/>
      <c r="C1457" s="2975"/>
      <c r="D1457" s="2976"/>
      <c r="E1457" s="2976"/>
      <c r="F1457" s="2976"/>
      <c r="G1457" s="2264" t="s">
        <v>4208</v>
      </c>
      <c r="H1457" s="2267">
        <v>344</v>
      </c>
      <c r="I1457" s="2268">
        <v>0</v>
      </c>
      <c r="J1457" s="2268">
        <v>1</v>
      </c>
      <c r="K1457" s="2268">
        <v>0</v>
      </c>
      <c r="L1457" s="2268">
        <v>0</v>
      </c>
      <c r="M1457" s="2268">
        <v>0</v>
      </c>
      <c r="N1457" s="2268">
        <v>0</v>
      </c>
      <c r="O1457" s="2268">
        <v>0</v>
      </c>
      <c r="P1457" s="2268"/>
      <c r="Q1457" s="2268">
        <v>1</v>
      </c>
      <c r="R1457" s="2268">
        <v>0</v>
      </c>
      <c r="S1457" s="2268">
        <v>1</v>
      </c>
      <c r="T1457" s="2268">
        <v>2</v>
      </c>
      <c r="U1457" s="2268">
        <v>4</v>
      </c>
      <c r="V1457" s="2268">
        <v>9</v>
      </c>
      <c r="W1457" s="2268">
        <v>31</v>
      </c>
      <c r="X1457" s="2268">
        <v>30</v>
      </c>
      <c r="Y1457" s="2268">
        <v>37</v>
      </c>
      <c r="Z1457" s="2268">
        <v>50</v>
      </c>
      <c r="AA1457" s="2268">
        <v>41</v>
      </c>
      <c r="AB1457" s="2268">
        <v>25</v>
      </c>
      <c r="AC1457" s="2268">
        <v>22</v>
      </c>
      <c r="AD1457" s="2268">
        <v>20</v>
      </c>
      <c r="AE1457" s="2268">
        <v>23</v>
      </c>
      <c r="AF1457" s="2268">
        <v>24</v>
      </c>
      <c r="AG1457" s="2268">
        <v>14</v>
      </c>
      <c r="AH1457" s="2268">
        <v>7</v>
      </c>
      <c r="AI1457" s="2268">
        <v>2</v>
      </c>
    </row>
    <row r="1458" spans="1:35" s="2266" customFormat="1" ht="14.25" customHeight="1">
      <c r="A1458" s="2974"/>
      <c r="B1458" s="2974"/>
      <c r="C1458" s="2976"/>
      <c r="D1458" s="2976"/>
      <c r="E1458" s="2976"/>
      <c r="F1458" s="2976"/>
      <c r="G1458" s="2264" t="s">
        <v>4209</v>
      </c>
      <c r="H1458" s="2267">
        <v>160</v>
      </c>
      <c r="I1458" s="2268">
        <v>0</v>
      </c>
      <c r="J1458" s="2268">
        <v>0</v>
      </c>
      <c r="K1458" s="2268">
        <v>0</v>
      </c>
      <c r="L1458" s="2268">
        <v>0</v>
      </c>
      <c r="M1458" s="2268">
        <v>0</v>
      </c>
      <c r="N1458" s="2268">
        <v>0</v>
      </c>
      <c r="O1458" s="2268">
        <v>1</v>
      </c>
      <c r="P1458" s="2268"/>
      <c r="Q1458" s="2268">
        <v>0</v>
      </c>
      <c r="R1458" s="2268">
        <v>0</v>
      </c>
      <c r="S1458" s="2268">
        <v>0</v>
      </c>
      <c r="T1458" s="2268">
        <v>0</v>
      </c>
      <c r="U1458" s="2268">
        <v>2</v>
      </c>
      <c r="V1458" s="2268">
        <v>0</v>
      </c>
      <c r="W1458" s="2268">
        <v>6</v>
      </c>
      <c r="X1458" s="2268">
        <v>7</v>
      </c>
      <c r="Y1458" s="2268">
        <v>5</v>
      </c>
      <c r="Z1458" s="2268">
        <v>14</v>
      </c>
      <c r="AA1458" s="2268">
        <v>10</v>
      </c>
      <c r="AB1458" s="2268">
        <v>14</v>
      </c>
      <c r="AC1458" s="2268">
        <v>14</v>
      </c>
      <c r="AD1458" s="2268">
        <v>13</v>
      </c>
      <c r="AE1458" s="2268">
        <v>24</v>
      </c>
      <c r="AF1458" s="2268">
        <v>16</v>
      </c>
      <c r="AG1458" s="2268">
        <v>16</v>
      </c>
      <c r="AH1458" s="2268">
        <v>14</v>
      </c>
      <c r="AI1458" s="2268">
        <v>4</v>
      </c>
    </row>
    <row r="1459" spans="1:35" s="2266" customFormat="1" ht="14.25" customHeight="1">
      <c r="A1459" s="2974" t="s">
        <v>4893</v>
      </c>
      <c r="B1459" s="2974"/>
      <c r="C1459" s="2977" t="s">
        <v>4894</v>
      </c>
      <c r="D1459" s="2978"/>
      <c r="E1459" s="2978"/>
      <c r="F1459" s="2978"/>
      <c r="G1459" s="2264" t="s">
        <v>4212</v>
      </c>
      <c r="H1459" s="2267">
        <v>33</v>
      </c>
      <c r="I1459" s="2268">
        <v>0</v>
      </c>
      <c r="J1459" s="2268">
        <v>0</v>
      </c>
      <c r="K1459" s="2268">
        <v>0</v>
      </c>
      <c r="L1459" s="2268">
        <v>0</v>
      </c>
      <c r="M1459" s="2268">
        <v>0</v>
      </c>
      <c r="N1459" s="2268">
        <v>0</v>
      </c>
      <c r="O1459" s="2268">
        <v>0</v>
      </c>
      <c r="P1459" s="2268"/>
      <c r="Q1459" s="2268">
        <v>0</v>
      </c>
      <c r="R1459" s="2268">
        <v>0</v>
      </c>
      <c r="S1459" s="2268">
        <v>0</v>
      </c>
      <c r="T1459" s="2268">
        <v>0</v>
      </c>
      <c r="U1459" s="2268">
        <v>1</v>
      </c>
      <c r="V1459" s="2268">
        <v>0</v>
      </c>
      <c r="W1459" s="2268">
        <v>0</v>
      </c>
      <c r="X1459" s="2268">
        <v>1</v>
      </c>
      <c r="Y1459" s="2268">
        <v>2</v>
      </c>
      <c r="Z1459" s="2268">
        <v>3</v>
      </c>
      <c r="AA1459" s="2268">
        <v>8</v>
      </c>
      <c r="AB1459" s="2268">
        <v>2</v>
      </c>
      <c r="AC1459" s="2268">
        <v>3</v>
      </c>
      <c r="AD1459" s="2268">
        <v>2</v>
      </c>
      <c r="AE1459" s="2268">
        <v>4</v>
      </c>
      <c r="AF1459" s="2268">
        <v>5</v>
      </c>
      <c r="AG1459" s="2268">
        <v>1</v>
      </c>
      <c r="AH1459" s="2268">
        <v>1</v>
      </c>
      <c r="AI1459" s="2268">
        <v>0</v>
      </c>
    </row>
    <row r="1460" spans="1:35" s="2266" customFormat="1" ht="14.25" customHeight="1">
      <c r="A1460" s="2974"/>
      <c r="B1460" s="2974"/>
      <c r="C1460" s="2975"/>
      <c r="D1460" s="2976"/>
      <c r="E1460" s="2976"/>
      <c r="F1460" s="2976"/>
      <c r="G1460" s="2264" t="s">
        <v>4208</v>
      </c>
      <c r="H1460" s="2267">
        <v>15</v>
      </c>
      <c r="I1460" s="2268">
        <v>0</v>
      </c>
      <c r="J1460" s="2268">
        <v>0</v>
      </c>
      <c r="K1460" s="2268">
        <v>0</v>
      </c>
      <c r="L1460" s="2268">
        <v>0</v>
      </c>
      <c r="M1460" s="2268">
        <v>0</v>
      </c>
      <c r="N1460" s="2268">
        <v>0</v>
      </c>
      <c r="O1460" s="2268">
        <v>0</v>
      </c>
      <c r="P1460" s="2268"/>
      <c r="Q1460" s="2268">
        <v>0</v>
      </c>
      <c r="R1460" s="2268">
        <v>0</v>
      </c>
      <c r="S1460" s="2268">
        <v>0</v>
      </c>
      <c r="T1460" s="2268">
        <v>0</v>
      </c>
      <c r="U1460" s="2268">
        <v>0</v>
      </c>
      <c r="V1460" s="2268">
        <v>0</v>
      </c>
      <c r="W1460" s="2268">
        <v>0</v>
      </c>
      <c r="X1460" s="2268">
        <v>1</v>
      </c>
      <c r="Y1460" s="2268">
        <v>2</v>
      </c>
      <c r="Z1460" s="2268">
        <v>0</v>
      </c>
      <c r="AA1460" s="2268">
        <v>6</v>
      </c>
      <c r="AB1460" s="2268">
        <v>1</v>
      </c>
      <c r="AC1460" s="2268">
        <v>1</v>
      </c>
      <c r="AD1460" s="2268">
        <v>0</v>
      </c>
      <c r="AE1460" s="2268">
        <v>1</v>
      </c>
      <c r="AF1460" s="2268">
        <v>2</v>
      </c>
      <c r="AG1460" s="2268">
        <v>1</v>
      </c>
      <c r="AH1460" s="2268">
        <v>0</v>
      </c>
      <c r="AI1460" s="2268">
        <v>0</v>
      </c>
    </row>
    <row r="1461" spans="1:35" s="2266" customFormat="1" ht="14.25" customHeight="1">
      <c r="A1461" s="2974"/>
      <c r="B1461" s="2974"/>
      <c r="C1461" s="2976"/>
      <c r="D1461" s="2976"/>
      <c r="E1461" s="2976"/>
      <c r="F1461" s="2976"/>
      <c r="G1461" s="2264" t="s">
        <v>4209</v>
      </c>
      <c r="H1461" s="2267">
        <v>18</v>
      </c>
      <c r="I1461" s="2268">
        <v>0</v>
      </c>
      <c r="J1461" s="2268">
        <v>0</v>
      </c>
      <c r="K1461" s="2268">
        <v>0</v>
      </c>
      <c r="L1461" s="2268">
        <v>0</v>
      </c>
      <c r="M1461" s="2268">
        <v>0</v>
      </c>
      <c r="N1461" s="2268">
        <v>0</v>
      </c>
      <c r="O1461" s="2268">
        <v>0</v>
      </c>
      <c r="P1461" s="2268"/>
      <c r="Q1461" s="2268">
        <v>0</v>
      </c>
      <c r="R1461" s="2268">
        <v>0</v>
      </c>
      <c r="S1461" s="2268">
        <v>0</v>
      </c>
      <c r="T1461" s="2268">
        <v>0</v>
      </c>
      <c r="U1461" s="2268">
        <v>1</v>
      </c>
      <c r="V1461" s="2268">
        <v>0</v>
      </c>
      <c r="W1461" s="2268">
        <v>0</v>
      </c>
      <c r="X1461" s="2268">
        <v>0</v>
      </c>
      <c r="Y1461" s="2268">
        <v>0</v>
      </c>
      <c r="Z1461" s="2268">
        <v>3</v>
      </c>
      <c r="AA1461" s="2268">
        <v>2</v>
      </c>
      <c r="AB1461" s="2268">
        <v>1</v>
      </c>
      <c r="AC1461" s="2268">
        <v>2</v>
      </c>
      <c r="AD1461" s="2268">
        <v>2</v>
      </c>
      <c r="AE1461" s="2268">
        <v>3</v>
      </c>
      <c r="AF1461" s="2268">
        <v>3</v>
      </c>
      <c r="AG1461" s="2268">
        <v>0</v>
      </c>
      <c r="AH1461" s="2268">
        <v>1</v>
      </c>
      <c r="AI1461" s="2268">
        <v>0</v>
      </c>
    </row>
    <row r="1462" spans="1:35" s="2266" customFormat="1" ht="14.25" customHeight="1">
      <c r="A1462" s="2974" t="s">
        <v>4895</v>
      </c>
      <c r="B1462" s="2974"/>
      <c r="C1462" s="2977" t="s">
        <v>4896</v>
      </c>
      <c r="D1462" s="2978"/>
      <c r="E1462" s="2978"/>
      <c r="F1462" s="2978"/>
      <c r="G1462" s="2264" t="s">
        <v>4212</v>
      </c>
      <c r="H1462" s="2267">
        <v>306</v>
      </c>
      <c r="I1462" s="2268">
        <v>0</v>
      </c>
      <c r="J1462" s="2268">
        <v>0</v>
      </c>
      <c r="K1462" s="2268">
        <v>0</v>
      </c>
      <c r="L1462" s="2268">
        <v>0</v>
      </c>
      <c r="M1462" s="2268">
        <v>0</v>
      </c>
      <c r="N1462" s="2268">
        <v>0</v>
      </c>
      <c r="O1462" s="2268">
        <v>0</v>
      </c>
      <c r="P1462" s="2268"/>
      <c r="Q1462" s="2268">
        <v>0</v>
      </c>
      <c r="R1462" s="2268">
        <v>0</v>
      </c>
      <c r="S1462" s="2268">
        <v>0</v>
      </c>
      <c r="T1462" s="2268">
        <v>0</v>
      </c>
      <c r="U1462" s="2268">
        <v>0</v>
      </c>
      <c r="V1462" s="2268">
        <v>1</v>
      </c>
      <c r="W1462" s="2268">
        <v>0</v>
      </c>
      <c r="X1462" s="2268">
        <v>1</v>
      </c>
      <c r="Y1462" s="2268">
        <v>3</v>
      </c>
      <c r="Z1462" s="2268">
        <v>11</v>
      </c>
      <c r="AA1462" s="2268">
        <v>12</v>
      </c>
      <c r="AB1462" s="2268">
        <v>16</v>
      </c>
      <c r="AC1462" s="2268">
        <v>20</v>
      </c>
      <c r="AD1462" s="2268">
        <v>40</v>
      </c>
      <c r="AE1462" s="2268">
        <v>46</v>
      </c>
      <c r="AF1462" s="2268">
        <v>77</v>
      </c>
      <c r="AG1462" s="2268">
        <v>51</v>
      </c>
      <c r="AH1462" s="2268">
        <v>25</v>
      </c>
      <c r="AI1462" s="2268">
        <v>3</v>
      </c>
    </row>
    <row r="1463" spans="1:35" s="2266" customFormat="1" ht="14.25" customHeight="1">
      <c r="A1463" s="2974"/>
      <c r="B1463" s="2974"/>
      <c r="C1463" s="2975"/>
      <c r="D1463" s="2976"/>
      <c r="E1463" s="2976"/>
      <c r="F1463" s="2976"/>
      <c r="G1463" s="2264" t="s">
        <v>4208</v>
      </c>
      <c r="H1463" s="2267">
        <v>137</v>
      </c>
      <c r="I1463" s="2268">
        <v>0</v>
      </c>
      <c r="J1463" s="2268">
        <v>0</v>
      </c>
      <c r="K1463" s="2268">
        <v>0</v>
      </c>
      <c r="L1463" s="2268">
        <v>0</v>
      </c>
      <c r="M1463" s="2268">
        <v>0</v>
      </c>
      <c r="N1463" s="2268">
        <v>0</v>
      </c>
      <c r="O1463" s="2268">
        <v>0</v>
      </c>
      <c r="P1463" s="2268"/>
      <c r="Q1463" s="2268">
        <v>0</v>
      </c>
      <c r="R1463" s="2268">
        <v>0</v>
      </c>
      <c r="S1463" s="2268">
        <v>0</v>
      </c>
      <c r="T1463" s="2268">
        <v>0</v>
      </c>
      <c r="U1463" s="2268">
        <v>0</v>
      </c>
      <c r="V1463" s="2268">
        <v>1</v>
      </c>
      <c r="W1463" s="2268">
        <v>0</v>
      </c>
      <c r="X1463" s="2268">
        <v>1</v>
      </c>
      <c r="Y1463" s="2268">
        <v>2</v>
      </c>
      <c r="Z1463" s="2268">
        <v>7</v>
      </c>
      <c r="AA1463" s="2268">
        <v>8</v>
      </c>
      <c r="AB1463" s="2268">
        <v>14</v>
      </c>
      <c r="AC1463" s="2268">
        <v>11</v>
      </c>
      <c r="AD1463" s="2268">
        <v>15</v>
      </c>
      <c r="AE1463" s="2268">
        <v>16</v>
      </c>
      <c r="AF1463" s="2268">
        <v>32</v>
      </c>
      <c r="AG1463" s="2268">
        <v>19</v>
      </c>
      <c r="AH1463" s="2268">
        <v>10</v>
      </c>
      <c r="AI1463" s="2268">
        <v>1</v>
      </c>
    </row>
    <row r="1464" spans="1:35" s="2266" customFormat="1" ht="14.25" customHeight="1">
      <c r="A1464" s="2974"/>
      <c r="B1464" s="2974"/>
      <c r="C1464" s="2976"/>
      <c r="D1464" s="2976"/>
      <c r="E1464" s="2976"/>
      <c r="F1464" s="2976"/>
      <c r="G1464" s="2264" t="s">
        <v>4209</v>
      </c>
      <c r="H1464" s="2267">
        <v>169</v>
      </c>
      <c r="I1464" s="2268">
        <v>0</v>
      </c>
      <c r="J1464" s="2268">
        <v>0</v>
      </c>
      <c r="K1464" s="2268">
        <v>0</v>
      </c>
      <c r="L1464" s="2268">
        <v>0</v>
      </c>
      <c r="M1464" s="2268">
        <v>0</v>
      </c>
      <c r="N1464" s="2268">
        <v>0</v>
      </c>
      <c r="O1464" s="2268">
        <v>0</v>
      </c>
      <c r="P1464" s="2268"/>
      <c r="Q1464" s="2268">
        <v>0</v>
      </c>
      <c r="R1464" s="2268">
        <v>0</v>
      </c>
      <c r="S1464" s="2268">
        <v>0</v>
      </c>
      <c r="T1464" s="2268">
        <v>0</v>
      </c>
      <c r="U1464" s="2268">
        <v>0</v>
      </c>
      <c r="V1464" s="2268">
        <v>0</v>
      </c>
      <c r="W1464" s="2268">
        <v>0</v>
      </c>
      <c r="X1464" s="2268">
        <v>0</v>
      </c>
      <c r="Y1464" s="2268">
        <v>1</v>
      </c>
      <c r="Z1464" s="2268">
        <v>4</v>
      </c>
      <c r="AA1464" s="2268">
        <v>4</v>
      </c>
      <c r="AB1464" s="2268">
        <v>2</v>
      </c>
      <c r="AC1464" s="2268">
        <v>9</v>
      </c>
      <c r="AD1464" s="2268">
        <v>25</v>
      </c>
      <c r="AE1464" s="2268">
        <v>30</v>
      </c>
      <c r="AF1464" s="2268">
        <v>45</v>
      </c>
      <c r="AG1464" s="2268">
        <v>32</v>
      </c>
      <c r="AH1464" s="2268">
        <v>15</v>
      </c>
      <c r="AI1464" s="2268">
        <v>2</v>
      </c>
    </row>
    <row r="1465" spans="1:35" s="2266" customFormat="1" ht="14.25" customHeight="1">
      <c r="A1465" s="2974" t="s">
        <v>4897</v>
      </c>
      <c r="B1465" s="2974"/>
      <c r="C1465" s="2977" t="s">
        <v>4898</v>
      </c>
      <c r="D1465" s="2978"/>
      <c r="E1465" s="2978"/>
      <c r="F1465" s="2978"/>
      <c r="G1465" s="2264" t="s">
        <v>4212</v>
      </c>
      <c r="H1465" s="2268">
        <v>764</v>
      </c>
      <c r="I1465" s="2268">
        <v>0</v>
      </c>
      <c r="J1465" s="2268">
        <v>0</v>
      </c>
      <c r="K1465" s="2268">
        <v>0</v>
      </c>
      <c r="L1465" s="2268">
        <v>0</v>
      </c>
      <c r="M1465" s="2268">
        <v>0</v>
      </c>
      <c r="N1465" s="2268">
        <v>0</v>
      </c>
      <c r="O1465" s="2268">
        <v>0</v>
      </c>
      <c r="P1465" s="2268"/>
      <c r="Q1465" s="2268">
        <v>1</v>
      </c>
      <c r="R1465" s="2268">
        <v>1</v>
      </c>
      <c r="S1465" s="2268">
        <v>1</v>
      </c>
      <c r="T1465" s="2268">
        <v>3</v>
      </c>
      <c r="U1465" s="2268">
        <v>0</v>
      </c>
      <c r="V1465" s="2268">
        <v>6</v>
      </c>
      <c r="W1465" s="2268">
        <v>12</v>
      </c>
      <c r="X1465" s="2268">
        <v>13</v>
      </c>
      <c r="Y1465" s="2268">
        <v>17</v>
      </c>
      <c r="Z1465" s="2268">
        <v>29</v>
      </c>
      <c r="AA1465" s="2268">
        <v>34</v>
      </c>
      <c r="AB1465" s="2268">
        <v>37</v>
      </c>
      <c r="AC1465" s="2268">
        <v>43</v>
      </c>
      <c r="AD1465" s="2268">
        <v>68</v>
      </c>
      <c r="AE1465" s="2268">
        <v>120</v>
      </c>
      <c r="AF1465" s="2268">
        <v>179</v>
      </c>
      <c r="AG1465" s="2268">
        <v>132</v>
      </c>
      <c r="AH1465" s="2268">
        <v>55</v>
      </c>
      <c r="AI1465" s="2268">
        <v>13</v>
      </c>
    </row>
    <row r="1466" spans="1:35" s="2266" customFormat="1" ht="14.25" customHeight="1">
      <c r="A1466" s="2974"/>
      <c r="B1466" s="2974"/>
      <c r="C1466" s="2975"/>
      <c r="D1466" s="2976"/>
      <c r="E1466" s="2976"/>
      <c r="F1466" s="2976"/>
      <c r="G1466" s="2264" t="s">
        <v>4208</v>
      </c>
      <c r="H1466" s="2268">
        <v>403</v>
      </c>
      <c r="I1466" s="2268">
        <v>0</v>
      </c>
      <c r="J1466" s="2268">
        <v>0</v>
      </c>
      <c r="K1466" s="2268">
        <v>0</v>
      </c>
      <c r="L1466" s="2268">
        <v>0</v>
      </c>
      <c r="M1466" s="2268">
        <v>0</v>
      </c>
      <c r="N1466" s="2268">
        <v>0</v>
      </c>
      <c r="O1466" s="2268">
        <v>0</v>
      </c>
      <c r="P1466" s="2268"/>
      <c r="Q1466" s="2268">
        <v>1</v>
      </c>
      <c r="R1466" s="2268">
        <v>1</v>
      </c>
      <c r="S1466" s="2268">
        <v>1</v>
      </c>
      <c r="T1466" s="2268">
        <v>3</v>
      </c>
      <c r="U1466" s="2268">
        <v>0</v>
      </c>
      <c r="V1466" s="2268">
        <v>5</v>
      </c>
      <c r="W1466" s="2268">
        <v>10</v>
      </c>
      <c r="X1466" s="2268">
        <v>7</v>
      </c>
      <c r="Y1466" s="2268">
        <v>15</v>
      </c>
      <c r="Z1466" s="2268">
        <v>24</v>
      </c>
      <c r="AA1466" s="2268">
        <v>23</v>
      </c>
      <c r="AB1466" s="2268">
        <v>29</v>
      </c>
      <c r="AC1466" s="2268">
        <v>22</v>
      </c>
      <c r="AD1466" s="2268">
        <v>34</v>
      </c>
      <c r="AE1466" s="2268">
        <v>56</v>
      </c>
      <c r="AF1466" s="2268">
        <v>83</v>
      </c>
      <c r="AG1466" s="2268">
        <v>59</v>
      </c>
      <c r="AH1466" s="2268">
        <v>25</v>
      </c>
      <c r="AI1466" s="2268">
        <v>5</v>
      </c>
    </row>
    <row r="1467" spans="1:35" s="2266" customFormat="1" ht="14.25" customHeight="1">
      <c r="A1467" s="2974"/>
      <c r="B1467" s="2974"/>
      <c r="C1467" s="2976"/>
      <c r="D1467" s="2976"/>
      <c r="E1467" s="2976"/>
      <c r="F1467" s="2976"/>
      <c r="G1467" s="2264" t="s">
        <v>4209</v>
      </c>
      <c r="H1467" s="2268">
        <v>361</v>
      </c>
      <c r="I1467" s="2268">
        <v>0</v>
      </c>
      <c r="J1467" s="2268">
        <v>0</v>
      </c>
      <c r="K1467" s="2268">
        <v>0</v>
      </c>
      <c r="L1467" s="2268">
        <v>0</v>
      </c>
      <c r="M1467" s="2268">
        <v>0</v>
      </c>
      <c r="N1467" s="2268">
        <v>0</v>
      </c>
      <c r="O1467" s="2268">
        <v>0</v>
      </c>
      <c r="P1467" s="2268"/>
      <c r="Q1467" s="2268">
        <v>0</v>
      </c>
      <c r="R1467" s="2268">
        <v>0</v>
      </c>
      <c r="S1467" s="2268">
        <v>0</v>
      </c>
      <c r="T1467" s="2268">
        <v>0</v>
      </c>
      <c r="U1467" s="2268">
        <v>0</v>
      </c>
      <c r="V1467" s="2268">
        <v>1</v>
      </c>
      <c r="W1467" s="2268">
        <v>2</v>
      </c>
      <c r="X1467" s="2268">
        <v>6</v>
      </c>
      <c r="Y1467" s="2268">
        <v>2</v>
      </c>
      <c r="Z1467" s="2268">
        <v>5</v>
      </c>
      <c r="AA1467" s="2268">
        <v>11</v>
      </c>
      <c r="AB1467" s="2268">
        <v>8</v>
      </c>
      <c r="AC1467" s="2268">
        <v>21</v>
      </c>
      <c r="AD1467" s="2268">
        <v>34</v>
      </c>
      <c r="AE1467" s="2268">
        <v>64</v>
      </c>
      <c r="AF1467" s="2268">
        <v>96</v>
      </c>
      <c r="AG1467" s="2268">
        <v>73</v>
      </c>
      <c r="AH1467" s="2268">
        <v>30</v>
      </c>
      <c r="AI1467" s="2268">
        <v>8</v>
      </c>
    </row>
    <row r="1468" spans="1:35" s="2266" customFormat="1" ht="14.25" customHeight="1">
      <c r="A1468" s="2974" t="s">
        <v>4899</v>
      </c>
      <c r="B1468" s="2974"/>
      <c r="C1468" s="2977" t="s">
        <v>4900</v>
      </c>
      <c r="D1468" s="2978"/>
      <c r="E1468" s="2978"/>
      <c r="F1468" s="2978"/>
      <c r="G1468" s="2264" t="s">
        <v>4212</v>
      </c>
      <c r="H1468" s="2267">
        <v>5185</v>
      </c>
      <c r="I1468" s="2268">
        <v>0</v>
      </c>
      <c r="J1468" s="2268">
        <v>2</v>
      </c>
      <c r="K1468" s="2268">
        <v>0</v>
      </c>
      <c r="L1468" s="2268">
        <v>0</v>
      </c>
      <c r="M1468" s="2268">
        <v>0</v>
      </c>
      <c r="N1468" s="2268">
        <v>0</v>
      </c>
      <c r="O1468" s="2268">
        <v>0</v>
      </c>
      <c r="P1468" s="2268"/>
      <c r="Q1468" s="2268">
        <v>3</v>
      </c>
      <c r="R1468" s="2268">
        <v>0</v>
      </c>
      <c r="S1468" s="2268">
        <v>2</v>
      </c>
      <c r="T1468" s="2268">
        <v>1</v>
      </c>
      <c r="U1468" s="2268">
        <v>10</v>
      </c>
      <c r="V1468" s="2268">
        <v>14</v>
      </c>
      <c r="W1468" s="2268">
        <v>19</v>
      </c>
      <c r="X1468" s="2268">
        <v>34</v>
      </c>
      <c r="Y1468" s="2268">
        <v>69</v>
      </c>
      <c r="Z1468" s="2268">
        <v>113</v>
      </c>
      <c r="AA1468" s="2268">
        <v>182</v>
      </c>
      <c r="AB1468" s="2268">
        <v>236</v>
      </c>
      <c r="AC1468" s="2268">
        <v>323</v>
      </c>
      <c r="AD1468" s="2268">
        <v>516</v>
      </c>
      <c r="AE1468" s="2268">
        <v>873</v>
      </c>
      <c r="AF1468" s="2268">
        <v>1254</v>
      </c>
      <c r="AG1468" s="2268">
        <v>978</v>
      </c>
      <c r="AH1468" s="2268">
        <v>458</v>
      </c>
      <c r="AI1468" s="2268">
        <v>98</v>
      </c>
    </row>
    <row r="1469" spans="1:35" s="2266" customFormat="1" ht="14.25" customHeight="1">
      <c r="A1469" s="2974"/>
      <c r="B1469" s="2974"/>
      <c r="C1469" s="2975"/>
      <c r="D1469" s="2976"/>
      <c r="E1469" s="2976"/>
      <c r="F1469" s="2976"/>
      <c r="G1469" s="2264" t="s">
        <v>4208</v>
      </c>
      <c r="H1469" s="2267">
        <v>2506</v>
      </c>
      <c r="I1469" s="2268">
        <v>0</v>
      </c>
      <c r="J1469" s="2268">
        <v>0</v>
      </c>
      <c r="K1469" s="2268">
        <v>0</v>
      </c>
      <c r="L1469" s="2268">
        <v>0</v>
      </c>
      <c r="M1469" s="2268">
        <v>0</v>
      </c>
      <c r="N1469" s="2268">
        <v>0</v>
      </c>
      <c r="O1469" s="2268">
        <v>0</v>
      </c>
      <c r="P1469" s="2268"/>
      <c r="Q1469" s="2268">
        <v>1</v>
      </c>
      <c r="R1469" s="2268">
        <v>0</v>
      </c>
      <c r="S1469" s="2268">
        <v>1</v>
      </c>
      <c r="T1469" s="2268">
        <v>0</v>
      </c>
      <c r="U1469" s="2268">
        <v>5</v>
      </c>
      <c r="V1469" s="2268">
        <v>9</v>
      </c>
      <c r="W1469" s="2268">
        <v>13</v>
      </c>
      <c r="X1469" s="2268">
        <v>29</v>
      </c>
      <c r="Y1469" s="2268">
        <v>49</v>
      </c>
      <c r="Z1469" s="2268">
        <v>84</v>
      </c>
      <c r="AA1469" s="2268">
        <v>122</v>
      </c>
      <c r="AB1469" s="2268">
        <v>146</v>
      </c>
      <c r="AC1469" s="2268">
        <v>193</v>
      </c>
      <c r="AD1469" s="2268">
        <v>273</v>
      </c>
      <c r="AE1469" s="2268">
        <v>386</v>
      </c>
      <c r="AF1469" s="2268">
        <v>557</v>
      </c>
      <c r="AG1469" s="2268">
        <v>430</v>
      </c>
      <c r="AH1469" s="2268">
        <v>172</v>
      </c>
      <c r="AI1469" s="2268">
        <v>36</v>
      </c>
    </row>
    <row r="1470" spans="1:35" s="2266" customFormat="1" ht="14.25" customHeight="1">
      <c r="A1470" s="2974"/>
      <c r="B1470" s="2974"/>
      <c r="C1470" s="2976"/>
      <c r="D1470" s="2976"/>
      <c r="E1470" s="2976"/>
      <c r="F1470" s="2976"/>
      <c r="G1470" s="2264" t="s">
        <v>4209</v>
      </c>
      <c r="H1470" s="2267">
        <v>2679</v>
      </c>
      <c r="I1470" s="2268">
        <v>0</v>
      </c>
      <c r="J1470" s="2268">
        <v>2</v>
      </c>
      <c r="K1470" s="2268">
        <v>0</v>
      </c>
      <c r="L1470" s="2268">
        <v>0</v>
      </c>
      <c r="M1470" s="2268">
        <v>0</v>
      </c>
      <c r="N1470" s="2268">
        <v>0</v>
      </c>
      <c r="O1470" s="2268">
        <v>0</v>
      </c>
      <c r="P1470" s="2268"/>
      <c r="Q1470" s="2268">
        <v>2</v>
      </c>
      <c r="R1470" s="2268">
        <v>0</v>
      </c>
      <c r="S1470" s="2268">
        <v>1</v>
      </c>
      <c r="T1470" s="2268">
        <v>1</v>
      </c>
      <c r="U1470" s="2268">
        <v>5</v>
      </c>
      <c r="V1470" s="2268">
        <v>5</v>
      </c>
      <c r="W1470" s="2268">
        <v>6</v>
      </c>
      <c r="X1470" s="2268">
        <v>5</v>
      </c>
      <c r="Y1470" s="2268">
        <v>20</v>
      </c>
      <c r="Z1470" s="2268">
        <v>29</v>
      </c>
      <c r="AA1470" s="2268">
        <v>60</v>
      </c>
      <c r="AB1470" s="2268">
        <v>90</v>
      </c>
      <c r="AC1470" s="2268">
        <v>130</v>
      </c>
      <c r="AD1470" s="2268">
        <v>243</v>
      </c>
      <c r="AE1470" s="2268">
        <v>487</v>
      </c>
      <c r="AF1470" s="2268">
        <v>697</v>
      </c>
      <c r="AG1470" s="2268">
        <v>548</v>
      </c>
      <c r="AH1470" s="2268">
        <v>286</v>
      </c>
      <c r="AI1470" s="2268">
        <v>62</v>
      </c>
    </row>
    <row r="1471" spans="1:35" s="2266" customFormat="1" ht="14.25" customHeight="1">
      <c r="A1471" s="2974" t="s">
        <v>4901</v>
      </c>
      <c r="B1471" s="2974"/>
      <c r="C1471" s="2977" t="s">
        <v>4902</v>
      </c>
      <c r="D1471" s="2978"/>
      <c r="E1471" s="2978"/>
      <c r="F1471" s="2978"/>
      <c r="G1471" s="2264" t="s">
        <v>4212</v>
      </c>
      <c r="H1471" s="2267">
        <v>2933</v>
      </c>
      <c r="I1471" s="2268">
        <v>0</v>
      </c>
      <c r="J1471" s="2268">
        <v>1</v>
      </c>
      <c r="K1471" s="2268">
        <v>3</v>
      </c>
      <c r="L1471" s="2268">
        <v>2</v>
      </c>
      <c r="M1471" s="2268">
        <v>1</v>
      </c>
      <c r="N1471" s="2268">
        <v>0</v>
      </c>
      <c r="O1471" s="2268">
        <v>1</v>
      </c>
      <c r="P1471" s="2268"/>
      <c r="Q1471" s="2268">
        <v>3</v>
      </c>
      <c r="R1471" s="2268">
        <v>4</v>
      </c>
      <c r="S1471" s="2268">
        <v>9</v>
      </c>
      <c r="T1471" s="2268">
        <v>17</v>
      </c>
      <c r="U1471" s="2268">
        <v>41</v>
      </c>
      <c r="V1471" s="2268">
        <v>91</v>
      </c>
      <c r="W1471" s="2268">
        <v>164</v>
      </c>
      <c r="X1471" s="2268">
        <v>200</v>
      </c>
      <c r="Y1471" s="2268">
        <v>307</v>
      </c>
      <c r="Z1471" s="2268">
        <v>318</v>
      </c>
      <c r="AA1471" s="2268">
        <v>286</v>
      </c>
      <c r="AB1471" s="2268">
        <v>278</v>
      </c>
      <c r="AC1471" s="2268">
        <v>204</v>
      </c>
      <c r="AD1471" s="2268">
        <v>229</v>
      </c>
      <c r="AE1471" s="2268">
        <v>260</v>
      </c>
      <c r="AF1471" s="2268">
        <v>275</v>
      </c>
      <c r="AG1471" s="2268">
        <v>171</v>
      </c>
      <c r="AH1471" s="2268">
        <v>55</v>
      </c>
      <c r="AI1471" s="2268">
        <v>13</v>
      </c>
    </row>
    <row r="1472" spans="1:35" s="2266" customFormat="1" ht="14.25" customHeight="1">
      <c r="A1472" s="2974"/>
      <c r="B1472" s="2974"/>
      <c r="C1472" s="2975"/>
      <c r="D1472" s="2976"/>
      <c r="E1472" s="2976"/>
      <c r="F1472" s="2976"/>
      <c r="G1472" s="2264" t="s">
        <v>4208</v>
      </c>
      <c r="H1472" s="2267">
        <v>2044</v>
      </c>
      <c r="I1472" s="2268">
        <v>0</v>
      </c>
      <c r="J1472" s="2268">
        <v>0</v>
      </c>
      <c r="K1472" s="2268">
        <v>2</v>
      </c>
      <c r="L1472" s="2268">
        <v>1</v>
      </c>
      <c r="M1472" s="2268">
        <v>1</v>
      </c>
      <c r="N1472" s="2268">
        <v>0</v>
      </c>
      <c r="O1472" s="2268">
        <v>0</v>
      </c>
      <c r="P1472" s="2268"/>
      <c r="Q1472" s="2268">
        <v>1</v>
      </c>
      <c r="R1472" s="2268">
        <v>3</v>
      </c>
      <c r="S1472" s="2268">
        <v>8</v>
      </c>
      <c r="T1472" s="2268">
        <v>13</v>
      </c>
      <c r="U1472" s="2268">
        <v>36</v>
      </c>
      <c r="V1472" s="2268">
        <v>73</v>
      </c>
      <c r="W1472" s="2268">
        <v>139</v>
      </c>
      <c r="X1472" s="2268">
        <v>165</v>
      </c>
      <c r="Y1472" s="2268">
        <v>249</v>
      </c>
      <c r="Z1472" s="2268">
        <v>264</v>
      </c>
      <c r="AA1472" s="2268">
        <v>235</v>
      </c>
      <c r="AB1472" s="2268">
        <v>204</v>
      </c>
      <c r="AC1472" s="2268">
        <v>133</v>
      </c>
      <c r="AD1472" s="2268">
        <v>125</v>
      </c>
      <c r="AE1472" s="2268">
        <v>136</v>
      </c>
      <c r="AF1472" s="2268">
        <v>148</v>
      </c>
      <c r="AG1472" s="2268">
        <v>80</v>
      </c>
      <c r="AH1472" s="2268">
        <v>23</v>
      </c>
      <c r="AI1472" s="2268">
        <v>5</v>
      </c>
    </row>
    <row r="1473" spans="1:35" s="2266" customFormat="1" ht="14.25" customHeight="1">
      <c r="A1473" s="2974"/>
      <c r="B1473" s="2974"/>
      <c r="C1473" s="2976"/>
      <c r="D1473" s="2976"/>
      <c r="E1473" s="2976"/>
      <c r="F1473" s="2976"/>
      <c r="G1473" s="2264" t="s">
        <v>4209</v>
      </c>
      <c r="H1473" s="2267">
        <v>889</v>
      </c>
      <c r="I1473" s="2268">
        <v>0</v>
      </c>
      <c r="J1473" s="2268">
        <v>1</v>
      </c>
      <c r="K1473" s="2268">
        <v>1</v>
      </c>
      <c r="L1473" s="2268">
        <v>1</v>
      </c>
      <c r="M1473" s="2268">
        <v>0</v>
      </c>
      <c r="N1473" s="2268">
        <v>0</v>
      </c>
      <c r="O1473" s="2268">
        <v>1</v>
      </c>
      <c r="P1473" s="2268"/>
      <c r="Q1473" s="2268">
        <v>2</v>
      </c>
      <c r="R1473" s="2268">
        <v>1</v>
      </c>
      <c r="S1473" s="2268">
        <v>1</v>
      </c>
      <c r="T1473" s="2268">
        <v>4</v>
      </c>
      <c r="U1473" s="2268">
        <v>5</v>
      </c>
      <c r="V1473" s="2268">
        <v>18</v>
      </c>
      <c r="W1473" s="2268">
        <v>25</v>
      </c>
      <c r="X1473" s="2268">
        <v>35</v>
      </c>
      <c r="Y1473" s="2268">
        <v>58</v>
      </c>
      <c r="Z1473" s="2268">
        <v>54</v>
      </c>
      <c r="AA1473" s="2268">
        <v>51</v>
      </c>
      <c r="AB1473" s="2268">
        <v>74</v>
      </c>
      <c r="AC1473" s="2268">
        <v>71</v>
      </c>
      <c r="AD1473" s="2268">
        <v>104</v>
      </c>
      <c r="AE1473" s="2268">
        <v>124</v>
      </c>
      <c r="AF1473" s="2268">
        <v>127</v>
      </c>
      <c r="AG1473" s="2268">
        <v>91</v>
      </c>
      <c r="AH1473" s="2268">
        <v>32</v>
      </c>
      <c r="AI1473" s="2268">
        <v>8</v>
      </c>
    </row>
    <row r="1474" spans="1:35" s="2266" customFormat="1" ht="14.25" customHeight="1">
      <c r="A1474" s="2974" t="s">
        <v>4903</v>
      </c>
      <c r="B1474" s="2974"/>
      <c r="C1474" s="2977" t="s">
        <v>4904</v>
      </c>
      <c r="D1474" s="2978"/>
      <c r="E1474" s="2978"/>
      <c r="F1474" s="2978"/>
      <c r="G1474" s="2264" t="s">
        <v>4212</v>
      </c>
      <c r="H1474" s="2268">
        <v>11520</v>
      </c>
      <c r="I1474" s="2268">
        <v>0</v>
      </c>
      <c r="J1474" s="2268">
        <v>4</v>
      </c>
      <c r="K1474" s="2268">
        <v>0</v>
      </c>
      <c r="L1474" s="2268">
        <v>0</v>
      </c>
      <c r="M1474" s="2268">
        <v>1</v>
      </c>
      <c r="N1474" s="2268">
        <v>0</v>
      </c>
      <c r="O1474" s="2268">
        <v>3</v>
      </c>
      <c r="P1474" s="2268"/>
      <c r="Q1474" s="2268">
        <v>3</v>
      </c>
      <c r="R1474" s="2268">
        <v>0</v>
      </c>
      <c r="S1474" s="2268">
        <v>8</v>
      </c>
      <c r="T1474" s="2268">
        <v>10</v>
      </c>
      <c r="U1474" s="2268">
        <v>41</v>
      </c>
      <c r="V1474" s="2268">
        <v>98</v>
      </c>
      <c r="W1474" s="2268">
        <v>173</v>
      </c>
      <c r="X1474" s="2268">
        <v>224</v>
      </c>
      <c r="Y1474" s="2268">
        <v>436</v>
      </c>
      <c r="Z1474" s="2268">
        <v>616</v>
      </c>
      <c r="AA1474" s="2268">
        <v>739</v>
      </c>
      <c r="AB1474" s="2268">
        <v>924</v>
      </c>
      <c r="AC1474" s="2268">
        <v>1003</v>
      </c>
      <c r="AD1474" s="2268">
        <v>1487</v>
      </c>
      <c r="AE1474" s="2268">
        <v>1945</v>
      </c>
      <c r="AF1474" s="2268">
        <v>2105</v>
      </c>
      <c r="AG1474" s="2268">
        <v>1250</v>
      </c>
      <c r="AH1474" s="2268">
        <v>399</v>
      </c>
      <c r="AI1474" s="2268">
        <v>51</v>
      </c>
    </row>
    <row r="1475" spans="1:35" s="2266" customFormat="1" ht="14.25" customHeight="1">
      <c r="A1475" s="2974"/>
      <c r="B1475" s="2974"/>
      <c r="C1475" s="2975"/>
      <c r="D1475" s="2976"/>
      <c r="E1475" s="2976"/>
      <c r="F1475" s="2976"/>
      <c r="G1475" s="2264" t="s">
        <v>4208</v>
      </c>
      <c r="H1475" s="2268">
        <v>6754</v>
      </c>
      <c r="I1475" s="2268">
        <v>0</v>
      </c>
      <c r="J1475" s="2268">
        <v>2</v>
      </c>
      <c r="K1475" s="2268">
        <v>0</v>
      </c>
      <c r="L1475" s="2268">
        <v>0</v>
      </c>
      <c r="M1475" s="2268">
        <v>1</v>
      </c>
      <c r="N1475" s="2268">
        <v>0</v>
      </c>
      <c r="O1475" s="2268">
        <v>0</v>
      </c>
      <c r="P1475" s="2268"/>
      <c r="Q1475" s="2268">
        <v>1</v>
      </c>
      <c r="R1475" s="2268">
        <v>0</v>
      </c>
      <c r="S1475" s="2268">
        <v>5</v>
      </c>
      <c r="T1475" s="2268">
        <v>8</v>
      </c>
      <c r="U1475" s="2268">
        <v>31</v>
      </c>
      <c r="V1475" s="2268">
        <v>71</v>
      </c>
      <c r="W1475" s="2268">
        <v>126</v>
      </c>
      <c r="X1475" s="2268">
        <v>169</v>
      </c>
      <c r="Y1475" s="2268">
        <v>334</v>
      </c>
      <c r="Z1475" s="2268">
        <v>435</v>
      </c>
      <c r="AA1475" s="2268">
        <v>530</v>
      </c>
      <c r="AB1475" s="2268">
        <v>636</v>
      </c>
      <c r="AC1475" s="2268">
        <v>666</v>
      </c>
      <c r="AD1475" s="2268">
        <v>896</v>
      </c>
      <c r="AE1475" s="2268">
        <v>990</v>
      </c>
      <c r="AF1475" s="2268">
        <v>1072</v>
      </c>
      <c r="AG1475" s="2268">
        <v>595</v>
      </c>
      <c r="AH1475" s="2268">
        <v>165</v>
      </c>
      <c r="AI1475" s="2268">
        <v>21</v>
      </c>
    </row>
    <row r="1476" spans="1:35" s="2266" customFormat="1" ht="14.25" customHeight="1">
      <c r="A1476" s="2974"/>
      <c r="B1476" s="2974"/>
      <c r="C1476" s="2976"/>
      <c r="D1476" s="2976"/>
      <c r="E1476" s="2976"/>
      <c r="F1476" s="2976"/>
      <c r="G1476" s="2264" t="s">
        <v>4209</v>
      </c>
      <c r="H1476" s="2268">
        <v>4766</v>
      </c>
      <c r="I1476" s="2268">
        <v>0</v>
      </c>
      <c r="J1476" s="2268">
        <v>2</v>
      </c>
      <c r="K1476" s="2268">
        <v>0</v>
      </c>
      <c r="L1476" s="2268">
        <v>0</v>
      </c>
      <c r="M1476" s="2268">
        <v>0</v>
      </c>
      <c r="N1476" s="2268">
        <v>0</v>
      </c>
      <c r="O1476" s="2268">
        <v>3</v>
      </c>
      <c r="P1476" s="2268"/>
      <c r="Q1476" s="2268">
        <v>2</v>
      </c>
      <c r="R1476" s="2268">
        <v>0</v>
      </c>
      <c r="S1476" s="2268">
        <v>3</v>
      </c>
      <c r="T1476" s="2268">
        <v>2</v>
      </c>
      <c r="U1476" s="2268">
        <v>10</v>
      </c>
      <c r="V1476" s="2268">
        <v>27</v>
      </c>
      <c r="W1476" s="2268">
        <v>47</v>
      </c>
      <c r="X1476" s="2268">
        <v>55</v>
      </c>
      <c r="Y1476" s="2268">
        <v>102</v>
      </c>
      <c r="Z1476" s="2268">
        <v>181</v>
      </c>
      <c r="AA1476" s="2268">
        <v>209</v>
      </c>
      <c r="AB1476" s="2268">
        <v>288</v>
      </c>
      <c r="AC1476" s="2268">
        <v>337</v>
      </c>
      <c r="AD1476" s="2268">
        <v>591</v>
      </c>
      <c r="AE1476" s="2268">
        <v>955</v>
      </c>
      <c r="AF1476" s="2268">
        <v>1033</v>
      </c>
      <c r="AG1476" s="2268">
        <v>655</v>
      </c>
      <c r="AH1476" s="2268">
        <v>234</v>
      </c>
      <c r="AI1476" s="2268">
        <v>30</v>
      </c>
    </row>
    <row r="1477" spans="1:35" s="2266" customFormat="1" ht="14.25" customHeight="1">
      <c r="A1477" s="2974" t="s">
        <v>4905</v>
      </c>
      <c r="B1477" s="2974"/>
      <c r="C1477" s="2977" t="s">
        <v>4906</v>
      </c>
      <c r="D1477" s="2978"/>
      <c r="E1477" s="2978"/>
      <c r="F1477" s="2978"/>
      <c r="G1477" s="2264" t="s">
        <v>4212</v>
      </c>
      <c r="H1477" s="2268">
        <v>574</v>
      </c>
      <c r="I1477" s="2268">
        <v>0</v>
      </c>
      <c r="J1477" s="2268">
        <v>0</v>
      </c>
      <c r="K1477" s="2268">
        <v>0</v>
      </c>
      <c r="L1477" s="2268">
        <v>0</v>
      </c>
      <c r="M1477" s="2268">
        <v>0</v>
      </c>
      <c r="N1477" s="2268">
        <v>0</v>
      </c>
      <c r="O1477" s="2268">
        <v>0</v>
      </c>
      <c r="P1477" s="2268"/>
      <c r="Q1477" s="2268">
        <v>0</v>
      </c>
      <c r="R1477" s="2268">
        <v>0</v>
      </c>
      <c r="S1477" s="2268">
        <v>1</v>
      </c>
      <c r="T1477" s="2268">
        <v>0</v>
      </c>
      <c r="U1477" s="2268">
        <v>8</v>
      </c>
      <c r="V1477" s="2268">
        <v>22</v>
      </c>
      <c r="W1477" s="2268">
        <v>38</v>
      </c>
      <c r="X1477" s="2268">
        <v>32</v>
      </c>
      <c r="Y1477" s="2268">
        <v>60</v>
      </c>
      <c r="Z1477" s="2268">
        <v>71</v>
      </c>
      <c r="AA1477" s="2268">
        <v>65</v>
      </c>
      <c r="AB1477" s="2268">
        <v>51</v>
      </c>
      <c r="AC1477" s="2268">
        <v>41</v>
      </c>
      <c r="AD1477" s="2268">
        <v>54</v>
      </c>
      <c r="AE1477" s="2268">
        <v>65</v>
      </c>
      <c r="AF1477" s="2268">
        <v>36</v>
      </c>
      <c r="AG1477" s="2268">
        <v>21</v>
      </c>
      <c r="AH1477" s="2268">
        <v>6</v>
      </c>
      <c r="AI1477" s="2268">
        <v>3</v>
      </c>
    </row>
    <row r="1478" spans="1:35" s="2266" customFormat="1" ht="14.25" customHeight="1">
      <c r="A1478" s="2974"/>
      <c r="B1478" s="2974"/>
      <c r="C1478" s="2975"/>
      <c r="D1478" s="2976"/>
      <c r="E1478" s="2976"/>
      <c r="F1478" s="2976"/>
      <c r="G1478" s="2264" t="s">
        <v>4208</v>
      </c>
      <c r="H1478" s="2268">
        <v>235</v>
      </c>
      <c r="I1478" s="2268">
        <v>0</v>
      </c>
      <c r="J1478" s="2268">
        <v>0</v>
      </c>
      <c r="K1478" s="2268">
        <v>0</v>
      </c>
      <c r="L1478" s="2268">
        <v>0</v>
      </c>
      <c r="M1478" s="2268">
        <v>0</v>
      </c>
      <c r="N1478" s="2268">
        <v>0</v>
      </c>
      <c r="O1478" s="2268">
        <v>0</v>
      </c>
      <c r="P1478" s="2268"/>
      <c r="Q1478" s="2268">
        <v>0</v>
      </c>
      <c r="R1478" s="2268">
        <v>0</v>
      </c>
      <c r="S1478" s="2268">
        <v>1</v>
      </c>
      <c r="T1478" s="2268">
        <v>0</v>
      </c>
      <c r="U1478" s="2268">
        <v>2</v>
      </c>
      <c r="V1478" s="2268">
        <v>9</v>
      </c>
      <c r="W1478" s="2268">
        <v>23</v>
      </c>
      <c r="X1478" s="2268">
        <v>13</v>
      </c>
      <c r="Y1478" s="2268">
        <v>33</v>
      </c>
      <c r="Z1478" s="2268">
        <v>37</v>
      </c>
      <c r="AA1478" s="2268">
        <v>28</v>
      </c>
      <c r="AB1478" s="2268">
        <v>18</v>
      </c>
      <c r="AC1478" s="2268">
        <v>15</v>
      </c>
      <c r="AD1478" s="2268">
        <v>21</v>
      </c>
      <c r="AE1478" s="2268">
        <v>13</v>
      </c>
      <c r="AF1478" s="2268">
        <v>12</v>
      </c>
      <c r="AG1478" s="2268">
        <v>8</v>
      </c>
      <c r="AH1478" s="2268">
        <v>1</v>
      </c>
      <c r="AI1478" s="2268">
        <v>1</v>
      </c>
    </row>
    <row r="1479" spans="1:35" s="2266" customFormat="1" ht="14.25" customHeight="1">
      <c r="A1479" s="2974"/>
      <c r="B1479" s="2974"/>
      <c r="C1479" s="2976"/>
      <c r="D1479" s="2976"/>
      <c r="E1479" s="2976"/>
      <c r="F1479" s="2976"/>
      <c r="G1479" s="2264" t="s">
        <v>4209</v>
      </c>
      <c r="H1479" s="2268">
        <v>339</v>
      </c>
      <c r="I1479" s="2268">
        <v>0</v>
      </c>
      <c r="J1479" s="2268">
        <v>0</v>
      </c>
      <c r="K1479" s="2268">
        <v>0</v>
      </c>
      <c r="L1479" s="2268">
        <v>0</v>
      </c>
      <c r="M1479" s="2268">
        <v>0</v>
      </c>
      <c r="N1479" s="2268">
        <v>0</v>
      </c>
      <c r="O1479" s="2268">
        <v>0</v>
      </c>
      <c r="P1479" s="2268"/>
      <c r="Q1479" s="2268">
        <v>0</v>
      </c>
      <c r="R1479" s="2268">
        <v>0</v>
      </c>
      <c r="S1479" s="2268">
        <v>0</v>
      </c>
      <c r="T1479" s="2268">
        <v>0</v>
      </c>
      <c r="U1479" s="2268">
        <v>6</v>
      </c>
      <c r="V1479" s="2268">
        <v>13</v>
      </c>
      <c r="W1479" s="2268">
        <v>15</v>
      </c>
      <c r="X1479" s="2268">
        <v>19</v>
      </c>
      <c r="Y1479" s="2268">
        <v>27</v>
      </c>
      <c r="Z1479" s="2268">
        <v>34</v>
      </c>
      <c r="AA1479" s="2268">
        <v>37</v>
      </c>
      <c r="AB1479" s="2268">
        <v>33</v>
      </c>
      <c r="AC1479" s="2268">
        <v>26</v>
      </c>
      <c r="AD1479" s="2268">
        <v>33</v>
      </c>
      <c r="AE1479" s="2268">
        <v>52</v>
      </c>
      <c r="AF1479" s="2268">
        <v>24</v>
      </c>
      <c r="AG1479" s="2268">
        <v>13</v>
      </c>
      <c r="AH1479" s="2268">
        <v>5</v>
      </c>
      <c r="AI1479" s="2268">
        <v>2</v>
      </c>
    </row>
    <row r="1480" spans="1:35" s="2266" customFormat="1" ht="14.25" customHeight="1">
      <c r="A1480" s="2974" t="s">
        <v>4907</v>
      </c>
      <c r="B1480" s="2974"/>
      <c r="C1480" s="2977" t="s">
        <v>4908</v>
      </c>
      <c r="D1480" s="2978"/>
      <c r="E1480" s="2978"/>
      <c r="F1480" s="2978"/>
      <c r="G1480" s="2264" t="s">
        <v>4212</v>
      </c>
      <c r="H1480" s="2268">
        <v>2243</v>
      </c>
      <c r="I1480" s="2268">
        <v>0</v>
      </c>
      <c r="J1480" s="2268">
        <v>2</v>
      </c>
      <c r="K1480" s="2268">
        <v>0</v>
      </c>
      <c r="L1480" s="2268">
        <v>0</v>
      </c>
      <c r="M1480" s="2268">
        <v>1</v>
      </c>
      <c r="N1480" s="2268">
        <v>0</v>
      </c>
      <c r="O1480" s="2268">
        <v>3</v>
      </c>
      <c r="P1480" s="2268"/>
      <c r="Q1480" s="2268">
        <v>1</v>
      </c>
      <c r="R1480" s="2268">
        <v>0</v>
      </c>
      <c r="S1480" s="2268">
        <v>3</v>
      </c>
      <c r="T1480" s="2268">
        <v>8</v>
      </c>
      <c r="U1480" s="2268">
        <v>19</v>
      </c>
      <c r="V1480" s="2268">
        <v>51</v>
      </c>
      <c r="W1480" s="2268">
        <v>80</v>
      </c>
      <c r="X1480" s="2268">
        <v>111</v>
      </c>
      <c r="Y1480" s="2268">
        <v>192</v>
      </c>
      <c r="Z1480" s="2268">
        <v>223</v>
      </c>
      <c r="AA1480" s="2268">
        <v>191</v>
      </c>
      <c r="AB1480" s="2268">
        <v>213</v>
      </c>
      <c r="AC1480" s="2268">
        <v>195</v>
      </c>
      <c r="AD1480" s="2268">
        <v>237</v>
      </c>
      <c r="AE1480" s="2268">
        <v>263</v>
      </c>
      <c r="AF1480" s="2268">
        <v>283</v>
      </c>
      <c r="AG1480" s="2268">
        <v>134</v>
      </c>
      <c r="AH1480" s="2268">
        <v>30</v>
      </c>
      <c r="AI1480" s="2268">
        <v>3</v>
      </c>
    </row>
    <row r="1481" spans="1:35" s="2266" customFormat="1" ht="14.25" customHeight="1">
      <c r="A1481" s="2974"/>
      <c r="B1481" s="2974"/>
      <c r="C1481" s="2975"/>
      <c r="D1481" s="2976"/>
      <c r="E1481" s="2976"/>
      <c r="F1481" s="2976"/>
      <c r="G1481" s="2264" t="s">
        <v>4208</v>
      </c>
      <c r="H1481" s="2268">
        <v>1437</v>
      </c>
      <c r="I1481" s="2268">
        <v>0</v>
      </c>
      <c r="J1481" s="2268">
        <v>1</v>
      </c>
      <c r="K1481" s="2268">
        <v>0</v>
      </c>
      <c r="L1481" s="2268">
        <v>0</v>
      </c>
      <c r="M1481" s="2268">
        <v>1</v>
      </c>
      <c r="N1481" s="2268">
        <v>0</v>
      </c>
      <c r="O1481" s="2268">
        <v>0</v>
      </c>
      <c r="P1481" s="2268"/>
      <c r="Q1481" s="2268">
        <v>0</v>
      </c>
      <c r="R1481" s="2268">
        <v>0</v>
      </c>
      <c r="S1481" s="2268">
        <v>1</v>
      </c>
      <c r="T1481" s="2268">
        <v>7</v>
      </c>
      <c r="U1481" s="2268">
        <v>15</v>
      </c>
      <c r="V1481" s="2268">
        <v>43</v>
      </c>
      <c r="W1481" s="2268">
        <v>64</v>
      </c>
      <c r="X1481" s="2268">
        <v>93</v>
      </c>
      <c r="Y1481" s="2268">
        <v>154</v>
      </c>
      <c r="Z1481" s="2268">
        <v>158</v>
      </c>
      <c r="AA1481" s="2268">
        <v>141</v>
      </c>
      <c r="AB1481" s="2268">
        <v>137</v>
      </c>
      <c r="AC1481" s="2268">
        <v>137</v>
      </c>
      <c r="AD1481" s="2268">
        <v>119</v>
      </c>
      <c r="AE1481" s="2268">
        <v>138</v>
      </c>
      <c r="AF1481" s="2268">
        <v>151</v>
      </c>
      <c r="AG1481" s="2268">
        <v>63</v>
      </c>
      <c r="AH1481" s="2268">
        <v>14</v>
      </c>
      <c r="AI1481" s="2268">
        <v>0</v>
      </c>
    </row>
    <row r="1482" spans="1:35" s="2266" customFormat="1" ht="14.25" customHeight="1">
      <c r="A1482" s="2974"/>
      <c r="B1482" s="2974"/>
      <c r="C1482" s="2976"/>
      <c r="D1482" s="2976"/>
      <c r="E1482" s="2976"/>
      <c r="F1482" s="2976"/>
      <c r="G1482" s="2264" t="s">
        <v>4209</v>
      </c>
      <c r="H1482" s="2268">
        <v>806</v>
      </c>
      <c r="I1482" s="2268">
        <v>0</v>
      </c>
      <c r="J1482" s="2268">
        <v>1</v>
      </c>
      <c r="K1482" s="2268">
        <v>0</v>
      </c>
      <c r="L1482" s="2268">
        <v>0</v>
      </c>
      <c r="M1482" s="2268">
        <v>0</v>
      </c>
      <c r="N1482" s="2268">
        <v>0</v>
      </c>
      <c r="O1482" s="2268">
        <v>3</v>
      </c>
      <c r="P1482" s="2268"/>
      <c r="Q1482" s="2268">
        <v>1</v>
      </c>
      <c r="R1482" s="2268">
        <v>0</v>
      </c>
      <c r="S1482" s="2268">
        <v>2</v>
      </c>
      <c r="T1482" s="2268">
        <v>1</v>
      </c>
      <c r="U1482" s="2268">
        <v>4</v>
      </c>
      <c r="V1482" s="2268">
        <v>8</v>
      </c>
      <c r="W1482" s="2268">
        <v>16</v>
      </c>
      <c r="X1482" s="2268">
        <v>18</v>
      </c>
      <c r="Y1482" s="2268">
        <v>38</v>
      </c>
      <c r="Z1482" s="2268">
        <v>65</v>
      </c>
      <c r="AA1482" s="2268">
        <v>50</v>
      </c>
      <c r="AB1482" s="2268">
        <v>76</v>
      </c>
      <c r="AC1482" s="2268">
        <v>58</v>
      </c>
      <c r="AD1482" s="2268">
        <v>118</v>
      </c>
      <c r="AE1482" s="2268">
        <v>125</v>
      </c>
      <c r="AF1482" s="2268">
        <v>132</v>
      </c>
      <c r="AG1482" s="2268">
        <v>71</v>
      </c>
      <c r="AH1482" s="2268">
        <v>16</v>
      </c>
      <c r="AI1482" s="2268">
        <v>3</v>
      </c>
    </row>
    <row r="1483" spans="1:35" s="2266" customFormat="1" ht="14.25" customHeight="1">
      <c r="A1483" s="2974" t="s">
        <v>4909</v>
      </c>
      <c r="B1483" s="2974"/>
      <c r="C1483" s="2977" t="s">
        <v>4910</v>
      </c>
      <c r="D1483" s="2978"/>
      <c r="E1483" s="2978"/>
      <c r="F1483" s="2978"/>
      <c r="G1483" s="2264" t="s">
        <v>4212</v>
      </c>
      <c r="H1483" s="2268">
        <v>957</v>
      </c>
      <c r="I1483" s="2268">
        <v>0</v>
      </c>
      <c r="J1483" s="2268">
        <v>2</v>
      </c>
      <c r="K1483" s="2268">
        <v>0</v>
      </c>
      <c r="L1483" s="2268">
        <v>0</v>
      </c>
      <c r="M1483" s="2268">
        <v>0</v>
      </c>
      <c r="N1483" s="2268">
        <v>0</v>
      </c>
      <c r="O1483" s="2268">
        <v>0</v>
      </c>
      <c r="P1483" s="2268"/>
      <c r="Q1483" s="2268">
        <v>1</v>
      </c>
      <c r="R1483" s="2268">
        <v>0</v>
      </c>
      <c r="S1483" s="2268">
        <v>3</v>
      </c>
      <c r="T1483" s="2268">
        <v>0</v>
      </c>
      <c r="U1483" s="2268">
        <v>5</v>
      </c>
      <c r="V1483" s="2268">
        <v>11</v>
      </c>
      <c r="W1483" s="2268">
        <v>28</v>
      </c>
      <c r="X1483" s="2268">
        <v>30</v>
      </c>
      <c r="Y1483" s="2268">
        <v>52</v>
      </c>
      <c r="Z1483" s="2268">
        <v>66</v>
      </c>
      <c r="AA1483" s="2268">
        <v>75</v>
      </c>
      <c r="AB1483" s="2268">
        <v>83</v>
      </c>
      <c r="AC1483" s="2268">
        <v>81</v>
      </c>
      <c r="AD1483" s="2268">
        <v>126</v>
      </c>
      <c r="AE1483" s="2268">
        <v>119</v>
      </c>
      <c r="AF1483" s="2268">
        <v>152</v>
      </c>
      <c r="AG1483" s="2268">
        <v>93</v>
      </c>
      <c r="AH1483" s="2268">
        <v>26</v>
      </c>
      <c r="AI1483" s="2268">
        <v>4</v>
      </c>
    </row>
    <row r="1484" spans="1:35" s="2266" customFormat="1" ht="14.25" customHeight="1">
      <c r="A1484" s="2974"/>
      <c r="B1484" s="2974"/>
      <c r="C1484" s="2975"/>
      <c r="D1484" s="2976"/>
      <c r="E1484" s="2976"/>
      <c r="F1484" s="2976"/>
      <c r="G1484" s="2264" t="s">
        <v>4208</v>
      </c>
      <c r="H1484" s="2268">
        <v>619</v>
      </c>
      <c r="I1484" s="2268">
        <v>0</v>
      </c>
      <c r="J1484" s="2268">
        <v>1</v>
      </c>
      <c r="K1484" s="2268">
        <v>0</v>
      </c>
      <c r="L1484" s="2268">
        <v>0</v>
      </c>
      <c r="M1484" s="2268">
        <v>0</v>
      </c>
      <c r="N1484" s="2268">
        <v>0</v>
      </c>
      <c r="O1484" s="2268">
        <v>0</v>
      </c>
      <c r="P1484" s="2268"/>
      <c r="Q1484" s="2268">
        <v>0</v>
      </c>
      <c r="R1484" s="2268">
        <v>0</v>
      </c>
      <c r="S1484" s="2268">
        <v>3</v>
      </c>
      <c r="T1484" s="2268">
        <v>0</v>
      </c>
      <c r="U1484" s="2268">
        <v>5</v>
      </c>
      <c r="V1484" s="2268">
        <v>9</v>
      </c>
      <c r="W1484" s="2268">
        <v>23</v>
      </c>
      <c r="X1484" s="2268">
        <v>23</v>
      </c>
      <c r="Y1484" s="2268">
        <v>39</v>
      </c>
      <c r="Z1484" s="2268">
        <v>51</v>
      </c>
      <c r="AA1484" s="2268">
        <v>50</v>
      </c>
      <c r="AB1484" s="2268">
        <v>60</v>
      </c>
      <c r="AC1484" s="2268">
        <v>47</v>
      </c>
      <c r="AD1484" s="2268">
        <v>79</v>
      </c>
      <c r="AE1484" s="2268">
        <v>60</v>
      </c>
      <c r="AF1484" s="2268">
        <v>87</v>
      </c>
      <c r="AG1484" s="2268">
        <v>63</v>
      </c>
      <c r="AH1484" s="2268">
        <v>18</v>
      </c>
      <c r="AI1484" s="2268">
        <v>1</v>
      </c>
    </row>
    <row r="1485" spans="1:35" s="2274" customFormat="1" ht="14.25" customHeight="1">
      <c r="A1485" s="2974"/>
      <c r="B1485" s="2974"/>
      <c r="C1485" s="2976"/>
      <c r="D1485" s="2976"/>
      <c r="E1485" s="2976"/>
      <c r="F1485" s="2976"/>
      <c r="G1485" s="2264" t="s">
        <v>4209</v>
      </c>
      <c r="H1485" s="2268">
        <v>338</v>
      </c>
      <c r="I1485" s="2268">
        <v>0</v>
      </c>
      <c r="J1485" s="2268">
        <v>1</v>
      </c>
      <c r="K1485" s="2268">
        <v>0</v>
      </c>
      <c r="L1485" s="2268">
        <v>0</v>
      </c>
      <c r="M1485" s="2268">
        <v>0</v>
      </c>
      <c r="N1485" s="2268">
        <v>0</v>
      </c>
      <c r="O1485" s="2268">
        <v>0</v>
      </c>
      <c r="P1485" s="2268"/>
      <c r="Q1485" s="2268">
        <v>1</v>
      </c>
      <c r="R1485" s="2268">
        <v>0</v>
      </c>
      <c r="S1485" s="2268">
        <v>0</v>
      </c>
      <c r="T1485" s="2268">
        <v>0</v>
      </c>
      <c r="U1485" s="2268">
        <v>0</v>
      </c>
      <c r="V1485" s="2268">
        <v>2</v>
      </c>
      <c r="W1485" s="2268">
        <v>5</v>
      </c>
      <c r="X1485" s="2268">
        <v>7</v>
      </c>
      <c r="Y1485" s="2268">
        <v>13</v>
      </c>
      <c r="Z1485" s="2268">
        <v>15</v>
      </c>
      <c r="AA1485" s="2268">
        <v>25</v>
      </c>
      <c r="AB1485" s="2268">
        <v>23</v>
      </c>
      <c r="AC1485" s="2268">
        <v>34</v>
      </c>
      <c r="AD1485" s="2268">
        <v>47</v>
      </c>
      <c r="AE1485" s="2268">
        <v>59</v>
      </c>
      <c r="AF1485" s="2268">
        <v>65</v>
      </c>
      <c r="AG1485" s="2268">
        <v>30</v>
      </c>
      <c r="AH1485" s="2268">
        <v>8</v>
      </c>
      <c r="AI1485" s="2268">
        <v>3</v>
      </c>
    </row>
    <row r="1486" spans="1:35" s="2266" customFormat="1" ht="14.25" customHeight="1">
      <c r="A1486" s="2974" t="s">
        <v>4911</v>
      </c>
      <c r="B1486" s="2974"/>
      <c r="C1486" s="2977" t="s">
        <v>4912</v>
      </c>
      <c r="D1486" s="2978"/>
      <c r="E1486" s="2978"/>
      <c r="F1486" s="2978"/>
      <c r="G1486" s="2264" t="s">
        <v>4212</v>
      </c>
      <c r="H1486" s="2268">
        <v>1312</v>
      </c>
      <c r="I1486" s="2268">
        <v>0</v>
      </c>
      <c r="J1486" s="2268">
        <v>0</v>
      </c>
      <c r="K1486" s="2268">
        <v>0</v>
      </c>
      <c r="L1486" s="2268">
        <v>0</v>
      </c>
      <c r="M1486" s="2268">
        <v>0</v>
      </c>
      <c r="N1486" s="2268">
        <v>0</v>
      </c>
      <c r="O1486" s="2268">
        <v>0</v>
      </c>
      <c r="P1486" s="2268"/>
      <c r="Q1486" s="2268">
        <v>0</v>
      </c>
      <c r="R1486" s="2268">
        <v>0</v>
      </c>
      <c r="S1486" s="2268">
        <v>1</v>
      </c>
      <c r="T1486" s="2268">
        <v>1</v>
      </c>
      <c r="U1486" s="2268">
        <v>4</v>
      </c>
      <c r="V1486" s="2268">
        <v>1</v>
      </c>
      <c r="W1486" s="2268">
        <v>6</v>
      </c>
      <c r="X1486" s="2268">
        <v>13</v>
      </c>
      <c r="Y1486" s="2268">
        <v>28</v>
      </c>
      <c r="Z1486" s="2268">
        <v>57</v>
      </c>
      <c r="AA1486" s="2268">
        <v>84</v>
      </c>
      <c r="AB1486" s="2268">
        <v>105</v>
      </c>
      <c r="AC1486" s="2268">
        <v>115</v>
      </c>
      <c r="AD1486" s="2268">
        <v>169</v>
      </c>
      <c r="AE1486" s="2268">
        <v>251</v>
      </c>
      <c r="AF1486" s="2268">
        <v>252</v>
      </c>
      <c r="AG1486" s="2268">
        <v>159</v>
      </c>
      <c r="AH1486" s="2268">
        <v>60</v>
      </c>
      <c r="AI1486" s="2268">
        <v>6</v>
      </c>
    </row>
    <row r="1487" spans="1:35" s="2266" customFormat="1" ht="14.25" customHeight="1">
      <c r="A1487" s="2974"/>
      <c r="B1487" s="2974"/>
      <c r="C1487" s="2975"/>
      <c r="D1487" s="2976"/>
      <c r="E1487" s="2976"/>
      <c r="F1487" s="2976"/>
      <c r="G1487" s="2264" t="s">
        <v>4208</v>
      </c>
      <c r="H1487" s="2268">
        <v>716</v>
      </c>
      <c r="I1487" s="2268">
        <v>0</v>
      </c>
      <c r="J1487" s="2268">
        <v>0</v>
      </c>
      <c r="K1487" s="2268">
        <v>0</v>
      </c>
      <c r="L1487" s="2268">
        <v>0</v>
      </c>
      <c r="M1487" s="2268">
        <v>0</v>
      </c>
      <c r="N1487" s="2268">
        <v>0</v>
      </c>
      <c r="O1487" s="2268">
        <v>0</v>
      </c>
      <c r="P1487" s="2268"/>
      <c r="Q1487" s="2268">
        <v>0</v>
      </c>
      <c r="R1487" s="2268">
        <v>0</v>
      </c>
      <c r="S1487" s="2268">
        <v>0</v>
      </c>
      <c r="T1487" s="2268">
        <v>1</v>
      </c>
      <c r="U1487" s="2268">
        <v>4</v>
      </c>
      <c r="V1487" s="2268">
        <v>1</v>
      </c>
      <c r="W1487" s="2268">
        <v>3</v>
      </c>
      <c r="X1487" s="2268">
        <v>9</v>
      </c>
      <c r="Y1487" s="2268">
        <v>21</v>
      </c>
      <c r="Z1487" s="2268">
        <v>34</v>
      </c>
      <c r="AA1487" s="2268">
        <v>64</v>
      </c>
      <c r="AB1487" s="2268">
        <v>74</v>
      </c>
      <c r="AC1487" s="2268">
        <v>70</v>
      </c>
      <c r="AD1487" s="2268">
        <v>106</v>
      </c>
      <c r="AE1487" s="2268">
        <v>131</v>
      </c>
      <c r="AF1487" s="2268">
        <v>107</v>
      </c>
      <c r="AG1487" s="2268">
        <v>66</v>
      </c>
      <c r="AH1487" s="2268">
        <v>24</v>
      </c>
      <c r="AI1487" s="2268">
        <v>1</v>
      </c>
    </row>
    <row r="1488" spans="1:35" s="2274" customFormat="1" ht="14.25" customHeight="1">
      <c r="A1488" s="2974"/>
      <c r="B1488" s="2974"/>
      <c r="C1488" s="2976"/>
      <c r="D1488" s="2976"/>
      <c r="E1488" s="2976"/>
      <c r="F1488" s="2976"/>
      <c r="G1488" s="2264" t="s">
        <v>4209</v>
      </c>
      <c r="H1488" s="2268">
        <v>596</v>
      </c>
      <c r="I1488" s="2268">
        <v>0</v>
      </c>
      <c r="J1488" s="2268">
        <v>0</v>
      </c>
      <c r="K1488" s="2268">
        <v>0</v>
      </c>
      <c r="L1488" s="2268">
        <v>0</v>
      </c>
      <c r="M1488" s="2268">
        <v>0</v>
      </c>
      <c r="N1488" s="2268">
        <v>0</v>
      </c>
      <c r="O1488" s="2268">
        <v>0</v>
      </c>
      <c r="P1488" s="2268"/>
      <c r="Q1488" s="2268">
        <v>0</v>
      </c>
      <c r="R1488" s="2268">
        <v>0</v>
      </c>
      <c r="S1488" s="2268">
        <v>1</v>
      </c>
      <c r="T1488" s="2268">
        <v>0</v>
      </c>
      <c r="U1488" s="2268">
        <v>0</v>
      </c>
      <c r="V1488" s="2268">
        <v>0</v>
      </c>
      <c r="W1488" s="2268">
        <v>3</v>
      </c>
      <c r="X1488" s="2268">
        <v>4</v>
      </c>
      <c r="Y1488" s="2268">
        <v>7</v>
      </c>
      <c r="Z1488" s="2268">
        <v>23</v>
      </c>
      <c r="AA1488" s="2268">
        <v>20</v>
      </c>
      <c r="AB1488" s="2268">
        <v>31</v>
      </c>
      <c r="AC1488" s="2268">
        <v>45</v>
      </c>
      <c r="AD1488" s="2268">
        <v>63</v>
      </c>
      <c r="AE1488" s="2268">
        <v>120</v>
      </c>
      <c r="AF1488" s="2268">
        <v>145</v>
      </c>
      <c r="AG1488" s="2268">
        <v>93</v>
      </c>
      <c r="AH1488" s="2268">
        <v>36</v>
      </c>
      <c r="AI1488" s="2268">
        <v>5</v>
      </c>
    </row>
    <row r="1489" spans="1:36" s="2266" customFormat="1" ht="14.25" customHeight="1">
      <c r="A1489" s="2974" t="s">
        <v>4913</v>
      </c>
      <c r="B1489" s="2974"/>
      <c r="C1489" s="2977" t="s">
        <v>4914</v>
      </c>
      <c r="D1489" s="2978"/>
      <c r="E1489" s="2978"/>
      <c r="F1489" s="2978"/>
      <c r="G1489" s="2264" t="s">
        <v>4212</v>
      </c>
      <c r="H1489" s="2268">
        <v>2908</v>
      </c>
      <c r="I1489" s="2268">
        <v>0</v>
      </c>
      <c r="J1489" s="2268">
        <v>0</v>
      </c>
      <c r="K1489" s="2268">
        <v>0</v>
      </c>
      <c r="L1489" s="2268">
        <v>0</v>
      </c>
      <c r="M1489" s="2268">
        <v>0</v>
      </c>
      <c r="N1489" s="2268">
        <v>0</v>
      </c>
      <c r="O1489" s="2268">
        <v>0</v>
      </c>
      <c r="P1489" s="2268"/>
      <c r="Q1489" s="2268">
        <v>0</v>
      </c>
      <c r="R1489" s="2268">
        <v>0</v>
      </c>
      <c r="S1489" s="2268">
        <v>0</v>
      </c>
      <c r="T1489" s="2268">
        <v>1</v>
      </c>
      <c r="U1489" s="2268">
        <v>3</v>
      </c>
      <c r="V1489" s="2268">
        <v>6</v>
      </c>
      <c r="W1489" s="2268">
        <v>13</v>
      </c>
      <c r="X1489" s="2268">
        <v>16</v>
      </c>
      <c r="Y1489" s="2268">
        <v>51</v>
      </c>
      <c r="Z1489" s="2268">
        <v>100</v>
      </c>
      <c r="AA1489" s="2268">
        <v>154</v>
      </c>
      <c r="AB1489" s="2268">
        <v>224</v>
      </c>
      <c r="AC1489" s="2268">
        <v>268</v>
      </c>
      <c r="AD1489" s="2268">
        <v>416</v>
      </c>
      <c r="AE1489" s="2268">
        <v>562</v>
      </c>
      <c r="AF1489" s="2268">
        <v>612</v>
      </c>
      <c r="AG1489" s="2268">
        <v>346</v>
      </c>
      <c r="AH1489" s="2268">
        <v>117</v>
      </c>
      <c r="AI1489" s="2268">
        <v>19</v>
      </c>
    </row>
    <row r="1490" spans="1:36" s="2266" customFormat="1" ht="14.25" customHeight="1">
      <c r="A1490" s="2974"/>
      <c r="B1490" s="2974"/>
      <c r="C1490" s="2975"/>
      <c r="D1490" s="2976"/>
      <c r="E1490" s="2976"/>
      <c r="F1490" s="2976"/>
      <c r="G1490" s="2264" t="s">
        <v>4208</v>
      </c>
      <c r="H1490" s="2268">
        <v>1649</v>
      </c>
      <c r="I1490" s="2268">
        <v>0</v>
      </c>
      <c r="J1490" s="2268">
        <v>0</v>
      </c>
      <c r="K1490" s="2268">
        <v>0</v>
      </c>
      <c r="L1490" s="2268">
        <v>0</v>
      </c>
      <c r="M1490" s="2268">
        <v>0</v>
      </c>
      <c r="N1490" s="2268">
        <v>0</v>
      </c>
      <c r="O1490" s="2268">
        <v>0</v>
      </c>
      <c r="P1490" s="2268"/>
      <c r="Q1490" s="2268">
        <v>0</v>
      </c>
      <c r="R1490" s="2268">
        <v>0</v>
      </c>
      <c r="S1490" s="2268">
        <v>0</v>
      </c>
      <c r="T1490" s="2268">
        <v>0</v>
      </c>
      <c r="U1490" s="2268">
        <v>3</v>
      </c>
      <c r="V1490" s="2268">
        <v>4</v>
      </c>
      <c r="W1490" s="2268">
        <v>8</v>
      </c>
      <c r="X1490" s="2268">
        <v>14</v>
      </c>
      <c r="Y1490" s="2268">
        <v>42</v>
      </c>
      <c r="Z1490" s="2268">
        <v>75</v>
      </c>
      <c r="AA1490" s="2268">
        <v>114</v>
      </c>
      <c r="AB1490" s="2268">
        <v>159</v>
      </c>
      <c r="AC1490" s="2268">
        <v>179</v>
      </c>
      <c r="AD1490" s="2268">
        <v>256</v>
      </c>
      <c r="AE1490" s="2268">
        <v>279</v>
      </c>
      <c r="AF1490" s="2268">
        <v>302</v>
      </c>
      <c r="AG1490" s="2268">
        <v>161</v>
      </c>
      <c r="AH1490" s="2268">
        <v>43</v>
      </c>
      <c r="AI1490" s="2268">
        <v>10</v>
      </c>
    </row>
    <row r="1491" spans="1:36" s="2274" customFormat="1" ht="14.25" customHeight="1">
      <c r="A1491" s="2974"/>
      <c r="B1491" s="2974"/>
      <c r="C1491" s="2976"/>
      <c r="D1491" s="2976"/>
      <c r="E1491" s="2976"/>
      <c r="F1491" s="2976"/>
      <c r="G1491" s="2264" t="s">
        <v>4209</v>
      </c>
      <c r="H1491" s="2268">
        <v>1259</v>
      </c>
      <c r="I1491" s="2268">
        <v>0</v>
      </c>
      <c r="J1491" s="2268">
        <v>0</v>
      </c>
      <c r="K1491" s="2268">
        <v>0</v>
      </c>
      <c r="L1491" s="2268">
        <v>0</v>
      </c>
      <c r="M1491" s="2268">
        <v>0</v>
      </c>
      <c r="N1491" s="2268">
        <v>0</v>
      </c>
      <c r="O1491" s="2268">
        <v>0</v>
      </c>
      <c r="P1491" s="2268"/>
      <c r="Q1491" s="2268">
        <v>0</v>
      </c>
      <c r="R1491" s="2268">
        <v>0</v>
      </c>
      <c r="S1491" s="2268">
        <v>0</v>
      </c>
      <c r="T1491" s="2268">
        <v>1</v>
      </c>
      <c r="U1491" s="2268">
        <v>0</v>
      </c>
      <c r="V1491" s="2268">
        <v>2</v>
      </c>
      <c r="W1491" s="2268">
        <v>5</v>
      </c>
      <c r="X1491" s="2268">
        <v>2</v>
      </c>
      <c r="Y1491" s="2268">
        <v>9</v>
      </c>
      <c r="Z1491" s="2268">
        <v>25</v>
      </c>
      <c r="AA1491" s="2268">
        <v>40</v>
      </c>
      <c r="AB1491" s="2268">
        <v>65</v>
      </c>
      <c r="AC1491" s="2268">
        <v>89</v>
      </c>
      <c r="AD1491" s="2268">
        <v>160</v>
      </c>
      <c r="AE1491" s="2268">
        <v>283</v>
      </c>
      <c r="AF1491" s="2268">
        <v>310</v>
      </c>
      <c r="AG1491" s="2268">
        <v>185</v>
      </c>
      <c r="AH1491" s="2268">
        <v>74</v>
      </c>
      <c r="AI1491" s="2268">
        <v>9</v>
      </c>
    </row>
    <row r="1492" spans="1:36" s="2266" customFormat="1" ht="14.25" customHeight="1">
      <c r="A1492" s="2974" t="s">
        <v>4915</v>
      </c>
      <c r="B1492" s="2974"/>
      <c r="C1492" s="2977" t="s">
        <v>4916</v>
      </c>
      <c r="D1492" s="2978"/>
      <c r="E1492" s="2978"/>
      <c r="F1492" s="2978"/>
      <c r="G1492" s="2264" t="s">
        <v>4212</v>
      </c>
      <c r="H1492" s="2268">
        <v>391</v>
      </c>
      <c r="I1492" s="2268">
        <v>0</v>
      </c>
      <c r="J1492" s="2268">
        <v>0</v>
      </c>
      <c r="K1492" s="2268">
        <v>0</v>
      </c>
      <c r="L1492" s="2268">
        <v>0</v>
      </c>
      <c r="M1492" s="2268">
        <v>0</v>
      </c>
      <c r="N1492" s="2268">
        <v>0</v>
      </c>
      <c r="O1492" s="2268">
        <v>0</v>
      </c>
      <c r="P1492" s="2268"/>
      <c r="Q1492" s="2268">
        <v>1</v>
      </c>
      <c r="R1492" s="2268">
        <v>0</v>
      </c>
      <c r="S1492" s="2268">
        <v>0</v>
      </c>
      <c r="T1492" s="2268">
        <v>0</v>
      </c>
      <c r="U1492" s="2268">
        <v>1</v>
      </c>
      <c r="V1492" s="2268">
        <v>4</v>
      </c>
      <c r="W1492" s="2268">
        <v>2</v>
      </c>
      <c r="X1492" s="2268">
        <v>9</v>
      </c>
      <c r="Y1492" s="2268">
        <v>12</v>
      </c>
      <c r="Z1492" s="2268">
        <v>17</v>
      </c>
      <c r="AA1492" s="2268">
        <v>18</v>
      </c>
      <c r="AB1492" s="2268">
        <v>36</v>
      </c>
      <c r="AC1492" s="2268">
        <v>31</v>
      </c>
      <c r="AD1492" s="2268">
        <v>58</v>
      </c>
      <c r="AE1492" s="2268">
        <v>67</v>
      </c>
      <c r="AF1492" s="2268">
        <v>60</v>
      </c>
      <c r="AG1492" s="2268">
        <v>60</v>
      </c>
      <c r="AH1492" s="2268">
        <v>14</v>
      </c>
      <c r="AI1492" s="2268">
        <v>1</v>
      </c>
    </row>
    <row r="1493" spans="1:36" s="2266" customFormat="1" ht="14.25" customHeight="1">
      <c r="A1493" s="2974"/>
      <c r="B1493" s="2974"/>
      <c r="C1493" s="2975"/>
      <c r="D1493" s="2976"/>
      <c r="E1493" s="2976"/>
      <c r="F1493" s="2976"/>
      <c r="G1493" s="2264" t="s">
        <v>4208</v>
      </c>
      <c r="H1493" s="2268">
        <v>225</v>
      </c>
      <c r="I1493" s="2268">
        <v>0</v>
      </c>
      <c r="J1493" s="2268">
        <v>0</v>
      </c>
      <c r="K1493" s="2268">
        <v>0</v>
      </c>
      <c r="L1493" s="2268">
        <v>0</v>
      </c>
      <c r="M1493" s="2268">
        <v>0</v>
      </c>
      <c r="N1493" s="2268">
        <v>0</v>
      </c>
      <c r="O1493" s="2268">
        <v>0</v>
      </c>
      <c r="P1493" s="2268"/>
      <c r="Q1493" s="2268">
        <v>1</v>
      </c>
      <c r="R1493" s="2268">
        <v>0</v>
      </c>
      <c r="S1493" s="2268">
        <v>0</v>
      </c>
      <c r="T1493" s="2268">
        <v>0</v>
      </c>
      <c r="U1493" s="2268">
        <v>1</v>
      </c>
      <c r="V1493" s="2268">
        <v>3</v>
      </c>
      <c r="W1493" s="2268">
        <v>0</v>
      </c>
      <c r="X1493" s="2268">
        <v>7</v>
      </c>
      <c r="Y1493" s="2268">
        <v>9</v>
      </c>
      <c r="Z1493" s="2268">
        <v>13</v>
      </c>
      <c r="AA1493" s="2268">
        <v>15</v>
      </c>
      <c r="AB1493" s="2268">
        <v>25</v>
      </c>
      <c r="AC1493" s="2268">
        <v>23</v>
      </c>
      <c r="AD1493" s="2268">
        <v>35</v>
      </c>
      <c r="AE1493" s="2268">
        <v>34</v>
      </c>
      <c r="AF1493" s="2268">
        <v>29</v>
      </c>
      <c r="AG1493" s="2268">
        <v>23</v>
      </c>
      <c r="AH1493" s="2268">
        <v>6</v>
      </c>
      <c r="AI1493" s="2268">
        <v>1</v>
      </c>
    </row>
    <row r="1494" spans="1:36" s="2274" customFormat="1" ht="15" customHeight="1" thickBot="1">
      <c r="A1494" s="2980"/>
      <c r="B1494" s="2980"/>
      <c r="C1494" s="2979"/>
      <c r="D1494" s="2979"/>
      <c r="E1494" s="2979"/>
      <c r="F1494" s="2979"/>
      <c r="G1494" s="2269" t="s">
        <v>4209</v>
      </c>
      <c r="H1494" s="2271">
        <v>166</v>
      </c>
      <c r="I1494" s="2271">
        <v>0</v>
      </c>
      <c r="J1494" s="2271">
        <v>0</v>
      </c>
      <c r="K1494" s="2271">
        <v>0</v>
      </c>
      <c r="L1494" s="2271">
        <v>0</v>
      </c>
      <c r="M1494" s="2271">
        <v>0</v>
      </c>
      <c r="N1494" s="2271">
        <v>0</v>
      </c>
      <c r="O1494" s="2271">
        <v>0</v>
      </c>
      <c r="P1494" s="2268"/>
      <c r="Q1494" s="2271">
        <v>0</v>
      </c>
      <c r="R1494" s="2271">
        <v>0</v>
      </c>
      <c r="S1494" s="2271">
        <v>0</v>
      </c>
      <c r="T1494" s="2271">
        <v>0</v>
      </c>
      <c r="U1494" s="2271">
        <v>0</v>
      </c>
      <c r="V1494" s="2271">
        <v>1</v>
      </c>
      <c r="W1494" s="2271">
        <v>2</v>
      </c>
      <c r="X1494" s="2271">
        <v>2</v>
      </c>
      <c r="Y1494" s="2271">
        <v>3</v>
      </c>
      <c r="Z1494" s="2271">
        <v>4</v>
      </c>
      <c r="AA1494" s="2271">
        <v>3</v>
      </c>
      <c r="AB1494" s="2271">
        <v>11</v>
      </c>
      <c r="AC1494" s="2271">
        <v>8</v>
      </c>
      <c r="AD1494" s="2271">
        <v>23</v>
      </c>
      <c r="AE1494" s="2271">
        <v>33</v>
      </c>
      <c r="AF1494" s="2271">
        <v>31</v>
      </c>
      <c r="AG1494" s="2271">
        <v>37</v>
      </c>
      <c r="AH1494" s="2271">
        <v>8</v>
      </c>
      <c r="AI1494" s="2271">
        <v>0</v>
      </c>
    </row>
    <row r="1495" spans="1:36" s="2266" customFormat="1" ht="16.5">
      <c r="A1495" s="2272"/>
      <c r="B1495" s="2272"/>
      <c r="C1495" s="2273"/>
      <c r="D1495" s="2273"/>
      <c r="E1495" s="2273"/>
      <c r="F1495" s="2273"/>
      <c r="G1495" s="2246"/>
      <c r="P1495" s="2274"/>
    </row>
    <row r="1496" spans="1:36" s="2266" customFormat="1" ht="16.5">
      <c r="A1496" s="2272"/>
      <c r="B1496" s="2272"/>
      <c r="C1496" s="2273"/>
      <c r="D1496" s="2273"/>
      <c r="E1496" s="2273"/>
      <c r="F1496" s="2273"/>
      <c r="G1496" s="2246"/>
      <c r="P1496" s="2274"/>
    </row>
    <row r="1497" spans="1:36" s="2245" customFormat="1" ht="21">
      <c r="A1497" s="2995" t="s">
        <v>4090</v>
      </c>
      <c r="B1497" s="2995"/>
      <c r="C1497" s="2995"/>
      <c r="D1497" s="2995"/>
      <c r="E1497" s="2995"/>
      <c r="F1497" s="2995"/>
      <c r="G1497" s="2995"/>
      <c r="H1497" s="2995"/>
      <c r="I1497" s="2995"/>
      <c r="J1497" s="2995"/>
      <c r="K1497" s="2995"/>
      <c r="L1497" s="2995"/>
      <c r="M1497" s="2995"/>
      <c r="N1497" s="2995"/>
      <c r="O1497" s="2995"/>
      <c r="P1497" s="2388"/>
      <c r="Q1497" s="2996" t="s">
        <v>4917</v>
      </c>
      <c r="R1497" s="2996"/>
      <c r="S1497" s="2996"/>
      <c r="T1497" s="2996"/>
      <c r="U1497" s="2996"/>
      <c r="V1497" s="2996"/>
      <c r="W1497" s="2996"/>
      <c r="X1497" s="2996"/>
      <c r="Y1497" s="2996"/>
      <c r="Z1497" s="2996"/>
      <c r="AA1497" s="2996"/>
      <c r="AB1497" s="2996"/>
      <c r="AC1497" s="2996"/>
      <c r="AD1497" s="2996"/>
      <c r="AE1497" s="2996"/>
      <c r="AF1497" s="2996"/>
      <c r="AG1497" s="2996"/>
      <c r="AH1497" s="2996"/>
      <c r="AI1497" s="2996"/>
      <c r="AJ1497" s="2244"/>
    </row>
    <row r="1498" spans="1:36" s="2245" customFormat="1" ht="16.7" customHeight="1">
      <c r="A1498" s="2997" t="s">
        <v>4092</v>
      </c>
      <c r="B1498" s="2997"/>
      <c r="C1498" s="2997"/>
      <c r="D1498" s="2997"/>
      <c r="E1498" s="2997"/>
      <c r="F1498" s="2997"/>
      <c r="G1498" s="2997"/>
      <c r="H1498" s="2997"/>
      <c r="I1498" s="2997"/>
      <c r="J1498" s="2997"/>
      <c r="K1498" s="2997"/>
      <c r="L1498" s="2997"/>
      <c r="M1498" s="2997"/>
      <c r="N1498" s="2997"/>
      <c r="O1498" s="2997"/>
      <c r="P1498" s="2389"/>
      <c r="Q1498" s="2998" t="s">
        <v>4093</v>
      </c>
      <c r="R1498" s="2998"/>
      <c r="S1498" s="2998"/>
      <c r="T1498" s="2998"/>
      <c r="U1498" s="2998"/>
      <c r="V1498" s="2998"/>
      <c r="W1498" s="2998"/>
      <c r="X1498" s="2998"/>
      <c r="Y1498" s="2998"/>
      <c r="Z1498" s="2998"/>
      <c r="AA1498" s="2998"/>
      <c r="AB1498" s="2998"/>
      <c r="AC1498" s="2998"/>
      <c r="AD1498" s="2998"/>
      <c r="AE1498" s="2998"/>
      <c r="AF1498" s="2998"/>
      <c r="AG1498" s="2998"/>
      <c r="AH1498" s="2998"/>
      <c r="AI1498" s="2998"/>
      <c r="AJ1498" s="2244"/>
    </row>
    <row r="1499" spans="1:36" s="2245" customFormat="1" ht="17.25" thickBot="1">
      <c r="A1499" s="2246"/>
      <c r="B1499" s="2247"/>
      <c r="C1499" s="2248"/>
      <c r="D1499" s="2248"/>
      <c r="E1499" s="2248"/>
      <c r="F1499" s="2248"/>
      <c r="G1499" s="2249"/>
      <c r="P1499" s="2244"/>
      <c r="AH1499" s="2982" t="s">
        <v>4094</v>
      </c>
      <c r="AI1499" s="2982"/>
      <c r="AJ1499" s="2244"/>
    </row>
    <row r="1500" spans="1:36" s="2245" customFormat="1">
      <c r="A1500" s="2983" t="s">
        <v>4046</v>
      </c>
      <c r="B1500" s="2984"/>
      <c r="C1500" s="2250"/>
      <c r="D1500" s="2251"/>
      <c r="E1500" s="2251"/>
      <c r="F1500" s="2251"/>
      <c r="G1500" s="2252"/>
      <c r="H1500" s="2999" t="s">
        <v>210</v>
      </c>
      <c r="I1500" s="2999" t="s">
        <v>4048</v>
      </c>
      <c r="J1500" s="3002" t="s">
        <v>2835</v>
      </c>
      <c r="K1500" s="2253"/>
      <c r="L1500" s="2253"/>
      <c r="M1500" s="2253"/>
      <c r="N1500" s="2253"/>
      <c r="O1500" s="2253">
        <v>5</v>
      </c>
      <c r="P1500" s="2374"/>
      <c r="Q1500" s="2252">
        <v>10</v>
      </c>
      <c r="R1500" s="2253">
        <v>15</v>
      </c>
      <c r="S1500" s="2253">
        <v>20</v>
      </c>
      <c r="T1500" s="2253">
        <v>25</v>
      </c>
      <c r="U1500" s="2253">
        <v>30</v>
      </c>
      <c r="V1500" s="2253">
        <v>35</v>
      </c>
      <c r="W1500" s="2253">
        <v>40</v>
      </c>
      <c r="X1500" s="2253">
        <v>45</v>
      </c>
      <c r="Y1500" s="2253">
        <v>50</v>
      </c>
      <c r="Z1500" s="2253">
        <v>55</v>
      </c>
      <c r="AA1500" s="2253">
        <v>60</v>
      </c>
      <c r="AB1500" s="2253">
        <v>65</v>
      </c>
      <c r="AC1500" s="2253">
        <v>70</v>
      </c>
      <c r="AD1500" s="2253">
        <v>75</v>
      </c>
      <c r="AE1500" s="2253">
        <v>80</v>
      </c>
      <c r="AF1500" s="2253">
        <v>85</v>
      </c>
      <c r="AG1500" s="2253">
        <v>90</v>
      </c>
      <c r="AH1500" s="2253">
        <v>95</v>
      </c>
      <c r="AI1500" s="2254"/>
      <c r="AJ1500" s="2244"/>
    </row>
    <row r="1501" spans="1:36" s="2245" customFormat="1">
      <c r="A1501" s="2985"/>
      <c r="B1501" s="2986"/>
      <c r="C1501" s="2989" t="s">
        <v>4095</v>
      </c>
      <c r="D1501" s="2990"/>
      <c r="E1501" s="2990"/>
      <c r="F1501" s="2990"/>
      <c r="G1501" s="2991"/>
      <c r="H1501" s="3000"/>
      <c r="I1501" s="3000"/>
      <c r="J1501" s="3003"/>
      <c r="K1501" s="2255"/>
      <c r="L1501" s="2255"/>
      <c r="M1501" s="2255"/>
      <c r="N1501" s="2255"/>
      <c r="O1501" s="2255"/>
      <c r="P1501" s="2374"/>
      <c r="Q1501" s="2375"/>
      <c r="R1501" s="2255"/>
      <c r="S1501" s="2255"/>
      <c r="T1501" s="2255"/>
      <c r="U1501" s="2255"/>
      <c r="V1501" s="2255"/>
      <c r="W1501" s="2255"/>
      <c r="X1501" s="2255"/>
      <c r="Y1501" s="2255"/>
      <c r="Z1501" s="2255"/>
      <c r="AA1501" s="2255"/>
      <c r="AB1501" s="2255"/>
      <c r="AC1501" s="2255"/>
      <c r="AD1501" s="2255"/>
      <c r="AE1501" s="2255"/>
      <c r="AF1501" s="2255"/>
      <c r="AG1501" s="2255"/>
      <c r="AH1501" s="2255"/>
      <c r="AI1501" s="2373"/>
      <c r="AJ1501" s="2244"/>
    </row>
    <row r="1502" spans="1:36" s="2245" customFormat="1" ht="16.5">
      <c r="A1502" s="2985"/>
      <c r="B1502" s="2986"/>
      <c r="C1502" s="2256"/>
      <c r="D1502" s="2257"/>
      <c r="E1502" s="2257"/>
      <c r="F1502" s="2257"/>
      <c r="G1502" s="2258"/>
      <c r="H1502" s="3000"/>
      <c r="I1502" s="3000"/>
      <c r="J1502" s="3003"/>
      <c r="K1502" s="2255">
        <v>1</v>
      </c>
      <c r="L1502" s="2255">
        <v>2</v>
      </c>
      <c r="M1502" s="2255">
        <v>3</v>
      </c>
      <c r="N1502" s="2255">
        <v>4</v>
      </c>
      <c r="O1502" s="2255" t="s">
        <v>2838</v>
      </c>
      <c r="P1502" s="2374"/>
      <c r="Q1502" s="2375" t="s">
        <v>2837</v>
      </c>
      <c r="R1502" s="2255" t="s">
        <v>2837</v>
      </c>
      <c r="S1502" s="2255" t="s">
        <v>6490</v>
      </c>
      <c r="T1502" s="2255" t="s">
        <v>2838</v>
      </c>
      <c r="U1502" s="2255" t="s">
        <v>2837</v>
      </c>
      <c r="V1502" s="2255" t="s">
        <v>2837</v>
      </c>
      <c r="W1502" s="2255" t="s">
        <v>6496</v>
      </c>
      <c r="X1502" s="2255" t="s">
        <v>6496</v>
      </c>
      <c r="Y1502" s="2255" t="s">
        <v>2838</v>
      </c>
      <c r="Z1502" s="2255" t="s">
        <v>2837</v>
      </c>
      <c r="AA1502" s="2255" t="s">
        <v>2837</v>
      </c>
      <c r="AB1502" s="2255" t="s">
        <v>6490</v>
      </c>
      <c r="AC1502" s="2255" t="s">
        <v>2837</v>
      </c>
      <c r="AD1502" s="2255" t="s">
        <v>2838</v>
      </c>
      <c r="AE1502" s="2255" t="s">
        <v>2837</v>
      </c>
      <c r="AF1502" s="2255" t="s">
        <v>6497</v>
      </c>
      <c r="AG1502" s="2255" t="s">
        <v>2837</v>
      </c>
      <c r="AH1502" s="2255" t="s">
        <v>2837</v>
      </c>
      <c r="AI1502" s="2373" t="s">
        <v>6498</v>
      </c>
      <c r="AJ1502" s="2244"/>
    </row>
    <row r="1503" spans="1:36" s="2245" customFormat="1" ht="16.5">
      <c r="A1503" s="2985"/>
      <c r="B1503" s="2986"/>
      <c r="C1503" s="2256"/>
      <c r="D1503" s="2257"/>
      <c r="E1503" s="2257"/>
      <c r="F1503" s="2257"/>
      <c r="G1503" s="2258"/>
      <c r="H1503" s="3000"/>
      <c r="I1503" s="3000"/>
      <c r="J1503" s="3003"/>
      <c r="K1503" s="2255" t="s">
        <v>6499</v>
      </c>
      <c r="L1503" s="2255" t="s">
        <v>6500</v>
      </c>
      <c r="M1503" s="2255" t="s">
        <v>6501</v>
      </c>
      <c r="N1503" s="2255" t="s">
        <v>6500</v>
      </c>
      <c r="O1503" s="2255"/>
      <c r="P1503" s="2374"/>
      <c r="Q1503" s="2375"/>
      <c r="R1503" s="2255"/>
      <c r="S1503" s="2255"/>
      <c r="T1503" s="2255"/>
      <c r="U1503" s="2255"/>
      <c r="V1503" s="2255"/>
      <c r="W1503" s="2255"/>
      <c r="X1503" s="2255"/>
      <c r="Y1503" s="2255"/>
      <c r="Z1503" s="2255"/>
      <c r="AA1503" s="2255"/>
      <c r="AB1503" s="2255"/>
      <c r="AC1503" s="2255"/>
      <c r="AD1503" s="2255"/>
      <c r="AE1503" s="2255"/>
      <c r="AF1503" s="2255"/>
      <c r="AG1503" s="2255"/>
      <c r="AH1503" s="2255"/>
      <c r="AI1503" s="2373"/>
      <c r="AJ1503" s="2244"/>
    </row>
    <row r="1504" spans="1:36" s="2245" customFormat="1">
      <c r="A1504" s="2985"/>
      <c r="B1504" s="2986"/>
      <c r="C1504" s="2992"/>
      <c r="D1504" s="2993"/>
      <c r="E1504" s="2993"/>
      <c r="F1504" s="2993"/>
      <c r="G1504" s="2994"/>
      <c r="H1504" s="3000"/>
      <c r="I1504" s="3000"/>
      <c r="J1504" s="3003"/>
      <c r="K1504" s="2255"/>
      <c r="L1504" s="2255"/>
      <c r="M1504" s="2255"/>
      <c r="N1504" s="2255"/>
      <c r="O1504" s="2255">
        <v>9</v>
      </c>
      <c r="P1504" s="2374"/>
      <c r="Q1504" s="2375">
        <v>14</v>
      </c>
      <c r="R1504" s="2255">
        <v>19</v>
      </c>
      <c r="S1504" s="2255">
        <v>24</v>
      </c>
      <c r="T1504" s="2255">
        <v>29</v>
      </c>
      <c r="U1504" s="2255">
        <v>34</v>
      </c>
      <c r="V1504" s="2255">
        <v>39</v>
      </c>
      <c r="W1504" s="2255">
        <v>44</v>
      </c>
      <c r="X1504" s="2255">
        <v>49</v>
      </c>
      <c r="Y1504" s="2255">
        <v>54</v>
      </c>
      <c r="Z1504" s="2255">
        <v>59</v>
      </c>
      <c r="AA1504" s="2255">
        <v>64</v>
      </c>
      <c r="AB1504" s="2255">
        <v>69</v>
      </c>
      <c r="AC1504" s="2255">
        <v>74</v>
      </c>
      <c r="AD1504" s="2255">
        <v>79</v>
      </c>
      <c r="AE1504" s="2255">
        <v>84</v>
      </c>
      <c r="AF1504" s="2255">
        <v>89</v>
      </c>
      <c r="AG1504" s="2255">
        <v>94</v>
      </c>
      <c r="AH1504" s="2255">
        <v>99</v>
      </c>
      <c r="AI1504" s="2373"/>
      <c r="AJ1504" s="2244"/>
    </row>
    <row r="1505" spans="1:36" s="2245" customFormat="1" ht="17.25" thickBot="1">
      <c r="A1505" s="2987"/>
      <c r="B1505" s="2988"/>
      <c r="C1505" s="2259"/>
      <c r="D1505" s="2260"/>
      <c r="E1505" s="2260"/>
      <c r="F1505" s="2260"/>
      <c r="G1505" s="2261"/>
      <c r="H1505" s="3001"/>
      <c r="I1505" s="3001"/>
      <c r="J1505" s="3004"/>
      <c r="K1505" s="2262"/>
      <c r="L1505" s="2262"/>
      <c r="M1505" s="2262"/>
      <c r="N1505" s="2262"/>
      <c r="O1505" s="2262" t="s">
        <v>6501</v>
      </c>
      <c r="P1505" s="2374"/>
      <c r="Q1505" s="2261" t="s">
        <v>6499</v>
      </c>
      <c r="R1505" s="2262" t="s">
        <v>6500</v>
      </c>
      <c r="S1505" s="2262" t="s">
        <v>6500</v>
      </c>
      <c r="T1505" s="2262" t="s">
        <v>6502</v>
      </c>
      <c r="U1505" s="2262" t="s">
        <v>6500</v>
      </c>
      <c r="V1505" s="2262" t="s">
        <v>6502</v>
      </c>
      <c r="W1505" s="2262" t="s">
        <v>6501</v>
      </c>
      <c r="X1505" s="2262" t="s">
        <v>6500</v>
      </c>
      <c r="Y1505" s="2262" t="s">
        <v>6499</v>
      </c>
      <c r="Z1505" s="2262" t="s">
        <v>6500</v>
      </c>
      <c r="AA1505" s="2262" t="s">
        <v>6501</v>
      </c>
      <c r="AB1505" s="2262" t="s">
        <v>6499</v>
      </c>
      <c r="AC1505" s="2262" t="s">
        <v>6500</v>
      </c>
      <c r="AD1505" s="2262" t="s">
        <v>6502</v>
      </c>
      <c r="AE1505" s="2262" t="s">
        <v>6503</v>
      </c>
      <c r="AF1505" s="2262" t="s">
        <v>6503</v>
      </c>
      <c r="AG1505" s="2262" t="s">
        <v>6501</v>
      </c>
      <c r="AH1505" s="2262" t="s">
        <v>6500</v>
      </c>
      <c r="AI1505" s="2263"/>
      <c r="AJ1505" s="2244"/>
    </row>
    <row r="1506" spans="1:36" s="2266" customFormat="1" ht="14.25" customHeight="1">
      <c r="A1506" s="2974" t="s">
        <v>4918</v>
      </c>
      <c r="B1506" s="2974"/>
      <c r="C1506" s="2977" t="s">
        <v>4919</v>
      </c>
      <c r="D1506" s="2978"/>
      <c r="E1506" s="2978"/>
      <c r="F1506" s="2978"/>
      <c r="G1506" s="2264" t="s">
        <v>4212</v>
      </c>
      <c r="H1506" s="2268">
        <v>3135</v>
      </c>
      <c r="I1506" s="2268">
        <v>0</v>
      </c>
      <c r="J1506" s="2268">
        <v>0</v>
      </c>
      <c r="K1506" s="2268">
        <v>0</v>
      </c>
      <c r="L1506" s="2268">
        <v>0</v>
      </c>
      <c r="M1506" s="2268">
        <v>0</v>
      </c>
      <c r="N1506" s="2268">
        <v>0</v>
      </c>
      <c r="O1506" s="2268">
        <v>0</v>
      </c>
      <c r="P1506" s="2268"/>
      <c r="Q1506" s="2268">
        <v>0</v>
      </c>
      <c r="R1506" s="2268">
        <v>0</v>
      </c>
      <c r="S1506" s="2268">
        <v>0</v>
      </c>
      <c r="T1506" s="2268">
        <v>0</v>
      </c>
      <c r="U1506" s="2268">
        <v>1</v>
      </c>
      <c r="V1506" s="2268">
        <v>3</v>
      </c>
      <c r="W1506" s="2268">
        <v>6</v>
      </c>
      <c r="X1506" s="2268">
        <v>13</v>
      </c>
      <c r="Y1506" s="2268">
        <v>41</v>
      </c>
      <c r="Z1506" s="2268">
        <v>82</v>
      </c>
      <c r="AA1506" s="2268">
        <v>152</v>
      </c>
      <c r="AB1506" s="2268">
        <v>212</v>
      </c>
      <c r="AC1506" s="2268">
        <v>272</v>
      </c>
      <c r="AD1506" s="2268">
        <v>427</v>
      </c>
      <c r="AE1506" s="2268">
        <v>618</v>
      </c>
      <c r="AF1506" s="2268">
        <v>710</v>
      </c>
      <c r="AG1506" s="2268">
        <v>437</v>
      </c>
      <c r="AH1506" s="2268">
        <v>146</v>
      </c>
      <c r="AI1506" s="2268">
        <v>15</v>
      </c>
    </row>
    <row r="1507" spans="1:36" s="2266" customFormat="1" ht="14.25" customHeight="1">
      <c r="A1507" s="2974"/>
      <c r="B1507" s="2974"/>
      <c r="C1507" s="2975"/>
      <c r="D1507" s="2976"/>
      <c r="E1507" s="2976"/>
      <c r="F1507" s="2976"/>
      <c r="G1507" s="2264" t="s">
        <v>4208</v>
      </c>
      <c r="H1507" s="2268">
        <v>1873</v>
      </c>
      <c r="I1507" s="2268">
        <v>0</v>
      </c>
      <c r="J1507" s="2268">
        <v>0</v>
      </c>
      <c r="K1507" s="2268">
        <v>0</v>
      </c>
      <c r="L1507" s="2268">
        <v>0</v>
      </c>
      <c r="M1507" s="2268">
        <v>0</v>
      </c>
      <c r="N1507" s="2268">
        <v>0</v>
      </c>
      <c r="O1507" s="2268">
        <v>0</v>
      </c>
      <c r="P1507" s="2268"/>
      <c r="Q1507" s="2268">
        <v>0</v>
      </c>
      <c r="R1507" s="2268">
        <v>0</v>
      </c>
      <c r="S1507" s="2268">
        <v>0</v>
      </c>
      <c r="T1507" s="2268">
        <v>0</v>
      </c>
      <c r="U1507" s="2268">
        <v>1</v>
      </c>
      <c r="V1507" s="2268">
        <v>2</v>
      </c>
      <c r="W1507" s="2268">
        <v>5</v>
      </c>
      <c r="X1507" s="2268">
        <v>10</v>
      </c>
      <c r="Y1507" s="2268">
        <v>36</v>
      </c>
      <c r="Z1507" s="2268">
        <v>67</v>
      </c>
      <c r="AA1507" s="2268">
        <v>118</v>
      </c>
      <c r="AB1507" s="2268">
        <v>163</v>
      </c>
      <c r="AC1507" s="2268">
        <v>195</v>
      </c>
      <c r="AD1507" s="2268">
        <v>280</v>
      </c>
      <c r="AE1507" s="2268">
        <v>335</v>
      </c>
      <c r="AF1507" s="2268">
        <v>384</v>
      </c>
      <c r="AG1507" s="2268">
        <v>211</v>
      </c>
      <c r="AH1507" s="2268">
        <v>59</v>
      </c>
      <c r="AI1507" s="2268">
        <v>7</v>
      </c>
    </row>
    <row r="1508" spans="1:36" s="2274" customFormat="1" ht="14.25" customHeight="1">
      <c r="A1508" s="2974"/>
      <c r="B1508" s="2974"/>
      <c r="C1508" s="2976"/>
      <c r="D1508" s="2976"/>
      <c r="E1508" s="2976"/>
      <c r="F1508" s="2976"/>
      <c r="G1508" s="2264" t="s">
        <v>4209</v>
      </c>
      <c r="H1508" s="2268">
        <v>1262</v>
      </c>
      <c r="I1508" s="2268">
        <v>0</v>
      </c>
      <c r="J1508" s="2268">
        <v>0</v>
      </c>
      <c r="K1508" s="2268">
        <v>0</v>
      </c>
      <c r="L1508" s="2268">
        <v>0</v>
      </c>
      <c r="M1508" s="2268">
        <v>0</v>
      </c>
      <c r="N1508" s="2268">
        <v>0</v>
      </c>
      <c r="O1508" s="2268">
        <v>0</v>
      </c>
      <c r="P1508" s="2268"/>
      <c r="Q1508" s="2268">
        <v>0</v>
      </c>
      <c r="R1508" s="2268">
        <v>0</v>
      </c>
      <c r="S1508" s="2268">
        <v>0</v>
      </c>
      <c r="T1508" s="2268">
        <v>0</v>
      </c>
      <c r="U1508" s="2268">
        <v>0</v>
      </c>
      <c r="V1508" s="2268">
        <v>1</v>
      </c>
      <c r="W1508" s="2268">
        <v>1</v>
      </c>
      <c r="X1508" s="2268">
        <v>3</v>
      </c>
      <c r="Y1508" s="2268">
        <v>5</v>
      </c>
      <c r="Z1508" s="2268">
        <v>15</v>
      </c>
      <c r="AA1508" s="2268">
        <v>34</v>
      </c>
      <c r="AB1508" s="2268">
        <v>49</v>
      </c>
      <c r="AC1508" s="2268">
        <v>77</v>
      </c>
      <c r="AD1508" s="2268">
        <v>147</v>
      </c>
      <c r="AE1508" s="2268">
        <v>283</v>
      </c>
      <c r="AF1508" s="2268">
        <v>326</v>
      </c>
      <c r="AG1508" s="2268">
        <v>226</v>
      </c>
      <c r="AH1508" s="2268">
        <v>87</v>
      </c>
      <c r="AI1508" s="2268">
        <v>8</v>
      </c>
    </row>
    <row r="1509" spans="1:36" s="2266" customFormat="1" ht="14.25" customHeight="1">
      <c r="A1509" s="2974" t="s">
        <v>4920</v>
      </c>
      <c r="B1509" s="2974"/>
      <c r="C1509" s="2977" t="s">
        <v>4921</v>
      </c>
      <c r="D1509" s="2978"/>
      <c r="E1509" s="2978"/>
      <c r="F1509" s="2978"/>
      <c r="G1509" s="2264" t="s">
        <v>4212</v>
      </c>
      <c r="H1509" s="2268">
        <v>1271</v>
      </c>
      <c r="I1509" s="2268">
        <v>0</v>
      </c>
      <c r="J1509" s="2268">
        <v>0</v>
      </c>
      <c r="K1509" s="2268">
        <v>0</v>
      </c>
      <c r="L1509" s="2268">
        <v>0</v>
      </c>
      <c r="M1509" s="2268">
        <v>0</v>
      </c>
      <c r="N1509" s="2268">
        <v>0</v>
      </c>
      <c r="O1509" s="2268">
        <v>0</v>
      </c>
      <c r="P1509" s="2268"/>
      <c r="Q1509" s="2268">
        <v>2</v>
      </c>
      <c r="R1509" s="2268">
        <v>1</v>
      </c>
      <c r="S1509" s="2268">
        <v>1</v>
      </c>
      <c r="T1509" s="2268">
        <v>3</v>
      </c>
      <c r="U1509" s="2268">
        <v>6</v>
      </c>
      <c r="V1509" s="2268">
        <v>21</v>
      </c>
      <c r="W1509" s="2268">
        <v>22</v>
      </c>
      <c r="X1509" s="2268">
        <v>38</v>
      </c>
      <c r="Y1509" s="2268">
        <v>55</v>
      </c>
      <c r="Z1509" s="2268">
        <v>80</v>
      </c>
      <c r="AA1509" s="2268">
        <v>101</v>
      </c>
      <c r="AB1509" s="2268">
        <v>106</v>
      </c>
      <c r="AC1509" s="2268">
        <v>126</v>
      </c>
      <c r="AD1509" s="2268">
        <v>197</v>
      </c>
      <c r="AE1509" s="2268">
        <v>183</v>
      </c>
      <c r="AF1509" s="2268">
        <v>186</v>
      </c>
      <c r="AG1509" s="2268">
        <v>109</v>
      </c>
      <c r="AH1509" s="2268">
        <v>31</v>
      </c>
      <c r="AI1509" s="2268">
        <v>3</v>
      </c>
    </row>
    <row r="1510" spans="1:36" s="2266" customFormat="1" ht="14.25" customHeight="1">
      <c r="A1510" s="2974"/>
      <c r="B1510" s="2974"/>
      <c r="C1510" s="2975"/>
      <c r="D1510" s="2976"/>
      <c r="E1510" s="2976"/>
      <c r="F1510" s="2976"/>
      <c r="G1510" s="2264" t="s">
        <v>4208</v>
      </c>
      <c r="H1510" s="2268">
        <v>783</v>
      </c>
      <c r="I1510" s="2268">
        <v>0</v>
      </c>
      <c r="J1510" s="2268">
        <v>0</v>
      </c>
      <c r="K1510" s="2268">
        <v>0</v>
      </c>
      <c r="L1510" s="2268">
        <v>0</v>
      </c>
      <c r="M1510" s="2268">
        <v>0</v>
      </c>
      <c r="N1510" s="2268">
        <v>0</v>
      </c>
      <c r="O1510" s="2268">
        <v>0</v>
      </c>
      <c r="P1510" s="2268"/>
      <c r="Q1510" s="2268">
        <v>1</v>
      </c>
      <c r="R1510" s="2268">
        <v>1</v>
      </c>
      <c r="S1510" s="2268">
        <v>1</v>
      </c>
      <c r="T1510" s="2268">
        <v>2</v>
      </c>
      <c r="U1510" s="2268">
        <v>5</v>
      </c>
      <c r="V1510" s="2268">
        <v>18</v>
      </c>
      <c r="W1510" s="2268">
        <v>18</v>
      </c>
      <c r="X1510" s="2268">
        <v>25</v>
      </c>
      <c r="Y1510" s="2268">
        <v>46</v>
      </c>
      <c r="Z1510" s="2268">
        <v>65</v>
      </c>
      <c r="AA1510" s="2268">
        <v>68</v>
      </c>
      <c r="AB1510" s="2268">
        <v>64</v>
      </c>
      <c r="AC1510" s="2268">
        <v>75</v>
      </c>
      <c r="AD1510" s="2268">
        <v>126</v>
      </c>
      <c r="AE1510" s="2268">
        <v>97</v>
      </c>
      <c r="AF1510" s="2268">
        <v>99</v>
      </c>
      <c r="AG1510" s="2268">
        <v>59</v>
      </c>
      <c r="AH1510" s="2268">
        <v>13</v>
      </c>
      <c r="AI1510" s="2268">
        <v>0</v>
      </c>
    </row>
    <row r="1511" spans="1:36" s="2266" customFormat="1" ht="14.25" customHeight="1">
      <c r="A1511" s="2974"/>
      <c r="B1511" s="2974"/>
      <c r="C1511" s="2976"/>
      <c r="D1511" s="2976"/>
      <c r="E1511" s="2976"/>
      <c r="F1511" s="2976"/>
      <c r="G1511" s="2264" t="s">
        <v>4209</v>
      </c>
      <c r="H1511" s="2268">
        <v>488</v>
      </c>
      <c r="I1511" s="2268">
        <v>0</v>
      </c>
      <c r="J1511" s="2268">
        <v>0</v>
      </c>
      <c r="K1511" s="2268">
        <v>0</v>
      </c>
      <c r="L1511" s="2268">
        <v>0</v>
      </c>
      <c r="M1511" s="2268">
        <v>0</v>
      </c>
      <c r="N1511" s="2268">
        <v>0</v>
      </c>
      <c r="O1511" s="2268">
        <v>0</v>
      </c>
      <c r="P1511" s="2268"/>
      <c r="Q1511" s="2268">
        <v>1</v>
      </c>
      <c r="R1511" s="2268">
        <v>0</v>
      </c>
      <c r="S1511" s="2268">
        <v>0</v>
      </c>
      <c r="T1511" s="2268">
        <v>1</v>
      </c>
      <c r="U1511" s="2268">
        <v>1</v>
      </c>
      <c r="V1511" s="2268">
        <v>3</v>
      </c>
      <c r="W1511" s="2268">
        <v>4</v>
      </c>
      <c r="X1511" s="2268">
        <v>13</v>
      </c>
      <c r="Y1511" s="2268">
        <v>9</v>
      </c>
      <c r="Z1511" s="2268">
        <v>15</v>
      </c>
      <c r="AA1511" s="2268">
        <v>33</v>
      </c>
      <c r="AB1511" s="2268">
        <v>42</v>
      </c>
      <c r="AC1511" s="2268">
        <v>51</v>
      </c>
      <c r="AD1511" s="2268">
        <v>71</v>
      </c>
      <c r="AE1511" s="2268">
        <v>86</v>
      </c>
      <c r="AF1511" s="2268">
        <v>87</v>
      </c>
      <c r="AG1511" s="2268">
        <v>50</v>
      </c>
      <c r="AH1511" s="2268">
        <v>18</v>
      </c>
      <c r="AI1511" s="2268">
        <v>3</v>
      </c>
    </row>
    <row r="1512" spans="1:36" s="2266" customFormat="1" ht="14.25" customHeight="1">
      <c r="A1512" s="2974" t="s">
        <v>4922</v>
      </c>
      <c r="B1512" s="2974"/>
      <c r="C1512" s="2977" t="s">
        <v>4923</v>
      </c>
      <c r="D1512" s="2978"/>
      <c r="E1512" s="2978"/>
      <c r="F1512" s="2978"/>
      <c r="G1512" s="2264" t="s">
        <v>4212</v>
      </c>
      <c r="H1512" s="2268">
        <v>64</v>
      </c>
      <c r="I1512" s="2268">
        <v>0</v>
      </c>
      <c r="J1512" s="2268">
        <v>0</v>
      </c>
      <c r="K1512" s="2268">
        <v>0</v>
      </c>
      <c r="L1512" s="2268">
        <v>0</v>
      </c>
      <c r="M1512" s="2268">
        <v>0</v>
      </c>
      <c r="N1512" s="2268">
        <v>0</v>
      </c>
      <c r="O1512" s="2268">
        <v>0</v>
      </c>
      <c r="P1512" s="2268"/>
      <c r="Q1512" s="2268">
        <v>0</v>
      </c>
      <c r="R1512" s="2268">
        <v>1</v>
      </c>
      <c r="S1512" s="2268">
        <v>0</v>
      </c>
      <c r="T1512" s="2268">
        <v>0</v>
      </c>
      <c r="U1512" s="2268">
        <v>0</v>
      </c>
      <c r="V1512" s="2268">
        <v>0</v>
      </c>
      <c r="W1512" s="2268">
        <v>1</v>
      </c>
      <c r="X1512" s="2268">
        <v>0</v>
      </c>
      <c r="Y1512" s="2268">
        <v>1</v>
      </c>
      <c r="Z1512" s="2268">
        <v>1</v>
      </c>
      <c r="AA1512" s="2268">
        <v>2</v>
      </c>
      <c r="AB1512" s="2268">
        <v>3</v>
      </c>
      <c r="AC1512" s="2268">
        <v>3</v>
      </c>
      <c r="AD1512" s="2268">
        <v>6</v>
      </c>
      <c r="AE1512" s="2268">
        <v>8</v>
      </c>
      <c r="AF1512" s="2268">
        <v>19</v>
      </c>
      <c r="AG1512" s="2268">
        <v>14</v>
      </c>
      <c r="AH1512" s="2268">
        <v>5</v>
      </c>
      <c r="AI1512" s="2268">
        <v>0</v>
      </c>
    </row>
    <row r="1513" spans="1:36" s="2266" customFormat="1" ht="14.25" customHeight="1">
      <c r="A1513" s="2974"/>
      <c r="B1513" s="2974"/>
      <c r="C1513" s="2975"/>
      <c r="D1513" s="2976"/>
      <c r="E1513" s="2976"/>
      <c r="F1513" s="2976"/>
      <c r="G1513" s="2264" t="s">
        <v>4208</v>
      </c>
      <c r="H1513" s="2268">
        <v>22</v>
      </c>
      <c r="I1513" s="2268">
        <v>0</v>
      </c>
      <c r="J1513" s="2268">
        <v>0</v>
      </c>
      <c r="K1513" s="2268">
        <v>0</v>
      </c>
      <c r="L1513" s="2268">
        <v>0</v>
      </c>
      <c r="M1513" s="2268">
        <v>0</v>
      </c>
      <c r="N1513" s="2268">
        <v>0</v>
      </c>
      <c r="O1513" s="2268">
        <v>0</v>
      </c>
      <c r="P1513" s="2268"/>
      <c r="Q1513" s="2268">
        <v>0</v>
      </c>
      <c r="R1513" s="2268">
        <v>1</v>
      </c>
      <c r="S1513" s="2268">
        <v>0</v>
      </c>
      <c r="T1513" s="2268">
        <v>0</v>
      </c>
      <c r="U1513" s="2268">
        <v>0</v>
      </c>
      <c r="V1513" s="2268">
        <v>0</v>
      </c>
      <c r="W1513" s="2268">
        <v>1</v>
      </c>
      <c r="X1513" s="2268">
        <v>0</v>
      </c>
      <c r="Y1513" s="2268">
        <v>1</v>
      </c>
      <c r="Z1513" s="2268">
        <v>1</v>
      </c>
      <c r="AA1513" s="2268">
        <v>1</v>
      </c>
      <c r="AB1513" s="2268">
        <v>1</v>
      </c>
      <c r="AC1513" s="2268">
        <v>2</v>
      </c>
      <c r="AD1513" s="2268">
        <v>4</v>
      </c>
      <c r="AE1513" s="2268">
        <v>2</v>
      </c>
      <c r="AF1513" s="2268">
        <v>5</v>
      </c>
      <c r="AG1513" s="2268">
        <v>3</v>
      </c>
      <c r="AH1513" s="2268">
        <v>0</v>
      </c>
      <c r="AI1513" s="2268">
        <v>0</v>
      </c>
    </row>
    <row r="1514" spans="1:36" s="2266" customFormat="1" ht="14.25" customHeight="1">
      <c r="A1514" s="2974"/>
      <c r="B1514" s="2974"/>
      <c r="C1514" s="2976"/>
      <c r="D1514" s="2976"/>
      <c r="E1514" s="2976"/>
      <c r="F1514" s="2976"/>
      <c r="G1514" s="2264" t="s">
        <v>4209</v>
      </c>
      <c r="H1514" s="2268">
        <v>42</v>
      </c>
      <c r="I1514" s="2268">
        <v>0</v>
      </c>
      <c r="J1514" s="2268">
        <v>0</v>
      </c>
      <c r="K1514" s="2268">
        <v>0</v>
      </c>
      <c r="L1514" s="2268">
        <v>0</v>
      </c>
      <c r="M1514" s="2268">
        <v>0</v>
      </c>
      <c r="N1514" s="2268">
        <v>0</v>
      </c>
      <c r="O1514" s="2268">
        <v>0</v>
      </c>
      <c r="P1514" s="2268"/>
      <c r="Q1514" s="2268">
        <v>0</v>
      </c>
      <c r="R1514" s="2268">
        <v>0</v>
      </c>
      <c r="S1514" s="2268">
        <v>0</v>
      </c>
      <c r="T1514" s="2268">
        <v>0</v>
      </c>
      <c r="U1514" s="2268">
        <v>0</v>
      </c>
      <c r="V1514" s="2268">
        <v>0</v>
      </c>
      <c r="W1514" s="2268">
        <v>0</v>
      </c>
      <c r="X1514" s="2268">
        <v>0</v>
      </c>
      <c r="Y1514" s="2268">
        <v>0</v>
      </c>
      <c r="Z1514" s="2268">
        <v>0</v>
      </c>
      <c r="AA1514" s="2268">
        <v>1</v>
      </c>
      <c r="AB1514" s="2268">
        <v>2</v>
      </c>
      <c r="AC1514" s="2268">
        <v>1</v>
      </c>
      <c r="AD1514" s="2268">
        <v>2</v>
      </c>
      <c r="AE1514" s="2268">
        <v>6</v>
      </c>
      <c r="AF1514" s="2268">
        <v>14</v>
      </c>
      <c r="AG1514" s="2268">
        <v>11</v>
      </c>
      <c r="AH1514" s="2268">
        <v>5</v>
      </c>
      <c r="AI1514" s="2268">
        <v>0</v>
      </c>
    </row>
    <row r="1515" spans="1:36" s="2266" customFormat="1" ht="14.25" customHeight="1">
      <c r="A1515" s="2974" t="s">
        <v>4924</v>
      </c>
      <c r="B1515" s="2974"/>
      <c r="C1515" s="2977" t="s">
        <v>4925</v>
      </c>
      <c r="D1515" s="2978"/>
      <c r="E1515" s="2978"/>
      <c r="F1515" s="2978"/>
      <c r="G1515" s="2264" t="s">
        <v>4212</v>
      </c>
      <c r="H1515" s="2267">
        <v>888</v>
      </c>
      <c r="I1515" s="2268">
        <v>0</v>
      </c>
      <c r="J1515" s="2268">
        <v>0</v>
      </c>
      <c r="K1515" s="2268">
        <v>0</v>
      </c>
      <c r="L1515" s="2268">
        <v>0</v>
      </c>
      <c r="M1515" s="2268">
        <v>0</v>
      </c>
      <c r="N1515" s="2268">
        <v>0</v>
      </c>
      <c r="O1515" s="2268">
        <v>0</v>
      </c>
      <c r="P1515" s="2268"/>
      <c r="Q1515" s="2268">
        <v>1</v>
      </c>
      <c r="R1515" s="2268">
        <v>0</v>
      </c>
      <c r="S1515" s="2268">
        <v>1</v>
      </c>
      <c r="T1515" s="2268">
        <v>2</v>
      </c>
      <c r="U1515" s="2268">
        <v>6</v>
      </c>
      <c r="V1515" s="2268">
        <v>14</v>
      </c>
      <c r="W1515" s="2268">
        <v>20</v>
      </c>
      <c r="X1515" s="2268">
        <v>27</v>
      </c>
      <c r="Y1515" s="2268">
        <v>47</v>
      </c>
      <c r="Z1515" s="2268">
        <v>66</v>
      </c>
      <c r="AA1515" s="2268">
        <v>59</v>
      </c>
      <c r="AB1515" s="2268">
        <v>88</v>
      </c>
      <c r="AC1515" s="2268">
        <v>93</v>
      </c>
      <c r="AD1515" s="2268">
        <v>137</v>
      </c>
      <c r="AE1515" s="2268">
        <v>129</v>
      </c>
      <c r="AF1515" s="2268">
        <v>119</v>
      </c>
      <c r="AG1515" s="2268">
        <v>62</v>
      </c>
      <c r="AH1515" s="2268">
        <v>15</v>
      </c>
      <c r="AI1515" s="2268">
        <v>2</v>
      </c>
    </row>
    <row r="1516" spans="1:36" s="2266" customFormat="1" ht="14.25" customHeight="1">
      <c r="A1516" s="2974"/>
      <c r="B1516" s="2974"/>
      <c r="C1516" s="2975"/>
      <c r="D1516" s="2976"/>
      <c r="E1516" s="2976"/>
      <c r="F1516" s="2976"/>
      <c r="G1516" s="2264" t="s">
        <v>4208</v>
      </c>
      <c r="H1516" s="2267">
        <v>580</v>
      </c>
      <c r="I1516" s="2268">
        <v>0</v>
      </c>
      <c r="J1516" s="2268">
        <v>0</v>
      </c>
      <c r="K1516" s="2268">
        <v>0</v>
      </c>
      <c r="L1516" s="2268">
        <v>0</v>
      </c>
      <c r="M1516" s="2268">
        <v>0</v>
      </c>
      <c r="N1516" s="2268">
        <v>0</v>
      </c>
      <c r="O1516" s="2268">
        <v>0</v>
      </c>
      <c r="P1516" s="2268"/>
      <c r="Q1516" s="2268">
        <v>1</v>
      </c>
      <c r="R1516" s="2268">
        <v>0</v>
      </c>
      <c r="S1516" s="2268">
        <v>1</v>
      </c>
      <c r="T1516" s="2268">
        <v>2</v>
      </c>
      <c r="U1516" s="2268">
        <v>5</v>
      </c>
      <c r="V1516" s="2268">
        <v>13</v>
      </c>
      <c r="W1516" s="2268">
        <v>16</v>
      </c>
      <c r="X1516" s="2268">
        <v>21</v>
      </c>
      <c r="Y1516" s="2268">
        <v>41</v>
      </c>
      <c r="Z1516" s="2268">
        <v>53</v>
      </c>
      <c r="AA1516" s="2268">
        <v>40</v>
      </c>
      <c r="AB1516" s="2268">
        <v>54</v>
      </c>
      <c r="AC1516" s="2268">
        <v>52</v>
      </c>
      <c r="AD1516" s="2268">
        <v>93</v>
      </c>
      <c r="AE1516" s="2268">
        <v>73</v>
      </c>
      <c r="AF1516" s="2268">
        <v>69</v>
      </c>
      <c r="AG1516" s="2268">
        <v>37</v>
      </c>
      <c r="AH1516" s="2268">
        <v>9</v>
      </c>
      <c r="AI1516" s="2268">
        <v>0</v>
      </c>
    </row>
    <row r="1517" spans="1:36" s="2266" customFormat="1" ht="14.25" customHeight="1">
      <c r="A1517" s="2974"/>
      <c r="B1517" s="2974"/>
      <c r="C1517" s="2976"/>
      <c r="D1517" s="2976"/>
      <c r="E1517" s="2976"/>
      <c r="F1517" s="2976"/>
      <c r="G1517" s="2264" t="s">
        <v>4209</v>
      </c>
      <c r="H1517" s="2267">
        <v>308</v>
      </c>
      <c r="I1517" s="2268">
        <v>0</v>
      </c>
      <c r="J1517" s="2268">
        <v>0</v>
      </c>
      <c r="K1517" s="2268">
        <v>0</v>
      </c>
      <c r="L1517" s="2268">
        <v>0</v>
      </c>
      <c r="M1517" s="2268">
        <v>0</v>
      </c>
      <c r="N1517" s="2268">
        <v>0</v>
      </c>
      <c r="O1517" s="2268">
        <v>0</v>
      </c>
      <c r="P1517" s="2268"/>
      <c r="Q1517" s="2268">
        <v>0</v>
      </c>
      <c r="R1517" s="2268">
        <v>0</v>
      </c>
      <c r="S1517" s="2268">
        <v>0</v>
      </c>
      <c r="T1517" s="2268">
        <v>0</v>
      </c>
      <c r="U1517" s="2268">
        <v>1</v>
      </c>
      <c r="V1517" s="2268">
        <v>1</v>
      </c>
      <c r="W1517" s="2268">
        <v>4</v>
      </c>
      <c r="X1517" s="2268">
        <v>6</v>
      </c>
      <c r="Y1517" s="2268">
        <v>6</v>
      </c>
      <c r="Z1517" s="2268">
        <v>13</v>
      </c>
      <c r="AA1517" s="2268">
        <v>19</v>
      </c>
      <c r="AB1517" s="2268">
        <v>34</v>
      </c>
      <c r="AC1517" s="2268">
        <v>41</v>
      </c>
      <c r="AD1517" s="2268">
        <v>44</v>
      </c>
      <c r="AE1517" s="2268">
        <v>56</v>
      </c>
      <c r="AF1517" s="2268">
        <v>50</v>
      </c>
      <c r="AG1517" s="2268">
        <v>25</v>
      </c>
      <c r="AH1517" s="2268">
        <v>6</v>
      </c>
      <c r="AI1517" s="2268">
        <v>2</v>
      </c>
    </row>
    <row r="1518" spans="1:36" s="2266" customFormat="1" ht="14.25" customHeight="1">
      <c r="A1518" s="2974" t="s">
        <v>4926</v>
      </c>
      <c r="B1518" s="2974"/>
      <c r="C1518" s="2977" t="s">
        <v>4927</v>
      </c>
      <c r="D1518" s="2978"/>
      <c r="E1518" s="2978"/>
      <c r="F1518" s="2978"/>
      <c r="G1518" s="2264" t="s">
        <v>4212</v>
      </c>
      <c r="H1518" s="2268">
        <v>74</v>
      </c>
      <c r="I1518" s="2268">
        <v>0</v>
      </c>
      <c r="J1518" s="2268">
        <v>0</v>
      </c>
      <c r="K1518" s="2268">
        <v>0</v>
      </c>
      <c r="L1518" s="2268">
        <v>0</v>
      </c>
      <c r="M1518" s="2268">
        <v>0</v>
      </c>
      <c r="N1518" s="2268">
        <v>0</v>
      </c>
      <c r="O1518" s="2268">
        <v>0</v>
      </c>
      <c r="P1518" s="2268"/>
      <c r="Q1518" s="2268">
        <v>0</v>
      </c>
      <c r="R1518" s="2268">
        <v>0</v>
      </c>
      <c r="S1518" s="2268">
        <v>0</v>
      </c>
      <c r="T1518" s="2268">
        <v>0</v>
      </c>
      <c r="U1518" s="2268">
        <v>0</v>
      </c>
      <c r="V1518" s="2268">
        <v>5</v>
      </c>
      <c r="W1518" s="2268">
        <v>0</v>
      </c>
      <c r="X1518" s="2268">
        <v>5</v>
      </c>
      <c r="Y1518" s="2268">
        <v>6</v>
      </c>
      <c r="Z1518" s="2268">
        <v>3</v>
      </c>
      <c r="AA1518" s="2268">
        <v>14</v>
      </c>
      <c r="AB1518" s="2268">
        <v>2</v>
      </c>
      <c r="AC1518" s="2268">
        <v>5</v>
      </c>
      <c r="AD1518" s="2268">
        <v>14</v>
      </c>
      <c r="AE1518" s="2268">
        <v>9</v>
      </c>
      <c r="AF1518" s="2268">
        <v>7</v>
      </c>
      <c r="AG1518" s="2268">
        <v>3</v>
      </c>
      <c r="AH1518" s="2268">
        <v>1</v>
      </c>
      <c r="AI1518" s="2268">
        <v>0</v>
      </c>
    </row>
    <row r="1519" spans="1:36" s="2266" customFormat="1" ht="14.25" customHeight="1">
      <c r="A1519" s="2974"/>
      <c r="B1519" s="2974"/>
      <c r="C1519" s="2975"/>
      <c r="D1519" s="2976"/>
      <c r="E1519" s="2976"/>
      <c r="F1519" s="2976"/>
      <c r="G1519" s="2264" t="s">
        <v>4208</v>
      </c>
      <c r="H1519" s="2268">
        <v>43</v>
      </c>
      <c r="I1519" s="2268">
        <v>0</v>
      </c>
      <c r="J1519" s="2268">
        <v>0</v>
      </c>
      <c r="K1519" s="2268">
        <v>0</v>
      </c>
      <c r="L1519" s="2268">
        <v>0</v>
      </c>
      <c r="M1519" s="2268">
        <v>0</v>
      </c>
      <c r="N1519" s="2268">
        <v>0</v>
      </c>
      <c r="O1519" s="2268">
        <v>0</v>
      </c>
      <c r="P1519" s="2268"/>
      <c r="Q1519" s="2268">
        <v>0</v>
      </c>
      <c r="R1519" s="2268">
        <v>0</v>
      </c>
      <c r="S1519" s="2268">
        <v>0</v>
      </c>
      <c r="T1519" s="2268">
        <v>0</v>
      </c>
      <c r="U1519" s="2268">
        <v>0</v>
      </c>
      <c r="V1519" s="2268">
        <v>3</v>
      </c>
      <c r="W1519" s="2268">
        <v>0</v>
      </c>
      <c r="X1519" s="2268">
        <v>1</v>
      </c>
      <c r="Y1519" s="2268">
        <v>4</v>
      </c>
      <c r="Z1519" s="2268">
        <v>3</v>
      </c>
      <c r="AA1519" s="2268">
        <v>10</v>
      </c>
      <c r="AB1519" s="2268">
        <v>1</v>
      </c>
      <c r="AC1519" s="2268">
        <v>2</v>
      </c>
      <c r="AD1519" s="2268">
        <v>7</v>
      </c>
      <c r="AE1519" s="2268">
        <v>5</v>
      </c>
      <c r="AF1519" s="2268">
        <v>4</v>
      </c>
      <c r="AG1519" s="2268">
        <v>3</v>
      </c>
      <c r="AH1519" s="2268">
        <v>0</v>
      </c>
      <c r="AI1519" s="2268">
        <v>0</v>
      </c>
    </row>
    <row r="1520" spans="1:36" s="2266" customFormat="1" ht="14.25" customHeight="1">
      <c r="A1520" s="2974"/>
      <c r="B1520" s="2974"/>
      <c r="C1520" s="2976"/>
      <c r="D1520" s="2976"/>
      <c r="E1520" s="2976"/>
      <c r="F1520" s="2976"/>
      <c r="G1520" s="2264" t="s">
        <v>4209</v>
      </c>
      <c r="H1520" s="2268">
        <v>31</v>
      </c>
      <c r="I1520" s="2268">
        <v>0</v>
      </c>
      <c r="J1520" s="2268">
        <v>0</v>
      </c>
      <c r="K1520" s="2268">
        <v>0</v>
      </c>
      <c r="L1520" s="2268">
        <v>0</v>
      </c>
      <c r="M1520" s="2268">
        <v>0</v>
      </c>
      <c r="N1520" s="2268">
        <v>0</v>
      </c>
      <c r="O1520" s="2268">
        <v>0</v>
      </c>
      <c r="P1520" s="2268"/>
      <c r="Q1520" s="2268">
        <v>0</v>
      </c>
      <c r="R1520" s="2268">
        <v>0</v>
      </c>
      <c r="S1520" s="2268">
        <v>0</v>
      </c>
      <c r="T1520" s="2268">
        <v>0</v>
      </c>
      <c r="U1520" s="2268">
        <v>0</v>
      </c>
      <c r="V1520" s="2268">
        <v>2</v>
      </c>
      <c r="W1520" s="2268">
        <v>0</v>
      </c>
      <c r="X1520" s="2268">
        <v>4</v>
      </c>
      <c r="Y1520" s="2268">
        <v>2</v>
      </c>
      <c r="Z1520" s="2268">
        <v>0</v>
      </c>
      <c r="AA1520" s="2268">
        <v>4</v>
      </c>
      <c r="AB1520" s="2268">
        <v>1</v>
      </c>
      <c r="AC1520" s="2268">
        <v>3</v>
      </c>
      <c r="AD1520" s="2268">
        <v>7</v>
      </c>
      <c r="AE1520" s="2268">
        <v>4</v>
      </c>
      <c r="AF1520" s="2268">
        <v>3</v>
      </c>
      <c r="AG1520" s="2268">
        <v>0</v>
      </c>
      <c r="AH1520" s="2268">
        <v>1</v>
      </c>
      <c r="AI1520" s="2268">
        <v>0</v>
      </c>
    </row>
    <row r="1521" spans="1:35" s="2266" customFormat="1" ht="14.25" customHeight="1">
      <c r="A1521" s="2974" t="s">
        <v>4928</v>
      </c>
      <c r="B1521" s="2974"/>
      <c r="C1521" s="2977" t="s">
        <v>4929</v>
      </c>
      <c r="D1521" s="2978"/>
      <c r="E1521" s="2978"/>
      <c r="F1521" s="2978"/>
      <c r="G1521" s="2264" t="s">
        <v>4212</v>
      </c>
      <c r="H1521" s="2268">
        <v>16</v>
      </c>
      <c r="I1521" s="2268">
        <v>0</v>
      </c>
      <c r="J1521" s="2268">
        <v>0</v>
      </c>
      <c r="K1521" s="2268">
        <v>0</v>
      </c>
      <c r="L1521" s="2268">
        <v>0</v>
      </c>
      <c r="M1521" s="2268">
        <v>0</v>
      </c>
      <c r="N1521" s="2268">
        <v>0</v>
      </c>
      <c r="O1521" s="2268">
        <v>0</v>
      </c>
      <c r="P1521" s="2268"/>
      <c r="Q1521" s="2268">
        <v>0</v>
      </c>
      <c r="R1521" s="2268">
        <v>0</v>
      </c>
      <c r="S1521" s="2268">
        <v>0</v>
      </c>
      <c r="T1521" s="2268">
        <v>0</v>
      </c>
      <c r="U1521" s="2268">
        <v>0</v>
      </c>
      <c r="V1521" s="2268">
        <v>1</v>
      </c>
      <c r="W1521" s="2268">
        <v>0</v>
      </c>
      <c r="X1521" s="2268">
        <v>0</v>
      </c>
      <c r="Y1521" s="2268">
        <v>0</v>
      </c>
      <c r="Z1521" s="2268">
        <v>2</v>
      </c>
      <c r="AA1521" s="2268">
        <v>2</v>
      </c>
      <c r="AB1521" s="2268">
        <v>0</v>
      </c>
      <c r="AC1521" s="2268">
        <v>0</v>
      </c>
      <c r="AD1521" s="2268">
        <v>3</v>
      </c>
      <c r="AE1521" s="2268">
        <v>3</v>
      </c>
      <c r="AF1521" s="2268">
        <v>4</v>
      </c>
      <c r="AG1521" s="2268">
        <v>0</v>
      </c>
      <c r="AH1521" s="2268">
        <v>1</v>
      </c>
      <c r="AI1521" s="2268">
        <v>0</v>
      </c>
    </row>
    <row r="1522" spans="1:35" s="2266" customFormat="1" ht="14.25" customHeight="1">
      <c r="A1522" s="2974"/>
      <c r="B1522" s="2974"/>
      <c r="C1522" s="2975"/>
      <c r="D1522" s="2976"/>
      <c r="E1522" s="2976"/>
      <c r="F1522" s="2976"/>
      <c r="G1522" s="2264" t="s">
        <v>4208</v>
      </c>
      <c r="H1522" s="2268">
        <v>11</v>
      </c>
      <c r="I1522" s="2268">
        <v>0</v>
      </c>
      <c r="J1522" s="2268">
        <v>0</v>
      </c>
      <c r="K1522" s="2268">
        <v>0</v>
      </c>
      <c r="L1522" s="2268">
        <v>0</v>
      </c>
      <c r="M1522" s="2268">
        <v>0</v>
      </c>
      <c r="N1522" s="2268">
        <v>0</v>
      </c>
      <c r="O1522" s="2268">
        <v>0</v>
      </c>
      <c r="P1522" s="2268"/>
      <c r="Q1522" s="2268">
        <v>0</v>
      </c>
      <c r="R1522" s="2268">
        <v>0</v>
      </c>
      <c r="S1522" s="2268">
        <v>0</v>
      </c>
      <c r="T1522" s="2268">
        <v>0</v>
      </c>
      <c r="U1522" s="2268">
        <v>0</v>
      </c>
      <c r="V1522" s="2268">
        <v>1</v>
      </c>
      <c r="W1522" s="2268">
        <v>0</v>
      </c>
      <c r="X1522" s="2268">
        <v>0</v>
      </c>
      <c r="Y1522" s="2268">
        <v>0</v>
      </c>
      <c r="Z1522" s="2268">
        <v>2</v>
      </c>
      <c r="AA1522" s="2268">
        <v>0</v>
      </c>
      <c r="AB1522" s="2268">
        <v>0</v>
      </c>
      <c r="AC1522" s="2268">
        <v>0</v>
      </c>
      <c r="AD1522" s="2268">
        <v>3</v>
      </c>
      <c r="AE1522" s="2268">
        <v>1</v>
      </c>
      <c r="AF1522" s="2268">
        <v>3</v>
      </c>
      <c r="AG1522" s="2268">
        <v>0</v>
      </c>
      <c r="AH1522" s="2268">
        <v>1</v>
      </c>
      <c r="AI1522" s="2268">
        <v>0</v>
      </c>
    </row>
    <row r="1523" spans="1:35" s="2266" customFormat="1" ht="14.25" customHeight="1">
      <c r="A1523" s="2974"/>
      <c r="B1523" s="2974"/>
      <c r="C1523" s="2976"/>
      <c r="D1523" s="2976"/>
      <c r="E1523" s="2976"/>
      <c r="F1523" s="2976"/>
      <c r="G1523" s="2264" t="s">
        <v>4209</v>
      </c>
      <c r="H1523" s="2268">
        <v>5</v>
      </c>
      <c r="I1523" s="2268">
        <v>0</v>
      </c>
      <c r="J1523" s="2268">
        <v>0</v>
      </c>
      <c r="K1523" s="2268">
        <v>0</v>
      </c>
      <c r="L1523" s="2268">
        <v>0</v>
      </c>
      <c r="M1523" s="2268">
        <v>0</v>
      </c>
      <c r="N1523" s="2268">
        <v>0</v>
      </c>
      <c r="O1523" s="2268">
        <v>0</v>
      </c>
      <c r="P1523" s="2268"/>
      <c r="Q1523" s="2268">
        <v>0</v>
      </c>
      <c r="R1523" s="2268">
        <v>0</v>
      </c>
      <c r="S1523" s="2268">
        <v>0</v>
      </c>
      <c r="T1523" s="2268">
        <v>0</v>
      </c>
      <c r="U1523" s="2268">
        <v>0</v>
      </c>
      <c r="V1523" s="2268">
        <v>0</v>
      </c>
      <c r="W1523" s="2268">
        <v>0</v>
      </c>
      <c r="X1523" s="2268">
        <v>0</v>
      </c>
      <c r="Y1523" s="2268">
        <v>0</v>
      </c>
      <c r="Z1523" s="2268">
        <v>0</v>
      </c>
      <c r="AA1523" s="2268">
        <v>2</v>
      </c>
      <c r="AB1523" s="2268">
        <v>0</v>
      </c>
      <c r="AC1523" s="2268">
        <v>0</v>
      </c>
      <c r="AD1523" s="2268">
        <v>0</v>
      </c>
      <c r="AE1523" s="2268">
        <v>2</v>
      </c>
      <c r="AF1523" s="2268">
        <v>1</v>
      </c>
      <c r="AG1523" s="2268">
        <v>0</v>
      </c>
      <c r="AH1523" s="2268">
        <v>0</v>
      </c>
      <c r="AI1523" s="2268">
        <v>0</v>
      </c>
    </row>
    <row r="1524" spans="1:35" s="2266" customFormat="1" ht="14.25" customHeight="1">
      <c r="A1524" s="2974" t="s">
        <v>4930</v>
      </c>
      <c r="B1524" s="2974"/>
      <c r="C1524" s="2977" t="s">
        <v>4931</v>
      </c>
      <c r="D1524" s="2978"/>
      <c r="E1524" s="2978"/>
      <c r="F1524" s="2978"/>
      <c r="G1524" s="2264" t="s">
        <v>4212</v>
      </c>
      <c r="H1524" s="2267">
        <v>178</v>
      </c>
      <c r="I1524" s="2268">
        <v>0</v>
      </c>
      <c r="J1524" s="2268">
        <v>0</v>
      </c>
      <c r="K1524" s="2268">
        <v>0</v>
      </c>
      <c r="L1524" s="2268">
        <v>0</v>
      </c>
      <c r="M1524" s="2268">
        <v>0</v>
      </c>
      <c r="N1524" s="2268">
        <v>0</v>
      </c>
      <c r="O1524" s="2268">
        <v>0</v>
      </c>
      <c r="P1524" s="2268"/>
      <c r="Q1524" s="2268">
        <v>0</v>
      </c>
      <c r="R1524" s="2268">
        <v>0</v>
      </c>
      <c r="S1524" s="2268">
        <v>0</v>
      </c>
      <c r="T1524" s="2268">
        <v>0</v>
      </c>
      <c r="U1524" s="2268">
        <v>0</v>
      </c>
      <c r="V1524" s="2268">
        <v>1</v>
      </c>
      <c r="W1524" s="2268">
        <v>0</v>
      </c>
      <c r="X1524" s="2268">
        <v>4</v>
      </c>
      <c r="Y1524" s="2268">
        <v>1</v>
      </c>
      <c r="Z1524" s="2268">
        <v>5</v>
      </c>
      <c r="AA1524" s="2268">
        <v>16</v>
      </c>
      <c r="AB1524" s="2268">
        <v>10</v>
      </c>
      <c r="AC1524" s="2268">
        <v>17</v>
      </c>
      <c r="AD1524" s="2268">
        <v>25</v>
      </c>
      <c r="AE1524" s="2268">
        <v>31</v>
      </c>
      <c r="AF1524" s="2268">
        <v>33</v>
      </c>
      <c r="AG1524" s="2268">
        <v>26</v>
      </c>
      <c r="AH1524" s="2268">
        <v>8</v>
      </c>
      <c r="AI1524" s="2268">
        <v>1</v>
      </c>
    </row>
    <row r="1525" spans="1:35" s="2266" customFormat="1" ht="14.25" customHeight="1">
      <c r="A1525" s="2974"/>
      <c r="B1525" s="2974"/>
      <c r="C1525" s="2975"/>
      <c r="D1525" s="2976"/>
      <c r="E1525" s="2976"/>
      <c r="F1525" s="2976"/>
      <c r="G1525" s="2264" t="s">
        <v>4208</v>
      </c>
      <c r="H1525" s="2267">
        <v>100</v>
      </c>
      <c r="I1525" s="2268">
        <v>0</v>
      </c>
      <c r="J1525" s="2268">
        <v>0</v>
      </c>
      <c r="K1525" s="2268">
        <v>0</v>
      </c>
      <c r="L1525" s="2268">
        <v>0</v>
      </c>
      <c r="M1525" s="2268">
        <v>0</v>
      </c>
      <c r="N1525" s="2268">
        <v>0</v>
      </c>
      <c r="O1525" s="2268">
        <v>0</v>
      </c>
      <c r="P1525" s="2268"/>
      <c r="Q1525" s="2268">
        <v>0</v>
      </c>
      <c r="R1525" s="2268">
        <v>0</v>
      </c>
      <c r="S1525" s="2268">
        <v>0</v>
      </c>
      <c r="T1525" s="2268">
        <v>0</v>
      </c>
      <c r="U1525" s="2268">
        <v>0</v>
      </c>
      <c r="V1525" s="2268">
        <v>1</v>
      </c>
      <c r="W1525" s="2268">
        <v>0</v>
      </c>
      <c r="X1525" s="2268">
        <v>2</v>
      </c>
      <c r="Y1525" s="2268">
        <v>0</v>
      </c>
      <c r="Z1525" s="2268">
        <v>5</v>
      </c>
      <c r="AA1525" s="2268">
        <v>13</v>
      </c>
      <c r="AB1525" s="2268">
        <v>6</v>
      </c>
      <c r="AC1525" s="2268">
        <v>12</v>
      </c>
      <c r="AD1525" s="2268">
        <v>14</v>
      </c>
      <c r="AE1525" s="2268">
        <v>16</v>
      </c>
      <c r="AF1525" s="2268">
        <v>15</v>
      </c>
      <c r="AG1525" s="2268">
        <v>13</v>
      </c>
      <c r="AH1525" s="2268">
        <v>3</v>
      </c>
      <c r="AI1525" s="2268">
        <v>0</v>
      </c>
    </row>
    <row r="1526" spans="1:35" s="2266" customFormat="1" ht="14.25" customHeight="1">
      <c r="A1526" s="2974"/>
      <c r="B1526" s="2974"/>
      <c r="C1526" s="2976"/>
      <c r="D1526" s="2976"/>
      <c r="E1526" s="2976"/>
      <c r="F1526" s="2976"/>
      <c r="G1526" s="2264" t="s">
        <v>4209</v>
      </c>
      <c r="H1526" s="2267">
        <v>78</v>
      </c>
      <c r="I1526" s="2268">
        <v>0</v>
      </c>
      <c r="J1526" s="2268">
        <v>0</v>
      </c>
      <c r="K1526" s="2268">
        <v>0</v>
      </c>
      <c r="L1526" s="2268">
        <v>0</v>
      </c>
      <c r="M1526" s="2268">
        <v>0</v>
      </c>
      <c r="N1526" s="2268">
        <v>0</v>
      </c>
      <c r="O1526" s="2268">
        <v>0</v>
      </c>
      <c r="P1526" s="2268"/>
      <c r="Q1526" s="2268">
        <v>0</v>
      </c>
      <c r="R1526" s="2268">
        <v>0</v>
      </c>
      <c r="S1526" s="2268">
        <v>0</v>
      </c>
      <c r="T1526" s="2268">
        <v>0</v>
      </c>
      <c r="U1526" s="2268">
        <v>0</v>
      </c>
      <c r="V1526" s="2268">
        <v>0</v>
      </c>
      <c r="W1526" s="2268">
        <v>0</v>
      </c>
      <c r="X1526" s="2268">
        <v>2</v>
      </c>
      <c r="Y1526" s="2268">
        <v>1</v>
      </c>
      <c r="Z1526" s="2268">
        <v>0</v>
      </c>
      <c r="AA1526" s="2268">
        <v>3</v>
      </c>
      <c r="AB1526" s="2268">
        <v>4</v>
      </c>
      <c r="AC1526" s="2268">
        <v>5</v>
      </c>
      <c r="AD1526" s="2268">
        <v>11</v>
      </c>
      <c r="AE1526" s="2268">
        <v>15</v>
      </c>
      <c r="AF1526" s="2268">
        <v>18</v>
      </c>
      <c r="AG1526" s="2268">
        <v>13</v>
      </c>
      <c r="AH1526" s="2268">
        <v>5</v>
      </c>
      <c r="AI1526" s="2268">
        <v>1</v>
      </c>
    </row>
    <row r="1527" spans="1:35" s="2266" customFormat="1" ht="14.25" customHeight="1">
      <c r="A1527" s="2974" t="s">
        <v>4932</v>
      </c>
      <c r="B1527" s="2974"/>
      <c r="C1527" s="2977" t="s">
        <v>4933</v>
      </c>
      <c r="D1527" s="2978"/>
      <c r="E1527" s="2978"/>
      <c r="F1527" s="2978"/>
      <c r="G1527" s="2264" t="s">
        <v>4212</v>
      </c>
      <c r="H1527" s="2267">
        <v>50</v>
      </c>
      <c r="I1527" s="2268">
        <v>0</v>
      </c>
      <c r="J1527" s="2268">
        <v>0</v>
      </c>
      <c r="K1527" s="2268">
        <v>0</v>
      </c>
      <c r="L1527" s="2268">
        <v>0</v>
      </c>
      <c r="M1527" s="2268">
        <v>0</v>
      </c>
      <c r="N1527" s="2268">
        <v>0</v>
      </c>
      <c r="O1527" s="2268">
        <v>0</v>
      </c>
      <c r="P1527" s="2268"/>
      <c r="Q1527" s="2268">
        <v>1</v>
      </c>
      <c r="R1527" s="2268">
        <v>0</v>
      </c>
      <c r="S1527" s="2268">
        <v>0</v>
      </c>
      <c r="T1527" s="2268">
        <v>1</v>
      </c>
      <c r="U1527" s="2268">
        <v>0</v>
      </c>
      <c r="V1527" s="2268">
        <v>0</v>
      </c>
      <c r="W1527" s="2268">
        <v>1</v>
      </c>
      <c r="X1527" s="2268">
        <v>2</v>
      </c>
      <c r="Y1527" s="2268">
        <v>0</v>
      </c>
      <c r="Z1527" s="2268">
        <v>2</v>
      </c>
      <c r="AA1527" s="2268">
        <v>8</v>
      </c>
      <c r="AB1527" s="2268">
        <v>3</v>
      </c>
      <c r="AC1527" s="2268">
        <v>8</v>
      </c>
      <c r="AD1527" s="2268">
        <v>12</v>
      </c>
      <c r="AE1527" s="2268">
        <v>3</v>
      </c>
      <c r="AF1527" s="2268">
        <v>4</v>
      </c>
      <c r="AG1527" s="2268">
        <v>4</v>
      </c>
      <c r="AH1527" s="2268">
        <v>1</v>
      </c>
      <c r="AI1527" s="2268">
        <v>0</v>
      </c>
    </row>
    <row r="1528" spans="1:35" s="2266" customFormat="1" ht="14.25" customHeight="1">
      <c r="A1528" s="2974"/>
      <c r="B1528" s="2974"/>
      <c r="C1528" s="2975"/>
      <c r="D1528" s="2976"/>
      <c r="E1528" s="2976"/>
      <c r="F1528" s="2976"/>
      <c r="G1528" s="2264" t="s">
        <v>4208</v>
      </c>
      <c r="H1528" s="2267">
        <v>27</v>
      </c>
      <c r="I1528" s="2268">
        <v>0</v>
      </c>
      <c r="J1528" s="2268">
        <v>0</v>
      </c>
      <c r="K1528" s="2268">
        <v>0</v>
      </c>
      <c r="L1528" s="2268">
        <v>0</v>
      </c>
      <c r="M1528" s="2268">
        <v>0</v>
      </c>
      <c r="N1528" s="2268">
        <v>0</v>
      </c>
      <c r="O1528" s="2268">
        <v>0</v>
      </c>
      <c r="P1528" s="2268"/>
      <c r="Q1528" s="2268">
        <v>0</v>
      </c>
      <c r="R1528" s="2268">
        <v>0</v>
      </c>
      <c r="S1528" s="2268">
        <v>0</v>
      </c>
      <c r="T1528" s="2268">
        <v>0</v>
      </c>
      <c r="U1528" s="2268">
        <v>0</v>
      </c>
      <c r="V1528" s="2268">
        <v>0</v>
      </c>
      <c r="W1528" s="2268">
        <v>1</v>
      </c>
      <c r="X1528" s="2268">
        <v>1</v>
      </c>
      <c r="Y1528" s="2268">
        <v>0</v>
      </c>
      <c r="Z1528" s="2268">
        <v>1</v>
      </c>
      <c r="AA1528" s="2268">
        <v>4</v>
      </c>
      <c r="AB1528" s="2268">
        <v>2</v>
      </c>
      <c r="AC1528" s="2268">
        <v>7</v>
      </c>
      <c r="AD1528" s="2268">
        <v>5</v>
      </c>
      <c r="AE1528" s="2268">
        <v>0</v>
      </c>
      <c r="AF1528" s="2268">
        <v>3</v>
      </c>
      <c r="AG1528" s="2268">
        <v>3</v>
      </c>
      <c r="AH1528" s="2268">
        <v>0</v>
      </c>
      <c r="AI1528" s="2268">
        <v>0</v>
      </c>
    </row>
    <row r="1529" spans="1:35" s="2266" customFormat="1" ht="14.25" customHeight="1">
      <c r="A1529" s="2974"/>
      <c r="B1529" s="2974"/>
      <c r="C1529" s="2976"/>
      <c r="D1529" s="2976"/>
      <c r="E1529" s="2976"/>
      <c r="F1529" s="2976"/>
      <c r="G1529" s="2264" t="s">
        <v>4209</v>
      </c>
      <c r="H1529" s="2267">
        <v>23</v>
      </c>
      <c r="I1529" s="2268">
        <v>0</v>
      </c>
      <c r="J1529" s="2268">
        <v>0</v>
      </c>
      <c r="K1529" s="2268">
        <v>0</v>
      </c>
      <c r="L1529" s="2268">
        <v>0</v>
      </c>
      <c r="M1529" s="2268">
        <v>0</v>
      </c>
      <c r="N1529" s="2268">
        <v>0</v>
      </c>
      <c r="O1529" s="2268">
        <v>0</v>
      </c>
      <c r="P1529" s="2268"/>
      <c r="Q1529" s="2268">
        <v>1</v>
      </c>
      <c r="R1529" s="2268">
        <v>0</v>
      </c>
      <c r="S1529" s="2268">
        <v>0</v>
      </c>
      <c r="T1529" s="2268">
        <v>1</v>
      </c>
      <c r="U1529" s="2268">
        <v>0</v>
      </c>
      <c r="V1529" s="2268">
        <v>0</v>
      </c>
      <c r="W1529" s="2268">
        <v>0</v>
      </c>
      <c r="X1529" s="2268">
        <v>1</v>
      </c>
      <c r="Y1529" s="2268">
        <v>0</v>
      </c>
      <c r="Z1529" s="2268">
        <v>1</v>
      </c>
      <c r="AA1529" s="2268">
        <v>4</v>
      </c>
      <c r="AB1529" s="2268">
        <v>1</v>
      </c>
      <c r="AC1529" s="2268">
        <v>1</v>
      </c>
      <c r="AD1529" s="2268">
        <v>7</v>
      </c>
      <c r="AE1529" s="2268">
        <v>3</v>
      </c>
      <c r="AF1529" s="2268">
        <v>1</v>
      </c>
      <c r="AG1529" s="2268">
        <v>1</v>
      </c>
      <c r="AH1529" s="2268">
        <v>1</v>
      </c>
      <c r="AI1529" s="2268">
        <v>0</v>
      </c>
    </row>
    <row r="1530" spans="1:35" s="2266" customFormat="1" ht="14.25" customHeight="1">
      <c r="A1530" s="2974" t="s">
        <v>4934</v>
      </c>
      <c r="B1530" s="2974"/>
      <c r="C1530" s="2977" t="s">
        <v>4935</v>
      </c>
      <c r="D1530" s="2978"/>
      <c r="E1530" s="2978"/>
      <c r="F1530" s="2978"/>
      <c r="G1530" s="2264" t="s">
        <v>4212</v>
      </c>
      <c r="H1530" s="2267">
        <v>1</v>
      </c>
      <c r="I1530" s="2268">
        <v>0</v>
      </c>
      <c r="J1530" s="2268">
        <v>0</v>
      </c>
      <c r="K1530" s="2268">
        <v>0</v>
      </c>
      <c r="L1530" s="2268">
        <v>0</v>
      </c>
      <c r="M1530" s="2268">
        <v>0</v>
      </c>
      <c r="N1530" s="2268">
        <v>0</v>
      </c>
      <c r="O1530" s="2268">
        <v>0</v>
      </c>
      <c r="P1530" s="2268"/>
      <c r="Q1530" s="2268">
        <v>0</v>
      </c>
      <c r="R1530" s="2268">
        <v>0</v>
      </c>
      <c r="S1530" s="2268">
        <v>0</v>
      </c>
      <c r="T1530" s="2268">
        <v>0</v>
      </c>
      <c r="U1530" s="2268">
        <v>0</v>
      </c>
      <c r="V1530" s="2268">
        <v>0</v>
      </c>
      <c r="W1530" s="2268">
        <v>0</v>
      </c>
      <c r="X1530" s="2268">
        <v>0</v>
      </c>
      <c r="Y1530" s="2268">
        <v>0</v>
      </c>
      <c r="Z1530" s="2268">
        <v>1</v>
      </c>
      <c r="AA1530" s="2268">
        <v>0</v>
      </c>
      <c r="AB1530" s="2268">
        <v>0</v>
      </c>
      <c r="AC1530" s="2268">
        <v>0</v>
      </c>
      <c r="AD1530" s="2268">
        <v>0</v>
      </c>
      <c r="AE1530" s="2268">
        <v>0</v>
      </c>
      <c r="AF1530" s="2268">
        <v>0</v>
      </c>
      <c r="AG1530" s="2268">
        <v>0</v>
      </c>
      <c r="AH1530" s="2268">
        <v>0</v>
      </c>
      <c r="AI1530" s="2268">
        <v>0</v>
      </c>
    </row>
    <row r="1531" spans="1:35" s="2266" customFormat="1" ht="14.25" customHeight="1">
      <c r="A1531" s="2974"/>
      <c r="B1531" s="2974"/>
      <c r="C1531" s="2975"/>
      <c r="D1531" s="2976"/>
      <c r="E1531" s="2976"/>
      <c r="F1531" s="2976"/>
      <c r="G1531" s="2264" t="s">
        <v>4208</v>
      </c>
      <c r="H1531" s="2267">
        <v>0</v>
      </c>
      <c r="I1531" s="2268">
        <v>0</v>
      </c>
      <c r="J1531" s="2268">
        <v>0</v>
      </c>
      <c r="K1531" s="2268">
        <v>0</v>
      </c>
      <c r="L1531" s="2268">
        <v>0</v>
      </c>
      <c r="M1531" s="2268">
        <v>0</v>
      </c>
      <c r="N1531" s="2268">
        <v>0</v>
      </c>
      <c r="O1531" s="2268">
        <v>0</v>
      </c>
      <c r="P1531" s="2268"/>
      <c r="Q1531" s="2268">
        <v>0</v>
      </c>
      <c r="R1531" s="2268">
        <v>0</v>
      </c>
      <c r="S1531" s="2268">
        <v>0</v>
      </c>
      <c r="T1531" s="2268">
        <v>0</v>
      </c>
      <c r="U1531" s="2268">
        <v>0</v>
      </c>
      <c r="V1531" s="2268">
        <v>0</v>
      </c>
      <c r="W1531" s="2268">
        <v>0</v>
      </c>
      <c r="X1531" s="2268">
        <v>0</v>
      </c>
      <c r="Y1531" s="2268">
        <v>0</v>
      </c>
      <c r="Z1531" s="2268">
        <v>0</v>
      </c>
      <c r="AA1531" s="2268">
        <v>0</v>
      </c>
      <c r="AB1531" s="2268">
        <v>0</v>
      </c>
      <c r="AC1531" s="2268">
        <v>0</v>
      </c>
      <c r="AD1531" s="2268">
        <v>0</v>
      </c>
      <c r="AE1531" s="2268">
        <v>0</v>
      </c>
      <c r="AF1531" s="2268">
        <v>0</v>
      </c>
      <c r="AG1531" s="2268">
        <v>0</v>
      </c>
      <c r="AH1531" s="2268">
        <v>0</v>
      </c>
      <c r="AI1531" s="2268">
        <v>0</v>
      </c>
    </row>
    <row r="1532" spans="1:35" s="2266" customFormat="1" ht="14.25" customHeight="1">
      <c r="A1532" s="2974"/>
      <c r="B1532" s="2974"/>
      <c r="C1532" s="2976"/>
      <c r="D1532" s="2976"/>
      <c r="E1532" s="2976"/>
      <c r="F1532" s="2976"/>
      <c r="G1532" s="2264" t="s">
        <v>4209</v>
      </c>
      <c r="H1532" s="2267">
        <v>1</v>
      </c>
      <c r="I1532" s="2268">
        <v>0</v>
      </c>
      <c r="J1532" s="2268">
        <v>0</v>
      </c>
      <c r="K1532" s="2268">
        <v>0</v>
      </c>
      <c r="L1532" s="2268">
        <v>0</v>
      </c>
      <c r="M1532" s="2268">
        <v>0</v>
      </c>
      <c r="N1532" s="2268">
        <v>0</v>
      </c>
      <c r="O1532" s="2268">
        <v>0</v>
      </c>
      <c r="P1532" s="2268"/>
      <c r="Q1532" s="2268">
        <v>0</v>
      </c>
      <c r="R1532" s="2268">
        <v>0</v>
      </c>
      <c r="S1532" s="2268">
        <v>0</v>
      </c>
      <c r="T1532" s="2268">
        <v>0</v>
      </c>
      <c r="U1532" s="2268">
        <v>0</v>
      </c>
      <c r="V1532" s="2268">
        <v>0</v>
      </c>
      <c r="W1532" s="2268">
        <v>0</v>
      </c>
      <c r="X1532" s="2268">
        <v>0</v>
      </c>
      <c r="Y1532" s="2268">
        <v>0</v>
      </c>
      <c r="Z1532" s="2268">
        <v>1</v>
      </c>
      <c r="AA1532" s="2268">
        <v>0</v>
      </c>
      <c r="AB1532" s="2268">
        <v>0</v>
      </c>
      <c r="AC1532" s="2268">
        <v>0</v>
      </c>
      <c r="AD1532" s="2268">
        <v>0</v>
      </c>
      <c r="AE1532" s="2268">
        <v>0</v>
      </c>
      <c r="AF1532" s="2268">
        <v>0</v>
      </c>
      <c r="AG1532" s="2268">
        <v>0</v>
      </c>
      <c r="AH1532" s="2268">
        <v>0</v>
      </c>
      <c r="AI1532" s="2268">
        <v>0</v>
      </c>
    </row>
    <row r="1533" spans="1:35" s="2266" customFormat="1" ht="14.25" customHeight="1">
      <c r="A1533" s="2974" t="s">
        <v>4936</v>
      </c>
      <c r="B1533" s="2974"/>
      <c r="C1533" s="2977" t="s">
        <v>4937</v>
      </c>
      <c r="D1533" s="2978"/>
      <c r="E1533" s="2978"/>
      <c r="F1533" s="2978"/>
      <c r="G1533" s="2264" t="s">
        <v>4212</v>
      </c>
      <c r="H1533" s="2268">
        <v>70</v>
      </c>
      <c r="I1533" s="2268">
        <v>0</v>
      </c>
      <c r="J1533" s="2268">
        <v>0</v>
      </c>
      <c r="K1533" s="2268">
        <v>0</v>
      </c>
      <c r="L1533" s="2268">
        <v>0</v>
      </c>
      <c r="M1533" s="2268">
        <v>0</v>
      </c>
      <c r="N1533" s="2268">
        <v>0</v>
      </c>
      <c r="O1533" s="2268">
        <v>0</v>
      </c>
      <c r="P1533" s="2268"/>
      <c r="Q1533" s="2268">
        <v>0</v>
      </c>
      <c r="R1533" s="2268">
        <v>0</v>
      </c>
      <c r="S1533" s="2268">
        <v>1</v>
      </c>
      <c r="T1533" s="2268">
        <v>1</v>
      </c>
      <c r="U1533" s="2268">
        <v>2</v>
      </c>
      <c r="V1533" s="2268">
        <v>2</v>
      </c>
      <c r="W1533" s="2268">
        <v>3</v>
      </c>
      <c r="X1533" s="2268">
        <v>3</v>
      </c>
      <c r="Y1533" s="2268">
        <v>3</v>
      </c>
      <c r="Z1533" s="2268">
        <v>8</v>
      </c>
      <c r="AA1533" s="2268">
        <v>6</v>
      </c>
      <c r="AB1533" s="2268">
        <v>4</v>
      </c>
      <c r="AC1533" s="2268">
        <v>8</v>
      </c>
      <c r="AD1533" s="2268">
        <v>7</v>
      </c>
      <c r="AE1533" s="2268">
        <v>6</v>
      </c>
      <c r="AF1533" s="2268">
        <v>11</v>
      </c>
      <c r="AG1533" s="2268">
        <v>4</v>
      </c>
      <c r="AH1533" s="2268">
        <v>0</v>
      </c>
      <c r="AI1533" s="2268">
        <v>1</v>
      </c>
    </row>
    <row r="1534" spans="1:35" s="2266" customFormat="1" ht="14.25" customHeight="1">
      <c r="A1534" s="2974"/>
      <c r="B1534" s="2974"/>
      <c r="C1534" s="2975"/>
      <c r="D1534" s="2976"/>
      <c r="E1534" s="2976"/>
      <c r="F1534" s="2976"/>
      <c r="G1534" s="2264" t="s">
        <v>4208</v>
      </c>
      <c r="H1534" s="2268">
        <v>41</v>
      </c>
      <c r="I1534" s="2268">
        <v>0</v>
      </c>
      <c r="J1534" s="2268">
        <v>0</v>
      </c>
      <c r="K1534" s="2268">
        <v>0</v>
      </c>
      <c r="L1534" s="2268">
        <v>0</v>
      </c>
      <c r="M1534" s="2268">
        <v>0</v>
      </c>
      <c r="N1534" s="2268">
        <v>0</v>
      </c>
      <c r="O1534" s="2268">
        <v>0</v>
      </c>
      <c r="P1534" s="2268"/>
      <c r="Q1534" s="2268">
        <v>0</v>
      </c>
      <c r="R1534" s="2268">
        <v>0</v>
      </c>
      <c r="S1534" s="2268">
        <v>1</v>
      </c>
      <c r="T1534" s="2268">
        <v>0</v>
      </c>
      <c r="U1534" s="2268">
        <v>1</v>
      </c>
      <c r="V1534" s="2268">
        <v>1</v>
      </c>
      <c r="W1534" s="2268">
        <v>2</v>
      </c>
      <c r="X1534" s="2268">
        <v>2</v>
      </c>
      <c r="Y1534" s="2268">
        <v>2</v>
      </c>
      <c r="Z1534" s="2268">
        <v>6</v>
      </c>
      <c r="AA1534" s="2268">
        <v>5</v>
      </c>
      <c r="AB1534" s="2268">
        <v>2</v>
      </c>
      <c r="AC1534" s="2268">
        <v>7</v>
      </c>
      <c r="AD1534" s="2268">
        <v>5</v>
      </c>
      <c r="AE1534" s="2268">
        <v>2</v>
      </c>
      <c r="AF1534" s="2268">
        <v>4</v>
      </c>
      <c r="AG1534" s="2268">
        <v>1</v>
      </c>
      <c r="AH1534" s="2268">
        <v>0</v>
      </c>
      <c r="AI1534" s="2268">
        <v>0</v>
      </c>
    </row>
    <row r="1535" spans="1:35" s="2266" customFormat="1" ht="14.25" customHeight="1">
      <c r="A1535" s="2974"/>
      <c r="B1535" s="2974"/>
      <c r="C1535" s="2976"/>
      <c r="D1535" s="2976"/>
      <c r="E1535" s="2976"/>
      <c r="F1535" s="2976"/>
      <c r="G1535" s="2264" t="s">
        <v>4209</v>
      </c>
      <c r="H1535" s="2268">
        <v>29</v>
      </c>
      <c r="I1535" s="2268">
        <v>0</v>
      </c>
      <c r="J1535" s="2268">
        <v>0</v>
      </c>
      <c r="K1535" s="2268">
        <v>0</v>
      </c>
      <c r="L1535" s="2268">
        <v>0</v>
      </c>
      <c r="M1535" s="2268">
        <v>0</v>
      </c>
      <c r="N1535" s="2268">
        <v>0</v>
      </c>
      <c r="O1535" s="2268">
        <v>0</v>
      </c>
      <c r="P1535" s="2268"/>
      <c r="Q1535" s="2268">
        <v>0</v>
      </c>
      <c r="R1535" s="2268">
        <v>0</v>
      </c>
      <c r="S1535" s="2268">
        <v>0</v>
      </c>
      <c r="T1535" s="2268">
        <v>1</v>
      </c>
      <c r="U1535" s="2268">
        <v>1</v>
      </c>
      <c r="V1535" s="2268">
        <v>1</v>
      </c>
      <c r="W1535" s="2268">
        <v>1</v>
      </c>
      <c r="X1535" s="2268">
        <v>1</v>
      </c>
      <c r="Y1535" s="2268">
        <v>1</v>
      </c>
      <c r="Z1535" s="2268">
        <v>2</v>
      </c>
      <c r="AA1535" s="2268">
        <v>1</v>
      </c>
      <c r="AB1535" s="2268">
        <v>2</v>
      </c>
      <c r="AC1535" s="2268">
        <v>1</v>
      </c>
      <c r="AD1535" s="2268">
        <v>2</v>
      </c>
      <c r="AE1535" s="2268">
        <v>4</v>
      </c>
      <c r="AF1535" s="2268">
        <v>7</v>
      </c>
      <c r="AG1535" s="2268">
        <v>3</v>
      </c>
      <c r="AH1535" s="2268">
        <v>0</v>
      </c>
      <c r="AI1535" s="2268">
        <v>1</v>
      </c>
    </row>
    <row r="1536" spans="1:35" s="2266" customFormat="1" ht="14.25" customHeight="1">
      <c r="A1536" s="2974" t="s">
        <v>4938</v>
      </c>
      <c r="B1536" s="2974"/>
      <c r="C1536" s="2977" t="s">
        <v>4939</v>
      </c>
      <c r="D1536" s="2978"/>
      <c r="E1536" s="2978"/>
      <c r="F1536" s="2978"/>
      <c r="G1536" s="2264" t="s">
        <v>4212</v>
      </c>
      <c r="H1536" s="2267">
        <v>27</v>
      </c>
      <c r="I1536" s="2268">
        <v>0</v>
      </c>
      <c r="J1536" s="2268">
        <v>0</v>
      </c>
      <c r="K1536" s="2268">
        <v>0</v>
      </c>
      <c r="L1536" s="2268">
        <v>0</v>
      </c>
      <c r="M1536" s="2268">
        <v>0</v>
      </c>
      <c r="N1536" s="2268">
        <v>0</v>
      </c>
      <c r="O1536" s="2268">
        <v>0</v>
      </c>
      <c r="P1536" s="2268"/>
      <c r="Q1536" s="2268">
        <v>0</v>
      </c>
      <c r="R1536" s="2268">
        <v>0</v>
      </c>
      <c r="S1536" s="2268">
        <v>1</v>
      </c>
      <c r="T1536" s="2268">
        <v>1</v>
      </c>
      <c r="U1536" s="2268">
        <v>1</v>
      </c>
      <c r="V1536" s="2268">
        <v>1</v>
      </c>
      <c r="W1536" s="2268">
        <v>0</v>
      </c>
      <c r="X1536" s="2268">
        <v>0</v>
      </c>
      <c r="Y1536" s="2268">
        <v>1</v>
      </c>
      <c r="Z1536" s="2268">
        <v>4</v>
      </c>
      <c r="AA1536" s="2268">
        <v>0</v>
      </c>
      <c r="AB1536" s="2268">
        <v>1</v>
      </c>
      <c r="AC1536" s="2268">
        <v>2</v>
      </c>
      <c r="AD1536" s="2268">
        <v>4</v>
      </c>
      <c r="AE1536" s="2268">
        <v>3</v>
      </c>
      <c r="AF1536" s="2268">
        <v>6</v>
      </c>
      <c r="AG1536" s="2268">
        <v>1</v>
      </c>
      <c r="AH1536" s="2268">
        <v>0</v>
      </c>
      <c r="AI1536" s="2268">
        <v>1</v>
      </c>
    </row>
    <row r="1537" spans="1:35" s="2266" customFormat="1" ht="14.25" customHeight="1">
      <c r="A1537" s="2974"/>
      <c r="B1537" s="2974"/>
      <c r="C1537" s="2975"/>
      <c r="D1537" s="2976"/>
      <c r="E1537" s="2976"/>
      <c r="F1537" s="2976"/>
      <c r="G1537" s="2264" t="s">
        <v>4208</v>
      </c>
      <c r="H1537" s="2267">
        <v>14</v>
      </c>
      <c r="I1537" s="2268">
        <v>0</v>
      </c>
      <c r="J1537" s="2268">
        <v>0</v>
      </c>
      <c r="K1537" s="2268">
        <v>0</v>
      </c>
      <c r="L1537" s="2268">
        <v>0</v>
      </c>
      <c r="M1537" s="2268">
        <v>0</v>
      </c>
      <c r="N1537" s="2268">
        <v>0</v>
      </c>
      <c r="O1537" s="2268">
        <v>0</v>
      </c>
      <c r="P1537" s="2268"/>
      <c r="Q1537" s="2268">
        <v>0</v>
      </c>
      <c r="R1537" s="2268">
        <v>0</v>
      </c>
      <c r="S1537" s="2268">
        <v>1</v>
      </c>
      <c r="T1537" s="2268">
        <v>0</v>
      </c>
      <c r="U1537" s="2268">
        <v>1</v>
      </c>
      <c r="V1537" s="2268">
        <v>0</v>
      </c>
      <c r="W1537" s="2268">
        <v>0</v>
      </c>
      <c r="X1537" s="2268">
        <v>0</v>
      </c>
      <c r="Y1537" s="2268">
        <v>0</v>
      </c>
      <c r="Z1537" s="2268">
        <v>2</v>
      </c>
      <c r="AA1537" s="2268">
        <v>0</v>
      </c>
      <c r="AB1537" s="2268">
        <v>0</v>
      </c>
      <c r="AC1537" s="2268">
        <v>1</v>
      </c>
      <c r="AD1537" s="2268">
        <v>3</v>
      </c>
      <c r="AE1537" s="2268">
        <v>1</v>
      </c>
      <c r="AF1537" s="2268">
        <v>4</v>
      </c>
      <c r="AG1537" s="2268">
        <v>1</v>
      </c>
      <c r="AH1537" s="2268">
        <v>0</v>
      </c>
      <c r="AI1537" s="2268">
        <v>0</v>
      </c>
    </row>
    <row r="1538" spans="1:35" s="2266" customFormat="1" ht="14.25" customHeight="1">
      <c r="A1538" s="2974"/>
      <c r="B1538" s="2974"/>
      <c r="C1538" s="2976"/>
      <c r="D1538" s="2976"/>
      <c r="E1538" s="2976"/>
      <c r="F1538" s="2976"/>
      <c r="G1538" s="2264" t="s">
        <v>4209</v>
      </c>
      <c r="H1538" s="2267">
        <v>13</v>
      </c>
      <c r="I1538" s="2268">
        <v>0</v>
      </c>
      <c r="J1538" s="2268">
        <v>0</v>
      </c>
      <c r="K1538" s="2268">
        <v>0</v>
      </c>
      <c r="L1538" s="2268">
        <v>0</v>
      </c>
      <c r="M1538" s="2268">
        <v>0</v>
      </c>
      <c r="N1538" s="2268">
        <v>0</v>
      </c>
      <c r="O1538" s="2268">
        <v>0</v>
      </c>
      <c r="P1538" s="2268"/>
      <c r="Q1538" s="2268">
        <v>0</v>
      </c>
      <c r="R1538" s="2268">
        <v>0</v>
      </c>
      <c r="S1538" s="2268">
        <v>0</v>
      </c>
      <c r="T1538" s="2268">
        <v>1</v>
      </c>
      <c r="U1538" s="2268">
        <v>0</v>
      </c>
      <c r="V1538" s="2268">
        <v>1</v>
      </c>
      <c r="W1538" s="2268">
        <v>0</v>
      </c>
      <c r="X1538" s="2268">
        <v>0</v>
      </c>
      <c r="Y1538" s="2268">
        <v>1</v>
      </c>
      <c r="Z1538" s="2268">
        <v>2</v>
      </c>
      <c r="AA1538" s="2268">
        <v>0</v>
      </c>
      <c r="AB1538" s="2268">
        <v>1</v>
      </c>
      <c r="AC1538" s="2268">
        <v>1</v>
      </c>
      <c r="AD1538" s="2268">
        <v>1</v>
      </c>
      <c r="AE1538" s="2268">
        <v>2</v>
      </c>
      <c r="AF1538" s="2268">
        <v>2</v>
      </c>
      <c r="AG1538" s="2268">
        <v>0</v>
      </c>
      <c r="AH1538" s="2268">
        <v>0</v>
      </c>
      <c r="AI1538" s="2268">
        <v>1</v>
      </c>
    </row>
    <row r="1539" spans="1:35" s="2266" customFormat="1" ht="14.25" customHeight="1">
      <c r="A1539" s="2974" t="s">
        <v>4940</v>
      </c>
      <c r="B1539" s="2974"/>
      <c r="C1539" s="2977" t="s">
        <v>4941</v>
      </c>
      <c r="D1539" s="2978"/>
      <c r="E1539" s="2978"/>
      <c r="F1539" s="2978"/>
      <c r="G1539" s="2264" t="s">
        <v>4212</v>
      </c>
      <c r="H1539" s="2267">
        <v>2</v>
      </c>
      <c r="I1539" s="2268">
        <v>0</v>
      </c>
      <c r="J1539" s="2268">
        <v>0</v>
      </c>
      <c r="K1539" s="2268">
        <v>0</v>
      </c>
      <c r="L1539" s="2268">
        <v>0</v>
      </c>
      <c r="M1539" s="2268">
        <v>0</v>
      </c>
      <c r="N1539" s="2268">
        <v>0</v>
      </c>
      <c r="O1539" s="2268">
        <v>0</v>
      </c>
      <c r="P1539" s="2268"/>
      <c r="Q1539" s="2268">
        <v>0</v>
      </c>
      <c r="R1539" s="2268">
        <v>0</v>
      </c>
      <c r="S1539" s="2268">
        <v>0</v>
      </c>
      <c r="T1539" s="2268">
        <v>0</v>
      </c>
      <c r="U1539" s="2268">
        <v>0</v>
      </c>
      <c r="V1539" s="2268">
        <v>0</v>
      </c>
      <c r="W1539" s="2268">
        <v>1</v>
      </c>
      <c r="X1539" s="2268">
        <v>0</v>
      </c>
      <c r="Y1539" s="2268">
        <v>0</v>
      </c>
      <c r="Z1539" s="2268">
        <v>0</v>
      </c>
      <c r="AA1539" s="2268">
        <v>0</v>
      </c>
      <c r="AB1539" s="2268">
        <v>1</v>
      </c>
      <c r="AC1539" s="2268">
        <v>0</v>
      </c>
      <c r="AD1539" s="2268">
        <v>0</v>
      </c>
      <c r="AE1539" s="2268">
        <v>0</v>
      </c>
      <c r="AF1539" s="2268">
        <v>0</v>
      </c>
      <c r="AG1539" s="2268">
        <v>0</v>
      </c>
      <c r="AH1539" s="2268">
        <v>0</v>
      </c>
      <c r="AI1539" s="2268">
        <v>0</v>
      </c>
    </row>
    <row r="1540" spans="1:35" s="2266" customFormat="1" ht="14.25" customHeight="1">
      <c r="A1540" s="2974"/>
      <c r="B1540" s="2974"/>
      <c r="C1540" s="2975"/>
      <c r="D1540" s="2976"/>
      <c r="E1540" s="2976"/>
      <c r="F1540" s="2976"/>
      <c r="G1540" s="2264" t="s">
        <v>4208</v>
      </c>
      <c r="H1540" s="2267">
        <v>0</v>
      </c>
      <c r="I1540" s="2268">
        <v>0</v>
      </c>
      <c r="J1540" s="2268">
        <v>0</v>
      </c>
      <c r="K1540" s="2268">
        <v>0</v>
      </c>
      <c r="L1540" s="2268">
        <v>0</v>
      </c>
      <c r="M1540" s="2268">
        <v>0</v>
      </c>
      <c r="N1540" s="2268">
        <v>0</v>
      </c>
      <c r="O1540" s="2268">
        <v>0</v>
      </c>
      <c r="P1540" s="2268"/>
      <c r="Q1540" s="2268">
        <v>0</v>
      </c>
      <c r="R1540" s="2268">
        <v>0</v>
      </c>
      <c r="S1540" s="2268">
        <v>0</v>
      </c>
      <c r="T1540" s="2268">
        <v>0</v>
      </c>
      <c r="U1540" s="2268">
        <v>0</v>
      </c>
      <c r="V1540" s="2268">
        <v>0</v>
      </c>
      <c r="W1540" s="2268">
        <v>0</v>
      </c>
      <c r="X1540" s="2268">
        <v>0</v>
      </c>
      <c r="Y1540" s="2268">
        <v>0</v>
      </c>
      <c r="Z1540" s="2268">
        <v>0</v>
      </c>
      <c r="AA1540" s="2268">
        <v>0</v>
      </c>
      <c r="AB1540" s="2268">
        <v>0</v>
      </c>
      <c r="AC1540" s="2268">
        <v>0</v>
      </c>
      <c r="AD1540" s="2268">
        <v>0</v>
      </c>
      <c r="AE1540" s="2268">
        <v>0</v>
      </c>
      <c r="AF1540" s="2268">
        <v>0</v>
      </c>
      <c r="AG1540" s="2268">
        <v>0</v>
      </c>
      <c r="AH1540" s="2268">
        <v>0</v>
      </c>
      <c r="AI1540" s="2268">
        <v>0</v>
      </c>
    </row>
    <row r="1541" spans="1:35" s="2266" customFormat="1" ht="14.25" customHeight="1">
      <c r="A1541" s="2974"/>
      <c r="B1541" s="2974"/>
      <c r="C1541" s="2976"/>
      <c r="D1541" s="2976"/>
      <c r="E1541" s="2976"/>
      <c r="F1541" s="2976"/>
      <c r="G1541" s="2264" t="s">
        <v>4209</v>
      </c>
      <c r="H1541" s="2267">
        <v>2</v>
      </c>
      <c r="I1541" s="2268">
        <v>0</v>
      </c>
      <c r="J1541" s="2268">
        <v>0</v>
      </c>
      <c r="K1541" s="2268">
        <v>0</v>
      </c>
      <c r="L1541" s="2268">
        <v>0</v>
      </c>
      <c r="M1541" s="2268">
        <v>0</v>
      </c>
      <c r="N1541" s="2268">
        <v>0</v>
      </c>
      <c r="O1541" s="2268">
        <v>0</v>
      </c>
      <c r="P1541" s="2268"/>
      <c r="Q1541" s="2268">
        <v>0</v>
      </c>
      <c r="R1541" s="2268">
        <v>0</v>
      </c>
      <c r="S1541" s="2268">
        <v>0</v>
      </c>
      <c r="T1541" s="2268">
        <v>0</v>
      </c>
      <c r="U1541" s="2268">
        <v>0</v>
      </c>
      <c r="V1541" s="2268">
        <v>0</v>
      </c>
      <c r="W1541" s="2268">
        <v>1</v>
      </c>
      <c r="X1541" s="2268">
        <v>0</v>
      </c>
      <c r="Y1541" s="2268">
        <v>0</v>
      </c>
      <c r="Z1541" s="2268">
        <v>0</v>
      </c>
      <c r="AA1541" s="2268">
        <v>0</v>
      </c>
      <c r="AB1541" s="2268">
        <v>1</v>
      </c>
      <c r="AC1541" s="2268">
        <v>0</v>
      </c>
      <c r="AD1541" s="2268">
        <v>0</v>
      </c>
      <c r="AE1541" s="2268">
        <v>0</v>
      </c>
      <c r="AF1541" s="2268">
        <v>0</v>
      </c>
      <c r="AG1541" s="2268">
        <v>0</v>
      </c>
      <c r="AH1541" s="2268">
        <v>0</v>
      </c>
      <c r="AI1541" s="2268">
        <v>0</v>
      </c>
    </row>
    <row r="1542" spans="1:35" s="2266" customFormat="1" ht="14.25" customHeight="1">
      <c r="A1542" s="2974" t="s">
        <v>4942</v>
      </c>
      <c r="B1542" s="2974"/>
      <c r="C1542" s="2977" t="s">
        <v>4943</v>
      </c>
      <c r="D1542" s="2978"/>
      <c r="E1542" s="2978"/>
      <c r="F1542" s="2978"/>
      <c r="G1542" s="2264" t="s">
        <v>4212</v>
      </c>
      <c r="H1542" s="2268">
        <v>6</v>
      </c>
      <c r="I1542" s="2268">
        <v>0</v>
      </c>
      <c r="J1542" s="2268">
        <v>0</v>
      </c>
      <c r="K1542" s="2268">
        <v>0</v>
      </c>
      <c r="L1542" s="2268">
        <v>0</v>
      </c>
      <c r="M1542" s="2268">
        <v>0</v>
      </c>
      <c r="N1542" s="2268">
        <v>0</v>
      </c>
      <c r="O1542" s="2268">
        <v>0</v>
      </c>
      <c r="P1542" s="2268"/>
      <c r="Q1542" s="2268">
        <v>0</v>
      </c>
      <c r="R1542" s="2268">
        <v>0</v>
      </c>
      <c r="S1542" s="2268">
        <v>0</v>
      </c>
      <c r="T1542" s="2268">
        <v>0</v>
      </c>
      <c r="U1542" s="2268">
        <v>0</v>
      </c>
      <c r="V1542" s="2268">
        <v>1</v>
      </c>
      <c r="W1542" s="2268">
        <v>0</v>
      </c>
      <c r="X1542" s="2268">
        <v>0</v>
      </c>
      <c r="Y1542" s="2268">
        <v>0</v>
      </c>
      <c r="Z1542" s="2268">
        <v>0</v>
      </c>
      <c r="AA1542" s="2268">
        <v>1</v>
      </c>
      <c r="AB1542" s="2268">
        <v>0</v>
      </c>
      <c r="AC1542" s="2268">
        <v>0</v>
      </c>
      <c r="AD1542" s="2268">
        <v>1</v>
      </c>
      <c r="AE1542" s="2268">
        <v>0</v>
      </c>
      <c r="AF1542" s="2268">
        <v>2</v>
      </c>
      <c r="AG1542" s="2268">
        <v>1</v>
      </c>
      <c r="AH1542" s="2268">
        <v>0</v>
      </c>
      <c r="AI1542" s="2268">
        <v>0</v>
      </c>
    </row>
    <row r="1543" spans="1:35" s="2266" customFormat="1" ht="14.25" customHeight="1">
      <c r="A1543" s="2974"/>
      <c r="B1543" s="2974"/>
      <c r="C1543" s="2975"/>
      <c r="D1543" s="2976"/>
      <c r="E1543" s="2976"/>
      <c r="F1543" s="2976"/>
      <c r="G1543" s="2264" t="s">
        <v>4208</v>
      </c>
      <c r="H1543" s="2268">
        <v>1</v>
      </c>
      <c r="I1543" s="2268">
        <v>0</v>
      </c>
      <c r="J1543" s="2268">
        <v>0</v>
      </c>
      <c r="K1543" s="2268">
        <v>0</v>
      </c>
      <c r="L1543" s="2268">
        <v>0</v>
      </c>
      <c r="M1543" s="2268">
        <v>0</v>
      </c>
      <c r="N1543" s="2268">
        <v>0</v>
      </c>
      <c r="O1543" s="2268">
        <v>0</v>
      </c>
      <c r="P1543" s="2268"/>
      <c r="Q1543" s="2268">
        <v>0</v>
      </c>
      <c r="R1543" s="2268">
        <v>0</v>
      </c>
      <c r="S1543" s="2268">
        <v>0</v>
      </c>
      <c r="T1543" s="2268">
        <v>0</v>
      </c>
      <c r="U1543" s="2268">
        <v>0</v>
      </c>
      <c r="V1543" s="2268">
        <v>1</v>
      </c>
      <c r="W1543" s="2268">
        <v>0</v>
      </c>
      <c r="X1543" s="2268">
        <v>0</v>
      </c>
      <c r="Y1543" s="2268">
        <v>0</v>
      </c>
      <c r="Z1543" s="2268">
        <v>0</v>
      </c>
      <c r="AA1543" s="2268">
        <v>0</v>
      </c>
      <c r="AB1543" s="2268">
        <v>0</v>
      </c>
      <c r="AC1543" s="2268">
        <v>0</v>
      </c>
      <c r="AD1543" s="2268">
        <v>0</v>
      </c>
      <c r="AE1543" s="2268">
        <v>0</v>
      </c>
      <c r="AF1543" s="2268">
        <v>0</v>
      </c>
      <c r="AG1543" s="2268">
        <v>0</v>
      </c>
      <c r="AH1543" s="2268">
        <v>0</v>
      </c>
      <c r="AI1543" s="2268">
        <v>0</v>
      </c>
    </row>
    <row r="1544" spans="1:35" s="2266" customFormat="1" ht="14.25" customHeight="1">
      <c r="A1544" s="2974"/>
      <c r="B1544" s="2974"/>
      <c r="C1544" s="2976"/>
      <c r="D1544" s="2976"/>
      <c r="E1544" s="2976"/>
      <c r="F1544" s="2976"/>
      <c r="G1544" s="2264" t="s">
        <v>4209</v>
      </c>
      <c r="H1544" s="2268">
        <v>5</v>
      </c>
      <c r="I1544" s="2268">
        <v>0</v>
      </c>
      <c r="J1544" s="2268">
        <v>0</v>
      </c>
      <c r="K1544" s="2268">
        <v>0</v>
      </c>
      <c r="L1544" s="2268">
        <v>0</v>
      </c>
      <c r="M1544" s="2268">
        <v>0</v>
      </c>
      <c r="N1544" s="2268">
        <v>0</v>
      </c>
      <c r="O1544" s="2268">
        <v>0</v>
      </c>
      <c r="P1544" s="2268"/>
      <c r="Q1544" s="2268">
        <v>0</v>
      </c>
      <c r="R1544" s="2268">
        <v>0</v>
      </c>
      <c r="S1544" s="2268">
        <v>0</v>
      </c>
      <c r="T1544" s="2268">
        <v>0</v>
      </c>
      <c r="U1544" s="2268">
        <v>0</v>
      </c>
      <c r="V1544" s="2268">
        <v>0</v>
      </c>
      <c r="W1544" s="2268">
        <v>0</v>
      </c>
      <c r="X1544" s="2268">
        <v>0</v>
      </c>
      <c r="Y1544" s="2268">
        <v>0</v>
      </c>
      <c r="Z1544" s="2268">
        <v>0</v>
      </c>
      <c r="AA1544" s="2268">
        <v>1</v>
      </c>
      <c r="AB1544" s="2268">
        <v>0</v>
      </c>
      <c r="AC1544" s="2268">
        <v>0</v>
      </c>
      <c r="AD1544" s="2268">
        <v>1</v>
      </c>
      <c r="AE1544" s="2268">
        <v>0</v>
      </c>
      <c r="AF1544" s="2268">
        <v>2</v>
      </c>
      <c r="AG1544" s="2268">
        <v>1</v>
      </c>
      <c r="AH1544" s="2268">
        <v>0</v>
      </c>
      <c r="AI1544" s="2268">
        <v>0</v>
      </c>
    </row>
    <row r="1545" spans="1:35" s="2266" customFormat="1" ht="14.25" customHeight="1">
      <c r="A1545" s="2974" t="s">
        <v>4944</v>
      </c>
      <c r="B1545" s="2974"/>
      <c r="C1545" s="2977" t="s">
        <v>4945</v>
      </c>
      <c r="D1545" s="2978"/>
      <c r="E1545" s="2978"/>
      <c r="F1545" s="2978"/>
      <c r="G1545" s="2264" t="s">
        <v>4212</v>
      </c>
      <c r="H1545" s="2268">
        <v>1</v>
      </c>
      <c r="I1545" s="2268">
        <v>0</v>
      </c>
      <c r="J1545" s="2268">
        <v>0</v>
      </c>
      <c r="K1545" s="2268">
        <v>0</v>
      </c>
      <c r="L1545" s="2268">
        <v>0</v>
      </c>
      <c r="M1545" s="2268">
        <v>0</v>
      </c>
      <c r="N1545" s="2268">
        <v>0</v>
      </c>
      <c r="O1545" s="2268">
        <v>0</v>
      </c>
      <c r="P1545" s="2268"/>
      <c r="Q1545" s="2268">
        <v>0</v>
      </c>
      <c r="R1545" s="2268">
        <v>0</v>
      </c>
      <c r="S1545" s="2268">
        <v>0</v>
      </c>
      <c r="T1545" s="2268">
        <v>0</v>
      </c>
      <c r="U1545" s="2268">
        <v>0</v>
      </c>
      <c r="V1545" s="2268">
        <v>0</v>
      </c>
      <c r="W1545" s="2268">
        <v>0</v>
      </c>
      <c r="X1545" s="2268">
        <v>0</v>
      </c>
      <c r="Y1545" s="2268">
        <v>0</v>
      </c>
      <c r="Z1545" s="2268">
        <v>1</v>
      </c>
      <c r="AA1545" s="2268">
        <v>0</v>
      </c>
      <c r="AB1545" s="2268">
        <v>0</v>
      </c>
      <c r="AC1545" s="2268">
        <v>0</v>
      </c>
      <c r="AD1545" s="2268">
        <v>0</v>
      </c>
      <c r="AE1545" s="2268">
        <v>0</v>
      </c>
      <c r="AF1545" s="2268">
        <v>0</v>
      </c>
      <c r="AG1545" s="2268">
        <v>0</v>
      </c>
      <c r="AH1545" s="2268">
        <v>0</v>
      </c>
      <c r="AI1545" s="2268">
        <v>0</v>
      </c>
    </row>
    <row r="1546" spans="1:35" s="2266" customFormat="1" ht="14.25" customHeight="1">
      <c r="A1546" s="2974"/>
      <c r="B1546" s="2974"/>
      <c r="C1546" s="2975"/>
      <c r="D1546" s="2976"/>
      <c r="E1546" s="2976"/>
      <c r="F1546" s="2976"/>
      <c r="G1546" s="2264" t="s">
        <v>4208</v>
      </c>
      <c r="H1546" s="2268">
        <v>1</v>
      </c>
      <c r="I1546" s="2268">
        <v>0</v>
      </c>
      <c r="J1546" s="2268">
        <v>0</v>
      </c>
      <c r="K1546" s="2268">
        <v>0</v>
      </c>
      <c r="L1546" s="2268">
        <v>0</v>
      </c>
      <c r="M1546" s="2268">
        <v>0</v>
      </c>
      <c r="N1546" s="2268">
        <v>0</v>
      </c>
      <c r="O1546" s="2268">
        <v>0</v>
      </c>
      <c r="P1546" s="2268"/>
      <c r="Q1546" s="2268">
        <v>0</v>
      </c>
      <c r="R1546" s="2268">
        <v>0</v>
      </c>
      <c r="S1546" s="2268">
        <v>0</v>
      </c>
      <c r="T1546" s="2268">
        <v>0</v>
      </c>
      <c r="U1546" s="2268">
        <v>0</v>
      </c>
      <c r="V1546" s="2268">
        <v>0</v>
      </c>
      <c r="W1546" s="2268">
        <v>0</v>
      </c>
      <c r="X1546" s="2268">
        <v>0</v>
      </c>
      <c r="Y1546" s="2268">
        <v>0</v>
      </c>
      <c r="Z1546" s="2268">
        <v>1</v>
      </c>
      <c r="AA1546" s="2268">
        <v>0</v>
      </c>
      <c r="AB1546" s="2268">
        <v>0</v>
      </c>
      <c r="AC1546" s="2268">
        <v>0</v>
      </c>
      <c r="AD1546" s="2268">
        <v>0</v>
      </c>
      <c r="AE1546" s="2268">
        <v>0</v>
      </c>
      <c r="AF1546" s="2268">
        <v>0</v>
      </c>
      <c r="AG1546" s="2268">
        <v>0</v>
      </c>
      <c r="AH1546" s="2268">
        <v>0</v>
      </c>
      <c r="AI1546" s="2268">
        <v>0</v>
      </c>
    </row>
    <row r="1547" spans="1:35" s="2266" customFormat="1" ht="14.25" customHeight="1">
      <c r="A1547" s="2974"/>
      <c r="B1547" s="2974"/>
      <c r="C1547" s="2976"/>
      <c r="D1547" s="2976"/>
      <c r="E1547" s="2976"/>
      <c r="F1547" s="2976"/>
      <c r="G1547" s="2264" t="s">
        <v>4209</v>
      </c>
      <c r="H1547" s="2268">
        <v>0</v>
      </c>
      <c r="I1547" s="2268">
        <v>0</v>
      </c>
      <c r="J1547" s="2268">
        <v>0</v>
      </c>
      <c r="K1547" s="2268">
        <v>0</v>
      </c>
      <c r="L1547" s="2268">
        <v>0</v>
      </c>
      <c r="M1547" s="2268">
        <v>0</v>
      </c>
      <c r="N1547" s="2268">
        <v>0</v>
      </c>
      <c r="O1547" s="2268">
        <v>0</v>
      </c>
      <c r="P1547" s="2268"/>
      <c r="Q1547" s="2268">
        <v>0</v>
      </c>
      <c r="R1547" s="2268">
        <v>0</v>
      </c>
      <c r="S1547" s="2268">
        <v>0</v>
      </c>
      <c r="T1547" s="2268">
        <v>0</v>
      </c>
      <c r="U1547" s="2268">
        <v>0</v>
      </c>
      <c r="V1547" s="2268">
        <v>0</v>
      </c>
      <c r="W1547" s="2268">
        <v>0</v>
      </c>
      <c r="X1547" s="2268">
        <v>0</v>
      </c>
      <c r="Y1547" s="2268">
        <v>0</v>
      </c>
      <c r="Z1547" s="2268">
        <v>0</v>
      </c>
      <c r="AA1547" s="2268">
        <v>0</v>
      </c>
      <c r="AB1547" s="2268">
        <v>0</v>
      </c>
      <c r="AC1547" s="2268">
        <v>0</v>
      </c>
      <c r="AD1547" s="2268">
        <v>0</v>
      </c>
      <c r="AE1547" s="2268">
        <v>0</v>
      </c>
      <c r="AF1547" s="2268">
        <v>0</v>
      </c>
      <c r="AG1547" s="2268">
        <v>0</v>
      </c>
      <c r="AH1547" s="2268">
        <v>0</v>
      </c>
      <c r="AI1547" s="2268">
        <v>0</v>
      </c>
    </row>
    <row r="1548" spans="1:35" s="2266" customFormat="1" ht="14.25" customHeight="1">
      <c r="A1548" s="2974" t="s">
        <v>4946</v>
      </c>
      <c r="B1548" s="2974"/>
      <c r="C1548" s="2977" t="s">
        <v>4947</v>
      </c>
      <c r="D1548" s="2978"/>
      <c r="E1548" s="2978"/>
      <c r="F1548" s="2978"/>
      <c r="G1548" s="2264" t="s">
        <v>4212</v>
      </c>
      <c r="H1548" s="2268">
        <v>2</v>
      </c>
      <c r="I1548" s="2268">
        <v>0</v>
      </c>
      <c r="J1548" s="2268">
        <v>0</v>
      </c>
      <c r="K1548" s="2268">
        <v>0</v>
      </c>
      <c r="L1548" s="2268">
        <v>0</v>
      </c>
      <c r="M1548" s="2268">
        <v>0</v>
      </c>
      <c r="N1548" s="2268">
        <v>0</v>
      </c>
      <c r="O1548" s="2268">
        <v>0</v>
      </c>
      <c r="P1548" s="2268"/>
      <c r="Q1548" s="2268">
        <v>0</v>
      </c>
      <c r="R1548" s="2268">
        <v>0</v>
      </c>
      <c r="S1548" s="2268">
        <v>0</v>
      </c>
      <c r="T1548" s="2268">
        <v>0</v>
      </c>
      <c r="U1548" s="2268">
        <v>0</v>
      </c>
      <c r="V1548" s="2268">
        <v>0</v>
      </c>
      <c r="W1548" s="2268">
        <v>1</v>
      </c>
      <c r="X1548" s="2268">
        <v>0</v>
      </c>
      <c r="Y1548" s="2268">
        <v>0</v>
      </c>
      <c r="Z1548" s="2268">
        <v>0</v>
      </c>
      <c r="AA1548" s="2268">
        <v>0</v>
      </c>
      <c r="AB1548" s="2268">
        <v>0</v>
      </c>
      <c r="AC1548" s="2268">
        <v>0</v>
      </c>
      <c r="AD1548" s="2268">
        <v>1</v>
      </c>
      <c r="AE1548" s="2268">
        <v>0</v>
      </c>
      <c r="AF1548" s="2268">
        <v>0</v>
      </c>
      <c r="AG1548" s="2268">
        <v>0</v>
      </c>
      <c r="AH1548" s="2268">
        <v>0</v>
      </c>
      <c r="AI1548" s="2268">
        <v>0</v>
      </c>
    </row>
    <row r="1549" spans="1:35" s="2266" customFormat="1" ht="14.25" customHeight="1">
      <c r="A1549" s="2974"/>
      <c r="B1549" s="2974"/>
      <c r="C1549" s="2975"/>
      <c r="D1549" s="2976"/>
      <c r="E1549" s="2976"/>
      <c r="F1549" s="2976"/>
      <c r="G1549" s="2264" t="s">
        <v>4208</v>
      </c>
      <c r="H1549" s="2268">
        <v>2</v>
      </c>
      <c r="I1549" s="2268">
        <v>0</v>
      </c>
      <c r="J1549" s="2268">
        <v>0</v>
      </c>
      <c r="K1549" s="2268">
        <v>0</v>
      </c>
      <c r="L1549" s="2268">
        <v>0</v>
      </c>
      <c r="M1549" s="2268">
        <v>0</v>
      </c>
      <c r="N1549" s="2268">
        <v>0</v>
      </c>
      <c r="O1549" s="2268">
        <v>0</v>
      </c>
      <c r="P1549" s="2268"/>
      <c r="Q1549" s="2268">
        <v>0</v>
      </c>
      <c r="R1549" s="2268">
        <v>0</v>
      </c>
      <c r="S1549" s="2268">
        <v>0</v>
      </c>
      <c r="T1549" s="2268">
        <v>0</v>
      </c>
      <c r="U1549" s="2268">
        <v>0</v>
      </c>
      <c r="V1549" s="2268">
        <v>0</v>
      </c>
      <c r="W1549" s="2268">
        <v>1</v>
      </c>
      <c r="X1549" s="2268">
        <v>0</v>
      </c>
      <c r="Y1549" s="2268">
        <v>0</v>
      </c>
      <c r="Z1549" s="2268">
        <v>0</v>
      </c>
      <c r="AA1549" s="2268">
        <v>0</v>
      </c>
      <c r="AB1549" s="2268">
        <v>0</v>
      </c>
      <c r="AC1549" s="2268">
        <v>0</v>
      </c>
      <c r="AD1549" s="2268">
        <v>1</v>
      </c>
      <c r="AE1549" s="2268">
        <v>0</v>
      </c>
      <c r="AF1549" s="2268">
        <v>0</v>
      </c>
      <c r="AG1549" s="2268">
        <v>0</v>
      </c>
      <c r="AH1549" s="2268">
        <v>0</v>
      </c>
      <c r="AI1549" s="2268">
        <v>0</v>
      </c>
    </row>
    <row r="1550" spans="1:35" s="2266" customFormat="1" ht="14.25" customHeight="1">
      <c r="A1550" s="2974"/>
      <c r="B1550" s="2974"/>
      <c r="C1550" s="2976"/>
      <c r="D1550" s="2976"/>
      <c r="E1550" s="2976"/>
      <c r="F1550" s="2976"/>
      <c r="G1550" s="2264" t="s">
        <v>4209</v>
      </c>
      <c r="H1550" s="2268">
        <v>0</v>
      </c>
      <c r="I1550" s="2268">
        <v>0</v>
      </c>
      <c r="J1550" s="2268">
        <v>0</v>
      </c>
      <c r="K1550" s="2268">
        <v>0</v>
      </c>
      <c r="L1550" s="2268">
        <v>0</v>
      </c>
      <c r="M1550" s="2268">
        <v>0</v>
      </c>
      <c r="N1550" s="2268">
        <v>0</v>
      </c>
      <c r="O1550" s="2268">
        <v>0</v>
      </c>
      <c r="P1550" s="2268"/>
      <c r="Q1550" s="2268">
        <v>0</v>
      </c>
      <c r="R1550" s="2268">
        <v>0</v>
      </c>
      <c r="S1550" s="2268">
        <v>0</v>
      </c>
      <c r="T1550" s="2268">
        <v>0</v>
      </c>
      <c r="U1550" s="2268">
        <v>0</v>
      </c>
      <c r="V1550" s="2268">
        <v>0</v>
      </c>
      <c r="W1550" s="2268">
        <v>0</v>
      </c>
      <c r="X1550" s="2268">
        <v>0</v>
      </c>
      <c r="Y1550" s="2268">
        <v>0</v>
      </c>
      <c r="Z1550" s="2268">
        <v>0</v>
      </c>
      <c r="AA1550" s="2268">
        <v>0</v>
      </c>
      <c r="AB1550" s="2268">
        <v>0</v>
      </c>
      <c r="AC1550" s="2268">
        <v>0</v>
      </c>
      <c r="AD1550" s="2268">
        <v>0</v>
      </c>
      <c r="AE1550" s="2268">
        <v>0</v>
      </c>
      <c r="AF1550" s="2268">
        <v>0</v>
      </c>
      <c r="AG1550" s="2268">
        <v>0</v>
      </c>
      <c r="AH1550" s="2268">
        <v>0</v>
      </c>
      <c r="AI1550" s="2268">
        <v>0</v>
      </c>
    </row>
    <row r="1551" spans="1:35" s="2266" customFormat="1" ht="14.25" customHeight="1">
      <c r="A1551" s="2974" t="s">
        <v>4948</v>
      </c>
      <c r="B1551" s="2974"/>
      <c r="C1551" s="2977" t="s">
        <v>4949</v>
      </c>
      <c r="D1551" s="2978"/>
      <c r="E1551" s="2978"/>
      <c r="F1551" s="2978"/>
      <c r="G1551" s="2264" t="s">
        <v>4212</v>
      </c>
      <c r="H1551" s="2268">
        <v>20</v>
      </c>
      <c r="I1551" s="2268">
        <v>0</v>
      </c>
      <c r="J1551" s="2268">
        <v>0</v>
      </c>
      <c r="K1551" s="2268">
        <v>0</v>
      </c>
      <c r="L1551" s="2268">
        <v>0</v>
      </c>
      <c r="M1551" s="2268">
        <v>0</v>
      </c>
      <c r="N1551" s="2268">
        <v>0</v>
      </c>
      <c r="O1551" s="2268">
        <v>0</v>
      </c>
      <c r="P1551" s="2268"/>
      <c r="Q1551" s="2268">
        <v>0</v>
      </c>
      <c r="R1551" s="2268">
        <v>0</v>
      </c>
      <c r="S1551" s="2268">
        <v>0</v>
      </c>
      <c r="T1551" s="2268">
        <v>0</v>
      </c>
      <c r="U1551" s="2268">
        <v>1</v>
      </c>
      <c r="V1551" s="2268">
        <v>0</v>
      </c>
      <c r="W1551" s="2268">
        <v>1</v>
      </c>
      <c r="X1551" s="2268">
        <v>2</v>
      </c>
      <c r="Y1551" s="2268">
        <v>1</v>
      </c>
      <c r="Z1551" s="2268">
        <v>3</v>
      </c>
      <c r="AA1551" s="2268">
        <v>4</v>
      </c>
      <c r="AB1551" s="2268">
        <v>0</v>
      </c>
      <c r="AC1551" s="2268">
        <v>3</v>
      </c>
      <c r="AD1551" s="2268">
        <v>1</v>
      </c>
      <c r="AE1551" s="2268">
        <v>1</v>
      </c>
      <c r="AF1551" s="2268">
        <v>1</v>
      </c>
      <c r="AG1551" s="2268">
        <v>2</v>
      </c>
      <c r="AH1551" s="2268">
        <v>0</v>
      </c>
      <c r="AI1551" s="2268">
        <v>0</v>
      </c>
    </row>
    <row r="1552" spans="1:35" s="2266" customFormat="1" ht="14.25" customHeight="1">
      <c r="A1552" s="2974"/>
      <c r="B1552" s="2974"/>
      <c r="C1552" s="2975"/>
      <c r="D1552" s="2976"/>
      <c r="E1552" s="2976"/>
      <c r="F1552" s="2976"/>
      <c r="G1552" s="2264" t="s">
        <v>4208</v>
      </c>
      <c r="H1552" s="2268">
        <v>16</v>
      </c>
      <c r="I1552" s="2268">
        <v>0</v>
      </c>
      <c r="J1552" s="2268">
        <v>0</v>
      </c>
      <c r="K1552" s="2268">
        <v>0</v>
      </c>
      <c r="L1552" s="2268">
        <v>0</v>
      </c>
      <c r="M1552" s="2268">
        <v>0</v>
      </c>
      <c r="N1552" s="2268">
        <v>0</v>
      </c>
      <c r="O1552" s="2268">
        <v>0</v>
      </c>
      <c r="P1552" s="2268"/>
      <c r="Q1552" s="2268">
        <v>0</v>
      </c>
      <c r="R1552" s="2268">
        <v>0</v>
      </c>
      <c r="S1552" s="2268">
        <v>0</v>
      </c>
      <c r="T1552" s="2268">
        <v>0</v>
      </c>
      <c r="U1552" s="2268">
        <v>0</v>
      </c>
      <c r="V1552" s="2268">
        <v>0</v>
      </c>
      <c r="W1552" s="2268">
        <v>1</v>
      </c>
      <c r="X1552" s="2268">
        <v>2</v>
      </c>
      <c r="Y1552" s="2268">
        <v>1</v>
      </c>
      <c r="Z1552" s="2268">
        <v>3</v>
      </c>
      <c r="AA1552" s="2268">
        <v>4</v>
      </c>
      <c r="AB1552" s="2268">
        <v>0</v>
      </c>
      <c r="AC1552" s="2268">
        <v>3</v>
      </c>
      <c r="AD1552" s="2268">
        <v>1</v>
      </c>
      <c r="AE1552" s="2268">
        <v>1</v>
      </c>
      <c r="AF1552" s="2268">
        <v>0</v>
      </c>
      <c r="AG1552" s="2268">
        <v>0</v>
      </c>
      <c r="AH1552" s="2268">
        <v>0</v>
      </c>
      <c r="AI1552" s="2268">
        <v>0</v>
      </c>
    </row>
    <row r="1553" spans="1:36" s="2274" customFormat="1" ht="14.25" customHeight="1">
      <c r="A1553" s="2974"/>
      <c r="B1553" s="2974"/>
      <c r="C1553" s="2976"/>
      <c r="D1553" s="2976"/>
      <c r="E1553" s="2976"/>
      <c r="F1553" s="2976"/>
      <c r="G1553" s="2264" t="s">
        <v>4209</v>
      </c>
      <c r="H1553" s="2268">
        <v>4</v>
      </c>
      <c r="I1553" s="2268">
        <v>0</v>
      </c>
      <c r="J1553" s="2268">
        <v>0</v>
      </c>
      <c r="K1553" s="2268">
        <v>0</v>
      </c>
      <c r="L1553" s="2268">
        <v>0</v>
      </c>
      <c r="M1553" s="2268">
        <v>0</v>
      </c>
      <c r="N1553" s="2268">
        <v>0</v>
      </c>
      <c r="O1553" s="2268">
        <v>0</v>
      </c>
      <c r="P1553" s="2268"/>
      <c r="Q1553" s="2268">
        <v>0</v>
      </c>
      <c r="R1553" s="2268">
        <v>0</v>
      </c>
      <c r="S1553" s="2268">
        <v>0</v>
      </c>
      <c r="T1553" s="2268">
        <v>0</v>
      </c>
      <c r="U1553" s="2268">
        <v>1</v>
      </c>
      <c r="V1553" s="2268">
        <v>0</v>
      </c>
      <c r="W1553" s="2268">
        <v>0</v>
      </c>
      <c r="X1553" s="2268">
        <v>0</v>
      </c>
      <c r="Y1553" s="2268">
        <v>0</v>
      </c>
      <c r="Z1553" s="2268">
        <v>0</v>
      </c>
      <c r="AA1553" s="2268">
        <v>0</v>
      </c>
      <c r="AB1553" s="2268">
        <v>0</v>
      </c>
      <c r="AC1553" s="2268">
        <v>0</v>
      </c>
      <c r="AD1553" s="2268">
        <v>0</v>
      </c>
      <c r="AE1553" s="2268">
        <v>0</v>
      </c>
      <c r="AF1553" s="2268">
        <v>1</v>
      </c>
      <c r="AG1553" s="2268">
        <v>2</v>
      </c>
      <c r="AH1553" s="2268">
        <v>0</v>
      </c>
      <c r="AI1553" s="2268">
        <v>0</v>
      </c>
    </row>
    <row r="1554" spans="1:36" s="2266" customFormat="1" ht="14.25" customHeight="1">
      <c r="A1554" s="2974" t="s">
        <v>4950</v>
      </c>
      <c r="B1554" s="2974"/>
      <c r="C1554" s="2977" t="s">
        <v>4951</v>
      </c>
      <c r="D1554" s="2978"/>
      <c r="E1554" s="2978"/>
      <c r="F1554" s="2978"/>
      <c r="G1554" s="2264" t="s">
        <v>4212</v>
      </c>
      <c r="H1554" s="2268">
        <v>4</v>
      </c>
      <c r="I1554" s="2268">
        <v>0</v>
      </c>
      <c r="J1554" s="2268">
        <v>0</v>
      </c>
      <c r="K1554" s="2268">
        <v>0</v>
      </c>
      <c r="L1554" s="2268">
        <v>0</v>
      </c>
      <c r="M1554" s="2268">
        <v>0</v>
      </c>
      <c r="N1554" s="2268">
        <v>0</v>
      </c>
      <c r="O1554" s="2268">
        <v>0</v>
      </c>
      <c r="P1554" s="2268"/>
      <c r="Q1554" s="2268">
        <v>0</v>
      </c>
      <c r="R1554" s="2268">
        <v>0</v>
      </c>
      <c r="S1554" s="2268">
        <v>0</v>
      </c>
      <c r="T1554" s="2268">
        <v>0</v>
      </c>
      <c r="U1554" s="2268">
        <v>0</v>
      </c>
      <c r="V1554" s="2268">
        <v>0</v>
      </c>
      <c r="W1554" s="2268">
        <v>0</v>
      </c>
      <c r="X1554" s="2268">
        <v>0</v>
      </c>
      <c r="Y1554" s="2268">
        <v>1</v>
      </c>
      <c r="Z1554" s="2268">
        <v>0</v>
      </c>
      <c r="AA1554" s="2268">
        <v>0</v>
      </c>
      <c r="AB1554" s="2268">
        <v>1</v>
      </c>
      <c r="AC1554" s="2268">
        <v>1</v>
      </c>
      <c r="AD1554" s="2268">
        <v>0</v>
      </c>
      <c r="AE1554" s="2268">
        <v>1</v>
      </c>
      <c r="AF1554" s="2268">
        <v>0</v>
      </c>
      <c r="AG1554" s="2268">
        <v>0</v>
      </c>
      <c r="AH1554" s="2268">
        <v>0</v>
      </c>
      <c r="AI1554" s="2268">
        <v>0</v>
      </c>
    </row>
    <row r="1555" spans="1:36" s="2266" customFormat="1" ht="14.25" customHeight="1">
      <c r="A1555" s="2974"/>
      <c r="B1555" s="2974"/>
      <c r="C1555" s="2975"/>
      <c r="D1555" s="2976"/>
      <c r="E1555" s="2976"/>
      <c r="F1555" s="2976"/>
      <c r="G1555" s="2264" t="s">
        <v>4208</v>
      </c>
      <c r="H1555" s="2268">
        <v>3</v>
      </c>
      <c r="I1555" s="2268">
        <v>0</v>
      </c>
      <c r="J1555" s="2268">
        <v>0</v>
      </c>
      <c r="K1555" s="2268">
        <v>0</v>
      </c>
      <c r="L1555" s="2268">
        <v>0</v>
      </c>
      <c r="M1555" s="2268">
        <v>0</v>
      </c>
      <c r="N1555" s="2268">
        <v>0</v>
      </c>
      <c r="O1555" s="2268">
        <v>0</v>
      </c>
      <c r="P1555" s="2268"/>
      <c r="Q1555" s="2268">
        <v>0</v>
      </c>
      <c r="R1555" s="2268">
        <v>0</v>
      </c>
      <c r="S1555" s="2268">
        <v>0</v>
      </c>
      <c r="T1555" s="2268">
        <v>0</v>
      </c>
      <c r="U1555" s="2268">
        <v>0</v>
      </c>
      <c r="V1555" s="2268">
        <v>0</v>
      </c>
      <c r="W1555" s="2268">
        <v>0</v>
      </c>
      <c r="X1555" s="2268">
        <v>0</v>
      </c>
      <c r="Y1555" s="2268">
        <v>1</v>
      </c>
      <c r="Z1555" s="2268">
        <v>0</v>
      </c>
      <c r="AA1555" s="2268">
        <v>0</v>
      </c>
      <c r="AB1555" s="2268">
        <v>1</v>
      </c>
      <c r="AC1555" s="2268">
        <v>1</v>
      </c>
      <c r="AD1555" s="2268">
        <v>0</v>
      </c>
      <c r="AE1555" s="2268">
        <v>0</v>
      </c>
      <c r="AF1555" s="2268">
        <v>0</v>
      </c>
      <c r="AG1555" s="2268">
        <v>0</v>
      </c>
      <c r="AH1555" s="2268">
        <v>0</v>
      </c>
      <c r="AI1555" s="2268">
        <v>0</v>
      </c>
    </row>
    <row r="1556" spans="1:36" s="2274" customFormat="1" ht="14.25" customHeight="1">
      <c r="A1556" s="2974"/>
      <c r="B1556" s="2974"/>
      <c r="C1556" s="2976"/>
      <c r="D1556" s="2976"/>
      <c r="E1556" s="2976"/>
      <c r="F1556" s="2976"/>
      <c r="G1556" s="2264" t="s">
        <v>4209</v>
      </c>
      <c r="H1556" s="2268">
        <v>1</v>
      </c>
      <c r="I1556" s="2268">
        <v>0</v>
      </c>
      <c r="J1556" s="2268">
        <v>0</v>
      </c>
      <c r="K1556" s="2268">
        <v>0</v>
      </c>
      <c r="L1556" s="2268">
        <v>0</v>
      </c>
      <c r="M1556" s="2268">
        <v>0</v>
      </c>
      <c r="N1556" s="2268">
        <v>0</v>
      </c>
      <c r="O1556" s="2268">
        <v>0</v>
      </c>
      <c r="P1556" s="2268"/>
      <c r="Q1556" s="2268">
        <v>0</v>
      </c>
      <c r="R1556" s="2268">
        <v>0</v>
      </c>
      <c r="S1556" s="2268">
        <v>0</v>
      </c>
      <c r="T1556" s="2268">
        <v>0</v>
      </c>
      <c r="U1556" s="2268">
        <v>0</v>
      </c>
      <c r="V1556" s="2268">
        <v>0</v>
      </c>
      <c r="W1556" s="2268">
        <v>0</v>
      </c>
      <c r="X1556" s="2268">
        <v>0</v>
      </c>
      <c r="Y1556" s="2268">
        <v>0</v>
      </c>
      <c r="Z1556" s="2268">
        <v>0</v>
      </c>
      <c r="AA1556" s="2268">
        <v>0</v>
      </c>
      <c r="AB1556" s="2268">
        <v>0</v>
      </c>
      <c r="AC1556" s="2268">
        <v>0</v>
      </c>
      <c r="AD1556" s="2268">
        <v>0</v>
      </c>
      <c r="AE1556" s="2268">
        <v>1</v>
      </c>
      <c r="AF1556" s="2268">
        <v>0</v>
      </c>
      <c r="AG1556" s="2268">
        <v>0</v>
      </c>
      <c r="AH1556" s="2268">
        <v>0</v>
      </c>
      <c r="AI1556" s="2268">
        <v>0</v>
      </c>
    </row>
    <row r="1557" spans="1:36" s="2266" customFormat="1" ht="14.25" customHeight="1">
      <c r="A1557" s="2974" t="s">
        <v>4952</v>
      </c>
      <c r="B1557" s="2974"/>
      <c r="C1557" s="2977" t="s">
        <v>4953</v>
      </c>
      <c r="D1557" s="2978"/>
      <c r="E1557" s="2978"/>
      <c r="F1557" s="2978"/>
      <c r="G1557" s="2264" t="s">
        <v>4212</v>
      </c>
      <c r="H1557" s="2268">
        <v>4</v>
      </c>
      <c r="I1557" s="2268">
        <v>0</v>
      </c>
      <c r="J1557" s="2268">
        <v>0</v>
      </c>
      <c r="K1557" s="2268">
        <v>0</v>
      </c>
      <c r="L1557" s="2268">
        <v>0</v>
      </c>
      <c r="M1557" s="2268">
        <v>0</v>
      </c>
      <c r="N1557" s="2268">
        <v>0</v>
      </c>
      <c r="O1557" s="2268">
        <v>0</v>
      </c>
      <c r="P1557" s="2268"/>
      <c r="Q1557" s="2268">
        <v>0</v>
      </c>
      <c r="R1557" s="2268">
        <v>0</v>
      </c>
      <c r="S1557" s="2268">
        <v>0</v>
      </c>
      <c r="T1557" s="2268">
        <v>0</v>
      </c>
      <c r="U1557" s="2268">
        <v>0</v>
      </c>
      <c r="V1557" s="2268">
        <v>0</v>
      </c>
      <c r="W1557" s="2268">
        <v>0</v>
      </c>
      <c r="X1557" s="2268">
        <v>1</v>
      </c>
      <c r="Y1557" s="2268">
        <v>0</v>
      </c>
      <c r="Z1557" s="2268">
        <v>0</v>
      </c>
      <c r="AA1557" s="2268">
        <v>0</v>
      </c>
      <c r="AB1557" s="2268">
        <v>0</v>
      </c>
      <c r="AC1557" s="2268">
        <v>1</v>
      </c>
      <c r="AD1557" s="2268">
        <v>0</v>
      </c>
      <c r="AE1557" s="2268">
        <v>1</v>
      </c>
      <c r="AF1557" s="2268">
        <v>1</v>
      </c>
      <c r="AG1557" s="2268">
        <v>0</v>
      </c>
      <c r="AH1557" s="2268">
        <v>0</v>
      </c>
      <c r="AI1557" s="2268">
        <v>0</v>
      </c>
    </row>
    <row r="1558" spans="1:36" s="2266" customFormat="1" ht="14.25" customHeight="1">
      <c r="A1558" s="2974"/>
      <c r="B1558" s="2974"/>
      <c r="C1558" s="2975"/>
      <c r="D1558" s="2976"/>
      <c r="E1558" s="2976"/>
      <c r="F1558" s="2976"/>
      <c r="G1558" s="2264" t="s">
        <v>4208</v>
      </c>
      <c r="H1558" s="2268">
        <v>1</v>
      </c>
      <c r="I1558" s="2268">
        <v>0</v>
      </c>
      <c r="J1558" s="2268">
        <v>0</v>
      </c>
      <c r="K1558" s="2268">
        <v>0</v>
      </c>
      <c r="L1558" s="2268">
        <v>0</v>
      </c>
      <c r="M1558" s="2268">
        <v>0</v>
      </c>
      <c r="N1558" s="2268">
        <v>0</v>
      </c>
      <c r="O1558" s="2268">
        <v>0</v>
      </c>
      <c r="P1558" s="2268"/>
      <c r="Q1558" s="2268">
        <v>0</v>
      </c>
      <c r="R1558" s="2268">
        <v>0</v>
      </c>
      <c r="S1558" s="2268">
        <v>0</v>
      </c>
      <c r="T1558" s="2268">
        <v>0</v>
      </c>
      <c r="U1558" s="2268">
        <v>0</v>
      </c>
      <c r="V1558" s="2268">
        <v>0</v>
      </c>
      <c r="W1558" s="2268">
        <v>0</v>
      </c>
      <c r="X1558" s="2268">
        <v>0</v>
      </c>
      <c r="Y1558" s="2268">
        <v>0</v>
      </c>
      <c r="Z1558" s="2268">
        <v>0</v>
      </c>
      <c r="AA1558" s="2268">
        <v>0</v>
      </c>
      <c r="AB1558" s="2268">
        <v>0</v>
      </c>
      <c r="AC1558" s="2268">
        <v>1</v>
      </c>
      <c r="AD1558" s="2268">
        <v>0</v>
      </c>
      <c r="AE1558" s="2268">
        <v>0</v>
      </c>
      <c r="AF1558" s="2268">
        <v>0</v>
      </c>
      <c r="AG1558" s="2268">
        <v>0</v>
      </c>
      <c r="AH1558" s="2268">
        <v>0</v>
      </c>
      <c r="AI1558" s="2268">
        <v>0</v>
      </c>
    </row>
    <row r="1559" spans="1:36" s="2274" customFormat="1" ht="14.25" customHeight="1">
      <c r="A1559" s="2974"/>
      <c r="B1559" s="2974"/>
      <c r="C1559" s="2976"/>
      <c r="D1559" s="2976"/>
      <c r="E1559" s="2976"/>
      <c r="F1559" s="2976"/>
      <c r="G1559" s="2264" t="s">
        <v>4209</v>
      </c>
      <c r="H1559" s="2268">
        <v>3</v>
      </c>
      <c r="I1559" s="2268">
        <v>0</v>
      </c>
      <c r="J1559" s="2268">
        <v>0</v>
      </c>
      <c r="K1559" s="2268">
        <v>0</v>
      </c>
      <c r="L1559" s="2268">
        <v>0</v>
      </c>
      <c r="M1559" s="2268">
        <v>0</v>
      </c>
      <c r="N1559" s="2268">
        <v>0</v>
      </c>
      <c r="O1559" s="2268">
        <v>0</v>
      </c>
      <c r="P1559" s="2268"/>
      <c r="Q1559" s="2268">
        <v>0</v>
      </c>
      <c r="R1559" s="2268">
        <v>0</v>
      </c>
      <c r="S1559" s="2268">
        <v>0</v>
      </c>
      <c r="T1559" s="2268">
        <v>0</v>
      </c>
      <c r="U1559" s="2268">
        <v>0</v>
      </c>
      <c r="V1559" s="2268">
        <v>0</v>
      </c>
      <c r="W1559" s="2268">
        <v>0</v>
      </c>
      <c r="X1559" s="2268">
        <v>1</v>
      </c>
      <c r="Y1559" s="2268">
        <v>0</v>
      </c>
      <c r="Z1559" s="2268">
        <v>0</v>
      </c>
      <c r="AA1559" s="2268">
        <v>0</v>
      </c>
      <c r="AB1559" s="2268">
        <v>0</v>
      </c>
      <c r="AC1559" s="2268">
        <v>0</v>
      </c>
      <c r="AD1559" s="2268">
        <v>0</v>
      </c>
      <c r="AE1559" s="2268">
        <v>1</v>
      </c>
      <c r="AF1559" s="2268">
        <v>1</v>
      </c>
      <c r="AG1559" s="2268">
        <v>0</v>
      </c>
      <c r="AH1559" s="2268">
        <v>0</v>
      </c>
      <c r="AI1559" s="2268">
        <v>0</v>
      </c>
    </row>
    <row r="1560" spans="1:36" s="2266" customFormat="1" ht="14.25" customHeight="1">
      <c r="A1560" s="2974" t="s">
        <v>4954</v>
      </c>
      <c r="B1560" s="2974"/>
      <c r="C1560" s="2977" t="s">
        <v>4955</v>
      </c>
      <c r="D1560" s="2978"/>
      <c r="E1560" s="2978"/>
      <c r="F1560" s="2978"/>
      <c r="G1560" s="2264" t="s">
        <v>4212</v>
      </c>
      <c r="H1560" s="2268">
        <v>3</v>
      </c>
      <c r="I1560" s="2268">
        <v>0</v>
      </c>
      <c r="J1560" s="2268">
        <v>0</v>
      </c>
      <c r="K1560" s="2268">
        <v>0</v>
      </c>
      <c r="L1560" s="2268">
        <v>0</v>
      </c>
      <c r="M1560" s="2268">
        <v>0</v>
      </c>
      <c r="N1560" s="2268">
        <v>0</v>
      </c>
      <c r="O1560" s="2268">
        <v>0</v>
      </c>
      <c r="P1560" s="2268"/>
      <c r="Q1560" s="2268">
        <v>0</v>
      </c>
      <c r="R1560" s="2268">
        <v>0</v>
      </c>
      <c r="S1560" s="2268">
        <v>0</v>
      </c>
      <c r="T1560" s="2268">
        <v>0</v>
      </c>
      <c r="U1560" s="2268">
        <v>0</v>
      </c>
      <c r="V1560" s="2268">
        <v>0</v>
      </c>
      <c r="W1560" s="2268">
        <v>0</v>
      </c>
      <c r="X1560" s="2268">
        <v>0</v>
      </c>
      <c r="Y1560" s="2268">
        <v>0</v>
      </c>
      <c r="Z1560" s="2268">
        <v>0</v>
      </c>
      <c r="AA1560" s="2268">
        <v>0</v>
      </c>
      <c r="AB1560" s="2268">
        <v>1</v>
      </c>
      <c r="AC1560" s="2268">
        <v>1</v>
      </c>
      <c r="AD1560" s="2268">
        <v>0</v>
      </c>
      <c r="AE1560" s="2268">
        <v>0</v>
      </c>
      <c r="AF1560" s="2268">
        <v>1</v>
      </c>
      <c r="AG1560" s="2268">
        <v>0</v>
      </c>
      <c r="AH1560" s="2268">
        <v>0</v>
      </c>
      <c r="AI1560" s="2268">
        <v>0</v>
      </c>
    </row>
    <row r="1561" spans="1:36" s="2266" customFormat="1" ht="14.25" customHeight="1">
      <c r="A1561" s="2974"/>
      <c r="B1561" s="2974"/>
      <c r="C1561" s="2975"/>
      <c r="D1561" s="2976"/>
      <c r="E1561" s="2976"/>
      <c r="F1561" s="2976"/>
      <c r="G1561" s="2264" t="s">
        <v>4208</v>
      </c>
      <c r="H1561" s="2268">
        <v>2</v>
      </c>
      <c r="I1561" s="2268">
        <v>0</v>
      </c>
      <c r="J1561" s="2268">
        <v>0</v>
      </c>
      <c r="K1561" s="2268">
        <v>0</v>
      </c>
      <c r="L1561" s="2268">
        <v>0</v>
      </c>
      <c r="M1561" s="2268">
        <v>0</v>
      </c>
      <c r="N1561" s="2268">
        <v>0</v>
      </c>
      <c r="O1561" s="2268">
        <v>0</v>
      </c>
      <c r="P1561" s="2268"/>
      <c r="Q1561" s="2268">
        <v>0</v>
      </c>
      <c r="R1561" s="2268">
        <v>0</v>
      </c>
      <c r="S1561" s="2268">
        <v>0</v>
      </c>
      <c r="T1561" s="2268">
        <v>0</v>
      </c>
      <c r="U1561" s="2268">
        <v>0</v>
      </c>
      <c r="V1561" s="2268">
        <v>0</v>
      </c>
      <c r="W1561" s="2268">
        <v>0</v>
      </c>
      <c r="X1561" s="2268">
        <v>0</v>
      </c>
      <c r="Y1561" s="2268">
        <v>0</v>
      </c>
      <c r="Z1561" s="2268">
        <v>0</v>
      </c>
      <c r="AA1561" s="2268">
        <v>0</v>
      </c>
      <c r="AB1561" s="2268">
        <v>1</v>
      </c>
      <c r="AC1561" s="2268">
        <v>1</v>
      </c>
      <c r="AD1561" s="2268">
        <v>0</v>
      </c>
      <c r="AE1561" s="2268">
        <v>0</v>
      </c>
      <c r="AF1561" s="2268">
        <v>0</v>
      </c>
      <c r="AG1561" s="2268">
        <v>0</v>
      </c>
      <c r="AH1561" s="2268">
        <v>0</v>
      </c>
      <c r="AI1561" s="2268">
        <v>0</v>
      </c>
    </row>
    <row r="1562" spans="1:36" s="2274" customFormat="1" ht="15" customHeight="1" thickBot="1">
      <c r="A1562" s="2980"/>
      <c r="B1562" s="2980"/>
      <c r="C1562" s="2979"/>
      <c r="D1562" s="2979"/>
      <c r="E1562" s="2979"/>
      <c r="F1562" s="2979"/>
      <c r="G1562" s="2269" t="s">
        <v>4209</v>
      </c>
      <c r="H1562" s="2271">
        <v>1</v>
      </c>
      <c r="I1562" s="2271">
        <v>0</v>
      </c>
      <c r="J1562" s="2271">
        <v>0</v>
      </c>
      <c r="K1562" s="2271">
        <v>0</v>
      </c>
      <c r="L1562" s="2271">
        <v>0</v>
      </c>
      <c r="M1562" s="2271">
        <v>0</v>
      </c>
      <c r="N1562" s="2271">
        <v>0</v>
      </c>
      <c r="O1562" s="2271">
        <v>0</v>
      </c>
      <c r="P1562" s="2268"/>
      <c r="Q1562" s="2271">
        <v>0</v>
      </c>
      <c r="R1562" s="2271">
        <v>0</v>
      </c>
      <c r="S1562" s="2271">
        <v>0</v>
      </c>
      <c r="T1562" s="2271">
        <v>0</v>
      </c>
      <c r="U1562" s="2271">
        <v>0</v>
      </c>
      <c r="V1562" s="2271">
        <v>0</v>
      </c>
      <c r="W1562" s="2271">
        <v>0</v>
      </c>
      <c r="X1562" s="2271">
        <v>0</v>
      </c>
      <c r="Y1562" s="2271">
        <v>0</v>
      </c>
      <c r="Z1562" s="2271">
        <v>0</v>
      </c>
      <c r="AA1562" s="2271">
        <v>0</v>
      </c>
      <c r="AB1562" s="2271">
        <v>0</v>
      </c>
      <c r="AC1562" s="2271">
        <v>0</v>
      </c>
      <c r="AD1562" s="2271">
        <v>0</v>
      </c>
      <c r="AE1562" s="2271">
        <v>0</v>
      </c>
      <c r="AF1562" s="2271">
        <v>1</v>
      </c>
      <c r="AG1562" s="2271">
        <v>0</v>
      </c>
      <c r="AH1562" s="2271">
        <v>0</v>
      </c>
      <c r="AI1562" s="2271">
        <v>0</v>
      </c>
    </row>
    <row r="1563" spans="1:36" s="2266" customFormat="1" ht="16.5">
      <c r="A1563" s="2272"/>
      <c r="B1563" s="2272"/>
      <c r="C1563" s="2273"/>
      <c r="D1563" s="2273"/>
      <c r="E1563" s="2273"/>
      <c r="F1563" s="2273"/>
      <c r="G1563" s="2246"/>
      <c r="P1563" s="2274"/>
    </row>
    <row r="1564" spans="1:36" s="2266" customFormat="1" ht="16.5">
      <c r="A1564" s="2272"/>
      <c r="B1564" s="2272"/>
      <c r="C1564" s="2273"/>
      <c r="D1564" s="2273"/>
      <c r="E1564" s="2273"/>
      <c r="F1564" s="2273"/>
      <c r="G1564" s="2246"/>
      <c r="P1564" s="2274"/>
    </row>
    <row r="1565" spans="1:36" s="2245" customFormat="1" ht="21">
      <c r="A1565" s="2995" t="s">
        <v>4090</v>
      </c>
      <c r="B1565" s="2995"/>
      <c r="C1565" s="2995"/>
      <c r="D1565" s="2995"/>
      <c r="E1565" s="2995"/>
      <c r="F1565" s="2995"/>
      <c r="G1565" s="2995"/>
      <c r="H1565" s="2995"/>
      <c r="I1565" s="2995"/>
      <c r="J1565" s="2995"/>
      <c r="K1565" s="2995"/>
      <c r="L1565" s="2995"/>
      <c r="M1565" s="2995"/>
      <c r="N1565" s="2995"/>
      <c r="O1565" s="2995"/>
      <c r="P1565" s="2388"/>
      <c r="Q1565" s="2996" t="s">
        <v>4956</v>
      </c>
      <c r="R1565" s="2996"/>
      <c r="S1565" s="2996"/>
      <c r="T1565" s="2996"/>
      <c r="U1565" s="2996"/>
      <c r="V1565" s="2996"/>
      <c r="W1565" s="2996"/>
      <c r="X1565" s="2996"/>
      <c r="Y1565" s="2996"/>
      <c r="Z1565" s="2996"/>
      <c r="AA1565" s="2996"/>
      <c r="AB1565" s="2996"/>
      <c r="AC1565" s="2996"/>
      <c r="AD1565" s="2996"/>
      <c r="AE1565" s="2996"/>
      <c r="AF1565" s="2996"/>
      <c r="AG1565" s="2996"/>
      <c r="AH1565" s="2996"/>
      <c r="AI1565" s="2996"/>
      <c r="AJ1565" s="2244"/>
    </row>
    <row r="1566" spans="1:36" s="2245" customFormat="1" ht="16.7" customHeight="1">
      <c r="A1566" s="2997" t="s">
        <v>4092</v>
      </c>
      <c r="B1566" s="2997"/>
      <c r="C1566" s="2997"/>
      <c r="D1566" s="2997"/>
      <c r="E1566" s="2997"/>
      <c r="F1566" s="2997"/>
      <c r="G1566" s="2997"/>
      <c r="H1566" s="2997"/>
      <c r="I1566" s="2997"/>
      <c r="J1566" s="2997"/>
      <c r="K1566" s="2997"/>
      <c r="L1566" s="2997"/>
      <c r="M1566" s="2997"/>
      <c r="N1566" s="2997"/>
      <c r="O1566" s="2997"/>
      <c r="P1566" s="2389"/>
      <c r="Q1566" s="2998" t="s">
        <v>4093</v>
      </c>
      <c r="R1566" s="2998"/>
      <c r="S1566" s="2998"/>
      <c r="T1566" s="2998"/>
      <c r="U1566" s="2998"/>
      <c r="V1566" s="2998"/>
      <c r="W1566" s="2998"/>
      <c r="X1566" s="2998"/>
      <c r="Y1566" s="2998"/>
      <c r="Z1566" s="2998"/>
      <c r="AA1566" s="2998"/>
      <c r="AB1566" s="2998"/>
      <c r="AC1566" s="2998"/>
      <c r="AD1566" s="2998"/>
      <c r="AE1566" s="2998"/>
      <c r="AF1566" s="2998"/>
      <c r="AG1566" s="2998"/>
      <c r="AH1566" s="2998"/>
      <c r="AI1566" s="2998"/>
      <c r="AJ1566" s="2244"/>
    </row>
    <row r="1567" spans="1:36" s="2245" customFormat="1" ht="17.25" thickBot="1">
      <c r="A1567" s="2246"/>
      <c r="B1567" s="2247"/>
      <c r="C1567" s="2248"/>
      <c r="D1567" s="2248"/>
      <c r="E1567" s="2248"/>
      <c r="F1567" s="2248"/>
      <c r="G1567" s="2249"/>
      <c r="P1567" s="2244"/>
      <c r="AH1567" s="2982" t="s">
        <v>4094</v>
      </c>
      <c r="AI1567" s="2982"/>
      <c r="AJ1567" s="2244"/>
    </row>
    <row r="1568" spans="1:36" s="2245" customFormat="1">
      <c r="A1568" s="2983" t="s">
        <v>4046</v>
      </c>
      <c r="B1568" s="2984"/>
      <c r="C1568" s="2250"/>
      <c r="D1568" s="2251"/>
      <c r="E1568" s="2251"/>
      <c r="F1568" s="2251"/>
      <c r="G1568" s="2252"/>
      <c r="H1568" s="2999" t="s">
        <v>210</v>
      </c>
      <c r="I1568" s="2999" t="s">
        <v>4048</v>
      </c>
      <c r="J1568" s="3002" t="s">
        <v>2835</v>
      </c>
      <c r="K1568" s="2253"/>
      <c r="L1568" s="2253"/>
      <c r="M1568" s="2253"/>
      <c r="N1568" s="2253"/>
      <c r="O1568" s="2253">
        <v>5</v>
      </c>
      <c r="P1568" s="2374"/>
      <c r="Q1568" s="2252">
        <v>10</v>
      </c>
      <c r="R1568" s="2253">
        <v>15</v>
      </c>
      <c r="S1568" s="2253">
        <v>20</v>
      </c>
      <c r="T1568" s="2253">
        <v>25</v>
      </c>
      <c r="U1568" s="2253">
        <v>30</v>
      </c>
      <c r="V1568" s="2253">
        <v>35</v>
      </c>
      <c r="W1568" s="2253">
        <v>40</v>
      </c>
      <c r="X1568" s="2253">
        <v>45</v>
      </c>
      <c r="Y1568" s="2253">
        <v>50</v>
      </c>
      <c r="Z1568" s="2253">
        <v>55</v>
      </c>
      <c r="AA1568" s="2253">
        <v>60</v>
      </c>
      <c r="AB1568" s="2253">
        <v>65</v>
      </c>
      <c r="AC1568" s="2253">
        <v>70</v>
      </c>
      <c r="AD1568" s="2253">
        <v>75</v>
      </c>
      <c r="AE1568" s="2253">
        <v>80</v>
      </c>
      <c r="AF1568" s="2253">
        <v>85</v>
      </c>
      <c r="AG1568" s="2253">
        <v>90</v>
      </c>
      <c r="AH1568" s="2253">
        <v>95</v>
      </c>
      <c r="AI1568" s="2254"/>
      <c r="AJ1568" s="2244"/>
    </row>
    <row r="1569" spans="1:36" s="2245" customFormat="1">
      <c r="A1569" s="2985"/>
      <c r="B1569" s="2986"/>
      <c r="C1569" s="2989" t="s">
        <v>4095</v>
      </c>
      <c r="D1569" s="2990"/>
      <c r="E1569" s="2990"/>
      <c r="F1569" s="2990"/>
      <c r="G1569" s="2991"/>
      <c r="H1569" s="3000"/>
      <c r="I1569" s="3000"/>
      <c r="J1569" s="3003"/>
      <c r="K1569" s="2255"/>
      <c r="L1569" s="2255"/>
      <c r="M1569" s="2255"/>
      <c r="N1569" s="2255"/>
      <c r="O1569" s="2255"/>
      <c r="P1569" s="2374"/>
      <c r="Q1569" s="2375"/>
      <c r="R1569" s="2255"/>
      <c r="S1569" s="2255"/>
      <c r="T1569" s="2255"/>
      <c r="U1569" s="2255"/>
      <c r="V1569" s="2255"/>
      <c r="W1569" s="2255"/>
      <c r="X1569" s="2255"/>
      <c r="Y1569" s="2255"/>
      <c r="Z1569" s="2255"/>
      <c r="AA1569" s="2255"/>
      <c r="AB1569" s="2255"/>
      <c r="AC1569" s="2255"/>
      <c r="AD1569" s="2255"/>
      <c r="AE1569" s="2255"/>
      <c r="AF1569" s="2255"/>
      <c r="AG1569" s="2255"/>
      <c r="AH1569" s="2255"/>
      <c r="AI1569" s="2373"/>
      <c r="AJ1569" s="2244"/>
    </row>
    <row r="1570" spans="1:36" s="2245" customFormat="1" ht="16.5">
      <c r="A1570" s="2985"/>
      <c r="B1570" s="2986"/>
      <c r="C1570" s="2256"/>
      <c r="D1570" s="2257"/>
      <c r="E1570" s="2257"/>
      <c r="F1570" s="2257"/>
      <c r="G1570" s="2258"/>
      <c r="H1570" s="3000"/>
      <c r="I1570" s="3000"/>
      <c r="J1570" s="3003"/>
      <c r="K1570" s="2255">
        <v>1</v>
      </c>
      <c r="L1570" s="2255">
        <v>2</v>
      </c>
      <c r="M1570" s="2255">
        <v>3</v>
      </c>
      <c r="N1570" s="2255">
        <v>4</v>
      </c>
      <c r="O1570" s="2255" t="s">
        <v>2838</v>
      </c>
      <c r="P1570" s="2374"/>
      <c r="Q1570" s="2375" t="s">
        <v>2837</v>
      </c>
      <c r="R1570" s="2255" t="s">
        <v>2837</v>
      </c>
      <c r="S1570" s="2255" t="s">
        <v>6490</v>
      </c>
      <c r="T1570" s="2255" t="s">
        <v>2838</v>
      </c>
      <c r="U1570" s="2255" t="s">
        <v>2837</v>
      </c>
      <c r="V1570" s="2255" t="s">
        <v>2837</v>
      </c>
      <c r="W1570" s="2255" t="s">
        <v>6496</v>
      </c>
      <c r="X1570" s="2255" t="s">
        <v>6496</v>
      </c>
      <c r="Y1570" s="2255" t="s">
        <v>2838</v>
      </c>
      <c r="Z1570" s="2255" t="s">
        <v>2837</v>
      </c>
      <c r="AA1570" s="2255" t="s">
        <v>2837</v>
      </c>
      <c r="AB1570" s="2255" t="s">
        <v>6490</v>
      </c>
      <c r="AC1570" s="2255" t="s">
        <v>2837</v>
      </c>
      <c r="AD1570" s="2255" t="s">
        <v>2838</v>
      </c>
      <c r="AE1570" s="2255" t="s">
        <v>2837</v>
      </c>
      <c r="AF1570" s="2255" t="s">
        <v>6497</v>
      </c>
      <c r="AG1570" s="2255" t="s">
        <v>2837</v>
      </c>
      <c r="AH1570" s="2255" t="s">
        <v>2837</v>
      </c>
      <c r="AI1570" s="2373" t="s">
        <v>6498</v>
      </c>
      <c r="AJ1570" s="2244"/>
    </row>
    <row r="1571" spans="1:36" s="2245" customFormat="1" ht="16.5">
      <c r="A1571" s="2985"/>
      <c r="B1571" s="2986"/>
      <c r="C1571" s="2256"/>
      <c r="D1571" s="2257"/>
      <c r="E1571" s="2257"/>
      <c r="F1571" s="2257"/>
      <c r="G1571" s="2258"/>
      <c r="H1571" s="3000"/>
      <c r="I1571" s="3000"/>
      <c r="J1571" s="3003"/>
      <c r="K1571" s="2255" t="s">
        <v>6499</v>
      </c>
      <c r="L1571" s="2255" t="s">
        <v>6500</v>
      </c>
      <c r="M1571" s="2255" t="s">
        <v>6501</v>
      </c>
      <c r="N1571" s="2255" t="s">
        <v>6500</v>
      </c>
      <c r="O1571" s="2255"/>
      <c r="P1571" s="2374"/>
      <c r="Q1571" s="2375"/>
      <c r="R1571" s="2255"/>
      <c r="S1571" s="2255"/>
      <c r="T1571" s="2255"/>
      <c r="U1571" s="2255"/>
      <c r="V1571" s="2255"/>
      <c r="W1571" s="2255"/>
      <c r="X1571" s="2255"/>
      <c r="Y1571" s="2255"/>
      <c r="Z1571" s="2255"/>
      <c r="AA1571" s="2255"/>
      <c r="AB1571" s="2255"/>
      <c r="AC1571" s="2255"/>
      <c r="AD1571" s="2255"/>
      <c r="AE1571" s="2255"/>
      <c r="AF1571" s="2255"/>
      <c r="AG1571" s="2255"/>
      <c r="AH1571" s="2255"/>
      <c r="AI1571" s="2373"/>
      <c r="AJ1571" s="2244"/>
    </row>
    <row r="1572" spans="1:36" s="2245" customFormat="1">
      <c r="A1572" s="2985"/>
      <c r="B1572" s="2986"/>
      <c r="C1572" s="2992"/>
      <c r="D1572" s="2993"/>
      <c r="E1572" s="2993"/>
      <c r="F1572" s="2993"/>
      <c r="G1572" s="2994"/>
      <c r="H1572" s="3000"/>
      <c r="I1572" s="3000"/>
      <c r="J1572" s="3003"/>
      <c r="K1572" s="2255"/>
      <c r="L1572" s="2255"/>
      <c r="M1572" s="2255"/>
      <c r="N1572" s="2255"/>
      <c r="O1572" s="2255">
        <v>9</v>
      </c>
      <c r="P1572" s="2374"/>
      <c r="Q1572" s="2375">
        <v>14</v>
      </c>
      <c r="R1572" s="2255">
        <v>19</v>
      </c>
      <c r="S1572" s="2255">
        <v>24</v>
      </c>
      <c r="T1572" s="2255">
        <v>29</v>
      </c>
      <c r="U1572" s="2255">
        <v>34</v>
      </c>
      <c r="V1572" s="2255">
        <v>39</v>
      </c>
      <c r="W1572" s="2255">
        <v>44</v>
      </c>
      <c r="X1572" s="2255">
        <v>49</v>
      </c>
      <c r="Y1572" s="2255">
        <v>54</v>
      </c>
      <c r="Z1572" s="2255">
        <v>59</v>
      </c>
      <c r="AA1572" s="2255">
        <v>64</v>
      </c>
      <c r="AB1572" s="2255">
        <v>69</v>
      </c>
      <c r="AC1572" s="2255">
        <v>74</v>
      </c>
      <c r="AD1572" s="2255">
        <v>79</v>
      </c>
      <c r="AE1572" s="2255">
        <v>84</v>
      </c>
      <c r="AF1572" s="2255">
        <v>89</v>
      </c>
      <c r="AG1572" s="2255">
        <v>94</v>
      </c>
      <c r="AH1572" s="2255">
        <v>99</v>
      </c>
      <c r="AI1572" s="2373"/>
      <c r="AJ1572" s="2244"/>
    </row>
    <row r="1573" spans="1:36" s="2245" customFormat="1" ht="17.25" thickBot="1">
      <c r="A1573" s="2987"/>
      <c r="B1573" s="2988"/>
      <c r="C1573" s="2259"/>
      <c r="D1573" s="2260"/>
      <c r="E1573" s="2260"/>
      <c r="F1573" s="2260"/>
      <c r="G1573" s="2261"/>
      <c r="H1573" s="3001"/>
      <c r="I1573" s="3001"/>
      <c r="J1573" s="3004"/>
      <c r="K1573" s="2262"/>
      <c r="L1573" s="2262"/>
      <c r="M1573" s="2262"/>
      <c r="N1573" s="2262"/>
      <c r="O1573" s="2262" t="s">
        <v>6501</v>
      </c>
      <c r="P1573" s="2374"/>
      <c r="Q1573" s="2261" t="s">
        <v>6499</v>
      </c>
      <c r="R1573" s="2262" t="s">
        <v>6500</v>
      </c>
      <c r="S1573" s="2262" t="s">
        <v>6500</v>
      </c>
      <c r="T1573" s="2262" t="s">
        <v>6502</v>
      </c>
      <c r="U1573" s="2262" t="s">
        <v>6500</v>
      </c>
      <c r="V1573" s="2262" t="s">
        <v>6502</v>
      </c>
      <c r="W1573" s="2262" t="s">
        <v>6501</v>
      </c>
      <c r="X1573" s="2262" t="s">
        <v>6500</v>
      </c>
      <c r="Y1573" s="2262" t="s">
        <v>6499</v>
      </c>
      <c r="Z1573" s="2262" t="s">
        <v>6500</v>
      </c>
      <c r="AA1573" s="2262" t="s">
        <v>6501</v>
      </c>
      <c r="AB1573" s="2262" t="s">
        <v>6499</v>
      </c>
      <c r="AC1573" s="2262" t="s">
        <v>6500</v>
      </c>
      <c r="AD1573" s="2262" t="s">
        <v>6502</v>
      </c>
      <c r="AE1573" s="2262" t="s">
        <v>6503</v>
      </c>
      <c r="AF1573" s="2262" t="s">
        <v>6503</v>
      </c>
      <c r="AG1573" s="2262" t="s">
        <v>6501</v>
      </c>
      <c r="AH1573" s="2262" t="s">
        <v>6500</v>
      </c>
      <c r="AI1573" s="2263"/>
      <c r="AJ1573" s="2244"/>
    </row>
    <row r="1574" spans="1:36" s="2266" customFormat="1" ht="14.25" customHeight="1">
      <c r="A1574" s="2974" t="s">
        <v>4957</v>
      </c>
      <c r="B1574" s="2974"/>
      <c r="C1574" s="2977" t="s">
        <v>4958</v>
      </c>
      <c r="D1574" s="2978"/>
      <c r="E1574" s="2978"/>
      <c r="F1574" s="2978"/>
      <c r="G1574" s="2264" t="s">
        <v>4212</v>
      </c>
      <c r="H1574" s="2268">
        <v>1</v>
      </c>
      <c r="I1574" s="2268">
        <v>0</v>
      </c>
      <c r="J1574" s="2268">
        <v>0</v>
      </c>
      <c r="K1574" s="2268">
        <v>0</v>
      </c>
      <c r="L1574" s="2268">
        <v>0</v>
      </c>
      <c r="M1574" s="2268">
        <v>0</v>
      </c>
      <c r="N1574" s="2268">
        <v>0</v>
      </c>
      <c r="O1574" s="2268">
        <v>0</v>
      </c>
      <c r="P1574" s="2268"/>
      <c r="Q1574" s="2268">
        <v>0</v>
      </c>
      <c r="R1574" s="2268">
        <v>0</v>
      </c>
      <c r="S1574" s="2268">
        <v>0</v>
      </c>
      <c r="T1574" s="2268">
        <v>0</v>
      </c>
      <c r="U1574" s="2268">
        <v>0</v>
      </c>
      <c r="V1574" s="2268">
        <v>0</v>
      </c>
      <c r="W1574" s="2268">
        <v>0</v>
      </c>
      <c r="X1574" s="2268">
        <v>0</v>
      </c>
      <c r="Y1574" s="2268">
        <v>0</v>
      </c>
      <c r="Z1574" s="2268">
        <v>0</v>
      </c>
      <c r="AA1574" s="2268">
        <v>1</v>
      </c>
      <c r="AB1574" s="2268">
        <v>0</v>
      </c>
      <c r="AC1574" s="2268">
        <v>0</v>
      </c>
      <c r="AD1574" s="2268">
        <v>0</v>
      </c>
      <c r="AE1574" s="2268">
        <v>0</v>
      </c>
      <c r="AF1574" s="2268">
        <v>0</v>
      </c>
      <c r="AG1574" s="2268">
        <v>0</v>
      </c>
      <c r="AH1574" s="2268">
        <v>0</v>
      </c>
      <c r="AI1574" s="2268">
        <v>0</v>
      </c>
    </row>
    <row r="1575" spans="1:36" s="2266" customFormat="1" ht="14.25" customHeight="1">
      <c r="A1575" s="2974"/>
      <c r="B1575" s="2974"/>
      <c r="C1575" s="2975"/>
      <c r="D1575" s="2976"/>
      <c r="E1575" s="2976"/>
      <c r="F1575" s="2976"/>
      <c r="G1575" s="2264" t="s">
        <v>4208</v>
      </c>
      <c r="H1575" s="2268">
        <v>1</v>
      </c>
      <c r="I1575" s="2268">
        <v>0</v>
      </c>
      <c r="J1575" s="2268">
        <v>0</v>
      </c>
      <c r="K1575" s="2268">
        <v>0</v>
      </c>
      <c r="L1575" s="2268">
        <v>0</v>
      </c>
      <c r="M1575" s="2268">
        <v>0</v>
      </c>
      <c r="N1575" s="2268">
        <v>0</v>
      </c>
      <c r="O1575" s="2268">
        <v>0</v>
      </c>
      <c r="P1575" s="2268"/>
      <c r="Q1575" s="2268">
        <v>0</v>
      </c>
      <c r="R1575" s="2268">
        <v>0</v>
      </c>
      <c r="S1575" s="2268">
        <v>0</v>
      </c>
      <c r="T1575" s="2268">
        <v>0</v>
      </c>
      <c r="U1575" s="2268">
        <v>0</v>
      </c>
      <c r="V1575" s="2268">
        <v>0</v>
      </c>
      <c r="W1575" s="2268">
        <v>0</v>
      </c>
      <c r="X1575" s="2268">
        <v>0</v>
      </c>
      <c r="Y1575" s="2268">
        <v>0</v>
      </c>
      <c r="Z1575" s="2268">
        <v>0</v>
      </c>
      <c r="AA1575" s="2268">
        <v>1</v>
      </c>
      <c r="AB1575" s="2268">
        <v>0</v>
      </c>
      <c r="AC1575" s="2268">
        <v>0</v>
      </c>
      <c r="AD1575" s="2268">
        <v>0</v>
      </c>
      <c r="AE1575" s="2268">
        <v>0</v>
      </c>
      <c r="AF1575" s="2268">
        <v>0</v>
      </c>
      <c r="AG1575" s="2268">
        <v>0</v>
      </c>
      <c r="AH1575" s="2268">
        <v>0</v>
      </c>
      <c r="AI1575" s="2268">
        <v>0</v>
      </c>
    </row>
    <row r="1576" spans="1:36" s="2274" customFormat="1" ht="14.25" customHeight="1">
      <c r="A1576" s="2974"/>
      <c r="B1576" s="2974"/>
      <c r="C1576" s="2976"/>
      <c r="D1576" s="2976"/>
      <c r="E1576" s="2976"/>
      <c r="F1576" s="2976"/>
      <c r="G1576" s="2264" t="s">
        <v>4209</v>
      </c>
      <c r="H1576" s="2268">
        <v>0</v>
      </c>
      <c r="I1576" s="2268">
        <v>0</v>
      </c>
      <c r="J1576" s="2268">
        <v>0</v>
      </c>
      <c r="K1576" s="2268">
        <v>0</v>
      </c>
      <c r="L1576" s="2268">
        <v>0</v>
      </c>
      <c r="M1576" s="2268">
        <v>0</v>
      </c>
      <c r="N1576" s="2268">
        <v>0</v>
      </c>
      <c r="O1576" s="2268">
        <v>0</v>
      </c>
      <c r="P1576" s="2268"/>
      <c r="Q1576" s="2268">
        <v>0</v>
      </c>
      <c r="R1576" s="2268">
        <v>0</v>
      </c>
      <c r="S1576" s="2268">
        <v>0</v>
      </c>
      <c r="T1576" s="2268">
        <v>0</v>
      </c>
      <c r="U1576" s="2268">
        <v>0</v>
      </c>
      <c r="V1576" s="2268">
        <v>0</v>
      </c>
      <c r="W1576" s="2268">
        <v>0</v>
      </c>
      <c r="X1576" s="2268">
        <v>0</v>
      </c>
      <c r="Y1576" s="2268">
        <v>0</v>
      </c>
      <c r="Z1576" s="2268">
        <v>0</v>
      </c>
      <c r="AA1576" s="2268">
        <v>0</v>
      </c>
      <c r="AB1576" s="2268">
        <v>0</v>
      </c>
      <c r="AC1576" s="2268">
        <v>0</v>
      </c>
      <c r="AD1576" s="2268">
        <v>0</v>
      </c>
      <c r="AE1576" s="2268">
        <v>0</v>
      </c>
      <c r="AF1576" s="2268">
        <v>0</v>
      </c>
      <c r="AG1576" s="2268">
        <v>0</v>
      </c>
      <c r="AH1576" s="2268">
        <v>0</v>
      </c>
      <c r="AI1576" s="2268">
        <v>0</v>
      </c>
    </row>
    <row r="1577" spans="1:36" s="2266" customFormat="1" ht="14.25" customHeight="1">
      <c r="A1577" s="2974" t="s">
        <v>4959</v>
      </c>
      <c r="B1577" s="2974"/>
      <c r="C1577" s="2977" t="s">
        <v>4960</v>
      </c>
      <c r="D1577" s="2978"/>
      <c r="E1577" s="2978"/>
      <c r="F1577" s="2978"/>
      <c r="G1577" s="2264" t="s">
        <v>4212</v>
      </c>
      <c r="H1577" s="2268">
        <v>9</v>
      </c>
      <c r="I1577" s="2268">
        <v>0</v>
      </c>
      <c r="J1577" s="2268">
        <v>0</v>
      </c>
      <c r="K1577" s="2268">
        <v>0</v>
      </c>
      <c r="L1577" s="2268">
        <v>0</v>
      </c>
      <c r="M1577" s="2268">
        <v>0</v>
      </c>
      <c r="N1577" s="2268">
        <v>0</v>
      </c>
      <c r="O1577" s="2268">
        <v>0</v>
      </c>
      <c r="P1577" s="2268"/>
      <c r="Q1577" s="2268">
        <v>0</v>
      </c>
      <c r="R1577" s="2268">
        <v>0</v>
      </c>
      <c r="S1577" s="2268">
        <v>0</v>
      </c>
      <c r="T1577" s="2268">
        <v>0</v>
      </c>
      <c r="U1577" s="2268">
        <v>0</v>
      </c>
      <c r="V1577" s="2268">
        <v>0</v>
      </c>
      <c r="W1577" s="2268">
        <v>0</v>
      </c>
      <c r="X1577" s="2268">
        <v>0</v>
      </c>
      <c r="Y1577" s="2268">
        <v>1</v>
      </c>
      <c r="Z1577" s="2268">
        <v>0</v>
      </c>
      <c r="AA1577" s="2268">
        <v>2</v>
      </c>
      <c r="AB1577" s="2268">
        <v>0</v>
      </c>
      <c r="AC1577" s="2268">
        <v>0</v>
      </c>
      <c r="AD1577" s="2268">
        <v>0</v>
      </c>
      <c r="AE1577" s="2268">
        <v>1</v>
      </c>
      <c r="AF1577" s="2268">
        <v>1</v>
      </c>
      <c r="AG1577" s="2268">
        <v>3</v>
      </c>
      <c r="AH1577" s="2268">
        <v>1</v>
      </c>
      <c r="AI1577" s="2268">
        <v>0</v>
      </c>
    </row>
    <row r="1578" spans="1:36" s="2266" customFormat="1" ht="14.25" customHeight="1">
      <c r="A1578" s="2974"/>
      <c r="B1578" s="2974"/>
      <c r="C1578" s="2975"/>
      <c r="D1578" s="2976"/>
      <c r="E1578" s="2976"/>
      <c r="F1578" s="2976"/>
      <c r="G1578" s="2264" t="s">
        <v>4208</v>
      </c>
      <c r="H1578" s="2268">
        <v>2</v>
      </c>
      <c r="I1578" s="2268">
        <v>0</v>
      </c>
      <c r="J1578" s="2268">
        <v>0</v>
      </c>
      <c r="K1578" s="2268">
        <v>0</v>
      </c>
      <c r="L1578" s="2268">
        <v>0</v>
      </c>
      <c r="M1578" s="2268">
        <v>0</v>
      </c>
      <c r="N1578" s="2268">
        <v>0</v>
      </c>
      <c r="O1578" s="2268">
        <v>0</v>
      </c>
      <c r="P1578" s="2268"/>
      <c r="Q1578" s="2268">
        <v>0</v>
      </c>
      <c r="R1578" s="2268">
        <v>0</v>
      </c>
      <c r="S1578" s="2268">
        <v>0</v>
      </c>
      <c r="T1578" s="2268">
        <v>0</v>
      </c>
      <c r="U1578" s="2268">
        <v>0</v>
      </c>
      <c r="V1578" s="2268">
        <v>0</v>
      </c>
      <c r="W1578" s="2268">
        <v>0</v>
      </c>
      <c r="X1578" s="2268">
        <v>0</v>
      </c>
      <c r="Y1578" s="2268">
        <v>1</v>
      </c>
      <c r="Z1578" s="2268">
        <v>0</v>
      </c>
      <c r="AA1578" s="2268">
        <v>0</v>
      </c>
      <c r="AB1578" s="2268">
        <v>0</v>
      </c>
      <c r="AC1578" s="2268">
        <v>0</v>
      </c>
      <c r="AD1578" s="2268">
        <v>0</v>
      </c>
      <c r="AE1578" s="2268">
        <v>0</v>
      </c>
      <c r="AF1578" s="2268">
        <v>0</v>
      </c>
      <c r="AG1578" s="2268">
        <v>1</v>
      </c>
      <c r="AH1578" s="2268">
        <v>0</v>
      </c>
      <c r="AI1578" s="2268">
        <v>0</v>
      </c>
    </row>
    <row r="1579" spans="1:36" s="2266" customFormat="1" ht="14.25" customHeight="1">
      <c r="A1579" s="2974"/>
      <c r="B1579" s="2974"/>
      <c r="C1579" s="2976"/>
      <c r="D1579" s="2976"/>
      <c r="E1579" s="2976"/>
      <c r="F1579" s="2976"/>
      <c r="G1579" s="2264" t="s">
        <v>4209</v>
      </c>
      <c r="H1579" s="2268">
        <v>7</v>
      </c>
      <c r="I1579" s="2268">
        <v>0</v>
      </c>
      <c r="J1579" s="2268">
        <v>0</v>
      </c>
      <c r="K1579" s="2268">
        <v>0</v>
      </c>
      <c r="L1579" s="2268">
        <v>0</v>
      </c>
      <c r="M1579" s="2268">
        <v>0</v>
      </c>
      <c r="N1579" s="2268">
        <v>0</v>
      </c>
      <c r="O1579" s="2268">
        <v>0</v>
      </c>
      <c r="P1579" s="2268"/>
      <c r="Q1579" s="2268">
        <v>0</v>
      </c>
      <c r="R1579" s="2268">
        <v>0</v>
      </c>
      <c r="S1579" s="2268">
        <v>0</v>
      </c>
      <c r="T1579" s="2268">
        <v>0</v>
      </c>
      <c r="U1579" s="2268">
        <v>0</v>
      </c>
      <c r="V1579" s="2268">
        <v>0</v>
      </c>
      <c r="W1579" s="2268">
        <v>0</v>
      </c>
      <c r="X1579" s="2268">
        <v>0</v>
      </c>
      <c r="Y1579" s="2268">
        <v>0</v>
      </c>
      <c r="Z1579" s="2268">
        <v>0</v>
      </c>
      <c r="AA1579" s="2268">
        <v>2</v>
      </c>
      <c r="AB1579" s="2268">
        <v>0</v>
      </c>
      <c r="AC1579" s="2268">
        <v>0</v>
      </c>
      <c r="AD1579" s="2268">
        <v>0</v>
      </c>
      <c r="AE1579" s="2268">
        <v>1</v>
      </c>
      <c r="AF1579" s="2268">
        <v>1</v>
      </c>
      <c r="AG1579" s="2268">
        <v>2</v>
      </c>
      <c r="AH1579" s="2268">
        <v>1</v>
      </c>
      <c r="AI1579" s="2268">
        <v>0</v>
      </c>
    </row>
    <row r="1580" spans="1:36" s="2266" customFormat="1" ht="14.25" customHeight="1">
      <c r="A1580" s="2974" t="s">
        <v>4961</v>
      </c>
      <c r="B1580" s="2974"/>
      <c r="C1580" s="2977" t="s">
        <v>4962</v>
      </c>
      <c r="D1580" s="2978"/>
      <c r="E1580" s="2978"/>
      <c r="F1580" s="2978"/>
      <c r="G1580" s="2264" t="s">
        <v>4212</v>
      </c>
      <c r="H1580" s="2268">
        <v>3</v>
      </c>
      <c r="I1580" s="2268">
        <v>0</v>
      </c>
      <c r="J1580" s="2268">
        <v>0</v>
      </c>
      <c r="K1580" s="2268">
        <v>0</v>
      </c>
      <c r="L1580" s="2268">
        <v>0</v>
      </c>
      <c r="M1580" s="2268">
        <v>0</v>
      </c>
      <c r="N1580" s="2268">
        <v>0</v>
      </c>
      <c r="O1580" s="2268">
        <v>0</v>
      </c>
      <c r="P1580" s="2268"/>
      <c r="Q1580" s="2268">
        <v>0</v>
      </c>
      <c r="R1580" s="2268">
        <v>0</v>
      </c>
      <c r="S1580" s="2268">
        <v>0</v>
      </c>
      <c r="T1580" s="2268">
        <v>0</v>
      </c>
      <c r="U1580" s="2268">
        <v>0</v>
      </c>
      <c r="V1580" s="2268">
        <v>0</v>
      </c>
      <c r="W1580" s="2268">
        <v>0</v>
      </c>
      <c r="X1580" s="2268">
        <v>0</v>
      </c>
      <c r="Y1580" s="2268">
        <v>1</v>
      </c>
      <c r="Z1580" s="2268">
        <v>0</v>
      </c>
      <c r="AA1580" s="2268">
        <v>1</v>
      </c>
      <c r="AB1580" s="2268">
        <v>0</v>
      </c>
      <c r="AC1580" s="2268">
        <v>0</v>
      </c>
      <c r="AD1580" s="2268">
        <v>0</v>
      </c>
      <c r="AE1580" s="2268">
        <v>0</v>
      </c>
      <c r="AF1580" s="2268">
        <v>0</v>
      </c>
      <c r="AG1580" s="2268">
        <v>1</v>
      </c>
      <c r="AH1580" s="2268">
        <v>0</v>
      </c>
      <c r="AI1580" s="2268">
        <v>0</v>
      </c>
    </row>
    <row r="1581" spans="1:36" s="2266" customFormat="1" ht="14.25" customHeight="1">
      <c r="A1581" s="2974"/>
      <c r="B1581" s="2974"/>
      <c r="C1581" s="2975"/>
      <c r="D1581" s="2976"/>
      <c r="E1581" s="2976"/>
      <c r="F1581" s="2976"/>
      <c r="G1581" s="2264" t="s">
        <v>4208</v>
      </c>
      <c r="H1581" s="2268">
        <v>1</v>
      </c>
      <c r="I1581" s="2268">
        <v>0</v>
      </c>
      <c r="J1581" s="2268">
        <v>0</v>
      </c>
      <c r="K1581" s="2268">
        <v>0</v>
      </c>
      <c r="L1581" s="2268">
        <v>0</v>
      </c>
      <c r="M1581" s="2268">
        <v>0</v>
      </c>
      <c r="N1581" s="2268">
        <v>0</v>
      </c>
      <c r="O1581" s="2268">
        <v>0</v>
      </c>
      <c r="P1581" s="2268"/>
      <c r="Q1581" s="2268">
        <v>0</v>
      </c>
      <c r="R1581" s="2268">
        <v>0</v>
      </c>
      <c r="S1581" s="2268">
        <v>0</v>
      </c>
      <c r="T1581" s="2268">
        <v>0</v>
      </c>
      <c r="U1581" s="2268">
        <v>0</v>
      </c>
      <c r="V1581" s="2268">
        <v>0</v>
      </c>
      <c r="W1581" s="2268">
        <v>0</v>
      </c>
      <c r="X1581" s="2268">
        <v>0</v>
      </c>
      <c r="Y1581" s="2268">
        <v>1</v>
      </c>
      <c r="Z1581" s="2268">
        <v>0</v>
      </c>
      <c r="AA1581" s="2268">
        <v>0</v>
      </c>
      <c r="AB1581" s="2268">
        <v>0</v>
      </c>
      <c r="AC1581" s="2268">
        <v>0</v>
      </c>
      <c r="AD1581" s="2268">
        <v>0</v>
      </c>
      <c r="AE1581" s="2268">
        <v>0</v>
      </c>
      <c r="AF1581" s="2268">
        <v>0</v>
      </c>
      <c r="AG1581" s="2268">
        <v>0</v>
      </c>
      <c r="AH1581" s="2268">
        <v>0</v>
      </c>
      <c r="AI1581" s="2268">
        <v>0</v>
      </c>
    </row>
    <row r="1582" spans="1:36" s="2266" customFormat="1" ht="14.25" customHeight="1">
      <c r="A1582" s="2974"/>
      <c r="B1582" s="2974"/>
      <c r="C1582" s="2976"/>
      <c r="D1582" s="2976"/>
      <c r="E1582" s="2976"/>
      <c r="F1582" s="2976"/>
      <c r="G1582" s="2264" t="s">
        <v>4209</v>
      </c>
      <c r="H1582" s="2268">
        <v>2</v>
      </c>
      <c r="I1582" s="2268">
        <v>0</v>
      </c>
      <c r="J1582" s="2268">
        <v>0</v>
      </c>
      <c r="K1582" s="2268">
        <v>0</v>
      </c>
      <c r="L1582" s="2268">
        <v>0</v>
      </c>
      <c r="M1582" s="2268">
        <v>0</v>
      </c>
      <c r="N1582" s="2268">
        <v>0</v>
      </c>
      <c r="O1582" s="2268">
        <v>0</v>
      </c>
      <c r="P1582" s="2268"/>
      <c r="Q1582" s="2268">
        <v>0</v>
      </c>
      <c r="R1582" s="2268">
        <v>0</v>
      </c>
      <c r="S1582" s="2268">
        <v>0</v>
      </c>
      <c r="T1582" s="2268">
        <v>0</v>
      </c>
      <c r="U1582" s="2268">
        <v>0</v>
      </c>
      <c r="V1582" s="2268">
        <v>0</v>
      </c>
      <c r="W1582" s="2268">
        <v>0</v>
      </c>
      <c r="X1582" s="2268">
        <v>0</v>
      </c>
      <c r="Y1582" s="2268">
        <v>0</v>
      </c>
      <c r="Z1582" s="2268">
        <v>0</v>
      </c>
      <c r="AA1582" s="2268">
        <v>1</v>
      </c>
      <c r="AB1582" s="2268">
        <v>0</v>
      </c>
      <c r="AC1582" s="2268">
        <v>0</v>
      </c>
      <c r="AD1582" s="2268">
        <v>0</v>
      </c>
      <c r="AE1582" s="2268">
        <v>0</v>
      </c>
      <c r="AF1582" s="2268">
        <v>0</v>
      </c>
      <c r="AG1582" s="2268">
        <v>1</v>
      </c>
      <c r="AH1582" s="2268">
        <v>0</v>
      </c>
      <c r="AI1582" s="2268">
        <v>0</v>
      </c>
    </row>
    <row r="1583" spans="1:36" s="2266" customFormat="1" ht="14.25" customHeight="1">
      <c r="A1583" s="2974" t="s">
        <v>4963</v>
      </c>
      <c r="B1583" s="2974"/>
      <c r="C1583" s="2977" t="s">
        <v>4964</v>
      </c>
      <c r="D1583" s="2978"/>
      <c r="E1583" s="2978"/>
      <c r="F1583" s="2978"/>
      <c r="G1583" s="2264" t="s">
        <v>4212</v>
      </c>
      <c r="H1583" s="2267">
        <v>6</v>
      </c>
      <c r="I1583" s="2268">
        <v>0</v>
      </c>
      <c r="J1583" s="2268">
        <v>0</v>
      </c>
      <c r="K1583" s="2268">
        <v>0</v>
      </c>
      <c r="L1583" s="2268">
        <v>0</v>
      </c>
      <c r="M1583" s="2268">
        <v>0</v>
      </c>
      <c r="N1583" s="2268">
        <v>0</v>
      </c>
      <c r="O1583" s="2268">
        <v>0</v>
      </c>
      <c r="P1583" s="2268"/>
      <c r="Q1583" s="2268">
        <v>0</v>
      </c>
      <c r="R1583" s="2268">
        <v>0</v>
      </c>
      <c r="S1583" s="2268">
        <v>0</v>
      </c>
      <c r="T1583" s="2268">
        <v>0</v>
      </c>
      <c r="U1583" s="2268">
        <v>0</v>
      </c>
      <c r="V1583" s="2268">
        <v>0</v>
      </c>
      <c r="W1583" s="2268">
        <v>0</v>
      </c>
      <c r="X1583" s="2268">
        <v>0</v>
      </c>
      <c r="Y1583" s="2268">
        <v>0</v>
      </c>
      <c r="Z1583" s="2268">
        <v>0</v>
      </c>
      <c r="AA1583" s="2268">
        <v>1</v>
      </c>
      <c r="AB1583" s="2268">
        <v>0</v>
      </c>
      <c r="AC1583" s="2268">
        <v>0</v>
      </c>
      <c r="AD1583" s="2268">
        <v>0</v>
      </c>
      <c r="AE1583" s="2268">
        <v>1</v>
      </c>
      <c r="AF1583" s="2268">
        <v>1</v>
      </c>
      <c r="AG1583" s="2268">
        <v>2</v>
      </c>
      <c r="AH1583" s="2268">
        <v>1</v>
      </c>
      <c r="AI1583" s="2268">
        <v>0</v>
      </c>
    </row>
    <row r="1584" spans="1:36" s="2266" customFormat="1" ht="14.25" customHeight="1">
      <c r="A1584" s="2974"/>
      <c r="B1584" s="2974"/>
      <c r="C1584" s="2975"/>
      <c r="D1584" s="2976"/>
      <c r="E1584" s="2976"/>
      <c r="F1584" s="2976"/>
      <c r="G1584" s="2264" t="s">
        <v>4208</v>
      </c>
      <c r="H1584" s="2267">
        <v>1</v>
      </c>
      <c r="I1584" s="2268">
        <v>0</v>
      </c>
      <c r="J1584" s="2268">
        <v>0</v>
      </c>
      <c r="K1584" s="2268">
        <v>0</v>
      </c>
      <c r="L1584" s="2268">
        <v>0</v>
      </c>
      <c r="M1584" s="2268">
        <v>0</v>
      </c>
      <c r="N1584" s="2268">
        <v>0</v>
      </c>
      <c r="O1584" s="2268">
        <v>0</v>
      </c>
      <c r="P1584" s="2268"/>
      <c r="Q1584" s="2268">
        <v>0</v>
      </c>
      <c r="R1584" s="2268">
        <v>0</v>
      </c>
      <c r="S1584" s="2268">
        <v>0</v>
      </c>
      <c r="T1584" s="2268">
        <v>0</v>
      </c>
      <c r="U1584" s="2268">
        <v>0</v>
      </c>
      <c r="V1584" s="2268">
        <v>0</v>
      </c>
      <c r="W1584" s="2268">
        <v>0</v>
      </c>
      <c r="X1584" s="2268">
        <v>0</v>
      </c>
      <c r="Y1584" s="2268">
        <v>0</v>
      </c>
      <c r="Z1584" s="2268">
        <v>0</v>
      </c>
      <c r="AA1584" s="2268">
        <v>0</v>
      </c>
      <c r="AB1584" s="2268">
        <v>0</v>
      </c>
      <c r="AC1584" s="2268">
        <v>0</v>
      </c>
      <c r="AD1584" s="2268">
        <v>0</v>
      </c>
      <c r="AE1584" s="2268">
        <v>0</v>
      </c>
      <c r="AF1584" s="2268">
        <v>0</v>
      </c>
      <c r="AG1584" s="2268">
        <v>1</v>
      </c>
      <c r="AH1584" s="2268">
        <v>0</v>
      </c>
      <c r="AI1584" s="2268">
        <v>0</v>
      </c>
    </row>
    <row r="1585" spans="1:35" s="2266" customFormat="1" ht="14.25" customHeight="1">
      <c r="A1585" s="2974"/>
      <c r="B1585" s="2974"/>
      <c r="C1585" s="2976"/>
      <c r="D1585" s="2976"/>
      <c r="E1585" s="2976"/>
      <c r="F1585" s="2976"/>
      <c r="G1585" s="2264" t="s">
        <v>4209</v>
      </c>
      <c r="H1585" s="2267">
        <v>5</v>
      </c>
      <c r="I1585" s="2268">
        <v>0</v>
      </c>
      <c r="J1585" s="2268">
        <v>0</v>
      </c>
      <c r="K1585" s="2268">
        <v>0</v>
      </c>
      <c r="L1585" s="2268">
        <v>0</v>
      </c>
      <c r="M1585" s="2268">
        <v>0</v>
      </c>
      <c r="N1585" s="2268">
        <v>0</v>
      </c>
      <c r="O1585" s="2268">
        <v>0</v>
      </c>
      <c r="P1585" s="2268"/>
      <c r="Q1585" s="2268">
        <v>0</v>
      </c>
      <c r="R1585" s="2268">
        <v>0</v>
      </c>
      <c r="S1585" s="2268">
        <v>0</v>
      </c>
      <c r="T1585" s="2268">
        <v>0</v>
      </c>
      <c r="U1585" s="2268">
        <v>0</v>
      </c>
      <c r="V1585" s="2268">
        <v>0</v>
      </c>
      <c r="W1585" s="2268">
        <v>0</v>
      </c>
      <c r="X1585" s="2268">
        <v>0</v>
      </c>
      <c r="Y1585" s="2268">
        <v>0</v>
      </c>
      <c r="Z1585" s="2268">
        <v>0</v>
      </c>
      <c r="AA1585" s="2268">
        <v>1</v>
      </c>
      <c r="AB1585" s="2268">
        <v>0</v>
      </c>
      <c r="AC1585" s="2268">
        <v>0</v>
      </c>
      <c r="AD1585" s="2268">
        <v>0</v>
      </c>
      <c r="AE1585" s="2268">
        <v>1</v>
      </c>
      <c r="AF1585" s="2268">
        <v>1</v>
      </c>
      <c r="AG1585" s="2268">
        <v>1</v>
      </c>
      <c r="AH1585" s="2268">
        <v>1</v>
      </c>
      <c r="AI1585" s="2268">
        <v>0</v>
      </c>
    </row>
    <row r="1586" spans="1:35" s="2266" customFormat="1" ht="14.25" customHeight="1">
      <c r="A1586" s="2974" t="s">
        <v>4965</v>
      </c>
      <c r="B1586" s="2974"/>
      <c r="C1586" s="3005" t="s">
        <v>4966</v>
      </c>
      <c r="D1586" s="3006"/>
      <c r="E1586" s="3006"/>
      <c r="F1586" s="3006"/>
      <c r="G1586" s="2264" t="s">
        <v>4212</v>
      </c>
      <c r="H1586" s="2268">
        <v>22580</v>
      </c>
      <c r="I1586" s="2268">
        <v>2</v>
      </c>
      <c r="J1586" s="2268">
        <v>30</v>
      </c>
      <c r="K1586" s="2268">
        <v>10</v>
      </c>
      <c r="L1586" s="2268">
        <v>2</v>
      </c>
      <c r="M1586" s="2268">
        <v>4</v>
      </c>
      <c r="N1586" s="2268">
        <v>0</v>
      </c>
      <c r="O1586" s="2268">
        <v>9</v>
      </c>
      <c r="P1586" s="2268"/>
      <c r="Q1586" s="2268">
        <v>10</v>
      </c>
      <c r="R1586" s="2268">
        <v>10</v>
      </c>
      <c r="S1586" s="2268">
        <v>14</v>
      </c>
      <c r="T1586" s="2268">
        <v>22</v>
      </c>
      <c r="U1586" s="2268">
        <v>50</v>
      </c>
      <c r="V1586" s="2268">
        <v>63</v>
      </c>
      <c r="W1586" s="2268">
        <v>95</v>
      </c>
      <c r="X1586" s="2268">
        <v>187</v>
      </c>
      <c r="Y1586" s="2268">
        <v>289</v>
      </c>
      <c r="Z1586" s="2268">
        <v>525</v>
      </c>
      <c r="AA1586" s="2268">
        <v>814</v>
      </c>
      <c r="AB1586" s="2268">
        <v>1181</v>
      </c>
      <c r="AC1586" s="2268">
        <v>1441</v>
      </c>
      <c r="AD1586" s="2268">
        <v>2651</v>
      </c>
      <c r="AE1586" s="2268">
        <v>4045</v>
      </c>
      <c r="AF1586" s="2268">
        <v>5345</v>
      </c>
      <c r="AG1586" s="2268">
        <v>3998</v>
      </c>
      <c r="AH1586" s="2268">
        <v>1475</v>
      </c>
      <c r="AI1586" s="2268">
        <v>308</v>
      </c>
    </row>
    <row r="1587" spans="1:35" s="2266" customFormat="1" ht="14.25" customHeight="1">
      <c r="A1587" s="2974"/>
      <c r="B1587" s="2974"/>
      <c r="C1587" s="2975"/>
      <c r="D1587" s="2976"/>
      <c r="E1587" s="2976"/>
      <c r="F1587" s="2976"/>
      <c r="G1587" s="2264" t="s">
        <v>4208</v>
      </c>
      <c r="H1587" s="2268">
        <v>14304</v>
      </c>
      <c r="I1587" s="2268">
        <v>1</v>
      </c>
      <c r="J1587" s="2268">
        <v>20</v>
      </c>
      <c r="K1587" s="2268">
        <v>5</v>
      </c>
      <c r="L1587" s="2268">
        <v>2</v>
      </c>
      <c r="M1587" s="2268">
        <v>1</v>
      </c>
      <c r="N1587" s="2268">
        <v>0</v>
      </c>
      <c r="O1587" s="2268">
        <v>4</v>
      </c>
      <c r="P1587" s="2268"/>
      <c r="Q1587" s="2268">
        <v>5</v>
      </c>
      <c r="R1587" s="2268">
        <v>7</v>
      </c>
      <c r="S1587" s="2268">
        <v>10</v>
      </c>
      <c r="T1587" s="2268">
        <v>15</v>
      </c>
      <c r="U1587" s="2268">
        <v>30</v>
      </c>
      <c r="V1587" s="2268">
        <v>40</v>
      </c>
      <c r="W1587" s="2268">
        <v>68</v>
      </c>
      <c r="X1587" s="2268">
        <v>149</v>
      </c>
      <c r="Y1587" s="2268">
        <v>218</v>
      </c>
      <c r="Z1587" s="2268">
        <v>382</v>
      </c>
      <c r="AA1587" s="2268">
        <v>603</v>
      </c>
      <c r="AB1587" s="2268">
        <v>852</v>
      </c>
      <c r="AC1587" s="2268">
        <v>1012</v>
      </c>
      <c r="AD1587" s="2268">
        <v>1796</v>
      </c>
      <c r="AE1587" s="2268">
        <v>2507</v>
      </c>
      <c r="AF1587" s="2268">
        <v>3287</v>
      </c>
      <c r="AG1587" s="2268">
        <v>2396</v>
      </c>
      <c r="AH1587" s="2268">
        <v>754</v>
      </c>
      <c r="AI1587" s="2268">
        <v>140</v>
      </c>
    </row>
    <row r="1588" spans="1:35" s="2266" customFormat="1" ht="14.25" customHeight="1">
      <c r="A1588" s="2974"/>
      <c r="B1588" s="2974"/>
      <c r="C1588" s="2976"/>
      <c r="D1588" s="2976"/>
      <c r="E1588" s="2976"/>
      <c r="F1588" s="2976"/>
      <c r="G1588" s="2264" t="s">
        <v>4209</v>
      </c>
      <c r="H1588" s="2268">
        <v>8276</v>
      </c>
      <c r="I1588" s="2268">
        <v>1</v>
      </c>
      <c r="J1588" s="2268">
        <v>10</v>
      </c>
      <c r="K1588" s="2268">
        <v>5</v>
      </c>
      <c r="L1588" s="2268">
        <v>0</v>
      </c>
      <c r="M1588" s="2268">
        <v>3</v>
      </c>
      <c r="N1588" s="2268">
        <v>0</v>
      </c>
      <c r="O1588" s="2268">
        <v>5</v>
      </c>
      <c r="P1588" s="2268"/>
      <c r="Q1588" s="2268">
        <v>5</v>
      </c>
      <c r="R1588" s="2268">
        <v>3</v>
      </c>
      <c r="S1588" s="2268">
        <v>4</v>
      </c>
      <c r="T1588" s="2268">
        <v>7</v>
      </c>
      <c r="U1588" s="2268">
        <v>20</v>
      </c>
      <c r="V1588" s="2268">
        <v>23</v>
      </c>
      <c r="W1588" s="2268">
        <v>27</v>
      </c>
      <c r="X1588" s="2268">
        <v>38</v>
      </c>
      <c r="Y1588" s="2268">
        <v>71</v>
      </c>
      <c r="Z1588" s="2268">
        <v>143</v>
      </c>
      <c r="AA1588" s="2268">
        <v>211</v>
      </c>
      <c r="AB1588" s="2268">
        <v>329</v>
      </c>
      <c r="AC1588" s="2268">
        <v>429</v>
      </c>
      <c r="AD1588" s="2268">
        <v>855</v>
      </c>
      <c r="AE1588" s="2268">
        <v>1538</v>
      </c>
      <c r="AF1588" s="2268">
        <v>2058</v>
      </c>
      <c r="AG1588" s="2268">
        <v>1602</v>
      </c>
      <c r="AH1588" s="2268">
        <v>721</v>
      </c>
      <c r="AI1588" s="2268">
        <v>168</v>
      </c>
    </row>
    <row r="1589" spans="1:35" s="2266" customFormat="1" ht="14.25" customHeight="1">
      <c r="A1589" s="2974" t="s">
        <v>4967</v>
      </c>
      <c r="B1589" s="2974"/>
      <c r="C1589" s="2977" t="s">
        <v>4968</v>
      </c>
      <c r="D1589" s="2978"/>
      <c r="E1589" s="2978"/>
      <c r="F1589" s="2978"/>
      <c r="G1589" s="2264" t="s">
        <v>4212</v>
      </c>
      <c r="H1589" s="2268">
        <v>52</v>
      </c>
      <c r="I1589" s="2268">
        <v>0</v>
      </c>
      <c r="J1589" s="2268">
        <v>2</v>
      </c>
      <c r="K1589" s="2268">
        <v>1</v>
      </c>
      <c r="L1589" s="2268">
        <v>1</v>
      </c>
      <c r="M1589" s="2268">
        <v>0</v>
      </c>
      <c r="N1589" s="2268">
        <v>0</v>
      </c>
      <c r="O1589" s="2268">
        <v>0</v>
      </c>
      <c r="P1589" s="2268"/>
      <c r="Q1589" s="2268">
        <v>0</v>
      </c>
      <c r="R1589" s="2268">
        <v>0</v>
      </c>
      <c r="S1589" s="2268">
        <v>1</v>
      </c>
      <c r="T1589" s="2268">
        <v>1</v>
      </c>
      <c r="U1589" s="2268">
        <v>1</v>
      </c>
      <c r="V1589" s="2268">
        <v>0</v>
      </c>
      <c r="W1589" s="2268">
        <v>2</v>
      </c>
      <c r="X1589" s="2268">
        <v>3</v>
      </c>
      <c r="Y1589" s="2268">
        <v>5</v>
      </c>
      <c r="Z1589" s="2268">
        <v>1</v>
      </c>
      <c r="AA1589" s="2268">
        <v>4</v>
      </c>
      <c r="AB1589" s="2268">
        <v>4</v>
      </c>
      <c r="AC1589" s="2268">
        <v>2</v>
      </c>
      <c r="AD1589" s="2268">
        <v>5</v>
      </c>
      <c r="AE1589" s="2268">
        <v>6</v>
      </c>
      <c r="AF1589" s="2268">
        <v>3</v>
      </c>
      <c r="AG1589" s="2268">
        <v>7</v>
      </c>
      <c r="AH1589" s="2268">
        <v>2</v>
      </c>
      <c r="AI1589" s="2268">
        <v>1</v>
      </c>
    </row>
    <row r="1590" spans="1:35" s="2266" customFormat="1" ht="14.25" customHeight="1">
      <c r="A1590" s="2974"/>
      <c r="B1590" s="2974"/>
      <c r="C1590" s="2975"/>
      <c r="D1590" s="2976"/>
      <c r="E1590" s="2976"/>
      <c r="F1590" s="2976"/>
      <c r="G1590" s="2264" t="s">
        <v>4208</v>
      </c>
      <c r="H1590" s="2268">
        <v>30</v>
      </c>
      <c r="I1590" s="2268">
        <v>0</v>
      </c>
      <c r="J1590" s="2268">
        <v>2</v>
      </c>
      <c r="K1590" s="2268">
        <v>0</v>
      </c>
      <c r="L1590" s="2268">
        <v>1</v>
      </c>
      <c r="M1590" s="2268">
        <v>0</v>
      </c>
      <c r="N1590" s="2268">
        <v>0</v>
      </c>
      <c r="O1590" s="2268">
        <v>0</v>
      </c>
      <c r="P1590" s="2268"/>
      <c r="Q1590" s="2268">
        <v>0</v>
      </c>
      <c r="R1590" s="2268">
        <v>0</v>
      </c>
      <c r="S1590" s="2268">
        <v>0</v>
      </c>
      <c r="T1590" s="2268">
        <v>1</v>
      </c>
      <c r="U1590" s="2268">
        <v>0</v>
      </c>
      <c r="V1590" s="2268">
        <v>0</v>
      </c>
      <c r="W1590" s="2268">
        <v>2</v>
      </c>
      <c r="X1590" s="2268">
        <v>2</v>
      </c>
      <c r="Y1590" s="2268">
        <v>3</v>
      </c>
      <c r="Z1590" s="2268">
        <v>0</v>
      </c>
      <c r="AA1590" s="2268">
        <v>3</v>
      </c>
      <c r="AB1590" s="2268">
        <v>3</v>
      </c>
      <c r="AC1590" s="2268">
        <v>2</v>
      </c>
      <c r="AD1590" s="2268">
        <v>4</v>
      </c>
      <c r="AE1590" s="2268">
        <v>0</v>
      </c>
      <c r="AF1590" s="2268">
        <v>2</v>
      </c>
      <c r="AG1590" s="2268">
        <v>3</v>
      </c>
      <c r="AH1590" s="2268">
        <v>2</v>
      </c>
      <c r="AI1590" s="2268">
        <v>0</v>
      </c>
    </row>
    <row r="1591" spans="1:35" s="2266" customFormat="1" ht="14.25" customHeight="1">
      <c r="A1591" s="2974"/>
      <c r="B1591" s="2974"/>
      <c r="C1591" s="2976"/>
      <c r="D1591" s="2976"/>
      <c r="E1591" s="2976"/>
      <c r="F1591" s="2976"/>
      <c r="G1591" s="2264" t="s">
        <v>4209</v>
      </c>
      <c r="H1591" s="2268">
        <v>22</v>
      </c>
      <c r="I1591" s="2268">
        <v>0</v>
      </c>
      <c r="J1591" s="2268">
        <v>0</v>
      </c>
      <c r="K1591" s="2268">
        <v>1</v>
      </c>
      <c r="L1591" s="2268">
        <v>0</v>
      </c>
      <c r="M1591" s="2268">
        <v>0</v>
      </c>
      <c r="N1591" s="2268">
        <v>0</v>
      </c>
      <c r="O1591" s="2268">
        <v>0</v>
      </c>
      <c r="P1591" s="2268"/>
      <c r="Q1591" s="2268">
        <v>0</v>
      </c>
      <c r="R1591" s="2268">
        <v>0</v>
      </c>
      <c r="S1591" s="2268">
        <v>1</v>
      </c>
      <c r="T1591" s="2268">
        <v>0</v>
      </c>
      <c r="U1591" s="2268">
        <v>1</v>
      </c>
      <c r="V1591" s="2268">
        <v>0</v>
      </c>
      <c r="W1591" s="2268">
        <v>0</v>
      </c>
      <c r="X1591" s="2268">
        <v>1</v>
      </c>
      <c r="Y1591" s="2268">
        <v>2</v>
      </c>
      <c r="Z1591" s="2268">
        <v>1</v>
      </c>
      <c r="AA1591" s="2268">
        <v>1</v>
      </c>
      <c r="AB1591" s="2268">
        <v>1</v>
      </c>
      <c r="AC1591" s="2268">
        <v>0</v>
      </c>
      <c r="AD1591" s="2268">
        <v>1</v>
      </c>
      <c r="AE1591" s="2268">
        <v>6</v>
      </c>
      <c r="AF1591" s="2268">
        <v>1</v>
      </c>
      <c r="AG1591" s="2268">
        <v>4</v>
      </c>
      <c r="AH1591" s="2268">
        <v>0</v>
      </c>
      <c r="AI1591" s="2268">
        <v>1</v>
      </c>
    </row>
    <row r="1592" spans="1:35" s="2266" customFormat="1" ht="14.25" customHeight="1">
      <c r="A1592" s="2974" t="s">
        <v>4969</v>
      </c>
      <c r="B1592" s="2974"/>
      <c r="C1592" s="2977" t="s">
        <v>4970</v>
      </c>
      <c r="D1592" s="2978"/>
      <c r="E1592" s="2978"/>
      <c r="F1592" s="2978"/>
      <c r="G1592" s="2264" t="s">
        <v>4212</v>
      </c>
      <c r="H1592" s="2267">
        <v>15</v>
      </c>
      <c r="I1592" s="2268">
        <v>0</v>
      </c>
      <c r="J1592" s="2268">
        <v>1</v>
      </c>
      <c r="K1592" s="2268">
        <v>0</v>
      </c>
      <c r="L1592" s="2268">
        <v>0</v>
      </c>
      <c r="M1592" s="2268">
        <v>0</v>
      </c>
      <c r="N1592" s="2268">
        <v>0</v>
      </c>
      <c r="O1592" s="2268">
        <v>0</v>
      </c>
      <c r="P1592" s="2268"/>
      <c r="Q1592" s="2268">
        <v>0</v>
      </c>
      <c r="R1592" s="2268">
        <v>0</v>
      </c>
      <c r="S1592" s="2268">
        <v>1</v>
      </c>
      <c r="T1592" s="2268">
        <v>0</v>
      </c>
      <c r="U1592" s="2268">
        <v>1</v>
      </c>
      <c r="V1592" s="2268">
        <v>0</v>
      </c>
      <c r="W1592" s="2268">
        <v>1</v>
      </c>
      <c r="X1592" s="2268">
        <v>0</v>
      </c>
      <c r="Y1592" s="2268">
        <v>2</v>
      </c>
      <c r="Z1592" s="2268">
        <v>0</v>
      </c>
      <c r="AA1592" s="2268">
        <v>1</v>
      </c>
      <c r="AB1592" s="2268">
        <v>1</v>
      </c>
      <c r="AC1592" s="2268">
        <v>0</v>
      </c>
      <c r="AD1592" s="2268">
        <v>1</v>
      </c>
      <c r="AE1592" s="2268">
        <v>1</v>
      </c>
      <c r="AF1592" s="2268">
        <v>1</v>
      </c>
      <c r="AG1592" s="2268">
        <v>4</v>
      </c>
      <c r="AH1592" s="2268">
        <v>0</v>
      </c>
      <c r="AI1592" s="2268">
        <v>0</v>
      </c>
    </row>
    <row r="1593" spans="1:35" s="2266" customFormat="1" ht="14.25" customHeight="1">
      <c r="A1593" s="2974"/>
      <c r="B1593" s="2974"/>
      <c r="C1593" s="2975"/>
      <c r="D1593" s="2976"/>
      <c r="E1593" s="2976"/>
      <c r="F1593" s="2976"/>
      <c r="G1593" s="2264" t="s">
        <v>4208</v>
      </c>
      <c r="H1593" s="2267">
        <v>10</v>
      </c>
      <c r="I1593" s="2268">
        <v>0</v>
      </c>
      <c r="J1593" s="2268">
        <v>1</v>
      </c>
      <c r="K1593" s="2268">
        <v>0</v>
      </c>
      <c r="L1593" s="2268">
        <v>0</v>
      </c>
      <c r="M1593" s="2268">
        <v>0</v>
      </c>
      <c r="N1593" s="2268">
        <v>0</v>
      </c>
      <c r="O1593" s="2268">
        <v>0</v>
      </c>
      <c r="P1593" s="2268"/>
      <c r="Q1593" s="2268">
        <v>0</v>
      </c>
      <c r="R1593" s="2268">
        <v>0</v>
      </c>
      <c r="S1593" s="2268">
        <v>0</v>
      </c>
      <c r="T1593" s="2268">
        <v>0</v>
      </c>
      <c r="U1593" s="2268">
        <v>0</v>
      </c>
      <c r="V1593" s="2268">
        <v>0</v>
      </c>
      <c r="W1593" s="2268">
        <v>1</v>
      </c>
      <c r="X1593" s="2268">
        <v>0</v>
      </c>
      <c r="Y1593" s="2268">
        <v>2</v>
      </c>
      <c r="Z1593" s="2268">
        <v>0</v>
      </c>
      <c r="AA1593" s="2268">
        <v>1</v>
      </c>
      <c r="AB1593" s="2268">
        <v>1</v>
      </c>
      <c r="AC1593" s="2268">
        <v>0</v>
      </c>
      <c r="AD1593" s="2268">
        <v>1</v>
      </c>
      <c r="AE1593" s="2268">
        <v>0</v>
      </c>
      <c r="AF1593" s="2268">
        <v>1</v>
      </c>
      <c r="AG1593" s="2268">
        <v>2</v>
      </c>
      <c r="AH1593" s="2268">
        <v>0</v>
      </c>
      <c r="AI1593" s="2268">
        <v>0</v>
      </c>
    </row>
    <row r="1594" spans="1:35" s="2266" customFormat="1" ht="14.25" customHeight="1">
      <c r="A1594" s="2974"/>
      <c r="B1594" s="2974"/>
      <c r="C1594" s="2976"/>
      <c r="D1594" s="2976"/>
      <c r="E1594" s="2976"/>
      <c r="F1594" s="2976"/>
      <c r="G1594" s="2264" t="s">
        <v>4209</v>
      </c>
      <c r="H1594" s="2267">
        <v>5</v>
      </c>
      <c r="I1594" s="2268">
        <v>0</v>
      </c>
      <c r="J1594" s="2268">
        <v>0</v>
      </c>
      <c r="K1594" s="2268">
        <v>0</v>
      </c>
      <c r="L1594" s="2268">
        <v>0</v>
      </c>
      <c r="M1594" s="2268">
        <v>0</v>
      </c>
      <c r="N1594" s="2268">
        <v>0</v>
      </c>
      <c r="O1594" s="2268">
        <v>0</v>
      </c>
      <c r="P1594" s="2268"/>
      <c r="Q1594" s="2268">
        <v>0</v>
      </c>
      <c r="R1594" s="2268">
        <v>0</v>
      </c>
      <c r="S1594" s="2268">
        <v>1</v>
      </c>
      <c r="T1594" s="2268">
        <v>0</v>
      </c>
      <c r="U1594" s="2268">
        <v>1</v>
      </c>
      <c r="V1594" s="2268">
        <v>0</v>
      </c>
      <c r="W1594" s="2268">
        <v>0</v>
      </c>
      <c r="X1594" s="2268">
        <v>0</v>
      </c>
      <c r="Y1594" s="2268">
        <v>0</v>
      </c>
      <c r="Z1594" s="2268">
        <v>0</v>
      </c>
      <c r="AA1594" s="2268">
        <v>0</v>
      </c>
      <c r="AB1594" s="2268">
        <v>0</v>
      </c>
      <c r="AC1594" s="2268">
        <v>0</v>
      </c>
      <c r="AD1594" s="2268">
        <v>0</v>
      </c>
      <c r="AE1594" s="2268">
        <v>1</v>
      </c>
      <c r="AF1594" s="2268">
        <v>0</v>
      </c>
      <c r="AG1594" s="2268">
        <v>2</v>
      </c>
      <c r="AH1594" s="2268">
        <v>0</v>
      </c>
      <c r="AI1594" s="2268">
        <v>0</v>
      </c>
    </row>
    <row r="1595" spans="1:35" s="2266" customFormat="1" ht="14.25" customHeight="1">
      <c r="A1595" s="2974" t="s">
        <v>4971</v>
      </c>
      <c r="B1595" s="2974"/>
      <c r="C1595" s="2977" t="s">
        <v>4972</v>
      </c>
      <c r="D1595" s="2978"/>
      <c r="E1595" s="2978"/>
      <c r="F1595" s="2978"/>
      <c r="G1595" s="2264" t="s">
        <v>4212</v>
      </c>
      <c r="H1595" s="2267">
        <v>3</v>
      </c>
      <c r="I1595" s="2268">
        <v>0</v>
      </c>
      <c r="J1595" s="2268">
        <v>0</v>
      </c>
      <c r="K1595" s="2268">
        <v>0</v>
      </c>
      <c r="L1595" s="2268">
        <v>0</v>
      </c>
      <c r="M1595" s="2268">
        <v>0</v>
      </c>
      <c r="N1595" s="2268">
        <v>0</v>
      </c>
      <c r="O1595" s="2268">
        <v>0</v>
      </c>
      <c r="P1595" s="2268"/>
      <c r="Q1595" s="2268">
        <v>0</v>
      </c>
      <c r="R1595" s="2268">
        <v>0</v>
      </c>
      <c r="S1595" s="2268">
        <v>0</v>
      </c>
      <c r="T1595" s="2268">
        <v>0</v>
      </c>
      <c r="U1595" s="2268">
        <v>0</v>
      </c>
      <c r="V1595" s="2268">
        <v>0</v>
      </c>
      <c r="W1595" s="2268">
        <v>1</v>
      </c>
      <c r="X1595" s="2268">
        <v>0</v>
      </c>
      <c r="Y1595" s="2268">
        <v>0</v>
      </c>
      <c r="Z1595" s="2268">
        <v>1</v>
      </c>
      <c r="AA1595" s="2268">
        <v>0</v>
      </c>
      <c r="AB1595" s="2268">
        <v>0</v>
      </c>
      <c r="AC1595" s="2268">
        <v>0</v>
      </c>
      <c r="AD1595" s="2268">
        <v>0</v>
      </c>
      <c r="AE1595" s="2268">
        <v>0</v>
      </c>
      <c r="AF1595" s="2268">
        <v>0</v>
      </c>
      <c r="AG1595" s="2268">
        <v>0</v>
      </c>
      <c r="AH1595" s="2268">
        <v>1</v>
      </c>
      <c r="AI1595" s="2268">
        <v>0</v>
      </c>
    </row>
    <row r="1596" spans="1:35" s="2266" customFormat="1" ht="14.25" customHeight="1">
      <c r="A1596" s="2974"/>
      <c r="B1596" s="2974"/>
      <c r="C1596" s="2975"/>
      <c r="D1596" s="2976"/>
      <c r="E1596" s="2976"/>
      <c r="F1596" s="2976"/>
      <c r="G1596" s="2264" t="s">
        <v>4208</v>
      </c>
      <c r="H1596" s="2267">
        <v>2</v>
      </c>
      <c r="I1596" s="2268">
        <v>0</v>
      </c>
      <c r="J1596" s="2268">
        <v>0</v>
      </c>
      <c r="K1596" s="2268">
        <v>0</v>
      </c>
      <c r="L1596" s="2268">
        <v>0</v>
      </c>
      <c r="M1596" s="2268">
        <v>0</v>
      </c>
      <c r="N1596" s="2268">
        <v>0</v>
      </c>
      <c r="O1596" s="2268">
        <v>0</v>
      </c>
      <c r="P1596" s="2268"/>
      <c r="Q1596" s="2268">
        <v>0</v>
      </c>
      <c r="R1596" s="2268">
        <v>0</v>
      </c>
      <c r="S1596" s="2268">
        <v>0</v>
      </c>
      <c r="T1596" s="2268">
        <v>0</v>
      </c>
      <c r="U1596" s="2268">
        <v>0</v>
      </c>
      <c r="V1596" s="2268">
        <v>0</v>
      </c>
      <c r="W1596" s="2268">
        <v>1</v>
      </c>
      <c r="X1596" s="2268">
        <v>0</v>
      </c>
      <c r="Y1596" s="2268">
        <v>0</v>
      </c>
      <c r="Z1596" s="2268">
        <v>0</v>
      </c>
      <c r="AA1596" s="2268">
        <v>0</v>
      </c>
      <c r="AB1596" s="2268">
        <v>0</v>
      </c>
      <c r="AC1596" s="2268">
        <v>0</v>
      </c>
      <c r="AD1596" s="2268">
        <v>0</v>
      </c>
      <c r="AE1596" s="2268">
        <v>0</v>
      </c>
      <c r="AF1596" s="2268">
        <v>0</v>
      </c>
      <c r="AG1596" s="2268">
        <v>0</v>
      </c>
      <c r="AH1596" s="2268">
        <v>1</v>
      </c>
      <c r="AI1596" s="2268">
        <v>0</v>
      </c>
    </row>
    <row r="1597" spans="1:35" s="2266" customFormat="1" ht="14.25" customHeight="1">
      <c r="A1597" s="2974"/>
      <c r="B1597" s="2974"/>
      <c r="C1597" s="2976"/>
      <c r="D1597" s="2976"/>
      <c r="E1597" s="2976"/>
      <c r="F1597" s="2976"/>
      <c r="G1597" s="2264" t="s">
        <v>4209</v>
      </c>
      <c r="H1597" s="2267">
        <v>1</v>
      </c>
      <c r="I1597" s="2268">
        <v>0</v>
      </c>
      <c r="J1597" s="2268">
        <v>0</v>
      </c>
      <c r="K1597" s="2268">
        <v>0</v>
      </c>
      <c r="L1597" s="2268">
        <v>0</v>
      </c>
      <c r="M1597" s="2268">
        <v>0</v>
      </c>
      <c r="N1597" s="2268">
        <v>0</v>
      </c>
      <c r="O1597" s="2268">
        <v>0</v>
      </c>
      <c r="P1597" s="2268"/>
      <c r="Q1597" s="2268">
        <v>0</v>
      </c>
      <c r="R1597" s="2268">
        <v>0</v>
      </c>
      <c r="S1597" s="2268">
        <v>0</v>
      </c>
      <c r="T1597" s="2268">
        <v>0</v>
      </c>
      <c r="U1597" s="2268">
        <v>0</v>
      </c>
      <c r="V1597" s="2268">
        <v>0</v>
      </c>
      <c r="W1597" s="2268">
        <v>0</v>
      </c>
      <c r="X1597" s="2268">
        <v>0</v>
      </c>
      <c r="Y1597" s="2268">
        <v>0</v>
      </c>
      <c r="Z1597" s="2268">
        <v>1</v>
      </c>
      <c r="AA1597" s="2268">
        <v>0</v>
      </c>
      <c r="AB1597" s="2268">
        <v>0</v>
      </c>
      <c r="AC1597" s="2268">
        <v>0</v>
      </c>
      <c r="AD1597" s="2268">
        <v>0</v>
      </c>
      <c r="AE1597" s="2268">
        <v>0</v>
      </c>
      <c r="AF1597" s="2268">
        <v>0</v>
      </c>
      <c r="AG1597" s="2268">
        <v>0</v>
      </c>
      <c r="AH1597" s="2268">
        <v>0</v>
      </c>
      <c r="AI1597" s="2268">
        <v>0</v>
      </c>
    </row>
    <row r="1598" spans="1:35" s="2266" customFormat="1" ht="14.25" customHeight="1">
      <c r="A1598" s="2974" t="s">
        <v>4973</v>
      </c>
      <c r="B1598" s="2974"/>
      <c r="C1598" s="2977" t="s">
        <v>4974</v>
      </c>
      <c r="D1598" s="2978"/>
      <c r="E1598" s="2978"/>
      <c r="F1598" s="2978"/>
      <c r="G1598" s="2264" t="s">
        <v>4212</v>
      </c>
      <c r="H1598" s="2267">
        <v>5</v>
      </c>
      <c r="I1598" s="2268">
        <v>0</v>
      </c>
      <c r="J1598" s="2268">
        <v>0</v>
      </c>
      <c r="K1598" s="2268">
        <v>0</v>
      </c>
      <c r="L1598" s="2268">
        <v>0</v>
      </c>
      <c r="M1598" s="2268">
        <v>0</v>
      </c>
      <c r="N1598" s="2268">
        <v>0</v>
      </c>
      <c r="O1598" s="2268">
        <v>0</v>
      </c>
      <c r="P1598" s="2268"/>
      <c r="Q1598" s="2268">
        <v>0</v>
      </c>
      <c r="R1598" s="2268">
        <v>0</v>
      </c>
      <c r="S1598" s="2268">
        <v>0</v>
      </c>
      <c r="T1598" s="2268">
        <v>0</v>
      </c>
      <c r="U1598" s="2268">
        <v>0</v>
      </c>
      <c r="V1598" s="2268">
        <v>0</v>
      </c>
      <c r="W1598" s="2268">
        <v>0</v>
      </c>
      <c r="X1598" s="2268">
        <v>0</v>
      </c>
      <c r="Y1598" s="2268">
        <v>0</v>
      </c>
      <c r="Z1598" s="2268">
        <v>0</v>
      </c>
      <c r="AA1598" s="2268">
        <v>0</v>
      </c>
      <c r="AB1598" s="2268">
        <v>1</v>
      </c>
      <c r="AC1598" s="2268">
        <v>0</v>
      </c>
      <c r="AD1598" s="2268">
        <v>0</v>
      </c>
      <c r="AE1598" s="2268">
        <v>2</v>
      </c>
      <c r="AF1598" s="2268">
        <v>1</v>
      </c>
      <c r="AG1598" s="2268">
        <v>1</v>
      </c>
      <c r="AH1598" s="2268">
        <v>0</v>
      </c>
      <c r="AI1598" s="2268">
        <v>0</v>
      </c>
    </row>
    <row r="1599" spans="1:35" s="2266" customFormat="1" ht="14.25" customHeight="1">
      <c r="A1599" s="2974"/>
      <c r="B1599" s="2974"/>
      <c r="C1599" s="2975"/>
      <c r="D1599" s="2976"/>
      <c r="E1599" s="2976"/>
      <c r="F1599" s="2976"/>
      <c r="G1599" s="2264" t="s">
        <v>4208</v>
      </c>
      <c r="H1599" s="2267">
        <v>3</v>
      </c>
      <c r="I1599" s="2268">
        <v>0</v>
      </c>
      <c r="J1599" s="2268">
        <v>0</v>
      </c>
      <c r="K1599" s="2268">
        <v>0</v>
      </c>
      <c r="L1599" s="2268">
        <v>0</v>
      </c>
      <c r="M1599" s="2268">
        <v>0</v>
      </c>
      <c r="N1599" s="2268">
        <v>0</v>
      </c>
      <c r="O1599" s="2268">
        <v>0</v>
      </c>
      <c r="P1599" s="2268"/>
      <c r="Q1599" s="2268">
        <v>0</v>
      </c>
      <c r="R1599" s="2268">
        <v>0</v>
      </c>
      <c r="S1599" s="2268">
        <v>0</v>
      </c>
      <c r="T1599" s="2268">
        <v>0</v>
      </c>
      <c r="U1599" s="2268">
        <v>0</v>
      </c>
      <c r="V1599" s="2268">
        <v>0</v>
      </c>
      <c r="W1599" s="2268">
        <v>0</v>
      </c>
      <c r="X1599" s="2268">
        <v>0</v>
      </c>
      <c r="Y1599" s="2268">
        <v>0</v>
      </c>
      <c r="Z1599" s="2268">
        <v>0</v>
      </c>
      <c r="AA1599" s="2268">
        <v>0</v>
      </c>
      <c r="AB1599" s="2268">
        <v>1</v>
      </c>
      <c r="AC1599" s="2268">
        <v>0</v>
      </c>
      <c r="AD1599" s="2268">
        <v>0</v>
      </c>
      <c r="AE1599" s="2268">
        <v>0</v>
      </c>
      <c r="AF1599" s="2268">
        <v>1</v>
      </c>
      <c r="AG1599" s="2268">
        <v>1</v>
      </c>
      <c r="AH1599" s="2268">
        <v>0</v>
      </c>
      <c r="AI1599" s="2268">
        <v>0</v>
      </c>
    </row>
    <row r="1600" spans="1:35" s="2266" customFormat="1" ht="14.25" customHeight="1">
      <c r="A1600" s="2974"/>
      <c r="B1600" s="2974"/>
      <c r="C1600" s="2976"/>
      <c r="D1600" s="2976"/>
      <c r="E1600" s="2976"/>
      <c r="F1600" s="2976"/>
      <c r="G1600" s="2264" t="s">
        <v>4209</v>
      </c>
      <c r="H1600" s="2267">
        <v>2</v>
      </c>
      <c r="I1600" s="2268">
        <v>0</v>
      </c>
      <c r="J1600" s="2268">
        <v>0</v>
      </c>
      <c r="K1600" s="2268">
        <v>0</v>
      </c>
      <c r="L1600" s="2268">
        <v>0</v>
      </c>
      <c r="M1600" s="2268">
        <v>0</v>
      </c>
      <c r="N1600" s="2268">
        <v>0</v>
      </c>
      <c r="O1600" s="2268">
        <v>0</v>
      </c>
      <c r="P1600" s="2268"/>
      <c r="Q1600" s="2268">
        <v>0</v>
      </c>
      <c r="R1600" s="2268">
        <v>0</v>
      </c>
      <c r="S1600" s="2268">
        <v>0</v>
      </c>
      <c r="T1600" s="2268">
        <v>0</v>
      </c>
      <c r="U1600" s="2268">
        <v>0</v>
      </c>
      <c r="V1600" s="2268">
        <v>0</v>
      </c>
      <c r="W1600" s="2268">
        <v>0</v>
      </c>
      <c r="X1600" s="2268">
        <v>0</v>
      </c>
      <c r="Y1600" s="2268">
        <v>0</v>
      </c>
      <c r="Z1600" s="2268">
        <v>0</v>
      </c>
      <c r="AA1600" s="2268">
        <v>0</v>
      </c>
      <c r="AB1600" s="2268">
        <v>0</v>
      </c>
      <c r="AC1600" s="2268">
        <v>0</v>
      </c>
      <c r="AD1600" s="2268">
        <v>0</v>
      </c>
      <c r="AE1600" s="2268">
        <v>2</v>
      </c>
      <c r="AF1600" s="2268">
        <v>0</v>
      </c>
      <c r="AG1600" s="2268">
        <v>0</v>
      </c>
      <c r="AH1600" s="2268">
        <v>0</v>
      </c>
      <c r="AI1600" s="2268">
        <v>0</v>
      </c>
    </row>
    <row r="1601" spans="1:35" s="2266" customFormat="1" ht="14.25" customHeight="1">
      <c r="A1601" s="2974" t="s">
        <v>4975</v>
      </c>
      <c r="B1601" s="2974"/>
      <c r="C1601" s="2977" t="s">
        <v>4976</v>
      </c>
      <c r="D1601" s="2978"/>
      <c r="E1601" s="2978"/>
      <c r="F1601" s="2978"/>
      <c r="G1601" s="2264" t="s">
        <v>4212</v>
      </c>
      <c r="H1601" s="2267">
        <v>1</v>
      </c>
      <c r="I1601" s="2268">
        <v>0</v>
      </c>
      <c r="J1601" s="2268">
        <v>0</v>
      </c>
      <c r="K1601" s="2268">
        <v>0</v>
      </c>
      <c r="L1601" s="2268">
        <v>0</v>
      </c>
      <c r="M1601" s="2268">
        <v>0</v>
      </c>
      <c r="N1601" s="2268">
        <v>0</v>
      </c>
      <c r="O1601" s="2268">
        <v>0</v>
      </c>
      <c r="P1601" s="2268"/>
      <c r="Q1601" s="2268">
        <v>0</v>
      </c>
      <c r="R1601" s="2268">
        <v>0</v>
      </c>
      <c r="S1601" s="2268">
        <v>0</v>
      </c>
      <c r="T1601" s="2268">
        <v>0</v>
      </c>
      <c r="U1601" s="2268">
        <v>0</v>
      </c>
      <c r="V1601" s="2268">
        <v>0</v>
      </c>
      <c r="W1601" s="2268">
        <v>0</v>
      </c>
      <c r="X1601" s="2268">
        <v>0</v>
      </c>
      <c r="Y1601" s="2268">
        <v>0</v>
      </c>
      <c r="Z1601" s="2268">
        <v>0</v>
      </c>
      <c r="AA1601" s="2268">
        <v>0</v>
      </c>
      <c r="AB1601" s="2268">
        <v>0</v>
      </c>
      <c r="AC1601" s="2268">
        <v>0</v>
      </c>
      <c r="AD1601" s="2268">
        <v>1</v>
      </c>
      <c r="AE1601" s="2268">
        <v>0</v>
      </c>
      <c r="AF1601" s="2268">
        <v>0</v>
      </c>
      <c r="AG1601" s="2268">
        <v>0</v>
      </c>
      <c r="AH1601" s="2268">
        <v>0</v>
      </c>
      <c r="AI1601" s="2268">
        <v>0</v>
      </c>
    </row>
    <row r="1602" spans="1:35" s="2266" customFormat="1" ht="14.25" customHeight="1">
      <c r="A1602" s="2974"/>
      <c r="B1602" s="2974"/>
      <c r="C1602" s="2975"/>
      <c r="D1602" s="2976"/>
      <c r="E1602" s="2976"/>
      <c r="F1602" s="2976"/>
      <c r="G1602" s="2264" t="s">
        <v>4208</v>
      </c>
      <c r="H1602" s="2267">
        <v>1</v>
      </c>
      <c r="I1602" s="2268">
        <v>0</v>
      </c>
      <c r="J1602" s="2268">
        <v>0</v>
      </c>
      <c r="K1602" s="2268">
        <v>0</v>
      </c>
      <c r="L1602" s="2268">
        <v>0</v>
      </c>
      <c r="M1602" s="2268">
        <v>0</v>
      </c>
      <c r="N1602" s="2268">
        <v>0</v>
      </c>
      <c r="O1602" s="2268">
        <v>0</v>
      </c>
      <c r="P1602" s="2268"/>
      <c r="Q1602" s="2268">
        <v>0</v>
      </c>
      <c r="R1602" s="2268">
        <v>0</v>
      </c>
      <c r="S1602" s="2268">
        <v>0</v>
      </c>
      <c r="T1602" s="2268">
        <v>0</v>
      </c>
      <c r="U1602" s="2268">
        <v>0</v>
      </c>
      <c r="V1602" s="2268">
        <v>0</v>
      </c>
      <c r="W1602" s="2268">
        <v>0</v>
      </c>
      <c r="X1602" s="2268">
        <v>0</v>
      </c>
      <c r="Y1602" s="2268">
        <v>0</v>
      </c>
      <c r="Z1602" s="2268">
        <v>0</v>
      </c>
      <c r="AA1602" s="2268">
        <v>0</v>
      </c>
      <c r="AB1602" s="2268">
        <v>0</v>
      </c>
      <c r="AC1602" s="2268">
        <v>0</v>
      </c>
      <c r="AD1602" s="2268">
        <v>1</v>
      </c>
      <c r="AE1602" s="2268">
        <v>0</v>
      </c>
      <c r="AF1602" s="2268">
        <v>0</v>
      </c>
      <c r="AG1602" s="2268">
        <v>0</v>
      </c>
      <c r="AH1602" s="2268">
        <v>0</v>
      </c>
      <c r="AI1602" s="2268">
        <v>0</v>
      </c>
    </row>
    <row r="1603" spans="1:35" s="2266" customFormat="1" ht="14.25" customHeight="1">
      <c r="A1603" s="2974"/>
      <c r="B1603" s="2974"/>
      <c r="C1603" s="2976"/>
      <c r="D1603" s="2976"/>
      <c r="E1603" s="2976"/>
      <c r="F1603" s="2976"/>
      <c r="G1603" s="2264" t="s">
        <v>4209</v>
      </c>
      <c r="H1603" s="2267">
        <v>0</v>
      </c>
      <c r="I1603" s="2268">
        <v>0</v>
      </c>
      <c r="J1603" s="2268">
        <v>0</v>
      </c>
      <c r="K1603" s="2268">
        <v>0</v>
      </c>
      <c r="L1603" s="2268">
        <v>0</v>
      </c>
      <c r="M1603" s="2268">
        <v>0</v>
      </c>
      <c r="N1603" s="2268">
        <v>0</v>
      </c>
      <c r="O1603" s="2268">
        <v>0</v>
      </c>
      <c r="P1603" s="2268"/>
      <c r="Q1603" s="2268">
        <v>0</v>
      </c>
      <c r="R1603" s="2268">
        <v>0</v>
      </c>
      <c r="S1603" s="2268">
        <v>0</v>
      </c>
      <c r="T1603" s="2268">
        <v>0</v>
      </c>
      <c r="U1603" s="2268">
        <v>0</v>
      </c>
      <c r="V1603" s="2268">
        <v>0</v>
      </c>
      <c r="W1603" s="2268">
        <v>0</v>
      </c>
      <c r="X1603" s="2268">
        <v>0</v>
      </c>
      <c r="Y1603" s="2268">
        <v>0</v>
      </c>
      <c r="Z1603" s="2268">
        <v>0</v>
      </c>
      <c r="AA1603" s="2268">
        <v>0</v>
      </c>
      <c r="AB1603" s="2268">
        <v>0</v>
      </c>
      <c r="AC1603" s="2268">
        <v>0</v>
      </c>
      <c r="AD1603" s="2268">
        <v>0</v>
      </c>
      <c r="AE1603" s="2268">
        <v>0</v>
      </c>
      <c r="AF1603" s="2268">
        <v>0</v>
      </c>
      <c r="AG1603" s="2268">
        <v>0</v>
      </c>
      <c r="AH1603" s="2268">
        <v>0</v>
      </c>
      <c r="AI1603" s="2268">
        <v>0</v>
      </c>
    </row>
    <row r="1604" spans="1:35" s="2266" customFormat="1" ht="14.25" customHeight="1">
      <c r="A1604" s="2974" t="s">
        <v>4977</v>
      </c>
      <c r="B1604" s="2974"/>
      <c r="C1604" s="2977" t="s">
        <v>4978</v>
      </c>
      <c r="D1604" s="2978"/>
      <c r="E1604" s="2978"/>
      <c r="F1604" s="2978"/>
      <c r="G1604" s="2264" t="s">
        <v>4212</v>
      </c>
      <c r="H1604" s="2268">
        <v>28</v>
      </c>
      <c r="I1604" s="2268">
        <v>0</v>
      </c>
      <c r="J1604" s="2268">
        <v>1</v>
      </c>
      <c r="K1604" s="2268">
        <v>1</v>
      </c>
      <c r="L1604" s="2268">
        <v>1</v>
      </c>
      <c r="M1604" s="2268">
        <v>0</v>
      </c>
      <c r="N1604" s="2268">
        <v>0</v>
      </c>
      <c r="O1604" s="2268">
        <v>0</v>
      </c>
      <c r="P1604" s="2268"/>
      <c r="Q1604" s="2268">
        <v>0</v>
      </c>
      <c r="R1604" s="2268">
        <v>0</v>
      </c>
      <c r="S1604" s="2268">
        <v>0</v>
      </c>
      <c r="T1604" s="2268">
        <v>1</v>
      </c>
      <c r="U1604" s="2268">
        <v>0</v>
      </c>
      <c r="V1604" s="2268">
        <v>0</v>
      </c>
      <c r="W1604" s="2268">
        <v>0</v>
      </c>
      <c r="X1604" s="2268">
        <v>3</v>
      </c>
      <c r="Y1604" s="2268">
        <v>3</v>
      </c>
      <c r="Z1604" s="2268">
        <v>0</v>
      </c>
      <c r="AA1604" s="2268">
        <v>3</v>
      </c>
      <c r="AB1604" s="2268">
        <v>2</v>
      </c>
      <c r="AC1604" s="2268">
        <v>2</v>
      </c>
      <c r="AD1604" s="2268">
        <v>3</v>
      </c>
      <c r="AE1604" s="2268">
        <v>3</v>
      </c>
      <c r="AF1604" s="2268">
        <v>1</v>
      </c>
      <c r="AG1604" s="2268">
        <v>2</v>
      </c>
      <c r="AH1604" s="2268">
        <v>1</v>
      </c>
      <c r="AI1604" s="2268">
        <v>1</v>
      </c>
    </row>
    <row r="1605" spans="1:35" s="2266" customFormat="1" ht="14.25" customHeight="1">
      <c r="A1605" s="2974"/>
      <c r="B1605" s="2974"/>
      <c r="C1605" s="2975"/>
      <c r="D1605" s="2976"/>
      <c r="E1605" s="2976"/>
      <c r="F1605" s="2976"/>
      <c r="G1605" s="2264" t="s">
        <v>4208</v>
      </c>
      <c r="H1605" s="2268">
        <v>14</v>
      </c>
      <c r="I1605" s="2268">
        <v>0</v>
      </c>
      <c r="J1605" s="2268">
        <v>1</v>
      </c>
      <c r="K1605" s="2268">
        <v>0</v>
      </c>
      <c r="L1605" s="2268">
        <v>1</v>
      </c>
      <c r="M1605" s="2268">
        <v>0</v>
      </c>
      <c r="N1605" s="2268">
        <v>0</v>
      </c>
      <c r="O1605" s="2268">
        <v>0</v>
      </c>
      <c r="P1605" s="2268"/>
      <c r="Q1605" s="2268">
        <v>0</v>
      </c>
      <c r="R1605" s="2268">
        <v>0</v>
      </c>
      <c r="S1605" s="2268">
        <v>0</v>
      </c>
      <c r="T1605" s="2268">
        <v>1</v>
      </c>
      <c r="U1605" s="2268">
        <v>0</v>
      </c>
      <c r="V1605" s="2268">
        <v>0</v>
      </c>
      <c r="W1605" s="2268">
        <v>0</v>
      </c>
      <c r="X1605" s="2268">
        <v>2</v>
      </c>
      <c r="Y1605" s="2268">
        <v>1</v>
      </c>
      <c r="Z1605" s="2268">
        <v>0</v>
      </c>
      <c r="AA1605" s="2268">
        <v>2</v>
      </c>
      <c r="AB1605" s="2268">
        <v>1</v>
      </c>
      <c r="AC1605" s="2268">
        <v>2</v>
      </c>
      <c r="AD1605" s="2268">
        <v>2</v>
      </c>
      <c r="AE1605" s="2268">
        <v>0</v>
      </c>
      <c r="AF1605" s="2268">
        <v>0</v>
      </c>
      <c r="AG1605" s="2268">
        <v>0</v>
      </c>
      <c r="AH1605" s="2268">
        <v>1</v>
      </c>
      <c r="AI1605" s="2268">
        <v>0</v>
      </c>
    </row>
    <row r="1606" spans="1:35" s="2266" customFormat="1" ht="14.25" customHeight="1">
      <c r="A1606" s="2974"/>
      <c r="B1606" s="2974"/>
      <c r="C1606" s="2976"/>
      <c r="D1606" s="2976"/>
      <c r="E1606" s="2976"/>
      <c r="F1606" s="2976"/>
      <c r="G1606" s="2264" t="s">
        <v>4209</v>
      </c>
      <c r="H1606" s="2268">
        <v>14</v>
      </c>
      <c r="I1606" s="2268">
        <v>0</v>
      </c>
      <c r="J1606" s="2268">
        <v>0</v>
      </c>
      <c r="K1606" s="2268">
        <v>1</v>
      </c>
      <c r="L1606" s="2268">
        <v>0</v>
      </c>
      <c r="M1606" s="2268">
        <v>0</v>
      </c>
      <c r="N1606" s="2268">
        <v>0</v>
      </c>
      <c r="O1606" s="2268">
        <v>0</v>
      </c>
      <c r="P1606" s="2268"/>
      <c r="Q1606" s="2268">
        <v>0</v>
      </c>
      <c r="R1606" s="2268">
        <v>0</v>
      </c>
      <c r="S1606" s="2268">
        <v>0</v>
      </c>
      <c r="T1606" s="2268">
        <v>0</v>
      </c>
      <c r="U1606" s="2268">
        <v>0</v>
      </c>
      <c r="V1606" s="2268">
        <v>0</v>
      </c>
      <c r="W1606" s="2268">
        <v>0</v>
      </c>
      <c r="X1606" s="2268">
        <v>1</v>
      </c>
      <c r="Y1606" s="2268">
        <v>2</v>
      </c>
      <c r="Z1606" s="2268">
        <v>0</v>
      </c>
      <c r="AA1606" s="2268">
        <v>1</v>
      </c>
      <c r="AB1606" s="2268">
        <v>1</v>
      </c>
      <c r="AC1606" s="2268">
        <v>0</v>
      </c>
      <c r="AD1606" s="2268">
        <v>1</v>
      </c>
      <c r="AE1606" s="2268">
        <v>3</v>
      </c>
      <c r="AF1606" s="2268">
        <v>1</v>
      </c>
      <c r="AG1606" s="2268">
        <v>2</v>
      </c>
      <c r="AH1606" s="2268">
        <v>0</v>
      </c>
      <c r="AI1606" s="2268">
        <v>1</v>
      </c>
    </row>
    <row r="1607" spans="1:35" s="2266" customFormat="1" ht="14.25" customHeight="1">
      <c r="A1607" s="2974" t="s">
        <v>4979</v>
      </c>
      <c r="B1607" s="2974"/>
      <c r="C1607" s="2977" t="s">
        <v>4980</v>
      </c>
      <c r="D1607" s="2978"/>
      <c r="E1607" s="2978"/>
      <c r="F1607" s="2978"/>
      <c r="G1607" s="2264" t="s">
        <v>4212</v>
      </c>
      <c r="H1607" s="2267">
        <v>13725</v>
      </c>
      <c r="I1607" s="2268">
        <v>0</v>
      </c>
      <c r="J1607" s="2268">
        <v>9</v>
      </c>
      <c r="K1607" s="2268">
        <v>5</v>
      </c>
      <c r="L1607" s="2268">
        <v>1</v>
      </c>
      <c r="M1607" s="2268">
        <v>3</v>
      </c>
      <c r="N1607" s="2268">
        <v>0</v>
      </c>
      <c r="O1607" s="2268">
        <v>8</v>
      </c>
      <c r="P1607" s="2268"/>
      <c r="Q1607" s="2268">
        <v>5</v>
      </c>
      <c r="R1607" s="2268">
        <v>7</v>
      </c>
      <c r="S1607" s="2268">
        <v>7</v>
      </c>
      <c r="T1607" s="2268">
        <v>14</v>
      </c>
      <c r="U1607" s="2268">
        <v>27</v>
      </c>
      <c r="V1607" s="2268">
        <v>43</v>
      </c>
      <c r="W1607" s="2268">
        <v>59</v>
      </c>
      <c r="X1607" s="2268">
        <v>118</v>
      </c>
      <c r="Y1607" s="2268">
        <v>153</v>
      </c>
      <c r="Z1607" s="2268">
        <v>298</v>
      </c>
      <c r="AA1607" s="2268">
        <v>501</v>
      </c>
      <c r="AB1607" s="2268">
        <v>660</v>
      </c>
      <c r="AC1607" s="2268">
        <v>796</v>
      </c>
      <c r="AD1607" s="2268">
        <v>1460</v>
      </c>
      <c r="AE1607" s="2268">
        <v>2391</v>
      </c>
      <c r="AF1607" s="2268">
        <v>3300</v>
      </c>
      <c r="AG1607" s="2268">
        <v>2642</v>
      </c>
      <c r="AH1607" s="2268">
        <v>996</v>
      </c>
      <c r="AI1607" s="2268">
        <v>222</v>
      </c>
    </row>
    <row r="1608" spans="1:35" s="2266" customFormat="1" ht="14.25" customHeight="1">
      <c r="A1608" s="2974"/>
      <c r="B1608" s="2974"/>
      <c r="C1608" s="2975"/>
      <c r="D1608" s="2976"/>
      <c r="E1608" s="2976"/>
      <c r="F1608" s="2976"/>
      <c r="G1608" s="2264" t="s">
        <v>4208</v>
      </c>
      <c r="H1608" s="2267">
        <v>8158</v>
      </c>
      <c r="I1608" s="2268">
        <v>0</v>
      </c>
      <c r="J1608" s="2268">
        <v>7</v>
      </c>
      <c r="K1608" s="2268">
        <v>3</v>
      </c>
      <c r="L1608" s="2268">
        <v>1</v>
      </c>
      <c r="M1608" s="2268">
        <v>1</v>
      </c>
      <c r="N1608" s="2268">
        <v>0</v>
      </c>
      <c r="O1608" s="2268">
        <v>3</v>
      </c>
      <c r="P1608" s="2268"/>
      <c r="Q1608" s="2268">
        <v>2</v>
      </c>
      <c r="R1608" s="2268">
        <v>5</v>
      </c>
      <c r="S1608" s="2268">
        <v>5</v>
      </c>
      <c r="T1608" s="2268">
        <v>9</v>
      </c>
      <c r="U1608" s="2268">
        <v>16</v>
      </c>
      <c r="V1608" s="2268">
        <v>29</v>
      </c>
      <c r="W1608" s="2268">
        <v>41</v>
      </c>
      <c r="X1608" s="2268">
        <v>100</v>
      </c>
      <c r="Y1608" s="2268">
        <v>112</v>
      </c>
      <c r="Z1608" s="2268">
        <v>212</v>
      </c>
      <c r="AA1608" s="2268">
        <v>379</v>
      </c>
      <c r="AB1608" s="2268">
        <v>465</v>
      </c>
      <c r="AC1608" s="2268">
        <v>531</v>
      </c>
      <c r="AD1608" s="2268">
        <v>926</v>
      </c>
      <c r="AE1608" s="2268">
        <v>1361</v>
      </c>
      <c r="AF1608" s="2268">
        <v>1898</v>
      </c>
      <c r="AG1608" s="2268">
        <v>1494</v>
      </c>
      <c r="AH1608" s="2268">
        <v>466</v>
      </c>
      <c r="AI1608" s="2268">
        <v>92</v>
      </c>
    </row>
    <row r="1609" spans="1:35" s="2266" customFormat="1" ht="14.25" customHeight="1">
      <c r="A1609" s="2974"/>
      <c r="B1609" s="2974"/>
      <c r="C1609" s="2976"/>
      <c r="D1609" s="2976"/>
      <c r="E1609" s="2976"/>
      <c r="F1609" s="2976"/>
      <c r="G1609" s="2264" t="s">
        <v>4209</v>
      </c>
      <c r="H1609" s="2267">
        <v>5567</v>
      </c>
      <c r="I1609" s="2268">
        <v>0</v>
      </c>
      <c r="J1609" s="2268">
        <v>2</v>
      </c>
      <c r="K1609" s="2268">
        <v>2</v>
      </c>
      <c r="L1609" s="2268">
        <v>0</v>
      </c>
      <c r="M1609" s="2268">
        <v>2</v>
      </c>
      <c r="N1609" s="2268">
        <v>0</v>
      </c>
      <c r="O1609" s="2268">
        <v>5</v>
      </c>
      <c r="P1609" s="2268"/>
      <c r="Q1609" s="2268">
        <v>3</v>
      </c>
      <c r="R1609" s="2268">
        <v>2</v>
      </c>
      <c r="S1609" s="2268">
        <v>2</v>
      </c>
      <c r="T1609" s="2268">
        <v>5</v>
      </c>
      <c r="U1609" s="2268">
        <v>11</v>
      </c>
      <c r="V1609" s="2268">
        <v>14</v>
      </c>
      <c r="W1609" s="2268">
        <v>18</v>
      </c>
      <c r="X1609" s="2268">
        <v>18</v>
      </c>
      <c r="Y1609" s="2268">
        <v>41</v>
      </c>
      <c r="Z1609" s="2268">
        <v>86</v>
      </c>
      <c r="AA1609" s="2268">
        <v>122</v>
      </c>
      <c r="AB1609" s="2268">
        <v>195</v>
      </c>
      <c r="AC1609" s="2268">
        <v>265</v>
      </c>
      <c r="AD1609" s="2268">
        <v>534</v>
      </c>
      <c r="AE1609" s="2268">
        <v>1030</v>
      </c>
      <c r="AF1609" s="2268">
        <v>1402</v>
      </c>
      <c r="AG1609" s="2268">
        <v>1148</v>
      </c>
      <c r="AH1609" s="2268">
        <v>530</v>
      </c>
      <c r="AI1609" s="2268">
        <v>130</v>
      </c>
    </row>
    <row r="1610" spans="1:35" s="2266" customFormat="1" ht="14.25" customHeight="1">
      <c r="A1610" s="2974" t="s">
        <v>4981</v>
      </c>
      <c r="B1610" s="2974"/>
      <c r="C1610" s="2977" t="s">
        <v>4982</v>
      </c>
      <c r="D1610" s="2978"/>
      <c r="E1610" s="2978"/>
      <c r="F1610" s="2978"/>
      <c r="G1610" s="2264" t="s">
        <v>4212</v>
      </c>
      <c r="H1610" s="2268">
        <v>181</v>
      </c>
      <c r="I1610" s="2268">
        <v>0</v>
      </c>
      <c r="J1610" s="2268">
        <v>0</v>
      </c>
      <c r="K1610" s="2268">
        <v>1</v>
      </c>
      <c r="L1610" s="2268">
        <v>0</v>
      </c>
      <c r="M1610" s="2268">
        <v>0</v>
      </c>
      <c r="N1610" s="2268">
        <v>0</v>
      </c>
      <c r="O1610" s="2268">
        <v>2</v>
      </c>
      <c r="P1610" s="2268"/>
      <c r="Q1610" s="2268">
        <v>1</v>
      </c>
      <c r="R1610" s="2268">
        <v>0</v>
      </c>
      <c r="S1610" s="2268">
        <v>1</v>
      </c>
      <c r="T1610" s="2268">
        <v>0</v>
      </c>
      <c r="U1610" s="2268">
        <v>0</v>
      </c>
      <c r="V1610" s="2268">
        <v>0</v>
      </c>
      <c r="W1610" s="2268">
        <v>5</v>
      </c>
      <c r="X1610" s="2268">
        <v>1</v>
      </c>
      <c r="Y1610" s="2268">
        <v>6</v>
      </c>
      <c r="Z1610" s="2268">
        <v>14</v>
      </c>
      <c r="AA1610" s="2268">
        <v>17</v>
      </c>
      <c r="AB1610" s="2268">
        <v>13</v>
      </c>
      <c r="AC1610" s="2268">
        <v>13</v>
      </c>
      <c r="AD1610" s="2268">
        <v>13</v>
      </c>
      <c r="AE1610" s="2268">
        <v>32</v>
      </c>
      <c r="AF1610" s="2268">
        <v>33</v>
      </c>
      <c r="AG1610" s="2268">
        <v>24</v>
      </c>
      <c r="AH1610" s="2268">
        <v>3</v>
      </c>
      <c r="AI1610" s="2268">
        <v>2</v>
      </c>
    </row>
    <row r="1611" spans="1:35" s="2266" customFormat="1" ht="14.25" customHeight="1">
      <c r="A1611" s="2974"/>
      <c r="B1611" s="2974"/>
      <c r="C1611" s="2975"/>
      <c r="D1611" s="2976"/>
      <c r="E1611" s="2976"/>
      <c r="F1611" s="2976"/>
      <c r="G1611" s="2264" t="s">
        <v>4208</v>
      </c>
      <c r="H1611" s="2268">
        <v>93</v>
      </c>
      <c r="I1611" s="2268">
        <v>0</v>
      </c>
      <c r="J1611" s="2268">
        <v>0</v>
      </c>
      <c r="K1611" s="2268">
        <v>0</v>
      </c>
      <c r="L1611" s="2268">
        <v>0</v>
      </c>
      <c r="M1611" s="2268">
        <v>0</v>
      </c>
      <c r="N1611" s="2268">
        <v>0</v>
      </c>
      <c r="O1611" s="2268">
        <v>0</v>
      </c>
      <c r="P1611" s="2268"/>
      <c r="Q1611" s="2268">
        <v>0</v>
      </c>
      <c r="R1611" s="2268">
        <v>0</v>
      </c>
      <c r="S1611" s="2268">
        <v>0</v>
      </c>
      <c r="T1611" s="2268">
        <v>0</v>
      </c>
      <c r="U1611" s="2268">
        <v>0</v>
      </c>
      <c r="V1611" s="2268">
        <v>0</v>
      </c>
      <c r="W1611" s="2268">
        <v>2</v>
      </c>
      <c r="X1611" s="2268">
        <v>1</v>
      </c>
      <c r="Y1611" s="2268">
        <v>4</v>
      </c>
      <c r="Z1611" s="2268">
        <v>6</v>
      </c>
      <c r="AA1611" s="2268">
        <v>8</v>
      </c>
      <c r="AB1611" s="2268">
        <v>6</v>
      </c>
      <c r="AC1611" s="2268">
        <v>10</v>
      </c>
      <c r="AD1611" s="2268">
        <v>6</v>
      </c>
      <c r="AE1611" s="2268">
        <v>15</v>
      </c>
      <c r="AF1611" s="2268">
        <v>18</v>
      </c>
      <c r="AG1611" s="2268">
        <v>16</v>
      </c>
      <c r="AH1611" s="2268">
        <v>1</v>
      </c>
      <c r="AI1611" s="2268">
        <v>0</v>
      </c>
    </row>
    <row r="1612" spans="1:35" s="2266" customFormat="1" ht="14.25" customHeight="1">
      <c r="A1612" s="2974"/>
      <c r="B1612" s="2974"/>
      <c r="C1612" s="2976"/>
      <c r="D1612" s="2976"/>
      <c r="E1612" s="2976"/>
      <c r="F1612" s="2976"/>
      <c r="G1612" s="2264" t="s">
        <v>4209</v>
      </c>
      <c r="H1612" s="2268">
        <v>88</v>
      </c>
      <c r="I1612" s="2268">
        <v>0</v>
      </c>
      <c r="J1612" s="2268">
        <v>0</v>
      </c>
      <c r="K1612" s="2268">
        <v>1</v>
      </c>
      <c r="L1612" s="2268">
        <v>0</v>
      </c>
      <c r="M1612" s="2268">
        <v>0</v>
      </c>
      <c r="N1612" s="2268">
        <v>0</v>
      </c>
      <c r="O1612" s="2268">
        <v>2</v>
      </c>
      <c r="P1612" s="2268"/>
      <c r="Q1612" s="2268">
        <v>1</v>
      </c>
      <c r="R1612" s="2268">
        <v>0</v>
      </c>
      <c r="S1612" s="2268">
        <v>1</v>
      </c>
      <c r="T1612" s="2268">
        <v>0</v>
      </c>
      <c r="U1612" s="2268">
        <v>0</v>
      </c>
      <c r="V1612" s="2268">
        <v>0</v>
      </c>
      <c r="W1612" s="2268">
        <v>3</v>
      </c>
      <c r="X1612" s="2268">
        <v>0</v>
      </c>
      <c r="Y1612" s="2268">
        <v>2</v>
      </c>
      <c r="Z1612" s="2268">
        <v>8</v>
      </c>
      <c r="AA1612" s="2268">
        <v>9</v>
      </c>
      <c r="AB1612" s="2268">
        <v>7</v>
      </c>
      <c r="AC1612" s="2268">
        <v>3</v>
      </c>
      <c r="AD1612" s="2268">
        <v>7</v>
      </c>
      <c r="AE1612" s="2268">
        <v>17</v>
      </c>
      <c r="AF1612" s="2268">
        <v>15</v>
      </c>
      <c r="AG1612" s="2268">
        <v>8</v>
      </c>
      <c r="AH1612" s="2268">
        <v>2</v>
      </c>
      <c r="AI1612" s="2268">
        <v>2</v>
      </c>
    </row>
    <row r="1613" spans="1:35" s="2266" customFormat="1" ht="14.25" customHeight="1">
      <c r="A1613" s="2974" t="s">
        <v>4983</v>
      </c>
      <c r="B1613" s="2974"/>
      <c r="C1613" s="2977" t="s">
        <v>4984</v>
      </c>
      <c r="D1613" s="2978"/>
      <c r="E1613" s="2978"/>
      <c r="F1613" s="2978"/>
      <c r="G1613" s="2264" t="s">
        <v>4212</v>
      </c>
      <c r="H1613" s="2268">
        <v>123</v>
      </c>
      <c r="I1613" s="2268">
        <v>0</v>
      </c>
      <c r="J1613" s="2268">
        <v>1</v>
      </c>
      <c r="K1613" s="2268">
        <v>1</v>
      </c>
      <c r="L1613" s="2268">
        <v>0</v>
      </c>
      <c r="M1613" s="2268">
        <v>0</v>
      </c>
      <c r="N1613" s="2268">
        <v>0</v>
      </c>
      <c r="O1613" s="2268">
        <v>0</v>
      </c>
      <c r="P1613" s="2268"/>
      <c r="Q1613" s="2268">
        <v>0</v>
      </c>
      <c r="R1613" s="2268">
        <v>1</v>
      </c>
      <c r="S1613" s="2268">
        <v>2</v>
      </c>
      <c r="T1613" s="2268">
        <v>2</v>
      </c>
      <c r="U1613" s="2268">
        <v>0</v>
      </c>
      <c r="V1613" s="2268">
        <v>3</v>
      </c>
      <c r="W1613" s="2268">
        <v>0</v>
      </c>
      <c r="X1613" s="2268">
        <v>4</v>
      </c>
      <c r="Y1613" s="2268">
        <v>1</v>
      </c>
      <c r="Z1613" s="2268">
        <v>16</v>
      </c>
      <c r="AA1613" s="2268">
        <v>15</v>
      </c>
      <c r="AB1613" s="2268">
        <v>9</v>
      </c>
      <c r="AC1613" s="2268">
        <v>6</v>
      </c>
      <c r="AD1613" s="2268">
        <v>12</v>
      </c>
      <c r="AE1613" s="2268">
        <v>14</v>
      </c>
      <c r="AF1613" s="2268">
        <v>19</v>
      </c>
      <c r="AG1613" s="2268">
        <v>11</v>
      </c>
      <c r="AH1613" s="2268">
        <v>3</v>
      </c>
      <c r="AI1613" s="2268">
        <v>3</v>
      </c>
    </row>
    <row r="1614" spans="1:35" s="2266" customFormat="1" ht="14.25" customHeight="1">
      <c r="A1614" s="2974"/>
      <c r="B1614" s="2974"/>
      <c r="C1614" s="2975"/>
      <c r="D1614" s="2976"/>
      <c r="E1614" s="2976"/>
      <c r="F1614" s="2976"/>
      <c r="G1614" s="2264" t="s">
        <v>4208</v>
      </c>
      <c r="H1614" s="2268">
        <v>66</v>
      </c>
      <c r="I1614" s="2268">
        <v>0</v>
      </c>
      <c r="J1614" s="2268">
        <v>1</v>
      </c>
      <c r="K1614" s="2268">
        <v>0</v>
      </c>
      <c r="L1614" s="2268">
        <v>0</v>
      </c>
      <c r="M1614" s="2268">
        <v>0</v>
      </c>
      <c r="N1614" s="2268">
        <v>0</v>
      </c>
      <c r="O1614" s="2268">
        <v>0</v>
      </c>
      <c r="P1614" s="2268"/>
      <c r="Q1614" s="2268">
        <v>0</v>
      </c>
      <c r="R1614" s="2268">
        <v>0</v>
      </c>
      <c r="S1614" s="2268">
        <v>1</v>
      </c>
      <c r="T1614" s="2268">
        <v>1</v>
      </c>
      <c r="U1614" s="2268">
        <v>0</v>
      </c>
      <c r="V1614" s="2268">
        <v>1</v>
      </c>
      <c r="W1614" s="2268">
        <v>0</v>
      </c>
      <c r="X1614" s="2268">
        <v>2</v>
      </c>
      <c r="Y1614" s="2268">
        <v>0</v>
      </c>
      <c r="Z1614" s="2268">
        <v>9</v>
      </c>
      <c r="AA1614" s="2268">
        <v>13</v>
      </c>
      <c r="AB1614" s="2268">
        <v>5</v>
      </c>
      <c r="AC1614" s="2268">
        <v>3</v>
      </c>
      <c r="AD1614" s="2268">
        <v>6</v>
      </c>
      <c r="AE1614" s="2268">
        <v>8</v>
      </c>
      <c r="AF1614" s="2268">
        <v>11</v>
      </c>
      <c r="AG1614" s="2268">
        <v>4</v>
      </c>
      <c r="AH1614" s="2268">
        <v>0</v>
      </c>
      <c r="AI1614" s="2268">
        <v>1</v>
      </c>
    </row>
    <row r="1615" spans="1:35" s="2266" customFormat="1" ht="14.25" customHeight="1">
      <c r="A1615" s="2974"/>
      <c r="B1615" s="2974"/>
      <c r="C1615" s="2976"/>
      <c r="D1615" s="2976"/>
      <c r="E1615" s="2976"/>
      <c r="F1615" s="2976"/>
      <c r="G1615" s="2264" t="s">
        <v>4209</v>
      </c>
      <c r="H1615" s="2268">
        <v>57</v>
      </c>
      <c r="I1615" s="2268">
        <v>0</v>
      </c>
      <c r="J1615" s="2268">
        <v>0</v>
      </c>
      <c r="K1615" s="2268">
        <v>1</v>
      </c>
      <c r="L1615" s="2268">
        <v>0</v>
      </c>
      <c r="M1615" s="2268">
        <v>0</v>
      </c>
      <c r="N1615" s="2268">
        <v>0</v>
      </c>
      <c r="O1615" s="2268">
        <v>0</v>
      </c>
      <c r="P1615" s="2268"/>
      <c r="Q1615" s="2268">
        <v>0</v>
      </c>
      <c r="R1615" s="2268">
        <v>1</v>
      </c>
      <c r="S1615" s="2268">
        <v>1</v>
      </c>
      <c r="T1615" s="2268">
        <v>1</v>
      </c>
      <c r="U1615" s="2268">
        <v>0</v>
      </c>
      <c r="V1615" s="2268">
        <v>2</v>
      </c>
      <c r="W1615" s="2268">
        <v>0</v>
      </c>
      <c r="X1615" s="2268">
        <v>2</v>
      </c>
      <c r="Y1615" s="2268">
        <v>1</v>
      </c>
      <c r="Z1615" s="2268">
        <v>7</v>
      </c>
      <c r="AA1615" s="2268">
        <v>2</v>
      </c>
      <c r="AB1615" s="2268">
        <v>4</v>
      </c>
      <c r="AC1615" s="2268">
        <v>3</v>
      </c>
      <c r="AD1615" s="2268">
        <v>6</v>
      </c>
      <c r="AE1615" s="2268">
        <v>6</v>
      </c>
      <c r="AF1615" s="2268">
        <v>8</v>
      </c>
      <c r="AG1615" s="2268">
        <v>7</v>
      </c>
      <c r="AH1615" s="2268">
        <v>3</v>
      </c>
      <c r="AI1615" s="2268">
        <v>2</v>
      </c>
    </row>
    <row r="1616" spans="1:35" s="2266" customFormat="1" ht="14.25" customHeight="1">
      <c r="A1616" s="2974" t="s">
        <v>4985</v>
      </c>
      <c r="B1616" s="2974"/>
      <c r="C1616" s="2977" t="s">
        <v>4986</v>
      </c>
      <c r="D1616" s="2978"/>
      <c r="E1616" s="2978"/>
      <c r="F1616" s="2978"/>
      <c r="G1616" s="2264" t="s">
        <v>4212</v>
      </c>
      <c r="H1616" s="2268">
        <v>3</v>
      </c>
      <c r="I1616" s="2268">
        <v>0</v>
      </c>
      <c r="J1616" s="2268">
        <v>0</v>
      </c>
      <c r="K1616" s="2268">
        <v>1</v>
      </c>
      <c r="L1616" s="2268">
        <v>0</v>
      </c>
      <c r="M1616" s="2268">
        <v>0</v>
      </c>
      <c r="N1616" s="2268">
        <v>0</v>
      </c>
      <c r="O1616" s="2268">
        <v>1</v>
      </c>
      <c r="P1616" s="2268"/>
      <c r="Q1616" s="2268">
        <v>0</v>
      </c>
      <c r="R1616" s="2268">
        <v>0</v>
      </c>
      <c r="S1616" s="2268">
        <v>0</v>
      </c>
      <c r="T1616" s="2268">
        <v>0</v>
      </c>
      <c r="U1616" s="2268">
        <v>0</v>
      </c>
      <c r="V1616" s="2268">
        <v>0</v>
      </c>
      <c r="W1616" s="2268">
        <v>0</v>
      </c>
      <c r="X1616" s="2268">
        <v>0</v>
      </c>
      <c r="Y1616" s="2268">
        <v>0</v>
      </c>
      <c r="Z1616" s="2268">
        <v>0</v>
      </c>
      <c r="AA1616" s="2268">
        <v>0</v>
      </c>
      <c r="AB1616" s="2268">
        <v>0</v>
      </c>
      <c r="AC1616" s="2268">
        <v>0</v>
      </c>
      <c r="AD1616" s="2268">
        <v>0</v>
      </c>
      <c r="AE1616" s="2268">
        <v>0</v>
      </c>
      <c r="AF1616" s="2268">
        <v>1</v>
      </c>
      <c r="AG1616" s="2268">
        <v>0</v>
      </c>
      <c r="AH1616" s="2268">
        <v>0</v>
      </c>
      <c r="AI1616" s="2268">
        <v>0</v>
      </c>
    </row>
    <row r="1617" spans="1:35" s="2266" customFormat="1" ht="14.25" customHeight="1">
      <c r="A1617" s="2974"/>
      <c r="B1617" s="2974"/>
      <c r="C1617" s="2975"/>
      <c r="D1617" s="2976"/>
      <c r="E1617" s="2976"/>
      <c r="F1617" s="2976"/>
      <c r="G1617" s="2264" t="s">
        <v>4208</v>
      </c>
      <c r="H1617" s="2268">
        <v>3</v>
      </c>
      <c r="I1617" s="2268">
        <v>0</v>
      </c>
      <c r="J1617" s="2268">
        <v>0</v>
      </c>
      <c r="K1617" s="2268">
        <v>1</v>
      </c>
      <c r="L1617" s="2268">
        <v>0</v>
      </c>
      <c r="M1617" s="2268">
        <v>0</v>
      </c>
      <c r="N1617" s="2268">
        <v>0</v>
      </c>
      <c r="O1617" s="2268">
        <v>1</v>
      </c>
      <c r="P1617" s="2268"/>
      <c r="Q1617" s="2268">
        <v>0</v>
      </c>
      <c r="R1617" s="2268">
        <v>0</v>
      </c>
      <c r="S1617" s="2268">
        <v>0</v>
      </c>
      <c r="T1617" s="2268">
        <v>0</v>
      </c>
      <c r="U1617" s="2268">
        <v>0</v>
      </c>
      <c r="V1617" s="2268">
        <v>0</v>
      </c>
      <c r="W1617" s="2268">
        <v>0</v>
      </c>
      <c r="X1617" s="2268">
        <v>0</v>
      </c>
      <c r="Y1617" s="2268">
        <v>0</v>
      </c>
      <c r="Z1617" s="2268">
        <v>0</v>
      </c>
      <c r="AA1617" s="2268">
        <v>0</v>
      </c>
      <c r="AB1617" s="2268">
        <v>0</v>
      </c>
      <c r="AC1617" s="2268">
        <v>0</v>
      </c>
      <c r="AD1617" s="2268">
        <v>0</v>
      </c>
      <c r="AE1617" s="2268">
        <v>0</v>
      </c>
      <c r="AF1617" s="2268">
        <v>1</v>
      </c>
      <c r="AG1617" s="2268">
        <v>0</v>
      </c>
      <c r="AH1617" s="2268">
        <v>0</v>
      </c>
      <c r="AI1617" s="2268">
        <v>0</v>
      </c>
    </row>
    <row r="1618" spans="1:35" s="2266" customFormat="1" ht="14.25" customHeight="1">
      <c r="A1618" s="2974"/>
      <c r="B1618" s="2974"/>
      <c r="C1618" s="2976"/>
      <c r="D1618" s="2976"/>
      <c r="E1618" s="2976"/>
      <c r="F1618" s="2976"/>
      <c r="G1618" s="2264" t="s">
        <v>4209</v>
      </c>
      <c r="H1618" s="2268">
        <v>0</v>
      </c>
      <c r="I1618" s="2268">
        <v>0</v>
      </c>
      <c r="J1618" s="2268">
        <v>0</v>
      </c>
      <c r="K1618" s="2268">
        <v>0</v>
      </c>
      <c r="L1618" s="2268">
        <v>0</v>
      </c>
      <c r="M1618" s="2268">
        <v>0</v>
      </c>
      <c r="N1618" s="2268">
        <v>0</v>
      </c>
      <c r="O1618" s="2268">
        <v>0</v>
      </c>
      <c r="P1618" s="2268"/>
      <c r="Q1618" s="2268">
        <v>0</v>
      </c>
      <c r="R1618" s="2268">
        <v>0</v>
      </c>
      <c r="S1618" s="2268">
        <v>0</v>
      </c>
      <c r="T1618" s="2268">
        <v>0</v>
      </c>
      <c r="U1618" s="2268">
        <v>0</v>
      </c>
      <c r="V1618" s="2268">
        <v>0</v>
      </c>
      <c r="W1618" s="2268">
        <v>0</v>
      </c>
      <c r="X1618" s="2268">
        <v>0</v>
      </c>
      <c r="Y1618" s="2268">
        <v>0</v>
      </c>
      <c r="Z1618" s="2268">
        <v>0</v>
      </c>
      <c r="AA1618" s="2268">
        <v>0</v>
      </c>
      <c r="AB1618" s="2268">
        <v>0</v>
      </c>
      <c r="AC1618" s="2268">
        <v>0</v>
      </c>
      <c r="AD1618" s="2268">
        <v>0</v>
      </c>
      <c r="AE1618" s="2268">
        <v>0</v>
      </c>
      <c r="AF1618" s="2268">
        <v>0</v>
      </c>
      <c r="AG1618" s="2268">
        <v>0</v>
      </c>
      <c r="AH1618" s="2268">
        <v>0</v>
      </c>
      <c r="AI1618" s="2268">
        <v>0</v>
      </c>
    </row>
    <row r="1619" spans="1:35" s="2266" customFormat="1" ht="14.25" customHeight="1">
      <c r="A1619" s="2974" t="s">
        <v>4987</v>
      </c>
      <c r="B1619" s="2974"/>
      <c r="C1619" s="2977" t="s">
        <v>4988</v>
      </c>
      <c r="D1619" s="2978"/>
      <c r="E1619" s="2978"/>
      <c r="F1619" s="2978"/>
      <c r="G1619" s="2264" t="s">
        <v>4212</v>
      </c>
      <c r="H1619" s="2268">
        <v>2</v>
      </c>
      <c r="I1619" s="2268">
        <v>0</v>
      </c>
      <c r="J1619" s="2268">
        <v>0</v>
      </c>
      <c r="K1619" s="2268">
        <v>0</v>
      </c>
      <c r="L1619" s="2268">
        <v>0</v>
      </c>
      <c r="M1619" s="2268">
        <v>0</v>
      </c>
      <c r="N1619" s="2268">
        <v>0</v>
      </c>
      <c r="O1619" s="2268">
        <v>0</v>
      </c>
      <c r="P1619" s="2268"/>
      <c r="Q1619" s="2268">
        <v>0</v>
      </c>
      <c r="R1619" s="2268">
        <v>0</v>
      </c>
      <c r="S1619" s="2268">
        <v>0</v>
      </c>
      <c r="T1619" s="2268">
        <v>0</v>
      </c>
      <c r="U1619" s="2268">
        <v>0</v>
      </c>
      <c r="V1619" s="2268">
        <v>0</v>
      </c>
      <c r="W1619" s="2268">
        <v>0</v>
      </c>
      <c r="X1619" s="2268">
        <v>0</v>
      </c>
      <c r="Y1619" s="2268">
        <v>0</v>
      </c>
      <c r="Z1619" s="2268">
        <v>0</v>
      </c>
      <c r="AA1619" s="2268">
        <v>0</v>
      </c>
      <c r="AB1619" s="2268">
        <v>0</v>
      </c>
      <c r="AC1619" s="2268">
        <v>0</v>
      </c>
      <c r="AD1619" s="2268">
        <v>0</v>
      </c>
      <c r="AE1619" s="2268">
        <v>0</v>
      </c>
      <c r="AF1619" s="2268">
        <v>0</v>
      </c>
      <c r="AG1619" s="2268">
        <v>1</v>
      </c>
      <c r="AH1619" s="2268">
        <v>1</v>
      </c>
      <c r="AI1619" s="2268">
        <v>0</v>
      </c>
    </row>
    <row r="1620" spans="1:35" s="2266" customFormat="1" ht="14.25" customHeight="1">
      <c r="A1620" s="2974"/>
      <c r="B1620" s="2974"/>
      <c r="C1620" s="2975"/>
      <c r="D1620" s="2976"/>
      <c r="E1620" s="2976"/>
      <c r="F1620" s="2976"/>
      <c r="G1620" s="2264" t="s">
        <v>4208</v>
      </c>
      <c r="H1620" s="2268">
        <v>1</v>
      </c>
      <c r="I1620" s="2268">
        <v>0</v>
      </c>
      <c r="J1620" s="2268">
        <v>0</v>
      </c>
      <c r="K1620" s="2268">
        <v>0</v>
      </c>
      <c r="L1620" s="2268">
        <v>0</v>
      </c>
      <c r="M1620" s="2268">
        <v>0</v>
      </c>
      <c r="N1620" s="2268">
        <v>0</v>
      </c>
      <c r="O1620" s="2268">
        <v>0</v>
      </c>
      <c r="P1620" s="2268"/>
      <c r="Q1620" s="2268">
        <v>0</v>
      </c>
      <c r="R1620" s="2268">
        <v>0</v>
      </c>
      <c r="S1620" s="2268">
        <v>0</v>
      </c>
      <c r="T1620" s="2268">
        <v>0</v>
      </c>
      <c r="U1620" s="2268">
        <v>0</v>
      </c>
      <c r="V1620" s="2268">
        <v>0</v>
      </c>
      <c r="W1620" s="2268">
        <v>0</v>
      </c>
      <c r="X1620" s="2268">
        <v>0</v>
      </c>
      <c r="Y1620" s="2268">
        <v>0</v>
      </c>
      <c r="Z1620" s="2268">
        <v>0</v>
      </c>
      <c r="AA1620" s="2268">
        <v>0</v>
      </c>
      <c r="AB1620" s="2268">
        <v>0</v>
      </c>
      <c r="AC1620" s="2268">
        <v>0</v>
      </c>
      <c r="AD1620" s="2268">
        <v>0</v>
      </c>
      <c r="AE1620" s="2268">
        <v>0</v>
      </c>
      <c r="AF1620" s="2268">
        <v>0</v>
      </c>
      <c r="AG1620" s="2268">
        <v>0</v>
      </c>
      <c r="AH1620" s="2268">
        <v>1</v>
      </c>
      <c r="AI1620" s="2268">
        <v>0</v>
      </c>
    </row>
    <row r="1621" spans="1:35" s="2274" customFormat="1" ht="14.25" customHeight="1">
      <c r="A1621" s="2974"/>
      <c r="B1621" s="2974"/>
      <c r="C1621" s="2976"/>
      <c r="D1621" s="2976"/>
      <c r="E1621" s="2976"/>
      <c r="F1621" s="2976"/>
      <c r="G1621" s="2264" t="s">
        <v>4209</v>
      </c>
      <c r="H1621" s="2268">
        <v>1</v>
      </c>
      <c r="I1621" s="2268">
        <v>0</v>
      </c>
      <c r="J1621" s="2268">
        <v>0</v>
      </c>
      <c r="K1621" s="2268">
        <v>0</v>
      </c>
      <c r="L1621" s="2268">
        <v>0</v>
      </c>
      <c r="M1621" s="2268">
        <v>0</v>
      </c>
      <c r="N1621" s="2268">
        <v>0</v>
      </c>
      <c r="O1621" s="2268">
        <v>0</v>
      </c>
      <c r="P1621" s="2268"/>
      <c r="Q1621" s="2268">
        <v>0</v>
      </c>
      <c r="R1621" s="2268">
        <v>0</v>
      </c>
      <c r="S1621" s="2268">
        <v>0</v>
      </c>
      <c r="T1621" s="2268">
        <v>0</v>
      </c>
      <c r="U1621" s="2268">
        <v>0</v>
      </c>
      <c r="V1621" s="2268">
        <v>0</v>
      </c>
      <c r="W1621" s="2268">
        <v>0</v>
      </c>
      <c r="X1621" s="2268">
        <v>0</v>
      </c>
      <c r="Y1621" s="2268">
        <v>0</v>
      </c>
      <c r="Z1621" s="2268">
        <v>0</v>
      </c>
      <c r="AA1621" s="2268">
        <v>0</v>
      </c>
      <c r="AB1621" s="2268">
        <v>0</v>
      </c>
      <c r="AC1621" s="2268">
        <v>0</v>
      </c>
      <c r="AD1621" s="2268">
        <v>0</v>
      </c>
      <c r="AE1621" s="2268">
        <v>0</v>
      </c>
      <c r="AF1621" s="2268">
        <v>0</v>
      </c>
      <c r="AG1621" s="2268">
        <v>1</v>
      </c>
      <c r="AH1621" s="2268">
        <v>0</v>
      </c>
      <c r="AI1621" s="2268">
        <v>0</v>
      </c>
    </row>
    <row r="1622" spans="1:35" s="2266" customFormat="1" ht="14.25" customHeight="1">
      <c r="A1622" s="2974" t="s">
        <v>4989</v>
      </c>
      <c r="B1622" s="2974"/>
      <c r="C1622" s="2977" t="s">
        <v>4990</v>
      </c>
      <c r="D1622" s="2978"/>
      <c r="E1622" s="2978"/>
      <c r="F1622" s="2978"/>
      <c r="G1622" s="2264" t="s">
        <v>4212</v>
      </c>
      <c r="H1622" s="2268">
        <v>65</v>
      </c>
      <c r="I1622" s="2268">
        <v>0</v>
      </c>
      <c r="J1622" s="2268">
        <v>0</v>
      </c>
      <c r="K1622" s="2268">
        <v>0</v>
      </c>
      <c r="L1622" s="2268">
        <v>0</v>
      </c>
      <c r="M1622" s="2268">
        <v>0</v>
      </c>
      <c r="N1622" s="2268">
        <v>0</v>
      </c>
      <c r="O1622" s="2268">
        <v>0</v>
      </c>
      <c r="P1622" s="2268"/>
      <c r="Q1622" s="2268">
        <v>0</v>
      </c>
      <c r="R1622" s="2268">
        <v>0</v>
      </c>
      <c r="S1622" s="2268">
        <v>0</v>
      </c>
      <c r="T1622" s="2268">
        <v>0</v>
      </c>
      <c r="U1622" s="2268">
        <v>0</v>
      </c>
      <c r="V1622" s="2268">
        <v>0</v>
      </c>
      <c r="W1622" s="2268">
        <v>0</v>
      </c>
      <c r="X1622" s="2268">
        <v>1</v>
      </c>
      <c r="Y1622" s="2268">
        <v>1</v>
      </c>
      <c r="Z1622" s="2268">
        <v>3</v>
      </c>
      <c r="AA1622" s="2268">
        <v>4</v>
      </c>
      <c r="AB1622" s="2268">
        <v>6</v>
      </c>
      <c r="AC1622" s="2268">
        <v>5</v>
      </c>
      <c r="AD1622" s="2268">
        <v>5</v>
      </c>
      <c r="AE1622" s="2268">
        <v>10</v>
      </c>
      <c r="AF1622" s="2268">
        <v>13</v>
      </c>
      <c r="AG1622" s="2268">
        <v>12</v>
      </c>
      <c r="AH1622" s="2268">
        <v>5</v>
      </c>
      <c r="AI1622" s="2268">
        <v>0</v>
      </c>
    </row>
    <row r="1623" spans="1:35" s="2266" customFormat="1" ht="14.25" customHeight="1">
      <c r="A1623" s="2974"/>
      <c r="B1623" s="2974"/>
      <c r="C1623" s="2975"/>
      <c r="D1623" s="2976"/>
      <c r="E1623" s="2976"/>
      <c r="F1623" s="2976"/>
      <c r="G1623" s="2264" t="s">
        <v>4208</v>
      </c>
      <c r="H1623" s="2268">
        <v>40</v>
      </c>
      <c r="I1623" s="2268">
        <v>0</v>
      </c>
      <c r="J1623" s="2268">
        <v>0</v>
      </c>
      <c r="K1623" s="2268">
        <v>0</v>
      </c>
      <c r="L1623" s="2268">
        <v>0</v>
      </c>
      <c r="M1623" s="2268">
        <v>0</v>
      </c>
      <c r="N1623" s="2268">
        <v>0</v>
      </c>
      <c r="O1623" s="2268">
        <v>0</v>
      </c>
      <c r="P1623" s="2268"/>
      <c r="Q1623" s="2268">
        <v>0</v>
      </c>
      <c r="R1623" s="2268">
        <v>0</v>
      </c>
      <c r="S1623" s="2268">
        <v>0</v>
      </c>
      <c r="T1623" s="2268">
        <v>0</v>
      </c>
      <c r="U1623" s="2268">
        <v>0</v>
      </c>
      <c r="V1623" s="2268">
        <v>0</v>
      </c>
      <c r="W1623" s="2268">
        <v>0</v>
      </c>
      <c r="X1623" s="2268">
        <v>1</v>
      </c>
      <c r="Y1623" s="2268">
        <v>1</v>
      </c>
      <c r="Z1623" s="2268">
        <v>1</v>
      </c>
      <c r="AA1623" s="2268">
        <v>4</v>
      </c>
      <c r="AB1623" s="2268">
        <v>4</v>
      </c>
      <c r="AC1623" s="2268">
        <v>3</v>
      </c>
      <c r="AD1623" s="2268">
        <v>3</v>
      </c>
      <c r="AE1623" s="2268">
        <v>3</v>
      </c>
      <c r="AF1623" s="2268">
        <v>11</v>
      </c>
      <c r="AG1623" s="2268">
        <v>5</v>
      </c>
      <c r="AH1623" s="2268">
        <v>4</v>
      </c>
      <c r="AI1623" s="2268">
        <v>0</v>
      </c>
    </row>
    <row r="1624" spans="1:35" s="2274" customFormat="1" ht="14.25" customHeight="1">
      <c r="A1624" s="2974"/>
      <c r="B1624" s="2974"/>
      <c r="C1624" s="2976"/>
      <c r="D1624" s="2976"/>
      <c r="E1624" s="2976"/>
      <c r="F1624" s="2976"/>
      <c r="G1624" s="2264" t="s">
        <v>4209</v>
      </c>
      <c r="H1624" s="2268">
        <v>25</v>
      </c>
      <c r="I1624" s="2268">
        <v>0</v>
      </c>
      <c r="J1624" s="2268">
        <v>0</v>
      </c>
      <c r="K1624" s="2268">
        <v>0</v>
      </c>
      <c r="L1624" s="2268">
        <v>0</v>
      </c>
      <c r="M1624" s="2268">
        <v>0</v>
      </c>
      <c r="N1624" s="2268">
        <v>0</v>
      </c>
      <c r="O1624" s="2268">
        <v>0</v>
      </c>
      <c r="P1624" s="2268"/>
      <c r="Q1624" s="2268">
        <v>0</v>
      </c>
      <c r="R1624" s="2268">
        <v>0</v>
      </c>
      <c r="S1624" s="2268">
        <v>0</v>
      </c>
      <c r="T1624" s="2268">
        <v>0</v>
      </c>
      <c r="U1624" s="2268">
        <v>0</v>
      </c>
      <c r="V1624" s="2268">
        <v>0</v>
      </c>
      <c r="W1624" s="2268">
        <v>0</v>
      </c>
      <c r="X1624" s="2268">
        <v>0</v>
      </c>
      <c r="Y1624" s="2268">
        <v>0</v>
      </c>
      <c r="Z1624" s="2268">
        <v>2</v>
      </c>
      <c r="AA1624" s="2268">
        <v>0</v>
      </c>
      <c r="AB1624" s="2268">
        <v>2</v>
      </c>
      <c r="AC1624" s="2268">
        <v>2</v>
      </c>
      <c r="AD1624" s="2268">
        <v>2</v>
      </c>
      <c r="AE1624" s="2268">
        <v>7</v>
      </c>
      <c r="AF1624" s="2268">
        <v>2</v>
      </c>
      <c r="AG1624" s="2268">
        <v>7</v>
      </c>
      <c r="AH1624" s="2268">
        <v>1</v>
      </c>
      <c r="AI1624" s="2268">
        <v>0</v>
      </c>
    </row>
    <row r="1625" spans="1:35" s="2266" customFormat="1" ht="14.25" customHeight="1">
      <c r="A1625" s="2974" t="s">
        <v>4991</v>
      </c>
      <c r="B1625" s="2974"/>
      <c r="C1625" s="3005" t="s">
        <v>4992</v>
      </c>
      <c r="D1625" s="3006"/>
      <c r="E1625" s="3006"/>
      <c r="F1625" s="3006"/>
      <c r="G1625" s="2264" t="s">
        <v>4212</v>
      </c>
      <c r="H1625" s="2268">
        <v>13351</v>
      </c>
      <c r="I1625" s="2268">
        <v>0</v>
      </c>
      <c r="J1625" s="2268">
        <v>8</v>
      </c>
      <c r="K1625" s="2268">
        <v>2</v>
      </c>
      <c r="L1625" s="2268">
        <v>1</v>
      </c>
      <c r="M1625" s="2268">
        <v>3</v>
      </c>
      <c r="N1625" s="2268">
        <v>0</v>
      </c>
      <c r="O1625" s="2268">
        <v>5</v>
      </c>
      <c r="P1625" s="2268"/>
      <c r="Q1625" s="2268">
        <v>4</v>
      </c>
      <c r="R1625" s="2268">
        <v>6</v>
      </c>
      <c r="S1625" s="2268">
        <v>4</v>
      </c>
      <c r="T1625" s="2268">
        <v>12</v>
      </c>
      <c r="U1625" s="2268">
        <v>27</v>
      </c>
      <c r="V1625" s="2268">
        <v>40</v>
      </c>
      <c r="W1625" s="2268">
        <v>54</v>
      </c>
      <c r="X1625" s="2268">
        <v>112</v>
      </c>
      <c r="Y1625" s="2268">
        <v>145</v>
      </c>
      <c r="Z1625" s="2268">
        <v>265</v>
      </c>
      <c r="AA1625" s="2268">
        <v>465</v>
      </c>
      <c r="AB1625" s="2268">
        <v>632</v>
      </c>
      <c r="AC1625" s="2268">
        <v>772</v>
      </c>
      <c r="AD1625" s="2268">
        <v>1430</v>
      </c>
      <c r="AE1625" s="2268">
        <v>2335</v>
      </c>
      <c r="AF1625" s="2268">
        <v>3234</v>
      </c>
      <c r="AG1625" s="2268">
        <v>2594</v>
      </c>
      <c r="AH1625" s="2268">
        <v>984</v>
      </c>
      <c r="AI1625" s="2268">
        <v>217</v>
      </c>
    </row>
    <row r="1626" spans="1:35" s="2266" customFormat="1" ht="14.25" customHeight="1">
      <c r="A1626" s="2974"/>
      <c r="B1626" s="2974"/>
      <c r="C1626" s="2975"/>
      <c r="D1626" s="2976"/>
      <c r="E1626" s="2976"/>
      <c r="F1626" s="2976"/>
      <c r="G1626" s="2264" t="s">
        <v>4208</v>
      </c>
      <c r="H1626" s="2268">
        <v>7955</v>
      </c>
      <c r="I1626" s="2268">
        <v>0</v>
      </c>
      <c r="J1626" s="2268">
        <v>6</v>
      </c>
      <c r="K1626" s="2268">
        <v>2</v>
      </c>
      <c r="L1626" s="2268">
        <v>1</v>
      </c>
      <c r="M1626" s="2268">
        <v>1</v>
      </c>
      <c r="N1626" s="2268">
        <v>0</v>
      </c>
      <c r="O1626" s="2268">
        <v>2</v>
      </c>
      <c r="P1626" s="2268"/>
      <c r="Q1626" s="2268">
        <v>2</v>
      </c>
      <c r="R1626" s="2268">
        <v>5</v>
      </c>
      <c r="S1626" s="2268">
        <v>4</v>
      </c>
      <c r="T1626" s="2268">
        <v>8</v>
      </c>
      <c r="U1626" s="2268">
        <v>16</v>
      </c>
      <c r="V1626" s="2268">
        <v>28</v>
      </c>
      <c r="W1626" s="2268">
        <v>39</v>
      </c>
      <c r="X1626" s="2268">
        <v>96</v>
      </c>
      <c r="Y1626" s="2268">
        <v>107</v>
      </c>
      <c r="Z1626" s="2268">
        <v>196</v>
      </c>
      <c r="AA1626" s="2268">
        <v>354</v>
      </c>
      <c r="AB1626" s="2268">
        <v>450</v>
      </c>
      <c r="AC1626" s="2268">
        <v>515</v>
      </c>
      <c r="AD1626" s="2268">
        <v>911</v>
      </c>
      <c r="AE1626" s="2268">
        <v>1335</v>
      </c>
      <c r="AF1626" s="2268">
        <v>1857</v>
      </c>
      <c r="AG1626" s="2268">
        <v>1469</v>
      </c>
      <c r="AH1626" s="2268">
        <v>460</v>
      </c>
      <c r="AI1626" s="2268">
        <v>91</v>
      </c>
    </row>
    <row r="1627" spans="1:35" s="2274" customFormat="1" ht="14.25" customHeight="1">
      <c r="A1627" s="2974"/>
      <c r="B1627" s="2974"/>
      <c r="C1627" s="2976"/>
      <c r="D1627" s="2976"/>
      <c r="E1627" s="2976"/>
      <c r="F1627" s="2976"/>
      <c r="G1627" s="2264" t="s">
        <v>4209</v>
      </c>
      <c r="H1627" s="2268">
        <v>5396</v>
      </c>
      <c r="I1627" s="2268">
        <v>0</v>
      </c>
      <c r="J1627" s="2268">
        <v>2</v>
      </c>
      <c r="K1627" s="2268">
        <v>0</v>
      </c>
      <c r="L1627" s="2268">
        <v>0</v>
      </c>
      <c r="M1627" s="2268">
        <v>2</v>
      </c>
      <c r="N1627" s="2268">
        <v>0</v>
      </c>
      <c r="O1627" s="2268">
        <v>3</v>
      </c>
      <c r="P1627" s="2268"/>
      <c r="Q1627" s="2268">
        <v>2</v>
      </c>
      <c r="R1627" s="2268">
        <v>1</v>
      </c>
      <c r="S1627" s="2268">
        <v>0</v>
      </c>
      <c r="T1627" s="2268">
        <v>4</v>
      </c>
      <c r="U1627" s="2268">
        <v>11</v>
      </c>
      <c r="V1627" s="2268">
        <v>12</v>
      </c>
      <c r="W1627" s="2268">
        <v>15</v>
      </c>
      <c r="X1627" s="2268">
        <v>16</v>
      </c>
      <c r="Y1627" s="2268">
        <v>38</v>
      </c>
      <c r="Z1627" s="2268">
        <v>69</v>
      </c>
      <c r="AA1627" s="2268">
        <v>111</v>
      </c>
      <c r="AB1627" s="2268">
        <v>182</v>
      </c>
      <c r="AC1627" s="2268">
        <v>257</v>
      </c>
      <c r="AD1627" s="2268">
        <v>519</v>
      </c>
      <c r="AE1627" s="2268">
        <v>1000</v>
      </c>
      <c r="AF1627" s="2268">
        <v>1377</v>
      </c>
      <c r="AG1627" s="2268">
        <v>1125</v>
      </c>
      <c r="AH1627" s="2268">
        <v>524</v>
      </c>
      <c r="AI1627" s="2268">
        <v>126</v>
      </c>
    </row>
    <row r="1628" spans="1:35" s="2266" customFormat="1" ht="14.25" customHeight="1">
      <c r="A1628" s="2974" t="s">
        <v>4993</v>
      </c>
      <c r="B1628" s="2974"/>
      <c r="C1628" s="2977" t="s">
        <v>4994</v>
      </c>
      <c r="D1628" s="2978"/>
      <c r="E1628" s="2978"/>
      <c r="F1628" s="2978"/>
      <c r="G1628" s="2264" t="s">
        <v>4212</v>
      </c>
      <c r="H1628" s="2268">
        <v>23</v>
      </c>
      <c r="I1628" s="2268">
        <v>1</v>
      </c>
      <c r="J1628" s="2268">
        <v>0</v>
      </c>
      <c r="K1628" s="2268">
        <v>1</v>
      </c>
      <c r="L1628" s="2268">
        <v>0</v>
      </c>
      <c r="M1628" s="2268">
        <v>0</v>
      </c>
      <c r="N1628" s="2268">
        <v>0</v>
      </c>
      <c r="O1628" s="2268">
        <v>1</v>
      </c>
      <c r="P1628" s="2268"/>
      <c r="Q1628" s="2268">
        <v>0</v>
      </c>
      <c r="R1628" s="2268">
        <v>0</v>
      </c>
      <c r="S1628" s="2268">
        <v>0</v>
      </c>
      <c r="T1628" s="2268">
        <v>0</v>
      </c>
      <c r="U1628" s="2268">
        <v>1</v>
      </c>
      <c r="V1628" s="2268">
        <v>0</v>
      </c>
      <c r="W1628" s="2268">
        <v>0</v>
      </c>
      <c r="X1628" s="2268">
        <v>0</v>
      </c>
      <c r="Y1628" s="2268">
        <v>0</v>
      </c>
      <c r="Z1628" s="2268">
        <v>1</v>
      </c>
      <c r="AA1628" s="2268">
        <v>0</v>
      </c>
      <c r="AB1628" s="2268">
        <v>0</v>
      </c>
      <c r="AC1628" s="2268">
        <v>1</v>
      </c>
      <c r="AD1628" s="2268">
        <v>4</v>
      </c>
      <c r="AE1628" s="2268">
        <v>3</v>
      </c>
      <c r="AF1628" s="2268">
        <v>6</v>
      </c>
      <c r="AG1628" s="2268">
        <v>1</v>
      </c>
      <c r="AH1628" s="2268">
        <v>3</v>
      </c>
      <c r="AI1628" s="2268">
        <v>0</v>
      </c>
    </row>
    <row r="1629" spans="1:35" s="2266" customFormat="1" ht="14.25" customHeight="1">
      <c r="A1629" s="2974"/>
      <c r="B1629" s="2974"/>
      <c r="C1629" s="2975"/>
      <c r="D1629" s="2976"/>
      <c r="E1629" s="2976"/>
      <c r="F1629" s="2976"/>
      <c r="G1629" s="2264" t="s">
        <v>4208</v>
      </c>
      <c r="H1629" s="2268">
        <v>13</v>
      </c>
      <c r="I1629" s="2268">
        <v>1</v>
      </c>
      <c r="J1629" s="2268">
        <v>0</v>
      </c>
      <c r="K1629" s="2268">
        <v>1</v>
      </c>
      <c r="L1629" s="2268">
        <v>0</v>
      </c>
      <c r="M1629" s="2268">
        <v>0</v>
      </c>
      <c r="N1629" s="2268">
        <v>0</v>
      </c>
      <c r="O1629" s="2268">
        <v>1</v>
      </c>
      <c r="P1629" s="2268"/>
      <c r="Q1629" s="2268">
        <v>0</v>
      </c>
      <c r="R1629" s="2268">
        <v>0</v>
      </c>
      <c r="S1629" s="2268">
        <v>0</v>
      </c>
      <c r="T1629" s="2268">
        <v>0</v>
      </c>
      <c r="U1629" s="2268">
        <v>0</v>
      </c>
      <c r="V1629" s="2268">
        <v>0</v>
      </c>
      <c r="W1629" s="2268">
        <v>0</v>
      </c>
      <c r="X1629" s="2268">
        <v>0</v>
      </c>
      <c r="Y1629" s="2268">
        <v>0</v>
      </c>
      <c r="Z1629" s="2268">
        <v>1</v>
      </c>
      <c r="AA1629" s="2268">
        <v>0</v>
      </c>
      <c r="AB1629" s="2268">
        <v>0</v>
      </c>
      <c r="AC1629" s="2268">
        <v>1</v>
      </c>
      <c r="AD1629" s="2268">
        <v>1</v>
      </c>
      <c r="AE1629" s="2268">
        <v>2</v>
      </c>
      <c r="AF1629" s="2268">
        <v>3</v>
      </c>
      <c r="AG1629" s="2268">
        <v>1</v>
      </c>
      <c r="AH1629" s="2268">
        <v>1</v>
      </c>
      <c r="AI1629" s="2268">
        <v>0</v>
      </c>
    </row>
    <row r="1630" spans="1:35" s="2274" customFormat="1" ht="15" customHeight="1" thickBot="1">
      <c r="A1630" s="2980"/>
      <c r="B1630" s="2980"/>
      <c r="C1630" s="2979"/>
      <c r="D1630" s="2979"/>
      <c r="E1630" s="2979"/>
      <c r="F1630" s="2979"/>
      <c r="G1630" s="2269" t="s">
        <v>4209</v>
      </c>
      <c r="H1630" s="2271">
        <v>10</v>
      </c>
      <c r="I1630" s="2271">
        <v>0</v>
      </c>
      <c r="J1630" s="2271">
        <v>0</v>
      </c>
      <c r="K1630" s="2271">
        <v>0</v>
      </c>
      <c r="L1630" s="2271">
        <v>0</v>
      </c>
      <c r="M1630" s="2271">
        <v>0</v>
      </c>
      <c r="N1630" s="2271">
        <v>0</v>
      </c>
      <c r="O1630" s="2271">
        <v>0</v>
      </c>
      <c r="P1630" s="2268"/>
      <c r="Q1630" s="2271">
        <v>0</v>
      </c>
      <c r="R1630" s="2271">
        <v>0</v>
      </c>
      <c r="S1630" s="2271">
        <v>0</v>
      </c>
      <c r="T1630" s="2271">
        <v>0</v>
      </c>
      <c r="U1630" s="2271">
        <v>1</v>
      </c>
      <c r="V1630" s="2271">
        <v>0</v>
      </c>
      <c r="W1630" s="2271">
        <v>0</v>
      </c>
      <c r="X1630" s="2271">
        <v>0</v>
      </c>
      <c r="Y1630" s="2271">
        <v>0</v>
      </c>
      <c r="Z1630" s="2271">
        <v>0</v>
      </c>
      <c r="AA1630" s="2271">
        <v>0</v>
      </c>
      <c r="AB1630" s="2271">
        <v>0</v>
      </c>
      <c r="AC1630" s="2271">
        <v>0</v>
      </c>
      <c r="AD1630" s="2271">
        <v>3</v>
      </c>
      <c r="AE1630" s="2271">
        <v>1</v>
      </c>
      <c r="AF1630" s="2271">
        <v>3</v>
      </c>
      <c r="AG1630" s="2271">
        <v>0</v>
      </c>
      <c r="AH1630" s="2271">
        <v>2</v>
      </c>
      <c r="AI1630" s="2271">
        <v>0</v>
      </c>
    </row>
    <row r="1631" spans="1:35" s="2266" customFormat="1" ht="16.5">
      <c r="A1631" s="2272"/>
      <c r="B1631" s="2272"/>
      <c r="C1631" s="2273"/>
      <c r="D1631" s="2273"/>
      <c r="E1631" s="2273"/>
      <c r="F1631" s="2273"/>
      <c r="G1631" s="2246"/>
      <c r="P1631" s="2274"/>
    </row>
    <row r="1632" spans="1:35" s="2266" customFormat="1" ht="16.5">
      <c r="A1632" s="2272"/>
      <c r="B1632" s="2272"/>
      <c r="C1632" s="2273"/>
      <c r="D1632" s="2273"/>
      <c r="E1632" s="2273"/>
      <c r="F1632" s="2273"/>
      <c r="G1632" s="2246"/>
      <c r="P1632" s="2274"/>
    </row>
    <row r="1633" spans="1:36" s="2245" customFormat="1" ht="21">
      <c r="A1633" s="2995" t="s">
        <v>4090</v>
      </c>
      <c r="B1633" s="2995"/>
      <c r="C1633" s="2995"/>
      <c r="D1633" s="2995"/>
      <c r="E1633" s="2995"/>
      <c r="F1633" s="2995"/>
      <c r="G1633" s="2995"/>
      <c r="H1633" s="2995"/>
      <c r="I1633" s="2995"/>
      <c r="J1633" s="2995"/>
      <c r="K1633" s="2995"/>
      <c r="L1633" s="2995"/>
      <c r="M1633" s="2995"/>
      <c r="N1633" s="2995"/>
      <c r="O1633" s="2995"/>
      <c r="P1633" s="2388"/>
      <c r="Q1633" s="2996" t="s">
        <v>4995</v>
      </c>
      <c r="R1633" s="2996"/>
      <c r="S1633" s="2996"/>
      <c r="T1633" s="2996"/>
      <c r="U1633" s="2996"/>
      <c r="V1633" s="2996"/>
      <c r="W1633" s="2996"/>
      <c r="X1633" s="2996"/>
      <c r="Y1633" s="2996"/>
      <c r="Z1633" s="2996"/>
      <c r="AA1633" s="2996"/>
      <c r="AB1633" s="2996"/>
      <c r="AC1633" s="2996"/>
      <c r="AD1633" s="2996"/>
      <c r="AE1633" s="2996"/>
      <c r="AF1633" s="2996"/>
      <c r="AG1633" s="2996"/>
      <c r="AH1633" s="2996"/>
      <c r="AI1633" s="2996"/>
      <c r="AJ1633" s="2244"/>
    </row>
    <row r="1634" spans="1:36" s="2245" customFormat="1" ht="16.7" customHeight="1">
      <c r="A1634" s="2997" t="s">
        <v>4092</v>
      </c>
      <c r="B1634" s="2997"/>
      <c r="C1634" s="2997"/>
      <c r="D1634" s="2997"/>
      <c r="E1634" s="2997"/>
      <c r="F1634" s="2997"/>
      <c r="G1634" s="2997"/>
      <c r="H1634" s="2997"/>
      <c r="I1634" s="2997"/>
      <c r="J1634" s="2997"/>
      <c r="K1634" s="2997"/>
      <c r="L1634" s="2997"/>
      <c r="M1634" s="2997"/>
      <c r="N1634" s="2997"/>
      <c r="O1634" s="2997"/>
      <c r="P1634" s="2389"/>
      <c r="Q1634" s="2998" t="s">
        <v>4093</v>
      </c>
      <c r="R1634" s="2998"/>
      <c r="S1634" s="2998"/>
      <c r="T1634" s="2998"/>
      <c r="U1634" s="2998"/>
      <c r="V1634" s="2998"/>
      <c r="W1634" s="2998"/>
      <c r="X1634" s="2998"/>
      <c r="Y1634" s="2998"/>
      <c r="Z1634" s="2998"/>
      <c r="AA1634" s="2998"/>
      <c r="AB1634" s="2998"/>
      <c r="AC1634" s="2998"/>
      <c r="AD1634" s="2998"/>
      <c r="AE1634" s="2998"/>
      <c r="AF1634" s="2998"/>
      <c r="AG1634" s="2998"/>
      <c r="AH1634" s="2998"/>
      <c r="AI1634" s="2998"/>
      <c r="AJ1634" s="2244"/>
    </row>
    <row r="1635" spans="1:36" s="2245" customFormat="1" ht="17.25" thickBot="1">
      <c r="A1635" s="2246"/>
      <c r="B1635" s="2247"/>
      <c r="C1635" s="2248"/>
      <c r="D1635" s="2248"/>
      <c r="E1635" s="2248"/>
      <c r="F1635" s="2248"/>
      <c r="G1635" s="2249"/>
      <c r="P1635" s="2244"/>
      <c r="AH1635" s="2982" t="s">
        <v>4094</v>
      </c>
      <c r="AI1635" s="2982"/>
      <c r="AJ1635" s="2244"/>
    </row>
    <row r="1636" spans="1:36" s="2245" customFormat="1">
      <c r="A1636" s="2983" t="s">
        <v>4046</v>
      </c>
      <c r="B1636" s="2984"/>
      <c r="C1636" s="2250"/>
      <c r="D1636" s="2251"/>
      <c r="E1636" s="2251"/>
      <c r="F1636" s="2251"/>
      <c r="G1636" s="2252"/>
      <c r="H1636" s="2999" t="s">
        <v>210</v>
      </c>
      <c r="I1636" s="2999" t="s">
        <v>4048</v>
      </c>
      <c r="J1636" s="3002" t="s">
        <v>2835</v>
      </c>
      <c r="K1636" s="2253"/>
      <c r="L1636" s="2253"/>
      <c r="M1636" s="2253"/>
      <c r="N1636" s="2253"/>
      <c r="O1636" s="2253">
        <v>5</v>
      </c>
      <c r="P1636" s="2374"/>
      <c r="Q1636" s="2252">
        <v>10</v>
      </c>
      <c r="R1636" s="2253">
        <v>15</v>
      </c>
      <c r="S1636" s="2253">
        <v>20</v>
      </c>
      <c r="T1636" s="2253">
        <v>25</v>
      </c>
      <c r="U1636" s="2253">
        <v>30</v>
      </c>
      <c r="V1636" s="2253">
        <v>35</v>
      </c>
      <c r="W1636" s="2253">
        <v>40</v>
      </c>
      <c r="X1636" s="2253">
        <v>45</v>
      </c>
      <c r="Y1636" s="2253">
        <v>50</v>
      </c>
      <c r="Z1636" s="2253">
        <v>55</v>
      </c>
      <c r="AA1636" s="2253">
        <v>60</v>
      </c>
      <c r="AB1636" s="2253">
        <v>65</v>
      </c>
      <c r="AC1636" s="2253">
        <v>70</v>
      </c>
      <c r="AD1636" s="2253">
        <v>75</v>
      </c>
      <c r="AE1636" s="2253">
        <v>80</v>
      </c>
      <c r="AF1636" s="2253">
        <v>85</v>
      </c>
      <c r="AG1636" s="2253">
        <v>90</v>
      </c>
      <c r="AH1636" s="2253">
        <v>95</v>
      </c>
      <c r="AI1636" s="2254"/>
      <c r="AJ1636" s="2244"/>
    </row>
    <row r="1637" spans="1:36" s="2245" customFormat="1">
      <c r="A1637" s="2985"/>
      <c r="B1637" s="2986"/>
      <c r="C1637" s="2989" t="s">
        <v>4095</v>
      </c>
      <c r="D1637" s="2990"/>
      <c r="E1637" s="2990"/>
      <c r="F1637" s="2990"/>
      <c r="G1637" s="2991"/>
      <c r="H1637" s="3000"/>
      <c r="I1637" s="3000"/>
      <c r="J1637" s="3003"/>
      <c r="K1637" s="2255"/>
      <c r="L1637" s="2255"/>
      <c r="M1637" s="2255"/>
      <c r="N1637" s="2255"/>
      <c r="O1637" s="2255"/>
      <c r="P1637" s="2374"/>
      <c r="Q1637" s="2375"/>
      <c r="R1637" s="2255"/>
      <c r="S1637" s="2255"/>
      <c r="T1637" s="2255"/>
      <c r="U1637" s="2255"/>
      <c r="V1637" s="2255"/>
      <c r="W1637" s="2255"/>
      <c r="X1637" s="2255"/>
      <c r="Y1637" s="2255"/>
      <c r="Z1637" s="2255"/>
      <c r="AA1637" s="2255"/>
      <c r="AB1637" s="2255"/>
      <c r="AC1637" s="2255"/>
      <c r="AD1637" s="2255"/>
      <c r="AE1637" s="2255"/>
      <c r="AF1637" s="2255"/>
      <c r="AG1637" s="2255"/>
      <c r="AH1637" s="2255"/>
      <c r="AI1637" s="2373"/>
      <c r="AJ1637" s="2244"/>
    </row>
    <row r="1638" spans="1:36" s="2245" customFormat="1" ht="16.5">
      <c r="A1638" s="2985"/>
      <c r="B1638" s="2986"/>
      <c r="C1638" s="2256"/>
      <c r="D1638" s="2257"/>
      <c r="E1638" s="2257"/>
      <c r="F1638" s="2257"/>
      <c r="G1638" s="2258"/>
      <c r="H1638" s="3000"/>
      <c r="I1638" s="3000"/>
      <c r="J1638" s="3003"/>
      <c r="K1638" s="2255">
        <v>1</v>
      </c>
      <c r="L1638" s="2255">
        <v>2</v>
      </c>
      <c r="M1638" s="2255">
        <v>3</v>
      </c>
      <c r="N1638" s="2255">
        <v>4</v>
      </c>
      <c r="O1638" s="2255" t="s">
        <v>2838</v>
      </c>
      <c r="P1638" s="2374"/>
      <c r="Q1638" s="2375" t="s">
        <v>2837</v>
      </c>
      <c r="R1638" s="2255" t="s">
        <v>2837</v>
      </c>
      <c r="S1638" s="2255" t="s">
        <v>6490</v>
      </c>
      <c r="T1638" s="2255" t="s">
        <v>2838</v>
      </c>
      <c r="U1638" s="2255" t="s">
        <v>2837</v>
      </c>
      <c r="V1638" s="2255" t="s">
        <v>2837</v>
      </c>
      <c r="W1638" s="2255" t="s">
        <v>6496</v>
      </c>
      <c r="X1638" s="2255" t="s">
        <v>6496</v>
      </c>
      <c r="Y1638" s="2255" t="s">
        <v>2838</v>
      </c>
      <c r="Z1638" s="2255" t="s">
        <v>2837</v>
      </c>
      <c r="AA1638" s="2255" t="s">
        <v>2837</v>
      </c>
      <c r="AB1638" s="2255" t="s">
        <v>6490</v>
      </c>
      <c r="AC1638" s="2255" t="s">
        <v>2837</v>
      </c>
      <c r="AD1638" s="2255" t="s">
        <v>2838</v>
      </c>
      <c r="AE1638" s="2255" t="s">
        <v>2837</v>
      </c>
      <c r="AF1638" s="2255" t="s">
        <v>6497</v>
      </c>
      <c r="AG1638" s="2255" t="s">
        <v>2837</v>
      </c>
      <c r="AH1638" s="2255" t="s">
        <v>2837</v>
      </c>
      <c r="AI1638" s="2373" t="s">
        <v>6498</v>
      </c>
      <c r="AJ1638" s="2244"/>
    </row>
    <row r="1639" spans="1:36" s="2245" customFormat="1" ht="16.5">
      <c r="A1639" s="2985"/>
      <c r="B1639" s="2986"/>
      <c r="C1639" s="2256"/>
      <c r="D1639" s="2257"/>
      <c r="E1639" s="2257"/>
      <c r="F1639" s="2257"/>
      <c r="G1639" s="2258"/>
      <c r="H1639" s="3000"/>
      <c r="I1639" s="3000"/>
      <c r="J1639" s="3003"/>
      <c r="K1639" s="2255" t="s">
        <v>6499</v>
      </c>
      <c r="L1639" s="2255" t="s">
        <v>6500</v>
      </c>
      <c r="M1639" s="2255" t="s">
        <v>6501</v>
      </c>
      <c r="N1639" s="2255" t="s">
        <v>6500</v>
      </c>
      <c r="O1639" s="2255"/>
      <c r="P1639" s="2374"/>
      <c r="Q1639" s="2375"/>
      <c r="R1639" s="2255"/>
      <c r="S1639" s="2255"/>
      <c r="T1639" s="2255"/>
      <c r="U1639" s="2255"/>
      <c r="V1639" s="2255"/>
      <c r="W1639" s="2255"/>
      <c r="X1639" s="2255"/>
      <c r="Y1639" s="2255"/>
      <c r="Z1639" s="2255"/>
      <c r="AA1639" s="2255"/>
      <c r="AB1639" s="2255"/>
      <c r="AC1639" s="2255"/>
      <c r="AD1639" s="2255"/>
      <c r="AE1639" s="2255"/>
      <c r="AF1639" s="2255"/>
      <c r="AG1639" s="2255"/>
      <c r="AH1639" s="2255"/>
      <c r="AI1639" s="2373"/>
      <c r="AJ1639" s="2244"/>
    </row>
    <row r="1640" spans="1:36" s="2245" customFormat="1">
      <c r="A1640" s="2985"/>
      <c r="B1640" s="2986"/>
      <c r="C1640" s="2992"/>
      <c r="D1640" s="2993"/>
      <c r="E1640" s="2993"/>
      <c r="F1640" s="2993"/>
      <c r="G1640" s="2994"/>
      <c r="H1640" s="3000"/>
      <c r="I1640" s="3000"/>
      <c r="J1640" s="3003"/>
      <c r="K1640" s="2255"/>
      <c r="L1640" s="2255"/>
      <c r="M1640" s="2255"/>
      <c r="N1640" s="2255"/>
      <c r="O1640" s="2255">
        <v>9</v>
      </c>
      <c r="P1640" s="2374"/>
      <c r="Q1640" s="2375">
        <v>14</v>
      </c>
      <c r="R1640" s="2255">
        <v>19</v>
      </c>
      <c r="S1640" s="2255">
        <v>24</v>
      </c>
      <c r="T1640" s="2255">
        <v>29</v>
      </c>
      <c r="U1640" s="2255">
        <v>34</v>
      </c>
      <c r="V1640" s="2255">
        <v>39</v>
      </c>
      <c r="W1640" s="2255">
        <v>44</v>
      </c>
      <c r="X1640" s="2255">
        <v>49</v>
      </c>
      <c r="Y1640" s="2255">
        <v>54</v>
      </c>
      <c r="Z1640" s="2255">
        <v>59</v>
      </c>
      <c r="AA1640" s="2255">
        <v>64</v>
      </c>
      <c r="AB1640" s="2255">
        <v>69</v>
      </c>
      <c r="AC1640" s="2255">
        <v>74</v>
      </c>
      <c r="AD1640" s="2255">
        <v>79</v>
      </c>
      <c r="AE1640" s="2255">
        <v>84</v>
      </c>
      <c r="AF1640" s="2255">
        <v>89</v>
      </c>
      <c r="AG1640" s="2255">
        <v>94</v>
      </c>
      <c r="AH1640" s="2255">
        <v>99</v>
      </c>
      <c r="AI1640" s="2373"/>
      <c r="AJ1640" s="2244"/>
    </row>
    <row r="1641" spans="1:36" s="2245" customFormat="1" ht="17.25" thickBot="1">
      <c r="A1641" s="2987"/>
      <c r="B1641" s="2988"/>
      <c r="C1641" s="2259"/>
      <c r="D1641" s="2260"/>
      <c r="E1641" s="2260"/>
      <c r="F1641" s="2260"/>
      <c r="G1641" s="2261"/>
      <c r="H1641" s="3001"/>
      <c r="I1641" s="3001"/>
      <c r="J1641" s="3004"/>
      <c r="K1641" s="2262"/>
      <c r="L1641" s="2262"/>
      <c r="M1641" s="2262"/>
      <c r="N1641" s="2262"/>
      <c r="O1641" s="2262" t="s">
        <v>6501</v>
      </c>
      <c r="P1641" s="2374"/>
      <c r="Q1641" s="2261" t="s">
        <v>6499</v>
      </c>
      <c r="R1641" s="2262" t="s">
        <v>6500</v>
      </c>
      <c r="S1641" s="2262" t="s">
        <v>6500</v>
      </c>
      <c r="T1641" s="2262" t="s">
        <v>6502</v>
      </c>
      <c r="U1641" s="2262" t="s">
        <v>6500</v>
      </c>
      <c r="V1641" s="2262" t="s">
        <v>6502</v>
      </c>
      <c r="W1641" s="2262" t="s">
        <v>6501</v>
      </c>
      <c r="X1641" s="2262" t="s">
        <v>6500</v>
      </c>
      <c r="Y1641" s="2262" t="s">
        <v>6499</v>
      </c>
      <c r="Z1641" s="2262" t="s">
        <v>6500</v>
      </c>
      <c r="AA1641" s="2262" t="s">
        <v>6501</v>
      </c>
      <c r="AB1641" s="2262" t="s">
        <v>6499</v>
      </c>
      <c r="AC1641" s="2262" t="s">
        <v>6500</v>
      </c>
      <c r="AD1641" s="2262" t="s">
        <v>6502</v>
      </c>
      <c r="AE1641" s="2262" t="s">
        <v>6503</v>
      </c>
      <c r="AF1641" s="2262" t="s">
        <v>6503</v>
      </c>
      <c r="AG1641" s="2262" t="s">
        <v>6501</v>
      </c>
      <c r="AH1641" s="2262" t="s">
        <v>6500</v>
      </c>
      <c r="AI1641" s="2263"/>
      <c r="AJ1641" s="2244"/>
    </row>
    <row r="1642" spans="1:36" s="2266" customFormat="1" ht="14.25" customHeight="1">
      <c r="A1642" s="2974" t="s">
        <v>4996</v>
      </c>
      <c r="B1642" s="2974"/>
      <c r="C1642" s="2977" t="s">
        <v>4997</v>
      </c>
      <c r="D1642" s="2978"/>
      <c r="E1642" s="2978"/>
      <c r="F1642" s="2978"/>
      <c r="G1642" s="2264" t="s">
        <v>4212</v>
      </c>
      <c r="H1642" s="2268">
        <v>7</v>
      </c>
      <c r="I1642" s="2268">
        <v>0</v>
      </c>
      <c r="J1642" s="2268">
        <v>0</v>
      </c>
      <c r="K1642" s="2268">
        <v>0</v>
      </c>
      <c r="L1642" s="2268">
        <v>0</v>
      </c>
      <c r="M1642" s="2268">
        <v>0</v>
      </c>
      <c r="N1642" s="2268">
        <v>0</v>
      </c>
      <c r="O1642" s="2268">
        <v>0</v>
      </c>
      <c r="P1642" s="2268"/>
      <c r="Q1642" s="2268">
        <v>0</v>
      </c>
      <c r="R1642" s="2268">
        <v>0</v>
      </c>
      <c r="S1642" s="2268">
        <v>0</v>
      </c>
      <c r="T1642" s="2268">
        <v>0</v>
      </c>
      <c r="U1642" s="2268">
        <v>0</v>
      </c>
      <c r="V1642" s="2268">
        <v>0</v>
      </c>
      <c r="W1642" s="2268">
        <v>0</v>
      </c>
      <c r="X1642" s="2268">
        <v>0</v>
      </c>
      <c r="Y1642" s="2268">
        <v>0</v>
      </c>
      <c r="Z1642" s="2268">
        <v>1</v>
      </c>
      <c r="AA1642" s="2268">
        <v>0</v>
      </c>
      <c r="AB1642" s="2268">
        <v>0</v>
      </c>
      <c r="AC1642" s="2268">
        <v>0</v>
      </c>
      <c r="AD1642" s="2268">
        <v>0</v>
      </c>
      <c r="AE1642" s="2268">
        <v>1</v>
      </c>
      <c r="AF1642" s="2268">
        <v>3</v>
      </c>
      <c r="AG1642" s="2268">
        <v>0</v>
      </c>
      <c r="AH1642" s="2268">
        <v>2</v>
      </c>
      <c r="AI1642" s="2268">
        <v>0</v>
      </c>
    </row>
    <row r="1643" spans="1:36" s="2266" customFormat="1" ht="14.25" customHeight="1">
      <c r="A1643" s="2974"/>
      <c r="B1643" s="2974"/>
      <c r="C1643" s="2975"/>
      <c r="D1643" s="2976"/>
      <c r="E1643" s="2976"/>
      <c r="F1643" s="2976"/>
      <c r="G1643" s="2264" t="s">
        <v>4208</v>
      </c>
      <c r="H1643" s="2268">
        <v>1</v>
      </c>
      <c r="I1643" s="2268">
        <v>0</v>
      </c>
      <c r="J1643" s="2268">
        <v>0</v>
      </c>
      <c r="K1643" s="2268">
        <v>0</v>
      </c>
      <c r="L1643" s="2268">
        <v>0</v>
      </c>
      <c r="M1643" s="2268">
        <v>0</v>
      </c>
      <c r="N1643" s="2268">
        <v>0</v>
      </c>
      <c r="O1643" s="2268">
        <v>0</v>
      </c>
      <c r="P1643" s="2268"/>
      <c r="Q1643" s="2268">
        <v>0</v>
      </c>
      <c r="R1643" s="2268">
        <v>0</v>
      </c>
      <c r="S1643" s="2268">
        <v>0</v>
      </c>
      <c r="T1643" s="2268">
        <v>0</v>
      </c>
      <c r="U1643" s="2268">
        <v>0</v>
      </c>
      <c r="V1643" s="2268">
        <v>0</v>
      </c>
      <c r="W1643" s="2268">
        <v>0</v>
      </c>
      <c r="X1643" s="2268">
        <v>0</v>
      </c>
      <c r="Y1643" s="2268">
        <v>0</v>
      </c>
      <c r="Z1643" s="2268">
        <v>1</v>
      </c>
      <c r="AA1643" s="2268">
        <v>0</v>
      </c>
      <c r="AB1643" s="2268">
        <v>0</v>
      </c>
      <c r="AC1643" s="2268">
        <v>0</v>
      </c>
      <c r="AD1643" s="2268">
        <v>0</v>
      </c>
      <c r="AE1643" s="2268">
        <v>0</v>
      </c>
      <c r="AF1643" s="2268">
        <v>0</v>
      </c>
      <c r="AG1643" s="2268">
        <v>0</v>
      </c>
      <c r="AH1643" s="2268">
        <v>0</v>
      </c>
      <c r="AI1643" s="2268">
        <v>0</v>
      </c>
    </row>
    <row r="1644" spans="1:36" s="2274" customFormat="1" ht="14.25" customHeight="1">
      <c r="A1644" s="2974"/>
      <c r="B1644" s="2974"/>
      <c r="C1644" s="2976"/>
      <c r="D1644" s="2976"/>
      <c r="E1644" s="2976"/>
      <c r="F1644" s="2976"/>
      <c r="G1644" s="2264" t="s">
        <v>4209</v>
      </c>
      <c r="H1644" s="2268">
        <v>6</v>
      </c>
      <c r="I1644" s="2268">
        <v>0</v>
      </c>
      <c r="J1644" s="2268">
        <v>0</v>
      </c>
      <c r="K1644" s="2268">
        <v>0</v>
      </c>
      <c r="L1644" s="2268">
        <v>0</v>
      </c>
      <c r="M1644" s="2268">
        <v>0</v>
      </c>
      <c r="N1644" s="2268">
        <v>0</v>
      </c>
      <c r="O1644" s="2268">
        <v>0</v>
      </c>
      <c r="P1644" s="2268"/>
      <c r="Q1644" s="2268">
        <v>0</v>
      </c>
      <c r="R1644" s="2268">
        <v>0</v>
      </c>
      <c r="S1644" s="2268">
        <v>0</v>
      </c>
      <c r="T1644" s="2268">
        <v>0</v>
      </c>
      <c r="U1644" s="2268">
        <v>0</v>
      </c>
      <c r="V1644" s="2268">
        <v>0</v>
      </c>
      <c r="W1644" s="2268">
        <v>0</v>
      </c>
      <c r="X1644" s="2268">
        <v>0</v>
      </c>
      <c r="Y1644" s="2268">
        <v>0</v>
      </c>
      <c r="Z1644" s="2268">
        <v>0</v>
      </c>
      <c r="AA1644" s="2268">
        <v>0</v>
      </c>
      <c r="AB1644" s="2268">
        <v>0</v>
      </c>
      <c r="AC1644" s="2268">
        <v>0</v>
      </c>
      <c r="AD1644" s="2268">
        <v>0</v>
      </c>
      <c r="AE1644" s="2268">
        <v>1</v>
      </c>
      <c r="AF1644" s="2268">
        <v>3</v>
      </c>
      <c r="AG1644" s="2268">
        <v>0</v>
      </c>
      <c r="AH1644" s="2268">
        <v>2</v>
      </c>
      <c r="AI1644" s="2268">
        <v>0</v>
      </c>
    </row>
    <row r="1645" spans="1:36" s="2266" customFormat="1" ht="14.25" customHeight="1">
      <c r="A1645" s="2974" t="s">
        <v>4998</v>
      </c>
      <c r="B1645" s="2974"/>
      <c r="C1645" s="2977" t="s">
        <v>4999</v>
      </c>
      <c r="D1645" s="2978"/>
      <c r="E1645" s="2978"/>
      <c r="F1645" s="2978"/>
      <c r="G1645" s="2264" t="s">
        <v>4212</v>
      </c>
      <c r="H1645" s="2268">
        <v>3</v>
      </c>
      <c r="I1645" s="2268">
        <v>1</v>
      </c>
      <c r="J1645" s="2268">
        <v>0</v>
      </c>
      <c r="K1645" s="2268">
        <v>0</v>
      </c>
      <c r="L1645" s="2268">
        <v>0</v>
      </c>
      <c r="M1645" s="2268">
        <v>0</v>
      </c>
      <c r="N1645" s="2268">
        <v>0</v>
      </c>
      <c r="O1645" s="2268">
        <v>1</v>
      </c>
      <c r="P1645" s="2268"/>
      <c r="Q1645" s="2268">
        <v>0</v>
      </c>
      <c r="R1645" s="2268">
        <v>0</v>
      </c>
      <c r="S1645" s="2268">
        <v>0</v>
      </c>
      <c r="T1645" s="2268">
        <v>0</v>
      </c>
      <c r="U1645" s="2268">
        <v>0</v>
      </c>
      <c r="V1645" s="2268">
        <v>0</v>
      </c>
      <c r="W1645" s="2268">
        <v>0</v>
      </c>
      <c r="X1645" s="2268">
        <v>0</v>
      </c>
      <c r="Y1645" s="2268">
        <v>0</v>
      </c>
      <c r="Z1645" s="2268">
        <v>0</v>
      </c>
      <c r="AA1645" s="2268">
        <v>0</v>
      </c>
      <c r="AB1645" s="2268">
        <v>0</v>
      </c>
      <c r="AC1645" s="2268">
        <v>1</v>
      </c>
      <c r="AD1645" s="2268">
        <v>0</v>
      </c>
      <c r="AE1645" s="2268">
        <v>0</v>
      </c>
      <c r="AF1645" s="2268">
        <v>0</v>
      </c>
      <c r="AG1645" s="2268">
        <v>0</v>
      </c>
      <c r="AH1645" s="2268">
        <v>0</v>
      </c>
      <c r="AI1645" s="2268">
        <v>0</v>
      </c>
    </row>
    <row r="1646" spans="1:36" s="2266" customFormat="1" ht="14.25" customHeight="1">
      <c r="A1646" s="2974"/>
      <c r="B1646" s="2974"/>
      <c r="C1646" s="2975"/>
      <c r="D1646" s="2976"/>
      <c r="E1646" s="2976"/>
      <c r="F1646" s="2976"/>
      <c r="G1646" s="2264" t="s">
        <v>4208</v>
      </c>
      <c r="H1646" s="2268">
        <v>3</v>
      </c>
      <c r="I1646" s="2268">
        <v>1</v>
      </c>
      <c r="J1646" s="2268">
        <v>0</v>
      </c>
      <c r="K1646" s="2268">
        <v>0</v>
      </c>
      <c r="L1646" s="2268">
        <v>0</v>
      </c>
      <c r="M1646" s="2268">
        <v>0</v>
      </c>
      <c r="N1646" s="2268">
        <v>0</v>
      </c>
      <c r="O1646" s="2268">
        <v>1</v>
      </c>
      <c r="P1646" s="2268"/>
      <c r="Q1646" s="2268">
        <v>0</v>
      </c>
      <c r="R1646" s="2268">
        <v>0</v>
      </c>
      <c r="S1646" s="2268">
        <v>0</v>
      </c>
      <c r="T1646" s="2268">
        <v>0</v>
      </c>
      <c r="U1646" s="2268">
        <v>0</v>
      </c>
      <c r="V1646" s="2268">
        <v>0</v>
      </c>
      <c r="W1646" s="2268">
        <v>0</v>
      </c>
      <c r="X1646" s="2268">
        <v>0</v>
      </c>
      <c r="Y1646" s="2268">
        <v>0</v>
      </c>
      <c r="Z1646" s="2268">
        <v>0</v>
      </c>
      <c r="AA1646" s="2268">
        <v>0</v>
      </c>
      <c r="AB1646" s="2268">
        <v>0</v>
      </c>
      <c r="AC1646" s="2268">
        <v>1</v>
      </c>
      <c r="AD1646" s="2268">
        <v>0</v>
      </c>
      <c r="AE1646" s="2268">
        <v>0</v>
      </c>
      <c r="AF1646" s="2268">
        <v>0</v>
      </c>
      <c r="AG1646" s="2268">
        <v>0</v>
      </c>
      <c r="AH1646" s="2268">
        <v>0</v>
      </c>
      <c r="AI1646" s="2268">
        <v>0</v>
      </c>
    </row>
    <row r="1647" spans="1:36" s="2266" customFormat="1" ht="14.25" customHeight="1">
      <c r="A1647" s="2974"/>
      <c r="B1647" s="2974"/>
      <c r="C1647" s="2976"/>
      <c r="D1647" s="2976"/>
      <c r="E1647" s="2976"/>
      <c r="F1647" s="2976"/>
      <c r="G1647" s="2264" t="s">
        <v>4209</v>
      </c>
      <c r="H1647" s="2268">
        <v>0</v>
      </c>
      <c r="I1647" s="2268">
        <v>0</v>
      </c>
      <c r="J1647" s="2268">
        <v>0</v>
      </c>
      <c r="K1647" s="2268">
        <v>0</v>
      </c>
      <c r="L1647" s="2268">
        <v>0</v>
      </c>
      <c r="M1647" s="2268">
        <v>0</v>
      </c>
      <c r="N1647" s="2268">
        <v>0</v>
      </c>
      <c r="O1647" s="2268">
        <v>0</v>
      </c>
      <c r="P1647" s="2268"/>
      <c r="Q1647" s="2268">
        <v>0</v>
      </c>
      <c r="R1647" s="2268">
        <v>0</v>
      </c>
      <c r="S1647" s="2268">
        <v>0</v>
      </c>
      <c r="T1647" s="2268">
        <v>0</v>
      </c>
      <c r="U1647" s="2268">
        <v>0</v>
      </c>
      <c r="V1647" s="2268">
        <v>0</v>
      </c>
      <c r="W1647" s="2268">
        <v>0</v>
      </c>
      <c r="X1647" s="2268">
        <v>0</v>
      </c>
      <c r="Y1647" s="2268">
        <v>0</v>
      </c>
      <c r="Z1647" s="2268">
        <v>0</v>
      </c>
      <c r="AA1647" s="2268">
        <v>0</v>
      </c>
      <c r="AB1647" s="2268">
        <v>0</v>
      </c>
      <c r="AC1647" s="2268">
        <v>0</v>
      </c>
      <c r="AD1647" s="2268">
        <v>0</v>
      </c>
      <c r="AE1647" s="2268">
        <v>0</v>
      </c>
      <c r="AF1647" s="2268">
        <v>0</v>
      </c>
      <c r="AG1647" s="2268">
        <v>0</v>
      </c>
      <c r="AH1647" s="2268">
        <v>0</v>
      </c>
      <c r="AI1647" s="2268">
        <v>0</v>
      </c>
    </row>
    <row r="1648" spans="1:36" s="2266" customFormat="1" ht="14.25" customHeight="1">
      <c r="A1648" s="2974" t="s">
        <v>5000</v>
      </c>
      <c r="B1648" s="2974"/>
      <c r="C1648" s="2977" t="s">
        <v>5001</v>
      </c>
      <c r="D1648" s="2977"/>
      <c r="E1648" s="2977"/>
      <c r="F1648" s="2977"/>
      <c r="G1648" s="2264" t="s">
        <v>4212</v>
      </c>
      <c r="H1648" s="2268">
        <v>13</v>
      </c>
      <c r="I1648" s="2268">
        <v>0</v>
      </c>
      <c r="J1648" s="2268">
        <v>0</v>
      </c>
      <c r="K1648" s="2268">
        <v>1</v>
      </c>
      <c r="L1648" s="2268">
        <v>0</v>
      </c>
      <c r="M1648" s="2268">
        <v>0</v>
      </c>
      <c r="N1648" s="2268">
        <v>0</v>
      </c>
      <c r="O1648" s="2268">
        <v>0</v>
      </c>
      <c r="P1648" s="2268"/>
      <c r="Q1648" s="2268">
        <v>0</v>
      </c>
      <c r="R1648" s="2268">
        <v>0</v>
      </c>
      <c r="S1648" s="2268">
        <v>0</v>
      </c>
      <c r="T1648" s="2268">
        <v>0</v>
      </c>
      <c r="U1648" s="2268">
        <v>1</v>
      </c>
      <c r="V1648" s="2268">
        <v>0</v>
      </c>
      <c r="W1648" s="2268">
        <v>0</v>
      </c>
      <c r="X1648" s="2268">
        <v>0</v>
      </c>
      <c r="Y1648" s="2268">
        <v>0</v>
      </c>
      <c r="Z1648" s="2268">
        <v>0</v>
      </c>
      <c r="AA1648" s="2268">
        <v>0</v>
      </c>
      <c r="AB1648" s="2268">
        <v>0</v>
      </c>
      <c r="AC1648" s="2268">
        <v>0</v>
      </c>
      <c r="AD1648" s="2268">
        <v>4</v>
      </c>
      <c r="AE1648" s="2268">
        <v>2</v>
      </c>
      <c r="AF1648" s="2268">
        <v>3</v>
      </c>
      <c r="AG1648" s="2268">
        <v>1</v>
      </c>
      <c r="AH1648" s="2268">
        <v>1</v>
      </c>
      <c r="AI1648" s="2268">
        <v>0</v>
      </c>
    </row>
    <row r="1649" spans="1:35" s="2266" customFormat="1" ht="14.25" customHeight="1">
      <c r="A1649" s="2974"/>
      <c r="B1649" s="2974"/>
      <c r="C1649" s="2975"/>
      <c r="D1649" s="2976"/>
      <c r="E1649" s="2976"/>
      <c r="F1649" s="2976"/>
      <c r="G1649" s="2264" t="s">
        <v>4208</v>
      </c>
      <c r="H1649" s="2268">
        <v>9</v>
      </c>
      <c r="I1649" s="2268">
        <v>0</v>
      </c>
      <c r="J1649" s="2268">
        <v>0</v>
      </c>
      <c r="K1649" s="2268">
        <v>1</v>
      </c>
      <c r="L1649" s="2268">
        <v>0</v>
      </c>
      <c r="M1649" s="2268">
        <v>0</v>
      </c>
      <c r="N1649" s="2268">
        <v>0</v>
      </c>
      <c r="O1649" s="2268">
        <v>0</v>
      </c>
      <c r="P1649" s="2268"/>
      <c r="Q1649" s="2268">
        <v>0</v>
      </c>
      <c r="R1649" s="2268">
        <v>0</v>
      </c>
      <c r="S1649" s="2268">
        <v>0</v>
      </c>
      <c r="T1649" s="2268">
        <v>0</v>
      </c>
      <c r="U1649" s="2268">
        <v>0</v>
      </c>
      <c r="V1649" s="2268">
        <v>0</v>
      </c>
      <c r="W1649" s="2268">
        <v>0</v>
      </c>
      <c r="X1649" s="2268">
        <v>0</v>
      </c>
      <c r="Y1649" s="2268">
        <v>0</v>
      </c>
      <c r="Z1649" s="2268">
        <v>0</v>
      </c>
      <c r="AA1649" s="2268">
        <v>0</v>
      </c>
      <c r="AB1649" s="2268">
        <v>0</v>
      </c>
      <c r="AC1649" s="2268">
        <v>0</v>
      </c>
      <c r="AD1649" s="2268">
        <v>1</v>
      </c>
      <c r="AE1649" s="2268">
        <v>2</v>
      </c>
      <c r="AF1649" s="2268">
        <v>3</v>
      </c>
      <c r="AG1649" s="2268">
        <v>1</v>
      </c>
      <c r="AH1649" s="2268">
        <v>1</v>
      </c>
      <c r="AI1649" s="2268">
        <v>0</v>
      </c>
    </row>
    <row r="1650" spans="1:35" s="2266" customFormat="1" ht="14.25" customHeight="1">
      <c r="A1650" s="2974"/>
      <c r="B1650" s="2974"/>
      <c r="C1650" s="2976"/>
      <c r="D1650" s="2976"/>
      <c r="E1650" s="2976"/>
      <c r="F1650" s="2976"/>
      <c r="G1650" s="2264" t="s">
        <v>4209</v>
      </c>
      <c r="H1650" s="2268">
        <v>4</v>
      </c>
      <c r="I1650" s="2268">
        <v>0</v>
      </c>
      <c r="J1650" s="2268">
        <v>0</v>
      </c>
      <c r="K1650" s="2268">
        <v>0</v>
      </c>
      <c r="L1650" s="2268">
        <v>0</v>
      </c>
      <c r="M1650" s="2268">
        <v>0</v>
      </c>
      <c r="N1650" s="2268">
        <v>0</v>
      </c>
      <c r="O1650" s="2268">
        <v>0</v>
      </c>
      <c r="P1650" s="2268"/>
      <c r="Q1650" s="2268">
        <v>0</v>
      </c>
      <c r="R1650" s="2268">
        <v>0</v>
      </c>
      <c r="S1650" s="2268">
        <v>0</v>
      </c>
      <c r="T1650" s="2268">
        <v>0</v>
      </c>
      <c r="U1650" s="2268">
        <v>1</v>
      </c>
      <c r="V1650" s="2268">
        <v>0</v>
      </c>
      <c r="W1650" s="2268">
        <v>0</v>
      </c>
      <c r="X1650" s="2268">
        <v>0</v>
      </c>
      <c r="Y1650" s="2268">
        <v>0</v>
      </c>
      <c r="Z1650" s="2268">
        <v>0</v>
      </c>
      <c r="AA1650" s="2268">
        <v>0</v>
      </c>
      <c r="AB1650" s="2268">
        <v>0</v>
      </c>
      <c r="AC1650" s="2268">
        <v>0</v>
      </c>
      <c r="AD1650" s="2268">
        <v>3</v>
      </c>
      <c r="AE1650" s="2268">
        <v>0</v>
      </c>
      <c r="AF1650" s="2268">
        <v>0</v>
      </c>
      <c r="AG1650" s="2268">
        <v>0</v>
      </c>
      <c r="AH1650" s="2268">
        <v>0</v>
      </c>
      <c r="AI1650" s="2268">
        <v>0</v>
      </c>
    </row>
    <row r="1651" spans="1:35" s="2266" customFormat="1" ht="14.25" customHeight="1">
      <c r="A1651" s="2974" t="s">
        <v>5002</v>
      </c>
      <c r="B1651" s="2974"/>
      <c r="C1651" s="2977" t="s">
        <v>5003</v>
      </c>
      <c r="D1651" s="2978"/>
      <c r="E1651" s="2978"/>
      <c r="F1651" s="2978"/>
      <c r="G1651" s="2264" t="s">
        <v>4212</v>
      </c>
      <c r="H1651" s="2267">
        <v>56</v>
      </c>
      <c r="I1651" s="2268">
        <v>0</v>
      </c>
      <c r="J1651" s="2268">
        <v>1</v>
      </c>
      <c r="K1651" s="2268">
        <v>0</v>
      </c>
      <c r="L1651" s="2268">
        <v>0</v>
      </c>
      <c r="M1651" s="2268">
        <v>0</v>
      </c>
      <c r="N1651" s="2268">
        <v>0</v>
      </c>
      <c r="O1651" s="2268">
        <v>0</v>
      </c>
      <c r="P1651" s="2268"/>
      <c r="Q1651" s="2268">
        <v>0</v>
      </c>
      <c r="R1651" s="2268">
        <v>1</v>
      </c>
      <c r="S1651" s="2268">
        <v>0</v>
      </c>
      <c r="T1651" s="2268">
        <v>0</v>
      </c>
      <c r="U1651" s="2268">
        <v>1</v>
      </c>
      <c r="V1651" s="2268">
        <v>0</v>
      </c>
      <c r="W1651" s="2268">
        <v>1</v>
      </c>
      <c r="X1651" s="2268">
        <v>0</v>
      </c>
      <c r="Y1651" s="2268">
        <v>3</v>
      </c>
      <c r="Z1651" s="2268">
        <v>2</v>
      </c>
      <c r="AA1651" s="2268">
        <v>1</v>
      </c>
      <c r="AB1651" s="2268">
        <v>1</v>
      </c>
      <c r="AC1651" s="2268">
        <v>6</v>
      </c>
      <c r="AD1651" s="2268">
        <v>13</v>
      </c>
      <c r="AE1651" s="2268">
        <v>11</v>
      </c>
      <c r="AF1651" s="2268">
        <v>8</v>
      </c>
      <c r="AG1651" s="2268">
        <v>5</v>
      </c>
      <c r="AH1651" s="2268">
        <v>2</v>
      </c>
      <c r="AI1651" s="2268">
        <v>0</v>
      </c>
    </row>
    <row r="1652" spans="1:35" s="2266" customFormat="1" ht="14.25" customHeight="1">
      <c r="A1652" s="2974"/>
      <c r="B1652" s="2974"/>
      <c r="C1652" s="2975"/>
      <c r="D1652" s="2976"/>
      <c r="E1652" s="2976"/>
      <c r="F1652" s="2976"/>
      <c r="G1652" s="2264" t="s">
        <v>4208</v>
      </c>
      <c r="H1652" s="2267">
        <v>25</v>
      </c>
      <c r="I1652" s="2268">
        <v>0</v>
      </c>
      <c r="J1652" s="2268">
        <v>1</v>
      </c>
      <c r="K1652" s="2268">
        <v>0</v>
      </c>
      <c r="L1652" s="2268">
        <v>0</v>
      </c>
      <c r="M1652" s="2268">
        <v>0</v>
      </c>
      <c r="N1652" s="2268">
        <v>0</v>
      </c>
      <c r="O1652" s="2268">
        <v>0</v>
      </c>
      <c r="P1652" s="2268"/>
      <c r="Q1652" s="2268">
        <v>0</v>
      </c>
      <c r="R1652" s="2268">
        <v>1</v>
      </c>
      <c r="S1652" s="2268">
        <v>0</v>
      </c>
      <c r="T1652" s="2268">
        <v>0</v>
      </c>
      <c r="U1652" s="2268">
        <v>0</v>
      </c>
      <c r="V1652" s="2268">
        <v>0</v>
      </c>
      <c r="W1652" s="2268">
        <v>1</v>
      </c>
      <c r="X1652" s="2268">
        <v>0</v>
      </c>
      <c r="Y1652" s="2268">
        <v>1</v>
      </c>
      <c r="Z1652" s="2268">
        <v>0</v>
      </c>
      <c r="AA1652" s="2268">
        <v>0</v>
      </c>
      <c r="AB1652" s="2268">
        <v>1</v>
      </c>
      <c r="AC1652" s="2268">
        <v>3</v>
      </c>
      <c r="AD1652" s="2268">
        <v>6</v>
      </c>
      <c r="AE1652" s="2268">
        <v>6</v>
      </c>
      <c r="AF1652" s="2268">
        <v>2</v>
      </c>
      <c r="AG1652" s="2268">
        <v>1</v>
      </c>
      <c r="AH1652" s="2268">
        <v>2</v>
      </c>
      <c r="AI1652" s="2268">
        <v>0</v>
      </c>
    </row>
    <row r="1653" spans="1:35" s="2266" customFormat="1" ht="14.25" customHeight="1">
      <c r="A1653" s="2974"/>
      <c r="B1653" s="2974"/>
      <c r="C1653" s="2976"/>
      <c r="D1653" s="2976"/>
      <c r="E1653" s="2976"/>
      <c r="F1653" s="2976"/>
      <c r="G1653" s="2264" t="s">
        <v>4209</v>
      </c>
      <c r="H1653" s="2267">
        <v>31</v>
      </c>
      <c r="I1653" s="2268">
        <v>0</v>
      </c>
      <c r="J1653" s="2268">
        <v>0</v>
      </c>
      <c r="K1653" s="2268">
        <v>0</v>
      </c>
      <c r="L1653" s="2268">
        <v>0</v>
      </c>
      <c r="M1653" s="2268">
        <v>0</v>
      </c>
      <c r="N1653" s="2268">
        <v>0</v>
      </c>
      <c r="O1653" s="2268">
        <v>0</v>
      </c>
      <c r="P1653" s="2268"/>
      <c r="Q1653" s="2268">
        <v>0</v>
      </c>
      <c r="R1653" s="2268">
        <v>0</v>
      </c>
      <c r="S1653" s="2268">
        <v>0</v>
      </c>
      <c r="T1653" s="2268">
        <v>0</v>
      </c>
      <c r="U1653" s="2268">
        <v>1</v>
      </c>
      <c r="V1653" s="2268">
        <v>0</v>
      </c>
      <c r="W1653" s="2268">
        <v>0</v>
      </c>
      <c r="X1653" s="2268">
        <v>0</v>
      </c>
      <c r="Y1653" s="2268">
        <v>2</v>
      </c>
      <c r="Z1653" s="2268">
        <v>2</v>
      </c>
      <c r="AA1653" s="2268">
        <v>1</v>
      </c>
      <c r="AB1653" s="2268">
        <v>0</v>
      </c>
      <c r="AC1653" s="2268">
        <v>3</v>
      </c>
      <c r="AD1653" s="2268">
        <v>7</v>
      </c>
      <c r="AE1653" s="2268">
        <v>5</v>
      </c>
      <c r="AF1653" s="2268">
        <v>6</v>
      </c>
      <c r="AG1653" s="2268">
        <v>4</v>
      </c>
      <c r="AH1653" s="2268">
        <v>0</v>
      </c>
      <c r="AI1653" s="2268">
        <v>0</v>
      </c>
    </row>
    <row r="1654" spans="1:35" s="2266" customFormat="1" ht="14.25" customHeight="1">
      <c r="A1654" s="2974" t="s">
        <v>5004</v>
      </c>
      <c r="B1654" s="2974"/>
      <c r="C1654" s="2977" t="s">
        <v>5005</v>
      </c>
      <c r="D1654" s="2978"/>
      <c r="E1654" s="2978"/>
      <c r="F1654" s="2978"/>
      <c r="G1654" s="2264" t="s">
        <v>4212</v>
      </c>
      <c r="H1654" s="2268">
        <v>2</v>
      </c>
      <c r="I1654" s="2268">
        <v>0</v>
      </c>
      <c r="J1654" s="2268">
        <v>0</v>
      </c>
      <c r="K1654" s="2268">
        <v>0</v>
      </c>
      <c r="L1654" s="2268">
        <v>0</v>
      </c>
      <c r="M1654" s="2268">
        <v>0</v>
      </c>
      <c r="N1654" s="2268">
        <v>0</v>
      </c>
      <c r="O1654" s="2268">
        <v>0</v>
      </c>
      <c r="P1654" s="2268"/>
      <c r="Q1654" s="2268">
        <v>0</v>
      </c>
      <c r="R1654" s="2268">
        <v>0</v>
      </c>
      <c r="S1654" s="2268">
        <v>0</v>
      </c>
      <c r="T1654" s="2268">
        <v>0</v>
      </c>
      <c r="U1654" s="2268">
        <v>0</v>
      </c>
      <c r="V1654" s="2268">
        <v>0</v>
      </c>
      <c r="W1654" s="2268">
        <v>1</v>
      </c>
      <c r="X1654" s="2268">
        <v>0</v>
      </c>
      <c r="Y1654" s="2268">
        <v>0</v>
      </c>
      <c r="Z1654" s="2268">
        <v>0</v>
      </c>
      <c r="AA1654" s="2268">
        <v>0</v>
      </c>
      <c r="AB1654" s="2268">
        <v>0</v>
      </c>
      <c r="AC1654" s="2268">
        <v>0</v>
      </c>
      <c r="AD1654" s="2268">
        <v>1</v>
      </c>
      <c r="AE1654" s="2268">
        <v>0</v>
      </c>
      <c r="AF1654" s="2268">
        <v>0</v>
      </c>
      <c r="AG1654" s="2268">
        <v>0</v>
      </c>
      <c r="AH1654" s="2268">
        <v>0</v>
      </c>
      <c r="AI1654" s="2268">
        <v>0</v>
      </c>
    </row>
    <row r="1655" spans="1:35" s="2266" customFormat="1" ht="14.25" customHeight="1">
      <c r="A1655" s="2974"/>
      <c r="B1655" s="2974"/>
      <c r="C1655" s="2975"/>
      <c r="D1655" s="2976"/>
      <c r="E1655" s="2976"/>
      <c r="F1655" s="2976"/>
      <c r="G1655" s="2264" t="s">
        <v>4208</v>
      </c>
      <c r="H1655" s="2268">
        <v>1</v>
      </c>
      <c r="I1655" s="2268">
        <v>0</v>
      </c>
      <c r="J1655" s="2268">
        <v>0</v>
      </c>
      <c r="K1655" s="2268">
        <v>0</v>
      </c>
      <c r="L1655" s="2268">
        <v>0</v>
      </c>
      <c r="M1655" s="2268">
        <v>0</v>
      </c>
      <c r="N1655" s="2268">
        <v>0</v>
      </c>
      <c r="O1655" s="2268">
        <v>0</v>
      </c>
      <c r="P1655" s="2268"/>
      <c r="Q1655" s="2268">
        <v>0</v>
      </c>
      <c r="R1655" s="2268">
        <v>0</v>
      </c>
      <c r="S1655" s="2268">
        <v>0</v>
      </c>
      <c r="T1655" s="2268">
        <v>0</v>
      </c>
      <c r="U1655" s="2268">
        <v>0</v>
      </c>
      <c r="V1655" s="2268">
        <v>0</v>
      </c>
      <c r="W1655" s="2268">
        <v>1</v>
      </c>
      <c r="X1655" s="2268">
        <v>0</v>
      </c>
      <c r="Y1655" s="2268">
        <v>0</v>
      </c>
      <c r="Z1655" s="2268">
        <v>0</v>
      </c>
      <c r="AA1655" s="2268">
        <v>0</v>
      </c>
      <c r="AB1655" s="2268">
        <v>0</v>
      </c>
      <c r="AC1655" s="2268">
        <v>0</v>
      </c>
      <c r="AD1655" s="2268">
        <v>0</v>
      </c>
      <c r="AE1655" s="2268">
        <v>0</v>
      </c>
      <c r="AF1655" s="2268">
        <v>0</v>
      </c>
      <c r="AG1655" s="2268">
        <v>0</v>
      </c>
      <c r="AH1655" s="2268">
        <v>0</v>
      </c>
      <c r="AI1655" s="2268">
        <v>0</v>
      </c>
    </row>
    <row r="1656" spans="1:35" s="2266" customFormat="1" ht="14.25" customHeight="1">
      <c r="A1656" s="2974"/>
      <c r="B1656" s="2974"/>
      <c r="C1656" s="2976"/>
      <c r="D1656" s="2976"/>
      <c r="E1656" s="2976"/>
      <c r="F1656" s="2976"/>
      <c r="G1656" s="2264" t="s">
        <v>4209</v>
      </c>
      <c r="H1656" s="2268">
        <v>1</v>
      </c>
      <c r="I1656" s="2268">
        <v>0</v>
      </c>
      <c r="J1656" s="2268">
        <v>0</v>
      </c>
      <c r="K1656" s="2268">
        <v>0</v>
      </c>
      <c r="L1656" s="2268">
        <v>0</v>
      </c>
      <c r="M1656" s="2268">
        <v>0</v>
      </c>
      <c r="N1656" s="2268">
        <v>0</v>
      </c>
      <c r="O1656" s="2268">
        <v>0</v>
      </c>
      <c r="P1656" s="2268"/>
      <c r="Q1656" s="2268">
        <v>0</v>
      </c>
      <c r="R1656" s="2268">
        <v>0</v>
      </c>
      <c r="S1656" s="2268">
        <v>0</v>
      </c>
      <c r="T1656" s="2268">
        <v>0</v>
      </c>
      <c r="U1656" s="2268">
        <v>0</v>
      </c>
      <c r="V1656" s="2268">
        <v>0</v>
      </c>
      <c r="W1656" s="2268">
        <v>0</v>
      </c>
      <c r="X1656" s="2268">
        <v>0</v>
      </c>
      <c r="Y1656" s="2268">
        <v>0</v>
      </c>
      <c r="Z1656" s="2268">
        <v>0</v>
      </c>
      <c r="AA1656" s="2268">
        <v>0</v>
      </c>
      <c r="AB1656" s="2268">
        <v>0</v>
      </c>
      <c r="AC1656" s="2268">
        <v>0</v>
      </c>
      <c r="AD1656" s="2268">
        <v>1</v>
      </c>
      <c r="AE1656" s="2268">
        <v>0</v>
      </c>
      <c r="AF1656" s="2268">
        <v>0</v>
      </c>
      <c r="AG1656" s="2268">
        <v>0</v>
      </c>
      <c r="AH1656" s="2268">
        <v>0</v>
      </c>
      <c r="AI1656" s="2268">
        <v>0</v>
      </c>
    </row>
    <row r="1657" spans="1:35" s="2266" customFormat="1" ht="14.25" customHeight="1">
      <c r="A1657" s="2974" t="s">
        <v>5006</v>
      </c>
      <c r="B1657" s="2974"/>
      <c r="C1657" s="2977" t="s">
        <v>5007</v>
      </c>
      <c r="D1657" s="2978"/>
      <c r="E1657" s="2978"/>
      <c r="F1657" s="2978"/>
      <c r="G1657" s="2264" t="s">
        <v>4212</v>
      </c>
      <c r="H1657" s="2268">
        <v>7</v>
      </c>
      <c r="I1657" s="2268">
        <v>0</v>
      </c>
      <c r="J1657" s="2268">
        <v>0</v>
      </c>
      <c r="K1657" s="2268">
        <v>0</v>
      </c>
      <c r="L1657" s="2268">
        <v>0</v>
      </c>
      <c r="M1657" s="2268">
        <v>0</v>
      </c>
      <c r="N1657" s="2268">
        <v>0</v>
      </c>
      <c r="O1657" s="2268">
        <v>0</v>
      </c>
      <c r="P1657" s="2268"/>
      <c r="Q1657" s="2268">
        <v>0</v>
      </c>
      <c r="R1657" s="2268">
        <v>0</v>
      </c>
      <c r="S1657" s="2268">
        <v>0</v>
      </c>
      <c r="T1657" s="2268">
        <v>0</v>
      </c>
      <c r="U1657" s="2268">
        <v>0</v>
      </c>
      <c r="V1657" s="2268">
        <v>0</v>
      </c>
      <c r="W1657" s="2268">
        <v>0</v>
      </c>
      <c r="X1657" s="2268">
        <v>0</v>
      </c>
      <c r="Y1657" s="2268">
        <v>2</v>
      </c>
      <c r="Z1657" s="2268">
        <v>2</v>
      </c>
      <c r="AA1657" s="2268">
        <v>0</v>
      </c>
      <c r="AB1657" s="2268">
        <v>1</v>
      </c>
      <c r="AC1657" s="2268">
        <v>0</v>
      </c>
      <c r="AD1657" s="2268">
        <v>2</v>
      </c>
      <c r="AE1657" s="2268">
        <v>0</v>
      </c>
      <c r="AF1657" s="2268">
        <v>0</v>
      </c>
      <c r="AG1657" s="2268">
        <v>0</v>
      </c>
      <c r="AH1657" s="2268">
        <v>0</v>
      </c>
      <c r="AI1657" s="2268">
        <v>0</v>
      </c>
    </row>
    <row r="1658" spans="1:35" s="2266" customFormat="1" ht="14.25" customHeight="1">
      <c r="A1658" s="2974"/>
      <c r="B1658" s="2974"/>
      <c r="C1658" s="2975"/>
      <c r="D1658" s="2976"/>
      <c r="E1658" s="2976"/>
      <c r="F1658" s="2976"/>
      <c r="G1658" s="2264" t="s">
        <v>4208</v>
      </c>
      <c r="H1658" s="2268">
        <v>2</v>
      </c>
      <c r="I1658" s="2268">
        <v>0</v>
      </c>
      <c r="J1658" s="2268">
        <v>0</v>
      </c>
      <c r="K1658" s="2268">
        <v>0</v>
      </c>
      <c r="L1658" s="2268">
        <v>0</v>
      </c>
      <c r="M1658" s="2268">
        <v>0</v>
      </c>
      <c r="N1658" s="2268">
        <v>0</v>
      </c>
      <c r="O1658" s="2268">
        <v>0</v>
      </c>
      <c r="P1658" s="2268"/>
      <c r="Q1658" s="2268">
        <v>0</v>
      </c>
      <c r="R1658" s="2268">
        <v>0</v>
      </c>
      <c r="S1658" s="2268">
        <v>0</v>
      </c>
      <c r="T1658" s="2268">
        <v>0</v>
      </c>
      <c r="U1658" s="2268">
        <v>0</v>
      </c>
      <c r="V1658" s="2268">
        <v>0</v>
      </c>
      <c r="W1658" s="2268">
        <v>0</v>
      </c>
      <c r="X1658" s="2268">
        <v>0</v>
      </c>
      <c r="Y1658" s="2268">
        <v>0</v>
      </c>
      <c r="Z1658" s="2268">
        <v>0</v>
      </c>
      <c r="AA1658" s="2268">
        <v>0</v>
      </c>
      <c r="AB1658" s="2268">
        <v>1</v>
      </c>
      <c r="AC1658" s="2268">
        <v>0</v>
      </c>
      <c r="AD1658" s="2268">
        <v>1</v>
      </c>
      <c r="AE1658" s="2268">
        <v>0</v>
      </c>
      <c r="AF1658" s="2268">
        <v>0</v>
      </c>
      <c r="AG1658" s="2268">
        <v>0</v>
      </c>
      <c r="AH1658" s="2268">
        <v>0</v>
      </c>
      <c r="AI1658" s="2268">
        <v>0</v>
      </c>
    </row>
    <row r="1659" spans="1:35" s="2266" customFormat="1" ht="14.25" customHeight="1">
      <c r="A1659" s="2974"/>
      <c r="B1659" s="2974"/>
      <c r="C1659" s="2976"/>
      <c r="D1659" s="2976"/>
      <c r="E1659" s="2976"/>
      <c r="F1659" s="2976"/>
      <c r="G1659" s="2264" t="s">
        <v>4209</v>
      </c>
      <c r="H1659" s="2268">
        <v>5</v>
      </c>
      <c r="I1659" s="2268">
        <v>0</v>
      </c>
      <c r="J1659" s="2268">
        <v>0</v>
      </c>
      <c r="K1659" s="2268">
        <v>0</v>
      </c>
      <c r="L1659" s="2268">
        <v>0</v>
      </c>
      <c r="M1659" s="2268">
        <v>0</v>
      </c>
      <c r="N1659" s="2268">
        <v>0</v>
      </c>
      <c r="O1659" s="2268">
        <v>0</v>
      </c>
      <c r="P1659" s="2268"/>
      <c r="Q1659" s="2268">
        <v>0</v>
      </c>
      <c r="R1659" s="2268">
        <v>0</v>
      </c>
      <c r="S1659" s="2268">
        <v>0</v>
      </c>
      <c r="T1659" s="2268">
        <v>0</v>
      </c>
      <c r="U1659" s="2268">
        <v>0</v>
      </c>
      <c r="V1659" s="2268">
        <v>0</v>
      </c>
      <c r="W1659" s="2268">
        <v>0</v>
      </c>
      <c r="X1659" s="2268">
        <v>0</v>
      </c>
      <c r="Y1659" s="2268">
        <v>2</v>
      </c>
      <c r="Z1659" s="2268">
        <v>2</v>
      </c>
      <c r="AA1659" s="2268">
        <v>0</v>
      </c>
      <c r="AB1659" s="2268">
        <v>0</v>
      </c>
      <c r="AC1659" s="2268">
        <v>0</v>
      </c>
      <c r="AD1659" s="2268">
        <v>1</v>
      </c>
      <c r="AE1659" s="2268">
        <v>0</v>
      </c>
      <c r="AF1659" s="2268">
        <v>0</v>
      </c>
      <c r="AG1659" s="2268">
        <v>0</v>
      </c>
      <c r="AH1659" s="2268">
        <v>0</v>
      </c>
      <c r="AI1659" s="2268">
        <v>0</v>
      </c>
    </row>
    <row r="1660" spans="1:35" s="2266" customFormat="1" ht="14.25" customHeight="1">
      <c r="A1660" s="2974" t="s">
        <v>5008</v>
      </c>
      <c r="B1660" s="2974"/>
      <c r="C1660" s="2977" t="s">
        <v>5009</v>
      </c>
      <c r="D1660" s="2978"/>
      <c r="E1660" s="2978"/>
      <c r="F1660" s="2978"/>
      <c r="G1660" s="2264" t="s">
        <v>4212</v>
      </c>
      <c r="H1660" s="2267">
        <v>1</v>
      </c>
      <c r="I1660" s="2268">
        <v>0</v>
      </c>
      <c r="J1660" s="2268">
        <v>0</v>
      </c>
      <c r="K1660" s="2268">
        <v>0</v>
      </c>
      <c r="L1660" s="2268">
        <v>0</v>
      </c>
      <c r="M1660" s="2268">
        <v>0</v>
      </c>
      <c r="N1660" s="2268">
        <v>0</v>
      </c>
      <c r="O1660" s="2268">
        <v>0</v>
      </c>
      <c r="P1660" s="2268"/>
      <c r="Q1660" s="2268">
        <v>0</v>
      </c>
      <c r="R1660" s="2268">
        <v>0</v>
      </c>
      <c r="S1660" s="2268">
        <v>0</v>
      </c>
      <c r="T1660" s="2268">
        <v>0</v>
      </c>
      <c r="U1660" s="2268">
        <v>0</v>
      </c>
      <c r="V1660" s="2268">
        <v>0</v>
      </c>
      <c r="W1660" s="2268">
        <v>0</v>
      </c>
      <c r="X1660" s="2268">
        <v>0</v>
      </c>
      <c r="Y1660" s="2268">
        <v>0</v>
      </c>
      <c r="Z1660" s="2268">
        <v>0</v>
      </c>
      <c r="AA1660" s="2268">
        <v>0</v>
      </c>
      <c r="AB1660" s="2268">
        <v>0</v>
      </c>
      <c r="AC1660" s="2268">
        <v>0</v>
      </c>
      <c r="AD1660" s="2268">
        <v>0</v>
      </c>
      <c r="AE1660" s="2268">
        <v>0</v>
      </c>
      <c r="AF1660" s="2268">
        <v>1</v>
      </c>
      <c r="AG1660" s="2268">
        <v>0</v>
      </c>
      <c r="AH1660" s="2268">
        <v>0</v>
      </c>
      <c r="AI1660" s="2268">
        <v>0</v>
      </c>
    </row>
    <row r="1661" spans="1:35" s="2266" customFormat="1" ht="14.25" customHeight="1">
      <c r="A1661" s="2974"/>
      <c r="B1661" s="2974"/>
      <c r="C1661" s="2975"/>
      <c r="D1661" s="2976"/>
      <c r="E1661" s="2976"/>
      <c r="F1661" s="2976"/>
      <c r="G1661" s="2264" t="s">
        <v>4208</v>
      </c>
      <c r="H1661" s="2267">
        <v>0</v>
      </c>
      <c r="I1661" s="2268">
        <v>0</v>
      </c>
      <c r="J1661" s="2268">
        <v>0</v>
      </c>
      <c r="K1661" s="2268">
        <v>0</v>
      </c>
      <c r="L1661" s="2268">
        <v>0</v>
      </c>
      <c r="M1661" s="2268">
        <v>0</v>
      </c>
      <c r="N1661" s="2268">
        <v>0</v>
      </c>
      <c r="O1661" s="2268">
        <v>0</v>
      </c>
      <c r="P1661" s="2268"/>
      <c r="Q1661" s="2268">
        <v>0</v>
      </c>
      <c r="R1661" s="2268">
        <v>0</v>
      </c>
      <c r="S1661" s="2268">
        <v>0</v>
      </c>
      <c r="T1661" s="2268">
        <v>0</v>
      </c>
      <c r="U1661" s="2268">
        <v>0</v>
      </c>
      <c r="V1661" s="2268">
        <v>0</v>
      </c>
      <c r="W1661" s="2268">
        <v>0</v>
      </c>
      <c r="X1661" s="2268">
        <v>0</v>
      </c>
      <c r="Y1661" s="2268">
        <v>0</v>
      </c>
      <c r="Z1661" s="2268">
        <v>0</v>
      </c>
      <c r="AA1661" s="2268">
        <v>0</v>
      </c>
      <c r="AB1661" s="2268">
        <v>0</v>
      </c>
      <c r="AC1661" s="2268">
        <v>0</v>
      </c>
      <c r="AD1661" s="2268">
        <v>0</v>
      </c>
      <c r="AE1661" s="2268">
        <v>0</v>
      </c>
      <c r="AF1661" s="2268">
        <v>0</v>
      </c>
      <c r="AG1661" s="2268">
        <v>0</v>
      </c>
      <c r="AH1661" s="2268">
        <v>0</v>
      </c>
      <c r="AI1661" s="2268">
        <v>0</v>
      </c>
    </row>
    <row r="1662" spans="1:35" s="2266" customFormat="1" ht="14.25" customHeight="1">
      <c r="A1662" s="2974"/>
      <c r="B1662" s="2974"/>
      <c r="C1662" s="2976"/>
      <c r="D1662" s="2976"/>
      <c r="E1662" s="2976"/>
      <c r="F1662" s="2976"/>
      <c r="G1662" s="2264" t="s">
        <v>4209</v>
      </c>
      <c r="H1662" s="2267">
        <v>1</v>
      </c>
      <c r="I1662" s="2268">
        <v>0</v>
      </c>
      <c r="J1662" s="2268">
        <v>0</v>
      </c>
      <c r="K1662" s="2268">
        <v>0</v>
      </c>
      <c r="L1662" s="2268">
        <v>0</v>
      </c>
      <c r="M1662" s="2268">
        <v>0</v>
      </c>
      <c r="N1662" s="2268">
        <v>0</v>
      </c>
      <c r="O1662" s="2268">
        <v>0</v>
      </c>
      <c r="P1662" s="2268"/>
      <c r="Q1662" s="2268">
        <v>0</v>
      </c>
      <c r="R1662" s="2268">
        <v>0</v>
      </c>
      <c r="S1662" s="2268">
        <v>0</v>
      </c>
      <c r="T1662" s="2268">
        <v>0</v>
      </c>
      <c r="U1662" s="2268">
        <v>0</v>
      </c>
      <c r="V1662" s="2268">
        <v>0</v>
      </c>
      <c r="W1662" s="2268">
        <v>0</v>
      </c>
      <c r="X1662" s="2268">
        <v>0</v>
      </c>
      <c r="Y1662" s="2268">
        <v>0</v>
      </c>
      <c r="Z1662" s="2268">
        <v>0</v>
      </c>
      <c r="AA1662" s="2268">
        <v>0</v>
      </c>
      <c r="AB1662" s="2268">
        <v>0</v>
      </c>
      <c r="AC1662" s="2268">
        <v>0</v>
      </c>
      <c r="AD1662" s="2268">
        <v>0</v>
      </c>
      <c r="AE1662" s="2268">
        <v>0</v>
      </c>
      <c r="AF1662" s="2268">
        <v>1</v>
      </c>
      <c r="AG1662" s="2268">
        <v>0</v>
      </c>
      <c r="AH1662" s="2268">
        <v>0</v>
      </c>
      <c r="AI1662" s="2268">
        <v>0</v>
      </c>
    </row>
    <row r="1663" spans="1:35" s="2266" customFormat="1" ht="14.25" customHeight="1">
      <c r="A1663" s="2974" t="s">
        <v>5010</v>
      </c>
      <c r="B1663" s="2974"/>
      <c r="C1663" s="2977" t="s">
        <v>5011</v>
      </c>
      <c r="D1663" s="2978"/>
      <c r="E1663" s="2978"/>
      <c r="F1663" s="2978"/>
      <c r="G1663" s="2264" t="s">
        <v>4212</v>
      </c>
      <c r="H1663" s="2267">
        <v>26</v>
      </c>
      <c r="I1663" s="2268">
        <v>0</v>
      </c>
      <c r="J1663" s="2268">
        <v>0</v>
      </c>
      <c r="K1663" s="2268">
        <v>0</v>
      </c>
      <c r="L1663" s="2268">
        <v>0</v>
      </c>
      <c r="M1663" s="2268">
        <v>0</v>
      </c>
      <c r="N1663" s="2268">
        <v>0</v>
      </c>
      <c r="O1663" s="2268">
        <v>0</v>
      </c>
      <c r="P1663" s="2268"/>
      <c r="Q1663" s="2268">
        <v>0</v>
      </c>
      <c r="R1663" s="2268">
        <v>0</v>
      </c>
      <c r="S1663" s="2268">
        <v>0</v>
      </c>
      <c r="T1663" s="2268">
        <v>0</v>
      </c>
      <c r="U1663" s="2268">
        <v>1</v>
      </c>
      <c r="V1663" s="2268">
        <v>0</v>
      </c>
      <c r="W1663" s="2268">
        <v>0</v>
      </c>
      <c r="X1663" s="2268">
        <v>0</v>
      </c>
      <c r="Y1663" s="2268">
        <v>1</v>
      </c>
      <c r="Z1663" s="2268">
        <v>0</v>
      </c>
      <c r="AA1663" s="2268">
        <v>0</v>
      </c>
      <c r="AB1663" s="2268">
        <v>0</v>
      </c>
      <c r="AC1663" s="2268">
        <v>2</v>
      </c>
      <c r="AD1663" s="2268">
        <v>4</v>
      </c>
      <c r="AE1663" s="2268">
        <v>8</v>
      </c>
      <c r="AF1663" s="2268">
        <v>5</v>
      </c>
      <c r="AG1663" s="2268">
        <v>3</v>
      </c>
      <c r="AH1663" s="2268">
        <v>2</v>
      </c>
      <c r="AI1663" s="2268">
        <v>0</v>
      </c>
    </row>
    <row r="1664" spans="1:35" s="2266" customFormat="1" ht="14.25" customHeight="1">
      <c r="A1664" s="2974"/>
      <c r="B1664" s="2974"/>
      <c r="C1664" s="2975"/>
      <c r="D1664" s="2976"/>
      <c r="E1664" s="2976"/>
      <c r="F1664" s="2976"/>
      <c r="G1664" s="2264" t="s">
        <v>4208</v>
      </c>
      <c r="H1664" s="2267">
        <v>16</v>
      </c>
      <c r="I1664" s="2268">
        <v>0</v>
      </c>
      <c r="J1664" s="2268">
        <v>0</v>
      </c>
      <c r="K1664" s="2268">
        <v>0</v>
      </c>
      <c r="L1664" s="2268">
        <v>0</v>
      </c>
      <c r="M1664" s="2268">
        <v>0</v>
      </c>
      <c r="N1664" s="2268">
        <v>0</v>
      </c>
      <c r="O1664" s="2268">
        <v>0</v>
      </c>
      <c r="P1664" s="2268"/>
      <c r="Q1664" s="2268">
        <v>0</v>
      </c>
      <c r="R1664" s="2268">
        <v>0</v>
      </c>
      <c r="S1664" s="2268">
        <v>0</v>
      </c>
      <c r="T1664" s="2268">
        <v>0</v>
      </c>
      <c r="U1664" s="2268">
        <v>0</v>
      </c>
      <c r="V1664" s="2268">
        <v>0</v>
      </c>
      <c r="W1664" s="2268">
        <v>0</v>
      </c>
      <c r="X1664" s="2268">
        <v>0</v>
      </c>
      <c r="Y1664" s="2268">
        <v>1</v>
      </c>
      <c r="Z1664" s="2268">
        <v>0</v>
      </c>
      <c r="AA1664" s="2268">
        <v>0</v>
      </c>
      <c r="AB1664" s="2268">
        <v>0</v>
      </c>
      <c r="AC1664" s="2268">
        <v>2</v>
      </c>
      <c r="AD1664" s="2268">
        <v>3</v>
      </c>
      <c r="AE1664" s="2268">
        <v>6</v>
      </c>
      <c r="AF1664" s="2268">
        <v>2</v>
      </c>
      <c r="AG1664" s="2268">
        <v>0</v>
      </c>
      <c r="AH1664" s="2268">
        <v>2</v>
      </c>
      <c r="AI1664" s="2268">
        <v>0</v>
      </c>
    </row>
    <row r="1665" spans="1:35" s="2266" customFormat="1" ht="14.25" customHeight="1">
      <c r="A1665" s="2974"/>
      <c r="B1665" s="2974"/>
      <c r="C1665" s="2976"/>
      <c r="D1665" s="2976"/>
      <c r="E1665" s="2976"/>
      <c r="F1665" s="2976"/>
      <c r="G1665" s="2264" t="s">
        <v>4209</v>
      </c>
      <c r="H1665" s="2267">
        <v>10</v>
      </c>
      <c r="I1665" s="2268">
        <v>0</v>
      </c>
      <c r="J1665" s="2268">
        <v>0</v>
      </c>
      <c r="K1665" s="2268">
        <v>0</v>
      </c>
      <c r="L1665" s="2268">
        <v>0</v>
      </c>
      <c r="M1665" s="2268">
        <v>0</v>
      </c>
      <c r="N1665" s="2268">
        <v>0</v>
      </c>
      <c r="O1665" s="2268">
        <v>0</v>
      </c>
      <c r="P1665" s="2268"/>
      <c r="Q1665" s="2268">
        <v>0</v>
      </c>
      <c r="R1665" s="2268">
        <v>0</v>
      </c>
      <c r="S1665" s="2268">
        <v>0</v>
      </c>
      <c r="T1665" s="2268">
        <v>0</v>
      </c>
      <c r="U1665" s="2268">
        <v>1</v>
      </c>
      <c r="V1665" s="2268">
        <v>0</v>
      </c>
      <c r="W1665" s="2268">
        <v>0</v>
      </c>
      <c r="X1665" s="2268">
        <v>0</v>
      </c>
      <c r="Y1665" s="2268">
        <v>0</v>
      </c>
      <c r="Z1665" s="2268">
        <v>0</v>
      </c>
      <c r="AA1665" s="2268">
        <v>0</v>
      </c>
      <c r="AB1665" s="2268">
        <v>0</v>
      </c>
      <c r="AC1665" s="2268">
        <v>0</v>
      </c>
      <c r="AD1665" s="2268">
        <v>1</v>
      </c>
      <c r="AE1665" s="2268">
        <v>2</v>
      </c>
      <c r="AF1665" s="2268">
        <v>3</v>
      </c>
      <c r="AG1665" s="2268">
        <v>3</v>
      </c>
      <c r="AH1665" s="2268">
        <v>0</v>
      </c>
      <c r="AI1665" s="2268">
        <v>0</v>
      </c>
    </row>
    <row r="1666" spans="1:35" s="2266" customFormat="1" ht="14.25" customHeight="1">
      <c r="A1666" s="2974" t="s">
        <v>5012</v>
      </c>
      <c r="B1666" s="2974"/>
      <c r="C1666" s="2977" t="s">
        <v>5003</v>
      </c>
      <c r="D1666" s="2978"/>
      <c r="E1666" s="2978"/>
      <c r="F1666" s="2978"/>
      <c r="G1666" s="2264" t="s">
        <v>4212</v>
      </c>
      <c r="H1666" s="2267">
        <v>20</v>
      </c>
      <c r="I1666" s="2268">
        <v>0</v>
      </c>
      <c r="J1666" s="2268">
        <v>1</v>
      </c>
      <c r="K1666" s="2268">
        <v>0</v>
      </c>
      <c r="L1666" s="2268">
        <v>0</v>
      </c>
      <c r="M1666" s="2268">
        <v>0</v>
      </c>
      <c r="N1666" s="2268">
        <v>0</v>
      </c>
      <c r="O1666" s="2268">
        <v>0</v>
      </c>
      <c r="P1666" s="2268"/>
      <c r="Q1666" s="2268">
        <v>0</v>
      </c>
      <c r="R1666" s="2268">
        <v>1</v>
      </c>
      <c r="S1666" s="2268">
        <v>0</v>
      </c>
      <c r="T1666" s="2268">
        <v>0</v>
      </c>
      <c r="U1666" s="2268">
        <v>0</v>
      </c>
      <c r="V1666" s="2268">
        <v>0</v>
      </c>
      <c r="W1666" s="2268">
        <v>0</v>
      </c>
      <c r="X1666" s="2268">
        <v>0</v>
      </c>
      <c r="Y1666" s="2268">
        <v>0</v>
      </c>
      <c r="Z1666" s="2268">
        <v>0</v>
      </c>
      <c r="AA1666" s="2268">
        <v>1</v>
      </c>
      <c r="AB1666" s="2268">
        <v>0</v>
      </c>
      <c r="AC1666" s="2268">
        <v>4</v>
      </c>
      <c r="AD1666" s="2268">
        <v>6</v>
      </c>
      <c r="AE1666" s="2268">
        <v>3</v>
      </c>
      <c r="AF1666" s="2268">
        <v>2</v>
      </c>
      <c r="AG1666" s="2268">
        <v>2</v>
      </c>
      <c r="AH1666" s="2268">
        <v>0</v>
      </c>
      <c r="AI1666" s="2268">
        <v>0</v>
      </c>
    </row>
    <row r="1667" spans="1:35" s="2266" customFormat="1" ht="14.25" customHeight="1">
      <c r="A1667" s="2974"/>
      <c r="B1667" s="2974"/>
      <c r="C1667" s="2976"/>
      <c r="D1667" s="2976"/>
      <c r="E1667" s="2976"/>
      <c r="F1667" s="2976"/>
      <c r="G1667" s="2264" t="s">
        <v>4208</v>
      </c>
      <c r="H1667" s="2267">
        <v>6</v>
      </c>
      <c r="I1667" s="2268">
        <v>0</v>
      </c>
      <c r="J1667" s="2268">
        <v>1</v>
      </c>
      <c r="K1667" s="2268">
        <v>0</v>
      </c>
      <c r="L1667" s="2268">
        <v>0</v>
      </c>
      <c r="M1667" s="2268">
        <v>0</v>
      </c>
      <c r="N1667" s="2268">
        <v>0</v>
      </c>
      <c r="O1667" s="2268">
        <v>0</v>
      </c>
      <c r="P1667" s="2268"/>
      <c r="Q1667" s="2268">
        <v>0</v>
      </c>
      <c r="R1667" s="2268">
        <v>1</v>
      </c>
      <c r="S1667" s="2268">
        <v>0</v>
      </c>
      <c r="T1667" s="2268">
        <v>0</v>
      </c>
      <c r="U1667" s="2268">
        <v>0</v>
      </c>
      <c r="V1667" s="2268">
        <v>0</v>
      </c>
      <c r="W1667" s="2268">
        <v>0</v>
      </c>
      <c r="X1667" s="2268">
        <v>0</v>
      </c>
      <c r="Y1667" s="2268">
        <v>0</v>
      </c>
      <c r="Z1667" s="2268">
        <v>0</v>
      </c>
      <c r="AA1667" s="2268">
        <v>0</v>
      </c>
      <c r="AB1667" s="2268">
        <v>0</v>
      </c>
      <c r="AC1667" s="2268">
        <v>1</v>
      </c>
      <c r="AD1667" s="2268">
        <v>2</v>
      </c>
      <c r="AE1667" s="2268">
        <v>0</v>
      </c>
      <c r="AF1667" s="2268">
        <v>0</v>
      </c>
      <c r="AG1667" s="2268">
        <v>1</v>
      </c>
      <c r="AH1667" s="2268">
        <v>0</v>
      </c>
      <c r="AI1667" s="2268">
        <v>0</v>
      </c>
    </row>
    <row r="1668" spans="1:35" s="2266" customFormat="1" ht="14.25" customHeight="1">
      <c r="A1668" s="2974"/>
      <c r="B1668" s="2974"/>
      <c r="C1668" s="2976"/>
      <c r="D1668" s="2976"/>
      <c r="E1668" s="2976"/>
      <c r="F1668" s="2976"/>
      <c r="G1668" s="2264" t="s">
        <v>4209</v>
      </c>
      <c r="H1668" s="2267">
        <v>14</v>
      </c>
      <c r="I1668" s="2268">
        <v>0</v>
      </c>
      <c r="J1668" s="2268">
        <v>0</v>
      </c>
      <c r="K1668" s="2268">
        <v>0</v>
      </c>
      <c r="L1668" s="2268">
        <v>0</v>
      </c>
      <c r="M1668" s="2268">
        <v>0</v>
      </c>
      <c r="N1668" s="2268">
        <v>0</v>
      </c>
      <c r="O1668" s="2268">
        <v>0</v>
      </c>
      <c r="P1668" s="2268"/>
      <c r="Q1668" s="2268">
        <v>0</v>
      </c>
      <c r="R1668" s="2268">
        <v>0</v>
      </c>
      <c r="S1668" s="2268">
        <v>0</v>
      </c>
      <c r="T1668" s="2268">
        <v>0</v>
      </c>
      <c r="U1668" s="2268">
        <v>0</v>
      </c>
      <c r="V1668" s="2268">
        <v>0</v>
      </c>
      <c r="W1668" s="2268">
        <v>0</v>
      </c>
      <c r="X1668" s="2268">
        <v>0</v>
      </c>
      <c r="Y1668" s="2268">
        <v>0</v>
      </c>
      <c r="Z1668" s="2268">
        <v>0</v>
      </c>
      <c r="AA1668" s="2268">
        <v>1</v>
      </c>
      <c r="AB1668" s="2268">
        <v>0</v>
      </c>
      <c r="AC1668" s="2268">
        <v>3</v>
      </c>
      <c r="AD1668" s="2268">
        <v>4</v>
      </c>
      <c r="AE1668" s="2268">
        <v>3</v>
      </c>
      <c r="AF1668" s="2268">
        <v>2</v>
      </c>
      <c r="AG1668" s="2268">
        <v>1</v>
      </c>
      <c r="AH1668" s="2268">
        <v>0</v>
      </c>
      <c r="AI1668" s="2268">
        <v>0</v>
      </c>
    </row>
    <row r="1669" spans="1:35" s="2266" customFormat="1" ht="14.25" customHeight="1">
      <c r="A1669" s="2974" t="s">
        <v>5013</v>
      </c>
      <c r="B1669" s="2974"/>
      <c r="C1669" s="2977" t="s">
        <v>5014</v>
      </c>
      <c r="D1669" s="2978"/>
      <c r="E1669" s="2978"/>
      <c r="F1669" s="2978"/>
      <c r="G1669" s="2264" t="s">
        <v>4212</v>
      </c>
      <c r="H1669" s="2268">
        <v>6146</v>
      </c>
      <c r="I1669" s="2268">
        <v>0</v>
      </c>
      <c r="J1669" s="2268">
        <v>2</v>
      </c>
      <c r="K1669" s="2268">
        <v>0</v>
      </c>
      <c r="L1669" s="2268">
        <v>0</v>
      </c>
      <c r="M1669" s="2268">
        <v>0</v>
      </c>
      <c r="N1669" s="2268">
        <v>0</v>
      </c>
      <c r="O1669" s="2268">
        <v>0</v>
      </c>
      <c r="P1669" s="2268"/>
      <c r="Q1669" s="2268">
        <v>2</v>
      </c>
      <c r="R1669" s="2268">
        <v>0</v>
      </c>
      <c r="S1669" s="2268">
        <v>2</v>
      </c>
      <c r="T1669" s="2268">
        <v>4</v>
      </c>
      <c r="U1669" s="2268">
        <v>9</v>
      </c>
      <c r="V1669" s="2268">
        <v>6</v>
      </c>
      <c r="W1669" s="2268">
        <v>14</v>
      </c>
      <c r="X1669" s="2268">
        <v>36</v>
      </c>
      <c r="Y1669" s="2268">
        <v>59</v>
      </c>
      <c r="Z1669" s="2268">
        <v>117</v>
      </c>
      <c r="AA1669" s="2268">
        <v>174</v>
      </c>
      <c r="AB1669" s="2268">
        <v>327</v>
      </c>
      <c r="AC1669" s="2268">
        <v>439</v>
      </c>
      <c r="AD1669" s="2268">
        <v>821</v>
      </c>
      <c r="AE1669" s="2268">
        <v>1205</v>
      </c>
      <c r="AF1669" s="2268">
        <v>1515</v>
      </c>
      <c r="AG1669" s="2268">
        <v>1016</v>
      </c>
      <c r="AH1669" s="2268">
        <v>344</v>
      </c>
      <c r="AI1669" s="2268">
        <v>54</v>
      </c>
    </row>
    <row r="1670" spans="1:35" s="2266" customFormat="1" ht="14.25" customHeight="1">
      <c r="A1670" s="2974"/>
      <c r="B1670" s="2974"/>
      <c r="C1670" s="2975"/>
      <c r="D1670" s="2976"/>
      <c r="E1670" s="2976"/>
      <c r="F1670" s="2976"/>
      <c r="G1670" s="2264" t="s">
        <v>4208</v>
      </c>
      <c r="H1670" s="2268">
        <v>4472</v>
      </c>
      <c r="I1670" s="2268">
        <v>0</v>
      </c>
      <c r="J1670" s="2268">
        <v>1</v>
      </c>
      <c r="K1670" s="2268">
        <v>0</v>
      </c>
      <c r="L1670" s="2268">
        <v>0</v>
      </c>
      <c r="M1670" s="2268">
        <v>0</v>
      </c>
      <c r="N1670" s="2268">
        <v>0</v>
      </c>
      <c r="O1670" s="2268">
        <v>0</v>
      </c>
      <c r="P1670" s="2268"/>
      <c r="Q1670" s="2268">
        <v>1</v>
      </c>
      <c r="R1670" s="2268">
        <v>0</v>
      </c>
      <c r="S1670" s="2268">
        <v>2</v>
      </c>
      <c r="T1670" s="2268">
        <v>2</v>
      </c>
      <c r="U1670" s="2268">
        <v>6</v>
      </c>
      <c r="V1670" s="2268">
        <v>3</v>
      </c>
      <c r="W1670" s="2268">
        <v>11</v>
      </c>
      <c r="X1670" s="2268">
        <v>28</v>
      </c>
      <c r="Y1670" s="2268">
        <v>45</v>
      </c>
      <c r="Z1670" s="2268">
        <v>95</v>
      </c>
      <c r="AA1670" s="2268">
        <v>131</v>
      </c>
      <c r="AB1670" s="2268">
        <v>260</v>
      </c>
      <c r="AC1670" s="2268">
        <v>327</v>
      </c>
      <c r="AD1670" s="2268">
        <v>635</v>
      </c>
      <c r="AE1670" s="2268">
        <v>885</v>
      </c>
      <c r="AF1670" s="2268">
        <v>1092</v>
      </c>
      <c r="AG1670" s="2268">
        <v>698</v>
      </c>
      <c r="AH1670" s="2268">
        <v>223</v>
      </c>
      <c r="AI1670" s="2268">
        <v>27</v>
      </c>
    </row>
    <row r="1671" spans="1:35" s="2266" customFormat="1" ht="14.25" customHeight="1">
      <c r="A1671" s="2974"/>
      <c r="B1671" s="2974"/>
      <c r="C1671" s="2976"/>
      <c r="D1671" s="2976"/>
      <c r="E1671" s="2976"/>
      <c r="F1671" s="2976"/>
      <c r="G1671" s="2264" t="s">
        <v>4209</v>
      </c>
      <c r="H1671" s="2268">
        <v>1674</v>
      </c>
      <c r="I1671" s="2268">
        <v>0</v>
      </c>
      <c r="J1671" s="2268">
        <v>1</v>
      </c>
      <c r="K1671" s="2268">
        <v>0</v>
      </c>
      <c r="L1671" s="2268">
        <v>0</v>
      </c>
      <c r="M1671" s="2268">
        <v>0</v>
      </c>
      <c r="N1671" s="2268">
        <v>0</v>
      </c>
      <c r="O1671" s="2268">
        <v>0</v>
      </c>
      <c r="P1671" s="2268"/>
      <c r="Q1671" s="2268">
        <v>1</v>
      </c>
      <c r="R1671" s="2268">
        <v>0</v>
      </c>
      <c r="S1671" s="2268">
        <v>0</v>
      </c>
      <c r="T1671" s="2268">
        <v>2</v>
      </c>
      <c r="U1671" s="2268">
        <v>3</v>
      </c>
      <c r="V1671" s="2268">
        <v>3</v>
      </c>
      <c r="W1671" s="2268">
        <v>3</v>
      </c>
      <c r="X1671" s="2268">
        <v>8</v>
      </c>
      <c r="Y1671" s="2268">
        <v>14</v>
      </c>
      <c r="Z1671" s="2268">
        <v>22</v>
      </c>
      <c r="AA1671" s="2268">
        <v>43</v>
      </c>
      <c r="AB1671" s="2268">
        <v>67</v>
      </c>
      <c r="AC1671" s="2268">
        <v>112</v>
      </c>
      <c r="AD1671" s="2268">
        <v>186</v>
      </c>
      <c r="AE1671" s="2268">
        <v>320</v>
      </c>
      <c r="AF1671" s="2268">
        <v>423</v>
      </c>
      <c r="AG1671" s="2268">
        <v>318</v>
      </c>
      <c r="AH1671" s="2268">
        <v>121</v>
      </c>
      <c r="AI1671" s="2268">
        <v>27</v>
      </c>
    </row>
    <row r="1672" spans="1:35" s="2266" customFormat="1" ht="14.25" customHeight="1">
      <c r="A1672" s="2974" t="s">
        <v>5015</v>
      </c>
      <c r="B1672" s="2974"/>
      <c r="C1672" s="2977" t="s">
        <v>5016</v>
      </c>
      <c r="D1672" s="2978"/>
      <c r="E1672" s="2978"/>
      <c r="F1672" s="2978"/>
      <c r="G1672" s="2264" t="s">
        <v>4212</v>
      </c>
      <c r="H1672" s="2267">
        <v>12</v>
      </c>
      <c r="I1672" s="2268">
        <v>0</v>
      </c>
      <c r="J1672" s="2268">
        <v>1</v>
      </c>
      <c r="K1672" s="2268">
        <v>0</v>
      </c>
      <c r="L1672" s="2268">
        <v>0</v>
      </c>
      <c r="M1672" s="2268">
        <v>0</v>
      </c>
      <c r="N1672" s="2268">
        <v>0</v>
      </c>
      <c r="O1672" s="2268">
        <v>0</v>
      </c>
      <c r="P1672" s="2268"/>
      <c r="Q1672" s="2268">
        <v>0</v>
      </c>
      <c r="R1672" s="2268">
        <v>0</v>
      </c>
      <c r="S1672" s="2268">
        <v>0</v>
      </c>
      <c r="T1672" s="2268">
        <v>0</v>
      </c>
      <c r="U1672" s="2268">
        <v>0</v>
      </c>
      <c r="V1672" s="2268">
        <v>0</v>
      </c>
      <c r="W1672" s="2268">
        <v>0</v>
      </c>
      <c r="X1672" s="2268">
        <v>0</v>
      </c>
      <c r="Y1672" s="2268">
        <v>0</v>
      </c>
      <c r="Z1672" s="2268">
        <v>0</v>
      </c>
      <c r="AA1672" s="2268">
        <v>0</v>
      </c>
      <c r="AB1672" s="2268">
        <v>1</v>
      </c>
      <c r="AC1672" s="2268">
        <v>0</v>
      </c>
      <c r="AD1672" s="2268">
        <v>1</v>
      </c>
      <c r="AE1672" s="2268">
        <v>2</v>
      </c>
      <c r="AF1672" s="2268">
        <v>4</v>
      </c>
      <c r="AG1672" s="2268">
        <v>2</v>
      </c>
      <c r="AH1672" s="2268">
        <v>1</v>
      </c>
      <c r="AI1672" s="2268">
        <v>0</v>
      </c>
    </row>
    <row r="1673" spans="1:35" s="2266" customFormat="1" ht="14.25" customHeight="1">
      <c r="A1673" s="2974"/>
      <c r="B1673" s="2974"/>
      <c r="C1673" s="2975"/>
      <c r="D1673" s="2976"/>
      <c r="E1673" s="2976"/>
      <c r="F1673" s="2976"/>
      <c r="G1673" s="2264" t="s">
        <v>4208</v>
      </c>
      <c r="H1673" s="2267">
        <v>6</v>
      </c>
      <c r="I1673" s="2268">
        <v>0</v>
      </c>
      <c r="J1673" s="2268">
        <v>1</v>
      </c>
      <c r="K1673" s="2268">
        <v>0</v>
      </c>
      <c r="L1673" s="2268">
        <v>0</v>
      </c>
      <c r="M1673" s="2268">
        <v>0</v>
      </c>
      <c r="N1673" s="2268">
        <v>0</v>
      </c>
      <c r="O1673" s="2268">
        <v>0</v>
      </c>
      <c r="P1673" s="2268"/>
      <c r="Q1673" s="2268">
        <v>0</v>
      </c>
      <c r="R1673" s="2268">
        <v>0</v>
      </c>
      <c r="S1673" s="2268">
        <v>0</v>
      </c>
      <c r="T1673" s="2268">
        <v>0</v>
      </c>
      <c r="U1673" s="2268">
        <v>0</v>
      </c>
      <c r="V1673" s="2268">
        <v>0</v>
      </c>
      <c r="W1673" s="2268">
        <v>0</v>
      </c>
      <c r="X1673" s="2268">
        <v>0</v>
      </c>
      <c r="Y1673" s="2268">
        <v>0</v>
      </c>
      <c r="Z1673" s="2268">
        <v>0</v>
      </c>
      <c r="AA1673" s="2268">
        <v>0</v>
      </c>
      <c r="AB1673" s="2268">
        <v>1</v>
      </c>
      <c r="AC1673" s="2268">
        <v>0</v>
      </c>
      <c r="AD1673" s="2268">
        <v>1</v>
      </c>
      <c r="AE1673" s="2268">
        <v>1</v>
      </c>
      <c r="AF1673" s="2268">
        <v>1</v>
      </c>
      <c r="AG1673" s="2268">
        <v>1</v>
      </c>
      <c r="AH1673" s="2268">
        <v>0</v>
      </c>
      <c r="AI1673" s="2268">
        <v>0</v>
      </c>
    </row>
    <row r="1674" spans="1:35" s="2266" customFormat="1" ht="14.25" customHeight="1">
      <c r="A1674" s="2974"/>
      <c r="B1674" s="2974"/>
      <c r="C1674" s="2976"/>
      <c r="D1674" s="2976"/>
      <c r="E1674" s="2976"/>
      <c r="F1674" s="2976"/>
      <c r="G1674" s="2264" t="s">
        <v>4209</v>
      </c>
      <c r="H1674" s="2267">
        <v>6</v>
      </c>
      <c r="I1674" s="2268">
        <v>0</v>
      </c>
      <c r="J1674" s="2268">
        <v>0</v>
      </c>
      <c r="K1674" s="2268">
        <v>0</v>
      </c>
      <c r="L1674" s="2268">
        <v>0</v>
      </c>
      <c r="M1674" s="2268">
        <v>0</v>
      </c>
      <c r="N1674" s="2268">
        <v>0</v>
      </c>
      <c r="O1674" s="2268">
        <v>0</v>
      </c>
      <c r="P1674" s="2268"/>
      <c r="Q1674" s="2268">
        <v>0</v>
      </c>
      <c r="R1674" s="2268">
        <v>0</v>
      </c>
      <c r="S1674" s="2268">
        <v>0</v>
      </c>
      <c r="T1674" s="2268">
        <v>0</v>
      </c>
      <c r="U1674" s="2268">
        <v>0</v>
      </c>
      <c r="V1674" s="2268">
        <v>0</v>
      </c>
      <c r="W1674" s="2268">
        <v>0</v>
      </c>
      <c r="X1674" s="2268">
        <v>0</v>
      </c>
      <c r="Y1674" s="2268">
        <v>0</v>
      </c>
      <c r="Z1674" s="2268">
        <v>0</v>
      </c>
      <c r="AA1674" s="2268">
        <v>0</v>
      </c>
      <c r="AB1674" s="2268">
        <v>0</v>
      </c>
      <c r="AC1674" s="2268">
        <v>0</v>
      </c>
      <c r="AD1674" s="2268">
        <v>0</v>
      </c>
      <c r="AE1674" s="2268">
        <v>1</v>
      </c>
      <c r="AF1674" s="2268">
        <v>3</v>
      </c>
      <c r="AG1674" s="2268">
        <v>1</v>
      </c>
      <c r="AH1674" s="2268">
        <v>1</v>
      </c>
      <c r="AI1674" s="2268">
        <v>0</v>
      </c>
    </row>
    <row r="1675" spans="1:35" s="2266" customFormat="1" ht="14.25" customHeight="1">
      <c r="A1675" s="2974" t="s">
        <v>5017</v>
      </c>
      <c r="B1675" s="2974"/>
      <c r="C1675" s="2977" t="s">
        <v>5018</v>
      </c>
      <c r="D1675" s="2978"/>
      <c r="E1675" s="2978"/>
      <c r="F1675" s="2978"/>
      <c r="G1675" s="2264" t="s">
        <v>4212</v>
      </c>
      <c r="H1675" s="2267">
        <v>2</v>
      </c>
      <c r="I1675" s="2268">
        <v>0</v>
      </c>
      <c r="J1675" s="2268">
        <v>0</v>
      </c>
      <c r="K1675" s="2268">
        <v>0</v>
      </c>
      <c r="L1675" s="2268">
        <v>0</v>
      </c>
      <c r="M1675" s="2268">
        <v>0</v>
      </c>
      <c r="N1675" s="2268">
        <v>0</v>
      </c>
      <c r="O1675" s="2268">
        <v>0</v>
      </c>
      <c r="P1675" s="2268"/>
      <c r="Q1675" s="2268">
        <v>0</v>
      </c>
      <c r="R1675" s="2268">
        <v>0</v>
      </c>
      <c r="S1675" s="2268">
        <v>0</v>
      </c>
      <c r="T1675" s="2268">
        <v>0</v>
      </c>
      <c r="U1675" s="2268">
        <v>0</v>
      </c>
      <c r="V1675" s="2268">
        <v>0</v>
      </c>
      <c r="W1675" s="2268">
        <v>0</v>
      </c>
      <c r="X1675" s="2268">
        <v>0</v>
      </c>
      <c r="Y1675" s="2268">
        <v>0</v>
      </c>
      <c r="Z1675" s="2268">
        <v>0</v>
      </c>
      <c r="AA1675" s="2268">
        <v>0</v>
      </c>
      <c r="AB1675" s="2268">
        <v>0</v>
      </c>
      <c r="AC1675" s="2268">
        <v>0</v>
      </c>
      <c r="AD1675" s="2268">
        <v>1</v>
      </c>
      <c r="AE1675" s="2268">
        <v>0</v>
      </c>
      <c r="AF1675" s="2268">
        <v>1</v>
      </c>
      <c r="AG1675" s="2268">
        <v>0</v>
      </c>
      <c r="AH1675" s="2268">
        <v>0</v>
      </c>
      <c r="AI1675" s="2268">
        <v>0</v>
      </c>
    </row>
    <row r="1676" spans="1:35" s="2266" customFormat="1" ht="14.25" customHeight="1">
      <c r="A1676" s="2974"/>
      <c r="B1676" s="2974"/>
      <c r="C1676" s="2975"/>
      <c r="D1676" s="2976"/>
      <c r="E1676" s="2976"/>
      <c r="F1676" s="2976"/>
      <c r="G1676" s="2264" t="s">
        <v>4208</v>
      </c>
      <c r="H1676" s="2267">
        <v>2</v>
      </c>
      <c r="I1676" s="2268">
        <v>0</v>
      </c>
      <c r="J1676" s="2268">
        <v>0</v>
      </c>
      <c r="K1676" s="2268">
        <v>0</v>
      </c>
      <c r="L1676" s="2268">
        <v>0</v>
      </c>
      <c r="M1676" s="2268">
        <v>0</v>
      </c>
      <c r="N1676" s="2268">
        <v>0</v>
      </c>
      <c r="O1676" s="2268">
        <v>0</v>
      </c>
      <c r="P1676" s="2268"/>
      <c r="Q1676" s="2268">
        <v>0</v>
      </c>
      <c r="R1676" s="2268">
        <v>0</v>
      </c>
      <c r="S1676" s="2268">
        <v>0</v>
      </c>
      <c r="T1676" s="2268">
        <v>0</v>
      </c>
      <c r="U1676" s="2268">
        <v>0</v>
      </c>
      <c r="V1676" s="2268">
        <v>0</v>
      </c>
      <c r="W1676" s="2268">
        <v>0</v>
      </c>
      <c r="X1676" s="2268">
        <v>0</v>
      </c>
      <c r="Y1676" s="2268">
        <v>0</v>
      </c>
      <c r="Z1676" s="2268">
        <v>0</v>
      </c>
      <c r="AA1676" s="2268">
        <v>0</v>
      </c>
      <c r="AB1676" s="2268">
        <v>0</v>
      </c>
      <c r="AC1676" s="2268">
        <v>0</v>
      </c>
      <c r="AD1676" s="2268">
        <v>1</v>
      </c>
      <c r="AE1676" s="2268">
        <v>0</v>
      </c>
      <c r="AF1676" s="2268">
        <v>1</v>
      </c>
      <c r="AG1676" s="2268">
        <v>0</v>
      </c>
      <c r="AH1676" s="2268">
        <v>0</v>
      </c>
      <c r="AI1676" s="2268">
        <v>0</v>
      </c>
    </row>
    <row r="1677" spans="1:35" s="2266" customFormat="1" ht="14.25" customHeight="1">
      <c r="A1677" s="2974"/>
      <c r="B1677" s="2974"/>
      <c r="C1677" s="2976"/>
      <c r="D1677" s="2976"/>
      <c r="E1677" s="2976"/>
      <c r="F1677" s="2976"/>
      <c r="G1677" s="2264" t="s">
        <v>4209</v>
      </c>
      <c r="H1677" s="2267">
        <v>0</v>
      </c>
      <c r="I1677" s="2268">
        <v>0</v>
      </c>
      <c r="J1677" s="2268">
        <v>0</v>
      </c>
      <c r="K1677" s="2268">
        <v>0</v>
      </c>
      <c r="L1677" s="2268">
        <v>0</v>
      </c>
      <c r="M1677" s="2268">
        <v>0</v>
      </c>
      <c r="N1677" s="2268">
        <v>0</v>
      </c>
      <c r="O1677" s="2268">
        <v>0</v>
      </c>
      <c r="P1677" s="2268"/>
      <c r="Q1677" s="2268">
        <v>0</v>
      </c>
      <c r="R1677" s="2268">
        <v>0</v>
      </c>
      <c r="S1677" s="2268">
        <v>0</v>
      </c>
      <c r="T1677" s="2268">
        <v>0</v>
      </c>
      <c r="U1677" s="2268">
        <v>0</v>
      </c>
      <c r="V1677" s="2268">
        <v>0</v>
      </c>
      <c r="W1677" s="2268">
        <v>0</v>
      </c>
      <c r="X1677" s="2268">
        <v>0</v>
      </c>
      <c r="Y1677" s="2268">
        <v>0</v>
      </c>
      <c r="Z1677" s="2268">
        <v>0</v>
      </c>
      <c r="AA1677" s="2268">
        <v>0</v>
      </c>
      <c r="AB1677" s="2268">
        <v>0</v>
      </c>
      <c r="AC1677" s="2268">
        <v>0</v>
      </c>
      <c r="AD1677" s="2268">
        <v>0</v>
      </c>
      <c r="AE1677" s="2268">
        <v>0</v>
      </c>
      <c r="AF1677" s="2268">
        <v>0</v>
      </c>
      <c r="AG1677" s="2268">
        <v>0</v>
      </c>
      <c r="AH1677" s="2268">
        <v>0</v>
      </c>
      <c r="AI1677" s="2268">
        <v>0</v>
      </c>
    </row>
    <row r="1678" spans="1:35" s="2266" customFormat="1" ht="14.25" customHeight="1">
      <c r="A1678" s="2974" t="s">
        <v>5019</v>
      </c>
      <c r="B1678" s="2974"/>
      <c r="C1678" s="2977" t="s">
        <v>5020</v>
      </c>
      <c r="D1678" s="2978"/>
      <c r="E1678" s="2978"/>
      <c r="F1678" s="2978"/>
      <c r="G1678" s="2264" t="s">
        <v>4212</v>
      </c>
      <c r="H1678" s="2268">
        <v>119</v>
      </c>
      <c r="I1678" s="2268">
        <v>0</v>
      </c>
      <c r="J1678" s="2268">
        <v>0</v>
      </c>
      <c r="K1678" s="2268">
        <v>0</v>
      </c>
      <c r="L1678" s="2268">
        <v>0</v>
      </c>
      <c r="M1678" s="2268">
        <v>0</v>
      </c>
      <c r="N1678" s="2268">
        <v>0</v>
      </c>
      <c r="O1678" s="2268">
        <v>0</v>
      </c>
      <c r="P1678" s="2268"/>
      <c r="Q1678" s="2268">
        <v>0</v>
      </c>
      <c r="R1678" s="2268">
        <v>0</v>
      </c>
      <c r="S1678" s="2268">
        <v>0</v>
      </c>
      <c r="T1678" s="2268">
        <v>0</v>
      </c>
      <c r="U1678" s="2268">
        <v>0</v>
      </c>
      <c r="V1678" s="2268">
        <v>0</v>
      </c>
      <c r="W1678" s="2268">
        <v>1</v>
      </c>
      <c r="X1678" s="2268">
        <v>1</v>
      </c>
      <c r="Y1678" s="2268">
        <v>2</v>
      </c>
      <c r="Z1678" s="2268">
        <v>4</v>
      </c>
      <c r="AA1678" s="2268">
        <v>4</v>
      </c>
      <c r="AB1678" s="2268">
        <v>5</v>
      </c>
      <c r="AC1678" s="2268">
        <v>10</v>
      </c>
      <c r="AD1678" s="2268">
        <v>9</v>
      </c>
      <c r="AE1678" s="2268">
        <v>20</v>
      </c>
      <c r="AF1678" s="2268">
        <v>34</v>
      </c>
      <c r="AG1678" s="2268">
        <v>20</v>
      </c>
      <c r="AH1678" s="2268">
        <v>6</v>
      </c>
      <c r="AI1678" s="2268">
        <v>3</v>
      </c>
    </row>
    <row r="1679" spans="1:35" s="2266" customFormat="1" ht="14.25" customHeight="1">
      <c r="A1679" s="2974"/>
      <c r="B1679" s="2974"/>
      <c r="C1679" s="2975"/>
      <c r="D1679" s="2976"/>
      <c r="E1679" s="2976"/>
      <c r="F1679" s="2976"/>
      <c r="G1679" s="2264" t="s">
        <v>4208</v>
      </c>
      <c r="H1679" s="2268">
        <v>68</v>
      </c>
      <c r="I1679" s="2268">
        <v>0</v>
      </c>
      <c r="J1679" s="2268">
        <v>0</v>
      </c>
      <c r="K1679" s="2268">
        <v>0</v>
      </c>
      <c r="L1679" s="2268">
        <v>0</v>
      </c>
      <c r="M1679" s="2268">
        <v>0</v>
      </c>
      <c r="N1679" s="2268">
        <v>0</v>
      </c>
      <c r="O1679" s="2268">
        <v>0</v>
      </c>
      <c r="P1679" s="2268"/>
      <c r="Q1679" s="2268">
        <v>0</v>
      </c>
      <c r="R1679" s="2268">
        <v>0</v>
      </c>
      <c r="S1679" s="2268">
        <v>0</v>
      </c>
      <c r="T1679" s="2268">
        <v>0</v>
      </c>
      <c r="U1679" s="2268">
        <v>0</v>
      </c>
      <c r="V1679" s="2268">
        <v>0</v>
      </c>
      <c r="W1679" s="2268">
        <v>1</v>
      </c>
      <c r="X1679" s="2268">
        <v>1</v>
      </c>
      <c r="Y1679" s="2268">
        <v>0</v>
      </c>
      <c r="Z1679" s="2268">
        <v>4</v>
      </c>
      <c r="AA1679" s="2268">
        <v>2</v>
      </c>
      <c r="AB1679" s="2268">
        <v>4</v>
      </c>
      <c r="AC1679" s="2268">
        <v>6</v>
      </c>
      <c r="AD1679" s="2268">
        <v>6</v>
      </c>
      <c r="AE1679" s="2268">
        <v>11</v>
      </c>
      <c r="AF1679" s="2268">
        <v>18</v>
      </c>
      <c r="AG1679" s="2268">
        <v>12</v>
      </c>
      <c r="AH1679" s="2268">
        <v>2</v>
      </c>
      <c r="AI1679" s="2268">
        <v>1</v>
      </c>
    </row>
    <row r="1680" spans="1:35" s="2266" customFormat="1" ht="14.25" customHeight="1">
      <c r="A1680" s="2974"/>
      <c r="B1680" s="2974"/>
      <c r="C1680" s="2976"/>
      <c r="D1680" s="2976"/>
      <c r="E1680" s="2976"/>
      <c r="F1680" s="2976"/>
      <c r="G1680" s="2264" t="s">
        <v>4209</v>
      </c>
      <c r="H1680" s="2268">
        <v>51</v>
      </c>
      <c r="I1680" s="2268">
        <v>0</v>
      </c>
      <c r="J1680" s="2268">
        <v>0</v>
      </c>
      <c r="K1680" s="2268">
        <v>0</v>
      </c>
      <c r="L1680" s="2268">
        <v>0</v>
      </c>
      <c r="M1680" s="2268">
        <v>0</v>
      </c>
      <c r="N1680" s="2268">
        <v>0</v>
      </c>
      <c r="O1680" s="2268">
        <v>0</v>
      </c>
      <c r="P1680" s="2268"/>
      <c r="Q1680" s="2268">
        <v>0</v>
      </c>
      <c r="R1680" s="2268">
        <v>0</v>
      </c>
      <c r="S1680" s="2268">
        <v>0</v>
      </c>
      <c r="T1680" s="2268">
        <v>0</v>
      </c>
      <c r="U1680" s="2268">
        <v>0</v>
      </c>
      <c r="V1680" s="2268">
        <v>0</v>
      </c>
      <c r="W1680" s="2268">
        <v>0</v>
      </c>
      <c r="X1680" s="2268">
        <v>0</v>
      </c>
      <c r="Y1680" s="2268">
        <v>2</v>
      </c>
      <c r="Z1680" s="2268">
        <v>0</v>
      </c>
      <c r="AA1680" s="2268">
        <v>2</v>
      </c>
      <c r="AB1680" s="2268">
        <v>1</v>
      </c>
      <c r="AC1680" s="2268">
        <v>4</v>
      </c>
      <c r="AD1680" s="2268">
        <v>3</v>
      </c>
      <c r="AE1680" s="2268">
        <v>9</v>
      </c>
      <c r="AF1680" s="2268">
        <v>16</v>
      </c>
      <c r="AG1680" s="2268">
        <v>8</v>
      </c>
      <c r="AH1680" s="2268">
        <v>4</v>
      </c>
      <c r="AI1680" s="2268">
        <v>2</v>
      </c>
    </row>
    <row r="1681" spans="1:35" s="2266" customFormat="1" ht="14.25" customHeight="1">
      <c r="A1681" s="2974" t="s">
        <v>5021</v>
      </c>
      <c r="B1681" s="2974"/>
      <c r="C1681" s="2977" t="s">
        <v>5022</v>
      </c>
      <c r="D1681" s="2978"/>
      <c r="E1681" s="2978"/>
      <c r="F1681" s="2978"/>
      <c r="G1681" s="2264" t="s">
        <v>4212</v>
      </c>
      <c r="H1681" s="2268">
        <v>75</v>
      </c>
      <c r="I1681" s="2268">
        <v>0</v>
      </c>
      <c r="J1681" s="2268">
        <v>0</v>
      </c>
      <c r="K1681" s="2268">
        <v>0</v>
      </c>
      <c r="L1681" s="2268">
        <v>0</v>
      </c>
      <c r="M1681" s="2268">
        <v>0</v>
      </c>
      <c r="N1681" s="2268">
        <v>0</v>
      </c>
      <c r="O1681" s="2268">
        <v>0</v>
      </c>
      <c r="P1681" s="2268"/>
      <c r="Q1681" s="2268">
        <v>0</v>
      </c>
      <c r="R1681" s="2268">
        <v>0</v>
      </c>
      <c r="S1681" s="2268">
        <v>0</v>
      </c>
      <c r="T1681" s="2268">
        <v>0</v>
      </c>
      <c r="U1681" s="2268">
        <v>0</v>
      </c>
      <c r="V1681" s="2268">
        <v>0</v>
      </c>
      <c r="W1681" s="2268">
        <v>0</v>
      </c>
      <c r="X1681" s="2268">
        <v>0</v>
      </c>
      <c r="Y1681" s="2268">
        <v>1</v>
      </c>
      <c r="Z1681" s="2268">
        <v>2</v>
      </c>
      <c r="AA1681" s="2268">
        <v>5</v>
      </c>
      <c r="AB1681" s="2268">
        <v>9</v>
      </c>
      <c r="AC1681" s="2268">
        <v>7</v>
      </c>
      <c r="AD1681" s="2268">
        <v>9</v>
      </c>
      <c r="AE1681" s="2268">
        <v>10</v>
      </c>
      <c r="AF1681" s="2268">
        <v>16</v>
      </c>
      <c r="AG1681" s="2268">
        <v>10</v>
      </c>
      <c r="AH1681" s="2268">
        <v>6</v>
      </c>
      <c r="AI1681" s="2268">
        <v>0</v>
      </c>
    </row>
    <row r="1682" spans="1:35" s="2266" customFormat="1" ht="14.25" customHeight="1">
      <c r="A1682" s="2974"/>
      <c r="B1682" s="2974"/>
      <c r="C1682" s="2975"/>
      <c r="D1682" s="2976"/>
      <c r="E1682" s="2976"/>
      <c r="F1682" s="2976"/>
      <c r="G1682" s="2264" t="s">
        <v>4208</v>
      </c>
      <c r="H1682" s="2268">
        <v>59</v>
      </c>
      <c r="I1682" s="2268">
        <v>0</v>
      </c>
      <c r="J1682" s="2268">
        <v>0</v>
      </c>
      <c r="K1682" s="2268">
        <v>0</v>
      </c>
      <c r="L1682" s="2268">
        <v>0</v>
      </c>
      <c r="M1682" s="2268">
        <v>0</v>
      </c>
      <c r="N1682" s="2268">
        <v>0</v>
      </c>
      <c r="O1682" s="2268">
        <v>0</v>
      </c>
      <c r="P1682" s="2268"/>
      <c r="Q1682" s="2268">
        <v>0</v>
      </c>
      <c r="R1682" s="2268">
        <v>0</v>
      </c>
      <c r="S1682" s="2268">
        <v>0</v>
      </c>
      <c r="T1682" s="2268">
        <v>0</v>
      </c>
      <c r="U1682" s="2268">
        <v>0</v>
      </c>
      <c r="V1682" s="2268">
        <v>0</v>
      </c>
      <c r="W1682" s="2268">
        <v>0</v>
      </c>
      <c r="X1682" s="2268">
        <v>0</v>
      </c>
      <c r="Y1682" s="2268">
        <v>1</v>
      </c>
      <c r="Z1682" s="2268">
        <v>2</v>
      </c>
      <c r="AA1682" s="2268">
        <v>3</v>
      </c>
      <c r="AB1682" s="2268">
        <v>9</v>
      </c>
      <c r="AC1682" s="2268">
        <v>6</v>
      </c>
      <c r="AD1682" s="2268">
        <v>8</v>
      </c>
      <c r="AE1682" s="2268">
        <v>7</v>
      </c>
      <c r="AF1682" s="2268">
        <v>12</v>
      </c>
      <c r="AG1682" s="2268">
        <v>5</v>
      </c>
      <c r="AH1682" s="2268">
        <v>6</v>
      </c>
      <c r="AI1682" s="2268">
        <v>0</v>
      </c>
    </row>
    <row r="1683" spans="1:35" s="2266" customFormat="1" ht="14.25" customHeight="1">
      <c r="A1683" s="2974"/>
      <c r="B1683" s="2974"/>
      <c r="C1683" s="2976"/>
      <c r="D1683" s="2976"/>
      <c r="E1683" s="2976"/>
      <c r="F1683" s="2976"/>
      <c r="G1683" s="2264" t="s">
        <v>4209</v>
      </c>
      <c r="H1683" s="2268">
        <v>16</v>
      </c>
      <c r="I1683" s="2268">
        <v>0</v>
      </c>
      <c r="J1683" s="2268">
        <v>0</v>
      </c>
      <c r="K1683" s="2268">
        <v>0</v>
      </c>
      <c r="L1683" s="2268">
        <v>0</v>
      </c>
      <c r="M1683" s="2268">
        <v>0</v>
      </c>
      <c r="N1683" s="2268">
        <v>0</v>
      </c>
      <c r="O1683" s="2268">
        <v>0</v>
      </c>
      <c r="P1683" s="2268"/>
      <c r="Q1683" s="2268">
        <v>0</v>
      </c>
      <c r="R1683" s="2268">
        <v>0</v>
      </c>
      <c r="S1683" s="2268">
        <v>0</v>
      </c>
      <c r="T1683" s="2268">
        <v>0</v>
      </c>
      <c r="U1683" s="2268">
        <v>0</v>
      </c>
      <c r="V1683" s="2268">
        <v>0</v>
      </c>
      <c r="W1683" s="2268">
        <v>0</v>
      </c>
      <c r="X1683" s="2268">
        <v>0</v>
      </c>
      <c r="Y1683" s="2268">
        <v>0</v>
      </c>
      <c r="Z1683" s="2268">
        <v>0</v>
      </c>
      <c r="AA1683" s="2268">
        <v>2</v>
      </c>
      <c r="AB1683" s="2268">
        <v>0</v>
      </c>
      <c r="AC1683" s="2268">
        <v>1</v>
      </c>
      <c r="AD1683" s="2268">
        <v>1</v>
      </c>
      <c r="AE1683" s="2268">
        <v>3</v>
      </c>
      <c r="AF1683" s="2268">
        <v>4</v>
      </c>
      <c r="AG1683" s="2268">
        <v>5</v>
      </c>
      <c r="AH1683" s="2268">
        <v>0</v>
      </c>
      <c r="AI1683" s="2268">
        <v>0</v>
      </c>
    </row>
    <row r="1684" spans="1:35" s="2266" customFormat="1" ht="14.25" customHeight="1">
      <c r="A1684" s="2974" t="s">
        <v>5023</v>
      </c>
      <c r="B1684" s="2974"/>
      <c r="C1684" s="2977" t="s">
        <v>5024</v>
      </c>
      <c r="D1684" s="2978"/>
      <c r="E1684" s="2978"/>
      <c r="F1684" s="2978"/>
      <c r="G1684" s="2264" t="s">
        <v>4212</v>
      </c>
      <c r="H1684" s="2268">
        <v>5138</v>
      </c>
      <c r="I1684" s="2268">
        <v>0</v>
      </c>
      <c r="J1684" s="2268">
        <v>0</v>
      </c>
      <c r="K1684" s="2268">
        <v>0</v>
      </c>
      <c r="L1684" s="2268">
        <v>0</v>
      </c>
      <c r="M1684" s="2268">
        <v>0</v>
      </c>
      <c r="N1684" s="2268">
        <v>0</v>
      </c>
      <c r="O1684" s="2268">
        <v>0</v>
      </c>
      <c r="P1684" s="2268"/>
      <c r="Q1684" s="2268">
        <v>0</v>
      </c>
      <c r="R1684" s="2268">
        <v>0</v>
      </c>
      <c r="S1684" s="2268">
        <v>1</v>
      </c>
      <c r="T1684" s="2268">
        <v>0</v>
      </c>
      <c r="U1684" s="2268">
        <v>0</v>
      </c>
      <c r="V1684" s="2268">
        <v>1</v>
      </c>
      <c r="W1684" s="2268">
        <v>4</v>
      </c>
      <c r="X1684" s="2268">
        <v>15</v>
      </c>
      <c r="Y1684" s="2268">
        <v>30</v>
      </c>
      <c r="Z1684" s="2268">
        <v>76</v>
      </c>
      <c r="AA1684" s="2268">
        <v>124</v>
      </c>
      <c r="AB1684" s="2268">
        <v>270</v>
      </c>
      <c r="AC1684" s="2268">
        <v>362</v>
      </c>
      <c r="AD1684" s="2268">
        <v>689</v>
      </c>
      <c r="AE1684" s="2268">
        <v>1034</v>
      </c>
      <c r="AF1684" s="2268">
        <v>1305</v>
      </c>
      <c r="AG1684" s="2268">
        <v>888</v>
      </c>
      <c r="AH1684" s="2268">
        <v>298</v>
      </c>
      <c r="AI1684" s="2268">
        <v>41</v>
      </c>
    </row>
    <row r="1685" spans="1:35" s="2266" customFormat="1" ht="14.25" customHeight="1">
      <c r="A1685" s="2974"/>
      <c r="B1685" s="2974"/>
      <c r="C1685" s="2975"/>
      <c r="D1685" s="2976"/>
      <c r="E1685" s="2976"/>
      <c r="F1685" s="2976"/>
      <c r="G1685" s="2264" t="s">
        <v>4208</v>
      </c>
      <c r="H1685" s="2268">
        <v>4007</v>
      </c>
      <c r="I1685" s="2268">
        <v>0</v>
      </c>
      <c r="J1685" s="2268">
        <v>0</v>
      </c>
      <c r="K1685" s="2268">
        <v>0</v>
      </c>
      <c r="L1685" s="2268">
        <v>0</v>
      </c>
      <c r="M1685" s="2268">
        <v>0</v>
      </c>
      <c r="N1685" s="2268">
        <v>0</v>
      </c>
      <c r="O1685" s="2268">
        <v>0</v>
      </c>
      <c r="P1685" s="2268"/>
      <c r="Q1685" s="2268">
        <v>0</v>
      </c>
      <c r="R1685" s="2268">
        <v>0</v>
      </c>
      <c r="S1685" s="2268">
        <v>1</v>
      </c>
      <c r="T1685" s="2268">
        <v>0</v>
      </c>
      <c r="U1685" s="2268">
        <v>0</v>
      </c>
      <c r="V1685" s="2268">
        <v>0</v>
      </c>
      <c r="W1685" s="2268">
        <v>3</v>
      </c>
      <c r="X1685" s="2268">
        <v>13</v>
      </c>
      <c r="Y1685" s="2268">
        <v>27</v>
      </c>
      <c r="Z1685" s="2268">
        <v>63</v>
      </c>
      <c r="AA1685" s="2268">
        <v>105</v>
      </c>
      <c r="AB1685" s="2268">
        <v>230</v>
      </c>
      <c r="AC1685" s="2268">
        <v>292</v>
      </c>
      <c r="AD1685" s="2268">
        <v>568</v>
      </c>
      <c r="AE1685" s="2268">
        <v>817</v>
      </c>
      <c r="AF1685" s="2268">
        <v>1011</v>
      </c>
      <c r="AG1685" s="2268">
        <v>643</v>
      </c>
      <c r="AH1685" s="2268">
        <v>209</v>
      </c>
      <c r="AI1685" s="2268">
        <v>25</v>
      </c>
    </row>
    <row r="1686" spans="1:35" s="2266" customFormat="1" ht="14.25" customHeight="1">
      <c r="A1686" s="2974"/>
      <c r="B1686" s="2974"/>
      <c r="C1686" s="2976"/>
      <c r="D1686" s="2976"/>
      <c r="E1686" s="2976"/>
      <c r="F1686" s="2976"/>
      <c r="G1686" s="2264" t="s">
        <v>4209</v>
      </c>
      <c r="H1686" s="2268">
        <v>1131</v>
      </c>
      <c r="I1686" s="2268">
        <v>0</v>
      </c>
      <c r="J1686" s="2268">
        <v>0</v>
      </c>
      <c r="K1686" s="2268">
        <v>0</v>
      </c>
      <c r="L1686" s="2268">
        <v>0</v>
      </c>
      <c r="M1686" s="2268">
        <v>0</v>
      </c>
      <c r="N1686" s="2268">
        <v>0</v>
      </c>
      <c r="O1686" s="2268">
        <v>0</v>
      </c>
      <c r="P1686" s="2268"/>
      <c r="Q1686" s="2268">
        <v>0</v>
      </c>
      <c r="R1686" s="2268">
        <v>0</v>
      </c>
      <c r="S1686" s="2268">
        <v>0</v>
      </c>
      <c r="T1686" s="2268">
        <v>0</v>
      </c>
      <c r="U1686" s="2268">
        <v>0</v>
      </c>
      <c r="V1686" s="2268">
        <v>1</v>
      </c>
      <c r="W1686" s="2268">
        <v>1</v>
      </c>
      <c r="X1686" s="2268">
        <v>2</v>
      </c>
      <c r="Y1686" s="2268">
        <v>3</v>
      </c>
      <c r="Z1686" s="2268">
        <v>13</v>
      </c>
      <c r="AA1686" s="2268">
        <v>19</v>
      </c>
      <c r="AB1686" s="2268">
        <v>40</v>
      </c>
      <c r="AC1686" s="2268">
        <v>70</v>
      </c>
      <c r="AD1686" s="2268">
        <v>121</v>
      </c>
      <c r="AE1686" s="2268">
        <v>217</v>
      </c>
      <c r="AF1686" s="2268">
        <v>294</v>
      </c>
      <c r="AG1686" s="2268">
        <v>245</v>
      </c>
      <c r="AH1686" s="2268">
        <v>89</v>
      </c>
      <c r="AI1686" s="2268">
        <v>16</v>
      </c>
    </row>
    <row r="1687" spans="1:35" s="2266" customFormat="1" ht="14.25" customHeight="1">
      <c r="A1687" s="2974" t="s">
        <v>5025</v>
      </c>
      <c r="B1687" s="2974"/>
      <c r="C1687" s="2977" t="s">
        <v>5026</v>
      </c>
      <c r="D1687" s="2978"/>
      <c r="E1687" s="2978"/>
      <c r="F1687" s="2978"/>
      <c r="G1687" s="2264" t="s">
        <v>4212</v>
      </c>
      <c r="H1687" s="2268">
        <v>517</v>
      </c>
      <c r="I1687" s="2268">
        <v>0</v>
      </c>
      <c r="J1687" s="2268">
        <v>1</v>
      </c>
      <c r="K1687" s="2268">
        <v>0</v>
      </c>
      <c r="L1687" s="2268">
        <v>0</v>
      </c>
      <c r="M1687" s="2268">
        <v>0</v>
      </c>
      <c r="N1687" s="2268">
        <v>0</v>
      </c>
      <c r="O1687" s="2268">
        <v>0</v>
      </c>
      <c r="P1687" s="2268"/>
      <c r="Q1687" s="2268">
        <v>0</v>
      </c>
      <c r="R1687" s="2268">
        <v>0</v>
      </c>
      <c r="S1687" s="2268">
        <v>1</v>
      </c>
      <c r="T1687" s="2268">
        <v>3</v>
      </c>
      <c r="U1687" s="2268">
        <v>6</v>
      </c>
      <c r="V1687" s="2268">
        <v>5</v>
      </c>
      <c r="W1687" s="2268">
        <v>4</v>
      </c>
      <c r="X1687" s="2268">
        <v>12</v>
      </c>
      <c r="Y1687" s="2268">
        <v>19</v>
      </c>
      <c r="Z1687" s="2268">
        <v>17</v>
      </c>
      <c r="AA1687" s="2268">
        <v>25</v>
      </c>
      <c r="AB1687" s="2268">
        <v>19</v>
      </c>
      <c r="AC1687" s="2268">
        <v>40</v>
      </c>
      <c r="AD1687" s="2268">
        <v>59</v>
      </c>
      <c r="AE1687" s="2268">
        <v>96</v>
      </c>
      <c r="AF1687" s="2268">
        <v>107</v>
      </c>
      <c r="AG1687" s="2268">
        <v>71</v>
      </c>
      <c r="AH1687" s="2268">
        <v>26</v>
      </c>
      <c r="AI1687" s="2268">
        <v>6</v>
      </c>
    </row>
    <row r="1688" spans="1:35" s="2266" customFormat="1" ht="14.25" customHeight="1">
      <c r="A1688" s="2974"/>
      <c r="B1688" s="2974"/>
      <c r="C1688" s="2975"/>
      <c r="D1688" s="2976"/>
      <c r="E1688" s="2976"/>
      <c r="F1688" s="2976"/>
      <c r="G1688" s="2264" t="s">
        <v>4208</v>
      </c>
      <c r="H1688" s="2268">
        <v>209</v>
      </c>
      <c r="I1688" s="2268">
        <v>0</v>
      </c>
      <c r="J1688" s="2268">
        <v>0</v>
      </c>
      <c r="K1688" s="2268">
        <v>0</v>
      </c>
      <c r="L1688" s="2268">
        <v>0</v>
      </c>
      <c r="M1688" s="2268">
        <v>0</v>
      </c>
      <c r="N1688" s="2268">
        <v>0</v>
      </c>
      <c r="O1688" s="2268">
        <v>0</v>
      </c>
      <c r="P1688" s="2268"/>
      <c r="Q1688" s="2268">
        <v>0</v>
      </c>
      <c r="R1688" s="2268">
        <v>0</v>
      </c>
      <c r="S1688" s="2268">
        <v>1</v>
      </c>
      <c r="T1688" s="2268">
        <v>2</v>
      </c>
      <c r="U1688" s="2268">
        <v>5</v>
      </c>
      <c r="V1688" s="2268">
        <v>3</v>
      </c>
      <c r="W1688" s="2268">
        <v>4</v>
      </c>
      <c r="X1688" s="2268">
        <v>8</v>
      </c>
      <c r="Y1688" s="2268">
        <v>12</v>
      </c>
      <c r="Z1688" s="2268">
        <v>13</v>
      </c>
      <c r="AA1688" s="2268">
        <v>11</v>
      </c>
      <c r="AB1688" s="2268">
        <v>8</v>
      </c>
      <c r="AC1688" s="2268">
        <v>15</v>
      </c>
      <c r="AD1688" s="2268">
        <v>24</v>
      </c>
      <c r="AE1688" s="2268">
        <v>34</v>
      </c>
      <c r="AF1688" s="2268">
        <v>37</v>
      </c>
      <c r="AG1688" s="2268">
        <v>25</v>
      </c>
      <c r="AH1688" s="2268">
        <v>6</v>
      </c>
      <c r="AI1688" s="2268">
        <v>1</v>
      </c>
    </row>
    <row r="1689" spans="1:35" s="2274" customFormat="1" ht="14.25" customHeight="1">
      <c r="A1689" s="2974"/>
      <c r="B1689" s="2974"/>
      <c r="C1689" s="2976"/>
      <c r="D1689" s="2976"/>
      <c r="E1689" s="2976"/>
      <c r="F1689" s="2976"/>
      <c r="G1689" s="2264" t="s">
        <v>4209</v>
      </c>
      <c r="H1689" s="2268">
        <v>308</v>
      </c>
      <c r="I1689" s="2268">
        <v>0</v>
      </c>
      <c r="J1689" s="2268">
        <v>1</v>
      </c>
      <c r="K1689" s="2268">
        <v>0</v>
      </c>
      <c r="L1689" s="2268">
        <v>0</v>
      </c>
      <c r="M1689" s="2268">
        <v>0</v>
      </c>
      <c r="N1689" s="2268">
        <v>0</v>
      </c>
      <c r="O1689" s="2268">
        <v>0</v>
      </c>
      <c r="P1689" s="2268"/>
      <c r="Q1689" s="2268">
        <v>0</v>
      </c>
      <c r="R1689" s="2268">
        <v>0</v>
      </c>
      <c r="S1689" s="2268">
        <v>0</v>
      </c>
      <c r="T1689" s="2268">
        <v>1</v>
      </c>
      <c r="U1689" s="2268">
        <v>1</v>
      </c>
      <c r="V1689" s="2268">
        <v>2</v>
      </c>
      <c r="W1689" s="2268">
        <v>0</v>
      </c>
      <c r="X1689" s="2268">
        <v>4</v>
      </c>
      <c r="Y1689" s="2268">
        <v>7</v>
      </c>
      <c r="Z1689" s="2268">
        <v>4</v>
      </c>
      <c r="AA1689" s="2268">
        <v>14</v>
      </c>
      <c r="AB1689" s="2268">
        <v>11</v>
      </c>
      <c r="AC1689" s="2268">
        <v>25</v>
      </c>
      <c r="AD1689" s="2268">
        <v>35</v>
      </c>
      <c r="AE1689" s="2268">
        <v>62</v>
      </c>
      <c r="AF1689" s="2268">
        <v>70</v>
      </c>
      <c r="AG1689" s="2268">
        <v>46</v>
      </c>
      <c r="AH1689" s="2268">
        <v>20</v>
      </c>
      <c r="AI1689" s="2268">
        <v>5</v>
      </c>
    </row>
    <row r="1690" spans="1:35" s="2266" customFormat="1" ht="14.25" customHeight="1">
      <c r="A1690" s="2974" t="s">
        <v>5027</v>
      </c>
      <c r="B1690" s="2974"/>
      <c r="C1690" s="2977" t="s">
        <v>5028</v>
      </c>
      <c r="D1690" s="2978"/>
      <c r="E1690" s="2978"/>
      <c r="F1690" s="2978"/>
      <c r="G1690" s="2264" t="s">
        <v>4212</v>
      </c>
      <c r="H1690" s="2268">
        <v>100</v>
      </c>
      <c r="I1690" s="2268">
        <v>0</v>
      </c>
      <c r="J1690" s="2268">
        <v>0</v>
      </c>
      <c r="K1690" s="2268">
        <v>0</v>
      </c>
      <c r="L1690" s="2268">
        <v>0</v>
      </c>
      <c r="M1690" s="2268">
        <v>0</v>
      </c>
      <c r="N1690" s="2268">
        <v>0</v>
      </c>
      <c r="O1690" s="2268">
        <v>0</v>
      </c>
      <c r="P1690" s="2268"/>
      <c r="Q1690" s="2268">
        <v>2</v>
      </c>
      <c r="R1690" s="2268">
        <v>0</v>
      </c>
      <c r="S1690" s="2268">
        <v>0</v>
      </c>
      <c r="T1690" s="2268">
        <v>1</v>
      </c>
      <c r="U1690" s="2268">
        <v>3</v>
      </c>
      <c r="V1690" s="2268">
        <v>0</v>
      </c>
      <c r="W1690" s="2268">
        <v>5</v>
      </c>
      <c r="X1690" s="2268">
        <v>6</v>
      </c>
      <c r="Y1690" s="2268">
        <v>5</v>
      </c>
      <c r="Z1690" s="2268">
        <v>7</v>
      </c>
      <c r="AA1690" s="2268">
        <v>5</v>
      </c>
      <c r="AB1690" s="2268">
        <v>4</v>
      </c>
      <c r="AC1690" s="2268">
        <v>2</v>
      </c>
      <c r="AD1690" s="2268">
        <v>17</v>
      </c>
      <c r="AE1690" s="2268">
        <v>12</v>
      </c>
      <c r="AF1690" s="2268">
        <v>18</v>
      </c>
      <c r="AG1690" s="2268">
        <v>8</v>
      </c>
      <c r="AH1690" s="2268">
        <v>3</v>
      </c>
      <c r="AI1690" s="2268">
        <v>2</v>
      </c>
    </row>
    <row r="1691" spans="1:35" s="2266" customFormat="1" ht="14.25" customHeight="1">
      <c r="A1691" s="2974"/>
      <c r="B1691" s="2974"/>
      <c r="C1691" s="2975"/>
      <c r="D1691" s="2976"/>
      <c r="E1691" s="2976"/>
      <c r="F1691" s="2976"/>
      <c r="G1691" s="2264" t="s">
        <v>4208</v>
      </c>
      <c r="H1691" s="2268">
        <v>46</v>
      </c>
      <c r="I1691" s="2268">
        <v>0</v>
      </c>
      <c r="J1691" s="2268">
        <v>0</v>
      </c>
      <c r="K1691" s="2268">
        <v>0</v>
      </c>
      <c r="L1691" s="2268">
        <v>0</v>
      </c>
      <c r="M1691" s="2268">
        <v>0</v>
      </c>
      <c r="N1691" s="2268">
        <v>0</v>
      </c>
      <c r="O1691" s="2268">
        <v>0</v>
      </c>
      <c r="P1691" s="2268"/>
      <c r="Q1691" s="2268">
        <v>1</v>
      </c>
      <c r="R1691" s="2268">
        <v>0</v>
      </c>
      <c r="S1691" s="2268">
        <v>0</v>
      </c>
      <c r="T1691" s="2268">
        <v>0</v>
      </c>
      <c r="U1691" s="2268">
        <v>1</v>
      </c>
      <c r="V1691" s="2268">
        <v>0</v>
      </c>
      <c r="W1691" s="2268">
        <v>3</v>
      </c>
      <c r="X1691" s="2268">
        <v>4</v>
      </c>
      <c r="Y1691" s="2268">
        <v>4</v>
      </c>
      <c r="Z1691" s="2268">
        <v>5</v>
      </c>
      <c r="AA1691" s="2268">
        <v>3</v>
      </c>
      <c r="AB1691" s="2268">
        <v>4</v>
      </c>
      <c r="AC1691" s="2268">
        <v>2</v>
      </c>
      <c r="AD1691" s="2268">
        <v>8</v>
      </c>
      <c r="AE1691" s="2268">
        <v>3</v>
      </c>
      <c r="AF1691" s="2268">
        <v>5</v>
      </c>
      <c r="AG1691" s="2268">
        <v>3</v>
      </c>
      <c r="AH1691" s="2268">
        <v>0</v>
      </c>
      <c r="AI1691" s="2268">
        <v>0</v>
      </c>
    </row>
    <row r="1692" spans="1:35" s="2274" customFormat="1" ht="14.25" customHeight="1">
      <c r="A1692" s="2974"/>
      <c r="B1692" s="2974"/>
      <c r="C1692" s="2976"/>
      <c r="D1692" s="2976"/>
      <c r="E1692" s="2976"/>
      <c r="F1692" s="2976"/>
      <c r="G1692" s="2264" t="s">
        <v>4209</v>
      </c>
      <c r="H1692" s="2268">
        <v>54</v>
      </c>
      <c r="I1692" s="2268">
        <v>0</v>
      </c>
      <c r="J1692" s="2268">
        <v>0</v>
      </c>
      <c r="K1692" s="2268">
        <v>0</v>
      </c>
      <c r="L1692" s="2268">
        <v>0</v>
      </c>
      <c r="M1692" s="2268">
        <v>0</v>
      </c>
      <c r="N1692" s="2268">
        <v>0</v>
      </c>
      <c r="O1692" s="2268">
        <v>0</v>
      </c>
      <c r="P1692" s="2268"/>
      <c r="Q1692" s="2268">
        <v>1</v>
      </c>
      <c r="R1692" s="2268">
        <v>0</v>
      </c>
      <c r="S1692" s="2268">
        <v>0</v>
      </c>
      <c r="T1692" s="2268">
        <v>1</v>
      </c>
      <c r="U1692" s="2268">
        <v>2</v>
      </c>
      <c r="V1692" s="2268">
        <v>0</v>
      </c>
      <c r="W1692" s="2268">
        <v>2</v>
      </c>
      <c r="X1692" s="2268">
        <v>2</v>
      </c>
      <c r="Y1692" s="2268">
        <v>1</v>
      </c>
      <c r="Z1692" s="2268">
        <v>2</v>
      </c>
      <c r="AA1692" s="2268">
        <v>2</v>
      </c>
      <c r="AB1692" s="2268">
        <v>0</v>
      </c>
      <c r="AC1692" s="2268">
        <v>0</v>
      </c>
      <c r="AD1692" s="2268">
        <v>9</v>
      </c>
      <c r="AE1692" s="2268">
        <v>9</v>
      </c>
      <c r="AF1692" s="2268">
        <v>13</v>
      </c>
      <c r="AG1692" s="2268">
        <v>5</v>
      </c>
      <c r="AH1692" s="2268">
        <v>3</v>
      </c>
      <c r="AI1692" s="2268">
        <v>2</v>
      </c>
    </row>
    <row r="1693" spans="1:35" s="2266" customFormat="1" ht="14.25" customHeight="1">
      <c r="A1693" s="2974" t="s">
        <v>5029</v>
      </c>
      <c r="B1693" s="2974"/>
      <c r="C1693" s="2977" t="s">
        <v>5030</v>
      </c>
      <c r="D1693" s="2978"/>
      <c r="E1693" s="2978"/>
      <c r="F1693" s="2978"/>
      <c r="G1693" s="2264" t="s">
        <v>4212</v>
      </c>
      <c r="H1693" s="2268">
        <v>183</v>
      </c>
      <c r="I1693" s="2268">
        <v>0</v>
      </c>
      <c r="J1693" s="2268">
        <v>0</v>
      </c>
      <c r="K1693" s="2268">
        <v>0</v>
      </c>
      <c r="L1693" s="2268">
        <v>0</v>
      </c>
      <c r="M1693" s="2268">
        <v>0</v>
      </c>
      <c r="N1693" s="2268">
        <v>0</v>
      </c>
      <c r="O1693" s="2268">
        <v>0</v>
      </c>
      <c r="P1693" s="2268"/>
      <c r="Q1693" s="2268">
        <v>0</v>
      </c>
      <c r="R1693" s="2268">
        <v>0</v>
      </c>
      <c r="S1693" s="2268">
        <v>0</v>
      </c>
      <c r="T1693" s="2268">
        <v>0</v>
      </c>
      <c r="U1693" s="2268">
        <v>0</v>
      </c>
      <c r="V1693" s="2268">
        <v>0</v>
      </c>
      <c r="W1693" s="2268">
        <v>0</v>
      </c>
      <c r="X1693" s="2268">
        <v>2</v>
      </c>
      <c r="Y1693" s="2268">
        <v>2</v>
      </c>
      <c r="Z1693" s="2268">
        <v>11</v>
      </c>
      <c r="AA1693" s="2268">
        <v>11</v>
      </c>
      <c r="AB1693" s="2268">
        <v>19</v>
      </c>
      <c r="AC1693" s="2268">
        <v>18</v>
      </c>
      <c r="AD1693" s="2268">
        <v>36</v>
      </c>
      <c r="AE1693" s="2268">
        <v>31</v>
      </c>
      <c r="AF1693" s="2268">
        <v>30</v>
      </c>
      <c r="AG1693" s="2268">
        <v>17</v>
      </c>
      <c r="AH1693" s="2268">
        <v>4</v>
      </c>
      <c r="AI1693" s="2268">
        <v>2</v>
      </c>
    </row>
    <row r="1694" spans="1:35" s="2266" customFormat="1" ht="14.25" customHeight="1">
      <c r="A1694" s="2974"/>
      <c r="B1694" s="2974"/>
      <c r="C1694" s="2975"/>
      <c r="D1694" s="2976"/>
      <c r="E1694" s="2976"/>
      <c r="F1694" s="2976"/>
      <c r="G1694" s="2264" t="s">
        <v>4208</v>
      </c>
      <c r="H1694" s="2268">
        <v>75</v>
      </c>
      <c r="I1694" s="2268">
        <v>0</v>
      </c>
      <c r="J1694" s="2268">
        <v>0</v>
      </c>
      <c r="K1694" s="2268">
        <v>0</v>
      </c>
      <c r="L1694" s="2268">
        <v>0</v>
      </c>
      <c r="M1694" s="2268">
        <v>0</v>
      </c>
      <c r="N1694" s="2268">
        <v>0</v>
      </c>
      <c r="O1694" s="2268">
        <v>0</v>
      </c>
      <c r="P1694" s="2268"/>
      <c r="Q1694" s="2268">
        <v>0</v>
      </c>
      <c r="R1694" s="2268">
        <v>0</v>
      </c>
      <c r="S1694" s="2268">
        <v>0</v>
      </c>
      <c r="T1694" s="2268">
        <v>0</v>
      </c>
      <c r="U1694" s="2268">
        <v>0</v>
      </c>
      <c r="V1694" s="2268">
        <v>0</v>
      </c>
      <c r="W1694" s="2268">
        <v>0</v>
      </c>
      <c r="X1694" s="2268">
        <v>2</v>
      </c>
      <c r="Y1694" s="2268">
        <v>1</v>
      </c>
      <c r="Z1694" s="2268">
        <v>8</v>
      </c>
      <c r="AA1694" s="2268">
        <v>7</v>
      </c>
      <c r="AB1694" s="2268">
        <v>4</v>
      </c>
      <c r="AC1694" s="2268">
        <v>6</v>
      </c>
      <c r="AD1694" s="2268">
        <v>19</v>
      </c>
      <c r="AE1694" s="2268">
        <v>12</v>
      </c>
      <c r="AF1694" s="2268">
        <v>7</v>
      </c>
      <c r="AG1694" s="2268">
        <v>9</v>
      </c>
      <c r="AH1694" s="2268">
        <v>0</v>
      </c>
      <c r="AI1694" s="2268">
        <v>0</v>
      </c>
    </row>
    <row r="1695" spans="1:35" s="2274" customFormat="1" ht="14.25" customHeight="1">
      <c r="A1695" s="2974"/>
      <c r="B1695" s="2974"/>
      <c r="C1695" s="2976"/>
      <c r="D1695" s="2976"/>
      <c r="E1695" s="2976"/>
      <c r="F1695" s="2976"/>
      <c r="G1695" s="2264" t="s">
        <v>4209</v>
      </c>
      <c r="H1695" s="2268">
        <v>108</v>
      </c>
      <c r="I1695" s="2268">
        <v>0</v>
      </c>
      <c r="J1695" s="2268">
        <v>0</v>
      </c>
      <c r="K1695" s="2268">
        <v>0</v>
      </c>
      <c r="L1695" s="2268">
        <v>0</v>
      </c>
      <c r="M1695" s="2268">
        <v>0</v>
      </c>
      <c r="N1695" s="2268">
        <v>0</v>
      </c>
      <c r="O1695" s="2268">
        <v>0</v>
      </c>
      <c r="P1695" s="2268"/>
      <c r="Q1695" s="2268">
        <v>0</v>
      </c>
      <c r="R1695" s="2268">
        <v>0</v>
      </c>
      <c r="S1695" s="2268">
        <v>0</v>
      </c>
      <c r="T1695" s="2268">
        <v>0</v>
      </c>
      <c r="U1695" s="2268">
        <v>0</v>
      </c>
      <c r="V1695" s="2268">
        <v>0</v>
      </c>
      <c r="W1695" s="2268">
        <v>0</v>
      </c>
      <c r="X1695" s="2268">
        <v>0</v>
      </c>
      <c r="Y1695" s="2268">
        <v>1</v>
      </c>
      <c r="Z1695" s="2268">
        <v>3</v>
      </c>
      <c r="AA1695" s="2268">
        <v>4</v>
      </c>
      <c r="AB1695" s="2268">
        <v>15</v>
      </c>
      <c r="AC1695" s="2268">
        <v>12</v>
      </c>
      <c r="AD1695" s="2268">
        <v>17</v>
      </c>
      <c r="AE1695" s="2268">
        <v>19</v>
      </c>
      <c r="AF1695" s="2268">
        <v>23</v>
      </c>
      <c r="AG1695" s="2268">
        <v>8</v>
      </c>
      <c r="AH1695" s="2268">
        <v>4</v>
      </c>
      <c r="AI1695" s="2268">
        <v>2</v>
      </c>
    </row>
    <row r="1696" spans="1:35" s="2266" customFormat="1" ht="14.25" customHeight="1">
      <c r="A1696" s="2974" t="s">
        <v>5031</v>
      </c>
      <c r="B1696" s="2974"/>
      <c r="C1696" s="2977" t="s">
        <v>5032</v>
      </c>
      <c r="D1696" s="2978"/>
      <c r="E1696" s="2978"/>
      <c r="F1696" s="2978"/>
      <c r="G1696" s="2264" t="s">
        <v>4212</v>
      </c>
      <c r="H1696" s="2268">
        <v>794</v>
      </c>
      <c r="I1696" s="2268">
        <v>0</v>
      </c>
      <c r="J1696" s="2268">
        <v>0</v>
      </c>
      <c r="K1696" s="2268">
        <v>0</v>
      </c>
      <c r="L1696" s="2268">
        <v>0</v>
      </c>
      <c r="M1696" s="2268">
        <v>0</v>
      </c>
      <c r="N1696" s="2268">
        <v>0</v>
      </c>
      <c r="O1696" s="2268">
        <v>0</v>
      </c>
      <c r="P1696" s="2268"/>
      <c r="Q1696" s="2268">
        <v>0</v>
      </c>
      <c r="R1696" s="2268">
        <v>1</v>
      </c>
      <c r="S1696" s="2268">
        <v>1</v>
      </c>
      <c r="T1696" s="2268">
        <v>0</v>
      </c>
      <c r="U1696" s="2268">
        <v>0</v>
      </c>
      <c r="V1696" s="2268">
        <v>4</v>
      </c>
      <c r="W1696" s="2268">
        <v>4</v>
      </c>
      <c r="X1696" s="2268">
        <v>6</v>
      </c>
      <c r="Y1696" s="2268">
        <v>14</v>
      </c>
      <c r="Z1696" s="2268">
        <v>24</v>
      </c>
      <c r="AA1696" s="2268">
        <v>30</v>
      </c>
      <c r="AB1696" s="2268">
        <v>45</v>
      </c>
      <c r="AC1696" s="2268">
        <v>48</v>
      </c>
      <c r="AD1696" s="2268">
        <v>100</v>
      </c>
      <c r="AE1696" s="2268">
        <v>155</v>
      </c>
      <c r="AF1696" s="2268">
        <v>177</v>
      </c>
      <c r="AG1696" s="2268">
        <v>115</v>
      </c>
      <c r="AH1696" s="2268">
        <v>53</v>
      </c>
      <c r="AI1696" s="2268">
        <v>17</v>
      </c>
    </row>
    <row r="1697" spans="1:36" s="2266" customFormat="1" ht="14.25" customHeight="1">
      <c r="A1697" s="2974"/>
      <c r="B1697" s="2974"/>
      <c r="C1697" s="2975"/>
      <c r="D1697" s="2976"/>
      <c r="E1697" s="2976"/>
      <c r="F1697" s="2976"/>
      <c r="G1697" s="2264" t="s">
        <v>4208</v>
      </c>
      <c r="H1697" s="2268">
        <v>517</v>
      </c>
      <c r="I1697" s="2268">
        <v>0</v>
      </c>
      <c r="J1697" s="2268">
        <v>0</v>
      </c>
      <c r="K1697" s="2268">
        <v>0</v>
      </c>
      <c r="L1697" s="2268">
        <v>0</v>
      </c>
      <c r="M1697" s="2268">
        <v>0</v>
      </c>
      <c r="N1697" s="2268">
        <v>0</v>
      </c>
      <c r="O1697" s="2268">
        <v>0</v>
      </c>
      <c r="P1697" s="2268"/>
      <c r="Q1697" s="2268">
        <v>0</v>
      </c>
      <c r="R1697" s="2268">
        <v>0</v>
      </c>
      <c r="S1697" s="2268">
        <v>1</v>
      </c>
      <c r="T1697" s="2268">
        <v>0</v>
      </c>
      <c r="U1697" s="2268">
        <v>0</v>
      </c>
      <c r="V1697" s="2268">
        <v>2</v>
      </c>
      <c r="W1697" s="2268">
        <v>3</v>
      </c>
      <c r="X1697" s="2268">
        <v>4</v>
      </c>
      <c r="Y1697" s="2268">
        <v>11</v>
      </c>
      <c r="Z1697" s="2268">
        <v>16</v>
      </c>
      <c r="AA1697" s="2268">
        <v>19</v>
      </c>
      <c r="AB1697" s="2268">
        <v>30</v>
      </c>
      <c r="AC1697" s="2268">
        <v>39</v>
      </c>
      <c r="AD1697" s="2268">
        <v>72</v>
      </c>
      <c r="AE1697" s="2268">
        <v>101</v>
      </c>
      <c r="AF1697" s="2268">
        <v>113</v>
      </c>
      <c r="AG1697" s="2268">
        <v>67</v>
      </c>
      <c r="AH1697" s="2268">
        <v>26</v>
      </c>
      <c r="AI1697" s="2268">
        <v>13</v>
      </c>
    </row>
    <row r="1698" spans="1:36" s="2274" customFormat="1" ht="15" customHeight="1" thickBot="1">
      <c r="A1698" s="2980"/>
      <c r="B1698" s="2980"/>
      <c r="C1698" s="2979"/>
      <c r="D1698" s="2979"/>
      <c r="E1698" s="2979"/>
      <c r="F1698" s="2979"/>
      <c r="G1698" s="2269" t="s">
        <v>4209</v>
      </c>
      <c r="H1698" s="2271">
        <v>277</v>
      </c>
      <c r="I1698" s="2271">
        <v>0</v>
      </c>
      <c r="J1698" s="2271">
        <v>0</v>
      </c>
      <c r="K1698" s="2271">
        <v>0</v>
      </c>
      <c r="L1698" s="2271">
        <v>0</v>
      </c>
      <c r="M1698" s="2271">
        <v>0</v>
      </c>
      <c r="N1698" s="2271">
        <v>0</v>
      </c>
      <c r="O1698" s="2271">
        <v>0</v>
      </c>
      <c r="P1698" s="2268"/>
      <c r="Q1698" s="2271">
        <v>0</v>
      </c>
      <c r="R1698" s="2271">
        <v>1</v>
      </c>
      <c r="S1698" s="2271">
        <v>0</v>
      </c>
      <c r="T1698" s="2271">
        <v>0</v>
      </c>
      <c r="U1698" s="2271">
        <v>0</v>
      </c>
      <c r="V1698" s="2271">
        <v>2</v>
      </c>
      <c r="W1698" s="2271">
        <v>1</v>
      </c>
      <c r="X1698" s="2271">
        <v>2</v>
      </c>
      <c r="Y1698" s="2271">
        <v>3</v>
      </c>
      <c r="Z1698" s="2271">
        <v>8</v>
      </c>
      <c r="AA1698" s="2271">
        <v>11</v>
      </c>
      <c r="AB1698" s="2271">
        <v>15</v>
      </c>
      <c r="AC1698" s="2271">
        <v>9</v>
      </c>
      <c r="AD1698" s="2271">
        <v>28</v>
      </c>
      <c r="AE1698" s="2271">
        <v>54</v>
      </c>
      <c r="AF1698" s="2271">
        <v>64</v>
      </c>
      <c r="AG1698" s="2271">
        <v>48</v>
      </c>
      <c r="AH1698" s="2271">
        <v>27</v>
      </c>
      <c r="AI1698" s="2271">
        <v>4</v>
      </c>
    </row>
    <row r="1699" spans="1:36" s="2266" customFormat="1" ht="16.5">
      <c r="A1699" s="2272"/>
      <c r="B1699" s="2272"/>
      <c r="C1699" s="2273"/>
      <c r="D1699" s="2273"/>
      <c r="E1699" s="2273"/>
      <c r="F1699" s="2273"/>
      <c r="G1699" s="2246"/>
      <c r="P1699" s="2274"/>
    </row>
    <row r="1700" spans="1:36" s="2266" customFormat="1" ht="16.5">
      <c r="A1700" s="2272"/>
      <c r="B1700" s="2272"/>
      <c r="C1700" s="2273"/>
      <c r="D1700" s="2273"/>
      <c r="E1700" s="2273"/>
      <c r="F1700" s="2273"/>
      <c r="G1700" s="2246"/>
      <c r="P1700" s="2274"/>
    </row>
    <row r="1701" spans="1:36" s="2245" customFormat="1" ht="21">
      <c r="A1701" s="2995" t="s">
        <v>4090</v>
      </c>
      <c r="B1701" s="2995"/>
      <c r="C1701" s="2995"/>
      <c r="D1701" s="2995"/>
      <c r="E1701" s="2995"/>
      <c r="F1701" s="2995"/>
      <c r="G1701" s="2995"/>
      <c r="H1701" s="2995"/>
      <c r="I1701" s="2995"/>
      <c r="J1701" s="2995"/>
      <c r="K1701" s="2995"/>
      <c r="L1701" s="2995"/>
      <c r="M1701" s="2995"/>
      <c r="N1701" s="2995"/>
      <c r="O1701" s="2995"/>
      <c r="P1701" s="2388"/>
      <c r="Q1701" s="2996" t="s">
        <v>5033</v>
      </c>
      <c r="R1701" s="2996"/>
      <c r="S1701" s="2996"/>
      <c r="T1701" s="2996"/>
      <c r="U1701" s="2996"/>
      <c r="V1701" s="2996"/>
      <c r="W1701" s="2996"/>
      <c r="X1701" s="2996"/>
      <c r="Y1701" s="2996"/>
      <c r="Z1701" s="2996"/>
      <c r="AA1701" s="2996"/>
      <c r="AB1701" s="2996"/>
      <c r="AC1701" s="2996"/>
      <c r="AD1701" s="2996"/>
      <c r="AE1701" s="2996"/>
      <c r="AF1701" s="2996"/>
      <c r="AG1701" s="2996"/>
      <c r="AH1701" s="2996"/>
      <c r="AI1701" s="2996"/>
      <c r="AJ1701" s="2244"/>
    </row>
    <row r="1702" spans="1:36" s="2245" customFormat="1" ht="16.7" customHeight="1">
      <c r="A1702" s="2997" t="s">
        <v>4092</v>
      </c>
      <c r="B1702" s="2997"/>
      <c r="C1702" s="2997"/>
      <c r="D1702" s="2997"/>
      <c r="E1702" s="2997"/>
      <c r="F1702" s="2997"/>
      <c r="G1702" s="2997"/>
      <c r="H1702" s="2997"/>
      <c r="I1702" s="2997"/>
      <c r="J1702" s="2997"/>
      <c r="K1702" s="2997"/>
      <c r="L1702" s="2997"/>
      <c r="M1702" s="2997"/>
      <c r="N1702" s="2997"/>
      <c r="O1702" s="2997"/>
      <c r="P1702" s="2389"/>
      <c r="Q1702" s="2998" t="s">
        <v>4093</v>
      </c>
      <c r="R1702" s="2998"/>
      <c r="S1702" s="2998"/>
      <c r="T1702" s="2998"/>
      <c r="U1702" s="2998"/>
      <c r="V1702" s="2998"/>
      <c r="W1702" s="2998"/>
      <c r="X1702" s="2998"/>
      <c r="Y1702" s="2998"/>
      <c r="Z1702" s="2998"/>
      <c r="AA1702" s="2998"/>
      <c r="AB1702" s="2998"/>
      <c r="AC1702" s="2998"/>
      <c r="AD1702" s="2998"/>
      <c r="AE1702" s="2998"/>
      <c r="AF1702" s="2998"/>
      <c r="AG1702" s="2998"/>
      <c r="AH1702" s="2998"/>
      <c r="AI1702" s="2998"/>
      <c r="AJ1702" s="2244"/>
    </row>
    <row r="1703" spans="1:36" s="2245" customFormat="1" ht="17.25" thickBot="1">
      <c r="A1703" s="2246"/>
      <c r="B1703" s="2247"/>
      <c r="C1703" s="2248"/>
      <c r="D1703" s="2248"/>
      <c r="E1703" s="2248"/>
      <c r="F1703" s="2248"/>
      <c r="G1703" s="2249"/>
      <c r="P1703" s="2244"/>
      <c r="AH1703" s="2982" t="s">
        <v>4094</v>
      </c>
      <c r="AI1703" s="2982"/>
      <c r="AJ1703" s="2244"/>
    </row>
    <row r="1704" spans="1:36" s="2245" customFormat="1">
      <c r="A1704" s="2983" t="s">
        <v>4046</v>
      </c>
      <c r="B1704" s="2984"/>
      <c r="C1704" s="2250"/>
      <c r="D1704" s="2251"/>
      <c r="E1704" s="2251"/>
      <c r="F1704" s="2251"/>
      <c r="G1704" s="2252"/>
      <c r="H1704" s="2999" t="s">
        <v>210</v>
      </c>
      <c r="I1704" s="2999" t="s">
        <v>4048</v>
      </c>
      <c r="J1704" s="3002" t="s">
        <v>2835</v>
      </c>
      <c r="K1704" s="2253"/>
      <c r="L1704" s="2253"/>
      <c r="M1704" s="2253"/>
      <c r="N1704" s="2253"/>
      <c r="O1704" s="2253">
        <v>5</v>
      </c>
      <c r="P1704" s="2374"/>
      <c r="Q1704" s="2252">
        <v>10</v>
      </c>
      <c r="R1704" s="2253">
        <v>15</v>
      </c>
      <c r="S1704" s="2253">
        <v>20</v>
      </c>
      <c r="T1704" s="2253">
        <v>25</v>
      </c>
      <c r="U1704" s="2253">
        <v>30</v>
      </c>
      <c r="V1704" s="2253">
        <v>35</v>
      </c>
      <c r="W1704" s="2253">
        <v>40</v>
      </c>
      <c r="X1704" s="2253">
        <v>45</v>
      </c>
      <c r="Y1704" s="2253">
        <v>50</v>
      </c>
      <c r="Z1704" s="2253">
        <v>55</v>
      </c>
      <c r="AA1704" s="2253">
        <v>60</v>
      </c>
      <c r="AB1704" s="2253">
        <v>65</v>
      </c>
      <c r="AC1704" s="2253">
        <v>70</v>
      </c>
      <c r="AD1704" s="2253">
        <v>75</v>
      </c>
      <c r="AE1704" s="2253">
        <v>80</v>
      </c>
      <c r="AF1704" s="2253">
        <v>85</v>
      </c>
      <c r="AG1704" s="2253">
        <v>90</v>
      </c>
      <c r="AH1704" s="2253">
        <v>95</v>
      </c>
      <c r="AI1704" s="2254"/>
      <c r="AJ1704" s="2244"/>
    </row>
    <row r="1705" spans="1:36" s="2245" customFormat="1">
      <c r="A1705" s="2985"/>
      <c r="B1705" s="2986"/>
      <c r="C1705" s="2989" t="s">
        <v>4095</v>
      </c>
      <c r="D1705" s="2990"/>
      <c r="E1705" s="2990"/>
      <c r="F1705" s="2990"/>
      <c r="G1705" s="2991"/>
      <c r="H1705" s="3000"/>
      <c r="I1705" s="3000"/>
      <c r="J1705" s="3003"/>
      <c r="K1705" s="2255"/>
      <c r="L1705" s="2255"/>
      <c r="M1705" s="2255"/>
      <c r="N1705" s="2255"/>
      <c r="O1705" s="2255"/>
      <c r="P1705" s="2374"/>
      <c r="Q1705" s="2375"/>
      <c r="R1705" s="2255"/>
      <c r="S1705" s="2255"/>
      <c r="T1705" s="2255"/>
      <c r="U1705" s="2255"/>
      <c r="V1705" s="2255"/>
      <c r="W1705" s="2255"/>
      <c r="X1705" s="2255"/>
      <c r="Y1705" s="2255"/>
      <c r="Z1705" s="2255"/>
      <c r="AA1705" s="2255"/>
      <c r="AB1705" s="2255"/>
      <c r="AC1705" s="2255"/>
      <c r="AD1705" s="2255"/>
      <c r="AE1705" s="2255"/>
      <c r="AF1705" s="2255"/>
      <c r="AG1705" s="2255"/>
      <c r="AH1705" s="2255"/>
      <c r="AI1705" s="2373"/>
      <c r="AJ1705" s="2244"/>
    </row>
    <row r="1706" spans="1:36" s="2245" customFormat="1" ht="16.5">
      <c r="A1706" s="2985"/>
      <c r="B1706" s="2986"/>
      <c r="C1706" s="2256"/>
      <c r="D1706" s="2257"/>
      <c r="E1706" s="2257"/>
      <c r="F1706" s="2257"/>
      <c r="G1706" s="2258"/>
      <c r="H1706" s="3000"/>
      <c r="I1706" s="3000"/>
      <c r="J1706" s="3003"/>
      <c r="K1706" s="2255">
        <v>1</v>
      </c>
      <c r="L1706" s="2255">
        <v>2</v>
      </c>
      <c r="M1706" s="2255">
        <v>3</v>
      </c>
      <c r="N1706" s="2255">
        <v>4</v>
      </c>
      <c r="O1706" s="2255" t="s">
        <v>2838</v>
      </c>
      <c r="P1706" s="2374"/>
      <c r="Q1706" s="2375" t="s">
        <v>2837</v>
      </c>
      <c r="R1706" s="2255" t="s">
        <v>2837</v>
      </c>
      <c r="S1706" s="2255" t="s">
        <v>6490</v>
      </c>
      <c r="T1706" s="2255" t="s">
        <v>2838</v>
      </c>
      <c r="U1706" s="2255" t="s">
        <v>2837</v>
      </c>
      <c r="V1706" s="2255" t="s">
        <v>2837</v>
      </c>
      <c r="W1706" s="2255" t="s">
        <v>6496</v>
      </c>
      <c r="X1706" s="2255" t="s">
        <v>6496</v>
      </c>
      <c r="Y1706" s="2255" t="s">
        <v>2838</v>
      </c>
      <c r="Z1706" s="2255" t="s">
        <v>2837</v>
      </c>
      <c r="AA1706" s="2255" t="s">
        <v>2837</v>
      </c>
      <c r="AB1706" s="2255" t="s">
        <v>6490</v>
      </c>
      <c r="AC1706" s="2255" t="s">
        <v>2837</v>
      </c>
      <c r="AD1706" s="2255" t="s">
        <v>2838</v>
      </c>
      <c r="AE1706" s="2255" t="s">
        <v>2837</v>
      </c>
      <c r="AF1706" s="2255" t="s">
        <v>6497</v>
      </c>
      <c r="AG1706" s="2255" t="s">
        <v>2837</v>
      </c>
      <c r="AH1706" s="2255" t="s">
        <v>2837</v>
      </c>
      <c r="AI1706" s="2373" t="s">
        <v>6498</v>
      </c>
      <c r="AJ1706" s="2244"/>
    </row>
    <row r="1707" spans="1:36" s="2245" customFormat="1" ht="16.5">
      <c r="A1707" s="2985"/>
      <c r="B1707" s="2986"/>
      <c r="C1707" s="2256"/>
      <c r="D1707" s="2257"/>
      <c r="E1707" s="2257"/>
      <c r="F1707" s="2257"/>
      <c r="G1707" s="2258"/>
      <c r="H1707" s="3000"/>
      <c r="I1707" s="3000"/>
      <c r="J1707" s="3003"/>
      <c r="K1707" s="2255" t="s">
        <v>6499</v>
      </c>
      <c r="L1707" s="2255" t="s">
        <v>6500</v>
      </c>
      <c r="M1707" s="2255" t="s">
        <v>6501</v>
      </c>
      <c r="N1707" s="2255" t="s">
        <v>6500</v>
      </c>
      <c r="O1707" s="2255"/>
      <c r="P1707" s="2374"/>
      <c r="Q1707" s="2375"/>
      <c r="R1707" s="2255"/>
      <c r="S1707" s="2255"/>
      <c r="T1707" s="2255"/>
      <c r="U1707" s="2255"/>
      <c r="V1707" s="2255"/>
      <c r="W1707" s="2255"/>
      <c r="X1707" s="2255"/>
      <c r="Y1707" s="2255"/>
      <c r="Z1707" s="2255"/>
      <c r="AA1707" s="2255"/>
      <c r="AB1707" s="2255"/>
      <c r="AC1707" s="2255"/>
      <c r="AD1707" s="2255"/>
      <c r="AE1707" s="2255"/>
      <c r="AF1707" s="2255"/>
      <c r="AG1707" s="2255"/>
      <c r="AH1707" s="2255"/>
      <c r="AI1707" s="2373"/>
      <c r="AJ1707" s="2244"/>
    </row>
    <row r="1708" spans="1:36" s="2245" customFormat="1">
      <c r="A1708" s="2985"/>
      <c r="B1708" s="2986"/>
      <c r="C1708" s="2992"/>
      <c r="D1708" s="2993"/>
      <c r="E1708" s="2993"/>
      <c r="F1708" s="2993"/>
      <c r="G1708" s="2994"/>
      <c r="H1708" s="3000"/>
      <c r="I1708" s="3000"/>
      <c r="J1708" s="3003"/>
      <c r="K1708" s="2255"/>
      <c r="L1708" s="2255"/>
      <c r="M1708" s="2255"/>
      <c r="N1708" s="2255"/>
      <c r="O1708" s="2255">
        <v>9</v>
      </c>
      <c r="P1708" s="2374"/>
      <c r="Q1708" s="2375">
        <v>14</v>
      </c>
      <c r="R1708" s="2255">
        <v>19</v>
      </c>
      <c r="S1708" s="2255">
        <v>24</v>
      </c>
      <c r="T1708" s="2255">
        <v>29</v>
      </c>
      <c r="U1708" s="2255">
        <v>34</v>
      </c>
      <c r="V1708" s="2255">
        <v>39</v>
      </c>
      <c r="W1708" s="2255">
        <v>44</v>
      </c>
      <c r="X1708" s="2255">
        <v>49</v>
      </c>
      <c r="Y1708" s="2255">
        <v>54</v>
      </c>
      <c r="Z1708" s="2255">
        <v>59</v>
      </c>
      <c r="AA1708" s="2255">
        <v>64</v>
      </c>
      <c r="AB1708" s="2255">
        <v>69</v>
      </c>
      <c r="AC1708" s="2255">
        <v>74</v>
      </c>
      <c r="AD1708" s="2255">
        <v>79</v>
      </c>
      <c r="AE1708" s="2255">
        <v>84</v>
      </c>
      <c r="AF1708" s="2255">
        <v>89</v>
      </c>
      <c r="AG1708" s="2255">
        <v>94</v>
      </c>
      <c r="AH1708" s="2255">
        <v>99</v>
      </c>
      <c r="AI1708" s="2373"/>
      <c r="AJ1708" s="2244"/>
    </row>
    <row r="1709" spans="1:36" s="2245" customFormat="1" ht="17.25" thickBot="1">
      <c r="A1709" s="2987"/>
      <c r="B1709" s="2988"/>
      <c r="C1709" s="2259"/>
      <c r="D1709" s="2260"/>
      <c r="E1709" s="2260"/>
      <c r="F1709" s="2260"/>
      <c r="G1709" s="2261"/>
      <c r="H1709" s="3001"/>
      <c r="I1709" s="3001"/>
      <c r="J1709" s="3004"/>
      <c r="K1709" s="2262"/>
      <c r="L1709" s="2262"/>
      <c r="M1709" s="2262"/>
      <c r="N1709" s="2262"/>
      <c r="O1709" s="2262" t="s">
        <v>6501</v>
      </c>
      <c r="P1709" s="2374"/>
      <c r="Q1709" s="2261" t="s">
        <v>6499</v>
      </c>
      <c r="R1709" s="2262" t="s">
        <v>6500</v>
      </c>
      <c r="S1709" s="2262" t="s">
        <v>6500</v>
      </c>
      <c r="T1709" s="2262" t="s">
        <v>6502</v>
      </c>
      <c r="U1709" s="2262" t="s">
        <v>6500</v>
      </c>
      <c r="V1709" s="2262" t="s">
        <v>6502</v>
      </c>
      <c r="W1709" s="2262" t="s">
        <v>6501</v>
      </c>
      <c r="X1709" s="2262" t="s">
        <v>6500</v>
      </c>
      <c r="Y1709" s="2262" t="s">
        <v>6499</v>
      </c>
      <c r="Z1709" s="2262" t="s">
        <v>6500</v>
      </c>
      <c r="AA1709" s="2262" t="s">
        <v>6501</v>
      </c>
      <c r="AB1709" s="2262" t="s">
        <v>6499</v>
      </c>
      <c r="AC1709" s="2262" t="s">
        <v>6500</v>
      </c>
      <c r="AD1709" s="2262" t="s">
        <v>6502</v>
      </c>
      <c r="AE1709" s="2262" t="s">
        <v>6503</v>
      </c>
      <c r="AF1709" s="2262" t="s">
        <v>6503</v>
      </c>
      <c r="AG1709" s="2262" t="s">
        <v>6501</v>
      </c>
      <c r="AH1709" s="2262" t="s">
        <v>6500</v>
      </c>
      <c r="AI1709" s="2263"/>
      <c r="AJ1709" s="2244"/>
    </row>
    <row r="1710" spans="1:36" s="2266" customFormat="1" ht="14.25" customHeight="1">
      <c r="A1710" s="2974" t="s">
        <v>5034</v>
      </c>
      <c r="B1710" s="2974"/>
      <c r="C1710" s="3017" t="s">
        <v>5035</v>
      </c>
      <c r="D1710" s="3017"/>
      <c r="E1710" s="3017"/>
      <c r="F1710" s="3017"/>
      <c r="G1710" s="2264" t="s">
        <v>4212</v>
      </c>
      <c r="H1710" s="2268">
        <v>2</v>
      </c>
      <c r="I1710" s="2268">
        <v>0</v>
      </c>
      <c r="J1710" s="2268">
        <v>0</v>
      </c>
      <c r="K1710" s="2268">
        <v>0</v>
      </c>
      <c r="L1710" s="2268">
        <v>0</v>
      </c>
      <c r="M1710" s="2268">
        <v>0</v>
      </c>
      <c r="N1710" s="2268">
        <v>0</v>
      </c>
      <c r="O1710" s="2268">
        <v>0</v>
      </c>
      <c r="P1710" s="2268"/>
      <c r="Q1710" s="2268">
        <v>0</v>
      </c>
      <c r="R1710" s="2268">
        <v>0</v>
      </c>
      <c r="S1710" s="2268">
        <v>0</v>
      </c>
      <c r="T1710" s="2268">
        <v>0</v>
      </c>
      <c r="U1710" s="2268">
        <v>0</v>
      </c>
      <c r="V1710" s="2268">
        <v>0</v>
      </c>
      <c r="W1710" s="2268">
        <v>0</v>
      </c>
      <c r="X1710" s="2268">
        <v>0</v>
      </c>
      <c r="Y1710" s="2268">
        <v>0</v>
      </c>
      <c r="Z1710" s="2268">
        <v>0</v>
      </c>
      <c r="AA1710" s="2268">
        <v>0</v>
      </c>
      <c r="AB1710" s="2268">
        <v>0</v>
      </c>
      <c r="AC1710" s="2268">
        <v>0</v>
      </c>
      <c r="AD1710" s="2268">
        <v>0</v>
      </c>
      <c r="AE1710" s="2268">
        <v>1</v>
      </c>
      <c r="AF1710" s="2268">
        <v>1</v>
      </c>
      <c r="AG1710" s="2268">
        <v>0</v>
      </c>
      <c r="AH1710" s="2268">
        <v>0</v>
      </c>
      <c r="AI1710" s="2268">
        <v>0</v>
      </c>
    </row>
    <row r="1711" spans="1:36" s="2266" customFormat="1" ht="14.25" customHeight="1">
      <c r="A1711" s="2974"/>
      <c r="B1711" s="2974"/>
      <c r="C1711" s="2975"/>
      <c r="D1711" s="2976"/>
      <c r="E1711" s="2976"/>
      <c r="F1711" s="2976"/>
      <c r="G1711" s="2264" t="s">
        <v>4208</v>
      </c>
      <c r="H1711" s="2268">
        <v>1</v>
      </c>
      <c r="I1711" s="2268">
        <v>0</v>
      </c>
      <c r="J1711" s="2268">
        <v>0</v>
      </c>
      <c r="K1711" s="2268">
        <v>0</v>
      </c>
      <c r="L1711" s="2268">
        <v>0</v>
      </c>
      <c r="M1711" s="2268">
        <v>0</v>
      </c>
      <c r="N1711" s="2268">
        <v>0</v>
      </c>
      <c r="O1711" s="2268">
        <v>0</v>
      </c>
      <c r="P1711" s="2268"/>
      <c r="Q1711" s="2268">
        <v>0</v>
      </c>
      <c r="R1711" s="2268">
        <v>0</v>
      </c>
      <c r="S1711" s="2268">
        <v>0</v>
      </c>
      <c r="T1711" s="2268">
        <v>0</v>
      </c>
      <c r="U1711" s="2268">
        <v>0</v>
      </c>
      <c r="V1711" s="2268">
        <v>0</v>
      </c>
      <c r="W1711" s="2268">
        <v>0</v>
      </c>
      <c r="X1711" s="2268">
        <v>0</v>
      </c>
      <c r="Y1711" s="2268">
        <v>0</v>
      </c>
      <c r="Z1711" s="2268">
        <v>0</v>
      </c>
      <c r="AA1711" s="2268">
        <v>0</v>
      </c>
      <c r="AB1711" s="2268">
        <v>0</v>
      </c>
      <c r="AC1711" s="2268">
        <v>0</v>
      </c>
      <c r="AD1711" s="2268">
        <v>0</v>
      </c>
      <c r="AE1711" s="2268">
        <v>0</v>
      </c>
      <c r="AF1711" s="2268">
        <v>1</v>
      </c>
      <c r="AG1711" s="2268">
        <v>0</v>
      </c>
      <c r="AH1711" s="2268">
        <v>0</v>
      </c>
      <c r="AI1711" s="2268">
        <v>0</v>
      </c>
    </row>
    <row r="1712" spans="1:36" s="2274" customFormat="1" ht="14.25" customHeight="1">
      <c r="A1712" s="2974"/>
      <c r="B1712" s="2974"/>
      <c r="C1712" s="2976"/>
      <c r="D1712" s="2976"/>
      <c r="E1712" s="2976"/>
      <c r="F1712" s="2976"/>
      <c r="G1712" s="2264" t="s">
        <v>4209</v>
      </c>
      <c r="H1712" s="2268">
        <v>1</v>
      </c>
      <c r="I1712" s="2268">
        <v>0</v>
      </c>
      <c r="J1712" s="2268">
        <v>0</v>
      </c>
      <c r="K1712" s="2268">
        <v>0</v>
      </c>
      <c r="L1712" s="2268">
        <v>0</v>
      </c>
      <c r="M1712" s="2268">
        <v>0</v>
      </c>
      <c r="N1712" s="2268">
        <v>0</v>
      </c>
      <c r="O1712" s="2268">
        <v>0</v>
      </c>
      <c r="P1712" s="2268"/>
      <c r="Q1712" s="2268">
        <v>0</v>
      </c>
      <c r="R1712" s="2268">
        <v>0</v>
      </c>
      <c r="S1712" s="2268">
        <v>0</v>
      </c>
      <c r="T1712" s="2268">
        <v>0</v>
      </c>
      <c r="U1712" s="2268">
        <v>0</v>
      </c>
      <c r="V1712" s="2268">
        <v>0</v>
      </c>
      <c r="W1712" s="2268">
        <v>0</v>
      </c>
      <c r="X1712" s="2268">
        <v>0</v>
      </c>
      <c r="Y1712" s="2268">
        <v>0</v>
      </c>
      <c r="Z1712" s="2268">
        <v>0</v>
      </c>
      <c r="AA1712" s="2268">
        <v>0</v>
      </c>
      <c r="AB1712" s="2268">
        <v>0</v>
      </c>
      <c r="AC1712" s="2268">
        <v>0</v>
      </c>
      <c r="AD1712" s="2268">
        <v>0</v>
      </c>
      <c r="AE1712" s="2268">
        <v>1</v>
      </c>
      <c r="AF1712" s="2268">
        <v>0</v>
      </c>
      <c r="AG1712" s="2268">
        <v>0</v>
      </c>
      <c r="AH1712" s="2268">
        <v>0</v>
      </c>
      <c r="AI1712" s="2268">
        <v>0</v>
      </c>
    </row>
    <row r="1713" spans="1:35" s="2266" customFormat="1" ht="14.25" customHeight="1">
      <c r="A1713" s="2974" t="s">
        <v>5036</v>
      </c>
      <c r="B1713" s="2974"/>
      <c r="C1713" s="2977" t="s">
        <v>5037</v>
      </c>
      <c r="D1713" s="2978"/>
      <c r="E1713" s="2978"/>
      <c r="F1713" s="2978"/>
      <c r="G1713" s="2264" t="s">
        <v>4212</v>
      </c>
      <c r="H1713" s="2268">
        <v>7</v>
      </c>
      <c r="I1713" s="2268">
        <v>0</v>
      </c>
      <c r="J1713" s="2268">
        <v>0</v>
      </c>
      <c r="K1713" s="2268">
        <v>0</v>
      </c>
      <c r="L1713" s="2268">
        <v>0</v>
      </c>
      <c r="M1713" s="2268">
        <v>0</v>
      </c>
      <c r="N1713" s="2268">
        <v>0</v>
      </c>
      <c r="O1713" s="2268">
        <v>0</v>
      </c>
      <c r="P1713" s="2268"/>
      <c r="Q1713" s="2268">
        <v>0</v>
      </c>
      <c r="R1713" s="2268">
        <v>0</v>
      </c>
      <c r="S1713" s="2268">
        <v>0</v>
      </c>
      <c r="T1713" s="2268">
        <v>0</v>
      </c>
      <c r="U1713" s="2268">
        <v>0</v>
      </c>
      <c r="V1713" s="2268">
        <v>0</v>
      </c>
      <c r="W1713" s="2268">
        <v>0</v>
      </c>
      <c r="X1713" s="2268">
        <v>0</v>
      </c>
      <c r="Y1713" s="2268">
        <v>1</v>
      </c>
      <c r="Z1713" s="2268">
        <v>0</v>
      </c>
      <c r="AA1713" s="2268">
        <v>0</v>
      </c>
      <c r="AB1713" s="2268">
        <v>0</v>
      </c>
      <c r="AC1713" s="2268">
        <v>0</v>
      </c>
      <c r="AD1713" s="2268">
        <v>1</v>
      </c>
      <c r="AE1713" s="2268">
        <v>2</v>
      </c>
      <c r="AF1713" s="2268">
        <v>1</v>
      </c>
      <c r="AG1713" s="2268">
        <v>1</v>
      </c>
      <c r="AH1713" s="2268">
        <v>1</v>
      </c>
      <c r="AI1713" s="2268">
        <v>0</v>
      </c>
    </row>
    <row r="1714" spans="1:35" s="2266" customFormat="1" ht="14.25" customHeight="1">
      <c r="A1714" s="2974"/>
      <c r="B1714" s="2974"/>
      <c r="C1714" s="2975"/>
      <c r="D1714" s="2976"/>
      <c r="E1714" s="2976"/>
      <c r="F1714" s="2976"/>
      <c r="G1714" s="2264" t="s">
        <v>4208</v>
      </c>
      <c r="H1714" s="2268">
        <v>7</v>
      </c>
      <c r="I1714" s="2268">
        <v>0</v>
      </c>
      <c r="J1714" s="2268">
        <v>0</v>
      </c>
      <c r="K1714" s="2268">
        <v>0</v>
      </c>
      <c r="L1714" s="2268">
        <v>0</v>
      </c>
      <c r="M1714" s="2268">
        <v>0</v>
      </c>
      <c r="N1714" s="2268">
        <v>0</v>
      </c>
      <c r="O1714" s="2268">
        <v>0</v>
      </c>
      <c r="P1714" s="2268"/>
      <c r="Q1714" s="2268">
        <v>0</v>
      </c>
      <c r="R1714" s="2268">
        <v>0</v>
      </c>
      <c r="S1714" s="2268">
        <v>0</v>
      </c>
      <c r="T1714" s="2268">
        <v>0</v>
      </c>
      <c r="U1714" s="2268">
        <v>0</v>
      </c>
      <c r="V1714" s="2268">
        <v>0</v>
      </c>
      <c r="W1714" s="2268">
        <v>0</v>
      </c>
      <c r="X1714" s="2268">
        <v>0</v>
      </c>
      <c r="Y1714" s="2268">
        <v>1</v>
      </c>
      <c r="Z1714" s="2268">
        <v>0</v>
      </c>
      <c r="AA1714" s="2268">
        <v>0</v>
      </c>
      <c r="AB1714" s="2268">
        <v>0</v>
      </c>
      <c r="AC1714" s="2268">
        <v>0</v>
      </c>
      <c r="AD1714" s="2268">
        <v>1</v>
      </c>
      <c r="AE1714" s="2268">
        <v>2</v>
      </c>
      <c r="AF1714" s="2268">
        <v>1</v>
      </c>
      <c r="AG1714" s="2268">
        <v>1</v>
      </c>
      <c r="AH1714" s="2268">
        <v>1</v>
      </c>
      <c r="AI1714" s="2268">
        <v>0</v>
      </c>
    </row>
    <row r="1715" spans="1:35" s="2266" customFormat="1" ht="14.25" customHeight="1">
      <c r="A1715" s="2974"/>
      <c r="B1715" s="2974"/>
      <c r="C1715" s="2976"/>
      <c r="D1715" s="2976"/>
      <c r="E1715" s="2976"/>
      <c r="F1715" s="2976"/>
      <c r="G1715" s="2264" t="s">
        <v>4209</v>
      </c>
      <c r="H1715" s="2268">
        <v>0</v>
      </c>
      <c r="I1715" s="2268">
        <v>0</v>
      </c>
      <c r="J1715" s="2268">
        <v>0</v>
      </c>
      <c r="K1715" s="2268">
        <v>0</v>
      </c>
      <c r="L1715" s="2268">
        <v>0</v>
      </c>
      <c r="M1715" s="2268">
        <v>0</v>
      </c>
      <c r="N1715" s="2268">
        <v>0</v>
      </c>
      <c r="O1715" s="2268">
        <v>0</v>
      </c>
      <c r="P1715" s="2268"/>
      <c r="Q1715" s="2268">
        <v>0</v>
      </c>
      <c r="R1715" s="2268">
        <v>0</v>
      </c>
      <c r="S1715" s="2268">
        <v>0</v>
      </c>
      <c r="T1715" s="2268">
        <v>0</v>
      </c>
      <c r="U1715" s="2268">
        <v>0</v>
      </c>
      <c r="V1715" s="2268">
        <v>0</v>
      </c>
      <c r="W1715" s="2268">
        <v>0</v>
      </c>
      <c r="X1715" s="2268">
        <v>0</v>
      </c>
      <c r="Y1715" s="2268">
        <v>0</v>
      </c>
      <c r="Z1715" s="2268">
        <v>0</v>
      </c>
      <c r="AA1715" s="2268">
        <v>0</v>
      </c>
      <c r="AB1715" s="2268">
        <v>0</v>
      </c>
      <c r="AC1715" s="2268">
        <v>0</v>
      </c>
      <c r="AD1715" s="2268">
        <v>0</v>
      </c>
      <c r="AE1715" s="2268">
        <v>0</v>
      </c>
      <c r="AF1715" s="2268">
        <v>0</v>
      </c>
      <c r="AG1715" s="2268">
        <v>0</v>
      </c>
      <c r="AH1715" s="2268">
        <v>0</v>
      </c>
      <c r="AI1715" s="2268">
        <v>0</v>
      </c>
    </row>
    <row r="1716" spans="1:35" s="2266" customFormat="1" ht="14.25" customHeight="1">
      <c r="A1716" s="2974" t="s">
        <v>5038</v>
      </c>
      <c r="B1716" s="2974"/>
      <c r="C1716" s="2977" t="s">
        <v>5039</v>
      </c>
      <c r="D1716" s="2978"/>
      <c r="E1716" s="2978"/>
      <c r="F1716" s="2978"/>
      <c r="G1716" s="2264" t="s">
        <v>4212</v>
      </c>
      <c r="H1716" s="2268">
        <v>134</v>
      </c>
      <c r="I1716" s="2268">
        <v>0</v>
      </c>
      <c r="J1716" s="2268">
        <v>0</v>
      </c>
      <c r="K1716" s="2268">
        <v>0</v>
      </c>
      <c r="L1716" s="2268">
        <v>0</v>
      </c>
      <c r="M1716" s="2268">
        <v>0</v>
      </c>
      <c r="N1716" s="2268">
        <v>0</v>
      </c>
      <c r="O1716" s="2268">
        <v>0</v>
      </c>
      <c r="P1716" s="2268"/>
      <c r="Q1716" s="2268">
        <v>0</v>
      </c>
      <c r="R1716" s="2268">
        <v>0</v>
      </c>
      <c r="S1716" s="2268">
        <v>0</v>
      </c>
      <c r="T1716" s="2268">
        <v>0</v>
      </c>
      <c r="U1716" s="2268">
        <v>0</v>
      </c>
      <c r="V1716" s="2268">
        <v>0</v>
      </c>
      <c r="W1716" s="2268">
        <v>0</v>
      </c>
      <c r="X1716" s="2268">
        <v>1</v>
      </c>
      <c r="Y1716" s="2268">
        <v>1</v>
      </c>
      <c r="Z1716" s="2268">
        <v>4</v>
      </c>
      <c r="AA1716" s="2268">
        <v>3</v>
      </c>
      <c r="AB1716" s="2268">
        <v>7</v>
      </c>
      <c r="AC1716" s="2268">
        <v>11</v>
      </c>
      <c r="AD1716" s="2268">
        <v>32</v>
      </c>
      <c r="AE1716" s="2268">
        <v>38</v>
      </c>
      <c r="AF1716" s="2268">
        <v>22</v>
      </c>
      <c r="AG1716" s="2268">
        <v>7</v>
      </c>
      <c r="AH1716" s="2268">
        <v>5</v>
      </c>
      <c r="AI1716" s="2268">
        <v>3</v>
      </c>
    </row>
    <row r="1717" spans="1:35" s="2266" customFormat="1" ht="14.25" customHeight="1">
      <c r="A1717" s="2974"/>
      <c r="B1717" s="2974"/>
      <c r="C1717" s="2975"/>
      <c r="D1717" s="2976"/>
      <c r="E1717" s="2976"/>
      <c r="F1717" s="2976"/>
      <c r="G1717" s="2264" t="s">
        <v>4208</v>
      </c>
      <c r="H1717" s="2268">
        <v>130</v>
      </c>
      <c r="I1717" s="2268">
        <v>0</v>
      </c>
      <c r="J1717" s="2268">
        <v>0</v>
      </c>
      <c r="K1717" s="2268">
        <v>0</v>
      </c>
      <c r="L1717" s="2268">
        <v>0</v>
      </c>
      <c r="M1717" s="2268">
        <v>0</v>
      </c>
      <c r="N1717" s="2268">
        <v>0</v>
      </c>
      <c r="O1717" s="2268">
        <v>0</v>
      </c>
      <c r="P1717" s="2268"/>
      <c r="Q1717" s="2268">
        <v>0</v>
      </c>
      <c r="R1717" s="2268">
        <v>0</v>
      </c>
      <c r="S1717" s="2268">
        <v>0</v>
      </c>
      <c r="T1717" s="2268">
        <v>0</v>
      </c>
      <c r="U1717" s="2268">
        <v>0</v>
      </c>
      <c r="V1717" s="2268">
        <v>0</v>
      </c>
      <c r="W1717" s="2268">
        <v>0</v>
      </c>
      <c r="X1717" s="2268">
        <v>1</v>
      </c>
      <c r="Y1717" s="2268">
        <v>1</v>
      </c>
      <c r="Z1717" s="2268">
        <v>4</v>
      </c>
      <c r="AA1717" s="2268">
        <v>3</v>
      </c>
      <c r="AB1717" s="2268">
        <v>7</v>
      </c>
      <c r="AC1717" s="2268">
        <v>10</v>
      </c>
      <c r="AD1717" s="2268">
        <v>31</v>
      </c>
      <c r="AE1717" s="2268">
        <v>36</v>
      </c>
      <c r="AF1717" s="2268">
        <v>22</v>
      </c>
      <c r="AG1717" s="2268">
        <v>7</v>
      </c>
      <c r="AH1717" s="2268">
        <v>5</v>
      </c>
      <c r="AI1717" s="2268">
        <v>3</v>
      </c>
    </row>
    <row r="1718" spans="1:35" s="2266" customFormat="1" ht="14.25" customHeight="1">
      <c r="A1718" s="2974"/>
      <c r="B1718" s="2974"/>
      <c r="C1718" s="2976"/>
      <c r="D1718" s="2976"/>
      <c r="E1718" s="2976"/>
      <c r="F1718" s="2976"/>
      <c r="G1718" s="2264" t="s">
        <v>4209</v>
      </c>
      <c r="H1718" s="2268">
        <v>4</v>
      </c>
      <c r="I1718" s="2268">
        <v>0</v>
      </c>
      <c r="J1718" s="2268">
        <v>0</v>
      </c>
      <c r="K1718" s="2268">
        <v>0</v>
      </c>
      <c r="L1718" s="2268">
        <v>0</v>
      </c>
      <c r="M1718" s="2268">
        <v>0</v>
      </c>
      <c r="N1718" s="2268">
        <v>0</v>
      </c>
      <c r="O1718" s="2268">
        <v>0</v>
      </c>
      <c r="P1718" s="2268"/>
      <c r="Q1718" s="2268">
        <v>0</v>
      </c>
      <c r="R1718" s="2268">
        <v>0</v>
      </c>
      <c r="S1718" s="2268">
        <v>0</v>
      </c>
      <c r="T1718" s="2268">
        <v>0</v>
      </c>
      <c r="U1718" s="2268">
        <v>0</v>
      </c>
      <c r="V1718" s="2268">
        <v>0</v>
      </c>
      <c r="W1718" s="2268">
        <v>0</v>
      </c>
      <c r="X1718" s="2268">
        <v>0</v>
      </c>
      <c r="Y1718" s="2268">
        <v>0</v>
      </c>
      <c r="Z1718" s="2268">
        <v>0</v>
      </c>
      <c r="AA1718" s="2268">
        <v>0</v>
      </c>
      <c r="AB1718" s="2268">
        <v>0</v>
      </c>
      <c r="AC1718" s="2268">
        <v>1</v>
      </c>
      <c r="AD1718" s="2268">
        <v>1</v>
      </c>
      <c r="AE1718" s="2268">
        <v>2</v>
      </c>
      <c r="AF1718" s="2268">
        <v>0</v>
      </c>
      <c r="AG1718" s="2268">
        <v>0</v>
      </c>
      <c r="AH1718" s="2268">
        <v>0</v>
      </c>
      <c r="AI1718" s="2268">
        <v>0</v>
      </c>
    </row>
    <row r="1719" spans="1:35" s="2266" customFormat="1" ht="14.25" customHeight="1">
      <c r="A1719" s="2974" t="s">
        <v>5040</v>
      </c>
      <c r="B1719" s="2974"/>
      <c r="C1719" s="2977" t="s">
        <v>5041</v>
      </c>
      <c r="D1719" s="2978"/>
      <c r="E1719" s="2978"/>
      <c r="F1719" s="2978"/>
      <c r="G1719" s="2264" t="s">
        <v>4212</v>
      </c>
      <c r="H1719" s="2267">
        <v>5</v>
      </c>
      <c r="I1719" s="2268">
        <v>0</v>
      </c>
      <c r="J1719" s="2268">
        <v>0</v>
      </c>
      <c r="K1719" s="2268">
        <v>0</v>
      </c>
      <c r="L1719" s="2268">
        <v>0</v>
      </c>
      <c r="M1719" s="2268">
        <v>0</v>
      </c>
      <c r="N1719" s="2268">
        <v>0</v>
      </c>
      <c r="O1719" s="2268">
        <v>0</v>
      </c>
      <c r="P1719" s="2268"/>
      <c r="Q1719" s="2268">
        <v>0</v>
      </c>
      <c r="R1719" s="2268">
        <v>0</v>
      </c>
      <c r="S1719" s="2268">
        <v>0</v>
      </c>
      <c r="T1719" s="2268">
        <v>0</v>
      </c>
      <c r="U1719" s="2268">
        <v>0</v>
      </c>
      <c r="V1719" s="2268">
        <v>0</v>
      </c>
      <c r="W1719" s="2268">
        <v>0</v>
      </c>
      <c r="X1719" s="2268">
        <v>0</v>
      </c>
      <c r="Y1719" s="2268">
        <v>0</v>
      </c>
      <c r="Z1719" s="2268">
        <v>1</v>
      </c>
      <c r="AA1719" s="2268">
        <v>0</v>
      </c>
      <c r="AB1719" s="2268">
        <v>0</v>
      </c>
      <c r="AC1719" s="2268">
        <v>0</v>
      </c>
      <c r="AD1719" s="2268">
        <v>2</v>
      </c>
      <c r="AE1719" s="2268">
        <v>1</v>
      </c>
      <c r="AF1719" s="2268">
        <v>1</v>
      </c>
      <c r="AG1719" s="2268">
        <v>0</v>
      </c>
      <c r="AH1719" s="2268">
        <v>0</v>
      </c>
      <c r="AI1719" s="2268">
        <v>0</v>
      </c>
    </row>
    <row r="1720" spans="1:35" s="2266" customFormat="1" ht="14.25" customHeight="1">
      <c r="A1720" s="2974"/>
      <c r="B1720" s="2974"/>
      <c r="C1720" s="2975"/>
      <c r="D1720" s="2976"/>
      <c r="E1720" s="2976"/>
      <c r="F1720" s="2976"/>
      <c r="G1720" s="2264" t="s">
        <v>4208</v>
      </c>
      <c r="H1720" s="2267">
        <v>4</v>
      </c>
      <c r="I1720" s="2268">
        <v>0</v>
      </c>
      <c r="J1720" s="2268">
        <v>0</v>
      </c>
      <c r="K1720" s="2268">
        <v>0</v>
      </c>
      <c r="L1720" s="2268">
        <v>0</v>
      </c>
      <c r="M1720" s="2268">
        <v>0</v>
      </c>
      <c r="N1720" s="2268">
        <v>0</v>
      </c>
      <c r="O1720" s="2268">
        <v>0</v>
      </c>
      <c r="P1720" s="2268"/>
      <c r="Q1720" s="2268">
        <v>0</v>
      </c>
      <c r="R1720" s="2268">
        <v>0</v>
      </c>
      <c r="S1720" s="2268">
        <v>0</v>
      </c>
      <c r="T1720" s="2268">
        <v>0</v>
      </c>
      <c r="U1720" s="2268">
        <v>0</v>
      </c>
      <c r="V1720" s="2268">
        <v>0</v>
      </c>
      <c r="W1720" s="2268">
        <v>0</v>
      </c>
      <c r="X1720" s="2268">
        <v>0</v>
      </c>
      <c r="Y1720" s="2268">
        <v>0</v>
      </c>
      <c r="Z1720" s="2268">
        <v>1</v>
      </c>
      <c r="AA1720" s="2268">
        <v>0</v>
      </c>
      <c r="AB1720" s="2268">
        <v>0</v>
      </c>
      <c r="AC1720" s="2268">
        <v>0</v>
      </c>
      <c r="AD1720" s="2268">
        <v>2</v>
      </c>
      <c r="AE1720" s="2268">
        <v>0</v>
      </c>
      <c r="AF1720" s="2268">
        <v>1</v>
      </c>
      <c r="AG1720" s="2268">
        <v>0</v>
      </c>
      <c r="AH1720" s="2268">
        <v>0</v>
      </c>
      <c r="AI1720" s="2268">
        <v>0</v>
      </c>
    </row>
    <row r="1721" spans="1:35" s="2266" customFormat="1" ht="14.25" customHeight="1">
      <c r="A1721" s="2974"/>
      <c r="B1721" s="2974"/>
      <c r="C1721" s="2976"/>
      <c r="D1721" s="2976"/>
      <c r="E1721" s="2976"/>
      <c r="F1721" s="2976"/>
      <c r="G1721" s="2264" t="s">
        <v>4209</v>
      </c>
      <c r="H1721" s="2267">
        <v>1</v>
      </c>
      <c r="I1721" s="2268">
        <v>0</v>
      </c>
      <c r="J1721" s="2268">
        <v>0</v>
      </c>
      <c r="K1721" s="2268">
        <v>0</v>
      </c>
      <c r="L1721" s="2268">
        <v>0</v>
      </c>
      <c r="M1721" s="2268">
        <v>0</v>
      </c>
      <c r="N1721" s="2268">
        <v>0</v>
      </c>
      <c r="O1721" s="2268">
        <v>0</v>
      </c>
      <c r="P1721" s="2268"/>
      <c r="Q1721" s="2268">
        <v>0</v>
      </c>
      <c r="R1721" s="2268">
        <v>0</v>
      </c>
      <c r="S1721" s="2268">
        <v>0</v>
      </c>
      <c r="T1721" s="2268">
        <v>0</v>
      </c>
      <c r="U1721" s="2268">
        <v>0</v>
      </c>
      <c r="V1721" s="2268">
        <v>0</v>
      </c>
      <c r="W1721" s="2268">
        <v>0</v>
      </c>
      <c r="X1721" s="2268">
        <v>0</v>
      </c>
      <c r="Y1721" s="2268">
        <v>0</v>
      </c>
      <c r="Z1721" s="2268">
        <v>0</v>
      </c>
      <c r="AA1721" s="2268">
        <v>0</v>
      </c>
      <c r="AB1721" s="2268">
        <v>0</v>
      </c>
      <c r="AC1721" s="2268">
        <v>0</v>
      </c>
      <c r="AD1721" s="2268">
        <v>0</v>
      </c>
      <c r="AE1721" s="2268">
        <v>1</v>
      </c>
      <c r="AF1721" s="2268">
        <v>0</v>
      </c>
      <c r="AG1721" s="2268">
        <v>0</v>
      </c>
      <c r="AH1721" s="2268">
        <v>0</v>
      </c>
      <c r="AI1721" s="2268">
        <v>0</v>
      </c>
    </row>
    <row r="1722" spans="1:35" s="2266" customFormat="1" ht="14.25" customHeight="1">
      <c r="A1722" s="2974" t="s">
        <v>5042</v>
      </c>
      <c r="B1722" s="2974"/>
      <c r="C1722" s="2977" t="s">
        <v>5043</v>
      </c>
      <c r="D1722" s="2978"/>
      <c r="E1722" s="2978"/>
      <c r="F1722" s="2978"/>
      <c r="G1722" s="2264" t="s">
        <v>4212</v>
      </c>
      <c r="H1722" s="2268">
        <v>645</v>
      </c>
      <c r="I1722" s="2268">
        <v>0</v>
      </c>
      <c r="J1722" s="2268">
        <v>0</v>
      </c>
      <c r="K1722" s="2268">
        <v>0</v>
      </c>
      <c r="L1722" s="2268">
        <v>0</v>
      </c>
      <c r="M1722" s="2268">
        <v>0</v>
      </c>
      <c r="N1722" s="2268">
        <v>0</v>
      </c>
      <c r="O1722" s="2268">
        <v>0</v>
      </c>
      <c r="P1722" s="2268"/>
      <c r="Q1722" s="2268">
        <v>0</v>
      </c>
      <c r="R1722" s="2268">
        <v>1</v>
      </c>
      <c r="S1722" s="2268">
        <v>1</v>
      </c>
      <c r="T1722" s="2268">
        <v>0</v>
      </c>
      <c r="U1722" s="2268">
        <v>0</v>
      </c>
      <c r="V1722" s="2268">
        <v>4</v>
      </c>
      <c r="W1722" s="2268">
        <v>4</v>
      </c>
      <c r="X1722" s="2268">
        <v>5</v>
      </c>
      <c r="Y1722" s="2268">
        <v>12</v>
      </c>
      <c r="Z1722" s="2268">
        <v>19</v>
      </c>
      <c r="AA1722" s="2268">
        <v>27</v>
      </c>
      <c r="AB1722" s="2268">
        <v>38</v>
      </c>
      <c r="AC1722" s="2268">
        <v>36</v>
      </c>
      <c r="AD1722" s="2268">
        <v>65</v>
      </c>
      <c r="AE1722" s="2268">
        <v>113</v>
      </c>
      <c r="AF1722" s="2268">
        <v>152</v>
      </c>
      <c r="AG1722" s="2268">
        <v>107</v>
      </c>
      <c r="AH1722" s="2268">
        <v>47</v>
      </c>
      <c r="AI1722" s="2268">
        <v>14</v>
      </c>
    </row>
    <row r="1723" spans="1:35" s="2266" customFormat="1" ht="14.25" customHeight="1">
      <c r="A1723" s="2974"/>
      <c r="B1723" s="2974"/>
      <c r="C1723" s="2975"/>
      <c r="D1723" s="2976"/>
      <c r="E1723" s="2976"/>
      <c r="F1723" s="2976"/>
      <c r="G1723" s="2264" t="s">
        <v>4208</v>
      </c>
      <c r="H1723" s="2268">
        <v>375</v>
      </c>
      <c r="I1723" s="2268">
        <v>0</v>
      </c>
      <c r="J1723" s="2268">
        <v>0</v>
      </c>
      <c r="K1723" s="2268">
        <v>0</v>
      </c>
      <c r="L1723" s="2268">
        <v>0</v>
      </c>
      <c r="M1723" s="2268">
        <v>0</v>
      </c>
      <c r="N1723" s="2268">
        <v>0</v>
      </c>
      <c r="O1723" s="2268">
        <v>0</v>
      </c>
      <c r="P1723" s="2268"/>
      <c r="Q1723" s="2268">
        <v>0</v>
      </c>
      <c r="R1723" s="2268">
        <v>0</v>
      </c>
      <c r="S1723" s="2268">
        <v>1</v>
      </c>
      <c r="T1723" s="2268">
        <v>0</v>
      </c>
      <c r="U1723" s="2268">
        <v>0</v>
      </c>
      <c r="V1723" s="2268">
        <v>2</v>
      </c>
      <c r="W1723" s="2268">
        <v>3</v>
      </c>
      <c r="X1723" s="2268">
        <v>3</v>
      </c>
      <c r="Y1723" s="2268">
        <v>9</v>
      </c>
      <c r="Z1723" s="2268">
        <v>11</v>
      </c>
      <c r="AA1723" s="2268">
        <v>16</v>
      </c>
      <c r="AB1723" s="2268">
        <v>23</v>
      </c>
      <c r="AC1723" s="2268">
        <v>29</v>
      </c>
      <c r="AD1723" s="2268">
        <v>38</v>
      </c>
      <c r="AE1723" s="2268">
        <v>63</v>
      </c>
      <c r="AF1723" s="2268">
        <v>88</v>
      </c>
      <c r="AG1723" s="2268">
        <v>59</v>
      </c>
      <c r="AH1723" s="2268">
        <v>20</v>
      </c>
      <c r="AI1723" s="2268">
        <v>10</v>
      </c>
    </row>
    <row r="1724" spans="1:35" s="2266" customFormat="1" ht="14.25" customHeight="1">
      <c r="A1724" s="2974"/>
      <c r="B1724" s="2974"/>
      <c r="C1724" s="2976"/>
      <c r="D1724" s="2976"/>
      <c r="E1724" s="2976"/>
      <c r="F1724" s="2976"/>
      <c r="G1724" s="2264" t="s">
        <v>4209</v>
      </c>
      <c r="H1724" s="2268">
        <v>270</v>
      </c>
      <c r="I1724" s="2268">
        <v>0</v>
      </c>
      <c r="J1724" s="2268">
        <v>0</v>
      </c>
      <c r="K1724" s="2268">
        <v>0</v>
      </c>
      <c r="L1724" s="2268">
        <v>0</v>
      </c>
      <c r="M1724" s="2268">
        <v>0</v>
      </c>
      <c r="N1724" s="2268">
        <v>0</v>
      </c>
      <c r="O1724" s="2268">
        <v>0</v>
      </c>
      <c r="P1724" s="2268"/>
      <c r="Q1724" s="2268">
        <v>0</v>
      </c>
      <c r="R1724" s="2268">
        <v>1</v>
      </c>
      <c r="S1724" s="2268">
        <v>0</v>
      </c>
      <c r="T1724" s="2268">
        <v>0</v>
      </c>
      <c r="U1724" s="2268">
        <v>0</v>
      </c>
      <c r="V1724" s="2268">
        <v>2</v>
      </c>
      <c r="W1724" s="2268">
        <v>1</v>
      </c>
      <c r="X1724" s="2268">
        <v>2</v>
      </c>
      <c r="Y1724" s="2268">
        <v>3</v>
      </c>
      <c r="Z1724" s="2268">
        <v>8</v>
      </c>
      <c r="AA1724" s="2268">
        <v>11</v>
      </c>
      <c r="AB1724" s="2268">
        <v>15</v>
      </c>
      <c r="AC1724" s="2268">
        <v>7</v>
      </c>
      <c r="AD1724" s="2268">
        <v>27</v>
      </c>
      <c r="AE1724" s="2268">
        <v>50</v>
      </c>
      <c r="AF1724" s="2268">
        <v>64</v>
      </c>
      <c r="AG1724" s="2268">
        <v>48</v>
      </c>
      <c r="AH1724" s="2268">
        <v>27</v>
      </c>
      <c r="AI1724" s="2268">
        <v>4</v>
      </c>
    </row>
    <row r="1725" spans="1:35" s="2266" customFormat="1" ht="14.25" customHeight="1">
      <c r="A1725" s="2974" t="s">
        <v>5044</v>
      </c>
      <c r="B1725" s="2974"/>
      <c r="C1725" s="2977" t="s">
        <v>5045</v>
      </c>
      <c r="D1725" s="2978"/>
      <c r="E1725" s="2978"/>
      <c r="F1725" s="2978"/>
      <c r="G1725" s="2264" t="s">
        <v>4212</v>
      </c>
      <c r="H1725" s="2268">
        <v>1</v>
      </c>
      <c r="I1725" s="2268">
        <v>0</v>
      </c>
      <c r="J1725" s="2268">
        <v>0</v>
      </c>
      <c r="K1725" s="2268">
        <v>0</v>
      </c>
      <c r="L1725" s="2268">
        <v>0</v>
      </c>
      <c r="M1725" s="2268">
        <v>0</v>
      </c>
      <c r="N1725" s="2268">
        <v>0</v>
      </c>
      <c r="O1725" s="2268">
        <v>0</v>
      </c>
      <c r="P1725" s="2268"/>
      <c r="Q1725" s="2268">
        <v>0</v>
      </c>
      <c r="R1725" s="2268">
        <v>0</v>
      </c>
      <c r="S1725" s="2268">
        <v>0</v>
      </c>
      <c r="T1725" s="2268">
        <v>0</v>
      </c>
      <c r="U1725" s="2268">
        <v>0</v>
      </c>
      <c r="V1725" s="2268">
        <v>0</v>
      </c>
      <c r="W1725" s="2268">
        <v>0</v>
      </c>
      <c r="X1725" s="2268">
        <v>0</v>
      </c>
      <c r="Y1725" s="2268">
        <v>0</v>
      </c>
      <c r="Z1725" s="2268">
        <v>0</v>
      </c>
      <c r="AA1725" s="2268">
        <v>0</v>
      </c>
      <c r="AB1725" s="2268">
        <v>0</v>
      </c>
      <c r="AC1725" s="2268">
        <v>1</v>
      </c>
      <c r="AD1725" s="2268">
        <v>0</v>
      </c>
      <c r="AE1725" s="2268">
        <v>0</v>
      </c>
      <c r="AF1725" s="2268">
        <v>0</v>
      </c>
      <c r="AG1725" s="2268">
        <v>0</v>
      </c>
      <c r="AH1725" s="2268">
        <v>0</v>
      </c>
      <c r="AI1725" s="2268">
        <v>0</v>
      </c>
    </row>
    <row r="1726" spans="1:35" s="2266" customFormat="1" ht="14.25" customHeight="1">
      <c r="A1726" s="2974"/>
      <c r="B1726" s="2974"/>
      <c r="C1726" s="2975"/>
      <c r="D1726" s="2976"/>
      <c r="E1726" s="2976"/>
      <c r="F1726" s="2976"/>
      <c r="G1726" s="2264" t="s">
        <v>4208</v>
      </c>
      <c r="H1726" s="2268">
        <v>0</v>
      </c>
      <c r="I1726" s="2268">
        <v>0</v>
      </c>
      <c r="J1726" s="2268">
        <v>0</v>
      </c>
      <c r="K1726" s="2268">
        <v>0</v>
      </c>
      <c r="L1726" s="2268">
        <v>0</v>
      </c>
      <c r="M1726" s="2268">
        <v>0</v>
      </c>
      <c r="N1726" s="2268">
        <v>0</v>
      </c>
      <c r="O1726" s="2268">
        <v>0</v>
      </c>
      <c r="P1726" s="2268"/>
      <c r="Q1726" s="2268">
        <v>0</v>
      </c>
      <c r="R1726" s="2268">
        <v>0</v>
      </c>
      <c r="S1726" s="2268">
        <v>0</v>
      </c>
      <c r="T1726" s="2268">
        <v>0</v>
      </c>
      <c r="U1726" s="2268">
        <v>0</v>
      </c>
      <c r="V1726" s="2268">
        <v>0</v>
      </c>
      <c r="W1726" s="2268">
        <v>0</v>
      </c>
      <c r="X1726" s="2268">
        <v>0</v>
      </c>
      <c r="Y1726" s="2268">
        <v>0</v>
      </c>
      <c r="Z1726" s="2268">
        <v>0</v>
      </c>
      <c r="AA1726" s="2268">
        <v>0</v>
      </c>
      <c r="AB1726" s="2268">
        <v>0</v>
      </c>
      <c r="AC1726" s="2268">
        <v>0</v>
      </c>
      <c r="AD1726" s="2268">
        <v>0</v>
      </c>
      <c r="AE1726" s="2268">
        <v>0</v>
      </c>
      <c r="AF1726" s="2268">
        <v>0</v>
      </c>
      <c r="AG1726" s="2268">
        <v>0</v>
      </c>
      <c r="AH1726" s="2268">
        <v>0</v>
      </c>
      <c r="AI1726" s="2268">
        <v>0</v>
      </c>
    </row>
    <row r="1727" spans="1:35" s="2266" customFormat="1" ht="14.25" customHeight="1">
      <c r="A1727" s="2974"/>
      <c r="B1727" s="2974"/>
      <c r="C1727" s="2976"/>
      <c r="D1727" s="2976"/>
      <c r="E1727" s="2976"/>
      <c r="F1727" s="2976"/>
      <c r="G1727" s="2264" t="s">
        <v>4209</v>
      </c>
      <c r="H1727" s="2268">
        <v>1</v>
      </c>
      <c r="I1727" s="2268">
        <v>0</v>
      </c>
      <c r="J1727" s="2268">
        <v>0</v>
      </c>
      <c r="K1727" s="2268">
        <v>0</v>
      </c>
      <c r="L1727" s="2268">
        <v>0</v>
      </c>
      <c r="M1727" s="2268">
        <v>0</v>
      </c>
      <c r="N1727" s="2268">
        <v>0</v>
      </c>
      <c r="O1727" s="2268">
        <v>0</v>
      </c>
      <c r="P1727" s="2268"/>
      <c r="Q1727" s="2268">
        <v>0</v>
      </c>
      <c r="R1727" s="2268">
        <v>0</v>
      </c>
      <c r="S1727" s="2268">
        <v>0</v>
      </c>
      <c r="T1727" s="2268">
        <v>0</v>
      </c>
      <c r="U1727" s="2268">
        <v>0</v>
      </c>
      <c r="V1727" s="2268">
        <v>0</v>
      </c>
      <c r="W1727" s="2268">
        <v>0</v>
      </c>
      <c r="X1727" s="2268">
        <v>0</v>
      </c>
      <c r="Y1727" s="2268">
        <v>0</v>
      </c>
      <c r="Z1727" s="2268">
        <v>0</v>
      </c>
      <c r="AA1727" s="2268">
        <v>0</v>
      </c>
      <c r="AB1727" s="2268">
        <v>0</v>
      </c>
      <c r="AC1727" s="2268">
        <v>1</v>
      </c>
      <c r="AD1727" s="2268">
        <v>0</v>
      </c>
      <c r="AE1727" s="2268">
        <v>0</v>
      </c>
      <c r="AF1727" s="2268">
        <v>0</v>
      </c>
      <c r="AG1727" s="2268">
        <v>0</v>
      </c>
      <c r="AH1727" s="2268">
        <v>0</v>
      </c>
      <c r="AI1727" s="2268">
        <v>0</v>
      </c>
    </row>
    <row r="1728" spans="1:35" s="2266" customFormat="1" ht="14.25" customHeight="1">
      <c r="A1728" s="2974" t="s">
        <v>5046</v>
      </c>
      <c r="B1728" s="2974"/>
      <c r="C1728" s="2977" t="s">
        <v>5047</v>
      </c>
      <c r="D1728" s="2978"/>
      <c r="E1728" s="2978"/>
      <c r="F1728" s="2978"/>
      <c r="G1728" s="2264" t="s">
        <v>4212</v>
      </c>
      <c r="H1728" s="2267">
        <v>545</v>
      </c>
      <c r="I1728" s="2268">
        <v>1</v>
      </c>
      <c r="J1728" s="2268">
        <v>6</v>
      </c>
      <c r="K1728" s="2268">
        <v>0</v>
      </c>
      <c r="L1728" s="2268">
        <v>0</v>
      </c>
      <c r="M1728" s="2268">
        <v>1</v>
      </c>
      <c r="N1728" s="2268">
        <v>0</v>
      </c>
      <c r="O1728" s="2268">
        <v>0</v>
      </c>
      <c r="P1728" s="2268"/>
      <c r="Q1728" s="2268">
        <v>0</v>
      </c>
      <c r="R1728" s="2268">
        <v>1</v>
      </c>
      <c r="S1728" s="2268">
        <v>2</v>
      </c>
      <c r="T1728" s="2268">
        <v>0</v>
      </c>
      <c r="U1728" s="2268">
        <v>2</v>
      </c>
      <c r="V1728" s="2268">
        <v>3</v>
      </c>
      <c r="W1728" s="2268">
        <v>1</v>
      </c>
      <c r="X1728" s="2268">
        <v>4</v>
      </c>
      <c r="Y1728" s="2268">
        <v>13</v>
      </c>
      <c r="Z1728" s="2268">
        <v>28</v>
      </c>
      <c r="AA1728" s="2268">
        <v>40</v>
      </c>
      <c r="AB1728" s="2268">
        <v>60</v>
      </c>
      <c r="AC1728" s="2268">
        <v>51</v>
      </c>
      <c r="AD1728" s="2268">
        <v>88</v>
      </c>
      <c r="AE1728" s="2268">
        <v>86</v>
      </c>
      <c r="AF1728" s="2268">
        <v>95</v>
      </c>
      <c r="AG1728" s="2268">
        <v>48</v>
      </c>
      <c r="AH1728" s="2268">
        <v>12</v>
      </c>
      <c r="AI1728" s="2268">
        <v>3</v>
      </c>
    </row>
    <row r="1729" spans="1:35" s="2266" customFormat="1" ht="14.25" customHeight="1">
      <c r="A1729" s="2974"/>
      <c r="B1729" s="2974"/>
      <c r="C1729" s="2975"/>
      <c r="D1729" s="2976"/>
      <c r="E1729" s="2976"/>
      <c r="F1729" s="2976"/>
      <c r="G1729" s="2264" t="s">
        <v>4208</v>
      </c>
      <c r="H1729" s="2267">
        <v>341</v>
      </c>
      <c r="I1729" s="2268">
        <v>0</v>
      </c>
      <c r="J1729" s="2268">
        <v>2</v>
      </c>
      <c r="K1729" s="2268">
        <v>0</v>
      </c>
      <c r="L1729" s="2268">
        <v>0</v>
      </c>
      <c r="M1729" s="2268">
        <v>0</v>
      </c>
      <c r="N1729" s="2268">
        <v>0</v>
      </c>
      <c r="O1729" s="2268">
        <v>0</v>
      </c>
      <c r="P1729" s="2268"/>
      <c r="Q1729" s="2268">
        <v>0</v>
      </c>
      <c r="R1729" s="2268">
        <v>1</v>
      </c>
      <c r="S1729" s="2268">
        <v>1</v>
      </c>
      <c r="T1729" s="2268">
        <v>0</v>
      </c>
      <c r="U1729" s="2268">
        <v>1</v>
      </c>
      <c r="V1729" s="2268">
        <v>2</v>
      </c>
      <c r="W1729" s="2268">
        <v>0</v>
      </c>
      <c r="X1729" s="2268">
        <v>1</v>
      </c>
      <c r="Y1729" s="2268">
        <v>7</v>
      </c>
      <c r="Z1729" s="2268">
        <v>20</v>
      </c>
      <c r="AA1729" s="2268">
        <v>23</v>
      </c>
      <c r="AB1729" s="2268">
        <v>35</v>
      </c>
      <c r="AC1729" s="2268">
        <v>36</v>
      </c>
      <c r="AD1729" s="2268">
        <v>57</v>
      </c>
      <c r="AE1729" s="2268">
        <v>45</v>
      </c>
      <c r="AF1729" s="2268">
        <v>66</v>
      </c>
      <c r="AG1729" s="2268">
        <v>35</v>
      </c>
      <c r="AH1729" s="2268">
        <v>7</v>
      </c>
      <c r="AI1729" s="2268">
        <v>2</v>
      </c>
    </row>
    <row r="1730" spans="1:35" s="2266" customFormat="1" ht="14.25" customHeight="1">
      <c r="A1730" s="2974"/>
      <c r="B1730" s="2974"/>
      <c r="C1730" s="2976"/>
      <c r="D1730" s="2976"/>
      <c r="E1730" s="2976"/>
      <c r="F1730" s="2976"/>
      <c r="G1730" s="2264" t="s">
        <v>4209</v>
      </c>
      <c r="H1730" s="2267">
        <v>204</v>
      </c>
      <c r="I1730" s="2268">
        <v>1</v>
      </c>
      <c r="J1730" s="2268">
        <v>4</v>
      </c>
      <c r="K1730" s="2268">
        <v>0</v>
      </c>
      <c r="L1730" s="2268">
        <v>0</v>
      </c>
      <c r="M1730" s="2268">
        <v>1</v>
      </c>
      <c r="N1730" s="2268">
        <v>0</v>
      </c>
      <c r="O1730" s="2268">
        <v>0</v>
      </c>
      <c r="P1730" s="2268"/>
      <c r="Q1730" s="2268">
        <v>0</v>
      </c>
      <c r="R1730" s="2268">
        <v>0</v>
      </c>
      <c r="S1730" s="2268">
        <v>1</v>
      </c>
      <c r="T1730" s="2268">
        <v>0</v>
      </c>
      <c r="U1730" s="2268">
        <v>1</v>
      </c>
      <c r="V1730" s="2268">
        <v>1</v>
      </c>
      <c r="W1730" s="2268">
        <v>1</v>
      </c>
      <c r="X1730" s="2268">
        <v>3</v>
      </c>
      <c r="Y1730" s="2268">
        <v>6</v>
      </c>
      <c r="Z1730" s="2268">
        <v>8</v>
      </c>
      <c r="AA1730" s="2268">
        <v>17</v>
      </c>
      <c r="AB1730" s="2268">
        <v>25</v>
      </c>
      <c r="AC1730" s="2268">
        <v>15</v>
      </c>
      <c r="AD1730" s="2268">
        <v>31</v>
      </c>
      <c r="AE1730" s="2268">
        <v>41</v>
      </c>
      <c r="AF1730" s="2268">
        <v>29</v>
      </c>
      <c r="AG1730" s="2268">
        <v>13</v>
      </c>
      <c r="AH1730" s="2268">
        <v>5</v>
      </c>
      <c r="AI1730" s="2268">
        <v>1</v>
      </c>
    </row>
    <row r="1731" spans="1:35" s="2266" customFormat="1" ht="14.25" customHeight="1">
      <c r="A1731" s="2974" t="s">
        <v>5048</v>
      </c>
      <c r="B1731" s="2974"/>
      <c r="C1731" s="2977" t="s">
        <v>5049</v>
      </c>
      <c r="D1731" s="2978"/>
      <c r="E1731" s="2978"/>
      <c r="F1731" s="2978"/>
      <c r="G1731" s="2264" t="s">
        <v>4212</v>
      </c>
      <c r="H1731" s="2267">
        <v>86</v>
      </c>
      <c r="I1731" s="2268">
        <v>0</v>
      </c>
      <c r="J1731" s="2268">
        <v>1</v>
      </c>
      <c r="K1731" s="2268">
        <v>0</v>
      </c>
      <c r="L1731" s="2268">
        <v>0</v>
      </c>
      <c r="M1731" s="2268">
        <v>1</v>
      </c>
      <c r="N1731" s="2268">
        <v>0</v>
      </c>
      <c r="O1731" s="2268">
        <v>0</v>
      </c>
      <c r="P1731" s="2268"/>
      <c r="Q1731" s="2268">
        <v>0</v>
      </c>
      <c r="R1731" s="2268">
        <v>0</v>
      </c>
      <c r="S1731" s="2268">
        <v>1</v>
      </c>
      <c r="T1731" s="2268">
        <v>0</v>
      </c>
      <c r="U1731" s="2268">
        <v>2</v>
      </c>
      <c r="V1731" s="2268">
        <v>0</v>
      </c>
      <c r="W1731" s="2268">
        <v>0</v>
      </c>
      <c r="X1731" s="2268">
        <v>1</v>
      </c>
      <c r="Y1731" s="2268">
        <v>3</v>
      </c>
      <c r="Z1731" s="2268">
        <v>6</v>
      </c>
      <c r="AA1731" s="2268">
        <v>2</v>
      </c>
      <c r="AB1731" s="2268">
        <v>16</v>
      </c>
      <c r="AC1731" s="2268">
        <v>7</v>
      </c>
      <c r="AD1731" s="2268">
        <v>24</v>
      </c>
      <c r="AE1731" s="2268">
        <v>9</v>
      </c>
      <c r="AF1731" s="2268">
        <v>9</v>
      </c>
      <c r="AG1731" s="2268">
        <v>4</v>
      </c>
      <c r="AH1731" s="2268">
        <v>0</v>
      </c>
      <c r="AI1731" s="2268">
        <v>0</v>
      </c>
    </row>
    <row r="1732" spans="1:35" s="2266" customFormat="1" ht="14.25" customHeight="1">
      <c r="A1732" s="2974"/>
      <c r="B1732" s="2974"/>
      <c r="C1732" s="2975"/>
      <c r="D1732" s="2976"/>
      <c r="E1732" s="2976"/>
      <c r="F1732" s="2976"/>
      <c r="G1732" s="2264" t="s">
        <v>4208</v>
      </c>
      <c r="H1732" s="2267">
        <v>52</v>
      </c>
      <c r="I1732" s="2268">
        <v>0</v>
      </c>
      <c r="J1732" s="2268">
        <v>0</v>
      </c>
      <c r="K1732" s="2268">
        <v>0</v>
      </c>
      <c r="L1732" s="2268">
        <v>0</v>
      </c>
      <c r="M1732" s="2268">
        <v>0</v>
      </c>
      <c r="N1732" s="2268">
        <v>0</v>
      </c>
      <c r="O1732" s="2268">
        <v>0</v>
      </c>
      <c r="P1732" s="2268"/>
      <c r="Q1732" s="2268">
        <v>0</v>
      </c>
      <c r="R1732" s="2268">
        <v>0</v>
      </c>
      <c r="S1732" s="2268">
        <v>1</v>
      </c>
      <c r="T1732" s="2268">
        <v>0</v>
      </c>
      <c r="U1732" s="2268">
        <v>1</v>
      </c>
      <c r="V1732" s="2268">
        <v>0</v>
      </c>
      <c r="W1732" s="2268">
        <v>0</v>
      </c>
      <c r="X1732" s="2268">
        <v>1</v>
      </c>
      <c r="Y1732" s="2268">
        <v>1</v>
      </c>
      <c r="Z1732" s="2268">
        <v>3</v>
      </c>
      <c r="AA1732" s="2268">
        <v>2</v>
      </c>
      <c r="AB1732" s="2268">
        <v>9</v>
      </c>
      <c r="AC1732" s="2268">
        <v>3</v>
      </c>
      <c r="AD1732" s="2268">
        <v>14</v>
      </c>
      <c r="AE1732" s="2268">
        <v>7</v>
      </c>
      <c r="AF1732" s="2268">
        <v>8</v>
      </c>
      <c r="AG1732" s="2268">
        <v>2</v>
      </c>
      <c r="AH1732" s="2268">
        <v>0</v>
      </c>
      <c r="AI1732" s="2268">
        <v>0</v>
      </c>
    </row>
    <row r="1733" spans="1:35" s="2266" customFormat="1" ht="14.25" customHeight="1">
      <c r="A1733" s="2974"/>
      <c r="B1733" s="2974"/>
      <c r="C1733" s="2976"/>
      <c r="D1733" s="2976"/>
      <c r="E1733" s="2976"/>
      <c r="F1733" s="2976"/>
      <c r="G1733" s="2264" t="s">
        <v>4209</v>
      </c>
      <c r="H1733" s="2267">
        <v>34</v>
      </c>
      <c r="I1733" s="2268">
        <v>0</v>
      </c>
      <c r="J1733" s="2268">
        <v>1</v>
      </c>
      <c r="K1733" s="2268">
        <v>0</v>
      </c>
      <c r="L1733" s="2268">
        <v>0</v>
      </c>
      <c r="M1733" s="2268">
        <v>1</v>
      </c>
      <c r="N1733" s="2268">
        <v>0</v>
      </c>
      <c r="O1733" s="2268">
        <v>0</v>
      </c>
      <c r="P1733" s="2268"/>
      <c r="Q1733" s="2268">
        <v>0</v>
      </c>
      <c r="R1733" s="2268">
        <v>0</v>
      </c>
      <c r="S1733" s="2268">
        <v>0</v>
      </c>
      <c r="T1733" s="2268">
        <v>0</v>
      </c>
      <c r="U1733" s="2268">
        <v>1</v>
      </c>
      <c r="V1733" s="2268">
        <v>0</v>
      </c>
      <c r="W1733" s="2268">
        <v>0</v>
      </c>
      <c r="X1733" s="2268">
        <v>0</v>
      </c>
      <c r="Y1733" s="2268">
        <v>2</v>
      </c>
      <c r="Z1733" s="2268">
        <v>3</v>
      </c>
      <c r="AA1733" s="2268">
        <v>0</v>
      </c>
      <c r="AB1733" s="2268">
        <v>7</v>
      </c>
      <c r="AC1733" s="2268">
        <v>4</v>
      </c>
      <c r="AD1733" s="2268">
        <v>10</v>
      </c>
      <c r="AE1733" s="2268">
        <v>2</v>
      </c>
      <c r="AF1733" s="2268">
        <v>1</v>
      </c>
      <c r="AG1733" s="2268">
        <v>2</v>
      </c>
      <c r="AH1733" s="2268">
        <v>0</v>
      </c>
      <c r="AI1733" s="2268">
        <v>0</v>
      </c>
    </row>
    <row r="1734" spans="1:35" s="2266" customFormat="1" ht="14.25" customHeight="1">
      <c r="A1734" s="2974" t="s">
        <v>5050</v>
      </c>
      <c r="B1734" s="2974"/>
      <c r="C1734" s="2977" t="s">
        <v>5051</v>
      </c>
      <c r="D1734" s="2978"/>
      <c r="E1734" s="2978"/>
      <c r="F1734" s="2978"/>
      <c r="G1734" s="2264" t="s">
        <v>4212</v>
      </c>
      <c r="H1734" s="2267">
        <v>43</v>
      </c>
      <c r="I1734" s="2268">
        <v>0</v>
      </c>
      <c r="J1734" s="2268">
        <v>0</v>
      </c>
      <c r="K1734" s="2268">
        <v>0</v>
      </c>
      <c r="L1734" s="2268">
        <v>0</v>
      </c>
      <c r="M1734" s="2268">
        <v>0</v>
      </c>
      <c r="N1734" s="2268">
        <v>0</v>
      </c>
      <c r="O1734" s="2268">
        <v>0</v>
      </c>
      <c r="P1734" s="2268"/>
      <c r="Q1734" s="2268">
        <v>0</v>
      </c>
      <c r="R1734" s="2268">
        <v>0</v>
      </c>
      <c r="S1734" s="2268">
        <v>0</v>
      </c>
      <c r="T1734" s="2268">
        <v>0</v>
      </c>
      <c r="U1734" s="2268">
        <v>0</v>
      </c>
      <c r="V1734" s="2268">
        <v>1</v>
      </c>
      <c r="W1734" s="2268">
        <v>0</v>
      </c>
      <c r="X1734" s="2268">
        <v>1</v>
      </c>
      <c r="Y1734" s="2268">
        <v>1</v>
      </c>
      <c r="Z1734" s="2268">
        <v>1</v>
      </c>
      <c r="AA1734" s="2268">
        <v>1</v>
      </c>
      <c r="AB1734" s="2268">
        <v>3</v>
      </c>
      <c r="AC1734" s="2268">
        <v>1</v>
      </c>
      <c r="AD1734" s="2268">
        <v>4</v>
      </c>
      <c r="AE1734" s="2268">
        <v>5</v>
      </c>
      <c r="AF1734" s="2268">
        <v>15</v>
      </c>
      <c r="AG1734" s="2268">
        <v>6</v>
      </c>
      <c r="AH1734" s="2268">
        <v>4</v>
      </c>
      <c r="AI1734" s="2268">
        <v>0</v>
      </c>
    </row>
    <row r="1735" spans="1:35" s="2266" customFormat="1" ht="14.25" customHeight="1">
      <c r="A1735" s="2974"/>
      <c r="B1735" s="2974"/>
      <c r="C1735" s="2975"/>
      <c r="D1735" s="2976"/>
      <c r="E1735" s="2976"/>
      <c r="F1735" s="2976"/>
      <c r="G1735" s="2264" t="s">
        <v>4208</v>
      </c>
      <c r="H1735" s="2267">
        <v>20</v>
      </c>
      <c r="I1735" s="2268">
        <v>0</v>
      </c>
      <c r="J1735" s="2268">
        <v>0</v>
      </c>
      <c r="K1735" s="2268">
        <v>0</v>
      </c>
      <c r="L1735" s="2268">
        <v>0</v>
      </c>
      <c r="M1735" s="2268">
        <v>0</v>
      </c>
      <c r="N1735" s="2268">
        <v>0</v>
      </c>
      <c r="O1735" s="2268">
        <v>0</v>
      </c>
      <c r="P1735" s="2268"/>
      <c r="Q1735" s="2268">
        <v>0</v>
      </c>
      <c r="R1735" s="2268">
        <v>0</v>
      </c>
      <c r="S1735" s="2268">
        <v>0</v>
      </c>
      <c r="T1735" s="2268">
        <v>0</v>
      </c>
      <c r="U1735" s="2268">
        <v>0</v>
      </c>
      <c r="V1735" s="2268">
        <v>1</v>
      </c>
      <c r="W1735" s="2268">
        <v>0</v>
      </c>
      <c r="X1735" s="2268">
        <v>0</v>
      </c>
      <c r="Y1735" s="2268">
        <v>1</v>
      </c>
      <c r="Z1735" s="2268">
        <v>1</v>
      </c>
      <c r="AA1735" s="2268">
        <v>1</v>
      </c>
      <c r="AB1735" s="2268">
        <v>3</v>
      </c>
      <c r="AC1735" s="2268">
        <v>1</v>
      </c>
      <c r="AD1735" s="2268">
        <v>2</v>
      </c>
      <c r="AE1735" s="2268">
        <v>2</v>
      </c>
      <c r="AF1735" s="2268">
        <v>5</v>
      </c>
      <c r="AG1735" s="2268">
        <v>2</v>
      </c>
      <c r="AH1735" s="2268">
        <v>1</v>
      </c>
      <c r="AI1735" s="2268">
        <v>0</v>
      </c>
    </row>
    <row r="1736" spans="1:35" s="2266" customFormat="1" ht="14.25" customHeight="1">
      <c r="A1736" s="2974"/>
      <c r="B1736" s="2974"/>
      <c r="C1736" s="2976"/>
      <c r="D1736" s="2976"/>
      <c r="E1736" s="2976"/>
      <c r="F1736" s="2976"/>
      <c r="G1736" s="2264" t="s">
        <v>4209</v>
      </c>
      <c r="H1736" s="2267">
        <v>23</v>
      </c>
      <c r="I1736" s="2268">
        <v>0</v>
      </c>
      <c r="J1736" s="2268">
        <v>0</v>
      </c>
      <c r="K1736" s="2268">
        <v>0</v>
      </c>
      <c r="L1736" s="2268">
        <v>0</v>
      </c>
      <c r="M1736" s="2268">
        <v>0</v>
      </c>
      <c r="N1736" s="2268">
        <v>0</v>
      </c>
      <c r="O1736" s="2268">
        <v>0</v>
      </c>
      <c r="P1736" s="2268"/>
      <c r="Q1736" s="2268">
        <v>0</v>
      </c>
      <c r="R1736" s="2268">
        <v>0</v>
      </c>
      <c r="S1736" s="2268">
        <v>0</v>
      </c>
      <c r="T1736" s="2268">
        <v>0</v>
      </c>
      <c r="U1736" s="2268">
        <v>0</v>
      </c>
      <c r="V1736" s="2268">
        <v>0</v>
      </c>
      <c r="W1736" s="2268">
        <v>0</v>
      </c>
      <c r="X1736" s="2268">
        <v>1</v>
      </c>
      <c r="Y1736" s="2268">
        <v>0</v>
      </c>
      <c r="Z1736" s="2268">
        <v>0</v>
      </c>
      <c r="AA1736" s="2268">
        <v>0</v>
      </c>
      <c r="AB1736" s="2268">
        <v>0</v>
      </c>
      <c r="AC1736" s="2268">
        <v>0</v>
      </c>
      <c r="AD1736" s="2268">
        <v>2</v>
      </c>
      <c r="AE1736" s="2268">
        <v>3</v>
      </c>
      <c r="AF1736" s="2268">
        <v>10</v>
      </c>
      <c r="AG1736" s="2268">
        <v>4</v>
      </c>
      <c r="AH1736" s="2268">
        <v>3</v>
      </c>
      <c r="AI1736" s="2268">
        <v>0</v>
      </c>
    </row>
    <row r="1737" spans="1:35" s="2266" customFormat="1" ht="14.25" customHeight="1">
      <c r="A1737" s="2974" t="s">
        <v>5052</v>
      </c>
      <c r="B1737" s="2974"/>
      <c r="C1737" s="2977" t="s">
        <v>5053</v>
      </c>
      <c r="D1737" s="2978"/>
      <c r="E1737" s="2978"/>
      <c r="F1737" s="2978"/>
      <c r="G1737" s="2264" t="s">
        <v>4212</v>
      </c>
      <c r="H1737" s="2268">
        <v>3</v>
      </c>
      <c r="I1737" s="2268">
        <v>0</v>
      </c>
      <c r="J1737" s="2268">
        <v>0</v>
      </c>
      <c r="K1737" s="2268">
        <v>0</v>
      </c>
      <c r="L1737" s="2268">
        <v>0</v>
      </c>
      <c r="M1737" s="2268">
        <v>0</v>
      </c>
      <c r="N1737" s="2268">
        <v>0</v>
      </c>
      <c r="O1737" s="2268">
        <v>0</v>
      </c>
      <c r="P1737" s="2268"/>
      <c r="Q1737" s="2268">
        <v>0</v>
      </c>
      <c r="R1737" s="2268">
        <v>0</v>
      </c>
      <c r="S1737" s="2268">
        <v>0</v>
      </c>
      <c r="T1737" s="2268">
        <v>0</v>
      </c>
      <c r="U1737" s="2268">
        <v>0</v>
      </c>
      <c r="V1737" s="2268">
        <v>0</v>
      </c>
      <c r="W1737" s="2268">
        <v>0</v>
      </c>
      <c r="X1737" s="2268">
        <v>0</v>
      </c>
      <c r="Y1737" s="2268">
        <v>0</v>
      </c>
      <c r="Z1737" s="2268">
        <v>1</v>
      </c>
      <c r="AA1737" s="2268">
        <v>0</v>
      </c>
      <c r="AB1737" s="2268">
        <v>0</v>
      </c>
      <c r="AC1737" s="2268">
        <v>0</v>
      </c>
      <c r="AD1737" s="2268">
        <v>0</v>
      </c>
      <c r="AE1737" s="2268">
        <v>0</v>
      </c>
      <c r="AF1737" s="2268">
        <v>1</v>
      </c>
      <c r="AG1737" s="2268">
        <v>1</v>
      </c>
      <c r="AH1737" s="2268">
        <v>0</v>
      </c>
      <c r="AI1737" s="2268">
        <v>0</v>
      </c>
    </row>
    <row r="1738" spans="1:35" s="2266" customFormat="1" ht="14.25" customHeight="1">
      <c r="A1738" s="2974"/>
      <c r="B1738" s="2974"/>
      <c r="C1738" s="2975"/>
      <c r="D1738" s="2976"/>
      <c r="E1738" s="2976"/>
      <c r="F1738" s="2976"/>
      <c r="G1738" s="2264" t="s">
        <v>4208</v>
      </c>
      <c r="H1738" s="2268">
        <v>2</v>
      </c>
      <c r="I1738" s="2268">
        <v>0</v>
      </c>
      <c r="J1738" s="2268">
        <v>0</v>
      </c>
      <c r="K1738" s="2268">
        <v>0</v>
      </c>
      <c r="L1738" s="2268">
        <v>0</v>
      </c>
      <c r="M1738" s="2268">
        <v>0</v>
      </c>
      <c r="N1738" s="2268">
        <v>0</v>
      </c>
      <c r="O1738" s="2268">
        <v>0</v>
      </c>
      <c r="P1738" s="2268"/>
      <c r="Q1738" s="2268">
        <v>0</v>
      </c>
      <c r="R1738" s="2268">
        <v>0</v>
      </c>
      <c r="S1738" s="2268">
        <v>0</v>
      </c>
      <c r="T1738" s="2268">
        <v>0</v>
      </c>
      <c r="U1738" s="2268">
        <v>0</v>
      </c>
      <c r="V1738" s="2268">
        <v>0</v>
      </c>
      <c r="W1738" s="2268">
        <v>0</v>
      </c>
      <c r="X1738" s="2268">
        <v>0</v>
      </c>
      <c r="Y1738" s="2268">
        <v>0</v>
      </c>
      <c r="Z1738" s="2268">
        <v>1</v>
      </c>
      <c r="AA1738" s="2268">
        <v>0</v>
      </c>
      <c r="AB1738" s="2268">
        <v>0</v>
      </c>
      <c r="AC1738" s="2268">
        <v>0</v>
      </c>
      <c r="AD1738" s="2268">
        <v>0</v>
      </c>
      <c r="AE1738" s="2268">
        <v>0</v>
      </c>
      <c r="AF1738" s="2268">
        <v>0</v>
      </c>
      <c r="AG1738" s="2268">
        <v>1</v>
      </c>
      <c r="AH1738" s="2268">
        <v>0</v>
      </c>
      <c r="AI1738" s="2268">
        <v>0</v>
      </c>
    </row>
    <row r="1739" spans="1:35" s="2266" customFormat="1" ht="14.25" customHeight="1">
      <c r="A1739" s="2974"/>
      <c r="B1739" s="2974"/>
      <c r="C1739" s="2976"/>
      <c r="D1739" s="2976"/>
      <c r="E1739" s="2976"/>
      <c r="F1739" s="2976"/>
      <c r="G1739" s="2264" t="s">
        <v>4209</v>
      </c>
      <c r="H1739" s="2268">
        <v>1</v>
      </c>
      <c r="I1739" s="2268">
        <v>0</v>
      </c>
      <c r="J1739" s="2268">
        <v>0</v>
      </c>
      <c r="K1739" s="2268">
        <v>0</v>
      </c>
      <c r="L1739" s="2268">
        <v>0</v>
      </c>
      <c r="M1739" s="2268">
        <v>0</v>
      </c>
      <c r="N1739" s="2268">
        <v>0</v>
      </c>
      <c r="O1739" s="2268">
        <v>0</v>
      </c>
      <c r="P1739" s="2268"/>
      <c r="Q1739" s="2268">
        <v>0</v>
      </c>
      <c r="R1739" s="2268">
        <v>0</v>
      </c>
      <c r="S1739" s="2268">
        <v>0</v>
      </c>
      <c r="T1739" s="2268">
        <v>0</v>
      </c>
      <c r="U1739" s="2268">
        <v>0</v>
      </c>
      <c r="V1739" s="2268">
        <v>0</v>
      </c>
      <c r="W1739" s="2268">
        <v>0</v>
      </c>
      <c r="X1739" s="2268">
        <v>0</v>
      </c>
      <c r="Y1739" s="2268">
        <v>0</v>
      </c>
      <c r="Z1739" s="2268">
        <v>0</v>
      </c>
      <c r="AA1739" s="2268">
        <v>0</v>
      </c>
      <c r="AB1739" s="2268">
        <v>0</v>
      </c>
      <c r="AC1739" s="2268">
        <v>0</v>
      </c>
      <c r="AD1739" s="2268">
        <v>0</v>
      </c>
      <c r="AE1739" s="2268">
        <v>0</v>
      </c>
      <c r="AF1739" s="2268">
        <v>1</v>
      </c>
      <c r="AG1739" s="2268">
        <v>0</v>
      </c>
      <c r="AH1739" s="2268">
        <v>0</v>
      </c>
      <c r="AI1739" s="2268">
        <v>0</v>
      </c>
    </row>
    <row r="1740" spans="1:35" s="2266" customFormat="1" ht="14.25" customHeight="1">
      <c r="A1740" s="2974" t="s">
        <v>5054</v>
      </c>
      <c r="B1740" s="2974"/>
      <c r="C1740" s="2977" t="s">
        <v>5055</v>
      </c>
      <c r="D1740" s="2978"/>
      <c r="E1740" s="2978"/>
      <c r="F1740" s="2978"/>
      <c r="G1740" s="2264" t="s">
        <v>4212</v>
      </c>
      <c r="H1740" s="2267">
        <v>413</v>
      </c>
      <c r="I1740" s="2268">
        <v>1</v>
      </c>
      <c r="J1740" s="2268">
        <v>5</v>
      </c>
      <c r="K1740" s="2268">
        <v>0</v>
      </c>
      <c r="L1740" s="2268">
        <v>0</v>
      </c>
      <c r="M1740" s="2268">
        <v>0</v>
      </c>
      <c r="N1740" s="2268">
        <v>0</v>
      </c>
      <c r="O1740" s="2268">
        <v>0</v>
      </c>
      <c r="P1740" s="2268"/>
      <c r="Q1740" s="2268">
        <v>0</v>
      </c>
      <c r="R1740" s="2268">
        <v>1</v>
      </c>
      <c r="S1740" s="2268">
        <v>1</v>
      </c>
      <c r="T1740" s="2268">
        <v>0</v>
      </c>
      <c r="U1740" s="2268">
        <v>0</v>
      </c>
      <c r="V1740" s="2268">
        <v>2</v>
      </c>
      <c r="W1740" s="2268">
        <v>1</v>
      </c>
      <c r="X1740" s="2268">
        <v>2</v>
      </c>
      <c r="Y1740" s="2268">
        <v>9</v>
      </c>
      <c r="Z1740" s="2268">
        <v>20</v>
      </c>
      <c r="AA1740" s="2268">
        <v>37</v>
      </c>
      <c r="AB1740" s="2268">
        <v>41</v>
      </c>
      <c r="AC1740" s="2268">
        <v>43</v>
      </c>
      <c r="AD1740" s="2268">
        <v>60</v>
      </c>
      <c r="AE1740" s="2268">
        <v>72</v>
      </c>
      <c r="AF1740" s="2268">
        <v>70</v>
      </c>
      <c r="AG1740" s="2268">
        <v>37</v>
      </c>
      <c r="AH1740" s="2268">
        <v>8</v>
      </c>
      <c r="AI1740" s="2268">
        <v>3</v>
      </c>
    </row>
    <row r="1741" spans="1:35" s="2266" customFormat="1" ht="14.25" customHeight="1">
      <c r="A1741" s="2974"/>
      <c r="B1741" s="2974"/>
      <c r="C1741" s="2975"/>
      <c r="D1741" s="2976"/>
      <c r="E1741" s="2976"/>
      <c r="F1741" s="2976"/>
      <c r="G1741" s="2264" t="s">
        <v>4208</v>
      </c>
      <c r="H1741" s="2267">
        <v>267</v>
      </c>
      <c r="I1741" s="2268">
        <v>0</v>
      </c>
      <c r="J1741" s="2268">
        <v>2</v>
      </c>
      <c r="K1741" s="2268">
        <v>0</v>
      </c>
      <c r="L1741" s="2268">
        <v>0</v>
      </c>
      <c r="M1741" s="2268">
        <v>0</v>
      </c>
      <c r="N1741" s="2268">
        <v>0</v>
      </c>
      <c r="O1741" s="2268">
        <v>0</v>
      </c>
      <c r="P1741" s="2268"/>
      <c r="Q1741" s="2268">
        <v>0</v>
      </c>
      <c r="R1741" s="2268">
        <v>1</v>
      </c>
      <c r="S1741" s="2268">
        <v>0</v>
      </c>
      <c r="T1741" s="2268">
        <v>0</v>
      </c>
      <c r="U1741" s="2268">
        <v>0</v>
      </c>
      <c r="V1741" s="2268">
        <v>1</v>
      </c>
      <c r="W1741" s="2268">
        <v>0</v>
      </c>
      <c r="X1741" s="2268">
        <v>0</v>
      </c>
      <c r="Y1741" s="2268">
        <v>5</v>
      </c>
      <c r="Z1741" s="2268">
        <v>15</v>
      </c>
      <c r="AA1741" s="2268">
        <v>20</v>
      </c>
      <c r="AB1741" s="2268">
        <v>23</v>
      </c>
      <c r="AC1741" s="2268">
        <v>32</v>
      </c>
      <c r="AD1741" s="2268">
        <v>41</v>
      </c>
      <c r="AE1741" s="2268">
        <v>36</v>
      </c>
      <c r="AF1741" s="2268">
        <v>53</v>
      </c>
      <c r="AG1741" s="2268">
        <v>30</v>
      </c>
      <c r="AH1741" s="2268">
        <v>6</v>
      </c>
      <c r="AI1741" s="2268">
        <v>2</v>
      </c>
    </row>
    <row r="1742" spans="1:35" s="2266" customFormat="1" ht="14.25" customHeight="1">
      <c r="A1742" s="2974"/>
      <c r="B1742" s="2974"/>
      <c r="C1742" s="2976"/>
      <c r="D1742" s="2976"/>
      <c r="E1742" s="2976"/>
      <c r="F1742" s="2976"/>
      <c r="G1742" s="2264" t="s">
        <v>4209</v>
      </c>
      <c r="H1742" s="2267">
        <v>146</v>
      </c>
      <c r="I1742" s="2268">
        <v>1</v>
      </c>
      <c r="J1742" s="2268">
        <v>3</v>
      </c>
      <c r="K1742" s="2268">
        <v>0</v>
      </c>
      <c r="L1742" s="2268">
        <v>0</v>
      </c>
      <c r="M1742" s="2268">
        <v>0</v>
      </c>
      <c r="N1742" s="2268">
        <v>0</v>
      </c>
      <c r="O1742" s="2268">
        <v>0</v>
      </c>
      <c r="P1742" s="2268"/>
      <c r="Q1742" s="2268">
        <v>0</v>
      </c>
      <c r="R1742" s="2268">
        <v>0</v>
      </c>
      <c r="S1742" s="2268">
        <v>1</v>
      </c>
      <c r="T1742" s="2268">
        <v>0</v>
      </c>
      <c r="U1742" s="2268">
        <v>0</v>
      </c>
      <c r="V1742" s="2268">
        <v>1</v>
      </c>
      <c r="W1742" s="2268">
        <v>1</v>
      </c>
      <c r="X1742" s="2268">
        <v>2</v>
      </c>
      <c r="Y1742" s="2268">
        <v>4</v>
      </c>
      <c r="Z1742" s="2268">
        <v>5</v>
      </c>
      <c r="AA1742" s="2268">
        <v>17</v>
      </c>
      <c r="AB1742" s="2268">
        <v>18</v>
      </c>
      <c r="AC1742" s="2268">
        <v>11</v>
      </c>
      <c r="AD1742" s="2268">
        <v>19</v>
      </c>
      <c r="AE1742" s="2268">
        <v>36</v>
      </c>
      <c r="AF1742" s="2268">
        <v>17</v>
      </c>
      <c r="AG1742" s="2268">
        <v>7</v>
      </c>
      <c r="AH1742" s="2268">
        <v>2</v>
      </c>
      <c r="AI1742" s="2268">
        <v>1</v>
      </c>
    </row>
    <row r="1743" spans="1:35" s="2266" customFormat="1" ht="14.25" customHeight="1">
      <c r="A1743" s="2974" t="s">
        <v>5056</v>
      </c>
      <c r="B1743" s="2974"/>
      <c r="C1743" s="3005" t="s">
        <v>5057</v>
      </c>
      <c r="D1743" s="3006"/>
      <c r="E1743" s="3006"/>
      <c r="F1743" s="3006"/>
      <c r="G1743" s="2264" t="s">
        <v>4212</v>
      </c>
      <c r="H1743" s="2267">
        <v>215</v>
      </c>
      <c r="I1743" s="2268">
        <v>0</v>
      </c>
      <c r="J1743" s="2268">
        <v>0</v>
      </c>
      <c r="K1743" s="2268">
        <v>0</v>
      </c>
      <c r="L1743" s="2268">
        <v>0</v>
      </c>
      <c r="M1743" s="2268">
        <v>0</v>
      </c>
      <c r="N1743" s="2268">
        <v>0</v>
      </c>
      <c r="O1743" s="2268">
        <v>0</v>
      </c>
      <c r="P1743" s="2268"/>
      <c r="Q1743" s="2268">
        <v>0</v>
      </c>
      <c r="R1743" s="2268">
        <v>0</v>
      </c>
      <c r="S1743" s="2268">
        <v>0</v>
      </c>
      <c r="T1743" s="2268">
        <v>0</v>
      </c>
      <c r="U1743" s="2268">
        <v>1</v>
      </c>
      <c r="V1743" s="2268">
        <v>0</v>
      </c>
      <c r="W1743" s="2268">
        <v>4</v>
      </c>
      <c r="X1743" s="2268">
        <v>0</v>
      </c>
      <c r="Y1743" s="2268">
        <v>12</v>
      </c>
      <c r="Z1743" s="2268">
        <v>19</v>
      </c>
      <c r="AA1743" s="2268">
        <v>16</v>
      </c>
      <c r="AB1743" s="2268">
        <v>18</v>
      </c>
      <c r="AC1743" s="2268">
        <v>24</v>
      </c>
      <c r="AD1743" s="2268">
        <v>36</v>
      </c>
      <c r="AE1743" s="2268">
        <v>26</v>
      </c>
      <c r="AF1743" s="2268">
        <v>35</v>
      </c>
      <c r="AG1743" s="2268">
        <v>14</v>
      </c>
      <c r="AH1743" s="2268">
        <v>7</v>
      </c>
      <c r="AI1743" s="2268">
        <v>3</v>
      </c>
    </row>
    <row r="1744" spans="1:35" s="2266" customFormat="1" ht="14.25" customHeight="1">
      <c r="A1744" s="2974"/>
      <c r="B1744" s="2974"/>
      <c r="C1744" s="2975"/>
      <c r="D1744" s="2976"/>
      <c r="E1744" s="2976"/>
      <c r="F1744" s="2976"/>
      <c r="G1744" s="2264" t="s">
        <v>4208</v>
      </c>
      <c r="H1744" s="2267">
        <v>161</v>
      </c>
      <c r="I1744" s="2268">
        <v>0</v>
      </c>
      <c r="J1744" s="2268">
        <v>0</v>
      </c>
      <c r="K1744" s="2268">
        <v>0</v>
      </c>
      <c r="L1744" s="2268">
        <v>0</v>
      </c>
      <c r="M1744" s="2268">
        <v>0</v>
      </c>
      <c r="N1744" s="2268">
        <v>0</v>
      </c>
      <c r="O1744" s="2268">
        <v>0</v>
      </c>
      <c r="P1744" s="2268"/>
      <c r="Q1744" s="2268">
        <v>0</v>
      </c>
      <c r="R1744" s="2268">
        <v>0</v>
      </c>
      <c r="S1744" s="2268">
        <v>0</v>
      </c>
      <c r="T1744" s="2268">
        <v>0</v>
      </c>
      <c r="U1744" s="2268">
        <v>1</v>
      </c>
      <c r="V1744" s="2268">
        <v>0</v>
      </c>
      <c r="W1744" s="2268">
        <v>3</v>
      </c>
      <c r="X1744" s="2268">
        <v>0</v>
      </c>
      <c r="Y1744" s="2268">
        <v>11</v>
      </c>
      <c r="Z1744" s="2268">
        <v>17</v>
      </c>
      <c r="AA1744" s="2268">
        <v>13</v>
      </c>
      <c r="AB1744" s="2268">
        <v>15</v>
      </c>
      <c r="AC1744" s="2268">
        <v>17</v>
      </c>
      <c r="AD1744" s="2268">
        <v>27</v>
      </c>
      <c r="AE1744" s="2268">
        <v>20</v>
      </c>
      <c r="AF1744" s="2268">
        <v>21</v>
      </c>
      <c r="AG1744" s="2268">
        <v>11</v>
      </c>
      <c r="AH1744" s="2268">
        <v>3</v>
      </c>
      <c r="AI1744" s="2268">
        <v>2</v>
      </c>
    </row>
    <row r="1745" spans="1:35" s="2266" customFormat="1" ht="14.25" customHeight="1">
      <c r="A1745" s="2974"/>
      <c r="B1745" s="2974"/>
      <c r="C1745" s="2976"/>
      <c r="D1745" s="2976"/>
      <c r="E1745" s="2976"/>
      <c r="F1745" s="2976"/>
      <c r="G1745" s="2264" t="s">
        <v>4209</v>
      </c>
      <c r="H1745" s="2267">
        <v>54</v>
      </c>
      <c r="I1745" s="2268">
        <v>0</v>
      </c>
      <c r="J1745" s="2268">
        <v>0</v>
      </c>
      <c r="K1745" s="2268">
        <v>0</v>
      </c>
      <c r="L1745" s="2268">
        <v>0</v>
      </c>
      <c r="M1745" s="2268">
        <v>0</v>
      </c>
      <c r="N1745" s="2268">
        <v>0</v>
      </c>
      <c r="O1745" s="2268">
        <v>0</v>
      </c>
      <c r="P1745" s="2268"/>
      <c r="Q1745" s="2268">
        <v>0</v>
      </c>
      <c r="R1745" s="2268">
        <v>0</v>
      </c>
      <c r="S1745" s="2268">
        <v>0</v>
      </c>
      <c r="T1745" s="2268">
        <v>0</v>
      </c>
      <c r="U1745" s="2268">
        <v>0</v>
      </c>
      <c r="V1745" s="2268">
        <v>0</v>
      </c>
      <c r="W1745" s="2268">
        <v>1</v>
      </c>
      <c r="X1745" s="2268">
        <v>0</v>
      </c>
      <c r="Y1745" s="2268">
        <v>1</v>
      </c>
      <c r="Z1745" s="2268">
        <v>2</v>
      </c>
      <c r="AA1745" s="2268">
        <v>3</v>
      </c>
      <c r="AB1745" s="2268">
        <v>3</v>
      </c>
      <c r="AC1745" s="2268">
        <v>7</v>
      </c>
      <c r="AD1745" s="2268">
        <v>9</v>
      </c>
      <c r="AE1745" s="2268">
        <v>6</v>
      </c>
      <c r="AF1745" s="2268">
        <v>14</v>
      </c>
      <c r="AG1745" s="2268">
        <v>3</v>
      </c>
      <c r="AH1745" s="2268">
        <v>4</v>
      </c>
      <c r="AI1745" s="2268">
        <v>1</v>
      </c>
    </row>
    <row r="1746" spans="1:35" s="2266" customFormat="1" ht="14.25" customHeight="1">
      <c r="A1746" s="2974" t="s">
        <v>5058</v>
      </c>
      <c r="B1746" s="2974"/>
      <c r="C1746" s="2977" t="s">
        <v>5059</v>
      </c>
      <c r="D1746" s="2978"/>
      <c r="E1746" s="2978"/>
      <c r="F1746" s="2978"/>
      <c r="G1746" s="2264" t="s">
        <v>4212</v>
      </c>
      <c r="H1746" s="2268">
        <v>92</v>
      </c>
      <c r="I1746" s="2268">
        <v>0</v>
      </c>
      <c r="J1746" s="2268">
        <v>0</v>
      </c>
      <c r="K1746" s="2268">
        <v>0</v>
      </c>
      <c r="L1746" s="2268">
        <v>0</v>
      </c>
      <c r="M1746" s="2268">
        <v>0</v>
      </c>
      <c r="N1746" s="2268">
        <v>0</v>
      </c>
      <c r="O1746" s="2268">
        <v>0</v>
      </c>
      <c r="P1746" s="2268"/>
      <c r="Q1746" s="2268">
        <v>0</v>
      </c>
      <c r="R1746" s="2268">
        <v>0</v>
      </c>
      <c r="S1746" s="2268">
        <v>0</v>
      </c>
      <c r="T1746" s="2268">
        <v>0</v>
      </c>
      <c r="U1746" s="2268">
        <v>0</v>
      </c>
      <c r="V1746" s="2268">
        <v>0</v>
      </c>
      <c r="W1746" s="2268">
        <v>2</v>
      </c>
      <c r="X1746" s="2268">
        <v>0</v>
      </c>
      <c r="Y1746" s="2268">
        <v>5</v>
      </c>
      <c r="Z1746" s="2268">
        <v>9</v>
      </c>
      <c r="AA1746" s="2268">
        <v>6</v>
      </c>
      <c r="AB1746" s="2268">
        <v>9</v>
      </c>
      <c r="AC1746" s="2268">
        <v>15</v>
      </c>
      <c r="AD1746" s="2268">
        <v>13</v>
      </c>
      <c r="AE1746" s="2268">
        <v>10</v>
      </c>
      <c r="AF1746" s="2268">
        <v>13</v>
      </c>
      <c r="AG1746" s="2268">
        <v>5</v>
      </c>
      <c r="AH1746" s="2268">
        <v>2</v>
      </c>
      <c r="AI1746" s="2268">
        <v>3</v>
      </c>
    </row>
    <row r="1747" spans="1:35" s="2266" customFormat="1" ht="14.25" customHeight="1">
      <c r="A1747" s="2974"/>
      <c r="B1747" s="2974"/>
      <c r="C1747" s="2975"/>
      <c r="D1747" s="2976"/>
      <c r="E1747" s="2976"/>
      <c r="F1747" s="2976"/>
      <c r="G1747" s="2264" t="s">
        <v>4208</v>
      </c>
      <c r="H1747" s="2268">
        <v>65</v>
      </c>
      <c r="I1747" s="2268">
        <v>0</v>
      </c>
      <c r="J1747" s="2268">
        <v>0</v>
      </c>
      <c r="K1747" s="2268">
        <v>0</v>
      </c>
      <c r="L1747" s="2268">
        <v>0</v>
      </c>
      <c r="M1747" s="2268">
        <v>0</v>
      </c>
      <c r="N1747" s="2268">
        <v>0</v>
      </c>
      <c r="O1747" s="2268">
        <v>0</v>
      </c>
      <c r="P1747" s="2268"/>
      <c r="Q1747" s="2268">
        <v>0</v>
      </c>
      <c r="R1747" s="2268">
        <v>0</v>
      </c>
      <c r="S1747" s="2268">
        <v>0</v>
      </c>
      <c r="T1747" s="2268">
        <v>0</v>
      </c>
      <c r="U1747" s="2268">
        <v>0</v>
      </c>
      <c r="V1747" s="2268">
        <v>0</v>
      </c>
      <c r="W1747" s="2268">
        <v>1</v>
      </c>
      <c r="X1747" s="2268">
        <v>0</v>
      </c>
      <c r="Y1747" s="2268">
        <v>5</v>
      </c>
      <c r="Z1747" s="2268">
        <v>7</v>
      </c>
      <c r="AA1747" s="2268">
        <v>5</v>
      </c>
      <c r="AB1747" s="2268">
        <v>7</v>
      </c>
      <c r="AC1747" s="2268">
        <v>11</v>
      </c>
      <c r="AD1747" s="2268">
        <v>9</v>
      </c>
      <c r="AE1747" s="2268">
        <v>7</v>
      </c>
      <c r="AF1747" s="2268">
        <v>7</v>
      </c>
      <c r="AG1747" s="2268">
        <v>4</v>
      </c>
      <c r="AH1747" s="2268">
        <v>0</v>
      </c>
      <c r="AI1747" s="2268">
        <v>2</v>
      </c>
    </row>
    <row r="1748" spans="1:35" s="2266" customFormat="1" ht="14.25" customHeight="1">
      <c r="A1748" s="2974"/>
      <c r="B1748" s="2974"/>
      <c r="C1748" s="2976"/>
      <c r="D1748" s="2976"/>
      <c r="E1748" s="2976"/>
      <c r="F1748" s="2976"/>
      <c r="G1748" s="2264" t="s">
        <v>4209</v>
      </c>
      <c r="H1748" s="2268">
        <v>27</v>
      </c>
      <c r="I1748" s="2268">
        <v>0</v>
      </c>
      <c r="J1748" s="2268">
        <v>0</v>
      </c>
      <c r="K1748" s="2268">
        <v>0</v>
      </c>
      <c r="L1748" s="2268">
        <v>0</v>
      </c>
      <c r="M1748" s="2268">
        <v>0</v>
      </c>
      <c r="N1748" s="2268">
        <v>0</v>
      </c>
      <c r="O1748" s="2268">
        <v>0</v>
      </c>
      <c r="P1748" s="2268"/>
      <c r="Q1748" s="2268">
        <v>0</v>
      </c>
      <c r="R1748" s="2268">
        <v>0</v>
      </c>
      <c r="S1748" s="2268">
        <v>0</v>
      </c>
      <c r="T1748" s="2268">
        <v>0</v>
      </c>
      <c r="U1748" s="2268">
        <v>0</v>
      </c>
      <c r="V1748" s="2268">
        <v>0</v>
      </c>
      <c r="W1748" s="2268">
        <v>1</v>
      </c>
      <c r="X1748" s="2268">
        <v>0</v>
      </c>
      <c r="Y1748" s="2268">
        <v>0</v>
      </c>
      <c r="Z1748" s="2268">
        <v>2</v>
      </c>
      <c r="AA1748" s="2268">
        <v>1</v>
      </c>
      <c r="AB1748" s="2268">
        <v>2</v>
      </c>
      <c r="AC1748" s="2268">
        <v>4</v>
      </c>
      <c r="AD1748" s="2268">
        <v>4</v>
      </c>
      <c r="AE1748" s="2268">
        <v>3</v>
      </c>
      <c r="AF1748" s="2268">
        <v>6</v>
      </c>
      <c r="AG1748" s="2268">
        <v>1</v>
      </c>
      <c r="AH1748" s="2268">
        <v>2</v>
      </c>
      <c r="AI1748" s="2268">
        <v>1</v>
      </c>
    </row>
    <row r="1749" spans="1:35" s="2266" customFormat="1" ht="14.25" customHeight="1">
      <c r="A1749" s="2974" t="s">
        <v>5060</v>
      </c>
      <c r="B1749" s="2974"/>
      <c r="C1749" s="2977" t="s">
        <v>5061</v>
      </c>
      <c r="D1749" s="2978"/>
      <c r="E1749" s="2978"/>
      <c r="F1749" s="2978"/>
      <c r="G1749" s="2264" t="s">
        <v>4212</v>
      </c>
      <c r="H1749" s="2268">
        <v>123</v>
      </c>
      <c r="I1749" s="2268">
        <v>0</v>
      </c>
      <c r="J1749" s="2268">
        <v>0</v>
      </c>
      <c r="K1749" s="2268">
        <v>0</v>
      </c>
      <c r="L1749" s="2268">
        <v>0</v>
      </c>
      <c r="M1749" s="2268">
        <v>0</v>
      </c>
      <c r="N1749" s="2268">
        <v>0</v>
      </c>
      <c r="O1749" s="2268">
        <v>0</v>
      </c>
      <c r="P1749" s="2268"/>
      <c r="Q1749" s="2268">
        <v>0</v>
      </c>
      <c r="R1749" s="2268">
        <v>0</v>
      </c>
      <c r="S1749" s="2268">
        <v>0</v>
      </c>
      <c r="T1749" s="2268">
        <v>0</v>
      </c>
      <c r="U1749" s="2268">
        <v>1</v>
      </c>
      <c r="V1749" s="2268">
        <v>0</v>
      </c>
      <c r="W1749" s="2268">
        <v>2</v>
      </c>
      <c r="X1749" s="2268">
        <v>0</v>
      </c>
      <c r="Y1749" s="2268">
        <v>7</v>
      </c>
      <c r="Z1749" s="2268">
        <v>10</v>
      </c>
      <c r="AA1749" s="2268">
        <v>10</v>
      </c>
      <c r="AB1749" s="2268">
        <v>9</v>
      </c>
      <c r="AC1749" s="2268">
        <v>9</v>
      </c>
      <c r="AD1749" s="2268">
        <v>23</v>
      </c>
      <c r="AE1749" s="2268">
        <v>16</v>
      </c>
      <c r="AF1749" s="2268">
        <v>22</v>
      </c>
      <c r="AG1749" s="2268">
        <v>9</v>
      </c>
      <c r="AH1749" s="2268">
        <v>5</v>
      </c>
      <c r="AI1749" s="2268">
        <v>0</v>
      </c>
    </row>
    <row r="1750" spans="1:35" s="2266" customFormat="1" ht="14.25" customHeight="1">
      <c r="A1750" s="2974"/>
      <c r="B1750" s="2974"/>
      <c r="C1750" s="2975"/>
      <c r="D1750" s="2976"/>
      <c r="E1750" s="2976"/>
      <c r="F1750" s="2976"/>
      <c r="G1750" s="2264" t="s">
        <v>4208</v>
      </c>
      <c r="H1750" s="2268">
        <v>96</v>
      </c>
      <c r="I1750" s="2268">
        <v>0</v>
      </c>
      <c r="J1750" s="2268">
        <v>0</v>
      </c>
      <c r="K1750" s="2268">
        <v>0</v>
      </c>
      <c r="L1750" s="2268">
        <v>0</v>
      </c>
      <c r="M1750" s="2268">
        <v>0</v>
      </c>
      <c r="N1750" s="2268">
        <v>0</v>
      </c>
      <c r="O1750" s="2268">
        <v>0</v>
      </c>
      <c r="P1750" s="2268"/>
      <c r="Q1750" s="2268">
        <v>0</v>
      </c>
      <c r="R1750" s="2268">
        <v>0</v>
      </c>
      <c r="S1750" s="2268">
        <v>0</v>
      </c>
      <c r="T1750" s="2268">
        <v>0</v>
      </c>
      <c r="U1750" s="2268">
        <v>1</v>
      </c>
      <c r="V1750" s="2268">
        <v>0</v>
      </c>
      <c r="W1750" s="2268">
        <v>2</v>
      </c>
      <c r="X1750" s="2268">
        <v>0</v>
      </c>
      <c r="Y1750" s="2268">
        <v>6</v>
      </c>
      <c r="Z1750" s="2268">
        <v>10</v>
      </c>
      <c r="AA1750" s="2268">
        <v>8</v>
      </c>
      <c r="AB1750" s="2268">
        <v>8</v>
      </c>
      <c r="AC1750" s="2268">
        <v>6</v>
      </c>
      <c r="AD1750" s="2268">
        <v>18</v>
      </c>
      <c r="AE1750" s="2268">
        <v>13</v>
      </c>
      <c r="AF1750" s="2268">
        <v>14</v>
      </c>
      <c r="AG1750" s="2268">
        <v>7</v>
      </c>
      <c r="AH1750" s="2268">
        <v>3</v>
      </c>
      <c r="AI1750" s="2268">
        <v>0</v>
      </c>
    </row>
    <row r="1751" spans="1:35" s="2266" customFormat="1" ht="14.25" customHeight="1">
      <c r="A1751" s="2974"/>
      <c r="B1751" s="2974"/>
      <c r="C1751" s="2976"/>
      <c r="D1751" s="2976"/>
      <c r="E1751" s="2976"/>
      <c r="F1751" s="2976"/>
      <c r="G1751" s="2264" t="s">
        <v>4209</v>
      </c>
      <c r="H1751" s="2268">
        <v>27</v>
      </c>
      <c r="I1751" s="2268">
        <v>0</v>
      </c>
      <c r="J1751" s="2268">
        <v>0</v>
      </c>
      <c r="K1751" s="2268">
        <v>0</v>
      </c>
      <c r="L1751" s="2268">
        <v>0</v>
      </c>
      <c r="M1751" s="2268">
        <v>0</v>
      </c>
      <c r="N1751" s="2268">
        <v>0</v>
      </c>
      <c r="O1751" s="2268">
        <v>0</v>
      </c>
      <c r="P1751" s="2268"/>
      <c r="Q1751" s="2268">
        <v>0</v>
      </c>
      <c r="R1751" s="2268">
        <v>0</v>
      </c>
      <c r="S1751" s="2268">
        <v>0</v>
      </c>
      <c r="T1751" s="2268">
        <v>0</v>
      </c>
      <c r="U1751" s="2268">
        <v>0</v>
      </c>
      <c r="V1751" s="2268">
        <v>0</v>
      </c>
      <c r="W1751" s="2268">
        <v>0</v>
      </c>
      <c r="X1751" s="2268">
        <v>0</v>
      </c>
      <c r="Y1751" s="2268">
        <v>1</v>
      </c>
      <c r="Z1751" s="2268">
        <v>0</v>
      </c>
      <c r="AA1751" s="2268">
        <v>2</v>
      </c>
      <c r="AB1751" s="2268">
        <v>1</v>
      </c>
      <c r="AC1751" s="2268">
        <v>3</v>
      </c>
      <c r="AD1751" s="2268">
        <v>5</v>
      </c>
      <c r="AE1751" s="2268">
        <v>3</v>
      </c>
      <c r="AF1751" s="2268">
        <v>8</v>
      </c>
      <c r="AG1751" s="2268">
        <v>2</v>
      </c>
      <c r="AH1751" s="2268">
        <v>2</v>
      </c>
      <c r="AI1751" s="2268">
        <v>0</v>
      </c>
    </row>
    <row r="1752" spans="1:35" s="2266" customFormat="1" ht="14.25" customHeight="1">
      <c r="A1752" s="2974" t="s">
        <v>5062</v>
      </c>
      <c r="B1752" s="2974"/>
      <c r="C1752" s="2977" t="s">
        <v>5063</v>
      </c>
      <c r="D1752" s="2978"/>
      <c r="E1752" s="2978"/>
      <c r="F1752" s="2978"/>
      <c r="G1752" s="2264" t="s">
        <v>4212</v>
      </c>
      <c r="H1752" s="2268">
        <v>212</v>
      </c>
      <c r="I1752" s="2268">
        <v>0</v>
      </c>
      <c r="J1752" s="2268">
        <v>0</v>
      </c>
      <c r="K1752" s="2268">
        <v>0</v>
      </c>
      <c r="L1752" s="2268">
        <v>0</v>
      </c>
      <c r="M1752" s="2268">
        <v>0</v>
      </c>
      <c r="N1752" s="2268">
        <v>0</v>
      </c>
      <c r="O1752" s="2268">
        <v>0</v>
      </c>
      <c r="P1752" s="2268"/>
      <c r="Q1752" s="2268">
        <v>2</v>
      </c>
      <c r="R1752" s="2268">
        <v>0</v>
      </c>
      <c r="S1752" s="2268">
        <v>0</v>
      </c>
      <c r="T1752" s="2268">
        <v>1</v>
      </c>
      <c r="U1752" s="2268">
        <v>2</v>
      </c>
      <c r="V1752" s="2268">
        <v>1</v>
      </c>
      <c r="W1752" s="2268">
        <v>1</v>
      </c>
      <c r="X1752" s="2268">
        <v>4</v>
      </c>
      <c r="Y1752" s="2268">
        <v>7</v>
      </c>
      <c r="Z1752" s="2268">
        <v>4</v>
      </c>
      <c r="AA1752" s="2268">
        <v>5</v>
      </c>
      <c r="AB1752" s="2268">
        <v>11</v>
      </c>
      <c r="AC1752" s="2268">
        <v>18</v>
      </c>
      <c r="AD1752" s="2268">
        <v>28</v>
      </c>
      <c r="AE1752" s="2268">
        <v>32</v>
      </c>
      <c r="AF1752" s="2268">
        <v>52</v>
      </c>
      <c r="AG1752" s="2268">
        <v>31</v>
      </c>
      <c r="AH1752" s="2268">
        <v>11</v>
      </c>
      <c r="AI1752" s="2268">
        <v>2</v>
      </c>
    </row>
    <row r="1753" spans="1:35" s="2266" customFormat="1" ht="14.25" customHeight="1">
      <c r="A1753" s="2974"/>
      <c r="B1753" s="2974"/>
      <c r="C1753" s="2975"/>
      <c r="D1753" s="2976"/>
      <c r="E1753" s="2976"/>
      <c r="F1753" s="2976"/>
      <c r="G1753" s="2264" t="s">
        <v>4208</v>
      </c>
      <c r="H1753" s="2268">
        <v>128</v>
      </c>
      <c r="I1753" s="2268">
        <v>0</v>
      </c>
      <c r="J1753" s="2268">
        <v>0</v>
      </c>
      <c r="K1753" s="2268">
        <v>0</v>
      </c>
      <c r="L1753" s="2268">
        <v>0</v>
      </c>
      <c r="M1753" s="2268">
        <v>0</v>
      </c>
      <c r="N1753" s="2268">
        <v>0</v>
      </c>
      <c r="O1753" s="2268">
        <v>0</v>
      </c>
      <c r="P1753" s="2268"/>
      <c r="Q1753" s="2268">
        <v>1</v>
      </c>
      <c r="R1753" s="2268">
        <v>0</v>
      </c>
      <c r="S1753" s="2268">
        <v>0</v>
      </c>
      <c r="T1753" s="2268">
        <v>1</v>
      </c>
      <c r="U1753" s="2268">
        <v>1</v>
      </c>
      <c r="V1753" s="2268">
        <v>1</v>
      </c>
      <c r="W1753" s="2268">
        <v>1</v>
      </c>
      <c r="X1753" s="2268">
        <v>3</v>
      </c>
      <c r="Y1753" s="2268">
        <v>7</v>
      </c>
      <c r="Z1753" s="2268">
        <v>3</v>
      </c>
      <c r="AA1753" s="2268">
        <v>4</v>
      </c>
      <c r="AB1753" s="2268">
        <v>7</v>
      </c>
      <c r="AC1753" s="2268">
        <v>14</v>
      </c>
      <c r="AD1753" s="2268">
        <v>14</v>
      </c>
      <c r="AE1753" s="2268">
        <v>18</v>
      </c>
      <c r="AF1753" s="2268">
        <v>26</v>
      </c>
      <c r="AG1753" s="2268">
        <v>21</v>
      </c>
      <c r="AH1753" s="2268">
        <v>5</v>
      </c>
      <c r="AI1753" s="2268">
        <v>1</v>
      </c>
    </row>
    <row r="1754" spans="1:35" s="2266" customFormat="1" ht="14.25" customHeight="1">
      <c r="A1754" s="2974"/>
      <c r="B1754" s="2974"/>
      <c r="C1754" s="2976"/>
      <c r="D1754" s="2976"/>
      <c r="E1754" s="2976"/>
      <c r="F1754" s="2976"/>
      <c r="G1754" s="2264" t="s">
        <v>4209</v>
      </c>
      <c r="H1754" s="2268">
        <v>84</v>
      </c>
      <c r="I1754" s="2268">
        <v>0</v>
      </c>
      <c r="J1754" s="2268">
        <v>0</v>
      </c>
      <c r="K1754" s="2268">
        <v>0</v>
      </c>
      <c r="L1754" s="2268">
        <v>0</v>
      </c>
      <c r="M1754" s="2268">
        <v>0</v>
      </c>
      <c r="N1754" s="2268">
        <v>0</v>
      </c>
      <c r="O1754" s="2268">
        <v>0</v>
      </c>
      <c r="P1754" s="2268"/>
      <c r="Q1754" s="2268">
        <v>1</v>
      </c>
      <c r="R1754" s="2268">
        <v>0</v>
      </c>
      <c r="S1754" s="2268">
        <v>0</v>
      </c>
      <c r="T1754" s="2268">
        <v>0</v>
      </c>
      <c r="U1754" s="2268">
        <v>1</v>
      </c>
      <c r="V1754" s="2268">
        <v>0</v>
      </c>
      <c r="W1754" s="2268">
        <v>0</v>
      </c>
      <c r="X1754" s="2268">
        <v>1</v>
      </c>
      <c r="Y1754" s="2268">
        <v>0</v>
      </c>
      <c r="Z1754" s="2268">
        <v>1</v>
      </c>
      <c r="AA1754" s="2268">
        <v>1</v>
      </c>
      <c r="AB1754" s="2268">
        <v>4</v>
      </c>
      <c r="AC1754" s="2268">
        <v>4</v>
      </c>
      <c r="AD1754" s="2268">
        <v>14</v>
      </c>
      <c r="AE1754" s="2268">
        <v>14</v>
      </c>
      <c r="AF1754" s="2268">
        <v>26</v>
      </c>
      <c r="AG1754" s="2268">
        <v>10</v>
      </c>
      <c r="AH1754" s="2268">
        <v>6</v>
      </c>
      <c r="AI1754" s="2268">
        <v>1</v>
      </c>
    </row>
    <row r="1755" spans="1:35" s="2266" customFormat="1" ht="14.25" customHeight="1">
      <c r="A1755" s="2974" t="s">
        <v>5064</v>
      </c>
      <c r="B1755" s="2974"/>
      <c r="C1755" s="2977" t="s">
        <v>5065</v>
      </c>
      <c r="D1755" s="2978"/>
      <c r="E1755" s="2978"/>
      <c r="F1755" s="2978"/>
      <c r="G1755" s="2264" t="s">
        <v>4212</v>
      </c>
      <c r="H1755" s="2268">
        <v>132</v>
      </c>
      <c r="I1755" s="2268">
        <v>0</v>
      </c>
      <c r="J1755" s="2268">
        <v>0</v>
      </c>
      <c r="K1755" s="2268">
        <v>0</v>
      </c>
      <c r="L1755" s="2268">
        <v>0</v>
      </c>
      <c r="M1755" s="2268">
        <v>0</v>
      </c>
      <c r="N1755" s="2268">
        <v>0</v>
      </c>
      <c r="O1755" s="2268">
        <v>0</v>
      </c>
      <c r="P1755" s="2268"/>
      <c r="Q1755" s="2268">
        <v>0</v>
      </c>
      <c r="R1755" s="2268">
        <v>0</v>
      </c>
      <c r="S1755" s="2268">
        <v>0</v>
      </c>
      <c r="T1755" s="2268">
        <v>0</v>
      </c>
      <c r="U1755" s="2268">
        <v>0</v>
      </c>
      <c r="V1755" s="2268">
        <v>1</v>
      </c>
      <c r="W1755" s="2268">
        <v>1</v>
      </c>
      <c r="X1755" s="2268">
        <v>0</v>
      </c>
      <c r="Y1755" s="2268">
        <v>4</v>
      </c>
      <c r="Z1755" s="2268">
        <v>1</v>
      </c>
      <c r="AA1755" s="2268">
        <v>2</v>
      </c>
      <c r="AB1755" s="2268">
        <v>3</v>
      </c>
      <c r="AC1755" s="2268">
        <v>5</v>
      </c>
      <c r="AD1755" s="2268">
        <v>21</v>
      </c>
      <c r="AE1755" s="2268">
        <v>22</v>
      </c>
      <c r="AF1755" s="2268">
        <v>33</v>
      </c>
      <c r="AG1755" s="2268">
        <v>27</v>
      </c>
      <c r="AH1755" s="2268">
        <v>11</v>
      </c>
      <c r="AI1755" s="2268">
        <v>1</v>
      </c>
    </row>
    <row r="1756" spans="1:35" s="2266" customFormat="1" ht="14.25" customHeight="1">
      <c r="A1756" s="2974"/>
      <c r="B1756" s="2974"/>
      <c r="C1756" s="2975"/>
      <c r="D1756" s="2976"/>
      <c r="E1756" s="2976"/>
      <c r="F1756" s="2976"/>
      <c r="G1756" s="2264" t="s">
        <v>4208</v>
      </c>
      <c r="H1756" s="2268">
        <v>70</v>
      </c>
      <c r="I1756" s="2268">
        <v>0</v>
      </c>
      <c r="J1756" s="2268">
        <v>0</v>
      </c>
      <c r="K1756" s="2268">
        <v>0</v>
      </c>
      <c r="L1756" s="2268">
        <v>0</v>
      </c>
      <c r="M1756" s="2268">
        <v>0</v>
      </c>
      <c r="N1756" s="2268">
        <v>0</v>
      </c>
      <c r="O1756" s="2268">
        <v>0</v>
      </c>
      <c r="P1756" s="2268"/>
      <c r="Q1756" s="2268">
        <v>0</v>
      </c>
      <c r="R1756" s="2268">
        <v>0</v>
      </c>
      <c r="S1756" s="2268">
        <v>0</v>
      </c>
      <c r="T1756" s="2268">
        <v>0</v>
      </c>
      <c r="U1756" s="2268">
        <v>0</v>
      </c>
      <c r="V1756" s="2268">
        <v>1</v>
      </c>
      <c r="W1756" s="2268">
        <v>1</v>
      </c>
      <c r="X1756" s="2268">
        <v>0</v>
      </c>
      <c r="Y1756" s="2268">
        <v>4</v>
      </c>
      <c r="Z1756" s="2268">
        <v>0</v>
      </c>
      <c r="AA1756" s="2268">
        <v>2</v>
      </c>
      <c r="AB1756" s="2268">
        <v>2</v>
      </c>
      <c r="AC1756" s="2268">
        <v>3</v>
      </c>
      <c r="AD1756" s="2268">
        <v>8</v>
      </c>
      <c r="AE1756" s="2268">
        <v>14</v>
      </c>
      <c r="AF1756" s="2268">
        <v>13</v>
      </c>
      <c r="AG1756" s="2268">
        <v>17</v>
      </c>
      <c r="AH1756" s="2268">
        <v>5</v>
      </c>
      <c r="AI1756" s="2268">
        <v>0</v>
      </c>
    </row>
    <row r="1757" spans="1:35" s="2274" customFormat="1" ht="14.25" customHeight="1">
      <c r="A1757" s="2974"/>
      <c r="B1757" s="2974"/>
      <c r="C1757" s="2976"/>
      <c r="D1757" s="2976"/>
      <c r="E1757" s="2976"/>
      <c r="F1757" s="2976"/>
      <c r="G1757" s="2264" t="s">
        <v>4209</v>
      </c>
      <c r="H1757" s="2268">
        <v>62</v>
      </c>
      <c r="I1757" s="2268">
        <v>0</v>
      </c>
      <c r="J1757" s="2268">
        <v>0</v>
      </c>
      <c r="K1757" s="2268">
        <v>0</v>
      </c>
      <c r="L1757" s="2268">
        <v>0</v>
      </c>
      <c r="M1757" s="2268">
        <v>0</v>
      </c>
      <c r="N1757" s="2268">
        <v>0</v>
      </c>
      <c r="O1757" s="2268">
        <v>0</v>
      </c>
      <c r="P1757" s="2268"/>
      <c r="Q1757" s="2268">
        <v>0</v>
      </c>
      <c r="R1757" s="2268">
        <v>0</v>
      </c>
      <c r="S1757" s="2268">
        <v>0</v>
      </c>
      <c r="T1757" s="2268">
        <v>0</v>
      </c>
      <c r="U1757" s="2268">
        <v>0</v>
      </c>
      <c r="V1757" s="2268">
        <v>0</v>
      </c>
      <c r="W1757" s="2268">
        <v>0</v>
      </c>
      <c r="X1757" s="2268">
        <v>0</v>
      </c>
      <c r="Y1757" s="2268">
        <v>0</v>
      </c>
      <c r="Z1757" s="2268">
        <v>1</v>
      </c>
      <c r="AA1757" s="2268">
        <v>0</v>
      </c>
      <c r="AB1757" s="2268">
        <v>1</v>
      </c>
      <c r="AC1757" s="2268">
        <v>2</v>
      </c>
      <c r="AD1757" s="2268">
        <v>13</v>
      </c>
      <c r="AE1757" s="2268">
        <v>8</v>
      </c>
      <c r="AF1757" s="2268">
        <v>20</v>
      </c>
      <c r="AG1757" s="2268">
        <v>10</v>
      </c>
      <c r="AH1757" s="2268">
        <v>6</v>
      </c>
      <c r="AI1757" s="2268">
        <v>1</v>
      </c>
    </row>
    <row r="1758" spans="1:35" s="2266" customFormat="1" ht="14.25" customHeight="1">
      <c r="A1758" s="2974" t="s">
        <v>5066</v>
      </c>
      <c r="B1758" s="2974"/>
      <c r="C1758" s="2977" t="s">
        <v>5067</v>
      </c>
      <c r="D1758" s="2978"/>
      <c r="E1758" s="2978"/>
      <c r="F1758" s="2978"/>
      <c r="G1758" s="2264" t="s">
        <v>4212</v>
      </c>
      <c r="H1758" s="2268">
        <v>67</v>
      </c>
      <c r="I1758" s="2268">
        <v>0</v>
      </c>
      <c r="J1758" s="2268">
        <v>0</v>
      </c>
      <c r="K1758" s="2268">
        <v>0</v>
      </c>
      <c r="L1758" s="2268">
        <v>0</v>
      </c>
      <c r="M1758" s="2268">
        <v>0</v>
      </c>
      <c r="N1758" s="2268">
        <v>0</v>
      </c>
      <c r="O1758" s="2268">
        <v>0</v>
      </c>
      <c r="P1758" s="2268"/>
      <c r="Q1758" s="2268">
        <v>1</v>
      </c>
      <c r="R1758" s="2268">
        <v>0</v>
      </c>
      <c r="S1758" s="2268">
        <v>0</v>
      </c>
      <c r="T1758" s="2268">
        <v>1</v>
      </c>
      <c r="U1758" s="2268">
        <v>1</v>
      </c>
      <c r="V1758" s="2268">
        <v>0</v>
      </c>
      <c r="W1758" s="2268">
        <v>0</v>
      </c>
      <c r="X1758" s="2268">
        <v>4</v>
      </c>
      <c r="Y1758" s="2268">
        <v>3</v>
      </c>
      <c r="Z1758" s="2268">
        <v>3</v>
      </c>
      <c r="AA1758" s="2268">
        <v>2</v>
      </c>
      <c r="AB1758" s="2268">
        <v>6</v>
      </c>
      <c r="AC1758" s="2268">
        <v>11</v>
      </c>
      <c r="AD1758" s="2268">
        <v>7</v>
      </c>
      <c r="AE1758" s="2268">
        <v>9</v>
      </c>
      <c r="AF1758" s="2268">
        <v>17</v>
      </c>
      <c r="AG1758" s="2268">
        <v>1</v>
      </c>
      <c r="AH1758" s="2268">
        <v>0</v>
      </c>
      <c r="AI1758" s="2268">
        <v>1</v>
      </c>
    </row>
    <row r="1759" spans="1:35" s="2266" customFormat="1" ht="14.25" customHeight="1">
      <c r="A1759" s="2974"/>
      <c r="B1759" s="2974"/>
      <c r="C1759" s="2975"/>
      <c r="D1759" s="2976"/>
      <c r="E1759" s="2976"/>
      <c r="F1759" s="2976"/>
      <c r="G1759" s="2264" t="s">
        <v>4208</v>
      </c>
      <c r="H1759" s="2268">
        <v>51</v>
      </c>
      <c r="I1759" s="2268">
        <v>0</v>
      </c>
      <c r="J1759" s="2268">
        <v>0</v>
      </c>
      <c r="K1759" s="2268">
        <v>0</v>
      </c>
      <c r="L1759" s="2268">
        <v>0</v>
      </c>
      <c r="M1759" s="2268">
        <v>0</v>
      </c>
      <c r="N1759" s="2268">
        <v>0</v>
      </c>
      <c r="O1759" s="2268">
        <v>0</v>
      </c>
      <c r="P1759" s="2268"/>
      <c r="Q1759" s="2268">
        <v>0</v>
      </c>
      <c r="R1759" s="2268">
        <v>0</v>
      </c>
      <c r="S1759" s="2268">
        <v>0</v>
      </c>
      <c r="T1759" s="2268">
        <v>1</v>
      </c>
      <c r="U1759" s="2268">
        <v>1</v>
      </c>
      <c r="V1759" s="2268">
        <v>0</v>
      </c>
      <c r="W1759" s="2268">
        <v>0</v>
      </c>
      <c r="X1759" s="2268">
        <v>3</v>
      </c>
      <c r="Y1759" s="2268">
        <v>3</v>
      </c>
      <c r="Z1759" s="2268">
        <v>3</v>
      </c>
      <c r="AA1759" s="2268">
        <v>2</v>
      </c>
      <c r="AB1759" s="2268">
        <v>4</v>
      </c>
      <c r="AC1759" s="2268">
        <v>9</v>
      </c>
      <c r="AD1759" s="2268">
        <v>6</v>
      </c>
      <c r="AE1759" s="2268">
        <v>4</v>
      </c>
      <c r="AF1759" s="2268">
        <v>13</v>
      </c>
      <c r="AG1759" s="2268">
        <v>1</v>
      </c>
      <c r="AH1759" s="2268">
        <v>0</v>
      </c>
      <c r="AI1759" s="2268">
        <v>1</v>
      </c>
    </row>
    <row r="1760" spans="1:35" s="2274" customFormat="1" ht="14.25" customHeight="1">
      <c r="A1760" s="2974"/>
      <c r="B1760" s="2974"/>
      <c r="C1760" s="2976"/>
      <c r="D1760" s="2976"/>
      <c r="E1760" s="2976"/>
      <c r="F1760" s="2976"/>
      <c r="G1760" s="2264" t="s">
        <v>4209</v>
      </c>
      <c r="H1760" s="2268">
        <v>16</v>
      </c>
      <c r="I1760" s="2268">
        <v>0</v>
      </c>
      <c r="J1760" s="2268">
        <v>0</v>
      </c>
      <c r="K1760" s="2268">
        <v>0</v>
      </c>
      <c r="L1760" s="2268">
        <v>0</v>
      </c>
      <c r="M1760" s="2268">
        <v>0</v>
      </c>
      <c r="N1760" s="2268">
        <v>0</v>
      </c>
      <c r="O1760" s="2268">
        <v>0</v>
      </c>
      <c r="P1760" s="2268"/>
      <c r="Q1760" s="2268">
        <v>1</v>
      </c>
      <c r="R1760" s="2268">
        <v>0</v>
      </c>
      <c r="S1760" s="2268">
        <v>0</v>
      </c>
      <c r="T1760" s="2268">
        <v>0</v>
      </c>
      <c r="U1760" s="2268">
        <v>0</v>
      </c>
      <c r="V1760" s="2268">
        <v>0</v>
      </c>
      <c r="W1760" s="2268">
        <v>0</v>
      </c>
      <c r="X1760" s="2268">
        <v>1</v>
      </c>
      <c r="Y1760" s="2268">
        <v>0</v>
      </c>
      <c r="Z1760" s="2268">
        <v>0</v>
      </c>
      <c r="AA1760" s="2268">
        <v>0</v>
      </c>
      <c r="AB1760" s="2268">
        <v>2</v>
      </c>
      <c r="AC1760" s="2268">
        <v>2</v>
      </c>
      <c r="AD1760" s="2268">
        <v>1</v>
      </c>
      <c r="AE1760" s="2268">
        <v>5</v>
      </c>
      <c r="AF1760" s="2268">
        <v>4</v>
      </c>
      <c r="AG1760" s="2268">
        <v>0</v>
      </c>
      <c r="AH1760" s="2268">
        <v>0</v>
      </c>
      <c r="AI1760" s="2268">
        <v>0</v>
      </c>
    </row>
    <row r="1761" spans="1:36" s="2266" customFormat="1" ht="14.25" customHeight="1">
      <c r="A1761" s="2974" t="s">
        <v>5068</v>
      </c>
      <c r="B1761" s="2974"/>
      <c r="C1761" s="2977" t="s">
        <v>5069</v>
      </c>
      <c r="D1761" s="2978"/>
      <c r="E1761" s="2978"/>
      <c r="F1761" s="2978"/>
      <c r="G1761" s="2264" t="s">
        <v>4212</v>
      </c>
      <c r="H1761" s="2268">
        <v>13</v>
      </c>
      <c r="I1761" s="2268">
        <v>0</v>
      </c>
      <c r="J1761" s="2268">
        <v>0</v>
      </c>
      <c r="K1761" s="2268">
        <v>0</v>
      </c>
      <c r="L1761" s="2268">
        <v>0</v>
      </c>
      <c r="M1761" s="2268">
        <v>0</v>
      </c>
      <c r="N1761" s="2268">
        <v>0</v>
      </c>
      <c r="O1761" s="2268">
        <v>0</v>
      </c>
      <c r="P1761" s="2268"/>
      <c r="Q1761" s="2268">
        <v>1</v>
      </c>
      <c r="R1761" s="2268">
        <v>0</v>
      </c>
      <c r="S1761" s="2268">
        <v>0</v>
      </c>
      <c r="T1761" s="2268">
        <v>0</v>
      </c>
      <c r="U1761" s="2268">
        <v>1</v>
      </c>
      <c r="V1761" s="2268">
        <v>0</v>
      </c>
      <c r="W1761" s="2268">
        <v>0</v>
      </c>
      <c r="X1761" s="2268">
        <v>0</v>
      </c>
      <c r="Y1761" s="2268">
        <v>0</v>
      </c>
      <c r="Z1761" s="2268">
        <v>0</v>
      </c>
      <c r="AA1761" s="2268">
        <v>1</v>
      </c>
      <c r="AB1761" s="2268">
        <v>2</v>
      </c>
      <c r="AC1761" s="2268">
        <v>2</v>
      </c>
      <c r="AD1761" s="2268">
        <v>0</v>
      </c>
      <c r="AE1761" s="2268">
        <v>1</v>
      </c>
      <c r="AF1761" s="2268">
        <v>2</v>
      </c>
      <c r="AG1761" s="2268">
        <v>3</v>
      </c>
      <c r="AH1761" s="2268">
        <v>0</v>
      </c>
      <c r="AI1761" s="2268">
        <v>0</v>
      </c>
    </row>
    <row r="1762" spans="1:36" s="2266" customFormat="1" ht="14.25" customHeight="1">
      <c r="A1762" s="2974"/>
      <c r="B1762" s="2974"/>
      <c r="C1762" s="2975"/>
      <c r="D1762" s="2976"/>
      <c r="E1762" s="2976"/>
      <c r="F1762" s="2976"/>
      <c r="G1762" s="2264" t="s">
        <v>4208</v>
      </c>
      <c r="H1762" s="2268">
        <v>7</v>
      </c>
      <c r="I1762" s="2268">
        <v>0</v>
      </c>
      <c r="J1762" s="2268">
        <v>0</v>
      </c>
      <c r="K1762" s="2268">
        <v>0</v>
      </c>
      <c r="L1762" s="2268">
        <v>0</v>
      </c>
      <c r="M1762" s="2268">
        <v>0</v>
      </c>
      <c r="N1762" s="2268">
        <v>0</v>
      </c>
      <c r="O1762" s="2268">
        <v>0</v>
      </c>
      <c r="P1762" s="2268"/>
      <c r="Q1762" s="2268">
        <v>1</v>
      </c>
      <c r="R1762" s="2268">
        <v>0</v>
      </c>
      <c r="S1762" s="2268">
        <v>0</v>
      </c>
      <c r="T1762" s="2268">
        <v>0</v>
      </c>
      <c r="U1762" s="2268">
        <v>0</v>
      </c>
      <c r="V1762" s="2268">
        <v>0</v>
      </c>
      <c r="W1762" s="2268">
        <v>0</v>
      </c>
      <c r="X1762" s="2268">
        <v>0</v>
      </c>
      <c r="Y1762" s="2268">
        <v>0</v>
      </c>
      <c r="Z1762" s="2268">
        <v>0</v>
      </c>
      <c r="AA1762" s="2268">
        <v>0</v>
      </c>
      <c r="AB1762" s="2268">
        <v>1</v>
      </c>
      <c r="AC1762" s="2268">
        <v>2</v>
      </c>
      <c r="AD1762" s="2268">
        <v>0</v>
      </c>
      <c r="AE1762" s="2268">
        <v>0</v>
      </c>
      <c r="AF1762" s="2268">
        <v>0</v>
      </c>
      <c r="AG1762" s="2268">
        <v>3</v>
      </c>
      <c r="AH1762" s="2268">
        <v>0</v>
      </c>
      <c r="AI1762" s="2268">
        <v>0</v>
      </c>
    </row>
    <row r="1763" spans="1:36" s="2274" customFormat="1" ht="14.25" customHeight="1">
      <c r="A1763" s="2974"/>
      <c r="B1763" s="2974"/>
      <c r="C1763" s="2976"/>
      <c r="D1763" s="2976"/>
      <c r="E1763" s="2976"/>
      <c r="F1763" s="2976"/>
      <c r="G1763" s="2264" t="s">
        <v>4209</v>
      </c>
      <c r="H1763" s="2268">
        <v>6</v>
      </c>
      <c r="I1763" s="2268">
        <v>0</v>
      </c>
      <c r="J1763" s="2268">
        <v>0</v>
      </c>
      <c r="K1763" s="2268">
        <v>0</v>
      </c>
      <c r="L1763" s="2268">
        <v>0</v>
      </c>
      <c r="M1763" s="2268">
        <v>0</v>
      </c>
      <c r="N1763" s="2268">
        <v>0</v>
      </c>
      <c r="O1763" s="2268">
        <v>0</v>
      </c>
      <c r="P1763" s="2268"/>
      <c r="Q1763" s="2268">
        <v>0</v>
      </c>
      <c r="R1763" s="2268">
        <v>0</v>
      </c>
      <c r="S1763" s="2268">
        <v>0</v>
      </c>
      <c r="T1763" s="2268">
        <v>0</v>
      </c>
      <c r="U1763" s="2268">
        <v>1</v>
      </c>
      <c r="V1763" s="2268">
        <v>0</v>
      </c>
      <c r="W1763" s="2268">
        <v>0</v>
      </c>
      <c r="X1763" s="2268">
        <v>0</v>
      </c>
      <c r="Y1763" s="2268">
        <v>0</v>
      </c>
      <c r="Z1763" s="2268">
        <v>0</v>
      </c>
      <c r="AA1763" s="2268">
        <v>1</v>
      </c>
      <c r="AB1763" s="2268">
        <v>1</v>
      </c>
      <c r="AC1763" s="2268">
        <v>0</v>
      </c>
      <c r="AD1763" s="2268">
        <v>0</v>
      </c>
      <c r="AE1763" s="2268">
        <v>1</v>
      </c>
      <c r="AF1763" s="2268">
        <v>2</v>
      </c>
      <c r="AG1763" s="2268">
        <v>0</v>
      </c>
      <c r="AH1763" s="2268">
        <v>0</v>
      </c>
      <c r="AI1763" s="2268">
        <v>0</v>
      </c>
    </row>
    <row r="1764" spans="1:36" s="2266" customFormat="1" ht="14.25" customHeight="1">
      <c r="A1764" s="2974" t="s">
        <v>5070</v>
      </c>
      <c r="B1764" s="2974"/>
      <c r="C1764" s="2977" t="s">
        <v>5071</v>
      </c>
      <c r="D1764" s="2978"/>
      <c r="E1764" s="2978"/>
      <c r="F1764" s="2978"/>
      <c r="G1764" s="2264" t="s">
        <v>4212</v>
      </c>
      <c r="H1764" s="2268">
        <v>812</v>
      </c>
      <c r="I1764" s="2268">
        <v>0</v>
      </c>
      <c r="J1764" s="2268">
        <v>10</v>
      </c>
      <c r="K1764" s="2268">
        <v>3</v>
      </c>
      <c r="L1764" s="2268">
        <v>0</v>
      </c>
      <c r="M1764" s="2268">
        <v>0</v>
      </c>
      <c r="N1764" s="2268">
        <v>0</v>
      </c>
      <c r="O1764" s="2268">
        <v>0</v>
      </c>
      <c r="P1764" s="2268"/>
      <c r="Q1764" s="2268">
        <v>1</v>
      </c>
      <c r="R1764" s="2268">
        <v>0</v>
      </c>
      <c r="S1764" s="2268">
        <v>1</v>
      </c>
      <c r="T1764" s="2268">
        <v>2</v>
      </c>
      <c r="U1764" s="2268">
        <v>6</v>
      </c>
      <c r="V1764" s="2268">
        <v>6</v>
      </c>
      <c r="W1764" s="2268">
        <v>9</v>
      </c>
      <c r="X1764" s="2268">
        <v>16</v>
      </c>
      <c r="Y1764" s="2268">
        <v>23</v>
      </c>
      <c r="Z1764" s="2268">
        <v>31</v>
      </c>
      <c r="AA1764" s="2268">
        <v>43</v>
      </c>
      <c r="AB1764" s="2268">
        <v>55</v>
      </c>
      <c r="AC1764" s="2268">
        <v>56</v>
      </c>
      <c r="AD1764" s="2268">
        <v>96</v>
      </c>
      <c r="AE1764" s="2268">
        <v>130</v>
      </c>
      <c r="AF1764" s="2268">
        <v>154</v>
      </c>
      <c r="AG1764" s="2268">
        <v>119</v>
      </c>
      <c r="AH1764" s="2268">
        <v>45</v>
      </c>
      <c r="AI1764" s="2268">
        <v>6</v>
      </c>
    </row>
    <row r="1765" spans="1:36" s="2266" customFormat="1" ht="14.25" customHeight="1">
      <c r="A1765" s="2974"/>
      <c r="B1765" s="2974"/>
      <c r="C1765" s="2975"/>
      <c r="D1765" s="2976"/>
      <c r="E1765" s="2976"/>
      <c r="F1765" s="2976"/>
      <c r="G1765" s="2264" t="s">
        <v>4208</v>
      </c>
      <c r="H1765" s="2268">
        <v>459</v>
      </c>
      <c r="I1765" s="2268">
        <v>0</v>
      </c>
      <c r="J1765" s="2268">
        <v>7</v>
      </c>
      <c r="K1765" s="2268">
        <v>1</v>
      </c>
      <c r="L1765" s="2268">
        <v>0</v>
      </c>
      <c r="M1765" s="2268">
        <v>0</v>
      </c>
      <c r="N1765" s="2268">
        <v>0</v>
      </c>
      <c r="O1765" s="2268">
        <v>0</v>
      </c>
      <c r="P1765" s="2268"/>
      <c r="Q1765" s="2268">
        <v>1</v>
      </c>
      <c r="R1765" s="2268">
        <v>0</v>
      </c>
      <c r="S1765" s="2268">
        <v>1</v>
      </c>
      <c r="T1765" s="2268">
        <v>2</v>
      </c>
      <c r="U1765" s="2268">
        <v>5</v>
      </c>
      <c r="V1765" s="2268">
        <v>3</v>
      </c>
      <c r="W1765" s="2268">
        <v>6</v>
      </c>
      <c r="X1765" s="2268">
        <v>11</v>
      </c>
      <c r="Y1765" s="2268">
        <v>21</v>
      </c>
      <c r="Z1765" s="2268">
        <v>18</v>
      </c>
      <c r="AA1765" s="2268">
        <v>31</v>
      </c>
      <c r="AB1765" s="2268">
        <v>36</v>
      </c>
      <c r="AC1765" s="2268">
        <v>42</v>
      </c>
      <c r="AD1765" s="2268">
        <v>54</v>
      </c>
      <c r="AE1765" s="2268">
        <v>69</v>
      </c>
      <c r="AF1765" s="2268">
        <v>64</v>
      </c>
      <c r="AG1765" s="2268">
        <v>65</v>
      </c>
      <c r="AH1765" s="2268">
        <v>19</v>
      </c>
      <c r="AI1765" s="2268">
        <v>3</v>
      </c>
    </row>
    <row r="1766" spans="1:36" s="2274" customFormat="1" ht="15" customHeight="1" thickBot="1">
      <c r="A1766" s="2980"/>
      <c r="B1766" s="2980"/>
      <c r="C1766" s="2979"/>
      <c r="D1766" s="2979"/>
      <c r="E1766" s="2979"/>
      <c r="F1766" s="2979"/>
      <c r="G1766" s="2269" t="s">
        <v>4209</v>
      </c>
      <c r="H1766" s="2271">
        <v>353</v>
      </c>
      <c r="I1766" s="2271">
        <v>0</v>
      </c>
      <c r="J1766" s="2271">
        <v>3</v>
      </c>
      <c r="K1766" s="2271">
        <v>2</v>
      </c>
      <c r="L1766" s="2271">
        <v>0</v>
      </c>
      <c r="M1766" s="2271">
        <v>0</v>
      </c>
      <c r="N1766" s="2271">
        <v>0</v>
      </c>
      <c r="O1766" s="2271">
        <v>0</v>
      </c>
      <c r="P1766" s="2268"/>
      <c r="Q1766" s="2271">
        <v>0</v>
      </c>
      <c r="R1766" s="2271">
        <v>0</v>
      </c>
      <c r="S1766" s="2271">
        <v>0</v>
      </c>
      <c r="T1766" s="2271">
        <v>0</v>
      </c>
      <c r="U1766" s="2271">
        <v>1</v>
      </c>
      <c r="V1766" s="2271">
        <v>3</v>
      </c>
      <c r="W1766" s="2271">
        <v>3</v>
      </c>
      <c r="X1766" s="2271">
        <v>5</v>
      </c>
      <c r="Y1766" s="2271">
        <v>2</v>
      </c>
      <c r="Z1766" s="2271">
        <v>13</v>
      </c>
      <c r="AA1766" s="2271">
        <v>12</v>
      </c>
      <c r="AB1766" s="2271">
        <v>19</v>
      </c>
      <c r="AC1766" s="2271">
        <v>14</v>
      </c>
      <c r="AD1766" s="2271">
        <v>42</v>
      </c>
      <c r="AE1766" s="2271">
        <v>61</v>
      </c>
      <c r="AF1766" s="2271">
        <v>90</v>
      </c>
      <c r="AG1766" s="2271">
        <v>54</v>
      </c>
      <c r="AH1766" s="2271">
        <v>26</v>
      </c>
      <c r="AI1766" s="2271">
        <v>3</v>
      </c>
    </row>
    <row r="1767" spans="1:36" s="2266" customFormat="1" ht="16.5">
      <c r="A1767" s="2272"/>
      <c r="B1767" s="2272"/>
      <c r="C1767" s="2273"/>
      <c r="D1767" s="2273"/>
      <c r="E1767" s="2273"/>
      <c r="F1767" s="2273"/>
      <c r="G1767" s="2246"/>
      <c r="P1767" s="2274"/>
    </row>
    <row r="1768" spans="1:36" s="2266" customFormat="1" ht="16.5">
      <c r="A1768" s="2272"/>
      <c r="B1768" s="2272"/>
      <c r="C1768" s="2273"/>
      <c r="D1768" s="2273"/>
      <c r="E1768" s="2273"/>
      <c r="F1768" s="2273"/>
      <c r="G1768" s="2246"/>
      <c r="P1768" s="2274"/>
    </row>
    <row r="1769" spans="1:36" s="2245" customFormat="1" ht="21">
      <c r="A1769" s="2995" t="s">
        <v>4090</v>
      </c>
      <c r="B1769" s="2995"/>
      <c r="C1769" s="2995"/>
      <c r="D1769" s="2995"/>
      <c r="E1769" s="2995"/>
      <c r="F1769" s="2995"/>
      <c r="G1769" s="2995"/>
      <c r="H1769" s="2995"/>
      <c r="I1769" s="2995"/>
      <c r="J1769" s="2995"/>
      <c r="K1769" s="2995"/>
      <c r="L1769" s="2995"/>
      <c r="M1769" s="2995"/>
      <c r="N1769" s="2995"/>
      <c r="O1769" s="2995"/>
      <c r="P1769" s="2388"/>
      <c r="Q1769" s="2996" t="s">
        <v>5072</v>
      </c>
      <c r="R1769" s="2996"/>
      <c r="S1769" s="2996"/>
      <c r="T1769" s="2996"/>
      <c r="U1769" s="2996"/>
      <c r="V1769" s="2996"/>
      <c r="W1769" s="2996"/>
      <c r="X1769" s="2996"/>
      <c r="Y1769" s="2996"/>
      <c r="Z1769" s="2996"/>
      <c r="AA1769" s="2996"/>
      <c r="AB1769" s="2996"/>
      <c r="AC1769" s="2996"/>
      <c r="AD1769" s="2996"/>
      <c r="AE1769" s="2996"/>
      <c r="AF1769" s="2996"/>
      <c r="AG1769" s="2996"/>
      <c r="AH1769" s="2996"/>
      <c r="AI1769" s="2996"/>
      <c r="AJ1769" s="2244"/>
    </row>
    <row r="1770" spans="1:36" s="2245" customFormat="1" ht="16.7" customHeight="1">
      <c r="A1770" s="2997" t="s">
        <v>4092</v>
      </c>
      <c r="B1770" s="2997"/>
      <c r="C1770" s="2997"/>
      <c r="D1770" s="2997"/>
      <c r="E1770" s="2997"/>
      <c r="F1770" s="2997"/>
      <c r="G1770" s="2997"/>
      <c r="H1770" s="2997"/>
      <c r="I1770" s="2997"/>
      <c r="J1770" s="2997"/>
      <c r="K1770" s="2997"/>
      <c r="L1770" s="2997"/>
      <c r="M1770" s="2997"/>
      <c r="N1770" s="2997"/>
      <c r="O1770" s="2997"/>
      <c r="P1770" s="2389"/>
      <c r="Q1770" s="2998" t="s">
        <v>4093</v>
      </c>
      <c r="R1770" s="2998"/>
      <c r="S1770" s="2998"/>
      <c r="T1770" s="2998"/>
      <c r="U1770" s="2998"/>
      <c r="V1770" s="2998"/>
      <c r="W1770" s="2998"/>
      <c r="X1770" s="2998"/>
      <c r="Y1770" s="2998"/>
      <c r="Z1770" s="2998"/>
      <c r="AA1770" s="2998"/>
      <c r="AB1770" s="2998"/>
      <c r="AC1770" s="2998"/>
      <c r="AD1770" s="2998"/>
      <c r="AE1770" s="2998"/>
      <c r="AF1770" s="2998"/>
      <c r="AG1770" s="2998"/>
      <c r="AH1770" s="2998"/>
      <c r="AI1770" s="2998"/>
      <c r="AJ1770" s="2244"/>
    </row>
    <row r="1771" spans="1:36" s="2245" customFormat="1" ht="17.25" thickBot="1">
      <c r="A1771" s="2246"/>
      <c r="B1771" s="2247"/>
      <c r="C1771" s="2248"/>
      <c r="D1771" s="2248"/>
      <c r="E1771" s="2248"/>
      <c r="F1771" s="2248"/>
      <c r="G1771" s="2249"/>
      <c r="P1771" s="2244"/>
      <c r="AH1771" s="2982" t="s">
        <v>4094</v>
      </c>
      <c r="AI1771" s="2982"/>
      <c r="AJ1771" s="2244"/>
    </row>
    <row r="1772" spans="1:36" s="2245" customFormat="1">
      <c r="A1772" s="2983" t="s">
        <v>4046</v>
      </c>
      <c r="B1772" s="2984"/>
      <c r="C1772" s="2250"/>
      <c r="D1772" s="2251"/>
      <c r="E1772" s="2251"/>
      <c r="F1772" s="2251"/>
      <c r="G1772" s="2252"/>
      <c r="H1772" s="2999" t="s">
        <v>210</v>
      </c>
      <c r="I1772" s="2999" t="s">
        <v>4048</v>
      </c>
      <c r="J1772" s="3002" t="s">
        <v>2835</v>
      </c>
      <c r="K1772" s="2253"/>
      <c r="L1772" s="2253"/>
      <c r="M1772" s="2253"/>
      <c r="N1772" s="2253"/>
      <c r="O1772" s="2253">
        <v>5</v>
      </c>
      <c r="P1772" s="2374"/>
      <c r="Q1772" s="2252">
        <v>10</v>
      </c>
      <c r="R1772" s="2253">
        <v>15</v>
      </c>
      <c r="S1772" s="2253">
        <v>20</v>
      </c>
      <c r="T1772" s="2253">
        <v>25</v>
      </c>
      <c r="U1772" s="2253">
        <v>30</v>
      </c>
      <c r="V1772" s="2253">
        <v>35</v>
      </c>
      <c r="W1772" s="2253">
        <v>40</v>
      </c>
      <c r="X1772" s="2253">
        <v>45</v>
      </c>
      <c r="Y1772" s="2253">
        <v>50</v>
      </c>
      <c r="Z1772" s="2253">
        <v>55</v>
      </c>
      <c r="AA1772" s="2253">
        <v>60</v>
      </c>
      <c r="AB1772" s="2253">
        <v>65</v>
      </c>
      <c r="AC1772" s="2253">
        <v>70</v>
      </c>
      <c r="AD1772" s="2253">
        <v>75</v>
      </c>
      <c r="AE1772" s="2253">
        <v>80</v>
      </c>
      <c r="AF1772" s="2253">
        <v>85</v>
      </c>
      <c r="AG1772" s="2253">
        <v>90</v>
      </c>
      <c r="AH1772" s="2253">
        <v>95</v>
      </c>
      <c r="AI1772" s="2254"/>
      <c r="AJ1772" s="2244"/>
    </row>
    <row r="1773" spans="1:36" s="2245" customFormat="1">
      <c r="A1773" s="2985"/>
      <c r="B1773" s="2986"/>
      <c r="C1773" s="2989" t="s">
        <v>4095</v>
      </c>
      <c r="D1773" s="2990"/>
      <c r="E1773" s="2990"/>
      <c r="F1773" s="2990"/>
      <c r="G1773" s="2991"/>
      <c r="H1773" s="3000"/>
      <c r="I1773" s="3000"/>
      <c r="J1773" s="3003"/>
      <c r="K1773" s="2255"/>
      <c r="L1773" s="2255"/>
      <c r="M1773" s="2255"/>
      <c r="N1773" s="2255"/>
      <c r="O1773" s="2255"/>
      <c r="P1773" s="2374"/>
      <c r="Q1773" s="2375"/>
      <c r="R1773" s="2255"/>
      <c r="S1773" s="2255"/>
      <c r="T1773" s="2255"/>
      <c r="U1773" s="2255"/>
      <c r="V1773" s="2255"/>
      <c r="W1773" s="2255"/>
      <c r="X1773" s="2255"/>
      <c r="Y1773" s="2255"/>
      <c r="Z1773" s="2255"/>
      <c r="AA1773" s="2255"/>
      <c r="AB1773" s="2255"/>
      <c r="AC1773" s="2255"/>
      <c r="AD1773" s="2255"/>
      <c r="AE1773" s="2255"/>
      <c r="AF1773" s="2255"/>
      <c r="AG1773" s="2255"/>
      <c r="AH1773" s="2255"/>
      <c r="AI1773" s="2373"/>
      <c r="AJ1773" s="2244"/>
    </row>
    <row r="1774" spans="1:36" s="2245" customFormat="1" ht="16.5">
      <c r="A1774" s="2985"/>
      <c r="B1774" s="2986"/>
      <c r="C1774" s="2256"/>
      <c r="D1774" s="2257"/>
      <c r="E1774" s="2257"/>
      <c r="F1774" s="2257"/>
      <c r="G1774" s="2258"/>
      <c r="H1774" s="3000"/>
      <c r="I1774" s="3000"/>
      <c r="J1774" s="3003"/>
      <c r="K1774" s="2255">
        <v>1</v>
      </c>
      <c r="L1774" s="2255">
        <v>2</v>
      </c>
      <c r="M1774" s="2255">
        <v>3</v>
      </c>
      <c r="N1774" s="2255">
        <v>4</v>
      </c>
      <c r="O1774" s="2255" t="s">
        <v>2838</v>
      </c>
      <c r="P1774" s="2374"/>
      <c r="Q1774" s="2375" t="s">
        <v>2837</v>
      </c>
      <c r="R1774" s="2255" t="s">
        <v>2837</v>
      </c>
      <c r="S1774" s="2255" t="s">
        <v>6490</v>
      </c>
      <c r="T1774" s="2255" t="s">
        <v>2838</v>
      </c>
      <c r="U1774" s="2255" t="s">
        <v>2837</v>
      </c>
      <c r="V1774" s="2255" t="s">
        <v>2837</v>
      </c>
      <c r="W1774" s="2255" t="s">
        <v>6496</v>
      </c>
      <c r="X1774" s="2255" t="s">
        <v>6496</v>
      </c>
      <c r="Y1774" s="2255" t="s">
        <v>2838</v>
      </c>
      <c r="Z1774" s="2255" t="s">
        <v>2837</v>
      </c>
      <c r="AA1774" s="2255" t="s">
        <v>2837</v>
      </c>
      <c r="AB1774" s="2255" t="s">
        <v>6490</v>
      </c>
      <c r="AC1774" s="2255" t="s">
        <v>2837</v>
      </c>
      <c r="AD1774" s="2255" t="s">
        <v>2838</v>
      </c>
      <c r="AE1774" s="2255" t="s">
        <v>2837</v>
      </c>
      <c r="AF1774" s="2255" t="s">
        <v>6497</v>
      </c>
      <c r="AG1774" s="2255" t="s">
        <v>2837</v>
      </c>
      <c r="AH1774" s="2255" t="s">
        <v>2837</v>
      </c>
      <c r="AI1774" s="2373" t="s">
        <v>6498</v>
      </c>
      <c r="AJ1774" s="2244"/>
    </row>
    <row r="1775" spans="1:36" s="2245" customFormat="1" ht="16.5">
      <c r="A1775" s="2985"/>
      <c r="B1775" s="2986"/>
      <c r="C1775" s="2256"/>
      <c r="D1775" s="2257"/>
      <c r="E1775" s="2257"/>
      <c r="F1775" s="2257"/>
      <c r="G1775" s="2258"/>
      <c r="H1775" s="3000"/>
      <c r="I1775" s="3000"/>
      <c r="J1775" s="3003"/>
      <c r="K1775" s="2255" t="s">
        <v>6499</v>
      </c>
      <c r="L1775" s="2255" t="s">
        <v>6500</v>
      </c>
      <c r="M1775" s="2255" t="s">
        <v>6501</v>
      </c>
      <c r="N1775" s="2255" t="s">
        <v>6500</v>
      </c>
      <c r="O1775" s="2255"/>
      <c r="P1775" s="2374"/>
      <c r="Q1775" s="2375"/>
      <c r="R1775" s="2255"/>
      <c r="S1775" s="2255"/>
      <c r="T1775" s="2255"/>
      <c r="U1775" s="2255"/>
      <c r="V1775" s="2255"/>
      <c r="W1775" s="2255"/>
      <c r="X1775" s="2255"/>
      <c r="Y1775" s="2255"/>
      <c r="Z1775" s="2255"/>
      <c r="AA1775" s="2255"/>
      <c r="AB1775" s="2255"/>
      <c r="AC1775" s="2255"/>
      <c r="AD1775" s="2255"/>
      <c r="AE1775" s="2255"/>
      <c r="AF1775" s="2255"/>
      <c r="AG1775" s="2255"/>
      <c r="AH1775" s="2255"/>
      <c r="AI1775" s="2373"/>
      <c r="AJ1775" s="2244"/>
    </row>
    <row r="1776" spans="1:36" s="2245" customFormat="1">
      <c r="A1776" s="2985"/>
      <c r="B1776" s="2986"/>
      <c r="C1776" s="2992"/>
      <c r="D1776" s="2993"/>
      <c r="E1776" s="2993"/>
      <c r="F1776" s="2993"/>
      <c r="G1776" s="2994"/>
      <c r="H1776" s="3000"/>
      <c r="I1776" s="3000"/>
      <c r="J1776" s="3003"/>
      <c r="K1776" s="2255"/>
      <c r="L1776" s="2255"/>
      <c r="M1776" s="2255"/>
      <c r="N1776" s="2255"/>
      <c r="O1776" s="2255">
        <v>9</v>
      </c>
      <c r="P1776" s="2374"/>
      <c r="Q1776" s="2375">
        <v>14</v>
      </c>
      <c r="R1776" s="2255">
        <v>19</v>
      </c>
      <c r="S1776" s="2255">
        <v>24</v>
      </c>
      <c r="T1776" s="2255">
        <v>29</v>
      </c>
      <c r="U1776" s="2255">
        <v>34</v>
      </c>
      <c r="V1776" s="2255">
        <v>39</v>
      </c>
      <c r="W1776" s="2255">
        <v>44</v>
      </c>
      <c r="X1776" s="2255">
        <v>49</v>
      </c>
      <c r="Y1776" s="2255">
        <v>54</v>
      </c>
      <c r="Z1776" s="2255">
        <v>59</v>
      </c>
      <c r="AA1776" s="2255">
        <v>64</v>
      </c>
      <c r="AB1776" s="2255">
        <v>69</v>
      </c>
      <c r="AC1776" s="2255">
        <v>74</v>
      </c>
      <c r="AD1776" s="2255">
        <v>79</v>
      </c>
      <c r="AE1776" s="2255">
        <v>84</v>
      </c>
      <c r="AF1776" s="2255">
        <v>89</v>
      </c>
      <c r="AG1776" s="2255">
        <v>94</v>
      </c>
      <c r="AH1776" s="2255">
        <v>99</v>
      </c>
      <c r="AI1776" s="2373"/>
      <c r="AJ1776" s="2244"/>
    </row>
    <row r="1777" spans="1:36" s="2245" customFormat="1" ht="17.25" thickBot="1">
      <c r="A1777" s="2987"/>
      <c r="B1777" s="2988"/>
      <c r="C1777" s="2259"/>
      <c r="D1777" s="2260"/>
      <c r="E1777" s="2260"/>
      <c r="F1777" s="2260"/>
      <c r="G1777" s="2261"/>
      <c r="H1777" s="3001"/>
      <c r="I1777" s="3001"/>
      <c r="J1777" s="3004"/>
      <c r="K1777" s="2262"/>
      <c r="L1777" s="2262"/>
      <c r="M1777" s="2262"/>
      <c r="N1777" s="2262"/>
      <c r="O1777" s="2262" t="s">
        <v>6501</v>
      </c>
      <c r="P1777" s="2374"/>
      <c r="Q1777" s="2261" t="s">
        <v>6499</v>
      </c>
      <c r="R1777" s="2262" t="s">
        <v>6500</v>
      </c>
      <c r="S1777" s="2262" t="s">
        <v>6500</v>
      </c>
      <c r="T1777" s="2262" t="s">
        <v>6502</v>
      </c>
      <c r="U1777" s="2262" t="s">
        <v>6500</v>
      </c>
      <c r="V1777" s="2262" t="s">
        <v>6502</v>
      </c>
      <c r="W1777" s="2262" t="s">
        <v>6501</v>
      </c>
      <c r="X1777" s="2262" t="s">
        <v>6500</v>
      </c>
      <c r="Y1777" s="2262" t="s">
        <v>6499</v>
      </c>
      <c r="Z1777" s="2262" t="s">
        <v>6500</v>
      </c>
      <c r="AA1777" s="2262" t="s">
        <v>6501</v>
      </c>
      <c r="AB1777" s="2262" t="s">
        <v>6499</v>
      </c>
      <c r="AC1777" s="2262" t="s">
        <v>6500</v>
      </c>
      <c r="AD1777" s="2262" t="s">
        <v>6502</v>
      </c>
      <c r="AE1777" s="2262" t="s">
        <v>6503</v>
      </c>
      <c r="AF1777" s="2262" t="s">
        <v>6503</v>
      </c>
      <c r="AG1777" s="2262" t="s">
        <v>6501</v>
      </c>
      <c r="AH1777" s="2262" t="s">
        <v>6500</v>
      </c>
      <c r="AI1777" s="2263"/>
      <c r="AJ1777" s="2244"/>
    </row>
    <row r="1778" spans="1:36" s="2266" customFormat="1" ht="14.25" customHeight="1">
      <c r="A1778" s="2974" t="s">
        <v>5073</v>
      </c>
      <c r="B1778" s="2974"/>
      <c r="C1778" s="2977" t="s">
        <v>5074</v>
      </c>
      <c r="D1778" s="2978"/>
      <c r="E1778" s="2978"/>
      <c r="F1778" s="2978"/>
      <c r="G1778" s="2264" t="s">
        <v>4212</v>
      </c>
      <c r="H1778" s="2268">
        <v>583</v>
      </c>
      <c r="I1778" s="2268">
        <v>0</v>
      </c>
      <c r="J1778" s="2268">
        <v>0</v>
      </c>
      <c r="K1778" s="2268">
        <v>1</v>
      </c>
      <c r="L1778" s="2268">
        <v>0</v>
      </c>
      <c r="M1778" s="2268">
        <v>0</v>
      </c>
      <c r="N1778" s="2268">
        <v>0</v>
      </c>
      <c r="O1778" s="2268">
        <v>0</v>
      </c>
      <c r="P1778" s="2268"/>
      <c r="Q1778" s="2268">
        <v>1</v>
      </c>
      <c r="R1778" s="2268">
        <v>0</v>
      </c>
      <c r="S1778" s="2268">
        <v>0</v>
      </c>
      <c r="T1778" s="2268">
        <v>2</v>
      </c>
      <c r="U1778" s="2268">
        <v>4</v>
      </c>
      <c r="V1778" s="2268">
        <v>4</v>
      </c>
      <c r="W1778" s="2268">
        <v>7</v>
      </c>
      <c r="X1778" s="2268">
        <v>10</v>
      </c>
      <c r="Y1778" s="2268">
        <v>18</v>
      </c>
      <c r="Z1778" s="2268">
        <v>21</v>
      </c>
      <c r="AA1778" s="2268">
        <v>30</v>
      </c>
      <c r="AB1778" s="2268">
        <v>42</v>
      </c>
      <c r="AC1778" s="2268">
        <v>42</v>
      </c>
      <c r="AD1778" s="2268">
        <v>66</v>
      </c>
      <c r="AE1778" s="2268">
        <v>89</v>
      </c>
      <c r="AF1778" s="2268">
        <v>119</v>
      </c>
      <c r="AG1778" s="2268">
        <v>88</v>
      </c>
      <c r="AH1778" s="2268">
        <v>36</v>
      </c>
      <c r="AI1778" s="2268">
        <v>3</v>
      </c>
    </row>
    <row r="1779" spans="1:36" s="2266" customFormat="1" ht="14.25" customHeight="1">
      <c r="A1779" s="2974"/>
      <c r="B1779" s="2974"/>
      <c r="C1779" s="2975"/>
      <c r="D1779" s="2976"/>
      <c r="E1779" s="2976"/>
      <c r="F1779" s="2976"/>
      <c r="G1779" s="2264" t="s">
        <v>4208</v>
      </c>
      <c r="H1779" s="2268">
        <v>315</v>
      </c>
      <c r="I1779" s="2268">
        <v>0</v>
      </c>
      <c r="J1779" s="2268">
        <v>0</v>
      </c>
      <c r="K1779" s="2268">
        <v>1</v>
      </c>
      <c r="L1779" s="2268">
        <v>0</v>
      </c>
      <c r="M1779" s="2268">
        <v>0</v>
      </c>
      <c r="N1779" s="2268">
        <v>0</v>
      </c>
      <c r="O1779" s="2268">
        <v>0</v>
      </c>
      <c r="P1779" s="2268"/>
      <c r="Q1779" s="2268">
        <v>1</v>
      </c>
      <c r="R1779" s="2268">
        <v>0</v>
      </c>
      <c r="S1779" s="2268">
        <v>0</v>
      </c>
      <c r="T1779" s="2268">
        <v>2</v>
      </c>
      <c r="U1779" s="2268">
        <v>3</v>
      </c>
      <c r="V1779" s="2268">
        <v>2</v>
      </c>
      <c r="W1779" s="2268">
        <v>5</v>
      </c>
      <c r="X1779" s="2268">
        <v>6</v>
      </c>
      <c r="Y1779" s="2268">
        <v>16</v>
      </c>
      <c r="Z1779" s="2268">
        <v>11</v>
      </c>
      <c r="AA1779" s="2268">
        <v>21</v>
      </c>
      <c r="AB1779" s="2268">
        <v>28</v>
      </c>
      <c r="AC1779" s="2268">
        <v>31</v>
      </c>
      <c r="AD1779" s="2268">
        <v>33</v>
      </c>
      <c r="AE1779" s="2268">
        <v>41</v>
      </c>
      <c r="AF1779" s="2268">
        <v>52</v>
      </c>
      <c r="AG1779" s="2268">
        <v>45</v>
      </c>
      <c r="AH1779" s="2268">
        <v>15</v>
      </c>
      <c r="AI1779" s="2268">
        <v>2</v>
      </c>
    </row>
    <row r="1780" spans="1:36" s="2274" customFormat="1" ht="14.25" customHeight="1">
      <c r="A1780" s="2974"/>
      <c r="B1780" s="2974"/>
      <c r="C1780" s="2976"/>
      <c r="D1780" s="2976"/>
      <c r="E1780" s="2976"/>
      <c r="F1780" s="2976"/>
      <c r="G1780" s="2264" t="s">
        <v>4209</v>
      </c>
      <c r="H1780" s="2268">
        <v>268</v>
      </c>
      <c r="I1780" s="2268">
        <v>0</v>
      </c>
      <c r="J1780" s="2268">
        <v>0</v>
      </c>
      <c r="K1780" s="2268">
        <v>0</v>
      </c>
      <c r="L1780" s="2268">
        <v>0</v>
      </c>
      <c r="M1780" s="2268">
        <v>0</v>
      </c>
      <c r="N1780" s="2268">
        <v>0</v>
      </c>
      <c r="O1780" s="2268">
        <v>0</v>
      </c>
      <c r="P1780" s="2268"/>
      <c r="Q1780" s="2268">
        <v>0</v>
      </c>
      <c r="R1780" s="2268">
        <v>0</v>
      </c>
      <c r="S1780" s="2268">
        <v>0</v>
      </c>
      <c r="T1780" s="2268">
        <v>0</v>
      </c>
      <c r="U1780" s="2268">
        <v>1</v>
      </c>
      <c r="V1780" s="2268">
        <v>2</v>
      </c>
      <c r="W1780" s="2268">
        <v>2</v>
      </c>
      <c r="X1780" s="2268">
        <v>4</v>
      </c>
      <c r="Y1780" s="2268">
        <v>2</v>
      </c>
      <c r="Z1780" s="2268">
        <v>10</v>
      </c>
      <c r="AA1780" s="2268">
        <v>9</v>
      </c>
      <c r="AB1780" s="2268">
        <v>14</v>
      </c>
      <c r="AC1780" s="2268">
        <v>11</v>
      </c>
      <c r="AD1780" s="2268">
        <v>33</v>
      </c>
      <c r="AE1780" s="2268">
        <v>48</v>
      </c>
      <c r="AF1780" s="2268">
        <v>67</v>
      </c>
      <c r="AG1780" s="2268">
        <v>43</v>
      </c>
      <c r="AH1780" s="2268">
        <v>21</v>
      </c>
      <c r="AI1780" s="2268">
        <v>1</v>
      </c>
    </row>
    <row r="1781" spans="1:36" s="2266" customFormat="1" ht="14.25" customHeight="1">
      <c r="A1781" s="2974" t="s">
        <v>5075</v>
      </c>
      <c r="B1781" s="2974"/>
      <c r="C1781" s="2977" t="s">
        <v>5076</v>
      </c>
      <c r="D1781" s="2978"/>
      <c r="E1781" s="2978"/>
      <c r="F1781" s="2978"/>
      <c r="G1781" s="2264" t="s">
        <v>4212</v>
      </c>
      <c r="H1781" s="2268">
        <v>229</v>
      </c>
      <c r="I1781" s="2268">
        <v>0</v>
      </c>
      <c r="J1781" s="2268">
        <v>10</v>
      </c>
      <c r="K1781" s="2268">
        <v>2</v>
      </c>
      <c r="L1781" s="2268">
        <v>0</v>
      </c>
      <c r="M1781" s="2268">
        <v>0</v>
      </c>
      <c r="N1781" s="2268">
        <v>0</v>
      </c>
      <c r="O1781" s="2268">
        <v>0</v>
      </c>
      <c r="P1781" s="2268"/>
      <c r="Q1781" s="2268">
        <v>0</v>
      </c>
      <c r="R1781" s="2268">
        <v>0</v>
      </c>
      <c r="S1781" s="2268">
        <v>1</v>
      </c>
      <c r="T1781" s="2268">
        <v>0</v>
      </c>
      <c r="U1781" s="2268">
        <v>2</v>
      </c>
      <c r="V1781" s="2268">
        <v>2</v>
      </c>
      <c r="W1781" s="2268">
        <v>2</v>
      </c>
      <c r="X1781" s="2268">
        <v>6</v>
      </c>
      <c r="Y1781" s="2268">
        <v>5</v>
      </c>
      <c r="Z1781" s="2268">
        <v>10</v>
      </c>
      <c r="AA1781" s="2268">
        <v>13</v>
      </c>
      <c r="AB1781" s="2268">
        <v>13</v>
      </c>
      <c r="AC1781" s="2268">
        <v>14</v>
      </c>
      <c r="AD1781" s="2268">
        <v>30</v>
      </c>
      <c r="AE1781" s="2268">
        <v>41</v>
      </c>
      <c r="AF1781" s="2268">
        <v>35</v>
      </c>
      <c r="AG1781" s="2268">
        <v>31</v>
      </c>
      <c r="AH1781" s="2268">
        <v>9</v>
      </c>
      <c r="AI1781" s="2268">
        <v>3</v>
      </c>
    </row>
    <row r="1782" spans="1:36" s="2266" customFormat="1" ht="14.25" customHeight="1">
      <c r="A1782" s="2974"/>
      <c r="B1782" s="2974"/>
      <c r="C1782" s="2975"/>
      <c r="D1782" s="2976"/>
      <c r="E1782" s="2976"/>
      <c r="F1782" s="2976"/>
      <c r="G1782" s="2264" t="s">
        <v>4208</v>
      </c>
      <c r="H1782" s="2268">
        <v>144</v>
      </c>
      <c r="I1782" s="2268">
        <v>0</v>
      </c>
      <c r="J1782" s="2268">
        <v>7</v>
      </c>
      <c r="K1782" s="2268">
        <v>0</v>
      </c>
      <c r="L1782" s="2268">
        <v>0</v>
      </c>
      <c r="M1782" s="2268">
        <v>0</v>
      </c>
      <c r="N1782" s="2268">
        <v>0</v>
      </c>
      <c r="O1782" s="2268">
        <v>0</v>
      </c>
      <c r="P1782" s="2268"/>
      <c r="Q1782" s="2268">
        <v>0</v>
      </c>
      <c r="R1782" s="2268">
        <v>0</v>
      </c>
      <c r="S1782" s="2268">
        <v>1</v>
      </c>
      <c r="T1782" s="2268">
        <v>0</v>
      </c>
      <c r="U1782" s="2268">
        <v>2</v>
      </c>
      <c r="V1782" s="2268">
        <v>1</v>
      </c>
      <c r="W1782" s="2268">
        <v>1</v>
      </c>
      <c r="X1782" s="2268">
        <v>5</v>
      </c>
      <c r="Y1782" s="2268">
        <v>5</v>
      </c>
      <c r="Z1782" s="2268">
        <v>7</v>
      </c>
      <c r="AA1782" s="2268">
        <v>10</v>
      </c>
      <c r="AB1782" s="2268">
        <v>8</v>
      </c>
      <c r="AC1782" s="2268">
        <v>11</v>
      </c>
      <c r="AD1782" s="2268">
        <v>21</v>
      </c>
      <c r="AE1782" s="2268">
        <v>28</v>
      </c>
      <c r="AF1782" s="2268">
        <v>12</v>
      </c>
      <c r="AG1782" s="2268">
        <v>20</v>
      </c>
      <c r="AH1782" s="2268">
        <v>4</v>
      </c>
      <c r="AI1782" s="2268">
        <v>1</v>
      </c>
    </row>
    <row r="1783" spans="1:36" s="2266" customFormat="1" ht="14.25" customHeight="1">
      <c r="A1783" s="2974"/>
      <c r="B1783" s="2974"/>
      <c r="C1783" s="2976"/>
      <c r="D1783" s="2976"/>
      <c r="E1783" s="2976"/>
      <c r="F1783" s="2976"/>
      <c r="G1783" s="2264" t="s">
        <v>4209</v>
      </c>
      <c r="H1783" s="2268">
        <v>85</v>
      </c>
      <c r="I1783" s="2268">
        <v>0</v>
      </c>
      <c r="J1783" s="2268">
        <v>3</v>
      </c>
      <c r="K1783" s="2268">
        <v>2</v>
      </c>
      <c r="L1783" s="2268">
        <v>0</v>
      </c>
      <c r="M1783" s="2268">
        <v>0</v>
      </c>
      <c r="N1783" s="2268">
        <v>0</v>
      </c>
      <c r="O1783" s="2268">
        <v>0</v>
      </c>
      <c r="P1783" s="2268"/>
      <c r="Q1783" s="2268">
        <v>0</v>
      </c>
      <c r="R1783" s="2268">
        <v>0</v>
      </c>
      <c r="S1783" s="2268">
        <v>0</v>
      </c>
      <c r="T1783" s="2268">
        <v>0</v>
      </c>
      <c r="U1783" s="2268">
        <v>0</v>
      </c>
      <c r="V1783" s="2268">
        <v>1</v>
      </c>
      <c r="W1783" s="2268">
        <v>1</v>
      </c>
      <c r="X1783" s="2268">
        <v>1</v>
      </c>
      <c r="Y1783" s="2268">
        <v>0</v>
      </c>
      <c r="Z1783" s="2268">
        <v>3</v>
      </c>
      <c r="AA1783" s="2268">
        <v>3</v>
      </c>
      <c r="AB1783" s="2268">
        <v>5</v>
      </c>
      <c r="AC1783" s="2268">
        <v>3</v>
      </c>
      <c r="AD1783" s="2268">
        <v>9</v>
      </c>
      <c r="AE1783" s="2268">
        <v>13</v>
      </c>
      <c r="AF1783" s="2268">
        <v>23</v>
      </c>
      <c r="AG1783" s="2268">
        <v>11</v>
      </c>
      <c r="AH1783" s="2268">
        <v>5</v>
      </c>
      <c r="AI1783" s="2268">
        <v>2</v>
      </c>
    </row>
    <row r="1784" spans="1:36" s="2266" customFormat="1" ht="14.25" customHeight="1">
      <c r="A1784" s="2974" t="s">
        <v>5077</v>
      </c>
      <c r="B1784" s="2974"/>
      <c r="C1784" s="2977" t="s">
        <v>5078</v>
      </c>
      <c r="D1784" s="2978"/>
      <c r="E1784" s="2978"/>
      <c r="F1784" s="2978"/>
      <c r="G1784" s="2264" t="s">
        <v>4212</v>
      </c>
      <c r="H1784" s="2268">
        <v>8870</v>
      </c>
      <c r="I1784" s="2268">
        <v>0</v>
      </c>
      <c r="J1784" s="2268">
        <v>16</v>
      </c>
      <c r="K1784" s="2268">
        <v>3</v>
      </c>
      <c r="L1784" s="2268">
        <v>1</v>
      </c>
      <c r="M1784" s="2268">
        <v>0</v>
      </c>
      <c r="N1784" s="2268">
        <v>0</v>
      </c>
      <c r="O1784" s="2268">
        <v>2</v>
      </c>
      <c r="P1784" s="2268"/>
      <c r="Q1784" s="2268">
        <v>0</v>
      </c>
      <c r="R1784" s="2268">
        <v>3</v>
      </c>
      <c r="S1784" s="2268">
        <v>8</v>
      </c>
      <c r="T1784" s="2268">
        <v>16</v>
      </c>
      <c r="U1784" s="2268">
        <v>85</v>
      </c>
      <c r="V1784" s="2268">
        <v>234</v>
      </c>
      <c r="W1784" s="2268">
        <v>410</v>
      </c>
      <c r="X1784" s="2268">
        <v>558</v>
      </c>
      <c r="Y1784" s="2268">
        <v>702</v>
      </c>
      <c r="Z1784" s="2268">
        <v>790</v>
      </c>
      <c r="AA1784" s="2268">
        <v>711</v>
      </c>
      <c r="AB1784" s="2268">
        <v>747</v>
      </c>
      <c r="AC1784" s="2268">
        <v>652</v>
      </c>
      <c r="AD1784" s="2268">
        <v>929</v>
      </c>
      <c r="AE1784" s="2268">
        <v>1119</v>
      </c>
      <c r="AF1784" s="2268">
        <v>1082</v>
      </c>
      <c r="AG1784" s="2268">
        <v>614</v>
      </c>
      <c r="AH1784" s="2268">
        <v>162</v>
      </c>
      <c r="AI1784" s="2268">
        <v>26</v>
      </c>
    </row>
    <row r="1785" spans="1:36" s="2266" customFormat="1" ht="14.25" customHeight="1">
      <c r="A1785" s="2974"/>
      <c r="B1785" s="2974"/>
      <c r="C1785" s="2975"/>
      <c r="D1785" s="2976"/>
      <c r="E1785" s="2976"/>
      <c r="F1785" s="2976"/>
      <c r="G1785" s="2264" t="s">
        <v>4208</v>
      </c>
      <c r="H1785" s="2268">
        <v>5692</v>
      </c>
      <c r="I1785" s="2268">
        <v>0</v>
      </c>
      <c r="J1785" s="2268">
        <v>7</v>
      </c>
      <c r="K1785" s="2268">
        <v>3</v>
      </c>
      <c r="L1785" s="2268">
        <v>1</v>
      </c>
      <c r="M1785" s="2268">
        <v>0</v>
      </c>
      <c r="N1785" s="2268">
        <v>0</v>
      </c>
      <c r="O1785" s="2268">
        <v>1</v>
      </c>
      <c r="P1785" s="2268"/>
      <c r="Q1785" s="2268">
        <v>0</v>
      </c>
      <c r="R1785" s="2268">
        <v>3</v>
      </c>
      <c r="S1785" s="2268">
        <v>5</v>
      </c>
      <c r="T1785" s="2268">
        <v>13</v>
      </c>
      <c r="U1785" s="2268">
        <v>77</v>
      </c>
      <c r="V1785" s="2268">
        <v>209</v>
      </c>
      <c r="W1785" s="2268">
        <v>369</v>
      </c>
      <c r="X1785" s="2268">
        <v>484</v>
      </c>
      <c r="Y1785" s="2268">
        <v>602</v>
      </c>
      <c r="Z1785" s="2268">
        <v>646</v>
      </c>
      <c r="AA1785" s="2268">
        <v>534</v>
      </c>
      <c r="AB1785" s="2268">
        <v>480</v>
      </c>
      <c r="AC1785" s="2268">
        <v>362</v>
      </c>
      <c r="AD1785" s="2268">
        <v>484</v>
      </c>
      <c r="AE1785" s="2268">
        <v>527</v>
      </c>
      <c r="AF1785" s="2268">
        <v>518</v>
      </c>
      <c r="AG1785" s="2268">
        <v>287</v>
      </c>
      <c r="AH1785" s="2268">
        <v>65</v>
      </c>
      <c r="AI1785" s="2268">
        <v>15</v>
      </c>
    </row>
    <row r="1786" spans="1:36" s="2266" customFormat="1" ht="14.25" customHeight="1">
      <c r="A1786" s="2974"/>
      <c r="B1786" s="2974"/>
      <c r="C1786" s="2976"/>
      <c r="D1786" s="2976"/>
      <c r="E1786" s="2976"/>
      <c r="F1786" s="2976"/>
      <c r="G1786" s="2264" t="s">
        <v>4209</v>
      </c>
      <c r="H1786" s="2268">
        <v>3178</v>
      </c>
      <c r="I1786" s="2268">
        <v>0</v>
      </c>
      <c r="J1786" s="2268">
        <v>9</v>
      </c>
      <c r="K1786" s="2268">
        <v>0</v>
      </c>
      <c r="L1786" s="2268">
        <v>0</v>
      </c>
      <c r="M1786" s="2268">
        <v>0</v>
      </c>
      <c r="N1786" s="2268">
        <v>0</v>
      </c>
      <c r="O1786" s="2268">
        <v>1</v>
      </c>
      <c r="P1786" s="2268"/>
      <c r="Q1786" s="2268">
        <v>0</v>
      </c>
      <c r="R1786" s="2268">
        <v>0</v>
      </c>
      <c r="S1786" s="2268">
        <v>3</v>
      </c>
      <c r="T1786" s="2268">
        <v>3</v>
      </c>
      <c r="U1786" s="2268">
        <v>8</v>
      </c>
      <c r="V1786" s="2268">
        <v>25</v>
      </c>
      <c r="W1786" s="2268">
        <v>41</v>
      </c>
      <c r="X1786" s="2268">
        <v>74</v>
      </c>
      <c r="Y1786" s="2268">
        <v>100</v>
      </c>
      <c r="Z1786" s="2268">
        <v>144</v>
      </c>
      <c r="AA1786" s="2268">
        <v>177</v>
      </c>
      <c r="AB1786" s="2268">
        <v>267</v>
      </c>
      <c r="AC1786" s="2268">
        <v>290</v>
      </c>
      <c r="AD1786" s="2268">
        <v>445</v>
      </c>
      <c r="AE1786" s="2268">
        <v>592</v>
      </c>
      <c r="AF1786" s="2268">
        <v>564</v>
      </c>
      <c r="AG1786" s="2268">
        <v>327</v>
      </c>
      <c r="AH1786" s="2268">
        <v>97</v>
      </c>
      <c r="AI1786" s="2268">
        <v>11</v>
      </c>
    </row>
    <row r="1787" spans="1:36" s="2266" customFormat="1" ht="14.25" customHeight="1">
      <c r="A1787" s="2974" t="s">
        <v>5079</v>
      </c>
      <c r="B1787" s="2974"/>
      <c r="C1787" s="2977" t="s">
        <v>5080</v>
      </c>
      <c r="D1787" s="2978"/>
      <c r="E1787" s="2978"/>
      <c r="F1787" s="2978"/>
      <c r="G1787" s="2264" t="s">
        <v>4212</v>
      </c>
      <c r="H1787" s="2267">
        <v>5</v>
      </c>
      <c r="I1787" s="2268">
        <v>0</v>
      </c>
      <c r="J1787" s="2268">
        <v>0</v>
      </c>
      <c r="K1787" s="2268">
        <v>0</v>
      </c>
      <c r="L1787" s="2268">
        <v>0</v>
      </c>
      <c r="M1787" s="2268">
        <v>0</v>
      </c>
      <c r="N1787" s="2268">
        <v>0</v>
      </c>
      <c r="O1787" s="2268">
        <v>0</v>
      </c>
      <c r="P1787" s="2268"/>
      <c r="Q1787" s="2268">
        <v>0</v>
      </c>
      <c r="R1787" s="2268">
        <v>0</v>
      </c>
      <c r="S1787" s="2268">
        <v>0</v>
      </c>
      <c r="T1787" s="2268">
        <v>0</v>
      </c>
      <c r="U1787" s="2268">
        <v>0</v>
      </c>
      <c r="V1787" s="2268">
        <v>0</v>
      </c>
      <c r="W1787" s="2268">
        <v>0</v>
      </c>
      <c r="X1787" s="2268">
        <v>1</v>
      </c>
      <c r="Y1787" s="2268">
        <v>0</v>
      </c>
      <c r="Z1787" s="2268">
        <v>1</v>
      </c>
      <c r="AA1787" s="2268">
        <v>0</v>
      </c>
      <c r="AB1787" s="2268">
        <v>0</v>
      </c>
      <c r="AC1787" s="2268">
        <v>0</v>
      </c>
      <c r="AD1787" s="2268">
        <v>1</v>
      </c>
      <c r="AE1787" s="2268">
        <v>0</v>
      </c>
      <c r="AF1787" s="2268">
        <v>1</v>
      </c>
      <c r="AG1787" s="2268">
        <v>1</v>
      </c>
      <c r="AH1787" s="2268">
        <v>0</v>
      </c>
      <c r="AI1787" s="2268">
        <v>0</v>
      </c>
    </row>
    <row r="1788" spans="1:36" s="2266" customFormat="1" ht="14.25" customHeight="1">
      <c r="A1788" s="2974"/>
      <c r="B1788" s="2974"/>
      <c r="C1788" s="2975"/>
      <c r="D1788" s="2976"/>
      <c r="E1788" s="2976"/>
      <c r="F1788" s="2976"/>
      <c r="G1788" s="2264" t="s">
        <v>4208</v>
      </c>
      <c r="H1788" s="2267">
        <v>3</v>
      </c>
      <c r="I1788" s="2268">
        <v>0</v>
      </c>
      <c r="J1788" s="2268">
        <v>0</v>
      </c>
      <c r="K1788" s="2268">
        <v>0</v>
      </c>
      <c r="L1788" s="2268">
        <v>0</v>
      </c>
      <c r="M1788" s="2268">
        <v>0</v>
      </c>
      <c r="N1788" s="2268">
        <v>0</v>
      </c>
      <c r="O1788" s="2268">
        <v>0</v>
      </c>
      <c r="P1788" s="2268"/>
      <c r="Q1788" s="2268">
        <v>0</v>
      </c>
      <c r="R1788" s="2268">
        <v>0</v>
      </c>
      <c r="S1788" s="2268">
        <v>0</v>
      </c>
      <c r="T1788" s="2268">
        <v>0</v>
      </c>
      <c r="U1788" s="2268">
        <v>0</v>
      </c>
      <c r="V1788" s="2268">
        <v>0</v>
      </c>
      <c r="W1788" s="2268">
        <v>0</v>
      </c>
      <c r="X1788" s="2268">
        <v>0</v>
      </c>
      <c r="Y1788" s="2268">
        <v>0</v>
      </c>
      <c r="Z1788" s="2268">
        <v>1</v>
      </c>
      <c r="AA1788" s="2268">
        <v>0</v>
      </c>
      <c r="AB1788" s="2268">
        <v>0</v>
      </c>
      <c r="AC1788" s="2268">
        <v>0</v>
      </c>
      <c r="AD1788" s="2268">
        <v>1</v>
      </c>
      <c r="AE1788" s="2268">
        <v>0</v>
      </c>
      <c r="AF1788" s="2268">
        <v>1</v>
      </c>
      <c r="AG1788" s="2268">
        <v>0</v>
      </c>
      <c r="AH1788" s="2268">
        <v>0</v>
      </c>
      <c r="AI1788" s="2268">
        <v>0</v>
      </c>
    </row>
    <row r="1789" spans="1:36" s="2266" customFormat="1" ht="14.25" customHeight="1">
      <c r="A1789" s="2974"/>
      <c r="B1789" s="2974"/>
      <c r="C1789" s="2976"/>
      <c r="D1789" s="2976"/>
      <c r="E1789" s="2976"/>
      <c r="F1789" s="2976"/>
      <c r="G1789" s="2264" t="s">
        <v>4209</v>
      </c>
      <c r="H1789" s="2267">
        <v>2</v>
      </c>
      <c r="I1789" s="2268">
        <v>0</v>
      </c>
      <c r="J1789" s="2268">
        <v>0</v>
      </c>
      <c r="K1789" s="2268">
        <v>0</v>
      </c>
      <c r="L1789" s="2268">
        <v>0</v>
      </c>
      <c r="M1789" s="2268">
        <v>0</v>
      </c>
      <c r="N1789" s="2268">
        <v>0</v>
      </c>
      <c r="O1789" s="2268">
        <v>0</v>
      </c>
      <c r="P1789" s="2268"/>
      <c r="Q1789" s="2268">
        <v>0</v>
      </c>
      <c r="R1789" s="2268">
        <v>0</v>
      </c>
      <c r="S1789" s="2268">
        <v>0</v>
      </c>
      <c r="T1789" s="2268">
        <v>0</v>
      </c>
      <c r="U1789" s="2268">
        <v>0</v>
      </c>
      <c r="V1789" s="2268">
        <v>0</v>
      </c>
      <c r="W1789" s="2268">
        <v>0</v>
      </c>
      <c r="X1789" s="2268">
        <v>1</v>
      </c>
      <c r="Y1789" s="2268">
        <v>0</v>
      </c>
      <c r="Z1789" s="2268">
        <v>0</v>
      </c>
      <c r="AA1789" s="2268">
        <v>0</v>
      </c>
      <c r="AB1789" s="2268">
        <v>0</v>
      </c>
      <c r="AC1789" s="2268">
        <v>0</v>
      </c>
      <c r="AD1789" s="2268">
        <v>0</v>
      </c>
      <c r="AE1789" s="2268">
        <v>0</v>
      </c>
      <c r="AF1789" s="2268">
        <v>0</v>
      </c>
      <c r="AG1789" s="2268">
        <v>1</v>
      </c>
      <c r="AH1789" s="2268">
        <v>0</v>
      </c>
      <c r="AI1789" s="2268">
        <v>0</v>
      </c>
    </row>
    <row r="1790" spans="1:36" s="2266" customFormat="1" ht="14.25" customHeight="1">
      <c r="A1790" s="2974" t="s">
        <v>5081</v>
      </c>
      <c r="B1790" s="2974"/>
      <c r="C1790" s="2977" t="s">
        <v>5082</v>
      </c>
      <c r="D1790" s="2978"/>
      <c r="E1790" s="2978"/>
      <c r="F1790" s="2978"/>
      <c r="G1790" s="2264" t="s">
        <v>4212</v>
      </c>
      <c r="H1790" s="2268">
        <v>1</v>
      </c>
      <c r="I1790" s="2268">
        <v>0</v>
      </c>
      <c r="J1790" s="2268">
        <v>0</v>
      </c>
      <c r="K1790" s="2268">
        <v>0</v>
      </c>
      <c r="L1790" s="2268">
        <v>0</v>
      </c>
      <c r="M1790" s="2268">
        <v>0</v>
      </c>
      <c r="N1790" s="2268">
        <v>0</v>
      </c>
      <c r="O1790" s="2268">
        <v>0</v>
      </c>
      <c r="P1790" s="2268"/>
      <c r="Q1790" s="2268">
        <v>0</v>
      </c>
      <c r="R1790" s="2268">
        <v>0</v>
      </c>
      <c r="S1790" s="2268">
        <v>0</v>
      </c>
      <c r="T1790" s="2268">
        <v>0</v>
      </c>
      <c r="U1790" s="2268">
        <v>0</v>
      </c>
      <c r="V1790" s="2268">
        <v>0</v>
      </c>
      <c r="W1790" s="2268">
        <v>0</v>
      </c>
      <c r="X1790" s="2268">
        <v>0</v>
      </c>
      <c r="Y1790" s="2268">
        <v>0</v>
      </c>
      <c r="Z1790" s="2268">
        <v>1</v>
      </c>
      <c r="AA1790" s="2268">
        <v>0</v>
      </c>
      <c r="AB1790" s="2268">
        <v>0</v>
      </c>
      <c r="AC1790" s="2268">
        <v>0</v>
      </c>
      <c r="AD1790" s="2268">
        <v>0</v>
      </c>
      <c r="AE1790" s="2268">
        <v>0</v>
      </c>
      <c r="AF1790" s="2268">
        <v>0</v>
      </c>
      <c r="AG1790" s="2268">
        <v>0</v>
      </c>
      <c r="AH1790" s="2268">
        <v>0</v>
      </c>
      <c r="AI1790" s="2268">
        <v>0</v>
      </c>
    </row>
    <row r="1791" spans="1:36" s="2266" customFormat="1" ht="14.25" customHeight="1">
      <c r="A1791" s="2974"/>
      <c r="B1791" s="2974"/>
      <c r="C1791" s="2975"/>
      <c r="D1791" s="2976"/>
      <c r="E1791" s="2976"/>
      <c r="F1791" s="2976"/>
      <c r="G1791" s="2264" t="s">
        <v>4208</v>
      </c>
      <c r="H1791" s="2268">
        <v>1</v>
      </c>
      <c r="I1791" s="2268">
        <v>0</v>
      </c>
      <c r="J1791" s="2268">
        <v>0</v>
      </c>
      <c r="K1791" s="2268">
        <v>0</v>
      </c>
      <c r="L1791" s="2268">
        <v>0</v>
      </c>
      <c r="M1791" s="2268">
        <v>0</v>
      </c>
      <c r="N1791" s="2268">
        <v>0</v>
      </c>
      <c r="O1791" s="2268">
        <v>0</v>
      </c>
      <c r="P1791" s="2268"/>
      <c r="Q1791" s="2268">
        <v>0</v>
      </c>
      <c r="R1791" s="2268">
        <v>0</v>
      </c>
      <c r="S1791" s="2268">
        <v>0</v>
      </c>
      <c r="T1791" s="2268">
        <v>0</v>
      </c>
      <c r="U1791" s="2268">
        <v>0</v>
      </c>
      <c r="V1791" s="2268">
        <v>0</v>
      </c>
      <c r="W1791" s="2268">
        <v>0</v>
      </c>
      <c r="X1791" s="2268">
        <v>0</v>
      </c>
      <c r="Y1791" s="2268">
        <v>0</v>
      </c>
      <c r="Z1791" s="2268">
        <v>1</v>
      </c>
      <c r="AA1791" s="2268">
        <v>0</v>
      </c>
      <c r="AB1791" s="2268">
        <v>0</v>
      </c>
      <c r="AC1791" s="2268">
        <v>0</v>
      </c>
      <c r="AD1791" s="2268">
        <v>0</v>
      </c>
      <c r="AE1791" s="2268">
        <v>0</v>
      </c>
      <c r="AF1791" s="2268">
        <v>0</v>
      </c>
      <c r="AG1791" s="2268">
        <v>0</v>
      </c>
      <c r="AH1791" s="2268">
        <v>0</v>
      </c>
      <c r="AI1791" s="2268">
        <v>0</v>
      </c>
    </row>
    <row r="1792" spans="1:36" s="2266" customFormat="1" ht="14.25" customHeight="1">
      <c r="A1792" s="2974"/>
      <c r="B1792" s="2974"/>
      <c r="C1792" s="2976"/>
      <c r="D1792" s="2976"/>
      <c r="E1792" s="2976"/>
      <c r="F1792" s="2976"/>
      <c r="G1792" s="2264" t="s">
        <v>4209</v>
      </c>
      <c r="H1792" s="2268">
        <v>0</v>
      </c>
      <c r="I1792" s="2268">
        <v>0</v>
      </c>
      <c r="J1792" s="2268">
        <v>0</v>
      </c>
      <c r="K1792" s="2268">
        <v>0</v>
      </c>
      <c r="L1792" s="2268">
        <v>0</v>
      </c>
      <c r="M1792" s="2268">
        <v>0</v>
      </c>
      <c r="N1792" s="2268">
        <v>0</v>
      </c>
      <c r="O1792" s="2268">
        <v>0</v>
      </c>
      <c r="P1792" s="2268"/>
      <c r="Q1792" s="2268">
        <v>0</v>
      </c>
      <c r="R1792" s="2268">
        <v>0</v>
      </c>
      <c r="S1792" s="2268">
        <v>0</v>
      </c>
      <c r="T1792" s="2268">
        <v>0</v>
      </c>
      <c r="U1792" s="2268">
        <v>0</v>
      </c>
      <c r="V1792" s="2268">
        <v>0</v>
      </c>
      <c r="W1792" s="2268">
        <v>0</v>
      </c>
      <c r="X1792" s="2268">
        <v>0</v>
      </c>
      <c r="Y1792" s="2268">
        <v>0</v>
      </c>
      <c r="Z1792" s="2268">
        <v>0</v>
      </c>
      <c r="AA1792" s="2268">
        <v>0</v>
      </c>
      <c r="AB1792" s="2268">
        <v>0</v>
      </c>
      <c r="AC1792" s="2268">
        <v>0</v>
      </c>
      <c r="AD1792" s="2268">
        <v>0</v>
      </c>
      <c r="AE1792" s="2268">
        <v>0</v>
      </c>
      <c r="AF1792" s="2268">
        <v>0</v>
      </c>
      <c r="AG1792" s="2268">
        <v>0</v>
      </c>
      <c r="AH1792" s="2268">
        <v>0</v>
      </c>
      <c r="AI1792" s="2268">
        <v>0</v>
      </c>
    </row>
    <row r="1793" spans="1:35" s="2266" customFormat="1" ht="14.25" customHeight="1">
      <c r="A1793" s="2974" t="s">
        <v>5083</v>
      </c>
      <c r="B1793" s="2974"/>
      <c r="C1793" s="2977" t="s">
        <v>5084</v>
      </c>
      <c r="D1793" s="2978"/>
      <c r="E1793" s="2978"/>
      <c r="F1793" s="2978"/>
      <c r="G1793" s="2264" t="s">
        <v>4212</v>
      </c>
      <c r="H1793" s="2268">
        <v>1</v>
      </c>
      <c r="I1793" s="2268">
        <v>0</v>
      </c>
      <c r="J1793" s="2268">
        <v>0</v>
      </c>
      <c r="K1793" s="2268">
        <v>0</v>
      </c>
      <c r="L1793" s="2268">
        <v>0</v>
      </c>
      <c r="M1793" s="2268">
        <v>0</v>
      </c>
      <c r="N1793" s="2268">
        <v>0</v>
      </c>
      <c r="O1793" s="2268">
        <v>0</v>
      </c>
      <c r="P1793" s="2268"/>
      <c r="Q1793" s="2268">
        <v>0</v>
      </c>
      <c r="R1793" s="2268">
        <v>0</v>
      </c>
      <c r="S1793" s="2268">
        <v>0</v>
      </c>
      <c r="T1793" s="2268">
        <v>0</v>
      </c>
      <c r="U1793" s="2268">
        <v>0</v>
      </c>
      <c r="V1793" s="2268">
        <v>0</v>
      </c>
      <c r="W1793" s="2268">
        <v>0</v>
      </c>
      <c r="X1793" s="2268">
        <v>0</v>
      </c>
      <c r="Y1793" s="2268">
        <v>0</v>
      </c>
      <c r="Z1793" s="2268">
        <v>0</v>
      </c>
      <c r="AA1793" s="2268">
        <v>0</v>
      </c>
      <c r="AB1793" s="2268">
        <v>0</v>
      </c>
      <c r="AC1793" s="2268">
        <v>0</v>
      </c>
      <c r="AD1793" s="2268">
        <v>0</v>
      </c>
      <c r="AE1793" s="2268">
        <v>0</v>
      </c>
      <c r="AF1793" s="2268">
        <v>1</v>
      </c>
      <c r="AG1793" s="2268">
        <v>0</v>
      </c>
      <c r="AH1793" s="2268">
        <v>0</v>
      </c>
      <c r="AI1793" s="2268">
        <v>0</v>
      </c>
    </row>
    <row r="1794" spans="1:35" s="2266" customFormat="1" ht="14.25" customHeight="1">
      <c r="A1794" s="2974"/>
      <c r="B1794" s="2974"/>
      <c r="C1794" s="2975"/>
      <c r="D1794" s="2976"/>
      <c r="E1794" s="2976"/>
      <c r="F1794" s="2976"/>
      <c r="G1794" s="2264" t="s">
        <v>4208</v>
      </c>
      <c r="H1794" s="2268">
        <v>1</v>
      </c>
      <c r="I1794" s="2268">
        <v>0</v>
      </c>
      <c r="J1794" s="2268">
        <v>0</v>
      </c>
      <c r="K1794" s="2268">
        <v>0</v>
      </c>
      <c r="L1794" s="2268">
        <v>0</v>
      </c>
      <c r="M1794" s="2268">
        <v>0</v>
      </c>
      <c r="N1794" s="2268">
        <v>0</v>
      </c>
      <c r="O1794" s="2268">
        <v>0</v>
      </c>
      <c r="P1794" s="2268"/>
      <c r="Q1794" s="2268">
        <v>0</v>
      </c>
      <c r="R1794" s="2268">
        <v>0</v>
      </c>
      <c r="S1794" s="2268">
        <v>0</v>
      </c>
      <c r="T1794" s="2268">
        <v>0</v>
      </c>
      <c r="U1794" s="2268">
        <v>0</v>
      </c>
      <c r="V1794" s="2268">
        <v>0</v>
      </c>
      <c r="W1794" s="2268">
        <v>0</v>
      </c>
      <c r="X1794" s="2268">
        <v>0</v>
      </c>
      <c r="Y1794" s="2268">
        <v>0</v>
      </c>
      <c r="Z1794" s="2268">
        <v>0</v>
      </c>
      <c r="AA1794" s="2268">
        <v>0</v>
      </c>
      <c r="AB1794" s="2268">
        <v>0</v>
      </c>
      <c r="AC1794" s="2268">
        <v>0</v>
      </c>
      <c r="AD1794" s="2268">
        <v>0</v>
      </c>
      <c r="AE1794" s="2268">
        <v>0</v>
      </c>
      <c r="AF1794" s="2268">
        <v>1</v>
      </c>
      <c r="AG1794" s="2268">
        <v>0</v>
      </c>
      <c r="AH1794" s="2268">
        <v>0</v>
      </c>
      <c r="AI1794" s="2268">
        <v>0</v>
      </c>
    </row>
    <row r="1795" spans="1:35" s="2266" customFormat="1" ht="14.25" customHeight="1">
      <c r="A1795" s="2974"/>
      <c r="B1795" s="2974"/>
      <c r="C1795" s="2976"/>
      <c r="D1795" s="2976"/>
      <c r="E1795" s="2976"/>
      <c r="F1795" s="2976"/>
      <c r="G1795" s="2264" t="s">
        <v>4209</v>
      </c>
      <c r="H1795" s="2268">
        <v>0</v>
      </c>
      <c r="I1795" s="2268">
        <v>0</v>
      </c>
      <c r="J1795" s="2268">
        <v>0</v>
      </c>
      <c r="K1795" s="2268">
        <v>0</v>
      </c>
      <c r="L1795" s="2268">
        <v>0</v>
      </c>
      <c r="M1795" s="2268">
        <v>0</v>
      </c>
      <c r="N1795" s="2268">
        <v>0</v>
      </c>
      <c r="O1795" s="2268">
        <v>0</v>
      </c>
      <c r="P1795" s="2268"/>
      <c r="Q1795" s="2268">
        <v>0</v>
      </c>
      <c r="R1795" s="2268">
        <v>0</v>
      </c>
      <c r="S1795" s="2268">
        <v>0</v>
      </c>
      <c r="T1795" s="2268">
        <v>0</v>
      </c>
      <c r="U1795" s="2268">
        <v>0</v>
      </c>
      <c r="V1795" s="2268">
        <v>0</v>
      </c>
      <c r="W1795" s="2268">
        <v>0</v>
      </c>
      <c r="X1795" s="2268">
        <v>0</v>
      </c>
      <c r="Y1795" s="2268">
        <v>0</v>
      </c>
      <c r="Z1795" s="2268">
        <v>0</v>
      </c>
      <c r="AA1795" s="2268">
        <v>0</v>
      </c>
      <c r="AB1795" s="2268">
        <v>0</v>
      </c>
      <c r="AC1795" s="2268">
        <v>0</v>
      </c>
      <c r="AD1795" s="2268">
        <v>0</v>
      </c>
      <c r="AE1795" s="2268">
        <v>0</v>
      </c>
      <c r="AF1795" s="2268">
        <v>0</v>
      </c>
      <c r="AG1795" s="2268">
        <v>0</v>
      </c>
      <c r="AH1795" s="2268">
        <v>0</v>
      </c>
      <c r="AI1795" s="2268">
        <v>0</v>
      </c>
    </row>
    <row r="1796" spans="1:35" s="2266" customFormat="1" ht="14.25" customHeight="1">
      <c r="A1796" s="2974" t="s">
        <v>5085</v>
      </c>
      <c r="B1796" s="2974"/>
      <c r="C1796" s="2977" t="s">
        <v>5086</v>
      </c>
      <c r="D1796" s="2978"/>
      <c r="E1796" s="2978"/>
      <c r="F1796" s="2978"/>
      <c r="G1796" s="2264" t="s">
        <v>4212</v>
      </c>
      <c r="H1796" s="2267">
        <v>1</v>
      </c>
      <c r="I1796" s="2268">
        <v>0</v>
      </c>
      <c r="J1796" s="2268">
        <v>0</v>
      </c>
      <c r="K1796" s="2268">
        <v>0</v>
      </c>
      <c r="L1796" s="2268">
        <v>0</v>
      </c>
      <c r="M1796" s="2268">
        <v>0</v>
      </c>
      <c r="N1796" s="2268">
        <v>0</v>
      </c>
      <c r="O1796" s="2268">
        <v>0</v>
      </c>
      <c r="P1796" s="2268"/>
      <c r="Q1796" s="2268">
        <v>0</v>
      </c>
      <c r="R1796" s="2268">
        <v>0</v>
      </c>
      <c r="S1796" s="2268">
        <v>0</v>
      </c>
      <c r="T1796" s="2268">
        <v>0</v>
      </c>
      <c r="U1796" s="2268">
        <v>0</v>
      </c>
      <c r="V1796" s="2268">
        <v>0</v>
      </c>
      <c r="W1796" s="2268">
        <v>0</v>
      </c>
      <c r="X1796" s="2268">
        <v>1</v>
      </c>
      <c r="Y1796" s="2268">
        <v>0</v>
      </c>
      <c r="Z1796" s="2268">
        <v>0</v>
      </c>
      <c r="AA1796" s="2268">
        <v>0</v>
      </c>
      <c r="AB1796" s="2268">
        <v>0</v>
      </c>
      <c r="AC1796" s="2268">
        <v>0</v>
      </c>
      <c r="AD1796" s="2268">
        <v>0</v>
      </c>
      <c r="AE1796" s="2268">
        <v>0</v>
      </c>
      <c r="AF1796" s="2268">
        <v>0</v>
      </c>
      <c r="AG1796" s="2268">
        <v>0</v>
      </c>
      <c r="AH1796" s="2268">
        <v>0</v>
      </c>
      <c r="AI1796" s="2268">
        <v>0</v>
      </c>
    </row>
    <row r="1797" spans="1:35" s="2266" customFormat="1" ht="14.25" customHeight="1">
      <c r="A1797" s="2974"/>
      <c r="B1797" s="2974"/>
      <c r="C1797" s="2975"/>
      <c r="D1797" s="2976"/>
      <c r="E1797" s="2976"/>
      <c r="F1797" s="2976"/>
      <c r="G1797" s="2264" t="s">
        <v>4208</v>
      </c>
      <c r="H1797" s="2267">
        <v>0</v>
      </c>
      <c r="I1797" s="2268">
        <v>0</v>
      </c>
      <c r="J1797" s="2268">
        <v>0</v>
      </c>
      <c r="K1797" s="2268">
        <v>0</v>
      </c>
      <c r="L1797" s="2268">
        <v>0</v>
      </c>
      <c r="M1797" s="2268">
        <v>0</v>
      </c>
      <c r="N1797" s="2268">
        <v>0</v>
      </c>
      <c r="O1797" s="2268">
        <v>0</v>
      </c>
      <c r="P1797" s="2268"/>
      <c r="Q1797" s="2268">
        <v>0</v>
      </c>
      <c r="R1797" s="2268">
        <v>0</v>
      </c>
      <c r="S1797" s="2268">
        <v>0</v>
      </c>
      <c r="T1797" s="2268">
        <v>0</v>
      </c>
      <c r="U1797" s="2268">
        <v>0</v>
      </c>
      <c r="V1797" s="2268">
        <v>0</v>
      </c>
      <c r="W1797" s="2268">
        <v>0</v>
      </c>
      <c r="X1797" s="2268">
        <v>0</v>
      </c>
      <c r="Y1797" s="2268">
        <v>0</v>
      </c>
      <c r="Z1797" s="2268">
        <v>0</v>
      </c>
      <c r="AA1797" s="2268">
        <v>0</v>
      </c>
      <c r="AB1797" s="2268">
        <v>0</v>
      </c>
      <c r="AC1797" s="2268">
        <v>0</v>
      </c>
      <c r="AD1797" s="2268">
        <v>0</v>
      </c>
      <c r="AE1797" s="2268">
        <v>0</v>
      </c>
      <c r="AF1797" s="2268">
        <v>0</v>
      </c>
      <c r="AG1797" s="2268">
        <v>0</v>
      </c>
      <c r="AH1797" s="2268">
        <v>0</v>
      </c>
      <c r="AI1797" s="2268">
        <v>0</v>
      </c>
    </row>
    <row r="1798" spans="1:35" s="2266" customFormat="1" ht="14.25" customHeight="1">
      <c r="A1798" s="2974"/>
      <c r="B1798" s="2974"/>
      <c r="C1798" s="2976"/>
      <c r="D1798" s="2976"/>
      <c r="E1798" s="2976"/>
      <c r="F1798" s="2976"/>
      <c r="G1798" s="2264" t="s">
        <v>4209</v>
      </c>
      <c r="H1798" s="2267">
        <v>1</v>
      </c>
      <c r="I1798" s="2268">
        <v>0</v>
      </c>
      <c r="J1798" s="2268">
        <v>0</v>
      </c>
      <c r="K1798" s="2268">
        <v>0</v>
      </c>
      <c r="L1798" s="2268">
        <v>0</v>
      </c>
      <c r="M1798" s="2268">
        <v>0</v>
      </c>
      <c r="N1798" s="2268">
        <v>0</v>
      </c>
      <c r="O1798" s="2268">
        <v>0</v>
      </c>
      <c r="P1798" s="2268"/>
      <c r="Q1798" s="2268">
        <v>0</v>
      </c>
      <c r="R1798" s="2268">
        <v>0</v>
      </c>
      <c r="S1798" s="2268">
        <v>0</v>
      </c>
      <c r="T1798" s="2268">
        <v>0</v>
      </c>
      <c r="U1798" s="2268">
        <v>0</v>
      </c>
      <c r="V1798" s="2268">
        <v>0</v>
      </c>
      <c r="W1798" s="2268">
        <v>0</v>
      </c>
      <c r="X1798" s="2268">
        <v>1</v>
      </c>
      <c r="Y1798" s="2268">
        <v>0</v>
      </c>
      <c r="Z1798" s="2268">
        <v>0</v>
      </c>
      <c r="AA1798" s="2268">
        <v>0</v>
      </c>
      <c r="AB1798" s="2268">
        <v>0</v>
      </c>
      <c r="AC1798" s="2268">
        <v>0</v>
      </c>
      <c r="AD1798" s="2268">
        <v>0</v>
      </c>
      <c r="AE1798" s="2268">
        <v>0</v>
      </c>
      <c r="AF1798" s="2268">
        <v>0</v>
      </c>
      <c r="AG1798" s="2268">
        <v>0</v>
      </c>
      <c r="AH1798" s="2268">
        <v>0</v>
      </c>
      <c r="AI1798" s="2268">
        <v>0</v>
      </c>
    </row>
    <row r="1799" spans="1:35" s="2266" customFormat="1" ht="14.25" customHeight="1">
      <c r="A1799" s="2974" t="s">
        <v>5087</v>
      </c>
      <c r="B1799" s="2974"/>
      <c r="C1799" s="2977" t="s">
        <v>5088</v>
      </c>
      <c r="D1799" s="2978"/>
      <c r="E1799" s="2978"/>
      <c r="F1799" s="2978"/>
      <c r="G1799" s="2264" t="s">
        <v>4212</v>
      </c>
      <c r="H1799" s="2267">
        <v>1</v>
      </c>
      <c r="I1799" s="2268">
        <v>0</v>
      </c>
      <c r="J1799" s="2268">
        <v>0</v>
      </c>
      <c r="K1799" s="2268">
        <v>0</v>
      </c>
      <c r="L1799" s="2268">
        <v>0</v>
      </c>
      <c r="M1799" s="2268">
        <v>0</v>
      </c>
      <c r="N1799" s="2268">
        <v>0</v>
      </c>
      <c r="O1799" s="2268">
        <v>0</v>
      </c>
      <c r="P1799" s="2268"/>
      <c r="Q1799" s="2268">
        <v>0</v>
      </c>
      <c r="R1799" s="2268">
        <v>0</v>
      </c>
      <c r="S1799" s="2268">
        <v>0</v>
      </c>
      <c r="T1799" s="2268">
        <v>0</v>
      </c>
      <c r="U1799" s="2268">
        <v>0</v>
      </c>
      <c r="V1799" s="2268">
        <v>0</v>
      </c>
      <c r="W1799" s="2268">
        <v>0</v>
      </c>
      <c r="X1799" s="2268">
        <v>0</v>
      </c>
      <c r="Y1799" s="2268">
        <v>0</v>
      </c>
      <c r="Z1799" s="2268">
        <v>0</v>
      </c>
      <c r="AA1799" s="2268">
        <v>0</v>
      </c>
      <c r="AB1799" s="2268">
        <v>0</v>
      </c>
      <c r="AC1799" s="2268">
        <v>0</v>
      </c>
      <c r="AD1799" s="2268">
        <v>1</v>
      </c>
      <c r="AE1799" s="2268">
        <v>0</v>
      </c>
      <c r="AF1799" s="2268">
        <v>0</v>
      </c>
      <c r="AG1799" s="2268">
        <v>0</v>
      </c>
      <c r="AH1799" s="2268">
        <v>0</v>
      </c>
      <c r="AI1799" s="2268">
        <v>0</v>
      </c>
    </row>
    <row r="1800" spans="1:35" s="2266" customFormat="1" ht="14.25" customHeight="1">
      <c r="A1800" s="2974"/>
      <c r="B1800" s="2974"/>
      <c r="C1800" s="2975"/>
      <c r="D1800" s="2976"/>
      <c r="E1800" s="2976"/>
      <c r="F1800" s="2976"/>
      <c r="G1800" s="2264" t="s">
        <v>4208</v>
      </c>
      <c r="H1800" s="2267">
        <v>1</v>
      </c>
      <c r="I1800" s="2268">
        <v>0</v>
      </c>
      <c r="J1800" s="2268">
        <v>0</v>
      </c>
      <c r="K1800" s="2268">
        <v>0</v>
      </c>
      <c r="L1800" s="2268">
        <v>0</v>
      </c>
      <c r="M1800" s="2268">
        <v>0</v>
      </c>
      <c r="N1800" s="2268">
        <v>0</v>
      </c>
      <c r="O1800" s="2268">
        <v>0</v>
      </c>
      <c r="P1800" s="2268"/>
      <c r="Q1800" s="2268">
        <v>0</v>
      </c>
      <c r="R1800" s="2268">
        <v>0</v>
      </c>
      <c r="S1800" s="2268">
        <v>0</v>
      </c>
      <c r="T1800" s="2268">
        <v>0</v>
      </c>
      <c r="U1800" s="2268">
        <v>0</v>
      </c>
      <c r="V1800" s="2268">
        <v>0</v>
      </c>
      <c r="W1800" s="2268">
        <v>0</v>
      </c>
      <c r="X1800" s="2268">
        <v>0</v>
      </c>
      <c r="Y1800" s="2268">
        <v>0</v>
      </c>
      <c r="Z1800" s="2268">
        <v>0</v>
      </c>
      <c r="AA1800" s="2268">
        <v>0</v>
      </c>
      <c r="AB1800" s="2268">
        <v>0</v>
      </c>
      <c r="AC1800" s="2268">
        <v>0</v>
      </c>
      <c r="AD1800" s="2268">
        <v>1</v>
      </c>
      <c r="AE1800" s="2268">
        <v>0</v>
      </c>
      <c r="AF1800" s="2268">
        <v>0</v>
      </c>
      <c r="AG1800" s="2268">
        <v>0</v>
      </c>
      <c r="AH1800" s="2268">
        <v>0</v>
      </c>
      <c r="AI1800" s="2268">
        <v>0</v>
      </c>
    </row>
    <row r="1801" spans="1:35" s="2266" customFormat="1" ht="14.25" customHeight="1">
      <c r="A1801" s="2974"/>
      <c r="B1801" s="2974"/>
      <c r="C1801" s="2976"/>
      <c r="D1801" s="2976"/>
      <c r="E1801" s="2976"/>
      <c r="F1801" s="2976"/>
      <c r="G1801" s="2264" t="s">
        <v>4209</v>
      </c>
      <c r="H1801" s="2267">
        <v>0</v>
      </c>
      <c r="I1801" s="2268">
        <v>0</v>
      </c>
      <c r="J1801" s="2268">
        <v>0</v>
      </c>
      <c r="K1801" s="2268">
        <v>0</v>
      </c>
      <c r="L1801" s="2268">
        <v>0</v>
      </c>
      <c r="M1801" s="2268">
        <v>0</v>
      </c>
      <c r="N1801" s="2268">
        <v>0</v>
      </c>
      <c r="O1801" s="2268">
        <v>0</v>
      </c>
      <c r="P1801" s="2268"/>
      <c r="Q1801" s="2268">
        <v>0</v>
      </c>
      <c r="R1801" s="2268">
        <v>0</v>
      </c>
      <c r="S1801" s="2268">
        <v>0</v>
      </c>
      <c r="T1801" s="2268">
        <v>0</v>
      </c>
      <c r="U1801" s="2268">
        <v>0</v>
      </c>
      <c r="V1801" s="2268">
        <v>0</v>
      </c>
      <c r="W1801" s="2268">
        <v>0</v>
      </c>
      <c r="X1801" s="2268">
        <v>0</v>
      </c>
      <c r="Y1801" s="2268">
        <v>0</v>
      </c>
      <c r="Z1801" s="2268">
        <v>0</v>
      </c>
      <c r="AA1801" s="2268">
        <v>0</v>
      </c>
      <c r="AB1801" s="2268">
        <v>0</v>
      </c>
      <c r="AC1801" s="2268">
        <v>0</v>
      </c>
      <c r="AD1801" s="2268">
        <v>0</v>
      </c>
      <c r="AE1801" s="2268">
        <v>0</v>
      </c>
      <c r="AF1801" s="2268">
        <v>0</v>
      </c>
      <c r="AG1801" s="2268">
        <v>0</v>
      </c>
      <c r="AH1801" s="2268">
        <v>0</v>
      </c>
      <c r="AI1801" s="2268">
        <v>0</v>
      </c>
    </row>
    <row r="1802" spans="1:35" s="2266" customFormat="1" ht="14.25" customHeight="1">
      <c r="A1802" s="2974" t="s">
        <v>5089</v>
      </c>
      <c r="B1802" s="2974"/>
      <c r="C1802" s="2977" t="s">
        <v>5090</v>
      </c>
      <c r="D1802" s="2978"/>
      <c r="E1802" s="2978"/>
      <c r="F1802" s="2978"/>
      <c r="G1802" s="2264" t="s">
        <v>4212</v>
      </c>
      <c r="H1802" s="2267">
        <v>1</v>
      </c>
      <c r="I1802" s="2268">
        <v>0</v>
      </c>
      <c r="J1802" s="2268">
        <v>0</v>
      </c>
      <c r="K1802" s="2268">
        <v>0</v>
      </c>
      <c r="L1802" s="2268">
        <v>0</v>
      </c>
      <c r="M1802" s="2268">
        <v>0</v>
      </c>
      <c r="N1802" s="2268">
        <v>0</v>
      </c>
      <c r="O1802" s="2268">
        <v>0</v>
      </c>
      <c r="P1802" s="2268"/>
      <c r="Q1802" s="2268">
        <v>0</v>
      </c>
      <c r="R1802" s="2268">
        <v>0</v>
      </c>
      <c r="S1802" s="2268">
        <v>0</v>
      </c>
      <c r="T1802" s="2268">
        <v>0</v>
      </c>
      <c r="U1802" s="2268">
        <v>0</v>
      </c>
      <c r="V1802" s="2268">
        <v>0</v>
      </c>
      <c r="W1802" s="2268">
        <v>0</v>
      </c>
      <c r="X1802" s="2268">
        <v>0</v>
      </c>
      <c r="Y1802" s="2268">
        <v>0</v>
      </c>
      <c r="Z1802" s="2268">
        <v>0</v>
      </c>
      <c r="AA1802" s="2268">
        <v>0</v>
      </c>
      <c r="AB1802" s="2268">
        <v>0</v>
      </c>
      <c r="AC1802" s="2268">
        <v>0</v>
      </c>
      <c r="AD1802" s="2268">
        <v>0</v>
      </c>
      <c r="AE1802" s="2268">
        <v>0</v>
      </c>
      <c r="AF1802" s="2268">
        <v>0</v>
      </c>
      <c r="AG1802" s="2268">
        <v>1</v>
      </c>
      <c r="AH1802" s="2268">
        <v>0</v>
      </c>
      <c r="AI1802" s="2268">
        <v>0</v>
      </c>
    </row>
    <row r="1803" spans="1:35" s="2266" customFormat="1" ht="14.25" customHeight="1">
      <c r="A1803" s="2974"/>
      <c r="B1803" s="2974"/>
      <c r="C1803" s="2975"/>
      <c r="D1803" s="2976"/>
      <c r="E1803" s="2976"/>
      <c r="F1803" s="2976"/>
      <c r="G1803" s="2264" t="s">
        <v>4208</v>
      </c>
      <c r="H1803" s="2267">
        <v>0</v>
      </c>
      <c r="I1803" s="2268">
        <v>0</v>
      </c>
      <c r="J1803" s="2268">
        <v>0</v>
      </c>
      <c r="K1803" s="2268">
        <v>0</v>
      </c>
      <c r="L1803" s="2268">
        <v>0</v>
      </c>
      <c r="M1803" s="2268">
        <v>0</v>
      </c>
      <c r="N1803" s="2268">
        <v>0</v>
      </c>
      <c r="O1803" s="2268">
        <v>0</v>
      </c>
      <c r="P1803" s="2268"/>
      <c r="Q1803" s="2268">
        <v>0</v>
      </c>
      <c r="R1803" s="2268">
        <v>0</v>
      </c>
      <c r="S1803" s="2268">
        <v>0</v>
      </c>
      <c r="T1803" s="2268">
        <v>0</v>
      </c>
      <c r="U1803" s="2268">
        <v>0</v>
      </c>
      <c r="V1803" s="2268">
        <v>0</v>
      </c>
      <c r="W1803" s="2268">
        <v>0</v>
      </c>
      <c r="X1803" s="2268">
        <v>0</v>
      </c>
      <c r="Y1803" s="2268">
        <v>0</v>
      </c>
      <c r="Z1803" s="2268">
        <v>0</v>
      </c>
      <c r="AA1803" s="2268">
        <v>0</v>
      </c>
      <c r="AB1803" s="2268">
        <v>0</v>
      </c>
      <c r="AC1803" s="2268">
        <v>0</v>
      </c>
      <c r="AD1803" s="2268">
        <v>0</v>
      </c>
      <c r="AE1803" s="2268">
        <v>0</v>
      </c>
      <c r="AF1803" s="2268">
        <v>0</v>
      </c>
      <c r="AG1803" s="2268">
        <v>0</v>
      </c>
      <c r="AH1803" s="2268">
        <v>0</v>
      </c>
      <c r="AI1803" s="2268">
        <v>0</v>
      </c>
    </row>
    <row r="1804" spans="1:35" s="2266" customFormat="1" ht="14.25" customHeight="1">
      <c r="A1804" s="2974"/>
      <c r="B1804" s="2974"/>
      <c r="C1804" s="2976"/>
      <c r="D1804" s="2976"/>
      <c r="E1804" s="2976"/>
      <c r="F1804" s="2976"/>
      <c r="G1804" s="2264" t="s">
        <v>4209</v>
      </c>
      <c r="H1804" s="2267">
        <v>1</v>
      </c>
      <c r="I1804" s="2268">
        <v>0</v>
      </c>
      <c r="J1804" s="2268">
        <v>0</v>
      </c>
      <c r="K1804" s="2268">
        <v>0</v>
      </c>
      <c r="L1804" s="2268">
        <v>0</v>
      </c>
      <c r="M1804" s="2268">
        <v>0</v>
      </c>
      <c r="N1804" s="2268">
        <v>0</v>
      </c>
      <c r="O1804" s="2268">
        <v>0</v>
      </c>
      <c r="P1804" s="2268"/>
      <c r="Q1804" s="2268">
        <v>0</v>
      </c>
      <c r="R1804" s="2268">
        <v>0</v>
      </c>
      <c r="S1804" s="2268">
        <v>0</v>
      </c>
      <c r="T1804" s="2268">
        <v>0</v>
      </c>
      <c r="U1804" s="2268">
        <v>0</v>
      </c>
      <c r="V1804" s="2268">
        <v>0</v>
      </c>
      <c r="W1804" s="2268">
        <v>0</v>
      </c>
      <c r="X1804" s="2268">
        <v>0</v>
      </c>
      <c r="Y1804" s="2268">
        <v>0</v>
      </c>
      <c r="Z1804" s="2268">
        <v>0</v>
      </c>
      <c r="AA1804" s="2268">
        <v>0</v>
      </c>
      <c r="AB1804" s="2268">
        <v>0</v>
      </c>
      <c r="AC1804" s="2268">
        <v>0</v>
      </c>
      <c r="AD1804" s="2268">
        <v>0</v>
      </c>
      <c r="AE1804" s="2268">
        <v>0</v>
      </c>
      <c r="AF1804" s="2268">
        <v>0</v>
      </c>
      <c r="AG1804" s="2268">
        <v>1</v>
      </c>
      <c r="AH1804" s="2268">
        <v>0</v>
      </c>
      <c r="AI1804" s="2268">
        <v>0</v>
      </c>
    </row>
    <row r="1805" spans="1:35" s="2266" customFormat="1" ht="14.25" customHeight="1">
      <c r="A1805" s="2974" t="s">
        <v>5091</v>
      </c>
      <c r="B1805" s="2974"/>
      <c r="C1805" s="2977" t="s">
        <v>5092</v>
      </c>
      <c r="D1805" s="2978"/>
      <c r="E1805" s="2978"/>
      <c r="F1805" s="2978"/>
      <c r="G1805" s="2264" t="s">
        <v>4212</v>
      </c>
      <c r="H1805" s="2268">
        <v>587</v>
      </c>
      <c r="I1805" s="2268">
        <v>0</v>
      </c>
      <c r="J1805" s="2268">
        <v>0</v>
      </c>
      <c r="K1805" s="2268">
        <v>0</v>
      </c>
      <c r="L1805" s="2268">
        <v>1</v>
      </c>
      <c r="M1805" s="2268">
        <v>0</v>
      </c>
      <c r="N1805" s="2268">
        <v>0</v>
      </c>
      <c r="O1805" s="2268">
        <v>0</v>
      </c>
      <c r="P1805" s="2268"/>
      <c r="Q1805" s="2268">
        <v>0</v>
      </c>
      <c r="R1805" s="2268">
        <v>0</v>
      </c>
      <c r="S1805" s="2268">
        <v>1</v>
      </c>
      <c r="T1805" s="2268">
        <v>0</v>
      </c>
      <c r="U1805" s="2268">
        <v>1</v>
      </c>
      <c r="V1805" s="2268">
        <v>6</v>
      </c>
      <c r="W1805" s="2268">
        <v>6</v>
      </c>
      <c r="X1805" s="2268">
        <v>14</v>
      </c>
      <c r="Y1805" s="2268">
        <v>25</v>
      </c>
      <c r="Z1805" s="2268">
        <v>33</v>
      </c>
      <c r="AA1805" s="2268">
        <v>42</v>
      </c>
      <c r="AB1805" s="2268">
        <v>45</v>
      </c>
      <c r="AC1805" s="2268">
        <v>57</v>
      </c>
      <c r="AD1805" s="2268">
        <v>85</v>
      </c>
      <c r="AE1805" s="2268">
        <v>98</v>
      </c>
      <c r="AF1805" s="2268">
        <v>104</v>
      </c>
      <c r="AG1805" s="2268">
        <v>53</v>
      </c>
      <c r="AH1805" s="2268">
        <v>14</v>
      </c>
      <c r="AI1805" s="2268">
        <v>2</v>
      </c>
    </row>
    <row r="1806" spans="1:35" s="2266" customFormat="1" ht="14.25" customHeight="1">
      <c r="A1806" s="2974"/>
      <c r="B1806" s="2974"/>
      <c r="C1806" s="2975"/>
      <c r="D1806" s="2976"/>
      <c r="E1806" s="2976"/>
      <c r="F1806" s="2976"/>
      <c r="G1806" s="2264" t="s">
        <v>4208</v>
      </c>
      <c r="H1806" s="2268">
        <v>368</v>
      </c>
      <c r="I1806" s="2268">
        <v>0</v>
      </c>
      <c r="J1806" s="2268">
        <v>0</v>
      </c>
      <c r="K1806" s="2268">
        <v>0</v>
      </c>
      <c r="L1806" s="2268">
        <v>1</v>
      </c>
      <c r="M1806" s="2268">
        <v>0</v>
      </c>
      <c r="N1806" s="2268">
        <v>0</v>
      </c>
      <c r="O1806" s="2268">
        <v>0</v>
      </c>
      <c r="P1806" s="2268"/>
      <c r="Q1806" s="2268">
        <v>0</v>
      </c>
      <c r="R1806" s="2268">
        <v>0</v>
      </c>
      <c r="S1806" s="2268">
        <v>1</v>
      </c>
      <c r="T1806" s="2268">
        <v>0</v>
      </c>
      <c r="U1806" s="2268">
        <v>1</v>
      </c>
      <c r="V1806" s="2268">
        <v>5</v>
      </c>
      <c r="W1806" s="2268">
        <v>6</v>
      </c>
      <c r="X1806" s="2268">
        <v>11</v>
      </c>
      <c r="Y1806" s="2268">
        <v>23</v>
      </c>
      <c r="Z1806" s="2268">
        <v>25</v>
      </c>
      <c r="AA1806" s="2268">
        <v>37</v>
      </c>
      <c r="AB1806" s="2268">
        <v>30</v>
      </c>
      <c r="AC1806" s="2268">
        <v>37</v>
      </c>
      <c r="AD1806" s="2268">
        <v>52</v>
      </c>
      <c r="AE1806" s="2268">
        <v>59</v>
      </c>
      <c r="AF1806" s="2268">
        <v>54</v>
      </c>
      <c r="AG1806" s="2268">
        <v>23</v>
      </c>
      <c r="AH1806" s="2268">
        <v>2</v>
      </c>
      <c r="AI1806" s="2268">
        <v>1</v>
      </c>
    </row>
    <row r="1807" spans="1:35" s="2266" customFormat="1" ht="14.25" customHeight="1">
      <c r="A1807" s="2974"/>
      <c r="B1807" s="2974"/>
      <c r="C1807" s="2976"/>
      <c r="D1807" s="2976"/>
      <c r="E1807" s="2976"/>
      <c r="F1807" s="2976"/>
      <c r="G1807" s="2264" t="s">
        <v>4209</v>
      </c>
      <c r="H1807" s="2268">
        <v>219</v>
      </c>
      <c r="I1807" s="2268">
        <v>0</v>
      </c>
      <c r="J1807" s="2268">
        <v>0</v>
      </c>
      <c r="K1807" s="2268">
        <v>0</v>
      </c>
      <c r="L1807" s="2268">
        <v>0</v>
      </c>
      <c r="M1807" s="2268">
        <v>0</v>
      </c>
      <c r="N1807" s="2268">
        <v>0</v>
      </c>
      <c r="O1807" s="2268">
        <v>0</v>
      </c>
      <c r="P1807" s="2268"/>
      <c r="Q1807" s="2268">
        <v>0</v>
      </c>
      <c r="R1807" s="2268">
        <v>0</v>
      </c>
      <c r="S1807" s="2268">
        <v>0</v>
      </c>
      <c r="T1807" s="2268">
        <v>0</v>
      </c>
      <c r="U1807" s="2268">
        <v>0</v>
      </c>
      <c r="V1807" s="2268">
        <v>1</v>
      </c>
      <c r="W1807" s="2268">
        <v>0</v>
      </c>
      <c r="X1807" s="2268">
        <v>3</v>
      </c>
      <c r="Y1807" s="2268">
        <v>2</v>
      </c>
      <c r="Z1807" s="2268">
        <v>8</v>
      </c>
      <c r="AA1807" s="2268">
        <v>5</v>
      </c>
      <c r="AB1807" s="2268">
        <v>15</v>
      </c>
      <c r="AC1807" s="2268">
        <v>20</v>
      </c>
      <c r="AD1807" s="2268">
        <v>33</v>
      </c>
      <c r="AE1807" s="2268">
        <v>39</v>
      </c>
      <c r="AF1807" s="2268">
        <v>50</v>
      </c>
      <c r="AG1807" s="2268">
        <v>30</v>
      </c>
      <c r="AH1807" s="2268">
        <v>12</v>
      </c>
      <c r="AI1807" s="2268">
        <v>1</v>
      </c>
    </row>
    <row r="1808" spans="1:35" s="2266" customFormat="1" ht="14.25" customHeight="1">
      <c r="A1808" s="2974" t="s">
        <v>5093</v>
      </c>
      <c r="B1808" s="2974"/>
      <c r="C1808" s="2977" t="s">
        <v>5094</v>
      </c>
      <c r="D1808" s="2978"/>
      <c r="E1808" s="2978"/>
      <c r="F1808" s="2978"/>
      <c r="G1808" s="2264" t="s">
        <v>4212</v>
      </c>
      <c r="H1808" s="2267">
        <v>12</v>
      </c>
      <c r="I1808" s="2268">
        <v>0</v>
      </c>
      <c r="J1808" s="2268">
        <v>0</v>
      </c>
      <c r="K1808" s="2268">
        <v>0</v>
      </c>
      <c r="L1808" s="2268">
        <v>1</v>
      </c>
      <c r="M1808" s="2268">
        <v>0</v>
      </c>
      <c r="N1808" s="2268">
        <v>0</v>
      </c>
      <c r="O1808" s="2268">
        <v>0</v>
      </c>
      <c r="P1808" s="2268"/>
      <c r="Q1808" s="2268">
        <v>0</v>
      </c>
      <c r="R1808" s="2268">
        <v>0</v>
      </c>
      <c r="S1808" s="2268">
        <v>0</v>
      </c>
      <c r="T1808" s="2268">
        <v>0</v>
      </c>
      <c r="U1808" s="2268">
        <v>0</v>
      </c>
      <c r="V1808" s="2268">
        <v>0</v>
      </c>
      <c r="W1808" s="2268">
        <v>0</v>
      </c>
      <c r="X1808" s="2268">
        <v>0</v>
      </c>
      <c r="Y1808" s="2268">
        <v>1</v>
      </c>
      <c r="Z1808" s="2268">
        <v>1</v>
      </c>
      <c r="AA1808" s="2268">
        <v>2</v>
      </c>
      <c r="AB1808" s="2268">
        <v>0</v>
      </c>
      <c r="AC1808" s="2268">
        <v>0</v>
      </c>
      <c r="AD1808" s="2268">
        <v>2</v>
      </c>
      <c r="AE1808" s="2268">
        <v>3</v>
      </c>
      <c r="AF1808" s="2268">
        <v>0</v>
      </c>
      <c r="AG1808" s="2268">
        <v>2</v>
      </c>
      <c r="AH1808" s="2268">
        <v>0</v>
      </c>
      <c r="AI1808" s="2268">
        <v>0</v>
      </c>
    </row>
    <row r="1809" spans="1:35" s="2266" customFormat="1" ht="14.25" customHeight="1">
      <c r="A1809" s="2974"/>
      <c r="B1809" s="2974"/>
      <c r="C1809" s="2975"/>
      <c r="D1809" s="2976"/>
      <c r="E1809" s="2976"/>
      <c r="F1809" s="2976"/>
      <c r="G1809" s="2264" t="s">
        <v>4208</v>
      </c>
      <c r="H1809" s="2267">
        <v>7</v>
      </c>
      <c r="I1809" s="2268">
        <v>0</v>
      </c>
      <c r="J1809" s="2268">
        <v>0</v>
      </c>
      <c r="K1809" s="2268">
        <v>0</v>
      </c>
      <c r="L1809" s="2268">
        <v>1</v>
      </c>
      <c r="M1809" s="2268">
        <v>0</v>
      </c>
      <c r="N1809" s="2268">
        <v>0</v>
      </c>
      <c r="O1809" s="2268">
        <v>0</v>
      </c>
      <c r="P1809" s="2268"/>
      <c r="Q1809" s="2268">
        <v>0</v>
      </c>
      <c r="R1809" s="2268">
        <v>0</v>
      </c>
      <c r="S1809" s="2268">
        <v>0</v>
      </c>
      <c r="T1809" s="2268">
        <v>0</v>
      </c>
      <c r="U1809" s="2268">
        <v>0</v>
      </c>
      <c r="V1809" s="2268">
        <v>0</v>
      </c>
      <c r="W1809" s="2268">
        <v>0</v>
      </c>
      <c r="X1809" s="2268">
        <v>0</v>
      </c>
      <c r="Y1809" s="2268">
        <v>0</v>
      </c>
      <c r="Z1809" s="2268">
        <v>0</v>
      </c>
      <c r="AA1809" s="2268">
        <v>2</v>
      </c>
      <c r="AB1809" s="2268">
        <v>0</v>
      </c>
      <c r="AC1809" s="2268">
        <v>0</v>
      </c>
      <c r="AD1809" s="2268">
        <v>0</v>
      </c>
      <c r="AE1809" s="2268">
        <v>2</v>
      </c>
      <c r="AF1809" s="2268">
        <v>0</v>
      </c>
      <c r="AG1809" s="2268">
        <v>2</v>
      </c>
      <c r="AH1809" s="2268">
        <v>0</v>
      </c>
      <c r="AI1809" s="2268">
        <v>0</v>
      </c>
    </row>
    <row r="1810" spans="1:35" s="2266" customFormat="1" ht="14.25" customHeight="1">
      <c r="A1810" s="2974"/>
      <c r="B1810" s="2974"/>
      <c r="C1810" s="2976"/>
      <c r="D1810" s="2976"/>
      <c r="E1810" s="2976"/>
      <c r="F1810" s="2976"/>
      <c r="G1810" s="2264" t="s">
        <v>4209</v>
      </c>
      <c r="H1810" s="2267">
        <v>5</v>
      </c>
      <c r="I1810" s="2268">
        <v>0</v>
      </c>
      <c r="J1810" s="2268">
        <v>0</v>
      </c>
      <c r="K1810" s="2268">
        <v>0</v>
      </c>
      <c r="L1810" s="2268">
        <v>0</v>
      </c>
      <c r="M1810" s="2268">
        <v>0</v>
      </c>
      <c r="N1810" s="2268">
        <v>0</v>
      </c>
      <c r="O1810" s="2268">
        <v>0</v>
      </c>
      <c r="P1810" s="2268"/>
      <c r="Q1810" s="2268">
        <v>0</v>
      </c>
      <c r="R1810" s="2268">
        <v>0</v>
      </c>
      <c r="S1810" s="2268">
        <v>0</v>
      </c>
      <c r="T1810" s="2268">
        <v>0</v>
      </c>
      <c r="U1810" s="2268">
        <v>0</v>
      </c>
      <c r="V1810" s="2268">
        <v>0</v>
      </c>
      <c r="W1810" s="2268">
        <v>0</v>
      </c>
      <c r="X1810" s="2268">
        <v>0</v>
      </c>
      <c r="Y1810" s="2268">
        <v>1</v>
      </c>
      <c r="Z1810" s="2268">
        <v>1</v>
      </c>
      <c r="AA1810" s="2268">
        <v>0</v>
      </c>
      <c r="AB1810" s="2268">
        <v>0</v>
      </c>
      <c r="AC1810" s="2268">
        <v>0</v>
      </c>
      <c r="AD1810" s="2268">
        <v>2</v>
      </c>
      <c r="AE1810" s="2268">
        <v>1</v>
      </c>
      <c r="AF1810" s="2268">
        <v>0</v>
      </c>
      <c r="AG1810" s="2268">
        <v>0</v>
      </c>
      <c r="AH1810" s="2268">
        <v>0</v>
      </c>
      <c r="AI1810" s="2268">
        <v>0</v>
      </c>
    </row>
    <row r="1811" spans="1:35" s="2266" customFormat="1" ht="14.25" customHeight="1">
      <c r="A1811" s="2974" t="s">
        <v>5095</v>
      </c>
      <c r="B1811" s="2974"/>
      <c r="C1811" s="2977" t="s">
        <v>5096</v>
      </c>
      <c r="D1811" s="2978"/>
      <c r="E1811" s="2978"/>
      <c r="F1811" s="2978"/>
      <c r="G1811" s="2264" t="s">
        <v>4212</v>
      </c>
      <c r="H1811" s="2267">
        <v>39</v>
      </c>
      <c r="I1811" s="2268">
        <v>0</v>
      </c>
      <c r="J1811" s="2268">
        <v>0</v>
      </c>
      <c r="K1811" s="2268">
        <v>0</v>
      </c>
      <c r="L1811" s="2268">
        <v>0</v>
      </c>
      <c r="M1811" s="2268">
        <v>0</v>
      </c>
      <c r="N1811" s="2268">
        <v>0</v>
      </c>
      <c r="O1811" s="2268">
        <v>0</v>
      </c>
      <c r="P1811" s="2268"/>
      <c r="Q1811" s="2268">
        <v>0</v>
      </c>
      <c r="R1811" s="2268">
        <v>0</v>
      </c>
      <c r="S1811" s="2268">
        <v>0</v>
      </c>
      <c r="T1811" s="2268">
        <v>0</v>
      </c>
      <c r="U1811" s="2268">
        <v>1</v>
      </c>
      <c r="V1811" s="2268">
        <v>2</v>
      </c>
      <c r="W1811" s="2268">
        <v>2</v>
      </c>
      <c r="X1811" s="2268">
        <v>3</v>
      </c>
      <c r="Y1811" s="2268">
        <v>2</v>
      </c>
      <c r="Z1811" s="2268">
        <v>1</v>
      </c>
      <c r="AA1811" s="2268">
        <v>2</v>
      </c>
      <c r="AB1811" s="2268">
        <v>4</v>
      </c>
      <c r="AC1811" s="2268">
        <v>1</v>
      </c>
      <c r="AD1811" s="2268">
        <v>7</v>
      </c>
      <c r="AE1811" s="2268">
        <v>2</v>
      </c>
      <c r="AF1811" s="2268">
        <v>8</v>
      </c>
      <c r="AG1811" s="2268">
        <v>3</v>
      </c>
      <c r="AH1811" s="2268">
        <v>1</v>
      </c>
      <c r="AI1811" s="2268">
        <v>0</v>
      </c>
    </row>
    <row r="1812" spans="1:35" s="2266" customFormat="1" ht="14.25" customHeight="1">
      <c r="A1812" s="2974"/>
      <c r="B1812" s="2974"/>
      <c r="C1812" s="2975"/>
      <c r="D1812" s="2976"/>
      <c r="E1812" s="2976"/>
      <c r="F1812" s="2976"/>
      <c r="G1812" s="2264" t="s">
        <v>4208</v>
      </c>
      <c r="H1812" s="2267">
        <v>27</v>
      </c>
      <c r="I1812" s="2268">
        <v>0</v>
      </c>
      <c r="J1812" s="2268">
        <v>0</v>
      </c>
      <c r="K1812" s="2268">
        <v>0</v>
      </c>
      <c r="L1812" s="2268">
        <v>0</v>
      </c>
      <c r="M1812" s="2268">
        <v>0</v>
      </c>
      <c r="N1812" s="2268">
        <v>0</v>
      </c>
      <c r="O1812" s="2268">
        <v>0</v>
      </c>
      <c r="P1812" s="2268"/>
      <c r="Q1812" s="2268">
        <v>0</v>
      </c>
      <c r="R1812" s="2268">
        <v>0</v>
      </c>
      <c r="S1812" s="2268">
        <v>0</v>
      </c>
      <c r="T1812" s="2268">
        <v>0</v>
      </c>
      <c r="U1812" s="2268">
        <v>1</v>
      </c>
      <c r="V1812" s="2268">
        <v>2</v>
      </c>
      <c r="W1812" s="2268">
        <v>2</v>
      </c>
      <c r="X1812" s="2268">
        <v>2</v>
      </c>
      <c r="Y1812" s="2268">
        <v>2</v>
      </c>
      <c r="Z1812" s="2268">
        <v>1</v>
      </c>
      <c r="AA1812" s="2268">
        <v>2</v>
      </c>
      <c r="AB1812" s="2268">
        <v>2</v>
      </c>
      <c r="AC1812" s="2268">
        <v>1</v>
      </c>
      <c r="AD1812" s="2268">
        <v>5</v>
      </c>
      <c r="AE1812" s="2268">
        <v>1</v>
      </c>
      <c r="AF1812" s="2268">
        <v>5</v>
      </c>
      <c r="AG1812" s="2268">
        <v>1</v>
      </c>
      <c r="AH1812" s="2268">
        <v>0</v>
      </c>
      <c r="AI1812" s="2268">
        <v>0</v>
      </c>
    </row>
    <row r="1813" spans="1:35" s="2266" customFormat="1" ht="14.25" customHeight="1">
      <c r="A1813" s="2974"/>
      <c r="B1813" s="2974"/>
      <c r="C1813" s="2976"/>
      <c r="D1813" s="2976"/>
      <c r="E1813" s="2976"/>
      <c r="F1813" s="2976"/>
      <c r="G1813" s="2264" t="s">
        <v>4209</v>
      </c>
      <c r="H1813" s="2267">
        <v>12</v>
      </c>
      <c r="I1813" s="2268">
        <v>0</v>
      </c>
      <c r="J1813" s="2268">
        <v>0</v>
      </c>
      <c r="K1813" s="2268">
        <v>0</v>
      </c>
      <c r="L1813" s="2268">
        <v>0</v>
      </c>
      <c r="M1813" s="2268">
        <v>0</v>
      </c>
      <c r="N1813" s="2268">
        <v>0</v>
      </c>
      <c r="O1813" s="2268">
        <v>0</v>
      </c>
      <c r="P1813" s="2268"/>
      <c r="Q1813" s="2268">
        <v>0</v>
      </c>
      <c r="R1813" s="2268">
        <v>0</v>
      </c>
      <c r="S1813" s="2268">
        <v>0</v>
      </c>
      <c r="T1813" s="2268">
        <v>0</v>
      </c>
      <c r="U1813" s="2268">
        <v>0</v>
      </c>
      <c r="V1813" s="2268">
        <v>0</v>
      </c>
      <c r="W1813" s="2268">
        <v>0</v>
      </c>
      <c r="X1813" s="2268">
        <v>1</v>
      </c>
      <c r="Y1813" s="2268">
        <v>0</v>
      </c>
      <c r="Z1813" s="2268">
        <v>0</v>
      </c>
      <c r="AA1813" s="2268">
        <v>0</v>
      </c>
      <c r="AB1813" s="2268">
        <v>2</v>
      </c>
      <c r="AC1813" s="2268">
        <v>0</v>
      </c>
      <c r="AD1813" s="2268">
        <v>2</v>
      </c>
      <c r="AE1813" s="2268">
        <v>1</v>
      </c>
      <c r="AF1813" s="2268">
        <v>3</v>
      </c>
      <c r="AG1813" s="2268">
        <v>2</v>
      </c>
      <c r="AH1813" s="2268">
        <v>1</v>
      </c>
      <c r="AI1813" s="2268">
        <v>0</v>
      </c>
    </row>
    <row r="1814" spans="1:35" s="2266" customFormat="1" ht="14.25" customHeight="1">
      <c r="A1814" s="2974" t="s">
        <v>5097</v>
      </c>
      <c r="B1814" s="2974"/>
      <c r="C1814" s="2977" t="s">
        <v>5098</v>
      </c>
      <c r="D1814" s="2978"/>
      <c r="E1814" s="2978"/>
      <c r="F1814" s="2978"/>
      <c r="G1814" s="2264" t="s">
        <v>4212</v>
      </c>
      <c r="H1814" s="2268">
        <v>222</v>
      </c>
      <c r="I1814" s="2268">
        <v>0</v>
      </c>
      <c r="J1814" s="2268">
        <v>0</v>
      </c>
      <c r="K1814" s="2268">
        <v>0</v>
      </c>
      <c r="L1814" s="2268">
        <v>0</v>
      </c>
      <c r="M1814" s="2268">
        <v>0</v>
      </c>
      <c r="N1814" s="2268">
        <v>0</v>
      </c>
      <c r="O1814" s="2268">
        <v>0</v>
      </c>
      <c r="P1814" s="2268"/>
      <c r="Q1814" s="2268">
        <v>0</v>
      </c>
      <c r="R1814" s="2268">
        <v>0</v>
      </c>
      <c r="S1814" s="2268">
        <v>0</v>
      </c>
      <c r="T1814" s="2268">
        <v>0</v>
      </c>
      <c r="U1814" s="2268">
        <v>0</v>
      </c>
      <c r="V1814" s="2268">
        <v>1</v>
      </c>
      <c r="W1814" s="2268">
        <v>1</v>
      </c>
      <c r="X1814" s="2268">
        <v>3</v>
      </c>
      <c r="Y1814" s="2268">
        <v>10</v>
      </c>
      <c r="Z1814" s="2268">
        <v>15</v>
      </c>
      <c r="AA1814" s="2268">
        <v>15</v>
      </c>
      <c r="AB1814" s="2268">
        <v>16</v>
      </c>
      <c r="AC1814" s="2268">
        <v>22</v>
      </c>
      <c r="AD1814" s="2268">
        <v>29</v>
      </c>
      <c r="AE1814" s="2268">
        <v>38</v>
      </c>
      <c r="AF1814" s="2268">
        <v>46</v>
      </c>
      <c r="AG1814" s="2268">
        <v>21</v>
      </c>
      <c r="AH1814" s="2268">
        <v>4</v>
      </c>
      <c r="AI1814" s="2268">
        <v>1</v>
      </c>
    </row>
    <row r="1815" spans="1:35" s="2266" customFormat="1" ht="14.25" customHeight="1">
      <c r="A1815" s="2974"/>
      <c r="B1815" s="2974"/>
      <c r="C1815" s="2975"/>
      <c r="D1815" s="2976"/>
      <c r="E1815" s="2976"/>
      <c r="F1815" s="2976"/>
      <c r="G1815" s="2264" t="s">
        <v>4208</v>
      </c>
      <c r="H1815" s="2268">
        <v>135</v>
      </c>
      <c r="I1815" s="2268">
        <v>0</v>
      </c>
      <c r="J1815" s="2268">
        <v>0</v>
      </c>
      <c r="K1815" s="2268">
        <v>0</v>
      </c>
      <c r="L1815" s="2268">
        <v>0</v>
      </c>
      <c r="M1815" s="2268">
        <v>0</v>
      </c>
      <c r="N1815" s="2268">
        <v>0</v>
      </c>
      <c r="O1815" s="2268">
        <v>0</v>
      </c>
      <c r="P1815" s="2268"/>
      <c r="Q1815" s="2268">
        <v>0</v>
      </c>
      <c r="R1815" s="2268">
        <v>0</v>
      </c>
      <c r="S1815" s="2268">
        <v>0</v>
      </c>
      <c r="T1815" s="2268">
        <v>0</v>
      </c>
      <c r="U1815" s="2268">
        <v>0</v>
      </c>
      <c r="V1815" s="2268">
        <v>1</v>
      </c>
      <c r="W1815" s="2268">
        <v>1</v>
      </c>
      <c r="X1815" s="2268">
        <v>2</v>
      </c>
      <c r="Y1815" s="2268">
        <v>9</v>
      </c>
      <c r="Z1815" s="2268">
        <v>11</v>
      </c>
      <c r="AA1815" s="2268">
        <v>13</v>
      </c>
      <c r="AB1815" s="2268">
        <v>11</v>
      </c>
      <c r="AC1815" s="2268">
        <v>16</v>
      </c>
      <c r="AD1815" s="2268">
        <v>15</v>
      </c>
      <c r="AE1815" s="2268">
        <v>21</v>
      </c>
      <c r="AF1815" s="2268">
        <v>24</v>
      </c>
      <c r="AG1815" s="2268">
        <v>9</v>
      </c>
      <c r="AH1815" s="2268">
        <v>1</v>
      </c>
      <c r="AI1815" s="2268">
        <v>1</v>
      </c>
    </row>
    <row r="1816" spans="1:35" s="2266" customFormat="1" ht="14.25" customHeight="1">
      <c r="A1816" s="2974"/>
      <c r="B1816" s="2974"/>
      <c r="C1816" s="2976"/>
      <c r="D1816" s="2976"/>
      <c r="E1816" s="2976"/>
      <c r="F1816" s="2976"/>
      <c r="G1816" s="2264" t="s">
        <v>4209</v>
      </c>
      <c r="H1816" s="2268">
        <v>87</v>
      </c>
      <c r="I1816" s="2268">
        <v>0</v>
      </c>
      <c r="J1816" s="2268">
        <v>0</v>
      </c>
      <c r="K1816" s="2268">
        <v>0</v>
      </c>
      <c r="L1816" s="2268">
        <v>0</v>
      </c>
      <c r="M1816" s="2268">
        <v>0</v>
      </c>
      <c r="N1816" s="2268">
        <v>0</v>
      </c>
      <c r="O1816" s="2268">
        <v>0</v>
      </c>
      <c r="P1816" s="2268"/>
      <c r="Q1816" s="2268">
        <v>0</v>
      </c>
      <c r="R1816" s="2268">
        <v>0</v>
      </c>
      <c r="S1816" s="2268">
        <v>0</v>
      </c>
      <c r="T1816" s="2268">
        <v>0</v>
      </c>
      <c r="U1816" s="2268">
        <v>0</v>
      </c>
      <c r="V1816" s="2268">
        <v>0</v>
      </c>
      <c r="W1816" s="2268">
        <v>0</v>
      </c>
      <c r="X1816" s="2268">
        <v>1</v>
      </c>
      <c r="Y1816" s="2268">
        <v>1</v>
      </c>
      <c r="Z1816" s="2268">
        <v>4</v>
      </c>
      <c r="AA1816" s="2268">
        <v>2</v>
      </c>
      <c r="AB1816" s="2268">
        <v>5</v>
      </c>
      <c r="AC1816" s="2268">
        <v>6</v>
      </c>
      <c r="AD1816" s="2268">
        <v>14</v>
      </c>
      <c r="AE1816" s="2268">
        <v>17</v>
      </c>
      <c r="AF1816" s="2268">
        <v>22</v>
      </c>
      <c r="AG1816" s="2268">
        <v>12</v>
      </c>
      <c r="AH1816" s="2268">
        <v>3</v>
      </c>
      <c r="AI1816" s="2268">
        <v>0</v>
      </c>
    </row>
    <row r="1817" spans="1:35" s="2266" customFormat="1" ht="14.25" customHeight="1">
      <c r="A1817" s="2974" t="s">
        <v>5099</v>
      </c>
      <c r="B1817" s="2974"/>
      <c r="C1817" s="2977" t="s">
        <v>5100</v>
      </c>
      <c r="D1817" s="2978"/>
      <c r="E1817" s="2978"/>
      <c r="F1817" s="2978"/>
      <c r="G1817" s="2264" t="s">
        <v>4212</v>
      </c>
      <c r="H1817" s="2268">
        <v>155</v>
      </c>
      <c r="I1817" s="2268">
        <v>0</v>
      </c>
      <c r="J1817" s="2268">
        <v>0</v>
      </c>
      <c r="K1817" s="2268">
        <v>0</v>
      </c>
      <c r="L1817" s="2268">
        <v>0</v>
      </c>
      <c r="M1817" s="2268">
        <v>0</v>
      </c>
      <c r="N1817" s="2268">
        <v>0</v>
      </c>
      <c r="O1817" s="2268">
        <v>0</v>
      </c>
      <c r="P1817" s="2268"/>
      <c r="Q1817" s="2268">
        <v>0</v>
      </c>
      <c r="R1817" s="2268">
        <v>0</v>
      </c>
      <c r="S1817" s="2268">
        <v>1</v>
      </c>
      <c r="T1817" s="2268">
        <v>0</v>
      </c>
      <c r="U1817" s="2268">
        <v>0</v>
      </c>
      <c r="V1817" s="2268">
        <v>2</v>
      </c>
      <c r="W1817" s="2268">
        <v>1</v>
      </c>
      <c r="X1817" s="2268">
        <v>2</v>
      </c>
      <c r="Y1817" s="2268">
        <v>6</v>
      </c>
      <c r="Z1817" s="2268">
        <v>5</v>
      </c>
      <c r="AA1817" s="2268">
        <v>11</v>
      </c>
      <c r="AB1817" s="2268">
        <v>13</v>
      </c>
      <c r="AC1817" s="2268">
        <v>15</v>
      </c>
      <c r="AD1817" s="2268">
        <v>22</v>
      </c>
      <c r="AE1817" s="2268">
        <v>36</v>
      </c>
      <c r="AF1817" s="2268">
        <v>27</v>
      </c>
      <c r="AG1817" s="2268">
        <v>12</v>
      </c>
      <c r="AH1817" s="2268">
        <v>2</v>
      </c>
      <c r="AI1817" s="2268">
        <v>0</v>
      </c>
    </row>
    <row r="1818" spans="1:35" s="2266" customFormat="1" ht="14.25" customHeight="1">
      <c r="A1818" s="2974"/>
      <c r="B1818" s="2974"/>
      <c r="C1818" s="2975"/>
      <c r="D1818" s="2976"/>
      <c r="E1818" s="2976"/>
      <c r="F1818" s="2976"/>
      <c r="G1818" s="2264" t="s">
        <v>4208</v>
      </c>
      <c r="H1818" s="2268">
        <v>93</v>
      </c>
      <c r="I1818" s="2268">
        <v>0</v>
      </c>
      <c r="J1818" s="2268">
        <v>0</v>
      </c>
      <c r="K1818" s="2268">
        <v>0</v>
      </c>
      <c r="L1818" s="2268">
        <v>0</v>
      </c>
      <c r="M1818" s="2268">
        <v>0</v>
      </c>
      <c r="N1818" s="2268">
        <v>0</v>
      </c>
      <c r="O1818" s="2268">
        <v>0</v>
      </c>
      <c r="P1818" s="2268"/>
      <c r="Q1818" s="2268">
        <v>0</v>
      </c>
      <c r="R1818" s="2268">
        <v>0</v>
      </c>
      <c r="S1818" s="2268">
        <v>1</v>
      </c>
      <c r="T1818" s="2268">
        <v>0</v>
      </c>
      <c r="U1818" s="2268">
        <v>0</v>
      </c>
      <c r="V1818" s="2268">
        <v>1</v>
      </c>
      <c r="W1818" s="2268">
        <v>1</v>
      </c>
      <c r="X1818" s="2268">
        <v>2</v>
      </c>
      <c r="Y1818" s="2268">
        <v>6</v>
      </c>
      <c r="Z1818" s="2268">
        <v>4</v>
      </c>
      <c r="AA1818" s="2268">
        <v>10</v>
      </c>
      <c r="AB1818" s="2268">
        <v>10</v>
      </c>
      <c r="AC1818" s="2268">
        <v>8</v>
      </c>
      <c r="AD1818" s="2268">
        <v>13</v>
      </c>
      <c r="AE1818" s="2268">
        <v>22</v>
      </c>
      <c r="AF1818" s="2268">
        <v>11</v>
      </c>
      <c r="AG1818" s="2268">
        <v>4</v>
      </c>
      <c r="AH1818" s="2268">
        <v>0</v>
      </c>
      <c r="AI1818" s="2268">
        <v>0</v>
      </c>
    </row>
    <row r="1819" spans="1:35" s="2266" customFormat="1" ht="14.25" customHeight="1">
      <c r="A1819" s="2974"/>
      <c r="B1819" s="2974"/>
      <c r="C1819" s="2976"/>
      <c r="D1819" s="2976"/>
      <c r="E1819" s="2976"/>
      <c r="F1819" s="2976"/>
      <c r="G1819" s="2264" t="s">
        <v>4209</v>
      </c>
      <c r="H1819" s="2268">
        <v>62</v>
      </c>
      <c r="I1819" s="2268">
        <v>0</v>
      </c>
      <c r="J1819" s="2268">
        <v>0</v>
      </c>
      <c r="K1819" s="2268">
        <v>0</v>
      </c>
      <c r="L1819" s="2268">
        <v>0</v>
      </c>
      <c r="M1819" s="2268">
        <v>0</v>
      </c>
      <c r="N1819" s="2268">
        <v>0</v>
      </c>
      <c r="O1819" s="2268">
        <v>0</v>
      </c>
      <c r="P1819" s="2268"/>
      <c r="Q1819" s="2268">
        <v>0</v>
      </c>
      <c r="R1819" s="2268">
        <v>0</v>
      </c>
      <c r="S1819" s="2268">
        <v>0</v>
      </c>
      <c r="T1819" s="2268">
        <v>0</v>
      </c>
      <c r="U1819" s="2268">
        <v>0</v>
      </c>
      <c r="V1819" s="2268">
        <v>1</v>
      </c>
      <c r="W1819" s="2268">
        <v>0</v>
      </c>
      <c r="X1819" s="2268">
        <v>0</v>
      </c>
      <c r="Y1819" s="2268">
        <v>0</v>
      </c>
      <c r="Z1819" s="2268">
        <v>1</v>
      </c>
      <c r="AA1819" s="2268">
        <v>1</v>
      </c>
      <c r="AB1819" s="2268">
        <v>3</v>
      </c>
      <c r="AC1819" s="2268">
        <v>7</v>
      </c>
      <c r="AD1819" s="2268">
        <v>9</v>
      </c>
      <c r="AE1819" s="2268">
        <v>14</v>
      </c>
      <c r="AF1819" s="2268">
        <v>16</v>
      </c>
      <c r="AG1819" s="2268">
        <v>8</v>
      </c>
      <c r="AH1819" s="2268">
        <v>2</v>
      </c>
      <c r="AI1819" s="2268">
        <v>0</v>
      </c>
    </row>
    <row r="1820" spans="1:35" s="2266" customFormat="1" ht="14.25" customHeight="1">
      <c r="A1820" s="2974" t="s">
        <v>5101</v>
      </c>
      <c r="B1820" s="2974"/>
      <c r="C1820" s="2977" t="s">
        <v>5102</v>
      </c>
      <c r="D1820" s="2978"/>
      <c r="E1820" s="2978"/>
      <c r="F1820" s="2978"/>
      <c r="G1820" s="2264" t="s">
        <v>4212</v>
      </c>
      <c r="H1820" s="2268">
        <v>117</v>
      </c>
      <c r="I1820" s="2268">
        <v>0</v>
      </c>
      <c r="J1820" s="2268">
        <v>0</v>
      </c>
      <c r="K1820" s="2268">
        <v>0</v>
      </c>
      <c r="L1820" s="2268">
        <v>0</v>
      </c>
      <c r="M1820" s="2268">
        <v>0</v>
      </c>
      <c r="N1820" s="2268">
        <v>0</v>
      </c>
      <c r="O1820" s="2268">
        <v>0</v>
      </c>
      <c r="P1820" s="2268"/>
      <c r="Q1820" s="2268">
        <v>0</v>
      </c>
      <c r="R1820" s="2268">
        <v>0</v>
      </c>
      <c r="S1820" s="2268">
        <v>0</v>
      </c>
      <c r="T1820" s="2268">
        <v>0</v>
      </c>
      <c r="U1820" s="2268">
        <v>0</v>
      </c>
      <c r="V1820" s="2268">
        <v>1</v>
      </c>
      <c r="W1820" s="2268">
        <v>1</v>
      </c>
      <c r="X1820" s="2268">
        <v>5</v>
      </c>
      <c r="Y1820" s="2268">
        <v>3</v>
      </c>
      <c r="Z1820" s="2268">
        <v>8</v>
      </c>
      <c r="AA1820" s="2268">
        <v>8</v>
      </c>
      <c r="AB1820" s="2268">
        <v>8</v>
      </c>
      <c r="AC1820" s="2268">
        <v>13</v>
      </c>
      <c r="AD1820" s="2268">
        <v>18</v>
      </c>
      <c r="AE1820" s="2268">
        <v>13</v>
      </c>
      <c r="AF1820" s="2268">
        <v>20</v>
      </c>
      <c r="AG1820" s="2268">
        <v>13</v>
      </c>
      <c r="AH1820" s="2268">
        <v>5</v>
      </c>
      <c r="AI1820" s="2268">
        <v>1</v>
      </c>
    </row>
    <row r="1821" spans="1:35" s="2266" customFormat="1" ht="14.25" customHeight="1">
      <c r="A1821" s="2974"/>
      <c r="B1821" s="2974"/>
      <c r="C1821" s="2975"/>
      <c r="D1821" s="2976"/>
      <c r="E1821" s="2976"/>
      <c r="F1821" s="2976"/>
      <c r="G1821" s="2264" t="s">
        <v>4208</v>
      </c>
      <c r="H1821" s="2268">
        <v>76</v>
      </c>
      <c r="I1821" s="2268">
        <v>0</v>
      </c>
      <c r="J1821" s="2268">
        <v>0</v>
      </c>
      <c r="K1821" s="2268">
        <v>0</v>
      </c>
      <c r="L1821" s="2268">
        <v>0</v>
      </c>
      <c r="M1821" s="2268">
        <v>0</v>
      </c>
      <c r="N1821" s="2268">
        <v>0</v>
      </c>
      <c r="O1821" s="2268">
        <v>0</v>
      </c>
      <c r="P1821" s="2268"/>
      <c r="Q1821" s="2268">
        <v>0</v>
      </c>
      <c r="R1821" s="2268">
        <v>0</v>
      </c>
      <c r="S1821" s="2268">
        <v>0</v>
      </c>
      <c r="T1821" s="2268">
        <v>0</v>
      </c>
      <c r="U1821" s="2268">
        <v>0</v>
      </c>
      <c r="V1821" s="2268">
        <v>1</v>
      </c>
      <c r="W1821" s="2268">
        <v>1</v>
      </c>
      <c r="X1821" s="2268">
        <v>4</v>
      </c>
      <c r="Y1821" s="2268">
        <v>3</v>
      </c>
      <c r="Z1821" s="2268">
        <v>6</v>
      </c>
      <c r="AA1821" s="2268">
        <v>7</v>
      </c>
      <c r="AB1821" s="2268">
        <v>3</v>
      </c>
      <c r="AC1821" s="2268">
        <v>9</v>
      </c>
      <c r="AD1821" s="2268">
        <v>12</v>
      </c>
      <c r="AE1821" s="2268">
        <v>9</v>
      </c>
      <c r="AF1821" s="2268">
        <v>13</v>
      </c>
      <c r="AG1821" s="2268">
        <v>7</v>
      </c>
      <c r="AH1821" s="2268">
        <v>1</v>
      </c>
      <c r="AI1821" s="2268">
        <v>0</v>
      </c>
    </row>
    <row r="1822" spans="1:35" s="2266" customFormat="1" ht="14.25" customHeight="1">
      <c r="A1822" s="2974"/>
      <c r="B1822" s="2974"/>
      <c r="C1822" s="2976"/>
      <c r="D1822" s="2976"/>
      <c r="E1822" s="2976"/>
      <c r="F1822" s="2976"/>
      <c r="G1822" s="2264" t="s">
        <v>4209</v>
      </c>
      <c r="H1822" s="2268">
        <v>41</v>
      </c>
      <c r="I1822" s="2268">
        <v>0</v>
      </c>
      <c r="J1822" s="2268">
        <v>0</v>
      </c>
      <c r="K1822" s="2268">
        <v>0</v>
      </c>
      <c r="L1822" s="2268">
        <v>0</v>
      </c>
      <c r="M1822" s="2268">
        <v>0</v>
      </c>
      <c r="N1822" s="2268">
        <v>0</v>
      </c>
      <c r="O1822" s="2268">
        <v>0</v>
      </c>
      <c r="P1822" s="2268"/>
      <c r="Q1822" s="2268">
        <v>0</v>
      </c>
      <c r="R1822" s="2268">
        <v>0</v>
      </c>
      <c r="S1822" s="2268">
        <v>0</v>
      </c>
      <c r="T1822" s="2268">
        <v>0</v>
      </c>
      <c r="U1822" s="2268">
        <v>0</v>
      </c>
      <c r="V1822" s="2268">
        <v>0</v>
      </c>
      <c r="W1822" s="2268">
        <v>0</v>
      </c>
      <c r="X1822" s="2268">
        <v>1</v>
      </c>
      <c r="Y1822" s="2268">
        <v>0</v>
      </c>
      <c r="Z1822" s="2268">
        <v>2</v>
      </c>
      <c r="AA1822" s="2268">
        <v>1</v>
      </c>
      <c r="AB1822" s="2268">
        <v>5</v>
      </c>
      <c r="AC1822" s="2268">
        <v>4</v>
      </c>
      <c r="AD1822" s="2268">
        <v>6</v>
      </c>
      <c r="AE1822" s="2268">
        <v>4</v>
      </c>
      <c r="AF1822" s="2268">
        <v>7</v>
      </c>
      <c r="AG1822" s="2268">
        <v>6</v>
      </c>
      <c r="AH1822" s="2268">
        <v>4</v>
      </c>
      <c r="AI1822" s="2268">
        <v>1</v>
      </c>
    </row>
    <row r="1823" spans="1:35" s="2266" customFormat="1" ht="14.25" customHeight="1">
      <c r="A1823" s="2974" t="s">
        <v>5103</v>
      </c>
      <c r="B1823" s="2974"/>
      <c r="C1823" s="2977" t="s">
        <v>5104</v>
      </c>
      <c r="D1823" s="2978"/>
      <c r="E1823" s="2978"/>
      <c r="F1823" s="2978"/>
      <c r="G1823" s="2264" t="s">
        <v>4212</v>
      </c>
      <c r="H1823" s="2268">
        <v>6</v>
      </c>
      <c r="I1823" s="2268">
        <v>0</v>
      </c>
      <c r="J1823" s="2268">
        <v>0</v>
      </c>
      <c r="K1823" s="2268">
        <v>0</v>
      </c>
      <c r="L1823" s="2268">
        <v>0</v>
      </c>
      <c r="M1823" s="2268">
        <v>0</v>
      </c>
      <c r="N1823" s="2268">
        <v>0</v>
      </c>
      <c r="O1823" s="2268">
        <v>0</v>
      </c>
      <c r="P1823" s="2268"/>
      <c r="Q1823" s="2268">
        <v>0</v>
      </c>
      <c r="R1823" s="2268">
        <v>0</v>
      </c>
      <c r="S1823" s="2268">
        <v>0</v>
      </c>
      <c r="T1823" s="2268">
        <v>0</v>
      </c>
      <c r="U1823" s="2268">
        <v>0</v>
      </c>
      <c r="V1823" s="2268">
        <v>0</v>
      </c>
      <c r="W1823" s="2268">
        <v>0</v>
      </c>
      <c r="X1823" s="2268">
        <v>0</v>
      </c>
      <c r="Y1823" s="2268">
        <v>0</v>
      </c>
      <c r="Z1823" s="2268">
        <v>0</v>
      </c>
      <c r="AA1823" s="2268">
        <v>1</v>
      </c>
      <c r="AB1823" s="2268">
        <v>0</v>
      </c>
      <c r="AC1823" s="2268">
        <v>2</v>
      </c>
      <c r="AD1823" s="2268">
        <v>2</v>
      </c>
      <c r="AE1823" s="2268">
        <v>1</v>
      </c>
      <c r="AF1823" s="2268">
        <v>0</v>
      </c>
      <c r="AG1823" s="2268">
        <v>0</v>
      </c>
      <c r="AH1823" s="2268">
        <v>0</v>
      </c>
      <c r="AI1823" s="2268">
        <v>0</v>
      </c>
    </row>
    <row r="1824" spans="1:35" s="2266" customFormat="1" ht="14.25" customHeight="1">
      <c r="A1824" s="2974"/>
      <c r="B1824" s="2974"/>
      <c r="C1824" s="2975"/>
      <c r="D1824" s="2976"/>
      <c r="E1824" s="2976"/>
      <c r="F1824" s="2976"/>
      <c r="G1824" s="2264" t="s">
        <v>4208</v>
      </c>
      <c r="H1824" s="2268">
        <v>4</v>
      </c>
      <c r="I1824" s="2268">
        <v>0</v>
      </c>
      <c r="J1824" s="2268">
        <v>0</v>
      </c>
      <c r="K1824" s="2268">
        <v>0</v>
      </c>
      <c r="L1824" s="2268">
        <v>0</v>
      </c>
      <c r="M1824" s="2268">
        <v>0</v>
      </c>
      <c r="N1824" s="2268">
        <v>0</v>
      </c>
      <c r="O1824" s="2268">
        <v>0</v>
      </c>
      <c r="P1824" s="2268"/>
      <c r="Q1824" s="2268">
        <v>0</v>
      </c>
      <c r="R1824" s="2268">
        <v>0</v>
      </c>
      <c r="S1824" s="2268">
        <v>0</v>
      </c>
      <c r="T1824" s="2268">
        <v>0</v>
      </c>
      <c r="U1824" s="2268">
        <v>0</v>
      </c>
      <c r="V1824" s="2268">
        <v>0</v>
      </c>
      <c r="W1824" s="2268">
        <v>0</v>
      </c>
      <c r="X1824" s="2268">
        <v>0</v>
      </c>
      <c r="Y1824" s="2268">
        <v>0</v>
      </c>
      <c r="Z1824" s="2268">
        <v>0</v>
      </c>
      <c r="AA1824" s="2268">
        <v>1</v>
      </c>
      <c r="AB1824" s="2268">
        <v>0</v>
      </c>
      <c r="AC1824" s="2268">
        <v>0</v>
      </c>
      <c r="AD1824" s="2268">
        <v>2</v>
      </c>
      <c r="AE1824" s="2268">
        <v>1</v>
      </c>
      <c r="AF1824" s="2268">
        <v>0</v>
      </c>
      <c r="AG1824" s="2268">
        <v>0</v>
      </c>
      <c r="AH1824" s="2268">
        <v>0</v>
      </c>
      <c r="AI1824" s="2268">
        <v>0</v>
      </c>
    </row>
    <row r="1825" spans="1:36" s="2274" customFormat="1" ht="14.25" customHeight="1">
      <c r="A1825" s="2974"/>
      <c r="B1825" s="2974"/>
      <c r="C1825" s="2976"/>
      <c r="D1825" s="2976"/>
      <c r="E1825" s="2976"/>
      <c r="F1825" s="2976"/>
      <c r="G1825" s="2264" t="s">
        <v>4209</v>
      </c>
      <c r="H1825" s="2268">
        <v>2</v>
      </c>
      <c r="I1825" s="2268">
        <v>0</v>
      </c>
      <c r="J1825" s="2268">
        <v>0</v>
      </c>
      <c r="K1825" s="2268">
        <v>0</v>
      </c>
      <c r="L1825" s="2268">
        <v>0</v>
      </c>
      <c r="M1825" s="2268">
        <v>0</v>
      </c>
      <c r="N1825" s="2268">
        <v>0</v>
      </c>
      <c r="O1825" s="2268">
        <v>0</v>
      </c>
      <c r="P1825" s="2268"/>
      <c r="Q1825" s="2268">
        <v>0</v>
      </c>
      <c r="R1825" s="2268">
        <v>0</v>
      </c>
      <c r="S1825" s="2268">
        <v>0</v>
      </c>
      <c r="T1825" s="2268">
        <v>0</v>
      </c>
      <c r="U1825" s="2268">
        <v>0</v>
      </c>
      <c r="V1825" s="2268">
        <v>0</v>
      </c>
      <c r="W1825" s="2268">
        <v>0</v>
      </c>
      <c r="X1825" s="2268">
        <v>0</v>
      </c>
      <c r="Y1825" s="2268">
        <v>0</v>
      </c>
      <c r="Z1825" s="2268">
        <v>0</v>
      </c>
      <c r="AA1825" s="2268">
        <v>0</v>
      </c>
      <c r="AB1825" s="2268">
        <v>0</v>
      </c>
      <c r="AC1825" s="2268">
        <v>2</v>
      </c>
      <c r="AD1825" s="2268">
        <v>0</v>
      </c>
      <c r="AE1825" s="2268">
        <v>0</v>
      </c>
      <c r="AF1825" s="2268">
        <v>0</v>
      </c>
      <c r="AG1825" s="2268">
        <v>0</v>
      </c>
      <c r="AH1825" s="2268">
        <v>0</v>
      </c>
      <c r="AI1825" s="2268">
        <v>0</v>
      </c>
    </row>
    <row r="1826" spans="1:36" s="2266" customFormat="1" ht="14.25" customHeight="1">
      <c r="A1826" s="2974" t="s">
        <v>5105</v>
      </c>
      <c r="B1826" s="2974"/>
      <c r="C1826" s="2977" t="s">
        <v>5106</v>
      </c>
      <c r="D1826" s="2978"/>
      <c r="E1826" s="2978"/>
      <c r="F1826" s="2978"/>
      <c r="G1826" s="2264" t="s">
        <v>4212</v>
      </c>
      <c r="H1826" s="2268">
        <v>10</v>
      </c>
      <c r="I1826" s="2268">
        <v>0</v>
      </c>
      <c r="J1826" s="2268">
        <v>0</v>
      </c>
      <c r="K1826" s="2268">
        <v>0</v>
      </c>
      <c r="L1826" s="2268">
        <v>0</v>
      </c>
      <c r="M1826" s="2268">
        <v>0</v>
      </c>
      <c r="N1826" s="2268">
        <v>0</v>
      </c>
      <c r="O1826" s="2268">
        <v>0</v>
      </c>
      <c r="P1826" s="2268"/>
      <c r="Q1826" s="2268">
        <v>0</v>
      </c>
      <c r="R1826" s="2268">
        <v>0</v>
      </c>
      <c r="S1826" s="2268">
        <v>0</v>
      </c>
      <c r="T1826" s="2268">
        <v>0</v>
      </c>
      <c r="U1826" s="2268">
        <v>0</v>
      </c>
      <c r="V1826" s="2268">
        <v>0</v>
      </c>
      <c r="W1826" s="2268">
        <v>0</v>
      </c>
      <c r="X1826" s="2268">
        <v>0</v>
      </c>
      <c r="Y1826" s="2268">
        <v>1</v>
      </c>
      <c r="Z1826" s="2268">
        <v>2</v>
      </c>
      <c r="AA1826" s="2268">
        <v>1</v>
      </c>
      <c r="AB1826" s="2268">
        <v>2</v>
      </c>
      <c r="AC1826" s="2268">
        <v>2</v>
      </c>
      <c r="AD1826" s="2268">
        <v>0</v>
      </c>
      <c r="AE1826" s="2268">
        <v>1</v>
      </c>
      <c r="AF1826" s="2268">
        <v>1</v>
      </c>
      <c r="AG1826" s="2268">
        <v>0</v>
      </c>
      <c r="AH1826" s="2268">
        <v>0</v>
      </c>
      <c r="AI1826" s="2268">
        <v>0</v>
      </c>
    </row>
    <row r="1827" spans="1:36" s="2266" customFormat="1" ht="14.25" customHeight="1">
      <c r="A1827" s="2974"/>
      <c r="B1827" s="2974"/>
      <c r="C1827" s="2975"/>
      <c r="D1827" s="2976"/>
      <c r="E1827" s="2976"/>
      <c r="F1827" s="2976"/>
      <c r="G1827" s="2264" t="s">
        <v>4208</v>
      </c>
      <c r="H1827" s="2268">
        <v>8</v>
      </c>
      <c r="I1827" s="2268">
        <v>0</v>
      </c>
      <c r="J1827" s="2268">
        <v>0</v>
      </c>
      <c r="K1827" s="2268">
        <v>0</v>
      </c>
      <c r="L1827" s="2268">
        <v>0</v>
      </c>
      <c r="M1827" s="2268">
        <v>0</v>
      </c>
      <c r="N1827" s="2268">
        <v>0</v>
      </c>
      <c r="O1827" s="2268">
        <v>0</v>
      </c>
      <c r="P1827" s="2268"/>
      <c r="Q1827" s="2268">
        <v>0</v>
      </c>
      <c r="R1827" s="2268">
        <v>0</v>
      </c>
      <c r="S1827" s="2268">
        <v>0</v>
      </c>
      <c r="T1827" s="2268">
        <v>0</v>
      </c>
      <c r="U1827" s="2268">
        <v>0</v>
      </c>
      <c r="V1827" s="2268">
        <v>0</v>
      </c>
      <c r="W1827" s="2268">
        <v>0</v>
      </c>
      <c r="X1827" s="2268">
        <v>0</v>
      </c>
      <c r="Y1827" s="2268">
        <v>1</v>
      </c>
      <c r="Z1827" s="2268">
        <v>2</v>
      </c>
      <c r="AA1827" s="2268">
        <v>1</v>
      </c>
      <c r="AB1827" s="2268">
        <v>2</v>
      </c>
      <c r="AC1827" s="2268">
        <v>2</v>
      </c>
      <c r="AD1827" s="2268">
        <v>0</v>
      </c>
      <c r="AE1827" s="2268">
        <v>0</v>
      </c>
      <c r="AF1827" s="2268">
        <v>0</v>
      </c>
      <c r="AG1827" s="2268">
        <v>0</v>
      </c>
      <c r="AH1827" s="2268">
        <v>0</v>
      </c>
      <c r="AI1827" s="2268">
        <v>0</v>
      </c>
    </row>
    <row r="1828" spans="1:36" s="2274" customFormat="1" ht="14.25" customHeight="1">
      <c r="A1828" s="2974"/>
      <c r="B1828" s="2974"/>
      <c r="C1828" s="2976"/>
      <c r="D1828" s="2976"/>
      <c r="E1828" s="2976"/>
      <c r="F1828" s="2976"/>
      <c r="G1828" s="2264" t="s">
        <v>4209</v>
      </c>
      <c r="H1828" s="2268">
        <v>2</v>
      </c>
      <c r="I1828" s="2268">
        <v>0</v>
      </c>
      <c r="J1828" s="2268">
        <v>0</v>
      </c>
      <c r="K1828" s="2268">
        <v>0</v>
      </c>
      <c r="L1828" s="2268">
        <v>0</v>
      </c>
      <c r="M1828" s="2268">
        <v>0</v>
      </c>
      <c r="N1828" s="2268">
        <v>0</v>
      </c>
      <c r="O1828" s="2268">
        <v>0</v>
      </c>
      <c r="P1828" s="2268"/>
      <c r="Q1828" s="2268">
        <v>0</v>
      </c>
      <c r="R1828" s="2268">
        <v>0</v>
      </c>
      <c r="S1828" s="2268">
        <v>0</v>
      </c>
      <c r="T1828" s="2268">
        <v>0</v>
      </c>
      <c r="U1828" s="2268">
        <v>0</v>
      </c>
      <c r="V1828" s="2268">
        <v>0</v>
      </c>
      <c r="W1828" s="2268">
        <v>0</v>
      </c>
      <c r="X1828" s="2268">
        <v>0</v>
      </c>
      <c r="Y1828" s="2268">
        <v>0</v>
      </c>
      <c r="Z1828" s="2268">
        <v>0</v>
      </c>
      <c r="AA1828" s="2268">
        <v>0</v>
      </c>
      <c r="AB1828" s="2268">
        <v>0</v>
      </c>
      <c r="AC1828" s="2268">
        <v>0</v>
      </c>
      <c r="AD1828" s="2268">
        <v>0</v>
      </c>
      <c r="AE1828" s="2268">
        <v>1</v>
      </c>
      <c r="AF1828" s="2268">
        <v>1</v>
      </c>
      <c r="AG1828" s="2268">
        <v>0</v>
      </c>
      <c r="AH1828" s="2268">
        <v>0</v>
      </c>
      <c r="AI1828" s="2268">
        <v>0</v>
      </c>
    </row>
    <row r="1829" spans="1:36" s="2266" customFormat="1" ht="14.25" customHeight="1">
      <c r="A1829" s="2974" t="s">
        <v>5107</v>
      </c>
      <c r="B1829" s="2974"/>
      <c r="C1829" s="2977" t="s">
        <v>5108</v>
      </c>
      <c r="D1829" s="2978"/>
      <c r="E1829" s="2978"/>
      <c r="F1829" s="2978"/>
      <c r="G1829" s="2264" t="s">
        <v>4212</v>
      </c>
      <c r="H1829" s="2268">
        <v>4</v>
      </c>
      <c r="I1829" s="2268">
        <v>0</v>
      </c>
      <c r="J1829" s="2268">
        <v>0</v>
      </c>
      <c r="K1829" s="2268">
        <v>0</v>
      </c>
      <c r="L1829" s="2268">
        <v>0</v>
      </c>
      <c r="M1829" s="2268">
        <v>0</v>
      </c>
      <c r="N1829" s="2268">
        <v>0</v>
      </c>
      <c r="O1829" s="2268">
        <v>0</v>
      </c>
      <c r="P1829" s="2268"/>
      <c r="Q1829" s="2268">
        <v>0</v>
      </c>
      <c r="R1829" s="2268">
        <v>0</v>
      </c>
      <c r="S1829" s="2268">
        <v>0</v>
      </c>
      <c r="T1829" s="2268">
        <v>0</v>
      </c>
      <c r="U1829" s="2268">
        <v>0</v>
      </c>
      <c r="V1829" s="2268">
        <v>0</v>
      </c>
      <c r="W1829" s="2268">
        <v>0</v>
      </c>
      <c r="X1829" s="2268">
        <v>0</v>
      </c>
      <c r="Y1829" s="2268">
        <v>1</v>
      </c>
      <c r="Z1829" s="2268">
        <v>0</v>
      </c>
      <c r="AA1829" s="2268">
        <v>0</v>
      </c>
      <c r="AB1829" s="2268">
        <v>0</v>
      </c>
      <c r="AC1829" s="2268">
        <v>0</v>
      </c>
      <c r="AD1829" s="2268">
        <v>1</v>
      </c>
      <c r="AE1829" s="2268">
        <v>0</v>
      </c>
      <c r="AF1829" s="2268">
        <v>0</v>
      </c>
      <c r="AG1829" s="2268">
        <v>1</v>
      </c>
      <c r="AH1829" s="2268">
        <v>1</v>
      </c>
      <c r="AI1829" s="2268">
        <v>0</v>
      </c>
    </row>
    <row r="1830" spans="1:36" s="2266" customFormat="1" ht="14.25" customHeight="1">
      <c r="A1830" s="2974"/>
      <c r="B1830" s="2974"/>
      <c r="C1830" s="2975"/>
      <c r="D1830" s="2976"/>
      <c r="E1830" s="2976"/>
      <c r="F1830" s="2976"/>
      <c r="G1830" s="2264" t="s">
        <v>4208</v>
      </c>
      <c r="H1830" s="2268">
        <v>2</v>
      </c>
      <c r="I1830" s="2268">
        <v>0</v>
      </c>
      <c r="J1830" s="2268">
        <v>0</v>
      </c>
      <c r="K1830" s="2268">
        <v>0</v>
      </c>
      <c r="L1830" s="2268">
        <v>0</v>
      </c>
      <c r="M1830" s="2268">
        <v>0</v>
      </c>
      <c r="N1830" s="2268">
        <v>0</v>
      </c>
      <c r="O1830" s="2268">
        <v>0</v>
      </c>
      <c r="P1830" s="2268"/>
      <c r="Q1830" s="2268">
        <v>0</v>
      </c>
      <c r="R1830" s="2268">
        <v>0</v>
      </c>
      <c r="S1830" s="2268">
        <v>0</v>
      </c>
      <c r="T1830" s="2268">
        <v>0</v>
      </c>
      <c r="U1830" s="2268">
        <v>0</v>
      </c>
      <c r="V1830" s="2268">
        <v>0</v>
      </c>
      <c r="W1830" s="2268">
        <v>0</v>
      </c>
      <c r="X1830" s="2268">
        <v>0</v>
      </c>
      <c r="Y1830" s="2268">
        <v>1</v>
      </c>
      <c r="Z1830" s="2268">
        <v>0</v>
      </c>
      <c r="AA1830" s="2268">
        <v>0</v>
      </c>
      <c r="AB1830" s="2268">
        <v>0</v>
      </c>
      <c r="AC1830" s="2268">
        <v>0</v>
      </c>
      <c r="AD1830" s="2268">
        <v>1</v>
      </c>
      <c r="AE1830" s="2268">
        <v>0</v>
      </c>
      <c r="AF1830" s="2268">
        <v>0</v>
      </c>
      <c r="AG1830" s="2268">
        <v>0</v>
      </c>
      <c r="AH1830" s="2268">
        <v>0</v>
      </c>
      <c r="AI1830" s="2268">
        <v>0</v>
      </c>
    </row>
    <row r="1831" spans="1:36" s="2274" customFormat="1" ht="14.25" customHeight="1">
      <c r="A1831" s="2974"/>
      <c r="B1831" s="2974"/>
      <c r="C1831" s="2976"/>
      <c r="D1831" s="2976"/>
      <c r="E1831" s="2976"/>
      <c r="F1831" s="2976"/>
      <c r="G1831" s="2264" t="s">
        <v>4209</v>
      </c>
      <c r="H1831" s="2268">
        <v>2</v>
      </c>
      <c r="I1831" s="2268">
        <v>0</v>
      </c>
      <c r="J1831" s="2268">
        <v>0</v>
      </c>
      <c r="K1831" s="2268">
        <v>0</v>
      </c>
      <c r="L1831" s="2268">
        <v>0</v>
      </c>
      <c r="M1831" s="2268">
        <v>0</v>
      </c>
      <c r="N1831" s="2268">
        <v>0</v>
      </c>
      <c r="O1831" s="2268">
        <v>0</v>
      </c>
      <c r="P1831" s="2268"/>
      <c r="Q1831" s="2268">
        <v>0</v>
      </c>
      <c r="R1831" s="2268">
        <v>0</v>
      </c>
      <c r="S1831" s="2268">
        <v>0</v>
      </c>
      <c r="T1831" s="2268">
        <v>0</v>
      </c>
      <c r="U1831" s="2268">
        <v>0</v>
      </c>
      <c r="V1831" s="2268">
        <v>0</v>
      </c>
      <c r="W1831" s="2268">
        <v>0</v>
      </c>
      <c r="X1831" s="2268">
        <v>0</v>
      </c>
      <c r="Y1831" s="2268">
        <v>0</v>
      </c>
      <c r="Z1831" s="2268">
        <v>0</v>
      </c>
      <c r="AA1831" s="2268">
        <v>0</v>
      </c>
      <c r="AB1831" s="2268">
        <v>0</v>
      </c>
      <c r="AC1831" s="2268">
        <v>0</v>
      </c>
      <c r="AD1831" s="2268">
        <v>0</v>
      </c>
      <c r="AE1831" s="2268">
        <v>0</v>
      </c>
      <c r="AF1831" s="2268">
        <v>0</v>
      </c>
      <c r="AG1831" s="2268">
        <v>1</v>
      </c>
      <c r="AH1831" s="2268">
        <v>1</v>
      </c>
      <c r="AI1831" s="2268">
        <v>0</v>
      </c>
    </row>
    <row r="1832" spans="1:36" s="2266" customFormat="1" ht="14.25" customHeight="1">
      <c r="A1832" s="2974" t="s">
        <v>5109</v>
      </c>
      <c r="B1832" s="2974"/>
      <c r="C1832" s="2977" t="s">
        <v>5110</v>
      </c>
      <c r="D1832" s="2978"/>
      <c r="E1832" s="2978"/>
      <c r="F1832" s="2978"/>
      <c r="G1832" s="2264" t="s">
        <v>4212</v>
      </c>
      <c r="H1832" s="2268">
        <v>22</v>
      </c>
      <c r="I1832" s="2268">
        <v>0</v>
      </c>
      <c r="J1832" s="2268">
        <v>0</v>
      </c>
      <c r="K1832" s="2268">
        <v>0</v>
      </c>
      <c r="L1832" s="2268">
        <v>0</v>
      </c>
      <c r="M1832" s="2268">
        <v>0</v>
      </c>
      <c r="N1832" s="2268">
        <v>0</v>
      </c>
      <c r="O1832" s="2268">
        <v>0</v>
      </c>
      <c r="P1832" s="2268"/>
      <c r="Q1832" s="2268">
        <v>0</v>
      </c>
      <c r="R1832" s="2268">
        <v>0</v>
      </c>
      <c r="S1832" s="2268">
        <v>0</v>
      </c>
      <c r="T1832" s="2268">
        <v>0</v>
      </c>
      <c r="U1832" s="2268">
        <v>0</v>
      </c>
      <c r="V1832" s="2268">
        <v>0</v>
      </c>
      <c r="W1832" s="2268">
        <v>1</v>
      </c>
      <c r="X1832" s="2268">
        <v>1</v>
      </c>
      <c r="Y1832" s="2268">
        <v>1</v>
      </c>
      <c r="Z1832" s="2268">
        <v>1</v>
      </c>
      <c r="AA1832" s="2268">
        <v>2</v>
      </c>
      <c r="AB1832" s="2268">
        <v>2</v>
      </c>
      <c r="AC1832" s="2268">
        <v>2</v>
      </c>
      <c r="AD1832" s="2268">
        <v>4</v>
      </c>
      <c r="AE1832" s="2268">
        <v>4</v>
      </c>
      <c r="AF1832" s="2268">
        <v>2</v>
      </c>
      <c r="AG1832" s="2268">
        <v>1</v>
      </c>
      <c r="AH1832" s="2268">
        <v>1</v>
      </c>
      <c r="AI1832" s="2268">
        <v>0</v>
      </c>
    </row>
    <row r="1833" spans="1:36" s="2266" customFormat="1" ht="14.25" customHeight="1">
      <c r="A1833" s="2974"/>
      <c r="B1833" s="2974"/>
      <c r="C1833" s="2975"/>
      <c r="D1833" s="2976"/>
      <c r="E1833" s="2976"/>
      <c r="F1833" s="2976"/>
      <c r="G1833" s="2264" t="s">
        <v>4208</v>
      </c>
      <c r="H1833" s="2268">
        <v>16</v>
      </c>
      <c r="I1833" s="2268">
        <v>0</v>
      </c>
      <c r="J1833" s="2268">
        <v>0</v>
      </c>
      <c r="K1833" s="2268">
        <v>0</v>
      </c>
      <c r="L1833" s="2268">
        <v>0</v>
      </c>
      <c r="M1833" s="2268">
        <v>0</v>
      </c>
      <c r="N1833" s="2268">
        <v>0</v>
      </c>
      <c r="O1833" s="2268">
        <v>0</v>
      </c>
      <c r="P1833" s="2268"/>
      <c r="Q1833" s="2268">
        <v>0</v>
      </c>
      <c r="R1833" s="2268">
        <v>0</v>
      </c>
      <c r="S1833" s="2268">
        <v>0</v>
      </c>
      <c r="T1833" s="2268">
        <v>0</v>
      </c>
      <c r="U1833" s="2268">
        <v>0</v>
      </c>
      <c r="V1833" s="2268">
        <v>0</v>
      </c>
      <c r="W1833" s="2268">
        <v>1</v>
      </c>
      <c r="X1833" s="2268">
        <v>1</v>
      </c>
      <c r="Y1833" s="2268">
        <v>1</v>
      </c>
      <c r="Z1833" s="2268">
        <v>1</v>
      </c>
      <c r="AA1833" s="2268">
        <v>1</v>
      </c>
      <c r="AB1833" s="2268">
        <v>2</v>
      </c>
      <c r="AC1833" s="2268">
        <v>1</v>
      </c>
      <c r="AD1833" s="2268">
        <v>4</v>
      </c>
      <c r="AE1833" s="2268">
        <v>3</v>
      </c>
      <c r="AF1833" s="2268">
        <v>1</v>
      </c>
      <c r="AG1833" s="2268">
        <v>0</v>
      </c>
      <c r="AH1833" s="2268">
        <v>0</v>
      </c>
      <c r="AI1833" s="2268">
        <v>0</v>
      </c>
    </row>
    <row r="1834" spans="1:36" s="2274" customFormat="1" ht="15" customHeight="1" thickBot="1">
      <c r="A1834" s="2980"/>
      <c r="B1834" s="2980"/>
      <c r="C1834" s="2979"/>
      <c r="D1834" s="2979"/>
      <c r="E1834" s="2979"/>
      <c r="F1834" s="2979"/>
      <c r="G1834" s="2269" t="s">
        <v>4209</v>
      </c>
      <c r="H1834" s="2271">
        <v>6</v>
      </c>
      <c r="I1834" s="2271">
        <v>0</v>
      </c>
      <c r="J1834" s="2271">
        <v>0</v>
      </c>
      <c r="K1834" s="2271">
        <v>0</v>
      </c>
      <c r="L1834" s="2271">
        <v>0</v>
      </c>
      <c r="M1834" s="2271">
        <v>0</v>
      </c>
      <c r="N1834" s="2271">
        <v>0</v>
      </c>
      <c r="O1834" s="2271">
        <v>0</v>
      </c>
      <c r="P1834" s="2268"/>
      <c r="Q1834" s="2271">
        <v>0</v>
      </c>
      <c r="R1834" s="2271">
        <v>0</v>
      </c>
      <c r="S1834" s="2271">
        <v>0</v>
      </c>
      <c r="T1834" s="2271">
        <v>0</v>
      </c>
      <c r="U1834" s="2271">
        <v>0</v>
      </c>
      <c r="V1834" s="2271">
        <v>0</v>
      </c>
      <c r="W1834" s="2271">
        <v>0</v>
      </c>
      <c r="X1834" s="2271">
        <v>0</v>
      </c>
      <c r="Y1834" s="2271">
        <v>0</v>
      </c>
      <c r="Z1834" s="2271">
        <v>0</v>
      </c>
      <c r="AA1834" s="2271">
        <v>1</v>
      </c>
      <c r="AB1834" s="2271">
        <v>0</v>
      </c>
      <c r="AC1834" s="2271">
        <v>1</v>
      </c>
      <c r="AD1834" s="2271">
        <v>0</v>
      </c>
      <c r="AE1834" s="2271">
        <v>1</v>
      </c>
      <c r="AF1834" s="2271">
        <v>1</v>
      </c>
      <c r="AG1834" s="2271">
        <v>1</v>
      </c>
      <c r="AH1834" s="2271">
        <v>1</v>
      </c>
      <c r="AI1834" s="2271">
        <v>0</v>
      </c>
    </row>
    <row r="1835" spans="1:36" s="2266" customFormat="1" ht="16.5">
      <c r="A1835" s="2272"/>
      <c r="B1835" s="2272"/>
      <c r="C1835" s="2273"/>
      <c r="D1835" s="2273"/>
      <c r="E1835" s="2273"/>
      <c r="F1835" s="2273"/>
      <c r="G1835" s="2246"/>
      <c r="P1835" s="2274"/>
    </row>
    <row r="1836" spans="1:36" s="2266" customFormat="1" ht="16.5">
      <c r="A1836" s="2272"/>
      <c r="B1836" s="2272"/>
      <c r="C1836" s="2273"/>
      <c r="D1836" s="2273"/>
      <c r="E1836" s="2273"/>
      <c r="F1836" s="2273"/>
      <c r="G1836" s="2246"/>
      <c r="P1836" s="2274"/>
    </row>
    <row r="1837" spans="1:36" s="2245" customFormat="1" ht="21">
      <c r="A1837" s="2995" t="s">
        <v>4090</v>
      </c>
      <c r="B1837" s="2995"/>
      <c r="C1837" s="2995"/>
      <c r="D1837" s="2995"/>
      <c r="E1837" s="2995"/>
      <c r="F1837" s="2995"/>
      <c r="G1837" s="2995"/>
      <c r="H1837" s="2995"/>
      <c r="I1837" s="2995"/>
      <c r="J1837" s="2995"/>
      <c r="K1837" s="2995"/>
      <c r="L1837" s="2995"/>
      <c r="M1837" s="2995"/>
      <c r="N1837" s="2995"/>
      <c r="O1837" s="2995"/>
      <c r="P1837" s="2388"/>
      <c r="Q1837" s="2996" t="s">
        <v>5111</v>
      </c>
      <c r="R1837" s="2996"/>
      <c r="S1837" s="2996"/>
      <c r="T1837" s="2996"/>
      <c r="U1837" s="2996"/>
      <c r="V1837" s="2996"/>
      <c r="W1837" s="2996"/>
      <c r="X1837" s="2996"/>
      <c r="Y1837" s="2996"/>
      <c r="Z1837" s="2996"/>
      <c r="AA1837" s="2996"/>
      <c r="AB1837" s="2996"/>
      <c r="AC1837" s="2996"/>
      <c r="AD1837" s="2996"/>
      <c r="AE1837" s="2996"/>
      <c r="AF1837" s="2996"/>
      <c r="AG1837" s="2996"/>
      <c r="AH1837" s="2996"/>
      <c r="AI1837" s="2996"/>
      <c r="AJ1837" s="2244"/>
    </row>
    <row r="1838" spans="1:36" s="2245" customFormat="1" ht="16.7" customHeight="1">
      <c r="A1838" s="2997" t="s">
        <v>4092</v>
      </c>
      <c r="B1838" s="2997"/>
      <c r="C1838" s="2997"/>
      <c r="D1838" s="2997"/>
      <c r="E1838" s="2997"/>
      <c r="F1838" s="2997"/>
      <c r="G1838" s="2997"/>
      <c r="H1838" s="2997"/>
      <c r="I1838" s="2997"/>
      <c r="J1838" s="2997"/>
      <c r="K1838" s="2997"/>
      <c r="L1838" s="2997"/>
      <c r="M1838" s="2997"/>
      <c r="N1838" s="2997"/>
      <c r="O1838" s="2997"/>
      <c r="P1838" s="2389"/>
      <c r="Q1838" s="2998" t="s">
        <v>4093</v>
      </c>
      <c r="R1838" s="2998"/>
      <c r="S1838" s="2998"/>
      <c r="T1838" s="2998"/>
      <c r="U1838" s="2998"/>
      <c r="V1838" s="2998"/>
      <c r="W1838" s="2998"/>
      <c r="X1838" s="2998"/>
      <c r="Y1838" s="2998"/>
      <c r="Z1838" s="2998"/>
      <c r="AA1838" s="2998"/>
      <c r="AB1838" s="2998"/>
      <c r="AC1838" s="2998"/>
      <c r="AD1838" s="2998"/>
      <c r="AE1838" s="2998"/>
      <c r="AF1838" s="2998"/>
      <c r="AG1838" s="2998"/>
      <c r="AH1838" s="2998"/>
      <c r="AI1838" s="2998"/>
      <c r="AJ1838" s="2244"/>
    </row>
    <row r="1839" spans="1:36" s="2245" customFormat="1" ht="17.25" thickBot="1">
      <c r="A1839" s="2246"/>
      <c r="B1839" s="2247"/>
      <c r="C1839" s="2248"/>
      <c r="D1839" s="2248"/>
      <c r="E1839" s="2248"/>
      <c r="F1839" s="2248"/>
      <c r="G1839" s="2249"/>
      <c r="P1839" s="2244"/>
      <c r="AH1839" s="2982" t="s">
        <v>4094</v>
      </c>
      <c r="AI1839" s="2982"/>
      <c r="AJ1839" s="2244"/>
    </row>
    <row r="1840" spans="1:36" s="2245" customFormat="1">
      <c r="A1840" s="2983" t="s">
        <v>4046</v>
      </c>
      <c r="B1840" s="2984"/>
      <c r="C1840" s="2250"/>
      <c r="D1840" s="2251"/>
      <c r="E1840" s="2251"/>
      <c r="F1840" s="2251"/>
      <c r="G1840" s="2252"/>
      <c r="H1840" s="2999" t="s">
        <v>210</v>
      </c>
      <c r="I1840" s="2999" t="s">
        <v>4048</v>
      </c>
      <c r="J1840" s="3002" t="s">
        <v>2835</v>
      </c>
      <c r="K1840" s="2253"/>
      <c r="L1840" s="2253"/>
      <c r="M1840" s="2253"/>
      <c r="N1840" s="2253"/>
      <c r="O1840" s="2253">
        <v>5</v>
      </c>
      <c r="P1840" s="2374"/>
      <c r="Q1840" s="2252">
        <v>10</v>
      </c>
      <c r="R1840" s="2253">
        <v>15</v>
      </c>
      <c r="S1840" s="2253">
        <v>20</v>
      </c>
      <c r="T1840" s="2253">
        <v>25</v>
      </c>
      <c r="U1840" s="2253">
        <v>30</v>
      </c>
      <c r="V1840" s="2253">
        <v>35</v>
      </c>
      <c r="W1840" s="2253">
        <v>40</v>
      </c>
      <c r="X1840" s="2253">
        <v>45</v>
      </c>
      <c r="Y1840" s="2253">
        <v>50</v>
      </c>
      <c r="Z1840" s="2253">
        <v>55</v>
      </c>
      <c r="AA1840" s="2253">
        <v>60</v>
      </c>
      <c r="AB1840" s="2253">
        <v>65</v>
      </c>
      <c r="AC1840" s="2253">
        <v>70</v>
      </c>
      <c r="AD1840" s="2253">
        <v>75</v>
      </c>
      <c r="AE1840" s="2253">
        <v>80</v>
      </c>
      <c r="AF1840" s="2253">
        <v>85</v>
      </c>
      <c r="AG1840" s="2253">
        <v>90</v>
      </c>
      <c r="AH1840" s="2253">
        <v>95</v>
      </c>
      <c r="AI1840" s="2254"/>
      <c r="AJ1840" s="2244"/>
    </row>
    <row r="1841" spans="1:36" s="2245" customFormat="1">
      <c r="A1841" s="2985"/>
      <c r="B1841" s="2986"/>
      <c r="C1841" s="2989" t="s">
        <v>4095</v>
      </c>
      <c r="D1841" s="2990"/>
      <c r="E1841" s="2990"/>
      <c r="F1841" s="2990"/>
      <c r="G1841" s="2991"/>
      <c r="H1841" s="3000"/>
      <c r="I1841" s="3000"/>
      <c r="J1841" s="3003"/>
      <c r="K1841" s="2255"/>
      <c r="L1841" s="2255"/>
      <c r="M1841" s="2255"/>
      <c r="N1841" s="2255"/>
      <c r="O1841" s="2255"/>
      <c r="P1841" s="2374"/>
      <c r="Q1841" s="2375"/>
      <c r="R1841" s="2255"/>
      <c r="S1841" s="2255"/>
      <c r="T1841" s="2255"/>
      <c r="U1841" s="2255"/>
      <c r="V1841" s="2255"/>
      <c r="W1841" s="2255"/>
      <c r="X1841" s="2255"/>
      <c r="Y1841" s="2255"/>
      <c r="Z1841" s="2255"/>
      <c r="AA1841" s="2255"/>
      <c r="AB1841" s="2255"/>
      <c r="AC1841" s="2255"/>
      <c r="AD1841" s="2255"/>
      <c r="AE1841" s="2255"/>
      <c r="AF1841" s="2255"/>
      <c r="AG1841" s="2255"/>
      <c r="AH1841" s="2255"/>
      <c r="AI1841" s="2373"/>
      <c r="AJ1841" s="2244"/>
    </row>
    <row r="1842" spans="1:36" s="2245" customFormat="1" ht="16.5">
      <c r="A1842" s="2985"/>
      <c r="B1842" s="2986"/>
      <c r="C1842" s="2256"/>
      <c r="D1842" s="2257"/>
      <c r="E1842" s="2257"/>
      <c r="F1842" s="2257"/>
      <c r="G1842" s="2258"/>
      <c r="H1842" s="3000"/>
      <c r="I1842" s="3000"/>
      <c r="J1842" s="3003"/>
      <c r="K1842" s="2255">
        <v>1</v>
      </c>
      <c r="L1842" s="2255">
        <v>2</v>
      </c>
      <c r="M1842" s="2255">
        <v>3</v>
      </c>
      <c r="N1842" s="2255">
        <v>4</v>
      </c>
      <c r="O1842" s="2255" t="s">
        <v>2838</v>
      </c>
      <c r="P1842" s="2374"/>
      <c r="Q1842" s="2375" t="s">
        <v>2837</v>
      </c>
      <c r="R1842" s="2255" t="s">
        <v>2837</v>
      </c>
      <c r="S1842" s="2255" t="s">
        <v>6490</v>
      </c>
      <c r="T1842" s="2255" t="s">
        <v>2838</v>
      </c>
      <c r="U1842" s="2255" t="s">
        <v>2837</v>
      </c>
      <c r="V1842" s="2255" t="s">
        <v>2837</v>
      </c>
      <c r="W1842" s="2255" t="s">
        <v>6496</v>
      </c>
      <c r="X1842" s="2255" t="s">
        <v>6496</v>
      </c>
      <c r="Y1842" s="2255" t="s">
        <v>2838</v>
      </c>
      <c r="Z1842" s="2255" t="s">
        <v>2837</v>
      </c>
      <c r="AA1842" s="2255" t="s">
        <v>2837</v>
      </c>
      <c r="AB1842" s="2255" t="s">
        <v>6490</v>
      </c>
      <c r="AC1842" s="2255" t="s">
        <v>2837</v>
      </c>
      <c r="AD1842" s="2255" t="s">
        <v>2838</v>
      </c>
      <c r="AE1842" s="2255" t="s">
        <v>2837</v>
      </c>
      <c r="AF1842" s="2255" t="s">
        <v>6497</v>
      </c>
      <c r="AG1842" s="2255" t="s">
        <v>2837</v>
      </c>
      <c r="AH1842" s="2255" t="s">
        <v>2837</v>
      </c>
      <c r="AI1842" s="2373" t="s">
        <v>6498</v>
      </c>
      <c r="AJ1842" s="2244"/>
    </row>
    <row r="1843" spans="1:36" s="2245" customFormat="1" ht="16.5">
      <c r="A1843" s="2985"/>
      <c r="B1843" s="2986"/>
      <c r="C1843" s="2256"/>
      <c r="D1843" s="2257"/>
      <c r="E1843" s="2257"/>
      <c r="F1843" s="2257"/>
      <c r="G1843" s="2258"/>
      <c r="H1843" s="3000"/>
      <c r="I1843" s="3000"/>
      <c r="J1843" s="3003"/>
      <c r="K1843" s="2255" t="s">
        <v>6499</v>
      </c>
      <c r="L1843" s="2255" t="s">
        <v>6500</v>
      </c>
      <c r="M1843" s="2255" t="s">
        <v>6501</v>
      </c>
      <c r="N1843" s="2255" t="s">
        <v>6500</v>
      </c>
      <c r="O1843" s="2255"/>
      <c r="P1843" s="2374"/>
      <c r="Q1843" s="2375"/>
      <c r="R1843" s="2255"/>
      <c r="S1843" s="2255"/>
      <c r="T1843" s="2255"/>
      <c r="U1843" s="2255"/>
      <c r="V1843" s="2255"/>
      <c r="W1843" s="2255"/>
      <c r="X1843" s="2255"/>
      <c r="Y1843" s="2255"/>
      <c r="Z1843" s="2255"/>
      <c r="AA1843" s="2255"/>
      <c r="AB1843" s="2255"/>
      <c r="AC1843" s="2255"/>
      <c r="AD1843" s="2255"/>
      <c r="AE1843" s="2255"/>
      <c r="AF1843" s="2255"/>
      <c r="AG1843" s="2255"/>
      <c r="AH1843" s="2255"/>
      <c r="AI1843" s="2373"/>
      <c r="AJ1843" s="2244"/>
    </row>
    <row r="1844" spans="1:36" s="2245" customFormat="1">
      <c r="A1844" s="2985"/>
      <c r="B1844" s="2986"/>
      <c r="C1844" s="2992"/>
      <c r="D1844" s="2993"/>
      <c r="E1844" s="2993"/>
      <c r="F1844" s="2993"/>
      <c r="G1844" s="2994"/>
      <c r="H1844" s="3000"/>
      <c r="I1844" s="3000"/>
      <c r="J1844" s="3003"/>
      <c r="K1844" s="2255"/>
      <c r="L1844" s="2255"/>
      <c r="M1844" s="2255"/>
      <c r="N1844" s="2255"/>
      <c r="O1844" s="2255">
        <v>9</v>
      </c>
      <c r="P1844" s="2374"/>
      <c r="Q1844" s="2375">
        <v>14</v>
      </c>
      <c r="R1844" s="2255">
        <v>19</v>
      </c>
      <c r="S1844" s="2255">
        <v>24</v>
      </c>
      <c r="T1844" s="2255">
        <v>29</v>
      </c>
      <c r="U1844" s="2255">
        <v>34</v>
      </c>
      <c r="V1844" s="2255">
        <v>39</v>
      </c>
      <c r="W1844" s="2255">
        <v>44</v>
      </c>
      <c r="X1844" s="2255">
        <v>49</v>
      </c>
      <c r="Y1844" s="2255">
        <v>54</v>
      </c>
      <c r="Z1844" s="2255">
        <v>59</v>
      </c>
      <c r="AA1844" s="2255">
        <v>64</v>
      </c>
      <c r="AB1844" s="2255">
        <v>69</v>
      </c>
      <c r="AC1844" s="2255">
        <v>74</v>
      </c>
      <c r="AD1844" s="2255">
        <v>79</v>
      </c>
      <c r="AE1844" s="2255">
        <v>84</v>
      </c>
      <c r="AF1844" s="2255">
        <v>89</v>
      </c>
      <c r="AG1844" s="2255">
        <v>94</v>
      </c>
      <c r="AH1844" s="2255">
        <v>99</v>
      </c>
      <c r="AI1844" s="2373"/>
      <c r="AJ1844" s="2244"/>
    </row>
    <row r="1845" spans="1:36" s="2245" customFormat="1" ht="17.25" thickBot="1">
      <c r="A1845" s="2987"/>
      <c r="B1845" s="2988"/>
      <c r="C1845" s="2259"/>
      <c r="D1845" s="2260"/>
      <c r="E1845" s="2260"/>
      <c r="F1845" s="2260"/>
      <c r="G1845" s="2261"/>
      <c r="H1845" s="3001"/>
      <c r="I1845" s="3001"/>
      <c r="J1845" s="3004"/>
      <c r="K1845" s="2262"/>
      <c r="L1845" s="2262"/>
      <c r="M1845" s="2262"/>
      <c r="N1845" s="2262"/>
      <c r="O1845" s="2262" t="s">
        <v>6501</v>
      </c>
      <c r="P1845" s="2374"/>
      <c r="Q1845" s="2261" t="s">
        <v>6499</v>
      </c>
      <c r="R1845" s="2262" t="s">
        <v>6500</v>
      </c>
      <c r="S1845" s="2262" t="s">
        <v>6500</v>
      </c>
      <c r="T1845" s="2262" t="s">
        <v>6502</v>
      </c>
      <c r="U1845" s="2262" t="s">
        <v>6500</v>
      </c>
      <c r="V1845" s="2262" t="s">
        <v>6502</v>
      </c>
      <c r="W1845" s="2262" t="s">
        <v>6501</v>
      </c>
      <c r="X1845" s="2262" t="s">
        <v>6500</v>
      </c>
      <c r="Y1845" s="2262" t="s">
        <v>6499</v>
      </c>
      <c r="Z1845" s="2262" t="s">
        <v>6500</v>
      </c>
      <c r="AA1845" s="2262" t="s">
        <v>6501</v>
      </c>
      <c r="AB1845" s="2262" t="s">
        <v>6499</v>
      </c>
      <c r="AC1845" s="2262" t="s">
        <v>6500</v>
      </c>
      <c r="AD1845" s="2262" t="s">
        <v>6502</v>
      </c>
      <c r="AE1845" s="2262" t="s">
        <v>6503</v>
      </c>
      <c r="AF1845" s="2262" t="s">
        <v>6503</v>
      </c>
      <c r="AG1845" s="2262" t="s">
        <v>6501</v>
      </c>
      <c r="AH1845" s="2262" t="s">
        <v>6500</v>
      </c>
      <c r="AI1845" s="2263"/>
      <c r="AJ1845" s="2244"/>
    </row>
    <row r="1846" spans="1:36" s="2266" customFormat="1" ht="14.25" customHeight="1">
      <c r="A1846" s="2974" t="s">
        <v>5112</v>
      </c>
      <c r="B1846" s="2974"/>
      <c r="C1846" s="2977" t="s">
        <v>5113</v>
      </c>
      <c r="D1846" s="2978"/>
      <c r="E1846" s="2978"/>
      <c r="F1846" s="2978"/>
      <c r="G1846" s="2264" t="s">
        <v>4212</v>
      </c>
      <c r="H1846" s="2268">
        <v>20</v>
      </c>
      <c r="I1846" s="2268">
        <v>0</v>
      </c>
      <c r="J1846" s="2268">
        <v>0</v>
      </c>
      <c r="K1846" s="2268">
        <v>0</v>
      </c>
      <c r="L1846" s="2268">
        <v>0</v>
      </c>
      <c r="M1846" s="2268">
        <v>0</v>
      </c>
      <c r="N1846" s="2268">
        <v>0</v>
      </c>
      <c r="O1846" s="2268">
        <v>0</v>
      </c>
      <c r="P1846" s="2268"/>
      <c r="Q1846" s="2268">
        <v>0</v>
      </c>
      <c r="R1846" s="2268">
        <v>0</v>
      </c>
      <c r="S1846" s="2268">
        <v>0</v>
      </c>
      <c r="T1846" s="2268">
        <v>0</v>
      </c>
      <c r="U1846" s="2268">
        <v>0</v>
      </c>
      <c r="V1846" s="2268">
        <v>0</v>
      </c>
      <c r="W1846" s="2268">
        <v>1</v>
      </c>
      <c r="X1846" s="2268">
        <v>0</v>
      </c>
      <c r="Y1846" s="2268">
        <v>0</v>
      </c>
      <c r="Z1846" s="2268">
        <v>2</v>
      </c>
      <c r="AA1846" s="2268">
        <v>1</v>
      </c>
      <c r="AB1846" s="2268">
        <v>2</v>
      </c>
      <c r="AC1846" s="2268">
        <v>2</v>
      </c>
      <c r="AD1846" s="2268">
        <v>1</v>
      </c>
      <c r="AE1846" s="2268">
        <v>5</v>
      </c>
      <c r="AF1846" s="2268">
        <v>3</v>
      </c>
      <c r="AG1846" s="2268">
        <v>2</v>
      </c>
      <c r="AH1846" s="2268">
        <v>1</v>
      </c>
      <c r="AI1846" s="2268">
        <v>0</v>
      </c>
    </row>
    <row r="1847" spans="1:36" s="2266" customFormat="1" ht="14.25" customHeight="1">
      <c r="A1847" s="2974"/>
      <c r="B1847" s="2974"/>
      <c r="C1847" s="2975"/>
      <c r="D1847" s="2976"/>
      <c r="E1847" s="2976"/>
      <c r="F1847" s="2976"/>
      <c r="G1847" s="2264" t="s">
        <v>4208</v>
      </c>
      <c r="H1847" s="2268">
        <v>12</v>
      </c>
      <c r="I1847" s="2268">
        <v>0</v>
      </c>
      <c r="J1847" s="2268">
        <v>0</v>
      </c>
      <c r="K1847" s="2268">
        <v>0</v>
      </c>
      <c r="L1847" s="2268">
        <v>0</v>
      </c>
      <c r="M1847" s="2268">
        <v>0</v>
      </c>
      <c r="N1847" s="2268">
        <v>0</v>
      </c>
      <c r="O1847" s="2268">
        <v>0</v>
      </c>
      <c r="P1847" s="2268"/>
      <c r="Q1847" s="2268">
        <v>0</v>
      </c>
      <c r="R1847" s="2268">
        <v>0</v>
      </c>
      <c r="S1847" s="2268">
        <v>0</v>
      </c>
      <c r="T1847" s="2268">
        <v>0</v>
      </c>
      <c r="U1847" s="2268">
        <v>0</v>
      </c>
      <c r="V1847" s="2268">
        <v>0</v>
      </c>
      <c r="W1847" s="2268">
        <v>1</v>
      </c>
      <c r="X1847" s="2268">
        <v>0</v>
      </c>
      <c r="Y1847" s="2268">
        <v>0</v>
      </c>
      <c r="Z1847" s="2268">
        <v>2</v>
      </c>
      <c r="AA1847" s="2268">
        <v>0</v>
      </c>
      <c r="AB1847" s="2268">
        <v>2</v>
      </c>
      <c r="AC1847" s="2268">
        <v>1</v>
      </c>
      <c r="AD1847" s="2268">
        <v>1</v>
      </c>
      <c r="AE1847" s="2268">
        <v>2</v>
      </c>
      <c r="AF1847" s="2268">
        <v>2</v>
      </c>
      <c r="AG1847" s="2268">
        <v>1</v>
      </c>
      <c r="AH1847" s="2268">
        <v>0</v>
      </c>
      <c r="AI1847" s="2268">
        <v>0</v>
      </c>
    </row>
    <row r="1848" spans="1:36" s="2274" customFormat="1" ht="14.25" customHeight="1">
      <c r="A1848" s="2974"/>
      <c r="B1848" s="2974"/>
      <c r="C1848" s="2976"/>
      <c r="D1848" s="2976"/>
      <c r="E1848" s="2976"/>
      <c r="F1848" s="2976"/>
      <c r="G1848" s="2264" t="s">
        <v>4209</v>
      </c>
      <c r="H1848" s="2268">
        <v>8</v>
      </c>
      <c r="I1848" s="2268">
        <v>0</v>
      </c>
      <c r="J1848" s="2268">
        <v>0</v>
      </c>
      <c r="K1848" s="2268">
        <v>0</v>
      </c>
      <c r="L1848" s="2268">
        <v>0</v>
      </c>
      <c r="M1848" s="2268">
        <v>0</v>
      </c>
      <c r="N1848" s="2268">
        <v>0</v>
      </c>
      <c r="O1848" s="2268">
        <v>0</v>
      </c>
      <c r="P1848" s="2268"/>
      <c r="Q1848" s="2268">
        <v>0</v>
      </c>
      <c r="R1848" s="2268">
        <v>0</v>
      </c>
      <c r="S1848" s="2268">
        <v>0</v>
      </c>
      <c r="T1848" s="2268">
        <v>0</v>
      </c>
      <c r="U1848" s="2268">
        <v>0</v>
      </c>
      <c r="V1848" s="2268">
        <v>0</v>
      </c>
      <c r="W1848" s="2268">
        <v>0</v>
      </c>
      <c r="X1848" s="2268">
        <v>0</v>
      </c>
      <c r="Y1848" s="2268">
        <v>0</v>
      </c>
      <c r="Z1848" s="2268">
        <v>0</v>
      </c>
      <c r="AA1848" s="2268">
        <v>1</v>
      </c>
      <c r="AB1848" s="2268">
        <v>0</v>
      </c>
      <c r="AC1848" s="2268">
        <v>1</v>
      </c>
      <c r="AD1848" s="2268">
        <v>0</v>
      </c>
      <c r="AE1848" s="2268">
        <v>3</v>
      </c>
      <c r="AF1848" s="2268">
        <v>1</v>
      </c>
      <c r="AG1848" s="2268">
        <v>1</v>
      </c>
      <c r="AH1848" s="2268">
        <v>1</v>
      </c>
      <c r="AI1848" s="2268">
        <v>0</v>
      </c>
    </row>
    <row r="1849" spans="1:36" s="2266" customFormat="1" ht="14.25" customHeight="1">
      <c r="A1849" s="2974" t="s">
        <v>5114</v>
      </c>
      <c r="B1849" s="2974"/>
      <c r="C1849" s="2977" t="s">
        <v>5115</v>
      </c>
      <c r="D1849" s="2978"/>
      <c r="E1849" s="2978"/>
      <c r="F1849" s="2978"/>
      <c r="G1849" s="2264" t="s">
        <v>4212</v>
      </c>
      <c r="H1849" s="2268">
        <v>16</v>
      </c>
      <c r="I1849" s="2268">
        <v>0</v>
      </c>
      <c r="J1849" s="2268">
        <v>0</v>
      </c>
      <c r="K1849" s="2268">
        <v>0</v>
      </c>
      <c r="L1849" s="2268">
        <v>0</v>
      </c>
      <c r="M1849" s="2268">
        <v>0</v>
      </c>
      <c r="N1849" s="2268">
        <v>0</v>
      </c>
      <c r="O1849" s="2268">
        <v>0</v>
      </c>
      <c r="P1849" s="2268"/>
      <c r="Q1849" s="2268">
        <v>0</v>
      </c>
      <c r="R1849" s="2268">
        <v>0</v>
      </c>
      <c r="S1849" s="2268">
        <v>0</v>
      </c>
      <c r="T1849" s="2268">
        <v>0</v>
      </c>
      <c r="U1849" s="2268">
        <v>0</v>
      </c>
      <c r="V1849" s="2268">
        <v>0</v>
      </c>
      <c r="W1849" s="2268">
        <v>1</v>
      </c>
      <c r="X1849" s="2268">
        <v>0</v>
      </c>
      <c r="Y1849" s="2268">
        <v>0</v>
      </c>
      <c r="Z1849" s="2268">
        <v>2</v>
      </c>
      <c r="AA1849" s="2268">
        <v>1</v>
      </c>
      <c r="AB1849" s="2268">
        <v>1</v>
      </c>
      <c r="AC1849" s="2268">
        <v>2</v>
      </c>
      <c r="AD1849" s="2268">
        <v>1</v>
      </c>
      <c r="AE1849" s="2268">
        <v>3</v>
      </c>
      <c r="AF1849" s="2268">
        <v>3</v>
      </c>
      <c r="AG1849" s="2268">
        <v>1</v>
      </c>
      <c r="AH1849" s="2268">
        <v>1</v>
      </c>
      <c r="AI1849" s="2268">
        <v>0</v>
      </c>
    </row>
    <row r="1850" spans="1:36" s="2266" customFormat="1" ht="14.25" customHeight="1">
      <c r="A1850" s="2974"/>
      <c r="B1850" s="2974"/>
      <c r="C1850" s="2975"/>
      <c r="D1850" s="2976"/>
      <c r="E1850" s="2976"/>
      <c r="F1850" s="2976"/>
      <c r="G1850" s="2264" t="s">
        <v>4208</v>
      </c>
      <c r="H1850" s="2268">
        <v>9</v>
      </c>
      <c r="I1850" s="2268">
        <v>0</v>
      </c>
      <c r="J1850" s="2268">
        <v>0</v>
      </c>
      <c r="K1850" s="2268">
        <v>0</v>
      </c>
      <c r="L1850" s="2268">
        <v>0</v>
      </c>
      <c r="M1850" s="2268">
        <v>0</v>
      </c>
      <c r="N1850" s="2268">
        <v>0</v>
      </c>
      <c r="O1850" s="2268">
        <v>0</v>
      </c>
      <c r="P1850" s="2268"/>
      <c r="Q1850" s="2268">
        <v>0</v>
      </c>
      <c r="R1850" s="2268">
        <v>0</v>
      </c>
      <c r="S1850" s="2268">
        <v>0</v>
      </c>
      <c r="T1850" s="2268">
        <v>0</v>
      </c>
      <c r="U1850" s="2268">
        <v>0</v>
      </c>
      <c r="V1850" s="2268">
        <v>0</v>
      </c>
      <c r="W1850" s="2268">
        <v>1</v>
      </c>
      <c r="X1850" s="2268">
        <v>0</v>
      </c>
      <c r="Y1850" s="2268">
        <v>0</v>
      </c>
      <c r="Z1850" s="2268">
        <v>2</v>
      </c>
      <c r="AA1850" s="2268">
        <v>0</v>
      </c>
      <c r="AB1850" s="2268">
        <v>1</v>
      </c>
      <c r="AC1850" s="2268">
        <v>1</v>
      </c>
      <c r="AD1850" s="2268">
        <v>1</v>
      </c>
      <c r="AE1850" s="2268">
        <v>1</v>
      </c>
      <c r="AF1850" s="2268">
        <v>2</v>
      </c>
      <c r="AG1850" s="2268">
        <v>0</v>
      </c>
      <c r="AH1850" s="2268">
        <v>0</v>
      </c>
      <c r="AI1850" s="2268">
        <v>0</v>
      </c>
    </row>
    <row r="1851" spans="1:36" s="2266" customFormat="1" ht="14.25" customHeight="1">
      <c r="A1851" s="2974"/>
      <c r="B1851" s="2974"/>
      <c r="C1851" s="2976"/>
      <c r="D1851" s="2976"/>
      <c r="E1851" s="2976"/>
      <c r="F1851" s="2976"/>
      <c r="G1851" s="2264" t="s">
        <v>4209</v>
      </c>
      <c r="H1851" s="2268">
        <v>7</v>
      </c>
      <c r="I1851" s="2268">
        <v>0</v>
      </c>
      <c r="J1851" s="2268">
        <v>0</v>
      </c>
      <c r="K1851" s="2268">
        <v>0</v>
      </c>
      <c r="L1851" s="2268">
        <v>0</v>
      </c>
      <c r="M1851" s="2268">
        <v>0</v>
      </c>
      <c r="N1851" s="2268">
        <v>0</v>
      </c>
      <c r="O1851" s="2268">
        <v>0</v>
      </c>
      <c r="P1851" s="2268"/>
      <c r="Q1851" s="2268">
        <v>0</v>
      </c>
      <c r="R1851" s="2268">
        <v>0</v>
      </c>
      <c r="S1851" s="2268">
        <v>0</v>
      </c>
      <c r="T1851" s="2268">
        <v>0</v>
      </c>
      <c r="U1851" s="2268">
        <v>0</v>
      </c>
      <c r="V1851" s="2268">
        <v>0</v>
      </c>
      <c r="W1851" s="2268">
        <v>0</v>
      </c>
      <c r="X1851" s="2268">
        <v>0</v>
      </c>
      <c r="Y1851" s="2268">
        <v>0</v>
      </c>
      <c r="Z1851" s="2268">
        <v>0</v>
      </c>
      <c r="AA1851" s="2268">
        <v>1</v>
      </c>
      <c r="AB1851" s="2268">
        <v>0</v>
      </c>
      <c r="AC1851" s="2268">
        <v>1</v>
      </c>
      <c r="AD1851" s="2268">
        <v>0</v>
      </c>
      <c r="AE1851" s="2268">
        <v>2</v>
      </c>
      <c r="AF1851" s="2268">
        <v>1</v>
      </c>
      <c r="AG1851" s="2268">
        <v>1</v>
      </c>
      <c r="AH1851" s="2268">
        <v>1</v>
      </c>
      <c r="AI1851" s="2268">
        <v>0</v>
      </c>
    </row>
    <row r="1852" spans="1:36" s="2266" customFormat="1" ht="14.25" customHeight="1">
      <c r="A1852" s="2974" t="s">
        <v>5116</v>
      </c>
      <c r="B1852" s="2974"/>
      <c r="C1852" s="3005" t="s">
        <v>5117</v>
      </c>
      <c r="D1852" s="3006"/>
      <c r="E1852" s="3006"/>
      <c r="F1852" s="3006"/>
      <c r="G1852" s="2264" t="s">
        <v>4212</v>
      </c>
      <c r="H1852" s="2268">
        <v>4</v>
      </c>
      <c r="I1852" s="2268">
        <v>0</v>
      </c>
      <c r="J1852" s="2268">
        <v>0</v>
      </c>
      <c r="K1852" s="2268">
        <v>0</v>
      </c>
      <c r="L1852" s="2268">
        <v>0</v>
      </c>
      <c r="M1852" s="2268">
        <v>0</v>
      </c>
      <c r="N1852" s="2268">
        <v>0</v>
      </c>
      <c r="O1852" s="2268">
        <v>0</v>
      </c>
      <c r="P1852" s="2268"/>
      <c r="Q1852" s="2268">
        <v>0</v>
      </c>
      <c r="R1852" s="2268">
        <v>0</v>
      </c>
      <c r="S1852" s="2268">
        <v>0</v>
      </c>
      <c r="T1852" s="2268">
        <v>0</v>
      </c>
      <c r="U1852" s="2268">
        <v>0</v>
      </c>
      <c r="V1852" s="2268">
        <v>0</v>
      </c>
      <c r="W1852" s="2268">
        <v>0</v>
      </c>
      <c r="X1852" s="2268">
        <v>0</v>
      </c>
      <c r="Y1852" s="2268">
        <v>0</v>
      </c>
      <c r="Z1852" s="2268">
        <v>0</v>
      </c>
      <c r="AA1852" s="2268">
        <v>0</v>
      </c>
      <c r="AB1852" s="2268">
        <v>1</v>
      </c>
      <c r="AC1852" s="2268">
        <v>0</v>
      </c>
      <c r="AD1852" s="2268">
        <v>0</v>
      </c>
      <c r="AE1852" s="2268">
        <v>2</v>
      </c>
      <c r="AF1852" s="2268">
        <v>0</v>
      </c>
      <c r="AG1852" s="2268">
        <v>1</v>
      </c>
      <c r="AH1852" s="2268">
        <v>0</v>
      </c>
      <c r="AI1852" s="2268">
        <v>0</v>
      </c>
    </row>
    <row r="1853" spans="1:36" s="2266" customFormat="1" ht="14.25" customHeight="1">
      <c r="A1853" s="2974"/>
      <c r="B1853" s="2974"/>
      <c r="C1853" s="2975"/>
      <c r="D1853" s="2976"/>
      <c r="E1853" s="2976"/>
      <c r="F1853" s="2976"/>
      <c r="G1853" s="2264" t="s">
        <v>4208</v>
      </c>
      <c r="H1853" s="2268">
        <v>3</v>
      </c>
      <c r="I1853" s="2268">
        <v>0</v>
      </c>
      <c r="J1853" s="2268">
        <v>0</v>
      </c>
      <c r="K1853" s="2268">
        <v>0</v>
      </c>
      <c r="L1853" s="2268">
        <v>0</v>
      </c>
      <c r="M1853" s="2268">
        <v>0</v>
      </c>
      <c r="N1853" s="2268">
        <v>0</v>
      </c>
      <c r="O1853" s="2268">
        <v>0</v>
      </c>
      <c r="P1853" s="2268"/>
      <c r="Q1853" s="2268">
        <v>0</v>
      </c>
      <c r="R1853" s="2268">
        <v>0</v>
      </c>
      <c r="S1853" s="2268">
        <v>0</v>
      </c>
      <c r="T1853" s="2268">
        <v>0</v>
      </c>
      <c r="U1853" s="2268">
        <v>0</v>
      </c>
      <c r="V1853" s="2268">
        <v>0</v>
      </c>
      <c r="W1853" s="2268">
        <v>0</v>
      </c>
      <c r="X1853" s="2268">
        <v>0</v>
      </c>
      <c r="Y1853" s="2268">
        <v>0</v>
      </c>
      <c r="Z1853" s="2268">
        <v>0</v>
      </c>
      <c r="AA1853" s="2268">
        <v>0</v>
      </c>
      <c r="AB1853" s="2268">
        <v>1</v>
      </c>
      <c r="AC1853" s="2268">
        <v>0</v>
      </c>
      <c r="AD1853" s="2268">
        <v>0</v>
      </c>
      <c r="AE1853" s="2268">
        <v>1</v>
      </c>
      <c r="AF1853" s="2268">
        <v>0</v>
      </c>
      <c r="AG1853" s="2268">
        <v>1</v>
      </c>
      <c r="AH1853" s="2268">
        <v>0</v>
      </c>
      <c r="AI1853" s="2268">
        <v>0</v>
      </c>
    </row>
    <row r="1854" spans="1:36" s="2266" customFormat="1" ht="14.25" customHeight="1">
      <c r="A1854" s="2974"/>
      <c r="B1854" s="2974"/>
      <c r="C1854" s="2976"/>
      <c r="D1854" s="2976"/>
      <c r="E1854" s="2976"/>
      <c r="F1854" s="2976"/>
      <c r="G1854" s="2264" t="s">
        <v>4209</v>
      </c>
      <c r="H1854" s="2268">
        <v>1</v>
      </c>
      <c r="I1854" s="2268">
        <v>0</v>
      </c>
      <c r="J1854" s="2268">
        <v>0</v>
      </c>
      <c r="K1854" s="2268">
        <v>0</v>
      </c>
      <c r="L1854" s="2268">
        <v>0</v>
      </c>
      <c r="M1854" s="2268">
        <v>0</v>
      </c>
      <c r="N1854" s="2268">
        <v>0</v>
      </c>
      <c r="O1854" s="2268">
        <v>0</v>
      </c>
      <c r="P1854" s="2268"/>
      <c r="Q1854" s="2268">
        <v>0</v>
      </c>
      <c r="R1854" s="2268">
        <v>0</v>
      </c>
      <c r="S1854" s="2268">
        <v>0</v>
      </c>
      <c r="T1854" s="2268">
        <v>0</v>
      </c>
      <c r="U1854" s="2268">
        <v>0</v>
      </c>
      <c r="V1854" s="2268">
        <v>0</v>
      </c>
      <c r="W1854" s="2268">
        <v>0</v>
      </c>
      <c r="X1854" s="2268">
        <v>0</v>
      </c>
      <c r="Y1854" s="2268">
        <v>0</v>
      </c>
      <c r="Z1854" s="2268">
        <v>0</v>
      </c>
      <c r="AA1854" s="2268">
        <v>0</v>
      </c>
      <c r="AB1854" s="2268">
        <v>0</v>
      </c>
      <c r="AC1854" s="2268">
        <v>0</v>
      </c>
      <c r="AD1854" s="2268">
        <v>0</v>
      </c>
      <c r="AE1854" s="2268">
        <v>1</v>
      </c>
      <c r="AF1854" s="2268">
        <v>0</v>
      </c>
      <c r="AG1854" s="2268">
        <v>0</v>
      </c>
      <c r="AH1854" s="2268">
        <v>0</v>
      </c>
      <c r="AI1854" s="2268">
        <v>0</v>
      </c>
    </row>
    <row r="1855" spans="1:36" s="2266" customFormat="1" ht="14.25" customHeight="1">
      <c r="A1855" s="2974" t="s">
        <v>5118</v>
      </c>
      <c r="B1855" s="2974"/>
      <c r="C1855" s="2977" t="s">
        <v>5119</v>
      </c>
      <c r="D1855" s="2978"/>
      <c r="E1855" s="2978"/>
      <c r="F1855" s="2978"/>
      <c r="G1855" s="2264" t="s">
        <v>4212</v>
      </c>
      <c r="H1855" s="2267">
        <v>56</v>
      </c>
      <c r="I1855" s="2268">
        <v>0</v>
      </c>
      <c r="J1855" s="2268">
        <v>2</v>
      </c>
      <c r="K1855" s="2268">
        <v>0</v>
      </c>
      <c r="L1855" s="2268">
        <v>0</v>
      </c>
      <c r="M1855" s="2268">
        <v>0</v>
      </c>
      <c r="N1855" s="2268">
        <v>0</v>
      </c>
      <c r="O1855" s="2268">
        <v>0</v>
      </c>
      <c r="P1855" s="2268"/>
      <c r="Q1855" s="2268">
        <v>0</v>
      </c>
      <c r="R1855" s="2268">
        <v>0</v>
      </c>
      <c r="S1855" s="2268">
        <v>0</v>
      </c>
      <c r="T1855" s="2268">
        <v>0</v>
      </c>
      <c r="U1855" s="2268">
        <v>0</v>
      </c>
      <c r="V1855" s="2268">
        <v>2</v>
      </c>
      <c r="W1855" s="2268">
        <v>0</v>
      </c>
      <c r="X1855" s="2268">
        <v>1</v>
      </c>
      <c r="Y1855" s="2268">
        <v>1</v>
      </c>
      <c r="Z1855" s="2268">
        <v>2</v>
      </c>
      <c r="AA1855" s="2268">
        <v>2</v>
      </c>
      <c r="AB1855" s="2268">
        <v>1</v>
      </c>
      <c r="AC1855" s="2268">
        <v>2</v>
      </c>
      <c r="AD1855" s="2268">
        <v>8</v>
      </c>
      <c r="AE1855" s="2268">
        <v>11</v>
      </c>
      <c r="AF1855" s="2268">
        <v>7</v>
      </c>
      <c r="AG1855" s="2268">
        <v>12</v>
      </c>
      <c r="AH1855" s="2268">
        <v>3</v>
      </c>
      <c r="AI1855" s="2268">
        <v>2</v>
      </c>
    </row>
    <row r="1856" spans="1:36" s="2266" customFormat="1" ht="14.25" customHeight="1">
      <c r="A1856" s="2974"/>
      <c r="B1856" s="2974"/>
      <c r="C1856" s="2975"/>
      <c r="D1856" s="2976"/>
      <c r="E1856" s="2976"/>
      <c r="F1856" s="2976"/>
      <c r="G1856" s="2264" t="s">
        <v>4208</v>
      </c>
      <c r="H1856" s="2267">
        <v>38</v>
      </c>
      <c r="I1856" s="2268">
        <v>0</v>
      </c>
      <c r="J1856" s="2268">
        <v>2</v>
      </c>
      <c r="K1856" s="2268">
        <v>0</v>
      </c>
      <c r="L1856" s="2268">
        <v>0</v>
      </c>
      <c r="M1856" s="2268">
        <v>0</v>
      </c>
      <c r="N1856" s="2268">
        <v>0</v>
      </c>
      <c r="O1856" s="2268">
        <v>0</v>
      </c>
      <c r="P1856" s="2268"/>
      <c r="Q1856" s="2268">
        <v>0</v>
      </c>
      <c r="R1856" s="2268">
        <v>0</v>
      </c>
      <c r="S1856" s="2268">
        <v>0</v>
      </c>
      <c r="T1856" s="2268">
        <v>0</v>
      </c>
      <c r="U1856" s="2268">
        <v>0</v>
      </c>
      <c r="V1856" s="2268">
        <v>0</v>
      </c>
      <c r="W1856" s="2268">
        <v>0</v>
      </c>
      <c r="X1856" s="2268">
        <v>1</v>
      </c>
      <c r="Y1856" s="2268">
        <v>1</v>
      </c>
      <c r="Z1856" s="2268">
        <v>2</v>
      </c>
      <c r="AA1856" s="2268">
        <v>1</v>
      </c>
      <c r="AB1856" s="2268">
        <v>1</v>
      </c>
      <c r="AC1856" s="2268">
        <v>1</v>
      </c>
      <c r="AD1856" s="2268">
        <v>5</v>
      </c>
      <c r="AE1856" s="2268">
        <v>9</v>
      </c>
      <c r="AF1856" s="2268">
        <v>5</v>
      </c>
      <c r="AG1856" s="2268">
        <v>9</v>
      </c>
      <c r="AH1856" s="2268">
        <v>0</v>
      </c>
      <c r="AI1856" s="2268">
        <v>1</v>
      </c>
    </row>
    <row r="1857" spans="1:35" s="2266" customFormat="1" ht="14.25" customHeight="1">
      <c r="A1857" s="2974"/>
      <c r="B1857" s="2974"/>
      <c r="C1857" s="2976"/>
      <c r="D1857" s="2976"/>
      <c r="E1857" s="2976"/>
      <c r="F1857" s="2976"/>
      <c r="G1857" s="2264" t="s">
        <v>4209</v>
      </c>
      <c r="H1857" s="2267">
        <v>18</v>
      </c>
      <c r="I1857" s="2268">
        <v>0</v>
      </c>
      <c r="J1857" s="2268">
        <v>0</v>
      </c>
      <c r="K1857" s="2268">
        <v>0</v>
      </c>
      <c r="L1857" s="2268">
        <v>0</v>
      </c>
      <c r="M1857" s="2268">
        <v>0</v>
      </c>
      <c r="N1857" s="2268">
        <v>0</v>
      </c>
      <c r="O1857" s="2268">
        <v>0</v>
      </c>
      <c r="P1857" s="2268"/>
      <c r="Q1857" s="2268">
        <v>0</v>
      </c>
      <c r="R1857" s="2268">
        <v>0</v>
      </c>
      <c r="S1857" s="2268">
        <v>0</v>
      </c>
      <c r="T1857" s="2268">
        <v>0</v>
      </c>
      <c r="U1857" s="2268">
        <v>0</v>
      </c>
      <c r="V1857" s="2268">
        <v>2</v>
      </c>
      <c r="W1857" s="2268">
        <v>0</v>
      </c>
      <c r="X1857" s="2268">
        <v>0</v>
      </c>
      <c r="Y1857" s="2268">
        <v>0</v>
      </c>
      <c r="Z1857" s="2268">
        <v>0</v>
      </c>
      <c r="AA1857" s="2268">
        <v>1</v>
      </c>
      <c r="AB1857" s="2268">
        <v>0</v>
      </c>
      <c r="AC1857" s="2268">
        <v>1</v>
      </c>
      <c r="AD1857" s="2268">
        <v>3</v>
      </c>
      <c r="AE1857" s="2268">
        <v>2</v>
      </c>
      <c r="AF1857" s="2268">
        <v>2</v>
      </c>
      <c r="AG1857" s="2268">
        <v>3</v>
      </c>
      <c r="AH1857" s="2268">
        <v>3</v>
      </c>
      <c r="AI1857" s="2268">
        <v>1</v>
      </c>
    </row>
    <row r="1858" spans="1:35" s="2266" customFormat="1" ht="14.25" customHeight="1">
      <c r="A1858" s="2974" t="s">
        <v>5120</v>
      </c>
      <c r="B1858" s="2974"/>
      <c r="C1858" s="2977" t="s">
        <v>5121</v>
      </c>
      <c r="D1858" s="2978"/>
      <c r="E1858" s="2978"/>
      <c r="F1858" s="2978"/>
      <c r="G1858" s="2264" t="s">
        <v>4212</v>
      </c>
      <c r="H1858" s="2268">
        <v>12</v>
      </c>
      <c r="I1858" s="2268">
        <v>0</v>
      </c>
      <c r="J1858" s="2268">
        <v>0</v>
      </c>
      <c r="K1858" s="2268">
        <v>0</v>
      </c>
      <c r="L1858" s="2268">
        <v>0</v>
      </c>
      <c r="M1858" s="2268">
        <v>0</v>
      </c>
      <c r="N1858" s="2268">
        <v>0</v>
      </c>
      <c r="O1858" s="2268">
        <v>0</v>
      </c>
      <c r="P1858" s="2268"/>
      <c r="Q1858" s="2268">
        <v>0</v>
      </c>
      <c r="R1858" s="2268">
        <v>0</v>
      </c>
      <c r="S1858" s="2268">
        <v>0</v>
      </c>
      <c r="T1858" s="2268">
        <v>0</v>
      </c>
      <c r="U1858" s="2268">
        <v>0</v>
      </c>
      <c r="V1858" s="2268">
        <v>1</v>
      </c>
      <c r="W1858" s="2268">
        <v>0</v>
      </c>
      <c r="X1858" s="2268">
        <v>0</v>
      </c>
      <c r="Y1858" s="2268">
        <v>0</v>
      </c>
      <c r="Z1858" s="2268">
        <v>0</v>
      </c>
      <c r="AA1858" s="2268">
        <v>0</v>
      </c>
      <c r="AB1858" s="2268">
        <v>0</v>
      </c>
      <c r="AC1858" s="2268">
        <v>0</v>
      </c>
      <c r="AD1858" s="2268">
        <v>3</v>
      </c>
      <c r="AE1858" s="2268">
        <v>2</v>
      </c>
      <c r="AF1858" s="2268">
        <v>1</v>
      </c>
      <c r="AG1858" s="2268">
        <v>3</v>
      </c>
      <c r="AH1858" s="2268">
        <v>1</v>
      </c>
      <c r="AI1858" s="2268">
        <v>1</v>
      </c>
    </row>
    <row r="1859" spans="1:35" s="2266" customFormat="1" ht="14.25" customHeight="1">
      <c r="A1859" s="2974"/>
      <c r="B1859" s="2974"/>
      <c r="C1859" s="2975"/>
      <c r="D1859" s="2976"/>
      <c r="E1859" s="2976"/>
      <c r="F1859" s="2976"/>
      <c r="G1859" s="2264" t="s">
        <v>4208</v>
      </c>
      <c r="H1859" s="2268">
        <v>9</v>
      </c>
      <c r="I1859" s="2268">
        <v>0</v>
      </c>
      <c r="J1859" s="2268">
        <v>0</v>
      </c>
      <c r="K1859" s="2268">
        <v>0</v>
      </c>
      <c r="L1859" s="2268">
        <v>0</v>
      </c>
      <c r="M1859" s="2268">
        <v>0</v>
      </c>
      <c r="N1859" s="2268">
        <v>0</v>
      </c>
      <c r="O1859" s="2268">
        <v>0</v>
      </c>
      <c r="P1859" s="2268"/>
      <c r="Q1859" s="2268">
        <v>0</v>
      </c>
      <c r="R1859" s="2268">
        <v>0</v>
      </c>
      <c r="S1859" s="2268">
        <v>0</v>
      </c>
      <c r="T1859" s="2268">
        <v>0</v>
      </c>
      <c r="U1859" s="2268">
        <v>0</v>
      </c>
      <c r="V1859" s="2268">
        <v>0</v>
      </c>
      <c r="W1859" s="2268">
        <v>0</v>
      </c>
      <c r="X1859" s="2268">
        <v>0</v>
      </c>
      <c r="Y1859" s="2268">
        <v>0</v>
      </c>
      <c r="Z1859" s="2268">
        <v>0</v>
      </c>
      <c r="AA1859" s="2268">
        <v>0</v>
      </c>
      <c r="AB1859" s="2268">
        <v>0</v>
      </c>
      <c r="AC1859" s="2268">
        <v>0</v>
      </c>
      <c r="AD1859" s="2268">
        <v>3</v>
      </c>
      <c r="AE1859" s="2268">
        <v>1</v>
      </c>
      <c r="AF1859" s="2268">
        <v>1</v>
      </c>
      <c r="AG1859" s="2268">
        <v>3</v>
      </c>
      <c r="AH1859" s="2268">
        <v>0</v>
      </c>
      <c r="AI1859" s="2268">
        <v>1</v>
      </c>
    </row>
    <row r="1860" spans="1:35" s="2266" customFormat="1" ht="14.25" customHeight="1">
      <c r="A1860" s="2974"/>
      <c r="B1860" s="2974"/>
      <c r="C1860" s="2976"/>
      <c r="D1860" s="2976"/>
      <c r="E1860" s="2976"/>
      <c r="F1860" s="2976"/>
      <c r="G1860" s="2264" t="s">
        <v>4209</v>
      </c>
      <c r="H1860" s="2268">
        <v>3</v>
      </c>
      <c r="I1860" s="2268">
        <v>0</v>
      </c>
      <c r="J1860" s="2268">
        <v>0</v>
      </c>
      <c r="K1860" s="2268">
        <v>0</v>
      </c>
      <c r="L1860" s="2268">
        <v>0</v>
      </c>
      <c r="M1860" s="2268">
        <v>0</v>
      </c>
      <c r="N1860" s="2268">
        <v>0</v>
      </c>
      <c r="O1860" s="2268">
        <v>0</v>
      </c>
      <c r="P1860" s="2268"/>
      <c r="Q1860" s="2268">
        <v>0</v>
      </c>
      <c r="R1860" s="2268">
        <v>0</v>
      </c>
      <c r="S1860" s="2268">
        <v>0</v>
      </c>
      <c r="T1860" s="2268">
        <v>0</v>
      </c>
      <c r="U1860" s="2268">
        <v>0</v>
      </c>
      <c r="V1860" s="2268">
        <v>1</v>
      </c>
      <c r="W1860" s="2268">
        <v>0</v>
      </c>
      <c r="X1860" s="2268">
        <v>0</v>
      </c>
      <c r="Y1860" s="2268">
        <v>0</v>
      </c>
      <c r="Z1860" s="2268">
        <v>0</v>
      </c>
      <c r="AA1860" s="2268">
        <v>0</v>
      </c>
      <c r="AB1860" s="2268">
        <v>0</v>
      </c>
      <c r="AC1860" s="2268">
        <v>0</v>
      </c>
      <c r="AD1860" s="2268">
        <v>0</v>
      </c>
      <c r="AE1860" s="2268">
        <v>1</v>
      </c>
      <c r="AF1860" s="2268">
        <v>0</v>
      </c>
      <c r="AG1860" s="2268">
        <v>0</v>
      </c>
      <c r="AH1860" s="2268">
        <v>1</v>
      </c>
      <c r="AI1860" s="2268">
        <v>0</v>
      </c>
    </row>
    <row r="1861" spans="1:35" s="2266" customFormat="1" ht="14.25" customHeight="1">
      <c r="A1861" s="2974" t="s">
        <v>5122</v>
      </c>
      <c r="B1861" s="2974"/>
      <c r="C1861" s="2977" t="s">
        <v>5123</v>
      </c>
      <c r="D1861" s="2978"/>
      <c r="E1861" s="2978"/>
      <c r="F1861" s="2978"/>
      <c r="G1861" s="2264" t="s">
        <v>4212</v>
      </c>
      <c r="H1861" s="2268">
        <v>3</v>
      </c>
      <c r="I1861" s="2268">
        <v>0</v>
      </c>
      <c r="J1861" s="2268">
        <v>0</v>
      </c>
      <c r="K1861" s="2268">
        <v>0</v>
      </c>
      <c r="L1861" s="2268">
        <v>0</v>
      </c>
      <c r="M1861" s="2268">
        <v>0</v>
      </c>
      <c r="N1861" s="2268">
        <v>0</v>
      </c>
      <c r="O1861" s="2268">
        <v>0</v>
      </c>
      <c r="P1861" s="2268"/>
      <c r="Q1861" s="2268">
        <v>0</v>
      </c>
      <c r="R1861" s="2268">
        <v>0</v>
      </c>
      <c r="S1861" s="2268">
        <v>0</v>
      </c>
      <c r="T1861" s="2268">
        <v>0</v>
      </c>
      <c r="U1861" s="2268">
        <v>0</v>
      </c>
      <c r="V1861" s="2268">
        <v>0</v>
      </c>
      <c r="W1861" s="2268">
        <v>0</v>
      </c>
      <c r="X1861" s="2268">
        <v>0</v>
      </c>
      <c r="Y1861" s="2268">
        <v>0</v>
      </c>
      <c r="Z1861" s="2268">
        <v>0</v>
      </c>
      <c r="AA1861" s="2268">
        <v>0</v>
      </c>
      <c r="AB1861" s="2268">
        <v>0</v>
      </c>
      <c r="AC1861" s="2268">
        <v>1</v>
      </c>
      <c r="AD1861" s="2268">
        <v>0</v>
      </c>
      <c r="AE1861" s="2268">
        <v>0</v>
      </c>
      <c r="AF1861" s="2268">
        <v>1</v>
      </c>
      <c r="AG1861" s="2268">
        <v>1</v>
      </c>
      <c r="AH1861" s="2268">
        <v>0</v>
      </c>
      <c r="AI1861" s="2268">
        <v>0</v>
      </c>
    </row>
    <row r="1862" spans="1:35" s="2266" customFormat="1" ht="14.25" customHeight="1">
      <c r="A1862" s="2974"/>
      <c r="B1862" s="2974"/>
      <c r="C1862" s="3011"/>
      <c r="D1862" s="2976"/>
      <c r="E1862" s="2976"/>
      <c r="F1862" s="2976"/>
      <c r="G1862" s="2264" t="s">
        <v>4208</v>
      </c>
      <c r="H1862" s="2268">
        <v>0</v>
      </c>
      <c r="I1862" s="2268">
        <v>0</v>
      </c>
      <c r="J1862" s="2268">
        <v>0</v>
      </c>
      <c r="K1862" s="2268">
        <v>0</v>
      </c>
      <c r="L1862" s="2268">
        <v>0</v>
      </c>
      <c r="M1862" s="2268">
        <v>0</v>
      </c>
      <c r="N1862" s="2268">
        <v>0</v>
      </c>
      <c r="O1862" s="2268">
        <v>0</v>
      </c>
      <c r="P1862" s="2268"/>
      <c r="Q1862" s="2268">
        <v>0</v>
      </c>
      <c r="R1862" s="2268">
        <v>0</v>
      </c>
      <c r="S1862" s="2268">
        <v>0</v>
      </c>
      <c r="T1862" s="2268">
        <v>0</v>
      </c>
      <c r="U1862" s="2268">
        <v>0</v>
      </c>
      <c r="V1862" s="2268">
        <v>0</v>
      </c>
      <c r="W1862" s="2268">
        <v>0</v>
      </c>
      <c r="X1862" s="2268">
        <v>0</v>
      </c>
      <c r="Y1862" s="2268">
        <v>0</v>
      </c>
      <c r="Z1862" s="2268">
        <v>0</v>
      </c>
      <c r="AA1862" s="2268">
        <v>0</v>
      </c>
      <c r="AB1862" s="2268">
        <v>0</v>
      </c>
      <c r="AC1862" s="2268">
        <v>0</v>
      </c>
      <c r="AD1862" s="2268">
        <v>0</v>
      </c>
      <c r="AE1862" s="2268">
        <v>0</v>
      </c>
      <c r="AF1862" s="2268">
        <v>0</v>
      </c>
      <c r="AG1862" s="2268">
        <v>0</v>
      </c>
      <c r="AH1862" s="2268">
        <v>0</v>
      </c>
      <c r="AI1862" s="2268">
        <v>0</v>
      </c>
    </row>
    <row r="1863" spans="1:35" s="2266" customFormat="1" ht="14.25" customHeight="1">
      <c r="A1863" s="2974"/>
      <c r="B1863" s="2974"/>
      <c r="C1863" s="2976"/>
      <c r="D1863" s="2976"/>
      <c r="E1863" s="2976"/>
      <c r="F1863" s="2976"/>
      <c r="G1863" s="2264" t="s">
        <v>4209</v>
      </c>
      <c r="H1863" s="2268">
        <v>3</v>
      </c>
      <c r="I1863" s="2268">
        <v>0</v>
      </c>
      <c r="J1863" s="2268">
        <v>0</v>
      </c>
      <c r="K1863" s="2268">
        <v>0</v>
      </c>
      <c r="L1863" s="2268">
        <v>0</v>
      </c>
      <c r="M1863" s="2268">
        <v>0</v>
      </c>
      <c r="N1863" s="2268">
        <v>0</v>
      </c>
      <c r="O1863" s="2268">
        <v>0</v>
      </c>
      <c r="P1863" s="2268"/>
      <c r="Q1863" s="2268">
        <v>0</v>
      </c>
      <c r="R1863" s="2268">
        <v>0</v>
      </c>
      <c r="S1863" s="2268">
        <v>0</v>
      </c>
      <c r="T1863" s="2268">
        <v>0</v>
      </c>
      <c r="U1863" s="2268">
        <v>0</v>
      </c>
      <c r="V1863" s="2268">
        <v>0</v>
      </c>
      <c r="W1863" s="2268">
        <v>0</v>
      </c>
      <c r="X1863" s="2268">
        <v>0</v>
      </c>
      <c r="Y1863" s="2268">
        <v>0</v>
      </c>
      <c r="Z1863" s="2268">
        <v>0</v>
      </c>
      <c r="AA1863" s="2268">
        <v>0</v>
      </c>
      <c r="AB1863" s="2268">
        <v>0</v>
      </c>
      <c r="AC1863" s="2268">
        <v>1</v>
      </c>
      <c r="AD1863" s="2268">
        <v>0</v>
      </c>
      <c r="AE1863" s="2268">
        <v>0</v>
      </c>
      <c r="AF1863" s="2268">
        <v>1</v>
      </c>
      <c r="AG1863" s="2268">
        <v>1</v>
      </c>
      <c r="AH1863" s="2268">
        <v>0</v>
      </c>
      <c r="AI1863" s="2268">
        <v>0</v>
      </c>
    </row>
    <row r="1864" spans="1:35" s="2266" customFormat="1" ht="14.25" customHeight="1">
      <c r="A1864" s="2974" t="s">
        <v>5124</v>
      </c>
      <c r="B1864" s="2974"/>
      <c r="C1864" s="2977" t="s">
        <v>5125</v>
      </c>
      <c r="D1864" s="2978"/>
      <c r="E1864" s="2978"/>
      <c r="F1864" s="2978"/>
      <c r="G1864" s="2264" t="s">
        <v>4212</v>
      </c>
      <c r="H1864" s="2267">
        <v>2</v>
      </c>
      <c r="I1864" s="2268">
        <v>0</v>
      </c>
      <c r="J1864" s="2268">
        <v>0</v>
      </c>
      <c r="K1864" s="2268">
        <v>0</v>
      </c>
      <c r="L1864" s="2268">
        <v>0</v>
      </c>
      <c r="M1864" s="2268">
        <v>0</v>
      </c>
      <c r="N1864" s="2268">
        <v>0</v>
      </c>
      <c r="O1864" s="2268">
        <v>0</v>
      </c>
      <c r="P1864" s="2268"/>
      <c r="Q1864" s="2268">
        <v>0</v>
      </c>
      <c r="R1864" s="2268">
        <v>0</v>
      </c>
      <c r="S1864" s="2268">
        <v>0</v>
      </c>
      <c r="T1864" s="2268">
        <v>0</v>
      </c>
      <c r="U1864" s="2268">
        <v>0</v>
      </c>
      <c r="V1864" s="2268">
        <v>0</v>
      </c>
      <c r="W1864" s="2268">
        <v>0</v>
      </c>
      <c r="X1864" s="2268">
        <v>1</v>
      </c>
      <c r="Y1864" s="2268">
        <v>0</v>
      </c>
      <c r="Z1864" s="2268">
        <v>0</v>
      </c>
      <c r="AA1864" s="2268">
        <v>0</v>
      </c>
      <c r="AB1864" s="2268">
        <v>0</v>
      </c>
      <c r="AC1864" s="2268">
        <v>0</v>
      </c>
      <c r="AD1864" s="2268">
        <v>0</v>
      </c>
      <c r="AE1864" s="2268">
        <v>1</v>
      </c>
      <c r="AF1864" s="2268">
        <v>0</v>
      </c>
      <c r="AG1864" s="2268">
        <v>0</v>
      </c>
      <c r="AH1864" s="2268">
        <v>0</v>
      </c>
      <c r="AI1864" s="2268">
        <v>0</v>
      </c>
    </row>
    <row r="1865" spans="1:35" s="2266" customFormat="1" ht="14.25" customHeight="1">
      <c r="A1865" s="2974"/>
      <c r="B1865" s="2974"/>
      <c r="C1865" s="2975"/>
      <c r="D1865" s="2976"/>
      <c r="E1865" s="2976"/>
      <c r="F1865" s="2976"/>
      <c r="G1865" s="2264" t="s">
        <v>4208</v>
      </c>
      <c r="H1865" s="2267">
        <v>2</v>
      </c>
      <c r="I1865" s="2268">
        <v>0</v>
      </c>
      <c r="J1865" s="2268">
        <v>0</v>
      </c>
      <c r="K1865" s="2268">
        <v>0</v>
      </c>
      <c r="L1865" s="2268">
        <v>0</v>
      </c>
      <c r="M1865" s="2268">
        <v>0</v>
      </c>
      <c r="N1865" s="2268">
        <v>0</v>
      </c>
      <c r="O1865" s="2268">
        <v>0</v>
      </c>
      <c r="P1865" s="2268"/>
      <c r="Q1865" s="2268">
        <v>0</v>
      </c>
      <c r="R1865" s="2268">
        <v>0</v>
      </c>
      <c r="S1865" s="2268">
        <v>0</v>
      </c>
      <c r="T1865" s="2268">
        <v>0</v>
      </c>
      <c r="U1865" s="2268">
        <v>0</v>
      </c>
      <c r="V1865" s="2268">
        <v>0</v>
      </c>
      <c r="W1865" s="2268">
        <v>0</v>
      </c>
      <c r="X1865" s="2268">
        <v>1</v>
      </c>
      <c r="Y1865" s="2268">
        <v>0</v>
      </c>
      <c r="Z1865" s="2268">
        <v>0</v>
      </c>
      <c r="AA1865" s="2268">
        <v>0</v>
      </c>
      <c r="AB1865" s="2268">
        <v>0</v>
      </c>
      <c r="AC1865" s="2268">
        <v>0</v>
      </c>
      <c r="AD1865" s="2268">
        <v>0</v>
      </c>
      <c r="AE1865" s="2268">
        <v>1</v>
      </c>
      <c r="AF1865" s="2268">
        <v>0</v>
      </c>
      <c r="AG1865" s="2268">
        <v>0</v>
      </c>
      <c r="AH1865" s="2268">
        <v>0</v>
      </c>
      <c r="AI1865" s="2268">
        <v>0</v>
      </c>
    </row>
    <row r="1866" spans="1:35" s="2266" customFormat="1" ht="14.25" customHeight="1">
      <c r="A1866" s="2974"/>
      <c r="B1866" s="2974"/>
      <c r="C1866" s="2976"/>
      <c r="D1866" s="2976"/>
      <c r="E1866" s="2976"/>
      <c r="F1866" s="2976"/>
      <c r="G1866" s="2264" t="s">
        <v>4209</v>
      </c>
      <c r="H1866" s="2267">
        <v>0</v>
      </c>
      <c r="I1866" s="2268">
        <v>0</v>
      </c>
      <c r="J1866" s="2268">
        <v>0</v>
      </c>
      <c r="K1866" s="2268">
        <v>0</v>
      </c>
      <c r="L1866" s="2268">
        <v>0</v>
      </c>
      <c r="M1866" s="2268">
        <v>0</v>
      </c>
      <c r="N1866" s="2268">
        <v>0</v>
      </c>
      <c r="O1866" s="2268">
        <v>0</v>
      </c>
      <c r="P1866" s="2268"/>
      <c r="Q1866" s="2268">
        <v>0</v>
      </c>
      <c r="R1866" s="2268">
        <v>0</v>
      </c>
      <c r="S1866" s="2268">
        <v>0</v>
      </c>
      <c r="T1866" s="2268">
        <v>0</v>
      </c>
      <c r="U1866" s="2268">
        <v>0</v>
      </c>
      <c r="V1866" s="2268">
        <v>0</v>
      </c>
      <c r="W1866" s="2268">
        <v>0</v>
      </c>
      <c r="X1866" s="2268">
        <v>0</v>
      </c>
      <c r="Y1866" s="2268">
        <v>0</v>
      </c>
      <c r="Z1866" s="2268">
        <v>0</v>
      </c>
      <c r="AA1866" s="2268">
        <v>0</v>
      </c>
      <c r="AB1866" s="2268">
        <v>0</v>
      </c>
      <c r="AC1866" s="2268">
        <v>0</v>
      </c>
      <c r="AD1866" s="2268">
        <v>0</v>
      </c>
      <c r="AE1866" s="2268">
        <v>0</v>
      </c>
      <c r="AF1866" s="2268">
        <v>0</v>
      </c>
      <c r="AG1866" s="2268">
        <v>0</v>
      </c>
      <c r="AH1866" s="2268">
        <v>0</v>
      </c>
      <c r="AI1866" s="2268">
        <v>0</v>
      </c>
    </row>
    <row r="1867" spans="1:35" s="2266" customFormat="1" ht="14.25" customHeight="1">
      <c r="A1867" s="2974" t="s">
        <v>5126</v>
      </c>
      <c r="B1867" s="2974"/>
      <c r="C1867" s="2977" t="s">
        <v>5127</v>
      </c>
      <c r="D1867" s="2978"/>
      <c r="E1867" s="2978"/>
      <c r="F1867" s="2978"/>
      <c r="G1867" s="2264" t="s">
        <v>4212</v>
      </c>
      <c r="H1867" s="2267">
        <v>9</v>
      </c>
      <c r="I1867" s="2268">
        <v>0</v>
      </c>
      <c r="J1867" s="2268">
        <v>0</v>
      </c>
      <c r="K1867" s="2268">
        <v>0</v>
      </c>
      <c r="L1867" s="2268">
        <v>0</v>
      </c>
      <c r="M1867" s="2268">
        <v>0</v>
      </c>
      <c r="N1867" s="2268">
        <v>0</v>
      </c>
      <c r="O1867" s="2268">
        <v>0</v>
      </c>
      <c r="P1867" s="2268"/>
      <c r="Q1867" s="2268">
        <v>0</v>
      </c>
      <c r="R1867" s="2268">
        <v>0</v>
      </c>
      <c r="S1867" s="2268">
        <v>0</v>
      </c>
      <c r="T1867" s="2268">
        <v>0</v>
      </c>
      <c r="U1867" s="2268">
        <v>0</v>
      </c>
      <c r="V1867" s="2268">
        <v>0</v>
      </c>
      <c r="W1867" s="2268">
        <v>0</v>
      </c>
      <c r="X1867" s="2268">
        <v>0</v>
      </c>
      <c r="Y1867" s="2268">
        <v>0</v>
      </c>
      <c r="Z1867" s="2268">
        <v>1</v>
      </c>
      <c r="AA1867" s="2268">
        <v>2</v>
      </c>
      <c r="AB1867" s="2268">
        <v>0</v>
      </c>
      <c r="AC1867" s="2268">
        <v>0</v>
      </c>
      <c r="AD1867" s="2268">
        <v>1</v>
      </c>
      <c r="AE1867" s="2268">
        <v>2</v>
      </c>
      <c r="AF1867" s="2268">
        <v>2</v>
      </c>
      <c r="AG1867" s="2268">
        <v>1</v>
      </c>
      <c r="AH1867" s="2268">
        <v>0</v>
      </c>
      <c r="AI1867" s="2268">
        <v>0</v>
      </c>
    </row>
    <row r="1868" spans="1:35" s="2266" customFormat="1" ht="14.25" customHeight="1">
      <c r="A1868" s="2974"/>
      <c r="B1868" s="2974"/>
      <c r="C1868" s="2975"/>
      <c r="D1868" s="2976"/>
      <c r="E1868" s="2976"/>
      <c r="F1868" s="2976"/>
      <c r="G1868" s="2264" t="s">
        <v>4208</v>
      </c>
      <c r="H1868" s="2267">
        <v>5</v>
      </c>
      <c r="I1868" s="2268">
        <v>0</v>
      </c>
      <c r="J1868" s="2268">
        <v>0</v>
      </c>
      <c r="K1868" s="2268">
        <v>0</v>
      </c>
      <c r="L1868" s="2268">
        <v>0</v>
      </c>
      <c r="M1868" s="2268">
        <v>0</v>
      </c>
      <c r="N1868" s="2268">
        <v>0</v>
      </c>
      <c r="O1868" s="2268">
        <v>0</v>
      </c>
      <c r="P1868" s="2268"/>
      <c r="Q1868" s="2268">
        <v>0</v>
      </c>
      <c r="R1868" s="2268">
        <v>0</v>
      </c>
      <c r="S1868" s="2268">
        <v>0</v>
      </c>
      <c r="T1868" s="2268">
        <v>0</v>
      </c>
      <c r="U1868" s="2268">
        <v>0</v>
      </c>
      <c r="V1868" s="2268">
        <v>0</v>
      </c>
      <c r="W1868" s="2268">
        <v>0</v>
      </c>
      <c r="X1868" s="2268">
        <v>0</v>
      </c>
      <c r="Y1868" s="2268">
        <v>0</v>
      </c>
      <c r="Z1868" s="2268">
        <v>1</v>
      </c>
      <c r="AA1868" s="2268">
        <v>1</v>
      </c>
      <c r="AB1868" s="2268">
        <v>0</v>
      </c>
      <c r="AC1868" s="2268">
        <v>0</v>
      </c>
      <c r="AD1868" s="2268">
        <v>0</v>
      </c>
      <c r="AE1868" s="2268">
        <v>1</v>
      </c>
      <c r="AF1868" s="2268">
        <v>1</v>
      </c>
      <c r="AG1868" s="2268">
        <v>1</v>
      </c>
      <c r="AH1868" s="2268">
        <v>0</v>
      </c>
      <c r="AI1868" s="2268">
        <v>0</v>
      </c>
    </row>
    <row r="1869" spans="1:35" s="2266" customFormat="1" ht="14.25" customHeight="1">
      <c r="A1869" s="2974"/>
      <c r="B1869" s="2974"/>
      <c r="C1869" s="2976"/>
      <c r="D1869" s="2976"/>
      <c r="E1869" s="2976"/>
      <c r="F1869" s="2976"/>
      <c r="G1869" s="2264" t="s">
        <v>4209</v>
      </c>
      <c r="H1869" s="2267">
        <v>4</v>
      </c>
      <c r="I1869" s="2268">
        <v>0</v>
      </c>
      <c r="J1869" s="2268">
        <v>0</v>
      </c>
      <c r="K1869" s="2268">
        <v>0</v>
      </c>
      <c r="L1869" s="2268">
        <v>0</v>
      </c>
      <c r="M1869" s="2268">
        <v>0</v>
      </c>
      <c r="N1869" s="2268">
        <v>0</v>
      </c>
      <c r="O1869" s="2268">
        <v>0</v>
      </c>
      <c r="P1869" s="2268"/>
      <c r="Q1869" s="2268">
        <v>0</v>
      </c>
      <c r="R1869" s="2268">
        <v>0</v>
      </c>
      <c r="S1869" s="2268">
        <v>0</v>
      </c>
      <c r="T1869" s="2268">
        <v>0</v>
      </c>
      <c r="U1869" s="2268">
        <v>0</v>
      </c>
      <c r="V1869" s="2268">
        <v>0</v>
      </c>
      <c r="W1869" s="2268">
        <v>0</v>
      </c>
      <c r="X1869" s="2268">
        <v>0</v>
      </c>
      <c r="Y1869" s="2268">
        <v>0</v>
      </c>
      <c r="Z1869" s="2268">
        <v>0</v>
      </c>
      <c r="AA1869" s="2268">
        <v>1</v>
      </c>
      <c r="AB1869" s="2268">
        <v>0</v>
      </c>
      <c r="AC1869" s="2268">
        <v>0</v>
      </c>
      <c r="AD1869" s="2268">
        <v>1</v>
      </c>
      <c r="AE1869" s="2268">
        <v>1</v>
      </c>
      <c r="AF1869" s="2268">
        <v>1</v>
      </c>
      <c r="AG1869" s="2268">
        <v>0</v>
      </c>
      <c r="AH1869" s="2268">
        <v>0</v>
      </c>
      <c r="AI1869" s="2268">
        <v>0</v>
      </c>
    </row>
    <row r="1870" spans="1:35" s="2266" customFormat="1" ht="14.25" customHeight="1">
      <c r="A1870" s="2974" t="s">
        <v>5128</v>
      </c>
      <c r="B1870" s="2974"/>
      <c r="C1870" s="2977" t="s">
        <v>5129</v>
      </c>
      <c r="D1870" s="2978"/>
      <c r="E1870" s="2978"/>
      <c r="F1870" s="2978"/>
      <c r="G1870" s="2264" t="s">
        <v>4212</v>
      </c>
      <c r="H1870" s="2267">
        <v>10</v>
      </c>
      <c r="I1870" s="2268">
        <v>0</v>
      </c>
      <c r="J1870" s="2268">
        <v>2</v>
      </c>
      <c r="K1870" s="2268">
        <v>0</v>
      </c>
      <c r="L1870" s="2268">
        <v>0</v>
      </c>
      <c r="M1870" s="2268">
        <v>0</v>
      </c>
      <c r="N1870" s="2268">
        <v>0</v>
      </c>
      <c r="O1870" s="2268">
        <v>0</v>
      </c>
      <c r="P1870" s="2268"/>
      <c r="Q1870" s="2268">
        <v>0</v>
      </c>
      <c r="R1870" s="2268">
        <v>0</v>
      </c>
      <c r="S1870" s="2268">
        <v>0</v>
      </c>
      <c r="T1870" s="2268">
        <v>0</v>
      </c>
      <c r="U1870" s="2268">
        <v>0</v>
      </c>
      <c r="V1870" s="2268">
        <v>1</v>
      </c>
      <c r="W1870" s="2268">
        <v>0</v>
      </c>
      <c r="X1870" s="2268">
        <v>0</v>
      </c>
      <c r="Y1870" s="2268">
        <v>0</v>
      </c>
      <c r="Z1870" s="2268">
        <v>0</v>
      </c>
      <c r="AA1870" s="2268">
        <v>0</v>
      </c>
      <c r="AB1870" s="2268">
        <v>0</v>
      </c>
      <c r="AC1870" s="2268">
        <v>0</v>
      </c>
      <c r="AD1870" s="2268">
        <v>2</v>
      </c>
      <c r="AE1870" s="2268">
        <v>2</v>
      </c>
      <c r="AF1870" s="2268">
        <v>0</v>
      </c>
      <c r="AG1870" s="2268">
        <v>2</v>
      </c>
      <c r="AH1870" s="2268">
        <v>1</v>
      </c>
      <c r="AI1870" s="2268">
        <v>0</v>
      </c>
    </row>
    <row r="1871" spans="1:35" s="2266" customFormat="1" ht="14.25" customHeight="1">
      <c r="A1871" s="2974"/>
      <c r="B1871" s="2974"/>
      <c r="C1871" s="2975"/>
      <c r="D1871" s="2976"/>
      <c r="E1871" s="2976"/>
      <c r="F1871" s="2976"/>
      <c r="G1871" s="2264" t="s">
        <v>4208</v>
      </c>
      <c r="H1871" s="2267">
        <v>6</v>
      </c>
      <c r="I1871" s="2268">
        <v>0</v>
      </c>
      <c r="J1871" s="2268">
        <v>2</v>
      </c>
      <c r="K1871" s="2268">
        <v>0</v>
      </c>
      <c r="L1871" s="2268">
        <v>0</v>
      </c>
      <c r="M1871" s="2268">
        <v>0</v>
      </c>
      <c r="N1871" s="2268">
        <v>0</v>
      </c>
      <c r="O1871" s="2268">
        <v>0</v>
      </c>
      <c r="P1871" s="2268"/>
      <c r="Q1871" s="2268">
        <v>0</v>
      </c>
      <c r="R1871" s="2268">
        <v>0</v>
      </c>
      <c r="S1871" s="2268">
        <v>0</v>
      </c>
      <c r="T1871" s="2268">
        <v>0</v>
      </c>
      <c r="U1871" s="2268">
        <v>0</v>
      </c>
      <c r="V1871" s="2268">
        <v>0</v>
      </c>
      <c r="W1871" s="2268">
        <v>0</v>
      </c>
      <c r="X1871" s="2268">
        <v>0</v>
      </c>
      <c r="Y1871" s="2268">
        <v>0</v>
      </c>
      <c r="Z1871" s="2268">
        <v>0</v>
      </c>
      <c r="AA1871" s="2268">
        <v>0</v>
      </c>
      <c r="AB1871" s="2268">
        <v>0</v>
      </c>
      <c r="AC1871" s="2268">
        <v>0</v>
      </c>
      <c r="AD1871" s="2268">
        <v>1</v>
      </c>
      <c r="AE1871" s="2268">
        <v>2</v>
      </c>
      <c r="AF1871" s="2268">
        <v>0</v>
      </c>
      <c r="AG1871" s="2268">
        <v>1</v>
      </c>
      <c r="AH1871" s="2268">
        <v>0</v>
      </c>
      <c r="AI1871" s="2268">
        <v>0</v>
      </c>
    </row>
    <row r="1872" spans="1:35" s="2266" customFormat="1" ht="14.25" customHeight="1">
      <c r="A1872" s="2974"/>
      <c r="B1872" s="2974"/>
      <c r="C1872" s="2976"/>
      <c r="D1872" s="2976"/>
      <c r="E1872" s="2976"/>
      <c r="F1872" s="2976"/>
      <c r="G1872" s="2264" t="s">
        <v>4209</v>
      </c>
      <c r="H1872" s="2267">
        <v>4</v>
      </c>
      <c r="I1872" s="2268">
        <v>0</v>
      </c>
      <c r="J1872" s="2268">
        <v>0</v>
      </c>
      <c r="K1872" s="2268">
        <v>0</v>
      </c>
      <c r="L1872" s="2268">
        <v>0</v>
      </c>
      <c r="M1872" s="2268">
        <v>0</v>
      </c>
      <c r="N1872" s="2268">
        <v>0</v>
      </c>
      <c r="O1872" s="2268">
        <v>0</v>
      </c>
      <c r="P1872" s="2268"/>
      <c r="Q1872" s="2268">
        <v>0</v>
      </c>
      <c r="R1872" s="2268">
        <v>0</v>
      </c>
      <c r="S1872" s="2268">
        <v>0</v>
      </c>
      <c r="T1872" s="2268">
        <v>0</v>
      </c>
      <c r="U1872" s="2268">
        <v>0</v>
      </c>
      <c r="V1872" s="2268">
        <v>1</v>
      </c>
      <c r="W1872" s="2268">
        <v>0</v>
      </c>
      <c r="X1872" s="2268">
        <v>0</v>
      </c>
      <c r="Y1872" s="2268">
        <v>0</v>
      </c>
      <c r="Z1872" s="2268">
        <v>0</v>
      </c>
      <c r="AA1872" s="2268">
        <v>0</v>
      </c>
      <c r="AB1872" s="2268">
        <v>0</v>
      </c>
      <c r="AC1872" s="2268">
        <v>0</v>
      </c>
      <c r="AD1872" s="2268">
        <v>1</v>
      </c>
      <c r="AE1872" s="2268">
        <v>0</v>
      </c>
      <c r="AF1872" s="2268">
        <v>0</v>
      </c>
      <c r="AG1872" s="2268">
        <v>1</v>
      </c>
      <c r="AH1872" s="2268">
        <v>1</v>
      </c>
      <c r="AI1872" s="2268">
        <v>0</v>
      </c>
    </row>
    <row r="1873" spans="1:35" s="2266" customFormat="1" ht="14.25" customHeight="1">
      <c r="A1873" s="2974" t="s">
        <v>5130</v>
      </c>
      <c r="B1873" s="2974"/>
      <c r="C1873" s="2977" t="s">
        <v>5131</v>
      </c>
      <c r="D1873" s="2978"/>
      <c r="E1873" s="2978"/>
      <c r="F1873" s="2978"/>
      <c r="G1873" s="2264" t="s">
        <v>4212</v>
      </c>
      <c r="H1873" s="2268">
        <v>20</v>
      </c>
      <c r="I1873" s="2268">
        <v>0</v>
      </c>
      <c r="J1873" s="2268">
        <v>0</v>
      </c>
      <c r="K1873" s="2268">
        <v>0</v>
      </c>
      <c r="L1873" s="2268">
        <v>0</v>
      </c>
      <c r="M1873" s="2268">
        <v>0</v>
      </c>
      <c r="N1873" s="2268">
        <v>0</v>
      </c>
      <c r="O1873" s="2268">
        <v>0</v>
      </c>
      <c r="P1873" s="2268"/>
      <c r="Q1873" s="2268">
        <v>0</v>
      </c>
      <c r="R1873" s="2268">
        <v>0</v>
      </c>
      <c r="S1873" s="2268">
        <v>0</v>
      </c>
      <c r="T1873" s="2268">
        <v>0</v>
      </c>
      <c r="U1873" s="2268">
        <v>0</v>
      </c>
      <c r="V1873" s="2268">
        <v>0</v>
      </c>
      <c r="W1873" s="2268">
        <v>0</v>
      </c>
      <c r="X1873" s="2268">
        <v>0</v>
      </c>
      <c r="Y1873" s="2268">
        <v>1</v>
      </c>
      <c r="Z1873" s="2268">
        <v>1</v>
      </c>
      <c r="AA1873" s="2268">
        <v>0</v>
      </c>
      <c r="AB1873" s="2268">
        <v>1</v>
      </c>
      <c r="AC1873" s="2268">
        <v>1</v>
      </c>
      <c r="AD1873" s="2268">
        <v>2</v>
      </c>
      <c r="AE1873" s="2268">
        <v>4</v>
      </c>
      <c r="AF1873" s="2268">
        <v>3</v>
      </c>
      <c r="AG1873" s="2268">
        <v>5</v>
      </c>
      <c r="AH1873" s="2268">
        <v>1</v>
      </c>
      <c r="AI1873" s="2268">
        <v>1</v>
      </c>
    </row>
    <row r="1874" spans="1:35" s="2266" customFormat="1" ht="14.25" customHeight="1">
      <c r="A1874" s="2974"/>
      <c r="B1874" s="2974"/>
      <c r="C1874" s="2975"/>
      <c r="D1874" s="2976"/>
      <c r="E1874" s="2976"/>
      <c r="F1874" s="2976"/>
      <c r="G1874" s="2264" t="s">
        <v>4208</v>
      </c>
      <c r="H1874" s="2268">
        <v>16</v>
      </c>
      <c r="I1874" s="2268">
        <v>0</v>
      </c>
      <c r="J1874" s="2268">
        <v>0</v>
      </c>
      <c r="K1874" s="2268">
        <v>0</v>
      </c>
      <c r="L1874" s="2268">
        <v>0</v>
      </c>
      <c r="M1874" s="2268">
        <v>0</v>
      </c>
      <c r="N1874" s="2268">
        <v>0</v>
      </c>
      <c r="O1874" s="2268">
        <v>0</v>
      </c>
      <c r="P1874" s="2268"/>
      <c r="Q1874" s="2268">
        <v>0</v>
      </c>
      <c r="R1874" s="2268">
        <v>0</v>
      </c>
      <c r="S1874" s="2268">
        <v>0</v>
      </c>
      <c r="T1874" s="2268">
        <v>0</v>
      </c>
      <c r="U1874" s="2268">
        <v>0</v>
      </c>
      <c r="V1874" s="2268">
        <v>0</v>
      </c>
      <c r="W1874" s="2268">
        <v>0</v>
      </c>
      <c r="X1874" s="2268">
        <v>0</v>
      </c>
      <c r="Y1874" s="2268">
        <v>1</v>
      </c>
      <c r="Z1874" s="2268">
        <v>1</v>
      </c>
      <c r="AA1874" s="2268">
        <v>0</v>
      </c>
      <c r="AB1874" s="2268">
        <v>1</v>
      </c>
      <c r="AC1874" s="2268">
        <v>1</v>
      </c>
      <c r="AD1874" s="2268">
        <v>1</v>
      </c>
      <c r="AE1874" s="2268">
        <v>4</v>
      </c>
      <c r="AF1874" s="2268">
        <v>3</v>
      </c>
      <c r="AG1874" s="2268">
        <v>4</v>
      </c>
      <c r="AH1874" s="2268">
        <v>0</v>
      </c>
      <c r="AI1874" s="2268">
        <v>0</v>
      </c>
    </row>
    <row r="1875" spans="1:35" s="2266" customFormat="1" ht="14.25" customHeight="1">
      <c r="A1875" s="2974"/>
      <c r="B1875" s="2974"/>
      <c r="C1875" s="2976"/>
      <c r="D1875" s="2976"/>
      <c r="E1875" s="2976"/>
      <c r="F1875" s="2976"/>
      <c r="G1875" s="2264" t="s">
        <v>4209</v>
      </c>
      <c r="H1875" s="2268">
        <v>4</v>
      </c>
      <c r="I1875" s="2268">
        <v>0</v>
      </c>
      <c r="J1875" s="2268">
        <v>0</v>
      </c>
      <c r="K1875" s="2268">
        <v>0</v>
      </c>
      <c r="L1875" s="2268">
        <v>0</v>
      </c>
      <c r="M1875" s="2268">
        <v>0</v>
      </c>
      <c r="N1875" s="2268">
        <v>0</v>
      </c>
      <c r="O1875" s="2268">
        <v>0</v>
      </c>
      <c r="P1875" s="2268"/>
      <c r="Q1875" s="2268">
        <v>0</v>
      </c>
      <c r="R1875" s="2268">
        <v>0</v>
      </c>
      <c r="S1875" s="2268">
        <v>0</v>
      </c>
      <c r="T1875" s="2268">
        <v>0</v>
      </c>
      <c r="U1875" s="2268">
        <v>0</v>
      </c>
      <c r="V1875" s="2268">
        <v>0</v>
      </c>
      <c r="W1875" s="2268">
        <v>0</v>
      </c>
      <c r="X1875" s="2268">
        <v>0</v>
      </c>
      <c r="Y1875" s="2268">
        <v>0</v>
      </c>
      <c r="Z1875" s="2268">
        <v>0</v>
      </c>
      <c r="AA1875" s="2268">
        <v>0</v>
      </c>
      <c r="AB1875" s="2268">
        <v>0</v>
      </c>
      <c r="AC1875" s="2268">
        <v>0</v>
      </c>
      <c r="AD1875" s="2268">
        <v>1</v>
      </c>
      <c r="AE1875" s="2268">
        <v>0</v>
      </c>
      <c r="AF1875" s="2268">
        <v>0</v>
      </c>
      <c r="AG1875" s="2268">
        <v>1</v>
      </c>
      <c r="AH1875" s="2268">
        <v>1</v>
      </c>
      <c r="AI1875" s="2268">
        <v>1</v>
      </c>
    </row>
    <row r="1876" spans="1:35" s="2266" customFormat="1" ht="14.25" customHeight="1">
      <c r="A1876" s="2974" t="s">
        <v>5132</v>
      </c>
      <c r="B1876" s="2974"/>
      <c r="C1876" s="2977" t="s">
        <v>5133</v>
      </c>
      <c r="D1876" s="2978"/>
      <c r="E1876" s="2978"/>
      <c r="F1876" s="2978"/>
      <c r="G1876" s="2264" t="s">
        <v>4212</v>
      </c>
      <c r="H1876" s="2267">
        <v>131</v>
      </c>
      <c r="I1876" s="2268">
        <v>0</v>
      </c>
      <c r="J1876" s="2268">
        <v>2</v>
      </c>
      <c r="K1876" s="2268">
        <v>1</v>
      </c>
      <c r="L1876" s="2268">
        <v>0</v>
      </c>
      <c r="M1876" s="2268">
        <v>0</v>
      </c>
      <c r="N1876" s="2268">
        <v>0</v>
      </c>
      <c r="O1876" s="2268">
        <v>1</v>
      </c>
      <c r="P1876" s="2268"/>
      <c r="Q1876" s="2268">
        <v>0</v>
      </c>
      <c r="R1876" s="2268">
        <v>1</v>
      </c>
      <c r="S1876" s="2268">
        <v>2</v>
      </c>
      <c r="T1876" s="2268">
        <v>1</v>
      </c>
      <c r="U1876" s="2268">
        <v>0</v>
      </c>
      <c r="V1876" s="2268">
        <v>1</v>
      </c>
      <c r="W1876" s="2268">
        <v>1</v>
      </c>
      <c r="X1876" s="2268">
        <v>4</v>
      </c>
      <c r="Y1876" s="2268">
        <v>1</v>
      </c>
      <c r="Z1876" s="2268">
        <v>7</v>
      </c>
      <c r="AA1876" s="2268">
        <v>7</v>
      </c>
      <c r="AB1876" s="2268">
        <v>11</v>
      </c>
      <c r="AC1876" s="2268">
        <v>15</v>
      </c>
      <c r="AD1876" s="2268">
        <v>18</v>
      </c>
      <c r="AE1876" s="2268">
        <v>17</v>
      </c>
      <c r="AF1876" s="2268">
        <v>20</v>
      </c>
      <c r="AG1876" s="2268">
        <v>13</v>
      </c>
      <c r="AH1876" s="2268">
        <v>7</v>
      </c>
      <c r="AI1876" s="2268">
        <v>1</v>
      </c>
    </row>
    <row r="1877" spans="1:35" s="2266" customFormat="1" ht="14.25" customHeight="1">
      <c r="A1877" s="2974"/>
      <c r="B1877" s="2974"/>
      <c r="C1877" s="2975"/>
      <c r="D1877" s="2976"/>
      <c r="E1877" s="2976"/>
      <c r="F1877" s="2976"/>
      <c r="G1877" s="2264" t="s">
        <v>4208</v>
      </c>
      <c r="H1877" s="2267">
        <v>73</v>
      </c>
      <c r="I1877" s="2268">
        <v>0</v>
      </c>
      <c r="J1877" s="2268">
        <v>0</v>
      </c>
      <c r="K1877" s="2268">
        <v>1</v>
      </c>
      <c r="L1877" s="2268">
        <v>0</v>
      </c>
      <c r="M1877" s="2268">
        <v>0</v>
      </c>
      <c r="N1877" s="2268">
        <v>0</v>
      </c>
      <c r="O1877" s="2268">
        <v>0</v>
      </c>
      <c r="P1877" s="2268"/>
      <c r="Q1877" s="2268">
        <v>0</v>
      </c>
      <c r="R1877" s="2268">
        <v>1</v>
      </c>
      <c r="S1877" s="2268">
        <v>1</v>
      </c>
      <c r="T1877" s="2268">
        <v>1</v>
      </c>
      <c r="U1877" s="2268">
        <v>0</v>
      </c>
      <c r="V1877" s="2268">
        <v>1</v>
      </c>
      <c r="W1877" s="2268">
        <v>1</v>
      </c>
      <c r="X1877" s="2268">
        <v>3</v>
      </c>
      <c r="Y1877" s="2268">
        <v>1</v>
      </c>
      <c r="Z1877" s="2268">
        <v>3</v>
      </c>
      <c r="AA1877" s="2268">
        <v>7</v>
      </c>
      <c r="AB1877" s="2268">
        <v>8</v>
      </c>
      <c r="AC1877" s="2268">
        <v>8</v>
      </c>
      <c r="AD1877" s="2268">
        <v>10</v>
      </c>
      <c r="AE1877" s="2268">
        <v>7</v>
      </c>
      <c r="AF1877" s="2268">
        <v>7</v>
      </c>
      <c r="AG1877" s="2268">
        <v>8</v>
      </c>
      <c r="AH1877" s="2268">
        <v>5</v>
      </c>
      <c r="AI1877" s="2268">
        <v>0</v>
      </c>
    </row>
    <row r="1878" spans="1:35" s="2266" customFormat="1" ht="14.25" customHeight="1">
      <c r="A1878" s="2974"/>
      <c r="B1878" s="2974"/>
      <c r="C1878" s="2976"/>
      <c r="D1878" s="2976"/>
      <c r="E1878" s="2976"/>
      <c r="F1878" s="2976"/>
      <c r="G1878" s="2264" t="s">
        <v>4209</v>
      </c>
      <c r="H1878" s="2267">
        <v>58</v>
      </c>
      <c r="I1878" s="2268">
        <v>0</v>
      </c>
      <c r="J1878" s="2268">
        <v>2</v>
      </c>
      <c r="K1878" s="2268">
        <v>0</v>
      </c>
      <c r="L1878" s="2268">
        <v>0</v>
      </c>
      <c r="M1878" s="2268">
        <v>0</v>
      </c>
      <c r="N1878" s="2268">
        <v>0</v>
      </c>
      <c r="O1878" s="2268">
        <v>1</v>
      </c>
      <c r="P1878" s="2268"/>
      <c r="Q1878" s="2268">
        <v>0</v>
      </c>
      <c r="R1878" s="2268">
        <v>0</v>
      </c>
      <c r="S1878" s="2268">
        <v>1</v>
      </c>
      <c r="T1878" s="2268">
        <v>0</v>
      </c>
      <c r="U1878" s="2268">
        <v>0</v>
      </c>
      <c r="V1878" s="2268">
        <v>0</v>
      </c>
      <c r="W1878" s="2268">
        <v>0</v>
      </c>
      <c r="X1878" s="2268">
        <v>1</v>
      </c>
      <c r="Y1878" s="2268">
        <v>0</v>
      </c>
      <c r="Z1878" s="2268">
        <v>4</v>
      </c>
      <c r="AA1878" s="2268">
        <v>0</v>
      </c>
      <c r="AB1878" s="2268">
        <v>3</v>
      </c>
      <c r="AC1878" s="2268">
        <v>7</v>
      </c>
      <c r="AD1878" s="2268">
        <v>8</v>
      </c>
      <c r="AE1878" s="2268">
        <v>10</v>
      </c>
      <c r="AF1878" s="2268">
        <v>13</v>
      </c>
      <c r="AG1878" s="2268">
        <v>5</v>
      </c>
      <c r="AH1878" s="2268">
        <v>2</v>
      </c>
      <c r="AI1878" s="2268">
        <v>1</v>
      </c>
    </row>
    <row r="1879" spans="1:35" s="2266" customFormat="1" ht="14.25" customHeight="1">
      <c r="A1879" s="2974" t="s">
        <v>5134</v>
      </c>
      <c r="B1879" s="2974"/>
      <c r="C1879" s="2977" t="s">
        <v>5135</v>
      </c>
      <c r="D1879" s="2978"/>
      <c r="E1879" s="2978"/>
      <c r="F1879" s="2978"/>
      <c r="G1879" s="2264" t="s">
        <v>4212</v>
      </c>
      <c r="H1879" s="2267">
        <v>9</v>
      </c>
      <c r="I1879" s="2268">
        <v>0</v>
      </c>
      <c r="J1879" s="2268">
        <v>0</v>
      </c>
      <c r="K1879" s="2268">
        <v>0</v>
      </c>
      <c r="L1879" s="2268">
        <v>0</v>
      </c>
      <c r="M1879" s="2268">
        <v>0</v>
      </c>
      <c r="N1879" s="2268">
        <v>0</v>
      </c>
      <c r="O1879" s="2268">
        <v>0</v>
      </c>
      <c r="P1879" s="2268"/>
      <c r="Q1879" s="2268">
        <v>0</v>
      </c>
      <c r="R1879" s="2268">
        <v>1</v>
      </c>
      <c r="S1879" s="2268">
        <v>1</v>
      </c>
      <c r="T1879" s="2268">
        <v>1</v>
      </c>
      <c r="U1879" s="2268">
        <v>0</v>
      </c>
      <c r="V1879" s="2268">
        <v>0</v>
      </c>
      <c r="W1879" s="2268">
        <v>0</v>
      </c>
      <c r="X1879" s="2268">
        <v>0</v>
      </c>
      <c r="Y1879" s="2268">
        <v>0</v>
      </c>
      <c r="Z1879" s="2268">
        <v>1</v>
      </c>
      <c r="AA1879" s="2268">
        <v>1</v>
      </c>
      <c r="AB1879" s="2268">
        <v>1</v>
      </c>
      <c r="AC1879" s="2268">
        <v>1</v>
      </c>
      <c r="AD1879" s="2268">
        <v>1</v>
      </c>
      <c r="AE1879" s="2268">
        <v>1</v>
      </c>
      <c r="AF1879" s="2268">
        <v>0</v>
      </c>
      <c r="AG1879" s="2268">
        <v>0</v>
      </c>
      <c r="AH1879" s="2268">
        <v>0</v>
      </c>
      <c r="AI1879" s="2268">
        <v>0</v>
      </c>
    </row>
    <row r="1880" spans="1:35" s="2266" customFormat="1" ht="14.25" customHeight="1">
      <c r="A1880" s="2974"/>
      <c r="B1880" s="2974"/>
      <c r="C1880" s="2975"/>
      <c r="D1880" s="2976"/>
      <c r="E1880" s="2976"/>
      <c r="F1880" s="2976"/>
      <c r="G1880" s="2264" t="s">
        <v>4208</v>
      </c>
      <c r="H1880" s="2267">
        <v>5</v>
      </c>
      <c r="I1880" s="2268">
        <v>0</v>
      </c>
      <c r="J1880" s="2268">
        <v>0</v>
      </c>
      <c r="K1880" s="2268">
        <v>0</v>
      </c>
      <c r="L1880" s="2268">
        <v>0</v>
      </c>
      <c r="M1880" s="2268">
        <v>0</v>
      </c>
      <c r="N1880" s="2268">
        <v>0</v>
      </c>
      <c r="O1880" s="2268">
        <v>0</v>
      </c>
      <c r="P1880" s="2268"/>
      <c r="Q1880" s="2268">
        <v>0</v>
      </c>
      <c r="R1880" s="2268">
        <v>1</v>
      </c>
      <c r="S1880" s="2268">
        <v>0</v>
      </c>
      <c r="T1880" s="2268">
        <v>1</v>
      </c>
      <c r="U1880" s="2268">
        <v>0</v>
      </c>
      <c r="V1880" s="2268">
        <v>0</v>
      </c>
      <c r="W1880" s="2268">
        <v>0</v>
      </c>
      <c r="X1880" s="2268">
        <v>0</v>
      </c>
      <c r="Y1880" s="2268">
        <v>0</v>
      </c>
      <c r="Z1880" s="2268">
        <v>0</v>
      </c>
      <c r="AA1880" s="2268">
        <v>1</v>
      </c>
      <c r="AB1880" s="2268">
        <v>0</v>
      </c>
      <c r="AC1880" s="2268">
        <v>1</v>
      </c>
      <c r="AD1880" s="2268">
        <v>0</v>
      </c>
      <c r="AE1880" s="2268">
        <v>1</v>
      </c>
      <c r="AF1880" s="2268">
        <v>0</v>
      </c>
      <c r="AG1880" s="2268">
        <v>0</v>
      </c>
      <c r="AH1880" s="2268">
        <v>0</v>
      </c>
      <c r="AI1880" s="2268">
        <v>0</v>
      </c>
    </row>
    <row r="1881" spans="1:35" s="2266" customFormat="1" ht="14.25" customHeight="1">
      <c r="A1881" s="2974"/>
      <c r="B1881" s="2974"/>
      <c r="C1881" s="2976"/>
      <c r="D1881" s="2976"/>
      <c r="E1881" s="2976"/>
      <c r="F1881" s="2976"/>
      <c r="G1881" s="2264" t="s">
        <v>4209</v>
      </c>
      <c r="H1881" s="2267">
        <v>4</v>
      </c>
      <c r="I1881" s="2268">
        <v>0</v>
      </c>
      <c r="J1881" s="2268">
        <v>0</v>
      </c>
      <c r="K1881" s="2268">
        <v>0</v>
      </c>
      <c r="L1881" s="2268">
        <v>0</v>
      </c>
      <c r="M1881" s="2268">
        <v>0</v>
      </c>
      <c r="N1881" s="2268">
        <v>0</v>
      </c>
      <c r="O1881" s="2268">
        <v>0</v>
      </c>
      <c r="P1881" s="2268"/>
      <c r="Q1881" s="2268">
        <v>0</v>
      </c>
      <c r="R1881" s="2268">
        <v>0</v>
      </c>
      <c r="S1881" s="2268">
        <v>1</v>
      </c>
      <c r="T1881" s="2268">
        <v>0</v>
      </c>
      <c r="U1881" s="2268">
        <v>0</v>
      </c>
      <c r="V1881" s="2268">
        <v>0</v>
      </c>
      <c r="W1881" s="2268">
        <v>0</v>
      </c>
      <c r="X1881" s="2268">
        <v>0</v>
      </c>
      <c r="Y1881" s="2268">
        <v>0</v>
      </c>
      <c r="Z1881" s="2268">
        <v>1</v>
      </c>
      <c r="AA1881" s="2268">
        <v>0</v>
      </c>
      <c r="AB1881" s="2268">
        <v>1</v>
      </c>
      <c r="AC1881" s="2268">
        <v>0</v>
      </c>
      <c r="AD1881" s="2268">
        <v>1</v>
      </c>
      <c r="AE1881" s="2268">
        <v>0</v>
      </c>
      <c r="AF1881" s="2268">
        <v>0</v>
      </c>
      <c r="AG1881" s="2268">
        <v>0</v>
      </c>
      <c r="AH1881" s="2268">
        <v>0</v>
      </c>
      <c r="AI1881" s="2268">
        <v>0</v>
      </c>
    </row>
    <row r="1882" spans="1:35" s="2266" customFormat="1" ht="14.25" customHeight="1">
      <c r="A1882" s="2974" t="s">
        <v>5136</v>
      </c>
      <c r="B1882" s="2974"/>
      <c r="C1882" s="2977" t="s">
        <v>5137</v>
      </c>
      <c r="D1882" s="2978"/>
      <c r="E1882" s="2978"/>
      <c r="F1882" s="2978"/>
      <c r="G1882" s="2264" t="s">
        <v>4212</v>
      </c>
      <c r="H1882" s="2268">
        <v>7</v>
      </c>
      <c r="I1882" s="2268">
        <v>0</v>
      </c>
      <c r="J1882" s="2268">
        <v>0</v>
      </c>
      <c r="K1882" s="2268">
        <v>0</v>
      </c>
      <c r="L1882" s="2268">
        <v>0</v>
      </c>
      <c r="M1882" s="2268">
        <v>0</v>
      </c>
      <c r="N1882" s="2268">
        <v>0</v>
      </c>
      <c r="O1882" s="2268">
        <v>0</v>
      </c>
      <c r="P1882" s="2268"/>
      <c r="Q1882" s="2268">
        <v>0</v>
      </c>
      <c r="R1882" s="2268">
        <v>0</v>
      </c>
      <c r="S1882" s="2268">
        <v>0</v>
      </c>
      <c r="T1882" s="2268">
        <v>0</v>
      </c>
      <c r="U1882" s="2268">
        <v>0</v>
      </c>
      <c r="V1882" s="2268">
        <v>0</v>
      </c>
      <c r="W1882" s="2268">
        <v>0</v>
      </c>
      <c r="X1882" s="2268">
        <v>0</v>
      </c>
      <c r="Y1882" s="2268">
        <v>0</v>
      </c>
      <c r="Z1882" s="2268">
        <v>1</v>
      </c>
      <c r="AA1882" s="2268">
        <v>1</v>
      </c>
      <c r="AB1882" s="2268">
        <v>1</v>
      </c>
      <c r="AC1882" s="2268">
        <v>2</v>
      </c>
      <c r="AD1882" s="2268">
        <v>1</v>
      </c>
      <c r="AE1882" s="2268">
        <v>1</v>
      </c>
      <c r="AF1882" s="2268">
        <v>0</v>
      </c>
      <c r="AG1882" s="2268">
        <v>0</v>
      </c>
      <c r="AH1882" s="2268">
        <v>0</v>
      </c>
      <c r="AI1882" s="2268">
        <v>0</v>
      </c>
    </row>
    <row r="1883" spans="1:35" s="2266" customFormat="1" ht="14.25" customHeight="1">
      <c r="A1883" s="2974"/>
      <c r="B1883" s="2974"/>
      <c r="C1883" s="2975"/>
      <c r="D1883" s="2976"/>
      <c r="E1883" s="2976"/>
      <c r="F1883" s="2976"/>
      <c r="G1883" s="2264" t="s">
        <v>4208</v>
      </c>
      <c r="H1883" s="2268">
        <v>6</v>
      </c>
      <c r="I1883" s="2268">
        <v>0</v>
      </c>
      <c r="J1883" s="2268">
        <v>0</v>
      </c>
      <c r="K1883" s="2268">
        <v>0</v>
      </c>
      <c r="L1883" s="2268">
        <v>0</v>
      </c>
      <c r="M1883" s="2268">
        <v>0</v>
      </c>
      <c r="N1883" s="2268">
        <v>0</v>
      </c>
      <c r="O1883" s="2268">
        <v>0</v>
      </c>
      <c r="P1883" s="2268"/>
      <c r="Q1883" s="2268">
        <v>0</v>
      </c>
      <c r="R1883" s="2268">
        <v>0</v>
      </c>
      <c r="S1883" s="2268">
        <v>0</v>
      </c>
      <c r="T1883" s="2268">
        <v>0</v>
      </c>
      <c r="U1883" s="2268">
        <v>0</v>
      </c>
      <c r="V1883" s="2268">
        <v>0</v>
      </c>
      <c r="W1883" s="2268">
        <v>0</v>
      </c>
      <c r="X1883" s="2268">
        <v>0</v>
      </c>
      <c r="Y1883" s="2268">
        <v>0</v>
      </c>
      <c r="Z1883" s="2268">
        <v>1</v>
      </c>
      <c r="AA1883" s="2268">
        <v>1</v>
      </c>
      <c r="AB1883" s="2268">
        <v>0</v>
      </c>
      <c r="AC1883" s="2268">
        <v>2</v>
      </c>
      <c r="AD1883" s="2268">
        <v>1</v>
      </c>
      <c r="AE1883" s="2268">
        <v>1</v>
      </c>
      <c r="AF1883" s="2268">
        <v>0</v>
      </c>
      <c r="AG1883" s="2268">
        <v>0</v>
      </c>
      <c r="AH1883" s="2268">
        <v>0</v>
      </c>
      <c r="AI1883" s="2268">
        <v>0</v>
      </c>
    </row>
    <row r="1884" spans="1:35" s="2266" customFormat="1" ht="14.25" customHeight="1">
      <c r="A1884" s="2974"/>
      <c r="B1884" s="2974"/>
      <c r="C1884" s="2976"/>
      <c r="D1884" s="2976"/>
      <c r="E1884" s="2976"/>
      <c r="F1884" s="2976"/>
      <c r="G1884" s="2264" t="s">
        <v>4209</v>
      </c>
      <c r="H1884" s="2268">
        <v>1</v>
      </c>
      <c r="I1884" s="2268">
        <v>0</v>
      </c>
      <c r="J1884" s="2268">
        <v>0</v>
      </c>
      <c r="K1884" s="2268">
        <v>0</v>
      </c>
      <c r="L1884" s="2268">
        <v>0</v>
      </c>
      <c r="M1884" s="2268">
        <v>0</v>
      </c>
      <c r="N1884" s="2268">
        <v>0</v>
      </c>
      <c r="O1884" s="2268">
        <v>0</v>
      </c>
      <c r="P1884" s="2268"/>
      <c r="Q1884" s="2268">
        <v>0</v>
      </c>
      <c r="R1884" s="2268">
        <v>0</v>
      </c>
      <c r="S1884" s="2268">
        <v>0</v>
      </c>
      <c r="T1884" s="2268">
        <v>0</v>
      </c>
      <c r="U1884" s="2268">
        <v>0</v>
      </c>
      <c r="V1884" s="2268">
        <v>0</v>
      </c>
      <c r="W1884" s="2268">
        <v>0</v>
      </c>
      <c r="X1884" s="2268">
        <v>0</v>
      </c>
      <c r="Y1884" s="2268">
        <v>0</v>
      </c>
      <c r="Z1884" s="2268">
        <v>0</v>
      </c>
      <c r="AA1884" s="2268">
        <v>0</v>
      </c>
      <c r="AB1884" s="2268">
        <v>1</v>
      </c>
      <c r="AC1884" s="2268">
        <v>0</v>
      </c>
      <c r="AD1884" s="2268">
        <v>0</v>
      </c>
      <c r="AE1884" s="2268">
        <v>0</v>
      </c>
      <c r="AF1884" s="2268">
        <v>0</v>
      </c>
      <c r="AG1884" s="2268">
        <v>0</v>
      </c>
      <c r="AH1884" s="2268">
        <v>0</v>
      </c>
      <c r="AI1884" s="2268">
        <v>0</v>
      </c>
    </row>
    <row r="1885" spans="1:35" s="2266" customFormat="1" ht="14.25" customHeight="1">
      <c r="A1885" s="2974" t="s">
        <v>5138</v>
      </c>
      <c r="B1885" s="2974"/>
      <c r="C1885" s="2977" t="s">
        <v>5139</v>
      </c>
      <c r="D1885" s="2978"/>
      <c r="E1885" s="2978"/>
      <c r="F1885" s="2978"/>
      <c r="G1885" s="2264" t="s">
        <v>4212</v>
      </c>
      <c r="H1885" s="2268">
        <v>115</v>
      </c>
      <c r="I1885" s="2268">
        <v>0</v>
      </c>
      <c r="J1885" s="2268">
        <v>2</v>
      </c>
      <c r="K1885" s="2268">
        <v>1</v>
      </c>
      <c r="L1885" s="2268">
        <v>0</v>
      </c>
      <c r="M1885" s="2268">
        <v>0</v>
      </c>
      <c r="N1885" s="2268">
        <v>0</v>
      </c>
      <c r="O1885" s="2268">
        <v>1</v>
      </c>
      <c r="P1885" s="2268"/>
      <c r="Q1885" s="2268">
        <v>0</v>
      </c>
      <c r="R1885" s="2268">
        <v>0</v>
      </c>
      <c r="S1885" s="2268">
        <v>1</v>
      </c>
      <c r="T1885" s="2268">
        <v>0</v>
      </c>
      <c r="U1885" s="2268">
        <v>0</v>
      </c>
      <c r="V1885" s="2268">
        <v>1</v>
      </c>
      <c r="W1885" s="2268">
        <v>1</v>
      </c>
      <c r="X1885" s="2268">
        <v>4</v>
      </c>
      <c r="Y1885" s="2268">
        <v>1</v>
      </c>
      <c r="Z1885" s="2268">
        <v>5</v>
      </c>
      <c r="AA1885" s="2268">
        <v>5</v>
      </c>
      <c r="AB1885" s="2268">
        <v>9</v>
      </c>
      <c r="AC1885" s="2268">
        <v>12</v>
      </c>
      <c r="AD1885" s="2268">
        <v>16</v>
      </c>
      <c r="AE1885" s="2268">
        <v>15</v>
      </c>
      <c r="AF1885" s="2268">
        <v>20</v>
      </c>
      <c r="AG1885" s="2268">
        <v>13</v>
      </c>
      <c r="AH1885" s="2268">
        <v>7</v>
      </c>
      <c r="AI1885" s="2268">
        <v>1</v>
      </c>
    </row>
    <row r="1886" spans="1:35" s="2266" customFormat="1" ht="14.25" customHeight="1">
      <c r="A1886" s="2974"/>
      <c r="B1886" s="2974"/>
      <c r="C1886" s="2975"/>
      <c r="D1886" s="2976"/>
      <c r="E1886" s="2976"/>
      <c r="F1886" s="2976"/>
      <c r="G1886" s="2264" t="s">
        <v>4208</v>
      </c>
      <c r="H1886" s="2268">
        <v>62</v>
      </c>
      <c r="I1886" s="2268">
        <v>0</v>
      </c>
      <c r="J1886" s="2268">
        <v>0</v>
      </c>
      <c r="K1886" s="2268">
        <v>1</v>
      </c>
      <c r="L1886" s="2268">
        <v>0</v>
      </c>
      <c r="M1886" s="2268">
        <v>0</v>
      </c>
      <c r="N1886" s="2268">
        <v>0</v>
      </c>
      <c r="O1886" s="2268">
        <v>0</v>
      </c>
      <c r="P1886" s="2268"/>
      <c r="Q1886" s="2268">
        <v>0</v>
      </c>
      <c r="R1886" s="2268">
        <v>0</v>
      </c>
      <c r="S1886" s="2268">
        <v>1</v>
      </c>
      <c r="T1886" s="2268">
        <v>0</v>
      </c>
      <c r="U1886" s="2268">
        <v>0</v>
      </c>
      <c r="V1886" s="2268">
        <v>1</v>
      </c>
      <c r="W1886" s="2268">
        <v>1</v>
      </c>
      <c r="X1886" s="2268">
        <v>3</v>
      </c>
      <c r="Y1886" s="2268">
        <v>1</v>
      </c>
      <c r="Z1886" s="2268">
        <v>2</v>
      </c>
      <c r="AA1886" s="2268">
        <v>5</v>
      </c>
      <c r="AB1886" s="2268">
        <v>8</v>
      </c>
      <c r="AC1886" s="2268">
        <v>5</v>
      </c>
      <c r="AD1886" s="2268">
        <v>9</v>
      </c>
      <c r="AE1886" s="2268">
        <v>5</v>
      </c>
      <c r="AF1886" s="2268">
        <v>7</v>
      </c>
      <c r="AG1886" s="2268">
        <v>8</v>
      </c>
      <c r="AH1886" s="2268">
        <v>5</v>
      </c>
      <c r="AI1886" s="2268">
        <v>0</v>
      </c>
    </row>
    <row r="1887" spans="1:35" s="2266" customFormat="1" ht="14.25" customHeight="1">
      <c r="A1887" s="2974"/>
      <c r="B1887" s="2974"/>
      <c r="C1887" s="2976"/>
      <c r="D1887" s="2976"/>
      <c r="E1887" s="2976"/>
      <c r="F1887" s="2976"/>
      <c r="G1887" s="2264" t="s">
        <v>4209</v>
      </c>
      <c r="H1887" s="2268">
        <v>53</v>
      </c>
      <c r="I1887" s="2268">
        <v>0</v>
      </c>
      <c r="J1887" s="2268">
        <v>2</v>
      </c>
      <c r="K1887" s="2268">
        <v>0</v>
      </c>
      <c r="L1887" s="2268">
        <v>0</v>
      </c>
      <c r="M1887" s="2268">
        <v>0</v>
      </c>
      <c r="N1887" s="2268">
        <v>0</v>
      </c>
      <c r="O1887" s="2268">
        <v>1</v>
      </c>
      <c r="P1887" s="2268"/>
      <c r="Q1887" s="2268">
        <v>0</v>
      </c>
      <c r="R1887" s="2268">
        <v>0</v>
      </c>
      <c r="S1887" s="2268">
        <v>0</v>
      </c>
      <c r="T1887" s="2268">
        <v>0</v>
      </c>
      <c r="U1887" s="2268">
        <v>0</v>
      </c>
      <c r="V1887" s="2268">
        <v>0</v>
      </c>
      <c r="W1887" s="2268">
        <v>0</v>
      </c>
      <c r="X1887" s="2268">
        <v>1</v>
      </c>
      <c r="Y1887" s="2268">
        <v>0</v>
      </c>
      <c r="Z1887" s="2268">
        <v>3</v>
      </c>
      <c r="AA1887" s="2268">
        <v>0</v>
      </c>
      <c r="AB1887" s="2268">
        <v>1</v>
      </c>
      <c r="AC1887" s="2268">
        <v>7</v>
      </c>
      <c r="AD1887" s="2268">
        <v>7</v>
      </c>
      <c r="AE1887" s="2268">
        <v>10</v>
      </c>
      <c r="AF1887" s="2268">
        <v>13</v>
      </c>
      <c r="AG1887" s="2268">
        <v>5</v>
      </c>
      <c r="AH1887" s="2268">
        <v>2</v>
      </c>
      <c r="AI1887" s="2268">
        <v>1</v>
      </c>
    </row>
    <row r="1888" spans="1:35" s="2266" customFormat="1" ht="14.25" customHeight="1">
      <c r="A1888" s="2974" t="s">
        <v>5140</v>
      </c>
      <c r="B1888" s="2974"/>
      <c r="C1888" s="2977" t="s">
        <v>5141</v>
      </c>
      <c r="D1888" s="2978"/>
      <c r="E1888" s="2978"/>
      <c r="F1888" s="2978"/>
      <c r="G1888" s="2264" t="s">
        <v>4212</v>
      </c>
      <c r="H1888" s="2268">
        <v>951</v>
      </c>
      <c r="I1888" s="2268">
        <v>0</v>
      </c>
      <c r="J1888" s="2268">
        <v>8</v>
      </c>
      <c r="K1888" s="2268">
        <v>1</v>
      </c>
      <c r="L1888" s="2268">
        <v>0</v>
      </c>
      <c r="M1888" s="2268">
        <v>0</v>
      </c>
      <c r="N1888" s="2268">
        <v>0</v>
      </c>
      <c r="O1888" s="2268">
        <v>0</v>
      </c>
      <c r="P1888" s="2268"/>
      <c r="Q1888" s="2268">
        <v>0</v>
      </c>
      <c r="R1888" s="2268">
        <v>1</v>
      </c>
      <c r="S1888" s="2268">
        <v>1</v>
      </c>
      <c r="T1888" s="2268">
        <v>0</v>
      </c>
      <c r="U1888" s="2268">
        <v>2</v>
      </c>
      <c r="V1888" s="2268">
        <v>4</v>
      </c>
      <c r="W1888" s="2268">
        <v>6</v>
      </c>
      <c r="X1888" s="2268">
        <v>11</v>
      </c>
      <c r="Y1888" s="2268">
        <v>31</v>
      </c>
      <c r="Z1888" s="2268">
        <v>45</v>
      </c>
      <c r="AA1888" s="2268">
        <v>49</v>
      </c>
      <c r="AB1888" s="2268">
        <v>74</v>
      </c>
      <c r="AC1888" s="2268">
        <v>84</v>
      </c>
      <c r="AD1888" s="2268">
        <v>135</v>
      </c>
      <c r="AE1888" s="2268">
        <v>143</v>
      </c>
      <c r="AF1888" s="2268">
        <v>198</v>
      </c>
      <c r="AG1888" s="2268">
        <v>118</v>
      </c>
      <c r="AH1888" s="2268">
        <v>34</v>
      </c>
      <c r="AI1888" s="2268">
        <v>6</v>
      </c>
    </row>
    <row r="1889" spans="1:35" s="2266" customFormat="1" ht="14.25" customHeight="1">
      <c r="A1889" s="2974"/>
      <c r="B1889" s="2974"/>
      <c r="C1889" s="2975"/>
      <c r="D1889" s="2976"/>
      <c r="E1889" s="2976"/>
      <c r="F1889" s="2976"/>
      <c r="G1889" s="2264" t="s">
        <v>4208</v>
      </c>
      <c r="H1889" s="2268">
        <v>499</v>
      </c>
      <c r="I1889" s="2268">
        <v>0</v>
      </c>
      <c r="J1889" s="2268">
        <v>2</v>
      </c>
      <c r="K1889" s="2268">
        <v>1</v>
      </c>
      <c r="L1889" s="2268">
        <v>0</v>
      </c>
      <c r="M1889" s="2268">
        <v>0</v>
      </c>
      <c r="N1889" s="2268">
        <v>0</v>
      </c>
      <c r="O1889" s="2268">
        <v>0</v>
      </c>
      <c r="P1889" s="2268"/>
      <c r="Q1889" s="2268">
        <v>0</v>
      </c>
      <c r="R1889" s="2268">
        <v>1</v>
      </c>
      <c r="S1889" s="2268">
        <v>0</v>
      </c>
      <c r="T1889" s="2268">
        <v>0</v>
      </c>
      <c r="U1889" s="2268">
        <v>2</v>
      </c>
      <c r="V1889" s="2268">
        <v>4</v>
      </c>
      <c r="W1889" s="2268">
        <v>4</v>
      </c>
      <c r="X1889" s="2268">
        <v>8</v>
      </c>
      <c r="Y1889" s="2268">
        <v>22</v>
      </c>
      <c r="Z1889" s="2268">
        <v>29</v>
      </c>
      <c r="AA1889" s="2268">
        <v>25</v>
      </c>
      <c r="AB1889" s="2268">
        <v>44</v>
      </c>
      <c r="AC1889" s="2268">
        <v>43</v>
      </c>
      <c r="AD1889" s="2268">
        <v>74</v>
      </c>
      <c r="AE1889" s="2268">
        <v>67</v>
      </c>
      <c r="AF1889" s="2268">
        <v>106</v>
      </c>
      <c r="AG1889" s="2268">
        <v>49</v>
      </c>
      <c r="AH1889" s="2268">
        <v>16</v>
      </c>
      <c r="AI1889" s="2268">
        <v>2</v>
      </c>
    </row>
    <row r="1890" spans="1:35" s="2266" customFormat="1" ht="14.25" customHeight="1">
      <c r="A1890" s="2974"/>
      <c r="B1890" s="2974"/>
      <c r="C1890" s="2976"/>
      <c r="D1890" s="2976"/>
      <c r="E1890" s="2976"/>
      <c r="F1890" s="2976"/>
      <c r="G1890" s="2264" t="s">
        <v>4209</v>
      </c>
      <c r="H1890" s="2268">
        <v>452</v>
      </c>
      <c r="I1890" s="2268">
        <v>0</v>
      </c>
      <c r="J1890" s="2268">
        <v>6</v>
      </c>
      <c r="K1890" s="2268">
        <v>0</v>
      </c>
      <c r="L1890" s="2268">
        <v>0</v>
      </c>
      <c r="M1890" s="2268">
        <v>0</v>
      </c>
      <c r="N1890" s="2268">
        <v>0</v>
      </c>
      <c r="O1890" s="2268">
        <v>0</v>
      </c>
      <c r="P1890" s="2268"/>
      <c r="Q1890" s="2268">
        <v>0</v>
      </c>
      <c r="R1890" s="2268">
        <v>0</v>
      </c>
      <c r="S1890" s="2268">
        <v>1</v>
      </c>
      <c r="T1890" s="2268">
        <v>0</v>
      </c>
      <c r="U1890" s="2268">
        <v>0</v>
      </c>
      <c r="V1890" s="2268">
        <v>0</v>
      </c>
      <c r="W1890" s="2268">
        <v>2</v>
      </c>
      <c r="X1890" s="2268">
        <v>3</v>
      </c>
      <c r="Y1890" s="2268">
        <v>9</v>
      </c>
      <c r="Z1890" s="2268">
        <v>16</v>
      </c>
      <c r="AA1890" s="2268">
        <v>24</v>
      </c>
      <c r="AB1890" s="2268">
        <v>30</v>
      </c>
      <c r="AC1890" s="2268">
        <v>41</v>
      </c>
      <c r="AD1890" s="2268">
        <v>61</v>
      </c>
      <c r="AE1890" s="2268">
        <v>76</v>
      </c>
      <c r="AF1890" s="2268">
        <v>92</v>
      </c>
      <c r="AG1890" s="2268">
        <v>69</v>
      </c>
      <c r="AH1890" s="2268">
        <v>18</v>
      </c>
      <c r="AI1890" s="2268">
        <v>4</v>
      </c>
    </row>
    <row r="1891" spans="1:35" s="2266" customFormat="1" ht="14.25" customHeight="1">
      <c r="A1891" s="2974" t="s">
        <v>5142</v>
      </c>
      <c r="B1891" s="2974"/>
      <c r="C1891" s="2977" t="s">
        <v>5143</v>
      </c>
      <c r="D1891" s="2978"/>
      <c r="E1891" s="2978"/>
      <c r="F1891" s="2978"/>
      <c r="G1891" s="2264" t="s">
        <v>4212</v>
      </c>
      <c r="H1891" s="2268">
        <v>404</v>
      </c>
      <c r="I1891" s="2268">
        <v>0</v>
      </c>
      <c r="J1891" s="2268">
        <v>7</v>
      </c>
      <c r="K1891" s="2268">
        <v>0</v>
      </c>
      <c r="L1891" s="2268">
        <v>0</v>
      </c>
      <c r="M1891" s="2268">
        <v>0</v>
      </c>
      <c r="N1891" s="2268">
        <v>0</v>
      </c>
      <c r="O1891" s="2268">
        <v>0</v>
      </c>
      <c r="P1891" s="2268"/>
      <c r="Q1891" s="2268">
        <v>0</v>
      </c>
      <c r="R1891" s="2268">
        <v>0</v>
      </c>
      <c r="S1891" s="2268">
        <v>0</v>
      </c>
      <c r="T1891" s="2268">
        <v>0</v>
      </c>
      <c r="U1891" s="2268">
        <v>0</v>
      </c>
      <c r="V1891" s="2268">
        <v>2</v>
      </c>
      <c r="W1891" s="2268">
        <v>1</v>
      </c>
      <c r="X1891" s="2268">
        <v>5</v>
      </c>
      <c r="Y1891" s="2268">
        <v>18</v>
      </c>
      <c r="Z1891" s="2268">
        <v>19</v>
      </c>
      <c r="AA1891" s="2268">
        <v>19</v>
      </c>
      <c r="AB1891" s="2268">
        <v>38</v>
      </c>
      <c r="AC1891" s="2268">
        <v>34</v>
      </c>
      <c r="AD1891" s="2268">
        <v>60</v>
      </c>
      <c r="AE1891" s="2268">
        <v>72</v>
      </c>
      <c r="AF1891" s="2268">
        <v>77</v>
      </c>
      <c r="AG1891" s="2268">
        <v>43</v>
      </c>
      <c r="AH1891" s="2268">
        <v>8</v>
      </c>
      <c r="AI1891" s="2268">
        <v>1</v>
      </c>
    </row>
    <row r="1892" spans="1:35" s="2266" customFormat="1" ht="14.25" customHeight="1">
      <c r="A1892" s="2974"/>
      <c r="B1892" s="2974"/>
      <c r="C1892" s="2975"/>
      <c r="D1892" s="2976"/>
      <c r="E1892" s="2976"/>
      <c r="F1892" s="2976"/>
      <c r="G1892" s="2264" t="s">
        <v>4208</v>
      </c>
      <c r="H1892" s="2268">
        <v>201</v>
      </c>
      <c r="I1892" s="2268">
        <v>0</v>
      </c>
      <c r="J1892" s="2268">
        <v>2</v>
      </c>
      <c r="K1892" s="2268">
        <v>0</v>
      </c>
      <c r="L1892" s="2268">
        <v>0</v>
      </c>
      <c r="M1892" s="2268">
        <v>0</v>
      </c>
      <c r="N1892" s="2268">
        <v>0</v>
      </c>
      <c r="O1892" s="2268">
        <v>0</v>
      </c>
      <c r="P1892" s="2268"/>
      <c r="Q1892" s="2268">
        <v>0</v>
      </c>
      <c r="R1892" s="2268">
        <v>0</v>
      </c>
      <c r="S1892" s="2268">
        <v>0</v>
      </c>
      <c r="T1892" s="2268">
        <v>0</v>
      </c>
      <c r="U1892" s="2268">
        <v>0</v>
      </c>
      <c r="V1892" s="2268">
        <v>2</v>
      </c>
      <c r="W1892" s="2268">
        <v>1</v>
      </c>
      <c r="X1892" s="2268">
        <v>5</v>
      </c>
      <c r="Y1892" s="2268">
        <v>13</v>
      </c>
      <c r="Z1892" s="2268">
        <v>13</v>
      </c>
      <c r="AA1892" s="2268">
        <v>10</v>
      </c>
      <c r="AB1892" s="2268">
        <v>24</v>
      </c>
      <c r="AC1892" s="2268">
        <v>15</v>
      </c>
      <c r="AD1892" s="2268">
        <v>30</v>
      </c>
      <c r="AE1892" s="2268">
        <v>30</v>
      </c>
      <c r="AF1892" s="2268">
        <v>38</v>
      </c>
      <c r="AG1892" s="2268">
        <v>13</v>
      </c>
      <c r="AH1892" s="2268">
        <v>5</v>
      </c>
      <c r="AI1892" s="2268">
        <v>0</v>
      </c>
    </row>
    <row r="1893" spans="1:35" s="2274" customFormat="1" ht="14.25" customHeight="1">
      <c r="A1893" s="2974"/>
      <c r="B1893" s="2974"/>
      <c r="C1893" s="2976"/>
      <c r="D1893" s="2976"/>
      <c r="E1893" s="2976"/>
      <c r="F1893" s="2976"/>
      <c r="G1893" s="2264" t="s">
        <v>4209</v>
      </c>
      <c r="H1893" s="2268">
        <v>203</v>
      </c>
      <c r="I1893" s="2268">
        <v>0</v>
      </c>
      <c r="J1893" s="2268">
        <v>5</v>
      </c>
      <c r="K1893" s="2268">
        <v>0</v>
      </c>
      <c r="L1893" s="2268">
        <v>0</v>
      </c>
      <c r="M1893" s="2268">
        <v>0</v>
      </c>
      <c r="N1893" s="2268">
        <v>0</v>
      </c>
      <c r="O1893" s="2268">
        <v>0</v>
      </c>
      <c r="P1893" s="2268"/>
      <c r="Q1893" s="2268">
        <v>0</v>
      </c>
      <c r="R1893" s="2268">
        <v>0</v>
      </c>
      <c r="S1893" s="2268">
        <v>0</v>
      </c>
      <c r="T1893" s="2268">
        <v>0</v>
      </c>
      <c r="U1893" s="2268">
        <v>0</v>
      </c>
      <c r="V1893" s="2268">
        <v>0</v>
      </c>
      <c r="W1893" s="2268">
        <v>0</v>
      </c>
      <c r="X1893" s="2268">
        <v>0</v>
      </c>
      <c r="Y1893" s="2268">
        <v>5</v>
      </c>
      <c r="Z1893" s="2268">
        <v>6</v>
      </c>
      <c r="AA1893" s="2268">
        <v>9</v>
      </c>
      <c r="AB1893" s="2268">
        <v>14</v>
      </c>
      <c r="AC1893" s="2268">
        <v>19</v>
      </c>
      <c r="AD1893" s="2268">
        <v>30</v>
      </c>
      <c r="AE1893" s="2268">
        <v>42</v>
      </c>
      <c r="AF1893" s="2268">
        <v>39</v>
      </c>
      <c r="AG1893" s="2268">
        <v>30</v>
      </c>
      <c r="AH1893" s="2268">
        <v>3</v>
      </c>
      <c r="AI1893" s="2268">
        <v>1</v>
      </c>
    </row>
    <row r="1894" spans="1:35" s="2266" customFormat="1" ht="14.25" customHeight="1">
      <c r="A1894" s="2974" t="s">
        <v>5144</v>
      </c>
      <c r="B1894" s="2974"/>
      <c r="C1894" s="2977" t="s">
        <v>5145</v>
      </c>
      <c r="D1894" s="2978"/>
      <c r="E1894" s="2978"/>
      <c r="F1894" s="2978"/>
      <c r="G1894" s="2264" t="s">
        <v>4212</v>
      </c>
      <c r="H1894" s="2268">
        <v>286</v>
      </c>
      <c r="I1894" s="2268">
        <v>0</v>
      </c>
      <c r="J1894" s="2268">
        <v>0</v>
      </c>
      <c r="K1894" s="2268">
        <v>0</v>
      </c>
      <c r="L1894" s="2268">
        <v>0</v>
      </c>
      <c r="M1894" s="2268">
        <v>0</v>
      </c>
      <c r="N1894" s="2268">
        <v>0</v>
      </c>
      <c r="O1894" s="2268">
        <v>0</v>
      </c>
      <c r="P1894" s="2268"/>
      <c r="Q1894" s="2268">
        <v>0</v>
      </c>
      <c r="R1894" s="2268">
        <v>1</v>
      </c>
      <c r="S1894" s="2268">
        <v>1</v>
      </c>
      <c r="T1894" s="2268">
        <v>0</v>
      </c>
      <c r="U1894" s="2268">
        <v>1</v>
      </c>
      <c r="V1894" s="2268">
        <v>1</v>
      </c>
      <c r="W1894" s="2268">
        <v>3</v>
      </c>
      <c r="X1894" s="2268">
        <v>4</v>
      </c>
      <c r="Y1894" s="2268">
        <v>5</v>
      </c>
      <c r="Z1894" s="2268">
        <v>10</v>
      </c>
      <c r="AA1894" s="2268">
        <v>15</v>
      </c>
      <c r="AB1894" s="2268">
        <v>10</v>
      </c>
      <c r="AC1894" s="2268">
        <v>26</v>
      </c>
      <c r="AD1894" s="2268">
        <v>41</v>
      </c>
      <c r="AE1894" s="2268">
        <v>35</v>
      </c>
      <c r="AF1894" s="2268">
        <v>76</v>
      </c>
      <c r="AG1894" s="2268">
        <v>43</v>
      </c>
      <c r="AH1894" s="2268">
        <v>12</v>
      </c>
      <c r="AI1894" s="2268">
        <v>2</v>
      </c>
    </row>
    <row r="1895" spans="1:35" s="2266" customFormat="1" ht="14.25" customHeight="1">
      <c r="A1895" s="2974"/>
      <c r="B1895" s="2974"/>
      <c r="C1895" s="2975"/>
      <c r="D1895" s="2976"/>
      <c r="E1895" s="2976"/>
      <c r="F1895" s="2976"/>
      <c r="G1895" s="2264" t="s">
        <v>4208</v>
      </c>
      <c r="H1895" s="2268">
        <v>166</v>
      </c>
      <c r="I1895" s="2268">
        <v>0</v>
      </c>
      <c r="J1895" s="2268">
        <v>0</v>
      </c>
      <c r="K1895" s="2268">
        <v>0</v>
      </c>
      <c r="L1895" s="2268">
        <v>0</v>
      </c>
      <c r="M1895" s="2268">
        <v>0</v>
      </c>
      <c r="N1895" s="2268">
        <v>0</v>
      </c>
      <c r="O1895" s="2268">
        <v>0</v>
      </c>
      <c r="P1895" s="2268"/>
      <c r="Q1895" s="2268">
        <v>0</v>
      </c>
      <c r="R1895" s="2268">
        <v>1</v>
      </c>
      <c r="S1895" s="2268">
        <v>0</v>
      </c>
      <c r="T1895" s="2268">
        <v>0</v>
      </c>
      <c r="U1895" s="2268">
        <v>1</v>
      </c>
      <c r="V1895" s="2268">
        <v>1</v>
      </c>
      <c r="W1895" s="2268">
        <v>1</v>
      </c>
      <c r="X1895" s="2268">
        <v>2</v>
      </c>
      <c r="Y1895" s="2268">
        <v>4</v>
      </c>
      <c r="Z1895" s="2268">
        <v>7</v>
      </c>
      <c r="AA1895" s="2268">
        <v>8</v>
      </c>
      <c r="AB1895" s="2268">
        <v>6</v>
      </c>
      <c r="AC1895" s="2268">
        <v>15</v>
      </c>
      <c r="AD1895" s="2268">
        <v>26</v>
      </c>
      <c r="AE1895" s="2268">
        <v>16</v>
      </c>
      <c r="AF1895" s="2268">
        <v>48</v>
      </c>
      <c r="AG1895" s="2268">
        <v>23</v>
      </c>
      <c r="AH1895" s="2268">
        <v>6</v>
      </c>
      <c r="AI1895" s="2268">
        <v>1</v>
      </c>
    </row>
    <row r="1896" spans="1:35" s="2274" customFormat="1" ht="14.25" customHeight="1">
      <c r="A1896" s="2974"/>
      <c r="B1896" s="2974"/>
      <c r="C1896" s="2976"/>
      <c r="D1896" s="2976"/>
      <c r="E1896" s="2976"/>
      <c r="F1896" s="2976"/>
      <c r="G1896" s="2264" t="s">
        <v>4209</v>
      </c>
      <c r="H1896" s="2268">
        <v>120</v>
      </c>
      <c r="I1896" s="2268">
        <v>0</v>
      </c>
      <c r="J1896" s="2268">
        <v>0</v>
      </c>
      <c r="K1896" s="2268">
        <v>0</v>
      </c>
      <c r="L1896" s="2268">
        <v>0</v>
      </c>
      <c r="M1896" s="2268">
        <v>0</v>
      </c>
      <c r="N1896" s="2268">
        <v>0</v>
      </c>
      <c r="O1896" s="2268">
        <v>0</v>
      </c>
      <c r="P1896" s="2268"/>
      <c r="Q1896" s="2268">
        <v>0</v>
      </c>
      <c r="R1896" s="2268">
        <v>0</v>
      </c>
      <c r="S1896" s="2268">
        <v>1</v>
      </c>
      <c r="T1896" s="2268">
        <v>0</v>
      </c>
      <c r="U1896" s="2268">
        <v>0</v>
      </c>
      <c r="V1896" s="2268">
        <v>0</v>
      </c>
      <c r="W1896" s="2268">
        <v>2</v>
      </c>
      <c r="X1896" s="2268">
        <v>2</v>
      </c>
      <c r="Y1896" s="2268">
        <v>1</v>
      </c>
      <c r="Z1896" s="2268">
        <v>3</v>
      </c>
      <c r="AA1896" s="2268">
        <v>7</v>
      </c>
      <c r="AB1896" s="2268">
        <v>4</v>
      </c>
      <c r="AC1896" s="2268">
        <v>11</v>
      </c>
      <c r="AD1896" s="2268">
        <v>15</v>
      </c>
      <c r="AE1896" s="2268">
        <v>19</v>
      </c>
      <c r="AF1896" s="2268">
        <v>28</v>
      </c>
      <c r="AG1896" s="2268">
        <v>20</v>
      </c>
      <c r="AH1896" s="2268">
        <v>6</v>
      </c>
      <c r="AI1896" s="2268">
        <v>1</v>
      </c>
    </row>
    <row r="1897" spans="1:35" s="2266" customFormat="1" ht="14.25" customHeight="1">
      <c r="A1897" s="2974" t="s">
        <v>5146</v>
      </c>
      <c r="B1897" s="2974"/>
      <c r="C1897" s="2977" t="s">
        <v>5147</v>
      </c>
      <c r="D1897" s="2978"/>
      <c r="E1897" s="2978"/>
      <c r="F1897" s="2978"/>
      <c r="G1897" s="2264" t="s">
        <v>4212</v>
      </c>
      <c r="H1897" s="2268">
        <v>50</v>
      </c>
      <c r="I1897" s="2268">
        <v>0</v>
      </c>
      <c r="J1897" s="2268">
        <v>0</v>
      </c>
      <c r="K1897" s="2268">
        <v>0</v>
      </c>
      <c r="L1897" s="2268">
        <v>0</v>
      </c>
      <c r="M1897" s="2268">
        <v>0</v>
      </c>
      <c r="N1897" s="2268">
        <v>0</v>
      </c>
      <c r="O1897" s="2268">
        <v>0</v>
      </c>
      <c r="P1897" s="2268"/>
      <c r="Q1897" s="2268">
        <v>0</v>
      </c>
      <c r="R1897" s="2268">
        <v>0</v>
      </c>
      <c r="S1897" s="2268">
        <v>0</v>
      </c>
      <c r="T1897" s="2268">
        <v>0</v>
      </c>
      <c r="U1897" s="2268">
        <v>0</v>
      </c>
      <c r="V1897" s="2268">
        <v>0</v>
      </c>
      <c r="W1897" s="2268">
        <v>0</v>
      </c>
      <c r="X1897" s="2268">
        <v>0</v>
      </c>
      <c r="Y1897" s="2268">
        <v>0</v>
      </c>
      <c r="Z1897" s="2268">
        <v>2</v>
      </c>
      <c r="AA1897" s="2268">
        <v>3</v>
      </c>
      <c r="AB1897" s="2268">
        <v>6</v>
      </c>
      <c r="AC1897" s="2268">
        <v>6</v>
      </c>
      <c r="AD1897" s="2268">
        <v>3</v>
      </c>
      <c r="AE1897" s="2268">
        <v>10</v>
      </c>
      <c r="AF1897" s="2268">
        <v>13</v>
      </c>
      <c r="AG1897" s="2268">
        <v>5</v>
      </c>
      <c r="AH1897" s="2268">
        <v>2</v>
      </c>
      <c r="AI1897" s="2268">
        <v>0</v>
      </c>
    </row>
    <row r="1898" spans="1:35" s="2266" customFormat="1" ht="14.25" customHeight="1">
      <c r="A1898" s="2974"/>
      <c r="B1898" s="2974"/>
      <c r="C1898" s="2975"/>
      <c r="D1898" s="2976"/>
      <c r="E1898" s="2976"/>
      <c r="F1898" s="2976"/>
      <c r="G1898" s="2264" t="s">
        <v>4208</v>
      </c>
      <c r="H1898" s="2268">
        <v>20</v>
      </c>
      <c r="I1898" s="2268">
        <v>0</v>
      </c>
      <c r="J1898" s="2268">
        <v>0</v>
      </c>
      <c r="K1898" s="2268">
        <v>0</v>
      </c>
      <c r="L1898" s="2268">
        <v>0</v>
      </c>
      <c r="M1898" s="2268">
        <v>0</v>
      </c>
      <c r="N1898" s="2268">
        <v>0</v>
      </c>
      <c r="O1898" s="2268">
        <v>0</v>
      </c>
      <c r="P1898" s="2268"/>
      <c r="Q1898" s="2268">
        <v>0</v>
      </c>
      <c r="R1898" s="2268">
        <v>0</v>
      </c>
      <c r="S1898" s="2268">
        <v>0</v>
      </c>
      <c r="T1898" s="2268">
        <v>0</v>
      </c>
      <c r="U1898" s="2268">
        <v>0</v>
      </c>
      <c r="V1898" s="2268">
        <v>0</v>
      </c>
      <c r="W1898" s="2268">
        <v>0</v>
      </c>
      <c r="X1898" s="2268">
        <v>0</v>
      </c>
      <c r="Y1898" s="2268">
        <v>0</v>
      </c>
      <c r="Z1898" s="2268">
        <v>2</v>
      </c>
      <c r="AA1898" s="2268">
        <v>2</v>
      </c>
      <c r="AB1898" s="2268">
        <v>3</v>
      </c>
      <c r="AC1898" s="2268">
        <v>1</v>
      </c>
      <c r="AD1898" s="2268">
        <v>1</v>
      </c>
      <c r="AE1898" s="2268">
        <v>6</v>
      </c>
      <c r="AF1898" s="2268">
        <v>2</v>
      </c>
      <c r="AG1898" s="2268">
        <v>1</v>
      </c>
      <c r="AH1898" s="2268">
        <v>2</v>
      </c>
      <c r="AI1898" s="2268">
        <v>0</v>
      </c>
    </row>
    <row r="1899" spans="1:35" s="2274" customFormat="1" ht="14.25" customHeight="1">
      <c r="A1899" s="2974"/>
      <c r="B1899" s="2974"/>
      <c r="C1899" s="2976"/>
      <c r="D1899" s="2976"/>
      <c r="E1899" s="2976"/>
      <c r="F1899" s="2976"/>
      <c r="G1899" s="2264" t="s">
        <v>4209</v>
      </c>
      <c r="H1899" s="2268">
        <v>30</v>
      </c>
      <c r="I1899" s="2268">
        <v>0</v>
      </c>
      <c r="J1899" s="2268">
        <v>0</v>
      </c>
      <c r="K1899" s="2268">
        <v>0</v>
      </c>
      <c r="L1899" s="2268">
        <v>0</v>
      </c>
      <c r="M1899" s="2268">
        <v>0</v>
      </c>
      <c r="N1899" s="2268">
        <v>0</v>
      </c>
      <c r="O1899" s="2268">
        <v>0</v>
      </c>
      <c r="P1899" s="2268"/>
      <c r="Q1899" s="2268">
        <v>0</v>
      </c>
      <c r="R1899" s="2268">
        <v>0</v>
      </c>
      <c r="S1899" s="2268">
        <v>0</v>
      </c>
      <c r="T1899" s="2268">
        <v>0</v>
      </c>
      <c r="U1899" s="2268">
        <v>0</v>
      </c>
      <c r="V1899" s="2268">
        <v>0</v>
      </c>
      <c r="W1899" s="2268">
        <v>0</v>
      </c>
      <c r="X1899" s="2268">
        <v>0</v>
      </c>
      <c r="Y1899" s="2268">
        <v>0</v>
      </c>
      <c r="Z1899" s="2268">
        <v>0</v>
      </c>
      <c r="AA1899" s="2268">
        <v>1</v>
      </c>
      <c r="AB1899" s="2268">
        <v>3</v>
      </c>
      <c r="AC1899" s="2268">
        <v>5</v>
      </c>
      <c r="AD1899" s="2268">
        <v>2</v>
      </c>
      <c r="AE1899" s="2268">
        <v>4</v>
      </c>
      <c r="AF1899" s="2268">
        <v>11</v>
      </c>
      <c r="AG1899" s="2268">
        <v>4</v>
      </c>
      <c r="AH1899" s="2268">
        <v>0</v>
      </c>
      <c r="AI1899" s="2268">
        <v>0</v>
      </c>
    </row>
    <row r="1900" spans="1:35" s="2266" customFormat="1" ht="14.25" customHeight="1">
      <c r="A1900" s="2974" t="s">
        <v>5148</v>
      </c>
      <c r="B1900" s="2974"/>
      <c r="C1900" s="2977" t="s">
        <v>5149</v>
      </c>
      <c r="D1900" s="2978"/>
      <c r="E1900" s="2978"/>
      <c r="F1900" s="2978"/>
      <c r="G1900" s="2264" t="s">
        <v>4212</v>
      </c>
      <c r="H1900" s="2268">
        <v>1</v>
      </c>
      <c r="I1900" s="2268">
        <v>0</v>
      </c>
      <c r="J1900" s="2268">
        <v>0</v>
      </c>
      <c r="K1900" s="2268">
        <v>0</v>
      </c>
      <c r="L1900" s="2268">
        <v>0</v>
      </c>
      <c r="M1900" s="2268">
        <v>0</v>
      </c>
      <c r="N1900" s="2268">
        <v>0</v>
      </c>
      <c r="O1900" s="2268">
        <v>0</v>
      </c>
      <c r="P1900" s="2268"/>
      <c r="Q1900" s="2268">
        <v>0</v>
      </c>
      <c r="R1900" s="2268">
        <v>0</v>
      </c>
      <c r="S1900" s="2268">
        <v>0</v>
      </c>
      <c r="T1900" s="2268">
        <v>0</v>
      </c>
      <c r="U1900" s="2268">
        <v>0</v>
      </c>
      <c r="V1900" s="2268">
        <v>0</v>
      </c>
      <c r="W1900" s="2268">
        <v>0</v>
      </c>
      <c r="X1900" s="2268">
        <v>0</v>
      </c>
      <c r="Y1900" s="2268">
        <v>0</v>
      </c>
      <c r="Z1900" s="2268">
        <v>0</v>
      </c>
      <c r="AA1900" s="2268">
        <v>0</v>
      </c>
      <c r="AB1900" s="2268">
        <v>0</v>
      </c>
      <c r="AC1900" s="2268">
        <v>0</v>
      </c>
      <c r="AD1900" s="2268">
        <v>0</v>
      </c>
      <c r="AE1900" s="2268">
        <v>0</v>
      </c>
      <c r="AF1900" s="2268">
        <v>0</v>
      </c>
      <c r="AG1900" s="2268">
        <v>1</v>
      </c>
      <c r="AH1900" s="2268">
        <v>0</v>
      </c>
      <c r="AI1900" s="2268">
        <v>0</v>
      </c>
    </row>
    <row r="1901" spans="1:35" s="2266" customFormat="1" ht="14.25" customHeight="1">
      <c r="A1901" s="2974"/>
      <c r="B1901" s="2974"/>
      <c r="C1901" s="2975"/>
      <c r="D1901" s="2976"/>
      <c r="E1901" s="2976"/>
      <c r="F1901" s="2976"/>
      <c r="G1901" s="2264" t="s">
        <v>4208</v>
      </c>
      <c r="H1901" s="2268">
        <v>0</v>
      </c>
      <c r="I1901" s="2268">
        <v>0</v>
      </c>
      <c r="J1901" s="2268">
        <v>0</v>
      </c>
      <c r="K1901" s="2268">
        <v>0</v>
      </c>
      <c r="L1901" s="2268">
        <v>0</v>
      </c>
      <c r="M1901" s="2268">
        <v>0</v>
      </c>
      <c r="N1901" s="2268">
        <v>0</v>
      </c>
      <c r="O1901" s="2268">
        <v>0</v>
      </c>
      <c r="P1901" s="2268"/>
      <c r="Q1901" s="2268">
        <v>0</v>
      </c>
      <c r="R1901" s="2268">
        <v>0</v>
      </c>
      <c r="S1901" s="2268">
        <v>0</v>
      </c>
      <c r="T1901" s="2268">
        <v>0</v>
      </c>
      <c r="U1901" s="2268">
        <v>0</v>
      </c>
      <c r="V1901" s="2268">
        <v>0</v>
      </c>
      <c r="W1901" s="2268">
        <v>0</v>
      </c>
      <c r="X1901" s="2268">
        <v>0</v>
      </c>
      <c r="Y1901" s="2268">
        <v>0</v>
      </c>
      <c r="Z1901" s="2268">
        <v>0</v>
      </c>
      <c r="AA1901" s="2268">
        <v>0</v>
      </c>
      <c r="AB1901" s="2268">
        <v>0</v>
      </c>
      <c r="AC1901" s="2268">
        <v>0</v>
      </c>
      <c r="AD1901" s="2268">
        <v>0</v>
      </c>
      <c r="AE1901" s="2268">
        <v>0</v>
      </c>
      <c r="AF1901" s="2268">
        <v>0</v>
      </c>
      <c r="AG1901" s="2268">
        <v>0</v>
      </c>
      <c r="AH1901" s="2268">
        <v>0</v>
      </c>
      <c r="AI1901" s="2268">
        <v>0</v>
      </c>
    </row>
    <row r="1902" spans="1:35" s="2274" customFormat="1" ht="15" customHeight="1" thickBot="1">
      <c r="A1902" s="2980"/>
      <c r="B1902" s="2980"/>
      <c r="C1902" s="2979"/>
      <c r="D1902" s="2979"/>
      <c r="E1902" s="2979"/>
      <c r="F1902" s="2979"/>
      <c r="G1902" s="2269" t="s">
        <v>4209</v>
      </c>
      <c r="H1902" s="2271">
        <v>1</v>
      </c>
      <c r="I1902" s="2271">
        <v>0</v>
      </c>
      <c r="J1902" s="2271">
        <v>0</v>
      </c>
      <c r="K1902" s="2271">
        <v>0</v>
      </c>
      <c r="L1902" s="2271">
        <v>0</v>
      </c>
      <c r="M1902" s="2271">
        <v>0</v>
      </c>
      <c r="N1902" s="2271">
        <v>0</v>
      </c>
      <c r="O1902" s="2271">
        <v>0</v>
      </c>
      <c r="P1902" s="2268"/>
      <c r="Q1902" s="2271">
        <v>0</v>
      </c>
      <c r="R1902" s="2271">
        <v>0</v>
      </c>
      <c r="S1902" s="2271">
        <v>0</v>
      </c>
      <c r="T1902" s="2271">
        <v>0</v>
      </c>
      <c r="U1902" s="2271">
        <v>0</v>
      </c>
      <c r="V1902" s="2271">
        <v>0</v>
      </c>
      <c r="W1902" s="2271">
        <v>0</v>
      </c>
      <c r="X1902" s="2271">
        <v>0</v>
      </c>
      <c r="Y1902" s="2271">
        <v>0</v>
      </c>
      <c r="Z1902" s="2271">
        <v>0</v>
      </c>
      <c r="AA1902" s="2271">
        <v>0</v>
      </c>
      <c r="AB1902" s="2271">
        <v>0</v>
      </c>
      <c r="AC1902" s="2271">
        <v>0</v>
      </c>
      <c r="AD1902" s="2271">
        <v>0</v>
      </c>
      <c r="AE1902" s="2271">
        <v>0</v>
      </c>
      <c r="AF1902" s="2271">
        <v>0</v>
      </c>
      <c r="AG1902" s="2271">
        <v>1</v>
      </c>
      <c r="AH1902" s="2271">
        <v>0</v>
      </c>
      <c r="AI1902" s="2271">
        <v>0</v>
      </c>
    </row>
    <row r="1903" spans="1:35" s="2266" customFormat="1" ht="16.5">
      <c r="A1903" s="2272"/>
      <c r="B1903" s="2272"/>
      <c r="C1903" s="2273"/>
      <c r="D1903" s="2273"/>
      <c r="E1903" s="2273"/>
      <c r="F1903" s="2273"/>
      <c r="G1903" s="2246"/>
      <c r="P1903" s="2274"/>
    </row>
    <row r="1904" spans="1:35" s="2266" customFormat="1" ht="16.5">
      <c r="A1904" s="2272"/>
      <c r="B1904" s="2272"/>
      <c r="C1904" s="2273"/>
      <c r="D1904" s="2273"/>
      <c r="E1904" s="2273"/>
      <c r="F1904" s="2273"/>
      <c r="G1904" s="2246"/>
      <c r="P1904" s="2274"/>
    </row>
    <row r="1905" spans="1:36" s="2245" customFormat="1" ht="21">
      <c r="A1905" s="2995" t="s">
        <v>4090</v>
      </c>
      <c r="B1905" s="2995"/>
      <c r="C1905" s="2995"/>
      <c r="D1905" s="2995"/>
      <c r="E1905" s="2995"/>
      <c r="F1905" s="2995"/>
      <c r="G1905" s="2995"/>
      <c r="H1905" s="2995"/>
      <c r="I1905" s="2995"/>
      <c r="J1905" s="2995"/>
      <c r="K1905" s="2995"/>
      <c r="L1905" s="2995"/>
      <c r="M1905" s="2995"/>
      <c r="N1905" s="2995"/>
      <c r="O1905" s="2995"/>
      <c r="P1905" s="2388"/>
      <c r="Q1905" s="2996" t="s">
        <v>5150</v>
      </c>
      <c r="R1905" s="2996"/>
      <c r="S1905" s="2996"/>
      <c r="T1905" s="2996"/>
      <c r="U1905" s="2996"/>
      <c r="V1905" s="2996"/>
      <c r="W1905" s="2996"/>
      <c r="X1905" s="2996"/>
      <c r="Y1905" s="2996"/>
      <c r="Z1905" s="2996"/>
      <c r="AA1905" s="2996"/>
      <c r="AB1905" s="2996"/>
      <c r="AC1905" s="2996"/>
      <c r="AD1905" s="2996"/>
      <c r="AE1905" s="2996"/>
      <c r="AF1905" s="2996"/>
      <c r="AG1905" s="2996"/>
      <c r="AH1905" s="2996"/>
      <c r="AI1905" s="2996"/>
      <c r="AJ1905" s="2244"/>
    </row>
    <row r="1906" spans="1:36" s="2245" customFormat="1" ht="16.7" customHeight="1">
      <c r="A1906" s="2997" t="s">
        <v>4092</v>
      </c>
      <c r="B1906" s="2997"/>
      <c r="C1906" s="2997"/>
      <c r="D1906" s="2997"/>
      <c r="E1906" s="2997"/>
      <c r="F1906" s="2997"/>
      <c r="G1906" s="2997"/>
      <c r="H1906" s="2997"/>
      <c r="I1906" s="2997"/>
      <c r="J1906" s="2997"/>
      <c r="K1906" s="2997"/>
      <c r="L1906" s="2997"/>
      <c r="M1906" s="2997"/>
      <c r="N1906" s="2997"/>
      <c r="O1906" s="2997"/>
      <c r="P1906" s="2389"/>
      <c r="Q1906" s="2998" t="s">
        <v>4093</v>
      </c>
      <c r="R1906" s="2998"/>
      <c r="S1906" s="2998"/>
      <c r="T1906" s="2998"/>
      <c r="U1906" s="2998"/>
      <c r="V1906" s="2998"/>
      <c r="W1906" s="2998"/>
      <c r="X1906" s="2998"/>
      <c r="Y1906" s="2998"/>
      <c r="Z1906" s="2998"/>
      <c r="AA1906" s="2998"/>
      <c r="AB1906" s="2998"/>
      <c r="AC1906" s="2998"/>
      <c r="AD1906" s="2998"/>
      <c r="AE1906" s="2998"/>
      <c r="AF1906" s="2998"/>
      <c r="AG1906" s="2998"/>
      <c r="AH1906" s="2998"/>
      <c r="AI1906" s="2998"/>
      <c r="AJ1906" s="2244"/>
    </row>
    <row r="1907" spans="1:36" s="2245" customFormat="1" ht="17.25" thickBot="1">
      <c r="A1907" s="2246"/>
      <c r="B1907" s="2247"/>
      <c r="C1907" s="2248"/>
      <c r="D1907" s="2248"/>
      <c r="E1907" s="2248"/>
      <c r="F1907" s="2248"/>
      <c r="G1907" s="2249"/>
      <c r="P1907" s="2244"/>
      <c r="AH1907" s="2982" t="s">
        <v>4094</v>
      </c>
      <c r="AI1907" s="2982"/>
      <c r="AJ1907" s="2244"/>
    </row>
    <row r="1908" spans="1:36" s="2245" customFormat="1">
      <c r="A1908" s="2983" t="s">
        <v>4046</v>
      </c>
      <c r="B1908" s="2984"/>
      <c r="C1908" s="2250"/>
      <c r="D1908" s="2251"/>
      <c r="E1908" s="2251"/>
      <c r="F1908" s="2251"/>
      <c r="G1908" s="2252"/>
      <c r="H1908" s="2999" t="s">
        <v>210</v>
      </c>
      <c r="I1908" s="2999" t="s">
        <v>4048</v>
      </c>
      <c r="J1908" s="3002" t="s">
        <v>2835</v>
      </c>
      <c r="K1908" s="2253"/>
      <c r="L1908" s="2253"/>
      <c r="M1908" s="2253"/>
      <c r="N1908" s="2253"/>
      <c r="O1908" s="2253">
        <v>5</v>
      </c>
      <c r="P1908" s="2374"/>
      <c r="Q1908" s="2252">
        <v>10</v>
      </c>
      <c r="R1908" s="2253">
        <v>15</v>
      </c>
      <c r="S1908" s="2253">
        <v>20</v>
      </c>
      <c r="T1908" s="2253">
        <v>25</v>
      </c>
      <c r="U1908" s="2253">
        <v>30</v>
      </c>
      <c r="V1908" s="2253">
        <v>35</v>
      </c>
      <c r="W1908" s="2253">
        <v>40</v>
      </c>
      <c r="X1908" s="2253">
        <v>45</v>
      </c>
      <c r="Y1908" s="2253">
        <v>50</v>
      </c>
      <c r="Z1908" s="2253">
        <v>55</v>
      </c>
      <c r="AA1908" s="2253">
        <v>60</v>
      </c>
      <c r="AB1908" s="2253">
        <v>65</v>
      </c>
      <c r="AC1908" s="2253">
        <v>70</v>
      </c>
      <c r="AD1908" s="2253">
        <v>75</v>
      </c>
      <c r="AE1908" s="2253">
        <v>80</v>
      </c>
      <c r="AF1908" s="2253">
        <v>85</v>
      </c>
      <c r="AG1908" s="2253">
        <v>90</v>
      </c>
      <c r="AH1908" s="2253">
        <v>95</v>
      </c>
      <c r="AI1908" s="2254"/>
      <c r="AJ1908" s="2244"/>
    </row>
    <row r="1909" spans="1:36" s="2245" customFormat="1">
      <c r="A1909" s="2985"/>
      <c r="B1909" s="2986"/>
      <c r="C1909" s="2989" t="s">
        <v>4095</v>
      </c>
      <c r="D1909" s="2990"/>
      <c r="E1909" s="2990"/>
      <c r="F1909" s="2990"/>
      <c r="G1909" s="2991"/>
      <c r="H1909" s="3000"/>
      <c r="I1909" s="3000"/>
      <c r="J1909" s="3003"/>
      <c r="K1909" s="2255"/>
      <c r="L1909" s="2255"/>
      <c r="M1909" s="2255"/>
      <c r="N1909" s="2255"/>
      <c r="O1909" s="2255"/>
      <c r="P1909" s="2374"/>
      <c r="Q1909" s="2375"/>
      <c r="R1909" s="2255"/>
      <c r="S1909" s="2255"/>
      <c r="T1909" s="2255"/>
      <c r="U1909" s="2255"/>
      <c r="V1909" s="2255"/>
      <c r="W1909" s="2255"/>
      <c r="X1909" s="2255"/>
      <c r="Y1909" s="2255"/>
      <c r="Z1909" s="2255"/>
      <c r="AA1909" s="2255"/>
      <c r="AB1909" s="2255"/>
      <c r="AC1909" s="2255"/>
      <c r="AD1909" s="2255"/>
      <c r="AE1909" s="2255"/>
      <c r="AF1909" s="2255"/>
      <c r="AG1909" s="2255"/>
      <c r="AH1909" s="2255"/>
      <c r="AI1909" s="2373"/>
      <c r="AJ1909" s="2244"/>
    </row>
    <row r="1910" spans="1:36" s="2245" customFormat="1" ht="16.5">
      <c r="A1910" s="2985"/>
      <c r="B1910" s="2986"/>
      <c r="C1910" s="2256"/>
      <c r="D1910" s="2257"/>
      <c r="E1910" s="2257"/>
      <c r="F1910" s="2257"/>
      <c r="G1910" s="2258"/>
      <c r="H1910" s="3000"/>
      <c r="I1910" s="3000"/>
      <c r="J1910" s="3003"/>
      <c r="K1910" s="2255">
        <v>1</v>
      </c>
      <c r="L1910" s="2255">
        <v>2</v>
      </c>
      <c r="M1910" s="2255">
        <v>3</v>
      </c>
      <c r="N1910" s="2255">
        <v>4</v>
      </c>
      <c r="O1910" s="2255" t="s">
        <v>2838</v>
      </c>
      <c r="P1910" s="2374"/>
      <c r="Q1910" s="2375" t="s">
        <v>2837</v>
      </c>
      <c r="R1910" s="2255" t="s">
        <v>2837</v>
      </c>
      <c r="S1910" s="2255" t="s">
        <v>6490</v>
      </c>
      <c r="T1910" s="2255" t="s">
        <v>2838</v>
      </c>
      <c r="U1910" s="2255" t="s">
        <v>2837</v>
      </c>
      <c r="V1910" s="2255" t="s">
        <v>2837</v>
      </c>
      <c r="W1910" s="2255" t="s">
        <v>6496</v>
      </c>
      <c r="X1910" s="2255" t="s">
        <v>6496</v>
      </c>
      <c r="Y1910" s="2255" t="s">
        <v>2838</v>
      </c>
      <c r="Z1910" s="2255" t="s">
        <v>2837</v>
      </c>
      <c r="AA1910" s="2255" t="s">
        <v>2837</v>
      </c>
      <c r="AB1910" s="2255" t="s">
        <v>6490</v>
      </c>
      <c r="AC1910" s="2255" t="s">
        <v>2837</v>
      </c>
      <c r="AD1910" s="2255" t="s">
        <v>2838</v>
      </c>
      <c r="AE1910" s="2255" t="s">
        <v>2837</v>
      </c>
      <c r="AF1910" s="2255" t="s">
        <v>6497</v>
      </c>
      <c r="AG1910" s="2255" t="s">
        <v>2837</v>
      </c>
      <c r="AH1910" s="2255" t="s">
        <v>2837</v>
      </c>
      <c r="AI1910" s="2373" t="s">
        <v>6498</v>
      </c>
      <c r="AJ1910" s="2244"/>
    </row>
    <row r="1911" spans="1:36" s="2245" customFormat="1" ht="16.5">
      <c r="A1911" s="2985"/>
      <c r="B1911" s="2986"/>
      <c r="C1911" s="2256"/>
      <c r="D1911" s="2257"/>
      <c r="E1911" s="2257"/>
      <c r="F1911" s="2257"/>
      <c r="G1911" s="2258"/>
      <c r="H1911" s="3000"/>
      <c r="I1911" s="3000"/>
      <c r="J1911" s="3003"/>
      <c r="K1911" s="2255" t="s">
        <v>6499</v>
      </c>
      <c r="L1911" s="2255" t="s">
        <v>6500</v>
      </c>
      <c r="M1911" s="2255" t="s">
        <v>6501</v>
      </c>
      <c r="N1911" s="2255" t="s">
        <v>6500</v>
      </c>
      <c r="O1911" s="2255"/>
      <c r="P1911" s="2374"/>
      <c r="Q1911" s="2375"/>
      <c r="R1911" s="2255"/>
      <c r="S1911" s="2255"/>
      <c r="T1911" s="2255"/>
      <c r="U1911" s="2255"/>
      <c r="V1911" s="2255"/>
      <c r="W1911" s="2255"/>
      <c r="X1911" s="2255"/>
      <c r="Y1911" s="2255"/>
      <c r="Z1911" s="2255"/>
      <c r="AA1911" s="2255"/>
      <c r="AB1911" s="2255"/>
      <c r="AC1911" s="2255"/>
      <c r="AD1911" s="2255"/>
      <c r="AE1911" s="2255"/>
      <c r="AF1911" s="2255"/>
      <c r="AG1911" s="2255"/>
      <c r="AH1911" s="2255"/>
      <c r="AI1911" s="2373"/>
      <c r="AJ1911" s="2244"/>
    </row>
    <row r="1912" spans="1:36" s="2245" customFormat="1">
      <c r="A1912" s="2985"/>
      <c r="B1912" s="2986"/>
      <c r="C1912" s="2992"/>
      <c r="D1912" s="2993"/>
      <c r="E1912" s="2993"/>
      <c r="F1912" s="2993"/>
      <c r="G1912" s="2994"/>
      <c r="H1912" s="3000"/>
      <c r="I1912" s="3000"/>
      <c r="J1912" s="3003"/>
      <c r="K1912" s="2255"/>
      <c r="L1912" s="2255"/>
      <c r="M1912" s="2255"/>
      <c r="N1912" s="2255"/>
      <c r="O1912" s="2255">
        <v>9</v>
      </c>
      <c r="P1912" s="2374"/>
      <c r="Q1912" s="2375">
        <v>14</v>
      </c>
      <c r="R1912" s="2255">
        <v>19</v>
      </c>
      <c r="S1912" s="2255">
        <v>24</v>
      </c>
      <c r="T1912" s="2255">
        <v>29</v>
      </c>
      <c r="U1912" s="2255">
        <v>34</v>
      </c>
      <c r="V1912" s="2255">
        <v>39</v>
      </c>
      <c r="W1912" s="2255">
        <v>44</v>
      </c>
      <c r="X1912" s="2255">
        <v>49</v>
      </c>
      <c r="Y1912" s="2255">
        <v>54</v>
      </c>
      <c r="Z1912" s="2255">
        <v>59</v>
      </c>
      <c r="AA1912" s="2255">
        <v>64</v>
      </c>
      <c r="AB1912" s="2255">
        <v>69</v>
      </c>
      <c r="AC1912" s="2255">
        <v>74</v>
      </c>
      <c r="AD1912" s="2255">
        <v>79</v>
      </c>
      <c r="AE1912" s="2255">
        <v>84</v>
      </c>
      <c r="AF1912" s="2255">
        <v>89</v>
      </c>
      <c r="AG1912" s="2255">
        <v>94</v>
      </c>
      <c r="AH1912" s="2255">
        <v>99</v>
      </c>
      <c r="AI1912" s="2373"/>
      <c r="AJ1912" s="2244"/>
    </row>
    <row r="1913" spans="1:36" s="2245" customFormat="1" ht="17.25" thickBot="1">
      <c r="A1913" s="2987"/>
      <c r="B1913" s="2988"/>
      <c r="C1913" s="2259"/>
      <c r="D1913" s="2260"/>
      <c r="E1913" s="2260"/>
      <c r="F1913" s="2260"/>
      <c r="G1913" s="2261"/>
      <c r="H1913" s="3001"/>
      <c r="I1913" s="3001"/>
      <c r="J1913" s="3004"/>
      <c r="K1913" s="2262"/>
      <c r="L1913" s="2262"/>
      <c r="M1913" s="2262"/>
      <c r="N1913" s="2262"/>
      <c r="O1913" s="2262" t="s">
        <v>6501</v>
      </c>
      <c r="P1913" s="2374"/>
      <c r="Q1913" s="2261" t="s">
        <v>6499</v>
      </c>
      <c r="R1913" s="2262" t="s">
        <v>6500</v>
      </c>
      <c r="S1913" s="2262" t="s">
        <v>6500</v>
      </c>
      <c r="T1913" s="2262" t="s">
        <v>6502</v>
      </c>
      <c r="U1913" s="2262" t="s">
        <v>6500</v>
      </c>
      <c r="V1913" s="2262" t="s">
        <v>6502</v>
      </c>
      <c r="W1913" s="2262" t="s">
        <v>6501</v>
      </c>
      <c r="X1913" s="2262" t="s">
        <v>6500</v>
      </c>
      <c r="Y1913" s="2262" t="s">
        <v>6499</v>
      </c>
      <c r="Z1913" s="2262" t="s">
        <v>6500</v>
      </c>
      <c r="AA1913" s="2262" t="s">
        <v>6501</v>
      </c>
      <c r="AB1913" s="2262" t="s">
        <v>6499</v>
      </c>
      <c r="AC1913" s="2262" t="s">
        <v>6500</v>
      </c>
      <c r="AD1913" s="2262" t="s">
        <v>6502</v>
      </c>
      <c r="AE1913" s="2262" t="s">
        <v>6503</v>
      </c>
      <c r="AF1913" s="2262" t="s">
        <v>6503</v>
      </c>
      <c r="AG1913" s="2262" t="s">
        <v>6501</v>
      </c>
      <c r="AH1913" s="2262" t="s">
        <v>6500</v>
      </c>
      <c r="AI1913" s="2263"/>
      <c r="AJ1913" s="2244"/>
    </row>
    <row r="1914" spans="1:36" s="2266" customFormat="1" ht="14.25" customHeight="1">
      <c r="A1914" s="2974" t="s">
        <v>5151</v>
      </c>
      <c r="B1914" s="2974"/>
      <c r="C1914" s="2977" t="s">
        <v>5152</v>
      </c>
      <c r="D1914" s="2978"/>
      <c r="E1914" s="2978"/>
      <c r="F1914" s="2978"/>
      <c r="G1914" s="2264" t="s">
        <v>4212</v>
      </c>
      <c r="H1914" s="2268">
        <v>14</v>
      </c>
      <c r="I1914" s="2268">
        <v>0</v>
      </c>
      <c r="J1914" s="2268">
        <v>0</v>
      </c>
      <c r="K1914" s="2268">
        <v>1</v>
      </c>
      <c r="L1914" s="2268">
        <v>0</v>
      </c>
      <c r="M1914" s="2268">
        <v>0</v>
      </c>
      <c r="N1914" s="2268">
        <v>0</v>
      </c>
      <c r="O1914" s="2268">
        <v>0</v>
      </c>
      <c r="P1914" s="2268"/>
      <c r="Q1914" s="2268">
        <v>0</v>
      </c>
      <c r="R1914" s="2268">
        <v>0</v>
      </c>
      <c r="S1914" s="2268">
        <v>0</v>
      </c>
      <c r="T1914" s="2268">
        <v>0</v>
      </c>
      <c r="U1914" s="2268">
        <v>0</v>
      </c>
      <c r="V1914" s="2268">
        <v>0</v>
      </c>
      <c r="W1914" s="2268">
        <v>0</v>
      </c>
      <c r="X1914" s="2268">
        <v>0</v>
      </c>
      <c r="Y1914" s="2268">
        <v>0</v>
      </c>
      <c r="Z1914" s="2268">
        <v>2</v>
      </c>
      <c r="AA1914" s="2268">
        <v>2</v>
      </c>
      <c r="AB1914" s="2268">
        <v>1</v>
      </c>
      <c r="AC1914" s="2268">
        <v>1</v>
      </c>
      <c r="AD1914" s="2268">
        <v>0</v>
      </c>
      <c r="AE1914" s="2268">
        <v>0</v>
      </c>
      <c r="AF1914" s="2268">
        <v>0</v>
      </c>
      <c r="AG1914" s="2268">
        <v>5</v>
      </c>
      <c r="AH1914" s="2268">
        <v>2</v>
      </c>
      <c r="AI1914" s="2268">
        <v>0</v>
      </c>
    </row>
    <row r="1915" spans="1:36" s="2266" customFormat="1" ht="14.25" customHeight="1">
      <c r="A1915" s="2974"/>
      <c r="B1915" s="2974"/>
      <c r="C1915" s="2975"/>
      <c r="D1915" s="2976"/>
      <c r="E1915" s="2976"/>
      <c r="F1915" s="2976"/>
      <c r="G1915" s="2264" t="s">
        <v>4208</v>
      </c>
      <c r="H1915" s="2268">
        <v>6</v>
      </c>
      <c r="I1915" s="2268">
        <v>0</v>
      </c>
      <c r="J1915" s="2268">
        <v>0</v>
      </c>
      <c r="K1915" s="2268">
        <v>1</v>
      </c>
      <c r="L1915" s="2268">
        <v>0</v>
      </c>
      <c r="M1915" s="2268">
        <v>0</v>
      </c>
      <c r="N1915" s="2268">
        <v>0</v>
      </c>
      <c r="O1915" s="2268">
        <v>0</v>
      </c>
      <c r="P1915" s="2268"/>
      <c r="Q1915" s="2268">
        <v>0</v>
      </c>
      <c r="R1915" s="2268">
        <v>0</v>
      </c>
      <c r="S1915" s="2268">
        <v>0</v>
      </c>
      <c r="T1915" s="2268">
        <v>0</v>
      </c>
      <c r="U1915" s="2268">
        <v>0</v>
      </c>
      <c r="V1915" s="2268">
        <v>0</v>
      </c>
      <c r="W1915" s="2268">
        <v>0</v>
      </c>
      <c r="X1915" s="2268">
        <v>0</v>
      </c>
      <c r="Y1915" s="2268">
        <v>0</v>
      </c>
      <c r="Z1915" s="2268">
        <v>0</v>
      </c>
      <c r="AA1915" s="2268">
        <v>1</v>
      </c>
      <c r="AB1915" s="2268">
        <v>1</v>
      </c>
      <c r="AC1915" s="2268">
        <v>1</v>
      </c>
      <c r="AD1915" s="2268">
        <v>0</v>
      </c>
      <c r="AE1915" s="2268">
        <v>0</v>
      </c>
      <c r="AF1915" s="2268">
        <v>0</v>
      </c>
      <c r="AG1915" s="2268">
        <v>2</v>
      </c>
      <c r="AH1915" s="2268">
        <v>0</v>
      </c>
      <c r="AI1915" s="2268">
        <v>0</v>
      </c>
    </row>
    <row r="1916" spans="1:36" s="2274" customFormat="1" ht="14.25" customHeight="1">
      <c r="A1916" s="2974"/>
      <c r="B1916" s="2974"/>
      <c r="C1916" s="2976"/>
      <c r="D1916" s="2976"/>
      <c r="E1916" s="2976"/>
      <c r="F1916" s="2976"/>
      <c r="G1916" s="2264" t="s">
        <v>4209</v>
      </c>
      <c r="H1916" s="2268">
        <v>8</v>
      </c>
      <c r="I1916" s="2268">
        <v>0</v>
      </c>
      <c r="J1916" s="2268">
        <v>0</v>
      </c>
      <c r="K1916" s="2268">
        <v>0</v>
      </c>
      <c r="L1916" s="2268">
        <v>0</v>
      </c>
      <c r="M1916" s="2268">
        <v>0</v>
      </c>
      <c r="N1916" s="2268">
        <v>0</v>
      </c>
      <c r="O1916" s="2268">
        <v>0</v>
      </c>
      <c r="P1916" s="2268"/>
      <c r="Q1916" s="2268">
        <v>0</v>
      </c>
      <c r="R1916" s="2268">
        <v>0</v>
      </c>
      <c r="S1916" s="2268">
        <v>0</v>
      </c>
      <c r="T1916" s="2268">
        <v>0</v>
      </c>
      <c r="U1916" s="2268">
        <v>0</v>
      </c>
      <c r="V1916" s="2268">
        <v>0</v>
      </c>
      <c r="W1916" s="2268">
        <v>0</v>
      </c>
      <c r="X1916" s="2268">
        <v>0</v>
      </c>
      <c r="Y1916" s="2268">
        <v>0</v>
      </c>
      <c r="Z1916" s="2268">
        <v>2</v>
      </c>
      <c r="AA1916" s="2268">
        <v>1</v>
      </c>
      <c r="AB1916" s="2268">
        <v>0</v>
      </c>
      <c r="AC1916" s="2268">
        <v>0</v>
      </c>
      <c r="AD1916" s="2268">
        <v>0</v>
      </c>
      <c r="AE1916" s="2268">
        <v>0</v>
      </c>
      <c r="AF1916" s="2268">
        <v>0</v>
      </c>
      <c r="AG1916" s="2268">
        <v>3</v>
      </c>
      <c r="AH1916" s="2268">
        <v>2</v>
      </c>
      <c r="AI1916" s="2268">
        <v>0</v>
      </c>
    </row>
    <row r="1917" spans="1:36" s="2266" customFormat="1" ht="14.25" customHeight="1">
      <c r="A1917" s="2974" t="s">
        <v>5153</v>
      </c>
      <c r="B1917" s="2974"/>
      <c r="C1917" s="2977" t="s">
        <v>5154</v>
      </c>
      <c r="D1917" s="2978"/>
      <c r="E1917" s="2978"/>
      <c r="F1917" s="2978"/>
      <c r="G1917" s="2264" t="s">
        <v>4212</v>
      </c>
      <c r="H1917" s="2268">
        <v>2</v>
      </c>
      <c r="I1917" s="2268">
        <v>0</v>
      </c>
      <c r="J1917" s="2268">
        <v>0</v>
      </c>
      <c r="K1917" s="2268">
        <v>0</v>
      </c>
      <c r="L1917" s="2268">
        <v>0</v>
      </c>
      <c r="M1917" s="2268">
        <v>0</v>
      </c>
      <c r="N1917" s="2268">
        <v>0</v>
      </c>
      <c r="O1917" s="2268">
        <v>0</v>
      </c>
      <c r="P1917" s="2268"/>
      <c r="Q1917" s="2268">
        <v>0</v>
      </c>
      <c r="R1917" s="2268">
        <v>0</v>
      </c>
      <c r="S1917" s="2268">
        <v>0</v>
      </c>
      <c r="T1917" s="2268">
        <v>0</v>
      </c>
      <c r="U1917" s="2268">
        <v>0</v>
      </c>
      <c r="V1917" s="2268">
        <v>0</v>
      </c>
      <c r="W1917" s="2268">
        <v>0</v>
      </c>
      <c r="X1917" s="2268">
        <v>0</v>
      </c>
      <c r="Y1917" s="2268">
        <v>0</v>
      </c>
      <c r="Z1917" s="2268">
        <v>0</v>
      </c>
      <c r="AA1917" s="2268">
        <v>0</v>
      </c>
      <c r="AB1917" s="2268">
        <v>0</v>
      </c>
      <c r="AC1917" s="2268">
        <v>0</v>
      </c>
      <c r="AD1917" s="2268">
        <v>0</v>
      </c>
      <c r="AE1917" s="2268">
        <v>0</v>
      </c>
      <c r="AF1917" s="2268">
        <v>0</v>
      </c>
      <c r="AG1917" s="2268">
        <v>2</v>
      </c>
      <c r="AH1917" s="2268">
        <v>0</v>
      </c>
      <c r="AI1917" s="2268">
        <v>0</v>
      </c>
    </row>
    <row r="1918" spans="1:36" s="2266" customFormat="1" ht="14.25" customHeight="1">
      <c r="A1918" s="2974"/>
      <c r="B1918" s="2974"/>
      <c r="C1918" s="2975"/>
      <c r="D1918" s="2976"/>
      <c r="E1918" s="2976"/>
      <c r="F1918" s="2976"/>
      <c r="G1918" s="2264" t="s">
        <v>4208</v>
      </c>
      <c r="H1918" s="2268">
        <v>1</v>
      </c>
      <c r="I1918" s="2268">
        <v>0</v>
      </c>
      <c r="J1918" s="2268">
        <v>0</v>
      </c>
      <c r="K1918" s="2268">
        <v>0</v>
      </c>
      <c r="L1918" s="2268">
        <v>0</v>
      </c>
      <c r="M1918" s="2268">
        <v>0</v>
      </c>
      <c r="N1918" s="2268">
        <v>0</v>
      </c>
      <c r="O1918" s="2268">
        <v>0</v>
      </c>
      <c r="P1918" s="2268"/>
      <c r="Q1918" s="2268">
        <v>0</v>
      </c>
      <c r="R1918" s="2268">
        <v>0</v>
      </c>
      <c r="S1918" s="2268">
        <v>0</v>
      </c>
      <c r="T1918" s="2268">
        <v>0</v>
      </c>
      <c r="U1918" s="2268">
        <v>0</v>
      </c>
      <c r="V1918" s="2268">
        <v>0</v>
      </c>
      <c r="W1918" s="2268">
        <v>0</v>
      </c>
      <c r="X1918" s="2268">
        <v>0</v>
      </c>
      <c r="Y1918" s="2268">
        <v>0</v>
      </c>
      <c r="Z1918" s="2268">
        <v>0</v>
      </c>
      <c r="AA1918" s="2268">
        <v>0</v>
      </c>
      <c r="AB1918" s="2268">
        <v>0</v>
      </c>
      <c r="AC1918" s="2268">
        <v>0</v>
      </c>
      <c r="AD1918" s="2268">
        <v>0</v>
      </c>
      <c r="AE1918" s="2268">
        <v>0</v>
      </c>
      <c r="AF1918" s="2268">
        <v>0</v>
      </c>
      <c r="AG1918" s="2268">
        <v>1</v>
      </c>
      <c r="AH1918" s="2268">
        <v>0</v>
      </c>
      <c r="AI1918" s="2268">
        <v>0</v>
      </c>
    </row>
    <row r="1919" spans="1:36" s="2266" customFormat="1" ht="14.25" customHeight="1">
      <c r="A1919" s="2974"/>
      <c r="B1919" s="2974"/>
      <c r="C1919" s="2976"/>
      <c r="D1919" s="2976"/>
      <c r="E1919" s="2976"/>
      <c r="F1919" s="2976"/>
      <c r="G1919" s="2264" t="s">
        <v>4209</v>
      </c>
      <c r="H1919" s="2268">
        <v>1</v>
      </c>
      <c r="I1919" s="2268">
        <v>0</v>
      </c>
      <c r="J1919" s="2268">
        <v>0</v>
      </c>
      <c r="K1919" s="2268">
        <v>0</v>
      </c>
      <c r="L1919" s="2268">
        <v>0</v>
      </c>
      <c r="M1919" s="2268">
        <v>0</v>
      </c>
      <c r="N1919" s="2268">
        <v>0</v>
      </c>
      <c r="O1919" s="2268">
        <v>0</v>
      </c>
      <c r="P1919" s="2268"/>
      <c r="Q1919" s="2268">
        <v>0</v>
      </c>
      <c r="R1919" s="2268">
        <v>0</v>
      </c>
      <c r="S1919" s="2268">
        <v>0</v>
      </c>
      <c r="T1919" s="2268">
        <v>0</v>
      </c>
      <c r="U1919" s="2268">
        <v>0</v>
      </c>
      <c r="V1919" s="2268">
        <v>0</v>
      </c>
      <c r="W1919" s="2268">
        <v>0</v>
      </c>
      <c r="X1919" s="2268">
        <v>0</v>
      </c>
      <c r="Y1919" s="2268">
        <v>0</v>
      </c>
      <c r="Z1919" s="2268">
        <v>0</v>
      </c>
      <c r="AA1919" s="2268">
        <v>0</v>
      </c>
      <c r="AB1919" s="2268">
        <v>0</v>
      </c>
      <c r="AC1919" s="2268">
        <v>0</v>
      </c>
      <c r="AD1919" s="2268">
        <v>0</v>
      </c>
      <c r="AE1919" s="2268">
        <v>0</v>
      </c>
      <c r="AF1919" s="2268">
        <v>0</v>
      </c>
      <c r="AG1919" s="2268">
        <v>1</v>
      </c>
      <c r="AH1919" s="2268">
        <v>0</v>
      </c>
      <c r="AI1919" s="2268">
        <v>0</v>
      </c>
    </row>
    <row r="1920" spans="1:36" s="2266" customFormat="1" ht="14.25" customHeight="1">
      <c r="A1920" s="2974" t="s">
        <v>5155</v>
      </c>
      <c r="B1920" s="2974"/>
      <c r="C1920" s="2977" t="s">
        <v>5156</v>
      </c>
      <c r="D1920" s="2978"/>
      <c r="E1920" s="2978"/>
      <c r="F1920" s="2978"/>
      <c r="G1920" s="2264" t="s">
        <v>4212</v>
      </c>
      <c r="H1920" s="2268">
        <v>10</v>
      </c>
      <c r="I1920" s="2268">
        <v>0</v>
      </c>
      <c r="J1920" s="2268">
        <v>0</v>
      </c>
      <c r="K1920" s="2268">
        <v>0</v>
      </c>
      <c r="L1920" s="2268">
        <v>0</v>
      </c>
      <c r="M1920" s="2268">
        <v>0</v>
      </c>
      <c r="N1920" s="2268">
        <v>0</v>
      </c>
      <c r="O1920" s="2268">
        <v>0</v>
      </c>
      <c r="P1920" s="2268"/>
      <c r="Q1920" s="2268">
        <v>0</v>
      </c>
      <c r="R1920" s="2268">
        <v>0</v>
      </c>
      <c r="S1920" s="2268">
        <v>0</v>
      </c>
      <c r="T1920" s="2268">
        <v>0</v>
      </c>
      <c r="U1920" s="2268">
        <v>1</v>
      </c>
      <c r="V1920" s="2268">
        <v>1</v>
      </c>
      <c r="W1920" s="2268">
        <v>0</v>
      </c>
      <c r="X1920" s="2268">
        <v>0</v>
      </c>
      <c r="Y1920" s="2268">
        <v>1</v>
      </c>
      <c r="Z1920" s="2268">
        <v>1</v>
      </c>
      <c r="AA1920" s="2268">
        <v>0</v>
      </c>
      <c r="AB1920" s="2268">
        <v>0</v>
      </c>
      <c r="AC1920" s="2268">
        <v>2</v>
      </c>
      <c r="AD1920" s="2268">
        <v>3</v>
      </c>
      <c r="AE1920" s="2268">
        <v>1</v>
      </c>
      <c r="AF1920" s="2268">
        <v>0</v>
      </c>
      <c r="AG1920" s="2268">
        <v>0</v>
      </c>
      <c r="AH1920" s="2268">
        <v>0</v>
      </c>
      <c r="AI1920" s="2268">
        <v>0</v>
      </c>
    </row>
    <row r="1921" spans="1:35" s="2266" customFormat="1" ht="14.25" customHeight="1">
      <c r="A1921" s="2974"/>
      <c r="B1921" s="2974"/>
      <c r="C1921" s="2975"/>
      <c r="D1921" s="2976"/>
      <c r="E1921" s="2976"/>
      <c r="F1921" s="2976"/>
      <c r="G1921" s="2264" t="s">
        <v>4208</v>
      </c>
      <c r="H1921" s="2268">
        <v>8</v>
      </c>
      <c r="I1921" s="2268">
        <v>0</v>
      </c>
      <c r="J1921" s="2268">
        <v>0</v>
      </c>
      <c r="K1921" s="2268">
        <v>0</v>
      </c>
      <c r="L1921" s="2268">
        <v>0</v>
      </c>
      <c r="M1921" s="2268">
        <v>0</v>
      </c>
      <c r="N1921" s="2268">
        <v>0</v>
      </c>
      <c r="O1921" s="2268">
        <v>0</v>
      </c>
      <c r="P1921" s="2268"/>
      <c r="Q1921" s="2268">
        <v>0</v>
      </c>
      <c r="R1921" s="2268">
        <v>0</v>
      </c>
      <c r="S1921" s="2268">
        <v>0</v>
      </c>
      <c r="T1921" s="2268">
        <v>0</v>
      </c>
      <c r="U1921" s="2268">
        <v>1</v>
      </c>
      <c r="V1921" s="2268">
        <v>1</v>
      </c>
      <c r="W1921" s="2268">
        <v>0</v>
      </c>
      <c r="X1921" s="2268">
        <v>0</v>
      </c>
      <c r="Y1921" s="2268">
        <v>1</v>
      </c>
      <c r="Z1921" s="2268">
        <v>1</v>
      </c>
      <c r="AA1921" s="2268">
        <v>0</v>
      </c>
      <c r="AB1921" s="2268">
        <v>0</v>
      </c>
      <c r="AC1921" s="2268">
        <v>1</v>
      </c>
      <c r="AD1921" s="2268">
        <v>2</v>
      </c>
      <c r="AE1921" s="2268">
        <v>1</v>
      </c>
      <c r="AF1921" s="2268">
        <v>0</v>
      </c>
      <c r="AG1921" s="2268">
        <v>0</v>
      </c>
      <c r="AH1921" s="2268">
        <v>0</v>
      </c>
      <c r="AI1921" s="2268">
        <v>0</v>
      </c>
    </row>
    <row r="1922" spans="1:35" s="2266" customFormat="1" ht="14.25" customHeight="1">
      <c r="A1922" s="2974"/>
      <c r="B1922" s="2974"/>
      <c r="C1922" s="2976"/>
      <c r="D1922" s="2976"/>
      <c r="E1922" s="2976"/>
      <c r="F1922" s="2976"/>
      <c r="G1922" s="2264" t="s">
        <v>4209</v>
      </c>
      <c r="H1922" s="2268">
        <v>2</v>
      </c>
      <c r="I1922" s="2268">
        <v>0</v>
      </c>
      <c r="J1922" s="2268">
        <v>0</v>
      </c>
      <c r="K1922" s="2268">
        <v>0</v>
      </c>
      <c r="L1922" s="2268">
        <v>0</v>
      </c>
      <c r="M1922" s="2268">
        <v>0</v>
      </c>
      <c r="N1922" s="2268">
        <v>0</v>
      </c>
      <c r="O1922" s="2268">
        <v>0</v>
      </c>
      <c r="P1922" s="2268"/>
      <c r="Q1922" s="2268">
        <v>0</v>
      </c>
      <c r="R1922" s="2268">
        <v>0</v>
      </c>
      <c r="S1922" s="2268">
        <v>0</v>
      </c>
      <c r="T1922" s="2268">
        <v>0</v>
      </c>
      <c r="U1922" s="2268">
        <v>0</v>
      </c>
      <c r="V1922" s="2268">
        <v>0</v>
      </c>
      <c r="W1922" s="2268">
        <v>0</v>
      </c>
      <c r="X1922" s="2268">
        <v>0</v>
      </c>
      <c r="Y1922" s="2268">
        <v>0</v>
      </c>
      <c r="Z1922" s="2268">
        <v>0</v>
      </c>
      <c r="AA1922" s="2268">
        <v>0</v>
      </c>
      <c r="AB1922" s="2268">
        <v>0</v>
      </c>
      <c r="AC1922" s="2268">
        <v>1</v>
      </c>
      <c r="AD1922" s="2268">
        <v>1</v>
      </c>
      <c r="AE1922" s="2268">
        <v>0</v>
      </c>
      <c r="AF1922" s="2268">
        <v>0</v>
      </c>
      <c r="AG1922" s="2268">
        <v>0</v>
      </c>
      <c r="AH1922" s="2268">
        <v>0</v>
      </c>
      <c r="AI1922" s="2268">
        <v>0</v>
      </c>
    </row>
    <row r="1923" spans="1:35" s="2266" customFormat="1" ht="14.25" customHeight="1">
      <c r="A1923" s="2974" t="s">
        <v>5157</v>
      </c>
      <c r="B1923" s="2974"/>
      <c r="C1923" s="2977" t="s">
        <v>5158</v>
      </c>
      <c r="D1923" s="2978"/>
      <c r="E1923" s="2978"/>
      <c r="F1923" s="2978"/>
      <c r="G1923" s="2264" t="s">
        <v>4212</v>
      </c>
      <c r="H1923" s="2267">
        <v>9</v>
      </c>
      <c r="I1923" s="2268">
        <v>0</v>
      </c>
      <c r="J1923" s="2268">
        <v>0</v>
      </c>
      <c r="K1923" s="2268">
        <v>0</v>
      </c>
      <c r="L1923" s="2268">
        <v>0</v>
      </c>
      <c r="M1923" s="2268">
        <v>0</v>
      </c>
      <c r="N1923" s="2268">
        <v>0</v>
      </c>
      <c r="O1923" s="2268">
        <v>0</v>
      </c>
      <c r="P1923" s="2268"/>
      <c r="Q1923" s="2268">
        <v>0</v>
      </c>
      <c r="R1923" s="2268">
        <v>0</v>
      </c>
      <c r="S1923" s="2268">
        <v>0</v>
      </c>
      <c r="T1923" s="2268">
        <v>0</v>
      </c>
      <c r="U1923" s="2268">
        <v>0</v>
      </c>
      <c r="V1923" s="2268">
        <v>0</v>
      </c>
      <c r="W1923" s="2268">
        <v>0</v>
      </c>
      <c r="X1923" s="2268">
        <v>0</v>
      </c>
      <c r="Y1923" s="2268">
        <v>0</v>
      </c>
      <c r="Z1923" s="2268">
        <v>0</v>
      </c>
      <c r="AA1923" s="2268">
        <v>0</v>
      </c>
      <c r="AB1923" s="2268">
        <v>1</v>
      </c>
      <c r="AC1923" s="2268">
        <v>1</v>
      </c>
      <c r="AD1923" s="2268">
        <v>2</v>
      </c>
      <c r="AE1923" s="2268">
        <v>1</v>
      </c>
      <c r="AF1923" s="2268">
        <v>1</v>
      </c>
      <c r="AG1923" s="2268">
        <v>0</v>
      </c>
      <c r="AH1923" s="2268">
        <v>3</v>
      </c>
      <c r="AI1923" s="2268">
        <v>0</v>
      </c>
    </row>
    <row r="1924" spans="1:35" s="2266" customFormat="1" ht="14.25" customHeight="1">
      <c r="A1924" s="2974"/>
      <c r="B1924" s="2974"/>
      <c r="C1924" s="2975"/>
      <c r="D1924" s="2976"/>
      <c r="E1924" s="2976"/>
      <c r="F1924" s="2976"/>
      <c r="G1924" s="2264" t="s">
        <v>4208</v>
      </c>
      <c r="H1924" s="2267">
        <v>2</v>
      </c>
      <c r="I1924" s="2268">
        <v>0</v>
      </c>
      <c r="J1924" s="2268">
        <v>0</v>
      </c>
      <c r="K1924" s="2268">
        <v>0</v>
      </c>
      <c r="L1924" s="2268">
        <v>0</v>
      </c>
      <c r="M1924" s="2268">
        <v>0</v>
      </c>
      <c r="N1924" s="2268">
        <v>0</v>
      </c>
      <c r="O1924" s="2268">
        <v>0</v>
      </c>
      <c r="P1924" s="2268"/>
      <c r="Q1924" s="2268">
        <v>0</v>
      </c>
      <c r="R1924" s="2268">
        <v>0</v>
      </c>
      <c r="S1924" s="2268">
        <v>0</v>
      </c>
      <c r="T1924" s="2268">
        <v>0</v>
      </c>
      <c r="U1924" s="2268">
        <v>0</v>
      </c>
      <c r="V1924" s="2268">
        <v>0</v>
      </c>
      <c r="W1924" s="2268">
        <v>0</v>
      </c>
      <c r="X1924" s="2268">
        <v>0</v>
      </c>
      <c r="Y1924" s="2268">
        <v>0</v>
      </c>
      <c r="Z1924" s="2268">
        <v>0</v>
      </c>
      <c r="AA1924" s="2268">
        <v>0</v>
      </c>
      <c r="AB1924" s="2268">
        <v>0</v>
      </c>
      <c r="AC1924" s="2268">
        <v>0</v>
      </c>
      <c r="AD1924" s="2268">
        <v>1</v>
      </c>
      <c r="AE1924" s="2268">
        <v>0</v>
      </c>
      <c r="AF1924" s="2268">
        <v>1</v>
      </c>
      <c r="AG1924" s="2268">
        <v>0</v>
      </c>
      <c r="AH1924" s="2268">
        <v>0</v>
      </c>
      <c r="AI1924" s="2268">
        <v>0</v>
      </c>
    </row>
    <row r="1925" spans="1:35" s="2266" customFormat="1" ht="14.25" customHeight="1">
      <c r="A1925" s="2974"/>
      <c r="B1925" s="2974"/>
      <c r="C1925" s="2976"/>
      <c r="D1925" s="2976"/>
      <c r="E1925" s="2976"/>
      <c r="F1925" s="2976"/>
      <c r="G1925" s="2264" t="s">
        <v>4209</v>
      </c>
      <c r="H1925" s="2267">
        <v>7</v>
      </c>
      <c r="I1925" s="2268">
        <v>0</v>
      </c>
      <c r="J1925" s="2268">
        <v>0</v>
      </c>
      <c r="K1925" s="2268">
        <v>0</v>
      </c>
      <c r="L1925" s="2268">
        <v>0</v>
      </c>
      <c r="M1925" s="2268">
        <v>0</v>
      </c>
      <c r="N1925" s="2268">
        <v>0</v>
      </c>
      <c r="O1925" s="2268">
        <v>0</v>
      </c>
      <c r="P1925" s="2268"/>
      <c r="Q1925" s="2268">
        <v>0</v>
      </c>
      <c r="R1925" s="2268">
        <v>0</v>
      </c>
      <c r="S1925" s="2268">
        <v>0</v>
      </c>
      <c r="T1925" s="2268">
        <v>0</v>
      </c>
      <c r="U1925" s="2268">
        <v>0</v>
      </c>
      <c r="V1925" s="2268">
        <v>0</v>
      </c>
      <c r="W1925" s="2268">
        <v>0</v>
      </c>
      <c r="X1925" s="2268">
        <v>0</v>
      </c>
      <c r="Y1925" s="2268">
        <v>0</v>
      </c>
      <c r="Z1925" s="2268">
        <v>0</v>
      </c>
      <c r="AA1925" s="2268">
        <v>0</v>
      </c>
      <c r="AB1925" s="2268">
        <v>1</v>
      </c>
      <c r="AC1925" s="2268">
        <v>1</v>
      </c>
      <c r="AD1925" s="2268">
        <v>1</v>
      </c>
      <c r="AE1925" s="2268">
        <v>1</v>
      </c>
      <c r="AF1925" s="2268">
        <v>0</v>
      </c>
      <c r="AG1925" s="2268">
        <v>0</v>
      </c>
      <c r="AH1925" s="2268">
        <v>3</v>
      </c>
      <c r="AI1925" s="2268">
        <v>0</v>
      </c>
    </row>
    <row r="1926" spans="1:35" s="2266" customFormat="1" ht="14.25" customHeight="1">
      <c r="A1926" s="2974" t="s">
        <v>5159</v>
      </c>
      <c r="B1926" s="2974"/>
      <c r="C1926" s="2977" t="s">
        <v>5141</v>
      </c>
      <c r="D1926" s="2978"/>
      <c r="E1926" s="2978"/>
      <c r="F1926" s="2978"/>
      <c r="G1926" s="2264" t="s">
        <v>4212</v>
      </c>
      <c r="H1926" s="2268">
        <v>175</v>
      </c>
      <c r="I1926" s="2268">
        <v>0</v>
      </c>
      <c r="J1926" s="2268">
        <v>1</v>
      </c>
      <c r="K1926" s="2268">
        <v>0</v>
      </c>
      <c r="L1926" s="2268">
        <v>0</v>
      </c>
      <c r="M1926" s="2268">
        <v>0</v>
      </c>
      <c r="N1926" s="2268">
        <v>0</v>
      </c>
      <c r="O1926" s="2268">
        <v>0</v>
      </c>
      <c r="P1926" s="2268"/>
      <c r="Q1926" s="2268">
        <v>0</v>
      </c>
      <c r="R1926" s="2268">
        <v>0</v>
      </c>
      <c r="S1926" s="2268">
        <v>0</v>
      </c>
      <c r="T1926" s="2268">
        <v>0</v>
      </c>
      <c r="U1926" s="2268">
        <v>0</v>
      </c>
      <c r="V1926" s="2268">
        <v>0</v>
      </c>
      <c r="W1926" s="2268">
        <v>2</v>
      </c>
      <c r="X1926" s="2268">
        <v>2</v>
      </c>
      <c r="Y1926" s="2268">
        <v>7</v>
      </c>
      <c r="Z1926" s="2268">
        <v>11</v>
      </c>
      <c r="AA1926" s="2268">
        <v>10</v>
      </c>
      <c r="AB1926" s="2268">
        <v>18</v>
      </c>
      <c r="AC1926" s="2268">
        <v>14</v>
      </c>
      <c r="AD1926" s="2268">
        <v>26</v>
      </c>
      <c r="AE1926" s="2268">
        <v>24</v>
      </c>
      <c r="AF1926" s="2268">
        <v>31</v>
      </c>
      <c r="AG1926" s="2268">
        <v>19</v>
      </c>
      <c r="AH1926" s="2268">
        <v>7</v>
      </c>
      <c r="AI1926" s="2268">
        <v>3</v>
      </c>
    </row>
    <row r="1927" spans="1:35" s="2266" customFormat="1" ht="14.25" customHeight="1">
      <c r="A1927" s="2974"/>
      <c r="B1927" s="2974"/>
      <c r="C1927" s="2975"/>
      <c r="D1927" s="2976"/>
      <c r="E1927" s="2976"/>
      <c r="F1927" s="2976"/>
      <c r="G1927" s="2264" t="s">
        <v>4208</v>
      </c>
      <c r="H1927" s="2268">
        <v>95</v>
      </c>
      <c r="I1927" s="2268">
        <v>0</v>
      </c>
      <c r="J1927" s="2268">
        <v>0</v>
      </c>
      <c r="K1927" s="2268">
        <v>0</v>
      </c>
      <c r="L1927" s="2268">
        <v>0</v>
      </c>
      <c r="M1927" s="2268">
        <v>0</v>
      </c>
      <c r="N1927" s="2268">
        <v>0</v>
      </c>
      <c r="O1927" s="2268">
        <v>0</v>
      </c>
      <c r="P1927" s="2268"/>
      <c r="Q1927" s="2268">
        <v>0</v>
      </c>
      <c r="R1927" s="2268">
        <v>0</v>
      </c>
      <c r="S1927" s="2268">
        <v>0</v>
      </c>
      <c r="T1927" s="2268">
        <v>0</v>
      </c>
      <c r="U1927" s="2268">
        <v>0</v>
      </c>
      <c r="V1927" s="2268">
        <v>0</v>
      </c>
      <c r="W1927" s="2268">
        <v>2</v>
      </c>
      <c r="X1927" s="2268">
        <v>1</v>
      </c>
      <c r="Y1927" s="2268">
        <v>4</v>
      </c>
      <c r="Z1927" s="2268">
        <v>6</v>
      </c>
      <c r="AA1927" s="2268">
        <v>4</v>
      </c>
      <c r="AB1927" s="2268">
        <v>10</v>
      </c>
      <c r="AC1927" s="2268">
        <v>10</v>
      </c>
      <c r="AD1927" s="2268">
        <v>14</v>
      </c>
      <c r="AE1927" s="2268">
        <v>14</v>
      </c>
      <c r="AF1927" s="2268">
        <v>17</v>
      </c>
      <c r="AG1927" s="2268">
        <v>9</v>
      </c>
      <c r="AH1927" s="2268">
        <v>3</v>
      </c>
      <c r="AI1927" s="2268">
        <v>1</v>
      </c>
    </row>
    <row r="1928" spans="1:35" s="2266" customFormat="1" ht="14.25" customHeight="1">
      <c r="A1928" s="2974"/>
      <c r="B1928" s="2974"/>
      <c r="C1928" s="2976"/>
      <c r="D1928" s="2976"/>
      <c r="E1928" s="2976"/>
      <c r="F1928" s="2976"/>
      <c r="G1928" s="2264" t="s">
        <v>4209</v>
      </c>
      <c r="H1928" s="2268">
        <v>80</v>
      </c>
      <c r="I1928" s="2268">
        <v>0</v>
      </c>
      <c r="J1928" s="2268">
        <v>1</v>
      </c>
      <c r="K1928" s="2268">
        <v>0</v>
      </c>
      <c r="L1928" s="2268">
        <v>0</v>
      </c>
      <c r="M1928" s="2268">
        <v>0</v>
      </c>
      <c r="N1928" s="2268">
        <v>0</v>
      </c>
      <c r="O1928" s="2268">
        <v>0</v>
      </c>
      <c r="P1928" s="2268"/>
      <c r="Q1928" s="2268">
        <v>0</v>
      </c>
      <c r="R1928" s="2268">
        <v>0</v>
      </c>
      <c r="S1928" s="2268">
        <v>0</v>
      </c>
      <c r="T1928" s="2268">
        <v>0</v>
      </c>
      <c r="U1928" s="2268">
        <v>0</v>
      </c>
      <c r="V1928" s="2268">
        <v>0</v>
      </c>
      <c r="W1928" s="2268">
        <v>0</v>
      </c>
      <c r="X1928" s="2268">
        <v>1</v>
      </c>
      <c r="Y1928" s="2268">
        <v>3</v>
      </c>
      <c r="Z1928" s="2268">
        <v>5</v>
      </c>
      <c r="AA1928" s="2268">
        <v>6</v>
      </c>
      <c r="AB1928" s="2268">
        <v>8</v>
      </c>
      <c r="AC1928" s="2268">
        <v>4</v>
      </c>
      <c r="AD1928" s="2268">
        <v>12</v>
      </c>
      <c r="AE1928" s="2268">
        <v>10</v>
      </c>
      <c r="AF1928" s="2268">
        <v>14</v>
      </c>
      <c r="AG1928" s="2268">
        <v>10</v>
      </c>
      <c r="AH1928" s="2268">
        <v>4</v>
      </c>
      <c r="AI1928" s="2268">
        <v>2</v>
      </c>
    </row>
    <row r="1929" spans="1:35" s="2266" customFormat="1" ht="14.25" customHeight="1">
      <c r="A1929" s="2974" t="s">
        <v>5160</v>
      </c>
      <c r="B1929" s="2974"/>
      <c r="C1929" s="2977" t="s">
        <v>5161</v>
      </c>
      <c r="D1929" s="2978"/>
      <c r="E1929" s="2978"/>
      <c r="F1929" s="2978"/>
      <c r="G1929" s="2264" t="s">
        <v>4212</v>
      </c>
      <c r="H1929" s="2268">
        <v>416</v>
      </c>
      <c r="I1929" s="2268">
        <v>0</v>
      </c>
      <c r="J1929" s="2268">
        <v>0</v>
      </c>
      <c r="K1929" s="2268">
        <v>0</v>
      </c>
      <c r="L1929" s="2268">
        <v>0</v>
      </c>
      <c r="M1929" s="2268">
        <v>0</v>
      </c>
      <c r="N1929" s="2268">
        <v>0</v>
      </c>
      <c r="O1929" s="2268">
        <v>1</v>
      </c>
      <c r="P1929" s="2268"/>
      <c r="Q1929" s="2268">
        <v>0</v>
      </c>
      <c r="R1929" s="2268">
        <v>1</v>
      </c>
      <c r="S1929" s="2268">
        <v>0</v>
      </c>
      <c r="T1929" s="2268">
        <v>1</v>
      </c>
      <c r="U1929" s="2268">
        <v>4</v>
      </c>
      <c r="V1929" s="2268">
        <v>4</v>
      </c>
      <c r="W1929" s="2268">
        <v>10</v>
      </c>
      <c r="X1929" s="2268">
        <v>14</v>
      </c>
      <c r="Y1929" s="2268">
        <v>17</v>
      </c>
      <c r="Z1929" s="2268">
        <v>25</v>
      </c>
      <c r="AA1929" s="2268">
        <v>33</v>
      </c>
      <c r="AB1929" s="2268">
        <v>36</v>
      </c>
      <c r="AC1929" s="2268">
        <v>41</v>
      </c>
      <c r="AD1929" s="2268">
        <v>55</v>
      </c>
      <c r="AE1929" s="2268">
        <v>60</v>
      </c>
      <c r="AF1929" s="2268">
        <v>63</v>
      </c>
      <c r="AG1929" s="2268">
        <v>41</v>
      </c>
      <c r="AH1929" s="2268">
        <v>9</v>
      </c>
      <c r="AI1929" s="2268">
        <v>1</v>
      </c>
    </row>
    <row r="1930" spans="1:35" s="2266" customFormat="1" ht="14.25" customHeight="1">
      <c r="A1930" s="2974"/>
      <c r="B1930" s="2974"/>
      <c r="C1930" s="2975"/>
      <c r="D1930" s="2976"/>
      <c r="E1930" s="2976"/>
      <c r="F1930" s="2976"/>
      <c r="G1930" s="2264" t="s">
        <v>4208</v>
      </c>
      <c r="H1930" s="2268">
        <v>223</v>
      </c>
      <c r="I1930" s="2268">
        <v>0</v>
      </c>
      <c r="J1930" s="2268">
        <v>0</v>
      </c>
      <c r="K1930" s="2268">
        <v>0</v>
      </c>
      <c r="L1930" s="2268">
        <v>0</v>
      </c>
      <c r="M1930" s="2268">
        <v>0</v>
      </c>
      <c r="N1930" s="2268">
        <v>0</v>
      </c>
      <c r="O1930" s="2268">
        <v>1</v>
      </c>
      <c r="P1930" s="2268"/>
      <c r="Q1930" s="2268">
        <v>0</v>
      </c>
      <c r="R1930" s="2268">
        <v>1</v>
      </c>
      <c r="S1930" s="2268">
        <v>0</v>
      </c>
      <c r="T1930" s="2268">
        <v>1</v>
      </c>
      <c r="U1930" s="2268">
        <v>3</v>
      </c>
      <c r="V1930" s="2268">
        <v>3</v>
      </c>
      <c r="W1930" s="2268">
        <v>8</v>
      </c>
      <c r="X1930" s="2268">
        <v>10</v>
      </c>
      <c r="Y1930" s="2268">
        <v>13</v>
      </c>
      <c r="Z1930" s="2268">
        <v>18</v>
      </c>
      <c r="AA1930" s="2268">
        <v>22</v>
      </c>
      <c r="AB1930" s="2268">
        <v>19</v>
      </c>
      <c r="AC1930" s="2268">
        <v>18</v>
      </c>
      <c r="AD1930" s="2268">
        <v>25</v>
      </c>
      <c r="AE1930" s="2268">
        <v>25</v>
      </c>
      <c r="AF1930" s="2268">
        <v>27</v>
      </c>
      <c r="AG1930" s="2268">
        <v>24</v>
      </c>
      <c r="AH1930" s="2268">
        <v>4</v>
      </c>
      <c r="AI1930" s="2268">
        <v>1</v>
      </c>
    </row>
    <row r="1931" spans="1:35" s="2266" customFormat="1" ht="14.25" customHeight="1">
      <c r="A1931" s="2974"/>
      <c r="B1931" s="2974"/>
      <c r="C1931" s="2976"/>
      <c r="D1931" s="2976"/>
      <c r="E1931" s="2976"/>
      <c r="F1931" s="2976"/>
      <c r="G1931" s="2264" t="s">
        <v>4209</v>
      </c>
      <c r="H1931" s="2268">
        <v>193</v>
      </c>
      <c r="I1931" s="2268">
        <v>0</v>
      </c>
      <c r="J1931" s="2268">
        <v>0</v>
      </c>
      <c r="K1931" s="2268">
        <v>0</v>
      </c>
      <c r="L1931" s="2268">
        <v>0</v>
      </c>
      <c r="M1931" s="2268">
        <v>0</v>
      </c>
      <c r="N1931" s="2268">
        <v>0</v>
      </c>
      <c r="O1931" s="2268">
        <v>0</v>
      </c>
      <c r="P1931" s="2268"/>
      <c r="Q1931" s="2268">
        <v>0</v>
      </c>
      <c r="R1931" s="2268">
        <v>0</v>
      </c>
      <c r="S1931" s="2268">
        <v>0</v>
      </c>
      <c r="T1931" s="2268">
        <v>0</v>
      </c>
      <c r="U1931" s="2268">
        <v>1</v>
      </c>
      <c r="V1931" s="2268">
        <v>1</v>
      </c>
      <c r="W1931" s="2268">
        <v>2</v>
      </c>
      <c r="X1931" s="2268">
        <v>4</v>
      </c>
      <c r="Y1931" s="2268">
        <v>4</v>
      </c>
      <c r="Z1931" s="2268">
        <v>7</v>
      </c>
      <c r="AA1931" s="2268">
        <v>11</v>
      </c>
      <c r="AB1931" s="2268">
        <v>17</v>
      </c>
      <c r="AC1931" s="2268">
        <v>23</v>
      </c>
      <c r="AD1931" s="2268">
        <v>30</v>
      </c>
      <c r="AE1931" s="2268">
        <v>35</v>
      </c>
      <c r="AF1931" s="2268">
        <v>36</v>
      </c>
      <c r="AG1931" s="2268">
        <v>17</v>
      </c>
      <c r="AH1931" s="2268">
        <v>5</v>
      </c>
      <c r="AI1931" s="2268">
        <v>0</v>
      </c>
    </row>
    <row r="1932" spans="1:35" s="2266" customFormat="1" ht="14.25" customHeight="1">
      <c r="A1932" s="2974" t="s">
        <v>5162</v>
      </c>
      <c r="B1932" s="2974"/>
      <c r="C1932" s="2977" t="s">
        <v>5163</v>
      </c>
      <c r="D1932" s="2978"/>
      <c r="E1932" s="2978"/>
      <c r="F1932" s="2978"/>
      <c r="G1932" s="2264" t="s">
        <v>4212</v>
      </c>
      <c r="H1932" s="2267">
        <v>402</v>
      </c>
      <c r="I1932" s="2268">
        <v>0</v>
      </c>
      <c r="J1932" s="2268">
        <v>0</v>
      </c>
      <c r="K1932" s="2268">
        <v>0</v>
      </c>
      <c r="L1932" s="2268">
        <v>0</v>
      </c>
      <c r="M1932" s="2268">
        <v>0</v>
      </c>
      <c r="N1932" s="2268">
        <v>0</v>
      </c>
      <c r="O1932" s="2268">
        <v>1</v>
      </c>
      <c r="P1932" s="2268"/>
      <c r="Q1932" s="2268">
        <v>0</v>
      </c>
      <c r="R1932" s="2268">
        <v>1</v>
      </c>
      <c r="S1932" s="2268">
        <v>0</v>
      </c>
      <c r="T1932" s="2268">
        <v>1</v>
      </c>
      <c r="U1932" s="2268">
        <v>4</v>
      </c>
      <c r="V1932" s="2268">
        <v>4</v>
      </c>
      <c r="W1932" s="2268">
        <v>10</v>
      </c>
      <c r="X1932" s="2268">
        <v>13</v>
      </c>
      <c r="Y1932" s="2268">
        <v>16</v>
      </c>
      <c r="Z1932" s="2268">
        <v>24</v>
      </c>
      <c r="AA1932" s="2268">
        <v>33</v>
      </c>
      <c r="AB1932" s="2268">
        <v>35</v>
      </c>
      <c r="AC1932" s="2268">
        <v>39</v>
      </c>
      <c r="AD1932" s="2268">
        <v>52</v>
      </c>
      <c r="AE1932" s="2268">
        <v>58</v>
      </c>
      <c r="AF1932" s="2268">
        <v>61</v>
      </c>
      <c r="AG1932" s="2268">
        <v>40</v>
      </c>
      <c r="AH1932" s="2268">
        <v>9</v>
      </c>
      <c r="AI1932" s="2268">
        <v>1</v>
      </c>
    </row>
    <row r="1933" spans="1:35" s="2266" customFormat="1" ht="14.25" customHeight="1">
      <c r="A1933" s="2974"/>
      <c r="B1933" s="2974"/>
      <c r="C1933" s="2975"/>
      <c r="D1933" s="2976"/>
      <c r="E1933" s="2976"/>
      <c r="F1933" s="2976"/>
      <c r="G1933" s="2264" t="s">
        <v>4208</v>
      </c>
      <c r="H1933" s="2267">
        <v>214</v>
      </c>
      <c r="I1933" s="2268">
        <v>0</v>
      </c>
      <c r="J1933" s="2268">
        <v>0</v>
      </c>
      <c r="K1933" s="2268">
        <v>0</v>
      </c>
      <c r="L1933" s="2268">
        <v>0</v>
      </c>
      <c r="M1933" s="2268">
        <v>0</v>
      </c>
      <c r="N1933" s="2268">
        <v>0</v>
      </c>
      <c r="O1933" s="2268">
        <v>1</v>
      </c>
      <c r="P1933" s="2268"/>
      <c r="Q1933" s="2268">
        <v>0</v>
      </c>
      <c r="R1933" s="2268">
        <v>1</v>
      </c>
      <c r="S1933" s="2268">
        <v>0</v>
      </c>
      <c r="T1933" s="2268">
        <v>1</v>
      </c>
      <c r="U1933" s="2268">
        <v>3</v>
      </c>
      <c r="V1933" s="2268">
        <v>3</v>
      </c>
      <c r="W1933" s="2268">
        <v>8</v>
      </c>
      <c r="X1933" s="2268">
        <v>9</v>
      </c>
      <c r="Y1933" s="2268">
        <v>12</v>
      </c>
      <c r="Z1933" s="2268">
        <v>17</v>
      </c>
      <c r="AA1933" s="2268">
        <v>22</v>
      </c>
      <c r="AB1933" s="2268">
        <v>18</v>
      </c>
      <c r="AC1933" s="2268">
        <v>17</v>
      </c>
      <c r="AD1933" s="2268">
        <v>24</v>
      </c>
      <c r="AE1933" s="2268">
        <v>24</v>
      </c>
      <c r="AF1933" s="2268">
        <v>26</v>
      </c>
      <c r="AG1933" s="2268">
        <v>23</v>
      </c>
      <c r="AH1933" s="2268">
        <v>4</v>
      </c>
      <c r="AI1933" s="2268">
        <v>1</v>
      </c>
    </row>
    <row r="1934" spans="1:35" s="2266" customFormat="1" ht="14.25" customHeight="1">
      <c r="A1934" s="2974"/>
      <c r="B1934" s="2974"/>
      <c r="C1934" s="2976"/>
      <c r="D1934" s="2976"/>
      <c r="E1934" s="2976"/>
      <c r="F1934" s="2976"/>
      <c r="G1934" s="2264" t="s">
        <v>4209</v>
      </c>
      <c r="H1934" s="2267">
        <v>188</v>
      </c>
      <c r="I1934" s="2268">
        <v>0</v>
      </c>
      <c r="J1934" s="2268">
        <v>0</v>
      </c>
      <c r="K1934" s="2268">
        <v>0</v>
      </c>
      <c r="L1934" s="2268">
        <v>0</v>
      </c>
      <c r="M1934" s="2268">
        <v>0</v>
      </c>
      <c r="N1934" s="2268">
        <v>0</v>
      </c>
      <c r="O1934" s="2268">
        <v>0</v>
      </c>
      <c r="P1934" s="2268"/>
      <c r="Q1934" s="2268">
        <v>0</v>
      </c>
      <c r="R1934" s="2268">
        <v>0</v>
      </c>
      <c r="S1934" s="2268">
        <v>0</v>
      </c>
      <c r="T1934" s="2268">
        <v>0</v>
      </c>
      <c r="U1934" s="2268">
        <v>1</v>
      </c>
      <c r="V1934" s="2268">
        <v>1</v>
      </c>
      <c r="W1934" s="2268">
        <v>2</v>
      </c>
      <c r="X1934" s="2268">
        <v>4</v>
      </c>
      <c r="Y1934" s="2268">
        <v>4</v>
      </c>
      <c r="Z1934" s="2268">
        <v>7</v>
      </c>
      <c r="AA1934" s="2268">
        <v>11</v>
      </c>
      <c r="AB1934" s="2268">
        <v>17</v>
      </c>
      <c r="AC1934" s="2268">
        <v>22</v>
      </c>
      <c r="AD1934" s="2268">
        <v>28</v>
      </c>
      <c r="AE1934" s="2268">
        <v>34</v>
      </c>
      <c r="AF1934" s="2268">
        <v>35</v>
      </c>
      <c r="AG1934" s="2268">
        <v>17</v>
      </c>
      <c r="AH1934" s="2268">
        <v>5</v>
      </c>
      <c r="AI1934" s="2268">
        <v>0</v>
      </c>
    </row>
    <row r="1935" spans="1:35" s="2266" customFormat="1" ht="14.25" customHeight="1">
      <c r="A1935" s="2974" t="s">
        <v>5164</v>
      </c>
      <c r="B1935" s="2974"/>
      <c r="C1935" s="2977" t="s">
        <v>5165</v>
      </c>
      <c r="D1935" s="2978"/>
      <c r="E1935" s="2978"/>
      <c r="F1935" s="2978"/>
      <c r="G1935" s="2264" t="s">
        <v>4212</v>
      </c>
      <c r="H1935" s="2267">
        <v>14</v>
      </c>
      <c r="I1935" s="2268">
        <v>0</v>
      </c>
      <c r="J1935" s="2268">
        <v>0</v>
      </c>
      <c r="K1935" s="2268">
        <v>0</v>
      </c>
      <c r="L1935" s="2268">
        <v>0</v>
      </c>
      <c r="M1935" s="2268">
        <v>0</v>
      </c>
      <c r="N1935" s="2268">
        <v>0</v>
      </c>
      <c r="O1935" s="2268">
        <v>0</v>
      </c>
      <c r="P1935" s="2268"/>
      <c r="Q1935" s="2268">
        <v>0</v>
      </c>
      <c r="R1935" s="2268">
        <v>0</v>
      </c>
      <c r="S1935" s="2268">
        <v>0</v>
      </c>
      <c r="T1935" s="2268">
        <v>0</v>
      </c>
      <c r="U1935" s="2268">
        <v>0</v>
      </c>
      <c r="V1935" s="2268">
        <v>0</v>
      </c>
      <c r="W1935" s="2268">
        <v>0</v>
      </c>
      <c r="X1935" s="2268">
        <v>1</v>
      </c>
      <c r="Y1935" s="2268">
        <v>1</v>
      </c>
      <c r="Z1935" s="2268">
        <v>1</v>
      </c>
      <c r="AA1935" s="2268">
        <v>0</v>
      </c>
      <c r="AB1935" s="2268">
        <v>1</v>
      </c>
      <c r="AC1935" s="2268">
        <v>2</v>
      </c>
      <c r="AD1935" s="2268">
        <v>3</v>
      </c>
      <c r="AE1935" s="2268">
        <v>2</v>
      </c>
      <c r="AF1935" s="2268">
        <v>2</v>
      </c>
      <c r="AG1935" s="2268">
        <v>1</v>
      </c>
      <c r="AH1935" s="2268">
        <v>0</v>
      </c>
      <c r="AI1935" s="2268">
        <v>0</v>
      </c>
    </row>
    <row r="1936" spans="1:35" s="2266" customFormat="1" ht="14.25" customHeight="1">
      <c r="A1936" s="3016"/>
      <c r="B1936" s="2974"/>
      <c r="C1936" s="3011"/>
      <c r="D1936" s="2976"/>
      <c r="E1936" s="2976"/>
      <c r="F1936" s="2976"/>
      <c r="G1936" s="2264" t="s">
        <v>4208</v>
      </c>
      <c r="H1936" s="2267">
        <v>9</v>
      </c>
      <c r="I1936" s="2268">
        <v>0</v>
      </c>
      <c r="J1936" s="2268">
        <v>0</v>
      </c>
      <c r="K1936" s="2268">
        <v>0</v>
      </c>
      <c r="L1936" s="2268">
        <v>0</v>
      </c>
      <c r="M1936" s="2268">
        <v>0</v>
      </c>
      <c r="N1936" s="2268">
        <v>0</v>
      </c>
      <c r="O1936" s="2268">
        <v>0</v>
      </c>
      <c r="P1936" s="2268"/>
      <c r="Q1936" s="2268">
        <v>0</v>
      </c>
      <c r="R1936" s="2268">
        <v>0</v>
      </c>
      <c r="S1936" s="2268">
        <v>0</v>
      </c>
      <c r="T1936" s="2268">
        <v>0</v>
      </c>
      <c r="U1936" s="2268">
        <v>0</v>
      </c>
      <c r="V1936" s="2268">
        <v>0</v>
      </c>
      <c r="W1936" s="2268">
        <v>0</v>
      </c>
      <c r="X1936" s="2268">
        <v>1</v>
      </c>
      <c r="Y1936" s="2268">
        <v>1</v>
      </c>
      <c r="Z1936" s="2268">
        <v>1</v>
      </c>
      <c r="AA1936" s="2268">
        <v>0</v>
      </c>
      <c r="AB1936" s="2268">
        <v>1</v>
      </c>
      <c r="AC1936" s="2268">
        <v>1</v>
      </c>
      <c r="AD1936" s="2268">
        <v>1</v>
      </c>
      <c r="AE1936" s="2268">
        <v>1</v>
      </c>
      <c r="AF1936" s="2268">
        <v>1</v>
      </c>
      <c r="AG1936" s="2268">
        <v>1</v>
      </c>
      <c r="AH1936" s="2268">
        <v>0</v>
      </c>
      <c r="AI1936" s="2268">
        <v>0</v>
      </c>
    </row>
    <row r="1937" spans="1:35" s="2266" customFormat="1" ht="14.25" customHeight="1">
      <c r="A1937" s="3016"/>
      <c r="B1937" s="2974"/>
      <c r="C1937" s="2976"/>
      <c r="D1937" s="2976"/>
      <c r="E1937" s="2976"/>
      <c r="F1937" s="2976"/>
      <c r="G1937" s="2264" t="s">
        <v>4209</v>
      </c>
      <c r="H1937" s="2267">
        <v>5</v>
      </c>
      <c r="I1937" s="2268">
        <v>0</v>
      </c>
      <c r="J1937" s="2268">
        <v>0</v>
      </c>
      <c r="K1937" s="2268">
        <v>0</v>
      </c>
      <c r="L1937" s="2268">
        <v>0</v>
      </c>
      <c r="M1937" s="2268">
        <v>0</v>
      </c>
      <c r="N1937" s="2268">
        <v>0</v>
      </c>
      <c r="O1937" s="2268">
        <v>0</v>
      </c>
      <c r="P1937" s="2268"/>
      <c r="Q1937" s="2268">
        <v>0</v>
      </c>
      <c r="R1937" s="2268">
        <v>0</v>
      </c>
      <c r="S1937" s="2268">
        <v>0</v>
      </c>
      <c r="T1937" s="2268">
        <v>0</v>
      </c>
      <c r="U1937" s="2268">
        <v>0</v>
      </c>
      <c r="V1937" s="2268">
        <v>0</v>
      </c>
      <c r="W1937" s="2268">
        <v>0</v>
      </c>
      <c r="X1937" s="2268">
        <v>0</v>
      </c>
      <c r="Y1937" s="2268">
        <v>0</v>
      </c>
      <c r="Z1937" s="2268">
        <v>0</v>
      </c>
      <c r="AA1937" s="2268">
        <v>0</v>
      </c>
      <c r="AB1937" s="2268">
        <v>0</v>
      </c>
      <c r="AC1937" s="2268">
        <v>1</v>
      </c>
      <c r="AD1937" s="2268">
        <v>2</v>
      </c>
      <c r="AE1937" s="2268">
        <v>1</v>
      </c>
      <c r="AF1937" s="2268">
        <v>1</v>
      </c>
      <c r="AG1937" s="2268">
        <v>0</v>
      </c>
      <c r="AH1937" s="2268">
        <v>0</v>
      </c>
      <c r="AI1937" s="2268">
        <v>0</v>
      </c>
    </row>
    <row r="1938" spans="1:35" s="2266" customFormat="1" ht="14.25" customHeight="1">
      <c r="A1938" s="2974" t="s">
        <v>5166</v>
      </c>
      <c r="B1938" s="2974"/>
      <c r="C1938" s="2977" t="s">
        <v>5167</v>
      </c>
      <c r="D1938" s="2978"/>
      <c r="E1938" s="2978"/>
      <c r="F1938" s="2978"/>
      <c r="G1938" s="2264" t="s">
        <v>4212</v>
      </c>
      <c r="H1938" s="2267">
        <v>4865</v>
      </c>
      <c r="I1938" s="2268">
        <v>0</v>
      </c>
      <c r="J1938" s="2268">
        <v>1</v>
      </c>
      <c r="K1938" s="2268">
        <v>1</v>
      </c>
      <c r="L1938" s="2268">
        <v>0</v>
      </c>
      <c r="M1938" s="2268">
        <v>0</v>
      </c>
      <c r="N1938" s="2268">
        <v>0</v>
      </c>
      <c r="O1938" s="2268">
        <v>0</v>
      </c>
      <c r="P1938" s="2268"/>
      <c r="Q1938" s="2268">
        <v>0</v>
      </c>
      <c r="R1938" s="2268">
        <v>0</v>
      </c>
      <c r="S1938" s="2268">
        <v>2</v>
      </c>
      <c r="T1938" s="2268">
        <v>12</v>
      </c>
      <c r="U1938" s="2268">
        <v>65</v>
      </c>
      <c r="V1938" s="2268">
        <v>196</v>
      </c>
      <c r="W1938" s="2268">
        <v>358</v>
      </c>
      <c r="X1938" s="2268">
        <v>456</v>
      </c>
      <c r="Y1938" s="2268">
        <v>578</v>
      </c>
      <c r="Z1938" s="2268">
        <v>600</v>
      </c>
      <c r="AA1938" s="2268">
        <v>473</v>
      </c>
      <c r="AB1938" s="2268">
        <v>439</v>
      </c>
      <c r="AC1938" s="2268">
        <v>336</v>
      </c>
      <c r="AD1938" s="2268">
        <v>390</v>
      </c>
      <c r="AE1938" s="2268">
        <v>473</v>
      </c>
      <c r="AF1938" s="2268">
        <v>327</v>
      </c>
      <c r="AG1938" s="2268">
        <v>128</v>
      </c>
      <c r="AH1938" s="2268">
        <v>28</v>
      </c>
      <c r="AI1938" s="2268">
        <v>2</v>
      </c>
    </row>
    <row r="1939" spans="1:35" s="2266" customFormat="1" ht="14.25" customHeight="1">
      <c r="A1939" s="2974"/>
      <c r="B1939" s="2974"/>
      <c r="C1939" s="3011"/>
      <c r="D1939" s="2976"/>
      <c r="E1939" s="2976"/>
      <c r="F1939" s="2976"/>
      <c r="G1939" s="2264" t="s">
        <v>4208</v>
      </c>
      <c r="H1939" s="2267">
        <v>3427</v>
      </c>
      <c r="I1939" s="2268">
        <v>0</v>
      </c>
      <c r="J1939" s="2268">
        <v>1</v>
      </c>
      <c r="K1939" s="2268">
        <v>1</v>
      </c>
      <c r="L1939" s="2268">
        <v>0</v>
      </c>
      <c r="M1939" s="2268">
        <v>0</v>
      </c>
      <c r="N1939" s="2268">
        <v>0</v>
      </c>
      <c r="O1939" s="2268">
        <v>0</v>
      </c>
      <c r="P1939" s="2268"/>
      <c r="Q1939" s="2268">
        <v>0</v>
      </c>
      <c r="R1939" s="2268">
        <v>0</v>
      </c>
      <c r="S1939" s="2268">
        <v>2</v>
      </c>
      <c r="T1939" s="2268">
        <v>10</v>
      </c>
      <c r="U1939" s="2268">
        <v>59</v>
      </c>
      <c r="V1939" s="2268">
        <v>179</v>
      </c>
      <c r="W1939" s="2268">
        <v>327</v>
      </c>
      <c r="X1939" s="2268">
        <v>402</v>
      </c>
      <c r="Y1939" s="2268">
        <v>500</v>
      </c>
      <c r="Z1939" s="2268">
        <v>512</v>
      </c>
      <c r="AA1939" s="2268">
        <v>368</v>
      </c>
      <c r="AB1939" s="2268">
        <v>283</v>
      </c>
      <c r="AC1939" s="2268">
        <v>178</v>
      </c>
      <c r="AD1939" s="2268">
        <v>186</v>
      </c>
      <c r="AE1939" s="2268">
        <v>201</v>
      </c>
      <c r="AF1939" s="2268">
        <v>150</v>
      </c>
      <c r="AG1939" s="2268">
        <v>54</v>
      </c>
      <c r="AH1939" s="2268">
        <v>13</v>
      </c>
      <c r="AI1939" s="2268">
        <v>1</v>
      </c>
    </row>
    <row r="1940" spans="1:35" s="2266" customFormat="1" ht="14.25" customHeight="1">
      <c r="A1940" s="2974"/>
      <c r="B1940" s="2974"/>
      <c r="C1940" s="2976"/>
      <c r="D1940" s="2976"/>
      <c r="E1940" s="2976"/>
      <c r="F1940" s="2976"/>
      <c r="G1940" s="2264" t="s">
        <v>4209</v>
      </c>
      <c r="H1940" s="2267">
        <v>1438</v>
      </c>
      <c r="I1940" s="2268">
        <v>0</v>
      </c>
      <c r="J1940" s="2268">
        <v>0</v>
      </c>
      <c r="K1940" s="2268">
        <v>0</v>
      </c>
      <c r="L1940" s="2268">
        <v>0</v>
      </c>
      <c r="M1940" s="2268">
        <v>0</v>
      </c>
      <c r="N1940" s="2268">
        <v>0</v>
      </c>
      <c r="O1940" s="2268">
        <v>0</v>
      </c>
      <c r="P1940" s="2268"/>
      <c r="Q1940" s="2268">
        <v>0</v>
      </c>
      <c r="R1940" s="2268">
        <v>0</v>
      </c>
      <c r="S1940" s="2268">
        <v>0</v>
      </c>
      <c r="T1940" s="2268">
        <v>2</v>
      </c>
      <c r="U1940" s="2268">
        <v>6</v>
      </c>
      <c r="V1940" s="2268">
        <v>17</v>
      </c>
      <c r="W1940" s="2268">
        <v>31</v>
      </c>
      <c r="X1940" s="2268">
        <v>54</v>
      </c>
      <c r="Y1940" s="2268">
        <v>78</v>
      </c>
      <c r="Z1940" s="2268">
        <v>88</v>
      </c>
      <c r="AA1940" s="2268">
        <v>105</v>
      </c>
      <c r="AB1940" s="2268">
        <v>156</v>
      </c>
      <c r="AC1940" s="2268">
        <v>158</v>
      </c>
      <c r="AD1940" s="2268">
        <v>204</v>
      </c>
      <c r="AE1940" s="2268">
        <v>272</v>
      </c>
      <c r="AF1940" s="2268">
        <v>177</v>
      </c>
      <c r="AG1940" s="2268">
        <v>74</v>
      </c>
      <c r="AH1940" s="2268">
        <v>15</v>
      </c>
      <c r="AI1940" s="2268">
        <v>1</v>
      </c>
    </row>
    <row r="1941" spans="1:35" s="2266" customFormat="1" ht="14.25" customHeight="1">
      <c r="A1941" s="2974" t="s">
        <v>5168</v>
      </c>
      <c r="B1941" s="2974"/>
      <c r="C1941" s="2977" t="s">
        <v>5169</v>
      </c>
      <c r="D1941" s="2978"/>
      <c r="E1941" s="2978"/>
      <c r="F1941" s="2978"/>
      <c r="G1941" s="2264" t="s">
        <v>4212</v>
      </c>
      <c r="H1941" s="2268">
        <v>768</v>
      </c>
      <c r="I1941" s="2268">
        <v>0</v>
      </c>
      <c r="J1941" s="2268">
        <v>0</v>
      </c>
      <c r="K1941" s="2268">
        <v>0</v>
      </c>
      <c r="L1941" s="2268">
        <v>0</v>
      </c>
      <c r="M1941" s="2268">
        <v>0</v>
      </c>
      <c r="N1941" s="2268">
        <v>0</v>
      </c>
      <c r="O1941" s="2268">
        <v>0</v>
      </c>
      <c r="P1941" s="2268"/>
      <c r="Q1941" s="2268">
        <v>0</v>
      </c>
      <c r="R1941" s="2268">
        <v>0</v>
      </c>
      <c r="S1941" s="2268">
        <v>1</v>
      </c>
      <c r="T1941" s="2268">
        <v>3</v>
      </c>
      <c r="U1941" s="2268">
        <v>25</v>
      </c>
      <c r="V1941" s="2268">
        <v>67</v>
      </c>
      <c r="W1941" s="2268">
        <v>122</v>
      </c>
      <c r="X1941" s="2268">
        <v>129</v>
      </c>
      <c r="Y1941" s="2268">
        <v>168</v>
      </c>
      <c r="Z1941" s="2268">
        <v>131</v>
      </c>
      <c r="AA1941" s="2268">
        <v>55</v>
      </c>
      <c r="AB1941" s="2268">
        <v>41</v>
      </c>
      <c r="AC1941" s="2268">
        <v>13</v>
      </c>
      <c r="AD1941" s="2268">
        <v>4</v>
      </c>
      <c r="AE1941" s="2268">
        <v>7</v>
      </c>
      <c r="AF1941" s="2268">
        <v>2</v>
      </c>
      <c r="AG1941" s="2268">
        <v>0</v>
      </c>
      <c r="AH1941" s="2268">
        <v>0</v>
      </c>
      <c r="AI1941" s="2268">
        <v>0</v>
      </c>
    </row>
    <row r="1942" spans="1:35" s="2266" customFormat="1" ht="14.25" customHeight="1">
      <c r="A1942" s="2974"/>
      <c r="B1942" s="2974"/>
      <c r="C1942" s="2975"/>
      <c r="D1942" s="2976"/>
      <c r="E1942" s="2976"/>
      <c r="F1942" s="2976"/>
      <c r="G1942" s="2264" t="s">
        <v>4208</v>
      </c>
      <c r="H1942" s="2268">
        <v>724</v>
      </c>
      <c r="I1942" s="2268">
        <v>0</v>
      </c>
      <c r="J1942" s="2268">
        <v>0</v>
      </c>
      <c r="K1942" s="2268">
        <v>0</v>
      </c>
      <c r="L1942" s="2268">
        <v>0</v>
      </c>
      <c r="M1942" s="2268">
        <v>0</v>
      </c>
      <c r="N1942" s="2268">
        <v>0</v>
      </c>
      <c r="O1942" s="2268">
        <v>0</v>
      </c>
      <c r="P1942" s="2268"/>
      <c r="Q1942" s="2268">
        <v>0</v>
      </c>
      <c r="R1942" s="2268">
        <v>0</v>
      </c>
      <c r="S1942" s="2268">
        <v>1</v>
      </c>
      <c r="T1942" s="2268">
        <v>3</v>
      </c>
      <c r="U1942" s="2268">
        <v>24</v>
      </c>
      <c r="V1942" s="2268">
        <v>65</v>
      </c>
      <c r="W1942" s="2268">
        <v>114</v>
      </c>
      <c r="X1942" s="2268">
        <v>120</v>
      </c>
      <c r="Y1942" s="2268">
        <v>157</v>
      </c>
      <c r="Z1942" s="2268">
        <v>124</v>
      </c>
      <c r="AA1942" s="2268">
        <v>54</v>
      </c>
      <c r="AB1942" s="2268">
        <v>38</v>
      </c>
      <c r="AC1942" s="2268">
        <v>13</v>
      </c>
      <c r="AD1942" s="2268">
        <v>3</v>
      </c>
      <c r="AE1942" s="2268">
        <v>6</v>
      </c>
      <c r="AF1942" s="2268">
        <v>2</v>
      </c>
      <c r="AG1942" s="2268">
        <v>0</v>
      </c>
      <c r="AH1942" s="2268">
        <v>0</v>
      </c>
      <c r="AI1942" s="2268">
        <v>0</v>
      </c>
    </row>
    <row r="1943" spans="1:35" s="2266" customFormat="1" ht="14.25" customHeight="1">
      <c r="A1943" s="2974"/>
      <c r="B1943" s="2974"/>
      <c r="C1943" s="2976"/>
      <c r="D1943" s="2976"/>
      <c r="E1943" s="2976"/>
      <c r="F1943" s="2976"/>
      <c r="G1943" s="2264" t="s">
        <v>4209</v>
      </c>
      <c r="H1943" s="2268">
        <v>44</v>
      </c>
      <c r="I1943" s="2268">
        <v>0</v>
      </c>
      <c r="J1943" s="2268">
        <v>0</v>
      </c>
      <c r="K1943" s="2268">
        <v>0</v>
      </c>
      <c r="L1943" s="2268">
        <v>0</v>
      </c>
      <c r="M1943" s="2268">
        <v>0</v>
      </c>
      <c r="N1943" s="2268">
        <v>0</v>
      </c>
      <c r="O1943" s="2268">
        <v>0</v>
      </c>
      <c r="P1943" s="2268"/>
      <c r="Q1943" s="2268">
        <v>0</v>
      </c>
      <c r="R1943" s="2268">
        <v>0</v>
      </c>
      <c r="S1943" s="2268">
        <v>0</v>
      </c>
      <c r="T1943" s="2268">
        <v>0</v>
      </c>
      <c r="U1943" s="2268">
        <v>1</v>
      </c>
      <c r="V1943" s="2268">
        <v>2</v>
      </c>
      <c r="W1943" s="2268">
        <v>8</v>
      </c>
      <c r="X1943" s="2268">
        <v>9</v>
      </c>
      <c r="Y1943" s="2268">
        <v>11</v>
      </c>
      <c r="Z1943" s="2268">
        <v>7</v>
      </c>
      <c r="AA1943" s="2268">
        <v>1</v>
      </c>
      <c r="AB1943" s="2268">
        <v>3</v>
      </c>
      <c r="AC1943" s="2268">
        <v>0</v>
      </c>
      <c r="AD1943" s="2268">
        <v>1</v>
      </c>
      <c r="AE1943" s="2268">
        <v>1</v>
      </c>
      <c r="AF1943" s="2268">
        <v>0</v>
      </c>
      <c r="AG1943" s="2268">
        <v>0</v>
      </c>
      <c r="AH1943" s="2268">
        <v>0</v>
      </c>
      <c r="AI1943" s="2268">
        <v>0</v>
      </c>
    </row>
    <row r="1944" spans="1:35" s="2266" customFormat="1" ht="14.25" customHeight="1">
      <c r="A1944" s="2974" t="s">
        <v>5170</v>
      </c>
      <c r="B1944" s="2974"/>
      <c r="C1944" s="2977" t="s">
        <v>5171</v>
      </c>
      <c r="D1944" s="2978"/>
      <c r="E1944" s="2978"/>
      <c r="F1944" s="2978"/>
      <c r="G1944" s="2264" t="s">
        <v>4212</v>
      </c>
      <c r="H1944" s="2267">
        <v>274</v>
      </c>
      <c r="I1944" s="2268">
        <v>0</v>
      </c>
      <c r="J1944" s="2268">
        <v>1</v>
      </c>
      <c r="K1944" s="2268">
        <v>0</v>
      </c>
      <c r="L1944" s="2268">
        <v>0</v>
      </c>
      <c r="M1944" s="2268">
        <v>0</v>
      </c>
      <c r="N1944" s="2268">
        <v>0</v>
      </c>
      <c r="O1944" s="2268">
        <v>0</v>
      </c>
      <c r="P1944" s="2268"/>
      <c r="Q1944" s="2268">
        <v>0</v>
      </c>
      <c r="R1944" s="2268">
        <v>0</v>
      </c>
      <c r="S1944" s="2268">
        <v>0</v>
      </c>
      <c r="T1944" s="2268">
        <v>1</v>
      </c>
      <c r="U1944" s="2268">
        <v>5</v>
      </c>
      <c r="V1944" s="2268">
        <v>15</v>
      </c>
      <c r="W1944" s="2268">
        <v>14</v>
      </c>
      <c r="X1944" s="2268">
        <v>24</v>
      </c>
      <c r="Y1944" s="2268">
        <v>24</v>
      </c>
      <c r="Z1944" s="2268">
        <v>18</v>
      </c>
      <c r="AA1944" s="2268">
        <v>31</v>
      </c>
      <c r="AB1944" s="2268">
        <v>20</v>
      </c>
      <c r="AC1944" s="2268">
        <v>23</v>
      </c>
      <c r="AD1944" s="2268">
        <v>25</v>
      </c>
      <c r="AE1944" s="2268">
        <v>37</v>
      </c>
      <c r="AF1944" s="2268">
        <v>19</v>
      </c>
      <c r="AG1944" s="2268">
        <v>8</v>
      </c>
      <c r="AH1944" s="2268">
        <v>8</v>
      </c>
      <c r="AI1944" s="2268">
        <v>1</v>
      </c>
    </row>
    <row r="1945" spans="1:35" s="2266" customFormat="1" ht="14.25" customHeight="1">
      <c r="A1945" s="2974"/>
      <c r="B1945" s="2974"/>
      <c r="C1945" s="2975"/>
      <c r="D1945" s="2976"/>
      <c r="E1945" s="2976"/>
      <c r="F1945" s="2976"/>
      <c r="G1945" s="2264" t="s">
        <v>4208</v>
      </c>
      <c r="H1945" s="2267">
        <v>185</v>
      </c>
      <c r="I1945" s="2268">
        <v>0</v>
      </c>
      <c r="J1945" s="2268">
        <v>1</v>
      </c>
      <c r="K1945" s="2268">
        <v>0</v>
      </c>
      <c r="L1945" s="2268">
        <v>0</v>
      </c>
      <c r="M1945" s="2268">
        <v>0</v>
      </c>
      <c r="N1945" s="2268">
        <v>0</v>
      </c>
      <c r="O1945" s="2268">
        <v>0</v>
      </c>
      <c r="P1945" s="2268"/>
      <c r="Q1945" s="2268">
        <v>0</v>
      </c>
      <c r="R1945" s="2268">
        <v>0</v>
      </c>
      <c r="S1945" s="2268">
        <v>0</v>
      </c>
      <c r="T1945" s="2268">
        <v>0</v>
      </c>
      <c r="U1945" s="2268">
        <v>3</v>
      </c>
      <c r="V1945" s="2268">
        <v>13</v>
      </c>
      <c r="W1945" s="2268">
        <v>12</v>
      </c>
      <c r="X1945" s="2268">
        <v>20</v>
      </c>
      <c r="Y1945" s="2268">
        <v>14</v>
      </c>
      <c r="Z1945" s="2268">
        <v>13</v>
      </c>
      <c r="AA1945" s="2268">
        <v>29</v>
      </c>
      <c r="AB1945" s="2268">
        <v>14</v>
      </c>
      <c r="AC1945" s="2268">
        <v>14</v>
      </c>
      <c r="AD1945" s="2268">
        <v>16</v>
      </c>
      <c r="AE1945" s="2268">
        <v>21</v>
      </c>
      <c r="AF1945" s="2268">
        <v>7</v>
      </c>
      <c r="AG1945" s="2268">
        <v>4</v>
      </c>
      <c r="AH1945" s="2268">
        <v>3</v>
      </c>
      <c r="AI1945" s="2268">
        <v>1</v>
      </c>
    </row>
    <row r="1946" spans="1:35" s="2266" customFormat="1" ht="14.25" customHeight="1">
      <c r="A1946" s="2974"/>
      <c r="B1946" s="2974"/>
      <c r="C1946" s="2976"/>
      <c r="D1946" s="2976"/>
      <c r="E1946" s="2976"/>
      <c r="F1946" s="2976"/>
      <c r="G1946" s="2264" t="s">
        <v>4209</v>
      </c>
      <c r="H1946" s="2267">
        <v>89</v>
      </c>
      <c r="I1946" s="2268">
        <v>0</v>
      </c>
      <c r="J1946" s="2268">
        <v>0</v>
      </c>
      <c r="K1946" s="2268">
        <v>0</v>
      </c>
      <c r="L1946" s="2268">
        <v>0</v>
      </c>
      <c r="M1946" s="2268">
        <v>0</v>
      </c>
      <c r="N1946" s="2268">
        <v>0</v>
      </c>
      <c r="O1946" s="2268">
        <v>0</v>
      </c>
      <c r="P1946" s="2268"/>
      <c r="Q1946" s="2268">
        <v>0</v>
      </c>
      <c r="R1946" s="2268">
        <v>0</v>
      </c>
      <c r="S1946" s="2268">
        <v>0</v>
      </c>
      <c r="T1946" s="2268">
        <v>1</v>
      </c>
      <c r="U1946" s="2268">
        <v>2</v>
      </c>
      <c r="V1946" s="2268">
        <v>2</v>
      </c>
      <c r="W1946" s="2268">
        <v>2</v>
      </c>
      <c r="X1946" s="2268">
        <v>4</v>
      </c>
      <c r="Y1946" s="2268">
        <v>10</v>
      </c>
      <c r="Z1946" s="2268">
        <v>5</v>
      </c>
      <c r="AA1946" s="2268">
        <v>2</v>
      </c>
      <c r="AB1946" s="2268">
        <v>6</v>
      </c>
      <c r="AC1946" s="2268">
        <v>9</v>
      </c>
      <c r="AD1946" s="2268">
        <v>9</v>
      </c>
      <c r="AE1946" s="2268">
        <v>16</v>
      </c>
      <c r="AF1946" s="2268">
        <v>12</v>
      </c>
      <c r="AG1946" s="2268">
        <v>4</v>
      </c>
      <c r="AH1946" s="2268">
        <v>5</v>
      </c>
      <c r="AI1946" s="2268">
        <v>0</v>
      </c>
    </row>
    <row r="1947" spans="1:35" s="2266" customFormat="1" ht="14.25" customHeight="1">
      <c r="A1947" s="2974" t="s">
        <v>5172</v>
      </c>
      <c r="B1947" s="2974"/>
      <c r="C1947" s="2977" t="s">
        <v>5173</v>
      </c>
      <c r="D1947" s="2978"/>
      <c r="E1947" s="2978"/>
      <c r="F1947" s="2978"/>
      <c r="G1947" s="2264" t="s">
        <v>4212</v>
      </c>
      <c r="H1947" s="2267">
        <v>37</v>
      </c>
      <c r="I1947" s="2268">
        <v>0</v>
      </c>
      <c r="J1947" s="2268">
        <v>0</v>
      </c>
      <c r="K1947" s="2268">
        <v>0</v>
      </c>
      <c r="L1947" s="2268">
        <v>0</v>
      </c>
      <c r="M1947" s="2268">
        <v>0</v>
      </c>
      <c r="N1947" s="2268">
        <v>0</v>
      </c>
      <c r="O1947" s="2268">
        <v>0</v>
      </c>
      <c r="P1947" s="2268"/>
      <c r="Q1947" s="2268">
        <v>0</v>
      </c>
      <c r="R1947" s="2268">
        <v>0</v>
      </c>
      <c r="S1947" s="2268">
        <v>0</v>
      </c>
      <c r="T1947" s="2268">
        <v>0</v>
      </c>
      <c r="U1947" s="2268">
        <v>0</v>
      </c>
      <c r="V1947" s="2268">
        <v>1</v>
      </c>
      <c r="W1947" s="2268">
        <v>3</v>
      </c>
      <c r="X1947" s="2268">
        <v>3</v>
      </c>
      <c r="Y1947" s="2268">
        <v>3</v>
      </c>
      <c r="Z1947" s="2268">
        <v>2</v>
      </c>
      <c r="AA1947" s="2268">
        <v>5</v>
      </c>
      <c r="AB1947" s="2268">
        <v>3</v>
      </c>
      <c r="AC1947" s="2268">
        <v>1</v>
      </c>
      <c r="AD1947" s="2268">
        <v>2</v>
      </c>
      <c r="AE1947" s="2268">
        <v>4</v>
      </c>
      <c r="AF1947" s="2268">
        <v>7</v>
      </c>
      <c r="AG1947" s="2268">
        <v>3</v>
      </c>
      <c r="AH1947" s="2268">
        <v>0</v>
      </c>
      <c r="AI1947" s="2268">
        <v>0</v>
      </c>
    </row>
    <row r="1948" spans="1:35" s="2266" customFormat="1" ht="14.25" customHeight="1">
      <c r="A1948" s="2974"/>
      <c r="B1948" s="2974"/>
      <c r="C1948" s="2975"/>
      <c r="D1948" s="2976"/>
      <c r="E1948" s="2976"/>
      <c r="F1948" s="2976"/>
      <c r="G1948" s="2264" t="s">
        <v>4208</v>
      </c>
      <c r="H1948" s="2267">
        <v>26</v>
      </c>
      <c r="I1948" s="2268">
        <v>0</v>
      </c>
      <c r="J1948" s="2268">
        <v>0</v>
      </c>
      <c r="K1948" s="2268">
        <v>0</v>
      </c>
      <c r="L1948" s="2268">
        <v>0</v>
      </c>
      <c r="M1948" s="2268">
        <v>0</v>
      </c>
      <c r="N1948" s="2268">
        <v>0</v>
      </c>
      <c r="O1948" s="2268">
        <v>0</v>
      </c>
      <c r="P1948" s="2268"/>
      <c r="Q1948" s="2268">
        <v>0</v>
      </c>
      <c r="R1948" s="2268">
        <v>0</v>
      </c>
      <c r="S1948" s="2268">
        <v>0</v>
      </c>
      <c r="T1948" s="2268">
        <v>0</v>
      </c>
      <c r="U1948" s="2268">
        <v>0</v>
      </c>
      <c r="V1948" s="2268">
        <v>1</v>
      </c>
      <c r="W1948" s="2268">
        <v>3</v>
      </c>
      <c r="X1948" s="2268">
        <v>3</v>
      </c>
      <c r="Y1948" s="2268">
        <v>3</v>
      </c>
      <c r="Z1948" s="2268">
        <v>1</v>
      </c>
      <c r="AA1948" s="2268">
        <v>3</v>
      </c>
      <c r="AB1948" s="2268">
        <v>2</v>
      </c>
      <c r="AC1948" s="2268">
        <v>1</v>
      </c>
      <c r="AD1948" s="2268">
        <v>2</v>
      </c>
      <c r="AE1948" s="2268">
        <v>2</v>
      </c>
      <c r="AF1948" s="2268">
        <v>4</v>
      </c>
      <c r="AG1948" s="2268">
        <v>1</v>
      </c>
      <c r="AH1948" s="2268">
        <v>0</v>
      </c>
      <c r="AI1948" s="2268">
        <v>0</v>
      </c>
    </row>
    <row r="1949" spans="1:35" s="2266" customFormat="1" ht="14.25" customHeight="1">
      <c r="A1949" s="2974"/>
      <c r="B1949" s="2974"/>
      <c r="C1949" s="2976"/>
      <c r="D1949" s="2976"/>
      <c r="E1949" s="2976"/>
      <c r="F1949" s="2976"/>
      <c r="G1949" s="2264" t="s">
        <v>4209</v>
      </c>
      <c r="H1949" s="2267">
        <v>11</v>
      </c>
      <c r="I1949" s="2268">
        <v>0</v>
      </c>
      <c r="J1949" s="2268">
        <v>0</v>
      </c>
      <c r="K1949" s="2268">
        <v>0</v>
      </c>
      <c r="L1949" s="2268">
        <v>0</v>
      </c>
      <c r="M1949" s="2268">
        <v>0</v>
      </c>
      <c r="N1949" s="2268">
        <v>0</v>
      </c>
      <c r="O1949" s="2268">
        <v>0</v>
      </c>
      <c r="P1949" s="2268"/>
      <c r="Q1949" s="2268">
        <v>0</v>
      </c>
      <c r="R1949" s="2268">
        <v>0</v>
      </c>
      <c r="S1949" s="2268">
        <v>0</v>
      </c>
      <c r="T1949" s="2268">
        <v>0</v>
      </c>
      <c r="U1949" s="2268">
        <v>0</v>
      </c>
      <c r="V1949" s="2268">
        <v>0</v>
      </c>
      <c r="W1949" s="2268">
        <v>0</v>
      </c>
      <c r="X1949" s="2268">
        <v>0</v>
      </c>
      <c r="Y1949" s="2268">
        <v>0</v>
      </c>
      <c r="Z1949" s="2268">
        <v>1</v>
      </c>
      <c r="AA1949" s="2268">
        <v>2</v>
      </c>
      <c r="AB1949" s="2268">
        <v>1</v>
      </c>
      <c r="AC1949" s="2268">
        <v>0</v>
      </c>
      <c r="AD1949" s="2268">
        <v>0</v>
      </c>
      <c r="AE1949" s="2268">
        <v>2</v>
      </c>
      <c r="AF1949" s="2268">
        <v>3</v>
      </c>
      <c r="AG1949" s="2268">
        <v>2</v>
      </c>
      <c r="AH1949" s="2268">
        <v>0</v>
      </c>
      <c r="AI1949" s="2268">
        <v>0</v>
      </c>
    </row>
    <row r="1950" spans="1:35" s="2266" customFormat="1" ht="14.25" customHeight="1">
      <c r="A1950" s="2974" t="s">
        <v>5174</v>
      </c>
      <c r="B1950" s="2974"/>
      <c r="C1950" s="2977" t="s">
        <v>5175</v>
      </c>
      <c r="D1950" s="2978"/>
      <c r="E1950" s="2978"/>
      <c r="F1950" s="2978"/>
      <c r="G1950" s="2264" t="s">
        <v>4212</v>
      </c>
      <c r="H1950" s="2268">
        <v>3510</v>
      </c>
      <c r="I1950" s="2268">
        <v>0</v>
      </c>
      <c r="J1950" s="2268">
        <v>0</v>
      </c>
      <c r="K1950" s="2268">
        <v>0</v>
      </c>
      <c r="L1950" s="2268">
        <v>0</v>
      </c>
      <c r="M1950" s="2268">
        <v>0</v>
      </c>
      <c r="N1950" s="2268">
        <v>0</v>
      </c>
      <c r="O1950" s="2268">
        <v>0</v>
      </c>
      <c r="P1950" s="2268"/>
      <c r="Q1950" s="2268">
        <v>0</v>
      </c>
      <c r="R1950" s="2268">
        <v>0</v>
      </c>
      <c r="S1950" s="2268">
        <v>1</v>
      </c>
      <c r="T1950" s="2268">
        <v>8</v>
      </c>
      <c r="U1950" s="2268">
        <v>32</v>
      </c>
      <c r="V1950" s="2268">
        <v>105</v>
      </c>
      <c r="W1950" s="2268">
        <v>196</v>
      </c>
      <c r="X1950" s="2268">
        <v>281</v>
      </c>
      <c r="Y1950" s="2268">
        <v>359</v>
      </c>
      <c r="Z1950" s="2268">
        <v>426</v>
      </c>
      <c r="AA1950" s="2268">
        <v>354</v>
      </c>
      <c r="AB1950" s="2268">
        <v>350</v>
      </c>
      <c r="AC1950" s="2268">
        <v>283</v>
      </c>
      <c r="AD1950" s="2268">
        <v>338</v>
      </c>
      <c r="AE1950" s="2268">
        <v>385</v>
      </c>
      <c r="AF1950" s="2268">
        <v>268</v>
      </c>
      <c r="AG1950" s="2268">
        <v>106</v>
      </c>
      <c r="AH1950" s="2268">
        <v>18</v>
      </c>
      <c r="AI1950" s="2268">
        <v>0</v>
      </c>
    </row>
    <row r="1951" spans="1:35" s="2266" customFormat="1" ht="14.25" customHeight="1">
      <c r="A1951" s="2974"/>
      <c r="B1951" s="2974"/>
      <c r="C1951" s="2975"/>
      <c r="D1951" s="2976"/>
      <c r="E1951" s="2976"/>
      <c r="F1951" s="2976"/>
      <c r="G1951" s="2264" t="s">
        <v>4208</v>
      </c>
      <c r="H1951" s="2268">
        <v>2312</v>
      </c>
      <c r="I1951" s="2268">
        <v>0</v>
      </c>
      <c r="J1951" s="2268">
        <v>0</v>
      </c>
      <c r="K1951" s="2268">
        <v>0</v>
      </c>
      <c r="L1951" s="2268">
        <v>0</v>
      </c>
      <c r="M1951" s="2268">
        <v>0</v>
      </c>
      <c r="N1951" s="2268">
        <v>0</v>
      </c>
      <c r="O1951" s="2268">
        <v>0</v>
      </c>
      <c r="P1951" s="2268"/>
      <c r="Q1951" s="2268">
        <v>0</v>
      </c>
      <c r="R1951" s="2268">
        <v>0</v>
      </c>
      <c r="S1951" s="2268">
        <v>1</v>
      </c>
      <c r="T1951" s="2268">
        <v>7</v>
      </c>
      <c r="U1951" s="2268">
        <v>29</v>
      </c>
      <c r="V1951" s="2268">
        <v>94</v>
      </c>
      <c r="W1951" s="2268">
        <v>178</v>
      </c>
      <c r="X1951" s="2268">
        <v>243</v>
      </c>
      <c r="Y1951" s="2268">
        <v>304</v>
      </c>
      <c r="Z1951" s="2268">
        <v>357</v>
      </c>
      <c r="AA1951" s="2268">
        <v>266</v>
      </c>
      <c r="AB1951" s="2268">
        <v>212</v>
      </c>
      <c r="AC1951" s="2268">
        <v>141</v>
      </c>
      <c r="AD1951" s="2268">
        <v>154</v>
      </c>
      <c r="AE1951" s="2268">
        <v>154</v>
      </c>
      <c r="AF1951" s="2268">
        <v>120</v>
      </c>
      <c r="AG1951" s="2268">
        <v>44</v>
      </c>
      <c r="AH1951" s="2268">
        <v>8</v>
      </c>
      <c r="AI1951" s="2268">
        <v>0</v>
      </c>
    </row>
    <row r="1952" spans="1:35" s="2266" customFormat="1" ht="14.25" customHeight="1">
      <c r="A1952" s="2974"/>
      <c r="B1952" s="2974"/>
      <c r="C1952" s="2976"/>
      <c r="D1952" s="2976"/>
      <c r="E1952" s="2976"/>
      <c r="F1952" s="2976"/>
      <c r="G1952" s="2264" t="s">
        <v>4209</v>
      </c>
      <c r="H1952" s="2268">
        <v>1198</v>
      </c>
      <c r="I1952" s="2268">
        <v>0</v>
      </c>
      <c r="J1952" s="2268">
        <v>0</v>
      </c>
      <c r="K1952" s="2268">
        <v>0</v>
      </c>
      <c r="L1952" s="2268">
        <v>0</v>
      </c>
      <c r="M1952" s="2268">
        <v>0</v>
      </c>
      <c r="N1952" s="2268">
        <v>0</v>
      </c>
      <c r="O1952" s="2268">
        <v>0</v>
      </c>
      <c r="P1952" s="2268"/>
      <c r="Q1952" s="2268">
        <v>0</v>
      </c>
      <c r="R1952" s="2268">
        <v>0</v>
      </c>
      <c r="S1952" s="2268">
        <v>0</v>
      </c>
      <c r="T1952" s="2268">
        <v>1</v>
      </c>
      <c r="U1952" s="2268">
        <v>3</v>
      </c>
      <c r="V1952" s="2268">
        <v>11</v>
      </c>
      <c r="W1952" s="2268">
        <v>18</v>
      </c>
      <c r="X1952" s="2268">
        <v>38</v>
      </c>
      <c r="Y1952" s="2268">
        <v>55</v>
      </c>
      <c r="Z1952" s="2268">
        <v>69</v>
      </c>
      <c r="AA1952" s="2268">
        <v>88</v>
      </c>
      <c r="AB1952" s="2268">
        <v>138</v>
      </c>
      <c r="AC1952" s="2268">
        <v>142</v>
      </c>
      <c r="AD1952" s="2268">
        <v>184</v>
      </c>
      <c r="AE1952" s="2268">
        <v>231</v>
      </c>
      <c r="AF1952" s="2268">
        <v>148</v>
      </c>
      <c r="AG1952" s="2268">
        <v>62</v>
      </c>
      <c r="AH1952" s="2268">
        <v>10</v>
      </c>
      <c r="AI1952" s="2268">
        <v>0</v>
      </c>
    </row>
    <row r="1953" spans="1:35" s="2266" customFormat="1" ht="14.25" customHeight="1">
      <c r="A1953" s="2974" t="s">
        <v>5176</v>
      </c>
      <c r="B1953" s="2974"/>
      <c r="C1953" s="2977" t="s">
        <v>5177</v>
      </c>
      <c r="D1953" s="2978"/>
      <c r="E1953" s="2978"/>
      <c r="F1953" s="2978"/>
      <c r="G1953" s="2264" t="s">
        <v>4212</v>
      </c>
      <c r="H1953" s="2268">
        <v>139</v>
      </c>
      <c r="I1953" s="2268">
        <v>0</v>
      </c>
      <c r="J1953" s="2268">
        <v>0</v>
      </c>
      <c r="K1953" s="2268">
        <v>0</v>
      </c>
      <c r="L1953" s="2268">
        <v>0</v>
      </c>
      <c r="M1953" s="2268">
        <v>0</v>
      </c>
      <c r="N1953" s="2268">
        <v>0</v>
      </c>
      <c r="O1953" s="2268">
        <v>0</v>
      </c>
      <c r="P1953" s="2268"/>
      <c r="Q1953" s="2268">
        <v>0</v>
      </c>
      <c r="R1953" s="2268">
        <v>0</v>
      </c>
      <c r="S1953" s="2268">
        <v>0</v>
      </c>
      <c r="T1953" s="2268">
        <v>0</v>
      </c>
      <c r="U1953" s="2268">
        <v>0</v>
      </c>
      <c r="V1953" s="2268">
        <v>0</v>
      </c>
      <c r="W1953" s="2268">
        <v>6</v>
      </c>
      <c r="X1953" s="2268">
        <v>4</v>
      </c>
      <c r="Y1953" s="2268">
        <v>8</v>
      </c>
      <c r="Z1953" s="2268">
        <v>6</v>
      </c>
      <c r="AA1953" s="2268">
        <v>13</v>
      </c>
      <c r="AB1953" s="2268">
        <v>10</v>
      </c>
      <c r="AC1953" s="2268">
        <v>13</v>
      </c>
      <c r="AD1953" s="2268">
        <v>16</v>
      </c>
      <c r="AE1953" s="2268">
        <v>29</v>
      </c>
      <c r="AF1953" s="2268">
        <v>23</v>
      </c>
      <c r="AG1953" s="2268">
        <v>9</v>
      </c>
      <c r="AH1953" s="2268">
        <v>2</v>
      </c>
      <c r="AI1953" s="2268">
        <v>0</v>
      </c>
    </row>
    <row r="1954" spans="1:35" s="2266" customFormat="1" ht="14.25" customHeight="1">
      <c r="A1954" s="2974"/>
      <c r="B1954" s="2974"/>
      <c r="C1954" s="2975"/>
      <c r="D1954" s="2976"/>
      <c r="E1954" s="2976"/>
      <c r="F1954" s="2976"/>
      <c r="G1954" s="2264" t="s">
        <v>4208</v>
      </c>
      <c r="H1954" s="2268">
        <v>77</v>
      </c>
      <c r="I1954" s="2268">
        <v>0</v>
      </c>
      <c r="J1954" s="2268">
        <v>0</v>
      </c>
      <c r="K1954" s="2268">
        <v>0</v>
      </c>
      <c r="L1954" s="2268">
        <v>0</v>
      </c>
      <c r="M1954" s="2268">
        <v>0</v>
      </c>
      <c r="N1954" s="2268">
        <v>0</v>
      </c>
      <c r="O1954" s="2268">
        <v>0</v>
      </c>
      <c r="P1954" s="2268"/>
      <c r="Q1954" s="2268">
        <v>0</v>
      </c>
      <c r="R1954" s="2268">
        <v>0</v>
      </c>
      <c r="S1954" s="2268">
        <v>0</v>
      </c>
      <c r="T1954" s="2268">
        <v>0</v>
      </c>
      <c r="U1954" s="2268">
        <v>0</v>
      </c>
      <c r="V1954" s="2268">
        <v>0</v>
      </c>
      <c r="W1954" s="2268">
        <v>4</v>
      </c>
      <c r="X1954" s="2268">
        <v>4</v>
      </c>
      <c r="Y1954" s="2268">
        <v>6</v>
      </c>
      <c r="Z1954" s="2268">
        <v>5</v>
      </c>
      <c r="AA1954" s="2268">
        <v>5</v>
      </c>
      <c r="AB1954" s="2268">
        <v>6</v>
      </c>
      <c r="AC1954" s="2268">
        <v>7</v>
      </c>
      <c r="AD1954" s="2268">
        <v>7</v>
      </c>
      <c r="AE1954" s="2268">
        <v>14</v>
      </c>
      <c r="AF1954" s="2268">
        <v>12</v>
      </c>
      <c r="AG1954" s="2268">
        <v>5</v>
      </c>
      <c r="AH1954" s="2268">
        <v>2</v>
      </c>
      <c r="AI1954" s="2268">
        <v>0</v>
      </c>
    </row>
    <row r="1955" spans="1:35" s="2266" customFormat="1" ht="14.25" customHeight="1">
      <c r="A1955" s="2974"/>
      <c r="B1955" s="2974"/>
      <c r="C1955" s="2976"/>
      <c r="D1955" s="2976"/>
      <c r="E1955" s="2976"/>
      <c r="F1955" s="2976"/>
      <c r="G1955" s="2264" t="s">
        <v>4209</v>
      </c>
      <c r="H1955" s="2268">
        <v>62</v>
      </c>
      <c r="I1955" s="2268">
        <v>0</v>
      </c>
      <c r="J1955" s="2268">
        <v>0</v>
      </c>
      <c r="K1955" s="2268">
        <v>0</v>
      </c>
      <c r="L1955" s="2268">
        <v>0</v>
      </c>
      <c r="M1955" s="2268">
        <v>0</v>
      </c>
      <c r="N1955" s="2268">
        <v>0</v>
      </c>
      <c r="O1955" s="2268">
        <v>0</v>
      </c>
      <c r="P1955" s="2268"/>
      <c r="Q1955" s="2268">
        <v>0</v>
      </c>
      <c r="R1955" s="2268">
        <v>0</v>
      </c>
      <c r="S1955" s="2268">
        <v>0</v>
      </c>
      <c r="T1955" s="2268">
        <v>0</v>
      </c>
      <c r="U1955" s="2268">
        <v>0</v>
      </c>
      <c r="V1955" s="2268">
        <v>0</v>
      </c>
      <c r="W1955" s="2268">
        <v>2</v>
      </c>
      <c r="X1955" s="2268">
        <v>0</v>
      </c>
      <c r="Y1955" s="2268">
        <v>2</v>
      </c>
      <c r="Z1955" s="2268">
        <v>1</v>
      </c>
      <c r="AA1955" s="2268">
        <v>8</v>
      </c>
      <c r="AB1955" s="2268">
        <v>4</v>
      </c>
      <c r="AC1955" s="2268">
        <v>6</v>
      </c>
      <c r="AD1955" s="2268">
        <v>9</v>
      </c>
      <c r="AE1955" s="2268">
        <v>15</v>
      </c>
      <c r="AF1955" s="2268">
        <v>11</v>
      </c>
      <c r="AG1955" s="2268">
        <v>4</v>
      </c>
      <c r="AH1955" s="2268">
        <v>0</v>
      </c>
      <c r="AI1955" s="2268">
        <v>0</v>
      </c>
    </row>
    <row r="1956" spans="1:35" s="2266" customFormat="1" ht="14.25" customHeight="1">
      <c r="A1956" s="2974" t="s">
        <v>5178</v>
      </c>
      <c r="B1956" s="2974"/>
      <c r="C1956" s="2977" t="s">
        <v>5179</v>
      </c>
      <c r="D1956" s="2978"/>
      <c r="E1956" s="2978"/>
      <c r="F1956" s="2978"/>
      <c r="G1956" s="2264" t="s">
        <v>4212</v>
      </c>
      <c r="H1956" s="2268">
        <v>137</v>
      </c>
      <c r="I1956" s="2268">
        <v>0</v>
      </c>
      <c r="J1956" s="2268">
        <v>0</v>
      </c>
      <c r="K1956" s="2268">
        <v>1</v>
      </c>
      <c r="L1956" s="2268">
        <v>0</v>
      </c>
      <c r="M1956" s="2268">
        <v>0</v>
      </c>
      <c r="N1956" s="2268">
        <v>0</v>
      </c>
      <c r="O1956" s="2268">
        <v>0</v>
      </c>
      <c r="P1956" s="2268"/>
      <c r="Q1956" s="2268">
        <v>0</v>
      </c>
      <c r="R1956" s="2268">
        <v>0</v>
      </c>
      <c r="S1956" s="2268">
        <v>0</v>
      </c>
      <c r="T1956" s="2268">
        <v>0</v>
      </c>
      <c r="U1956" s="2268">
        <v>3</v>
      </c>
      <c r="V1956" s="2268">
        <v>8</v>
      </c>
      <c r="W1956" s="2268">
        <v>17</v>
      </c>
      <c r="X1956" s="2268">
        <v>15</v>
      </c>
      <c r="Y1956" s="2268">
        <v>16</v>
      </c>
      <c r="Z1956" s="2268">
        <v>17</v>
      </c>
      <c r="AA1956" s="2268">
        <v>15</v>
      </c>
      <c r="AB1956" s="2268">
        <v>15</v>
      </c>
      <c r="AC1956" s="2268">
        <v>3</v>
      </c>
      <c r="AD1956" s="2268">
        <v>5</v>
      </c>
      <c r="AE1956" s="2268">
        <v>11</v>
      </c>
      <c r="AF1956" s="2268">
        <v>8</v>
      </c>
      <c r="AG1956" s="2268">
        <v>2</v>
      </c>
      <c r="AH1956" s="2268">
        <v>0</v>
      </c>
      <c r="AI1956" s="2268">
        <v>1</v>
      </c>
    </row>
    <row r="1957" spans="1:35" s="2266" customFormat="1" ht="14.25" customHeight="1">
      <c r="A1957" s="2974"/>
      <c r="B1957" s="2974"/>
      <c r="C1957" s="2975"/>
      <c r="D1957" s="2976"/>
      <c r="E1957" s="2976"/>
      <c r="F1957" s="2976"/>
      <c r="G1957" s="2264" t="s">
        <v>4208</v>
      </c>
      <c r="H1957" s="2268">
        <v>103</v>
      </c>
      <c r="I1957" s="2268">
        <v>0</v>
      </c>
      <c r="J1957" s="2268">
        <v>0</v>
      </c>
      <c r="K1957" s="2268">
        <v>1</v>
      </c>
      <c r="L1957" s="2268">
        <v>0</v>
      </c>
      <c r="M1957" s="2268">
        <v>0</v>
      </c>
      <c r="N1957" s="2268">
        <v>0</v>
      </c>
      <c r="O1957" s="2268">
        <v>0</v>
      </c>
      <c r="P1957" s="2268"/>
      <c r="Q1957" s="2268">
        <v>0</v>
      </c>
      <c r="R1957" s="2268">
        <v>0</v>
      </c>
      <c r="S1957" s="2268">
        <v>0</v>
      </c>
      <c r="T1957" s="2268">
        <v>0</v>
      </c>
      <c r="U1957" s="2268">
        <v>3</v>
      </c>
      <c r="V1957" s="2268">
        <v>6</v>
      </c>
      <c r="W1957" s="2268">
        <v>16</v>
      </c>
      <c r="X1957" s="2268">
        <v>12</v>
      </c>
      <c r="Y1957" s="2268">
        <v>16</v>
      </c>
      <c r="Z1957" s="2268">
        <v>12</v>
      </c>
      <c r="AA1957" s="2268">
        <v>11</v>
      </c>
      <c r="AB1957" s="2268">
        <v>11</v>
      </c>
      <c r="AC1957" s="2268">
        <v>2</v>
      </c>
      <c r="AD1957" s="2268">
        <v>4</v>
      </c>
      <c r="AE1957" s="2268">
        <v>4</v>
      </c>
      <c r="AF1957" s="2268">
        <v>5</v>
      </c>
      <c r="AG1957" s="2268">
        <v>0</v>
      </c>
      <c r="AH1957" s="2268">
        <v>0</v>
      </c>
      <c r="AI1957" s="2268">
        <v>0</v>
      </c>
    </row>
    <row r="1958" spans="1:35" s="2266" customFormat="1" ht="14.25" customHeight="1">
      <c r="A1958" s="2974"/>
      <c r="B1958" s="2974"/>
      <c r="C1958" s="2976"/>
      <c r="D1958" s="2976"/>
      <c r="E1958" s="2976"/>
      <c r="F1958" s="2976"/>
      <c r="G1958" s="2264" t="s">
        <v>4209</v>
      </c>
      <c r="H1958" s="2268">
        <v>34</v>
      </c>
      <c r="I1958" s="2268">
        <v>0</v>
      </c>
      <c r="J1958" s="2268">
        <v>0</v>
      </c>
      <c r="K1958" s="2268">
        <v>0</v>
      </c>
      <c r="L1958" s="2268">
        <v>0</v>
      </c>
      <c r="M1958" s="2268">
        <v>0</v>
      </c>
      <c r="N1958" s="2268">
        <v>0</v>
      </c>
      <c r="O1958" s="2268">
        <v>0</v>
      </c>
      <c r="P1958" s="2268"/>
      <c r="Q1958" s="2268">
        <v>0</v>
      </c>
      <c r="R1958" s="2268">
        <v>0</v>
      </c>
      <c r="S1958" s="2268">
        <v>0</v>
      </c>
      <c r="T1958" s="2268">
        <v>0</v>
      </c>
      <c r="U1958" s="2268">
        <v>0</v>
      </c>
      <c r="V1958" s="2268">
        <v>2</v>
      </c>
      <c r="W1958" s="2268">
        <v>1</v>
      </c>
      <c r="X1958" s="2268">
        <v>3</v>
      </c>
      <c r="Y1958" s="2268">
        <v>0</v>
      </c>
      <c r="Z1958" s="2268">
        <v>5</v>
      </c>
      <c r="AA1958" s="2268">
        <v>4</v>
      </c>
      <c r="AB1958" s="2268">
        <v>4</v>
      </c>
      <c r="AC1958" s="2268">
        <v>1</v>
      </c>
      <c r="AD1958" s="2268">
        <v>1</v>
      </c>
      <c r="AE1958" s="2268">
        <v>7</v>
      </c>
      <c r="AF1958" s="2268">
        <v>3</v>
      </c>
      <c r="AG1958" s="2268">
        <v>2</v>
      </c>
      <c r="AH1958" s="2268">
        <v>0</v>
      </c>
      <c r="AI1958" s="2268">
        <v>1</v>
      </c>
    </row>
    <row r="1959" spans="1:35" s="2266" customFormat="1" ht="14.25" customHeight="1">
      <c r="A1959" s="2974" t="s">
        <v>5180</v>
      </c>
      <c r="B1959" s="2974"/>
      <c r="C1959" s="2977" t="s">
        <v>5181</v>
      </c>
      <c r="D1959" s="2978"/>
      <c r="E1959" s="2978"/>
      <c r="F1959" s="2978"/>
      <c r="G1959" s="2264" t="s">
        <v>4212</v>
      </c>
      <c r="H1959" s="2268">
        <v>849</v>
      </c>
      <c r="I1959" s="2268">
        <v>0</v>
      </c>
      <c r="J1959" s="2268">
        <v>0</v>
      </c>
      <c r="K1959" s="2268">
        <v>0</v>
      </c>
      <c r="L1959" s="2268">
        <v>0</v>
      </c>
      <c r="M1959" s="2268">
        <v>0</v>
      </c>
      <c r="N1959" s="2268">
        <v>0</v>
      </c>
      <c r="O1959" s="2268">
        <v>0</v>
      </c>
      <c r="P1959" s="2268"/>
      <c r="Q1959" s="2268">
        <v>0</v>
      </c>
      <c r="R1959" s="2268">
        <v>0</v>
      </c>
      <c r="S1959" s="2268">
        <v>1</v>
      </c>
      <c r="T1959" s="2268">
        <v>2</v>
      </c>
      <c r="U1959" s="2268">
        <v>11</v>
      </c>
      <c r="V1959" s="2268">
        <v>14</v>
      </c>
      <c r="W1959" s="2268">
        <v>19</v>
      </c>
      <c r="X1959" s="2268">
        <v>28</v>
      </c>
      <c r="Y1959" s="2268">
        <v>21</v>
      </c>
      <c r="Z1959" s="2268">
        <v>35</v>
      </c>
      <c r="AA1959" s="2268">
        <v>48</v>
      </c>
      <c r="AB1959" s="2268">
        <v>69</v>
      </c>
      <c r="AC1959" s="2268">
        <v>54</v>
      </c>
      <c r="AD1959" s="2268">
        <v>104</v>
      </c>
      <c r="AE1959" s="2268">
        <v>160</v>
      </c>
      <c r="AF1959" s="2268">
        <v>151</v>
      </c>
      <c r="AG1959" s="2268">
        <v>101</v>
      </c>
      <c r="AH1959" s="2268">
        <v>26</v>
      </c>
      <c r="AI1959" s="2268">
        <v>5</v>
      </c>
    </row>
    <row r="1960" spans="1:35" s="2266" customFormat="1" ht="14.25" customHeight="1">
      <c r="A1960" s="2974"/>
      <c r="B1960" s="2974"/>
      <c r="C1960" s="2975"/>
      <c r="D1960" s="2976"/>
      <c r="E1960" s="2976"/>
      <c r="F1960" s="2976"/>
      <c r="G1960" s="2264" t="s">
        <v>4208</v>
      </c>
      <c r="H1960" s="2268">
        <v>478</v>
      </c>
      <c r="I1960" s="2268">
        <v>0</v>
      </c>
      <c r="J1960" s="2268">
        <v>0</v>
      </c>
      <c r="K1960" s="2268">
        <v>0</v>
      </c>
      <c r="L1960" s="2268">
        <v>0</v>
      </c>
      <c r="M1960" s="2268">
        <v>0</v>
      </c>
      <c r="N1960" s="2268">
        <v>0</v>
      </c>
      <c r="O1960" s="2268">
        <v>0</v>
      </c>
      <c r="P1960" s="2268"/>
      <c r="Q1960" s="2268">
        <v>0</v>
      </c>
      <c r="R1960" s="2268">
        <v>0</v>
      </c>
      <c r="S1960" s="2268">
        <v>0</v>
      </c>
      <c r="T1960" s="2268">
        <v>1</v>
      </c>
      <c r="U1960" s="2268">
        <v>11</v>
      </c>
      <c r="V1960" s="2268">
        <v>12</v>
      </c>
      <c r="W1960" s="2268">
        <v>17</v>
      </c>
      <c r="X1960" s="2268">
        <v>26</v>
      </c>
      <c r="Y1960" s="2268">
        <v>18</v>
      </c>
      <c r="Z1960" s="2268">
        <v>23</v>
      </c>
      <c r="AA1960" s="2268">
        <v>30</v>
      </c>
      <c r="AB1960" s="2268">
        <v>43</v>
      </c>
      <c r="AC1960" s="2268">
        <v>32</v>
      </c>
      <c r="AD1960" s="2268">
        <v>56</v>
      </c>
      <c r="AE1960" s="2268">
        <v>80</v>
      </c>
      <c r="AF1960" s="2268">
        <v>65</v>
      </c>
      <c r="AG1960" s="2268">
        <v>48</v>
      </c>
      <c r="AH1960" s="2268">
        <v>13</v>
      </c>
      <c r="AI1960" s="2268">
        <v>3</v>
      </c>
    </row>
    <row r="1961" spans="1:35" s="2266" customFormat="1" ht="14.25" customHeight="1">
      <c r="A1961" s="2974"/>
      <c r="B1961" s="2974"/>
      <c r="C1961" s="2976"/>
      <c r="D1961" s="2976"/>
      <c r="E1961" s="2976"/>
      <c r="F1961" s="2976"/>
      <c r="G1961" s="2264" t="s">
        <v>4209</v>
      </c>
      <c r="H1961" s="2268">
        <v>371</v>
      </c>
      <c r="I1961" s="2268">
        <v>0</v>
      </c>
      <c r="J1961" s="2268">
        <v>0</v>
      </c>
      <c r="K1961" s="2268">
        <v>0</v>
      </c>
      <c r="L1961" s="2268">
        <v>0</v>
      </c>
      <c r="M1961" s="2268">
        <v>0</v>
      </c>
      <c r="N1961" s="2268">
        <v>0</v>
      </c>
      <c r="O1961" s="2268">
        <v>0</v>
      </c>
      <c r="P1961" s="2268"/>
      <c r="Q1961" s="2268">
        <v>0</v>
      </c>
      <c r="R1961" s="2268">
        <v>0</v>
      </c>
      <c r="S1961" s="2268">
        <v>1</v>
      </c>
      <c r="T1961" s="2268">
        <v>1</v>
      </c>
      <c r="U1961" s="2268">
        <v>0</v>
      </c>
      <c r="V1961" s="2268">
        <v>2</v>
      </c>
      <c r="W1961" s="2268">
        <v>2</v>
      </c>
      <c r="X1961" s="2268">
        <v>2</v>
      </c>
      <c r="Y1961" s="2268">
        <v>3</v>
      </c>
      <c r="Z1961" s="2268">
        <v>12</v>
      </c>
      <c r="AA1961" s="2268">
        <v>18</v>
      </c>
      <c r="AB1961" s="2268">
        <v>26</v>
      </c>
      <c r="AC1961" s="2268">
        <v>22</v>
      </c>
      <c r="AD1961" s="2268">
        <v>48</v>
      </c>
      <c r="AE1961" s="2268">
        <v>80</v>
      </c>
      <c r="AF1961" s="2268">
        <v>86</v>
      </c>
      <c r="AG1961" s="2268">
        <v>53</v>
      </c>
      <c r="AH1961" s="2268">
        <v>13</v>
      </c>
      <c r="AI1961" s="2268">
        <v>2</v>
      </c>
    </row>
    <row r="1962" spans="1:35" s="2266" customFormat="1" ht="14.25" customHeight="1">
      <c r="A1962" s="2974" t="s">
        <v>5182</v>
      </c>
      <c r="B1962" s="2974"/>
      <c r="C1962" s="2977" t="s">
        <v>5183</v>
      </c>
      <c r="D1962" s="2978"/>
      <c r="E1962" s="2978"/>
      <c r="F1962" s="2978"/>
      <c r="G1962" s="2264" t="s">
        <v>4212</v>
      </c>
      <c r="H1962" s="2268">
        <v>160</v>
      </c>
      <c r="I1962" s="2268">
        <v>0</v>
      </c>
      <c r="J1962" s="2268">
        <v>0</v>
      </c>
      <c r="K1962" s="2268">
        <v>0</v>
      </c>
      <c r="L1962" s="2268">
        <v>0</v>
      </c>
      <c r="M1962" s="2268">
        <v>0</v>
      </c>
      <c r="N1962" s="2268">
        <v>0</v>
      </c>
      <c r="O1962" s="2268">
        <v>0</v>
      </c>
      <c r="P1962" s="2268"/>
      <c r="Q1962" s="2268">
        <v>0</v>
      </c>
      <c r="R1962" s="2268">
        <v>0</v>
      </c>
      <c r="S1962" s="2268">
        <v>0</v>
      </c>
      <c r="T1962" s="2268">
        <v>0</v>
      </c>
      <c r="U1962" s="2268">
        <v>0</v>
      </c>
      <c r="V1962" s="2268">
        <v>0</v>
      </c>
      <c r="W1962" s="2268">
        <v>0</v>
      </c>
      <c r="X1962" s="2268">
        <v>1</v>
      </c>
      <c r="Y1962" s="2268">
        <v>4</v>
      </c>
      <c r="Z1962" s="2268">
        <v>1</v>
      </c>
      <c r="AA1962" s="2268">
        <v>13</v>
      </c>
      <c r="AB1962" s="2268">
        <v>12</v>
      </c>
      <c r="AC1962" s="2268">
        <v>13</v>
      </c>
      <c r="AD1962" s="2268">
        <v>23</v>
      </c>
      <c r="AE1962" s="2268">
        <v>32</v>
      </c>
      <c r="AF1962" s="2268">
        <v>33</v>
      </c>
      <c r="AG1962" s="2268">
        <v>21</v>
      </c>
      <c r="AH1962" s="2268">
        <v>7</v>
      </c>
      <c r="AI1962" s="2268">
        <v>0</v>
      </c>
    </row>
    <row r="1963" spans="1:35" s="2266" customFormat="1" ht="14.25" customHeight="1">
      <c r="A1963" s="2974"/>
      <c r="B1963" s="2974"/>
      <c r="C1963" s="2976"/>
      <c r="D1963" s="2976"/>
      <c r="E1963" s="2976"/>
      <c r="F1963" s="2976"/>
      <c r="G1963" s="2264" t="s">
        <v>4208</v>
      </c>
      <c r="H1963" s="2268">
        <v>74</v>
      </c>
      <c r="I1963" s="2268">
        <v>0</v>
      </c>
      <c r="J1963" s="2268">
        <v>0</v>
      </c>
      <c r="K1963" s="2268">
        <v>0</v>
      </c>
      <c r="L1963" s="2268">
        <v>0</v>
      </c>
      <c r="M1963" s="2268">
        <v>0</v>
      </c>
      <c r="N1963" s="2268">
        <v>0</v>
      </c>
      <c r="O1963" s="2268">
        <v>0</v>
      </c>
      <c r="P1963" s="2268"/>
      <c r="Q1963" s="2268">
        <v>0</v>
      </c>
      <c r="R1963" s="2268">
        <v>0</v>
      </c>
      <c r="S1963" s="2268">
        <v>0</v>
      </c>
      <c r="T1963" s="2268">
        <v>0</v>
      </c>
      <c r="U1963" s="2268">
        <v>0</v>
      </c>
      <c r="V1963" s="2268">
        <v>0</v>
      </c>
      <c r="W1963" s="2268">
        <v>0</v>
      </c>
      <c r="X1963" s="2268">
        <v>1</v>
      </c>
      <c r="Y1963" s="2268">
        <v>3</v>
      </c>
      <c r="Z1963" s="2268">
        <v>0</v>
      </c>
      <c r="AA1963" s="2268">
        <v>4</v>
      </c>
      <c r="AB1963" s="2268">
        <v>8</v>
      </c>
      <c r="AC1963" s="2268">
        <v>7</v>
      </c>
      <c r="AD1963" s="2268">
        <v>6</v>
      </c>
      <c r="AE1963" s="2268">
        <v>16</v>
      </c>
      <c r="AF1963" s="2268">
        <v>16</v>
      </c>
      <c r="AG1963" s="2268">
        <v>10</v>
      </c>
      <c r="AH1963" s="2268">
        <v>3</v>
      </c>
      <c r="AI1963" s="2268">
        <v>0</v>
      </c>
    </row>
    <row r="1964" spans="1:35" s="2274" customFormat="1" ht="14.25" customHeight="1">
      <c r="A1964" s="2974"/>
      <c r="B1964" s="2974"/>
      <c r="C1964" s="2976"/>
      <c r="D1964" s="2976"/>
      <c r="E1964" s="2976"/>
      <c r="F1964" s="2976"/>
      <c r="G1964" s="2264" t="s">
        <v>4209</v>
      </c>
      <c r="H1964" s="2268">
        <v>86</v>
      </c>
      <c r="I1964" s="2268">
        <v>0</v>
      </c>
      <c r="J1964" s="2268">
        <v>0</v>
      </c>
      <c r="K1964" s="2268">
        <v>0</v>
      </c>
      <c r="L1964" s="2268">
        <v>0</v>
      </c>
      <c r="M1964" s="2268">
        <v>0</v>
      </c>
      <c r="N1964" s="2268">
        <v>0</v>
      </c>
      <c r="O1964" s="2268">
        <v>0</v>
      </c>
      <c r="P1964" s="2268"/>
      <c r="Q1964" s="2268">
        <v>0</v>
      </c>
      <c r="R1964" s="2268">
        <v>0</v>
      </c>
      <c r="S1964" s="2268">
        <v>0</v>
      </c>
      <c r="T1964" s="2268">
        <v>0</v>
      </c>
      <c r="U1964" s="2268">
        <v>0</v>
      </c>
      <c r="V1964" s="2268">
        <v>0</v>
      </c>
      <c r="W1964" s="2268">
        <v>0</v>
      </c>
      <c r="X1964" s="2268">
        <v>0</v>
      </c>
      <c r="Y1964" s="2268">
        <v>1</v>
      </c>
      <c r="Z1964" s="2268">
        <v>1</v>
      </c>
      <c r="AA1964" s="2268">
        <v>9</v>
      </c>
      <c r="AB1964" s="2268">
        <v>4</v>
      </c>
      <c r="AC1964" s="2268">
        <v>6</v>
      </c>
      <c r="AD1964" s="2268">
        <v>17</v>
      </c>
      <c r="AE1964" s="2268">
        <v>16</v>
      </c>
      <c r="AF1964" s="2268">
        <v>17</v>
      </c>
      <c r="AG1964" s="2268">
        <v>11</v>
      </c>
      <c r="AH1964" s="2268">
        <v>4</v>
      </c>
      <c r="AI1964" s="2268">
        <v>0</v>
      </c>
    </row>
    <row r="1965" spans="1:35" s="2266" customFormat="1" ht="14.25" customHeight="1">
      <c r="A1965" s="2974" t="s">
        <v>5184</v>
      </c>
      <c r="B1965" s="2974"/>
      <c r="C1965" s="2977" t="s">
        <v>5185</v>
      </c>
      <c r="D1965" s="2978"/>
      <c r="E1965" s="2978"/>
      <c r="F1965" s="2978"/>
      <c r="G1965" s="2264" t="s">
        <v>4212</v>
      </c>
      <c r="H1965" s="2268">
        <v>211</v>
      </c>
      <c r="I1965" s="2268">
        <v>0</v>
      </c>
      <c r="J1965" s="2268">
        <v>0</v>
      </c>
      <c r="K1965" s="2268">
        <v>0</v>
      </c>
      <c r="L1965" s="2268">
        <v>0</v>
      </c>
      <c r="M1965" s="2268">
        <v>0</v>
      </c>
      <c r="N1965" s="2268">
        <v>0</v>
      </c>
      <c r="O1965" s="2268">
        <v>0</v>
      </c>
      <c r="P1965" s="2268"/>
      <c r="Q1965" s="2268">
        <v>0</v>
      </c>
      <c r="R1965" s="2268">
        <v>0</v>
      </c>
      <c r="S1965" s="2268">
        <v>0</v>
      </c>
      <c r="T1965" s="2268">
        <v>0</v>
      </c>
      <c r="U1965" s="2268">
        <v>1</v>
      </c>
      <c r="V1965" s="2268">
        <v>0</v>
      </c>
      <c r="W1965" s="2268">
        <v>0</v>
      </c>
      <c r="X1965" s="2268">
        <v>3</v>
      </c>
      <c r="Y1965" s="2268">
        <v>0</v>
      </c>
      <c r="Z1965" s="2268">
        <v>3</v>
      </c>
      <c r="AA1965" s="2268">
        <v>6</v>
      </c>
      <c r="AB1965" s="2268">
        <v>18</v>
      </c>
      <c r="AC1965" s="2268">
        <v>11</v>
      </c>
      <c r="AD1965" s="2268">
        <v>33</v>
      </c>
      <c r="AE1965" s="2268">
        <v>49</v>
      </c>
      <c r="AF1965" s="2268">
        <v>44</v>
      </c>
      <c r="AG1965" s="2268">
        <v>34</v>
      </c>
      <c r="AH1965" s="2268">
        <v>7</v>
      </c>
      <c r="AI1965" s="2268">
        <v>2</v>
      </c>
    </row>
    <row r="1966" spans="1:35" s="2266" customFormat="1" ht="14.25" customHeight="1">
      <c r="A1966" s="2974"/>
      <c r="B1966" s="2974"/>
      <c r="C1966" s="2975"/>
      <c r="D1966" s="2976"/>
      <c r="E1966" s="2976"/>
      <c r="F1966" s="2976"/>
      <c r="G1966" s="2264" t="s">
        <v>4208</v>
      </c>
      <c r="H1966" s="2268">
        <v>115</v>
      </c>
      <c r="I1966" s="2268">
        <v>0</v>
      </c>
      <c r="J1966" s="2268">
        <v>0</v>
      </c>
      <c r="K1966" s="2268">
        <v>0</v>
      </c>
      <c r="L1966" s="2268">
        <v>0</v>
      </c>
      <c r="M1966" s="2268">
        <v>0</v>
      </c>
      <c r="N1966" s="2268">
        <v>0</v>
      </c>
      <c r="O1966" s="2268">
        <v>0</v>
      </c>
      <c r="P1966" s="2268"/>
      <c r="Q1966" s="2268">
        <v>0</v>
      </c>
      <c r="R1966" s="2268">
        <v>0</v>
      </c>
      <c r="S1966" s="2268">
        <v>0</v>
      </c>
      <c r="T1966" s="2268">
        <v>0</v>
      </c>
      <c r="U1966" s="2268">
        <v>1</v>
      </c>
      <c r="V1966" s="2268">
        <v>0</v>
      </c>
      <c r="W1966" s="2268">
        <v>0</v>
      </c>
      <c r="X1966" s="2268">
        <v>3</v>
      </c>
      <c r="Y1966" s="2268">
        <v>0</v>
      </c>
      <c r="Z1966" s="2268">
        <v>1</v>
      </c>
      <c r="AA1966" s="2268">
        <v>3</v>
      </c>
      <c r="AB1966" s="2268">
        <v>9</v>
      </c>
      <c r="AC1966" s="2268">
        <v>7</v>
      </c>
      <c r="AD1966" s="2268">
        <v>18</v>
      </c>
      <c r="AE1966" s="2268">
        <v>29</v>
      </c>
      <c r="AF1966" s="2268">
        <v>18</v>
      </c>
      <c r="AG1966" s="2268">
        <v>20</v>
      </c>
      <c r="AH1966" s="2268">
        <v>4</v>
      </c>
      <c r="AI1966" s="2268">
        <v>2</v>
      </c>
    </row>
    <row r="1967" spans="1:35" s="2274" customFormat="1" ht="14.25" customHeight="1">
      <c r="A1967" s="2974"/>
      <c r="B1967" s="2974"/>
      <c r="C1967" s="2976"/>
      <c r="D1967" s="2976"/>
      <c r="E1967" s="2976"/>
      <c r="F1967" s="2976"/>
      <c r="G1967" s="2264" t="s">
        <v>4209</v>
      </c>
      <c r="H1967" s="2268">
        <v>96</v>
      </c>
      <c r="I1967" s="2268">
        <v>0</v>
      </c>
      <c r="J1967" s="2268">
        <v>0</v>
      </c>
      <c r="K1967" s="2268">
        <v>0</v>
      </c>
      <c r="L1967" s="2268">
        <v>0</v>
      </c>
      <c r="M1967" s="2268">
        <v>0</v>
      </c>
      <c r="N1967" s="2268">
        <v>0</v>
      </c>
      <c r="O1967" s="2268">
        <v>0</v>
      </c>
      <c r="P1967" s="2268"/>
      <c r="Q1967" s="2268">
        <v>0</v>
      </c>
      <c r="R1967" s="2268">
        <v>0</v>
      </c>
      <c r="S1967" s="2268">
        <v>0</v>
      </c>
      <c r="T1967" s="2268">
        <v>0</v>
      </c>
      <c r="U1967" s="2268">
        <v>0</v>
      </c>
      <c r="V1967" s="2268">
        <v>0</v>
      </c>
      <c r="W1967" s="2268">
        <v>0</v>
      </c>
      <c r="X1967" s="2268">
        <v>0</v>
      </c>
      <c r="Y1967" s="2268">
        <v>0</v>
      </c>
      <c r="Z1967" s="2268">
        <v>2</v>
      </c>
      <c r="AA1967" s="2268">
        <v>3</v>
      </c>
      <c r="AB1967" s="2268">
        <v>9</v>
      </c>
      <c r="AC1967" s="2268">
        <v>4</v>
      </c>
      <c r="AD1967" s="2268">
        <v>15</v>
      </c>
      <c r="AE1967" s="2268">
        <v>20</v>
      </c>
      <c r="AF1967" s="2268">
        <v>26</v>
      </c>
      <c r="AG1967" s="2268">
        <v>14</v>
      </c>
      <c r="AH1967" s="2268">
        <v>3</v>
      </c>
      <c r="AI1967" s="2268">
        <v>0</v>
      </c>
    </row>
    <row r="1968" spans="1:35" s="2266" customFormat="1" ht="14.25" customHeight="1">
      <c r="A1968" s="2974" t="s">
        <v>5186</v>
      </c>
      <c r="B1968" s="2974"/>
      <c r="C1968" s="2977" t="s">
        <v>5187</v>
      </c>
      <c r="D1968" s="2978"/>
      <c r="E1968" s="2978"/>
      <c r="F1968" s="2978"/>
      <c r="G1968" s="2264" t="s">
        <v>4212</v>
      </c>
      <c r="H1968" s="2268">
        <v>7</v>
      </c>
      <c r="I1968" s="2268">
        <v>0</v>
      </c>
      <c r="J1968" s="2268">
        <v>0</v>
      </c>
      <c r="K1968" s="2268">
        <v>0</v>
      </c>
      <c r="L1968" s="2268">
        <v>0</v>
      </c>
      <c r="M1968" s="2268">
        <v>0</v>
      </c>
      <c r="N1968" s="2268">
        <v>0</v>
      </c>
      <c r="O1968" s="2268">
        <v>0</v>
      </c>
      <c r="P1968" s="2268"/>
      <c r="Q1968" s="2268">
        <v>0</v>
      </c>
      <c r="R1968" s="2268">
        <v>0</v>
      </c>
      <c r="S1968" s="2268">
        <v>0</v>
      </c>
      <c r="T1968" s="2268">
        <v>0</v>
      </c>
      <c r="U1968" s="2268">
        <v>0</v>
      </c>
      <c r="V1968" s="2268">
        <v>0</v>
      </c>
      <c r="W1968" s="2268">
        <v>0</v>
      </c>
      <c r="X1968" s="2268">
        <v>0</v>
      </c>
      <c r="Y1968" s="2268">
        <v>0</v>
      </c>
      <c r="Z1968" s="2268">
        <v>0</v>
      </c>
      <c r="AA1968" s="2268">
        <v>1</v>
      </c>
      <c r="AB1968" s="2268">
        <v>1</v>
      </c>
      <c r="AC1968" s="2268">
        <v>1</v>
      </c>
      <c r="AD1968" s="2268">
        <v>0</v>
      </c>
      <c r="AE1968" s="2268">
        <v>2</v>
      </c>
      <c r="AF1968" s="2268">
        <v>2</v>
      </c>
      <c r="AG1968" s="2268">
        <v>0</v>
      </c>
      <c r="AH1968" s="2268">
        <v>0</v>
      </c>
      <c r="AI1968" s="2268">
        <v>0</v>
      </c>
    </row>
    <row r="1969" spans="1:36" s="2266" customFormat="1" ht="14.25" customHeight="1">
      <c r="A1969" s="2974"/>
      <c r="B1969" s="2974"/>
      <c r="C1969" s="2975"/>
      <c r="D1969" s="2976"/>
      <c r="E1969" s="2976"/>
      <c r="F1969" s="2976"/>
      <c r="G1969" s="2264" t="s">
        <v>4208</v>
      </c>
      <c r="H1969" s="2268">
        <v>3</v>
      </c>
      <c r="I1969" s="2268">
        <v>0</v>
      </c>
      <c r="J1969" s="2268">
        <v>0</v>
      </c>
      <c r="K1969" s="2268">
        <v>0</v>
      </c>
      <c r="L1969" s="2268">
        <v>0</v>
      </c>
      <c r="M1969" s="2268">
        <v>0</v>
      </c>
      <c r="N1969" s="2268">
        <v>0</v>
      </c>
      <c r="O1969" s="2268">
        <v>0</v>
      </c>
      <c r="P1969" s="2268"/>
      <c r="Q1969" s="2268">
        <v>0</v>
      </c>
      <c r="R1969" s="2268">
        <v>0</v>
      </c>
      <c r="S1969" s="2268">
        <v>0</v>
      </c>
      <c r="T1969" s="2268">
        <v>0</v>
      </c>
      <c r="U1969" s="2268">
        <v>0</v>
      </c>
      <c r="V1969" s="2268">
        <v>0</v>
      </c>
      <c r="W1969" s="2268">
        <v>0</v>
      </c>
      <c r="X1969" s="2268">
        <v>0</v>
      </c>
      <c r="Y1969" s="2268">
        <v>0</v>
      </c>
      <c r="Z1969" s="2268">
        <v>0</v>
      </c>
      <c r="AA1969" s="2268">
        <v>0</v>
      </c>
      <c r="AB1969" s="2268">
        <v>0</v>
      </c>
      <c r="AC1969" s="2268">
        <v>1</v>
      </c>
      <c r="AD1969" s="2268">
        <v>0</v>
      </c>
      <c r="AE1969" s="2268">
        <v>1</v>
      </c>
      <c r="AF1969" s="2268">
        <v>1</v>
      </c>
      <c r="AG1969" s="2268">
        <v>0</v>
      </c>
      <c r="AH1969" s="2268">
        <v>0</v>
      </c>
      <c r="AI1969" s="2268">
        <v>0</v>
      </c>
    </row>
    <row r="1970" spans="1:36" s="2274" customFormat="1" ht="14.25" customHeight="1" thickBot="1">
      <c r="A1970" s="2980"/>
      <c r="B1970" s="2980"/>
      <c r="C1970" s="2979"/>
      <c r="D1970" s="2979"/>
      <c r="E1970" s="2979"/>
      <c r="F1970" s="2979"/>
      <c r="G1970" s="2269" t="s">
        <v>4209</v>
      </c>
      <c r="H1970" s="2271">
        <v>4</v>
      </c>
      <c r="I1970" s="2271">
        <v>0</v>
      </c>
      <c r="J1970" s="2271">
        <v>0</v>
      </c>
      <c r="K1970" s="2271">
        <v>0</v>
      </c>
      <c r="L1970" s="2271">
        <v>0</v>
      </c>
      <c r="M1970" s="2271">
        <v>0</v>
      </c>
      <c r="N1970" s="2271">
        <v>0</v>
      </c>
      <c r="O1970" s="2271">
        <v>0</v>
      </c>
      <c r="P1970" s="2268"/>
      <c r="Q1970" s="2271">
        <v>0</v>
      </c>
      <c r="R1970" s="2271">
        <v>0</v>
      </c>
      <c r="S1970" s="2271">
        <v>0</v>
      </c>
      <c r="T1970" s="2271">
        <v>0</v>
      </c>
      <c r="U1970" s="2271">
        <v>0</v>
      </c>
      <c r="V1970" s="2271">
        <v>0</v>
      </c>
      <c r="W1970" s="2271">
        <v>0</v>
      </c>
      <c r="X1970" s="2271">
        <v>0</v>
      </c>
      <c r="Y1970" s="2271">
        <v>0</v>
      </c>
      <c r="Z1970" s="2271">
        <v>0</v>
      </c>
      <c r="AA1970" s="2271">
        <v>1</v>
      </c>
      <c r="AB1970" s="2271">
        <v>1</v>
      </c>
      <c r="AC1970" s="2271">
        <v>0</v>
      </c>
      <c r="AD1970" s="2271">
        <v>0</v>
      </c>
      <c r="AE1970" s="2271">
        <v>1</v>
      </c>
      <c r="AF1970" s="2271">
        <v>1</v>
      </c>
      <c r="AG1970" s="2271">
        <v>0</v>
      </c>
      <c r="AH1970" s="2271">
        <v>0</v>
      </c>
      <c r="AI1970" s="2271">
        <v>0</v>
      </c>
    </row>
    <row r="1971" spans="1:36" s="2266" customFormat="1" ht="16.5">
      <c r="A1971" s="2272"/>
      <c r="B1971" s="2272"/>
      <c r="C1971" s="2273"/>
      <c r="D1971" s="2273"/>
      <c r="E1971" s="2273"/>
      <c r="F1971" s="2273"/>
      <c r="G1971" s="2246"/>
      <c r="P1971" s="2274"/>
    </row>
    <row r="1972" spans="1:36" s="2266" customFormat="1" ht="16.5">
      <c r="A1972" s="2272"/>
      <c r="B1972" s="2272"/>
      <c r="C1972" s="2273"/>
      <c r="D1972" s="2273"/>
      <c r="E1972" s="2273"/>
      <c r="F1972" s="2273"/>
      <c r="G1972" s="2246"/>
      <c r="P1972" s="2274"/>
    </row>
    <row r="1973" spans="1:36" s="2245" customFormat="1" ht="21">
      <c r="A1973" s="2995" t="s">
        <v>4090</v>
      </c>
      <c r="B1973" s="2995"/>
      <c r="C1973" s="2995"/>
      <c r="D1973" s="2995"/>
      <c r="E1973" s="2995"/>
      <c r="F1973" s="2995"/>
      <c r="G1973" s="2995"/>
      <c r="H1973" s="2995"/>
      <c r="I1973" s="2995"/>
      <c r="J1973" s="2995"/>
      <c r="K1973" s="2995"/>
      <c r="L1973" s="2995"/>
      <c r="M1973" s="2995"/>
      <c r="N1973" s="2995"/>
      <c r="O1973" s="2995"/>
      <c r="P1973" s="2388"/>
      <c r="Q1973" s="2996" t="s">
        <v>5188</v>
      </c>
      <c r="R1973" s="2996"/>
      <c r="S1973" s="2996"/>
      <c r="T1973" s="2996"/>
      <c r="U1973" s="2996"/>
      <c r="V1973" s="2996"/>
      <c r="W1973" s="2996"/>
      <c r="X1973" s="2996"/>
      <c r="Y1973" s="2996"/>
      <c r="Z1973" s="2996"/>
      <c r="AA1973" s="2996"/>
      <c r="AB1973" s="2996"/>
      <c r="AC1973" s="2996"/>
      <c r="AD1973" s="2996"/>
      <c r="AE1973" s="2996"/>
      <c r="AF1973" s="2996"/>
      <c r="AG1973" s="2996"/>
      <c r="AH1973" s="2996"/>
      <c r="AI1973" s="2996"/>
      <c r="AJ1973" s="2244"/>
    </row>
    <row r="1974" spans="1:36" s="2245" customFormat="1" ht="16.7" customHeight="1">
      <c r="A1974" s="2997" t="s">
        <v>4092</v>
      </c>
      <c r="B1974" s="2997"/>
      <c r="C1974" s="2997"/>
      <c r="D1974" s="2997"/>
      <c r="E1974" s="2997"/>
      <c r="F1974" s="2997"/>
      <c r="G1974" s="2997"/>
      <c r="H1974" s="2997"/>
      <c r="I1974" s="2997"/>
      <c r="J1974" s="2997"/>
      <c r="K1974" s="2997"/>
      <c r="L1974" s="2997"/>
      <c r="M1974" s="2997"/>
      <c r="N1974" s="2997"/>
      <c r="O1974" s="2997"/>
      <c r="P1974" s="2389"/>
      <c r="Q1974" s="2998" t="s">
        <v>4093</v>
      </c>
      <c r="R1974" s="2998"/>
      <c r="S1974" s="2998"/>
      <c r="T1974" s="2998"/>
      <c r="U1974" s="2998"/>
      <c r="V1974" s="2998"/>
      <c r="W1974" s="2998"/>
      <c r="X1974" s="2998"/>
      <c r="Y1974" s="2998"/>
      <c r="Z1974" s="2998"/>
      <c r="AA1974" s="2998"/>
      <c r="AB1974" s="2998"/>
      <c r="AC1974" s="2998"/>
      <c r="AD1974" s="2998"/>
      <c r="AE1974" s="2998"/>
      <c r="AF1974" s="2998"/>
      <c r="AG1974" s="2998"/>
      <c r="AH1974" s="2998"/>
      <c r="AI1974" s="2998"/>
      <c r="AJ1974" s="2244"/>
    </row>
    <row r="1975" spans="1:36" s="2245" customFormat="1" ht="17.25" thickBot="1">
      <c r="A1975" s="2246"/>
      <c r="B1975" s="2247"/>
      <c r="C1975" s="2248"/>
      <c r="D1975" s="2248"/>
      <c r="E1975" s="2248"/>
      <c r="F1975" s="2248"/>
      <c r="G1975" s="2249"/>
      <c r="P1975" s="2244"/>
      <c r="AH1975" s="2982" t="s">
        <v>4094</v>
      </c>
      <c r="AI1975" s="2982"/>
      <c r="AJ1975" s="2244"/>
    </row>
    <row r="1976" spans="1:36" s="2245" customFormat="1">
      <c r="A1976" s="2983" t="s">
        <v>4046</v>
      </c>
      <c r="B1976" s="2984"/>
      <c r="C1976" s="2250"/>
      <c r="D1976" s="2251"/>
      <c r="E1976" s="2251"/>
      <c r="F1976" s="2251"/>
      <c r="G1976" s="2252"/>
      <c r="H1976" s="2999" t="s">
        <v>210</v>
      </c>
      <c r="I1976" s="2999" t="s">
        <v>4048</v>
      </c>
      <c r="J1976" s="3002" t="s">
        <v>2835</v>
      </c>
      <c r="K1976" s="2253"/>
      <c r="L1976" s="2253"/>
      <c r="M1976" s="2253"/>
      <c r="N1976" s="2253"/>
      <c r="O1976" s="2253">
        <v>5</v>
      </c>
      <c r="P1976" s="2374"/>
      <c r="Q1976" s="2252">
        <v>10</v>
      </c>
      <c r="R1976" s="2253">
        <v>15</v>
      </c>
      <c r="S1976" s="2253">
        <v>20</v>
      </c>
      <c r="T1976" s="2253">
        <v>25</v>
      </c>
      <c r="U1976" s="2253">
        <v>30</v>
      </c>
      <c r="V1976" s="2253">
        <v>35</v>
      </c>
      <c r="W1976" s="2253">
        <v>40</v>
      </c>
      <c r="X1976" s="2253">
        <v>45</v>
      </c>
      <c r="Y1976" s="2253">
        <v>50</v>
      </c>
      <c r="Z1976" s="2253">
        <v>55</v>
      </c>
      <c r="AA1976" s="2253">
        <v>60</v>
      </c>
      <c r="AB1976" s="2253">
        <v>65</v>
      </c>
      <c r="AC1976" s="2253">
        <v>70</v>
      </c>
      <c r="AD1976" s="2253">
        <v>75</v>
      </c>
      <c r="AE1976" s="2253">
        <v>80</v>
      </c>
      <c r="AF1976" s="2253">
        <v>85</v>
      </c>
      <c r="AG1976" s="2253">
        <v>90</v>
      </c>
      <c r="AH1976" s="2253">
        <v>95</v>
      </c>
      <c r="AI1976" s="2254"/>
      <c r="AJ1976" s="2244"/>
    </row>
    <row r="1977" spans="1:36" s="2245" customFormat="1">
      <c r="A1977" s="2985"/>
      <c r="B1977" s="2986"/>
      <c r="C1977" s="2989" t="s">
        <v>4095</v>
      </c>
      <c r="D1977" s="2990"/>
      <c r="E1977" s="2990"/>
      <c r="F1977" s="2990"/>
      <c r="G1977" s="2991"/>
      <c r="H1977" s="3000"/>
      <c r="I1977" s="3000"/>
      <c r="J1977" s="3003"/>
      <c r="K1977" s="2255"/>
      <c r="L1977" s="2255"/>
      <c r="M1977" s="2255"/>
      <c r="N1977" s="2255"/>
      <c r="O1977" s="2255"/>
      <c r="P1977" s="2374"/>
      <c r="Q1977" s="2375"/>
      <c r="R1977" s="2255"/>
      <c r="S1977" s="2255"/>
      <c r="T1977" s="2255"/>
      <c r="U1977" s="2255"/>
      <c r="V1977" s="2255"/>
      <c r="W1977" s="2255"/>
      <c r="X1977" s="2255"/>
      <c r="Y1977" s="2255"/>
      <c r="Z1977" s="2255"/>
      <c r="AA1977" s="2255"/>
      <c r="AB1977" s="2255"/>
      <c r="AC1977" s="2255"/>
      <c r="AD1977" s="2255"/>
      <c r="AE1977" s="2255"/>
      <c r="AF1977" s="2255"/>
      <c r="AG1977" s="2255"/>
      <c r="AH1977" s="2255"/>
      <c r="AI1977" s="2373"/>
      <c r="AJ1977" s="2244"/>
    </row>
    <row r="1978" spans="1:36" s="2245" customFormat="1" ht="16.5">
      <c r="A1978" s="2985"/>
      <c r="B1978" s="2986"/>
      <c r="C1978" s="2256"/>
      <c r="D1978" s="2257"/>
      <c r="E1978" s="2257"/>
      <c r="F1978" s="2257"/>
      <c r="G1978" s="2258"/>
      <c r="H1978" s="3000"/>
      <c r="I1978" s="3000"/>
      <c r="J1978" s="3003"/>
      <c r="K1978" s="2255">
        <v>1</v>
      </c>
      <c r="L1978" s="2255">
        <v>2</v>
      </c>
      <c r="M1978" s="2255">
        <v>3</v>
      </c>
      <c r="N1978" s="2255">
        <v>4</v>
      </c>
      <c r="O1978" s="2255" t="s">
        <v>2838</v>
      </c>
      <c r="P1978" s="2374"/>
      <c r="Q1978" s="2375" t="s">
        <v>2837</v>
      </c>
      <c r="R1978" s="2255" t="s">
        <v>2837</v>
      </c>
      <c r="S1978" s="2255" t="s">
        <v>6490</v>
      </c>
      <c r="T1978" s="2255" t="s">
        <v>2838</v>
      </c>
      <c r="U1978" s="2255" t="s">
        <v>2837</v>
      </c>
      <c r="V1978" s="2255" t="s">
        <v>2837</v>
      </c>
      <c r="W1978" s="2255" t="s">
        <v>6496</v>
      </c>
      <c r="X1978" s="2255" t="s">
        <v>6496</v>
      </c>
      <c r="Y1978" s="2255" t="s">
        <v>2838</v>
      </c>
      <c r="Z1978" s="2255" t="s">
        <v>2837</v>
      </c>
      <c r="AA1978" s="2255" t="s">
        <v>2837</v>
      </c>
      <c r="AB1978" s="2255" t="s">
        <v>6490</v>
      </c>
      <c r="AC1978" s="2255" t="s">
        <v>2837</v>
      </c>
      <c r="AD1978" s="2255" t="s">
        <v>2838</v>
      </c>
      <c r="AE1978" s="2255" t="s">
        <v>2837</v>
      </c>
      <c r="AF1978" s="2255" t="s">
        <v>6497</v>
      </c>
      <c r="AG1978" s="2255" t="s">
        <v>2837</v>
      </c>
      <c r="AH1978" s="2255" t="s">
        <v>2837</v>
      </c>
      <c r="AI1978" s="2373" t="s">
        <v>6498</v>
      </c>
      <c r="AJ1978" s="2244"/>
    </row>
    <row r="1979" spans="1:36" s="2245" customFormat="1" ht="16.5">
      <c r="A1979" s="2985"/>
      <c r="B1979" s="2986"/>
      <c r="C1979" s="2256"/>
      <c r="D1979" s="2257"/>
      <c r="E1979" s="2257"/>
      <c r="F1979" s="2257"/>
      <c r="G1979" s="2258"/>
      <c r="H1979" s="3000"/>
      <c r="I1979" s="3000"/>
      <c r="J1979" s="3003"/>
      <c r="K1979" s="2255" t="s">
        <v>6499</v>
      </c>
      <c r="L1979" s="2255" t="s">
        <v>6500</v>
      </c>
      <c r="M1979" s="2255" t="s">
        <v>6501</v>
      </c>
      <c r="N1979" s="2255" t="s">
        <v>6500</v>
      </c>
      <c r="O1979" s="2255"/>
      <c r="P1979" s="2374"/>
      <c r="Q1979" s="2375"/>
      <c r="R1979" s="2255"/>
      <c r="S1979" s="2255"/>
      <c r="T1979" s="2255"/>
      <c r="U1979" s="2255"/>
      <c r="V1979" s="2255"/>
      <c r="W1979" s="2255"/>
      <c r="X1979" s="2255"/>
      <c r="Y1979" s="2255"/>
      <c r="Z1979" s="2255"/>
      <c r="AA1979" s="2255"/>
      <c r="AB1979" s="2255"/>
      <c r="AC1979" s="2255"/>
      <c r="AD1979" s="2255"/>
      <c r="AE1979" s="2255"/>
      <c r="AF1979" s="2255"/>
      <c r="AG1979" s="2255"/>
      <c r="AH1979" s="2255"/>
      <c r="AI1979" s="2373"/>
      <c r="AJ1979" s="2244"/>
    </row>
    <row r="1980" spans="1:36" s="2245" customFormat="1">
      <c r="A1980" s="2985"/>
      <c r="B1980" s="2986"/>
      <c r="C1980" s="2992"/>
      <c r="D1980" s="2993"/>
      <c r="E1980" s="2993"/>
      <c r="F1980" s="2993"/>
      <c r="G1980" s="2994"/>
      <c r="H1980" s="3000"/>
      <c r="I1980" s="3000"/>
      <c r="J1980" s="3003"/>
      <c r="K1980" s="2255"/>
      <c r="L1980" s="2255"/>
      <c r="M1980" s="2255"/>
      <c r="N1980" s="2255"/>
      <c r="O1980" s="2255">
        <v>9</v>
      </c>
      <c r="P1980" s="2374"/>
      <c r="Q1980" s="2375">
        <v>14</v>
      </c>
      <c r="R1980" s="2255">
        <v>19</v>
      </c>
      <c r="S1980" s="2255">
        <v>24</v>
      </c>
      <c r="T1980" s="2255">
        <v>29</v>
      </c>
      <c r="U1980" s="2255">
        <v>34</v>
      </c>
      <c r="V1980" s="2255">
        <v>39</v>
      </c>
      <c r="W1980" s="2255">
        <v>44</v>
      </c>
      <c r="X1980" s="2255">
        <v>49</v>
      </c>
      <c r="Y1980" s="2255">
        <v>54</v>
      </c>
      <c r="Z1980" s="2255">
        <v>59</v>
      </c>
      <c r="AA1980" s="2255">
        <v>64</v>
      </c>
      <c r="AB1980" s="2255">
        <v>69</v>
      </c>
      <c r="AC1980" s="2255">
        <v>74</v>
      </c>
      <c r="AD1980" s="2255">
        <v>79</v>
      </c>
      <c r="AE1980" s="2255">
        <v>84</v>
      </c>
      <c r="AF1980" s="2255">
        <v>89</v>
      </c>
      <c r="AG1980" s="2255">
        <v>94</v>
      </c>
      <c r="AH1980" s="2255">
        <v>99</v>
      </c>
      <c r="AI1980" s="2373"/>
      <c r="AJ1980" s="2244"/>
    </row>
    <row r="1981" spans="1:36" s="2245" customFormat="1" ht="17.25" thickBot="1">
      <c r="A1981" s="2987"/>
      <c r="B1981" s="2988"/>
      <c r="C1981" s="2259"/>
      <c r="D1981" s="2260"/>
      <c r="E1981" s="2260"/>
      <c r="F1981" s="2260"/>
      <c r="G1981" s="2261"/>
      <c r="H1981" s="3001"/>
      <c r="I1981" s="3001"/>
      <c r="J1981" s="3004"/>
      <c r="K1981" s="2262"/>
      <c r="L1981" s="2262"/>
      <c r="M1981" s="2262"/>
      <c r="N1981" s="2262"/>
      <c r="O1981" s="2262" t="s">
        <v>6501</v>
      </c>
      <c r="P1981" s="2374"/>
      <c r="Q1981" s="2261" t="s">
        <v>6499</v>
      </c>
      <c r="R1981" s="2262" t="s">
        <v>6500</v>
      </c>
      <c r="S1981" s="2262" t="s">
        <v>6500</v>
      </c>
      <c r="T1981" s="2262" t="s">
        <v>6502</v>
      </c>
      <c r="U1981" s="2262" t="s">
        <v>6500</v>
      </c>
      <c r="V1981" s="2262" t="s">
        <v>6502</v>
      </c>
      <c r="W1981" s="2262" t="s">
        <v>6501</v>
      </c>
      <c r="X1981" s="2262" t="s">
        <v>6500</v>
      </c>
      <c r="Y1981" s="2262" t="s">
        <v>6499</v>
      </c>
      <c r="Z1981" s="2262" t="s">
        <v>6500</v>
      </c>
      <c r="AA1981" s="2262" t="s">
        <v>6501</v>
      </c>
      <c r="AB1981" s="2262" t="s">
        <v>6499</v>
      </c>
      <c r="AC1981" s="2262" t="s">
        <v>6500</v>
      </c>
      <c r="AD1981" s="2262" t="s">
        <v>6502</v>
      </c>
      <c r="AE1981" s="2262" t="s">
        <v>6503</v>
      </c>
      <c r="AF1981" s="2262" t="s">
        <v>6503</v>
      </c>
      <c r="AG1981" s="2262" t="s">
        <v>6501</v>
      </c>
      <c r="AH1981" s="2262" t="s">
        <v>6500</v>
      </c>
      <c r="AI1981" s="2263"/>
      <c r="AJ1981" s="2244"/>
    </row>
    <row r="1982" spans="1:36" s="2266" customFormat="1" ht="14.25" customHeight="1">
      <c r="A1982" s="2974" t="s">
        <v>5189</v>
      </c>
      <c r="B1982" s="2974"/>
      <c r="C1982" s="2977" t="s">
        <v>5190</v>
      </c>
      <c r="D1982" s="2978"/>
      <c r="E1982" s="2978"/>
      <c r="F1982" s="2978"/>
      <c r="G1982" s="2264" t="s">
        <v>4212</v>
      </c>
      <c r="H1982" s="2268">
        <v>218</v>
      </c>
      <c r="I1982" s="2268">
        <v>0</v>
      </c>
      <c r="J1982" s="2268">
        <v>0</v>
      </c>
      <c r="K1982" s="2268">
        <v>0</v>
      </c>
      <c r="L1982" s="2268">
        <v>0</v>
      </c>
      <c r="M1982" s="2268">
        <v>0</v>
      </c>
      <c r="N1982" s="2268">
        <v>0</v>
      </c>
      <c r="O1982" s="2268">
        <v>0</v>
      </c>
      <c r="P1982" s="2268"/>
      <c r="Q1982" s="2268">
        <v>0</v>
      </c>
      <c r="R1982" s="2268">
        <v>0</v>
      </c>
      <c r="S1982" s="2268">
        <v>0</v>
      </c>
      <c r="T1982" s="2268">
        <v>0</v>
      </c>
      <c r="U1982" s="2268">
        <v>0</v>
      </c>
      <c r="V1982" s="2268">
        <v>1</v>
      </c>
      <c r="W1982" s="2268">
        <v>1</v>
      </c>
      <c r="X1982" s="2268">
        <v>1</v>
      </c>
      <c r="Y1982" s="2268">
        <v>1</v>
      </c>
      <c r="Z1982" s="2268">
        <v>12</v>
      </c>
      <c r="AA1982" s="2268">
        <v>10</v>
      </c>
      <c r="AB1982" s="2268">
        <v>14</v>
      </c>
      <c r="AC1982" s="2268">
        <v>15</v>
      </c>
      <c r="AD1982" s="2268">
        <v>29</v>
      </c>
      <c r="AE1982" s="2268">
        <v>45</v>
      </c>
      <c r="AF1982" s="2268">
        <v>46</v>
      </c>
      <c r="AG1982" s="2268">
        <v>33</v>
      </c>
      <c r="AH1982" s="2268">
        <v>7</v>
      </c>
      <c r="AI1982" s="2268">
        <v>3</v>
      </c>
    </row>
    <row r="1983" spans="1:36" s="2266" customFormat="1" ht="14.25" customHeight="1">
      <c r="A1983" s="2974"/>
      <c r="B1983" s="2974"/>
      <c r="C1983" s="2975"/>
      <c r="D1983" s="2976"/>
      <c r="E1983" s="2976"/>
      <c r="F1983" s="2976"/>
      <c r="G1983" s="2264" t="s">
        <v>4208</v>
      </c>
      <c r="H1983" s="2268">
        <v>119</v>
      </c>
      <c r="I1983" s="2268">
        <v>0</v>
      </c>
      <c r="J1983" s="2268">
        <v>0</v>
      </c>
      <c r="K1983" s="2268">
        <v>0</v>
      </c>
      <c r="L1983" s="2268">
        <v>0</v>
      </c>
      <c r="M1983" s="2268">
        <v>0</v>
      </c>
      <c r="N1983" s="2268">
        <v>0</v>
      </c>
      <c r="O1983" s="2268">
        <v>0</v>
      </c>
      <c r="P1983" s="2268"/>
      <c r="Q1983" s="2268">
        <v>0</v>
      </c>
      <c r="R1983" s="2268">
        <v>0</v>
      </c>
      <c r="S1983" s="2268">
        <v>0</v>
      </c>
      <c r="T1983" s="2268">
        <v>0</v>
      </c>
      <c r="U1983" s="2268">
        <v>0</v>
      </c>
      <c r="V1983" s="2268">
        <v>1</v>
      </c>
      <c r="W1983" s="2268">
        <v>1</v>
      </c>
      <c r="X1983" s="2268">
        <v>1</v>
      </c>
      <c r="Y1983" s="2268">
        <v>1</v>
      </c>
      <c r="Z1983" s="2268">
        <v>9</v>
      </c>
      <c r="AA1983" s="2268">
        <v>8</v>
      </c>
      <c r="AB1983" s="2268">
        <v>9</v>
      </c>
      <c r="AC1983" s="2268">
        <v>7</v>
      </c>
      <c r="AD1983" s="2268">
        <v>23</v>
      </c>
      <c r="AE1983" s="2268">
        <v>20</v>
      </c>
      <c r="AF1983" s="2268">
        <v>21</v>
      </c>
      <c r="AG1983" s="2268">
        <v>14</v>
      </c>
      <c r="AH1983" s="2268">
        <v>3</v>
      </c>
      <c r="AI1983" s="2268">
        <v>1</v>
      </c>
    </row>
    <row r="1984" spans="1:36" s="2274" customFormat="1" ht="15" customHeight="1">
      <c r="A1984" s="2974"/>
      <c r="B1984" s="2974"/>
      <c r="C1984" s="2976"/>
      <c r="D1984" s="2976"/>
      <c r="E1984" s="2976"/>
      <c r="F1984" s="2976"/>
      <c r="G1984" s="2264" t="s">
        <v>4209</v>
      </c>
      <c r="H1984" s="2268">
        <v>99</v>
      </c>
      <c r="I1984" s="2268">
        <v>0</v>
      </c>
      <c r="J1984" s="2268">
        <v>0</v>
      </c>
      <c r="K1984" s="2268">
        <v>0</v>
      </c>
      <c r="L1984" s="2268">
        <v>0</v>
      </c>
      <c r="M1984" s="2268">
        <v>0</v>
      </c>
      <c r="N1984" s="2268">
        <v>0</v>
      </c>
      <c r="O1984" s="2268">
        <v>0</v>
      </c>
      <c r="P1984" s="2268"/>
      <c r="Q1984" s="2268">
        <v>0</v>
      </c>
      <c r="R1984" s="2268">
        <v>0</v>
      </c>
      <c r="S1984" s="2268">
        <v>0</v>
      </c>
      <c r="T1984" s="2268">
        <v>0</v>
      </c>
      <c r="U1984" s="2268">
        <v>0</v>
      </c>
      <c r="V1984" s="2268">
        <v>0</v>
      </c>
      <c r="W1984" s="2268">
        <v>0</v>
      </c>
      <c r="X1984" s="2268">
        <v>0</v>
      </c>
      <c r="Y1984" s="2268">
        <v>0</v>
      </c>
      <c r="Z1984" s="2268">
        <v>3</v>
      </c>
      <c r="AA1984" s="2268">
        <v>2</v>
      </c>
      <c r="AB1984" s="2268">
        <v>5</v>
      </c>
      <c r="AC1984" s="2268">
        <v>8</v>
      </c>
      <c r="AD1984" s="2268">
        <v>6</v>
      </c>
      <c r="AE1984" s="2268">
        <v>25</v>
      </c>
      <c r="AF1984" s="2268">
        <v>25</v>
      </c>
      <c r="AG1984" s="2268">
        <v>19</v>
      </c>
      <c r="AH1984" s="2268">
        <v>4</v>
      </c>
      <c r="AI1984" s="2268">
        <v>2</v>
      </c>
    </row>
    <row r="1985" spans="1:35" s="2266" customFormat="1" ht="14.25" customHeight="1">
      <c r="A1985" s="2974" t="s">
        <v>5191</v>
      </c>
      <c r="B1985" s="2974"/>
      <c r="C1985" s="2977" t="s">
        <v>5192</v>
      </c>
      <c r="D1985" s="2978"/>
      <c r="E1985" s="2978"/>
      <c r="F1985" s="2978"/>
      <c r="G1985" s="2264" t="s">
        <v>4212</v>
      </c>
      <c r="H1985" s="2268">
        <v>230</v>
      </c>
      <c r="I1985" s="2268">
        <v>0</v>
      </c>
      <c r="J1985" s="2268">
        <v>0</v>
      </c>
      <c r="K1985" s="2268">
        <v>0</v>
      </c>
      <c r="L1985" s="2268">
        <v>0</v>
      </c>
      <c r="M1985" s="2268">
        <v>0</v>
      </c>
      <c r="N1985" s="2268">
        <v>0</v>
      </c>
      <c r="O1985" s="2268">
        <v>0</v>
      </c>
      <c r="P1985" s="2268"/>
      <c r="Q1985" s="2268">
        <v>0</v>
      </c>
      <c r="R1985" s="2268">
        <v>0</v>
      </c>
      <c r="S1985" s="2268">
        <v>1</v>
      </c>
      <c r="T1985" s="2268">
        <v>2</v>
      </c>
      <c r="U1985" s="2268">
        <v>9</v>
      </c>
      <c r="V1985" s="2268">
        <v>10</v>
      </c>
      <c r="W1985" s="2268">
        <v>14</v>
      </c>
      <c r="X1985" s="2268">
        <v>18</v>
      </c>
      <c r="Y1985" s="2268">
        <v>14</v>
      </c>
      <c r="Z1985" s="2268">
        <v>17</v>
      </c>
      <c r="AA1985" s="2268">
        <v>16</v>
      </c>
      <c r="AB1985" s="2268">
        <v>23</v>
      </c>
      <c r="AC1985" s="2268">
        <v>14</v>
      </c>
      <c r="AD1985" s="2268">
        <v>19</v>
      </c>
      <c r="AE1985" s="2268">
        <v>31</v>
      </c>
      <c r="AF1985" s="2268">
        <v>25</v>
      </c>
      <c r="AG1985" s="2268">
        <v>12</v>
      </c>
      <c r="AH1985" s="2268">
        <v>5</v>
      </c>
      <c r="AI1985" s="2268">
        <v>0</v>
      </c>
    </row>
    <row r="1986" spans="1:35" s="2266" customFormat="1" ht="14.25" customHeight="1">
      <c r="A1986" s="2974"/>
      <c r="B1986" s="2974"/>
      <c r="C1986" s="2975"/>
      <c r="D1986" s="2976"/>
      <c r="E1986" s="2976"/>
      <c r="F1986" s="2976"/>
      <c r="G1986" s="2264" t="s">
        <v>4208</v>
      </c>
      <c r="H1986" s="2268">
        <v>148</v>
      </c>
      <c r="I1986" s="2268">
        <v>0</v>
      </c>
      <c r="J1986" s="2268">
        <v>0</v>
      </c>
      <c r="K1986" s="2268">
        <v>0</v>
      </c>
      <c r="L1986" s="2268">
        <v>0</v>
      </c>
      <c r="M1986" s="2268">
        <v>0</v>
      </c>
      <c r="N1986" s="2268">
        <v>0</v>
      </c>
      <c r="O1986" s="2268">
        <v>0</v>
      </c>
      <c r="P1986" s="2268"/>
      <c r="Q1986" s="2268">
        <v>0</v>
      </c>
      <c r="R1986" s="2268">
        <v>0</v>
      </c>
      <c r="S1986" s="2268">
        <v>0</v>
      </c>
      <c r="T1986" s="2268">
        <v>1</v>
      </c>
      <c r="U1986" s="2268">
        <v>9</v>
      </c>
      <c r="V1986" s="2268">
        <v>8</v>
      </c>
      <c r="W1986" s="2268">
        <v>13</v>
      </c>
      <c r="X1986" s="2268">
        <v>16</v>
      </c>
      <c r="Y1986" s="2268">
        <v>12</v>
      </c>
      <c r="Z1986" s="2268">
        <v>11</v>
      </c>
      <c r="AA1986" s="2268">
        <v>13</v>
      </c>
      <c r="AB1986" s="2268">
        <v>17</v>
      </c>
      <c r="AC1986" s="2268">
        <v>10</v>
      </c>
      <c r="AD1986" s="2268">
        <v>9</v>
      </c>
      <c r="AE1986" s="2268">
        <v>13</v>
      </c>
      <c r="AF1986" s="2268">
        <v>9</v>
      </c>
      <c r="AG1986" s="2268">
        <v>4</v>
      </c>
      <c r="AH1986" s="2268">
        <v>3</v>
      </c>
      <c r="AI1986" s="2268">
        <v>0</v>
      </c>
    </row>
    <row r="1987" spans="1:35" s="2274" customFormat="1" ht="14.25" customHeight="1">
      <c r="A1987" s="2974"/>
      <c r="B1987" s="2974"/>
      <c r="C1987" s="2976"/>
      <c r="D1987" s="2976"/>
      <c r="E1987" s="2976"/>
      <c r="F1987" s="2976"/>
      <c r="G1987" s="2264" t="s">
        <v>4209</v>
      </c>
      <c r="H1987" s="2268">
        <v>82</v>
      </c>
      <c r="I1987" s="2268">
        <v>0</v>
      </c>
      <c r="J1987" s="2268">
        <v>0</v>
      </c>
      <c r="K1987" s="2268">
        <v>0</v>
      </c>
      <c r="L1987" s="2268">
        <v>0</v>
      </c>
      <c r="M1987" s="2268">
        <v>0</v>
      </c>
      <c r="N1987" s="2268">
        <v>0</v>
      </c>
      <c r="O1987" s="2268">
        <v>0</v>
      </c>
      <c r="P1987" s="2268"/>
      <c r="Q1987" s="2268">
        <v>0</v>
      </c>
      <c r="R1987" s="2268">
        <v>0</v>
      </c>
      <c r="S1987" s="2268">
        <v>1</v>
      </c>
      <c r="T1987" s="2268">
        <v>1</v>
      </c>
      <c r="U1987" s="2268">
        <v>0</v>
      </c>
      <c r="V1987" s="2268">
        <v>2</v>
      </c>
      <c r="W1987" s="2268">
        <v>1</v>
      </c>
      <c r="X1987" s="2268">
        <v>2</v>
      </c>
      <c r="Y1987" s="2268">
        <v>2</v>
      </c>
      <c r="Z1987" s="2268">
        <v>6</v>
      </c>
      <c r="AA1987" s="2268">
        <v>3</v>
      </c>
      <c r="AB1987" s="2268">
        <v>6</v>
      </c>
      <c r="AC1987" s="2268">
        <v>4</v>
      </c>
      <c r="AD1987" s="2268">
        <v>10</v>
      </c>
      <c r="AE1987" s="2268">
        <v>18</v>
      </c>
      <c r="AF1987" s="2268">
        <v>16</v>
      </c>
      <c r="AG1987" s="2268">
        <v>8</v>
      </c>
      <c r="AH1987" s="2268">
        <v>2</v>
      </c>
      <c r="AI1987" s="2268">
        <v>0</v>
      </c>
    </row>
    <row r="1988" spans="1:35" s="2266" customFormat="1" ht="14.25" customHeight="1">
      <c r="A1988" s="2974" t="s">
        <v>5193</v>
      </c>
      <c r="B1988" s="2974"/>
      <c r="C1988" s="3005" t="s">
        <v>5194</v>
      </c>
      <c r="D1988" s="3006"/>
      <c r="E1988" s="3006"/>
      <c r="F1988" s="3006"/>
      <c r="G1988" s="2264" t="s">
        <v>4212</v>
      </c>
      <c r="H1988" s="2268">
        <v>23</v>
      </c>
      <c r="I1988" s="2268">
        <v>0</v>
      </c>
      <c r="J1988" s="2268">
        <v>0</v>
      </c>
      <c r="K1988" s="2268">
        <v>0</v>
      </c>
      <c r="L1988" s="2268">
        <v>0</v>
      </c>
      <c r="M1988" s="2268">
        <v>0</v>
      </c>
      <c r="N1988" s="2268">
        <v>0</v>
      </c>
      <c r="O1988" s="2268">
        <v>0</v>
      </c>
      <c r="P1988" s="2268"/>
      <c r="Q1988" s="2268">
        <v>0</v>
      </c>
      <c r="R1988" s="2268">
        <v>0</v>
      </c>
      <c r="S1988" s="2268">
        <v>0</v>
      </c>
      <c r="T1988" s="2268">
        <v>0</v>
      </c>
      <c r="U1988" s="2268">
        <v>1</v>
      </c>
      <c r="V1988" s="2268">
        <v>3</v>
      </c>
      <c r="W1988" s="2268">
        <v>4</v>
      </c>
      <c r="X1988" s="2268">
        <v>5</v>
      </c>
      <c r="Y1988" s="2268">
        <v>2</v>
      </c>
      <c r="Z1988" s="2268">
        <v>2</v>
      </c>
      <c r="AA1988" s="2268">
        <v>2</v>
      </c>
      <c r="AB1988" s="2268">
        <v>1</v>
      </c>
      <c r="AC1988" s="2268">
        <v>0</v>
      </c>
      <c r="AD1988" s="2268">
        <v>0</v>
      </c>
      <c r="AE1988" s="2268">
        <v>1</v>
      </c>
      <c r="AF1988" s="2268">
        <v>1</v>
      </c>
      <c r="AG1988" s="2268">
        <v>1</v>
      </c>
      <c r="AH1988" s="2268">
        <v>0</v>
      </c>
      <c r="AI1988" s="2268">
        <v>0</v>
      </c>
    </row>
    <row r="1989" spans="1:35" s="2266" customFormat="1" ht="14.25" customHeight="1">
      <c r="A1989" s="2974"/>
      <c r="B1989" s="2974"/>
      <c r="C1989" s="2975"/>
      <c r="D1989" s="2976"/>
      <c r="E1989" s="2976"/>
      <c r="F1989" s="2976"/>
      <c r="G1989" s="2264" t="s">
        <v>4208</v>
      </c>
      <c r="H1989" s="2268">
        <v>19</v>
      </c>
      <c r="I1989" s="2268">
        <v>0</v>
      </c>
      <c r="J1989" s="2268">
        <v>0</v>
      </c>
      <c r="K1989" s="2268">
        <v>0</v>
      </c>
      <c r="L1989" s="2268">
        <v>0</v>
      </c>
      <c r="M1989" s="2268">
        <v>0</v>
      </c>
      <c r="N1989" s="2268">
        <v>0</v>
      </c>
      <c r="O1989" s="2268">
        <v>0</v>
      </c>
      <c r="P1989" s="2268"/>
      <c r="Q1989" s="2268">
        <v>0</v>
      </c>
      <c r="R1989" s="2268">
        <v>0</v>
      </c>
      <c r="S1989" s="2268">
        <v>0</v>
      </c>
      <c r="T1989" s="2268">
        <v>0</v>
      </c>
      <c r="U1989" s="2268">
        <v>1</v>
      </c>
      <c r="V1989" s="2268">
        <v>3</v>
      </c>
      <c r="W1989" s="2268">
        <v>3</v>
      </c>
      <c r="X1989" s="2268">
        <v>5</v>
      </c>
      <c r="Y1989" s="2268">
        <v>2</v>
      </c>
      <c r="Z1989" s="2268">
        <v>2</v>
      </c>
      <c r="AA1989" s="2268">
        <v>2</v>
      </c>
      <c r="AB1989" s="2268">
        <v>0</v>
      </c>
      <c r="AC1989" s="2268">
        <v>0</v>
      </c>
      <c r="AD1989" s="2268">
        <v>0</v>
      </c>
      <c r="AE1989" s="2268">
        <v>1</v>
      </c>
      <c r="AF1989" s="2268">
        <v>0</v>
      </c>
      <c r="AG1989" s="2268">
        <v>0</v>
      </c>
      <c r="AH1989" s="2268">
        <v>0</v>
      </c>
      <c r="AI1989" s="2268">
        <v>0</v>
      </c>
    </row>
    <row r="1990" spans="1:35" s="2266" customFormat="1" ht="14.25" customHeight="1">
      <c r="A1990" s="2974"/>
      <c r="B1990" s="2974"/>
      <c r="C1990" s="2976"/>
      <c r="D1990" s="2976"/>
      <c r="E1990" s="2976"/>
      <c r="F1990" s="2976"/>
      <c r="G1990" s="2264" t="s">
        <v>4209</v>
      </c>
      <c r="H1990" s="2268">
        <v>4</v>
      </c>
      <c r="I1990" s="2268">
        <v>0</v>
      </c>
      <c r="J1990" s="2268">
        <v>0</v>
      </c>
      <c r="K1990" s="2268">
        <v>0</v>
      </c>
      <c r="L1990" s="2268">
        <v>0</v>
      </c>
      <c r="M1990" s="2268">
        <v>0</v>
      </c>
      <c r="N1990" s="2268">
        <v>0</v>
      </c>
      <c r="O1990" s="2268">
        <v>0</v>
      </c>
      <c r="P1990" s="2268"/>
      <c r="Q1990" s="2268">
        <v>0</v>
      </c>
      <c r="R1990" s="2268">
        <v>0</v>
      </c>
      <c r="S1990" s="2268">
        <v>0</v>
      </c>
      <c r="T1990" s="2268">
        <v>0</v>
      </c>
      <c r="U1990" s="2268">
        <v>0</v>
      </c>
      <c r="V1990" s="2268">
        <v>0</v>
      </c>
      <c r="W1990" s="2268">
        <v>1</v>
      </c>
      <c r="X1990" s="2268">
        <v>0</v>
      </c>
      <c r="Y1990" s="2268">
        <v>0</v>
      </c>
      <c r="Z1990" s="2268">
        <v>0</v>
      </c>
      <c r="AA1990" s="2268">
        <v>0</v>
      </c>
      <c r="AB1990" s="2268">
        <v>1</v>
      </c>
      <c r="AC1990" s="2268">
        <v>0</v>
      </c>
      <c r="AD1990" s="2268">
        <v>0</v>
      </c>
      <c r="AE1990" s="2268">
        <v>0</v>
      </c>
      <c r="AF1990" s="2268">
        <v>1</v>
      </c>
      <c r="AG1990" s="2268">
        <v>1</v>
      </c>
      <c r="AH1990" s="2268">
        <v>0</v>
      </c>
      <c r="AI1990" s="2268">
        <v>0</v>
      </c>
    </row>
    <row r="1991" spans="1:35" s="2266" customFormat="1" ht="14.25" customHeight="1">
      <c r="A1991" s="2974" t="s">
        <v>5195</v>
      </c>
      <c r="B1991" s="2974"/>
      <c r="C1991" s="2977" t="s">
        <v>5196</v>
      </c>
      <c r="D1991" s="2978"/>
      <c r="E1991" s="2978"/>
      <c r="F1991" s="2978"/>
      <c r="G1991" s="2264" t="s">
        <v>4212</v>
      </c>
      <c r="H1991" s="2267">
        <v>990</v>
      </c>
      <c r="I1991" s="2268">
        <v>0</v>
      </c>
      <c r="J1991" s="2268">
        <v>3</v>
      </c>
      <c r="K1991" s="2268">
        <v>0</v>
      </c>
      <c r="L1991" s="2268">
        <v>0</v>
      </c>
      <c r="M1991" s="2268">
        <v>0</v>
      </c>
      <c r="N1991" s="2268">
        <v>0</v>
      </c>
      <c r="O1991" s="2268">
        <v>0</v>
      </c>
      <c r="P1991" s="2268"/>
      <c r="Q1991" s="2268">
        <v>0</v>
      </c>
      <c r="R1991" s="2268">
        <v>0</v>
      </c>
      <c r="S1991" s="2268">
        <v>1</v>
      </c>
      <c r="T1991" s="2268">
        <v>0</v>
      </c>
      <c r="U1991" s="2268">
        <v>2</v>
      </c>
      <c r="V1991" s="2268">
        <v>7</v>
      </c>
      <c r="W1991" s="2268">
        <v>9</v>
      </c>
      <c r="X1991" s="2268">
        <v>29</v>
      </c>
      <c r="Y1991" s="2268">
        <v>28</v>
      </c>
      <c r="Z1991" s="2268">
        <v>40</v>
      </c>
      <c r="AA1991" s="2268">
        <v>56</v>
      </c>
      <c r="AB1991" s="2268">
        <v>70</v>
      </c>
      <c r="AC1991" s="2268">
        <v>61</v>
      </c>
      <c r="AD1991" s="2268">
        <v>132</v>
      </c>
      <c r="AE1991" s="2268">
        <v>152</v>
      </c>
      <c r="AF1991" s="2268">
        <v>208</v>
      </c>
      <c r="AG1991" s="2268">
        <v>145</v>
      </c>
      <c r="AH1991" s="2268">
        <v>40</v>
      </c>
      <c r="AI1991" s="2268">
        <v>7</v>
      </c>
    </row>
    <row r="1992" spans="1:35" s="2266" customFormat="1" ht="14.25" customHeight="1">
      <c r="A1992" s="2974"/>
      <c r="B1992" s="2974"/>
      <c r="C1992" s="2975"/>
      <c r="D1992" s="2976"/>
      <c r="E1992" s="2976"/>
      <c r="F1992" s="2976"/>
      <c r="G1992" s="2264" t="s">
        <v>4208</v>
      </c>
      <c r="H1992" s="2267">
        <v>571</v>
      </c>
      <c r="I1992" s="2268">
        <v>0</v>
      </c>
      <c r="J1992" s="2268">
        <v>2</v>
      </c>
      <c r="K1992" s="2268">
        <v>0</v>
      </c>
      <c r="L1992" s="2268">
        <v>0</v>
      </c>
      <c r="M1992" s="2268">
        <v>0</v>
      </c>
      <c r="N1992" s="2268">
        <v>0</v>
      </c>
      <c r="O1992" s="2268">
        <v>0</v>
      </c>
      <c r="P1992" s="2268"/>
      <c r="Q1992" s="2268">
        <v>0</v>
      </c>
      <c r="R1992" s="2268">
        <v>0</v>
      </c>
      <c r="S1992" s="2268">
        <v>1</v>
      </c>
      <c r="T1992" s="2268">
        <v>0</v>
      </c>
      <c r="U1992" s="2268">
        <v>1</v>
      </c>
      <c r="V1992" s="2268">
        <v>5</v>
      </c>
      <c r="W1992" s="2268">
        <v>5</v>
      </c>
      <c r="X1992" s="2268">
        <v>23</v>
      </c>
      <c r="Y1992" s="2268">
        <v>24</v>
      </c>
      <c r="Z1992" s="2268">
        <v>31</v>
      </c>
      <c r="AA1992" s="2268">
        <v>44</v>
      </c>
      <c r="AB1992" s="2268">
        <v>50</v>
      </c>
      <c r="AC1992" s="2268">
        <v>44</v>
      </c>
      <c r="AD1992" s="2268">
        <v>74</v>
      </c>
      <c r="AE1992" s="2268">
        <v>77</v>
      </c>
      <c r="AF1992" s="2268">
        <v>101</v>
      </c>
      <c r="AG1992" s="2268">
        <v>71</v>
      </c>
      <c r="AH1992" s="2268">
        <v>12</v>
      </c>
      <c r="AI1992" s="2268">
        <v>6</v>
      </c>
    </row>
    <row r="1993" spans="1:35" s="2266" customFormat="1" ht="14.25" customHeight="1">
      <c r="A1993" s="2974"/>
      <c r="B1993" s="2974"/>
      <c r="C1993" s="2976"/>
      <c r="D1993" s="2976"/>
      <c r="E1993" s="2976"/>
      <c r="F1993" s="2976"/>
      <c r="G1993" s="2264" t="s">
        <v>4209</v>
      </c>
      <c r="H1993" s="2267">
        <v>419</v>
      </c>
      <c r="I1993" s="2268">
        <v>0</v>
      </c>
      <c r="J1993" s="2268">
        <v>1</v>
      </c>
      <c r="K1993" s="2268">
        <v>0</v>
      </c>
      <c r="L1993" s="2268">
        <v>0</v>
      </c>
      <c r="M1993" s="2268">
        <v>0</v>
      </c>
      <c r="N1993" s="2268">
        <v>0</v>
      </c>
      <c r="O1993" s="2268">
        <v>0</v>
      </c>
      <c r="P1993" s="2268"/>
      <c r="Q1993" s="2268">
        <v>0</v>
      </c>
      <c r="R1993" s="2268">
        <v>0</v>
      </c>
      <c r="S1993" s="2268">
        <v>0</v>
      </c>
      <c r="T1993" s="2268">
        <v>0</v>
      </c>
      <c r="U1993" s="2268">
        <v>1</v>
      </c>
      <c r="V1993" s="2268">
        <v>2</v>
      </c>
      <c r="W1993" s="2268">
        <v>4</v>
      </c>
      <c r="X1993" s="2268">
        <v>6</v>
      </c>
      <c r="Y1993" s="2268">
        <v>4</v>
      </c>
      <c r="Z1993" s="2268">
        <v>9</v>
      </c>
      <c r="AA1993" s="2268">
        <v>12</v>
      </c>
      <c r="AB1993" s="2268">
        <v>20</v>
      </c>
      <c r="AC1993" s="2268">
        <v>17</v>
      </c>
      <c r="AD1993" s="2268">
        <v>58</v>
      </c>
      <c r="AE1993" s="2268">
        <v>75</v>
      </c>
      <c r="AF1993" s="2268">
        <v>107</v>
      </c>
      <c r="AG1993" s="2268">
        <v>74</v>
      </c>
      <c r="AH1993" s="2268">
        <v>28</v>
      </c>
      <c r="AI1993" s="2268">
        <v>1</v>
      </c>
    </row>
    <row r="1994" spans="1:35" s="2266" customFormat="1" ht="14.25" customHeight="1">
      <c r="A1994" s="2974" t="s">
        <v>5197</v>
      </c>
      <c r="B1994" s="2974"/>
      <c r="C1994" s="2977" t="s">
        <v>5198</v>
      </c>
      <c r="D1994" s="2978"/>
      <c r="E1994" s="2978"/>
      <c r="F1994" s="2978"/>
      <c r="G1994" s="2264" t="s">
        <v>4212</v>
      </c>
      <c r="H1994" s="2268">
        <v>17</v>
      </c>
      <c r="I1994" s="2268">
        <v>0</v>
      </c>
      <c r="J1994" s="2268">
        <v>2</v>
      </c>
      <c r="K1994" s="2268">
        <v>0</v>
      </c>
      <c r="L1994" s="2268">
        <v>0</v>
      </c>
      <c r="M1994" s="2268">
        <v>0</v>
      </c>
      <c r="N1994" s="2268">
        <v>0</v>
      </c>
      <c r="O1994" s="2268">
        <v>0</v>
      </c>
      <c r="P1994" s="2268"/>
      <c r="Q1994" s="2268">
        <v>0</v>
      </c>
      <c r="R1994" s="2268">
        <v>0</v>
      </c>
      <c r="S1994" s="2268">
        <v>0</v>
      </c>
      <c r="T1994" s="2268">
        <v>0</v>
      </c>
      <c r="U1994" s="2268">
        <v>0</v>
      </c>
      <c r="V1994" s="2268">
        <v>0</v>
      </c>
      <c r="W1994" s="2268">
        <v>0</v>
      </c>
      <c r="X1994" s="2268">
        <v>1</v>
      </c>
      <c r="Y1994" s="2268">
        <v>1</v>
      </c>
      <c r="Z1994" s="2268">
        <v>1</v>
      </c>
      <c r="AA1994" s="2268">
        <v>2</v>
      </c>
      <c r="AB1994" s="2268">
        <v>4</v>
      </c>
      <c r="AC1994" s="2268">
        <v>0</v>
      </c>
      <c r="AD1994" s="2268">
        <v>1</v>
      </c>
      <c r="AE1994" s="2268">
        <v>3</v>
      </c>
      <c r="AF1994" s="2268">
        <v>1</v>
      </c>
      <c r="AG1994" s="2268">
        <v>1</v>
      </c>
      <c r="AH1994" s="2268">
        <v>0</v>
      </c>
      <c r="AI1994" s="2268">
        <v>0</v>
      </c>
    </row>
    <row r="1995" spans="1:35" s="2266" customFormat="1" ht="14.25" customHeight="1">
      <c r="A1995" s="2974"/>
      <c r="B1995" s="2974"/>
      <c r="C1995" s="2975"/>
      <c r="D1995" s="2976"/>
      <c r="E1995" s="2976"/>
      <c r="F1995" s="2976"/>
      <c r="G1995" s="2264" t="s">
        <v>4208</v>
      </c>
      <c r="H1995" s="2268">
        <v>6</v>
      </c>
      <c r="I1995" s="2268">
        <v>0</v>
      </c>
      <c r="J1995" s="2268">
        <v>1</v>
      </c>
      <c r="K1995" s="2268">
        <v>0</v>
      </c>
      <c r="L1995" s="2268">
        <v>0</v>
      </c>
      <c r="M1995" s="2268">
        <v>0</v>
      </c>
      <c r="N1995" s="2268">
        <v>0</v>
      </c>
      <c r="O1995" s="2268">
        <v>0</v>
      </c>
      <c r="P1995" s="2268"/>
      <c r="Q1995" s="2268">
        <v>0</v>
      </c>
      <c r="R1995" s="2268">
        <v>0</v>
      </c>
      <c r="S1995" s="2268">
        <v>0</v>
      </c>
      <c r="T1995" s="2268">
        <v>0</v>
      </c>
      <c r="U1995" s="2268">
        <v>0</v>
      </c>
      <c r="V1995" s="2268">
        <v>0</v>
      </c>
      <c r="W1995" s="2268">
        <v>0</v>
      </c>
      <c r="X1995" s="2268">
        <v>1</v>
      </c>
      <c r="Y1995" s="2268">
        <v>1</v>
      </c>
      <c r="Z1995" s="2268">
        <v>0</v>
      </c>
      <c r="AA1995" s="2268">
        <v>0</v>
      </c>
      <c r="AB1995" s="2268">
        <v>0</v>
      </c>
      <c r="AC1995" s="2268">
        <v>0</v>
      </c>
      <c r="AD1995" s="2268">
        <v>1</v>
      </c>
      <c r="AE1995" s="2268">
        <v>0</v>
      </c>
      <c r="AF1995" s="2268">
        <v>1</v>
      </c>
      <c r="AG1995" s="2268">
        <v>1</v>
      </c>
      <c r="AH1995" s="2268">
        <v>0</v>
      </c>
      <c r="AI1995" s="2268">
        <v>0</v>
      </c>
    </row>
    <row r="1996" spans="1:35" s="2266" customFormat="1" ht="14.25" customHeight="1">
      <c r="A1996" s="2974"/>
      <c r="B1996" s="2974"/>
      <c r="C1996" s="2976"/>
      <c r="D1996" s="2976"/>
      <c r="E1996" s="2976"/>
      <c r="F1996" s="2976"/>
      <c r="G1996" s="2264" t="s">
        <v>4209</v>
      </c>
      <c r="H1996" s="2268">
        <v>11</v>
      </c>
      <c r="I1996" s="2268">
        <v>0</v>
      </c>
      <c r="J1996" s="2268">
        <v>1</v>
      </c>
      <c r="K1996" s="2268">
        <v>0</v>
      </c>
      <c r="L1996" s="2268">
        <v>0</v>
      </c>
      <c r="M1996" s="2268">
        <v>0</v>
      </c>
      <c r="N1996" s="2268">
        <v>0</v>
      </c>
      <c r="O1996" s="2268">
        <v>0</v>
      </c>
      <c r="P1996" s="2268"/>
      <c r="Q1996" s="2268">
        <v>0</v>
      </c>
      <c r="R1996" s="2268">
        <v>0</v>
      </c>
      <c r="S1996" s="2268">
        <v>0</v>
      </c>
      <c r="T1996" s="2268">
        <v>0</v>
      </c>
      <c r="U1996" s="2268">
        <v>0</v>
      </c>
      <c r="V1996" s="2268">
        <v>0</v>
      </c>
      <c r="W1996" s="2268">
        <v>0</v>
      </c>
      <c r="X1996" s="2268">
        <v>0</v>
      </c>
      <c r="Y1996" s="2268">
        <v>0</v>
      </c>
      <c r="Z1996" s="2268">
        <v>1</v>
      </c>
      <c r="AA1996" s="2268">
        <v>2</v>
      </c>
      <c r="AB1996" s="2268">
        <v>4</v>
      </c>
      <c r="AC1996" s="2268">
        <v>0</v>
      </c>
      <c r="AD1996" s="2268">
        <v>0</v>
      </c>
      <c r="AE1996" s="2268">
        <v>3</v>
      </c>
      <c r="AF1996" s="2268">
        <v>0</v>
      </c>
      <c r="AG1996" s="2268">
        <v>0</v>
      </c>
      <c r="AH1996" s="2268">
        <v>0</v>
      </c>
      <c r="AI1996" s="2268">
        <v>0</v>
      </c>
    </row>
    <row r="1997" spans="1:35" s="2266" customFormat="1" ht="14.25" customHeight="1">
      <c r="A1997" s="2974" t="s">
        <v>5199</v>
      </c>
      <c r="B1997" s="2974"/>
      <c r="C1997" s="2977" t="s">
        <v>5196</v>
      </c>
      <c r="D1997" s="2978"/>
      <c r="E1997" s="2978"/>
      <c r="F1997" s="2978"/>
      <c r="G1997" s="2264" t="s">
        <v>4212</v>
      </c>
      <c r="H1997" s="2268">
        <v>973</v>
      </c>
      <c r="I1997" s="2268">
        <v>0</v>
      </c>
      <c r="J1997" s="2268">
        <v>1</v>
      </c>
      <c r="K1997" s="2268">
        <v>0</v>
      </c>
      <c r="L1997" s="2268">
        <v>0</v>
      </c>
      <c r="M1997" s="2268">
        <v>0</v>
      </c>
      <c r="N1997" s="2268">
        <v>0</v>
      </c>
      <c r="O1997" s="2268">
        <v>0</v>
      </c>
      <c r="P1997" s="2268"/>
      <c r="Q1997" s="2268">
        <v>0</v>
      </c>
      <c r="R1997" s="2268">
        <v>0</v>
      </c>
      <c r="S1997" s="2268">
        <v>1</v>
      </c>
      <c r="T1997" s="2268">
        <v>0</v>
      </c>
      <c r="U1997" s="2268">
        <v>2</v>
      </c>
      <c r="V1997" s="2268">
        <v>7</v>
      </c>
      <c r="W1997" s="2268">
        <v>9</v>
      </c>
      <c r="X1997" s="2268">
        <v>28</v>
      </c>
      <c r="Y1997" s="2268">
        <v>27</v>
      </c>
      <c r="Z1997" s="2268">
        <v>39</v>
      </c>
      <c r="AA1997" s="2268">
        <v>54</v>
      </c>
      <c r="AB1997" s="2268">
        <v>66</v>
      </c>
      <c r="AC1997" s="2268">
        <v>61</v>
      </c>
      <c r="AD1997" s="2268">
        <v>131</v>
      </c>
      <c r="AE1997" s="2268">
        <v>149</v>
      </c>
      <c r="AF1997" s="2268">
        <v>207</v>
      </c>
      <c r="AG1997" s="2268">
        <v>144</v>
      </c>
      <c r="AH1997" s="2268">
        <v>40</v>
      </c>
      <c r="AI1997" s="2268">
        <v>7</v>
      </c>
    </row>
    <row r="1998" spans="1:35" s="2266" customFormat="1" ht="14.25" customHeight="1">
      <c r="A1998" s="2974"/>
      <c r="B1998" s="2974"/>
      <c r="C1998" s="2975"/>
      <c r="D1998" s="2976"/>
      <c r="E1998" s="2976"/>
      <c r="F1998" s="2976"/>
      <c r="G1998" s="2264" t="s">
        <v>4208</v>
      </c>
      <c r="H1998" s="2268">
        <v>565</v>
      </c>
      <c r="I1998" s="2268">
        <v>0</v>
      </c>
      <c r="J1998" s="2268">
        <v>1</v>
      </c>
      <c r="K1998" s="2268">
        <v>0</v>
      </c>
      <c r="L1998" s="2268">
        <v>0</v>
      </c>
      <c r="M1998" s="2268">
        <v>0</v>
      </c>
      <c r="N1998" s="2268">
        <v>0</v>
      </c>
      <c r="O1998" s="2268">
        <v>0</v>
      </c>
      <c r="P1998" s="2268"/>
      <c r="Q1998" s="2268">
        <v>0</v>
      </c>
      <c r="R1998" s="2268">
        <v>0</v>
      </c>
      <c r="S1998" s="2268">
        <v>1</v>
      </c>
      <c r="T1998" s="2268">
        <v>0</v>
      </c>
      <c r="U1998" s="2268">
        <v>1</v>
      </c>
      <c r="V1998" s="2268">
        <v>5</v>
      </c>
      <c r="W1998" s="2268">
        <v>5</v>
      </c>
      <c r="X1998" s="2268">
        <v>22</v>
      </c>
      <c r="Y1998" s="2268">
        <v>23</v>
      </c>
      <c r="Z1998" s="2268">
        <v>31</v>
      </c>
      <c r="AA1998" s="2268">
        <v>44</v>
      </c>
      <c r="AB1998" s="2268">
        <v>50</v>
      </c>
      <c r="AC1998" s="2268">
        <v>44</v>
      </c>
      <c r="AD1998" s="2268">
        <v>73</v>
      </c>
      <c r="AE1998" s="2268">
        <v>77</v>
      </c>
      <c r="AF1998" s="2268">
        <v>100</v>
      </c>
      <c r="AG1998" s="2268">
        <v>70</v>
      </c>
      <c r="AH1998" s="2268">
        <v>12</v>
      </c>
      <c r="AI1998" s="2268">
        <v>6</v>
      </c>
    </row>
    <row r="1999" spans="1:35" s="2266" customFormat="1" ht="14.25" customHeight="1">
      <c r="A1999" s="2974"/>
      <c r="B1999" s="2974"/>
      <c r="C1999" s="2976"/>
      <c r="D1999" s="2976"/>
      <c r="E1999" s="2976"/>
      <c r="F1999" s="2976"/>
      <c r="G1999" s="2264" t="s">
        <v>4209</v>
      </c>
      <c r="H1999" s="2268">
        <v>408</v>
      </c>
      <c r="I1999" s="2268">
        <v>0</v>
      </c>
      <c r="J1999" s="2268">
        <v>0</v>
      </c>
      <c r="K1999" s="2268">
        <v>0</v>
      </c>
      <c r="L1999" s="2268">
        <v>0</v>
      </c>
      <c r="M1999" s="2268">
        <v>0</v>
      </c>
      <c r="N1999" s="2268">
        <v>0</v>
      </c>
      <c r="O1999" s="2268">
        <v>0</v>
      </c>
      <c r="P1999" s="2268"/>
      <c r="Q1999" s="2268">
        <v>0</v>
      </c>
      <c r="R1999" s="2268">
        <v>0</v>
      </c>
      <c r="S1999" s="2268">
        <v>0</v>
      </c>
      <c r="T1999" s="2268">
        <v>0</v>
      </c>
      <c r="U1999" s="2268">
        <v>1</v>
      </c>
      <c r="V1999" s="2268">
        <v>2</v>
      </c>
      <c r="W1999" s="2268">
        <v>4</v>
      </c>
      <c r="X1999" s="2268">
        <v>6</v>
      </c>
      <c r="Y1999" s="2268">
        <v>4</v>
      </c>
      <c r="Z1999" s="2268">
        <v>8</v>
      </c>
      <c r="AA1999" s="2268">
        <v>10</v>
      </c>
      <c r="AB1999" s="2268">
        <v>16</v>
      </c>
      <c r="AC1999" s="2268">
        <v>17</v>
      </c>
      <c r="AD1999" s="2268">
        <v>58</v>
      </c>
      <c r="AE1999" s="2268">
        <v>72</v>
      </c>
      <c r="AF1999" s="2268">
        <v>107</v>
      </c>
      <c r="AG1999" s="2268">
        <v>74</v>
      </c>
      <c r="AH1999" s="2268">
        <v>28</v>
      </c>
      <c r="AI1999" s="2268">
        <v>1</v>
      </c>
    </row>
    <row r="2000" spans="1:35" s="2266" customFormat="1" ht="14.25" customHeight="1">
      <c r="A2000" s="2974" t="s">
        <v>5200</v>
      </c>
      <c r="B2000" s="2974"/>
      <c r="C2000" s="2977" t="s">
        <v>5201</v>
      </c>
      <c r="D2000" s="2978"/>
      <c r="E2000" s="2978"/>
      <c r="F2000" s="2978"/>
      <c r="G2000" s="2264" t="s">
        <v>4212</v>
      </c>
      <c r="H2000" s="2267">
        <v>569</v>
      </c>
      <c r="I2000" s="2268">
        <v>0</v>
      </c>
      <c r="J2000" s="2268">
        <v>1</v>
      </c>
      <c r="K2000" s="2268">
        <v>0</v>
      </c>
      <c r="L2000" s="2268">
        <v>0</v>
      </c>
      <c r="M2000" s="2268">
        <v>1</v>
      </c>
      <c r="N2000" s="2268">
        <v>0</v>
      </c>
      <c r="O2000" s="2268">
        <v>0</v>
      </c>
      <c r="P2000" s="2268"/>
      <c r="Q2000" s="2268">
        <v>0</v>
      </c>
      <c r="R2000" s="2268">
        <v>0</v>
      </c>
      <c r="S2000" s="2268">
        <v>1</v>
      </c>
      <c r="T2000" s="2268">
        <v>1</v>
      </c>
      <c r="U2000" s="2268">
        <v>1</v>
      </c>
      <c r="V2000" s="2268">
        <v>2</v>
      </c>
      <c r="W2000" s="2268">
        <v>5</v>
      </c>
      <c r="X2000" s="2268">
        <v>10</v>
      </c>
      <c r="Y2000" s="2268">
        <v>18</v>
      </c>
      <c r="Z2000" s="2268">
        <v>22</v>
      </c>
      <c r="AA2000" s="2268">
        <v>34</v>
      </c>
      <c r="AB2000" s="2268">
        <v>45</v>
      </c>
      <c r="AC2000" s="2268">
        <v>40</v>
      </c>
      <c r="AD2000" s="2268">
        <v>41</v>
      </c>
      <c r="AE2000" s="2268">
        <v>90</v>
      </c>
      <c r="AF2000" s="2268">
        <v>130</v>
      </c>
      <c r="AG2000" s="2268">
        <v>85</v>
      </c>
      <c r="AH2000" s="2268">
        <v>35</v>
      </c>
      <c r="AI2000" s="2268">
        <v>7</v>
      </c>
    </row>
    <row r="2001" spans="1:35" s="2266" customFormat="1" ht="14.25" customHeight="1">
      <c r="A2001" s="2974"/>
      <c r="B2001" s="2974"/>
      <c r="C2001" s="2975"/>
      <c r="D2001" s="2976"/>
      <c r="E2001" s="2976"/>
      <c r="F2001" s="2976"/>
      <c r="G2001" s="2264" t="s">
        <v>4208</v>
      </c>
      <c r="H2001" s="2267">
        <v>287</v>
      </c>
      <c r="I2001" s="2268">
        <v>0</v>
      </c>
      <c r="J2001" s="2268">
        <v>1</v>
      </c>
      <c r="K2001" s="2268">
        <v>0</v>
      </c>
      <c r="L2001" s="2268">
        <v>0</v>
      </c>
      <c r="M2001" s="2268">
        <v>1</v>
      </c>
      <c r="N2001" s="2268">
        <v>0</v>
      </c>
      <c r="O2001" s="2268">
        <v>0</v>
      </c>
      <c r="P2001" s="2268"/>
      <c r="Q2001" s="2268">
        <v>0</v>
      </c>
      <c r="R2001" s="2268">
        <v>0</v>
      </c>
      <c r="S2001" s="2268">
        <v>1</v>
      </c>
      <c r="T2001" s="2268">
        <v>1</v>
      </c>
      <c r="U2001" s="2268">
        <v>1</v>
      </c>
      <c r="V2001" s="2268">
        <v>2</v>
      </c>
      <c r="W2001" s="2268">
        <v>3</v>
      </c>
      <c r="X2001" s="2268">
        <v>9</v>
      </c>
      <c r="Y2001" s="2268">
        <v>14</v>
      </c>
      <c r="Z2001" s="2268">
        <v>15</v>
      </c>
      <c r="AA2001" s="2268">
        <v>28</v>
      </c>
      <c r="AB2001" s="2268">
        <v>29</v>
      </c>
      <c r="AC2001" s="2268">
        <v>29</v>
      </c>
      <c r="AD2001" s="2268">
        <v>18</v>
      </c>
      <c r="AE2001" s="2268">
        <v>38</v>
      </c>
      <c r="AF2001" s="2268">
        <v>52</v>
      </c>
      <c r="AG2001" s="2268">
        <v>29</v>
      </c>
      <c r="AH2001" s="2268">
        <v>14</v>
      </c>
      <c r="AI2001" s="2268">
        <v>2</v>
      </c>
    </row>
    <row r="2002" spans="1:35" s="2266" customFormat="1" ht="14.25" customHeight="1">
      <c r="A2002" s="2974"/>
      <c r="B2002" s="2974"/>
      <c r="C2002" s="2976"/>
      <c r="D2002" s="2976"/>
      <c r="E2002" s="2976"/>
      <c r="F2002" s="2976"/>
      <c r="G2002" s="2264" t="s">
        <v>4209</v>
      </c>
      <c r="H2002" s="2267">
        <v>282</v>
      </c>
      <c r="I2002" s="2268">
        <v>0</v>
      </c>
      <c r="J2002" s="2268">
        <v>0</v>
      </c>
      <c r="K2002" s="2268">
        <v>0</v>
      </c>
      <c r="L2002" s="2268">
        <v>0</v>
      </c>
      <c r="M2002" s="2268">
        <v>0</v>
      </c>
      <c r="N2002" s="2268">
        <v>0</v>
      </c>
      <c r="O2002" s="2268">
        <v>0</v>
      </c>
      <c r="P2002" s="2268"/>
      <c r="Q2002" s="2268">
        <v>0</v>
      </c>
      <c r="R2002" s="2268">
        <v>0</v>
      </c>
      <c r="S2002" s="2268">
        <v>0</v>
      </c>
      <c r="T2002" s="2268">
        <v>0</v>
      </c>
      <c r="U2002" s="2268">
        <v>0</v>
      </c>
      <c r="V2002" s="2268">
        <v>0</v>
      </c>
      <c r="W2002" s="2268">
        <v>2</v>
      </c>
      <c r="X2002" s="2268">
        <v>1</v>
      </c>
      <c r="Y2002" s="2268">
        <v>4</v>
      </c>
      <c r="Z2002" s="2268">
        <v>7</v>
      </c>
      <c r="AA2002" s="2268">
        <v>6</v>
      </c>
      <c r="AB2002" s="2268">
        <v>16</v>
      </c>
      <c r="AC2002" s="2268">
        <v>11</v>
      </c>
      <c r="AD2002" s="2268">
        <v>23</v>
      </c>
      <c r="AE2002" s="2268">
        <v>52</v>
      </c>
      <c r="AF2002" s="2268">
        <v>78</v>
      </c>
      <c r="AG2002" s="2268">
        <v>56</v>
      </c>
      <c r="AH2002" s="2268">
        <v>21</v>
      </c>
      <c r="AI2002" s="2268">
        <v>5</v>
      </c>
    </row>
    <row r="2003" spans="1:35" s="2266" customFormat="1" ht="14.25" customHeight="1">
      <c r="A2003" s="2974" t="s">
        <v>5202</v>
      </c>
      <c r="B2003" s="2974"/>
      <c r="C2003" s="2977" t="s">
        <v>5203</v>
      </c>
      <c r="D2003" s="2978"/>
      <c r="E2003" s="2978"/>
      <c r="F2003" s="2978"/>
      <c r="G2003" s="2264" t="s">
        <v>4212</v>
      </c>
      <c r="H2003" s="2267">
        <v>219</v>
      </c>
      <c r="I2003" s="2268">
        <v>0</v>
      </c>
      <c r="J2003" s="2268">
        <v>0</v>
      </c>
      <c r="K2003" s="2268">
        <v>0</v>
      </c>
      <c r="L2003" s="2268">
        <v>0</v>
      </c>
      <c r="M2003" s="2268">
        <v>0</v>
      </c>
      <c r="N2003" s="2268">
        <v>0</v>
      </c>
      <c r="O2003" s="2268">
        <v>0</v>
      </c>
      <c r="P2003" s="2268"/>
      <c r="Q2003" s="2268">
        <v>0</v>
      </c>
      <c r="R2003" s="2268">
        <v>0</v>
      </c>
      <c r="S2003" s="2268">
        <v>0</v>
      </c>
      <c r="T2003" s="2268">
        <v>0</v>
      </c>
      <c r="U2003" s="2268">
        <v>1</v>
      </c>
      <c r="V2003" s="2268">
        <v>2</v>
      </c>
      <c r="W2003" s="2268">
        <v>3</v>
      </c>
      <c r="X2003" s="2268">
        <v>7</v>
      </c>
      <c r="Y2003" s="2268">
        <v>14</v>
      </c>
      <c r="Z2003" s="2268">
        <v>14</v>
      </c>
      <c r="AA2003" s="2268">
        <v>16</v>
      </c>
      <c r="AB2003" s="2268">
        <v>18</v>
      </c>
      <c r="AC2003" s="2268">
        <v>18</v>
      </c>
      <c r="AD2003" s="2268">
        <v>19</v>
      </c>
      <c r="AE2003" s="2268">
        <v>31</v>
      </c>
      <c r="AF2003" s="2268">
        <v>40</v>
      </c>
      <c r="AG2003" s="2268">
        <v>26</v>
      </c>
      <c r="AH2003" s="2268">
        <v>7</v>
      </c>
      <c r="AI2003" s="2268">
        <v>3</v>
      </c>
    </row>
    <row r="2004" spans="1:35" s="2266" customFormat="1" ht="14.25" customHeight="1">
      <c r="A2004" s="2974"/>
      <c r="B2004" s="2974"/>
      <c r="C2004" s="2975"/>
      <c r="D2004" s="2976"/>
      <c r="E2004" s="2976"/>
      <c r="F2004" s="2976"/>
      <c r="G2004" s="2264" t="s">
        <v>4208</v>
      </c>
      <c r="H2004" s="2267">
        <v>122</v>
      </c>
      <c r="I2004" s="2268">
        <v>0</v>
      </c>
      <c r="J2004" s="2268">
        <v>0</v>
      </c>
      <c r="K2004" s="2268">
        <v>0</v>
      </c>
      <c r="L2004" s="2268">
        <v>0</v>
      </c>
      <c r="M2004" s="2268">
        <v>0</v>
      </c>
      <c r="N2004" s="2268">
        <v>0</v>
      </c>
      <c r="O2004" s="2268">
        <v>0</v>
      </c>
      <c r="P2004" s="2268"/>
      <c r="Q2004" s="2268">
        <v>0</v>
      </c>
      <c r="R2004" s="2268">
        <v>0</v>
      </c>
      <c r="S2004" s="2268">
        <v>0</v>
      </c>
      <c r="T2004" s="2268">
        <v>0</v>
      </c>
      <c r="U2004" s="2268">
        <v>1</v>
      </c>
      <c r="V2004" s="2268">
        <v>2</v>
      </c>
      <c r="W2004" s="2268">
        <v>3</v>
      </c>
      <c r="X2004" s="2268">
        <v>6</v>
      </c>
      <c r="Y2004" s="2268">
        <v>11</v>
      </c>
      <c r="Z2004" s="2268">
        <v>10</v>
      </c>
      <c r="AA2004" s="2268">
        <v>14</v>
      </c>
      <c r="AB2004" s="2268">
        <v>10</v>
      </c>
      <c r="AC2004" s="2268">
        <v>12</v>
      </c>
      <c r="AD2004" s="2268">
        <v>8</v>
      </c>
      <c r="AE2004" s="2268">
        <v>15</v>
      </c>
      <c r="AF2004" s="2268">
        <v>16</v>
      </c>
      <c r="AG2004" s="2268">
        <v>9</v>
      </c>
      <c r="AH2004" s="2268">
        <v>3</v>
      </c>
      <c r="AI2004" s="2268">
        <v>2</v>
      </c>
    </row>
    <row r="2005" spans="1:35" s="2266" customFormat="1" ht="14.25" customHeight="1">
      <c r="A2005" s="2974"/>
      <c r="B2005" s="2974"/>
      <c r="C2005" s="2976"/>
      <c r="D2005" s="2976"/>
      <c r="E2005" s="2976"/>
      <c r="F2005" s="2976"/>
      <c r="G2005" s="2264" t="s">
        <v>4209</v>
      </c>
      <c r="H2005" s="2267">
        <v>97</v>
      </c>
      <c r="I2005" s="2268">
        <v>0</v>
      </c>
      <c r="J2005" s="2268">
        <v>0</v>
      </c>
      <c r="K2005" s="2268">
        <v>0</v>
      </c>
      <c r="L2005" s="2268">
        <v>0</v>
      </c>
      <c r="M2005" s="2268">
        <v>0</v>
      </c>
      <c r="N2005" s="2268">
        <v>0</v>
      </c>
      <c r="O2005" s="2268">
        <v>0</v>
      </c>
      <c r="P2005" s="2268"/>
      <c r="Q2005" s="2268">
        <v>0</v>
      </c>
      <c r="R2005" s="2268">
        <v>0</v>
      </c>
      <c r="S2005" s="2268">
        <v>0</v>
      </c>
      <c r="T2005" s="2268">
        <v>0</v>
      </c>
      <c r="U2005" s="2268">
        <v>0</v>
      </c>
      <c r="V2005" s="2268">
        <v>0</v>
      </c>
      <c r="W2005" s="2268">
        <v>0</v>
      </c>
      <c r="X2005" s="2268">
        <v>1</v>
      </c>
      <c r="Y2005" s="2268">
        <v>3</v>
      </c>
      <c r="Z2005" s="2268">
        <v>4</v>
      </c>
      <c r="AA2005" s="2268">
        <v>2</v>
      </c>
      <c r="AB2005" s="2268">
        <v>8</v>
      </c>
      <c r="AC2005" s="2268">
        <v>6</v>
      </c>
      <c r="AD2005" s="2268">
        <v>11</v>
      </c>
      <c r="AE2005" s="2268">
        <v>16</v>
      </c>
      <c r="AF2005" s="2268">
        <v>24</v>
      </c>
      <c r="AG2005" s="2268">
        <v>17</v>
      </c>
      <c r="AH2005" s="2268">
        <v>4</v>
      </c>
      <c r="AI2005" s="2268">
        <v>1</v>
      </c>
    </row>
    <row r="2006" spans="1:35" s="2266" customFormat="1" ht="14.25" customHeight="1">
      <c r="A2006" s="2974" t="s">
        <v>5204</v>
      </c>
      <c r="B2006" s="2974"/>
      <c r="C2006" s="2977" t="s">
        <v>5205</v>
      </c>
      <c r="D2006" s="2978"/>
      <c r="E2006" s="2978"/>
      <c r="F2006" s="2978"/>
      <c r="G2006" s="2264" t="s">
        <v>4212</v>
      </c>
      <c r="H2006" s="2268">
        <v>1</v>
      </c>
      <c r="I2006" s="2268">
        <v>0</v>
      </c>
      <c r="J2006" s="2268">
        <v>0</v>
      </c>
      <c r="K2006" s="2268">
        <v>0</v>
      </c>
      <c r="L2006" s="2268">
        <v>0</v>
      </c>
      <c r="M2006" s="2268">
        <v>0</v>
      </c>
      <c r="N2006" s="2268">
        <v>0</v>
      </c>
      <c r="O2006" s="2268">
        <v>0</v>
      </c>
      <c r="P2006" s="2268"/>
      <c r="Q2006" s="2268">
        <v>0</v>
      </c>
      <c r="R2006" s="2268">
        <v>0</v>
      </c>
      <c r="S2006" s="2268">
        <v>0</v>
      </c>
      <c r="T2006" s="2268">
        <v>0</v>
      </c>
      <c r="U2006" s="2268">
        <v>0</v>
      </c>
      <c r="V2006" s="2268">
        <v>0</v>
      </c>
      <c r="W2006" s="2268">
        <v>0</v>
      </c>
      <c r="X2006" s="2268">
        <v>0</v>
      </c>
      <c r="Y2006" s="2268">
        <v>0</v>
      </c>
      <c r="Z2006" s="2268">
        <v>0</v>
      </c>
      <c r="AA2006" s="2268">
        <v>0</v>
      </c>
      <c r="AB2006" s="2268">
        <v>0</v>
      </c>
      <c r="AC2006" s="2268">
        <v>0</v>
      </c>
      <c r="AD2006" s="2268">
        <v>1</v>
      </c>
      <c r="AE2006" s="2268">
        <v>0</v>
      </c>
      <c r="AF2006" s="2268">
        <v>0</v>
      </c>
      <c r="AG2006" s="2268">
        <v>0</v>
      </c>
      <c r="AH2006" s="2268">
        <v>0</v>
      </c>
      <c r="AI2006" s="2268">
        <v>0</v>
      </c>
    </row>
    <row r="2007" spans="1:35" s="2266" customFormat="1" ht="14.25" customHeight="1">
      <c r="A2007" s="2974"/>
      <c r="B2007" s="2974"/>
      <c r="C2007" s="2975"/>
      <c r="D2007" s="2976"/>
      <c r="E2007" s="2976"/>
      <c r="F2007" s="2976"/>
      <c r="G2007" s="2264" t="s">
        <v>4208</v>
      </c>
      <c r="H2007" s="2268">
        <v>1</v>
      </c>
      <c r="I2007" s="2268">
        <v>0</v>
      </c>
      <c r="J2007" s="2268">
        <v>0</v>
      </c>
      <c r="K2007" s="2268">
        <v>0</v>
      </c>
      <c r="L2007" s="2268">
        <v>0</v>
      </c>
      <c r="M2007" s="2268">
        <v>0</v>
      </c>
      <c r="N2007" s="2268">
        <v>0</v>
      </c>
      <c r="O2007" s="2268">
        <v>0</v>
      </c>
      <c r="P2007" s="2268"/>
      <c r="Q2007" s="2268">
        <v>0</v>
      </c>
      <c r="R2007" s="2268">
        <v>0</v>
      </c>
      <c r="S2007" s="2268">
        <v>0</v>
      </c>
      <c r="T2007" s="2268">
        <v>0</v>
      </c>
      <c r="U2007" s="2268">
        <v>0</v>
      </c>
      <c r="V2007" s="2268">
        <v>0</v>
      </c>
      <c r="W2007" s="2268">
        <v>0</v>
      </c>
      <c r="X2007" s="2268">
        <v>0</v>
      </c>
      <c r="Y2007" s="2268">
        <v>0</v>
      </c>
      <c r="Z2007" s="2268">
        <v>0</v>
      </c>
      <c r="AA2007" s="2268">
        <v>0</v>
      </c>
      <c r="AB2007" s="2268">
        <v>0</v>
      </c>
      <c r="AC2007" s="2268">
        <v>0</v>
      </c>
      <c r="AD2007" s="2268">
        <v>1</v>
      </c>
      <c r="AE2007" s="2268">
        <v>0</v>
      </c>
      <c r="AF2007" s="2268">
        <v>0</v>
      </c>
      <c r="AG2007" s="2268">
        <v>0</v>
      </c>
      <c r="AH2007" s="2268">
        <v>0</v>
      </c>
      <c r="AI2007" s="2268">
        <v>0</v>
      </c>
    </row>
    <row r="2008" spans="1:35" s="2266" customFormat="1" ht="14.25" customHeight="1">
      <c r="A2008" s="2974"/>
      <c r="B2008" s="2974"/>
      <c r="C2008" s="2976"/>
      <c r="D2008" s="2976"/>
      <c r="E2008" s="2976"/>
      <c r="F2008" s="2976"/>
      <c r="G2008" s="2264" t="s">
        <v>4209</v>
      </c>
      <c r="H2008" s="2268">
        <v>0</v>
      </c>
      <c r="I2008" s="2268">
        <v>0</v>
      </c>
      <c r="J2008" s="2268">
        <v>0</v>
      </c>
      <c r="K2008" s="2268">
        <v>0</v>
      </c>
      <c r="L2008" s="2268">
        <v>0</v>
      </c>
      <c r="M2008" s="2268">
        <v>0</v>
      </c>
      <c r="N2008" s="2268">
        <v>0</v>
      </c>
      <c r="O2008" s="2268">
        <v>0</v>
      </c>
      <c r="P2008" s="2268"/>
      <c r="Q2008" s="2268">
        <v>0</v>
      </c>
      <c r="R2008" s="2268">
        <v>0</v>
      </c>
      <c r="S2008" s="2268">
        <v>0</v>
      </c>
      <c r="T2008" s="2268">
        <v>0</v>
      </c>
      <c r="U2008" s="2268">
        <v>0</v>
      </c>
      <c r="V2008" s="2268">
        <v>0</v>
      </c>
      <c r="W2008" s="2268">
        <v>0</v>
      </c>
      <c r="X2008" s="2268">
        <v>0</v>
      </c>
      <c r="Y2008" s="2268">
        <v>0</v>
      </c>
      <c r="Z2008" s="2268">
        <v>0</v>
      </c>
      <c r="AA2008" s="2268">
        <v>0</v>
      </c>
      <c r="AB2008" s="2268">
        <v>0</v>
      </c>
      <c r="AC2008" s="2268">
        <v>0</v>
      </c>
      <c r="AD2008" s="2268">
        <v>0</v>
      </c>
      <c r="AE2008" s="2268">
        <v>0</v>
      </c>
      <c r="AF2008" s="2268">
        <v>0</v>
      </c>
      <c r="AG2008" s="2268">
        <v>0</v>
      </c>
      <c r="AH2008" s="2268">
        <v>0</v>
      </c>
      <c r="AI2008" s="2268">
        <v>0</v>
      </c>
    </row>
    <row r="2009" spans="1:35" s="2266" customFormat="1" ht="14.25" customHeight="1">
      <c r="A2009" s="2974" t="s">
        <v>5206</v>
      </c>
      <c r="B2009" s="2974"/>
      <c r="C2009" s="2977" t="s">
        <v>5207</v>
      </c>
      <c r="D2009" s="2978"/>
      <c r="E2009" s="2978"/>
      <c r="F2009" s="2978"/>
      <c r="G2009" s="2264" t="s">
        <v>4212</v>
      </c>
      <c r="H2009" s="2267">
        <v>19</v>
      </c>
      <c r="I2009" s="2268">
        <v>0</v>
      </c>
      <c r="J2009" s="2268">
        <v>0</v>
      </c>
      <c r="K2009" s="2268">
        <v>0</v>
      </c>
      <c r="L2009" s="2268">
        <v>0</v>
      </c>
      <c r="M2009" s="2268">
        <v>0</v>
      </c>
      <c r="N2009" s="2268">
        <v>0</v>
      </c>
      <c r="O2009" s="2268">
        <v>0</v>
      </c>
      <c r="P2009" s="2268"/>
      <c r="Q2009" s="2268">
        <v>0</v>
      </c>
      <c r="R2009" s="2268">
        <v>0</v>
      </c>
      <c r="S2009" s="2268">
        <v>0</v>
      </c>
      <c r="T2009" s="2268">
        <v>0</v>
      </c>
      <c r="U2009" s="2268">
        <v>0</v>
      </c>
      <c r="V2009" s="2268">
        <v>1</v>
      </c>
      <c r="W2009" s="2268">
        <v>0</v>
      </c>
      <c r="X2009" s="2268">
        <v>0</v>
      </c>
      <c r="Y2009" s="2268">
        <v>1</v>
      </c>
      <c r="Z2009" s="2268">
        <v>4</v>
      </c>
      <c r="AA2009" s="2268">
        <v>1</v>
      </c>
      <c r="AB2009" s="2268">
        <v>0</v>
      </c>
      <c r="AC2009" s="2268">
        <v>2</v>
      </c>
      <c r="AD2009" s="2268">
        <v>0</v>
      </c>
      <c r="AE2009" s="2268">
        <v>5</v>
      </c>
      <c r="AF2009" s="2268">
        <v>2</v>
      </c>
      <c r="AG2009" s="2268">
        <v>2</v>
      </c>
      <c r="AH2009" s="2268">
        <v>1</v>
      </c>
      <c r="AI2009" s="2268">
        <v>0</v>
      </c>
    </row>
    <row r="2010" spans="1:35" s="2266" customFormat="1" ht="14.25" customHeight="1">
      <c r="A2010" s="2974"/>
      <c r="B2010" s="2974"/>
      <c r="C2010" s="2975"/>
      <c r="D2010" s="2976"/>
      <c r="E2010" s="2976"/>
      <c r="F2010" s="2976"/>
      <c r="G2010" s="2264" t="s">
        <v>4208</v>
      </c>
      <c r="H2010" s="2267">
        <v>10</v>
      </c>
      <c r="I2010" s="2268">
        <v>0</v>
      </c>
      <c r="J2010" s="2268">
        <v>0</v>
      </c>
      <c r="K2010" s="2268">
        <v>0</v>
      </c>
      <c r="L2010" s="2268">
        <v>0</v>
      </c>
      <c r="M2010" s="2268">
        <v>0</v>
      </c>
      <c r="N2010" s="2268">
        <v>0</v>
      </c>
      <c r="O2010" s="2268">
        <v>0</v>
      </c>
      <c r="P2010" s="2268"/>
      <c r="Q2010" s="2268">
        <v>0</v>
      </c>
      <c r="R2010" s="2268">
        <v>0</v>
      </c>
      <c r="S2010" s="2268">
        <v>0</v>
      </c>
      <c r="T2010" s="2268">
        <v>0</v>
      </c>
      <c r="U2010" s="2268">
        <v>0</v>
      </c>
      <c r="V2010" s="2268">
        <v>1</v>
      </c>
      <c r="W2010" s="2268">
        <v>0</v>
      </c>
      <c r="X2010" s="2268">
        <v>0</v>
      </c>
      <c r="Y2010" s="2268">
        <v>1</v>
      </c>
      <c r="Z2010" s="2268">
        <v>3</v>
      </c>
      <c r="AA2010" s="2268">
        <v>1</v>
      </c>
      <c r="AB2010" s="2268">
        <v>0</v>
      </c>
      <c r="AC2010" s="2268">
        <v>2</v>
      </c>
      <c r="AD2010" s="2268">
        <v>0</v>
      </c>
      <c r="AE2010" s="2268">
        <v>2</v>
      </c>
      <c r="AF2010" s="2268">
        <v>0</v>
      </c>
      <c r="AG2010" s="2268">
        <v>0</v>
      </c>
      <c r="AH2010" s="2268">
        <v>0</v>
      </c>
      <c r="AI2010" s="2268">
        <v>0</v>
      </c>
    </row>
    <row r="2011" spans="1:35" s="2266" customFormat="1" ht="14.25" customHeight="1">
      <c r="A2011" s="2974"/>
      <c r="B2011" s="2974"/>
      <c r="C2011" s="2976"/>
      <c r="D2011" s="2976"/>
      <c r="E2011" s="2976"/>
      <c r="F2011" s="2976"/>
      <c r="G2011" s="2264" t="s">
        <v>4209</v>
      </c>
      <c r="H2011" s="2267">
        <v>9</v>
      </c>
      <c r="I2011" s="2268">
        <v>0</v>
      </c>
      <c r="J2011" s="2268">
        <v>0</v>
      </c>
      <c r="K2011" s="2268">
        <v>0</v>
      </c>
      <c r="L2011" s="2268">
        <v>0</v>
      </c>
      <c r="M2011" s="2268">
        <v>0</v>
      </c>
      <c r="N2011" s="2268">
        <v>0</v>
      </c>
      <c r="O2011" s="2268">
        <v>0</v>
      </c>
      <c r="P2011" s="2268"/>
      <c r="Q2011" s="2268">
        <v>0</v>
      </c>
      <c r="R2011" s="2268">
        <v>0</v>
      </c>
      <c r="S2011" s="2268">
        <v>0</v>
      </c>
      <c r="T2011" s="2268">
        <v>0</v>
      </c>
      <c r="U2011" s="2268">
        <v>0</v>
      </c>
      <c r="V2011" s="2268">
        <v>0</v>
      </c>
      <c r="W2011" s="2268">
        <v>0</v>
      </c>
      <c r="X2011" s="2268">
        <v>0</v>
      </c>
      <c r="Y2011" s="2268">
        <v>0</v>
      </c>
      <c r="Z2011" s="2268">
        <v>1</v>
      </c>
      <c r="AA2011" s="2268">
        <v>0</v>
      </c>
      <c r="AB2011" s="2268">
        <v>0</v>
      </c>
      <c r="AC2011" s="2268">
        <v>0</v>
      </c>
      <c r="AD2011" s="2268">
        <v>0</v>
      </c>
      <c r="AE2011" s="2268">
        <v>3</v>
      </c>
      <c r="AF2011" s="2268">
        <v>2</v>
      </c>
      <c r="AG2011" s="2268">
        <v>2</v>
      </c>
      <c r="AH2011" s="2268">
        <v>1</v>
      </c>
      <c r="AI2011" s="2268">
        <v>0</v>
      </c>
    </row>
    <row r="2012" spans="1:35" s="2266" customFormat="1" ht="14.25" customHeight="1">
      <c r="A2012" s="2974" t="s">
        <v>5208</v>
      </c>
      <c r="B2012" s="2974"/>
      <c r="C2012" s="2977" t="s">
        <v>5209</v>
      </c>
      <c r="D2012" s="2978"/>
      <c r="E2012" s="2978"/>
      <c r="F2012" s="2978"/>
      <c r="G2012" s="2264" t="s">
        <v>4212</v>
      </c>
      <c r="H2012" s="2267">
        <v>139</v>
      </c>
      <c r="I2012" s="2268">
        <v>0</v>
      </c>
      <c r="J2012" s="2268">
        <v>0</v>
      </c>
      <c r="K2012" s="2268">
        <v>0</v>
      </c>
      <c r="L2012" s="2268">
        <v>0</v>
      </c>
      <c r="M2012" s="2268">
        <v>0</v>
      </c>
      <c r="N2012" s="2268">
        <v>0</v>
      </c>
      <c r="O2012" s="2268">
        <v>0</v>
      </c>
      <c r="P2012" s="2268"/>
      <c r="Q2012" s="2268">
        <v>0</v>
      </c>
      <c r="R2012" s="2268">
        <v>0</v>
      </c>
      <c r="S2012" s="2268">
        <v>0</v>
      </c>
      <c r="T2012" s="2268">
        <v>0</v>
      </c>
      <c r="U2012" s="2268">
        <v>0</v>
      </c>
      <c r="V2012" s="2268">
        <v>1</v>
      </c>
      <c r="W2012" s="2268">
        <v>3</v>
      </c>
      <c r="X2012" s="2268">
        <v>5</v>
      </c>
      <c r="Y2012" s="2268">
        <v>11</v>
      </c>
      <c r="Z2012" s="2268">
        <v>5</v>
      </c>
      <c r="AA2012" s="2268">
        <v>9</v>
      </c>
      <c r="AB2012" s="2268">
        <v>12</v>
      </c>
      <c r="AC2012" s="2268">
        <v>8</v>
      </c>
      <c r="AD2012" s="2268">
        <v>12</v>
      </c>
      <c r="AE2012" s="2268">
        <v>17</v>
      </c>
      <c r="AF2012" s="2268">
        <v>29</v>
      </c>
      <c r="AG2012" s="2268">
        <v>20</v>
      </c>
      <c r="AH2012" s="2268">
        <v>4</v>
      </c>
      <c r="AI2012" s="2268">
        <v>3</v>
      </c>
    </row>
    <row r="2013" spans="1:35" s="2266" customFormat="1" ht="14.25" customHeight="1">
      <c r="A2013" s="2974"/>
      <c r="B2013" s="2974"/>
      <c r="C2013" s="2975"/>
      <c r="D2013" s="2976"/>
      <c r="E2013" s="2976"/>
      <c r="F2013" s="2976"/>
      <c r="G2013" s="2264" t="s">
        <v>4208</v>
      </c>
      <c r="H2013" s="2267">
        <v>70</v>
      </c>
      <c r="I2013" s="2268">
        <v>0</v>
      </c>
      <c r="J2013" s="2268">
        <v>0</v>
      </c>
      <c r="K2013" s="2268">
        <v>0</v>
      </c>
      <c r="L2013" s="2268">
        <v>0</v>
      </c>
      <c r="M2013" s="2268">
        <v>0</v>
      </c>
      <c r="N2013" s="2268">
        <v>0</v>
      </c>
      <c r="O2013" s="2268">
        <v>0</v>
      </c>
      <c r="P2013" s="2268"/>
      <c r="Q2013" s="2268">
        <v>0</v>
      </c>
      <c r="R2013" s="2268">
        <v>0</v>
      </c>
      <c r="S2013" s="2268">
        <v>0</v>
      </c>
      <c r="T2013" s="2268">
        <v>0</v>
      </c>
      <c r="U2013" s="2268">
        <v>0</v>
      </c>
      <c r="V2013" s="2268">
        <v>1</v>
      </c>
      <c r="W2013" s="2268">
        <v>3</v>
      </c>
      <c r="X2013" s="2268">
        <v>4</v>
      </c>
      <c r="Y2013" s="2268">
        <v>8</v>
      </c>
      <c r="Z2013" s="2268">
        <v>2</v>
      </c>
      <c r="AA2013" s="2268">
        <v>8</v>
      </c>
      <c r="AB2013" s="2268">
        <v>6</v>
      </c>
      <c r="AC2013" s="2268">
        <v>4</v>
      </c>
      <c r="AD2013" s="2268">
        <v>4</v>
      </c>
      <c r="AE2013" s="2268">
        <v>7</v>
      </c>
      <c r="AF2013" s="2268">
        <v>11</v>
      </c>
      <c r="AG2013" s="2268">
        <v>8</v>
      </c>
      <c r="AH2013" s="2268">
        <v>2</v>
      </c>
      <c r="AI2013" s="2268">
        <v>2</v>
      </c>
    </row>
    <row r="2014" spans="1:35" s="2266" customFormat="1" ht="14.25" customHeight="1">
      <c r="A2014" s="2974"/>
      <c r="B2014" s="2974"/>
      <c r="C2014" s="2976"/>
      <c r="D2014" s="2976"/>
      <c r="E2014" s="2976"/>
      <c r="F2014" s="2976"/>
      <c r="G2014" s="2264" t="s">
        <v>4209</v>
      </c>
      <c r="H2014" s="2267">
        <v>69</v>
      </c>
      <c r="I2014" s="2268">
        <v>0</v>
      </c>
      <c r="J2014" s="2268">
        <v>0</v>
      </c>
      <c r="K2014" s="2268">
        <v>0</v>
      </c>
      <c r="L2014" s="2268">
        <v>0</v>
      </c>
      <c r="M2014" s="2268">
        <v>0</v>
      </c>
      <c r="N2014" s="2268">
        <v>0</v>
      </c>
      <c r="O2014" s="2268">
        <v>0</v>
      </c>
      <c r="P2014" s="2268"/>
      <c r="Q2014" s="2268">
        <v>0</v>
      </c>
      <c r="R2014" s="2268">
        <v>0</v>
      </c>
      <c r="S2014" s="2268">
        <v>0</v>
      </c>
      <c r="T2014" s="2268">
        <v>0</v>
      </c>
      <c r="U2014" s="2268">
        <v>0</v>
      </c>
      <c r="V2014" s="2268">
        <v>0</v>
      </c>
      <c r="W2014" s="2268">
        <v>0</v>
      </c>
      <c r="X2014" s="2268">
        <v>1</v>
      </c>
      <c r="Y2014" s="2268">
        <v>3</v>
      </c>
      <c r="Z2014" s="2268">
        <v>3</v>
      </c>
      <c r="AA2014" s="2268">
        <v>1</v>
      </c>
      <c r="AB2014" s="2268">
        <v>6</v>
      </c>
      <c r="AC2014" s="2268">
        <v>4</v>
      </c>
      <c r="AD2014" s="2268">
        <v>8</v>
      </c>
      <c r="AE2014" s="2268">
        <v>10</v>
      </c>
      <c r="AF2014" s="2268">
        <v>18</v>
      </c>
      <c r="AG2014" s="2268">
        <v>12</v>
      </c>
      <c r="AH2014" s="2268">
        <v>2</v>
      </c>
      <c r="AI2014" s="2268">
        <v>1</v>
      </c>
    </row>
    <row r="2015" spans="1:35" s="2266" customFormat="1" ht="14.25" customHeight="1">
      <c r="A2015" s="2974" t="s">
        <v>5210</v>
      </c>
      <c r="B2015" s="2974"/>
      <c r="C2015" s="2977" t="s">
        <v>5211</v>
      </c>
      <c r="D2015" s="2978"/>
      <c r="E2015" s="2978"/>
      <c r="F2015" s="2978"/>
      <c r="G2015" s="2264" t="s">
        <v>4212</v>
      </c>
      <c r="H2015" s="2267">
        <v>60</v>
      </c>
      <c r="I2015" s="2268">
        <v>0</v>
      </c>
      <c r="J2015" s="2268">
        <v>0</v>
      </c>
      <c r="K2015" s="2268">
        <v>0</v>
      </c>
      <c r="L2015" s="2268">
        <v>0</v>
      </c>
      <c r="M2015" s="2268">
        <v>0</v>
      </c>
      <c r="N2015" s="2268">
        <v>0</v>
      </c>
      <c r="O2015" s="2268">
        <v>0</v>
      </c>
      <c r="P2015" s="2268"/>
      <c r="Q2015" s="2268">
        <v>0</v>
      </c>
      <c r="R2015" s="2268">
        <v>0</v>
      </c>
      <c r="S2015" s="2268">
        <v>0</v>
      </c>
      <c r="T2015" s="2268">
        <v>0</v>
      </c>
      <c r="U2015" s="2268">
        <v>1</v>
      </c>
      <c r="V2015" s="2268">
        <v>0</v>
      </c>
      <c r="W2015" s="2268">
        <v>0</v>
      </c>
      <c r="X2015" s="2268">
        <v>2</v>
      </c>
      <c r="Y2015" s="2268">
        <v>2</v>
      </c>
      <c r="Z2015" s="2268">
        <v>5</v>
      </c>
      <c r="AA2015" s="2268">
        <v>6</v>
      </c>
      <c r="AB2015" s="2268">
        <v>6</v>
      </c>
      <c r="AC2015" s="2268">
        <v>8</v>
      </c>
      <c r="AD2015" s="2268">
        <v>6</v>
      </c>
      <c r="AE2015" s="2268">
        <v>9</v>
      </c>
      <c r="AF2015" s="2268">
        <v>9</v>
      </c>
      <c r="AG2015" s="2268">
        <v>4</v>
      </c>
      <c r="AH2015" s="2268">
        <v>2</v>
      </c>
      <c r="AI2015" s="2268">
        <v>0</v>
      </c>
    </row>
    <row r="2016" spans="1:35" s="2266" customFormat="1" ht="14.25" customHeight="1">
      <c r="A2016" s="2974"/>
      <c r="B2016" s="2974"/>
      <c r="C2016" s="2975"/>
      <c r="D2016" s="2976"/>
      <c r="E2016" s="2976"/>
      <c r="F2016" s="2976"/>
      <c r="G2016" s="2264" t="s">
        <v>4208</v>
      </c>
      <c r="H2016" s="2267">
        <v>41</v>
      </c>
      <c r="I2016" s="2268">
        <v>0</v>
      </c>
      <c r="J2016" s="2268">
        <v>0</v>
      </c>
      <c r="K2016" s="2268">
        <v>0</v>
      </c>
      <c r="L2016" s="2268">
        <v>0</v>
      </c>
      <c r="M2016" s="2268">
        <v>0</v>
      </c>
      <c r="N2016" s="2268">
        <v>0</v>
      </c>
      <c r="O2016" s="2268">
        <v>0</v>
      </c>
      <c r="P2016" s="2268"/>
      <c r="Q2016" s="2268">
        <v>0</v>
      </c>
      <c r="R2016" s="2268">
        <v>0</v>
      </c>
      <c r="S2016" s="2268">
        <v>0</v>
      </c>
      <c r="T2016" s="2268">
        <v>0</v>
      </c>
      <c r="U2016" s="2268">
        <v>1</v>
      </c>
      <c r="V2016" s="2268">
        <v>0</v>
      </c>
      <c r="W2016" s="2268">
        <v>0</v>
      </c>
      <c r="X2016" s="2268">
        <v>2</v>
      </c>
      <c r="Y2016" s="2268">
        <v>2</v>
      </c>
      <c r="Z2016" s="2268">
        <v>5</v>
      </c>
      <c r="AA2016" s="2268">
        <v>5</v>
      </c>
      <c r="AB2016" s="2268">
        <v>4</v>
      </c>
      <c r="AC2016" s="2268">
        <v>6</v>
      </c>
      <c r="AD2016" s="2268">
        <v>3</v>
      </c>
      <c r="AE2016" s="2268">
        <v>6</v>
      </c>
      <c r="AF2016" s="2268">
        <v>5</v>
      </c>
      <c r="AG2016" s="2268">
        <v>1</v>
      </c>
      <c r="AH2016" s="2268">
        <v>1</v>
      </c>
      <c r="AI2016" s="2268">
        <v>0</v>
      </c>
    </row>
    <row r="2017" spans="1:35" s="2266" customFormat="1" ht="14.25" customHeight="1">
      <c r="A2017" s="2974"/>
      <c r="B2017" s="2974"/>
      <c r="C2017" s="2976"/>
      <c r="D2017" s="2976"/>
      <c r="E2017" s="2976"/>
      <c r="F2017" s="2976"/>
      <c r="G2017" s="2264" t="s">
        <v>4209</v>
      </c>
      <c r="H2017" s="2267">
        <v>19</v>
      </c>
      <c r="I2017" s="2268">
        <v>0</v>
      </c>
      <c r="J2017" s="2268">
        <v>0</v>
      </c>
      <c r="K2017" s="2268">
        <v>0</v>
      </c>
      <c r="L2017" s="2268">
        <v>0</v>
      </c>
      <c r="M2017" s="2268">
        <v>0</v>
      </c>
      <c r="N2017" s="2268">
        <v>0</v>
      </c>
      <c r="O2017" s="2268">
        <v>0</v>
      </c>
      <c r="P2017" s="2268"/>
      <c r="Q2017" s="2268">
        <v>0</v>
      </c>
      <c r="R2017" s="2268">
        <v>0</v>
      </c>
      <c r="S2017" s="2268">
        <v>0</v>
      </c>
      <c r="T2017" s="2268">
        <v>0</v>
      </c>
      <c r="U2017" s="2268">
        <v>0</v>
      </c>
      <c r="V2017" s="2268">
        <v>0</v>
      </c>
      <c r="W2017" s="2268">
        <v>0</v>
      </c>
      <c r="X2017" s="2268">
        <v>0</v>
      </c>
      <c r="Y2017" s="2268">
        <v>0</v>
      </c>
      <c r="Z2017" s="2268">
        <v>0</v>
      </c>
      <c r="AA2017" s="2268">
        <v>1</v>
      </c>
      <c r="AB2017" s="2268">
        <v>2</v>
      </c>
      <c r="AC2017" s="2268">
        <v>2</v>
      </c>
      <c r="AD2017" s="2268">
        <v>3</v>
      </c>
      <c r="AE2017" s="2268">
        <v>3</v>
      </c>
      <c r="AF2017" s="2268">
        <v>4</v>
      </c>
      <c r="AG2017" s="2268">
        <v>3</v>
      </c>
      <c r="AH2017" s="2268">
        <v>1</v>
      </c>
      <c r="AI2017" s="2268">
        <v>0</v>
      </c>
    </row>
    <row r="2018" spans="1:35" s="2266" customFormat="1" ht="14.25" customHeight="1">
      <c r="A2018" s="2974" t="s">
        <v>5212</v>
      </c>
      <c r="B2018" s="2974"/>
      <c r="C2018" s="2977" t="s">
        <v>5213</v>
      </c>
      <c r="D2018" s="2978"/>
      <c r="E2018" s="2978"/>
      <c r="F2018" s="2978"/>
      <c r="G2018" s="2264" t="s">
        <v>4212</v>
      </c>
      <c r="H2018" s="2268">
        <v>32</v>
      </c>
      <c r="I2018" s="2268">
        <v>0</v>
      </c>
      <c r="J2018" s="2268">
        <v>0</v>
      </c>
      <c r="K2018" s="2268">
        <v>0</v>
      </c>
      <c r="L2018" s="2268">
        <v>0</v>
      </c>
      <c r="M2018" s="2268">
        <v>0</v>
      </c>
      <c r="N2018" s="2268">
        <v>0</v>
      </c>
      <c r="O2018" s="2268">
        <v>0</v>
      </c>
      <c r="P2018" s="2268"/>
      <c r="Q2018" s="2268">
        <v>0</v>
      </c>
      <c r="R2018" s="2268">
        <v>0</v>
      </c>
      <c r="S2018" s="2268">
        <v>0</v>
      </c>
      <c r="T2018" s="2268">
        <v>0</v>
      </c>
      <c r="U2018" s="2268">
        <v>0</v>
      </c>
      <c r="V2018" s="2268">
        <v>0</v>
      </c>
      <c r="W2018" s="2268">
        <v>0</v>
      </c>
      <c r="X2018" s="2268">
        <v>0</v>
      </c>
      <c r="Y2018" s="2268">
        <v>1</v>
      </c>
      <c r="Z2018" s="2268">
        <v>2</v>
      </c>
      <c r="AA2018" s="2268">
        <v>0</v>
      </c>
      <c r="AB2018" s="2268">
        <v>4</v>
      </c>
      <c r="AC2018" s="2268">
        <v>0</v>
      </c>
      <c r="AD2018" s="2268">
        <v>2</v>
      </c>
      <c r="AE2018" s="2268">
        <v>8</v>
      </c>
      <c r="AF2018" s="2268">
        <v>8</v>
      </c>
      <c r="AG2018" s="2268">
        <v>4</v>
      </c>
      <c r="AH2018" s="2268">
        <v>2</v>
      </c>
      <c r="AI2018" s="2268">
        <v>1</v>
      </c>
    </row>
    <row r="2019" spans="1:35" s="2266" customFormat="1" ht="14.25" customHeight="1">
      <c r="A2019" s="2974"/>
      <c r="B2019" s="2974"/>
      <c r="C2019" s="2975"/>
      <c r="D2019" s="2976"/>
      <c r="E2019" s="2976"/>
      <c r="F2019" s="2976"/>
      <c r="G2019" s="2264" t="s">
        <v>4208</v>
      </c>
      <c r="H2019" s="2268">
        <v>17</v>
      </c>
      <c r="I2019" s="2268">
        <v>0</v>
      </c>
      <c r="J2019" s="2268">
        <v>0</v>
      </c>
      <c r="K2019" s="2268">
        <v>0</v>
      </c>
      <c r="L2019" s="2268">
        <v>0</v>
      </c>
      <c r="M2019" s="2268">
        <v>0</v>
      </c>
      <c r="N2019" s="2268">
        <v>0</v>
      </c>
      <c r="O2019" s="2268">
        <v>0</v>
      </c>
      <c r="P2019" s="2268"/>
      <c r="Q2019" s="2268">
        <v>0</v>
      </c>
      <c r="R2019" s="2268">
        <v>0</v>
      </c>
      <c r="S2019" s="2268">
        <v>0</v>
      </c>
      <c r="T2019" s="2268">
        <v>0</v>
      </c>
      <c r="U2019" s="2268">
        <v>0</v>
      </c>
      <c r="V2019" s="2268">
        <v>0</v>
      </c>
      <c r="W2019" s="2268">
        <v>0</v>
      </c>
      <c r="X2019" s="2268">
        <v>0</v>
      </c>
      <c r="Y2019" s="2268">
        <v>1</v>
      </c>
      <c r="Z2019" s="2268">
        <v>1</v>
      </c>
      <c r="AA2019" s="2268">
        <v>0</v>
      </c>
      <c r="AB2019" s="2268">
        <v>3</v>
      </c>
      <c r="AC2019" s="2268">
        <v>0</v>
      </c>
      <c r="AD2019" s="2268">
        <v>1</v>
      </c>
      <c r="AE2019" s="2268">
        <v>5</v>
      </c>
      <c r="AF2019" s="2268">
        <v>2</v>
      </c>
      <c r="AG2019" s="2268">
        <v>2</v>
      </c>
      <c r="AH2019" s="2268">
        <v>2</v>
      </c>
      <c r="AI2019" s="2268">
        <v>0</v>
      </c>
    </row>
    <row r="2020" spans="1:35" s="2266" customFormat="1" ht="14.25" customHeight="1">
      <c r="A2020" s="2974"/>
      <c r="B2020" s="2974"/>
      <c r="C2020" s="2976"/>
      <c r="D2020" s="2976"/>
      <c r="E2020" s="2976"/>
      <c r="F2020" s="2976"/>
      <c r="G2020" s="2264" t="s">
        <v>4209</v>
      </c>
      <c r="H2020" s="2268">
        <v>15</v>
      </c>
      <c r="I2020" s="2268">
        <v>0</v>
      </c>
      <c r="J2020" s="2268">
        <v>0</v>
      </c>
      <c r="K2020" s="2268">
        <v>0</v>
      </c>
      <c r="L2020" s="2268">
        <v>0</v>
      </c>
      <c r="M2020" s="2268">
        <v>0</v>
      </c>
      <c r="N2020" s="2268">
        <v>0</v>
      </c>
      <c r="O2020" s="2268">
        <v>0</v>
      </c>
      <c r="P2020" s="2268"/>
      <c r="Q2020" s="2268">
        <v>0</v>
      </c>
      <c r="R2020" s="2268">
        <v>0</v>
      </c>
      <c r="S2020" s="2268">
        <v>0</v>
      </c>
      <c r="T2020" s="2268">
        <v>0</v>
      </c>
      <c r="U2020" s="2268">
        <v>0</v>
      </c>
      <c r="V2020" s="2268">
        <v>0</v>
      </c>
      <c r="W2020" s="2268">
        <v>0</v>
      </c>
      <c r="X2020" s="2268">
        <v>0</v>
      </c>
      <c r="Y2020" s="2268">
        <v>0</v>
      </c>
      <c r="Z2020" s="2268">
        <v>1</v>
      </c>
      <c r="AA2020" s="2268">
        <v>0</v>
      </c>
      <c r="AB2020" s="2268">
        <v>1</v>
      </c>
      <c r="AC2020" s="2268">
        <v>0</v>
      </c>
      <c r="AD2020" s="2268">
        <v>1</v>
      </c>
      <c r="AE2020" s="2268">
        <v>3</v>
      </c>
      <c r="AF2020" s="2268">
        <v>6</v>
      </c>
      <c r="AG2020" s="2268">
        <v>2</v>
      </c>
      <c r="AH2020" s="2268">
        <v>0</v>
      </c>
      <c r="AI2020" s="2268">
        <v>1</v>
      </c>
    </row>
    <row r="2021" spans="1:35" s="2266" customFormat="1" ht="14.25" customHeight="1">
      <c r="A2021" s="2974" t="s">
        <v>5214</v>
      </c>
      <c r="B2021" s="2974"/>
      <c r="C2021" s="2977" t="s">
        <v>5215</v>
      </c>
      <c r="D2021" s="2978"/>
      <c r="E2021" s="2978"/>
      <c r="F2021" s="2978"/>
      <c r="G2021" s="2264" t="s">
        <v>4212</v>
      </c>
      <c r="H2021" s="2268">
        <v>32</v>
      </c>
      <c r="I2021" s="2268">
        <v>0</v>
      </c>
      <c r="J2021" s="2268">
        <v>0</v>
      </c>
      <c r="K2021" s="2268">
        <v>0</v>
      </c>
      <c r="L2021" s="2268">
        <v>0</v>
      </c>
      <c r="M2021" s="2268">
        <v>0</v>
      </c>
      <c r="N2021" s="2268">
        <v>0</v>
      </c>
      <c r="O2021" s="2268">
        <v>0</v>
      </c>
      <c r="P2021" s="2268"/>
      <c r="Q2021" s="2268">
        <v>0</v>
      </c>
      <c r="R2021" s="2268">
        <v>0</v>
      </c>
      <c r="S2021" s="2268">
        <v>0</v>
      </c>
      <c r="T2021" s="2268">
        <v>0</v>
      </c>
      <c r="U2021" s="2268">
        <v>0</v>
      </c>
      <c r="V2021" s="2268">
        <v>0</v>
      </c>
      <c r="W2021" s="2268">
        <v>0</v>
      </c>
      <c r="X2021" s="2268">
        <v>0</v>
      </c>
      <c r="Y2021" s="2268">
        <v>1</v>
      </c>
      <c r="Z2021" s="2268">
        <v>2</v>
      </c>
      <c r="AA2021" s="2268">
        <v>0</v>
      </c>
      <c r="AB2021" s="2268">
        <v>4</v>
      </c>
      <c r="AC2021" s="2268">
        <v>0</v>
      </c>
      <c r="AD2021" s="2268">
        <v>2</v>
      </c>
      <c r="AE2021" s="2268">
        <v>8</v>
      </c>
      <c r="AF2021" s="2268">
        <v>8</v>
      </c>
      <c r="AG2021" s="2268">
        <v>4</v>
      </c>
      <c r="AH2021" s="2268">
        <v>2</v>
      </c>
      <c r="AI2021" s="2268">
        <v>1</v>
      </c>
    </row>
    <row r="2022" spans="1:35" s="2266" customFormat="1" ht="14.25" customHeight="1">
      <c r="A2022" s="2974"/>
      <c r="B2022" s="2974"/>
      <c r="C2022" s="2975"/>
      <c r="D2022" s="2976"/>
      <c r="E2022" s="2976"/>
      <c r="F2022" s="2976"/>
      <c r="G2022" s="2264" t="s">
        <v>4208</v>
      </c>
      <c r="H2022" s="2268">
        <v>17</v>
      </c>
      <c r="I2022" s="2268">
        <v>0</v>
      </c>
      <c r="J2022" s="2268">
        <v>0</v>
      </c>
      <c r="K2022" s="2268">
        <v>0</v>
      </c>
      <c r="L2022" s="2268">
        <v>0</v>
      </c>
      <c r="M2022" s="2268">
        <v>0</v>
      </c>
      <c r="N2022" s="2268">
        <v>0</v>
      </c>
      <c r="O2022" s="2268">
        <v>0</v>
      </c>
      <c r="P2022" s="2268"/>
      <c r="Q2022" s="2268">
        <v>0</v>
      </c>
      <c r="R2022" s="2268">
        <v>0</v>
      </c>
      <c r="S2022" s="2268">
        <v>0</v>
      </c>
      <c r="T2022" s="2268">
        <v>0</v>
      </c>
      <c r="U2022" s="2268">
        <v>0</v>
      </c>
      <c r="V2022" s="2268">
        <v>0</v>
      </c>
      <c r="W2022" s="2268">
        <v>0</v>
      </c>
      <c r="X2022" s="2268">
        <v>0</v>
      </c>
      <c r="Y2022" s="2268">
        <v>1</v>
      </c>
      <c r="Z2022" s="2268">
        <v>1</v>
      </c>
      <c r="AA2022" s="2268">
        <v>0</v>
      </c>
      <c r="AB2022" s="2268">
        <v>3</v>
      </c>
      <c r="AC2022" s="2268">
        <v>0</v>
      </c>
      <c r="AD2022" s="2268">
        <v>1</v>
      </c>
      <c r="AE2022" s="2268">
        <v>5</v>
      </c>
      <c r="AF2022" s="2268">
        <v>2</v>
      </c>
      <c r="AG2022" s="2268">
        <v>2</v>
      </c>
      <c r="AH2022" s="2268">
        <v>2</v>
      </c>
      <c r="AI2022" s="2268">
        <v>0</v>
      </c>
    </row>
    <row r="2023" spans="1:35" s="2266" customFormat="1" ht="14.25" customHeight="1">
      <c r="A2023" s="2974"/>
      <c r="B2023" s="2974"/>
      <c r="C2023" s="2976"/>
      <c r="D2023" s="2976"/>
      <c r="E2023" s="2976"/>
      <c r="F2023" s="2976"/>
      <c r="G2023" s="2264" t="s">
        <v>4209</v>
      </c>
      <c r="H2023" s="2268">
        <v>15</v>
      </c>
      <c r="I2023" s="2268">
        <v>0</v>
      </c>
      <c r="J2023" s="2268">
        <v>0</v>
      </c>
      <c r="K2023" s="2268">
        <v>0</v>
      </c>
      <c r="L2023" s="2268">
        <v>0</v>
      </c>
      <c r="M2023" s="2268">
        <v>0</v>
      </c>
      <c r="N2023" s="2268">
        <v>0</v>
      </c>
      <c r="O2023" s="2268">
        <v>0</v>
      </c>
      <c r="P2023" s="2268"/>
      <c r="Q2023" s="2268">
        <v>0</v>
      </c>
      <c r="R2023" s="2268">
        <v>0</v>
      </c>
      <c r="S2023" s="2268">
        <v>0</v>
      </c>
      <c r="T2023" s="2268">
        <v>0</v>
      </c>
      <c r="U2023" s="2268">
        <v>0</v>
      </c>
      <c r="V2023" s="2268">
        <v>0</v>
      </c>
      <c r="W2023" s="2268">
        <v>0</v>
      </c>
      <c r="X2023" s="2268">
        <v>0</v>
      </c>
      <c r="Y2023" s="2268">
        <v>0</v>
      </c>
      <c r="Z2023" s="2268">
        <v>1</v>
      </c>
      <c r="AA2023" s="2268">
        <v>0</v>
      </c>
      <c r="AB2023" s="2268">
        <v>1</v>
      </c>
      <c r="AC2023" s="2268">
        <v>0</v>
      </c>
      <c r="AD2023" s="2268">
        <v>1</v>
      </c>
      <c r="AE2023" s="2268">
        <v>3</v>
      </c>
      <c r="AF2023" s="2268">
        <v>6</v>
      </c>
      <c r="AG2023" s="2268">
        <v>2</v>
      </c>
      <c r="AH2023" s="2268">
        <v>0</v>
      </c>
      <c r="AI2023" s="2268">
        <v>1</v>
      </c>
    </row>
    <row r="2024" spans="1:35" s="2266" customFormat="1" ht="14.25" customHeight="1">
      <c r="A2024" s="2974" t="s">
        <v>5216</v>
      </c>
      <c r="B2024" s="2974"/>
      <c r="C2024" s="2977" t="s">
        <v>5217</v>
      </c>
      <c r="D2024" s="2978"/>
      <c r="E2024" s="2978"/>
      <c r="F2024" s="2978"/>
      <c r="G2024" s="2264" t="s">
        <v>4212</v>
      </c>
      <c r="H2024" s="2268">
        <v>1</v>
      </c>
      <c r="I2024" s="2268">
        <v>0</v>
      </c>
      <c r="J2024" s="2268">
        <v>0</v>
      </c>
      <c r="K2024" s="2268">
        <v>0</v>
      </c>
      <c r="L2024" s="2268">
        <v>0</v>
      </c>
      <c r="M2024" s="2268">
        <v>0</v>
      </c>
      <c r="N2024" s="2268">
        <v>0</v>
      </c>
      <c r="O2024" s="2268">
        <v>0</v>
      </c>
      <c r="P2024" s="2268"/>
      <c r="Q2024" s="2268">
        <v>0</v>
      </c>
      <c r="R2024" s="2268">
        <v>0</v>
      </c>
      <c r="S2024" s="2268">
        <v>0</v>
      </c>
      <c r="T2024" s="2268">
        <v>0</v>
      </c>
      <c r="U2024" s="2268">
        <v>0</v>
      </c>
      <c r="V2024" s="2268">
        <v>0</v>
      </c>
      <c r="W2024" s="2268">
        <v>0</v>
      </c>
      <c r="X2024" s="2268">
        <v>0</v>
      </c>
      <c r="Y2024" s="2268">
        <v>0</v>
      </c>
      <c r="Z2024" s="2268">
        <v>0</v>
      </c>
      <c r="AA2024" s="2268">
        <v>0</v>
      </c>
      <c r="AB2024" s="2268">
        <v>0</v>
      </c>
      <c r="AC2024" s="2268">
        <v>0</v>
      </c>
      <c r="AD2024" s="2268">
        <v>0</v>
      </c>
      <c r="AE2024" s="2268">
        <v>0</v>
      </c>
      <c r="AF2024" s="2268">
        <v>1</v>
      </c>
      <c r="AG2024" s="2268">
        <v>0</v>
      </c>
      <c r="AH2024" s="2268">
        <v>0</v>
      </c>
      <c r="AI2024" s="2268">
        <v>0</v>
      </c>
    </row>
    <row r="2025" spans="1:35" s="2266" customFormat="1" ht="14.25" customHeight="1">
      <c r="A2025" s="2974"/>
      <c r="B2025" s="2974"/>
      <c r="C2025" s="2975"/>
      <c r="D2025" s="2976"/>
      <c r="E2025" s="2976"/>
      <c r="F2025" s="2976"/>
      <c r="G2025" s="2264" t="s">
        <v>4208</v>
      </c>
      <c r="H2025" s="2268">
        <v>1</v>
      </c>
      <c r="I2025" s="2268">
        <v>0</v>
      </c>
      <c r="J2025" s="2268">
        <v>0</v>
      </c>
      <c r="K2025" s="2268">
        <v>0</v>
      </c>
      <c r="L2025" s="2268">
        <v>0</v>
      </c>
      <c r="M2025" s="2268">
        <v>0</v>
      </c>
      <c r="N2025" s="2268">
        <v>0</v>
      </c>
      <c r="O2025" s="2268">
        <v>0</v>
      </c>
      <c r="P2025" s="2268"/>
      <c r="Q2025" s="2268">
        <v>0</v>
      </c>
      <c r="R2025" s="2268">
        <v>0</v>
      </c>
      <c r="S2025" s="2268">
        <v>0</v>
      </c>
      <c r="T2025" s="2268">
        <v>0</v>
      </c>
      <c r="U2025" s="2268">
        <v>0</v>
      </c>
      <c r="V2025" s="2268">
        <v>0</v>
      </c>
      <c r="W2025" s="2268">
        <v>0</v>
      </c>
      <c r="X2025" s="2268">
        <v>0</v>
      </c>
      <c r="Y2025" s="2268">
        <v>0</v>
      </c>
      <c r="Z2025" s="2268">
        <v>0</v>
      </c>
      <c r="AA2025" s="2268">
        <v>0</v>
      </c>
      <c r="AB2025" s="2268">
        <v>0</v>
      </c>
      <c r="AC2025" s="2268">
        <v>0</v>
      </c>
      <c r="AD2025" s="2268">
        <v>0</v>
      </c>
      <c r="AE2025" s="2268">
        <v>0</v>
      </c>
      <c r="AF2025" s="2268">
        <v>1</v>
      </c>
      <c r="AG2025" s="2268">
        <v>0</v>
      </c>
      <c r="AH2025" s="2268">
        <v>0</v>
      </c>
      <c r="AI2025" s="2268">
        <v>0</v>
      </c>
    </row>
    <row r="2026" spans="1:35" s="2266" customFormat="1" ht="14.25" customHeight="1">
      <c r="A2026" s="2974"/>
      <c r="B2026" s="2974"/>
      <c r="C2026" s="2976"/>
      <c r="D2026" s="2976"/>
      <c r="E2026" s="2976"/>
      <c r="F2026" s="2976"/>
      <c r="G2026" s="2264" t="s">
        <v>4209</v>
      </c>
      <c r="H2026" s="2268">
        <v>0</v>
      </c>
      <c r="I2026" s="2268">
        <v>0</v>
      </c>
      <c r="J2026" s="2268">
        <v>0</v>
      </c>
      <c r="K2026" s="2268">
        <v>0</v>
      </c>
      <c r="L2026" s="2268">
        <v>0</v>
      </c>
      <c r="M2026" s="2268">
        <v>0</v>
      </c>
      <c r="N2026" s="2268">
        <v>0</v>
      </c>
      <c r="O2026" s="2268">
        <v>0</v>
      </c>
      <c r="P2026" s="2268"/>
      <c r="Q2026" s="2268">
        <v>0</v>
      </c>
      <c r="R2026" s="2268">
        <v>0</v>
      </c>
      <c r="S2026" s="2268">
        <v>0</v>
      </c>
      <c r="T2026" s="2268">
        <v>0</v>
      </c>
      <c r="U2026" s="2268">
        <v>0</v>
      </c>
      <c r="V2026" s="2268">
        <v>0</v>
      </c>
      <c r="W2026" s="2268">
        <v>0</v>
      </c>
      <c r="X2026" s="2268">
        <v>0</v>
      </c>
      <c r="Y2026" s="2268">
        <v>0</v>
      </c>
      <c r="Z2026" s="2268">
        <v>0</v>
      </c>
      <c r="AA2026" s="2268">
        <v>0</v>
      </c>
      <c r="AB2026" s="2268">
        <v>0</v>
      </c>
      <c r="AC2026" s="2268">
        <v>0</v>
      </c>
      <c r="AD2026" s="2268">
        <v>0</v>
      </c>
      <c r="AE2026" s="2268">
        <v>0</v>
      </c>
      <c r="AF2026" s="2268">
        <v>0</v>
      </c>
      <c r="AG2026" s="2268">
        <v>0</v>
      </c>
      <c r="AH2026" s="2268">
        <v>0</v>
      </c>
      <c r="AI2026" s="2268">
        <v>0</v>
      </c>
    </row>
    <row r="2027" spans="1:35" s="2266" customFormat="1" ht="14.25" customHeight="1">
      <c r="A2027" s="2974" t="s">
        <v>5218</v>
      </c>
      <c r="B2027" s="2974"/>
      <c r="C2027" s="2977" t="s">
        <v>5219</v>
      </c>
      <c r="D2027" s="2978"/>
      <c r="E2027" s="2978"/>
      <c r="F2027" s="2978"/>
      <c r="G2027" s="2264" t="s">
        <v>4212</v>
      </c>
      <c r="H2027" s="2268">
        <v>1</v>
      </c>
      <c r="I2027" s="2268">
        <v>0</v>
      </c>
      <c r="J2027" s="2268">
        <v>0</v>
      </c>
      <c r="K2027" s="2268">
        <v>0</v>
      </c>
      <c r="L2027" s="2268">
        <v>0</v>
      </c>
      <c r="M2027" s="2268">
        <v>0</v>
      </c>
      <c r="N2027" s="2268">
        <v>0</v>
      </c>
      <c r="O2027" s="2268">
        <v>0</v>
      </c>
      <c r="P2027" s="2268"/>
      <c r="Q2027" s="2268">
        <v>0</v>
      </c>
      <c r="R2027" s="2268">
        <v>0</v>
      </c>
      <c r="S2027" s="2268">
        <v>0</v>
      </c>
      <c r="T2027" s="2268">
        <v>0</v>
      </c>
      <c r="U2027" s="2268">
        <v>0</v>
      </c>
      <c r="V2027" s="2268">
        <v>0</v>
      </c>
      <c r="W2027" s="2268">
        <v>0</v>
      </c>
      <c r="X2027" s="2268">
        <v>0</v>
      </c>
      <c r="Y2027" s="2268">
        <v>0</v>
      </c>
      <c r="Z2027" s="2268">
        <v>0</v>
      </c>
      <c r="AA2027" s="2268">
        <v>0</v>
      </c>
      <c r="AB2027" s="2268">
        <v>0</v>
      </c>
      <c r="AC2027" s="2268">
        <v>0</v>
      </c>
      <c r="AD2027" s="2268">
        <v>0</v>
      </c>
      <c r="AE2027" s="2268">
        <v>0</v>
      </c>
      <c r="AF2027" s="2268">
        <v>1</v>
      </c>
      <c r="AG2027" s="2268">
        <v>0</v>
      </c>
      <c r="AH2027" s="2268">
        <v>0</v>
      </c>
      <c r="AI2027" s="2268">
        <v>0</v>
      </c>
    </row>
    <row r="2028" spans="1:35" s="2266" customFormat="1" ht="14.25" customHeight="1">
      <c r="A2028" s="2974"/>
      <c r="B2028" s="2974"/>
      <c r="C2028" s="2975"/>
      <c r="D2028" s="2976"/>
      <c r="E2028" s="2976"/>
      <c r="F2028" s="2976"/>
      <c r="G2028" s="2264" t="s">
        <v>4208</v>
      </c>
      <c r="H2028" s="2268">
        <v>1</v>
      </c>
      <c r="I2028" s="2268">
        <v>0</v>
      </c>
      <c r="J2028" s="2268">
        <v>0</v>
      </c>
      <c r="K2028" s="2268">
        <v>0</v>
      </c>
      <c r="L2028" s="2268">
        <v>0</v>
      </c>
      <c r="M2028" s="2268">
        <v>0</v>
      </c>
      <c r="N2028" s="2268">
        <v>0</v>
      </c>
      <c r="O2028" s="2268">
        <v>0</v>
      </c>
      <c r="P2028" s="2268"/>
      <c r="Q2028" s="2268">
        <v>0</v>
      </c>
      <c r="R2028" s="2268">
        <v>0</v>
      </c>
      <c r="S2028" s="2268">
        <v>0</v>
      </c>
      <c r="T2028" s="2268">
        <v>0</v>
      </c>
      <c r="U2028" s="2268">
        <v>0</v>
      </c>
      <c r="V2028" s="2268">
        <v>0</v>
      </c>
      <c r="W2028" s="2268">
        <v>0</v>
      </c>
      <c r="X2028" s="2268">
        <v>0</v>
      </c>
      <c r="Y2028" s="2268">
        <v>0</v>
      </c>
      <c r="Z2028" s="2268">
        <v>0</v>
      </c>
      <c r="AA2028" s="2268">
        <v>0</v>
      </c>
      <c r="AB2028" s="2268">
        <v>0</v>
      </c>
      <c r="AC2028" s="2268">
        <v>0</v>
      </c>
      <c r="AD2028" s="2268">
        <v>0</v>
      </c>
      <c r="AE2028" s="2268">
        <v>0</v>
      </c>
      <c r="AF2028" s="2268">
        <v>1</v>
      </c>
      <c r="AG2028" s="2268">
        <v>0</v>
      </c>
      <c r="AH2028" s="2268">
        <v>0</v>
      </c>
      <c r="AI2028" s="2268">
        <v>0</v>
      </c>
    </row>
    <row r="2029" spans="1:35" s="2266" customFormat="1" ht="14.25" customHeight="1">
      <c r="A2029" s="2974"/>
      <c r="B2029" s="2974"/>
      <c r="C2029" s="2976"/>
      <c r="D2029" s="2976"/>
      <c r="E2029" s="2976"/>
      <c r="F2029" s="2976"/>
      <c r="G2029" s="2264" t="s">
        <v>4209</v>
      </c>
      <c r="H2029" s="2268">
        <v>0</v>
      </c>
      <c r="I2029" s="2268">
        <v>0</v>
      </c>
      <c r="J2029" s="2268">
        <v>0</v>
      </c>
      <c r="K2029" s="2268">
        <v>0</v>
      </c>
      <c r="L2029" s="2268">
        <v>0</v>
      </c>
      <c r="M2029" s="2268">
        <v>0</v>
      </c>
      <c r="N2029" s="2268">
        <v>0</v>
      </c>
      <c r="O2029" s="2268">
        <v>0</v>
      </c>
      <c r="P2029" s="2268"/>
      <c r="Q2029" s="2268">
        <v>0</v>
      </c>
      <c r="R2029" s="2268">
        <v>0</v>
      </c>
      <c r="S2029" s="2268">
        <v>0</v>
      </c>
      <c r="T2029" s="2268">
        <v>0</v>
      </c>
      <c r="U2029" s="2268">
        <v>0</v>
      </c>
      <c r="V2029" s="2268">
        <v>0</v>
      </c>
      <c r="W2029" s="2268">
        <v>0</v>
      </c>
      <c r="X2029" s="2268">
        <v>0</v>
      </c>
      <c r="Y2029" s="2268">
        <v>0</v>
      </c>
      <c r="Z2029" s="2268">
        <v>0</v>
      </c>
      <c r="AA2029" s="2268">
        <v>0</v>
      </c>
      <c r="AB2029" s="2268">
        <v>0</v>
      </c>
      <c r="AC2029" s="2268">
        <v>0</v>
      </c>
      <c r="AD2029" s="2268">
        <v>0</v>
      </c>
      <c r="AE2029" s="2268">
        <v>0</v>
      </c>
      <c r="AF2029" s="2268">
        <v>0</v>
      </c>
      <c r="AG2029" s="2268">
        <v>0</v>
      </c>
      <c r="AH2029" s="2268">
        <v>0</v>
      </c>
      <c r="AI2029" s="2268">
        <v>0</v>
      </c>
    </row>
    <row r="2030" spans="1:35" s="2266" customFormat="1" ht="14.25" customHeight="1">
      <c r="A2030" s="2974" t="s">
        <v>5220</v>
      </c>
      <c r="B2030" s="2974"/>
      <c r="C2030" s="2977" t="s">
        <v>5221</v>
      </c>
      <c r="D2030" s="2978"/>
      <c r="E2030" s="2978"/>
      <c r="F2030" s="2978"/>
      <c r="G2030" s="2264" t="s">
        <v>4212</v>
      </c>
      <c r="H2030" s="2268">
        <v>2</v>
      </c>
      <c r="I2030" s="2268">
        <v>0</v>
      </c>
      <c r="J2030" s="2268">
        <v>0</v>
      </c>
      <c r="K2030" s="2268">
        <v>0</v>
      </c>
      <c r="L2030" s="2268">
        <v>0</v>
      </c>
      <c r="M2030" s="2268">
        <v>0</v>
      </c>
      <c r="N2030" s="2268">
        <v>0</v>
      </c>
      <c r="O2030" s="2268">
        <v>0</v>
      </c>
      <c r="P2030" s="2268"/>
      <c r="Q2030" s="2268">
        <v>0</v>
      </c>
      <c r="R2030" s="2268">
        <v>0</v>
      </c>
      <c r="S2030" s="2268">
        <v>0</v>
      </c>
      <c r="T2030" s="2268">
        <v>0</v>
      </c>
      <c r="U2030" s="2268">
        <v>0</v>
      </c>
      <c r="V2030" s="2268">
        <v>0</v>
      </c>
      <c r="W2030" s="2268">
        <v>0</v>
      </c>
      <c r="X2030" s="2268">
        <v>0</v>
      </c>
      <c r="Y2030" s="2268">
        <v>0</v>
      </c>
      <c r="Z2030" s="2268">
        <v>0</v>
      </c>
      <c r="AA2030" s="2268">
        <v>1</v>
      </c>
      <c r="AB2030" s="2268">
        <v>0</v>
      </c>
      <c r="AC2030" s="2268">
        <v>1</v>
      </c>
      <c r="AD2030" s="2268">
        <v>0</v>
      </c>
      <c r="AE2030" s="2268">
        <v>0</v>
      </c>
      <c r="AF2030" s="2268">
        <v>0</v>
      </c>
      <c r="AG2030" s="2268">
        <v>0</v>
      </c>
      <c r="AH2030" s="2268">
        <v>0</v>
      </c>
      <c r="AI2030" s="2268">
        <v>0</v>
      </c>
    </row>
    <row r="2031" spans="1:35" s="2266" customFormat="1" ht="14.25" customHeight="1">
      <c r="A2031" s="2974"/>
      <c r="B2031" s="2974"/>
      <c r="C2031" s="2975"/>
      <c r="D2031" s="2976"/>
      <c r="E2031" s="2976"/>
      <c r="F2031" s="2976"/>
      <c r="G2031" s="2264" t="s">
        <v>4208</v>
      </c>
      <c r="H2031" s="2268">
        <v>2</v>
      </c>
      <c r="I2031" s="2268">
        <v>0</v>
      </c>
      <c r="J2031" s="2268">
        <v>0</v>
      </c>
      <c r="K2031" s="2268">
        <v>0</v>
      </c>
      <c r="L2031" s="2268">
        <v>0</v>
      </c>
      <c r="M2031" s="2268">
        <v>0</v>
      </c>
      <c r="N2031" s="2268">
        <v>0</v>
      </c>
      <c r="O2031" s="2268">
        <v>0</v>
      </c>
      <c r="P2031" s="2268"/>
      <c r="Q2031" s="2268">
        <v>0</v>
      </c>
      <c r="R2031" s="2268">
        <v>0</v>
      </c>
      <c r="S2031" s="2268">
        <v>0</v>
      </c>
      <c r="T2031" s="2268">
        <v>0</v>
      </c>
      <c r="U2031" s="2268">
        <v>0</v>
      </c>
      <c r="V2031" s="2268">
        <v>0</v>
      </c>
      <c r="W2031" s="2268">
        <v>0</v>
      </c>
      <c r="X2031" s="2268">
        <v>0</v>
      </c>
      <c r="Y2031" s="2268">
        <v>0</v>
      </c>
      <c r="Z2031" s="2268">
        <v>0</v>
      </c>
      <c r="AA2031" s="2268">
        <v>1</v>
      </c>
      <c r="AB2031" s="2268">
        <v>0</v>
      </c>
      <c r="AC2031" s="2268">
        <v>1</v>
      </c>
      <c r="AD2031" s="2268">
        <v>0</v>
      </c>
      <c r="AE2031" s="2268">
        <v>0</v>
      </c>
      <c r="AF2031" s="2268">
        <v>0</v>
      </c>
      <c r="AG2031" s="2268">
        <v>0</v>
      </c>
      <c r="AH2031" s="2268">
        <v>0</v>
      </c>
      <c r="AI2031" s="2268">
        <v>0</v>
      </c>
    </row>
    <row r="2032" spans="1:35" s="2274" customFormat="1" ht="14.25" customHeight="1">
      <c r="A2032" s="2974"/>
      <c r="B2032" s="2974"/>
      <c r="C2032" s="2976"/>
      <c r="D2032" s="2976"/>
      <c r="E2032" s="2976"/>
      <c r="F2032" s="2976"/>
      <c r="G2032" s="2264" t="s">
        <v>4209</v>
      </c>
      <c r="H2032" s="2268">
        <v>0</v>
      </c>
      <c r="I2032" s="2268">
        <v>0</v>
      </c>
      <c r="J2032" s="2268">
        <v>0</v>
      </c>
      <c r="K2032" s="2268">
        <v>0</v>
      </c>
      <c r="L2032" s="2268">
        <v>0</v>
      </c>
      <c r="M2032" s="2268">
        <v>0</v>
      </c>
      <c r="N2032" s="2268">
        <v>0</v>
      </c>
      <c r="O2032" s="2268">
        <v>0</v>
      </c>
      <c r="P2032" s="2268"/>
      <c r="Q2032" s="2268">
        <v>0</v>
      </c>
      <c r="R2032" s="2268">
        <v>0</v>
      </c>
      <c r="S2032" s="2268">
        <v>0</v>
      </c>
      <c r="T2032" s="2268">
        <v>0</v>
      </c>
      <c r="U2032" s="2268">
        <v>0</v>
      </c>
      <c r="V2032" s="2268">
        <v>0</v>
      </c>
      <c r="W2032" s="2268">
        <v>0</v>
      </c>
      <c r="X2032" s="2268">
        <v>0</v>
      </c>
      <c r="Y2032" s="2268">
        <v>0</v>
      </c>
      <c r="Z2032" s="2268">
        <v>0</v>
      </c>
      <c r="AA2032" s="2268">
        <v>0</v>
      </c>
      <c r="AB2032" s="2268">
        <v>0</v>
      </c>
      <c r="AC2032" s="2268">
        <v>0</v>
      </c>
      <c r="AD2032" s="2268">
        <v>0</v>
      </c>
      <c r="AE2032" s="2268">
        <v>0</v>
      </c>
      <c r="AF2032" s="2268">
        <v>0</v>
      </c>
      <c r="AG2032" s="2268">
        <v>0</v>
      </c>
      <c r="AH2032" s="2268">
        <v>0</v>
      </c>
      <c r="AI2032" s="2268">
        <v>0</v>
      </c>
    </row>
    <row r="2033" spans="1:36" s="2266" customFormat="1" ht="14.25" customHeight="1">
      <c r="A2033" s="2974" t="s">
        <v>5222</v>
      </c>
      <c r="B2033" s="2974"/>
      <c r="C2033" s="2977" t="s">
        <v>5223</v>
      </c>
      <c r="D2033" s="2978"/>
      <c r="E2033" s="2978"/>
      <c r="F2033" s="2978"/>
      <c r="G2033" s="2264" t="s">
        <v>4212</v>
      </c>
      <c r="H2033" s="2268">
        <v>2</v>
      </c>
      <c r="I2033" s="2268">
        <v>0</v>
      </c>
      <c r="J2033" s="2268">
        <v>0</v>
      </c>
      <c r="K2033" s="2268">
        <v>0</v>
      </c>
      <c r="L2033" s="2268">
        <v>0</v>
      </c>
      <c r="M2033" s="2268">
        <v>0</v>
      </c>
      <c r="N2033" s="2268">
        <v>0</v>
      </c>
      <c r="O2033" s="2268">
        <v>0</v>
      </c>
      <c r="P2033" s="2268"/>
      <c r="Q2033" s="2268">
        <v>0</v>
      </c>
      <c r="R2033" s="2268">
        <v>0</v>
      </c>
      <c r="S2033" s="2268">
        <v>0</v>
      </c>
      <c r="T2033" s="2268">
        <v>0</v>
      </c>
      <c r="U2033" s="2268">
        <v>0</v>
      </c>
      <c r="V2033" s="2268">
        <v>0</v>
      </c>
      <c r="W2033" s="2268">
        <v>0</v>
      </c>
      <c r="X2033" s="2268">
        <v>0</v>
      </c>
      <c r="Y2033" s="2268">
        <v>0</v>
      </c>
      <c r="Z2033" s="2268">
        <v>0</v>
      </c>
      <c r="AA2033" s="2268">
        <v>1</v>
      </c>
      <c r="AB2033" s="2268">
        <v>0</v>
      </c>
      <c r="AC2033" s="2268">
        <v>1</v>
      </c>
      <c r="AD2033" s="2268">
        <v>0</v>
      </c>
      <c r="AE2033" s="2268">
        <v>0</v>
      </c>
      <c r="AF2033" s="2268">
        <v>0</v>
      </c>
      <c r="AG2033" s="2268">
        <v>0</v>
      </c>
      <c r="AH2033" s="2268">
        <v>0</v>
      </c>
      <c r="AI2033" s="2268">
        <v>0</v>
      </c>
    </row>
    <row r="2034" spans="1:36" s="2266" customFormat="1" ht="14.25" customHeight="1">
      <c r="A2034" s="2974"/>
      <c r="B2034" s="2974"/>
      <c r="C2034" s="2975"/>
      <c r="D2034" s="2976"/>
      <c r="E2034" s="2976"/>
      <c r="F2034" s="2976"/>
      <c r="G2034" s="2264" t="s">
        <v>4208</v>
      </c>
      <c r="H2034" s="2268">
        <v>2</v>
      </c>
      <c r="I2034" s="2268">
        <v>0</v>
      </c>
      <c r="J2034" s="2268">
        <v>0</v>
      </c>
      <c r="K2034" s="2268">
        <v>0</v>
      </c>
      <c r="L2034" s="2268">
        <v>0</v>
      </c>
      <c r="M2034" s="2268">
        <v>0</v>
      </c>
      <c r="N2034" s="2268">
        <v>0</v>
      </c>
      <c r="O2034" s="2268">
        <v>0</v>
      </c>
      <c r="P2034" s="2268"/>
      <c r="Q2034" s="2268">
        <v>0</v>
      </c>
      <c r="R2034" s="2268">
        <v>0</v>
      </c>
      <c r="S2034" s="2268">
        <v>0</v>
      </c>
      <c r="T2034" s="2268">
        <v>0</v>
      </c>
      <c r="U2034" s="2268">
        <v>0</v>
      </c>
      <c r="V2034" s="2268">
        <v>0</v>
      </c>
      <c r="W2034" s="2268">
        <v>0</v>
      </c>
      <c r="X2034" s="2268">
        <v>0</v>
      </c>
      <c r="Y2034" s="2268">
        <v>0</v>
      </c>
      <c r="Z2034" s="2268">
        <v>0</v>
      </c>
      <c r="AA2034" s="2268">
        <v>1</v>
      </c>
      <c r="AB2034" s="2268">
        <v>0</v>
      </c>
      <c r="AC2034" s="2268">
        <v>1</v>
      </c>
      <c r="AD2034" s="2268">
        <v>0</v>
      </c>
      <c r="AE2034" s="2268">
        <v>0</v>
      </c>
      <c r="AF2034" s="2268">
        <v>0</v>
      </c>
      <c r="AG2034" s="2268">
        <v>0</v>
      </c>
      <c r="AH2034" s="2268">
        <v>0</v>
      </c>
      <c r="AI2034" s="2268">
        <v>0</v>
      </c>
    </row>
    <row r="2035" spans="1:36" s="2274" customFormat="1" ht="14.25" customHeight="1">
      <c r="A2035" s="2974"/>
      <c r="B2035" s="2974"/>
      <c r="C2035" s="2976"/>
      <c r="D2035" s="2976"/>
      <c r="E2035" s="2976"/>
      <c r="F2035" s="2976"/>
      <c r="G2035" s="2264" t="s">
        <v>4209</v>
      </c>
      <c r="H2035" s="2268">
        <v>0</v>
      </c>
      <c r="I2035" s="2268">
        <v>0</v>
      </c>
      <c r="J2035" s="2268">
        <v>0</v>
      </c>
      <c r="K2035" s="2268">
        <v>0</v>
      </c>
      <c r="L2035" s="2268">
        <v>0</v>
      </c>
      <c r="M2035" s="2268">
        <v>0</v>
      </c>
      <c r="N2035" s="2268">
        <v>0</v>
      </c>
      <c r="O2035" s="2268">
        <v>0</v>
      </c>
      <c r="P2035" s="2268"/>
      <c r="Q2035" s="2268">
        <v>0</v>
      </c>
      <c r="R2035" s="2268">
        <v>0</v>
      </c>
      <c r="S2035" s="2268">
        <v>0</v>
      </c>
      <c r="T2035" s="2268">
        <v>0</v>
      </c>
      <c r="U2035" s="2268">
        <v>0</v>
      </c>
      <c r="V2035" s="2268">
        <v>0</v>
      </c>
      <c r="W2035" s="2268">
        <v>0</v>
      </c>
      <c r="X2035" s="2268">
        <v>0</v>
      </c>
      <c r="Y2035" s="2268">
        <v>0</v>
      </c>
      <c r="Z2035" s="2268">
        <v>0</v>
      </c>
      <c r="AA2035" s="2268">
        <v>0</v>
      </c>
      <c r="AB2035" s="2268">
        <v>0</v>
      </c>
      <c r="AC2035" s="2268">
        <v>0</v>
      </c>
      <c r="AD2035" s="2268">
        <v>0</v>
      </c>
      <c r="AE2035" s="2268">
        <v>0</v>
      </c>
      <c r="AF2035" s="2268">
        <v>0</v>
      </c>
      <c r="AG2035" s="2268">
        <v>0</v>
      </c>
      <c r="AH2035" s="2268">
        <v>0</v>
      </c>
      <c r="AI2035" s="2268">
        <v>0</v>
      </c>
    </row>
    <row r="2036" spans="1:36" s="2266" customFormat="1" ht="14.25" customHeight="1">
      <c r="A2036" s="2974" t="s">
        <v>5224</v>
      </c>
      <c r="B2036" s="2974"/>
      <c r="C2036" s="2977" t="s">
        <v>5225</v>
      </c>
      <c r="D2036" s="2978"/>
      <c r="E2036" s="2978"/>
      <c r="F2036" s="2978"/>
      <c r="G2036" s="2264" t="s">
        <v>4212</v>
      </c>
      <c r="H2036" s="2268">
        <v>22</v>
      </c>
      <c r="I2036" s="2268">
        <v>0</v>
      </c>
      <c r="J2036" s="2268">
        <v>1</v>
      </c>
      <c r="K2036" s="2268">
        <v>0</v>
      </c>
      <c r="L2036" s="2268">
        <v>0</v>
      </c>
      <c r="M2036" s="2268">
        <v>0</v>
      </c>
      <c r="N2036" s="2268">
        <v>0</v>
      </c>
      <c r="O2036" s="2268">
        <v>0</v>
      </c>
      <c r="P2036" s="2268"/>
      <c r="Q2036" s="2268">
        <v>0</v>
      </c>
      <c r="R2036" s="2268">
        <v>0</v>
      </c>
      <c r="S2036" s="2268">
        <v>0</v>
      </c>
      <c r="T2036" s="2268">
        <v>0</v>
      </c>
      <c r="U2036" s="2268">
        <v>0</v>
      </c>
      <c r="V2036" s="2268">
        <v>0</v>
      </c>
      <c r="W2036" s="2268">
        <v>0</v>
      </c>
      <c r="X2036" s="2268">
        <v>0</v>
      </c>
      <c r="Y2036" s="2268">
        <v>0</v>
      </c>
      <c r="Z2036" s="2268">
        <v>0</v>
      </c>
      <c r="AA2036" s="2268">
        <v>1</v>
      </c>
      <c r="AB2036" s="2268">
        <v>2</v>
      </c>
      <c r="AC2036" s="2268">
        <v>1</v>
      </c>
      <c r="AD2036" s="2268">
        <v>1</v>
      </c>
      <c r="AE2036" s="2268">
        <v>5</v>
      </c>
      <c r="AF2036" s="2268">
        <v>6</v>
      </c>
      <c r="AG2036" s="2268">
        <v>1</v>
      </c>
      <c r="AH2036" s="2268">
        <v>4</v>
      </c>
      <c r="AI2036" s="2268">
        <v>0</v>
      </c>
    </row>
    <row r="2037" spans="1:36" s="2266" customFormat="1" ht="14.25" customHeight="1">
      <c r="A2037" s="2974"/>
      <c r="B2037" s="2974"/>
      <c r="C2037" s="2975"/>
      <c r="D2037" s="2976"/>
      <c r="E2037" s="2976"/>
      <c r="F2037" s="2976"/>
      <c r="G2037" s="2264" t="s">
        <v>4208</v>
      </c>
      <c r="H2037" s="2268">
        <v>12</v>
      </c>
      <c r="I2037" s="2268">
        <v>0</v>
      </c>
      <c r="J2037" s="2268">
        <v>1</v>
      </c>
      <c r="K2037" s="2268">
        <v>0</v>
      </c>
      <c r="L2037" s="2268">
        <v>0</v>
      </c>
      <c r="M2037" s="2268">
        <v>0</v>
      </c>
      <c r="N2037" s="2268">
        <v>0</v>
      </c>
      <c r="O2037" s="2268">
        <v>0</v>
      </c>
      <c r="P2037" s="2268"/>
      <c r="Q2037" s="2268">
        <v>0</v>
      </c>
      <c r="R2037" s="2268">
        <v>0</v>
      </c>
      <c r="S2037" s="2268">
        <v>0</v>
      </c>
      <c r="T2037" s="2268">
        <v>0</v>
      </c>
      <c r="U2037" s="2268">
        <v>0</v>
      </c>
      <c r="V2037" s="2268">
        <v>0</v>
      </c>
      <c r="W2037" s="2268">
        <v>0</v>
      </c>
      <c r="X2037" s="2268">
        <v>0</v>
      </c>
      <c r="Y2037" s="2268">
        <v>0</v>
      </c>
      <c r="Z2037" s="2268">
        <v>0</v>
      </c>
      <c r="AA2037" s="2268">
        <v>1</v>
      </c>
      <c r="AB2037" s="2268">
        <v>1</v>
      </c>
      <c r="AC2037" s="2268">
        <v>1</v>
      </c>
      <c r="AD2037" s="2268">
        <v>0</v>
      </c>
      <c r="AE2037" s="2268">
        <v>3</v>
      </c>
      <c r="AF2037" s="2268">
        <v>3</v>
      </c>
      <c r="AG2037" s="2268">
        <v>0</v>
      </c>
      <c r="AH2037" s="2268">
        <v>2</v>
      </c>
      <c r="AI2037" s="2268">
        <v>0</v>
      </c>
    </row>
    <row r="2038" spans="1:36" s="2274" customFormat="1" ht="14.25" customHeight="1" thickBot="1">
      <c r="A2038" s="2980"/>
      <c r="B2038" s="2980"/>
      <c r="C2038" s="2979"/>
      <c r="D2038" s="2979"/>
      <c r="E2038" s="2979"/>
      <c r="F2038" s="2979"/>
      <c r="G2038" s="2269" t="s">
        <v>4209</v>
      </c>
      <c r="H2038" s="2271">
        <v>10</v>
      </c>
      <c r="I2038" s="2271">
        <v>0</v>
      </c>
      <c r="J2038" s="2271">
        <v>0</v>
      </c>
      <c r="K2038" s="2271">
        <v>0</v>
      </c>
      <c r="L2038" s="2271">
        <v>0</v>
      </c>
      <c r="M2038" s="2271">
        <v>0</v>
      </c>
      <c r="N2038" s="2271">
        <v>0</v>
      </c>
      <c r="O2038" s="2271">
        <v>0</v>
      </c>
      <c r="P2038" s="2268"/>
      <c r="Q2038" s="2271">
        <v>0</v>
      </c>
      <c r="R2038" s="2271">
        <v>0</v>
      </c>
      <c r="S2038" s="2271">
        <v>0</v>
      </c>
      <c r="T2038" s="2271">
        <v>0</v>
      </c>
      <c r="U2038" s="2271">
        <v>0</v>
      </c>
      <c r="V2038" s="2271">
        <v>0</v>
      </c>
      <c r="W2038" s="2271">
        <v>0</v>
      </c>
      <c r="X2038" s="2271">
        <v>0</v>
      </c>
      <c r="Y2038" s="2271">
        <v>0</v>
      </c>
      <c r="Z2038" s="2271">
        <v>0</v>
      </c>
      <c r="AA2038" s="2271">
        <v>0</v>
      </c>
      <c r="AB2038" s="2271">
        <v>1</v>
      </c>
      <c r="AC2038" s="2271">
        <v>0</v>
      </c>
      <c r="AD2038" s="2271">
        <v>1</v>
      </c>
      <c r="AE2038" s="2271">
        <v>2</v>
      </c>
      <c r="AF2038" s="2271">
        <v>3</v>
      </c>
      <c r="AG2038" s="2271">
        <v>1</v>
      </c>
      <c r="AH2038" s="2271">
        <v>2</v>
      </c>
      <c r="AI2038" s="2271">
        <v>0</v>
      </c>
    </row>
    <row r="2039" spans="1:36" s="2266" customFormat="1" ht="16.5">
      <c r="A2039" s="2272"/>
      <c r="B2039" s="2272"/>
      <c r="C2039" s="2273"/>
      <c r="D2039" s="2273"/>
      <c r="E2039" s="2273"/>
      <c r="F2039" s="2273"/>
      <c r="G2039" s="2246"/>
      <c r="P2039" s="2274"/>
    </row>
    <row r="2040" spans="1:36" s="2266" customFormat="1" ht="16.5">
      <c r="A2040" s="2272"/>
      <c r="B2040" s="2272"/>
      <c r="C2040" s="2273"/>
      <c r="D2040" s="2273"/>
      <c r="E2040" s="2273"/>
      <c r="F2040" s="2273"/>
      <c r="G2040" s="2246"/>
      <c r="P2040" s="2274"/>
    </row>
    <row r="2041" spans="1:36" s="2245" customFormat="1" ht="21">
      <c r="A2041" s="2995" t="s">
        <v>4090</v>
      </c>
      <c r="B2041" s="2995"/>
      <c r="C2041" s="2995"/>
      <c r="D2041" s="2995"/>
      <c r="E2041" s="2995"/>
      <c r="F2041" s="2995"/>
      <c r="G2041" s="2995"/>
      <c r="H2041" s="2995"/>
      <c r="I2041" s="2995"/>
      <c r="J2041" s="2995"/>
      <c r="K2041" s="2995"/>
      <c r="L2041" s="2995"/>
      <c r="M2041" s="2995"/>
      <c r="N2041" s="2995"/>
      <c r="O2041" s="2995"/>
      <c r="P2041" s="2388"/>
      <c r="Q2041" s="2996" t="s">
        <v>5226</v>
      </c>
      <c r="R2041" s="2996"/>
      <c r="S2041" s="2996"/>
      <c r="T2041" s="2996"/>
      <c r="U2041" s="2996"/>
      <c r="V2041" s="2996"/>
      <c r="W2041" s="2996"/>
      <c r="X2041" s="2996"/>
      <c r="Y2041" s="2996"/>
      <c r="Z2041" s="2996"/>
      <c r="AA2041" s="2996"/>
      <c r="AB2041" s="2996"/>
      <c r="AC2041" s="2996"/>
      <c r="AD2041" s="2996"/>
      <c r="AE2041" s="2996"/>
      <c r="AF2041" s="2996"/>
      <c r="AG2041" s="2996"/>
      <c r="AH2041" s="2996"/>
      <c r="AI2041" s="2996"/>
      <c r="AJ2041" s="2244"/>
    </row>
    <row r="2042" spans="1:36" s="2245" customFormat="1" ht="16.7" customHeight="1">
      <c r="A2042" s="2997" t="s">
        <v>4092</v>
      </c>
      <c r="B2042" s="2997"/>
      <c r="C2042" s="2997"/>
      <c r="D2042" s="2997"/>
      <c r="E2042" s="2997"/>
      <c r="F2042" s="2997"/>
      <c r="G2042" s="2997"/>
      <c r="H2042" s="2997"/>
      <c r="I2042" s="2997"/>
      <c r="J2042" s="2997"/>
      <c r="K2042" s="2997"/>
      <c r="L2042" s="2997"/>
      <c r="M2042" s="2997"/>
      <c r="N2042" s="2997"/>
      <c r="O2042" s="2997"/>
      <c r="P2042" s="2389"/>
      <c r="Q2042" s="2998" t="s">
        <v>4093</v>
      </c>
      <c r="R2042" s="2998"/>
      <c r="S2042" s="2998"/>
      <c r="T2042" s="2998"/>
      <c r="U2042" s="2998"/>
      <c r="V2042" s="2998"/>
      <c r="W2042" s="2998"/>
      <c r="X2042" s="2998"/>
      <c r="Y2042" s="2998"/>
      <c r="Z2042" s="2998"/>
      <c r="AA2042" s="2998"/>
      <c r="AB2042" s="2998"/>
      <c r="AC2042" s="2998"/>
      <c r="AD2042" s="2998"/>
      <c r="AE2042" s="2998"/>
      <c r="AF2042" s="2998"/>
      <c r="AG2042" s="2998"/>
      <c r="AH2042" s="2998"/>
      <c r="AI2042" s="2998"/>
      <c r="AJ2042" s="2244"/>
    </row>
    <row r="2043" spans="1:36" s="2245" customFormat="1" ht="17.25" thickBot="1">
      <c r="A2043" s="2246"/>
      <c r="B2043" s="2247"/>
      <c r="C2043" s="2248"/>
      <c r="D2043" s="2248"/>
      <c r="E2043" s="2248"/>
      <c r="F2043" s="2248"/>
      <c r="G2043" s="2249"/>
      <c r="P2043" s="2244"/>
      <c r="AH2043" s="2982" t="s">
        <v>4094</v>
      </c>
      <c r="AI2043" s="2982"/>
      <c r="AJ2043" s="2244"/>
    </row>
    <row r="2044" spans="1:36" s="2245" customFormat="1">
      <c r="A2044" s="2983" t="s">
        <v>4046</v>
      </c>
      <c r="B2044" s="2984"/>
      <c r="C2044" s="2250"/>
      <c r="D2044" s="2251"/>
      <c r="E2044" s="2251"/>
      <c r="F2044" s="2251"/>
      <c r="G2044" s="2252"/>
      <c r="H2044" s="2999" t="s">
        <v>210</v>
      </c>
      <c r="I2044" s="2999" t="s">
        <v>4048</v>
      </c>
      <c r="J2044" s="3002" t="s">
        <v>2835</v>
      </c>
      <c r="K2044" s="2253"/>
      <c r="L2044" s="2253"/>
      <c r="M2044" s="2253"/>
      <c r="N2044" s="2253"/>
      <c r="O2044" s="2253">
        <v>5</v>
      </c>
      <c r="P2044" s="2374"/>
      <c r="Q2044" s="2252">
        <v>10</v>
      </c>
      <c r="R2044" s="2253">
        <v>15</v>
      </c>
      <c r="S2044" s="2253">
        <v>20</v>
      </c>
      <c r="T2044" s="2253">
        <v>25</v>
      </c>
      <c r="U2044" s="2253">
        <v>30</v>
      </c>
      <c r="V2044" s="2253">
        <v>35</v>
      </c>
      <c r="W2044" s="2253">
        <v>40</v>
      </c>
      <c r="X2044" s="2253">
        <v>45</v>
      </c>
      <c r="Y2044" s="2253">
        <v>50</v>
      </c>
      <c r="Z2044" s="2253">
        <v>55</v>
      </c>
      <c r="AA2044" s="2253">
        <v>60</v>
      </c>
      <c r="AB2044" s="2253">
        <v>65</v>
      </c>
      <c r="AC2044" s="2253">
        <v>70</v>
      </c>
      <c r="AD2044" s="2253">
        <v>75</v>
      </c>
      <c r="AE2044" s="2253">
        <v>80</v>
      </c>
      <c r="AF2044" s="2253">
        <v>85</v>
      </c>
      <c r="AG2044" s="2253">
        <v>90</v>
      </c>
      <c r="AH2044" s="2253">
        <v>95</v>
      </c>
      <c r="AI2044" s="2254"/>
      <c r="AJ2044" s="2244"/>
    </row>
    <row r="2045" spans="1:36" s="2245" customFormat="1">
      <c r="A2045" s="2985"/>
      <c r="B2045" s="2986"/>
      <c r="C2045" s="2989" t="s">
        <v>4095</v>
      </c>
      <c r="D2045" s="2990"/>
      <c r="E2045" s="2990"/>
      <c r="F2045" s="2990"/>
      <c r="G2045" s="2991"/>
      <c r="H2045" s="3000"/>
      <c r="I2045" s="3000"/>
      <c r="J2045" s="3003"/>
      <c r="K2045" s="2255"/>
      <c r="L2045" s="2255"/>
      <c r="M2045" s="2255"/>
      <c r="N2045" s="2255"/>
      <c r="O2045" s="2255"/>
      <c r="P2045" s="2374"/>
      <c r="Q2045" s="2375"/>
      <c r="R2045" s="2255"/>
      <c r="S2045" s="2255"/>
      <c r="T2045" s="2255"/>
      <c r="U2045" s="2255"/>
      <c r="V2045" s="2255"/>
      <c r="W2045" s="2255"/>
      <c r="X2045" s="2255"/>
      <c r="Y2045" s="2255"/>
      <c r="Z2045" s="2255"/>
      <c r="AA2045" s="2255"/>
      <c r="AB2045" s="2255"/>
      <c r="AC2045" s="2255"/>
      <c r="AD2045" s="2255"/>
      <c r="AE2045" s="2255"/>
      <c r="AF2045" s="2255"/>
      <c r="AG2045" s="2255"/>
      <c r="AH2045" s="2255"/>
      <c r="AI2045" s="2373"/>
      <c r="AJ2045" s="2244"/>
    </row>
    <row r="2046" spans="1:36" s="2245" customFormat="1" ht="16.5">
      <c r="A2046" s="2985"/>
      <c r="B2046" s="2986"/>
      <c r="C2046" s="2256"/>
      <c r="D2046" s="2257"/>
      <c r="E2046" s="2257"/>
      <c r="F2046" s="2257"/>
      <c r="G2046" s="2258"/>
      <c r="H2046" s="3000"/>
      <c r="I2046" s="3000"/>
      <c r="J2046" s="3003"/>
      <c r="K2046" s="2255">
        <v>1</v>
      </c>
      <c r="L2046" s="2255">
        <v>2</v>
      </c>
      <c r="M2046" s="2255">
        <v>3</v>
      </c>
      <c r="N2046" s="2255">
        <v>4</v>
      </c>
      <c r="O2046" s="2255" t="s">
        <v>2838</v>
      </c>
      <c r="P2046" s="2374"/>
      <c r="Q2046" s="2375" t="s">
        <v>2837</v>
      </c>
      <c r="R2046" s="2255" t="s">
        <v>2837</v>
      </c>
      <c r="S2046" s="2255" t="s">
        <v>6490</v>
      </c>
      <c r="T2046" s="2255" t="s">
        <v>2838</v>
      </c>
      <c r="U2046" s="2255" t="s">
        <v>2837</v>
      </c>
      <c r="V2046" s="2255" t="s">
        <v>2837</v>
      </c>
      <c r="W2046" s="2255" t="s">
        <v>6496</v>
      </c>
      <c r="X2046" s="2255" t="s">
        <v>6496</v>
      </c>
      <c r="Y2046" s="2255" t="s">
        <v>2838</v>
      </c>
      <c r="Z2046" s="2255" t="s">
        <v>2837</v>
      </c>
      <c r="AA2046" s="2255" t="s">
        <v>2837</v>
      </c>
      <c r="AB2046" s="2255" t="s">
        <v>6490</v>
      </c>
      <c r="AC2046" s="2255" t="s">
        <v>2837</v>
      </c>
      <c r="AD2046" s="2255" t="s">
        <v>2838</v>
      </c>
      <c r="AE2046" s="2255" t="s">
        <v>2837</v>
      </c>
      <c r="AF2046" s="2255" t="s">
        <v>6497</v>
      </c>
      <c r="AG2046" s="2255" t="s">
        <v>2837</v>
      </c>
      <c r="AH2046" s="2255" t="s">
        <v>2837</v>
      </c>
      <c r="AI2046" s="2373" t="s">
        <v>6498</v>
      </c>
      <c r="AJ2046" s="2244"/>
    </row>
    <row r="2047" spans="1:36" s="2245" customFormat="1" ht="16.5">
      <c r="A2047" s="2985"/>
      <c r="B2047" s="2986"/>
      <c r="C2047" s="2256"/>
      <c r="D2047" s="2257"/>
      <c r="E2047" s="2257"/>
      <c r="F2047" s="2257"/>
      <c r="G2047" s="2258"/>
      <c r="H2047" s="3000"/>
      <c r="I2047" s="3000"/>
      <c r="J2047" s="3003"/>
      <c r="K2047" s="2255" t="s">
        <v>6499</v>
      </c>
      <c r="L2047" s="2255" t="s">
        <v>6500</v>
      </c>
      <c r="M2047" s="2255" t="s">
        <v>6501</v>
      </c>
      <c r="N2047" s="2255" t="s">
        <v>6500</v>
      </c>
      <c r="O2047" s="2255"/>
      <c r="P2047" s="2374"/>
      <c r="Q2047" s="2375"/>
      <c r="R2047" s="2255"/>
      <c r="S2047" s="2255"/>
      <c r="T2047" s="2255"/>
      <c r="U2047" s="2255"/>
      <c r="V2047" s="2255"/>
      <c r="W2047" s="2255"/>
      <c r="X2047" s="2255"/>
      <c r="Y2047" s="2255"/>
      <c r="Z2047" s="2255"/>
      <c r="AA2047" s="2255"/>
      <c r="AB2047" s="2255"/>
      <c r="AC2047" s="2255"/>
      <c r="AD2047" s="2255"/>
      <c r="AE2047" s="2255"/>
      <c r="AF2047" s="2255"/>
      <c r="AG2047" s="2255"/>
      <c r="AH2047" s="2255"/>
      <c r="AI2047" s="2373"/>
      <c r="AJ2047" s="2244"/>
    </row>
    <row r="2048" spans="1:36" s="2245" customFormat="1">
      <c r="A2048" s="2985"/>
      <c r="B2048" s="2986"/>
      <c r="C2048" s="2992"/>
      <c r="D2048" s="2993"/>
      <c r="E2048" s="2993"/>
      <c r="F2048" s="2993"/>
      <c r="G2048" s="2994"/>
      <c r="H2048" s="3000"/>
      <c r="I2048" s="3000"/>
      <c r="J2048" s="3003"/>
      <c r="K2048" s="2255"/>
      <c r="L2048" s="2255"/>
      <c r="M2048" s="2255"/>
      <c r="N2048" s="2255"/>
      <c r="O2048" s="2255">
        <v>9</v>
      </c>
      <c r="P2048" s="2374"/>
      <c r="Q2048" s="2375">
        <v>14</v>
      </c>
      <c r="R2048" s="2255">
        <v>19</v>
      </c>
      <c r="S2048" s="2255">
        <v>24</v>
      </c>
      <c r="T2048" s="2255">
        <v>29</v>
      </c>
      <c r="U2048" s="2255">
        <v>34</v>
      </c>
      <c r="V2048" s="2255">
        <v>39</v>
      </c>
      <c r="W2048" s="2255">
        <v>44</v>
      </c>
      <c r="X2048" s="2255">
        <v>49</v>
      </c>
      <c r="Y2048" s="2255">
        <v>54</v>
      </c>
      <c r="Z2048" s="2255">
        <v>59</v>
      </c>
      <c r="AA2048" s="2255">
        <v>64</v>
      </c>
      <c r="AB2048" s="2255">
        <v>69</v>
      </c>
      <c r="AC2048" s="2255">
        <v>74</v>
      </c>
      <c r="AD2048" s="2255">
        <v>79</v>
      </c>
      <c r="AE2048" s="2255">
        <v>84</v>
      </c>
      <c r="AF2048" s="2255">
        <v>89</v>
      </c>
      <c r="AG2048" s="2255">
        <v>94</v>
      </c>
      <c r="AH2048" s="2255">
        <v>99</v>
      </c>
      <c r="AI2048" s="2373"/>
      <c r="AJ2048" s="2244"/>
    </row>
    <row r="2049" spans="1:36" s="2245" customFormat="1" ht="17.25" thickBot="1">
      <c r="A2049" s="2987"/>
      <c r="B2049" s="2988"/>
      <c r="C2049" s="2259"/>
      <c r="D2049" s="2260"/>
      <c r="E2049" s="2260"/>
      <c r="F2049" s="2260"/>
      <c r="G2049" s="2261"/>
      <c r="H2049" s="3001"/>
      <c r="I2049" s="3001"/>
      <c r="J2049" s="3004"/>
      <c r="K2049" s="2262"/>
      <c r="L2049" s="2262"/>
      <c r="M2049" s="2262"/>
      <c r="N2049" s="2262"/>
      <c r="O2049" s="2262" t="s">
        <v>6501</v>
      </c>
      <c r="P2049" s="2374"/>
      <c r="Q2049" s="2261" t="s">
        <v>6499</v>
      </c>
      <c r="R2049" s="2262" t="s">
        <v>6500</v>
      </c>
      <c r="S2049" s="2262" t="s">
        <v>6500</v>
      </c>
      <c r="T2049" s="2262" t="s">
        <v>6502</v>
      </c>
      <c r="U2049" s="2262" t="s">
        <v>6500</v>
      </c>
      <c r="V2049" s="2262" t="s">
        <v>6502</v>
      </c>
      <c r="W2049" s="2262" t="s">
        <v>6501</v>
      </c>
      <c r="X2049" s="2262" t="s">
        <v>6500</v>
      </c>
      <c r="Y2049" s="2262" t="s">
        <v>6499</v>
      </c>
      <c r="Z2049" s="2262" t="s">
        <v>6500</v>
      </c>
      <c r="AA2049" s="2262" t="s">
        <v>6501</v>
      </c>
      <c r="AB2049" s="2262" t="s">
        <v>6499</v>
      </c>
      <c r="AC2049" s="2262" t="s">
        <v>6500</v>
      </c>
      <c r="AD2049" s="2262" t="s">
        <v>6502</v>
      </c>
      <c r="AE2049" s="2262" t="s">
        <v>6503</v>
      </c>
      <c r="AF2049" s="2262" t="s">
        <v>6503</v>
      </c>
      <c r="AG2049" s="2262" t="s">
        <v>6501</v>
      </c>
      <c r="AH2049" s="2262" t="s">
        <v>6500</v>
      </c>
      <c r="AI2049" s="2263"/>
      <c r="AJ2049" s="2244"/>
    </row>
    <row r="2050" spans="1:36" s="2266" customFormat="1" ht="14.25" customHeight="1">
      <c r="A2050" s="2974" t="s">
        <v>5227</v>
      </c>
      <c r="B2050" s="2974"/>
      <c r="C2050" s="2977" t="s">
        <v>5228</v>
      </c>
      <c r="D2050" s="2978"/>
      <c r="E2050" s="2978"/>
      <c r="F2050" s="2978"/>
      <c r="G2050" s="2264" t="s">
        <v>4212</v>
      </c>
      <c r="H2050" s="2268">
        <v>22</v>
      </c>
      <c r="I2050" s="2268">
        <v>0</v>
      </c>
      <c r="J2050" s="2268">
        <v>1</v>
      </c>
      <c r="K2050" s="2268">
        <v>0</v>
      </c>
      <c r="L2050" s="2268">
        <v>0</v>
      </c>
      <c r="M2050" s="2268">
        <v>0</v>
      </c>
      <c r="N2050" s="2268">
        <v>0</v>
      </c>
      <c r="O2050" s="2268">
        <v>0</v>
      </c>
      <c r="P2050" s="2268"/>
      <c r="Q2050" s="2268">
        <v>0</v>
      </c>
      <c r="R2050" s="2268">
        <v>0</v>
      </c>
      <c r="S2050" s="2268">
        <v>0</v>
      </c>
      <c r="T2050" s="2268">
        <v>0</v>
      </c>
      <c r="U2050" s="2268">
        <v>0</v>
      </c>
      <c r="V2050" s="2268">
        <v>0</v>
      </c>
      <c r="W2050" s="2268">
        <v>0</v>
      </c>
      <c r="X2050" s="2268">
        <v>0</v>
      </c>
      <c r="Y2050" s="2268">
        <v>0</v>
      </c>
      <c r="Z2050" s="2268">
        <v>0</v>
      </c>
      <c r="AA2050" s="2268">
        <v>1</v>
      </c>
      <c r="AB2050" s="2268">
        <v>2</v>
      </c>
      <c r="AC2050" s="2268">
        <v>1</v>
      </c>
      <c r="AD2050" s="2268">
        <v>1</v>
      </c>
      <c r="AE2050" s="2268">
        <v>5</v>
      </c>
      <c r="AF2050" s="2268">
        <v>6</v>
      </c>
      <c r="AG2050" s="2268">
        <v>1</v>
      </c>
      <c r="AH2050" s="2268">
        <v>4</v>
      </c>
      <c r="AI2050" s="2268">
        <v>0</v>
      </c>
    </row>
    <row r="2051" spans="1:36" s="2266" customFormat="1" ht="14.25" customHeight="1">
      <c r="A2051" s="2974"/>
      <c r="B2051" s="2974"/>
      <c r="C2051" s="2975"/>
      <c r="D2051" s="2976"/>
      <c r="E2051" s="2976"/>
      <c r="F2051" s="2976"/>
      <c r="G2051" s="2264" t="s">
        <v>4208</v>
      </c>
      <c r="H2051" s="2268">
        <v>12</v>
      </c>
      <c r="I2051" s="2268">
        <v>0</v>
      </c>
      <c r="J2051" s="2268">
        <v>1</v>
      </c>
      <c r="K2051" s="2268">
        <v>0</v>
      </c>
      <c r="L2051" s="2268">
        <v>0</v>
      </c>
      <c r="M2051" s="2268">
        <v>0</v>
      </c>
      <c r="N2051" s="2268">
        <v>0</v>
      </c>
      <c r="O2051" s="2268">
        <v>0</v>
      </c>
      <c r="P2051" s="2268"/>
      <c r="Q2051" s="2268">
        <v>0</v>
      </c>
      <c r="R2051" s="2268">
        <v>0</v>
      </c>
      <c r="S2051" s="2268">
        <v>0</v>
      </c>
      <c r="T2051" s="2268">
        <v>0</v>
      </c>
      <c r="U2051" s="2268">
        <v>0</v>
      </c>
      <c r="V2051" s="2268">
        <v>0</v>
      </c>
      <c r="W2051" s="2268">
        <v>0</v>
      </c>
      <c r="X2051" s="2268">
        <v>0</v>
      </c>
      <c r="Y2051" s="2268">
        <v>0</v>
      </c>
      <c r="Z2051" s="2268">
        <v>0</v>
      </c>
      <c r="AA2051" s="2268">
        <v>1</v>
      </c>
      <c r="AB2051" s="2268">
        <v>1</v>
      </c>
      <c r="AC2051" s="2268">
        <v>1</v>
      </c>
      <c r="AD2051" s="2268">
        <v>0</v>
      </c>
      <c r="AE2051" s="2268">
        <v>3</v>
      </c>
      <c r="AF2051" s="2268">
        <v>3</v>
      </c>
      <c r="AG2051" s="2268">
        <v>0</v>
      </c>
      <c r="AH2051" s="2268">
        <v>2</v>
      </c>
      <c r="AI2051" s="2268">
        <v>0</v>
      </c>
    </row>
    <row r="2052" spans="1:36" s="2274" customFormat="1" ht="15" customHeight="1">
      <c r="A2052" s="2974"/>
      <c r="B2052" s="2974"/>
      <c r="C2052" s="2976"/>
      <c r="D2052" s="2976"/>
      <c r="E2052" s="2976"/>
      <c r="F2052" s="2976"/>
      <c r="G2052" s="2264" t="s">
        <v>4209</v>
      </c>
      <c r="H2052" s="2268">
        <v>10</v>
      </c>
      <c r="I2052" s="2268">
        <v>0</v>
      </c>
      <c r="J2052" s="2268">
        <v>0</v>
      </c>
      <c r="K2052" s="2268">
        <v>0</v>
      </c>
      <c r="L2052" s="2268">
        <v>0</v>
      </c>
      <c r="M2052" s="2268">
        <v>0</v>
      </c>
      <c r="N2052" s="2268">
        <v>0</v>
      </c>
      <c r="O2052" s="2268">
        <v>0</v>
      </c>
      <c r="P2052" s="2268"/>
      <c r="Q2052" s="2268">
        <v>0</v>
      </c>
      <c r="R2052" s="2268">
        <v>0</v>
      </c>
      <c r="S2052" s="2268">
        <v>0</v>
      </c>
      <c r="T2052" s="2268">
        <v>0</v>
      </c>
      <c r="U2052" s="2268">
        <v>0</v>
      </c>
      <c r="V2052" s="2268">
        <v>0</v>
      </c>
      <c r="W2052" s="2268">
        <v>0</v>
      </c>
      <c r="X2052" s="2268">
        <v>0</v>
      </c>
      <c r="Y2052" s="2268">
        <v>0</v>
      </c>
      <c r="Z2052" s="2268">
        <v>0</v>
      </c>
      <c r="AA2052" s="2268">
        <v>0</v>
      </c>
      <c r="AB2052" s="2268">
        <v>1</v>
      </c>
      <c r="AC2052" s="2268">
        <v>0</v>
      </c>
      <c r="AD2052" s="2268">
        <v>1</v>
      </c>
      <c r="AE2052" s="2268">
        <v>2</v>
      </c>
      <c r="AF2052" s="2268">
        <v>3</v>
      </c>
      <c r="AG2052" s="2268">
        <v>1</v>
      </c>
      <c r="AH2052" s="2268">
        <v>2</v>
      </c>
      <c r="AI2052" s="2268">
        <v>0</v>
      </c>
    </row>
    <row r="2053" spans="1:36" s="2266" customFormat="1" ht="14.25" customHeight="1">
      <c r="A2053" s="2974" t="s">
        <v>5229</v>
      </c>
      <c r="B2053" s="2974"/>
      <c r="C2053" s="2977" t="s">
        <v>5230</v>
      </c>
      <c r="D2053" s="2978"/>
      <c r="E2053" s="2978"/>
      <c r="F2053" s="2978"/>
      <c r="G2053" s="2264" t="s">
        <v>4212</v>
      </c>
      <c r="H2053" s="2268">
        <v>293</v>
      </c>
      <c r="I2053" s="2268">
        <v>0</v>
      </c>
      <c r="J2053" s="2268">
        <v>0</v>
      </c>
      <c r="K2053" s="2268">
        <v>0</v>
      </c>
      <c r="L2053" s="2268">
        <v>0</v>
      </c>
      <c r="M2053" s="2268">
        <v>1</v>
      </c>
      <c r="N2053" s="2268">
        <v>0</v>
      </c>
      <c r="O2053" s="2268">
        <v>0</v>
      </c>
      <c r="P2053" s="2268"/>
      <c r="Q2053" s="2268">
        <v>0</v>
      </c>
      <c r="R2053" s="2268">
        <v>0</v>
      </c>
      <c r="S2053" s="2268">
        <v>1</v>
      </c>
      <c r="T2053" s="2268">
        <v>1</v>
      </c>
      <c r="U2053" s="2268">
        <v>0</v>
      </c>
      <c r="V2053" s="2268">
        <v>0</v>
      </c>
      <c r="W2053" s="2268">
        <v>2</v>
      </c>
      <c r="X2053" s="2268">
        <v>3</v>
      </c>
      <c r="Y2053" s="2268">
        <v>3</v>
      </c>
      <c r="Z2053" s="2268">
        <v>6</v>
      </c>
      <c r="AA2053" s="2268">
        <v>16</v>
      </c>
      <c r="AB2053" s="2268">
        <v>21</v>
      </c>
      <c r="AC2053" s="2268">
        <v>20</v>
      </c>
      <c r="AD2053" s="2268">
        <v>19</v>
      </c>
      <c r="AE2053" s="2268">
        <v>46</v>
      </c>
      <c r="AF2053" s="2268">
        <v>75</v>
      </c>
      <c r="AG2053" s="2268">
        <v>54</v>
      </c>
      <c r="AH2053" s="2268">
        <v>22</v>
      </c>
      <c r="AI2053" s="2268">
        <v>3</v>
      </c>
    </row>
    <row r="2054" spans="1:36" s="2266" customFormat="1" ht="14.25" customHeight="1">
      <c r="A2054" s="2974"/>
      <c r="B2054" s="2974"/>
      <c r="C2054" s="2975"/>
      <c r="D2054" s="2976"/>
      <c r="E2054" s="2976"/>
      <c r="F2054" s="2976"/>
      <c r="G2054" s="2264" t="s">
        <v>4208</v>
      </c>
      <c r="H2054" s="2268">
        <v>133</v>
      </c>
      <c r="I2054" s="2268">
        <v>0</v>
      </c>
      <c r="J2054" s="2268">
        <v>0</v>
      </c>
      <c r="K2054" s="2268">
        <v>0</v>
      </c>
      <c r="L2054" s="2268">
        <v>0</v>
      </c>
      <c r="M2054" s="2268">
        <v>1</v>
      </c>
      <c r="N2054" s="2268">
        <v>0</v>
      </c>
      <c r="O2054" s="2268">
        <v>0</v>
      </c>
      <c r="P2054" s="2268"/>
      <c r="Q2054" s="2268">
        <v>0</v>
      </c>
      <c r="R2054" s="2268">
        <v>0</v>
      </c>
      <c r="S2054" s="2268">
        <v>1</v>
      </c>
      <c r="T2054" s="2268">
        <v>1</v>
      </c>
      <c r="U2054" s="2268">
        <v>0</v>
      </c>
      <c r="V2054" s="2268">
        <v>0</v>
      </c>
      <c r="W2054" s="2268">
        <v>0</v>
      </c>
      <c r="X2054" s="2268">
        <v>3</v>
      </c>
      <c r="Y2054" s="2268">
        <v>2</v>
      </c>
      <c r="Z2054" s="2268">
        <v>4</v>
      </c>
      <c r="AA2054" s="2268">
        <v>12</v>
      </c>
      <c r="AB2054" s="2268">
        <v>15</v>
      </c>
      <c r="AC2054" s="2268">
        <v>15</v>
      </c>
      <c r="AD2054" s="2268">
        <v>9</v>
      </c>
      <c r="AE2054" s="2268">
        <v>15</v>
      </c>
      <c r="AF2054" s="2268">
        <v>30</v>
      </c>
      <c r="AG2054" s="2268">
        <v>18</v>
      </c>
      <c r="AH2054" s="2268">
        <v>7</v>
      </c>
      <c r="AI2054" s="2268">
        <v>0</v>
      </c>
    </row>
    <row r="2055" spans="1:36" s="2274" customFormat="1" ht="14.25" customHeight="1">
      <c r="A2055" s="2974"/>
      <c r="B2055" s="2974"/>
      <c r="C2055" s="2976"/>
      <c r="D2055" s="2976"/>
      <c r="E2055" s="2976"/>
      <c r="F2055" s="2976"/>
      <c r="G2055" s="2264" t="s">
        <v>4209</v>
      </c>
      <c r="H2055" s="2268">
        <v>160</v>
      </c>
      <c r="I2055" s="2268">
        <v>0</v>
      </c>
      <c r="J2055" s="2268">
        <v>0</v>
      </c>
      <c r="K2055" s="2268">
        <v>0</v>
      </c>
      <c r="L2055" s="2268">
        <v>0</v>
      </c>
      <c r="M2055" s="2268">
        <v>0</v>
      </c>
      <c r="N2055" s="2268">
        <v>0</v>
      </c>
      <c r="O2055" s="2268">
        <v>0</v>
      </c>
      <c r="P2055" s="2268"/>
      <c r="Q2055" s="2268">
        <v>0</v>
      </c>
      <c r="R2055" s="2268">
        <v>0</v>
      </c>
      <c r="S2055" s="2268">
        <v>0</v>
      </c>
      <c r="T2055" s="2268">
        <v>0</v>
      </c>
      <c r="U2055" s="2268">
        <v>0</v>
      </c>
      <c r="V2055" s="2268">
        <v>0</v>
      </c>
      <c r="W2055" s="2268">
        <v>2</v>
      </c>
      <c r="X2055" s="2268">
        <v>0</v>
      </c>
      <c r="Y2055" s="2268">
        <v>1</v>
      </c>
      <c r="Z2055" s="2268">
        <v>2</v>
      </c>
      <c r="AA2055" s="2268">
        <v>4</v>
      </c>
      <c r="AB2055" s="2268">
        <v>6</v>
      </c>
      <c r="AC2055" s="2268">
        <v>5</v>
      </c>
      <c r="AD2055" s="2268">
        <v>10</v>
      </c>
      <c r="AE2055" s="2268">
        <v>31</v>
      </c>
      <c r="AF2055" s="2268">
        <v>45</v>
      </c>
      <c r="AG2055" s="2268">
        <v>36</v>
      </c>
      <c r="AH2055" s="2268">
        <v>15</v>
      </c>
      <c r="AI2055" s="2268">
        <v>3</v>
      </c>
    </row>
    <row r="2056" spans="1:36" s="2266" customFormat="1" ht="14.25" customHeight="1">
      <c r="A2056" s="2974" t="s">
        <v>5231</v>
      </c>
      <c r="B2056" s="2974"/>
      <c r="C2056" s="2977" t="s">
        <v>5232</v>
      </c>
      <c r="D2056" s="2978"/>
      <c r="E2056" s="2978"/>
      <c r="F2056" s="2978"/>
      <c r="G2056" s="2264" t="s">
        <v>4212</v>
      </c>
      <c r="H2056" s="2268">
        <v>277</v>
      </c>
      <c r="I2056" s="2268">
        <v>0</v>
      </c>
      <c r="J2056" s="2268">
        <v>0</v>
      </c>
      <c r="K2056" s="2268">
        <v>0</v>
      </c>
      <c r="L2056" s="2268">
        <v>0</v>
      </c>
      <c r="M2056" s="2268">
        <v>0</v>
      </c>
      <c r="N2056" s="2268">
        <v>0</v>
      </c>
      <c r="O2056" s="2268">
        <v>0</v>
      </c>
      <c r="P2056" s="2268"/>
      <c r="Q2056" s="2268">
        <v>0</v>
      </c>
      <c r="R2056" s="2268">
        <v>0</v>
      </c>
      <c r="S2056" s="2268">
        <v>1</v>
      </c>
      <c r="T2056" s="2268">
        <v>1</v>
      </c>
      <c r="U2056" s="2268">
        <v>0</v>
      </c>
      <c r="V2056" s="2268">
        <v>0</v>
      </c>
      <c r="W2056" s="2268">
        <v>2</v>
      </c>
      <c r="X2056" s="2268">
        <v>3</v>
      </c>
      <c r="Y2056" s="2268">
        <v>3</v>
      </c>
      <c r="Z2056" s="2268">
        <v>6</v>
      </c>
      <c r="AA2056" s="2268">
        <v>13</v>
      </c>
      <c r="AB2056" s="2268">
        <v>20</v>
      </c>
      <c r="AC2056" s="2268">
        <v>20</v>
      </c>
      <c r="AD2056" s="2268">
        <v>19</v>
      </c>
      <c r="AE2056" s="2268">
        <v>41</v>
      </c>
      <c r="AF2056" s="2268">
        <v>73</v>
      </c>
      <c r="AG2056" s="2268">
        <v>50</v>
      </c>
      <c r="AH2056" s="2268">
        <v>22</v>
      </c>
      <c r="AI2056" s="2268">
        <v>3</v>
      </c>
    </row>
    <row r="2057" spans="1:36" s="2266" customFormat="1" ht="14.25" customHeight="1">
      <c r="A2057" s="3016"/>
      <c r="B2057" s="2974"/>
      <c r="C2057" s="2975"/>
      <c r="D2057" s="2976"/>
      <c r="E2057" s="2976"/>
      <c r="F2057" s="2976"/>
      <c r="G2057" s="2264" t="s">
        <v>4208</v>
      </c>
      <c r="H2057" s="2268">
        <v>123</v>
      </c>
      <c r="I2057" s="2268">
        <v>0</v>
      </c>
      <c r="J2057" s="2268">
        <v>0</v>
      </c>
      <c r="K2057" s="2268">
        <v>0</v>
      </c>
      <c r="L2057" s="2268">
        <v>0</v>
      </c>
      <c r="M2057" s="2268">
        <v>0</v>
      </c>
      <c r="N2057" s="2268">
        <v>0</v>
      </c>
      <c r="O2057" s="2268">
        <v>0</v>
      </c>
      <c r="P2057" s="2268"/>
      <c r="Q2057" s="2268">
        <v>0</v>
      </c>
      <c r="R2057" s="2268">
        <v>0</v>
      </c>
      <c r="S2057" s="2268">
        <v>1</v>
      </c>
      <c r="T2057" s="2268">
        <v>1</v>
      </c>
      <c r="U2057" s="2268">
        <v>0</v>
      </c>
      <c r="V2057" s="2268">
        <v>0</v>
      </c>
      <c r="W2057" s="2268">
        <v>0</v>
      </c>
      <c r="X2057" s="2268">
        <v>3</v>
      </c>
      <c r="Y2057" s="2268">
        <v>2</v>
      </c>
      <c r="Z2057" s="2268">
        <v>4</v>
      </c>
      <c r="AA2057" s="2268">
        <v>9</v>
      </c>
      <c r="AB2057" s="2268">
        <v>14</v>
      </c>
      <c r="AC2057" s="2268">
        <v>15</v>
      </c>
      <c r="AD2057" s="2268">
        <v>9</v>
      </c>
      <c r="AE2057" s="2268">
        <v>13</v>
      </c>
      <c r="AF2057" s="2268">
        <v>29</v>
      </c>
      <c r="AG2057" s="2268">
        <v>16</v>
      </c>
      <c r="AH2057" s="2268">
        <v>7</v>
      </c>
      <c r="AI2057" s="2268">
        <v>0</v>
      </c>
    </row>
    <row r="2058" spans="1:36" s="2266" customFormat="1" ht="14.25" customHeight="1">
      <c r="A2058" s="2974"/>
      <c r="B2058" s="2974"/>
      <c r="C2058" s="2976"/>
      <c r="D2058" s="2976"/>
      <c r="E2058" s="2976"/>
      <c r="F2058" s="2976"/>
      <c r="G2058" s="2264" t="s">
        <v>4209</v>
      </c>
      <c r="H2058" s="2268">
        <v>154</v>
      </c>
      <c r="I2058" s="2268">
        <v>0</v>
      </c>
      <c r="J2058" s="2268">
        <v>0</v>
      </c>
      <c r="K2058" s="2268">
        <v>0</v>
      </c>
      <c r="L2058" s="2268">
        <v>0</v>
      </c>
      <c r="M2058" s="2268">
        <v>0</v>
      </c>
      <c r="N2058" s="2268">
        <v>0</v>
      </c>
      <c r="O2058" s="2268">
        <v>0</v>
      </c>
      <c r="P2058" s="2268"/>
      <c r="Q2058" s="2268">
        <v>0</v>
      </c>
      <c r="R2058" s="2268">
        <v>0</v>
      </c>
      <c r="S2058" s="2268">
        <v>0</v>
      </c>
      <c r="T2058" s="2268">
        <v>0</v>
      </c>
      <c r="U2058" s="2268">
        <v>0</v>
      </c>
      <c r="V2058" s="2268">
        <v>0</v>
      </c>
      <c r="W2058" s="2268">
        <v>2</v>
      </c>
      <c r="X2058" s="2268">
        <v>0</v>
      </c>
      <c r="Y2058" s="2268">
        <v>1</v>
      </c>
      <c r="Z2058" s="2268">
        <v>2</v>
      </c>
      <c r="AA2058" s="2268">
        <v>4</v>
      </c>
      <c r="AB2058" s="2268">
        <v>6</v>
      </c>
      <c r="AC2058" s="2268">
        <v>5</v>
      </c>
      <c r="AD2058" s="2268">
        <v>10</v>
      </c>
      <c r="AE2058" s="2268">
        <v>28</v>
      </c>
      <c r="AF2058" s="2268">
        <v>44</v>
      </c>
      <c r="AG2058" s="2268">
        <v>34</v>
      </c>
      <c r="AH2058" s="2268">
        <v>15</v>
      </c>
      <c r="AI2058" s="2268">
        <v>3</v>
      </c>
    </row>
    <row r="2059" spans="1:36" s="2266" customFormat="1" ht="14.25" customHeight="1">
      <c r="A2059" s="2974" t="s">
        <v>5233</v>
      </c>
      <c r="B2059" s="2974"/>
      <c r="C2059" s="2977" t="s">
        <v>5234</v>
      </c>
      <c r="D2059" s="2978"/>
      <c r="E2059" s="2978"/>
      <c r="F2059" s="2978"/>
      <c r="G2059" s="2264" t="s">
        <v>4212</v>
      </c>
      <c r="H2059" s="2267">
        <v>2</v>
      </c>
      <c r="I2059" s="2268">
        <v>0</v>
      </c>
      <c r="J2059" s="2268">
        <v>0</v>
      </c>
      <c r="K2059" s="2268">
        <v>0</v>
      </c>
      <c r="L2059" s="2268">
        <v>0</v>
      </c>
      <c r="M2059" s="2268">
        <v>1</v>
      </c>
      <c r="N2059" s="2268">
        <v>0</v>
      </c>
      <c r="O2059" s="2268">
        <v>0</v>
      </c>
      <c r="P2059" s="2268"/>
      <c r="Q2059" s="2268">
        <v>0</v>
      </c>
      <c r="R2059" s="2268">
        <v>0</v>
      </c>
      <c r="S2059" s="2268">
        <v>0</v>
      </c>
      <c r="T2059" s="2268">
        <v>0</v>
      </c>
      <c r="U2059" s="2268">
        <v>0</v>
      </c>
      <c r="V2059" s="2268">
        <v>0</v>
      </c>
      <c r="W2059" s="2268">
        <v>0</v>
      </c>
      <c r="X2059" s="2268">
        <v>0</v>
      </c>
      <c r="Y2059" s="2268">
        <v>0</v>
      </c>
      <c r="Z2059" s="2268">
        <v>0</v>
      </c>
      <c r="AA2059" s="2268">
        <v>0</v>
      </c>
      <c r="AB2059" s="2268">
        <v>1</v>
      </c>
      <c r="AC2059" s="2268">
        <v>0</v>
      </c>
      <c r="AD2059" s="2268">
        <v>0</v>
      </c>
      <c r="AE2059" s="2268">
        <v>0</v>
      </c>
      <c r="AF2059" s="2268">
        <v>0</v>
      </c>
      <c r="AG2059" s="2268">
        <v>0</v>
      </c>
      <c r="AH2059" s="2268">
        <v>0</v>
      </c>
      <c r="AI2059" s="2268">
        <v>0</v>
      </c>
    </row>
    <row r="2060" spans="1:36" s="2266" customFormat="1" ht="14.25" customHeight="1">
      <c r="A2060" s="2974"/>
      <c r="B2060" s="2974"/>
      <c r="C2060" s="2975"/>
      <c r="D2060" s="2976"/>
      <c r="E2060" s="2976"/>
      <c r="F2060" s="2976"/>
      <c r="G2060" s="2264" t="s">
        <v>4208</v>
      </c>
      <c r="H2060" s="2267">
        <v>2</v>
      </c>
      <c r="I2060" s="2268">
        <v>0</v>
      </c>
      <c r="J2060" s="2268">
        <v>0</v>
      </c>
      <c r="K2060" s="2268">
        <v>0</v>
      </c>
      <c r="L2060" s="2268">
        <v>0</v>
      </c>
      <c r="M2060" s="2268">
        <v>1</v>
      </c>
      <c r="N2060" s="2268">
        <v>0</v>
      </c>
      <c r="O2060" s="2268">
        <v>0</v>
      </c>
      <c r="P2060" s="2268"/>
      <c r="Q2060" s="2268">
        <v>0</v>
      </c>
      <c r="R2060" s="2268">
        <v>0</v>
      </c>
      <c r="S2060" s="2268">
        <v>0</v>
      </c>
      <c r="T2060" s="2268">
        <v>0</v>
      </c>
      <c r="U2060" s="2268">
        <v>0</v>
      </c>
      <c r="V2060" s="2268">
        <v>0</v>
      </c>
      <c r="W2060" s="2268">
        <v>0</v>
      </c>
      <c r="X2060" s="2268">
        <v>0</v>
      </c>
      <c r="Y2060" s="2268">
        <v>0</v>
      </c>
      <c r="Z2060" s="2268">
        <v>0</v>
      </c>
      <c r="AA2060" s="2268">
        <v>0</v>
      </c>
      <c r="AB2060" s="2268">
        <v>1</v>
      </c>
      <c r="AC2060" s="2268">
        <v>0</v>
      </c>
      <c r="AD2060" s="2268">
        <v>0</v>
      </c>
      <c r="AE2060" s="2268">
        <v>0</v>
      </c>
      <c r="AF2060" s="2268">
        <v>0</v>
      </c>
      <c r="AG2060" s="2268">
        <v>0</v>
      </c>
      <c r="AH2060" s="2268">
        <v>0</v>
      </c>
      <c r="AI2060" s="2268">
        <v>0</v>
      </c>
    </row>
    <row r="2061" spans="1:36" s="2266" customFormat="1" ht="14.25" customHeight="1">
      <c r="A2061" s="2974"/>
      <c r="B2061" s="2974"/>
      <c r="C2061" s="2976"/>
      <c r="D2061" s="2976"/>
      <c r="E2061" s="2976"/>
      <c r="F2061" s="2976"/>
      <c r="G2061" s="2264" t="s">
        <v>4209</v>
      </c>
      <c r="H2061" s="2267">
        <v>0</v>
      </c>
      <c r="I2061" s="2268">
        <v>0</v>
      </c>
      <c r="J2061" s="2268">
        <v>0</v>
      </c>
      <c r="K2061" s="2268">
        <v>0</v>
      </c>
      <c r="L2061" s="2268">
        <v>0</v>
      </c>
      <c r="M2061" s="2268">
        <v>0</v>
      </c>
      <c r="N2061" s="2268">
        <v>0</v>
      </c>
      <c r="O2061" s="2268">
        <v>0</v>
      </c>
      <c r="P2061" s="2268"/>
      <c r="Q2061" s="2268">
        <v>0</v>
      </c>
      <c r="R2061" s="2268">
        <v>0</v>
      </c>
      <c r="S2061" s="2268">
        <v>0</v>
      </c>
      <c r="T2061" s="2268">
        <v>0</v>
      </c>
      <c r="U2061" s="2268">
        <v>0</v>
      </c>
      <c r="V2061" s="2268">
        <v>0</v>
      </c>
      <c r="W2061" s="2268">
        <v>0</v>
      </c>
      <c r="X2061" s="2268">
        <v>0</v>
      </c>
      <c r="Y2061" s="2268">
        <v>0</v>
      </c>
      <c r="Z2061" s="2268">
        <v>0</v>
      </c>
      <c r="AA2061" s="2268">
        <v>0</v>
      </c>
      <c r="AB2061" s="2268">
        <v>0</v>
      </c>
      <c r="AC2061" s="2268">
        <v>0</v>
      </c>
      <c r="AD2061" s="2268">
        <v>0</v>
      </c>
      <c r="AE2061" s="2268">
        <v>0</v>
      </c>
      <c r="AF2061" s="2268">
        <v>0</v>
      </c>
      <c r="AG2061" s="2268">
        <v>0</v>
      </c>
      <c r="AH2061" s="2268">
        <v>0</v>
      </c>
      <c r="AI2061" s="2268">
        <v>0</v>
      </c>
    </row>
    <row r="2062" spans="1:36" s="2266" customFormat="1" ht="14.25" customHeight="1">
      <c r="A2062" s="2974" t="s">
        <v>5235</v>
      </c>
      <c r="B2062" s="2974"/>
      <c r="C2062" s="2977" t="s">
        <v>5236</v>
      </c>
      <c r="D2062" s="2978"/>
      <c r="E2062" s="2978"/>
      <c r="F2062" s="2978"/>
      <c r="G2062" s="2264" t="s">
        <v>4212</v>
      </c>
      <c r="H2062" s="2268">
        <v>1</v>
      </c>
      <c r="I2062" s="2268">
        <v>0</v>
      </c>
      <c r="J2062" s="2268">
        <v>0</v>
      </c>
      <c r="K2062" s="2268">
        <v>0</v>
      </c>
      <c r="L2062" s="2268">
        <v>0</v>
      </c>
      <c r="M2062" s="2268">
        <v>0</v>
      </c>
      <c r="N2062" s="2268">
        <v>0</v>
      </c>
      <c r="O2062" s="2268">
        <v>0</v>
      </c>
      <c r="P2062" s="2268"/>
      <c r="Q2062" s="2268">
        <v>0</v>
      </c>
      <c r="R2062" s="2268">
        <v>0</v>
      </c>
      <c r="S2062" s="2268">
        <v>0</v>
      </c>
      <c r="T2062" s="2268">
        <v>0</v>
      </c>
      <c r="U2062" s="2268">
        <v>0</v>
      </c>
      <c r="V2062" s="2268">
        <v>0</v>
      </c>
      <c r="W2062" s="2268">
        <v>0</v>
      </c>
      <c r="X2062" s="2268">
        <v>0</v>
      </c>
      <c r="Y2062" s="2268">
        <v>0</v>
      </c>
      <c r="Z2062" s="2268">
        <v>0</v>
      </c>
      <c r="AA2062" s="2268">
        <v>0</v>
      </c>
      <c r="AB2062" s="2268">
        <v>0</v>
      </c>
      <c r="AC2062" s="2268">
        <v>0</v>
      </c>
      <c r="AD2062" s="2268">
        <v>0</v>
      </c>
      <c r="AE2062" s="2268">
        <v>1</v>
      </c>
      <c r="AF2062" s="2268">
        <v>0</v>
      </c>
      <c r="AG2062" s="2268">
        <v>0</v>
      </c>
      <c r="AH2062" s="2268">
        <v>0</v>
      </c>
      <c r="AI2062" s="2268">
        <v>0</v>
      </c>
    </row>
    <row r="2063" spans="1:36" s="2266" customFormat="1" ht="14.25" customHeight="1">
      <c r="A2063" s="2974"/>
      <c r="B2063" s="2974"/>
      <c r="C2063" s="2975"/>
      <c r="D2063" s="2976"/>
      <c r="E2063" s="2976"/>
      <c r="F2063" s="2976"/>
      <c r="G2063" s="2264" t="s">
        <v>4208</v>
      </c>
      <c r="H2063" s="2268">
        <v>1</v>
      </c>
      <c r="I2063" s="2268">
        <v>0</v>
      </c>
      <c r="J2063" s="2268">
        <v>0</v>
      </c>
      <c r="K2063" s="2268">
        <v>0</v>
      </c>
      <c r="L2063" s="2268">
        <v>0</v>
      </c>
      <c r="M2063" s="2268">
        <v>0</v>
      </c>
      <c r="N2063" s="2268">
        <v>0</v>
      </c>
      <c r="O2063" s="2268">
        <v>0</v>
      </c>
      <c r="P2063" s="2268"/>
      <c r="Q2063" s="2268">
        <v>0</v>
      </c>
      <c r="R2063" s="2268">
        <v>0</v>
      </c>
      <c r="S2063" s="2268">
        <v>0</v>
      </c>
      <c r="T2063" s="2268">
        <v>0</v>
      </c>
      <c r="U2063" s="2268">
        <v>0</v>
      </c>
      <c r="V2063" s="2268">
        <v>0</v>
      </c>
      <c r="W2063" s="2268">
        <v>0</v>
      </c>
      <c r="X2063" s="2268">
        <v>0</v>
      </c>
      <c r="Y2063" s="2268">
        <v>0</v>
      </c>
      <c r="Z2063" s="2268">
        <v>0</v>
      </c>
      <c r="AA2063" s="2268">
        <v>0</v>
      </c>
      <c r="AB2063" s="2268">
        <v>0</v>
      </c>
      <c r="AC2063" s="2268">
        <v>0</v>
      </c>
      <c r="AD2063" s="2268">
        <v>0</v>
      </c>
      <c r="AE2063" s="2268">
        <v>1</v>
      </c>
      <c r="AF2063" s="2268">
        <v>0</v>
      </c>
      <c r="AG2063" s="2268">
        <v>0</v>
      </c>
      <c r="AH2063" s="2268">
        <v>0</v>
      </c>
      <c r="AI2063" s="2268">
        <v>0</v>
      </c>
    </row>
    <row r="2064" spans="1:36" s="2266" customFormat="1" ht="14.25" customHeight="1">
      <c r="A2064" s="2974"/>
      <c r="B2064" s="2974"/>
      <c r="C2064" s="2976"/>
      <c r="D2064" s="2976"/>
      <c r="E2064" s="2976"/>
      <c r="F2064" s="2976"/>
      <c r="G2064" s="2264" t="s">
        <v>4209</v>
      </c>
      <c r="H2064" s="2268">
        <v>0</v>
      </c>
      <c r="I2064" s="2268">
        <v>0</v>
      </c>
      <c r="J2064" s="2268">
        <v>0</v>
      </c>
      <c r="K2064" s="2268">
        <v>0</v>
      </c>
      <c r="L2064" s="2268">
        <v>0</v>
      </c>
      <c r="M2064" s="2268">
        <v>0</v>
      </c>
      <c r="N2064" s="2268">
        <v>0</v>
      </c>
      <c r="O2064" s="2268">
        <v>0</v>
      </c>
      <c r="P2064" s="2268"/>
      <c r="Q2064" s="2268">
        <v>0</v>
      </c>
      <c r="R2064" s="2268">
        <v>0</v>
      </c>
      <c r="S2064" s="2268">
        <v>0</v>
      </c>
      <c r="T2064" s="2268">
        <v>0</v>
      </c>
      <c r="U2064" s="2268">
        <v>0</v>
      </c>
      <c r="V2064" s="2268">
        <v>0</v>
      </c>
      <c r="W2064" s="2268">
        <v>0</v>
      </c>
      <c r="X2064" s="2268">
        <v>0</v>
      </c>
      <c r="Y2064" s="2268">
        <v>0</v>
      </c>
      <c r="Z2064" s="2268">
        <v>0</v>
      </c>
      <c r="AA2064" s="2268">
        <v>0</v>
      </c>
      <c r="AB2064" s="2268">
        <v>0</v>
      </c>
      <c r="AC2064" s="2268">
        <v>0</v>
      </c>
      <c r="AD2064" s="2268">
        <v>0</v>
      </c>
      <c r="AE2064" s="2268">
        <v>0</v>
      </c>
      <c r="AF2064" s="2268">
        <v>0</v>
      </c>
      <c r="AG2064" s="2268">
        <v>0</v>
      </c>
      <c r="AH2064" s="2268">
        <v>0</v>
      </c>
      <c r="AI2064" s="2268">
        <v>0</v>
      </c>
    </row>
    <row r="2065" spans="1:35" s="2266" customFormat="1" ht="14.25" customHeight="1">
      <c r="A2065" s="2974" t="s">
        <v>5237</v>
      </c>
      <c r="B2065" s="2974"/>
      <c r="C2065" s="2977" t="s">
        <v>5238</v>
      </c>
      <c r="D2065" s="2978"/>
      <c r="E2065" s="2978"/>
      <c r="F2065" s="2978"/>
      <c r="G2065" s="2264" t="s">
        <v>4212</v>
      </c>
      <c r="H2065" s="2268">
        <v>6</v>
      </c>
      <c r="I2065" s="2268">
        <v>0</v>
      </c>
      <c r="J2065" s="2268">
        <v>0</v>
      </c>
      <c r="K2065" s="2268">
        <v>0</v>
      </c>
      <c r="L2065" s="2268">
        <v>0</v>
      </c>
      <c r="M2065" s="2268">
        <v>0</v>
      </c>
      <c r="N2065" s="2268">
        <v>0</v>
      </c>
      <c r="O2065" s="2268">
        <v>0</v>
      </c>
      <c r="P2065" s="2268"/>
      <c r="Q2065" s="2268">
        <v>0</v>
      </c>
      <c r="R2065" s="2268">
        <v>0</v>
      </c>
      <c r="S2065" s="2268">
        <v>0</v>
      </c>
      <c r="T2065" s="2268">
        <v>0</v>
      </c>
      <c r="U2065" s="2268">
        <v>0</v>
      </c>
      <c r="V2065" s="2268">
        <v>0</v>
      </c>
      <c r="W2065" s="2268">
        <v>0</v>
      </c>
      <c r="X2065" s="2268">
        <v>0</v>
      </c>
      <c r="Y2065" s="2268">
        <v>0</v>
      </c>
      <c r="Z2065" s="2268">
        <v>0</v>
      </c>
      <c r="AA2065" s="2268">
        <v>2</v>
      </c>
      <c r="AB2065" s="2268">
        <v>0</v>
      </c>
      <c r="AC2065" s="2268">
        <v>0</v>
      </c>
      <c r="AD2065" s="2268">
        <v>0</v>
      </c>
      <c r="AE2065" s="2268">
        <v>3</v>
      </c>
      <c r="AF2065" s="2268">
        <v>1</v>
      </c>
      <c r="AG2065" s="2268">
        <v>0</v>
      </c>
      <c r="AH2065" s="2268">
        <v>0</v>
      </c>
      <c r="AI2065" s="2268">
        <v>0</v>
      </c>
    </row>
    <row r="2066" spans="1:35" s="2266" customFormat="1" ht="14.25" customHeight="1">
      <c r="A2066" s="2974"/>
      <c r="B2066" s="2974"/>
      <c r="C2066" s="2975"/>
      <c r="D2066" s="2976"/>
      <c r="E2066" s="2976"/>
      <c r="F2066" s="2976"/>
      <c r="G2066" s="2264" t="s">
        <v>4208</v>
      </c>
      <c r="H2066" s="2268">
        <v>4</v>
      </c>
      <c r="I2066" s="2268">
        <v>0</v>
      </c>
      <c r="J2066" s="2268">
        <v>0</v>
      </c>
      <c r="K2066" s="2268">
        <v>0</v>
      </c>
      <c r="L2066" s="2268">
        <v>0</v>
      </c>
      <c r="M2066" s="2268">
        <v>0</v>
      </c>
      <c r="N2066" s="2268">
        <v>0</v>
      </c>
      <c r="O2066" s="2268">
        <v>0</v>
      </c>
      <c r="P2066" s="2268"/>
      <c r="Q2066" s="2268">
        <v>0</v>
      </c>
      <c r="R2066" s="2268">
        <v>0</v>
      </c>
      <c r="S2066" s="2268">
        <v>0</v>
      </c>
      <c r="T2066" s="2268">
        <v>0</v>
      </c>
      <c r="U2066" s="2268">
        <v>0</v>
      </c>
      <c r="V2066" s="2268">
        <v>0</v>
      </c>
      <c r="W2066" s="2268">
        <v>0</v>
      </c>
      <c r="X2066" s="2268">
        <v>0</v>
      </c>
      <c r="Y2066" s="2268">
        <v>0</v>
      </c>
      <c r="Z2066" s="2268">
        <v>0</v>
      </c>
      <c r="AA2066" s="2268">
        <v>2</v>
      </c>
      <c r="AB2066" s="2268">
        <v>0</v>
      </c>
      <c r="AC2066" s="2268">
        <v>0</v>
      </c>
      <c r="AD2066" s="2268">
        <v>0</v>
      </c>
      <c r="AE2066" s="2268">
        <v>1</v>
      </c>
      <c r="AF2066" s="2268">
        <v>1</v>
      </c>
      <c r="AG2066" s="2268">
        <v>0</v>
      </c>
      <c r="AH2066" s="2268">
        <v>0</v>
      </c>
      <c r="AI2066" s="2268">
        <v>0</v>
      </c>
    </row>
    <row r="2067" spans="1:35" s="2266" customFormat="1" ht="14.25" customHeight="1">
      <c r="A2067" s="2974"/>
      <c r="B2067" s="2974"/>
      <c r="C2067" s="2976"/>
      <c r="D2067" s="2976"/>
      <c r="E2067" s="2976"/>
      <c r="F2067" s="2976"/>
      <c r="G2067" s="2264" t="s">
        <v>4209</v>
      </c>
      <c r="H2067" s="2268">
        <v>2</v>
      </c>
      <c r="I2067" s="2268">
        <v>0</v>
      </c>
      <c r="J2067" s="2268">
        <v>0</v>
      </c>
      <c r="K2067" s="2268">
        <v>0</v>
      </c>
      <c r="L2067" s="2268">
        <v>0</v>
      </c>
      <c r="M2067" s="2268">
        <v>0</v>
      </c>
      <c r="N2067" s="2268">
        <v>0</v>
      </c>
      <c r="O2067" s="2268">
        <v>0</v>
      </c>
      <c r="P2067" s="2268"/>
      <c r="Q2067" s="2268">
        <v>0</v>
      </c>
      <c r="R2067" s="2268">
        <v>0</v>
      </c>
      <c r="S2067" s="2268">
        <v>0</v>
      </c>
      <c r="T2067" s="2268">
        <v>0</v>
      </c>
      <c r="U2067" s="2268">
        <v>0</v>
      </c>
      <c r="V2067" s="2268">
        <v>0</v>
      </c>
      <c r="W2067" s="2268">
        <v>0</v>
      </c>
      <c r="X2067" s="2268">
        <v>0</v>
      </c>
      <c r="Y2067" s="2268">
        <v>0</v>
      </c>
      <c r="Z2067" s="2268">
        <v>0</v>
      </c>
      <c r="AA2067" s="2268">
        <v>0</v>
      </c>
      <c r="AB2067" s="2268">
        <v>0</v>
      </c>
      <c r="AC2067" s="2268">
        <v>0</v>
      </c>
      <c r="AD2067" s="2268">
        <v>0</v>
      </c>
      <c r="AE2067" s="2268">
        <v>2</v>
      </c>
      <c r="AF2067" s="2268">
        <v>0</v>
      </c>
      <c r="AG2067" s="2268">
        <v>0</v>
      </c>
      <c r="AH2067" s="2268">
        <v>0</v>
      </c>
      <c r="AI2067" s="2268">
        <v>0</v>
      </c>
    </row>
    <row r="2068" spans="1:35" s="2266" customFormat="1" ht="14.25" customHeight="1">
      <c r="A2068" s="2974" t="s">
        <v>5239</v>
      </c>
      <c r="B2068" s="2974"/>
      <c r="C2068" s="2977" t="s">
        <v>5240</v>
      </c>
      <c r="D2068" s="2978"/>
      <c r="E2068" s="2978"/>
      <c r="F2068" s="2978"/>
      <c r="G2068" s="2264" t="s">
        <v>4212</v>
      </c>
      <c r="H2068" s="2267">
        <v>7</v>
      </c>
      <c r="I2068" s="2268">
        <v>0</v>
      </c>
      <c r="J2068" s="2268">
        <v>0</v>
      </c>
      <c r="K2068" s="2268">
        <v>0</v>
      </c>
      <c r="L2068" s="2268">
        <v>0</v>
      </c>
      <c r="M2068" s="2268">
        <v>0</v>
      </c>
      <c r="N2068" s="2268">
        <v>0</v>
      </c>
      <c r="O2068" s="2268">
        <v>0</v>
      </c>
      <c r="P2068" s="2268"/>
      <c r="Q2068" s="2268">
        <v>0</v>
      </c>
      <c r="R2068" s="2268">
        <v>0</v>
      </c>
      <c r="S2068" s="2268">
        <v>0</v>
      </c>
      <c r="T2068" s="2268">
        <v>0</v>
      </c>
      <c r="U2068" s="2268">
        <v>0</v>
      </c>
      <c r="V2068" s="2268">
        <v>0</v>
      </c>
      <c r="W2068" s="2268">
        <v>0</v>
      </c>
      <c r="X2068" s="2268">
        <v>0</v>
      </c>
      <c r="Y2068" s="2268">
        <v>0</v>
      </c>
      <c r="Z2068" s="2268">
        <v>0</v>
      </c>
      <c r="AA2068" s="2268">
        <v>1</v>
      </c>
      <c r="AB2068" s="2268">
        <v>0</v>
      </c>
      <c r="AC2068" s="2268">
        <v>0</v>
      </c>
      <c r="AD2068" s="2268">
        <v>0</v>
      </c>
      <c r="AE2068" s="2268">
        <v>1</v>
      </c>
      <c r="AF2068" s="2268">
        <v>1</v>
      </c>
      <c r="AG2068" s="2268">
        <v>4</v>
      </c>
      <c r="AH2068" s="2268">
        <v>0</v>
      </c>
      <c r="AI2068" s="2268">
        <v>0</v>
      </c>
    </row>
    <row r="2069" spans="1:35" s="2266" customFormat="1" ht="14.25" customHeight="1">
      <c r="A2069" s="2974"/>
      <c r="B2069" s="2974"/>
      <c r="C2069" s="2975"/>
      <c r="D2069" s="2976"/>
      <c r="E2069" s="2976"/>
      <c r="F2069" s="2976"/>
      <c r="G2069" s="2264" t="s">
        <v>4208</v>
      </c>
      <c r="H2069" s="2267">
        <v>3</v>
      </c>
      <c r="I2069" s="2268">
        <v>0</v>
      </c>
      <c r="J2069" s="2268">
        <v>0</v>
      </c>
      <c r="K2069" s="2268">
        <v>0</v>
      </c>
      <c r="L2069" s="2268">
        <v>0</v>
      </c>
      <c r="M2069" s="2268">
        <v>0</v>
      </c>
      <c r="N2069" s="2268">
        <v>0</v>
      </c>
      <c r="O2069" s="2268">
        <v>0</v>
      </c>
      <c r="P2069" s="2268"/>
      <c r="Q2069" s="2268">
        <v>0</v>
      </c>
      <c r="R2069" s="2268">
        <v>0</v>
      </c>
      <c r="S2069" s="2268">
        <v>0</v>
      </c>
      <c r="T2069" s="2268">
        <v>0</v>
      </c>
      <c r="U2069" s="2268">
        <v>0</v>
      </c>
      <c r="V2069" s="2268">
        <v>0</v>
      </c>
      <c r="W2069" s="2268">
        <v>0</v>
      </c>
      <c r="X2069" s="2268">
        <v>0</v>
      </c>
      <c r="Y2069" s="2268">
        <v>0</v>
      </c>
      <c r="Z2069" s="2268">
        <v>0</v>
      </c>
      <c r="AA2069" s="2268">
        <v>1</v>
      </c>
      <c r="AB2069" s="2268">
        <v>0</v>
      </c>
      <c r="AC2069" s="2268">
        <v>0</v>
      </c>
      <c r="AD2069" s="2268">
        <v>0</v>
      </c>
      <c r="AE2069" s="2268">
        <v>0</v>
      </c>
      <c r="AF2069" s="2268">
        <v>0</v>
      </c>
      <c r="AG2069" s="2268">
        <v>2</v>
      </c>
      <c r="AH2069" s="2268">
        <v>0</v>
      </c>
      <c r="AI2069" s="2268">
        <v>0</v>
      </c>
    </row>
    <row r="2070" spans="1:35" s="2266" customFormat="1" ht="14.25" customHeight="1">
      <c r="A2070" s="2974"/>
      <c r="B2070" s="2974"/>
      <c r="C2070" s="2976"/>
      <c r="D2070" s="2976"/>
      <c r="E2070" s="2976"/>
      <c r="F2070" s="2976"/>
      <c r="G2070" s="2264" t="s">
        <v>4209</v>
      </c>
      <c r="H2070" s="2267">
        <v>4</v>
      </c>
      <c r="I2070" s="2268">
        <v>0</v>
      </c>
      <c r="J2070" s="2268">
        <v>0</v>
      </c>
      <c r="K2070" s="2268">
        <v>0</v>
      </c>
      <c r="L2070" s="2268">
        <v>0</v>
      </c>
      <c r="M2070" s="2268">
        <v>0</v>
      </c>
      <c r="N2070" s="2268">
        <v>0</v>
      </c>
      <c r="O2070" s="2268">
        <v>0</v>
      </c>
      <c r="P2070" s="2268"/>
      <c r="Q2070" s="2268">
        <v>0</v>
      </c>
      <c r="R2070" s="2268">
        <v>0</v>
      </c>
      <c r="S2070" s="2268">
        <v>0</v>
      </c>
      <c r="T2070" s="2268">
        <v>0</v>
      </c>
      <c r="U2070" s="2268">
        <v>0</v>
      </c>
      <c r="V2070" s="2268">
        <v>0</v>
      </c>
      <c r="W2070" s="2268">
        <v>0</v>
      </c>
      <c r="X2070" s="2268">
        <v>0</v>
      </c>
      <c r="Y2070" s="2268">
        <v>0</v>
      </c>
      <c r="Z2070" s="2268">
        <v>0</v>
      </c>
      <c r="AA2070" s="2268">
        <v>0</v>
      </c>
      <c r="AB2070" s="2268">
        <v>0</v>
      </c>
      <c r="AC2070" s="2268">
        <v>0</v>
      </c>
      <c r="AD2070" s="2268">
        <v>0</v>
      </c>
      <c r="AE2070" s="2268">
        <v>1</v>
      </c>
      <c r="AF2070" s="2268">
        <v>1</v>
      </c>
      <c r="AG2070" s="2268">
        <v>2</v>
      </c>
      <c r="AH2070" s="2268">
        <v>0</v>
      </c>
      <c r="AI2070" s="2268">
        <v>0</v>
      </c>
    </row>
    <row r="2071" spans="1:35" s="2266" customFormat="1" ht="14.25" customHeight="1">
      <c r="A2071" s="2974" t="s">
        <v>5241</v>
      </c>
      <c r="B2071" s="2974"/>
      <c r="C2071" s="2977" t="s">
        <v>5242</v>
      </c>
      <c r="D2071" s="2978"/>
      <c r="E2071" s="2978"/>
      <c r="F2071" s="2978"/>
      <c r="G2071" s="2264" t="s">
        <v>4212</v>
      </c>
      <c r="H2071" s="2267">
        <v>1161</v>
      </c>
      <c r="I2071" s="2268">
        <v>0</v>
      </c>
      <c r="J2071" s="2268">
        <v>0</v>
      </c>
      <c r="K2071" s="2268">
        <v>0</v>
      </c>
      <c r="L2071" s="2268">
        <v>0</v>
      </c>
      <c r="M2071" s="2268">
        <v>0</v>
      </c>
      <c r="N2071" s="2268">
        <v>0</v>
      </c>
      <c r="O2071" s="2268">
        <v>2</v>
      </c>
      <c r="P2071" s="2268"/>
      <c r="Q2071" s="2268">
        <v>1</v>
      </c>
      <c r="R2071" s="2268">
        <v>5</v>
      </c>
      <c r="S2071" s="2268">
        <v>11</v>
      </c>
      <c r="T2071" s="2268">
        <v>7</v>
      </c>
      <c r="U2071" s="2268">
        <v>14</v>
      </c>
      <c r="V2071" s="2268">
        <v>22</v>
      </c>
      <c r="W2071" s="2268">
        <v>36</v>
      </c>
      <c r="X2071" s="2268">
        <v>37</v>
      </c>
      <c r="Y2071" s="2268">
        <v>69</v>
      </c>
      <c r="Z2071" s="2268">
        <v>68</v>
      </c>
      <c r="AA2071" s="2268">
        <v>104</v>
      </c>
      <c r="AB2071" s="2268">
        <v>118</v>
      </c>
      <c r="AC2071" s="2268">
        <v>93</v>
      </c>
      <c r="AD2071" s="2268">
        <v>166</v>
      </c>
      <c r="AE2071" s="2268">
        <v>165</v>
      </c>
      <c r="AF2071" s="2268">
        <v>138</v>
      </c>
      <c r="AG2071" s="2268">
        <v>78</v>
      </c>
      <c r="AH2071" s="2268">
        <v>24</v>
      </c>
      <c r="AI2071" s="2268">
        <v>3</v>
      </c>
    </row>
    <row r="2072" spans="1:35" s="2266" customFormat="1" ht="14.25" customHeight="1">
      <c r="A2072" s="2974"/>
      <c r="B2072" s="2974"/>
      <c r="C2072" s="2975"/>
      <c r="D2072" s="2976"/>
      <c r="E2072" s="2976"/>
      <c r="F2072" s="2976"/>
      <c r="G2072" s="2264" t="s">
        <v>4208</v>
      </c>
      <c r="H2072" s="2267">
        <v>554</v>
      </c>
      <c r="I2072" s="2268">
        <v>0</v>
      </c>
      <c r="J2072" s="2268">
        <v>0</v>
      </c>
      <c r="K2072" s="2268">
        <v>0</v>
      </c>
      <c r="L2072" s="2268">
        <v>0</v>
      </c>
      <c r="M2072" s="2268">
        <v>0</v>
      </c>
      <c r="N2072" s="2268">
        <v>0</v>
      </c>
      <c r="O2072" s="2268">
        <v>0</v>
      </c>
      <c r="P2072" s="2268"/>
      <c r="Q2072" s="2268">
        <v>0</v>
      </c>
      <c r="R2072" s="2268">
        <v>1</v>
      </c>
      <c r="S2072" s="2268">
        <v>5</v>
      </c>
      <c r="T2072" s="2268">
        <v>2</v>
      </c>
      <c r="U2072" s="2268">
        <v>5</v>
      </c>
      <c r="V2072" s="2268">
        <v>12</v>
      </c>
      <c r="W2072" s="2268">
        <v>21</v>
      </c>
      <c r="X2072" s="2268">
        <v>13</v>
      </c>
      <c r="Y2072" s="2268">
        <v>36</v>
      </c>
      <c r="Z2072" s="2268">
        <v>46</v>
      </c>
      <c r="AA2072" s="2268">
        <v>53</v>
      </c>
      <c r="AB2072" s="2268">
        <v>73</v>
      </c>
      <c r="AC2072" s="2268">
        <v>38</v>
      </c>
      <c r="AD2072" s="2268">
        <v>77</v>
      </c>
      <c r="AE2072" s="2268">
        <v>61</v>
      </c>
      <c r="AF2072" s="2268">
        <v>68</v>
      </c>
      <c r="AG2072" s="2268">
        <v>36</v>
      </c>
      <c r="AH2072" s="2268">
        <v>6</v>
      </c>
      <c r="AI2072" s="2268">
        <v>1</v>
      </c>
    </row>
    <row r="2073" spans="1:35" s="2266" customFormat="1" ht="14.25" customHeight="1">
      <c r="A2073" s="2974"/>
      <c r="B2073" s="2974"/>
      <c r="C2073" s="2976"/>
      <c r="D2073" s="2976"/>
      <c r="E2073" s="2976"/>
      <c r="F2073" s="2976"/>
      <c r="G2073" s="2264" t="s">
        <v>4209</v>
      </c>
      <c r="H2073" s="2267">
        <v>607</v>
      </c>
      <c r="I2073" s="2268">
        <v>0</v>
      </c>
      <c r="J2073" s="2268">
        <v>0</v>
      </c>
      <c r="K2073" s="2268">
        <v>0</v>
      </c>
      <c r="L2073" s="2268">
        <v>0</v>
      </c>
      <c r="M2073" s="2268">
        <v>0</v>
      </c>
      <c r="N2073" s="2268">
        <v>0</v>
      </c>
      <c r="O2073" s="2268">
        <v>2</v>
      </c>
      <c r="P2073" s="2268"/>
      <c r="Q2073" s="2268">
        <v>1</v>
      </c>
      <c r="R2073" s="2268">
        <v>4</v>
      </c>
      <c r="S2073" s="2268">
        <v>6</v>
      </c>
      <c r="T2073" s="2268">
        <v>5</v>
      </c>
      <c r="U2073" s="2268">
        <v>9</v>
      </c>
      <c r="V2073" s="2268">
        <v>10</v>
      </c>
      <c r="W2073" s="2268">
        <v>15</v>
      </c>
      <c r="X2073" s="2268">
        <v>24</v>
      </c>
      <c r="Y2073" s="2268">
        <v>33</v>
      </c>
      <c r="Z2073" s="2268">
        <v>22</v>
      </c>
      <c r="AA2073" s="2268">
        <v>51</v>
      </c>
      <c r="AB2073" s="2268">
        <v>45</v>
      </c>
      <c r="AC2073" s="2268">
        <v>55</v>
      </c>
      <c r="AD2073" s="2268">
        <v>89</v>
      </c>
      <c r="AE2073" s="2268">
        <v>104</v>
      </c>
      <c r="AF2073" s="2268">
        <v>70</v>
      </c>
      <c r="AG2073" s="2268">
        <v>42</v>
      </c>
      <c r="AH2073" s="2268">
        <v>18</v>
      </c>
      <c r="AI2073" s="2268">
        <v>2</v>
      </c>
    </row>
    <row r="2074" spans="1:35" s="2266" customFormat="1" ht="14.25" customHeight="1">
      <c r="A2074" s="2974" t="s">
        <v>5243</v>
      </c>
      <c r="B2074" s="2974"/>
      <c r="C2074" s="2977" t="s">
        <v>5244</v>
      </c>
      <c r="D2074" s="2978"/>
      <c r="E2074" s="2978"/>
      <c r="F2074" s="2978"/>
      <c r="G2074" s="2264" t="s">
        <v>4212</v>
      </c>
      <c r="H2074" s="2267">
        <v>64</v>
      </c>
      <c r="I2074" s="2268">
        <v>0</v>
      </c>
      <c r="J2074" s="2268">
        <v>0</v>
      </c>
      <c r="K2074" s="2268">
        <v>0</v>
      </c>
      <c r="L2074" s="2268">
        <v>0</v>
      </c>
      <c r="M2074" s="2268">
        <v>0</v>
      </c>
      <c r="N2074" s="2268">
        <v>0</v>
      </c>
      <c r="O2074" s="2268">
        <v>0</v>
      </c>
      <c r="P2074" s="2268"/>
      <c r="Q2074" s="2268">
        <v>0</v>
      </c>
      <c r="R2074" s="2268">
        <v>0</v>
      </c>
      <c r="S2074" s="2268">
        <v>0</v>
      </c>
      <c r="T2074" s="2268">
        <v>0</v>
      </c>
      <c r="U2074" s="2268">
        <v>0</v>
      </c>
      <c r="V2074" s="2268">
        <v>1</v>
      </c>
      <c r="W2074" s="2268">
        <v>3</v>
      </c>
      <c r="X2074" s="2268">
        <v>2</v>
      </c>
      <c r="Y2074" s="2268">
        <v>4</v>
      </c>
      <c r="Z2074" s="2268">
        <v>1</v>
      </c>
      <c r="AA2074" s="2268">
        <v>2</v>
      </c>
      <c r="AB2074" s="2268">
        <v>8</v>
      </c>
      <c r="AC2074" s="2268">
        <v>7</v>
      </c>
      <c r="AD2074" s="2268">
        <v>10</v>
      </c>
      <c r="AE2074" s="2268">
        <v>11</v>
      </c>
      <c r="AF2074" s="2268">
        <v>7</v>
      </c>
      <c r="AG2074" s="2268">
        <v>6</v>
      </c>
      <c r="AH2074" s="2268">
        <v>2</v>
      </c>
      <c r="AI2074" s="2268">
        <v>0</v>
      </c>
    </row>
    <row r="2075" spans="1:35" s="2266" customFormat="1" ht="14.25" customHeight="1">
      <c r="A2075" s="2974"/>
      <c r="B2075" s="2974"/>
      <c r="C2075" s="2975"/>
      <c r="D2075" s="2976"/>
      <c r="E2075" s="2976"/>
      <c r="F2075" s="2976"/>
      <c r="G2075" s="2264" t="s">
        <v>4208</v>
      </c>
      <c r="H2075" s="2267">
        <v>41</v>
      </c>
      <c r="I2075" s="2268">
        <v>0</v>
      </c>
      <c r="J2075" s="2268">
        <v>0</v>
      </c>
      <c r="K2075" s="2268">
        <v>0</v>
      </c>
      <c r="L2075" s="2268">
        <v>0</v>
      </c>
      <c r="M2075" s="2268">
        <v>0</v>
      </c>
      <c r="N2075" s="2268">
        <v>0</v>
      </c>
      <c r="O2075" s="2268">
        <v>0</v>
      </c>
      <c r="P2075" s="2268"/>
      <c r="Q2075" s="2268">
        <v>0</v>
      </c>
      <c r="R2075" s="2268">
        <v>0</v>
      </c>
      <c r="S2075" s="2268">
        <v>0</v>
      </c>
      <c r="T2075" s="2268">
        <v>0</v>
      </c>
      <c r="U2075" s="2268">
        <v>0</v>
      </c>
      <c r="V2075" s="2268">
        <v>1</v>
      </c>
      <c r="W2075" s="2268">
        <v>3</v>
      </c>
      <c r="X2075" s="2268">
        <v>1</v>
      </c>
      <c r="Y2075" s="2268">
        <v>4</v>
      </c>
      <c r="Z2075" s="2268">
        <v>1</v>
      </c>
      <c r="AA2075" s="2268">
        <v>2</v>
      </c>
      <c r="AB2075" s="2268">
        <v>5</v>
      </c>
      <c r="AC2075" s="2268">
        <v>3</v>
      </c>
      <c r="AD2075" s="2268">
        <v>8</v>
      </c>
      <c r="AE2075" s="2268">
        <v>7</v>
      </c>
      <c r="AF2075" s="2268">
        <v>4</v>
      </c>
      <c r="AG2075" s="2268">
        <v>2</v>
      </c>
      <c r="AH2075" s="2268">
        <v>0</v>
      </c>
      <c r="AI2075" s="2268">
        <v>0</v>
      </c>
    </row>
    <row r="2076" spans="1:35" s="2266" customFormat="1" ht="14.25" customHeight="1">
      <c r="A2076" s="2974"/>
      <c r="B2076" s="2974"/>
      <c r="C2076" s="2976"/>
      <c r="D2076" s="2976"/>
      <c r="E2076" s="2976"/>
      <c r="F2076" s="2976"/>
      <c r="G2076" s="2264" t="s">
        <v>4209</v>
      </c>
      <c r="H2076" s="2267">
        <v>23</v>
      </c>
      <c r="I2076" s="2268">
        <v>0</v>
      </c>
      <c r="J2076" s="2268">
        <v>0</v>
      </c>
      <c r="K2076" s="2268">
        <v>0</v>
      </c>
      <c r="L2076" s="2268">
        <v>0</v>
      </c>
      <c r="M2076" s="2268">
        <v>0</v>
      </c>
      <c r="N2076" s="2268">
        <v>0</v>
      </c>
      <c r="O2076" s="2268">
        <v>0</v>
      </c>
      <c r="P2076" s="2268"/>
      <c r="Q2076" s="2268">
        <v>0</v>
      </c>
      <c r="R2076" s="2268">
        <v>0</v>
      </c>
      <c r="S2076" s="2268">
        <v>0</v>
      </c>
      <c r="T2076" s="2268">
        <v>0</v>
      </c>
      <c r="U2076" s="2268">
        <v>0</v>
      </c>
      <c r="V2076" s="2268">
        <v>0</v>
      </c>
      <c r="W2076" s="2268">
        <v>0</v>
      </c>
      <c r="X2076" s="2268">
        <v>1</v>
      </c>
      <c r="Y2076" s="2268">
        <v>0</v>
      </c>
      <c r="Z2076" s="2268">
        <v>0</v>
      </c>
      <c r="AA2076" s="2268">
        <v>0</v>
      </c>
      <c r="AB2076" s="2268">
        <v>3</v>
      </c>
      <c r="AC2076" s="2268">
        <v>4</v>
      </c>
      <c r="AD2076" s="2268">
        <v>2</v>
      </c>
      <c r="AE2076" s="2268">
        <v>4</v>
      </c>
      <c r="AF2076" s="2268">
        <v>3</v>
      </c>
      <c r="AG2076" s="2268">
        <v>4</v>
      </c>
      <c r="AH2076" s="2268">
        <v>2</v>
      </c>
      <c r="AI2076" s="2268">
        <v>0</v>
      </c>
    </row>
    <row r="2077" spans="1:35" s="2266" customFormat="1" ht="14.25" customHeight="1">
      <c r="A2077" s="2974" t="s">
        <v>5245</v>
      </c>
      <c r="B2077" s="2974"/>
      <c r="C2077" s="2977" t="s">
        <v>5246</v>
      </c>
      <c r="D2077" s="2978"/>
      <c r="E2077" s="2978"/>
      <c r="F2077" s="2978"/>
      <c r="G2077" s="2264" t="s">
        <v>4212</v>
      </c>
      <c r="H2077" s="2267">
        <v>64</v>
      </c>
      <c r="I2077" s="2268">
        <v>0</v>
      </c>
      <c r="J2077" s="2268">
        <v>0</v>
      </c>
      <c r="K2077" s="2268">
        <v>0</v>
      </c>
      <c r="L2077" s="2268">
        <v>0</v>
      </c>
      <c r="M2077" s="2268">
        <v>0</v>
      </c>
      <c r="N2077" s="2268">
        <v>0</v>
      </c>
      <c r="O2077" s="2268">
        <v>0</v>
      </c>
      <c r="P2077" s="2268"/>
      <c r="Q2077" s="2268">
        <v>0</v>
      </c>
      <c r="R2077" s="2268">
        <v>0</v>
      </c>
      <c r="S2077" s="2268">
        <v>0</v>
      </c>
      <c r="T2077" s="2268">
        <v>0</v>
      </c>
      <c r="U2077" s="2268">
        <v>0</v>
      </c>
      <c r="V2077" s="2268">
        <v>1</v>
      </c>
      <c r="W2077" s="2268">
        <v>3</v>
      </c>
      <c r="X2077" s="2268">
        <v>2</v>
      </c>
      <c r="Y2077" s="2268">
        <v>4</v>
      </c>
      <c r="Z2077" s="2268">
        <v>1</v>
      </c>
      <c r="AA2077" s="2268">
        <v>2</v>
      </c>
      <c r="AB2077" s="2268">
        <v>8</v>
      </c>
      <c r="AC2077" s="2268">
        <v>7</v>
      </c>
      <c r="AD2077" s="2268">
        <v>10</v>
      </c>
      <c r="AE2077" s="2268">
        <v>11</v>
      </c>
      <c r="AF2077" s="2268">
        <v>7</v>
      </c>
      <c r="AG2077" s="2268">
        <v>6</v>
      </c>
      <c r="AH2077" s="2268">
        <v>2</v>
      </c>
      <c r="AI2077" s="2268">
        <v>0</v>
      </c>
    </row>
    <row r="2078" spans="1:35" s="2266" customFormat="1" ht="14.25" customHeight="1">
      <c r="A2078" s="2974"/>
      <c r="B2078" s="2974"/>
      <c r="C2078" s="2975"/>
      <c r="D2078" s="2976"/>
      <c r="E2078" s="2976"/>
      <c r="F2078" s="2976"/>
      <c r="G2078" s="2264" t="s">
        <v>4208</v>
      </c>
      <c r="H2078" s="2267">
        <v>41</v>
      </c>
      <c r="I2078" s="2268">
        <v>0</v>
      </c>
      <c r="J2078" s="2268">
        <v>0</v>
      </c>
      <c r="K2078" s="2268">
        <v>0</v>
      </c>
      <c r="L2078" s="2268">
        <v>0</v>
      </c>
      <c r="M2078" s="2268">
        <v>0</v>
      </c>
      <c r="N2078" s="2268">
        <v>0</v>
      </c>
      <c r="O2078" s="2268">
        <v>0</v>
      </c>
      <c r="P2078" s="2268"/>
      <c r="Q2078" s="2268">
        <v>0</v>
      </c>
      <c r="R2078" s="2268">
        <v>0</v>
      </c>
      <c r="S2078" s="2268">
        <v>0</v>
      </c>
      <c r="T2078" s="2268">
        <v>0</v>
      </c>
      <c r="U2078" s="2268">
        <v>0</v>
      </c>
      <c r="V2078" s="2268">
        <v>1</v>
      </c>
      <c r="W2078" s="2268">
        <v>3</v>
      </c>
      <c r="X2078" s="2268">
        <v>1</v>
      </c>
      <c r="Y2078" s="2268">
        <v>4</v>
      </c>
      <c r="Z2078" s="2268">
        <v>1</v>
      </c>
      <c r="AA2078" s="2268">
        <v>2</v>
      </c>
      <c r="AB2078" s="2268">
        <v>5</v>
      </c>
      <c r="AC2078" s="2268">
        <v>3</v>
      </c>
      <c r="AD2078" s="2268">
        <v>8</v>
      </c>
      <c r="AE2078" s="2268">
        <v>7</v>
      </c>
      <c r="AF2078" s="2268">
        <v>4</v>
      </c>
      <c r="AG2078" s="2268">
        <v>2</v>
      </c>
      <c r="AH2078" s="2268">
        <v>0</v>
      </c>
      <c r="AI2078" s="2268">
        <v>0</v>
      </c>
    </row>
    <row r="2079" spans="1:35" s="2266" customFormat="1" ht="14.25" customHeight="1">
      <c r="A2079" s="2974"/>
      <c r="B2079" s="2974"/>
      <c r="C2079" s="2976"/>
      <c r="D2079" s="2976"/>
      <c r="E2079" s="2976"/>
      <c r="F2079" s="2976"/>
      <c r="G2079" s="2264" t="s">
        <v>4209</v>
      </c>
      <c r="H2079" s="2267">
        <v>23</v>
      </c>
      <c r="I2079" s="2268">
        <v>0</v>
      </c>
      <c r="J2079" s="2268">
        <v>0</v>
      </c>
      <c r="K2079" s="2268">
        <v>0</v>
      </c>
      <c r="L2079" s="2268">
        <v>0</v>
      </c>
      <c r="M2079" s="2268">
        <v>0</v>
      </c>
      <c r="N2079" s="2268">
        <v>0</v>
      </c>
      <c r="O2079" s="2268">
        <v>0</v>
      </c>
      <c r="P2079" s="2268"/>
      <c r="Q2079" s="2268">
        <v>0</v>
      </c>
      <c r="R2079" s="2268">
        <v>0</v>
      </c>
      <c r="S2079" s="2268">
        <v>0</v>
      </c>
      <c r="T2079" s="2268">
        <v>0</v>
      </c>
      <c r="U2079" s="2268">
        <v>0</v>
      </c>
      <c r="V2079" s="2268">
        <v>0</v>
      </c>
      <c r="W2079" s="2268">
        <v>0</v>
      </c>
      <c r="X2079" s="2268">
        <v>1</v>
      </c>
      <c r="Y2079" s="2268">
        <v>0</v>
      </c>
      <c r="Z2079" s="2268">
        <v>0</v>
      </c>
      <c r="AA2079" s="2268">
        <v>0</v>
      </c>
      <c r="AB2079" s="2268">
        <v>3</v>
      </c>
      <c r="AC2079" s="2268">
        <v>4</v>
      </c>
      <c r="AD2079" s="2268">
        <v>2</v>
      </c>
      <c r="AE2079" s="2268">
        <v>4</v>
      </c>
      <c r="AF2079" s="2268">
        <v>3</v>
      </c>
      <c r="AG2079" s="2268">
        <v>4</v>
      </c>
      <c r="AH2079" s="2268">
        <v>2</v>
      </c>
      <c r="AI2079" s="2268">
        <v>0</v>
      </c>
    </row>
    <row r="2080" spans="1:35" s="2266" customFormat="1" ht="14.25" customHeight="1">
      <c r="A2080" s="2974" t="s">
        <v>5247</v>
      </c>
      <c r="B2080" s="2974"/>
      <c r="C2080" s="3005" t="s">
        <v>5248</v>
      </c>
      <c r="D2080" s="3006"/>
      <c r="E2080" s="3006"/>
      <c r="F2080" s="3006"/>
      <c r="G2080" s="2264" t="s">
        <v>4212</v>
      </c>
      <c r="H2080" s="2268">
        <v>210</v>
      </c>
      <c r="I2080" s="2268">
        <v>0</v>
      </c>
      <c r="J2080" s="2268">
        <v>0</v>
      </c>
      <c r="K2080" s="2268">
        <v>0</v>
      </c>
      <c r="L2080" s="2268">
        <v>0</v>
      </c>
      <c r="M2080" s="2268">
        <v>0</v>
      </c>
      <c r="N2080" s="2268">
        <v>0</v>
      </c>
      <c r="O2080" s="2268">
        <v>0</v>
      </c>
      <c r="P2080" s="2268"/>
      <c r="Q2080" s="2268">
        <v>0</v>
      </c>
      <c r="R2080" s="2268">
        <v>0</v>
      </c>
      <c r="S2080" s="2268">
        <v>0</v>
      </c>
      <c r="T2080" s="2268">
        <v>0</v>
      </c>
      <c r="U2080" s="2268">
        <v>1</v>
      </c>
      <c r="V2080" s="2268">
        <v>3</v>
      </c>
      <c r="W2080" s="2268">
        <v>1</v>
      </c>
      <c r="X2080" s="2268">
        <v>4</v>
      </c>
      <c r="Y2080" s="2268">
        <v>9</v>
      </c>
      <c r="Z2080" s="2268">
        <v>11</v>
      </c>
      <c r="AA2080" s="2268">
        <v>17</v>
      </c>
      <c r="AB2080" s="2268">
        <v>22</v>
      </c>
      <c r="AC2080" s="2268">
        <v>22</v>
      </c>
      <c r="AD2080" s="2268">
        <v>37</v>
      </c>
      <c r="AE2080" s="2268">
        <v>37</v>
      </c>
      <c r="AF2080" s="2268">
        <v>26</v>
      </c>
      <c r="AG2080" s="2268">
        <v>18</v>
      </c>
      <c r="AH2080" s="2268">
        <v>1</v>
      </c>
      <c r="AI2080" s="2268">
        <v>1</v>
      </c>
    </row>
    <row r="2081" spans="1:35" s="2266" customFormat="1" ht="14.25" customHeight="1">
      <c r="A2081" s="2974"/>
      <c r="B2081" s="2974"/>
      <c r="C2081" s="2975"/>
      <c r="D2081" s="2976"/>
      <c r="E2081" s="2976"/>
      <c r="F2081" s="2976"/>
      <c r="G2081" s="2264" t="s">
        <v>4208</v>
      </c>
      <c r="H2081" s="2268">
        <v>90</v>
      </c>
      <c r="I2081" s="2268">
        <v>0</v>
      </c>
      <c r="J2081" s="2268">
        <v>0</v>
      </c>
      <c r="K2081" s="2268">
        <v>0</v>
      </c>
      <c r="L2081" s="2268">
        <v>0</v>
      </c>
      <c r="M2081" s="2268">
        <v>0</v>
      </c>
      <c r="N2081" s="2268">
        <v>0</v>
      </c>
      <c r="O2081" s="2268">
        <v>0</v>
      </c>
      <c r="P2081" s="2268"/>
      <c r="Q2081" s="2268">
        <v>0</v>
      </c>
      <c r="R2081" s="2268">
        <v>0</v>
      </c>
      <c r="S2081" s="2268">
        <v>0</v>
      </c>
      <c r="T2081" s="2268">
        <v>0</v>
      </c>
      <c r="U2081" s="2268">
        <v>1</v>
      </c>
      <c r="V2081" s="2268">
        <v>2</v>
      </c>
      <c r="W2081" s="2268">
        <v>1</v>
      </c>
      <c r="X2081" s="2268">
        <v>4</v>
      </c>
      <c r="Y2081" s="2268">
        <v>8</v>
      </c>
      <c r="Z2081" s="2268">
        <v>9</v>
      </c>
      <c r="AA2081" s="2268">
        <v>7</v>
      </c>
      <c r="AB2081" s="2268">
        <v>10</v>
      </c>
      <c r="AC2081" s="2268">
        <v>7</v>
      </c>
      <c r="AD2081" s="2268">
        <v>7</v>
      </c>
      <c r="AE2081" s="2268">
        <v>13</v>
      </c>
      <c r="AF2081" s="2268">
        <v>12</v>
      </c>
      <c r="AG2081" s="2268">
        <v>7</v>
      </c>
      <c r="AH2081" s="2268">
        <v>1</v>
      </c>
      <c r="AI2081" s="2268">
        <v>1</v>
      </c>
    </row>
    <row r="2082" spans="1:35" s="2266" customFormat="1" ht="14.25" customHeight="1">
      <c r="A2082" s="2974"/>
      <c r="B2082" s="2974"/>
      <c r="C2082" s="2976"/>
      <c r="D2082" s="2976"/>
      <c r="E2082" s="2976"/>
      <c r="F2082" s="2976"/>
      <c r="G2082" s="2264" t="s">
        <v>4209</v>
      </c>
      <c r="H2082" s="2268">
        <v>120</v>
      </c>
      <c r="I2082" s="2268">
        <v>0</v>
      </c>
      <c r="J2082" s="2268">
        <v>0</v>
      </c>
      <c r="K2082" s="2268">
        <v>0</v>
      </c>
      <c r="L2082" s="2268">
        <v>0</v>
      </c>
      <c r="M2082" s="2268">
        <v>0</v>
      </c>
      <c r="N2082" s="2268">
        <v>0</v>
      </c>
      <c r="O2082" s="2268">
        <v>0</v>
      </c>
      <c r="P2082" s="2268"/>
      <c r="Q2082" s="2268">
        <v>0</v>
      </c>
      <c r="R2082" s="2268">
        <v>0</v>
      </c>
      <c r="S2082" s="2268">
        <v>0</v>
      </c>
      <c r="T2082" s="2268">
        <v>0</v>
      </c>
      <c r="U2082" s="2268">
        <v>0</v>
      </c>
      <c r="V2082" s="2268">
        <v>1</v>
      </c>
      <c r="W2082" s="2268">
        <v>0</v>
      </c>
      <c r="X2082" s="2268">
        <v>0</v>
      </c>
      <c r="Y2082" s="2268">
        <v>1</v>
      </c>
      <c r="Z2082" s="2268">
        <v>2</v>
      </c>
      <c r="AA2082" s="2268">
        <v>10</v>
      </c>
      <c r="AB2082" s="2268">
        <v>12</v>
      </c>
      <c r="AC2082" s="2268">
        <v>15</v>
      </c>
      <c r="AD2082" s="2268">
        <v>30</v>
      </c>
      <c r="AE2082" s="2268">
        <v>24</v>
      </c>
      <c r="AF2082" s="2268">
        <v>14</v>
      </c>
      <c r="AG2082" s="2268">
        <v>11</v>
      </c>
      <c r="AH2082" s="2268">
        <v>0</v>
      </c>
      <c r="AI2082" s="2268">
        <v>0</v>
      </c>
    </row>
    <row r="2083" spans="1:35" s="2266" customFormat="1" ht="14.25" customHeight="1">
      <c r="A2083" s="2974" t="s">
        <v>5249</v>
      </c>
      <c r="B2083" s="2974"/>
      <c r="C2083" s="2977" t="s">
        <v>5250</v>
      </c>
      <c r="D2083" s="2978"/>
      <c r="E2083" s="2978"/>
      <c r="F2083" s="2978"/>
      <c r="G2083" s="2264" t="s">
        <v>4212</v>
      </c>
      <c r="H2083" s="2267">
        <v>1</v>
      </c>
      <c r="I2083" s="2268">
        <v>0</v>
      </c>
      <c r="J2083" s="2268">
        <v>0</v>
      </c>
      <c r="K2083" s="2268">
        <v>0</v>
      </c>
      <c r="L2083" s="2268">
        <v>0</v>
      </c>
      <c r="M2083" s="2268">
        <v>0</v>
      </c>
      <c r="N2083" s="2268">
        <v>0</v>
      </c>
      <c r="O2083" s="2268">
        <v>0</v>
      </c>
      <c r="P2083" s="2268"/>
      <c r="Q2083" s="2268">
        <v>0</v>
      </c>
      <c r="R2083" s="2268">
        <v>0</v>
      </c>
      <c r="S2083" s="2268">
        <v>0</v>
      </c>
      <c r="T2083" s="2268">
        <v>0</v>
      </c>
      <c r="U2083" s="2268">
        <v>0</v>
      </c>
      <c r="V2083" s="2268">
        <v>0</v>
      </c>
      <c r="W2083" s="2268">
        <v>0</v>
      </c>
      <c r="X2083" s="2268">
        <v>0</v>
      </c>
      <c r="Y2083" s="2268">
        <v>0</v>
      </c>
      <c r="Z2083" s="2268">
        <v>0</v>
      </c>
      <c r="AA2083" s="2268">
        <v>0</v>
      </c>
      <c r="AB2083" s="2268">
        <v>0</v>
      </c>
      <c r="AC2083" s="2268">
        <v>0</v>
      </c>
      <c r="AD2083" s="2268">
        <v>0</v>
      </c>
      <c r="AE2083" s="2268">
        <v>0</v>
      </c>
      <c r="AF2083" s="2268">
        <v>1</v>
      </c>
      <c r="AG2083" s="2268">
        <v>0</v>
      </c>
      <c r="AH2083" s="2268">
        <v>0</v>
      </c>
      <c r="AI2083" s="2268">
        <v>0</v>
      </c>
    </row>
    <row r="2084" spans="1:35" s="2266" customFormat="1" ht="14.25" customHeight="1">
      <c r="A2084" s="2974"/>
      <c r="B2084" s="2974"/>
      <c r="C2084" s="2975"/>
      <c r="D2084" s="2976"/>
      <c r="E2084" s="2976"/>
      <c r="F2084" s="2976"/>
      <c r="G2084" s="2264" t="s">
        <v>4208</v>
      </c>
      <c r="H2084" s="2267">
        <v>0</v>
      </c>
      <c r="I2084" s="2268">
        <v>0</v>
      </c>
      <c r="J2084" s="2268">
        <v>0</v>
      </c>
      <c r="K2084" s="2268">
        <v>0</v>
      </c>
      <c r="L2084" s="2268">
        <v>0</v>
      </c>
      <c r="M2084" s="2268">
        <v>0</v>
      </c>
      <c r="N2084" s="2268">
        <v>0</v>
      </c>
      <c r="O2084" s="2268">
        <v>0</v>
      </c>
      <c r="P2084" s="2268"/>
      <c r="Q2084" s="2268">
        <v>0</v>
      </c>
      <c r="R2084" s="2268">
        <v>0</v>
      </c>
      <c r="S2084" s="2268">
        <v>0</v>
      </c>
      <c r="T2084" s="2268">
        <v>0</v>
      </c>
      <c r="U2084" s="2268">
        <v>0</v>
      </c>
      <c r="V2084" s="2268">
        <v>0</v>
      </c>
      <c r="W2084" s="2268">
        <v>0</v>
      </c>
      <c r="X2084" s="2268">
        <v>0</v>
      </c>
      <c r="Y2084" s="2268">
        <v>0</v>
      </c>
      <c r="Z2084" s="2268">
        <v>0</v>
      </c>
      <c r="AA2084" s="2268">
        <v>0</v>
      </c>
      <c r="AB2084" s="2268">
        <v>0</v>
      </c>
      <c r="AC2084" s="2268">
        <v>0</v>
      </c>
      <c r="AD2084" s="2268">
        <v>0</v>
      </c>
      <c r="AE2084" s="2268">
        <v>0</v>
      </c>
      <c r="AF2084" s="2268">
        <v>0</v>
      </c>
      <c r="AG2084" s="2268">
        <v>0</v>
      </c>
      <c r="AH2084" s="2268">
        <v>0</v>
      </c>
      <c r="AI2084" s="2268">
        <v>0</v>
      </c>
    </row>
    <row r="2085" spans="1:35" s="2266" customFormat="1" ht="14.25" customHeight="1">
      <c r="A2085" s="2974"/>
      <c r="B2085" s="2974"/>
      <c r="C2085" s="2976"/>
      <c r="D2085" s="2976"/>
      <c r="E2085" s="2976"/>
      <c r="F2085" s="2976"/>
      <c r="G2085" s="2264" t="s">
        <v>4209</v>
      </c>
      <c r="H2085" s="2267">
        <v>1</v>
      </c>
      <c r="I2085" s="2268">
        <v>0</v>
      </c>
      <c r="J2085" s="2268">
        <v>0</v>
      </c>
      <c r="K2085" s="2268">
        <v>0</v>
      </c>
      <c r="L2085" s="2268">
        <v>0</v>
      </c>
      <c r="M2085" s="2268">
        <v>0</v>
      </c>
      <c r="N2085" s="2268">
        <v>0</v>
      </c>
      <c r="O2085" s="2268">
        <v>0</v>
      </c>
      <c r="P2085" s="2268"/>
      <c r="Q2085" s="2268">
        <v>0</v>
      </c>
      <c r="R2085" s="2268">
        <v>0</v>
      </c>
      <c r="S2085" s="2268">
        <v>0</v>
      </c>
      <c r="T2085" s="2268">
        <v>0</v>
      </c>
      <c r="U2085" s="2268">
        <v>0</v>
      </c>
      <c r="V2085" s="2268">
        <v>0</v>
      </c>
      <c r="W2085" s="2268">
        <v>0</v>
      </c>
      <c r="X2085" s="2268">
        <v>0</v>
      </c>
      <c r="Y2085" s="2268">
        <v>0</v>
      </c>
      <c r="Z2085" s="2268">
        <v>0</v>
      </c>
      <c r="AA2085" s="2268">
        <v>0</v>
      </c>
      <c r="AB2085" s="2268">
        <v>0</v>
      </c>
      <c r="AC2085" s="2268">
        <v>0</v>
      </c>
      <c r="AD2085" s="2268">
        <v>0</v>
      </c>
      <c r="AE2085" s="2268">
        <v>0</v>
      </c>
      <c r="AF2085" s="2268">
        <v>1</v>
      </c>
      <c r="AG2085" s="2268">
        <v>0</v>
      </c>
      <c r="AH2085" s="2268">
        <v>0</v>
      </c>
      <c r="AI2085" s="2268">
        <v>0</v>
      </c>
    </row>
    <row r="2086" spans="1:35" s="2266" customFormat="1" ht="14.25" customHeight="1">
      <c r="A2086" s="2974" t="s">
        <v>5251</v>
      </c>
      <c r="B2086" s="2974"/>
      <c r="C2086" s="2977" t="s">
        <v>5252</v>
      </c>
      <c r="D2086" s="2978"/>
      <c r="E2086" s="2978"/>
      <c r="F2086" s="2978"/>
      <c r="G2086" s="2264" t="s">
        <v>4212</v>
      </c>
      <c r="H2086" s="2268">
        <v>114</v>
      </c>
      <c r="I2086" s="2268">
        <v>0</v>
      </c>
      <c r="J2086" s="2268">
        <v>0</v>
      </c>
      <c r="K2086" s="2268">
        <v>0</v>
      </c>
      <c r="L2086" s="2268">
        <v>0</v>
      </c>
      <c r="M2086" s="2268">
        <v>0</v>
      </c>
      <c r="N2086" s="2268">
        <v>0</v>
      </c>
      <c r="O2086" s="2268">
        <v>0</v>
      </c>
      <c r="P2086" s="2268"/>
      <c r="Q2086" s="2268">
        <v>0</v>
      </c>
      <c r="R2086" s="2268">
        <v>0</v>
      </c>
      <c r="S2086" s="2268">
        <v>0</v>
      </c>
      <c r="T2086" s="2268">
        <v>0</v>
      </c>
      <c r="U2086" s="2268">
        <v>0</v>
      </c>
      <c r="V2086" s="2268">
        <v>1</v>
      </c>
      <c r="W2086" s="2268">
        <v>0</v>
      </c>
      <c r="X2086" s="2268">
        <v>1</v>
      </c>
      <c r="Y2086" s="2268">
        <v>2</v>
      </c>
      <c r="Z2086" s="2268">
        <v>1</v>
      </c>
      <c r="AA2086" s="2268">
        <v>10</v>
      </c>
      <c r="AB2086" s="2268">
        <v>14</v>
      </c>
      <c r="AC2086" s="2268">
        <v>18</v>
      </c>
      <c r="AD2086" s="2268">
        <v>26</v>
      </c>
      <c r="AE2086" s="2268">
        <v>23</v>
      </c>
      <c r="AF2086" s="2268">
        <v>12</v>
      </c>
      <c r="AG2086" s="2268">
        <v>6</v>
      </c>
      <c r="AH2086" s="2268">
        <v>0</v>
      </c>
      <c r="AI2086" s="2268">
        <v>0</v>
      </c>
    </row>
    <row r="2087" spans="1:35" s="2266" customFormat="1" ht="14.25" customHeight="1">
      <c r="A2087" s="2974"/>
      <c r="B2087" s="2974"/>
      <c r="C2087" s="2975"/>
      <c r="D2087" s="2976"/>
      <c r="E2087" s="2976"/>
      <c r="F2087" s="2976"/>
      <c r="G2087" s="2264" t="s">
        <v>4208</v>
      </c>
      <c r="H2087" s="2268">
        <v>18</v>
      </c>
      <c r="I2087" s="2268">
        <v>0</v>
      </c>
      <c r="J2087" s="2268">
        <v>0</v>
      </c>
      <c r="K2087" s="2268">
        <v>0</v>
      </c>
      <c r="L2087" s="2268">
        <v>0</v>
      </c>
      <c r="M2087" s="2268">
        <v>0</v>
      </c>
      <c r="N2087" s="2268">
        <v>0</v>
      </c>
      <c r="O2087" s="2268">
        <v>0</v>
      </c>
      <c r="P2087" s="2268"/>
      <c r="Q2087" s="2268">
        <v>0</v>
      </c>
      <c r="R2087" s="2268">
        <v>0</v>
      </c>
      <c r="S2087" s="2268">
        <v>0</v>
      </c>
      <c r="T2087" s="2268">
        <v>0</v>
      </c>
      <c r="U2087" s="2268">
        <v>0</v>
      </c>
      <c r="V2087" s="2268">
        <v>0</v>
      </c>
      <c r="W2087" s="2268">
        <v>0</v>
      </c>
      <c r="X2087" s="2268">
        <v>1</v>
      </c>
      <c r="Y2087" s="2268">
        <v>1</v>
      </c>
      <c r="Z2087" s="2268">
        <v>0</v>
      </c>
      <c r="AA2087" s="2268">
        <v>1</v>
      </c>
      <c r="AB2087" s="2268">
        <v>2</v>
      </c>
      <c r="AC2087" s="2268">
        <v>4</v>
      </c>
      <c r="AD2087" s="2268">
        <v>1</v>
      </c>
      <c r="AE2087" s="2268">
        <v>4</v>
      </c>
      <c r="AF2087" s="2268">
        <v>4</v>
      </c>
      <c r="AG2087" s="2268">
        <v>0</v>
      </c>
      <c r="AH2087" s="2268">
        <v>0</v>
      </c>
      <c r="AI2087" s="2268">
        <v>0</v>
      </c>
    </row>
    <row r="2088" spans="1:35" s="2266" customFormat="1" ht="14.25" customHeight="1">
      <c r="A2088" s="2974"/>
      <c r="B2088" s="2974"/>
      <c r="C2088" s="2976"/>
      <c r="D2088" s="2976"/>
      <c r="E2088" s="2976"/>
      <c r="F2088" s="2976"/>
      <c r="G2088" s="2264" t="s">
        <v>4209</v>
      </c>
      <c r="H2088" s="2268">
        <v>96</v>
      </c>
      <c r="I2088" s="2268">
        <v>0</v>
      </c>
      <c r="J2088" s="2268">
        <v>0</v>
      </c>
      <c r="K2088" s="2268">
        <v>0</v>
      </c>
      <c r="L2088" s="2268">
        <v>0</v>
      </c>
      <c r="M2088" s="2268">
        <v>0</v>
      </c>
      <c r="N2088" s="2268">
        <v>0</v>
      </c>
      <c r="O2088" s="2268">
        <v>0</v>
      </c>
      <c r="P2088" s="2268"/>
      <c r="Q2088" s="2268">
        <v>0</v>
      </c>
      <c r="R2088" s="2268">
        <v>0</v>
      </c>
      <c r="S2088" s="2268">
        <v>0</v>
      </c>
      <c r="T2088" s="2268">
        <v>0</v>
      </c>
      <c r="U2088" s="2268">
        <v>0</v>
      </c>
      <c r="V2088" s="2268">
        <v>1</v>
      </c>
      <c r="W2088" s="2268">
        <v>0</v>
      </c>
      <c r="X2088" s="2268">
        <v>0</v>
      </c>
      <c r="Y2088" s="2268">
        <v>1</v>
      </c>
      <c r="Z2088" s="2268">
        <v>1</v>
      </c>
      <c r="AA2088" s="2268">
        <v>9</v>
      </c>
      <c r="AB2088" s="2268">
        <v>12</v>
      </c>
      <c r="AC2088" s="2268">
        <v>14</v>
      </c>
      <c r="AD2088" s="2268">
        <v>25</v>
      </c>
      <c r="AE2088" s="2268">
        <v>19</v>
      </c>
      <c r="AF2088" s="2268">
        <v>8</v>
      </c>
      <c r="AG2088" s="2268">
        <v>6</v>
      </c>
      <c r="AH2088" s="2268">
        <v>0</v>
      </c>
      <c r="AI2088" s="2268">
        <v>0</v>
      </c>
    </row>
    <row r="2089" spans="1:35" s="2266" customFormat="1" ht="14.25" customHeight="1">
      <c r="A2089" s="2974" t="s">
        <v>5253</v>
      </c>
      <c r="B2089" s="2974"/>
      <c r="C2089" s="2977" t="s">
        <v>5254</v>
      </c>
      <c r="D2089" s="2978"/>
      <c r="E2089" s="2978"/>
      <c r="F2089" s="2978"/>
      <c r="G2089" s="2264" t="s">
        <v>4212</v>
      </c>
      <c r="H2089" s="2268">
        <v>75</v>
      </c>
      <c r="I2089" s="2268">
        <v>0</v>
      </c>
      <c r="J2089" s="2268">
        <v>0</v>
      </c>
      <c r="K2089" s="2268">
        <v>0</v>
      </c>
      <c r="L2089" s="2268">
        <v>0</v>
      </c>
      <c r="M2089" s="2268">
        <v>0</v>
      </c>
      <c r="N2089" s="2268">
        <v>0</v>
      </c>
      <c r="O2089" s="2268">
        <v>0</v>
      </c>
      <c r="P2089" s="2268"/>
      <c r="Q2089" s="2268">
        <v>0</v>
      </c>
      <c r="R2089" s="2268">
        <v>0</v>
      </c>
      <c r="S2089" s="2268">
        <v>0</v>
      </c>
      <c r="T2089" s="2268">
        <v>0</v>
      </c>
      <c r="U2089" s="2268">
        <v>1</v>
      </c>
      <c r="V2089" s="2268">
        <v>2</v>
      </c>
      <c r="W2089" s="2268">
        <v>0</v>
      </c>
      <c r="X2089" s="2268">
        <v>3</v>
      </c>
      <c r="Y2089" s="2268">
        <v>7</v>
      </c>
      <c r="Z2089" s="2268">
        <v>10</v>
      </c>
      <c r="AA2089" s="2268">
        <v>7</v>
      </c>
      <c r="AB2089" s="2268">
        <v>7</v>
      </c>
      <c r="AC2089" s="2268">
        <v>4</v>
      </c>
      <c r="AD2089" s="2268">
        <v>7</v>
      </c>
      <c r="AE2089" s="2268">
        <v>10</v>
      </c>
      <c r="AF2089" s="2268">
        <v>8</v>
      </c>
      <c r="AG2089" s="2268">
        <v>7</v>
      </c>
      <c r="AH2089" s="2268">
        <v>1</v>
      </c>
      <c r="AI2089" s="2268">
        <v>1</v>
      </c>
    </row>
    <row r="2090" spans="1:35" s="2266" customFormat="1" ht="14.25" customHeight="1">
      <c r="A2090" s="2974"/>
      <c r="B2090" s="2974"/>
      <c r="C2090" s="2975"/>
      <c r="D2090" s="2976"/>
      <c r="E2090" s="2976"/>
      <c r="F2090" s="2976"/>
      <c r="G2090" s="2264" t="s">
        <v>4208</v>
      </c>
      <c r="H2090" s="2268">
        <v>64</v>
      </c>
      <c r="I2090" s="2268">
        <v>0</v>
      </c>
      <c r="J2090" s="2268">
        <v>0</v>
      </c>
      <c r="K2090" s="2268">
        <v>0</v>
      </c>
      <c r="L2090" s="2268">
        <v>0</v>
      </c>
      <c r="M2090" s="2268">
        <v>0</v>
      </c>
      <c r="N2090" s="2268">
        <v>0</v>
      </c>
      <c r="O2090" s="2268">
        <v>0</v>
      </c>
      <c r="P2090" s="2268"/>
      <c r="Q2090" s="2268">
        <v>0</v>
      </c>
      <c r="R2090" s="2268">
        <v>0</v>
      </c>
      <c r="S2090" s="2268">
        <v>0</v>
      </c>
      <c r="T2090" s="2268">
        <v>0</v>
      </c>
      <c r="U2090" s="2268">
        <v>1</v>
      </c>
      <c r="V2090" s="2268">
        <v>2</v>
      </c>
      <c r="W2090" s="2268">
        <v>0</v>
      </c>
      <c r="X2090" s="2268">
        <v>3</v>
      </c>
      <c r="Y2090" s="2268">
        <v>7</v>
      </c>
      <c r="Z2090" s="2268">
        <v>9</v>
      </c>
      <c r="AA2090" s="2268">
        <v>6</v>
      </c>
      <c r="AB2090" s="2268">
        <v>7</v>
      </c>
      <c r="AC2090" s="2268">
        <v>3</v>
      </c>
      <c r="AD2090" s="2268">
        <v>5</v>
      </c>
      <c r="AE2090" s="2268">
        <v>9</v>
      </c>
      <c r="AF2090" s="2268">
        <v>6</v>
      </c>
      <c r="AG2090" s="2268">
        <v>4</v>
      </c>
      <c r="AH2090" s="2268">
        <v>1</v>
      </c>
      <c r="AI2090" s="2268">
        <v>1</v>
      </c>
    </row>
    <row r="2091" spans="1:35" s="2266" customFormat="1" ht="14.25" customHeight="1">
      <c r="A2091" s="2974"/>
      <c r="B2091" s="2974"/>
      <c r="C2091" s="2976"/>
      <c r="D2091" s="2976"/>
      <c r="E2091" s="2976"/>
      <c r="F2091" s="2976"/>
      <c r="G2091" s="2264" t="s">
        <v>4209</v>
      </c>
      <c r="H2091" s="2268">
        <v>11</v>
      </c>
      <c r="I2091" s="2268">
        <v>0</v>
      </c>
      <c r="J2091" s="2268">
        <v>0</v>
      </c>
      <c r="K2091" s="2268">
        <v>0</v>
      </c>
      <c r="L2091" s="2268">
        <v>0</v>
      </c>
      <c r="M2091" s="2268">
        <v>0</v>
      </c>
      <c r="N2091" s="2268">
        <v>0</v>
      </c>
      <c r="O2091" s="2268">
        <v>0</v>
      </c>
      <c r="P2091" s="2268"/>
      <c r="Q2091" s="2268">
        <v>0</v>
      </c>
      <c r="R2091" s="2268">
        <v>0</v>
      </c>
      <c r="S2091" s="2268">
        <v>0</v>
      </c>
      <c r="T2091" s="2268">
        <v>0</v>
      </c>
      <c r="U2091" s="2268">
        <v>0</v>
      </c>
      <c r="V2091" s="2268">
        <v>0</v>
      </c>
      <c r="W2091" s="2268">
        <v>0</v>
      </c>
      <c r="X2091" s="2268">
        <v>0</v>
      </c>
      <c r="Y2091" s="2268">
        <v>0</v>
      </c>
      <c r="Z2091" s="2268">
        <v>1</v>
      </c>
      <c r="AA2091" s="2268">
        <v>1</v>
      </c>
      <c r="AB2091" s="2268">
        <v>0</v>
      </c>
      <c r="AC2091" s="2268">
        <v>1</v>
      </c>
      <c r="AD2091" s="2268">
        <v>2</v>
      </c>
      <c r="AE2091" s="2268">
        <v>1</v>
      </c>
      <c r="AF2091" s="2268">
        <v>2</v>
      </c>
      <c r="AG2091" s="2268">
        <v>3</v>
      </c>
      <c r="AH2091" s="2268">
        <v>0</v>
      </c>
      <c r="AI2091" s="2268">
        <v>0</v>
      </c>
    </row>
    <row r="2092" spans="1:35" s="2266" customFormat="1" ht="14.25" customHeight="1">
      <c r="A2092" s="2974" t="s">
        <v>5255</v>
      </c>
      <c r="B2092" s="2974"/>
      <c r="C2092" s="2977" t="s">
        <v>5256</v>
      </c>
      <c r="D2092" s="2978"/>
      <c r="E2092" s="2978"/>
      <c r="F2092" s="2978"/>
      <c r="G2092" s="2264" t="s">
        <v>4212</v>
      </c>
      <c r="H2092" s="2268">
        <v>20</v>
      </c>
      <c r="I2092" s="2268">
        <v>0</v>
      </c>
      <c r="J2092" s="2268">
        <v>0</v>
      </c>
      <c r="K2092" s="2268">
        <v>0</v>
      </c>
      <c r="L2092" s="2268">
        <v>0</v>
      </c>
      <c r="M2092" s="2268">
        <v>0</v>
      </c>
      <c r="N2092" s="2268">
        <v>0</v>
      </c>
      <c r="O2092" s="2268">
        <v>0</v>
      </c>
      <c r="P2092" s="2268"/>
      <c r="Q2092" s="2268">
        <v>0</v>
      </c>
      <c r="R2092" s="2268">
        <v>0</v>
      </c>
      <c r="S2092" s="2268">
        <v>0</v>
      </c>
      <c r="T2092" s="2268">
        <v>0</v>
      </c>
      <c r="U2092" s="2268">
        <v>0</v>
      </c>
      <c r="V2092" s="2268">
        <v>0</v>
      </c>
      <c r="W2092" s="2268">
        <v>1</v>
      </c>
      <c r="X2092" s="2268">
        <v>0</v>
      </c>
      <c r="Y2092" s="2268">
        <v>0</v>
      </c>
      <c r="Z2092" s="2268">
        <v>0</v>
      </c>
      <c r="AA2092" s="2268">
        <v>0</v>
      </c>
      <c r="AB2092" s="2268">
        <v>1</v>
      </c>
      <c r="AC2092" s="2268">
        <v>0</v>
      </c>
      <c r="AD2092" s="2268">
        <v>4</v>
      </c>
      <c r="AE2092" s="2268">
        <v>4</v>
      </c>
      <c r="AF2092" s="2268">
        <v>5</v>
      </c>
      <c r="AG2092" s="2268">
        <v>5</v>
      </c>
      <c r="AH2092" s="2268">
        <v>0</v>
      </c>
      <c r="AI2092" s="2268">
        <v>0</v>
      </c>
    </row>
    <row r="2093" spans="1:35" s="2266" customFormat="1" ht="14.25" customHeight="1">
      <c r="A2093" s="2974"/>
      <c r="B2093" s="2974"/>
      <c r="C2093" s="2975"/>
      <c r="D2093" s="2976"/>
      <c r="E2093" s="2976"/>
      <c r="F2093" s="2976"/>
      <c r="G2093" s="2264" t="s">
        <v>4208</v>
      </c>
      <c r="H2093" s="2268">
        <v>8</v>
      </c>
      <c r="I2093" s="2268">
        <v>0</v>
      </c>
      <c r="J2093" s="2268">
        <v>0</v>
      </c>
      <c r="K2093" s="2268">
        <v>0</v>
      </c>
      <c r="L2093" s="2268">
        <v>0</v>
      </c>
      <c r="M2093" s="2268">
        <v>0</v>
      </c>
      <c r="N2093" s="2268">
        <v>0</v>
      </c>
      <c r="O2093" s="2268">
        <v>0</v>
      </c>
      <c r="P2093" s="2268"/>
      <c r="Q2093" s="2268">
        <v>0</v>
      </c>
      <c r="R2093" s="2268">
        <v>0</v>
      </c>
      <c r="S2093" s="2268">
        <v>0</v>
      </c>
      <c r="T2093" s="2268">
        <v>0</v>
      </c>
      <c r="U2093" s="2268">
        <v>0</v>
      </c>
      <c r="V2093" s="2268">
        <v>0</v>
      </c>
      <c r="W2093" s="2268">
        <v>1</v>
      </c>
      <c r="X2093" s="2268">
        <v>0</v>
      </c>
      <c r="Y2093" s="2268">
        <v>0</v>
      </c>
      <c r="Z2093" s="2268">
        <v>0</v>
      </c>
      <c r="AA2093" s="2268">
        <v>0</v>
      </c>
      <c r="AB2093" s="2268">
        <v>1</v>
      </c>
      <c r="AC2093" s="2268">
        <v>0</v>
      </c>
      <c r="AD2093" s="2268">
        <v>1</v>
      </c>
      <c r="AE2093" s="2268">
        <v>0</v>
      </c>
      <c r="AF2093" s="2268">
        <v>2</v>
      </c>
      <c r="AG2093" s="2268">
        <v>3</v>
      </c>
      <c r="AH2093" s="2268">
        <v>0</v>
      </c>
      <c r="AI2093" s="2268">
        <v>0</v>
      </c>
    </row>
    <row r="2094" spans="1:35" s="2266" customFormat="1" ht="14.25" customHeight="1">
      <c r="A2094" s="2974"/>
      <c r="B2094" s="2974"/>
      <c r="C2094" s="2976"/>
      <c r="D2094" s="2976"/>
      <c r="E2094" s="2976"/>
      <c r="F2094" s="2976"/>
      <c r="G2094" s="2264" t="s">
        <v>4209</v>
      </c>
      <c r="H2094" s="2268">
        <v>12</v>
      </c>
      <c r="I2094" s="2268">
        <v>0</v>
      </c>
      <c r="J2094" s="2268">
        <v>0</v>
      </c>
      <c r="K2094" s="2268">
        <v>0</v>
      </c>
      <c r="L2094" s="2268">
        <v>0</v>
      </c>
      <c r="M2094" s="2268">
        <v>0</v>
      </c>
      <c r="N2094" s="2268">
        <v>0</v>
      </c>
      <c r="O2094" s="2268">
        <v>0</v>
      </c>
      <c r="P2094" s="2268"/>
      <c r="Q2094" s="2268">
        <v>0</v>
      </c>
      <c r="R2094" s="2268">
        <v>0</v>
      </c>
      <c r="S2094" s="2268">
        <v>0</v>
      </c>
      <c r="T2094" s="2268">
        <v>0</v>
      </c>
      <c r="U2094" s="2268">
        <v>0</v>
      </c>
      <c r="V2094" s="2268">
        <v>0</v>
      </c>
      <c r="W2094" s="2268">
        <v>0</v>
      </c>
      <c r="X2094" s="2268">
        <v>0</v>
      </c>
      <c r="Y2094" s="2268">
        <v>0</v>
      </c>
      <c r="Z2094" s="2268">
        <v>0</v>
      </c>
      <c r="AA2094" s="2268">
        <v>0</v>
      </c>
      <c r="AB2094" s="2268">
        <v>0</v>
      </c>
      <c r="AC2094" s="2268">
        <v>0</v>
      </c>
      <c r="AD2094" s="2268">
        <v>3</v>
      </c>
      <c r="AE2094" s="2268">
        <v>4</v>
      </c>
      <c r="AF2094" s="2268">
        <v>3</v>
      </c>
      <c r="AG2094" s="2268">
        <v>2</v>
      </c>
      <c r="AH2094" s="2268">
        <v>0</v>
      </c>
      <c r="AI2094" s="2268">
        <v>0</v>
      </c>
    </row>
    <row r="2095" spans="1:35" s="2266" customFormat="1" ht="14.25" customHeight="1">
      <c r="A2095" s="2974" t="s">
        <v>5257</v>
      </c>
      <c r="B2095" s="2974"/>
      <c r="C2095" s="2977" t="s">
        <v>5258</v>
      </c>
      <c r="D2095" s="2978"/>
      <c r="E2095" s="2978"/>
      <c r="F2095" s="2978"/>
      <c r="G2095" s="2264" t="s">
        <v>4212</v>
      </c>
      <c r="H2095" s="2268">
        <v>40</v>
      </c>
      <c r="I2095" s="2268">
        <v>0</v>
      </c>
      <c r="J2095" s="2268">
        <v>0</v>
      </c>
      <c r="K2095" s="2268">
        <v>0</v>
      </c>
      <c r="L2095" s="2268">
        <v>0</v>
      </c>
      <c r="M2095" s="2268">
        <v>0</v>
      </c>
      <c r="N2095" s="2268">
        <v>0</v>
      </c>
      <c r="O2095" s="2268">
        <v>0</v>
      </c>
      <c r="P2095" s="2268"/>
      <c r="Q2095" s="2268">
        <v>0</v>
      </c>
      <c r="R2095" s="2268">
        <v>0</v>
      </c>
      <c r="S2095" s="2268">
        <v>0</v>
      </c>
      <c r="T2095" s="2268">
        <v>0</v>
      </c>
      <c r="U2095" s="2268">
        <v>0</v>
      </c>
      <c r="V2095" s="2268">
        <v>0</v>
      </c>
      <c r="W2095" s="2268">
        <v>0</v>
      </c>
      <c r="X2095" s="2268">
        <v>0</v>
      </c>
      <c r="Y2095" s="2268">
        <v>0</v>
      </c>
      <c r="Z2095" s="2268">
        <v>0</v>
      </c>
      <c r="AA2095" s="2268">
        <v>1</v>
      </c>
      <c r="AB2095" s="2268">
        <v>1</v>
      </c>
      <c r="AC2095" s="2268">
        <v>2</v>
      </c>
      <c r="AD2095" s="2268">
        <v>6</v>
      </c>
      <c r="AE2095" s="2268">
        <v>9</v>
      </c>
      <c r="AF2095" s="2268">
        <v>8</v>
      </c>
      <c r="AG2095" s="2268">
        <v>7</v>
      </c>
      <c r="AH2095" s="2268">
        <v>6</v>
      </c>
      <c r="AI2095" s="2268">
        <v>0</v>
      </c>
    </row>
    <row r="2096" spans="1:35" s="2266" customFormat="1" ht="14.25" customHeight="1">
      <c r="A2096" s="2974"/>
      <c r="B2096" s="2974"/>
      <c r="C2096" s="2975"/>
      <c r="D2096" s="2976"/>
      <c r="E2096" s="2976"/>
      <c r="F2096" s="2976"/>
      <c r="G2096" s="2264" t="s">
        <v>4208</v>
      </c>
      <c r="H2096" s="2268">
        <v>16</v>
      </c>
      <c r="I2096" s="2268">
        <v>0</v>
      </c>
      <c r="J2096" s="2268">
        <v>0</v>
      </c>
      <c r="K2096" s="2268">
        <v>0</v>
      </c>
      <c r="L2096" s="2268">
        <v>0</v>
      </c>
      <c r="M2096" s="2268">
        <v>0</v>
      </c>
      <c r="N2096" s="2268">
        <v>0</v>
      </c>
      <c r="O2096" s="2268">
        <v>0</v>
      </c>
      <c r="P2096" s="2268"/>
      <c r="Q2096" s="2268">
        <v>0</v>
      </c>
      <c r="R2096" s="2268">
        <v>0</v>
      </c>
      <c r="S2096" s="2268">
        <v>0</v>
      </c>
      <c r="T2096" s="2268">
        <v>0</v>
      </c>
      <c r="U2096" s="2268">
        <v>0</v>
      </c>
      <c r="V2096" s="2268">
        <v>0</v>
      </c>
      <c r="W2096" s="2268">
        <v>0</v>
      </c>
      <c r="X2096" s="2268">
        <v>0</v>
      </c>
      <c r="Y2096" s="2268">
        <v>0</v>
      </c>
      <c r="Z2096" s="2268">
        <v>0</v>
      </c>
      <c r="AA2096" s="2268">
        <v>1</v>
      </c>
      <c r="AB2096" s="2268">
        <v>0</v>
      </c>
      <c r="AC2096" s="2268">
        <v>0</v>
      </c>
      <c r="AD2096" s="2268">
        <v>4</v>
      </c>
      <c r="AE2096" s="2268">
        <v>2</v>
      </c>
      <c r="AF2096" s="2268">
        <v>4</v>
      </c>
      <c r="AG2096" s="2268">
        <v>4</v>
      </c>
      <c r="AH2096" s="2268">
        <v>1</v>
      </c>
      <c r="AI2096" s="2268">
        <v>0</v>
      </c>
    </row>
    <row r="2097" spans="1:36" s="2266" customFormat="1" ht="14.25" customHeight="1">
      <c r="A2097" s="2974"/>
      <c r="B2097" s="2974"/>
      <c r="C2097" s="2976"/>
      <c r="D2097" s="2976"/>
      <c r="E2097" s="2976"/>
      <c r="F2097" s="2976"/>
      <c r="G2097" s="2264" t="s">
        <v>4209</v>
      </c>
      <c r="H2097" s="2268">
        <v>24</v>
      </c>
      <c r="I2097" s="2268">
        <v>0</v>
      </c>
      <c r="J2097" s="2268">
        <v>0</v>
      </c>
      <c r="K2097" s="2268">
        <v>0</v>
      </c>
      <c r="L2097" s="2268">
        <v>0</v>
      </c>
      <c r="M2097" s="2268">
        <v>0</v>
      </c>
      <c r="N2097" s="2268">
        <v>0</v>
      </c>
      <c r="O2097" s="2268">
        <v>0</v>
      </c>
      <c r="P2097" s="2268"/>
      <c r="Q2097" s="2268">
        <v>0</v>
      </c>
      <c r="R2097" s="2268">
        <v>0</v>
      </c>
      <c r="S2097" s="2268">
        <v>0</v>
      </c>
      <c r="T2097" s="2268">
        <v>0</v>
      </c>
      <c r="U2097" s="2268">
        <v>0</v>
      </c>
      <c r="V2097" s="2268">
        <v>0</v>
      </c>
      <c r="W2097" s="2268">
        <v>0</v>
      </c>
      <c r="X2097" s="2268">
        <v>0</v>
      </c>
      <c r="Y2097" s="2268">
        <v>0</v>
      </c>
      <c r="Z2097" s="2268">
        <v>0</v>
      </c>
      <c r="AA2097" s="2268">
        <v>0</v>
      </c>
      <c r="AB2097" s="2268">
        <v>1</v>
      </c>
      <c r="AC2097" s="2268">
        <v>2</v>
      </c>
      <c r="AD2097" s="2268">
        <v>2</v>
      </c>
      <c r="AE2097" s="2268">
        <v>7</v>
      </c>
      <c r="AF2097" s="2268">
        <v>4</v>
      </c>
      <c r="AG2097" s="2268">
        <v>3</v>
      </c>
      <c r="AH2097" s="2268">
        <v>5</v>
      </c>
      <c r="AI2097" s="2268">
        <v>0</v>
      </c>
    </row>
    <row r="2098" spans="1:36" s="2266" customFormat="1" ht="14.25" customHeight="1">
      <c r="A2098" s="2974" t="s">
        <v>5259</v>
      </c>
      <c r="B2098" s="2974"/>
      <c r="C2098" s="2977" t="s">
        <v>5260</v>
      </c>
      <c r="D2098" s="2978"/>
      <c r="E2098" s="2978"/>
      <c r="F2098" s="2978"/>
      <c r="G2098" s="2264" t="s">
        <v>4212</v>
      </c>
      <c r="H2098" s="2268">
        <v>5</v>
      </c>
      <c r="I2098" s="2268">
        <v>0</v>
      </c>
      <c r="J2098" s="2268">
        <v>0</v>
      </c>
      <c r="K2098" s="2268">
        <v>0</v>
      </c>
      <c r="L2098" s="2268">
        <v>0</v>
      </c>
      <c r="M2098" s="2268">
        <v>0</v>
      </c>
      <c r="N2098" s="2268">
        <v>0</v>
      </c>
      <c r="O2098" s="2268">
        <v>0</v>
      </c>
      <c r="P2098" s="2268"/>
      <c r="Q2098" s="2268">
        <v>0</v>
      </c>
      <c r="R2098" s="2268">
        <v>0</v>
      </c>
      <c r="S2098" s="2268">
        <v>0</v>
      </c>
      <c r="T2098" s="2268">
        <v>0</v>
      </c>
      <c r="U2098" s="2268">
        <v>0</v>
      </c>
      <c r="V2098" s="2268">
        <v>0</v>
      </c>
      <c r="W2098" s="2268">
        <v>0</v>
      </c>
      <c r="X2098" s="2268">
        <v>0</v>
      </c>
      <c r="Y2098" s="2268">
        <v>0</v>
      </c>
      <c r="Z2098" s="2268">
        <v>0</v>
      </c>
      <c r="AA2098" s="2268">
        <v>0</v>
      </c>
      <c r="AB2098" s="2268">
        <v>0</v>
      </c>
      <c r="AC2098" s="2268">
        <v>1</v>
      </c>
      <c r="AD2098" s="2268">
        <v>1</v>
      </c>
      <c r="AE2098" s="2268">
        <v>1</v>
      </c>
      <c r="AF2098" s="2268">
        <v>1</v>
      </c>
      <c r="AG2098" s="2268">
        <v>0</v>
      </c>
      <c r="AH2098" s="2268">
        <v>1</v>
      </c>
      <c r="AI2098" s="2268">
        <v>0</v>
      </c>
    </row>
    <row r="2099" spans="1:36" s="2266" customFormat="1" ht="14.25" customHeight="1">
      <c r="A2099" s="2974"/>
      <c r="B2099" s="2974"/>
      <c r="C2099" s="2975"/>
      <c r="D2099" s="2976"/>
      <c r="E2099" s="2976"/>
      <c r="F2099" s="2976"/>
      <c r="G2099" s="2264" t="s">
        <v>4208</v>
      </c>
      <c r="H2099" s="2268">
        <v>3</v>
      </c>
      <c r="I2099" s="2268">
        <v>0</v>
      </c>
      <c r="J2099" s="2268">
        <v>0</v>
      </c>
      <c r="K2099" s="2268">
        <v>0</v>
      </c>
      <c r="L2099" s="2268">
        <v>0</v>
      </c>
      <c r="M2099" s="2268">
        <v>0</v>
      </c>
      <c r="N2099" s="2268">
        <v>0</v>
      </c>
      <c r="O2099" s="2268">
        <v>0</v>
      </c>
      <c r="P2099" s="2268"/>
      <c r="Q2099" s="2268">
        <v>0</v>
      </c>
      <c r="R2099" s="2268">
        <v>0</v>
      </c>
      <c r="S2099" s="2268">
        <v>0</v>
      </c>
      <c r="T2099" s="2268">
        <v>0</v>
      </c>
      <c r="U2099" s="2268">
        <v>0</v>
      </c>
      <c r="V2099" s="2268">
        <v>0</v>
      </c>
      <c r="W2099" s="2268">
        <v>0</v>
      </c>
      <c r="X2099" s="2268">
        <v>0</v>
      </c>
      <c r="Y2099" s="2268">
        <v>0</v>
      </c>
      <c r="Z2099" s="2268">
        <v>0</v>
      </c>
      <c r="AA2099" s="2268">
        <v>0</v>
      </c>
      <c r="AB2099" s="2268">
        <v>0</v>
      </c>
      <c r="AC2099" s="2268">
        <v>0</v>
      </c>
      <c r="AD2099" s="2268">
        <v>1</v>
      </c>
      <c r="AE2099" s="2268">
        <v>1</v>
      </c>
      <c r="AF2099" s="2268">
        <v>1</v>
      </c>
      <c r="AG2099" s="2268">
        <v>0</v>
      </c>
      <c r="AH2099" s="2268">
        <v>0</v>
      </c>
      <c r="AI2099" s="2268">
        <v>0</v>
      </c>
    </row>
    <row r="2100" spans="1:36" s="2274" customFormat="1" ht="14.25" customHeight="1">
      <c r="A2100" s="2974"/>
      <c r="B2100" s="2974"/>
      <c r="C2100" s="2976"/>
      <c r="D2100" s="2976"/>
      <c r="E2100" s="2976"/>
      <c r="F2100" s="2976"/>
      <c r="G2100" s="2264" t="s">
        <v>4209</v>
      </c>
      <c r="H2100" s="2268">
        <v>2</v>
      </c>
      <c r="I2100" s="2268">
        <v>0</v>
      </c>
      <c r="J2100" s="2268">
        <v>0</v>
      </c>
      <c r="K2100" s="2268">
        <v>0</v>
      </c>
      <c r="L2100" s="2268">
        <v>0</v>
      </c>
      <c r="M2100" s="2268">
        <v>0</v>
      </c>
      <c r="N2100" s="2268">
        <v>0</v>
      </c>
      <c r="O2100" s="2268">
        <v>0</v>
      </c>
      <c r="P2100" s="2268"/>
      <c r="Q2100" s="2268">
        <v>0</v>
      </c>
      <c r="R2100" s="2268">
        <v>0</v>
      </c>
      <c r="S2100" s="2268">
        <v>0</v>
      </c>
      <c r="T2100" s="2268">
        <v>0</v>
      </c>
      <c r="U2100" s="2268">
        <v>0</v>
      </c>
      <c r="V2100" s="2268">
        <v>0</v>
      </c>
      <c r="W2100" s="2268">
        <v>0</v>
      </c>
      <c r="X2100" s="2268">
        <v>0</v>
      </c>
      <c r="Y2100" s="2268">
        <v>0</v>
      </c>
      <c r="Z2100" s="2268">
        <v>0</v>
      </c>
      <c r="AA2100" s="2268">
        <v>0</v>
      </c>
      <c r="AB2100" s="2268">
        <v>0</v>
      </c>
      <c r="AC2100" s="2268">
        <v>1</v>
      </c>
      <c r="AD2100" s="2268">
        <v>0</v>
      </c>
      <c r="AE2100" s="2268">
        <v>0</v>
      </c>
      <c r="AF2100" s="2268">
        <v>0</v>
      </c>
      <c r="AG2100" s="2268">
        <v>0</v>
      </c>
      <c r="AH2100" s="2268">
        <v>1</v>
      </c>
      <c r="AI2100" s="2268">
        <v>0</v>
      </c>
    </row>
    <row r="2101" spans="1:36" s="2266" customFormat="1" ht="14.25" customHeight="1">
      <c r="A2101" s="2974" t="s">
        <v>5261</v>
      </c>
      <c r="B2101" s="2974"/>
      <c r="C2101" s="2977" t="s">
        <v>5262</v>
      </c>
      <c r="D2101" s="2978"/>
      <c r="E2101" s="2978"/>
      <c r="F2101" s="2978"/>
      <c r="G2101" s="2264" t="s">
        <v>4212</v>
      </c>
      <c r="H2101" s="2268">
        <v>3</v>
      </c>
      <c r="I2101" s="2268">
        <v>0</v>
      </c>
      <c r="J2101" s="2268">
        <v>0</v>
      </c>
      <c r="K2101" s="2268">
        <v>0</v>
      </c>
      <c r="L2101" s="2268">
        <v>0</v>
      </c>
      <c r="M2101" s="2268">
        <v>0</v>
      </c>
      <c r="N2101" s="2268">
        <v>0</v>
      </c>
      <c r="O2101" s="2268">
        <v>0</v>
      </c>
      <c r="P2101" s="2268"/>
      <c r="Q2101" s="2268">
        <v>0</v>
      </c>
      <c r="R2101" s="2268">
        <v>0</v>
      </c>
      <c r="S2101" s="2268">
        <v>0</v>
      </c>
      <c r="T2101" s="2268">
        <v>0</v>
      </c>
      <c r="U2101" s="2268">
        <v>0</v>
      </c>
      <c r="V2101" s="2268">
        <v>0</v>
      </c>
      <c r="W2101" s="2268">
        <v>0</v>
      </c>
      <c r="X2101" s="2268">
        <v>0</v>
      </c>
      <c r="Y2101" s="2268">
        <v>0</v>
      </c>
      <c r="Z2101" s="2268">
        <v>0</v>
      </c>
      <c r="AA2101" s="2268">
        <v>0</v>
      </c>
      <c r="AB2101" s="2268">
        <v>0</v>
      </c>
      <c r="AC2101" s="2268">
        <v>0</v>
      </c>
      <c r="AD2101" s="2268">
        <v>1</v>
      </c>
      <c r="AE2101" s="2268">
        <v>0</v>
      </c>
      <c r="AF2101" s="2268">
        <v>0</v>
      </c>
      <c r="AG2101" s="2268">
        <v>0</v>
      </c>
      <c r="AH2101" s="2268">
        <v>2</v>
      </c>
      <c r="AI2101" s="2268">
        <v>0</v>
      </c>
    </row>
    <row r="2102" spans="1:36" s="2266" customFormat="1" ht="14.25" customHeight="1">
      <c r="A2102" s="2974"/>
      <c r="B2102" s="2974"/>
      <c r="C2102" s="2975"/>
      <c r="D2102" s="2976"/>
      <c r="E2102" s="2976"/>
      <c r="F2102" s="2976"/>
      <c r="G2102" s="2264" t="s">
        <v>4208</v>
      </c>
      <c r="H2102" s="2268">
        <v>1</v>
      </c>
      <c r="I2102" s="2268">
        <v>0</v>
      </c>
      <c r="J2102" s="2268">
        <v>0</v>
      </c>
      <c r="K2102" s="2268">
        <v>0</v>
      </c>
      <c r="L2102" s="2268">
        <v>0</v>
      </c>
      <c r="M2102" s="2268">
        <v>0</v>
      </c>
      <c r="N2102" s="2268">
        <v>0</v>
      </c>
      <c r="O2102" s="2268">
        <v>0</v>
      </c>
      <c r="P2102" s="2268"/>
      <c r="Q2102" s="2268">
        <v>0</v>
      </c>
      <c r="R2102" s="2268">
        <v>0</v>
      </c>
      <c r="S2102" s="2268">
        <v>0</v>
      </c>
      <c r="T2102" s="2268">
        <v>0</v>
      </c>
      <c r="U2102" s="2268">
        <v>0</v>
      </c>
      <c r="V2102" s="2268">
        <v>0</v>
      </c>
      <c r="W2102" s="2268">
        <v>0</v>
      </c>
      <c r="X2102" s="2268">
        <v>0</v>
      </c>
      <c r="Y2102" s="2268">
        <v>0</v>
      </c>
      <c r="Z2102" s="2268">
        <v>0</v>
      </c>
      <c r="AA2102" s="2268">
        <v>0</v>
      </c>
      <c r="AB2102" s="2268">
        <v>0</v>
      </c>
      <c r="AC2102" s="2268">
        <v>0</v>
      </c>
      <c r="AD2102" s="2268">
        <v>1</v>
      </c>
      <c r="AE2102" s="2268">
        <v>0</v>
      </c>
      <c r="AF2102" s="2268">
        <v>0</v>
      </c>
      <c r="AG2102" s="2268">
        <v>0</v>
      </c>
      <c r="AH2102" s="2268">
        <v>0</v>
      </c>
      <c r="AI2102" s="2268">
        <v>0</v>
      </c>
    </row>
    <row r="2103" spans="1:36" s="2274" customFormat="1" ht="14.25" customHeight="1">
      <c r="A2103" s="2974"/>
      <c r="B2103" s="2974"/>
      <c r="C2103" s="2976"/>
      <c r="D2103" s="2976"/>
      <c r="E2103" s="2976"/>
      <c r="F2103" s="2976"/>
      <c r="G2103" s="2264" t="s">
        <v>4209</v>
      </c>
      <c r="H2103" s="2268">
        <v>2</v>
      </c>
      <c r="I2103" s="2268">
        <v>0</v>
      </c>
      <c r="J2103" s="2268">
        <v>0</v>
      </c>
      <c r="K2103" s="2268">
        <v>0</v>
      </c>
      <c r="L2103" s="2268">
        <v>0</v>
      </c>
      <c r="M2103" s="2268">
        <v>0</v>
      </c>
      <c r="N2103" s="2268">
        <v>0</v>
      </c>
      <c r="O2103" s="2268">
        <v>0</v>
      </c>
      <c r="P2103" s="2268"/>
      <c r="Q2103" s="2268">
        <v>0</v>
      </c>
      <c r="R2103" s="2268">
        <v>0</v>
      </c>
      <c r="S2103" s="2268">
        <v>0</v>
      </c>
      <c r="T2103" s="2268">
        <v>0</v>
      </c>
      <c r="U2103" s="2268">
        <v>0</v>
      </c>
      <c r="V2103" s="2268">
        <v>0</v>
      </c>
      <c r="W2103" s="2268">
        <v>0</v>
      </c>
      <c r="X2103" s="2268">
        <v>0</v>
      </c>
      <c r="Y2103" s="2268">
        <v>0</v>
      </c>
      <c r="Z2103" s="2268">
        <v>0</v>
      </c>
      <c r="AA2103" s="2268">
        <v>0</v>
      </c>
      <c r="AB2103" s="2268">
        <v>0</v>
      </c>
      <c r="AC2103" s="2268">
        <v>0</v>
      </c>
      <c r="AD2103" s="2268">
        <v>0</v>
      </c>
      <c r="AE2103" s="2268">
        <v>0</v>
      </c>
      <c r="AF2103" s="2268">
        <v>0</v>
      </c>
      <c r="AG2103" s="2268">
        <v>0</v>
      </c>
      <c r="AH2103" s="2268">
        <v>2</v>
      </c>
      <c r="AI2103" s="2268">
        <v>0</v>
      </c>
    </row>
    <row r="2104" spans="1:36" s="2266" customFormat="1" ht="14.25" customHeight="1">
      <c r="A2104" s="2974" t="s">
        <v>5263</v>
      </c>
      <c r="B2104" s="2974"/>
      <c r="C2104" s="2977" t="s">
        <v>5264</v>
      </c>
      <c r="D2104" s="2978"/>
      <c r="E2104" s="2978"/>
      <c r="F2104" s="2978"/>
      <c r="G2104" s="2264" t="s">
        <v>4212</v>
      </c>
      <c r="H2104" s="2268">
        <v>32</v>
      </c>
      <c r="I2104" s="2268">
        <v>0</v>
      </c>
      <c r="J2104" s="2268">
        <v>0</v>
      </c>
      <c r="K2104" s="2268">
        <v>0</v>
      </c>
      <c r="L2104" s="2268">
        <v>0</v>
      </c>
      <c r="M2104" s="2268">
        <v>0</v>
      </c>
      <c r="N2104" s="2268">
        <v>0</v>
      </c>
      <c r="O2104" s="2268">
        <v>0</v>
      </c>
      <c r="P2104" s="2268"/>
      <c r="Q2104" s="2268">
        <v>0</v>
      </c>
      <c r="R2104" s="2268">
        <v>0</v>
      </c>
      <c r="S2104" s="2268">
        <v>0</v>
      </c>
      <c r="T2104" s="2268">
        <v>0</v>
      </c>
      <c r="U2104" s="2268">
        <v>0</v>
      </c>
      <c r="V2104" s="2268">
        <v>0</v>
      </c>
      <c r="W2104" s="2268">
        <v>0</v>
      </c>
      <c r="X2104" s="2268">
        <v>0</v>
      </c>
      <c r="Y2104" s="2268">
        <v>0</v>
      </c>
      <c r="Z2104" s="2268">
        <v>0</v>
      </c>
      <c r="AA2104" s="2268">
        <v>1</v>
      </c>
      <c r="AB2104" s="2268">
        <v>1</v>
      </c>
      <c r="AC2104" s="2268">
        <v>1</v>
      </c>
      <c r="AD2104" s="2268">
        <v>4</v>
      </c>
      <c r="AE2104" s="2268">
        <v>8</v>
      </c>
      <c r="AF2104" s="2268">
        <v>7</v>
      </c>
      <c r="AG2104" s="2268">
        <v>7</v>
      </c>
      <c r="AH2104" s="2268">
        <v>3</v>
      </c>
      <c r="AI2104" s="2268">
        <v>0</v>
      </c>
    </row>
    <row r="2105" spans="1:36" s="2266" customFormat="1" ht="14.25" customHeight="1">
      <c r="A2105" s="2974"/>
      <c r="B2105" s="2974"/>
      <c r="C2105" s="2975"/>
      <c r="D2105" s="2976"/>
      <c r="E2105" s="2976"/>
      <c r="F2105" s="2976"/>
      <c r="G2105" s="2264" t="s">
        <v>4208</v>
      </c>
      <c r="H2105" s="2268">
        <v>12</v>
      </c>
      <c r="I2105" s="2268">
        <v>0</v>
      </c>
      <c r="J2105" s="2268">
        <v>0</v>
      </c>
      <c r="K2105" s="2268">
        <v>0</v>
      </c>
      <c r="L2105" s="2268">
        <v>0</v>
      </c>
      <c r="M2105" s="2268">
        <v>0</v>
      </c>
      <c r="N2105" s="2268">
        <v>0</v>
      </c>
      <c r="O2105" s="2268">
        <v>0</v>
      </c>
      <c r="P2105" s="2268"/>
      <c r="Q2105" s="2268">
        <v>0</v>
      </c>
      <c r="R2105" s="2268">
        <v>0</v>
      </c>
      <c r="S2105" s="2268">
        <v>0</v>
      </c>
      <c r="T2105" s="2268">
        <v>0</v>
      </c>
      <c r="U2105" s="2268">
        <v>0</v>
      </c>
      <c r="V2105" s="2268">
        <v>0</v>
      </c>
      <c r="W2105" s="2268">
        <v>0</v>
      </c>
      <c r="X2105" s="2268">
        <v>0</v>
      </c>
      <c r="Y2105" s="2268">
        <v>0</v>
      </c>
      <c r="Z2105" s="2268">
        <v>0</v>
      </c>
      <c r="AA2105" s="2268">
        <v>1</v>
      </c>
      <c r="AB2105" s="2268">
        <v>0</v>
      </c>
      <c r="AC2105" s="2268">
        <v>0</v>
      </c>
      <c r="AD2105" s="2268">
        <v>2</v>
      </c>
      <c r="AE2105" s="2268">
        <v>1</v>
      </c>
      <c r="AF2105" s="2268">
        <v>3</v>
      </c>
      <c r="AG2105" s="2268">
        <v>4</v>
      </c>
      <c r="AH2105" s="2268">
        <v>1</v>
      </c>
      <c r="AI2105" s="2268">
        <v>0</v>
      </c>
    </row>
    <row r="2106" spans="1:36" s="2274" customFormat="1" ht="14.25" customHeight="1" thickBot="1">
      <c r="A2106" s="2980"/>
      <c r="B2106" s="2980"/>
      <c r="C2106" s="2979"/>
      <c r="D2106" s="2979"/>
      <c r="E2106" s="2979"/>
      <c r="F2106" s="2979"/>
      <c r="G2106" s="2269" t="s">
        <v>4209</v>
      </c>
      <c r="H2106" s="2271">
        <v>20</v>
      </c>
      <c r="I2106" s="2271">
        <v>0</v>
      </c>
      <c r="J2106" s="2271">
        <v>0</v>
      </c>
      <c r="K2106" s="2271">
        <v>0</v>
      </c>
      <c r="L2106" s="2271">
        <v>0</v>
      </c>
      <c r="M2106" s="2271">
        <v>0</v>
      </c>
      <c r="N2106" s="2271">
        <v>0</v>
      </c>
      <c r="O2106" s="2271">
        <v>0</v>
      </c>
      <c r="P2106" s="2268"/>
      <c r="Q2106" s="2271">
        <v>0</v>
      </c>
      <c r="R2106" s="2271">
        <v>0</v>
      </c>
      <c r="S2106" s="2271">
        <v>0</v>
      </c>
      <c r="T2106" s="2271">
        <v>0</v>
      </c>
      <c r="U2106" s="2271">
        <v>0</v>
      </c>
      <c r="V2106" s="2271">
        <v>0</v>
      </c>
      <c r="W2106" s="2271">
        <v>0</v>
      </c>
      <c r="X2106" s="2271">
        <v>0</v>
      </c>
      <c r="Y2106" s="2271">
        <v>0</v>
      </c>
      <c r="Z2106" s="2271">
        <v>0</v>
      </c>
      <c r="AA2106" s="2271">
        <v>0</v>
      </c>
      <c r="AB2106" s="2271">
        <v>1</v>
      </c>
      <c r="AC2106" s="2271">
        <v>1</v>
      </c>
      <c r="AD2106" s="2271">
        <v>2</v>
      </c>
      <c r="AE2106" s="2271">
        <v>7</v>
      </c>
      <c r="AF2106" s="2271">
        <v>4</v>
      </c>
      <c r="AG2106" s="2271">
        <v>3</v>
      </c>
      <c r="AH2106" s="2271">
        <v>2</v>
      </c>
      <c r="AI2106" s="2271">
        <v>0</v>
      </c>
    </row>
    <row r="2107" spans="1:36" s="2266" customFormat="1" ht="16.5">
      <c r="A2107" s="2272"/>
      <c r="B2107" s="2272"/>
      <c r="C2107" s="2273"/>
      <c r="D2107" s="2273"/>
      <c r="E2107" s="2273"/>
      <c r="F2107" s="2273"/>
      <c r="G2107" s="2246"/>
      <c r="P2107" s="2274"/>
    </row>
    <row r="2108" spans="1:36" s="2266" customFormat="1" ht="16.5">
      <c r="A2108" s="2272"/>
      <c r="B2108" s="2272"/>
      <c r="C2108" s="2273"/>
      <c r="D2108" s="2273"/>
      <c r="E2108" s="2273"/>
      <c r="F2108" s="2273"/>
      <c r="G2108" s="2246"/>
      <c r="P2108" s="2274"/>
    </row>
    <row r="2109" spans="1:36" s="2245" customFormat="1" ht="21">
      <c r="A2109" s="2995" t="s">
        <v>4090</v>
      </c>
      <c r="B2109" s="2995"/>
      <c r="C2109" s="2995"/>
      <c r="D2109" s="2995"/>
      <c r="E2109" s="2995"/>
      <c r="F2109" s="2995"/>
      <c r="G2109" s="2995"/>
      <c r="H2109" s="2995"/>
      <c r="I2109" s="2995"/>
      <c r="J2109" s="2995"/>
      <c r="K2109" s="2995"/>
      <c r="L2109" s="2995"/>
      <c r="M2109" s="2995"/>
      <c r="N2109" s="2995"/>
      <c r="O2109" s="2995"/>
      <c r="P2109" s="2388"/>
      <c r="Q2109" s="2996" t="s">
        <v>5265</v>
      </c>
      <c r="R2109" s="2996"/>
      <c r="S2109" s="2996"/>
      <c r="T2109" s="2996"/>
      <c r="U2109" s="2996"/>
      <c r="V2109" s="2996"/>
      <c r="W2109" s="2996"/>
      <c r="X2109" s="2996"/>
      <c r="Y2109" s="2996"/>
      <c r="Z2109" s="2996"/>
      <c r="AA2109" s="2996"/>
      <c r="AB2109" s="2996"/>
      <c r="AC2109" s="2996"/>
      <c r="AD2109" s="2996"/>
      <c r="AE2109" s="2996"/>
      <c r="AF2109" s="2996"/>
      <c r="AG2109" s="2996"/>
      <c r="AH2109" s="2996"/>
      <c r="AI2109" s="2996"/>
      <c r="AJ2109" s="2244"/>
    </row>
    <row r="2110" spans="1:36" s="2245" customFormat="1" ht="16.7" customHeight="1">
      <c r="A2110" s="2997" t="s">
        <v>4092</v>
      </c>
      <c r="B2110" s="2997"/>
      <c r="C2110" s="2997"/>
      <c r="D2110" s="2997"/>
      <c r="E2110" s="2997"/>
      <c r="F2110" s="2997"/>
      <c r="G2110" s="2997"/>
      <c r="H2110" s="2997"/>
      <c r="I2110" s="2997"/>
      <c r="J2110" s="2997"/>
      <c r="K2110" s="2997"/>
      <c r="L2110" s="2997"/>
      <c r="M2110" s="2997"/>
      <c r="N2110" s="2997"/>
      <c r="O2110" s="2997"/>
      <c r="P2110" s="2389"/>
      <c r="Q2110" s="2998" t="s">
        <v>4093</v>
      </c>
      <c r="R2110" s="2998"/>
      <c r="S2110" s="2998"/>
      <c r="T2110" s="2998"/>
      <c r="U2110" s="2998"/>
      <c r="V2110" s="2998"/>
      <c r="W2110" s="2998"/>
      <c r="X2110" s="2998"/>
      <c r="Y2110" s="2998"/>
      <c r="Z2110" s="2998"/>
      <c r="AA2110" s="2998"/>
      <c r="AB2110" s="2998"/>
      <c r="AC2110" s="2998"/>
      <c r="AD2110" s="2998"/>
      <c r="AE2110" s="2998"/>
      <c r="AF2110" s="2998"/>
      <c r="AG2110" s="2998"/>
      <c r="AH2110" s="2998"/>
      <c r="AI2110" s="2998"/>
      <c r="AJ2110" s="2244"/>
    </row>
    <row r="2111" spans="1:36" s="2245" customFormat="1" ht="17.25" thickBot="1">
      <c r="A2111" s="2246"/>
      <c r="B2111" s="2247"/>
      <c r="C2111" s="2248"/>
      <c r="D2111" s="2248"/>
      <c r="E2111" s="2248"/>
      <c r="F2111" s="2248"/>
      <c r="G2111" s="2249"/>
      <c r="P2111" s="2244"/>
      <c r="AH2111" s="2982" t="s">
        <v>4094</v>
      </c>
      <c r="AI2111" s="2982"/>
      <c r="AJ2111" s="2244"/>
    </row>
    <row r="2112" spans="1:36" s="2245" customFormat="1">
      <c r="A2112" s="2983" t="s">
        <v>4046</v>
      </c>
      <c r="B2112" s="2984"/>
      <c r="C2112" s="2250"/>
      <c r="D2112" s="2251"/>
      <c r="E2112" s="2251"/>
      <c r="F2112" s="2251"/>
      <c r="G2112" s="2252"/>
      <c r="H2112" s="2999" t="s">
        <v>210</v>
      </c>
      <c r="I2112" s="2999" t="s">
        <v>4048</v>
      </c>
      <c r="J2112" s="3002" t="s">
        <v>2835</v>
      </c>
      <c r="K2112" s="2253"/>
      <c r="L2112" s="2253"/>
      <c r="M2112" s="2253"/>
      <c r="N2112" s="2253"/>
      <c r="O2112" s="2253">
        <v>5</v>
      </c>
      <c r="P2112" s="2374"/>
      <c r="Q2112" s="2252">
        <v>10</v>
      </c>
      <c r="R2112" s="2253">
        <v>15</v>
      </c>
      <c r="S2112" s="2253">
        <v>20</v>
      </c>
      <c r="T2112" s="2253">
        <v>25</v>
      </c>
      <c r="U2112" s="2253">
        <v>30</v>
      </c>
      <c r="V2112" s="2253">
        <v>35</v>
      </c>
      <c r="W2112" s="2253">
        <v>40</v>
      </c>
      <c r="X2112" s="2253">
        <v>45</v>
      </c>
      <c r="Y2112" s="2253">
        <v>50</v>
      </c>
      <c r="Z2112" s="2253">
        <v>55</v>
      </c>
      <c r="AA2112" s="2253">
        <v>60</v>
      </c>
      <c r="AB2112" s="2253">
        <v>65</v>
      </c>
      <c r="AC2112" s="2253">
        <v>70</v>
      </c>
      <c r="AD2112" s="2253">
        <v>75</v>
      </c>
      <c r="AE2112" s="2253">
        <v>80</v>
      </c>
      <c r="AF2112" s="2253">
        <v>85</v>
      </c>
      <c r="AG2112" s="2253">
        <v>90</v>
      </c>
      <c r="AH2112" s="2253">
        <v>95</v>
      </c>
      <c r="AI2112" s="2254"/>
      <c r="AJ2112" s="2244"/>
    </row>
    <row r="2113" spans="1:36" s="2245" customFormat="1">
      <c r="A2113" s="2985"/>
      <c r="B2113" s="2986"/>
      <c r="C2113" s="2989" t="s">
        <v>4095</v>
      </c>
      <c r="D2113" s="2990"/>
      <c r="E2113" s="2990"/>
      <c r="F2113" s="2990"/>
      <c r="G2113" s="2991"/>
      <c r="H2113" s="3000"/>
      <c r="I2113" s="3000"/>
      <c r="J2113" s="3003"/>
      <c r="K2113" s="2255"/>
      <c r="L2113" s="2255"/>
      <c r="M2113" s="2255"/>
      <c r="N2113" s="2255"/>
      <c r="O2113" s="2255"/>
      <c r="P2113" s="2374"/>
      <c r="Q2113" s="2375"/>
      <c r="R2113" s="2255"/>
      <c r="S2113" s="2255"/>
      <c r="T2113" s="2255"/>
      <c r="U2113" s="2255"/>
      <c r="V2113" s="2255"/>
      <c r="W2113" s="2255"/>
      <c r="X2113" s="2255"/>
      <c r="Y2113" s="2255"/>
      <c r="Z2113" s="2255"/>
      <c r="AA2113" s="2255"/>
      <c r="AB2113" s="2255"/>
      <c r="AC2113" s="2255"/>
      <c r="AD2113" s="2255"/>
      <c r="AE2113" s="2255"/>
      <c r="AF2113" s="2255"/>
      <c r="AG2113" s="2255"/>
      <c r="AH2113" s="2255"/>
      <c r="AI2113" s="2373"/>
      <c r="AJ2113" s="2244"/>
    </row>
    <row r="2114" spans="1:36" s="2245" customFormat="1" ht="16.5">
      <c r="A2114" s="2985"/>
      <c r="B2114" s="2986"/>
      <c r="C2114" s="2256"/>
      <c r="D2114" s="2257"/>
      <c r="E2114" s="2257"/>
      <c r="F2114" s="2257"/>
      <c r="G2114" s="2258"/>
      <c r="H2114" s="3000"/>
      <c r="I2114" s="3000"/>
      <c r="J2114" s="3003"/>
      <c r="K2114" s="2255">
        <v>1</v>
      </c>
      <c r="L2114" s="2255">
        <v>2</v>
      </c>
      <c r="M2114" s="2255">
        <v>3</v>
      </c>
      <c r="N2114" s="2255">
        <v>4</v>
      </c>
      <c r="O2114" s="2255" t="s">
        <v>2838</v>
      </c>
      <c r="P2114" s="2374"/>
      <c r="Q2114" s="2375" t="s">
        <v>2837</v>
      </c>
      <c r="R2114" s="2255" t="s">
        <v>2837</v>
      </c>
      <c r="S2114" s="2255" t="s">
        <v>6490</v>
      </c>
      <c r="T2114" s="2255" t="s">
        <v>2838</v>
      </c>
      <c r="U2114" s="2255" t="s">
        <v>2837</v>
      </c>
      <c r="V2114" s="2255" t="s">
        <v>2837</v>
      </c>
      <c r="W2114" s="2255" t="s">
        <v>6496</v>
      </c>
      <c r="X2114" s="2255" t="s">
        <v>6496</v>
      </c>
      <c r="Y2114" s="2255" t="s">
        <v>2838</v>
      </c>
      <c r="Z2114" s="2255" t="s">
        <v>2837</v>
      </c>
      <c r="AA2114" s="2255" t="s">
        <v>2837</v>
      </c>
      <c r="AB2114" s="2255" t="s">
        <v>6490</v>
      </c>
      <c r="AC2114" s="2255" t="s">
        <v>2837</v>
      </c>
      <c r="AD2114" s="2255" t="s">
        <v>2838</v>
      </c>
      <c r="AE2114" s="2255" t="s">
        <v>2837</v>
      </c>
      <c r="AF2114" s="2255" t="s">
        <v>6497</v>
      </c>
      <c r="AG2114" s="2255" t="s">
        <v>2837</v>
      </c>
      <c r="AH2114" s="2255" t="s">
        <v>2837</v>
      </c>
      <c r="AI2114" s="2373" t="s">
        <v>6498</v>
      </c>
      <c r="AJ2114" s="2244"/>
    </row>
    <row r="2115" spans="1:36" s="2245" customFormat="1" ht="16.5">
      <c r="A2115" s="2985"/>
      <c r="B2115" s="2986"/>
      <c r="C2115" s="2256"/>
      <c r="D2115" s="2257"/>
      <c r="E2115" s="2257"/>
      <c r="F2115" s="2257"/>
      <c r="G2115" s="2258"/>
      <c r="H2115" s="3000"/>
      <c r="I2115" s="3000"/>
      <c r="J2115" s="3003"/>
      <c r="K2115" s="2255" t="s">
        <v>6499</v>
      </c>
      <c r="L2115" s="2255" t="s">
        <v>6500</v>
      </c>
      <c r="M2115" s="2255" t="s">
        <v>6501</v>
      </c>
      <c r="N2115" s="2255" t="s">
        <v>6500</v>
      </c>
      <c r="O2115" s="2255"/>
      <c r="P2115" s="2374"/>
      <c r="Q2115" s="2375"/>
      <c r="R2115" s="2255"/>
      <c r="S2115" s="2255"/>
      <c r="T2115" s="2255"/>
      <c r="U2115" s="2255"/>
      <c r="V2115" s="2255"/>
      <c r="W2115" s="2255"/>
      <c r="X2115" s="2255"/>
      <c r="Y2115" s="2255"/>
      <c r="Z2115" s="2255"/>
      <c r="AA2115" s="2255"/>
      <c r="AB2115" s="2255"/>
      <c r="AC2115" s="2255"/>
      <c r="AD2115" s="2255"/>
      <c r="AE2115" s="2255"/>
      <c r="AF2115" s="2255"/>
      <c r="AG2115" s="2255"/>
      <c r="AH2115" s="2255"/>
      <c r="AI2115" s="2373"/>
      <c r="AJ2115" s="2244"/>
    </row>
    <row r="2116" spans="1:36" s="2245" customFormat="1">
      <c r="A2116" s="2985"/>
      <c r="B2116" s="2986"/>
      <c r="C2116" s="2992"/>
      <c r="D2116" s="2993"/>
      <c r="E2116" s="2993"/>
      <c r="F2116" s="2993"/>
      <c r="G2116" s="2994"/>
      <c r="H2116" s="3000"/>
      <c r="I2116" s="3000"/>
      <c r="J2116" s="3003"/>
      <c r="K2116" s="2255"/>
      <c r="L2116" s="2255"/>
      <c r="M2116" s="2255"/>
      <c r="N2116" s="2255"/>
      <c r="O2116" s="2255">
        <v>9</v>
      </c>
      <c r="P2116" s="2374"/>
      <c r="Q2116" s="2375">
        <v>14</v>
      </c>
      <c r="R2116" s="2255">
        <v>19</v>
      </c>
      <c r="S2116" s="2255">
        <v>24</v>
      </c>
      <c r="T2116" s="2255">
        <v>29</v>
      </c>
      <c r="U2116" s="2255">
        <v>34</v>
      </c>
      <c r="V2116" s="2255">
        <v>39</v>
      </c>
      <c r="W2116" s="2255">
        <v>44</v>
      </c>
      <c r="X2116" s="2255">
        <v>49</v>
      </c>
      <c r="Y2116" s="2255">
        <v>54</v>
      </c>
      <c r="Z2116" s="2255">
        <v>59</v>
      </c>
      <c r="AA2116" s="2255">
        <v>64</v>
      </c>
      <c r="AB2116" s="2255">
        <v>69</v>
      </c>
      <c r="AC2116" s="2255">
        <v>74</v>
      </c>
      <c r="AD2116" s="2255">
        <v>79</v>
      </c>
      <c r="AE2116" s="2255">
        <v>84</v>
      </c>
      <c r="AF2116" s="2255">
        <v>89</v>
      </c>
      <c r="AG2116" s="2255">
        <v>94</v>
      </c>
      <c r="AH2116" s="2255">
        <v>99</v>
      </c>
      <c r="AI2116" s="2373"/>
      <c r="AJ2116" s="2244"/>
    </row>
    <row r="2117" spans="1:36" s="2245" customFormat="1" ht="17.25" thickBot="1">
      <c r="A2117" s="2987"/>
      <c r="B2117" s="2988"/>
      <c r="C2117" s="2259"/>
      <c r="D2117" s="2260"/>
      <c r="E2117" s="2260"/>
      <c r="F2117" s="2260"/>
      <c r="G2117" s="2261"/>
      <c r="H2117" s="3001"/>
      <c r="I2117" s="3001"/>
      <c r="J2117" s="3004"/>
      <c r="K2117" s="2262"/>
      <c r="L2117" s="2262"/>
      <c r="M2117" s="2262"/>
      <c r="N2117" s="2262"/>
      <c r="O2117" s="2262" t="s">
        <v>6501</v>
      </c>
      <c r="P2117" s="2374"/>
      <c r="Q2117" s="2261" t="s">
        <v>6499</v>
      </c>
      <c r="R2117" s="2262" t="s">
        <v>6500</v>
      </c>
      <c r="S2117" s="2262" t="s">
        <v>6500</v>
      </c>
      <c r="T2117" s="2262" t="s">
        <v>6502</v>
      </c>
      <c r="U2117" s="2262" t="s">
        <v>6500</v>
      </c>
      <c r="V2117" s="2262" t="s">
        <v>6502</v>
      </c>
      <c r="W2117" s="2262" t="s">
        <v>6501</v>
      </c>
      <c r="X2117" s="2262" t="s">
        <v>6500</v>
      </c>
      <c r="Y2117" s="2262" t="s">
        <v>6499</v>
      </c>
      <c r="Z2117" s="2262" t="s">
        <v>6500</v>
      </c>
      <c r="AA2117" s="2262" t="s">
        <v>6501</v>
      </c>
      <c r="AB2117" s="2262" t="s">
        <v>6499</v>
      </c>
      <c r="AC2117" s="2262" t="s">
        <v>6500</v>
      </c>
      <c r="AD2117" s="2262" t="s">
        <v>6502</v>
      </c>
      <c r="AE2117" s="2262" t="s">
        <v>6503</v>
      </c>
      <c r="AF2117" s="2262" t="s">
        <v>6503</v>
      </c>
      <c r="AG2117" s="2262" t="s">
        <v>6501</v>
      </c>
      <c r="AH2117" s="2262" t="s">
        <v>6500</v>
      </c>
      <c r="AI2117" s="2263"/>
      <c r="AJ2117" s="2244"/>
    </row>
    <row r="2118" spans="1:36" s="2266" customFormat="1" ht="14.25" customHeight="1">
      <c r="A2118" s="2974" t="s">
        <v>5266</v>
      </c>
      <c r="B2118" s="2974"/>
      <c r="C2118" s="2977" t="s">
        <v>5267</v>
      </c>
      <c r="D2118" s="2978"/>
      <c r="E2118" s="2978"/>
      <c r="F2118" s="2978"/>
      <c r="G2118" s="2264" t="s">
        <v>4212</v>
      </c>
      <c r="H2118" s="2268">
        <v>2</v>
      </c>
      <c r="I2118" s="2268">
        <v>0</v>
      </c>
      <c r="J2118" s="2268">
        <v>0</v>
      </c>
      <c r="K2118" s="2268">
        <v>0</v>
      </c>
      <c r="L2118" s="2268">
        <v>0</v>
      </c>
      <c r="M2118" s="2268">
        <v>0</v>
      </c>
      <c r="N2118" s="2268">
        <v>0</v>
      </c>
      <c r="O2118" s="2268">
        <v>0</v>
      </c>
      <c r="P2118" s="2268"/>
      <c r="Q2118" s="2268">
        <v>0</v>
      </c>
      <c r="R2118" s="2268">
        <v>0</v>
      </c>
      <c r="S2118" s="2268">
        <v>0</v>
      </c>
      <c r="T2118" s="2268">
        <v>0</v>
      </c>
      <c r="U2118" s="2268">
        <v>0</v>
      </c>
      <c r="V2118" s="2268">
        <v>0</v>
      </c>
      <c r="W2118" s="2268">
        <v>0</v>
      </c>
      <c r="X2118" s="2268">
        <v>0</v>
      </c>
      <c r="Y2118" s="2268">
        <v>0</v>
      </c>
      <c r="Z2118" s="2268">
        <v>0</v>
      </c>
      <c r="AA2118" s="2268">
        <v>0</v>
      </c>
      <c r="AB2118" s="2268">
        <v>0</v>
      </c>
      <c r="AC2118" s="2268">
        <v>1</v>
      </c>
      <c r="AD2118" s="2268">
        <v>1</v>
      </c>
      <c r="AE2118" s="2268">
        <v>0</v>
      </c>
      <c r="AF2118" s="2268">
        <v>0</v>
      </c>
      <c r="AG2118" s="2268">
        <v>0</v>
      </c>
      <c r="AH2118" s="2268">
        <v>0</v>
      </c>
      <c r="AI2118" s="2268">
        <v>0</v>
      </c>
    </row>
    <row r="2119" spans="1:36" s="2266" customFormat="1" ht="14.25" customHeight="1">
      <c r="A2119" s="2974"/>
      <c r="B2119" s="2974"/>
      <c r="C2119" s="2975"/>
      <c r="D2119" s="2976"/>
      <c r="E2119" s="2976"/>
      <c r="F2119" s="2976"/>
      <c r="G2119" s="2264" t="s">
        <v>4208</v>
      </c>
      <c r="H2119" s="2268">
        <v>1</v>
      </c>
      <c r="I2119" s="2268">
        <v>0</v>
      </c>
      <c r="J2119" s="2268">
        <v>0</v>
      </c>
      <c r="K2119" s="2268">
        <v>0</v>
      </c>
      <c r="L2119" s="2268">
        <v>0</v>
      </c>
      <c r="M2119" s="2268">
        <v>0</v>
      </c>
      <c r="N2119" s="2268">
        <v>0</v>
      </c>
      <c r="O2119" s="2268">
        <v>0</v>
      </c>
      <c r="P2119" s="2268"/>
      <c r="Q2119" s="2268">
        <v>0</v>
      </c>
      <c r="R2119" s="2268">
        <v>0</v>
      </c>
      <c r="S2119" s="2268">
        <v>0</v>
      </c>
      <c r="T2119" s="2268">
        <v>0</v>
      </c>
      <c r="U2119" s="2268">
        <v>0</v>
      </c>
      <c r="V2119" s="2268">
        <v>0</v>
      </c>
      <c r="W2119" s="2268">
        <v>0</v>
      </c>
      <c r="X2119" s="2268">
        <v>0</v>
      </c>
      <c r="Y2119" s="2268">
        <v>0</v>
      </c>
      <c r="Z2119" s="2268">
        <v>0</v>
      </c>
      <c r="AA2119" s="2268">
        <v>0</v>
      </c>
      <c r="AB2119" s="2268">
        <v>0</v>
      </c>
      <c r="AC2119" s="2268">
        <v>0</v>
      </c>
      <c r="AD2119" s="2268">
        <v>1</v>
      </c>
      <c r="AE2119" s="2268">
        <v>0</v>
      </c>
      <c r="AF2119" s="2268">
        <v>0</v>
      </c>
      <c r="AG2119" s="2268">
        <v>0</v>
      </c>
      <c r="AH2119" s="2268">
        <v>0</v>
      </c>
      <c r="AI2119" s="2268">
        <v>0</v>
      </c>
    </row>
    <row r="2120" spans="1:36" s="2274" customFormat="1" ht="15" customHeight="1">
      <c r="A2120" s="2974"/>
      <c r="B2120" s="2974"/>
      <c r="C2120" s="2976"/>
      <c r="D2120" s="2976"/>
      <c r="E2120" s="2976"/>
      <c r="F2120" s="2976"/>
      <c r="G2120" s="2264" t="s">
        <v>4209</v>
      </c>
      <c r="H2120" s="2268">
        <v>1</v>
      </c>
      <c r="I2120" s="2268">
        <v>0</v>
      </c>
      <c r="J2120" s="2268">
        <v>0</v>
      </c>
      <c r="K2120" s="2268">
        <v>0</v>
      </c>
      <c r="L2120" s="2268">
        <v>0</v>
      </c>
      <c r="M2120" s="2268">
        <v>0</v>
      </c>
      <c r="N2120" s="2268">
        <v>0</v>
      </c>
      <c r="O2120" s="2268">
        <v>0</v>
      </c>
      <c r="P2120" s="2268"/>
      <c r="Q2120" s="2268">
        <v>0</v>
      </c>
      <c r="R2120" s="2268">
        <v>0</v>
      </c>
      <c r="S2120" s="2268">
        <v>0</v>
      </c>
      <c r="T2120" s="2268">
        <v>0</v>
      </c>
      <c r="U2120" s="2268">
        <v>0</v>
      </c>
      <c r="V2120" s="2268">
        <v>0</v>
      </c>
      <c r="W2120" s="2268">
        <v>0</v>
      </c>
      <c r="X2120" s="2268">
        <v>0</v>
      </c>
      <c r="Y2120" s="2268">
        <v>0</v>
      </c>
      <c r="Z2120" s="2268">
        <v>0</v>
      </c>
      <c r="AA2120" s="2268">
        <v>0</v>
      </c>
      <c r="AB2120" s="2268">
        <v>0</v>
      </c>
      <c r="AC2120" s="2268">
        <v>1</v>
      </c>
      <c r="AD2120" s="2268">
        <v>0</v>
      </c>
      <c r="AE2120" s="2268">
        <v>0</v>
      </c>
      <c r="AF2120" s="2268">
        <v>0</v>
      </c>
      <c r="AG2120" s="2268">
        <v>0</v>
      </c>
      <c r="AH2120" s="2268">
        <v>0</v>
      </c>
      <c r="AI2120" s="2268">
        <v>0</v>
      </c>
    </row>
    <row r="2121" spans="1:36" s="2266" customFormat="1" ht="14.25" customHeight="1">
      <c r="A2121" s="2974" t="s">
        <v>5268</v>
      </c>
      <c r="B2121" s="2974"/>
      <c r="C2121" s="2977" t="s">
        <v>5269</v>
      </c>
      <c r="D2121" s="2978"/>
      <c r="E2121" s="2978"/>
      <c r="F2121" s="2978"/>
      <c r="G2121" s="2264" t="s">
        <v>4212</v>
      </c>
      <c r="H2121" s="2268">
        <v>1</v>
      </c>
      <c r="I2121" s="2268">
        <v>0</v>
      </c>
      <c r="J2121" s="2268">
        <v>0</v>
      </c>
      <c r="K2121" s="2268">
        <v>0</v>
      </c>
      <c r="L2121" s="2268">
        <v>0</v>
      </c>
      <c r="M2121" s="2268">
        <v>0</v>
      </c>
      <c r="N2121" s="2268">
        <v>0</v>
      </c>
      <c r="O2121" s="2268">
        <v>0</v>
      </c>
      <c r="P2121" s="2268"/>
      <c r="Q2121" s="2268">
        <v>0</v>
      </c>
      <c r="R2121" s="2268">
        <v>0</v>
      </c>
      <c r="S2121" s="2268">
        <v>0</v>
      </c>
      <c r="T2121" s="2268">
        <v>0</v>
      </c>
      <c r="U2121" s="2268">
        <v>0</v>
      </c>
      <c r="V2121" s="2268">
        <v>0</v>
      </c>
      <c r="W2121" s="2268">
        <v>0</v>
      </c>
      <c r="X2121" s="2268">
        <v>0</v>
      </c>
      <c r="Y2121" s="2268">
        <v>0</v>
      </c>
      <c r="Z2121" s="2268">
        <v>0</v>
      </c>
      <c r="AA2121" s="2268">
        <v>0</v>
      </c>
      <c r="AB2121" s="2268">
        <v>0</v>
      </c>
      <c r="AC2121" s="2268">
        <v>0</v>
      </c>
      <c r="AD2121" s="2268">
        <v>1</v>
      </c>
      <c r="AE2121" s="2268">
        <v>0</v>
      </c>
      <c r="AF2121" s="2268">
        <v>0</v>
      </c>
      <c r="AG2121" s="2268">
        <v>0</v>
      </c>
      <c r="AH2121" s="2268">
        <v>0</v>
      </c>
      <c r="AI2121" s="2268">
        <v>0</v>
      </c>
    </row>
    <row r="2122" spans="1:36" s="2266" customFormat="1" ht="14.25" customHeight="1">
      <c r="A2122" s="2974"/>
      <c r="B2122" s="2974"/>
      <c r="C2122" s="2975"/>
      <c r="D2122" s="2976"/>
      <c r="E2122" s="2976"/>
      <c r="F2122" s="2976"/>
      <c r="G2122" s="2264" t="s">
        <v>4208</v>
      </c>
      <c r="H2122" s="2268">
        <v>1</v>
      </c>
      <c r="I2122" s="2268">
        <v>0</v>
      </c>
      <c r="J2122" s="2268">
        <v>0</v>
      </c>
      <c r="K2122" s="2268">
        <v>0</v>
      </c>
      <c r="L2122" s="2268">
        <v>0</v>
      </c>
      <c r="M2122" s="2268">
        <v>0</v>
      </c>
      <c r="N2122" s="2268">
        <v>0</v>
      </c>
      <c r="O2122" s="2268">
        <v>0</v>
      </c>
      <c r="P2122" s="2268"/>
      <c r="Q2122" s="2268">
        <v>0</v>
      </c>
      <c r="R2122" s="2268">
        <v>0</v>
      </c>
      <c r="S2122" s="2268">
        <v>0</v>
      </c>
      <c r="T2122" s="2268">
        <v>0</v>
      </c>
      <c r="U2122" s="2268">
        <v>0</v>
      </c>
      <c r="V2122" s="2268">
        <v>0</v>
      </c>
      <c r="W2122" s="2268">
        <v>0</v>
      </c>
      <c r="X2122" s="2268">
        <v>0</v>
      </c>
      <c r="Y2122" s="2268">
        <v>0</v>
      </c>
      <c r="Z2122" s="2268">
        <v>0</v>
      </c>
      <c r="AA2122" s="2268">
        <v>0</v>
      </c>
      <c r="AB2122" s="2268">
        <v>0</v>
      </c>
      <c r="AC2122" s="2268">
        <v>0</v>
      </c>
      <c r="AD2122" s="2268">
        <v>1</v>
      </c>
      <c r="AE2122" s="2268">
        <v>0</v>
      </c>
      <c r="AF2122" s="2268">
        <v>0</v>
      </c>
      <c r="AG2122" s="2268">
        <v>0</v>
      </c>
      <c r="AH2122" s="2268">
        <v>0</v>
      </c>
      <c r="AI2122" s="2268">
        <v>0</v>
      </c>
    </row>
    <row r="2123" spans="1:36" s="2274" customFormat="1" ht="14.25" customHeight="1">
      <c r="A2123" s="2974"/>
      <c r="B2123" s="2974"/>
      <c r="C2123" s="2976"/>
      <c r="D2123" s="2976"/>
      <c r="E2123" s="2976"/>
      <c r="F2123" s="2976"/>
      <c r="G2123" s="2264" t="s">
        <v>4209</v>
      </c>
      <c r="H2123" s="2268">
        <v>0</v>
      </c>
      <c r="I2123" s="2268">
        <v>0</v>
      </c>
      <c r="J2123" s="2268">
        <v>0</v>
      </c>
      <c r="K2123" s="2268">
        <v>0</v>
      </c>
      <c r="L2123" s="2268">
        <v>0</v>
      </c>
      <c r="M2123" s="2268">
        <v>0</v>
      </c>
      <c r="N2123" s="2268">
        <v>0</v>
      </c>
      <c r="O2123" s="2268">
        <v>0</v>
      </c>
      <c r="P2123" s="2268"/>
      <c r="Q2123" s="2268">
        <v>0</v>
      </c>
      <c r="R2123" s="2268">
        <v>0</v>
      </c>
      <c r="S2123" s="2268">
        <v>0</v>
      </c>
      <c r="T2123" s="2268">
        <v>0</v>
      </c>
      <c r="U2123" s="2268">
        <v>0</v>
      </c>
      <c r="V2123" s="2268">
        <v>0</v>
      </c>
      <c r="W2123" s="2268">
        <v>0</v>
      </c>
      <c r="X2123" s="2268">
        <v>0</v>
      </c>
      <c r="Y2123" s="2268">
        <v>0</v>
      </c>
      <c r="Z2123" s="2268">
        <v>0</v>
      </c>
      <c r="AA2123" s="2268">
        <v>0</v>
      </c>
      <c r="AB2123" s="2268">
        <v>0</v>
      </c>
      <c r="AC2123" s="2268">
        <v>0</v>
      </c>
      <c r="AD2123" s="2268">
        <v>0</v>
      </c>
      <c r="AE2123" s="2268">
        <v>0</v>
      </c>
      <c r="AF2123" s="2268">
        <v>0</v>
      </c>
      <c r="AG2123" s="2268">
        <v>0</v>
      </c>
      <c r="AH2123" s="2268">
        <v>0</v>
      </c>
      <c r="AI2123" s="2268">
        <v>0</v>
      </c>
    </row>
    <row r="2124" spans="1:36" s="2266" customFormat="1" ht="14.25" customHeight="1">
      <c r="A2124" s="2974" t="s">
        <v>5270</v>
      </c>
      <c r="B2124" s="2974"/>
      <c r="C2124" s="2977" t="s">
        <v>5271</v>
      </c>
      <c r="D2124" s="2978"/>
      <c r="E2124" s="2978"/>
      <c r="F2124" s="2978"/>
      <c r="G2124" s="2264" t="s">
        <v>4212</v>
      </c>
      <c r="H2124" s="2268">
        <v>1</v>
      </c>
      <c r="I2124" s="2268">
        <v>0</v>
      </c>
      <c r="J2124" s="2268">
        <v>0</v>
      </c>
      <c r="K2124" s="2268">
        <v>0</v>
      </c>
      <c r="L2124" s="2268">
        <v>0</v>
      </c>
      <c r="M2124" s="2268">
        <v>0</v>
      </c>
      <c r="N2124" s="2268">
        <v>0</v>
      </c>
      <c r="O2124" s="2268">
        <v>0</v>
      </c>
      <c r="P2124" s="2268"/>
      <c r="Q2124" s="2268">
        <v>0</v>
      </c>
      <c r="R2124" s="2268">
        <v>0</v>
      </c>
      <c r="S2124" s="2268">
        <v>0</v>
      </c>
      <c r="T2124" s="2268">
        <v>0</v>
      </c>
      <c r="U2124" s="2268">
        <v>0</v>
      </c>
      <c r="V2124" s="2268">
        <v>0</v>
      </c>
      <c r="W2124" s="2268">
        <v>0</v>
      </c>
      <c r="X2124" s="2268">
        <v>0</v>
      </c>
      <c r="Y2124" s="2268">
        <v>0</v>
      </c>
      <c r="Z2124" s="2268">
        <v>0</v>
      </c>
      <c r="AA2124" s="2268">
        <v>0</v>
      </c>
      <c r="AB2124" s="2268">
        <v>0</v>
      </c>
      <c r="AC2124" s="2268">
        <v>1</v>
      </c>
      <c r="AD2124" s="2268">
        <v>0</v>
      </c>
      <c r="AE2124" s="2268">
        <v>0</v>
      </c>
      <c r="AF2124" s="2268">
        <v>0</v>
      </c>
      <c r="AG2124" s="2268">
        <v>0</v>
      </c>
      <c r="AH2124" s="2268">
        <v>0</v>
      </c>
      <c r="AI2124" s="2268">
        <v>0</v>
      </c>
    </row>
    <row r="2125" spans="1:36" s="2266" customFormat="1" ht="14.25" customHeight="1">
      <c r="A2125" s="2974"/>
      <c r="B2125" s="2974"/>
      <c r="C2125" s="2975"/>
      <c r="D2125" s="2976"/>
      <c r="E2125" s="2976"/>
      <c r="F2125" s="2976"/>
      <c r="G2125" s="2264" t="s">
        <v>4208</v>
      </c>
      <c r="H2125" s="2268">
        <v>0</v>
      </c>
      <c r="I2125" s="2268">
        <v>0</v>
      </c>
      <c r="J2125" s="2268">
        <v>0</v>
      </c>
      <c r="K2125" s="2268">
        <v>0</v>
      </c>
      <c r="L2125" s="2268">
        <v>0</v>
      </c>
      <c r="M2125" s="2268">
        <v>0</v>
      </c>
      <c r="N2125" s="2268">
        <v>0</v>
      </c>
      <c r="O2125" s="2268">
        <v>0</v>
      </c>
      <c r="P2125" s="2268"/>
      <c r="Q2125" s="2268">
        <v>0</v>
      </c>
      <c r="R2125" s="2268">
        <v>0</v>
      </c>
      <c r="S2125" s="2268">
        <v>0</v>
      </c>
      <c r="T2125" s="2268">
        <v>0</v>
      </c>
      <c r="U2125" s="2268">
        <v>0</v>
      </c>
      <c r="V2125" s="2268">
        <v>0</v>
      </c>
      <c r="W2125" s="2268">
        <v>0</v>
      </c>
      <c r="X2125" s="2268">
        <v>0</v>
      </c>
      <c r="Y2125" s="2268">
        <v>0</v>
      </c>
      <c r="Z2125" s="2268">
        <v>0</v>
      </c>
      <c r="AA2125" s="2268">
        <v>0</v>
      </c>
      <c r="AB2125" s="2268">
        <v>0</v>
      </c>
      <c r="AC2125" s="2268">
        <v>0</v>
      </c>
      <c r="AD2125" s="2268">
        <v>0</v>
      </c>
      <c r="AE2125" s="2268">
        <v>0</v>
      </c>
      <c r="AF2125" s="2268">
        <v>0</v>
      </c>
      <c r="AG2125" s="2268">
        <v>0</v>
      </c>
      <c r="AH2125" s="2268">
        <v>0</v>
      </c>
      <c r="AI2125" s="2268">
        <v>0</v>
      </c>
    </row>
    <row r="2126" spans="1:36" s="2266" customFormat="1" ht="14.25" customHeight="1">
      <c r="A2126" s="2974"/>
      <c r="B2126" s="2974"/>
      <c r="C2126" s="2976"/>
      <c r="D2126" s="2976"/>
      <c r="E2126" s="2976"/>
      <c r="F2126" s="2976"/>
      <c r="G2126" s="2264" t="s">
        <v>4209</v>
      </c>
      <c r="H2126" s="2268">
        <v>1</v>
      </c>
      <c r="I2126" s="2268">
        <v>0</v>
      </c>
      <c r="J2126" s="2268">
        <v>0</v>
      </c>
      <c r="K2126" s="2268">
        <v>0</v>
      </c>
      <c r="L2126" s="2268">
        <v>0</v>
      </c>
      <c r="M2126" s="2268">
        <v>0</v>
      </c>
      <c r="N2126" s="2268">
        <v>0</v>
      </c>
      <c r="O2126" s="2268">
        <v>0</v>
      </c>
      <c r="P2126" s="2268"/>
      <c r="Q2126" s="2268">
        <v>0</v>
      </c>
      <c r="R2126" s="2268">
        <v>0</v>
      </c>
      <c r="S2126" s="2268">
        <v>0</v>
      </c>
      <c r="T2126" s="2268">
        <v>0</v>
      </c>
      <c r="U2126" s="2268">
        <v>0</v>
      </c>
      <c r="V2126" s="2268">
        <v>0</v>
      </c>
      <c r="W2126" s="2268">
        <v>0</v>
      </c>
      <c r="X2126" s="2268">
        <v>0</v>
      </c>
      <c r="Y2126" s="2268">
        <v>0</v>
      </c>
      <c r="Z2126" s="2268">
        <v>0</v>
      </c>
      <c r="AA2126" s="2268">
        <v>0</v>
      </c>
      <c r="AB2126" s="2268">
        <v>0</v>
      </c>
      <c r="AC2126" s="2268">
        <v>1</v>
      </c>
      <c r="AD2126" s="2268">
        <v>0</v>
      </c>
      <c r="AE2126" s="2268">
        <v>0</v>
      </c>
      <c r="AF2126" s="2268">
        <v>0</v>
      </c>
      <c r="AG2126" s="2268">
        <v>0</v>
      </c>
      <c r="AH2126" s="2268">
        <v>0</v>
      </c>
      <c r="AI2126" s="2268">
        <v>0</v>
      </c>
    </row>
    <row r="2127" spans="1:36" s="2266" customFormat="1" ht="14.25" customHeight="1">
      <c r="A2127" s="2974" t="s">
        <v>5272</v>
      </c>
      <c r="B2127" s="2974"/>
      <c r="C2127" s="2977" t="s">
        <v>5273</v>
      </c>
      <c r="D2127" s="2978"/>
      <c r="E2127" s="2978"/>
      <c r="F2127" s="2978"/>
      <c r="G2127" s="2264" t="s">
        <v>4212</v>
      </c>
      <c r="H2127" s="2267">
        <v>313</v>
      </c>
      <c r="I2127" s="2268">
        <v>0</v>
      </c>
      <c r="J2127" s="2268">
        <v>0</v>
      </c>
      <c r="K2127" s="2268">
        <v>0</v>
      </c>
      <c r="L2127" s="2268">
        <v>0</v>
      </c>
      <c r="M2127" s="2268">
        <v>0</v>
      </c>
      <c r="N2127" s="2268">
        <v>0</v>
      </c>
      <c r="O2127" s="2268">
        <v>1</v>
      </c>
      <c r="P2127" s="2268"/>
      <c r="Q2127" s="2268">
        <v>1</v>
      </c>
      <c r="R2127" s="2268">
        <v>2</v>
      </c>
      <c r="S2127" s="2268">
        <v>6</v>
      </c>
      <c r="T2127" s="2268">
        <v>5</v>
      </c>
      <c r="U2127" s="2268">
        <v>11</v>
      </c>
      <c r="V2127" s="2268">
        <v>11</v>
      </c>
      <c r="W2127" s="2268">
        <v>16</v>
      </c>
      <c r="X2127" s="2268">
        <v>18</v>
      </c>
      <c r="Y2127" s="2268">
        <v>29</v>
      </c>
      <c r="Z2127" s="2268">
        <v>22</v>
      </c>
      <c r="AA2127" s="2268">
        <v>32</v>
      </c>
      <c r="AB2127" s="2268">
        <v>41</v>
      </c>
      <c r="AC2127" s="2268">
        <v>30</v>
      </c>
      <c r="AD2127" s="2268">
        <v>35</v>
      </c>
      <c r="AE2127" s="2268">
        <v>25</v>
      </c>
      <c r="AF2127" s="2268">
        <v>17</v>
      </c>
      <c r="AG2127" s="2268">
        <v>10</v>
      </c>
      <c r="AH2127" s="2268">
        <v>0</v>
      </c>
      <c r="AI2127" s="2268">
        <v>1</v>
      </c>
    </row>
    <row r="2128" spans="1:36" s="2266" customFormat="1" ht="14.25" customHeight="1">
      <c r="A2128" s="2974"/>
      <c r="B2128" s="2974"/>
      <c r="C2128" s="2975"/>
      <c r="D2128" s="2976"/>
      <c r="E2128" s="2976"/>
      <c r="F2128" s="2976"/>
      <c r="G2128" s="2264" t="s">
        <v>4208</v>
      </c>
      <c r="H2128" s="2267">
        <v>91</v>
      </c>
      <c r="I2128" s="2268">
        <v>0</v>
      </c>
      <c r="J2128" s="2268">
        <v>0</v>
      </c>
      <c r="K2128" s="2268">
        <v>0</v>
      </c>
      <c r="L2128" s="2268">
        <v>0</v>
      </c>
      <c r="M2128" s="2268">
        <v>0</v>
      </c>
      <c r="N2128" s="2268">
        <v>0</v>
      </c>
      <c r="O2128" s="2268">
        <v>0</v>
      </c>
      <c r="P2128" s="2268"/>
      <c r="Q2128" s="2268">
        <v>0</v>
      </c>
      <c r="R2128" s="2268">
        <v>1</v>
      </c>
      <c r="S2128" s="2268">
        <v>1</v>
      </c>
      <c r="T2128" s="2268">
        <v>0</v>
      </c>
      <c r="U2128" s="2268">
        <v>3</v>
      </c>
      <c r="V2128" s="2268">
        <v>3</v>
      </c>
      <c r="W2128" s="2268">
        <v>4</v>
      </c>
      <c r="X2128" s="2268">
        <v>2</v>
      </c>
      <c r="Y2128" s="2268">
        <v>4</v>
      </c>
      <c r="Z2128" s="2268">
        <v>4</v>
      </c>
      <c r="AA2128" s="2268">
        <v>6</v>
      </c>
      <c r="AB2128" s="2268">
        <v>19</v>
      </c>
      <c r="AC2128" s="2268">
        <v>9</v>
      </c>
      <c r="AD2128" s="2268">
        <v>15</v>
      </c>
      <c r="AE2128" s="2268">
        <v>9</v>
      </c>
      <c r="AF2128" s="2268">
        <v>6</v>
      </c>
      <c r="AG2128" s="2268">
        <v>5</v>
      </c>
      <c r="AH2128" s="2268">
        <v>0</v>
      </c>
      <c r="AI2128" s="2268">
        <v>0</v>
      </c>
    </row>
    <row r="2129" spans="1:35" s="2266" customFormat="1" ht="14.25" customHeight="1">
      <c r="A2129" s="2974"/>
      <c r="B2129" s="2974"/>
      <c r="C2129" s="2976"/>
      <c r="D2129" s="2976"/>
      <c r="E2129" s="2976"/>
      <c r="F2129" s="2976"/>
      <c r="G2129" s="2264" t="s">
        <v>4209</v>
      </c>
      <c r="H2129" s="2267">
        <v>222</v>
      </c>
      <c r="I2129" s="2268">
        <v>0</v>
      </c>
      <c r="J2129" s="2268">
        <v>0</v>
      </c>
      <c r="K2129" s="2268">
        <v>0</v>
      </c>
      <c r="L2129" s="2268">
        <v>0</v>
      </c>
      <c r="M2129" s="2268">
        <v>0</v>
      </c>
      <c r="N2129" s="2268">
        <v>0</v>
      </c>
      <c r="O2129" s="2268">
        <v>1</v>
      </c>
      <c r="P2129" s="2268"/>
      <c r="Q2129" s="2268">
        <v>1</v>
      </c>
      <c r="R2129" s="2268">
        <v>1</v>
      </c>
      <c r="S2129" s="2268">
        <v>5</v>
      </c>
      <c r="T2129" s="2268">
        <v>5</v>
      </c>
      <c r="U2129" s="2268">
        <v>8</v>
      </c>
      <c r="V2129" s="2268">
        <v>8</v>
      </c>
      <c r="W2129" s="2268">
        <v>12</v>
      </c>
      <c r="X2129" s="2268">
        <v>16</v>
      </c>
      <c r="Y2129" s="2268">
        <v>25</v>
      </c>
      <c r="Z2129" s="2268">
        <v>18</v>
      </c>
      <c r="AA2129" s="2268">
        <v>26</v>
      </c>
      <c r="AB2129" s="2268">
        <v>22</v>
      </c>
      <c r="AC2129" s="2268">
        <v>21</v>
      </c>
      <c r="AD2129" s="2268">
        <v>20</v>
      </c>
      <c r="AE2129" s="2268">
        <v>16</v>
      </c>
      <c r="AF2129" s="2268">
        <v>11</v>
      </c>
      <c r="AG2129" s="2268">
        <v>5</v>
      </c>
      <c r="AH2129" s="2268">
        <v>0</v>
      </c>
      <c r="AI2129" s="2268">
        <v>1</v>
      </c>
    </row>
    <row r="2130" spans="1:35" s="2266" customFormat="1" ht="14.25" customHeight="1">
      <c r="A2130" s="2974" t="s">
        <v>5274</v>
      </c>
      <c r="B2130" s="2974"/>
      <c r="C2130" s="2977" t="s">
        <v>5275</v>
      </c>
      <c r="D2130" s="2978"/>
      <c r="E2130" s="2978"/>
      <c r="F2130" s="2978"/>
      <c r="G2130" s="2264" t="s">
        <v>4212</v>
      </c>
      <c r="H2130" s="2268">
        <v>3</v>
      </c>
      <c r="I2130" s="2268">
        <v>0</v>
      </c>
      <c r="J2130" s="2268">
        <v>0</v>
      </c>
      <c r="K2130" s="2268">
        <v>0</v>
      </c>
      <c r="L2130" s="2268">
        <v>0</v>
      </c>
      <c r="M2130" s="2268">
        <v>0</v>
      </c>
      <c r="N2130" s="2268">
        <v>0</v>
      </c>
      <c r="O2130" s="2268">
        <v>0</v>
      </c>
      <c r="P2130" s="2268"/>
      <c r="Q2130" s="2268">
        <v>0</v>
      </c>
      <c r="R2130" s="2268">
        <v>0</v>
      </c>
      <c r="S2130" s="2268">
        <v>0</v>
      </c>
      <c r="T2130" s="2268">
        <v>0</v>
      </c>
      <c r="U2130" s="2268">
        <v>0</v>
      </c>
      <c r="V2130" s="2268">
        <v>0</v>
      </c>
      <c r="W2130" s="2268">
        <v>0</v>
      </c>
      <c r="X2130" s="2268">
        <v>0</v>
      </c>
      <c r="Y2130" s="2268">
        <v>0</v>
      </c>
      <c r="Z2130" s="2268">
        <v>0</v>
      </c>
      <c r="AA2130" s="2268">
        <v>0</v>
      </c>
      <c r="AB2130" s="2268">
        <v>1</v>
      </c>
      <c r="AC2130" s="2268">
        <v>1</v>
      </c>
      <c r="AD2130" s="2268">
        <v>0</v>
      </c>
      <c r="AE2130" s="2268">
        <v>0</v>
      </c>
      <c r="AF2130" s="2268">
        <v>1</v>
      </c>
      <c r="AG2130" s="2268">
        <v>0</v>
      </c>
      <c r="AH2130" s="2268">
        <v>0</v>
      </c>
      <c r="AI2130" s="2268">
        <v>0</v>
      </c>
    </row>
    <row r="2131" spans="1:35" s="2266" customFormat="1" ht="14.25" customHeight="1">
      <c r="A2131" s="2974"/>
      <c r="B2131" s="2974"/>
      <c r="C2131" s="2975"/>
      <c r="D2131" s="2976"/>
      <c r="E2131" s="2976"/>
      <c r="F2131" s="2976"/>
      <c r="G2131" s="2264" t="s">
        <v>4208</v>
      </c>
      <c r="H2131" s="2268">
        <v>1</v>
      </c>
      <c r="I2131" s="2268">
        <v>0</v>
      </c>
      <c r="J2131" s="2268">
        <v>0</v>
      </c>
      <c r="K2131" s="2268">
        <v>0</v>
      </c>
      <c r="L2131" s="2268">
        <v>0</v>
      </c>
      <c r="M2131" s="2268">
        <v>0</v>
      </c>
      <c r="N2131" s="2268">
        <v>0</v>
      </c>
      <c r="O2131" s="2268">
        <v>0</v>
      </c>
      <c r="P2131" s="2268"/>
      <c r="Q2131" s="2268">
        <v>0</v>
      </c>
      <c r="R2131" s="2268">
        <v>0</v>
      </c>
      <c r="S2131" s="2268">
        <v>0</v>
      </c>
      <c r="T2131" s="2268">
        <v>0</v>
      </c>
      <c r="U2131" s="2268">
        <v>0</v>
      </c>
      <c r="V2131" s="2268">
        <v>0</v>
      </c>
      <c r="W2131" s="2268">
        <v>0</v>
      </c>
      <c r="X2131" s="2268">
        <v>0</v>
      </c>
      <c r="Y2131" s="2268">
        <v>0</v>
      </c>
      <c r="Z2131" s="2268">
        <v>0</v>
      </c>
      <c r="AA2131" s="2268">
        <v>0</v>
      </c>
      <c r="AB2131" s="2268">
        <v>1</v>
      </c>
      <c r="AC2131" s="2268">
        <v>0</v>
      </c>
      <c r="AD2131" s="2268">
        <v>0</v>
      </c>
      <c r="AE2131" s="2268">
        <v>0</v>
      </c>
      <c r="AF2131" s="2268">
        <v>0</v>
      </c>
      <c r="AG2131" s="2268">
        <v>0</v>
      </c>
      <c r="AH2131" s="2268">
        <v>0</v>
      </c>
      <c r="AI2131" s="2268">
        <v>0</v>
      </c>
    </row>
    <row r="2132" spans="1:35" s="2266" customFormat="1" ht="14.25" customHeight="1">
      <c r="A2132" s="2974"/>
      <c r="B2132" s="2974"/>
      <c r="C2132" s="2976"/>
      <c r="D2132" s="2976"/>
      <c r="E2132" s="2976"/>
      <c r="F2132" s="2976"/>
      <c r="G2132" s="2264" t="s">
        <v>4209</v>
      </c>
      <c r="H2132" s="2268">
        <v>2</v>
      </c>
      <c r="I2132" s="2268">
        <v>0</v>
      </c>
      <c r="J2132" s="2268">
        <v>0</v>
      </c>
      <c r="K2132" s="2268">
        <v>0</v>
      </c>
      <c r="L2132" s="2268">
        <v>0</v>
      </c>
      <c r="M2132" s="2268">
        <v>0</v>
      </c>
      <c r="N2132" s="2268">
        <v>0</v>
      </c>
      <c r="O2132" s="2268">
        <v>0</v>
      </c>
      <c r="P2132" s="2268"/>
      <c r="Q2132" s="2268">
        <v>0</v>
      </c>
      <c r="R2132" s="2268">
        <v>0</v>
      </c>
      <c r="S2132" s="2268">
        <v>0</v>
      </c>
      <c r="T2132" s="2268">
        <v>0</v>
      </c>
      <c r="U2132" s="2268">
        <v>0</v>
      </c>
      <c r="V2132" s="2268">
        <v>0</v>
      </c>
      <c r="W2132" s="2268">
        <v>0</v>
      </c>
      <c r="X2132" s="2268">
        <v>0</v>
      </c>
      <c r="Y2132" s="2268">
        <v>0</v>
      </c>
      <c r="Z2132" s="2268">
        <v>0</v>
      </c>
      <c r="AA2132" s="2268">
        <v>0</v>
      </c>
      <c r="AB2132" s="2268">
        <v>0</v>
      </c>
      <c r="AC2132" s="2268">
        <v>1</v>
      </c>
      <c r="AD2132" s="2268">
        <v>0</v>
      </c>
      <c r="AE2132" s="2268">
        <v>0</v>
      </c>
      <c r="AF2132" s="2268">
        <v>1</v>
      </c>
      <c r="AG2132" s="2268">
        <v>0</v>
      </c>
      <c r="AH2132" s="2268">
        <v>0</v>
      </c>
      <c r="AI2132" s="2268">
        <v>0</v>
      </c>
    </row>
    <row r="2133" spans="1:35" s="2266" customFormat="1" ht="14.25" customHeight="1">
      <c r="A2133" s="2974" t="s">
        <v>5276</v>
      </c>
      <c r="B2133" s="2974"/>
      <c r="C2133" s="2977" t="s">
        <v>5277</v>
      </c>
      <c r="D2133" s="2978"/>
      <c r="E2133" s="2978"/>
      <c r="F2133" s="2978"/>
      <c r="G2133" s="2264" t="s">
        <v>4212</v>
      </c>
      <c r="H2133" s="2268">
        <v>10</v>
      </c>
      <c r="I2133" s="2268">
        <v>0</v>
      </c>
      <c r="J2133" s="2268">
        <v>0</v>
      </c>
      <c r="K2133" s="2268">
        <v>0</v>
      </c>
      <c r="L2133" s="2268">
        <v>0</v>
      </c>
      <c r="M2133" s="2268">
        <v>0</v>
      </c>
      <c r="N2133" s="2268">
        <v>0</v>
      </c>
      <c r="O2133" s="2268">
        <v>0</v>
      </c>
      <c r="P2133" s="2268"/>
      <c r="Q2133" s="2268">
        <v>0</v>
      </c>
      <c r="R2133" s="2268">
        <v>0</v>
      </c>
      <c r="S2133" s="2268">
        <v>0</v>
      </c>
      <c r="T2133" s="2268">
        <v>0</v>
      </c>
      <c r="U2133" s="2268">
        <v>0</v>
      </c>
      <c r="V2133" s="2268">
        <v>0</v>
      </c>
      <c r="W2133" s="2268">
        <v>0</v>
      </c>
      <c r="X2133" s="2268">
        <v>0</v>
      </c>
      <c r="Y2133" s="2268">
        <v>0</v>
      </c>
      <c r="Z2133" s="2268">
        <v>0</v>
      </c>
      <c r="AA2133" s="2268">
        <v>3</v>
      </c>
      <c r="AB2133" s="2268">
        <v>2</v>
      </c>
      <c r="AC2133" s="2268">
        <v>1</v>
      </c>
      <c r="AD2133" s="2268">
        <v>1</v>
      </c>
      <c r="AE2133" s="2268">
        <v>2</v>
      </c>
      <c r="AF2133" s="2268">
        <v>0</v>
      </c>
      <c r="AG2133" s="2268">
        <v>1</v>
      </c>
      <c r="AH2133" s="2268">
        <v>0</v>
      </c>
      <c r="AI2133" s="2268">
        <v>0</v>
      </c>
    </row>
    <row r="2134" spans="1:35" s="2266" customFormat="1" ht="14.25" customHeight="1">
      <c r="A2134" s="2974"/>
      <c r="B2134" s="2974"/>
      <c r="C2134" s="2975"/>
      <c r="D2134" s="2976"/>
      <c r="E2134" s="2976"/>
      <c r="F2134" s="2976"/>
      <c r="G2134" s="2264" t="s">
        <v>4208</v>
      </c>
      <c r="H2134" s="2268">
        <v>8</v>
      </c>
      <c r="I2134" s="2268">
        <v>0</v>
      </c>
      <c r="J2134" s="2268">
        <v>0</v>
      </c>
      <c r="K2134" s="2268">
        <v>0</v>
      </c>
      <c r="L2134" s="2268">
        <v>0</v>
      </c>
      <c r="M2134" s="2268">
        <v>0</v>
      </c>
      <c r="N2134" s="2268">
        <v>0</v>
      </c>
      <c r="O2134" s="2268">
        <v>0</v>
      </c>
      <c r="P2134" s="2268"/>
      <c r="Q2134" s="2268">
        <v>0</v>
      </c>
      <c r="R2134" s="2268">
        <v>0</v>
      </c>
      <c r="S2134" s="2268">
        <v>0</v>
      </c>
      <c r="T2134" s="2268">
        <v>0</v>
      </c>
      <c r="U2134" s="2268">
        <v>0</v>
      </c>
      <c r="V2134" s="2268">
        <v>0</v>
      </c>
      <c r="W2134" s="2268">
        <v>0</v>
      </c>
      <c r="X2134" s="2268">
        <v>0</v>
      </c>
      <c r="Y2134" s="2268">
        <v>0</v>
      </c>
      <c r="Z2134" s="2268">
        <v>0</v>
      </c>
      <c r="AA2134" s="2268">
        <v>2</v>
      </c>
      <c r="AB2134" s="2268">
        <v>1</v>
      </c>
      <c r="AC2134" s="2268">
        <v>1</v>
      </c>
      <c r="AD2134" s="2268">
        <v>1</v>
      </c>
      <c r="AE2134" s="2268">
        <v>2</v>
      </c>
      <c r="AF2134" s="2268">
        <v>0</v>
      </c>
      <c r="AG2134" s="2268">
        <v>1</v>
      </c>
      <c r="AH2134" s="2268">
        <v>0</v>
      </c>
      <c r="AI2134" s="2268">
        <v>0</v>
      </c>
    </row>
    <row r="2135" spans="1:35" s="2266" customFormat="1" ht="14.25" customHeight="1">
      <c r="A2135" s="2974"/>
      <c r="B2135" s="2974"/>
      <c r="C2135" s="2976"/>
      <c r="D2135" s="2976"/>
      <c r="E2135" s="2976"/>
      <c r="F2135" s="2976"/>
      <c r="G2135" s="2264" t="s">
        <v>4209</v>
      </c>
      <c r="H2135" s="2268">
        <v>2</v>
      </c>
      <c r="I2135" s="2268">
        <v>0</v>
      </c>
      <c r="J2135" s="2268">
        <v>0</v>
      </c>
      <c r="K2135" s="2268">
        <v>0</v>
      </c>
      <c r="L2135" s="2268">
        <v>0</v>
      </c>
      <c r="M2135" s="2268">
        <v>0</v>
      </c>
      <c r="N2135" s="2268">
        <v>0</v>
      </c>
      <c r="O2135" s="2268">
        <v>0</v>
      </c>
      <c r="P2135" s="2268"/>
      <c r="Q2135" s="2268">
        <v>0</v>
      </c>
      <c r="R2135" s="2268">
        <v>0</v>
      </c>
      <c r="S2135" s="2268">
        <v>0</v>
      </c>
      <c r="T2135" s="2268">
        <v>0</v>
      </c>
      <c r="U2135" s="2268">
        <v>0</v>
      </c>
      <c r="V2135" s="2268">
        <v>0</v>
      </c>
      <c r="W2135" s="2268">
        <v>0</v>
      </c>
      <c r="X2135" s="2268">
        <v>0</v>
      </c>
      <c r="Y2135" s="2268">
        <v>0</v>
      </c>
      <c r="Z2135" s="2268">
        <v>0</v>
      </c>
      <c r="AA2135" s="2268">
        <v>1</v>
      </c>
      <c r="AB2135" s="2268">
        <v>1</v>
      </c>
      <c r="AC2135" s="2268">
        <v>0</v>
      </c>
      <c r="AD2135" s="2268">
        <v>0</v>
      </c>
      <c r="AE2135" s="2268">
        <v>0</v>
      </c>
      <c r="AF2135" s="2268">
        <v>0</v>
      </c>
      <c r="AG2135" s="2268">
        <v>0</v>
      </c>
      <c r="AH2135" s="2268">
        <v>0</v>
      </c>
      <c r="AI2135" s="2268">
        <v>0</v>
      </c>
    </row>
    <row r="2136" spans="1:35" s="2266" customFormat="1" ht="14.25" customHeight="1">
      <c r="A2136" s="2974" t="s">
        <v>5278</v>
      </c>
      <c r="B2136" s="2974"/>
      <c r="C2136" s="2977" t="s">
        <v>5279</v>
      </c>
      <c r="D2136" s="2978"/>
      <c r="E2136" s="2978"/>
      <c r="F2136" s="2978"/>
      <c r="G2136" s="2264" t="s">
        <v>4212</v>
      </c>
      <c r="H2136" s="2267">
        <v>172</v>
      </c>
      <c r="I2136" s="2268">
        <v>0</v>
      </c>
      <c r="J2136" s="2268">
        <v>0</v>
      </c>
      <c r="K2136" s="2268">
        <v>0</v>
      </c>
      <c r="L2136" s="2268">
        <v>0</v>
      </c>
      <c r="M2136" s="2268">
        <v>0</v>
      </c>
      <c r="N2136" s="2268">
        <v>0</v>
      </c>
      <c r="O2136" s="2268">
        <v>1</v>
      </c>
      <c r="P2136" s="2268"/>
      <c r="Q2136" s="2268">
        <v>1</v>
      </c>
      <c r="R2136" s="2268">
        <v>2</v>
      </c>
      <c r="S2136" s="2268">
        <v>5</v>
      </c>
      <c r="T2136" s="2268">
        <v>5</v>
      </c>
      <c r="U2136" s="2268">
        <v>10</v>
      </c>
      <c r="V2136" s="2268">
        <v>10</v>
      </c>
      <c r="W2136" s="2268">
        <v>13</v>
      </c>
      <c r="X2136" s="2268">
        <v>14</v>
      </c>
      <c r="Y2136" s="2268">
        <v>18</v>
      </c>
      <c r="Z2136" s="2268">
        <v>15</v>
      </c>
      <c r="AA2136" s="2268">
        <v>16</v>
      </c>
      <c r="AB2136" s="2268">
        <v>15</v>
      </c>
      <c r="AC2136" s="2268">
        <v>12</v>
      </c>
      <c r="AD2136" s="2268">
        <v>17</v>
      </c>
      <c r="AE2136" s="2268">
        <v>7</v>
      </c>
      <c r="AF2136" s="2268">
        <v>7</v>
      </c>
      <c r="AG2136" s="2268">
        <v>3</v>
      </c>
      <c r="AH2136" s="2268">
        <v>0</v>
      </c>
      <c r="AI2136" s="2268">
        <v>1</v>
      </c>
    </row>
    <row r="2137" spans="1:35" s="2266" customFormat="1" ht="14.25" customHeight="1">
      <c r="A2137" s="2974"/>
      <c r="B2137" s="2974"/>
      <c r="C2137" s="2975"/>
      <c r="D2137" s="2976"/>
      <c r="E2137" s="2976"/>
      <c r="F2137" s="2976"/>
      <c r="G2137" s="2264" t="s">
        <v>4208</v>
      </c>
      <c r="H2137" s="2267">
        <v>34</v>
      </c>
      <c r="I2137" s="2268">
        <v>0</v>
      </c>
      <c r="J2137" s="2268">
        <v>0</v>
      </c>
      <c r="K2137" s="2268">
        <v>0</v>
      </c>
      <c r="L2137" s="2268">
        <v>0</v>
      </c>
      <c r="M2137" s="2268">
        <v>0</v>
      </c>
      <c r="N2137" s="2268">
        <v>0</v>
      </c>
      <c r="O2137" s="2268">
        <v>0</v>
      </c>
      <c r="P2137" s="2268"/>
      <c r="Q2137" s="2268">
        <v>0</v>
      </c>
      <c r="R2137" s="2268">
        <v>1</v>
      </c>
      <c r="S2137" s="2268">
        <v>0</v>
      </c>
      <c r="T2137" s="2268">
        <v>0</v>
      </c>
      <c r="U2137" s="2268">
        <v>2</v>
      </c>
      <c r="V2137" s="2268">
        <v>2</v>
      </c>
      <c r="W2137" s="2268">
        <v>3</v>
      </c>
      <c r="X2137" s="2268">
        <v>2</v>
      </c>
      <c r="Y2137" s="2268">
        <v>0</v>
      </c>
      <c r="Z2137" s="2268">
        <v>3</v>
      </c>
      <c r="AA2137" s="2268">
        <v>1</v>
      </c>
      <c r="AB2137" s="2268">
        <v>5</v>
      </c>
      <c r="AC2137" s="2268">
        <v>3</v>
      </c>
      <c r="AD2137" s="2268">
        <v>7</v>
      </c>
      <c r="AE2137" s="2268">
        <v>2</v>
      </c>
      <c r="AF2137" s="2268">
        <v>2</v>
      </c>
      <c r="AG2137" s="2268">
        <v>1</v>
      </c>
      <c r="AH2137" s="2268">
        <v>0</v>
      </c>
      <c r="AI2137" s="2268">
        <v>0</v>
      </c>
    </row>
    <row r="2138" spans="1:35" s="2266" customFormat="1" ht="14.25" customHeight="1">
      <c r="A2138" s="2974"/>
      <c r="B2138" s="2974"/>
      <c r="C2138" s="2976"/>
      <c r="D2138" s="2976"/>
      <c r="E2138" s="2976"/>
      <c r="F2138" s="2976"/>
      <c r="G2138" s="2264" t="s">
        <v>4209</v>
      </c>
      <c r="H2138" s="2267">
        <v>138</v>
      </c>
      <c r="I2138" s="2268">
        <v>0</v>
      </c>
      <c r="J2138" s="2268">
        <v>0</v>
      </c>
      <c r="K2138" s="2268">
        <v>0</v>
      </c>
      <c r="L2138" s="2268">
        <v>0</v>
      </c>
      <c r="M2138" s="2268">
        <v>0</v>
      </c>
      <c r="N2138" s="2268">
        <v>0</v>
      </c>
      <c r="O2138" s="2268">
        <v>1</v>
      </c>
      <c r="P2138" s="2268"/>
      <c r="Q2138" s="2268">
        <v>1</v>
      </c>
      <c r="R2138" s="2268">
        <v>1</v>
      </c>
      <c r="S2138" s="2268">
        <v>5</v>
      </c>
      <c r="T2138" s="2268">
        <v>5</v>
      </c>
      <c r="U2138" s="2268">
        <v>8</v>
      </c>
      <c r="V2138" s="2268">
        <v>8</v>
      </c>
      <c r="W2138" s="2268">
        <v>10</v>
      </c>
      <c r="X2138" s="2268">
        <v>12</v>
      </c>
      <c r="Y2138" s="2268">
        <v>18</v>
      </c>
      <c r="Z2138" s="2268">
        <v>12</v>
      </c>
      <c r="AA2138" s="2268">
        <v>15</v>
      </c>
      <c r="AB2138" s="2268">
        <v>10</v>
      </c>
      <c r="AC2138" s="2268">
        <v>9</v>
      </c>
      <c r="AD2138" s="2268">
        <v>10</v>
      </c>
      <c r="AE2138" s="2268">
        <v>5</v>
      </c>
      <c r="AF2138" s="2268">
        <v>5</v>
      </c>
      <c r="AG2138" s="2268">
        <v>2</v>
      </c>
      <c r="AH2138" s="2268">
        <v>0</v>
      </c>
      <c r="AI2138" s="2268">
        <v>1</v>
      </c>
    </row>
    <row r="2139" spans="1:35" s="2266" customFormat="1" ht="14.25" customHeight="1">
      <c r="A2139" s="2974" t="s">
        <v>5280</v>
      </c>
      <c r="B2139" s="2974"/>
      <c r="C2139" s="2977" t="s">
        <v>5281</v>
      </c>
      <c r="D2139" s="2978"/>
      <c r="E2139" s="2978"/>
      <c r="F2139" s="2978"/>
      <c r="G2139" s="2264" t="s">
        <v>4212</v>
      </c>
      <c r="H2139" s="2267">
        <v>35</v>
      </c>
      <c r="I2139" s="2268">
        <v>0</v>
      </c>
      <c r="J2139" s="2268">
        <v>0</v>
      </c>
      <c r="K2139" s="2268">
        <v>0</v>
      </c>
      <c r="L2139" s="2268">
        <v>0</v>
      </c>
      <c r="M2139" s="2268">
        <v>0</v>
      </c>
      <c r="N2139" s="2268">
        <v>0</v>
      </c>
      <c r="O2139" s="2268">
        <v>0</v>
      </c>
      <c r="P2139" s="2268"/>
      <c r="Q2139" s="2268">
        <v>0</v>
      </c>
      <c r="R2139" s="2268">
        <v>0</v>
      </c>
      <c r="S2139" s="2268">
        <v>0</v>
      </c>
      <c r="T2139" s="2268">
        <v>0</v>
      </c>
      <c r="U2139" s="2268">
        <v>1</v>
      </c>
      <c r="V2139" s="2268">
        <v>0</v>
      </c>
      <c r="W2139" s="2268">
        <v>0</v>
      </c>
      <c r="X2139" s="2268">
        <v>1</v>
      </c>
      <c r="Y2139" s="2268">
        <v>6</v>
      </c>
      <c r="Z2139" s="2268">
        <v>3</v>
      </c>
      <c r="AA2139" s="2268">
        <v>4</v>
      </c>
      <c r="AB2139" s="2268">
        <v>6</v>
      </c>
      <c r="AC2139" s="2268">
        <v>5</v>
      </c>
      <c r="AD2139" s="2268">
        <v>5</v>
      </c>
      <c r="AE2139" s="2268">
        <v>3</v>
      </c>
      <c r="AF2139" s="2268">
        <v>1</v>
      </c>
      <c r="AG2139" s="2268">
        <v>0</v>
      </c>
      <c r="AH2139" s="2268">
        <v>0</v>
      </c>
      <c r="AI2139" s="2268">
        <v>0</v>
      </c>
    </row>
    <row r="2140" spans="1:35" s="2266" customFormat="1" ht="14.25" customHeight="1">
      <c r="A2140" s="2974"/>
      <c r="B2140" s="2974"/>
      <c r="C2140" s="2975"/>
      <c r="D2140" s="2976"/>
      <c r="E2140" s="2976"/>
      <c r="F2140" s="2976"/>
      <c r="G2140" s="2264" t="s">
        <v>4208</v>
      </c>
      <c r="H2140" s="2267">
        <v>16</v>
      </c>
      <c r="I2140" s="2268">
        <v>0</v>
      </c>
      <c r="J2140" s="2268">
        <v>0</v>
      </c>
      <c r="K2140" s="2268">
        <v>0</v>
      </c>
      <c r="L2140" s="2268">
        <v>0</v>
      </c>
      <c r="M2140" s="2268">
        <v>0</v>
      </c>
      <c r="N2140" s="2268">
        <v>0</v>
      </c>
      <c r="O2140" s="2268">
        <v>0</v>
      </c>
      <c r="P2140" s="2268"/>
      <c r="Q2140" s="2268">
        <v>0</v>
      </c>
      <c r="R2140" s="2268">
        <v>0</v>
      </c>
      <c r="S2140" s="2268">
        <v>0</v>
      </c>
      <c r="T2140" s="2268">
        <v>0</v>
      </c>
      <c r="U2140" s="2268">
        <v>1</v>
      </c>
      <c r="V2140" s="2268">
        <v>0</v>
      </c>
      <c r="W2140" s="2268">
        <v>0</v>
      </c>
      <c r="X2140" s="2268">
        <v>0</v>
      </c>
      <c r="Y2140" s="2268">
        <v>2</v>
      </c>
      <c r="Z2140" s="2268">
        <v>1</v>
      </c>
      <c r="AA2140" s="2268">
        <v>1</v>
      </c>
      <c r="AB2140" s="2268">
        <v>5</v>
      </c>
      <c r="AC2140" s="2268">
        <v>2</v>
      </c>
      <c r="AD2140" s="2268">
        <v>3</v>
      </c>
      <c r="AE2140" s="2268">
        <v>1</v>
      </c>
      <c r="AF2140" s="2268">
        <v>0</v>
      </c>
      <c r="AG2140" s="2268">
        <v>0</v>
      </c>
      <c r="AH2140" s="2268">
        <v>0</v>
      </c>
      <c r="AI2140" s="2268">
        <v>0</v>
      </c>
    </row>
    <row r="2141" spans="1:35" s="2266" customFormat="1" ht="14.25" customHeight="1">
      <c r="A2141" s="2974"/>
      <c r="B2141" s="2974"/>
      <c r="C2141" s="2976"/>
      <c r="D2141" s="2976"/>
      <c r="E2141" s="2976"/>
      <c r="F2141" s="2976"/>
      <c r="G2141" s="2264" t="s">
        <v>4209</v>
      </c>
      <c r="H2141" s="2267">
        <v>19</v>
      </c>
      <c r="I2141" s="2268">
        <v>0</v>
      </c>
      <c r="J2141" s="2268">
        <v>0</v>
      </c>
      <c r="K2141" s="2268">
        <v>0</v>
      </c>
      <c r="L2141" s="2268">
        <v>0</v>
      </c>
      <c r="M2141" s="2268">
        <v>0</v>
      </c>
      <c r="N2141" s="2268">
        <v>0</v>
      </c>
      <c r="O2141" s="2268">
        <v>0</v>
      </c>
      <c r="P2141" s="2268"/>
      <c r="Q2141" s="2268">
        <v>0</v>
      </c>
      <c r="R2141" s="2268">
        <v>0</v>
      </c>
      <c r="S2141" s="2268">
        <v>0</v>
      </c>
      <c r="T2141" s="2268">
        <v>0</v>
      </c>
      <c r="U2141" s="2268">
        <v>0</v>
      </c>
      <c r="V2141" s="2268">
        <v>0</v>
      </c>
      <c r="W2141" s="2268">
        <v>0</v>
      </c>
      <c r="X2141" s="2268">
        <v>1</v>
      </c>
      <c r="Y2141" s="2268">
        <v>4</v>
      </c>
      <c r="Z2141" s="2268">
        <v>2</v>
      </c>
      <c r="AA2141" s="2268">
        <v>3</v>
      </c>
      <c r="AB2141" s="2268">
        <v>1</v>
      </c>
      <c r="AC2141" s="2268">
        <v>3</v>
      </c>
      <c r="AD2141" s="2268">
        <v>2</v>
      </c>
      <c r="AE2141" s="2268">
        <v>2</v>
      </c>
      <c r="AF2141" s="2268">
        <v>1</v>
      </c>
      <c r="AG2141" s="2268">
        <v>0</v>
      </c>
      <c r="AH2141" s="2268">
        <v>0</v>
      </c>
      <c r="AI2141" s="2268">
        <v>0</v>
      </c>
    </row>
    <row r="2142" spans="1:35" s="2266" customFormat="1" ht="14.25" customHeight="1">
      <c r="A2142" s="2974" t="s">
        <v>5282</v>
      </c>
      <c r="B2142" s="2974"/>
      <c r="C2142" s="2977" t="s">
        <v>5283</v>
      </c>
      <c r="D2142" s="2978"/>
      <c r="E2142" s="2978"/>
      <c r="F2142" s="2978"/>
      <c r="G2142" s="2264" t="s">
        <v>4212</v>
      </c>
      <c r="H2142" s="2267">
        <v>36</v>
      </c>
      <c r="I2142" s="2268">
        <v>0</v>
      </c>
      <c r="J2142" s="2268">
        <v>0</v>
      </c>
      <c r="K2142" s="2268">
        <v>0</v>
      </c>
      <c r="L2142" s="2268">
        <v>0</v>
      </c>
      <c r="M2142" s="2268">
        <v>0</v>
      </c>
      <c r="N2142" s="2268">
        <v>0</v>
      </c>
      <c r="O2142" s="2268">
        <v>0</v>
      </c>
      <c r="P2142" s="2268"/>
      <c r="Q2142" s="2268">
        <v>0</v>
      </c>
      <c r="R2142" s="2268">
        <v>0</v>
      </c>
      <c r="S2142" s="2268">
        <v>1</v>
      </c>
      <c r="T2142" s="2268">
        <v>0</v>
      </c>
      <c r="U2142" s="2268">
        <v>0</v>
      </c>
      <c r="V2142" s="2268">
        <v>0</v>
      </c>
      <c r="W2142" s="2268">
        <v>0</v>
      </c>
      <c r="X2142" s="2268">
        <v>2</v>
      </c>
      <c r="Y2142" s="2268">
        <v>2</v>
      </c>
      <c r="Z2142" s="2268">
        <v>2</v>
      </c>
      <c r="AA2142" s="2268">
        <v>6</v>
      </c>
      <c r="AB2142" s="2268">
        <v>7</v>
      </c>
      <c r="AC2142" s="2268">
        <v>5</v>
      </c>
      <c r="AD2142" s="2268">
        <v>5</v>
      </c>
      <c r="AE2142" s="2268">
        <v>5</v>
      </c>
      <c r="AF2142" s="2268">
        <v>1</v>
      </c>
      <c r="AG2142" s="2268">
        <v>0</v>
      </c>
      <c r="AH2142" s="2268">
        <v>0</v>
      </c>
      <c r="AI2142" s="2268">
        <v>0</v>
      </c>
    </row>
    <row r="2143" spans="1:35" s="2266" customFormat="1" ht="14.25" customHeight="1">
      <c r="A2143" s="2974"/>
      <c r="B2143" s="2974"/>
      <c r="C2143" s="2975"/>
      <c r="D2143" s="2976"/>
      <c r="E2143" s="2976"/>
      <c r="F2143" s="2976"/>
      <c r="G2143" s="2264" t="s">
        <v>4208</v>
      </c>
      <c r="H2143" s="2267">
        <v>7</v>
      </c>
      <c r="I2143" s="2268">
        <v>0</v>
      </c>
      <c r="J2143" s="2268">
        <v>0</v>
      </c>
      <c r="K2143" s="2268">
        <v>0</v>
      </c>
      <c r="L2143" s="2268">
        <v>0</v>
      </c>
      <c r="M2143" s="2268">
        <v>0</v>
      </c>
      <c r="N2143" s="2268">
        <v>0</v>
      </c>
      <c r="O2143" s="2268">
        <v>0</v>
      </c>
      <c r="P2143" s="2268"/>
      <c r="Q2143" s="2268">
        <v>0</v>
      </c>
      <c r="R2143" s="2268">
        <v>0</v>
      </c>
      <c r="S2143" s="2268">
        <v>1</v>
      </c>
      <c r="T2143" s="2268">
        <v>0</v>
      </c>
      <c r="U2143" s="2268">
        <v>0</v>
      </c>
      <c r="V2143" s="2268">
        <v>0</v>
      </c>
      <c r="W2143" s="2268">
        <v>0</v>
      </c>
      <c r="X2143" s="2268">
        <v>0</v>
      </c>
      <c r="Y2143" s="2268">
        <v>1</v>
      </c>
      <c r="Z2143" s="2268">
        <v>0</v>
      </c>
      <c r="AA2143" s="2268">
        <v>1</v>
      </c>
      <c r="AB2143" s="2268">
        <v>2</v>
      </c>
      <c r="AC2143" s="2268">
        <v>0</v>
      </c>
      <c r="AD2143" s="2268">
        <v>0</v>
      </c>
      <c r="AE2143" s="2268">
        <v>2</v>
      </c>
      <c r="AF2143" s="2268">
        <v>0</v>
      </c>
      <c r="AG2143" s="2268">
        <v>0</v>
      </c>
      <c r="AH2143" s="2268">
        <v>0</v>
      </c>
      <c r="AI2143" s="2268">
        <v>0</v>
      </c>
    </row>
    <row r="2144" spans="1:35" s="2266" customFormat="1" ht="14.25" customHeight="1">
      <c r="A2144" s="2974"/>
      <c r="B2144" s="2974"/>
      <c r="C2144" s="2976"/>
      <c r="D2144" s="2976"/>
      <c r="E2144" s="2976"/>
      <c r="F2144" s="2976"/>
      <c r="G2144" s="2264" t="s">
        <v>4209</v>
      </c>
      <c r="H2144" s="2267">
        <v>29</v>
      </c>
      <c r="I2144" s="2268">
        <v>0</v>
      </c>
      <c r="J2144" s="2268">
        <v>0</v>
      </c>
      <c r="K2144" s="2268">
        <v>0</v>
      </c>
      <c r="L2144" s="2268">
        <v>0</v>
      </c>
      <c r="M2144" s="2268">
        <v>0</v>
      </c>
      <c r="N2144" s="2268">
        <v>0</v>
      </c>
      <c r="O2144" s="2268">
        <v>0</v>
      </c>
      <c r="P2144" s="2268"/>
      <c r="Q2144" s="2268">
        <v>0</v>
      </c>
      <c r="R2144" s="2268">
        <v>0</v>
      </c>
      <c r="S2144" s="2268">
        <v>0</v>
      </c>
      <c r="T2144" s="2268">
        <v>0</v>
      </c>
      <c r="U2144" s="2268">
        <v>0</v>
      </c>
      <c r="V2144" s="2268">
        <v>0</v>
      </c>
      <c r="W2144" s="2268">
        <v>0</v>
      </c>
      <c r="X2144" s="2268">
        <v>2</v>
      </c>
      <c r="Y2144" s="2268">
        <v>1</v>
      </c>
      <c r="Z2144" s="2268">
        <v>2</v>
      </c>
      <c r="AA2144" s="2268">
        <v>5</v>
      </c>
      <c r="AB2144" s="2268">
        <v>5</v>
      </c>
      <c r="AC2144" s="2268">
        <v>5</v>
      </c>
      <c r="AD2144" s="2268">
        <v>5</v>
      </c>
      <c r="AE2144" s="2268">
        <v>3</v>
      </c>
      <c r="AF2144" s="2268">
        <v>1</v>
      </c>
      <c r="AG2144" s="2268">
        <v>0</v>
      </c>
      <c r="AH2144" s="2268">
        <v>0</v>
      </c>
      <c r="AI2144" s="2268">
        <v>0</v>
      </c>
    </row>
    <row r="2145" spans="1:35" s="2266" customFormat="1" ht="14.25" customHeight="1">
      <c r="A2145" s="2974" t="s">
        <v>5284</v>
      </c>
      <c r="B2145" s="2974"/>
      <c r="C2145" s="2977" t="s">
        <v>5285</v>
      </c>
      <c r="D2145" s="2978"/>
      <c r="E2145" s="2978"/>
      <c r="F2145" s="2978"/>
      <c r="G2145" s="2264" t="s">
        <v>4212</v>
      </c>
      <c r="H2145" s="2268">
        <v>57</v>
      </c>
      <c r="I2145" s="2268">
        <v>0</v>
      </c>
      <c r="J2145" s="2268">
        <v>0</v>
      </c>
      <c r="K2145" s="2268">
        <v>0</v>
      </c>
      <c r="L2145" s="2268">
        <v>0</v>
      </c>
      <c r="M2145" s="2268">
        <v>0</v>
      </c>
      <c r="N2145" s="2268">
        <v>0</v>
      </c>
      <c r="O2145" s="2268">
        <v>0</v>
      </c>
      <c r="P2145" s="2268"/>
      <c r="Q2145" s="2268">
        <v>0</v>
      </c>
      <c r="R2145" s="2268">
        <v>0</v>
      </c>
      <c r="S2145" s="2268">
        <v>0</v>
      </c>
      <c r="T2145" s="2268">
        <v>0</v>
      </c>
      <c r="U2145" s="2268">
        <v>0</v>
      </c>
      <c r="V2145" s="2268">
        <v>1</v>
      </c>
      <c r="W2145" s="2268">
        <v>3</v>
      </c>
      <c r="X2145" s="2268">
        <v>1</v>
      </c>
      <c r="Y2145" s="2268">
        <v>3</v>
      </c>
      <c r="Z2145" s="2268">
        <v>2</v>
      </c>
      <c r="AA2145" s="2268">
        <v>3</v>
      </c>
      <c r="AB2145" s="2268">
        <v>10</v>
      </c>
      <c r="AC2145" s="2268">
        <v>6</v>
      </c>
      <c r="AD2145" s="2268">
        <v>7</v>
      </c>
      <c r="AE2145" s="2268">
        <v>8</v>
      </c>
      <c r="AF2145" s="2268">
        <v>7</v>
      </c>
      <c r="AG2145" s="2268">
        <v>6</v>
      </c>
      <c r="AH2145" s="2268">
        <v>0</v>
      </c>
      <c r="AI2145" s="2268">
        <v>0</v>
      </c>
    </row>
    <row r="2146" spans="1:35" s="2266" customFormat="1" ht="14.25" customHeight="1">
      <c r="A2146" s="2974"/>
      <c r="B2146" s="2974"/>
      <c r="C2146" s="2975"/>
      <c r="D2146" s="2976"/>
      <c r="E2146" s="2976"/>
      <c r="F2146" s="2976"/>
      <c r="G2146" s="2264" t="s">
        <v>4208</v>
      </c>
      <c r="H2146" s="2268">
        <v>25</v>
      </c>
      <c r="I2146" s="2268">
        <v>0</v>
      </c>
      <c r="J2146" s="2268">
        <v>0</v>
      </c>
      <c r="K2146" s="2268">
        <v>0</v>
      </c>
      <c r="L2146" s="2268">
        <v>0</v>
      </c>
      <c r="M2146" s="2268">
        <v>0</v>
      </c>
      <c r="N2146" s="2268">
        <v>0</v>
      </c>
      <c r="O2146" s="2268">
        <v>0</v>
      </c>
      <c r="P2146" s="2268"/>
      <c r="Q2146" s="2268">
        <v>0</v>
      </c>
      <c r="R2146" s="2268">
        <v>0</v>
      </c>
      <c r="S2146" s="2268">
        <v>0</v>
      </c>
      <c r="T2146" s="2268">
        <v>0</v>
      </c>
      <c r="U2146" s="2268">
        <v>0</v>
      </c>
      <c r="V2146" s="2268">
        <v>1</v>
      </c>
      <c r="W2146" s="2268">
        <v>1</v>
      </c>
      <c r="X2146" s="2268">
        <v>0</v>
      </c>
      <c r="Y2146" s="2268">
        <v>1</v>
      </c>
      <c r="Z2146" s="2268">
        <v>0</v>
      </c>
      <c r="AA2146" s="2268">
        <v>1</v>
      </c>
      <c r="AB2146" s="2268">
        <v>5</v>
      </c>
      <c r="AC2146" s="2268">
        <v>3</v>
      </c>
      <c r="AD2146" s="2268">
        <v>4</v>
      </c>
      <c r="AE2146" s="2268">
        <v>2</v>
      </c>
      <c r="AF2146" s="2268">
        <v>4</v>
      </c>
      <c r="AG2146" s="2268">
        <v>3</v>
      </c>
      <c r="AH2146" s="2268">
        <v>0</v>
      </c>
      <c r="AI2146" s="2268">
        <v>0</v>
      </c>
    </row>
    <row r="2147" spans="1:35" s="2266" customFormat="1" ht="14.25" customHeight="1">
      <c r="A2147" s="2974"/>
      <c r="B2147" s="2974"/>
      <c r="C2147" s="2976"/>
      <c r="D2147" s="2976"/>
      <c r="E2147" s="2976"/>
      <c r="F2147" s="2976"/>
      <c r="G2147" s="2264" t="s">
        <v>4209</v>
      </c>
      <c r="H2147" s="2268">
        <v>32</v>
      </c>
      <c r="I2147" s="2268">
        <v>0</v>
      </c>
      <c r="J2147" s="2268">
        <v>0</v>
      </c>
      <c r="K2147" s="2268">
        <v>0</v>
      </c>
      <c r="L2147" s="2268">
        <v>0</v>
      </c>
      <c r="M2147" s="2268">
        <v>0</v>
      </c>
      <c r="N2147" s="2268">
        <v>0</v>
      </c>
      <c r="O2147" s="2268">
        <v>0</v>
      </c>
      <c r="P2147" s="2268"/>
      <c r="Q2147" s="2268">
        <v>0</v>
      </c>
      <c r="R2147" s="2268">
        <v>0</v>
      </c>
      <c r="S2147" s="2268">
        <v>0</v>
      </c>
      <c r="T2147" s="2268">
        <v>0</v>
      </c>
      <c r="U2147" s="2268">
        <v>0</v>
      </c>
      <c r="V2147" s="2268">
        <v>0</v>
      </c>
      <c r="W2147" s="2268">
        <v>2</v>
      </c>
      <c r="X2147" s="2268">
        <v>1</v>
      </c>
      <c r="Y2147" s="2268">
        <v>2</v>
      </c>
      <c r="Z2147" s="2268">
        <v>2</v>
      </c>
      <c r="AA2147" s="2268">
        <v>2</v>
      </c>
      <c r="AB2147" s="2268">
        <v>5</v>
      </c>
      <c r="AC2147" s="2268">
        <v>3</v>
      </c>
      <c r="AD2147" s="2268">
        <v>3</v>
      </c>
      <c r="AE2147" s="2268">
        <v>6</v>
      </c>
      <c r="AF2147" s="2268">
        <v>3</v>
      </c>
      <c r="AG2147" s="2268">
        <v>3</v>
      </c>
      <c r="AH2147" s="2268">
        <v>0</v>
      </c>
      <c r="AI2147" s="2268">
        <v>0</v>
      </c>
    </row>
    <row r="2148" spans="1:35" s="2266" customFormat="1" ht="14.25" customHeight="1">
      <c r="A2148" s="2974" t="s">
        <v>5286</v>
      </c>
      <c r="B2148" s="2974"/>
      <c r="C2148" s="3005" t="s">
        <v>5287</v>
      </c>
      <c r="D2148" s="3006"/>
      <c r="E2148" s="3006"/>
      <c r="F2148" s="3006"/>
      <c r="G2148" s="2264" t="s">
        <v>4212</v>
      </c>
      <c r="H2148" s="2267">
        <v>17</v>
      </c>
      <c r="I2148" s="2268">
        <v>0</v>
      </c>
      <c r="J2148" s="2268">
        <v>0</v>
      </c>
      <c r="K2148" s="2268">
        <v>0</v>
      </c>
      <c r="L2148" s="2268">
        <v>0</v>
      </c>
      <c r="M2148" s="2268">
        <v>0</v>
      </c>
      <c r="N2148" s="2268">
        <v>0</v>
      </c>
      <c r="O2148" s="2268">
        <v>0</v>
      </c>
      <c r="P2148" s="2268"/>
      <c r="Q2148" s="2268">
        <v>0</v>
      </c>
      <c r="R2148" s="2268">
        <v>0</v>
      </c>
      <c r="S2148" s="2268">
        <v>0</v>
      </c>
      <c r="T2148" s="2268">
        <v>0</v>
      </c>
      <c r="U2148" s="2268">
        <v>0</v>
      </c>
      <c r="V2148" s="2268">
        <v>0</v>
      </c>
      <c r="W2148" s="2268">
        <v>0</v>
      </c>
      <c r="X2148" s="2268">
        <v>0</v>
      </c>
      <c r="Y2148" s="2268">
        <v>1</v>
      </c>
      <c r="Z2148" s="2268">
        <v>0</v>
      </c>
      <c r="AA2148" s="2268">
        <v>3</v>
      </c>
      <c r="AB2148" s="2268">
        <v>2</v>
      </c>
      <c r="AC2148" s="2268">
        <v>2</v>
      </c>
      <c r="AD2148" s="2268">
        <v>5</v>
      </c>
      <c r="AE2148" s="2268">
        <v>4</v>
      </c>
      <c r="AF2148" s="2268">
        <v>0</v>
      </c>
      <c r="AG2148" s="2268">
        <v>0</v>
      </c>
      <c r="AH2148" s="2268">
        <v>0</v>
      </c>
      <c r="AI2148" s="2268">
        <v>0</v>
      </c>
    </row>
    <row r="2149" spans="1:35" s="2266" customFormat="1" ht="14.25" customHeight="1">
      <c r="A2149" s="2974"/>
      <c r="B2149" s="2974"/>
      <c r="C2149" s="2975"/>
      <c r="D2149" s="2976"/>
      <c r="E2149" s="2976"/>
      <c r="F2149" s="2976"/>
      <c r="G2149" s="2264" t="s">
        <v>4208</v>
      </c>
      <c r="H2149" s="2267">
        <v>7</v>
      </c>
      <c r="I2149" s="2268">
        <v>0</v>
      </c>
      <c r="J2149" s="2268">
        <v>0</v>
      </c>
      <c r="K2149" s="2268">
        <v>0</v>
      </c>
      <c r="L2149" s="2268">
        <v>0</v>
      </c>
      <c r="M2149" s="2268">
        <v>0</v>
      </c>
      <c r="N2149" s="2268">
        <v>0</v>
      </c>
      <c r="O2149" s="2268">
        <v>0</v>
      </c>
      <c r="P2149" s="2268"/>
      <c r="Q2149" s="2268">
        <v>0</v>
      </c>
      <c r="R2149" s="2268">
        <v>0</v>
      </c>
      <c r="S2149" s="2268">
        <v>0</v>
      </c>
      <c r="T2149" s="2268">
        <v>0</v>
      </c>
      <c r="U2149" s="2268">
        <v>0</v>
      </c>
      <c r="V2149" s="2268">
        <v>0</v>
      </c>
      <c r="W2149" s="2268">
        <v>0</v>
      </c>
      <c r="X2149" s="2268">
        <v>0</v>
      </c>
      <c r="Y2149" s="2268">
        <v>1</v>
      </c>
      <c r="Z2149" s="2268">
        <v>0</v>
      </c>
      <c r="AA2149" s="2268">
        <v>1</v>
      </c>
      <c r="AB2149" s="2268">
        <v>1</v>
      </c>
      <c r="AC2149" s="2268">
        <v>1</v>
      </c>
      <c r="AD2149" s="2268">
        <v>3</v>
      </c>
      <c r="AE2149" s="2268">
        <v>0</v>
      </c>
      <c r="AF2149" s="2268">
        <v>0</v>
      </c>
      <c r="AG2149" s="2268">
        <v>0</v>
      </c>
      <c r="AH2149" s="2268">
        <v>0</v>
      </c>
      <c r="AI2149" s="2268">
        <v>0</v>
      </c>
    </row>
    <row r="2150" spans="1:35" s="2266" customFormat="1" ht="14.25" customHeight="1">
      <c r="A2150" s="2974"/>
      <c r="B2150" s="2974"/>
      <c r="C2150" s="2976"/>
      <c r="D2150" s="2976"/>
      <c r="E2150" s="2976"/>
      <c r="F2150" s="2976"/>
      <c r="G2150" s="2264" t="s">
        <v>4209</v>
      </c>
      <c r="H2150" s="2267">
        <v>10</v>
      </c>
      <c r="I2150" s="2268">
        <v>0</v>
      </c>
      <c r="J2150" s="2268">
        <v>0</v>
      </c>
      <c r="K2150" s="2268">
        <v>0</v>
      </c>
      <c r="L2150" s="2268">
        <v>0</v>
      </c>
      <c r="M2150" s="2268">
        <v>0</v>
      </c>
      <c r="N2150" s="2268">
        <v>0</v>
      </c>
      <c r="O2150" s="2268">
        <v>0</v>
      </c>
      <c r="P2150" s="2268"/>
      <c r="Q2150" s="2268">
        <v>0</v>
      </c>
      <c r="R2150" s="2268">
        <v>0</v>
      </c>
      <c r="S2150" s="2268">
        <v>0</v>
      </c>
      <c r="T2150" s="2268">
        <v>0</v>
      </c>
      <c r="U2150" s="2268">
        <v>0</v>
      </c>
      <c r="V2150" s="2268">
        <v>0</v>
      </c>
      <c r="W2150" s="2268">
        <v>0</v>
      </c>
      <c r="X2150" s="2268">
        <v>0</v>
      </c>
      <c r="Y2150" s="2268">
        <v>0</v>
      </c>
      <c r="Z2150" s="2268">
        <v>0</v>
      </c>
      <c r="AA2150" s="2268">
        <v>2</v>
      </c>
      <c r="AB2150" s="2268">
        <v>1</v>
      </c>
      <c r="AC2150" s="2268">
        <v>1</v>
      </c>
      <c r="AD2150" s="2268">
        <v>2</v>
      </c>
      <c r="AE2150" s="2268">
        <v>4</v>
      </c>
      <c r="AF2150" s="2268">
        <v>0</v>
      </c>
      <c r="AG2150" s="2268">
        <v>0</v>
      </c>
      <c r="AH2150" s="2268">
        <v>0</v>
      </c>
      <c r="AI2150" s="2268">
        <v>0</v>
      </c>
    </row>
    <row r="2151" spans="1:35" s="2266" customFormat="1" ht="14.25" customHeight="1">
      <c r="A2151" s="2974" t="s">
        <v>5288</v>
      </c>
      <c r="B2151" s="2974"/>
      <c r="C2151" s="2977" t="s">
        <v>5289</v>
      </c>
      <c r="D2151" s="2978"/>
      <c r="E2151" s="2978"/>
      <c r="F2151" s="2978"/>
      <c r="G2151" s="2264" t="s">
        <v>4212</v>
      </c>
      <c r="H2151" s="2267">
        <v>11</v>
      </c>
      <c r="I2151" s="2268">
        <v>0</v>
      </c>
      <c r="J2151" s="2268">
        <v>0</v>
      </c>
      <c r="K2151" s="2268">
        <v>0</v>
      </c>
      <c r="L2151" s="2268">
        <v>0</v>
      </c>
      <c r="M2151" s="2268">
        <v>0</v>
      </c>
      <c r="N2151" s="2268">
        <v>0</v>
      </c>
      <c r="O2151" s="2268">
        <v>0</v>
      </c>
      <c r="P2151" s="2268"/>
      <c r="Q2151" s="2268">
        <v>0</v>
      </c>
      <c r="R2151" s="2268">
        <v>0</v>
      </c>
      <c r="S2151" s="2268">
        <v>0</v>
      </c>
      <c r="T2151" s="2268">
        <v>0</v>
      </c>
      <c r="U2151" s="2268">
        <v>0</v>
      </c>
      <c r="V2151" s="2268">
        <v>0</v>
      </c>
      <c r="W2151" s="2268">
        <v>0</v>
      </c>
      <c r="X2151" s="2268">
        <v>0</v>
      </c>
      <c r="Y2151" s="2268">
        <v>1</v>
      </c>
      <c r="Z2151" s="2268">
        <v>0</v>
      </c>
      <c r="AA2151" s="2268">
        <v>3</v>
      </c>
      <c r="AB2151" s="2268">
        <v>1</v>
      </c>
      <c r="AC2151" s="2268">
        <v>1</v>
      </c>
      <c r="AD2151" s="2268">
        <v>2</v>
      </c>
      <c r="AE2151" s="2268">
        <v>3</v>
      </c>
      <c r="AF2151" s="2268">
        <v>0</v>
      </c>
      <c r="AG2151" s="2268">
        <v>0</v>
      </c>
      <c r="AH2151" s="2268">
        <v>0</v>
      </c>
      <c r="AI2151" s="2268">
        <v>0</v>
      </c>
    </row>
    <row r="2152" spans="1:35" s="2266" customFormat="1" ht="14.25" customHeight="1">
      <c r="A2152" s="2974"/>
      <c r="B2152" s="2974"/>
      <c r="C2152" s="2975"/>
      <c r="D2152" s="2976"/>
      <c r="E2152" s="2976"/>
      <c r="F2152" s="2976"/>
      <c r="G2152" s="2264" t="s">
        <v>4208</v>
      </c>
      <c r="H2152" s="2267">
        <v>3</v>
      </c>
      <c r="I2152" s="2268">
        <v>0</v>
      </c>
      <c r="J2152" s="2268">
        <v>0</v>
      </c>
      <c r="K2152" s="2268">
        <v>0</v>
      </c>
      <c r="L2152" s="2268">
        <v>0</v>
      </c>
      <c r="M2152" s="2268">
        <v>0</v>
      </c>
      <c r="N2152" s="2268">
        <v>0</v>
      </c>
      <c r="O2152" s="2268">
        <v>0</v>
      </c>
      <c r="P2152" s="2268"/>
      <c r="Q2152" s="2268">
        <v>0</v>
      </c>
      <c r="R2152" s="2268">
        <v>0</v>
      </c>
      <c r="S2152" s="2268">
        <v>0</v>
      </c>
      <c r="T2152" s="2268">
        <v>0</v>
      </c>
      <c r="U2152" s="2268">
        <v>0</v>
      </c>
      <c r="V2152" s="2268">
        <v>0</v>
      </c>
      <c r="W2152" s="2268">
        <v>0</v>
      </c>
      <c r="X2152" s="2268">
        <v>0</v>
      </c>
      <c r="Y2152" s="2268">
        <v>1</v>
      </c>
      <c r="Z2152" s="2268">
        <v>0</v>
      </c>
      <c r="AA2152" s="2268">
        <v>1</v>
      </c>
      <c r="AB2152" s="2268">
        <v>0</v>
      </c>
      <c r="AC2152" s="2268">
        <v>0</v>
      </c>
      <c r="AD2152" s="2268">
        <v>1</v>
      </c>
      <c r="AE2152" s="2268">
        <v>0</v>
      </c>
      <c r="AF2152" s="2268">
        <v>0</v>
      </c>
      <c r="AG2152" s="2268">
        <v>0</v>
      </c>
      <c r="AH2152" s="2268">
        <v>0</v>
      </c>
      <c r="AI2152" s="2268">
        <v>0</v>
      </c>
    </row>
    <row r="2153" spans="1:35" s="2266" customFormat="1" ht="14.25" customHeight="1">
      <c r="A2153" s="2974"/>
      <c r="B2153" s="2974"/>
      <c r="C2153" s="2976"/>
      <c r="D2153" s="2976"/>
      <c r="E2153" s="2976"/>
      <c r="F2153" s="2976"/>
      <c r="G2153" s="2264" t="s">
        <v>4209</v>
      </c>
      <c r="H2153" s="2267">
        <v>8</v>
      </c>
      <c r="I2153" s="2268">
        <v>0</v>
      </c>
      <c r="J2153" s="2268">
        <v>0</v>
      </c>
      <c r="K2153" s="2268">
        <v>0</v>
      </c>
      <c r="L2153" s="2268">
        <v>0</v>
      </c>
      <c r="M2153" s="2268">
        <v>0</v>
      </c>
      <c r="N2153" s="2268">
        <v>0</v>
      </c>
      <c r="O2153" s="2268">
        <v>0</v>
      </c>
      <c r="P2153" s="2268"/>
      <c r="Q2153" s="2268">
        <v>0</v>
      </c>
      <c r="R2153" s="2268">
        <v>0</v>
      </c>
      <c r="S2153" s="2268">
        <v>0</v>
      </c>
      <c r="T2153" s="2268">
        <v>0</v>
      </c>
      <c r="U2153" s="2268">
        <v>0</v>
      </c>
      <c r="V2153" s="2268">
        <v>0</v>
      </c>
      <c r="W2153" s="2268">
        <v>0</v>
      </c>
      <c r="X2153" s="2268">
        <v>0</v>
      </c>
      <c r="Y2153" s="2268">
        <v>0</v>
      </c>
      <c r="Z2153" s="2268">
        <v>0</v>
      </c>
      <c r="AA2153" s="2268">
        <v>2</v>
      </c>
      <c r="AB2153" s="2268">
        <v>1</v>
      </c>
      <c r="AC2153" s="2268">
        <v>1</v>
      </c>
      <c r="AD2153" s="2268">
        <v>1</v>
      </c>
      <c r="AE2153" s="2268">
        <v>3</v>
      </c>
      <c r="AF2153" s="2268">
        <v>0</v>
      </c>
      <c r="AG2153" s="2268">
        <v>0</v>
      </c>
      <c r="AH2153" s="2268">
        <v>0</v>
      </c>
      <c r="AI2153" s="2268">
        <v>0</v>
      </c>
    </row>
    <row r="2154" spans="1:35" s="2266" customFormat="1" ht="14.25" customHeight="1">
      <c r="A2154" s="2974" t="s">
        <v>5290</v>
      </c>
      <c r="B2154" s="2974"/>
      <c r="C2154" s="2977" t="s">
        <v>5291</v>
      </c>
      <c r="D2154" s="2978"/>
      <c r="E2154" s="2978"/>
      <c r="F2154" s="2978"/>
      <c r="G2154" s="2264" t="s">
        <v>4212</v>
      </c>
      <c r="H2154" s="2268">
        <v>6</v>
      </c>
      <c r="I2154" s="2268">
        <v>0</v>
      </c>
      <c r="J2154" s="2268">
        <v>0</v>
      </c>
      <c r="K2154" s="2268">
        <v>0</v>
      </c>
      <c r="L2154" s="2268">
        <v>0</v>
      </c>
      <c r="M2154" s="2268">
        <v>0</v>
      </c>
      <c r="N2154" s="2268">
        <v>0</v>
      </c>
      <c r="O2154" s="2268">
        <v>0</v>
      </c>
      <c r="P2154" s="2268"/>
      <c r="Q2154" s="2268">
        <v>0</v>
      </c>
      <c r="R2154" s="2268">
        <v>0</v>
      </c>
      <c r="S2154" s="2268">
        <v>0</v>
      </c>
      <c r="T2154" s="2268">
        <v>0</v>
      </c>
      <c r="U2154" s="2268">
        <v>0</v>
      </c>
      <c r="V2154" s="2268">
        <v>0</v>
      </c>
      <c r="W2154" s="2268">
        <v>0</v>
      </c>
      <c r="X2154" s="2268">
        <v>0</v>
      </c>
      <c r="Y2154" s="2268">
        <v>0</v>
      </c>
      <c r="Z2154" s="2268">
        <v>0</v>
      </c>
      <c r="AA2154" s="2268">
        <v>0</v>
      </c>
      <c r="AB2154" s="2268">
        <v>1</v>
      </c>
      <c r="AC2154" s="2268">
        <v>1</v>
      </c>
      <c r="AD2154" s="2268">
        <v>3</v>
      </c>
      <c r="AE2154" s="2268">
        <v>1</v>
      </c>
      <c r="AF2154" s="2268">
        <v>0</v>
      </c>
      <c r="AG2154" s="2268">
        <v>0</v>
      </c>
      <c r="AH2154" s="2268">
        <v>0</v>
      </c>
      <c r="AI2154" s="2268">
        <v>0</v>
      </c>
    </row>
    <row r="2155" spans="1:35" s="2266" customFormat="1" ht="14.25" customHeight="1">
      <c r="A2155" s="2974"/>
      <c r="B2155" s="2974"/>
      <c r="C2155" s="2975"/>
      <c r="D2155" s="2976"/>
      <c r="E2155" s="2976"/>
      <c r="F2155" s="2976"/>
      <c r="G2155" s="2264" t="s">
        <v>4208</v>
      </c>
      <c r="H2155" s="2268">
        <v>4</v>
      </c>
      <c r="I2155" s="2268">
        <v>0</v>
      </c>
      <c r="J2155" s="2268">
        <v>0</v>
      </c>
      <c r="K2155" s="2268">
        <v>0</v>
      </c>
      <c r="L2155" s="2268">
        <v>0</v>
      </c>
      <c r="M2155" s="2268">
        <v>0</v>
      </c>
      <c r="N2155" s="2268">
        <v>0</v>
      </c>
      <c r="O2155" s="2268">
        <v>0</v>
      </c>
      <c r="P2155" s="2268"/>
      <c r="Q2155" s="2268">
        <v>0</v>
      </c>
      <c r="R2155" s="2268">
        <v>0</v>
      </c>
      <c r="S2155" s="2268">
        <v>0</v>
      </c>
      <c r="T2155" s="2268">
        <v>0</v>
      </c>
      <c r="U2155" s="2268">
        <v>0</v>
      </c>
      <c r="V2155" s="2268">
        <v>0</v>
      </c>
      <c r="W2155" s="2268">
        <v>0</v>
      </c>
      <c r="X2155" s="2268">
        <v>0</v>
      </c>
      <c r="Y2155" s="2268">
        <v>0</v>
      </c>
      <c r="Z2155" s="2268">
        <v>0</v>
      </c>
      <c r="AA2155" s="2268">
        <v>0</v>
      </c>
      <c r="AB2155" s="2268">
        <v>1</v>
      </c>
      <c r="AC2155" s="2268">
        <v>1</v>
      </c>
      <c r="AD2155" s="2268">
        <v>2</v>
      </c>
      <c r="AE2155" s="2268">
        <v>0</v>
      </c>
      <c r="AF2155" s="2268">
        <v>0</v>
      </c>
      <c r="AG2155" s="2268">
        <v>0</v>
      </c>
      <c r="AH2155" s="2268">
        <v>0</v>
      </c>
      <c r="AI2155" s="2268">
        <v>0</v>
      </c>
    </row>
    <row r="2156" spans="1:35" s="2266" customFormat="1" ht="14.25" customHeight="1">
      <c r="A2156" s="2974"/>
      <c r="B2156" s="2974"/>
      <c r="C2156" s="2976"/>
      <c r="D2156" s="2976"/>
      <c r="E2156" s="2976"/>
      <c r="F2156" s="2976"/>
      <c r="G2156" s="2264" t="s">
        <v>4209</v>
      </c>
      <c r="H2156" s="2268">
        <v>2</v>
      </c>
      <c r="I2156" s="2268">
        <v>0</v>
      </c>
      <c r="J2156" s="2268">
        <v>0</v>
      </c>
      <c r="K2156" s="2268">
        <v>0</v>
      </c>
      <c r="L2156" s="2268">
        <v>0</v>
      </c>
      <c r="M2156" s="2268">
        <v>0</v>
      </c>
      <c r="N2156" s="2268">
        <v>0</v>
      </c>
      <c r="O2156" s="2268">
        <v>0</v>
      </c>
      <c r="P2156" s="2268"/>
      <c r="Q2156" s="2268">
        <v>0</v>
      </c>
      <c r="R2156" s="2268">
        <v>0</v>
      </c>
      <c r="S2156" s="2268">
        <v>0</v>
      </c>
      <c r="T2156" s="2268">
        <v>0</v>
      </c>
      <c r="U2156" s="2268">
        <v>0</v>
      </c>
      <c r="V2156" s="2268">
        <v>0</v>
      </c>
      <c r="W2156" s="2268">
        <v>0</v>
      </c>
      <c r="X2156" s="2268">
        <v>0</v>
      </c>
      <c r="Y2156" s="2268">
        <v>0</v>
      </c>
      <c r="Z2156" s="2268">
        <v>0</v>
      </c>
      <c r="AA2156" s="2268">
        <v>0</v>
      </c>
      <c r="AB2156" s="2268">
        <v>0</v>
      </c>
      <c r="AC2156" s="2268">
        <v>0</v>
      </c>
      <c r="AD2156" s="2268">
        <v>1</v>
      </c>
      <c r="AE2156" s="2268">
        <v>1</v>
      </c>
      <c r="AF2156" s="2268">
        <v>0</v>
      </c>
      <c r="AG2156" s="2268">
        <v>0</v>
      </c>
      <c r="AH2156" s="2268">
        <v>0</v>
      </c>
      <c r="AI2156" s="2268">
        <v>0</v>
      </c>
    </row>
    <row r="2157" spans="1:35" s="2266" customFormat="1" ht="14.25" customHeight="1">
      <c r="A2157" s="2974" t="s">
        <v>5292</v>
      </c>
      <c r="B2157" s="2974"/>
      <c r="C2157" s="2977" t="s">
        <v>5293</v>
      </c>
      <c r="D2157" s="2978"/>
      <c r="E2157" s="2978"/>
      <c r="F2157" s="2978"/>
      <c r="G2157" s="2264" t="s">
        <v>4212</v>
      </c>
      <c r="H2157" s="2268">
        <v>110</v>
      </c>
      <c r="I2157" s="2268">
        <v>0</v>
      </c>
      <c r="J2157" s="2268">
        <v>0</v>
      </c>
      <c r="K2157" s="2268">
        <v>0</v>
      </c>
      <c r="L2157" s="2268">
        <v>0</v>
      </c>
      <c r="M2157" s="2268">
        <v>0</v>
      </c>
      <c r="N2157" s="2268">
        <v>0</v>
      </c>
      <c r="O2157" s="2268">
        <v>0</v>
      </c>
      <c r="P2157" s="2268"/>
      <c r="Q2157" s="2268">
        <v>0</v>
      </c>
      <c r="R2157" s="2268">
        <v>0</v>
      </c>
      <c r="S2157" s="2268">
        <v>0</v>
      </c>
      <c r="T2157" s="2268">
        <v>0</v>
      </c>
      <c r="U2157" s="2268">
        <v>0</v>
      </c>
      <c r="V2157" s="2268">
        <v>0</v>
      </c>
      <c r="W2157" s="2268">
        <v>3</v>
      </c>
      <c r="X2157" s="2268">
        <v>2</v>
      </c>
      <c r="Y2157" s="2268">
        <v>6</v>
      </c>
      <c r="Z2157" s="2268">
        <v>7</v>
      </c>
      <c r="AA2157" s="2268">
        <v>5</v>
      </c>
      <c r="AB2157" s="2268">
        <v>14</v>
      </c>
      <c r="AC2157" s="2268">
        <v>8</v>
      </c>
      <c r="AD2157" s="2268">
        <v>21</v>
      </c>
      <c r="AE2157" s="2268">
        <v>22</v>
      </c>
      <c r="AF2157" s="2268">
        <v>16</v>
      </c>
      <c r="AG2157" s="2268">
        <v>4</v>
      </c>
      <c r="AH2157" s="2268">
        <v>1</v>
      </c>
      <c r="AI2157" s="2268">
        <v>1</v>
      </c>
    </row>
    <row r="2158" spans="1:35" s="2266" customFormat="1" ht="14.25" customHeight="1">
      <c r="A2158" s="2974"/>
      <c r="B2158" s="2974"/>
      <c r="C2158" s="2975"/>
      <c r="D2158" s="2976"/>
      <c r="E2158" s="2976"/>
      <c r="F2158" s="2976"/>
      <c r="G2158" s="2264" t="s">
        <v>4208</v>
      </c>
      <c r="H2158" s="2268">
        <v>71</v>
      </c>
      <c r="I2158" s="2268">
        <v>0</v>
      </c>
      <c r="J2158" s="2268">
        <v>0</v>
      </c>
      <c r="K2158" s="2268">
        <v>0</v>
      </c>
      <c r="L2158" s="2268">
        <v>0</v>
      </c>
      <c r="M2158" s="2268">
        <v>0</v>
      </c>
      <c r="N2158" s="2268">
        <v>0</v>
      </c>
      <c r="O2158" s="2268">
        <v>0</v>
      </c>
      <c r="P2158" s="2268"/>
      <c r="Q2158" s="2268">
        <v>0</v>
      </c>
      <c r="R2158" s="2268">
        <v>0</v>
      </c>
      <c r="S2158" s="2268">
        <v>0</v>
      </c>
      <c r="T2158" s="2268">
        <v>0</v>
      </c>
      <c r="U2158" s="2268">
        <v>0</v>
      </c>
      <c r="V2158" s="2268">
        <v>0</v>
      </c>
      <c r="W2158" s="2268">
        <v>1</v>
      </c>
      <c r="X2158" s="2268">
        <v>0</v>
      </c>
      <c r="Y2158" s="2268">
        <v>5</v>
      </c>
      <c r="Z2158" s="2268">
        <v>6</v>
      </c>
      <c r="AA2158" s="2268">
        <v>2</v>
      </c>
      <c r="AB2158" s="2268">
        <v>14</v>
      </c>
      <c r="AC2158" s="2268">
        <v>7</v>
      </c>
      <c r="AD2158" s="2268">
        <v>15</v>
      </c>
      <c r="AE2158" s="2268">
        <v>7</v>
      </c>
      <c r="AF2158" s="2268">
        <v>10</v>
      </c>
      <c r="AG2158" s="2268">
        <v>3</v>
      </c>
      <c r="AH2158" s="2268">
        <v>1</v>
      </c>
      <c r="AI2158" s="2268">
        <v>0</v>
      </c>
    </row>
    <row r="2159" spans="1:35" s="2266" customFormat="1" ht="14.25" customHeight="1">
      <c r="A2159" s="2974"/>
      <c r="B2159" s="2974"/>
      <c r="C2159" s="2976"/>
      <c r="D2159" s="2976"/>
      <c r="E2159" s="2976"/>
      <c r="F2159" s="2976"/>
      <c r="G2159" s="2264" t="s">
        <v>4209</v>
      </c>
      <c r="H2159" s="2268">
        <v>39</v>
      </c>
      <c r="I2159" s="2268">
        <v>0</v>
      </c>
      <c r="J2159" s="2268">
        <v>0</v>
      </c>
      <c r="K2159" s="2268">
        <v>0</v>
      </c>
      <c r="L2159" s="2268">
        <v>0</v>
      </c>
      <c r="M2159" s="2268">
        <v>0</v>
      </c>
      <c r="N2159" s="2268">
        <v>0</v>
      </c>
      <c r="O2159" s="2268">
        <v>0</v>
      </c>
      <c r="P2159" s="2268"/>
      <c r="Q2159" s="2268">
        <v>0</v>
      </c>
      <c r="R2159" s="2268">
        <v>0</v>
      </c>
      <c r="S2159" s="2268">
        <v>0</v>
      </c>
      <c r="T2159" s="2268">
        <v>0</v>
      </c>
      <c r="U2159" s="2268">
        <v>0</v>
      </c>
      <c r="V2159" s="2268">
        <v>0</v>
      </c>
      <c r="W2159" s="2268">
        <v>2</v>
      </c>
      <c r="X2159" s="2268">
        <v>2</v>
      </c>
      <c r="Y2159" s="2268">
        <v>1</v>
      </c>
      <c r="Z2159" s="2268">
        <v>1</v>
      </c>
      <c r="AA2159" s="2268">
        <v>3</v>
      </c>
      <c r="AB2159" s="2268">
        <v>0</v>
      </c>
      <c r="AC2159" s="2268">
        <v>1</v>
      </c>
      <c r="AD2159" s="2268">
        <v>6</v>
      </c>
      <c r="AE2159" s="2268">
        <v>15</v>
      </c>
      <c r="AF2159" s="2268">
        <v>6</v>
      </c>
      <c r="AG2159" s="2268">
        <v>1</v>
      </c>
      <c r="AH2159" s="2268">
        <v>0</v>
      </c>
      <c r="AI2159" s="2268">
        <v>1</v>
      </c>
    </row>
    <row r="2160" spans="1:35" s="2266" customFormat="1" ht="14.25" customHeight="1">
      <c r="A2160" s="2974" t="s">
        <v>5294</v>
      </c>
      <c r="B2160" s="2974"/>
      <c r="C2160" s="2977" t="s">
        <v>5295</v>
      </c>
      <c r="D2160" s="2978"/>
      <c r="E2160" s="2978"/>
      <c r="F2160" s="2978"/>
      <c r="G2160" s="2264" t="s">
        <v>4212</v>
      </c>
      <c r="H2160" s="2268">
        <v>2</v>
      </c>
      <c r="I2160" s="2268">
        <v>0</v>
      </c>
      <c r="J2160" s="2268">
        <v>0</v>
      </c>
      <c r="K2160" s="2268">
        <v>0</v>
      </c>
      <c r="L2160" s="2268">
        <v>0</v>
      </c>
      <c r="M2160" s="2268">
        <v>0</v>
      </c>
      <c r="N2160" s="2268">
        <v>0</v>
      </c>
      <c r="O2160" s="2268">
        <v>0</v>
      </c>
      <c r="P2160" s="2268"/>
      <c r="Q2160" s="2268">
        <v>0</v>
      </c>
      <c r="R2160" s="2268">
        <v>0</v>
      </c>
      <c r="S2160" s="2268">
        <v>0</v>
      </c>
      <c r="T2160" s="2268">
        <v>0</v>
      </c>
      <c r="U2160" s="2268">
        <v>0</v>
      </c>
      <c r="V2160" s="2268">
        <v>0</v>
      </c>
      <c r="W2160" s="2268">
        <v>0</v>
      </c>
      <c r="X2160" s="2268">
        <v>0</v>
      </c>
      <c r="Y2160" s="2268">
        <v>0</v>
      </c>
      <c r="Z2160" s="2268">
        <v>1</v>
      </c>
      <c r="AA2160" s="2268">
        <v>0</v>
      </c>
      <c r="AB2160" s="2268">
        <v>0</v>
      </c>
      <c r="AC2160" s="2268">
        <v>0</v>
      </c>
      <c r="AD2160" s="2268">
        <v>1</v>
      </c>
      <c r="AE2160" s="2268">
        <v>0</v>
      </c>
      <c r="AF2160" s="2268">
        <v>0</v>
      </c>
      <c r="AG2160" s="2268">
        <v>0</v>
      </c>
      <c r="AH2160" s="2268">
        <v>0</v>
      </c>
      <c r="AI2160" s="2268">
        <v>0</v>
      </c>
    </row>
    <row r="2161" spans="1:35" s="2266" customFormat="1" ht="14.25" customHeight="1">
      <c r="A2161" s="2974"/>
      <c r="B2161" s="2974"/>
      <c r="C2161" s="2975"/>
      <c r="D2161" s="2976"/>
      <c r="E2161" s="2976"/>
      <c r="F2161" s="2976"/>
      <c r="G2161" s="2264" t="s">
        <v>4208</v>
      </c>
      <c r="H2161" s="2268">
        <v>2</v>
      </c>
      <c r="I2161" s="2268">
        <v>0</v>
      </c>
      <c r="J2161" s="2268">
        <v>0</v>
      </c>
      <c r="K2161" s="2268">
        <v>0</v>
      </c>
      <c r="L2161" s="2268">
        <v>0</v>
      </c>
      <c r="M2161" s="2268">
        <v>0</v>
      </c>
      <c r="N2161" s="2268">
        <v>0</v>
      </c>
      <c r="O2161" s="2268">
        <v>0</v>
      </c>
      <c r="P2161" s="2268"/>
      <c r="Q2161" s="2268">
        <v>0</v>
      </c>
      <c r="R2161" s="2268">
        <v>0</v>
      </c>
      <c r="S2161" s="2268">
        <v>0</v>
      </c>
      <c r="T2161" s="2268">
        <v>0</v>
      </c>
      <c r="U2161" s="2268">
        <v>0</v>
      </c>
      <c r="V2161" s="2268">
        <v>0</v>
      </c>
      <c r="W2161" s="2268">
        <v>0</v>
      </c>
      <c r="X2161" s="2268">
        <v>0</v>
      </c>
      <c r="Y2161" s="2268">
        <v>0</v>
      </c>
      <c r="Z2161" s="2268">
        <v>1</v>
      </c>
      <c r="AA2161" s="2268">
        <v>0</v>
      </c>
      <c r="AB2161" s="2268">
        <v>0</v>
      </c>
      <c r="AC2161" s="2268">
        <v>0</v>
      </c>
      <c r="AD2161" s="2268">
        <v>1</v>
      </c>
      <c r="AE2161" s="2268">
        <v>0</v>
      </c>
      <c r="AF2161" s="2268">
        <v>0</v>
      </c>
      <c r="AG2161" s="2268">
        <v>0</v>
      </c>
      <c r="AH2161" s="2268">
        <v>0</v>
      </c>
      <c r="AI2161" s="2268">
        <v>0</v>
      </c>
    </row>
    <row r="2162" spans="1:35" s="2266" customFormat="1" ht="14.25" customHeight="1">
      <c r="A2162" s="2974"/>
      <c r="B2162" s="2974"/>
      <c r="C2162" s="2976"/>
      <c r="D2162" s="2976"/>
      <c r="E2162" s="2976"/>
      <c r="F2162" s="2976"/>
      <c r="G2162" s="2264" t="s">
        <v>4209</v>
      </c>
      <c r="H2162" s="2268">
        <v>0</v>
      </c>
      <c r="I2162" s="2268">
        <v>0</v>
      </c>
      <c r="J2162" s="2268">
        <v>0</v>
      </c>
      <c r="K2162" s="2268">
        <v>0</v>
      </c>
      <c r="L2162" s="2268">
        <v>0</v>
      </c>
      <c r="M2162" s="2268">
        <v>0</v>
      </c>
      <c r="N2162" s="2268">
        <v>0</v>
      </c>
      <c r="O2162" s="2268">
        <v>0</v>
      </c>
      <c r="P2162" s="2268"/>
      <c r="Q2162" s="2268">
        <v>0</v>
      </c>
      <c r="R2162" s="2268">
        <v>0</v>
      </c>
      <c r="S2162" s="2268">
        <v>0</v>
      </c>
      <c r="T2162" s="2268">
        <v>0</v>
      </c>
      <c r="U2162" s="2268">
        <v>0</v>
      </c>
      <c r="V2162" s="2268">
        <v>0</v>
      </c>
      <c r="W2162" s="2268">
        <v>0</v>
      </c>
      <c r="X2162" s="2268">
        <v>0</v>
      </c>
      <c r="Y2162" s="2268">
        <v>0</v>
      </c>
      <c r="Z2162" s="2268">
        <v>0</v>
      </c>
      <c r="AA2162" s="2268">
        <v>0</v>
      </c>
      <c r="AB2162" s="2268">
        <v>0</v>
      </c>
      <c r="AC2162" s="2268">
        <v>0</v>
      </c>
      <c r="AD2162" s="2268">
        <v>0</v>
      </c>
      <c r="AE2162" s="2268">
        <v>0</v>
      </c>
      <c r="AF2162" s="2268">
        <v>0</v>
      </c>
      <c r="AG2162" s="2268">
        <v>0</v>
      </c>
      <c r="AH2162" s="2268">
        <v>0</v>
      </c>
      <c r="AI2162" s="2268">
        <v>0</v>
      </c>
    </row>
    <row r="2163" spans="1:35" s="2266" customFormat="1" ht="14.25" customHeight="1">
      <c r="A2163" s="2974" t="s">
        <v>5296</v>
      </c>
      <c r="B2163" s="2974"/>
      <c r="C2163" s="2977" t="s">
        <v>5297</v>
      </c>
      <c r="D2163" s="2978"/>
      <c r="E2163" s="2978"/>
      <c r="F2163" s="2978"/>
      <c r="G2163" s="2264" t="s">
        <v>4212</v>
      </c>
      <c r="H2163" s="2268">
        <v>33</v>
      </c>
      <c r="I2163" s="2268">
        <v>0</v>
      </c>
      <c r="J2163" s="2268">
        <v>0</v>
      </c>
      <c r="K2163" s="2268">
        <v>0</v>
      </c>
      <c r="L2163" s="2268">
        <v>0</v>
      </c>
      <c r="M2163" s="2268">
        <v>0</v>
      </c>
      <c r="N2163" s="2268">
        <v>0</v>
      </c>
      <c r="O2163" s="2268">
        <v>0</v>
      </c>
      <c r="P2163" s="2268"/>
      <c r="Q2163" s="2268">
        <v>0</v>
      </c>
      <c r="R2163" s="2268">
        <v>0</v>
      </c>
      <c r="S2163" s="2268">
        <v>0</v>
      </c>
      <c r="T2163" s="2268">
        <v>0</v>
      </c>
      <c r="U2163" s="2268">
        <v>0</v>
      </c>
      <c r="V2163" s="2268">
        <v>0</v>
      </c>
      <c r="W2163" s="2268">
        <v>0</v>
      </c>
      <c r="X2163" s="2268">
        <v>1</v>
      </c>
      <c r="Y2163" s="2268">
        <v>0</v>
      </c>
      <c r="Z2163" s="2268">
        <v>2</v>
      </c>
      <c r="AA2163" s="2268">
        <v>3</v>
      </c>
      <c r="AB2163" s="2268">
        <v>4</v>
      </c>
      <c r="AC2163" s="2268">
        <v>4</v>
      </c>
      <c r="AD2163" s="2268">
        <v>4</v>
      </c>
      <c r="AE2163" s="2268">
        <v>6</v>
      </c>
      <c r="AF2163" s="2268">
        <v>7</v>
      </c>
      <c r="AG2163" s="2268">
        <v>2</v>
      </c>
      <c r="AH2163" s="2268">
        <v>0</v>
      </c>
      <c r="AI2163" s="2268">
        <v>0</v>
      </c>
    </row>
    <row r="2164" spans="1:35" s="2266" customFormat="1" ht="14.25" customHeight="1">
      <c r="A2164" s="2974"/>
      <c r="B2164" s="2974"/>
      <c r="C2164" s="2975"/>
      <c r="D2164" s="2976"/>
      <c r="E2164" s="2976"/>
      <c r="F2164" s="2976"/>
      <c r="G2164" s="2264" t="s">
        <v>4208</v>
      </c>
      <c r="H2164" s="2268">
        <v>22</v>
      </c>
      <c r="I2164" s="2268">
        <v>0</v>
      </c>
      <c r="J2164" s="2268">
        <v>0</v>
      </c>
      <c r="K2164" s="2268">
        <v>0</v>
      </c>
      <c r="L2164" s="2268">
        <v>0</v>
      </c>
      <c r="M2164" s="2268">
        <v>0</v>
      </c>
      <c r="N2164" s="2268">
        <v>0</v>
      </c>
      <c r="O2164" s="2268">
        <v>0</v>
      </c>
      <c r="P2164" s="2268"/>
      <c r="Q2164" s="2268">
        <v>0</v>
      </c>
      <c r="R2164" s="2268">
        <v>0</v>
      </c>
      <c r="S2164" s="2268">
        <v>0</v>
      </c>
      <c r="T2164" s="2268">
        <v>0</v>
      </c>
      <c r="U2164" s="2268">
        <v>0</v>
      </c>
      <c r="V2164" s="2268">
        <v>0</v>
      </c>
      <c r="W2164" s="2268">
        <v>0</v>
      </c>
      <c r="X2164" s="2268">
        <v>0</v>
      </c>
      <c r="Y2164" s="2268">
        <v>0</v>
      </c>
      <c r="Z2164" s="2268">
        <v>1</v>
      </c>
      <c r="AA2164" s="2268">
        <v>2</v>
      </c>
      <c r="AB2164" s="2268">
        <v>4</v>
      </c>
      <c r="AC2164" s="2268">
        <v>3</v>
      </c>
      <c r="AD2164" s="2268">
        <v>3</v>
      </c>
      <c r="AE2164" s="2268">
        <v>2</v>
      </c>
      <c r="AF2164" s="2268">
        <v>6</v>
      </c>
      <c r="AG2164" s="2268">
        <v>1</v>
      </c>
      <c r="AH2164" s="2268">
        <v>0</v>
      </c>
      <c r="AI2164" s="2268">
        <v>0</v>
      </c>
    </row>
    <row r="2165" spans="1:35" s="2266" customFormat="1" ht="14.25" customHeight="1">
      <c r="A2165" s="2974"/>
      <c r="B2165" s="2974"/>
      <c r="C2165" s="2976"/>
      <c r="D2165" s="2976"/>
      <c r="E2165" s="2976"/>
      <c r="F2165" s="2976"/>
      <c r="G2165" s="2264" t="s">
        <v>4209</v>
      </c>
      <c r="H2165" s="2268">
        <v>11</v>
      </c>
      <c r="I2165" s="2268">
        <v>0</v>
      </c>
      <c r="J2165" s="2268">
        <v>0</v>
      </c>
      <c r="K2165" s="2268">
        <v>0</v>
      </c>
      <c r="L2165" s="2268">
        <v>0</v>
      </c>
      <c r="M2165" s="2268">
        <v>0</v>
      </c>
      <c r="N2165" s="2268">
        <v>0</v>
      </c>
      <c r="O2165" s="2268">
        <v>0</v>
      </c>
      <c r="P2165" s="2268"/>
      <c r="Q2165" s="2268">
        <v>0</v>
      </c>
      <c r="R2165" s="2268">
        <v>0</v>
      </c>
      <c r="S2165" s="2268">
        <v>0</v>
      </c>
      <c r="T2165" s="2268">
        <v>0</v>
      </c>
      <c r="U2165" s="2268">
        <v>0</v>
      </c>
      <c r="V2165" s="2268">
        <v>0</v>
      </c>
      <c r="W2165" s="2268">
        <v>0</v>
      </c>
      <c r="X2165" s="2268">
        <v>1</v>
      </c>
      <c r="Y2165" s="2268">
        <v>0</v>
      </c>
      <c r="Z2165" s="2268">
        <v>1</v>
      </c>
      <c r="AA2165" s="2268">
        <v>1</v>
      </c>
      <c r="AB2165" s="2268">
        <v>0</v>
      </c>
      <c r="AC2165" s="2268">
        <v>1</v>
      </c>
      <c r="AD2165" s="2268">
        <v>1</v>
      </c>
      <c r="AE2165" s="2268">
        <v>4</v>
      </c>
      <c r="AF2165" s="2268">
        <v>1</v>
      </c>
      <c r="AG2165" s="2268">
        <v>1</v>
      </c>
      <c r="AH2165" s="2268">
        <v>0</v>
      </c>
      <c r="AI2165" s="2268">
        <v>0</v>
      </c>
    </row>
    <row r="2166" spans="1:35" s="2266" customFormat="1" ht="14.25" customHeight="1">
      <c r="A2166" s="2974" t="s">
        <v>5298</v>
      </c>
      <c r="B2166" s="2974"/>
      <c r="C2166" s="2977" t="s">
        <v>5299</v>
      </c>
      <c r="D2166" s="2978"/>
      <c r="E2166" s="2978"/>
      <c r="F2166" s="2978"/>
      <c r="G2166" s="2264" t="s">
        <v>4212</v>
      </c>
      <c r="H2166" s="2268">
        <v>9</v>
      </c>
      <c r="I2166" s="2268">
        <v>0</v>
      </c>
      <c r="J2166" s="2268">
        <v>0</v>
      </c>
      <c r="K2166" s="2268">
        <v>0</v>
      </c>
      <c r="L2166" s="2268">
        <v>0</v>
      </c>
      <c r="M2166" s="2268">
        <v>0</v>
      </c>
      <c r="N2166" s="2268">
        <v>0</v>
      </c>
      <c r="O2166" s="2268">
        <v>0</v>
      </c>
      <c r="P2166" s="2268"/>
      <c r="Q2166" s="2268">
        <v>0</v>
      </c>
      <c r="R2166" s="2268">
        <v>0</v>
      </c>
      <c r="S2166" s="2268">
        <v>0</v>
      </c>
      <c r="T2166" s="2268">
        <v>0</v>
      </c>
      <c r="U2166" s="2268">
        <v>0</v>
      </c>
      <c r="V2166" s="2268">
        <v>0</v>
      </c>
      <c r="W2166" s="2268">
        <v>0</v>
      </c>
      <c r="X2166" s="2268">
        <v>0</v>
      </c>
      <c r="Y2166" s="2268">
        <v>0</v>
      </c>
      <c r="Z2166" s="2268">
        <v>0</v>
      </c>
      <c r="AA2166" s="2268">
        <v>1</v>
      </c>
      <c r="AB2166" s="2268">
        <v>0</v>
      </c>
      <c r="AC2166" s="2268">
        <v>0</v>
      </c>
      <c r="AD2166" s="2268">
        <v>1</v>
      </c>
      <c r="AE2166" s="2268">
        <v>3</v>
      </c>
      <c r="AF2166" s="2268">
        <v>3</v>
      </c>
      <c r="AG2166" s="2268">
        <v>0</v>
      </c>
      <c r="AH2166" s="2268">
        <v>0</v>
      </c>
      <c r="AI2166" s="2268">
        <v>1</v>
      </c>
    </row>
    <row r="2167" spans="1:35" s="2266" customFormat="1" ht="14.25" customHeight="1">
      <c r="A2167" s="2974"/>
      <c r="B2167" s="2974"/>
      <c r="C2167" s="2975"/>
      <c r="D2167" s="2976"/>
      <c r="E2167" s="2976"/>
      <c r="F2167" s="2976"/>
      <c r="G2167" s="2264" t="s">
        <v>4208</v>
      </c>
      <c r="H2167" s="2268">
        <v>3</v>
      </c>
      <c r="I2167" s="2268">
        <v>0</v>
      </c>
      <c r="J2167" s="2268">
        <v>0</v>
      </c>
      <c r="K2167" s="2268">
        <v>0</v>
      </c>
      <c r="L2167" s="2268">
        <v>0</v>
      </c>
      <c r="M2167" s="2268">
        <v>0</v>
      </c>
      <c r="N2167" s="2268">
        <v>0</v>
      </c>
      <c r="O2167" s="2268">
        <v>0</v>
      </c>
      <c r="P2167" s="2268"/>
      <c r="Q2167" s="2268">
        <v>0</v>
      </c>
      <c r="R2167" s="2268">
        <v>0</v>
      </c>
      <c r="S2167" s="2268">
        <v>0</v>
      </c>
      <c r="T2167" s="2268">
        <v>0</v>
      </c>
      <c r="U2167" s="2268">
        <v>0</v>
      </c>
      <c r="V2167" s="2268">
        <v>0</v>
      </c>
      <c r="W2167" s="2268">
        <v>0</v>
      </c>
      <c r="X2167" s="2268">
        <v>0</v>
      </c>
      <c r="Y2167" s="2268">
        <v>0</v>
      </c>
      <c r="Z2167" s="2268">
        <v>0</v>
      </c>
      <c r="AA2167" s="2268">
        <v>0</v>
      </c>
      <c r="AB2167" s="2268">
        <v>0</v>
      </c>
      <c r="AC2167" s="2268">
        <v>0</v>
      </c>
      <c r="AD2167" s="2268">
        <v>1</v>
      </c>
      <c r="AE2167" s="2268">
        <v>0</v>
      </c>
      <c r="AF2167" s="2268">
        <v>2</v>
      </c>
      <c r="AG2167" s="2268">
        <v>0</v>
      </c>
      <c r="AH2167" s="2268">
        <v>0</v>
      </c>
      <c r="AI2167" s="2268">
        <v>0</v>
      </c>
    </row>
    <row r="2168" spans="1:35" s="2274" customFormat="1" ht="14.25" customHeight="1">
      <c r="A2168" s="2974"/>
      <c r="B2168" s="2974"/>
      <c r="C2168" s="2976"/>
      <c r="D2168" s="2976"/>
      <c r="E2168" s="2976"/>
      <c r="F2168" s="2976"/>
      <c r="G2168" s="2264" t="s">
        <v>4209</v>
      </c>
      <c r="H2168" s="2268">
        <v>6</v>
      </c>
      <c r="I2168" s="2268">
        <v>0</v>
      </c>
      <c r="J2168" s="2268">
        <v>0</v>
      </c>
      <c r="K2168" s="2268">
        <v>0</v>
      </c>
      <c r="L2168" s="2268">
        <v>0</v>
      </c>
      <c r="M2168" s="2268">
        <v>0</v>
      </c>
      <c r="N2168" s="2268">
        <v>0</v>
      </c>
      <c r="O2168" s="2268">
        <v>0</v>
      </c>
      <c r="P2168" s="2268"/>
      <c r="Q2168" s="2268">
        <v>0</v>
      </c>
      <c r="R2168" s="2268">
        <v>0</v>
      </c>
      <c r="S2168" s="2268">
        <v>0</v>
      </c>
      <c r="T2168" s="2268">
        <v>0</v>
      </c>
      <c r="U2168" s="2268">
        <v>0</v>
      </c>
      <c r="V2168" s="2268">
        <v>0</v>
      </c>
      <c r="W2168" s="2268">
        <v>0</v>
      </c>
      <c r="X2168" s="2268">
        <v>0</v>
      </c>
      <c r="Y2168" s="2268">
        <v>0</v>
      </c>
      <c r="Z2168" s="2268">
        <v>0</v>
      </c>
      <c r="AA2168" s="2268">
        <v>1</v>
      </c>
      <c r="AB2168" s="2268">
        <v>0</v>
      </c>
      <c r="AC2168" s="2268">
        <v>0</v>
      </c>
      <c r="AD2168" s="2268">
        <v>0</v>
      </c>
      <c r="AE2168" s="2268">
        <v>3</v>
      </c>
      <c r="AF2168" s="2268">
        <v>1</v>
      </c>
      <c r="AG2168" s="2268">
        <v>0</v>
      </c>
      <c r="AH2168" s="2268">
        <v>0</v>
      </c>
      <c r="AI2168" s="2268">
        <v>1</v>
      </c>
    </row>
    <row r="2169" spans="1:35" s="2266" customFormat="1" ht="14.25" customHeight="1">
      <c r="A2169" s="2974" t="s">
        <v>5300</v>
      </c>
      <c r="B2169" s="2974"/>
      <c r="C2169" s="2977" t="s">
        <v>5301</v>
      </c>
      <c r="D2169" s="2978"/>
      <c r="E2169" s="2978"/>
      <c r="F2169" s="2978"/>
      <c r="G2169" s="2264" t="s">
        <v>4212</v>
      </c>
      <c r="H2169" s="2268">
        <v>66</v>
      </c>
      <c r="I2169" s="2268">
        <v>0</v>
      </c>
      <c r="J2169" s="2268">
        <v>0</v>
      </c>
      <c r="K2169" s="2268">
        <v>0</v>
      </c>
      <c r="L2169" s="2268">
        <v>0</v>
      </c>
      <c r="M2169" s="2268">
        <v>0</v>
      </c>
      <c r="N2169" s="2268">
        <v>0</v>
      </c>
      <c r="O2169" s="2268">
        <v>0</v>
      </c>
      <c r="P2169" s="2268"/>
      <c r="Q2169" s="2268">
        <v>0</v>
      </c>
      <c r="R2169" s="2268">
        <v>0</v>
      </c>
      <c r="S2169" s="2268">
        <v>0</v>
      </c>
      <c r="T2169" s="2268">
        <v>0</v>
      </c>
      <c r="U2169" s="2268">
        <v>0</v>
      </c>
      <c r="V2169" s="2268">
        <v>0</v>
      </c>
      <c r="W2169" s="2268">
        <v>3</v>
      </c>
      <c r="X2169" s="2268">
        <v>1</v>
      </c>
      <c r="Y2169" s="2268">
        <v>6</v>
      </c>
      <c r="Z2169" s="2268">
        <v>4</v>
      </c>
      <c r="AA2169" s="2268">
        <v>1</v>
      </c>
      <c r="AB2169" s="2268">
        <v>10</v>
      </c>
      <c r="AC2169" s="2268">
        <v>4</v>
      </c>
      <c r="AD2169" s="2268">
        <v>15</v>
      </c>
      <c r="AE2169" s="2268">
        <v>13</v>
      </c>
      <c r="AF2169" s="2268">
        <v>6</v>
      </c>
      <c r="AG2169" s="2268">
        <v>2</v>
      </c>
      <c r="AH2169" s="2268">
        <v>1</v>
      </c>
      <c r="AI2169" s="2268">
        <v>0</v>
      </c>
    </row>
    <row r="2170" spans="1:35" s="2266" customFormat="1" ht="14.25" customHeight="1">
      <c r="A2170" s="2974"/>
      <c r="B2170" s="2974"/>
      <c r="C2170" s="2975"/>
      <c r="D2170" s="2976"/>
      <c r="E2170" s="2976"/>
      <c r="F2170" s="2976"/>
      <c r="G2170" s="2264" t="s">
        <v>4208</v>
      </c>
      <c r="H2170" s="2268">
        <v>44</v>
      </c>
      <c r="I2170" s="2268">
        <v>0</v>
      </c>
      <c r="J2170" s="2268">
        <v>0</v>
      </c>
      <c r="K2170" s="2268">
        <v>0</v>
      </c>
      <c r="L2170" s="2268">
        <v>0</v>
      </c>
      <c r="M2170" s="2268">
        <v>0</v>
      </c>
      <c r="N2170" s="2268">
        <v>0</v>
      </c>
      <c r="O2170" s="2268">
        <v>0</v>
      </c>
      <c r="P2170" s="2268"/>
      <c r="Q2170" s="2268">
        <v>0</v>
      </c>
      <c r="R2170" s="2268">
        <v>0</v>
      </c>
      <c r="S2170" s="2268">
        <v>0</v>
      </c>
      <c r="T2170" s="2268">
        <v>0</v>
      </c>
      <c r="U2170" s="2268">
        <v>0</v>
      </c>
      <c r="V2170" s="2268">
        <v>0</v>
      </c>
      <c r="W2170" s="2268">
        <v>1</v>
      </c>
      <c r="X2170" s="2268">
        <v>0</v>
      </c>
      <c r="Y2170" s="2268">
        <v>5</v>
      </c>
      <c r="Z2170" s="2268">
        <v>4</v>
      </c>
      <c r="AA2170" s="2268">
        <v>0</v>
      </c>
      <c r="AB2170" s="2268">
        <v>10</v>
      </c>
      <c r="AC2170" s="2268">
        <v>4</v>
      </c>
      <c r="AD2170" s="2268">
        <v>10</v>
      </c>
      <c r="AE2170" s="2268">
        <v>5</v>
      </c>
      <c r="AF2170" s="2268">
        <v>2</v>
      </c>
      <c r="AG2170" s="2268">
        <v>2</v>
      </c>
      <c r="AH2170" s="2268">
        <v>1</v>
      </c>
      <c r="AI2170" s="2268">
        <v>0</v>
      </c>
    </row>
    <row r="2171" spans="1:35" s="2274" customFormat="1" ht="14.25" customHeight="1">
      <c r="A2171" s="2974"/>
      <c r="B2171" s="2974"/>
      <c r="C2171" s="2976"/>
      <c r="D2171" s="2976"/>
      <c r="E2171" s="2976"/>
      <c r="F2171" s="2976"/>
      <c r="G2171" s="2264" t="s">
        <v>4209</v>
      </c>
      <c r="H2171" s="2268">
        <v>22</v>
      </c>
      <c r="I2171" s="2268">
        <v>0</v>
      </c>
      <c r="J2171" s="2268">
        <v>0</v>
      </c>
      <c r="K2171" s="2268">
        <v>0</v>
      </c>
      <c r="L2171" s="2268">
        <v>0</v>
      </c>
      <c r="M2171" s="2268">
        <v>0</v>
      </c>
      <c r="N2171" s="2268">
        <v>0</v>
      </c>
      <c r="O2171" s="2268">
        <v>0</v>
      </c>
      <c r="P2171" s="2268"/>
      <c r="Q2171" s="2268">
        <v>0</v>
      </c>
      <c r="R2171" s="2268">
        <v>0</v>
      </c>
      <c r="S2171" s="2268">
        <v>0</v>
      </c>
      <c r="T2171" s="2268">
        <v>0</v>
      </c>
      <c r="U2171" s="2268">
        <v>0</v>
      </c>
      <c r="V2171" s="2268">
        <v>0</v>
      </c>
      <c r="W2171" s="2268">
        <v>2</v>
      </c>
      <c r="X2171" s="2268">
        <v>1</v>
      </c>
      <c r="Y2171" s="2268">
        <v>1</v>
      </c>
      <c r="Z2171" s="2268">
        <v>0</v>
      </c>
      <c r="AA2171" s="2268">
        <v>1</v>
      </c>
      <c r="AB2171" s="2268">
        <v>0</v>
      </c>
      <c r="AC2171" s="2268">
        <v>0</v>
      </c>
      <c r="AD2171" s="2268">
        <v>5</v>
      </c>
      <c r="AE2171" s="2268">
        <v>8</v>
      </c>
      <c r="AF2171" s="2268">
        <v>4</v>
      </c>
      <c r="AG2171" s="2268">
        <v>0</v>
      </c>
      <c r="AH2171" s="2268">
        <v>0</v>
      </c>
      <c r="AI2171" s="2268">
        <v>0</v>
      </c>
    </row>
    <row r="2172" spans="1:35" s="2266" customFormat="1" ht="14.25" customHeight="1">
      <c r="A2172" s="2974" t="s">
        <v>5302</v>
      </c>
      <c r="B2172" s="2974"/>
      <c r="C2172" s="2977" t="s">
        <v>5303</v>
      </c>
      <c r="D2172" s="2978"/>
      <c r="E2172" s="2978"/>
      <c r="F2172" s="2978"/>
      <c r="G2172" s="2264" t="s">
        <v>4212</v>
      </c>
      <c r="H2172" s="2268">
        <v>15</v>
      </c>
      <c r="I2172" s="2268">
        <v>0</v>
      </c>
      <c r="J2172" s="2268">
        <v>0</v>
      </c>
      <c r="K2172" s="2268">
        <v>0</v>
      </c>
      <c r="L2172" s="2268">
        <v>0</v>
      </c>
      <c r="M2172" s="2268">
        <v>0</v>
      </c>
      <c r="N2172" s="2268">
        <v>0</v>
      </c>
      <c r="O2172" s="2268">
        <v>0</v>
      </c>
      <c r="P2172" s="2268"/>
      <c r="Q2172" s="2268">
        <v>0</v>
      </c>
      <c r="R2172" s="2268">
        <v>0</v>
      </c>
      <c r="S2172" s="2268">
        <v>0</v>
      </c>
      <c r="T2172" s="2268">
        <v>0</v>
      </c>
      <c r="U2172" s="2268">
        <v>0</v>
      </c>
      <c r="V2172" s="2268">
        <v>1</v>
      </c>
      <c r="W2172" s="2268">
        <v>0</v>
      </c>
      <c r="X2172" s="2268">
        <v>0</v>
      </c>
      <c r="Y2172" s="2268">
        <v>0</v>
      </c>
      <c r="Z2172" s="2268">
        <v>0</v>
      </c>
      <c r="AA2172" s="2268">
        <v>1</v>
      </c>
      <c r="AB2172" s="2268">
        <v>1</v>
      </c>
      <c r="AC2172" s="2268">
        <v>2</v>
      </c>
      <c r="AD2172" s="2268">
        <v>4</v>
      </c>
      <c r="AE2172" s="2268">
        <v>3</v>
      </c>
      <c r="AF2172" s="2268">
        <v>3</v>
      </c>
      <c r="AG2172" s="2268">
        <v>0</v>
      </c>
      <c r="AH2172" s="2268">
        <v>0</v>
      </c>
      <c r="AI2172" s="2268">
        <v>0</v>
      </c>
    </row>
    <row r="2173" spans="1:35" s="2266" customFormat="1" ht="14.25" customHeight="1">
      <c r="A2173" s="2974"/>
      <c r="B2173" s="2974"/>
      <c r="C2173" s="2975"/>
      <c r="D2173" s="2976"/>
      <c r="E2173" s="2976"/>
      <c r="F2173" s="2976"/>
      <c r="G2173" s="2264" t="s">
        <v>4208</v>
      </c>
      <c r="H2173" s="2268">
        <v>7</v>
      </c>
      <c r="I2173" s="2268">
        <v>0</v>
      </c>
      <c r="J2173" s="2268">
        <v>0</v>
      </c>
      <c r="K2173" s="2268">
        <v>0</v>
      </c>
      <c r="L2173" s="2268">
        <v>0</v>
      </c>
      <c r="M2173" s="2268">
        <v>0</v>
      </c>
      <c r="N2173" s="2268">
        <v>0</v>
      </c>
      <c r="O2173" s="2268">
        <v>0</v>
      </c>
      <c r="P2173" s="2268"/>
      <c r="Q2173" s="2268">
        <v>0</v>
      </c>
      <c r="R2173" s="2268">
        <v>0</v>
      </c>
      <c r="S2173" s="2268">
        <v>0</v>
      </c>
      <c r="T2173" s="2268">
        <v>0</v>
      </c>
      <c r="U2173" s="2268">
        <v>0</v>
      </c>
      <c r="V2173" s="2268">
        <v>1</v>
      </c>
      <c r="W2173" s="2268">
        <v>0</v>
      </c>
      <c r="X2173" s="2268">
        <v>0</v>
      </c>
      <c r="Y2173" s="2268">
        <v>0</v>
      </c>
      <c r="Z2173" s="2268">
        <v>0</v>
      </c>
      <c r="AA2173" s="2268">
        <v>1</v>
      </c>
      <c r="AB2173" s="2268">
        <v>0</v>
      </c>
      <c r="AC2173" s="2268">
        <v>1</v>
      </c>
      <c r="AD2173" s="2268">
        <v>2</v>
      </c>
      <c r="AE2173" s="2268">
        <v>1</v>
      </c>
      <c r="AF2173" s="2268">
        <v>1</v>
      </c>
      <c r="AG2173" s="2268">
        <v>0</v>
      </c>
      <c r="AH2173" s="2268">
        <v>0</v>
      </c>
      <c r="AI2173" s="2268">
        <v>0</v>
      </c>
    </row>
    <row r="2174" spans="1:35" s="2274" customFormat="1" ht="14.25" customHeight="1" thickBot="1">
      <c r="A2174" s="2980"/>
      <c r="B2174" s="2980"/>
      <c r="C2174" s="2979"/>
      <c r="D2174" s="2979"/>
      <c r="E2174" s="2979"/>
      <c r="F2174" s="2979"/>
      <c r="G2174" s="2269" t="s">
        <v>4209</v>
      </c>
      <c r="H2174" s="2271">
        <v>8</v>
      </c>
      <c r="I2174" s="2271">
        <v>0</v>
      </c>
      <c r="J2174" s="2271">
        <v>0</v>
      </c>
      <c r="K2174" s="2271">
        <v>0</v>
      </c>
      <c r="L2174" s="2271">
        <v>0</v>
      </c>
      <c r="M2174" s="2271">
        <v>0</v>
      </c>
      <c r="N2174" s="2271">
        <v>0</v>
      </c>
      <c r="O2174" s="2271">
        <v>0</v>
      </c>
      <c r="P2174" s="2268"/>
      <c r="Q2174" s="2271">
        <v>0</v>
      </c>
      <c r="R2174" s="2271">
        <v>0</v>
      </c>
      <c r="S2174" s="2271">
        <v>0</v>
      </c>
      <c r="T2174" s="2271">
        <v>0</v>
      </c>
      <c r="U2174" s="2271">
        <v>0</v>
      </c>
      <c r="V2174" s="2271">
        <v>0</v>
      </c>
      <c r="W2174" s="2271">
        <v>0</v>
      </c>
      <c r="X2174" s="2271">
        <v>0</v>
      </c>
      <c r="Y2174" s="2271">
        <v>0</v>
      </c>
      <c r="Z2174" s="2271">
        <v>0</v>
      </c>
      <c r="AA2174" s="2271">
        <v>0</v>
      </c>
      <c r="AB2174" s="2271">
        <v>1</v>
      </c>
      <c r="AC2174" s="2271">
        <v>1</v>
      </c>
      <c r="AD2174" s="2271">
        <v>2</v>
      </c>
      <c r="AE2174" s="2271">
        <v>2</v>
      </c>
      <c r="AF2174" s="2271">
        <v>2</v>
      </c>
      <c r="AG2174" s="2271">
        <v>0</v>
      </c>
      <c r="AH2174" s="2271">
        <v>0</v>
      </c>
      <c r="AI2174" s="2271">
        <v>0</v>
      </c>
    </row>
    <row r="2175" spans="1:35" s="2266" customFormat="1" ht="16.5">
      <c r="A2175" s="2272"/>
      <c r="B2175" s="2272"/>
      <c r="C2175" s="2273"/>
      <c r="D2175" s="2273"/>
      <c r="E2175" s="2273"/>
      <c r="F2175" s="2273"/>
      <c r="G2175" s="2246"/>
      <c r="P2175" s="2274"/>
    </row>
    <row r="2176" spans="1:35" s="2266" customFormat="1" ht="16.5">
      <c r="A2176" s="2272"/>
      <c r="B2176" s="2272"/>
      <c r="C2176" s="2273"/>
      <c r="D2176" s="2273"/>
      <c r="E2176" s="2273"/>
      <c r="F2176" s="2273"/>
      <c r="G2176" s="2246"/>
      <c r="P2176" s="2274"/>
    </row>
    <row r="2177" spans="1:36" s="2245" customFormat="1" ht="21">
      <c r="A2177" s="2995" t="s">
        <v>4090</v>
      </c>
      <c r="B2177" s="2995"/>
      <c r="C2177" s="2995"/>
      <c r="D2177" s="2995"/>
      <c r="E2177" s="2995"/>
      <c r="F2177" s="2995"/>
      <c r="G2177" s="2995"/>
      <c r="H2177" s="2995"/>
      <c r="I2177" s="2995"/>
      <c r="J2177" s="2995"/>
      <c r="K2177" s="2995"/>
      <c r="L2177" s="2995"/>
      <c r="M2177" s="2995"/>
      <c r="N2177" s="2995"/>
      <c r="O2177" s="2995"/>
      <c r="P2177" s="2388"/>
      <c r="Q2177" s="2996" t="s">
        <v>5304</v>
      </c>
      <c r="R2177" s="2996"/>
      <c r="S2177" s="2996"/>
      <c r="T2177" s="2996"/>
      <c r="U2177" s="2996"/>
      <c r="V2177" s="2996"/>
      <c r="W2177" s="2996"/>
      <c r="X2177" s="2996"/>
      <c r="Y2177" s="2996"/>
      <c r="Z2177" s="2996"/>
      <c r="AA2177" s="2996"/>
      <c r="AB2177" s="2996"/>
      <c r="AC2177" s="2996"/>
      <c r="AD2177" s="2996"/>
      <c r="AE2177" s="2996"/>
      <c r="AF2177" s="2996"/>
      <c r="AG2177" s="2996"/>
      <c r="AH2177" s="2996"/>
      <c r="AI2177" s="2996"/>
      <c r="AJ2177" s="2244"/>
    </row>
    <row r="2178" spans="1:36" s="2245" customFormat="1" ht="16.7" customHeight="1">
      <c r="A2178" s="2997" t="s">
        <v>4092</v>
      </c>
      <c r="B2178" s="2997"/>
      <c r="C2178" s="2997"/>
      <c r="D2178" s="2997"/>
      <c r="E2178" s="2997"/>
      <c r="F2178" s="2997"/>
      <c r="G2178" s="2997"/>
      <c r="H2178" s="2997"/>
      <c r="I2178" s="2997"/>
      <c r="J2178" s="2997"/>
      <c r="K2178" s="2997"/>
      <c r="L2178" s="2997"/>
      <c r="M2178" s="2997"/>
      <c r="N2178" s="2997"/>
      <c r="O2178" s="2997"/>
      <c r="P2178" s="2389"/>
      <c r="Q2178" s="2998" t="s">
        <v>4093</v>
      </c>
      <c r="R2178" s="2998"/>
      <c r="S2178" s="2998"/>
      <c r="T2178" s="2998"/>
      <c r="U2178" s="2998"/>
      <c r="V2178" s="2998"/>
      <c r="W2178" s="2998"/>
      <c r="X2178" s="2998"/>
      <c r="Y2178" s="2998"/>
      <c r="Z2178" s="2998"/>
      <c r="AA2178" s="2998"/>
      <c r="AB2178" s="2998"/>
      <c r="AC2178" s="2998"/>
      <c r="AD2178" s="2998"/>
      <c r="AE2178" s="2998"/>
      <c r="AF2178" s="2998"/>
      <c r="AG2178" s="2998"/>
      <c r="AH2178" s="2998"/>
      <c r="AI2178" s="2998"/>
      <c r="AJ2178" s="2244"/>
    </row>
    <row r="2179" spans="1:36" s="2245" customFormat="1" ht="17.25" thickBot="1">
      <c r="A2179" s="2246"/>
      <c r="B2179" s="2247"/>
      <c r="C2179" s="2248"/>
      <c r="D2179" s="2248"/>
      <c r="E2179" s="2248"/>
      <c r="F2179" s="2248"/>
      <c r="G2179" s="2249"/>
      <c r="P2179" s="2244"/>
      <c r="AH2179" s="2982" t="s">
        <v>4094</v>
      </c>
      <c r="AI2179" s="2982"/>
      <c r="AJ2179" s="2244"/>
    </row>
    <row r="2180" spans="1:36" s="2245" customFormat="1">
      <c r="A2180" s="2983" t="s">
        <v>4046</v>
      </c>
      <c r="B2180" s="2984"/>
      <c r="C2180" s="2250"/>
      <c r="D2180" s="2251"/>
      <c r="E2180" s="2251"/>
      <c r="F2180" s="2251"/>
      <c r="G2180" s="2252"/>
      <c r="H2180" s="2999" t="s">
        <v>210</v>
      </c>
      <c r="I2180" s="2999" t="s">
        <v>4048</v>
      </c>
      <c r="J2180" s="3002" t="s">
        <v>2835</v>
      </c>
      <c r="K2180" s="2253"/>
      <c r="L2180" s="2253"/>
      <c r="M2180" s="2253"/>
      <c r="N2180" s="2253"/>
      <c r="O2180" s="2253">
        <v>5</v>
      </c>
      <c r="P2180" s="2374"/>
      <c r="Q2180" s="2252">
        <v>10</v>
      </c>
      <c r="R2180" s="2253">
        <v>15</v>
      </c>
      <c r="S2180" s="2253">
        <v>20</v>
      </c>
      <c r="T2180" s="2253">
        <v>25</v>
      </c>
      <c r="U2180" s="2253">
        <v>30</v>
      </c>
      <c r="V2180" s="2253">
        <v>35</v>
      </c>
      <c r="W2180" s="2253">
        <v>40</v>
      </c>
      <c r="X2180" s="2253">
        <v>45</v>
      </c>
      <c r="Y2180" s="2253">
        <v>50</v>
      </c>
      <c r="Z2180" s="2253">
        <v>55</v>
      </c>
      <c r="AA2180" s="2253">
        <v>60</v>
      </c>
      <c r="AB2180" s="2253">
        <v>65</v>
      </c>
      <c r="AC2180" s="2253">
        <v>70</v>
      </c>
      <c r="AD2180" s="2253">
        <v>75</v>
      </c>
      <c r="AE2180" s="2253">
        <v>80</v>
      </c>
      <c r="AF2180" s="2253">
        <v>85</v>
      </c>
      <c r="AG2180" s="2253">
        <v>90</v>
      </c>
      <c r="AH2180" s="2253">
        <v>95</v>
      </c>
      <c r="AI2180" s="2254"/>
      <c r="AJ2180" s="2244"/>
    </row>
    <row r="2181" spans="1:36" s="2245" customFormat="1">
      <c r="A2181" s="2985"/>
      <c r="B2181" s="2986"/>
      <c r="C2181" s="2989" t="s">
        <v>4095</v>
      </c>
      <c r="D2181" s="2990"/>
      <c r="E2181" s="2990"/>
      <c r="F2181" s="2990"/>
      <c r="G2181" s="2991"/>
      <c r="H2181" s="3000"/>
      <c r="I2181" s="3000"/>
      <c r="J2181" s="3003"/>
      <c r="K2181" s="2255"/>
      <c r="L2181" s="2255"/>
      <c r="M2181" s="2255"/>
      <c r="N2181" s="2255"/>
      <c r="O2181" s="2255"/>
      <c r="P2181" s="2374"/>
      <c r="Q2181" s="2375"/>
      <c r="R2181" s="2255"/>
      <c r="S2181" s="2255"/>
      <c r="T2181" s="2255"/>
      <c r="U2181" s="2255"/>
      <c r="V2181" s="2255"/>
      <c r="W2181" s="2255"/>
      <c r="X2181" s="2255"/>
      <c r="Y2181" s="2255"/>
      <c r="Z2181" s="2255"/>
      <c r="AA2181" s="2255"/>
      <c r="AB2181" s="2255"/>
      <c r="AC2181" s="2255"/>
      <c r="AD2181" s="2255"/>
      <c r="AE2181" s="2255"/>
      <c r="AF2181" s="2255"/>
      <c r="AG2181" s="2255"/>
      <c r="AH2181" s="2255"/>
      <c r="AI2181" s="2373"/>
      <c r="AJ2181" s="2244"/>
    </row>
    <row r="2182" spans="1:36" s="2245" customFormat="1" ht="16.5">
      <c r="A2182" s="2985"/>
      <c r="B2182" s="2986"/>
      <c r="C2182" s="2256"/>
      <c r="D2182" s="2257"/>
      <c r="E2182" s="2257"/>
      <c r="F2182" s="2257"/>
      <c r="G2182" s="2258"/>
      <c r="H2182" s="3000"/>
      <c r="I2182" s="3000"/>
      <c r="J2182" s="3003"/>
      <c r="K2182" s="2255">
        <v>1</v>
      </c>
      <c r="L2182" s="2255">
        <v>2</v>
      </c>
      <c r="M2182" s="2255">
        <v>3</v>
      </c>
      <c r="N2182" s="2255">
        <v>4</v>
      </c>
      <c r="O2182" s="2255" t="s">
        <v>2838</v>
      </c>
      <c r="P2182" s="2374"/>
      <c r="Q2182" s="2375" t="s">
        <v>2837</v>
      </c>
      <c r="R2182" s="2255" t="s">
        <v>2837</v>
      </c>
      <c r="S2182" s="2255" t="s">
        <v>6490</v>
      </c>
      <c r="T2182" s="2255" t="s">
        <v>2838</v>
      </c>
      <c r="U2182" s="2255" t="s">
        <v>2837</v>
      </c>
      <c r="V2182" s="2255" t="s">
        <v>2837</v>
      </c>
      <c r="W2182" s="2255" t="s">
        <v>6496</v>
      </c>
      <c r="X2182" s="2255" t="s">
        <v>6496</v>
      </c>
      <c r="Y2182" s="2255" t="s">
        <v>2838</v>
      </c>
      <c r="Z2182" s="2255" t="s">
        <v>2837</v>
      </c>
      <c r="AA2182" s="2255" t="s">
        <v>2837</v>
      </c>
      <c r="AB2182" s="2255" t="s">
        <v>6490</v>
      </c>
      <c r="AC2182" s="2255" t="s">
        <v>2837</v>
      </c>
      <c r="AD2182" s="2255" t="s">
        <v>2838</v>
      </c>
      <c r="AE2182" s="2255" t="s">
        <v>2837</v>
      </c>
      <c r="AF2182" s="2255" t="s">
        <v>6497</v>
      </c>
      <c r="AG2182" s="2255" t="s">
        <v>2837</v>
      </c>
      <c r="AH2182" s="2255" t="s">
        <v>2837</v>
      </c>
      <c r="AI2182" s="2373" t="s">
        <v>6498</v>
      </c>
      <c r="AJ2182" s="2244"/>
    </row>
    <row r="2183" spans="1:36" s="2245" customFormat="1" ht="16.5">
      <c r="A2183" s="2985"/>
      <c r="B2183" s="2986"/>
      <c r="C2183" s="2256"/>
      <c r="D2183" s="2257"/>
      <c r="E2183" s="2257"/>
      <c r="F2183" s="2257"/>
      <c r="G2183" s="2258"/>
      <c r="H2183" s="3000"/>
      <c r="I2183" s="3000"/>
      <c r="J2183" s="3003"/>
      <c r="K2183" s="2255" t="s">
        <v>6499</v>
      </c>
      <c r="L2183" s="2255" t="s">
        <v>6500</v>
      </c>
      <c r="M2183" s="2255" t="s">
        <v>6501</v>
      </c>
      <c r="N2183" s="2255" t="s">
        <v>6500</v>
      </c>
      <c r="O2183" s="2255"/>
      <c r="P2183" s="2374"/>
      <c r="Q2183" s="2375"/>
      <c r="R2183" s="2255"/>
      <c r="S2183" s="2255"/>
      <c r="T2183" s="2255"/>
      <c r="U2183" s="2255"/>
      <c r="V2183" s="2255"/>
      <c r="W2183" s="2255"/>
      <c r="X2183" s="2255"/>
      <c r="Y2183" s="2255"/>
      <c r="Z2183" s="2255"/>
      <c r="AA2183" s="2255"/>
      <c r="AB2183" s="2255"/>
      <c r="AC2183" s="2255"/>
      <c r="AD2183" s="2255"/>
      <c r="AE2183" s="2255"/>
      <c r="AF2183" s="2255"/>
      <c r="AG2183" s="2255"/>
      <c r="AH2183" s="2255"/>
      <c r="AI2183" s="2373"/>
      <c r="AJ2183" s="2244"/>
    </row>
    <row r="2184" spans="1:36" s="2245" customFormat="1">
      <c r="A2184" s="2985"/>
      <c r="B2184" s="2986"/>
      <c r="C2184" s="2992"/>
      <c r="D2184" s="2993"/>
      <c r="E2184" s="2993"/>
      <c r="F2184" s="2993"/>
      <c r="G2184" s="2994"/>
      <c r="H2184" s="3000"/>
      <c r="I2184" s="3000"/>
      <c r="J2184" s="3003"/>
      <c r="K2184" s="2255"/>
      <c r="L2184" s="2255"/>
      <c r="M2184" s="2255"/>
      <c r="N2184" s="2255"/>
      <c r="O2184" s="2255">
        <v>9</v>
      </c>
      <c r="P2184" s="2374"/>
      <c r="Q2184" s="2375">
        <v>14</v>
      </c>
      <c r="R2184" s="2255">
        <v>19</v>
      </c>
      <c r="S2184" s="2255">
        <v>24</v>
      </c>
      <c r="T2184" s="2255">
        <v>29</v>
      </c>
      <c r="U2184" s="2255">
        <v>34</v>
      </c>
      <c r="V2184" s="2255">
        <v>39</v>
      </c>
      <c r="W2184" s="2255">
        <v>44</v>
      </c>
      <c r="X2184" s="2255">
        <v>49</v>
      </c>
      <c r="Y2184" s="2255">
        <v>54</v>
      </c>
      <c r="Z2184" s="2255">
        <v>59</v>
      </c>
      <c r="AA2184" s="2255">
        <v>64</v>
      </c>
      <c r="AB2184" s="2255">
        <v>69</v>
      </c>
      <c r="AC2184" s="2255">
        <v>74</v>
      </c>
      <c r="AD2184" s="2255">
        <v>79</v>
      </c>
      <c r="AE2184" s="2255">
        <v>84</v>
      </c>
      <c r="AF2184" s="2255">
        <v>89</v>
      </c>
      <c r="AG2184" s="2255">
        <v>94</v>
      </c>
      <c r="AH2184" s="2255">
        <v>99</v>
      </c>
      <c r="AI2184" s="2373"/>
      <c r="AJ2184" s="2244"/>
    </row>
    <row r="2185" spans="1:36" s="2245" customFormat="1" ht="17.25" thickBot="1">
      <c r="A2185" s="2987"/>
      <c r="B2185" s="2988"/>
      <c r="C2185" s="2259"/>
      <c r="D2185" s="2260"/>
      <c r="E2185" s="2260"/>
      <c r="F2185" s="2260"/>
      <c r="G2185" s="2261"/>
      <c r="H2185" s="3001"/>
      <c r="I2185" s="3001"/>
      <c r="J2185" s="3004"/>
      <c r="K2185" s="2262"/>
      <c r="L2185" s="2262"/>
      <c r="M2185" s="2262"/>
      <c r="N2185" s="2262"/>
      <c r="O2185" s="2262" t="s">
        <v>6501</v>
      </c>
      <c r="P2185" s="2374"/>
      <c r="Q2185" s="2261" t="s">
        <v>6499</v>
      </c>
      <c r="R2185" s="2262" t="s">
        <v>6500</v>
      </c>
      <c r="S2185" s="2262" t="s">
        <v>6500</v>
      </c>
      <c r="T2185" s="2262" t="s">
        <v>6502</v>
      </c>
      <c r="U2185" s="2262" t="s">
        <v>6500</v>
      </c>
      <c r="V2185" s="2262" t="s">
        <v>6502</v>
      </c>
      <c r="W2185" s="2262" t="s">
        <v>6501</v>
      </c>
      <c r="X2185" s="2262" t="s">
        <v>6500</v>
      </c>
      <c r="Y2185" s="2262" t="s">
        <v>6499</v>
      </c>
      <c r="Z2185" s="2262" t="s">
        <v>6500</v>
      </c>
      <c r="AA2185" s="2262" t="s">
        <v>6501</v>
      </c>
      <c r="AB2185" s="2262" t="s">
        <v>6499</v>
      </c>
      <c r="AC2185" s="2262" t="s">
        <v>6500</v>
      </c>
      <c r="AD2185" s="2262" t="s">
        <v>6502</v>
      </c>
      <c r="AE2185" s="2262" t="s">
        <v>6503</v>
      </c>
      <c r="AF2185" s="2262" t="s">
        <v>6503</v>
      </c>
      <c r="AG2185" s="2262" t="s">
        <v>6501</v>
      </c>
      <c r="AH2185" s="2262" t="s">
        <v>6500</v>
      </c>
      <c r="AI2185" s="2263"/>
      <c r="AJ2185" s="2244"/>
    </row>
    <row r="2186" spans="1:36" s="2266" customFormat="1" ht="14.25" customHeight="1">
      <c r="A2186" s="2974" t="s">
        <v>5305</v>
      </c>
      <c r="B2186" s="2974"/>
      <c r="C2186" s="2977" t="s">
        <v>5306</v>
      </c>
      <c r="D2186" s="2978"/>
      <c r="E2186" s="2978"/>
      <c r="F2186" s="2978"/>
      <c r="G2186" s="2264" t="s">
        <v>4212</v>
      </c>
      <c r="H2186" s="2268">
        <v>6</v>
      </c>
      <c r="I2186" s="2268">
        <v>0</v>
      </c>
      <c r="J2186" s="2268">
        <v>0</v>
      </c>
      <c r="K2186" s="2268">
        <v>0</v>
      </c>
      <c r="L2186" s="2268">
        <v>0</v>
      </c>
      <c r="M2186" s="2268">
        <v>0</v>
      </c>
      <c r="N2186" s="2268">
        <v>0</v>
      </c>
      <c r="O2186" s="2268">
        <v>0</v>
      </c>
      <c r="P2186" s="2268"/>
      <c r="Q2186" s="2268">
        <v>0</v>
      </c>
      <c r="R2186" s="2268">
        <v>0</v>
      </c>
      <c r="S2186" s="2268">
        <v>0</v>
      </c>
      <c r="T2186" s="2268">
        <v>0</v>
      </c>
      <c r="U2186" s="2268">
        <v>0</v>
      </c>
      <c r="V2186" s="2268">
        <v>1</v>
      </c>
      <c r="W2186" s="2268">
        <v>0</v>
      </c>
      <c r="X2186" s="2268">
        <v>0</v>
      </c>
      <c r="Y2186" s="2268">
        <v>0</v>
      </c>
      <c r="Z2186" s="2268">
        <v>0</v>
      </c>
      <c r="AA2186" s="2268">
        <v>0</v>
      </c>
      <c r="AB2186" s="2268">
        <v>0</v>
      </c>
      <c r="AC2186" s="2268">
        <v>2</v>
      </c>
      <c r="AD2186" s="2268">
        <v>1</v>
      </c>
      <c r="AE2186" s="2268">
        <v>1</v>
      </c>
      <c r="AF2186" s="2268">
        <v>1</v>
      </c>
      <c r="AG2186" s="2268">
        <v>0</v>
      </c>
      <c r="AH2186" s="2268">
        <v>0</v>
      </c>
      <c r="AI2186" s="2268">
        <v>0</v>
      </c>
    </row>
    <row r="2187" spans="1:36" s="2266" customFormat="1" ht="14.25" customHeight="1">
      <c r="A2187" s="2974"/>
      <c r="B2187" s="2974"/>
      <c r="C2187" s="2975"/>
      <c r="D2187" s="2976"/>
      <c r="E2187" s="2976"/>
      <c r="F2187" s="2976"/>
      <c r="G2187" s="2264" t="s">
        <v>4208</v>
      </c>
      <c r="H2187" s="2268">
        <v>5</v>
      </c>
      <c r="I2187" s="2268">
        <v>0</v>
      </c>
      <c r="J2187" s="2268">
        <v>0</v>
      </c>
      <c r="K2187" s="2268">
        <v>0</v>
      </c>
      <c r="L2187" s="2268">
        <v>0</v>
      </c>
      <c r="M2187" s="2268">
        <v>0</v>
      </c>
      <c r="N2187" s="2268">
        <v>0</v>
      </c>
      <c r="O2187" s="2268">
        <v>0</v>
      </c>
      <c r="P2187" s="2268"/>
      <c r="Q2187" s="2268">
        <v>0</v>
      </c>
      <c r="R2187" s="2268">
        <v>0</v>
      </c>
      <c r="S2187" s="2268">
        <v>0</v>
      </c>
      <c r="T2187" s="2268">
        <v>0</v>
      </c>
      <c r="U2187" s="2268">
        <v>0</v>
      </c>
      <c r="V2187" s="2268">
        <v>1</v>
      </c>
      <c r="W2187" s="2268">
        <v>0</v>
      </c>
      <c r="X2187" s="2268">
        <v>0</v>
      </c>
      <c r="Y2187" s="2268">
        <v>0</v>
      </c>
      <c r="Z2187" s="2268">
        <v>0</v>
      </c>
      <c r="AA2187" s="2268">
        <v>0</v>
      </c>
      <c r="AB2187" s="2268">
        <v>0</v>
      </c>
      <c r="AC2187" s="2268">
        <v>1</v>
      </c>
      <c r="AD2187" s="2268">
        <v>1</v>
      </c>
      <c r="AE2187" s="2268">
        <v>1</v>
      </c>
      <c r="AF2187" s="2268">
        <v>1</v>
      </c>
      <c r="AG2187" s="2268">
        <v>0</v>
      </c>
      <c r="AH2187" s="2268">
        <v>0</v>
      </c>
      <c r="AI2187" s="2268">
        <v>0</v>
      </c>
    </row>
    <row r="2188" spans="1:36" s="2274" customFormat="1" ht="15" customHeight="1">
      <c r="A2188" s="2974"/>
      <c r="B2188" s="2974"/>
      <c r="C2188" s="2976"/>
      <c r="D2188" s="2976"/>
      <c r="E2188" s="2976"/>
      <c r="F2188" s="2976"/>
      <c r="G2188" s="2264" t="s">
        <v>4209</v>
      </c>
      <c r="H2188" s="2268">
        <v>1</v>
      </c>
      <c r="I2188" s="2268">
        <v>0</v>
      </c>
      <c r="J2188" s="2268">
        <v>0</v>
      </c>
      <c r="K2188" s="2268">
        <v>0</v>
      </c>
      <c r="L2188" s="2268">
        <v>0</v>
      </c>
      <c r="M2188" s="2268">
        <v>0</v>
      </c>
      <c r="N2188" s="2268">
        <v>0</v>
      </c>
      <c r="O2188" s="2268">
        <v>0</v>
      </c>
      <c r="P2188" s="2268"/>
      <c r="Q2188" s="2268">
        <v>0</v>
      </c>
      <c r="R2188" s="2268">
        <v>0</v>
      </c>
      <c r="S2188" s="2268">
        <v>0</v>
      </c>
      <c r="T2188" s="2268">
        <v>0</v>
      </c>
      <c r="U2188" s="2268">
        <v>0</v>
      </c>
      <c r="V2188" s="2268">
        <v>0</v>
      </c>
      <c r="W2188" s="2268">
        <v>0</v>
      </c>
      <c r="X2188" s="2268">
        <v>0</v>
      </c>
      <c r="Y2188" s="2268">
        <v>0</v>
      </c>
      <c r="Z2188" s="2268">
        <v>0</v>
      </c>
      <c r="AA2188" s="2268">
        <v>0</v>
      </c>
      <c r="AB2188" s="2268">
        <v>0</v>
      </c>
      <c r="AC2188" s="2268">
        <v>1</v>
      </c>
      <c r="AD2188" s="2268">
        <v>0</v>
      </c>
      <c r="AE2188" s="2268">
        <v>0</v>
      </c>
      <c r="AF2188" s="2268">
        <v>0</v>
      </c>
      <c r="AG2188" s="2268">
        <v>0</v>
      </c>
      <c r="AH2188" s="2268">
        <v>0</v>
      </c>
      <c r="AI2188" s="2268">
        <v>0</v>
      </c>
    </row>
    <row r="2189" spans="1:36" s="2266" customFormat="1" ht="14.25" customHeight="1">
      <c r="A2189" s="2974" t="s">
        <v>5307</v>
      </c>
      <c r="B2189" s="2974"/>
      <c r="C2189" s="2977" t="s">
        <v>5308</v>
      </c>
      <c r="D2189" s="2977"/>
      <c r="E2189" s="2977"/>
      <c r="F2189" s="2977"/>
      <c r="G2189" s="2264" t="s">
        <v>4212</v>
      </c>
      <c r="H2189" s="2268">
        <v>4</v>
      </c>
      <c r="I2189" s="2268">
        <v>0</v>
      </c>
      <c r="J2189" s="2268">
        <v>0</v>
      </c>
      <c r="K2189" s="2268">
        <v>0</v>
      </c>
      <c r="L2189" s="2268">
        <v>0</v>
      </c>
      <c r="M2189" s="2268">
        <v>0</v>
      </c>
      <c r="N2189" s="2268">
        <v>0</v>
      </c>
      <c r="O2189" s="2268">
        <v>0</v>
      </c>
      <c r="P2189" s="2268"/>
      <c r="Q2189" s="2268">
        <v>0</v>
      </c>
      <c r="R2189" s="2268">
        <v>0</v>
      </c>
      <c r="S2189" s="2268">
        <v>0</v>
      </c>
      <c r="T2189" s="2268">
        <v>0</v>
      </c>
      <c r="U2189" s="2268">
        <v>0</v>
      </c>
      <c r="V2189" s="2268">
        <v>0</v>
      </c>
      <c r="W2189" s="2268">
        <v>0</v>
      </c>
      <c r="X2189" s="2268">
        <v>0</v>
      </c>
      <c r="Y2189" s="2268">
        <v>0</v>
      </c>
      <c r="Z2189" s="2268">
        <v>0</v>
      </c>
      <c r="AA2189" s="2268">
        <v>0</v>
      </c>
      <c r="AB2189" s="2268">
        <v>1</v>
      </c>
      <c r="AC2189" s="2268">
        <v>0</v>
      </c>
      <c r="AD2189" s="2268">
        <v>1</v>
      </c>
      <c r="AE2189" s="2268">
        <v>1</v>
      </c>
      <c r="AF2189" s="2268">
        <v>1</v>
      </c>
      <c r="AG2189" s="2268">
        <v>0</v>
      </c>
      <c r="AH2189" s="2268">
        <v>0</v>
      </c>
      <c r="AI2189" s="2268">
        <v>0</v>
      </c>
    </row>
    <row r="2190" spans="1:36" s="2266" customFormat="1" ht="14.25" customHeight="1">
      <c r="A2190" s="2974"/>
      <c r="B2190" s="2974"/>
      <c r="C2190" s="2975"/>
      <c r="D2190" s="2976"/>
      <c r="E2190" s="2976"/>
      <c r="F2190" s="2976"/>
      <c r="G2190" s="2264" t="s">
        <v>4208</v>
      </c>
      <c r="H2190" s="2268">
        <v>0</v>
      </c>
      <c r="I2190" s="2268">
        <v>0</v>
      </c>
      <c r="J2190" s="2268">
        <v>0</v>
      </c>
      <c r="K2190" s="2268">
        <v>0</v>
      </c>
      <c r="L2190" s="2268">
        <v>0</v>
      </c>
      <c r="M2190" s="2268">
        <v>0</v>
      </c>
      <c r="N2190" s="2268">
        <v>0</v>
      </c>
      <c r="O2190" s="2268">
        <v>0</v>
      </c>
      <c r="P2190" s="2268"/>
      <c r="Q2190" s="2268">
        <v>0</v>
      </c>
      <c r="R2190" s="2268">
        <v>0</v>
      </c>
      <c r="S2190" s="2268">
        <v>0</v>
      </c>
      <c r="T2190" s="2268">
        <v>0</v>
      </c>
      <c r="U2190" s="2268">
        <v>0</v>
      </c>
      <c r="V2190" s="2268">
        <v>0</v>
      </c>
      <c r="W2190" s="2268">
        <v>0</v>
      </c>
      <c r="X2190" s="2268">
        <v>0</v>
      </c>
      <c r="Y2190" s="2268">
        <v>0</v>
      </c>
      <c r="Z2190" s="2268">
        <v>0</v>
      </c>
      <c r="AA2190" s="2268">
        <v>0</v>
      </c>
      <c r="AB2190" s="2268">
        <v>0</v>
      </c>
      <c r="AC2190" s="2268">
        <v>0</v>
      </c>
      <c r="AD2190" s="2268">
        <v>0</v>
      </c>
      <c r="AE2190" s="2268">
        <v>0</v>
      </c>
      <c r="AF2190" s="2268">
        <v>0</v>
      </c>
      <c r="AG2190" s="2268">
        <v>0</v>
      </c>
      <c r="AH2190" s="2268">
        <v>0</v>
      </c>
      <c r="AI2190" s="2268">
        <v>0</v>
      </c>
    </row>
    <row r="2191" spans="1:36" s="2274" customFormat="1" ht="14.25" customHeight="1">
      <c r="A2191" s="2974"/>
      <c r="B2191" s="2974"/>
      <c r="C2191" s="2976"/>
      <c r="D2191" s="2976"/>
      <c r="E2191" s="2976"/>
      <c r="F2191" s="2976"/>
      <c r="G2191" s="2264" t="s">
        <v>4209</v>
      </c>
      <c r="H2191" s="2268">
        <v>4</v>
      </c>
      <c r="I2191" s="2268">
        <v>0</v>
      </c>
      <c r="J2191" s="2268">
        <v>0</v>
      </c>
      <c r="K2191" s="2268">
        <v>0</v>
      </c>
      <c r="L2191" s="2268">
        <v>0</v>
      </c>
      <c r="M2191" s="2268">
        <v>0</v>
      </c>
      <c r="N2191" s="2268">
        <v>0</v>
      </c>
      <c r="O2191" s="2268">
        <v>0</v>
      </c>
      <c r="P2191" s="2268"/>
      <c r="Q2191" s="2268">
        <v>0</v>
      </c>
      <c r="R2191" s="2268">
        <v>0</v>
      </c>
      <c r="S2191" s="2268">
        <v>0</v>
      </c>
      <c r="T2191" s="2268">
        <v>0</v>
      </c>
      <c r="U2191" s="2268">
        <v>0</v>
      </c>
      <c r="V2191" s="2268">
        <v>0</v>
      </c>
      <c r="W2191" s="2268">
        <v>0</v>
      </c>
      <c r="X2191" s="2268">
        <v>0</v>
      </c>
      <c r="Y2191" s="2268">
        <v>0</v>
      </c>
      <c r="Z2191" s="2268">
        <v>0</v>
      </c>
      <c r="AA2191" s="2268">
        <v>0</v>
      </c>
      <c r="AB2191" s="2268">
        <v>1</v>
      </c>
      <c r="AC2191" s="2268">
        <v>0</v>
      </c>
      <c r="AD2191" s="2268">
        <v>1</v>
      </c>
      <c r="AE2191" s="2268">
        <v>1</v>
      </c>
      <c r="AF2191" s="2268">
        <v>1</v>
      </c>
      <c r="AG2191" s="2268">
        <v>0</v>
      </c>
      <c r="AH2191" s="2268">
        <v>0</v>
      </c>
      <c r="AI2191" s="2268">
        <v>0</v>
      </c>
    </row>
    <row r="2192" spans="1:36" s="2266" customFormat="1" ht="14.25" customHeight="1">
      <c r="A2192" s="2974" t="s">
        <v>5309</v>
      </c>
      <c r="B2192" s="2974"/>
      <c r="C2192" s="2977" t="s">
        <v>5310</v>
      </c>
      <c r="D2192" s="2978"/>
      <c r="E2192" s="2978"/>
      <c r="F2192" s="2978"/>
      <c r="G2192" s="2264" t="s">
        <v>4212</v>
      </c>
      <c r="H2192" s="2268">
        <v>1</v>
      </c>
      <c r="I2192" s="2268">
        <v>0</v>
      </c>
      <c r="J2192" s="2268">
        <v>0</v>
      </c>
      <c r="K2192" s="2268">
        <v>0</v>
      </c>
      <c r="L2192" s="2268">
        <v>0</v>
      </c>
      <c r="M2192" s="2268">
        <v>0</v>
      </c>
      <c r="N2192" s="2268">
        <v>0</v>
      </c>
      <c r="O2192" s="2268">
        <v>0</v>
      </c>
      <c r="P2192" s="2268"/>
      <c r="Q2192" s="2268">
        <v>0</v>
      </c>
      <c r="R2192" s="2268">
        <v>0</v>
      </c>
      <c r="S2192" s="2268">
        <v>0</v>
      </c>
      <c r="T2192" s="2268">
        <v>0</v>
      </c>
      <c r="U2192" s="2268">
        <v>0</v>
      </c>
      <c r="V2192" s="2268">
        <v>0</v>
      </c>
      <c r="W2192" s="2268">
        <v>0</v>
      </c>
      <c r="X2192" s="2268">
        <v>0</v>
      </c>
      <c r="Y2192" s="2268">
        <v>0</v>
      </c>
      <c r="Z2192" s="2268">
        <v>0</v>
      </c>
      <c r="AA2192" s="2268">
        <v>1</v>
      </c>
      <c r="AB2192" s="2268">
        <v>0</v>
      </c>
      <c r="AC2192" s="2268">
        <v>0</v>
      </c>
      <c r="AD2192" s="2268">
        <v>0</v>
      </c>
      <c r="AE2192" s="2268">
        <v>0</v>
      </c>
      <c r="AF2192" s="2268">
        <v>0</v>
      </c>
      <c r="AG2192" s="2268">
        <v>0</v>
      </c>
      <c r="AH2192" s="2268">
        <v>0</v>
      </c>
      <c r="AI2192" s="2268">
        <v>0</v>
      </c>
    </row>
    <row r="2193" spans="1:35" s="2266" customFormat="1" ht="14.25" customHeight="1">
      <c r="A2193" s="2974"/>
      <c r="B2193" s="2974"/>
      <c r="C2193" s="2975"/>
      <c r="D2193" s="2976"/>
      <c r="E2193" s="2976"/>
      <c r="F2193" s="2976"/>
      <c r="G2193" s="2264" t="s">
        <v>4208</v>
      </c>
      <c r="H2193" s="2268">
        <v>1</v>
      </c>
      <c r="I2193" s="2268">
        <v>0</v>
      </c>
      <c r="J2193" s="2268">
        <v>0</v>
      </c>
      <c r="K2193" s="2268">
        <v>0</v>
      </c>
      <c r="L2193" s="2268">
        <v>0</v>
      </c>
      <c r="M2193" s="2268">
        <v>0</v>
      </c>
      <c r="N2193" s="2268">
        <v>0</v>
      </c>
      <c r="O2193" s="2268">
        <v>0</v>
      </c>
      <c r="P2193" s="2268"/>
      <c r="Q2193" s="2268">
        <v>0</v>
      </c>
      <c r="R2193" s="2268">
        <v>0</v>
      </c>
      <c r="S2193" s="2268">
        <v>0</v>
      </c>
      <c r="T2193" s="2268">
        <v>0</v>
      </c>
      <c r="U2193" s="2268">
        <v>0</v>
      </c>
      <c r="V2193" s="2268">
        <v>0</v>
      </c>
      <c r="W2193" s="2268">
        <v>0</v>
      </c>
      <c r="X2193" s="2268">
        <v>0</v>
      </c>
      <c r="Y2193" s="2268">
        <v>0</v>
      </c>
      <c r="Z2193" s="2268">
        <v>0</v>
      </c>
      <c r="AA2193" s="2268">
        <v>1</v>
      </c>
      <c r="AB2193" s="2268">
        <v>0</v>
      </c>
      <c r="AC2193" s="2268">
        <v>0</v>
      </c>
      <c r="AD2193" s="2268">
        <v>0</v>
      </c>
      <c r="AE2193" s="2268">
        <v>0</v>
      </c>
      <c r="AF2193" s="2268">
        <v>0</v>
      </c>
      <c r="AG2193" s="2268">
        <v>0</v>
      </c>
      <c r="AH2193" s="2268">
        <v>0</v>
      </c>
      <c r="AI2193" s="2268">
        <v>0</v>
      </c>
    </row>
    <row r="2194" spans="1:35" s="2266" customFormat="1" ht="14.25" customHeight="1">
      <c r="A2194" s="2974"/>
      <c r="B2194" s="2974"/>
      <c r="C2194" s="2976"/>
      <c r="D2194" s="2976"/>
      <c r="E2194" s="2976"/>
      <c r="F2194" s="2976"/>
      <c r="G2194" s="2264" t="s">
        <v>4209</v>
      </c>
      <c r="H2194" s="2268">
        <v>0</v>
      </c>
      <c r="I2194" s="2268">
        <v>0</v>
      </c>
      <c r="J2194" s="2268">
        <v>0</v>
      </c>
      <c r="K2194" s="2268">
        <v>0</v>
      </c>
      <c r="L2194" s="2268">
        <v>0</v>
      </c>
      <c r="M2194" s="2268">
        <v>0</v>
      </c>
      <c r="N2194" s="2268">
        <v>0</v>
      </c>
      <c r="O2194" s="2268">
        <v>0</v>
      </c>
      <c r="P2194" s="2268"/>
      <c r="Q2194" s="2268">
        <v>0</v>
      </c>
      <c r="R2194" s="2268">
        <v>0</v>
      </c>
      <c r="S2194" s="2268">
        <v>0</v>
      </c>
      <c r="T2194" s="2268">
        <v>0</v>
      </c>
      <c r="U2194" s="2268">
        <v>0</v>
      </c>
      <c r="V2194" s="2268">
        <v>0</v>
      </c>
      <c r="W2194" s="2268">
        <v>0</v>
      </c>
      <c r="X2194" s="2268">
        <v>0</v>
      </c>
      <c r="Y2194" s="2268">
        <v>0</v>
      </c>
      <c r="Z2194" s="2268">
        <v>0</v>
      </c>
      <c r="AA2194" s="2268">
        <v>0</v>
      </c>
      <c r="AB2194" s="2268">
        <v>0</v>
      </c>
      <c r="AC2194" s="2268">
        <v>0</v>
      </c>
      <c r="AD2194" s="2268">
        <v>0</v>
      </c>
      <c r="AE2194" s="2268">
        <v>0</v>
      </c>
      <c r="AF2194" s="2268">
        <v>0</v>
      </c>
      <c r="AG2194" s="2268">
        <v>0</v>
      </c>
      <c r="AH2194" s="2268">
        <v>0</v>
      </c>
      <c r="AI2194" s="2268">
        <v>0</v>
      </c>
    </row>
    <row r="2195" spans="1:35" s="2266" customFormat="1" ht="14.25" customHeight="1">
      <c r="A2195" s="2974" t="s">
        <v>5311</v>
      </c>
      <c r="B2195" s="2974"/>
      <c r="C2195" s="2977" t="s">
        <v>5312</v>
      </c>
      <c r="D2195" s="2978"/>
      <c r="E2195" s="2978"/>
      <c r="F2195" s="2978"/>
      <c r="G2195" s="2264" t="s">
        <v>4212</v>
      </c>
      <c r="H2195" s="2267">
        <v>4</v>
      </c>
      <c r="I2195" s="2268">
        <v>0</v>
      </c>
      <c r="J2195" s="2268">
        <v>0</v>
      </c>
      <c r="K2195" s="2268">
        <v>0</v>
      </c>
      <c r="L2195" s="2268">
        <v>0</v>
      </c>
      <c r="M2195" s="2268">
        <v>0</v>
      </c>
      <c r="N2195" s="2268">
        <v>0</v>
      </c>
      <c r="O2195" s="2268">
        <v>0</v>
      </c>
      <c r="P2195" s="2268"/>
      <c r="Q2195" s="2268">
        <v>0</v>
      </c>
      <c r="R2195" s="2268">
        <v>0</v>
      </c>
      <c r="S2195" s="2268">
        <v>0</v>
      </c>
      <c r="T2195" s="2268">
        <v>0</v>
      </c>
      <c r="U2195" s="2268">
        <v>0</v>
      </c>
      <c r="V2195" s="2268">
        <v>0</v>
      </c>
      <c r="W2195" s="2268">
        <v>0</v>
      </c>
      <c r="X2195" s="2268">
        <v>0</v>
      </c>
      <c r="Y2195" s="2268">
        <v>0</v>
      </c>
      <c r="Z2195" s="2268">
        <v>0</v>
      </c>
      <c r="AA2195" s="2268">
        <v>0</v>
      </c>
      <c r="AB2195" s="2268">
        <v>0</v>
      </c>
      <c r="AC2195" s="2268">
        <v>0</v>
      </c>
      <c r="AD2195" s="2268">
        <v>2</v>
      </c>
      <c r="AE2195" s="2268">
        <v>1</v>
      </c>
      <c r="AF2195" s="2268">
        <v>1</v>
      </c>
      <c r="AG2195" s="2268">
        <v>0</v>
      </c>
      <c r="AH2195" s="2268">
        <v>0</v>
      </c>
      <c r="AI2195" s="2268">
        <v>0</v>
      </c>
    </row>
    <row r="2196" spans="1:35" s="2266" customFormat="1" ht="14.25" customHeight="1">
      <c r="A2196" s="2974"/>
      <c r="B2196" s="2974"/>
      <c r="C2196" s="2975"/>
      <c r="D2196" s="2976"/>
      <c r="E2196" s="2976"/>
      <c r="F2196" s="2976"/>
      <c r="G2196" s="2264" t="s">
        <v>4208</v>
      </c>
      <c r="H2196" s="2267">
        <v>1</v>
      </c>
      <c r="I2196" s="2268">
        <v>0</v>
      </c>
      <c r="J2196" s="2268">
        <v>0</v>
      </c>
      <c r="K2196" s="2268">
        <v>0</v>
      </c>
      <c r="L2196" s="2268">
        <v>0</v>
      </c>
      <c r="M2196" s="2268">
        <v>0</v>
      </c>
      <c r="N2196" s="2268">
        <v>0</v>
      </c>
      <c r="O2196" s="2268">
        <v>0</v>
      </c>
      <c r="P2196" s="2268"/>
      <c r="Q2196" s="2268">
        <v>0</v>
      </c>
      <c r="R2196" s="2268">
        <v>0</v>
      </c>
      <c r="S2196" s="2268">
        <v>0</v>
      </c>
      <c r="T2196" s="2268">
        <v>0</v>
      </c>
      <c r="U2196" s="2268">
        <v>0</v>
      </c>
      <c r="V2196" s="2268">
        <v>0</v>
      </c>
      <c r="W2196" s="2268">
        <v>0</v>
      </c>
      <c r="X2196" s="2268">
        <v>0</v>
      </c>
      <c r="Y2196" s="2268">
        <v>0</v>
      </c>
      <c r="Z2196" s="2268">
        <v>0</v>
      </c>
      <c r="AA2196" s="2268">
        <v>0</v>
      </c>
      <c r="AB2196" s="2268">
        <v>0</v>
      </c>
      <c r="AC2196" s="2268">
        <v>0</v>
      </c>
      <c r="AD2196" s="2268">
        <v>1</v>
      </c>
      <c r="AE2196" s="2268">
        <v>0</v>
      </c>
      <c r="AF2196" s="2268">
        <v>0</v>
      </c>
      <c r="AG2196" s="2268">
        <v>0</v>
      </c>
      <c r="AH2196" s="2268">
        <v>0</v>
      </c>
      <c r="AI2196" s="2268">
        <v>0</v>
      </c>
    </row>
    <row r="2197" spans="1:35" s="2266" customFormat="1" ht="14.25" customHeight="1">
      <c r="A2197" s="2974"/>
      <c r="B2197" s="2974"/>
      <c r="C2197" s="2976"/>
      <c r="D2197" s="2976"/>
      <c r="E2197" s="2976"/>
      <c r="F2197" s="2976"/>
      <c r="G2197" s="2264" t="s">
        <v>4209</v>
      </c>
      <c r="H2197" s="2267">
        <v>3</v>
      </c>
      <c r="I2197" s="2268">
        <v>0</v>
      </c>
      <c r="J2197" s="2268">
        <v>0</v>
      </c>
      <c r="K2197" s="2268">
        <v>0</v>
      </c>
      <c r="L2197" s="2268">
        <v>0</v>
      </c>
      <c r="M2197" s="2268">
        <v>0</v>
      </c>
      <c r="N2197" s="2268">
        <v>0</v>
      </c>
      <c r="O2197" s="2268">
        <v>0</v>
      </c>
      <c r="P2197" s="2268"/>
      <c r="Q2197" s="2268">
        <v>0</v>
      </c>
      <c r="R2197" s="2268">
        <v>0</v>
      </c>
      <c r="S2197" s="2268">
        <v>0</v>
      </c>
      <c r="T2197" s="2268">
        <v>0</v>
      </c>
      <c r="U2197" s="2268">
        <v>0</v>
      </c>
      <c r="V2197" s="2268">
        <v>0</v>
      </c>
      <c r="W2197" s="2268">
        <v>0</v>
      </c>
      <c r="X2197" s="2268">
        <v>0</v>
      </c>
      <c r="Y2197" s="2268">
        <v>0</v>
      </c>
      <c r="Z2197" s="2268">
        <v>0</v>
      </c>
      <c r="AA2197" s="2268">
        <v>0</v>
      </c>
      <c r="AB2197" s="2268">
        <v>0</v>
      </c>
      <c r="AC2197" s="2268">
        <v>0</v>
      </c>
      <c r="AD2197" s="2268">
        <v>1</v>
      </c>
      <c r="AE2197" s="2268">
        <v>1</v>
      </c>
      <c r="AF2197" s="2268">
        <v>1</v>
      </c>
      <c r="AG2197" s="2268">
        <v>0</v>
      </c>
      <c r="AH2197" s="2268">
        <v>0</v>
      </c>
      <c r="AI2197" s="2268">
        <v>0</v>
      </c>
    </row>
    <row r="2198" spans="1:35" s="2266" customFormat="1" ht="14.25" customHeight="1">
      <c r="A2198" s="2974" t="s">
        <v>5313</v>
      </c>
      <c r="B2198" s="2974"/>
      <c r="C2198" s="2977" t="s">
        <v>5314</v>
      </c>
      <c r="D2198" s="2978"/>
      <c r="E2198" s="2978"/>
      <c r="F2198" s="2978"/>
      <c r="G2198" s="2264" t="s">
        <v>4212</v>
      </c>
      <c r="H2198" s="2268">
        <v>73</v>
      </c>
      <c r="I2198" s="2268">
        <v>0</v>
      </c>
      <c r="J2198" s="2268">
        <v>0</v>
      </c>
      <c r="K2198" s="2268">
        <v>0</v>
      </c>
      <c r="L2198" s="2268">
        <v>0</v>
      </c>
      <c r="M2198" s="2268">
        <v>0</v>
      </c>
      <c r="N2198" s="2268">
        <v>0</v>
      </c>
      <c r="O2198" s="2268">
        <v>0</v>
      </c>
      <c r="P2198" s="2268"/>
      <c r="Q2198" s="2268">
        <v>0</v>
      </c>
      <c r="R2198" s="2268">
        <v>3</v>
      </c>
      <c r="S2198" s="2268">
        <v>5</v>
      </c>
      <c r="T2198" s="2268">
        <v>2</v>
      </c>
      <c r="U2198" s="2268">
        <v>2</v>
      </c>
      <c r="V2198" s="2268">
        <v>1</v>
      </c>
      <c r="W2198" s="2268">
        <v>8</v>
      </c>
      <c r="X2198" s="2268">
        <v>2</v>
      </c>
      <c r="Y2198" s="2268">
        <v>6</v>
      </c>
      <c r="Z2198" s="2268">
        <v>6</v>
      </c>
      <c r="AA2198" s="2268">
        <v>3</v>
      </c>
      <c r="AB2198" s="2268">
        <v>8</v>
      </c>
      <c r="AC2198" s="2268">
        <v>1</v>
      </c>
      <c r="AD2198" s="2268">
        <v>4</v>
      </c>
      <c r="AE2198" s="2268">
        <v>6</v>
      </c>
      <c r="AF2198" s="2268">
        <v>12</v>
      </c>
      <c r="AG2198" s="2268">
        <v>4</v>
      </c>
      <c r="AH2198" s="2268">
        <v>0</v>
      </c>
      <c r="AI2198" s="2268">
        <v>0</v>
      </c>
    </row>
    <row r="2199" spans="1:35" s="2266" customFormat="1" ht="14.25" customHeight="1">
      <c r="A2199" s="2974"/>
      <c r="B2199" s="2974"/>
      <c r="C2199" s="2975"/>
      <c r="D2199" s="2976"/>
      <c r="E2199" s="2976"/>
      <c r="F2199" s="2976"/>
      <c r="G2199" s="2264" t="s">
        <v>4208</v>
      </c>
      <c r="H2199" s="2268">
        <v>57</v>
      </c>
      <c r="I2199" s="2268">
        <v>0</v>
      </c>
      <c r="J2199" s="2268">
        <v>0</v>
      </c>
      <c r="K2199" s="2268">
        <v>0</v>
      </c>
      <c r="L2199" s="2268">
        <v>0</v>
      </c>
      <c r="M2199" s="2268">
        <v>0</v>
      </c>
      <c r="N2199" s="2268">
        <v>0</v>
      </c>
      <c r="O2199" s="2268">
        <v>0</v>
      </c>
      <c r="P2199" s="2268"/>
      <c r="Q2199" s="2268">
        <v>0</v>
      </c>
      <c r="R2199" s="2268">
        <v>0</v>
      </c>
      <c r="S2199" s="2268">
        <v>4</v>
      </c>
      <c r="T2199" s="2268">
        <v>2</v>
      </c>
      <c r="U2199" s="2268">
        <v>1</v>
      </c>
      <c r="V2199" s="2268">
        <v>1</v>
      </c>
      <c r="W2199" s="2268">
        <v>8</v>
      </c>
      <c r="X2199" s="2268">
        <v>1</v>
      </c>
      <c r="Y2199" s="2268">
        <v>4</v>
      </c>
      <c r="Z2199" s="2268">
        <v>6</v>
      </c>
      <c r="AA2199" s="2268">
        <v>2</v>
      </c>
      <c r="AB2199" s="2268">
        <v>8</v>
      </c>
      <c r="AC2199" s="2268">
        <v>0</v>
      </c>
      <c r="AD2199" s="2268">
        <v>3</v>
      </c>
      <c r="AE2199" s="2268">
        <v>4</v>
      </c>
      <c r="AF2199" s="2268">
        <v>10</v>
      </c>
      <c r="AG2199" s="2268">
        <v>3</v>
      </c>
      <c r="AH2199" s="2268">
        <v>0</v>
      </c>
      <c r="AI2199" s="2268">
        <v>0</v>
      </c>
    </row>
    <row r="2200" spans="1:35" s="2266" customFormat="1" ht="14.25" customHeight="1">
      <c r="A2200" s="2974"/>
      <c r="B2200" s="2974"/>
      <c r="C2200" s="2976"/>
      <c r="D2200" s="2976"/>
      <c r="E2200" s="2976"/>
      <c r="F2200" s="2976"/>
      <c r="G2200" s="2264" t="s">
        <v>4209</v>
      </c>
      <c r="H2200" s="2268">
        <v>16</v>
      </c>
      <c r="I2200" s="2268">
        <v>0</v>
      </c>
      <c r="J2200" s="2268">
        <v>0</v>
      </c>
      <c r="K2200" s="2268">
        <v>0</v>
      </c>
      <c r="L2200" s="2268">
        <v>0</v>
      </c>
      <c r="M2200" s="2268">
        <v>0</v>
      </c>
      <c r="N2200" s="2268">
        <v>0</v>
      </c>
      <c r="O2200" s="2268">
        <v>0</v>
      </c>
      <c r="P2200" s="2268"/>
      <c r="Q2200" s="2268">
        <v>0</v>
      </c>
      <c r="R2200" s="2268">
        <v>3</v>
      </c>
      <c r="S2200" s="2268">
        <v>1</v>
      </c>
      <c r="T2200" s="2268">
        <v>0</v>
      </c>
      <c r="U2200" s="2268">
        <v>1</v>
      </c>
      <c r="V2200" s="2268">
        <v>0</v>
      </c>
      <c r="W2200" s="2268">
        <v>0</v>
      </c>
      <c r="X2200" s="2268">
        <v>1</v>
      </c>
      <c r="Y2200" s="2268">
        <v>2</v>
      </c>
      <c r="Z2200" s="2268">
        <v>0</v>
      </c>
      <c r="AA2200" s="2268">
        <v>1</v>
      </c>
      <c r="AB2200" s="2268">
        <v>0</v>
      </c>
      <c r="AC2200" s="2268">
        <v>1</v>
      </c>
      <c r="AD2200" s="2268">
        <v>1</v>
      </c>
      <c r="AE2200" s="2268">
        <v>2</v>
      </c>
      <c r="AF2200" s="2268">
        <v>2</v>
      </c>
      <c r="AG2200" s="2268">
        <v>1</v>
      </c>
      <c r="AH2200" s="2268">
        <v>0</v>
      </c>
      <c r="AI2200" s="2268">
        <v>0</v>
      </c>
    </row>
    <row r="2201" spans="1:35" s="2266" customFormat="1" ht="14.25" customHeight="1">
      <c r="A2201" s="2974" t="s">
        <v>5315</v>
      </c>
      <c r="B2201" s="2974"/>
      <c r="C2201" s="2977" t="s">
        <v>5316</v>
      </c>
      <c r="D2201" s="2978"/>
      <c r="E2201" s="2978"/>
      <c r="F2201" s="2978"/>
      <c r="G2201" s="2264" t="s">
        <v>4212</v>
      </c>
      <c r="H2201" s="2268">
        <v>18</v>
      </c>
      <c r="I2201" s="2268">
        <v>0</v>
      </c>
      <c r="J2201" s="2268">
        <v>0</v>
      </c>
      <c r="K2201" s="2268">
        <v>0</v>
      </c>
      <c r="L2201" s="2268">
        <v>0</v>
      </c>
      <c r="M2201" s="2268">
        <v>0</v>
      </c>
      <c r="N2201" s="2268">
        <v>0</v>
      </c>
      <c r="O2201" s="2268">
        <v>0</v>
      </c>
      <c r="P2201" s="2268"/>
      <c r="Q2201" s="2268">
        <v>0</v>
      </c>
      <c r="R2201" s="2268">
        <v>0</v>
      </c>
      <c r="S2201" s="2268">
        <v>0</v>
      </c>
      <c r="T2201" s="2268">
        <v>0</v>
      </c>
      <c r="U2201" s="2268">
        <v>0</v>
      </c>
      <c r="V2201" s="2268">
        <v>0</v>
      </c>
      <c r="W2201" s="2268">
        <v>2</v>
      </c>
      <c r="X2201" s="2268">
        <v>0</v>
      </c>
      <c r="Y2201" s="2268">
        <v>2</v>
      </c>
      <c r="Z2201" s="2268">
        <v>2</v>
      </c>
      <c r="AA2201" s="2268">
        <v>0</v>
      </c>
      <c r="AB2201" s="2268">
        <v>2</v>
      </c>
      <c r="AC2201" s="2268">
        <v>1</v>
      </c>
      <c r="AD2201" s="2268">
        <v>1</v>
      </c>
      <c r="AE2201" s="2268">
        <v>2</v>
      </c>
      <c r="AF2201" s="2268">
        <v>6</v>
      </c>
      <c r="AG2201" s="2268">
        <v>0</v>
      </c>
      <c r="AH2201" s="2268">
        <v>0</v>
      </c>
      <c r="AI2201" s="2268">
        <v>0</v>
      </c>
    </row>
    <row r="2202" spans="1:35" s="2266" customFormat="1" ht="14.25" customHeight="1">
      <c r="A2202" s="2974"/>
      <c r="B2202" s="2974"/>
      <c r="C2202" s="2975"/>
      <c r="D2202" s="2976"/>
      <c r="E2202" s="2976"/>
      <c r="F2202" s="2976"/>
      <c r="G2202" s="2264" t="s">
        <v>4208</v>
      </c>
      <c r="H2202" s="2268">
        <v>13</v>
      </c>
      <c r="I2202" s="2268">
        <v>0</v>
      </c>
      <c r="J2202" s="2268">
        <v>0</v>
      </c>
      <c r="K2202" s="2268">
        <v>0</v>
      </c>
      <c r="L2202" s="2268">
        <v>0</v>
      </c>
      <c r="M2202" s="2268">
        <v>0</v>
      </c>
      <c r="N2202" s="2268">
        <v>0</v>
      </c>
      <c r="O2202" s="2268">
        <v>0</v>
      </c>
      <c r="P2202" s="2268"/>
      <c r="Q2202" s="2268">
        <v>0</v>
      </c>
      <c r="R2202" s="2268">
        <v>0</v>
      </c>
      <c r="S2202" s="2268">
        <v>0</v>
      </c>
      <c r="T2202" s="2268">
        <v>0</v>
      </c>
      <c r="U2202" s="2268">
        <v>0</v>
      </c>
      <c r="V2202" s="2268">
        <v>0</v>
      </c>
      <c r="W2202" s="2268">
        <v>2</v>
      </c>
      <c r="X2202" s="2268">
        <v>0</v>
      </c>
      <c r="Y2202" s="2268">
        <v>1</v>
      </c>
      <c r="Z2202" s="2268">
        <v>2</v>
      </c>
      <c r="AA2202" s="2268">
        <v>0</v>
      </c>
      <c r="AB2202" s="2268">
        <v>2</v>
      </c>
      <c r="AC2202" s="2268">
        <v>0</v>
      </c>
      <c r="AD2202" s="2268">
        <v>0</v>
      </c>
      <c r="AE2202" s="2268">
        <v>0</v>
      </c>
      <c r="AF2202" s="2268">
        <v>6</v>
      </c>
      <c r="AG2202" s="2268">
        <v>0</v>
      </c>
      <c r="AH2202" s="2268">
        <v>0</v>
      </c>
      <c r="AI2202" s="2268">
        <v>0</v>
      </c>
    </row>
    <row r="2203" spans="1:35" s="2266" customFormat="1" ht="14.25" customHeight="1">
      <c r="A2203" s="2974"/>
      <c r="B2203" s="2974"/>
      <c r="C2203" s="2976"/>
      <c r="D2203" s="2976"/>
      <c r="E2203" s="2976"/>
      <c r="F2203" s="2976"/>
      <c r="G2203" s="2264" t="s">
        <v>4209</v>
      </c>
      <c r="H2203" s="2268">
        <v>5</v>
      </c>
      <c r="I2203" s="2268">
        <v>0</v>
      </c>
      <c r="J2203" s="2268">
        <v>0</v>
      </c>
      <c r="K2203" s="2268">
        <v>0</v>
      </c>
      <c r="L2203" s="2268">
        <v>0</v>
      </c>
      <c r="M2203" s="2268">
        <v>0</v>
      </c>
      <c r="N2203" s="2268">
        <v>0</v>
      </c>
      <c r="O2203" s="2268">
        <v>0</v>
      </c>
      <c r="P2203" s="2268"/>
      <c r="Q2203" s="2268">
        <v>0</v>
      </c>
      <c r="R2203" s="2268">
        <v>0</v>
      </c>
      <c r="S2203" s="2268">
        <v>0</v>
      </c>
      <c r="T2203" s="2268">
        <v>0</v>
      </c>
      <c r="U2203" s="2268">
        <v>0</v>
      </c>
      <c r="V2203" s="2268">
        <v>0</v>
      </c>
      <c r="W2203" s="2268">
        <v>0</v>
      </c>
      <c r="X2203" s="2268">
        <v>0</v>
      </c>
      <c r="Y2203" s="2268">
        <v>1</v>
      </c>
      <c r="Z2203" s="2268">
        <v>0</v>
      </c>
      <c r="AA2203" s="2268">
        <v>0</v>
      </c>
      <c r="AB2203" s="2268">
        <v>0</v>
      </c>
      <c r="AC2203" s="2268">
        <v>1</v>
      </c>
      <c r="AD2203" s="2268">
        <v>1</v>
      </c>
      <c r="AE2203" s="2268">
        <v>2</v>
      </c>
      <c r="AF2203" s="2268">
        <v>0</v>
      </c>
      <c r="AG2203" s="2268">
        <v>0</v>
      </c>
      <c r="AH2203" s="2268">
        <v>0</v>
      </c>
      <c r="AI2203" s="2268">
        <v>0</v>
      </c>
    </row>
    <row r="2204" spans="1:35" s="2266" customFormat="1" ht="14.25" customHeight="1">
      <c r="A2204" s="2974" t="s">
        <v>5317</v>
      </c>
      <c r="B2204" s="2974"/>
      <c r="C2204" s="2977" t="s">
        <v>5318</v>
      </c>
      <c r="D2204" s="2978"/>
      <c r="E2204" s="2978"/>
      <c r="F2204" s="2978"/>
      <c r="G2204" s="2264" t="s">
        <v>4212</v>
      </c>
      <c r="H2204" s="2267">
        <v>55</v>
      </c>
      <c r="I2204" s="2268">
        <v>0</v>
      </c>
      <c r="J2204" s="2268">
        <v>0</v>
      </c>
      <c r="K2204" s="2268">
        <v>0</v>
      </c>
      <c r="L2204" s="2268">
        <v>0</v>
      </c>
      <c r="M2204" s="2268">
        <v>0</v>
      </c>
      <c r="N2204" s="2268">
        <v>0</v>
      </c>
      <c r="O2204" s="2268">
        <v>0</v>
      </c>
      <c r="P2204" s="2268"/>
      <c r="Q2204" s="2268">
        <v>0</v>
      </c>
      <c r="R2204" s="2268">
        <v>3</v>
      </c>
      <c r="S2204" s="2268">
        <v>5</v>
      </c>
      <c r="T2204" s="2268">
        <v>2</v>
      </c>
      <c r="U2204" s="2268">
        <v>2</v>
      </c>
      <c r="V2204" s="2268">
        <v>1</v>
      </c>
      <c r="W2204" s="2268">
        <v>6</v>
      </c>
      <c r="X2204" s="2268">
        <v>2</v>
      </c>
      <c r="Y2204" s="2268">
        <v>4</v>
      </c>
      <c r="Z2204" s="2268">
        <v>4</v>
      </c>
      <c r="AA2204" s="2268">
        <v>3</v>
      </c>
      <c r="AB2204" s="2268">
        <v>6</v>
      </c>
      <c r="AC2204" s="2268">
        <v>0</v>
      </c>
      <c r="AD2204" s="2268">
        <v>3</v>
      </c>
      <c r="AE2204" s="2268">
        <v>4</v>
      </c>
      <c r="AF2204" s="2268">
        <v>6</v>
      </c>
      <c r="AG2204" s="2268">
        <v>4</v>
      </c>
      <c r="AH2204" s="2268">
        <v>0</v>
      </c>
      <c r="AI2204" s="2268">
        <v>0</v>
      </c>
    </row>
    <row r="2205" spans="1:35" s="2266" customFormat="1" ht="14.25" customHeight="1">
      <c r="A2205" s="3016"/>
      <c r="B2205" s="2974"/>
      <c r="C2205" s="2975"/>
      <c r="D2205" s="2976"/>
      <c r="E2205" s="2976"/>
      <c r="F2205" s="2976"/>
      <c r="G2205" s="2264" t="s">
        <v>4208</v>
      </c>
      <c r="H2205" s="2267">
        <v>44</v>
      </c>
      <c r="I2205" s="2268">
        <v>0</v>
      </c>
      <c r="J2205" s="2268">
        <v>0</v>
      </c>
      <c r="K2205" s="2268">
        <v>0</v>
      </c>
      <c r="L2205" s="2268">
        <v>0</v>
      </c>
      <c r="M2205" s="2268">
        <v>0</v>
      </c>
      <c r="N2205" s="2268">
        <v>0</v>
      </c>
      <c r="O2205" s="2268">
        <v>0</v>
      </c>
      <c r="P2205" s="2268"/>
      <c r="Q2205" s="2268">
        <v>0</v>
      </c>
      <c r="R2205" s="2268">
        <v>0</v>
      </c>
      <c r="S2205" s="2268">
        <v>4</v>
      </c>
      <c r="T2205" s="2268">
        <v>2</v>
      </c>
      <c r="U2205" s="2268">
        <v>1</v>
      </c>
      <c r="V2205" s="2268">
        <v>1</v>
      </c>
      <c r="W2205" s="2268">
        <v>6</v>
      </c>
      <c r="X2205" s="2268">
        <v>1</v>
      </c>
      <c r="Y2205" s="2268">
        <v>3</v>
      </c>
      <c r="Z2205" s="2268">
        <v>4</v>
      </c>
      <c r="AA2205" s="2268">
        <v>2</v>
      </c>
      <c r="AB2205" s="2268">
        <v>6</v>
      </c>
      <c r="AC2205" s="2268">
        <v>0</v>
      </c>
      <c r="AD2205" s="2268">
        <v>3</v>
      </c>
      <c r="AE2205" s="2268">
        <v>4</v>
      </c>
      <c r="AF2205" s="2268">
        <v>4</v>
      </c>
      <c r="AG2205" s="2268">
        <v>3</v>
      </c>
      <c r="AH2205" s="2268">
        <v>0</v>
      </c>
      <c r="AI2205" s="2268">
        <v>0</v>
      </c>
    </row>
    <row r="2206" spans="1:35" s="2266" customFormat="1" ht="14.25" customHeight="1">
      <c r="A2206" s="3016"/>
      <c r="B2206" s="2974"/>
      <c r="C2206" s="2976"/>
      <c r="D2206" s="2976"/>
      <c r="E2206" s="2976"/>
      <c r="F2206" s="2976"/>
      <c r="G2206" s="2264" t="s">
        <v>4209</v>
      </c>
      <c r="H2206" s="2267">
        <v>11</v>
      </c>
      <c r="I2206" s="2268">
        <v>0</v>
      </c>
      <c r="J2206" s="2268">
        <v>0</v>
      </c>
      <c r="K2206" s="2268">
        <v>0</v>
      </c>
      <c r="L2206" s="2268">
        <v>0</v>
      </c>
      <c r="M2206" s="2268">
        <v>0</v>
      </c>
      <c r="N2206" s="2268">
        <v>0</v>
      </c>
      <c r="O2206" s="2268">
        <v>0</v>
      </c>
      <c r="P2206" s="2268"/>
      <c r="Q2206" s="2268">
        <v>0</v>
      </c>
      <c r="R2206" s="2268">
        <v>3</v>
      </c>
      <c r="S2206" s="2268">
        <v>1</v>
      </c>
      <c r="T2206" s="2268">
        <v>0</v>
      </c>
      <c r="U2206" s="2268">
        <v>1</v>
      </c>
      <c r="V2206" s="2268">
        <v>0</v>
      </c>
      <c r="W2206" s="2268">
        <v>0</v>
      </c>
      <c r="X2206" s="2268">
        <v>1</v>
      </c>
      <c r="Y2206" s="2268">
        <v>1</v>
      </c>
      <c r="Z2206" s="2268">
        <v>0</v>
      </c>
      <c r="AA2206" s="2268">
        <v>1</v>
      </c>
      <c r="AB2206" s="2268">
        <v>0</v>
      </c>
      <c r="AC2206" s="2268">
        <v>0</v>
      </c>
      <c r="AD2206" s="2268">
        <v>0</v>
      </c>
      <c r="AE2206" s="2268">
        <v>0</v>
      </c>
      <c r="AF2206" s="2268">
        <v>2</v>
      </c>
      <c r="AG2206" s="2268">
        <v>1</v>
      </c>
      <c r="AH2206" s="2268">
        <v>0</v>
      </c>
      <c r="AI2206" s="2268">
        <v>0</v>
      </c>
    </row>
    <row r="2207" spans="1:35" s="2266" customFormat="1" ht="14.25" customHeight="1">
      <c r="A2207" s="2974" t="s">
        <v>5319</v>
      </c>
      <c r="B2207" s="2974"/>
      <c r="C2207" s="2977" t="s">
        <v>5320</v>
      </c>
      <c r="D2207" s="2978"/>
      <c r="E2207" s="2978"/>
      <c r="F2207" s="2978"/>
      <c r="G2207" s="2264" t="s">
        <v>4212</v>
      </c>
      <c r="H2207" s="2267">
        <v>166</v>
      </c>
      <c r="I2207" s="2268">
        <v>0</v>
      </c>
      <c r="J2207" s="2268">
        <v>0</v>
      </c>
      <c r="K2207" s="2268">
        <v>0</v>
      </c>
      <c r="L2207" s="2268">
        <v>0</v>
      </c>
      <c r="M2207" s="2268">
        <v>0</v>
      </c>
      <c r="N2207" s="2268">
        <v>0</v>
      </c>
      <c r="O2207" s="2268">
        <v>0</v>
      </c>
      <c r="P2207" s="2268"/>
      <c r="Q2207" s="2268">
        <v>0</v>
      </c>
      <c r="R2207" s="2268">
        <v>0</v>
      </c>
      <c r="S2207" s="2268">
        <v>0</v>
      </c>
      <c r="T2207" s="2268">
        <v>0</v>
      </c>
      <c r="U2207" s="2268">
        <v>0</v>
      </c>
      <c r="V2207" s="2268">
        <v>4</v>
      </c>
      <c r="W2207" s="2268">
        <v>3</v>
      </c>
      <c r="X2207" s="2268">
        <v>7</v>
      </c>
      <c r="Y2207" s="2268">
        <v>12</v>
      </c>
      <c r="Z2207" s="2268">
        <v>17</v>
      </c>
      <c r="AA2207" s="2268">
        <v>30</v>
      </c>
      <c r="AB2207" s="2268">
        <v>15</v>
      </c>
      <c r="AC2207" s="2268">
        <v>9</v>
      </c>
      <c r="AD2207" s="2268">
        <v>20</v>
      </c>
      <c r="AE2207" s="2268">
        <v>17</v>
      </c>
      <c r="AF2207" s="2268">
        <v>18</v>
      </c>
      <c r="AG2207" s="2268">
        <v>8</v>
      </c>
      <c r="AH2207" s="2268">
        <v>6</v>
      </c>
      <c r="AI2207" s="2268">
        <v>0</v>
      </c>
    </row>
    <row r="2208" spans="1:35" s="2266" customFormat="1" ht="14.25" customHeight="1">
      <c r="A2208" s="2974"/>
      <c r="B2208" s="2974"/>
      <c r="C2208" s="2975"/>
      <c r="D2208" s="2976"/>
      <c r="E2208" s="2976"/>
      <c r="F2208" s="2976"/>
      <c r="G2208" s="2264" t="s">
        <v>4208</v>
      </c>
      <c r="H2208" s="2267">
        <v>107</v>
      </c>
      <c r="I2208" s="2268">
        <v>0</v>
      </c>
      <c r="J2208" s="2268">
        <v>0</v>
      </c>
      <c r="K2208" s="2268">
        <v>0</v>
      </c>
      <c r="L2208" s="2268">
        <v>0</v>
      </c>
      <c r="M2208" s="2268">
        <v>0</v>
      </c>
      <c r="N2208" s="2268">
        <v>0</v>
      </c>
      <c r="O2208" s="2268">
        <v>0</v>
      </c>
      <c r="P2208" s="2268"/>
      <c r="Q2208" s="2268">
        <v>0</v>
      </c>
      <c r="R2208" s="2268">
        <v>0</v>
      </c>
      <c r="S2208" s="2268">
        <v>0</v>
      </c>
      <c r="T2208" s="2268">
        <v>0</v>
      </c>
      <c r="U2208" s="2268">
        <v>0</v>
      </c>
      <c r="V2208" s="2268">
        <v>3</v>
      </c>
      <c r="W2208" s="2268">
        <v>2</v>
      </c>
      <c r="X2208" s="2268">
        <v>5</v>
      </c>
      <c r="Y2208" s="2268">
        <v>8</v>
      </c>
      <c r="Z2208" s="2268">
        <v>16</v>
      </c>
      <c r="AA2208" s="2268">
        <v>23</v>
      </c>
      <c r="AB2208" s="2268">
        <v>11</v>
      </c>
      <c r="AC2208" s="2268">
        <v>5</v>
      </c>
      <c r="AD2208" s="2268">
        <v>11</v>
      </c>
      <c r="AE2208" s="2268">
        <v>8</v>
      </c>
      <c r="AF2208" s="2268">
        <v>9</v>
      </c>
      <c r="AG2208" s="2268">
        <v>4</v>
      </c>
      <c r="AH2208" s="2268">
        <v>2</v>
      </c>
      <c r="AI2208" s="2268">
        <v>0</v>
      </c>
    </row>
    <row r="2209" spans="1:35" s="2266" customFormat="1" ht="14.25" customHeight="1">
      <c r="A2209" s="2974"/>
      <c r="B2209" s="2974"/>
      <c r="C2209" s="2976"/>
      <c r="D2209" s="2976"/>
      <c r="E2209" s="2976"/>
      <c r="F2209" s="2976"/>
      <c r="G2209" s="2264" t="s">
        <v>4209</v>
      </c>
      <c r="H2209" s="2267">
        <v>59</v>
      </c>
      <c r="I2209" s="2268">
        <v>0</v>
      </c>
      <c r="J2209" s="2268">
        <v>0</v>
      </c>
      <c r="K2209" s="2268">
        <v>0</v>
      </c>
      <c r="L2209" s="2268">
        <v>0</v>
      </c>
      <c r="M2209" s="2268">
        <v>0</v>
      </c>
      <c r="N2209" s="2268">
        <v>0</v>
      </c>
      <c r="O2209" s="2268">
        <v>0</v>
      </c>
      <c r="P2209" s="2268"/>
      <c r="Q2209" s="2268">
        <v>0</v>
      </c>
      <c r="R2209" s="2268">
        <v>0</v>
      </c>
      <c r="S2209" s="2268">
        <v>0</v>
      </c>
      <c r="T2209" s="2268">
        <v>0</v>
      </c>
      <c r="U2209" s="2268">
        <v>0</v>
      </c>
      <c r="V2209" s="2268">
        <v>1</v>
      </c>
      <c r="W2209" s="2268">
        <v>1</v>
      </c>
      <c r="X2209" s="2268">
        <v>2</v>
      </c>
      <c r="Y2209" s="2268">
        <v>4</v>
      </c>
      <c r="Z2209" s="2268">
        <v>1</v>
      </c>
      <c r="AA2209" s="2268">
        <v>7</v>
      </c>
      <c r="AB2209" s="2268">
        <v>4</v>
      </c>
      <c r="AC2209" s="2268">
        <v>4</v>
      </c>
      <c r="AD2209" s="2268">
        <v>9</v>
      </c>
      <c r="AE2209" s="2268">
        <v>9</v>
      </c>
      <c r="AF2209" s="2268">
        <v>9</v>
      </c>
      <c r="AG2209" s="2268">
        <v>4</v>
      </c>
      <c r="AH2209" s="2268">
        <v>4</v>
      </c>
      <c r="AI2209" s="2268">
        <v>0</v>
      </c>
    </row>
    <row r="2210" spans="1:35" s="2266" customFormat="1" ht="14.25" customHeight="1">
      <c r="A2210" s="2974" t="s">
        <v>5321</v>
      </c>
      <c r="B2210" s="2974"/>
      <c r="C2210" s="2977" t="s">
        <v>5322</v>
      </c>
      <c r="D2210" s="2978"/>
      <c r="E2210" s="2978"/>
      <c r="F2210" s="2978"/>
      <c r="G2210" s="2264" t="s">
        <v>4212</v>
      </c>
      <c r="H2210" s="2267">
        <v>165</v>
      </c>
      <c r="I2210" s="2268">
        <v>0</v>
      </c>
      <c r="J2210" s="2268">
        <v>0</v>
      </c>
      <c r="K2210" s="2268">
        <v>0</v>
      </c>
      <c r="L2210" s="2268">
        <v>0</v>
      </c>
      <c r="M2210" s="2268">
        <v>0</v>
      </c>
      <c r="N2210" s="2268">
        <v>0</v>
      </c>
      <c r="O2210" s="2268">
        <v>0</v>
      </c>
      <c r="P2210" s="2268"/>
      <c r="Q2210" s="2268">
        <v>0</v>
      </c>
      <c r="R2210" s="2268">
        <v>0</v>
      </c>
      <c r="S2210" s="2268">
        <v>0</v>
      </c>
      <c r="T2210" s="2268">
        <v>0</v>
      </c>
      <c r="U2210" s="2268">
        <v>0</v>
      </c>
      <c r="V2210" s="2268">
        <v>4</v>
      </c>
      <c r="W2210" s="2268">
        <v>3</v>
      </c>
      <c r="X2210" s="2268">
        <v>7</v>
      </c>
      <c r="Y2210" s="2268">
        <v>12</v>
      </c>
      <c r="Z2210" s="2268">
        <v>17</v>
      </c>
      <c r="AA2210" s="2268">
        <v>30</v>
      </c>
      <c r="AB2210" s="2268">
        <v>15</v>
      </c>
      <c r="AC2210" s="2268">
        <v>9</v>
      </c>
      <c r="AD2210" s="2268">
        <v>20</v>
      </c>
      <c r="AE2210" s="2268">
        <v>17</v>
      </c>
      <c r="AF2210" s="2268">
        <v>17</v>
      </c>
      <c r="AG2210" s="2268">
        <v>8</v>
      </c>
      <c r="AH2210" s="2268">
        <v>6</v>
      </c>
      <c r="AI2210" s="2268">
        <v>0</v>
      </c>
    </row>
    <row r="2211" spans="1:35" s="2266" customFormat="1" ht="14.25" customHeight="1">
      <c r="A2211" s="2974"/>
      <c r="B2211" s="2974"/>
      <c r="C2211" s="2975"/>
      <c r="D2211" s="2976"/>
      <c r="E2211" s="2976"/>
      <c r="F2211" s="2976"/>
      <c r="G2211" s="2264" t="s">
        <v>4208</v>
      </c>
      <c r="H2211" s="2267">
        <v>107</v>
      </c>
      <c r="I2211" s="2268">
        <v>0</v>
      </c>
      <c r="J2211" s="2268">
        <v>0</v>
      </c>
      <c r="K2211" s="2268">
        <v>0</v>
      </c>
      <c r="L2211" s="2268">
        <v>0</v>
      </c>
      <c r="M2211" s="2268">
        <v>0</v>
      </c>
      <c r="N2211" s="2268">
        <v>0</v>
      </c>
      <c r="O2211" s="2268">
        <v>0</v>
      </c>
      <c r="P2211" s="2268"/>
      <c r="Q2211" s="2268">
        <v>0</v>
      </c>
      <c r="R2211" s="2268">
        <v>0</v>
      </c>
      <c r="S2211" s="2268">
        <v>0</v>
      </c>
      <c r="T2211" s="2268">
        <v>0</v>
      </c>
      <c r="U2211" s="2268">
        <v>0</v>
      </c>
      <c r="V2211" s="2268">
        <v>3</v>
      </c>
      <c r="W2211" s="2268">
        <v>2</v>
      </c>
      <c r="X2211" s="2268">
        <v>5</v>
      </c>
      <c r="Y2211" s="2268">
        <v>8</v>
      </c>
      <c r="Z2211" s="2268">
        <v>16</v>
      </c>
      <c r="AA2211" s="2268">
        <v>23</v>
      </c>
      <c r="AB2211" s="2268">
        <v>11</v>
      </c>
      <c r="AC2211" s="2268">
        <v>5</v>
      </c>
      <c r="AD2211" s="2268">
        <v>11</v>
      </c>
      <c r="AE2211" s="2268">
        <v>8</v>
      </c>
      <c r="AF2211" s="2268">
        <v>9</v>
      </c>
      <c r="AG2211" s="2268">
        <v>4</v>
      </c>
      <c r="AH2211" s="2268">
        <v>2</v>
      </c>
      <c r="AI2211" s="2268">
        <v>0</v>
      </c>
    </row>
    <row r="2212" spans="1:35" s="2266" customFormat="1" ht="14.25" customHeight="1">
      <c r="A2212" s="2974"/>
      <c r="B2212" s="2974"/>
      <c r="C2212" s="2976"/>
      <c r="D2212" s="2976"/>
      <c r="E2212" s="2976"/>
      <c r="F2212" s="2976"/>
      <c r="G2212" s="2264" t="s">
        <v>4209</v>
      </c>
      <c r="H2212" s="2267">
        <v>58</v>
      </c>
      <c r="I2212" s="2268">
        <v>0</v>
      </c>
      <c r="J2212" s="2268">
        <v>0</v>
      </c>
      <c r="K2212" s="2268">
        <v>0</v>
      </c>
      <c r="L2212" s="2268">
        <v>0</v>
      </c>
      <c r="M2212" s="2268">
        <v>0</v>
      </c>
      <c r="N2212" s="2268">
        <v>0</v>
      </c>
      <c r="O2212" s="2268">
        <v>0</v>
      </c>
      <c r="P2212" s="2268"/>
      <c r="Q2212" s="2268">
        <v>0</v>
      </c>
      <c r="R2212" s="2268">
        <v>0</v>
      </c>
      <c r="S2212" s="2268">
        <v>0</v>
      </c>
      <c r="T2212" s="2268">
        <v>0</v>
      </c>
      <c r="U2212" s="2268">
        <v>0</v>
      </c>
      <c r="V2212" s="2268">
        <v>1</v>
      </c>
      <c r="W2212" s="2268">
        <v>1</v>
      </c>
      <c r="X2212" s="2268">
        <v>2</v>
      </c>
      <c r="Y2212" s="2268">
        <v>4</v>
      </c>
      <c r="Z2212" s="2268">
        <v>1</v>
      </c>
      <c r="AA2212" s="2268">
        <v>7</v>
      </c>
      <c r="AB2212" s="2268">
        <v>4</v>
      </c>
      <c r="AC2212" s="2268">
        <v>4</v>
      </c>
      <c r="AD2212" s="2268">
        <v>9</v>
      </c>
      <c r="AE2212" s="2268">
        <v>9</v>
      </c>
      <c r="AF2212" s="2268">
        <v>8</v>
      </c>
      <c r="AG2212" s="2268">
        <v>4</v>
      </c>
      <c r="AH2212" s="2268">
        <v>4</v>
      </c>
      <c r="AI2212" s="2268">
        <v>0</v>
      </c>
    </row>
    <row r="2213" spans="1:35" s="2266" customFormat="1" ht="14.25" customHeight="1">
      <c r="A2213" s="2974" t="s">
        <v>5323</v>
      </c>
      <c r="B2213" s="2974"/>
      <c r="C2213" s="3005" t="s">
        <v>5324</v>
      </c>
      <c r="D2213" s="3006"/>
      <c r="E2213" s="3006"/>
      <c r="F2213" s="3006"/>
      <c r="G2213" s="2264" t="s">
        <v>4212</v>
      </c>
      <c r="H2213" s="2268">
        <v>1</v>
      </c>
      <c r="I2213" s="2268">
        <v>0</v>
      </c>
      <c r="J2213" s="2268">
        <v>0</v>
      </c>
      <c r="K2213" s="2268">
        <v>0</v>
      </c>
      <c r="L2213" s="2268">
        <v>0</v>
      </c>
      <c r="M2213" s="2268">
        <v>0</v>
      </c>
      <c r="N2213" s="2268">
        <v>0</v>
      </c>
      <c r="O2213" s="2268">
        <v>0</v>
      </c>
      <c r="P2213" s="2268"/>
      <c r="Q2213" s="2268">
        <v>0</v>
      </c>
      <c r="R2213" s="2268">
        <v>0</v>
      </c>
      <c r="S2213" s="2268">
        <v>0</v>
      </c>
      <c r="T2213" s="2268">
        <v>0</v>
      </c>
      <c r="U2213" s="2268">
        <v>0</v>
      </c>
      <c r="V2213" s="2268">
        <v>0</v>
      </c>
      <c r="W2213" s="2268">
        <v>0</v>
      </c>
      <c r="X2213" s="2268">
        <v>0</v>
      </c>
      <c r="Y2213" s="2268">
        <v>0</v>
      </c>
      <c r="Z2213" s="2268">
        <v>0</v>
      </c>
      <c r="AA2213" s="2268">
        <v>0</v>
      </c>
      <c r="AB2213" s="2268">
        <v>0</v>
      </c>
      <c r="AC2213" s="2268">
        <v>0</v>
      </c>
      <c r="AD2213" s="2268">
        <v>0</v>
      </c>
      <c r="AE2213" s="2268">
        <v>0</v>
      </c>
      <c r="AF2213" s="2268">
        <v>1</v>
      </c>
      <c r="AG2213" s="2268">
        <v>0</v>
      </c>
      <c r="AH2213" s="2268">
        <v>0</v>
      </c>
      <c r="AI2213" s="2268">
        <v>0</v>
      </c>
    </row>
    <row r="2214" spans="1:35" s="2266" customFormat="1" ht="14.25" customHeight="1">
      <c r="A2214" s="2974"/>
      <c r="B2214" s="2974"/>
      <c r="C2214" s="2975"/>
      <c r="D2214" s="2976"/>
      <c r="E2214" s="2976"/>
      <c r="F2214" s="2976"/>
      <c r="G2214" s="2264" t="s">
        <v>4208</v>
      </c>
      <c r="H2214" s="2268">
        <v>0</v>
      </c>
      <c r="I2214" s="2268">
        <v>0</v>
      </c>
      <c r="J2214" s="2268">
        <v>0</v>
      </c>
      <c r="K2214" s="2268">
        <v>0</v>
      </c>
      <c r="L2214" s="2268">
        <v>0</v>
      </c>
      <c r="M2214" s="2268">
        <v>0</v>
      </c>
      <c r="N2214" s="2268">
        <v>0</v>
      </c>
      <c r="O2214" s="2268">
        <v>0</v>
      </c>
      <c r="P2214" s="2268"/>
      <c r="Q2214" s="2268">
        <v>0</v>
      </c>
      <c r="R2214" s="2268">
        <v>0</v>
      </c>
      <c r="S2214" s="2268">
        <v>0</v>
      </c>
      <c r="T2214" s="2268">
        <v>0</v>
      </c>
      <c r="U2214" s="2268">
        <v>0</v>
      </c>
      <c r="V2214" s="2268">
        <v>0</v>
      </c>
      <c r="W2214" s="2268">
        <v>0</v>
      </c>
      <c r="X2214" s="2268">
        <v>0</v>
      </c>
      <c r="Y2214" s="2268">
        <v>0</v>
      </c>
      <c r="Z2214" s="2268">
        <v>0</v>
      </c>
      <c r="AA2214" s="2268">
        <v>0</v>
      </c>
      <c r="AB2214" s="2268">
        <v>0</v>
      </c>
      <c r="AC2214" s="2268">
        <v>0</v>
      </c>
      <c r="AD2214" s="2268">
        <v>0</v>
      </c>
      <c r="AE2214" s="2268">
        <v>0</v>
      </c>
      <c r="AF2214" s="2268">
        <v>0</v>
      </c>
      <c r="AG2214" s="2268">
        <v>0</v>
      </c>
      <c r="AH2214" s="2268">
        <v>0</v>
      </c>
      <c r="AI2214" s="2268">
        <v>0</v>
      </c>
    </row>
    <row r="2215" spans="1:35" s="2266" customFormat="1" ht="14.25" customHeight="1">
      <c r="A2215" s="2974"/>
      <c r="B2215" s="2974"/>
      <c r="C2215" s="2976"/>
      <c r="D2215" s="2976"/>
      <c r="E2215" s="2976"/>
      <c r="F2215" s="2976"/>
      <c r="G2215" s="2264" t="s">
        <v>4209</v>
      </c>
      <c r="H2215" s="2268">
        <v>1</v>
      </c>
      <c r="I2215" s="2268">
        <v>0</v>
      </c>
      <c r="J2215" s="2268">
        <v>0</v>
      </c>
      <c r="K2215" s="2268">
        <v>0</v>
      </c>
      <c r="L2215" s="2268">
        <v>0</v>
      </c>
      <c r="M2215" s="2268">
        <v>0</v>
      </c>
      <c r="N2215" s="2268">
        <v>0</v>
      </c>
      <c r="O2215" s="2268">
        <v>0</v>
      </c>
      <c r="P2215" s="2268"/>
      <c r="Q2215" s="2268">
        <v>0</v>
      </c>
      <c r="R2215" s="2268">
        <v>0</v>
      </c>
      <c r="S2215" s="2268">
        <v>0</v>
      </c>
      <c r="T2215" s="2268">
        <v>0</v>
      </c>
      <c r="U2215" s="2268">
        <v>0</v>
      </c>
      <c r="V2215" s="2268">
        <v>0</v>
      </c>
      <c r="W2215" s="2268">
        <v>0</v>
      </c>
      <c r="X2215" s="2268">
        <v>0</v>
      </c>
      <c r="Y2215" s="2268">
        <v>0</v>
      </c>
      <c r="Z2215" s="2268">
        <v>0</v>
      </c>
      <c r="AA2215" s="2268">
        <v>0</v>
      </c>
      <c r="AB2215" s="2268">
        <v>0</v>
      </c>
      <c r="AC2215" s="2268">
        <v>0</v>
      </c>
      <c r="AD2215" s="2268">
        <v>0</v>
      </c>
      <c r="AE2215" s="2268">
        <v>0</v>
      </c>
      <c r="AF2215" s="2268">
        <v>1</v>
      </c>
      <c r="AG2215" s="2268">
        <v>0</v>
      </c>
      <c r="AH2215" s="2268">
        <v>0</v>
      </c>
      <c r="AI2215" s="2268">
        <v>0</v>
      </c>
    </row>
    <row r="2216" spans="1:35" s="2266" customFormat="1" ht="14.25" customHeight="1">
      <c r="A2216" s="2974" t="s">
        <v>5325</v>
      </c>
      <c r="B2216" s="2974"/>
      <c r="C2216" s="2977" t="s">
        <v>5326</v>
      </c>
      <c r="D2216" s="2978"/>
      <c r="E2216" s="2978"/>
      <c r="F2216" s="2978"/>
      <c r="G2216" s="2264" t="s">
        <v>4212</v>
      </c>
      <c r="H2216" s="2267">
        <v>68</v>
      </c>
      <c r="I2216" s="2268">
        <v>0</v>
      </c>
      <c r="J2216" s="2268">
        <v>0</v>
      </c>
      <c r="K2216" s="2268">
        <v>0</v>
      </c>
      <c r="L2216" s="2268">
        <v>0</v>
      </c>
      <c r="M2216" s="2268">
        <v>0</v>
      </c>
      <c r="N2216" s="2268">
        <v>0</v>
      </c>
      <c r="O2216" s="2268">
        <v>0</v>
      </c>
      <c r="P2216" s="2268"/>
      <c r="Q2216" s="2268">
        <v>0</v>
      </c>
      <c r="R2216" s="2268">
        <v>0</v>
      </c>
      <c r="S2216" s="2268">
        <v>0</v>
      </c>
      <c r="T2216" s="2268">
        <v>0</v>
      </c>
      <c r="U2216" s="2268">
        <v>0</v>
      </c>
      <c r="V2216" s="2268">
        <v>0</v>
      </c>
      <c r="W2216" s="2268">
        <v>1</v>
      </c>
      <c r="X2216" s="2268">
        <v>0</v>
      </c>
      <c r="Y2216" s="2268">
        <v>0</v>
      </c>
      <c r="Z2216" s="2268">
        <v>0</v>
      </c>
      <c r="AA2216" s="2268">
        <v>2</v>
      </c>
      <c r="AB2216" s="2268">
        <v>0</v>
      </c>
      <c r="AC2216" s="2268">
        <v>4</v>
      </c>
      <c r="AD2216" s="2268">
        <v>7</v>
      </c>
      <c r="AE2216" s="2268">
        <v>15</v>
      </c>
      <c r="AF2216" s="2268">
        <v>16</v>
      </c>
      <c r="AG2216" s="2268">
        <v>16</v>
      </c>
      <c r="AH2216" s="2268">
        <v>7</v>
      </c>
      <c r="AI2216" s="2268">
        <v>0</v>
      </c>
    </row>
    <row r="2217" spans="1:35" s="2266" customFormat="1" ht="14.25" customHeight="1">
      <c r="A2217" s="2974"/>
      <c r="B2217" s="2974"/>
      <c r="C2217" s="2975"/>
      <c r="D2217" s="2976"/>
      <c r="E2217" s="2976"/>
      <c r="F2217" s="2976"/>
      <c r="G2217" s="2264" t="s">
        <v>4208</v>
      </c>
      <c r="H2217" s="2267">
        <v>25</v>
      </c>
      <c r="I2217" s="2268">
        <v>0</v>
      </c>
      <c r="J2217" s="2268">
        <v>0</v>
      </c>
      <c r="K2217" s="2268">
        <v>0</v>
      </c>
      <c r="L2217" s="2268">
        <v>0</v>
      </c>
      <c r="M2217" s="2268">
        <v>0</v>
      </c>
      <c r="N2217" s="2268">
        <v>0</v>
      </c>
      <c r="O2217" s="2268">
        <v>0</v>
      </c>
      <c r="P2217" s="2268"/>
      <c r="Q2217" s="2268">
        <v>0</v>
      </c>
      <c r="R2217" s="2268">
        <v>0</v>
      </c>
      <c r="S2217" s="2268">
        <v>0</v>
      </c>
      <c r="T2217" s="2268">
        <v>0</v>
      </c>
      <c r="U2217" s="2268">
        <v>0</v>
      </c>
      <c r="V2217" s="2268">
        <v>0</v>
      </c>
      <c r="W2217" s="2268">
        <v>1</v>
      </c>
      <c r="X2217" s="2268">
        <v>0</v>
      </c>
      <c r="Y2217" s="2268">
        <v>0</v>
      </c>
      <c r="Z2217" s="2268">
        <v>0</v>
      </c>
      <c r="AA2217" s="2268">
        <v>2</v>
      </c>
      <c r="AB2217" s="2268">
        <v>0</v>
      </c>
      <c r="AC2217" s="2268">
        <v>1</v>
      </c>
      <c r="AD2217" s="2268">
        <v>3</v>
      </c>
      <c r="AE2217" s="2268">
        <v>4</v>
      </c>
      <c r="AF2217" s="2268">
        <v>7</v>
      </c>
      <c r="AG2217" s="2268">
        <v>6</v>
      </c>
      <c r="AH2217" s="2268">
        <v>1</v>
      </c>
      <c r="AI2217" s="2268">
        <v>0</v>
      </c>
    </row>
    <row r="2218" spans="1:35" s="2266" customFormat="1" ht="14.25" customHeight="1">
      <c r="A2218" s="2974"/>
      <c r="B2218" s="2974"/>
      <c r="C2218" s="2976"/>
      <c r="D2218" s="2976"/>
      <c r="E2218" s="2976"/>
      <c r="F2218" s="2976"/>
      <c r="G2218" s="2264" t="s">
        <v>4209</v>
      </c>
      <c r="H2218" s="2267">
        <v>43</v>
      </c>
      <c r="I2218" s="2268">
        <v>0</v>
      </c>
      <c r="J2218" s="2268">
        <v>0</v>
      </c>
      <c r="K2218" s="2268">
        <v>0</v>
      </c>
      <c r="L2218" s="2268">
        <v>0</v>
      </c>
      <c r="M2218" s="2268">
        <v>0</v>
      </c>
      <c r="N2218" s="2268">
        <v>0</v>
      </c>
      <c r="O2218" s="2268">
        <v>0</v>
      </c>
      <c r="P2218" s="2268"/>
      <c r="Q2218" s="2268">
        <v>0</v>
      </c>
      <c r="R2218" s="2268">
        <v>0</v>
      </c>
      <c r="S2218" s="2268">
        <v>0</v>
      </c>
      <c r="T2218" s="2268">
        <v>0</v>
      </c>
      <c r="U2218" s="2268">
        <v>0</v>
      </c>
      <c r="V2218" s="2268">
        <v>0</v>
      </c>
      <c r="W2218" s="2268">
        <v>0</v>
      </c>
      <c r="X2218" s="2268">
        <v>0</v>
      </c>
      <c r="Y2218" s="2268">
        <v>0</v>
      </c>
      <c r="Z2218" s="2268">
        <v>0</v>
      </c>
      <c r="AA2218" s="2268">
        <v>0</v>
      </c>
      <c r="AB2218" s="2268">
        <v>0</v>
      </c>
      <c r="AC2218" s="2268">
        <v>3</v>
      </c>
      <c r="AD2218" s="2268">
        <v>4</v>
      </c>
      <c r="AE2218" s="2268">
        <v>11</v>
      </c>
      <c r="AF2218" s="2268">
        <v>9</v>
      </c>
      <c r="AG2218" s="2268">
        <v>10</v>
      </c>
      <c r="AH2218" s="2268">
        <v>6</v>
      </c>
      <c r="AI2218" s="2268">
        <v>0</v>
      </c>
    </row>
    <row r="2219" spans="1:35" s="2266" customFormat="1" ht="14.25" customHeight="1">
      <c r="A2219" s="2974" t="s">
        <v>5327</v>
      </c>
      <c r="B2219" s="2974"/>
      <c r="C2219" s="2977" t="s">
        <v>5328</v>
      </c>
      <c r="D2219" s="2978"/>
      <c r="E2219" s="2978"/>
      <c r="F2219" s="2978"/>
      <c r="G2219" s="2264" t="s">
        <v>4212</v>
      </c>
      <c r="H2219" s="2267">
        <v>10</v>
      </c>
      <c r="I2219" s="2268">
        <v>0</v>
      </c>
      <c r="J2219" s="2268">
        <v>0</v>
      </c>
      <c r="K2219" s="2268">
        <v>0</v>
      </c>
      <c r="L2219" s="2268">
        <v>0</v>
      </c>
      <c r="M2219" s="2268">
        <v>0</v>
      </c>
      <c r="N2219" s="2268">
        <v>0</v>
      </c>
      <c r="O2219" s="2268">
        <v>0</v>
      </c>
      <c r="P2219" s="2268"/>
      <c r="Q2219" s="2268">
        <v>0</v>
      </c>
      <c r="R2219" s="2268">
        <v>0</v>
      </c>
      <c r="S2219" s="2268">
        <v>0</v>
      </c>
      <c r="T2219" s="2268">
        <v>0</v>
      </c>
      <c r="U2219" s="2268">
        <v>0</v>
      </c>
      <c r="V2219" s="2268">
        <v>0</v>
      </c>
      <c r="W2219" s="2268">
        <v>0</v>
      </c>
      <c r="X2219" s="2268">
        <v>0</v>
      </c>
      <c r="Y2219" s="2268">
        <v>0</v>
      </c>
      <c r="Z2219" s="2268">
        <v>0</v>
      </c>
      <c r="AA2219" s="2268">
        <v>0</v>
      </c>
      <c r="AB2219" s="2268">
        <v>0</v>
      </c>
      <c r="AC2219" s="2268">
        <v>1</v>
      </c>
      <c r="AD2219" s="2268">
        <v>0</v>
      </c>
      <c r="AE2219" s="2268">
        <v>3</v>
      </c>
      <c r="AF2219" s="2268">
        <v>2</v>
      </c>
      <c r="AG2219" s="2268">
        <v>3</v>
      </c>
      <c r="AH2219" s="2268">
        <v>1</v>
      </c>
      <c r="AI2219" s="2268">
        <v>0</v>
      </c>
    </row>
    <row r="2220" spans="1:35" s="2266" customFormat="1" ht="14.25" customHeight="1">
      <c r="A2220" s="2974"/>
      <c r="B2220" s="2974"/>
      <c r="C2220" s="2975"/>
      <c r="D2220" s="2976"/>
      <c r="E2220" s="2976"/>
      <c r="F2220" s="2976"/>
      <c r="G2220" s="2264" t="s">
        <v>4208</v>
      </c>
      <c r="H2220" s="2267">
        <v>4</v>
      </c>
      <c r="I2220" s="2268">
        <v>0</v>
      </c>
      <c r="J2220" s="2268">
        <v>0</v>
      </c>
      <c r="K2220" s="2268">
        <v>0</v>
      </c>
      <c r="L2220" s="2268">
        <v>0</v>
      </c>
      <c r="M2220" s="2268">
        <v>0</v>
      </c>
      <c r="N2220" s="2268">
        <v>0</v>
      </c>
      <c r="O2220" s="2268">
        <v>0</v>
      </c>
      <c r="P2220" s="2268"/>
      <c r="Q2220" s="2268">
        <v>0</v>
      </c>
      <c r="R2220" s="2268">
        <v>0</v>
      </c>
      <c r="S2220" s="2268">
        <v>0</v>
      </c>
      <c r="T2220" s="2268">
        <v>0</v>
      </c>
      <c r="U2220" s="2268">
        <v>0</v>
      </c>
      <c r="V2220" s="2268">
        <v>0</v>
      </c>
      <c r="W2220" s="2268">
        <v>0</v>
      </c>
      <c r="X2220" s="2268">
        <v>0</v>
      </c>
      <c r="Y2220" s="2268">
        <v>0</v>
      </c>
      <c r="Z2220" s="2268">
        <v>0</v>
      </c>
      <c r="AA2220" s="2268">
        <v>0</v>
      </c>
      <c r="AB2220" s="2268">
        <v>0</v>
      </c>
      <c r="AC2220" s="2268">
        <v>0</v>
      </c>
      <c r="AD2220" s="2268">
        <v>0</v>
      </c>
      <c r="AE2220" s="2268">
        <v>1</v>
      </c>
      <c r="AF2220" s="2268">
        <v>1</v>
      </c>
      <c r="AG2220" s="2268">
        <v>2</v>
      </c>
      <c r="AH2220" s="2268">
        <v>0</v>
      </c>
      <c r="AI2220" s="2268">
        <v>0</v>
      </c>
    </row>
    <row r="2221" spans="1:35" s="2266" customFormat="1" ht="14.25" customHeight="1">
      <c r="A2221" s="2974"/>
      <c r="B2221" s="2974"/>
      <c r="C2221" s="2976"/>
      <c r="D2221" s="2976"/>
      <c r="E2221" s="2976"/>
      <c r="F2221" s="2976"/>
      <c r="G2221" s="2264" t="s">
        <v>4209</v>
      </c>
      <c r="H2221" s="2267">
        <v>6</v>
      </c>
      <c r="I2221" s="2268">
        <v>0</v>
      </c>
      <c r="J2221" s="2268">
        <v>0</v>
      </c>
      <c r="K2221" s="2268">
        <v>0</v>
      </c>
      <c r="L2221" s="2268">
        <v>0</v>
      </c>
      <c r="M2221" s="2268">
        <v>0</v>
      </c>
      <c r="N2221" s="2268">
        <v>0</v>
      </c>
      <c r="O2221" s="2268">
        <v>0</v>
      </c>
      <c r="P2221" s="2268"/>
      <c r="Q2221" s="2268">
        <v>0</v>
      </c>
      <c r="R2221" s="2268">
        <v>0</v>
      </c>
      <c r="S2221" s="2268">
        <v>0</v>
      </c>
      <c r="T2221" s="2268">
        <v>0</v>
      </c>
      <c r="U2221" s="2268">
        <v>0</v>
      </c>
      <c r="V2221" s="2268">
        <v>0</v>
      </c>
      <c r="W2221" s="2268">
        <v>0</v>
      </c>
      <c r="X2221" s="2268">
        <v>0</v>
      </c>
      <c r="Y2221" s="2268">
        <v>0</v>
      </c>
      <c r="Z2221" s="2268">
        <v>0</v>
      </c>
      <c r="AA2221" s="2268">
        <v>0</v>
      </c>
      <c r="AB2221" s="2268">
        <v>0</v>
      </c>
      <c r="AC2221" s="2268">
        <v>1</v>
      </c>
      <c r="AD2221" s="2268">
        <v>0</v>
      </c>
      <c r="AE2221" s="2268">
        <v>2</v>
      </c>
      <c r="AF2221" s="2268">
        <v>1</v>
      </c>
      <c r="AG2221" s="2268">
        <v>1</v>
      </c>
      <c r="AH2221" s="2268">
        <v>1</v>
      </c>
      <c r="AI2221" s="2268">
        <v>0</v>
      </c>
    </row>
    <row r="2222" spans="1:35" s="2266" customFormat="1" ht="14.25" customHeight="1">
      <c r="A2222" s="2974" t="s">
        <v>5329</v>
      </c>
      <c r="B2222" s="2974"/>
      <c r="C2222" s="2977" t="s">
        <v>5330</v>
      </c>
      <c r="D2222" s="2978"/>
      <c r="E2222" s="2978"/>
      <c r="F2222" s="2978"/>
      <c r="G2222" s="2264" t="s">
        <v>4212</v>
      </c>
      <c r="H2222" s="2268">
        <v>22</v>
      </c>
      <c r="I2222" s="2268">
        <v>0</v>
      </c>
      <c r="J2222" s="2268">
        <v>0</v>
      </c>
      <c r="K2222" s="2268">
        <v>0</v>
      </c>
      <c r="L2222" s="2268">
        <v>0</v>
      </c>
      <c r="M2222" s="2268">
        <v>0</v>
      </c>
      <c r="N2222" s="2268">
        <v>0</v>
      </c>
      <c r="O2222" s="2268">
        <v>0</v>
      </c>
      <c r="P2222" s="2268"/>
      <c r="Q2222" s="2268">
        <v>0</v>
      </c>
      <c r="R2222" s="2268">
        <v>0</v>
      </c>
      <c r="S2222" s="2268">
        <v>0</v>
      </c>
      <c r="T2222" s="2268">
        <v>0</v>
      </c>
      <c r="U2222" s="2268">
        <v>0</v>
      </c>
      <c r="V2222" s="2268">
        <v>0</v>
      </c>
      <c r="W2222" s="2268">
        <v>0</v>
      </c>
      <c r="X2222" s="2268">
        <v>0</v>
      </c>
      <c r="Y2222" s="2268">
        <v>0</v>
      </c>
      <c r="Z2222" s="2268">
        <v>0</v>
      </c>
      <c r="AA2222" s="2268">
        <v>0</v>
      </c>
      <c r="AB2222" s="2268">
        <v>0</v>
      </c>
      <c r="AC2222" s="2268">
        <v>0</v>
      </c>
      <c r="AD2222" s="2268">
        <v>1</v>
      </c>
      <c r="AE2222" s="2268">
        <v>4</v>
      </c>
      <c r="AF2222" s="2268">
        <v>7</v>
      </c>
      <c r="AG2222" s="2268">
        <v>7</v>
      </c>
      <c r="AH2222" s="2268">
        <v>3</v>
      </c>
      <c r="AI2222" s="2268">
        <v>0</v>
      </c>
    </row>
    <row r="2223" spans="1:35" s="2266" customFormat="1" ht="14.25" customHeight="1">
      <c r="A2223" s="2974"/>
      <c r="B2223" s="2974"/>
      <c r="C2223" s="2975"/>
      <c r="D2223" s="2976"/>
      <c r="E2223" s="2976"/>
      <c r="F2223" s="2976"/>
      <c r="G2223" s="2264" t="s">
        <v>4208</v>
      </c>
      <c r="H2223" s="2268">
        <v>4</v>
      </c>
      <c r="I2223" s="2268">
        <v>0</v>
      </c>
      <c r="J2223" s="2268">
        <v>0</v>
      </c>
      <c r="K2223" s="2268">
        <v>0</v>
      </c>
      <c r="L2223" s="2268">
        <v>0</v>
      </c>
      <c r="M2223" s="2268">
        <v>0</v>
      </c>
      <c r="N2223" s="2268">
        <v>0</v>
      </c>
      <c r="O2223" s="2268">
        <v>0</v>
      </c>
      <c r="P2223" s="2268"/>
      <c r="Q2223" s="2268">
        <v>0</v>
      </c>
      <c r="R2223" s="2268">
        <v>0</v>
      </c>
      <c r="S2223" s="2268">
        <v>0</v>
      </c>
      <c r="T2223" s="2268">
        <v>0</v>
      </c>
      <c r="U2223" s="2268">
        <v>0</v>
      </c>
      <c r="V2223" s="2268">
        <v>0</v>
      </c>
      <c r="W2223" s="2268">
        <v>0</v>
      </c>
      <c r="X2223" s="2268">
        <v>0</v>
      </c>
      <c r="Y2223" s="2268">
        <v>0</v>
      </c>
      <c r="Z2223" s="2268">
        <v>0</v>
      </c>
      <c r="AA2223" s="2268">
        <v>0</v>
      </c>
      <c r="AB2223" s="2268">
        <v>0</v>
      </c>
      <c r="AC2223" s="2268">
        <v>0</v>
      </c>
      <c r="AD2223" s="2268">
        <v>0</v>
      </c>
      <c r="AE2223" s="2268">
        <v>0</v>
      </c>
      <c r="AF2223" s="2268">
        <v>2</v>
      </c>
      <c r="AG2223" s="2268">
        <v>2</v>
      </c>
      <c r="AH2223" s="2268">
        <v>0</v>
      </c>
      <c r="AI2223" s="2268">
        <v>0</v>
      </c>
    </row>
    <row r="2224" spans="1:35" s="2266" customFormat="1" ht="14.25" customHeight="1">
      <c r="A2224" s="2974"/>
      <c r="B2224" s="2974"/>
      <c r="C2224" s="2976"/>
      <c r="D2224" s="2976"/>
      <c r="E2224" s="2976"/>
      <c r="F2224" s="2976"/>
      <c r="G2224" s="2264" t="s">
        <v>4209</v>
      </c>
      <c r="H2224" s="2268">
        <v>18</v>
      </c>
      <c r="I2224" s="2268">
        <v>0</v>
      </c>
      <c r="J2224" s="2268">
        <v>0</v>
      </c>
      <c r="K2224" s="2268">
        <v>0</v>
      </c>
      <c r="L2224" s="2268">
        <v>0</v>
      </c>
      <c r="M2224" s="2268">
        <v>0</v>
      </c>
      <c r="N2224" s="2268">
        <v>0</v>
      </c>
      <c r="O2224" s="2268">
        <v>0</v>
      </c>
      <c r="P2224" s="2268"/>
      <c r="Q2224" s="2268">
        <v>0</v>
      </c>
      <c r="R2224" s="2268">
        <v>0</v>
      </c>
      <c r="S2224" s="2268">
        <v>0</v>
      </c>
      <c r="T2224" s="2268">
        <v>0</v>
      </c>
      <c r="U2224" s="2268">
        <v>0</v>
      </c>
      <c r="V2224" s="2268">
        <v>0</v>
      </c>
      <c r="W2224" s="2268">
        <v>0</v>
      </c>
      <c r="X2224" s="2268">
        <v>0</v>
      </c>
      <c r="Y2224" s="2268">
        <v>0</v>
      </c>
      <c r="Z2224" s="2268">
        <v>0</v>
      </c>
      <c r="AA2224" s="2268">
        <v>0</v>
      </c>
      <c r="AB2224" s="2268">
        <v>0</v>
      </c>
      <c r="AC2224" s="2268">
        <v>0</v>
      </c>
      <c r="AD2224" s="2268">
        <v>1</v>
      </c>
      <c r="AE2224" s="2268">
        <v>4</v>
      </c>
      <c r="AF2224" s="2268">
        <v>5</v>
      </c>
      <c r="AG2224" s="2268">
        <v>5</v>
      </c>
      <c r="AH2224" s="2268">
        <v>3</v>
      </c>
      <c r="AI2224" s="2268">
        <v>0</v>
      </c>
    </row>
    <row r="2225" spans="1:35" s="2266" customFormat="1" ht="14.25" customHeight="1">
      <c r="A2225" s="2974" t="s">
        <v>5331</v>
      </c>
      <c r="B2225" s="2974"/>
      <c r="C2225" s="2977" t="s">
        <v>5332</v>
      </c>
      <c r="D2225" s="2978"/>
      <c r="E2225" s="2978"/>
      <c r="F2225" s="2978"/>
      <c r="G2225" s="2264" t="s">
        <v>4212</v>
      </c>
      <c r="H2225" s="2268">
        <v>36</v>
      </c>
      <c r="I2225" s="2268">
        <v>0</v>
      </c>
      <c r="J2225" s="2268">
        <v>0</v>
      </c>
      <c r="K2225" s="2268">
        <v>0</v>
      </c>
      <c r="L2225" s="2268">
        <v>0</v>
      </c>
      <c r="M2225" s="2268">
        <v>0</v>
      </c>
      <c r="N2225" s="2268">
        <v>0</v>
      </c>
      <c r="O2225" s="2268">
        <v>0</v>
      </c>
      <c r="P2225" s="2268"/>
      <c r="Q2225" s="2268">
        <v>0</v>
      </c>
      <c r="R2225" s="2268">
        <v>0</v>
      </c>
      <c r="S2225" s="2268">
        <v>0</v>
      </c>
      <c r="T2225" s="2268">
        <v>0</v>
      </c>
      <c r="U2225" s="2268">
        <v>0</v>
      </c>
      <c r="V2225" s="2268">
        <v>0</v>
      </c>
      <c r="W2225" s="2268">
        <v>1</v>
      </c>
      <c r="X2225" s="2268">
        <v>0</v>
      </c>
      <c r="Y2225" s="2268">
        <v>0</v>
      </c>
      <c r="Z2225" s="2268">
        <v>0</v>
      </c>
      <c r="AA2225" s="2268">
        <v>2</v>
      </c>
      <c r="AB2225" s="2268">
        <v>0</v>
      </c>
      <c r="AC2225" s="2268">
        <v>3</v>
      </c>
      <c r="AD2225" s="2268">
        <v>6</v>
      </c>
      <c r="AE2225" s="2268">
        <v>8</v>
      </c>
      <c r="AF2225" s="2268">
        <v>7</v>
      </c>
      <c r="AG2225" s="2268">
        <v>6</v>
      </c>
      <c r="AH2225" s="2268">
        <v>3</v>
      </c>
      <c r="AI2225" s="2268">
        <v>0</v>
      </c>
    </row>
    <row r="2226" spans="1:35" s="2266" customFormat="1" ht="14.25" customHeight="1">
      <c r="A2226" s="2974"/>
      <c r="B2226" s="2974"/>
      <c r="C2226" s="2975"/>
      <c r="D2226" s="2976"/>
      <c r="E2226" s="2976"/>
      <c r="F2226" s="2976"/>
      <c r="G2226" s="2264" t="s">
        <v>4208</v>
      </c>
      <c r="H2226" s="2268">
        <v>17</v>
      </c>
      <c r="I2226" s="2268">
        <v>0</v>
      </c>
      <c r="J2226" s="2268">
        <v>0</v>
      </c>
      <c r="K2226" s="2268">
        <v>0</v>
      </c>
      <c r="L2226" s="2268">
        <v>0</v>
      </c>
      <c r="M2226" s="2268">
        <v>0</v>
      </c>
      <c r="N2226" s="2268">
        <v>0</v>
      </c>
      <c r="O2226" s="2268">
        <v>0</v>
      </c>
      <c r="P2226" s="2268"/>
      <c r="Q2226" s="2268">
        <v>0</v>
      </c>
      <c r="R2226" s="2268">
        <v>0</v>
      </c>
      <c r="S2226" s="2268">
        <v>0</v>
      </c>
      <c r="T2226" s="2268">
        <v>0</v>
      </c>
      <c r="U2226" s="2268">
        <v>0</v>
      </c>
      <c r="V2226" s="2268">
        <v>0</v>
      </c>
      <c r="W2226" s="2268">
        <v>1</v>
      </c>
      <c r="X2226" s="2268">
        <v>0</v>
      </c>
      <c r="Y2226" s="2268">
        <v>0</v>
      </c>
      <c r="Z2226" s="2268">
        <v>0</v>
      </c>
      <c r="AA2226" s="2268">
        <v>2</v>
      </c>
      <c r="AB2226" s="2268">
        <v>0</v>
      </c>
      <c r="AC2226" s="2268">
        <v>1</v>
      </c>
      <c r="AD2226" s="2268">
        <v>3</v>
      </c>
      <c r="AE2226" s="2268">
        <v>3</v>
      </c>
      <c r="AF2226" s="2268">
        <v>4</v>
      </c>
      <c r="AG2226" s="2268">
        <v>2</v>
      </c>
      <c r="AH2226" s="2268">
        <v>1</v>
      </c>
      <c r="AI2226" s="2268">
        <v>0</v>
      </c>
    </row>
    <row r="2227" spans="1:35" s="2266" customFormat="1" ht="14.25" customHeight="1">
      <c r="A2227" s="2974"/>
      <c r="B2227" s="2974"/>
      <c r="C2227" s="2976"/>
      <c r="D2227" s="2976"/>
      <c r="E2227" s="2976"/>
      <c r="F2227" s="2976"/>
      <c r="G2227" s="2264" t="s">
        <v>4209</v>
      </c>
      <c r="H2227" s="2268">
        <v>19</v>
      </c>
      <c r="I2227" s="2268">
        <v>0</v>
      </c>
      <c r="J2227" s="2268">
        <v>0</v>
      </c>
      <c r="K2227" s="2268">
        <v>0</v>
      </c>
      <c r="L2227" s="2268">
        <v>0</v>
      </c>
      <c r="M2227" s="2268">
        <v>0</v>
      </c>
      <c r="N2227" s="2268">
        <v>0</v>
      </c>
      <c r="O2227" s="2268">
        <v>0</v>
      </c>
      <c r="P2227" s="2268"/>
      <c r="Q2227" s="2268">
        <v>0</v>
      </c>
      <c r="R2227" s="2268">
        <v>0</v>
      </c>
      <c r="S2227" s="2268">
        <v>0</v>
      </c>
      <c r="T2227" s="2268">
        <v>0</v>
      </c>
      <c r="U2227" s="2268">
        <v>0</v>
      </c>
      <c r="V2227" s="2268">
        <v>0</v>
      </c>
      <c r="W2227" s="2268">
        <v>0</v>
      </c>
      <c r="X2227" s="2268">
        <v>0</v>
      </c>
      <c r="Y2227" s="2268">
        <v>0</v>
      </c>
      <c r="Z2227" s="2268">
        <v>0</v>
      </c>
      <c r="AA2227" s="2268">
        <v>0</v>
      </c>
      <c r="AB2227" s="2268">
        <v>0</v>
      </c>
      <c r="AC2227" s="2268">
        <v>2</v>
      </c>
      <c r="AD2227" s="2268">
        <v>3</v>
      </c>
      <c r="AE2227" s="2268">
        <v>5</v>
      </c>
      <c r="AF2227" s="2268">
        <v>3</v>
      </c>
      <c r="AG2227" s="2268">
        <v>4</v>
      </c>
      <c r="AH2227" s="2268">
        <v>2</v>
      </c>
      <c r="AI2227" s="2268">
        <v>0</v>
      </c>
    </row>
    <row r="2228" spans="1:35" s="2266" customFormat="1" ht="14.25" customHeight="1">
      <c r="A2228" s="2974" t="s">
        <v>5333</v>
      </c>
      <c r="B2228" s="2974"/>
      <c r="C2228" s="2977" t="s">
        <v>5334</v>
      </c>
      <c r="D2228" s="2978"/>
      <c r="E2228" s="2978"/>
      <c r="F2228" s="2978"/>
      <c r="G2228" s="2264" t="s">
        <v>4212</v>
      </c>
      <c r="H2228" s="2268">
        <v>82</v>
      </c>
      <c r="I2228" s="2268">
        <v>0</v>
      </c>
      <c r="J2228" s="2268">
        <v>0</v>
      </c>
      <c r="K2228" s="2268">
        <v>0</v>
      </c>
      <c r="L2228" s="2268">
        <v>0</v>
      </c>
      <c r="M2228" s="2268">
        <v>0</v>
      </c>
      <c r="N2228" s="2268">
        <v>0</v>
      </c>
      <c r="O2228" s="2268">
        <v>1</v>
      </c>
      <c r="P2228" s="2268"/>
      <c r="Q2228" s="2268">
        <v>0</v>
      </c>
      <c r="R2228" s="2268">
        <v>0</v>
      </c>
      <c r="S2228" s="2268">
        <v>0</v>
      </c>
      <c r="T2228" s="2268">
        <v>0</v>
      </c>
      <c r="U2228" s="2268">
        <v>0</v>
      </c>
      <c r="V2228" s="2268">
        <v>1</v>
      </c>
      <c r="W2228" s="2268">
        <v>1</v>
      </c>
      <c r="X2228" s="2268">
        <v>2</v>
      </c>
      <c r="Y2228" s="2268">
        <v>2</v>
      </c>
      <c r="Z2228" s="2268">
        <v>4</v>
      </c>
      <c r="AA2228" s="2268">
        <v>8</v>
      </c>
      <c r="AB2228" s="2268">
        <v>5</v>
      </c>
      <c r="AC2228" s="2268">
        <v>5</v>
      </c>
      <c r="AD2228" s="2268">
        <v>16</v>
      </c>
      <c r="AE2228" s="2268">
        <v>16</v>
      </c>
      <c r="AF2228" s="2268">
        <v>15</v>
      </c>
      <c r="AG2228" s="2268">
        <v>5</v>
      </c>
      <c r="AH2228" s="2268">
        <v>1</v>
      </c>
      <c r="AI2228" s="2268">
        <v>0</v>
      </c>
    </row>
    <row r="2229" spans="1:35" s="2266" customFormat="1" ht="14.25" customHeight="1">
      <c r="A2229" s="2974"/>
      <c r="B2229" s="2974"/>
      <c r="C2229" s="2975"/>
      <c r="D2229" s="2976"/>
      <c r="E2229" s="2976"/>
      <c r="F2229" s="2976"/>
      <c r="G2229" s="2264" t="s">
        <v>4208</v>
      </c>
      <c r="H2229" s="2268">
        <v>40</v>
      </c>
      <c r="I2229" s="2268">
        <v>0</v>
      </c>
      <c r="J2229" s="2268">
        <v>0</v>
      </c>
      <c r="K2229" s="2268">
        <v>0</v>
      </c>
      <c r="L2229" s="2268">
        <v>0</v>
      </c>
      <c r="M2229" s="2268">
        <v>0</v>
      </c>
      <c r="N2229" s="2268">
        <v>0</v>
      </c>
      <c r="O2229" s="2268">
        <v>0</v>
      </c>
      <c r="P2229" s="2268"/>
      <c r="Q2229" s="2268">
        <v>0</v>
      </c>
      <c r="R2229" s="2268">
        <v>0</v>
      </c>
      <c r="S2229" s="2268">
        <v>0</v>
      </c>
      <c r="T2229" s="2268">
        <v>0</v>
      </c>
      <c r="U2229" s="2268">
        <v>0</v>
      </c>
      <c r="V2229" s="2268">
        <v>1</v>
      </c>
      <c r="W2229" s="2268">
        <v>1</v>
      </c>
      <c r="X2229" s="2268">
        <v>0</v>
      </c>
      <c r="Y2229" s="2268">
        <v>2</v>
      </c>
      <c r="Z2229" s="2268">
        <v>4</v>
      </c>
      <c r="AA2229" s="2268">
        <v>6</v>
      </c>
      <c r="AB2229" s="2268">
        <v>4</v>
      </c>
      <c r="AC2229" s="2268">
        <v>4</v>
      </c>
      <c r="AD2229" s="2268">
        <v>5</v>
      </c>
      <c r="AE2229" s="2268">
        <v>6</v>
      </c>
      <c r="AF2229" s="2268">
        <v>5</v>
      </c>
      <c r="AG2229" s="2268">
        <v>2</v>
      </c>
      <c r="AH2229" s="2268">
        <v>0</v>
      </c>
      <c r="AI2229" s="2268">
        <v>0</v>
      </c>
    </row>
    <row r="2230" spans="1:35" s="2266" customFormat="1" ht="14.25" customHeight="1">
      <c r="A2230" s="2974"/>
      <c r="B2230" s="2974"/>
      <c r="C2230" s="2976"/>
      <c r="D2230" s="2976"/>
      <c r="E2230" s="2976"/>
      <c r="F2230" s="2976"/>
      <c r="G2230" s="2264" t="s">
        <v>4209</v>
      </c>
      <c r="H2230" s="2268">
        <v>42</v>
      </c>
      <c r="I2230" s="2268">
        <v>0</v>
      </c>
      <c r="J2230" s="2268">
        <v>0</v>
      </c>
      <c r="K2230" s="2268">
        <v>0</v>
      </c>
      <c r="L2230" s="2268">
        <v>0</v>
      </c>
      <c r="M2230" s="2268">
        <v>0</v>
      </c>
      <c r="N2230" s="2268">
        <v>0</v>
      </c>
      <c r="O2230" s="2268">
        <v>1</v>
      </c>
      <c r="P2230" s="2268"/>
      <c r="Q2230" s="2268">
        <v>0</v>
      </c>
      <c r="R2230" s="2268">
        <v>0</v>
      </c>
      <c r="S2230" s="2268">
        <v>0</v>
      </c>
      <c r="T2230" s="2268">
        <v>0</v>
      </c>
      <c r="U2230" s="2268">
        <v>0</v>
      </c>
      <c r="V2230" s="2268">
        <v>0</v>
      </c>
      <c r="W2230" s="2268">
        <v>0</v>
      </c>
      <c r="X2230" s="2268">
        <v>2</v>
      </c>
      <c r="Y2230" s="2268">
        <v>0</v>
      </c>
      <c r="Z2230" s="2268">
        <v>0</v>
      </c>
      <c r="AA2230" s="2268">
        <v>2</v>
      </c>
      <c r="AB2230" s="2268">
        <v>1</v>
      </c>
      <c r="AC2230" s="2268">
        <v>1</v>
      </c>
      <c r="AD2230" s="2268">
        <v>11</v>
      </c>
      <c r="AE2230" s="2268">
        <v>10</v>
      </c>
      <c r="AF2230" s="2268">
        <v>10</v>
      </c>
      <c r="AG2230" s="2268">
        <v>3</v>
      </c>
      <c r="AH2230" s="2268">
        <v>1</v>
      </c>
      <c r="AI2230" s="2268">
        <v>0</v>
      </c>
    </row>
    <row r="2231" spans="1:35" s="2266" customFormat="1" ht="14.25" customHeight="1">
      <c r="A2231" s="2974" t="s">
        <v>5335</v>
      </c>
      <c r="B2231" s="2974"/>
      <c r="C2231" s="2977" t="s">
        <v>5336</v>
      </c>
      <c r="D2231" s="2978"/>
      <c r="E2231" s="2978"/>
      <c r="F2231" s="2978"/>
      <c r="G2231" s="2264" t="s">
        <v>4212</v>
      </c>
      <c r="H2231" s="2268">
        <v>72</v>
      </c>
      <c r="I2231" s="2268">
        <v>0</v>
      </c>
      <c r="J2231" s="2268">
        <v>0</v>
      </c>
      <c r="K2231" s="2268">
        <v>0</v>
      </c>
      <c r="L2231" s="2268">
        <v>0</v>
      </c>
      <c r="M2231" s="2268">
        <v>0</v>
      </c>
      <c r="N2231" s="2268">
        <v>0</v>
      </c>
      <c r="O2231" s="2268">
        <v>0</v>
      </c>
      <c r="P2231" s="2268"/>
      <c r="Q2231" s="2268">
        <v>0</v>
      </c>
      <c r="R2231" s="2268">
        <v>0</v>
      </c>
      <c r="S2231" s="2268">
        <v>0</v>
      </c>
      <c r="T2231" s="2268">
        <v>0</v>
      </c>
      <c r="U2231" s="2268">
        <v>0</v>
      </c>
      <c r="V2231" s="2268">
        <v>1</v>
      </c>
      <c r="W2231" s="2268">
        <v>0</v>
      </c>
      <c r="X2231" s="2268">
        <v>1</v>
      </c>
      <c r="Y2231" s="2268">
        <v>2</v>
      </c>
      <c r="Z2231" s="2268">
        <v>3</v>
      </c>
      <c r="AA2231" s="2268">
        <v>7</v>
      </c>
      <c r="AB2231" s="2268">
        <v>4</v>
      </c>
      <c r="AC2231" s="2268">
        <v>5</v>
      </c>
      <c r="AD2231" s="2268">
        <v>14</v>
      </c>
      <c r="AE2231" s="2268">
        <v>15</v>
      </c>
      <c r="AF2231" s="2268">
        <v>15</v>
      </c>
      <c r="AG2231" s="2268">
        <v>4</v>
      </c>
      <c r="AH2231" s="2268">
        <v>1</v>
      </c>
      <c r="AI2231" s="2268">
        <v>0</v>
      </c>
    </row>
    <row r="2232" spans="1:35" s="2266" customFormat="1" ht="14.25" customHeight="1">
      <c r="A2232" s="2974"/>
      <c r="B2232" s="2974"/>
      <c r="C2232" s="2975"/>
      <c r="D2232" s="2976"/>
      <c r="E2232" s="2976"/>
      <c r="F2232" s="2976"/>
      <c r="G2232" s="2264" t="s">
        <v>4208</v>
      </c>
      <c r="H2232" s="2268">
        <v>35</v>
      </c>
      <c r="I2232" s="2268">
        <v>0</v>
      </c>
      <c r="J2232" s="2268">
        <v>0</v>
      </c>
      <c r="K2232" s="2268">
        <v>0</v>
      </c>
      <c r="L2232" s="2268">
        <v>0</v>
      </c>
      <c r="M2232" s="2268">
        <v>0</v>
      </c>
      <c r="N2232" s="2268">
        <v>0</v>
      </c>
      <c r="O2232" s="2268">
        <v>0</v>
      </c>
      <c r="P2232" s="2268"/>
      <c r="Q2232" s="2268">
        <v>0</v>
      </c>
      <c r="R2232" s="2268">
        <v>0</v>
      </c>
      <c r="S2232" s="2268">
        <v>0</v>
      </c>
      <c r="T2232" s="2268">
        <v>0</v>
      </c>
      <c r="U2232" s="2268">
        <v>0</v>
      </c>
      <c r="V2232" s="2268">
        <v>1</v>
      </c>
      <c r="W2232" s="2268">
        <v>0</v>
      </c>
      <c r="X2232" s="2268">
        <v>0</v>
      </c>
      <c r="Y2232" s="2268">
        <v>2</v>
      </c>
      <c r="Z2232" s="2268">
        <v>3</v>
      </c>
      <c r="AA2232" s="2268">
        <v>5</v>
      </c>
      <c r="AB2232" s="2268">
        <v>4</v>
      </c>
      <c r="AC2232" s="2268">
        <v>4</v>
      </c>
      <c r="AD2232" s="2268">
        <v>4</v>
      </c>
      <c r="AE2232" s="2268">
        <v>6</v>
      </c>
      <c r="AF2232" s="2268">
        <v>5</v>
      </c>
      <c r="AG2232" s="2268">
        <v>1</v>
      </c>
      <c r="AH2232" s="2268">
        <v>0</v>
      </c>
      <c r="AI2232" s="2268">
        <v>0</v>
      </c>
    </row>
    <row r="2233" spans="1:35" s="2266" customFormat="1" ht="14.25" customHeight="1">
      <c r="A2233" s="2974"/>
      <c r="B2233" s="2974"/>
      <c r="C2233" s="2976"/>
      <c r="D2233" s="2976"/>
      <c r="E2233" s="2976"/>
      <c r="F2233" s="2976"/>
      <c r="G2233" s="2264" t="s">
        <v>4209</v>
      </c>
      <c r="H2233" s="2268">
        <v>37</v>
      </c>
      <c r="I2233" s="2268">
        <v>0</v>
      </c>
      <c r="J2233" s="2268">
        <v>0</v>
      </c>
      <c r="K2233" s="2268">
        <v>0</v>
      </c>
      <c r="L2233" s="2268">
        <v>0</v>
      </c>
      <c r="M2233" s="2268">
        <v>0</v>
      </c>
      <c r="N2233" s="2268">
        <v>0</v>
      </c>
      <c r="O2233" s="2268">
        <v>0</v>
      </c>
      <c r="P2233" s="2268"/>
      <c r="Q2233" s="2268">
        <v>0</v>
      </c>
      <c r="R2233" s="2268">
        <v>0</v>
      </c>
      <c r="S2233" s="2268">
        <v>0</v>
      </c>
      <c r="T2233" s="2268">
        <v>0</v>
      </c>
      <c r="U2233" s="2268">
        <v>0</v>
      </c>
      <c r="V2233" s="2268">
        <v>0</v>
      </c>
      <c r="W2233" s="2268">
        <v>0</v>
      </c>
      <c r="X2233" s="2268">
        <v>1</v>
      </c>
      <c r="Y2233" s="2268">
        <v>0</v>
      </c>
      <c r="Z2233" s="2268">
        <v>0</v>
      </c>
      <c r="AA2233" s="2268">
        <v>2</v>
      </c>
      <c r="AB2233" s="2268">
        <v>0</v>
      </c>
      <c r="AC2233" s="2268">
        <v>1</v>
      </c>
      <c r="AD2233" s="2268">
        <v>10</v>
      </c>
      <c r="AE2233" s="2268">
        <v>9</v>
      </c>
      <c r="AF2233" s="2268">
        <v>10</v>
      </c>
      <c r="AG2233" s="2268">
        <v>3</v>
      </c>
      <c r="AH2233" s="2268">
        <v>1</v>
      </c>
      <c r="AI2233" s="2268">
        <v>0</v>
      </c>
    </row>
    <row r="2234" spans="1:35" s="2266" customFormat="1" ht="14.25" customHeight="1">
      <c r="A2234" s="2974" t="s">
        <v>5337</v>
      </c>
      <c r="B2234" s="2974"/>
      <c r="C2234" s="2977" t="s">
        <v>5338</v>
      </c>
      <c r="D2234" s="2978"/>
      <c r="E2234" s="2978"/>
      <c r="F2234" s="2978"/>
      <c r="G2234" s="2264" t="s">
        <v>4212</v>
      </c>
      <c r="H2234" s="2268">
        <v>5</v>
      </c>
      <c r="I2234" s="2268">
        <v>0</v>
      </c>
      <c r="J2234" s="2268">
        <v>0</v>
      </c>
      <c r="K2234" s="2268">
        <v>0</v>
      </c>
      <c r="L2234" s="2268">
        <v>0</v>
      </c>
      <c r="M2234" s="2268">
        <v>0</v>
      </c>
      <c r="N2234" s="2268">
        <v>0</v>
      </c>
      <c r="O2234" s="2268">
        <v>0</v>
      </c>
      <c r="P2234" s="2268"/>
      <c r="Q2234" s="2268">
        <v>0</v>
      </c>
      <c r="R2234" s="2268">
        <v>0</v>
      </c>
      <c r="S2234" s="2268">
        <v>0</v>
      </c>
      <c r="T2234" s="2268">
        <v>0</v>
      </c>
      <c r="U2234" s="2268">
        <v>0</v>
      </c>
      <c r="V2234" s="2268">
        <v>0</v>
      </c>
      <c r="W2234" s="2268">
        <v>1</v>
      </c>
      <c r="X2234" s="2268">
        <v>1</v>
      </c>
      <c r="Y2234" s="2268">
        <v>0</v>
      </c>
      <c r="Z2234" s="2268">
        <v>1</v>
      </c>
      <c r="AA2234" s="2268">
        <v>1</v>
      </c>
      <c r="AB2234" s="2268">
        <v>0</v>
      </c>
      <c r="AC2234" s="2268">
        <v>0</v>
      </c>
      <c r="AD2234" s="2268">
        <v>1</v>
      </c>
      <c r="AE2234" s="2268">
        <v>0</v>
      </c>
      <c r="AF2234" s="2268">
        <v>0</v>
      </c>
      <c r="AG2234" s="2268">
        <v>0</v>
      </c>
      <c r="AH2234" s="2268">
        <v>0</v>
      </c>
      <c r="AI2234" s="2268">
        <v>0</v>
      </c>
    </row>
    <row r="2235" spans="1:35" s="2266" customFormat="1" ht="14.25" customHeight="1">
      <c r="A2235" s="2974"/>
      <c r="B2235" s="2974"/>
      <c r="C2235" s="2975"/>
      <c r="D2235" s="2976"/>
      <c r="E2235" s="2976"/>
      <c r="F2235" s="2976"/>
      <c r="G2235" s="2264" t="s">
        <v>4208</v>
      </c>
      <c r="H2235" s="2268">
        <v>3</v>
      </c>
      <c r="I2235" s="2268">
        <v>0</v>
      </c>
      <c r="J2235" s="2268">
        <v>0</v>
      </c>
      <c r="K2235" s="2268">
        <v>0</v>
      </c>
      <c r="L2235" s="2268">
        <v>0</v>
      </c>
      <c r="M2235" s="2268">
        <v>0</v>
      </c>
      <c r="N2235" s="2268">
        <v>0</v>
      </c>
      <c r="O2235" s="2268">
        <v>0</v>
      </c>
      <c r="P2235" s="2268"/>
      <c r="Q2235" s="2268">
        <v>0</v>
      </c>
      <c r="R2235" s="2268">
        <v>0</v>
      </c>
      <c r="S2235" s="2268">
        <v>0</v>
      </c>
      <c r="T2235" s="2268">
        <v>0</v>
      </c>
      <c r="U2235" s="2268">
        <v>0</v>
      </c>
      <c r="V2235" s="2268">
        <v>0</v>
      </c>
      <c r="W2235" s="2268">
        <v>1</v>
      </c>
      <c r="X2235" s="2268">
        <v>0</v>
      </c>
      <c r="Y2235" s="2268">
        <v>0</v>
      </c>
      <c r="Z2235" s="2268">
        <v>1</v>
      </c>
      <c r="AA2235" s="2268">
        <v>1</v>
      </c>
      <c r="AB2235" s="2268">
        <v>0</v>
      </c>
      <c r="AC2235" s="2268">
        <v>0</v>
      </c>
      <c r="AD2235" s="2268">
        <v>0</v>
      </c>
      <c r="AE2235" s="2268">
        <v>0</v>
      </c>
      <c r="AF2235" s="2268">
        <v>0</v>
      </c>
      <c r="AG2235" s="2268">
        <v>0</v>
      </c>
      <c r="AH2235" s="2268">
        <v>0</v>
      </c>
      <c r="AI2235" s="2268">
        <v>0</v>
      </c>
    </row>
    <row r="2236" spans="1:35" s="2266" customFormat="1" ht="14.25" customHeight="1">
      <c r="A2236" s="2974"/>
      <c r="B2236" s="2974"/>
      <c r="C2236" s="2976"/>
      <c r="D2236" s="2976"/>
      <c r="E2236" s="2976"/>
      <c r="F2236" s="2976"/>
      <c r="G2236" s="2264" t="s">
        <v>4209</v>
      </c>
      <c r="H2236" s="2268">
        <v>2</v>
      </c>
      <c r="I2236" s="2268">
        <v>0</v>
      </c>
      <c r="J2236" s="2268">
        <v>0</v>
      </c>
      <c r="K2236" s="2268">
        <v>0</v>
      </c>
      <c r="L2236" s="2268">
        <v>0</v>
      </c>
      <c r="M2236" s="2268">
        <v>0</v>
      </c>
      <c r="N2236" s="2268">
        <v>0</v>
      </c>
      <c r="O2236" s="2268">
        <v>0</v>
      </c>
      <c r="P2236" s="2268"/>
      <c r="Q2236" s="2268">
        <v>0</v>
      </c>
      <c r="R2236" s="2268">
        <v>0</v>
      </c>
      <c r="S2236" s="2268">
        <v>0</v>
      </c>
      <c r="T2236" s="2268">
        <v>0</v>
      </c>
      <c r="U2236" s="2268">
        <v>0</v>
      </c>
      <c r="V2236" s="2268">
        <v>0</v>
      </c>
      <c r="W2236" s="2268">
        <v>0</v>
      </c>
      <c r="X2236" s="2268">
        <v>1</v>
      </c>
      <c r="Y2236" s="2268">
        <v>0</v>
      </c>
      <c r="Z2236" s="2268">
        <v>0</v>
      </c>
      <c r="AA2236" s="2268">
        <v>0</v>
      </c>
      <c r="AB2236" s="2268">
        <v>0</v>
      </c>
      <c r="AC2236" s="2268">
        <v>0</v>
      </c>
      <c r="AD2236" s="2268">
        <v>1</v>
      </c>
      <c r="AE2236" s="2268">
        <v>0</v>
      </c>
      <c r="AF2236" s="2268">
        <v>0</v>
      </c>
      <c r="AG2236" s="2268">
        <v>0</v>
      </c>
      <c r="AH2236" s="2268">
        <v>0</v>
      </c>
      <c r="AI2236" s="2268">
        <v>0</v>
      </c>
    </row>
    <row r="2237" spans="1:35" s="2266" customFormat="1" ht="14.25" customHeight="1">
      <c r="A2237" s="2974" t="s">
        <v>5339</v>
      </c>
      <c r="B2237" s="2974"/>
      <c r="C2237" s="2977" t="s">
        <v>5340</v>
      </c>
      <c r="D2237" s="2978"/>
      <c r="E2237" s="2978"/>
      <c r="F2237" s="2978"/>
      <c r="G2237" s="2264" t="s">
        <v>4212</v>
      </c>
      <c r="H2237" s="2268">
        <v>5</v>
      </c>
      <c r="I2237" s="2268">
        <v>0</v>
      </c>
      <c r="J2237" s="2268">
        <v>0</v>
      </c>
      <c r="K2237" s="2268">
        <v>0</v>
      </c>
      <c r="L2237" s="2268">
        <v>0</v>
      </c>
      <c r="M2237" s="2268">
        <v>0</v>
      </c>
      <c r="N2237" s="2268">
        <v>0</v>
      </c>
      <c r="O2237" s="2268">
        <v>1</v>
      </c>
      <c r="P2237" s="2268"/>
      <c r="Q2237" s="2268">
        <v>0</v>
      </c>
      <c r="R2237" s="2268">
        <v>0</v>
      </c>
      <c r="S2237" s="2268">
        <v>0</v>
      </c>
      <c r="T2237" s="2268">
        <v>0</v>
      </c>
      <c r="U2237" s="2268">
        <v>0</v>
      </c>
      <c r="V2237" s="2268">
        <v>0</v>
      </c>
      <c r="W2237" s="2268">
        <v>0</v>
      </c>
      <c r="X2237" s="2268">
        <v>0</v>
      </c>
      <c r="Y2237" s="2268">
        <v>0</v>
      </c>
      <c r="Z2237" s="2268">
        <v>0</v>
      </c>
      <c r="AA2237" s="2268">
        <v>0</v>
      </c>
      <c r="AB2237" s="2268">
        <v>1</v>
      </c>
      <c r="AC2237" s="2268">
        <v>0</v>
      </c>
      <c r="AD2237" s="2268">
        <v>1</v>
      </c>
      <c r="AE2237" s="2268">
        <v>1</v>
      </c>
      <c r="AF2237" s="2268">
        <v>0</v>
      </c>
      <c r="AG2237" s="2268">
        <v>1</v>
      </c>
      <c r="AH2237" s="2268">
        <v>0</v>
      </c>
      <c r="AI2237" s="2268">
        <v>0</v>
      </c>
    </row>
    <row r="2238" spans="1:35" s="2266" customFormat="1" ht="14.25" customHeight="1">
      <c r="A2238" s="2974"/>
      <c r="B2238" s="2974"/>
      <c r="C2238" s="2976"/>
      <c r="D2238" s="2976"/>
      <c r="E2238" s="2976"/>
      <c r="F2238" s="2976"/>
      <c r="G2238" s="2264" t="s">
        <v>4208</v>
      </c>
      <c r="H2238" s="2268">
        <v>2</v>
      </c>
      <c r="I2238" s="2268">
        <v>0</v>
      </c>
      <c r="J2238" s="2268">
        <v>0</v>
      </c>
      <c r="K2238" s="2268">
        <v>0</v>
      </c>
      <c r="L2238" s="2268">
        <v>0</v>
      </c>
      <c r="M2238" s="2268">
        <v>0</v>
      </c>
      <c r="N2238" s="2268">
        <v>0</v>
      </c>
      <c r="O2238" s="2268">
        <v>0</v>
      </c>
      <c r="P2238" s="2268"/>
      <c r="Q2238" s="2268">
        <v>0</v>
      </c>
      <c r="R2238" s="2268">
        <v>0</v>
      </c>
      <c r="S2238" s="2268">
        <v>0</v>
      </c>
      <c r="T2238" s="2268">
        <v>0</v>
      </c>
      <c r="U2238" s="2268">
        <v>0</v>
      </c>
      <c r="V2238" s="2268">
        <v>0</v>
      </c>
      <c r="W2238" s="2268">
        <v>0</v>
      </c>
      <c r="X2238" s="2268">
        <v>0</v>
      </c>
      <c r="Y2238" s="2268">
        <v>0</v>
      </c>
      <c r="Z2238" s="2268">
        <v>0</v>
      </c>
      <c r="AA2238" s="2268">
        <v>0</v>
      </c>
      <c r="AB2238" s="2268">
        <v>0</v>
      </c>
      <c r="AC2238" s="2268">
        <v>0</v>
      </c>
      <c r="AD2238" s="2268">
        <v>1</v>
      </c>
      <c r="AE2238" s="2268">
        <v>0</v>
      </c>
      <c r="AF2238" s="2268">
        <v>0</v>
      </c>
      <c r="AG2238" s="2268">
        <v>1</v>
      </c>
      <c r="AH2238" s="2268">
        <v>0</v>
      </c>
      <c r="AI2238" s="2268">
        <v>0</v>
      </c>
    </row>
    <row r="2239" spans="1:35" s="2274" customFormat="1" ht="14.25" customHeight="1">
      <c r="A2239" s="2974"/>
      <c r="B2239" s="2974"/>
      <c r="C2239" s="2976"/>
      <c r="D2239" s="2976"/>
      <c r="E2239" s="2976"/>
      <c r="F2239" s="2976"/>
      <c r="G2239" s="2264" t="s">
        <v>4209</v>
      </c>
      <c r="H2239" s="2268">
        <v>3</v>
      </c>
      <c r="I2239" s="2268">
        <v>0</v>
      </c>
      <c r="J2239" s="2268">
        <v>0</v>
      </c>
      <c r="K2239" s="2268">
        <v>0</v>
      </c>
      <c r="L2239" s="2268">
        <v>0</v>
      </c>
      <c r="M2239" s="2268">
        <v>0</v>
      </c>
      <c r="N2239" s="2268">
        <v>0</v>
      </c>
      <c r="O2239" s="2268">
        <v>1</v>
      </c>
      <c r="P2239" s="2268"/>
      <c r="Q2239" s="2268">
        <v>0</v>
      </c>
      <c r="R2239" s="2268">
        <v>0</v>
      </c>
      <c r="S2239" s="2268">
        <v>0</v>
      </c>
      <c r="T2239" s="2268">
        <v>0</v>
      </c>
      <c r="U2239" s="2268">
        <v>0</v>
      </c>
      <c r="V2239" s="2268">
        <v>0</v>
      </c>
      <c r="W2239" s="2268">
        <v>0</v>
      </c>
      <c r="X2239" s="2268">
        <v>0</v>
      </c>
      <c r="Y2239" s="2268">
        <v>0</v>
      </c>
      <c r="Z2239" s="2268">
        <v>0</v>
      </c>
      <c r="AA2239" s="2268">
        <v>0</v>
      </c>
      <c r="AB2239" s="2268">
        <v>1</v>
      </c>
      <c r="AC2239" s="2268">
        <v>0</v>
      </c>
      <c r="AD2239" s="2268">
        <v>0</v>
      </c>
      <c r="AE2239" s="2268">
        <v>1</v>
      </c>
      <c r="AF2239" s="2268">
        <v>0</v>
      </c>
      <c r="AG2239" s="2268">
        <v>0</v>
      </c>
      <c r="AH2239" s="2268">
        <v>0</v>
      </c>
      <c r="AI2239" s="2268">
        <v>0</v>
      </c>
    </row>
    <row r="2240" spans="1:35" s="2266" customFormat="1" ht="14.25" customHeight="1">
      <c r="A2240" s="2974" t="s">
        <v>5341</v>
      </c>
      <c r="B2240" s="2974"/>
      <c r="C2240" s="2977" t="s">
        <v>5342</v>
      </c>
      <c r="D2240" s="2978"/>
      <c r="E2240" s="2978"/>
      <c r="F2240" s="2978"/>
      <c r="G2240" s="2264" t="s">
        <v>4212</v>
      </c>
      <c r="H2240" s="2268">
        <v>1</v>
      </c>
      <c r="I2240" s="2268">
        <v>0</v>
      </c>
      <c r="J2240" s="2268">
        <v>0</v>
      </c>
      <c r="K2240" s="2268">
        <v>0</v>
      </c>
      <c r="L2240" s="2268">
        <v>0</v>
      </c>
      <c r="M2240" s="2268">
        <v>0</v>
      </c>
      <c r="N2240" s="2268">
        <v>0</v>
      </c>
      <c r="O2240" s="2268">
        <v>0</v>
      </c>
      <c r="P2240" s="2268"/>
      <c r="Q2240" s="2268">
        <v>0</v>
      </c>
      <c r="R2240" s="2268">
        <v>0</v>
      </c>
      <c r="S2240" s="2268">
        <v>0</v>
      </c>
      <c r="T2240" s="2268">
        <v>0</v>
      </c>
      <c r="U2240" s="2268">
        <v>0</v>
      </c>
      <c r="V2240" s="2268">
        <v>0</v>
      </c>
      <c r="W2240" s="2268">
        <v>0</v>
      </c>
      <c r="X2240" s="2268">
        <v>0</v>
      </c>
      <c r="Y2240" s="2268">
        <v>0</v>
      </c>
      <c r="Z2240" s="2268">
        <v>0</v>
      </c>
      <c r="AA2240" s="2268">
        <v>0</v>
      </c>
      <c r="AB2240" s="2268">
        <v>1</v>
      </c>
      <c r="AC2240" s="2268">
        <v>0</v>
      </c>
      <c r="AD2240" s="2268">
        <v>0</v>
      </c>
      <c r="AE2240" s="2268">
        <v>0</v>
      </c>
      <c r="AF2240" s="2268">
        <v>0</v>
      </c>
      <c r="AG2240" s="2268">
        <v>0</v>
      </c>
      <c r="AH2240" s="2268">
        <v>0</v>
      </c>
      <c r="AI2240" s="2268">
        <v>0</v>
      </c>
    </row>
    <row r="2241" spans="1:36" s="2266" customFormat="1" ht="14.25" customHeight="1">
      <c r="A2241" s="2974"/>
      <c r="B2241" s="2974"/>
      <c r="C2241" s="2975"/>
      <c r="D2241" s="2976"/>
      <c r="E2241" s="2976"/>
      <c r="F2241" s="2976"/>
      <c r="G2241" s="2264" t="s">
        <v>4208</v>
      </c>
      <c r="H2241" s="2268">
        <v>1</v>
      </c>
      <c r="I2241" s="2268">
        <v>0</v>
      </c>
      <c r="J2241" s="2268">
        <v>0</v>
      </c>
      <c r="K2241" s="2268">
        <v>0</v>
      </c>
      <c r="L2241" s="2268">
        <v>0</v>
      </c>
      <c r="M2241" s="2268">
        <v>0</v>
      </c>
      <c r="N2241" s="2268">
        <v>0</v>
      </c>
      <c r="O2241" s="2268">
        <v>0</v>
      </c>
      <c r="P2241" s="2268"/>
      <c r="Q2241" s="2268">
        <v>0</v>
      </c>
      <c r="R2241" s="2268">
        <v>0</v>
      </c>
      <c r="S2241" s="2268">
        <v>0</v>
      </c>
      <c r="T2241" s="2268">
        <v>0</v>
      </c>
      <c r="U2241" s="2268">
        <v>0</v>
      </c>
      <c r="V2241" s="2268">
        <v>0</v>
      </c>
      <c r="W2241" s="2268">
        <v>0</v>
      </c>
      <c r="X2241" s="2268">
        <v>0</v>
      </c>
      <c r="Y2241" s="2268">
        <v>0</v>
      </c>
      <c r="Z2241" s="2268">
        <v>0</v>
      </c>
      <c r="AA2241" s="2268">
        <v>0</v>
      </c>
      <c r="AB2241" s="2268">
        <v>1</v>
      </c>
      <c r="AC2241" s="2268">
        <v>0</v>
      </c>
      <c r="AD2241" s="2268">
        <v>0</v>
      </c>
      <c r="AE2241" s="2268">
        <v>0</v>
      </c>
      <c r="AF2241" s="2268">
        <v>0</v>
      </c>
      <c r="AG2241" s="2268">
        <v>0</v>
      </c>
      <c r="AH2241" s="2268">
        <v>0</v>
      </c>
      <c r="AI2241" s="2268">
        <v>0</v>
      </c>
    </row>
    <row r="2242" spans="1:36" s="2274" customFormat="1" ht="14.25" customHeight="1" thickBot="1">
      <c r="A2242" s="2980"/>
      <c r="B2242" s="2980"/>
      <c r="C2242" s="2979"/>
      <c r="D2242" s="2979"/>
      <c r="E2242" s="2979"/>
      <c r="F2242" s="2979"/>
      <c r="G2242" s="2269" t="s">
        <v>4209</v>
      </c>
      <c r="H2242" s="2271">
        <v>0</v>
      </c>
      <c r="I2242" s="2271">
        <v>0</v>
      </c>
      <c r="J2242" s="2271">
        <v>0</v>
      </c>
      <c r="K2242" s="2271">
        <v>0</v>
      </c>
      <c r="L2242" s="2271">
        <v>0</v>
      </c>
      <c r="M2242" s="2271">
        <v>0</v>
      </c>
      <c r="N2242" s="2271">
        <v>0</v>
      </c>
      <c r="O2242" s="2271">
        <v>0</v>
      </c>
      <c r="P2242" s="2268"/>
      <c r="Q2242" s="2271">
        <v>0</v>
      </c>
      <c r="R2242" s="2271">
        <v>0</v>
      </c>
      <c r="S2242" s="2271">
        <v>0</v>
      </c>
      <c r="T2242" s="2271">
        <v>0</v>
      </c>
      <c r="U2242" s="2271">
        <v>0</v>
      </c>
      <c r="V2242" s="2271">
        <v>0</v>
      </c>
      <c r="W2242" s="2271">
        <v>0</v>
      </c>
      <c r="X2242" s="2271">
        <v>0</v>
      </c>
      <c r="Y2242" s="2271">
        <v>0</v>
      </c>
      <c r="Z2242" s="2271">
        <v>0</v>
      </c>
      <c r="AA2242" s="2271">
        <v>0</v>
      </c>
      <c r="AB2242" s="2271">
        <v>0</v>
      </c>
      <c r="AC2242" s="2271">
        <v>0</v>
      </c>
      <c r="AD2242" s="2271">
        <v>0</v>
      </c>
      <c r="AE2242" s="2271">
        <v>0</v>
      </c>
      <c r="AF2242" s="2271">
        <v>0</v>
      </c>
      <c r="AG2242" s="2271">
        <v>0</v>
      </c>
      <c r="AH2242" s="2271">
        <v>0</v>
      </c>
      <c r="AI2242" s="2271">
        <v>0</v>
      </c>
    </row>
    <row r="2243" spans="1:36" s="2266" customFormat="1" ht="16.5">
      <c r="A2243" s="2272"/>
      <c r="B2243" s="2272"/>
      <c r="C2243" s="2273"/>
      <c r="D2243" s="2273"/>
      <c r="E2243" s="2273"/>
      <c r="F2243" s="2273"/>
      <c r="G2243" s="2246"/>
      <c r="P2243" s="2274"/>
    </row>
    <row r="2244" spans="1:36" s="2266" customFormat="1" ht="16.5">
      <c r="A2244" s="2272"/>
      <c r="B2244" s="2272"/>
      <c r="C2244" s="2273"/>
      <c r="D2244" s="2273"/>
      <c r="E2244" s="2273"/>
      <c r="F2244" s="2273"/>
      <c r="G2244" s="2246"/>
      <c r="P2244" s="2274"/>
    </row>
    <row r="2245" spans="1:36" s="2245" customFormat="1" ht="21">
      <c r="A2245" s="2995" t="s">
        <v>4090</v>
      </c>
      <c r="B2245" s="2995"/>
      <c r="C2245" s="2995"/>
      <c r="D2245" s="2995"/>
      <c r="E2245" s="2995"/>
      <c r="F2245" s="2995"/>
      <c r="G2245" s="2995"/>
      <c r="H2245" s="2995"/>
      <c r="I2245" s="2995"/>
      <c r="J2245" s="2995"/>
      <c r="K2245" s="2995"/>
      <c r="L2245" s="2995"/>
      <c r="M2245" s="2995"/>
      <c r="N2245" s="2995"/>
      <c r="O2245" s="2995"/>
      <c r="P2245" s="2388"/>
      <c r="Q2245" s="2996" t="s">
        <v>5343</v>
      </c>
      <c r="R2245" s="2996"/>
      <c r="S2245" s="2996"/>
      <c r="T2245" s="2996"/>
      <c r="U2245" s="2996"/>
      <c r="V2245" s="2996"/>
      <c r="W2245" s="2996"/>
      <c r="X2245" s="2996"/>
      <c r="Y2245" s="2996"/>
      <c r="Z2245" s="2996"/>
      <c r="AA2245" s="2996"/>
      <c r="AB2245" s="2996"/>
      <c r="AC2245" s="2996"/>
      <c r="AD2245" s="2996"/>
      <c r="AE2245" s="2996"/>
      <c r="AF2245" s="2996"/>
      <c r="AG2245" s="2996"/>
      <c r="AH2245" s="2996"/>
      <c r="AI2245" s="2996"/>
      <c r="AJ2245" s="2244"/>
    </row>
    <row r="2246" spans="1:36" s="2245" customFormat="1" ht="16.7" customHeight="1">
      <c r="A2246" s="2997" t="s">
        <v>4092</v>
      </c>
      <c r="B2246" s="2997"/>
      <c r="C2246" s="2997"/>
      <c r="D2246" s="2997"/>
      <c r="E2246" s="2997"/>
      <c r="F2246" s="2997"/>
      <c r="G2246" s="2997"/>
      <c r="H2246" s="2997"/>
      <c r="I2246" s="2997"/>
      <c r="J2246" s="2997"/>
      <c r="K2246" s="2997"/>
      <c r="L2246" s="2997"/>
      <c r="M2246" s="2997"/>
      <c r="N2246" s="2997"/>
      <c r="O2246" s="2997"/>
      <c r="P2246" s="2389"/>
      <c r="Q2246" s="2998" t="s">
        <v>4093</v>
      </c>
      <c r="R2246" s="2998"/>
      <c r="S2246" s="2998"/>
      <c r="T2246" s="2998"/>
      <c r="U2246" s="2998"/>
      <c r="V2246" s="2998"/>
      <c r="W2246" s="2998"/>
      <c r="X2246" s="2998"/>
      <c r="Y2246" s="2998"/>
      <c r="Z2246" s="2998"/>
      <c r="AA2246" s="2998"/>
      <c r="AB2246" s="2998"/>
      <c r="AC2246" s="2998"/>
      <c r="AD2246" s="2998"/>
      <c r="AE2246" s="2998"/>
      <c r="AF2246" s="2998"/>
      <c r="AG2246" s="2998"/>
      <c r="AH2246" s="2998"/>
      <c r="AI2246" s="2998"/>
      <c r="AJ2246" s="2244"/>
    </row>
    <row r="2247" spans="1:36" s="2245" customFormat="1" ht="17.25" thickBot="1">
      <c r="A2247" s="2246"/>
      <c r="B2247" s="2247"/>
      <c r="C2247" s="2248"/>
      <c r="D2247" s="2248"/>
      <c r="E2247" s="2248"/>
      <c r="F2247" s="2248"/>
      <c r="G2247" s="2249"/>
      <c r="P2247" s="2244"/>
      <c r="AH2247" s="2982" t="s">
        <v>4094</v>
      </c>
      <c r="AI2247" s="2982"/>
      <c r="AJ2247" s="2244"/>
    </row>
    <row r="2248" spans="1:36" s="2245" customFormat="1">
      <c r="A2248" s="2983" t="s">
        <v>4046</v>
      </c>
      <c r="B2248" s="2984"/>
      <c r="C2248" s="2250"/>
      <c r="D2248" s="2251"/>
      <c r="E2248" s="2251"/>
      <c r="F2248" s="2251"/>
      <c r="G2248" s="2252"/>
      <c r="H2248" s="2999" t="s">
        <v>210</v>
      </c>
      <c r="I2248" s="2999" t="s">
        <v>4048</v>
      </c>
      <c r="J2248" s="3002" t="s">
        <v>2835</v>
      </c>
      <c r="K2248" s="2253"/>
      <c r="L2248" s="2253"/>
      <c r="M2248" s="2253"/>
      <c r="N2248" s="2253"/>
      <c r="O2248" s="2253">
        <v>5</v>
      </c>
      <c r="P2248" s="2374"/>
      <c r="Q2248" s="2252">
        <v>10</v>
      </c>
      <c r="R2248" s="2253">
        <v>15</v>
      </c>
      <c r="S2248" s="2253">
        <v>20</v>
      </c>
      <c r="T2248" s="2253">
        <v>25</v>
      </c>
      <c r="U2248" s="2253">
        <v>30</v>
      </c>
      <c r="V2248" s="2253">
        <v>35</v>
      </c>
      <c r="W2248" s="2253">
        <v>40</v>
      </c>
      <c r="X2248" s="2253">
        <v>45</v>
      </c>
      <c r="Y2248" s="2253">
        <v>50</v>
      </c>
      <c r="Z2248" s="2253">
        <v>55</v>
      </c>
      <c r="AA2248" s="2253">
        <v>60</v>
      </c>
      <c r="AB2248" s="2253">
        <v>65</v>
      </c>
      <c r="AC2248" s="2253">
        <v>70</v>
      </c>
      <c r="AD2248" s="2253">
        <v>75</v>
      </c>
      <c r="AE2248" s="2253">
        <v>80</v>
      </c>
      <c r="AF2248" s="2253">
        <v>85</v>
      </c>
      <c r="AG2248" s="2253">
        <v>90</v>
      </c>
      <c r="AH2248" s="2253">
        <v>95</v>
      </c>
      <c r="AI2248" s="2254"/>
      <c r="AJ2248" s="2244"/>
    </row>
    <row r="2249" spans="1:36" s="2245" customFormat="1">
      <c r="A2249" s="2985"/>
      <c r="B2249" s="2986"/>
      <c r="C2249" s="2989" t="s">
        <v>4095</v>
      </c>
      <c r="D2249" s="2990"/>
      <c r="E2249" s="2990"/>
      <c r="F2249" s="2990"/>
      <c r="G2249" s="2991"/>
      <c r="H2249" s="3000"/>
      <c r="I2249" s="3000"/>
      <c r="J2249" s="3003"/>
      <c r="K2249" s="2255"/>
      <c r="L2249" s="2255"/>
      <c r="M2249" s="2255"/>
      <c r="N2249" s="2255"/>
      <c r="O2249" s="2255"/>
      <c r="P2249" s="2374"/>
      <c r="Q2249" s="2375"/>
      <c r="R2249" s="2255"/>
      <c r="S2249" s="2255"/>
      <c r="T2249" s="2255"/>
      <c r="U2249" s="2255"/>
      <c r="V2249" s="2255"/>
      <c r="W2249" s="2255"/>
      <c r="X2249" s="2255"/>
      <c r="Y2249" s="2255"/>
      <c r="Z2249" s="2255"/>
      <c r="AA2249" s="2255"/>
      <c r="AB2249" s="2255"/>
      <c r="AC2249" s="2255"/>
      <c r="AD2249" s="2255"/>
      <c r="AE2249" s="2255"/>
      <c r="AF2249" s="2255"/>
      <c r="AG2249" s="2255"/>
      <c r="AH2249" s="2255"/>
      <c r="AI2249" s="2373"/>
      <c r="AJ2249" s="2244"/>
    </row>
    <row r="2250" spans="1:36" s="2245" customFormat="1" ht="16.5">
      <c r="A2250" s="2985"/>
      <c r="B2250" s="2986"/>
      <c r="C2250" s="2256"/>
      <c r="D2250" s="2257"/>
      <c r="E2250" s="2257"/>
      <c r="F2250" s="2257"/>
      <c r="G2250" s="2258"/>
      <c r="H2250" s="3000"/>
      <c r="I2250" s="3000"/>
      <c r="J2250" s="3003"/>
      <c r="K2250" s="2255">
        <v>1</v>
      </c>
      <c r="L2250" s="2255">
        <v>2</v>
      </c>
      <c r="M2250" s="2255">
        <v>3</v>
      </c>
      <c r="N2250" s="2255">
        <v>4</v>
      </c>
      <c r="O2250" s="2255" t="s">
        <v>2838</v>
      </c>
      <c r="P2250" s="2374"/>
      <c r="Q2250" s="2375" t="s">
        <v>2837</v>
      </c>
      <c r="R2250" s="2255" t="s">
        <v>2837</v>
      </c>
      <c r="S2250" s="2255" t="s">
        <v>6490</v>
      </c>
      <c r="T2250" s="2255" t="s">
        <v>2838</v>
      </c>
      <c r="U2250" s="2255" t="s">
        <v>2837</v>
      </c>
      <c r="V2250" s="2255" t="s">
        <v>2837</v>
      </c>
      <c r="W2250" s="2255" t="s">
        <v>6496</v>
      </c>
      <c r="X2250" s="2255" t="s">
        <v>6496</v>
      </c>
      <c r="Y2250" s="2255" t="s">
        <v>2838</v>
      </c>
      <c r="Z2250" s="2255" t="s">
        <v>2837</v>
      </c>
      <c r="AA2250" s="2255" t="s">
        <v>2837</v>
      </c>
      <c r="AB2250" s="2255" t="s">
        <v>6490</v>
      </c>
      <c r="AC2250" s="2255" t="s">
        <v>2837</v>
      </c>
      <c r="AD2250" s="2255" t="s">
        <v>2838</v>
      </c>
      <c r="AE2250" s="2255" t="s">
        <v>2837</v>
      </c>
      <c r="AF2250" s="2255" t="s">
        <v>6497</v>
      </c>
      <c r="AG2250" s="2255" t="s">
        <v>2837</v>
      </c>
      <c r="AH2250" s="2255" t="s">
        <v>2837</v>
      </c>
      <c r="AI2250" s="2373" t="s">
        <v>6498</v>
      </c>
      <c r="AJ2250" s="2244"/>
    </row>
    <row r="2251" spans="1:36" s="2245" customFormat="1" ht="16.5">
      <c r="A2251" s="2985"/>
      <c r="B2251" s="2986"/>
      <c r="C2251" s="2256"/>
      <c r="D2251" s="2257"/>
      <c r="E2251" s="2257"/>
      <c r="F2251" s="2257"/>
      <c r="G2251" s="2258"/>
      <c r="H2251" s="3000"/>
      <c r="I2251" s="3000"/>
      <c r="J2251" s="3003"/>
      <c r="K2251" s="2255" t="s">
        <v>6499</v>
      </c>
      <c r="L2251" s="2255" t="s">
        <v>6500</v>
      </c>
      <c r="M2251" s="2255" t="s">
        <v>6501</v>
      </c>
      <c r="N2251" s="2255" t="s">
        <v>6500</v>
      </c>
      <c r="O2251" s="2255"/>
      <c r="P2251" s="2374"/>
      <c r="Q2251" s="2375"/>
      <c r="R2251" s="2255"/>
      <c r="S2251" s="2255"/>
      <c r="T2251" s="2255"/>
      <c r="U2251" s="2255"/>
      <c r="V2251" s="2255"/>
      <c r="W2251" s="2255"/>
      <c r="X2251" s="2255"/>
      <c r="Y2251" s="2255"/>
      <c r="Z2251" s="2255"/>
      <c r="AA2251" s="2255"/>
      <c r="AB2251" s="2255"/>
      <c r="AC2251" s="2255"/>
      <c r="AD2251" s="2255"/>
      <c r="AE2251" s="2255"/>
      <c r="AF2251" s="2255"/>
      <c r="AG2251" s="2255"/>
      <c r="AH2251" s="2255"/>
      <c r="AI2251" s="2373"/>
      <c r="AJ2251" s="2244"/>
    </row>
    <row r="2252" spans="1:36" s="2245" customFormat="1">
      <c r="A2252" s="2985"/>
      <c r="B2252" s="2986"/>
      <c r="C2252" s="2992"/>
      <c r="D2252" s="2993"/>
      <c r="E2252" s="2993"/>
      <c r="F2252" s="2993"/>
      <c r="G2252" s="2994"/>
      <c r="H2252" s="3000"/>
      <c r="I2252" s="3000"/>
      <c r="J2252" s="3003"/>
      <c r="K2252" s="2255"/>
      <c r="L2252" s="2255"/>
      <c r="M2252" s="2255"/>
      <c r="N2252" s="2255"/>
      <c r="O2252" s="2255">
        <v>9</v>
      </c>
      <c r="P2252" s="2374"/>
      <c r="Q2252" s="2375">
        <v>14</v>
      </c>
      <c r="R2252" s="2255">
        <v>19</v>
      </c>
      <c r="S2252" s="2255">
        <v>24</v>
      </c>
      <c r="T2252" s="2255">
        <v>29</v>
      </c>
      <c r="U2252" s="2255">
        <v>34</v>
      </c>
      <c r="V2252" s="2255">
        <v>39</v>
      </c>
      <c r="W2252" s="2255">
        <v>44</v>
      </c>
      <c r="X2252" s="2255">
        <v>49</v>
      </c>
      <c r="Y2252" s="2255">
        <v>54</v>
      </c>
      <c r="Z2252" s="2255">
        <v>59</v>
      </c>
      <c r="AA2252" s="2255">
        <v>64</v>
      </c>
      <c r="AB2252" s="2255">
        <v>69</v>
      </c>
      <c r="AC2252" s="2255">
        <v>74</v>
      </c>
      <c r="AD2252" s="2255">
        <v>79</v>
      </c>
      <c r="AE2252" s="2255">
        <v>84</v>
      </c>
      <c r="AF2252" s="2255">
        <v>89</v>
      </c>
      <c r="AG2252" s="2255">
        <v>94</v>
      </c>
      <c r="AH2252" s="2255">
        <v>99</v>
      </c>
      <c r="AI2252" s="2373"/>
      <c r="AJ2252" s="2244"/>
    </row>
    <row r="2253" spans="1:36" s="2245" customFormat="1" ht="17.25" thickBot="1">
      <c r="A2253" s="2987"/>
      <c r="B2253" s="2988"/>
      <c r="C2253" s="2259"/>
      <c r="D2253" s="2260"/>
      <c r="E2253" s="2260"/>
      <c r="F2253" s="2260"/>
      <c r="G2253" s="2261"/>
      <c r="H2253" s="3001"/>
      <c r="I2253" s="3001"/>
      <c r="J2253" s="3004"/>
      <c r="K2253" s="2262"/>
      <c r="L2253" s="2262"/>
      <c r="M2253" s="2262"/>
      <c r="N2253" s="2262"/>
      <c r="O2253" s="2262" t="s">
        <v>6501</v>
      </c>
      <c r="P2253" s="2374"/>
      <c r="Q2253" s="2261" t="s">
        <v>6499</v>
      </c>
      <c r="R2253" s="2262" t="s">
        <v>6500</v>
      </c>
      <c r="S2253" s="2262" t="s">
        <v>6500</v>
      </c>
      <c r="T2253" s="2262" t="s">
        <v>6502</v>
      </c>
      <c r="U2253" s="2262" t="s">
        <v>6500</v>
      </c>
      <c r="V2253" s="2262" t="s">
        <v>6502</v>
      </c>
      <c r="W2253" s="2262" t="s">
        <v>6501</v>
      </c>
      <c r="X2253" s="2262" t="s">
        <v>6500</v>
      </c>
      <c r="Y2253" s="2262" t="s">
        <v>6499</v>
      </c>
      <c r="Z2253" s="2262" t="s">
        <v>6500</v>
      </c>
      <c r="AA2253" s="2262" t="s">
        <v>6501</v>
      </c>
      <c r="AB2253" s="2262" t="s">
        <v>6499</v>
      </c>
      <c r="AC2253" s="2262" t="s">
        <v>6500</v>
      </c>
      <c r="AD2253" s="2262" t="s">
        <v>6502</v>
      </c>
      <c r="AE2253" s="2262" t="s">
        <v>6503</v>
      </c>
      <c r="AF2253" s="2262" t="s">
        <v>6503</v>
      </c>
      <c r="AG2253" s="2262" t="s">
        <v>6501</v>
      </c>
      <c r="AH2253" s="2262" t="s">
        <v>6500</v>
      </c>
      <c r="AI2253" s="2263"/>
      <c r="AJ2253" s="2244"/>
    </row>
    <row r="2254" spans="1:36" s="2266" customFormat="1" ht="14.25" customHeight="1">
      <c r="A2254" s="2974" t="s">
        <v>5344</v>
      </c>
      <c r="B2254" s="2974"/>
      <c r="C2254" s="2977" t="s">
        <v>5345</v>
      </c>
      <c r="D2254" s="2978"/>
      <c r="E2254" s="2978"/>
      <c r="F2254" s="2978"/>
      <c r="G2254" s="2264" t="s">
        <v>4212</v>
      </c>
      <c r="H2254" s="2268">
        <v>1</v>
      </c>
      <c r="I2254" s="2268">
        <v>0</v>
      </c>
      <c r="J2254" s="2268">
        <v>0</v>
      </c>
      <c r="K2254" s="2268">
        <v>0</v>
      </c>
      <c r="L2254" s="2268">
        <v>0</v>
      </c>
      <c r="M2254" s="2268">
        <v>0</v>
      </c>
      <c r="N2254" s="2268">
        <v>0</v>
      </c>
      <c r="O2254" s="2268">
        <v>0</v>
      </c>
      <c r="P2254" s="2268"/>
      <c r="Q2254" s="2268">
        <v>0</v>
      </c>
      <c r="R2254" s="2268">
        <v>0</v>
      </c>
      <c r="S2254" s="2268">
        <v>0</v>
      </c>
      <c r="T2254" s="2268">
        <v>0</v>
      </c>
      <c r="U2254" s="2268">
        <v>0</v>
      </c>
      <c r="V2254" s="2268">
        <v>0</v>
      </c>
      <c r="W2254" s="2268">
        <v>0</v>
      </c>
      <c r="X2254" s="2268">
        <v>0</v>
      </c>
      <c r="Y2254" s="2268">
        <v>0</v>
      </c>
      <c r="Z2254" s="2268">
        <v>0</v>
      </c>
      <c r="AA2254" s="2268">
        <v>0</v>
      </c>
      <c r="AB2254" s="2268">
        <v>1</v>
      </c>
      <c r="AC2254" s="2268">
        <v>0</v>
      </c>
      <c r="AD2254" s="2268">
        <v>0</v>
      </c>
      <c r="AE2254" s="2268">
        <v>0</v>
      </c>
      <c r="AF2254" s="2268">
        <v>0</v>
      </c>
      <c r="AG2254" s="2268">
        <v>0</v>
      </c>
      <c r="AH2254" s="2268">
        <v>0</v>
      </c>
      <c r="AI2254" s="2268">
        <v>0</v>
      </c>
    </row>
    <row r="2255" spans="1:36" s="2266" customFormat="1" ht="14.25" customHeight="1">
      <c r="A2255" s="2974"/>
      <c r="B2255" s="2974"/>
      <c r="C2255" s="2975"/>
      <c r="D2255" s="2976"/>
      <c r="E2255" s="2976"/>
      <c r="F2255" s="2976"/>
      <c r="G2255" s="2264" t="s">
        <v>4208</v>
      </c>
      <c r="H2255" s="2268">
        <v>1</v>
      </c>
      <c r="I2255" s="2268">
        <v>0</v>
      </c>
      <c r="J2255" s="2268">
        <v>0</v>
      </c>
      <c r="K2255" s="2268">
        <v>0</v>
      </c>
      <c r="L2255" s="2268">
        <v>0</v>
      </c>
      <c r="M2255" s="2268">
        <v>0</v>
      </c>
      <c r="N2255" s="2268">
        <v>0</v>
      </c>
      <c r="O2255" s="2268">
        <v>0</v>
      </c>
      <c r="P2255" s="2268"/>
      <c r="Q2255" s="2268">
        <v>0</v>
      </c>
      <c r="R2255" s="2268">
        <v>0</v>
      </c>
      <c r="S2255" s="2268">
        <v>0</v>
      </c>
      <c r="T2255" s="2268">
        <v>0</v>
      </c>
      <c r="U2255" s="2268">
        <v>0</v>
      </c>
      <c r="V2255" s="2268">
        <v>0</v>
      </c>
      <c r="W2255" s="2268">
        <v>0</v>
      </c>
      <c r="X2255" s="2268">
        <v>0</v>
      </c>
      <c r="Y2255" s="2268">
        <v>0</v>
      </c>
      <c r="Z2255" s="2268">
        <v>0</v>
      </c>
      <c r="AA2255" s="2268">
        <v>0</v>
      </c>
      <c r="AB2255" s="2268">
        <v>1</v>
      </c>
      <c r="AC2255" s="2268">
        <v>0</v>
      </c>
      <c r="AD2255" s="2268">
        <v>0</v>
      </c>
      <c r="AE2255" s="2268">
        <v>0</v>
      </c>
      <c r="AF2255" s="2268">
        <v>0</v>
      </c>
      <c r="AG2255" s="2268">
        <v>0</v>
      </c>
      <c r="AH2255" s="2268">
        <v>0</v>
      </c>
      <c r="AI2255" s="2268">
        <v>0</v>
      </c>
    </row>
    <row r="2256" spans="1:36" s="2274" customFormat="1" ht="15" customHeight="1">
      <c r="A2256" s="2974"/>
      <c r="B2256" s="2974"/>
      <c r="C2256" s="2976"/>
      <c r="D2256" s="2976"/>
      <c r="E2256" s="2976"/>
      <c r="F2256" s="2976"/>
      <c r="G2256" s="2264" t="s">
        <v>4209</v>
      </c>
      <c r="H2256" s="2268">
        <v>0</v>
      </c>
      <c r="I2256" s="2268">
        <v>0</v>
      </c>
      <c r="J2256" s="2268">
        <v>0</v>
      </c>
      <c r="K2256" s="2268">
        <v>0</v>
      </c>
      <c r="L2256" s="2268">
        <v>0</v>
      </c>
      <c r="M2256" s="2268">
        <v>0</v>
      </c>
      <c r="N2256" s="2268">
        <v>0</v>
      </c>
      <c r="O2256" s="2268">
        <v>0</v>
      </c>
      <c r="P2256" s="2268"/>
      <c r="Q2256" s="2268">
        <v>0</v>
      </c>
      <c r="R2256" s="2268">
        <v>0</v>
      </c>
      <c r="S2256" s="2268">
        <v>0</v>
      </c>
      <c r="T2256" s="2268">
        <v>0</v>
      </c>
      <c r="U2256" s="2268">
        <v>0</v>
      </c>
      <c r="V2256" s="2268">
        <v>0</v>
      </c>
      <c r="W2256" s="2268">
        <v>0</v>
      </c>
      <c r="X2256" s="2268">
        <v>0</v>
      </c>
      <c r="Y2256" s="2268">
        <v>0</v>
      </c>
      <c r="Z2256" s="2268">
        <v>0</v>
      </c>
      <c r="AA2256" s="2268">
        <v>0</v>
      </c>
      <c r="AB2256" s="2268">
        <v>0</v>
      </c>
      <c r="AC2256" s="2268">
        <v>0</v>
      </c>
      <c r="AD2256" s="2268">
        <v>0</v>
      </c>
      <c r="AE2256" s="2268">
        <v>0</v>
      </c>
      <c r="AF2256" s="2268">
        <v>0</v>
      </c>
      <c r="AG2256" s="2268">
        <v>0</v>
      </c>
      <c r="AH2256" s="2268">
        <v>0</v>
      </c>
      <c r="AI2256" s="2268">
        <v>0</v>
      </c>
    </row>
    <row r="2257" spans="1:35" s="2266" customFormat="1" ht="14.25" customHeight="1">
      <c r="A2257" s="2974" t="s">
        <v>5346</v>
      </c>
      <c r="B2257" s="2974"/>
      <c r="C2257" s="2977" t="s">
        <v>5347</v>
      </c>
      <c r="D2257" s="2978"/>
      <c r="E2257" s="2978"/>
      <c r="F2257" s="2978"/>
      <c r="G2257" s="2264" t="s">
        <v>4212</v>
      </c>
      <c r="H2257" s="2268">
        <v>8950</v>
      </c>
      <c r="I2257" s="2268">
        <v>0</v>
      </c>
      <c r="J2257" s="2268">
        <v>1</v>
      </c>
      <c r="K2257" s="2268">
        <v>0</v>
      </c>
      <c r="L2257" s="2268">
        <v>2</v>
      </c>
      <c r="M2257" s="2268">
        <v>0</v>
      </c>
      <c r="N2257" s="2268">
        <v>0</v>
      </c>
      <c r="O2257" s="2268">
        <v>1</v>
      </c>
      <c r="P2257" s="2268"/>
      <c r="Q2257" s="2268">
        <v>1</v>
      </c>
      <c r="R2257" s="2268">
        <v>1</v>
      </c>
      <c r="S2257" s="2268">
        <v>2</v>
      </c>
      <c r="T2257" s="2268">
        <v>6</v>
      </c>
      <c r="U2257" s="2268">
        <v>20</v>
      </c>
      <c r="V2257" s="2268">
        <v>35</v>
      </c>
      <c r="W2257" s="2268">
        <v>57</v>
      </c>
      <c r="X2257" s="2268">
        <v>87</v>
      </c>
      <c r="Y2257" s="2268">
        <v>192</v>
      </c>
      <c r="Z2257" s="2268">
        <v>308</v>
      </c>
      <c r="AA2257" s="2268">
        <v>449</v>
      </c>
      <c r="AB2257" s="2268">
        <v>663</v>
      </c>
      <c r="AC2257" s="2268">
        <v>699</v>
      </c>
      <c r="AD2257" s="2268">
        <v>1226</v>
      </c>
      <c r="AE2257" s="2268">
        <v>1632</v>
      </c>
      <c r="AF2257" s="2268">
        <v>1845</v>
      </c>
      <c r="AG2257" s="2268">
        <v>1249</v>
      </c>
      <c r="AH2257" s="2268">
        <v>394</v>
      </c>
      <c r="AI2257" s="2268">
        <v>80</v>
      </c>
    </row>
    <row r="2258" spans="1:35" s="2266" customFormat="1" ht="14.25" customHeight="1">
      <c r="A2258" s="2974"/>
      <c r="B2258" s="2974"/>
      <c r="C2258" s="2975"/>
      <c r="D2258" s="2976"/>
      <c r="E2258" s="2976"/>
      <c r="F2258" s="2976"/>
      <c r="G2258" s="2264" t="s">
        <v>4208</v>
      </c>
      <c r="H2258" s="2268">
        <v>4135</v>
      </c>
      <c r="I2258" s="2268">
        <v>0</v>
      </c>
      <c r="J2258" s="2268">
        <v>1</v>
      </c>
      <c r="K2258" s="2268">
        <v>0</v>
      </c>
      <c r="L2258" s="2268">
        <v>1</v>
      </c>
      <c r="M2258" s="2268">
        <v>0</v>
      </c>
      <c r="N2258" s="2268">
        <v>0</v>
      </c>
      <c r="O2258" s="2268">
        <v>1</v>
      </c>
      <c r="P2258" s="2268"/>
      <c r="Q2258" s="2268">
        <v>1</v>
      </c>
      <c r="R2258" s="2268">
        <v>1</v>
      </c>
      <c r="S2258" s="2268">
        <v>1</v>
      </c>
      <c r="T2258" s="2268">
        <v>4</v>
      </c>
      <c r="U2258" s="2268">
        <v>12</v>
      </c>
      <c r="V2258" s="2268">
        <v>24</v>
      </c>
      <c r="W2258" s="2268">
        <v>40</v>
      </c>
      <c r="X2258" s="2268">
        <v>56</v>
      </c>
      <c r="Y2258" s="2268">
        <v>143</v>
      </c>
      <c r="Z2258" s="2268">
        <v>205</v>
      </c>
      <c r="AA2258" s="2268">
        <v>284</v>
      </c>
      <c r="AB2258" s="2268">
        <v>380</v>
      </c>
      <c r="AC2258" s="2268">
        <v>340</v>
      </c>
      <c r="AD2258" s="2268">
        <v>573</v>
      </c>
      <c r="AE2258" s="2268">
        <v>657</v>
      </c>
      <c r="AF2258" s="2268">
        <v>733</v>
      </c>
      <c r="AG2258" s="2268">
        <v>511</v>
      </c>
      <c r="AH2258" s="2268">
        <v>137</v>
      </c>
      <c r="AI2258" s="2268">
        <v>30</v>
      </c>
    </row>
    <row r="2259" spans="1:35" s="2266" customFormat="1" ht="14.25" customHeight="1">
      <c r="A2259" s="2974"/>
      <c r="B2259" s="2974"/>
      <c r="C2259" s="2976"/>
      <c r="D2259" s="2976"/>
      <c r="E2259" s="2976"/>
      <c r="F2259" s="2976"/>
      <c r="G2259" s="2264" t="s">
        <v>4209</v>
      </c>
      <c r="H2259" s="2268">
        <v>4815</v>
      </c>
      <c r="I2259" s="2268">
        <v>0</v>
      </c>
      <c r="J2259" s="2268">
        <v>0</v>
      </c>
      <c r="K2259" s="2268">
        <v>0</v>
      </c>
      <c r="L2259" s="2268">
        <v>1</v>
      </c>
      <c r="M2259" s="2268">
        <v>0</v>
      </c>
      <c r="N2259" s="2268">
        <v>0</v>
      </c>
      <c r="O2259" s="2268">
        <v>0</v>
      </c>
      <c r="P2259" s="2268"/>
      <c r="Q2259" s="2268">
        <v>0</v>
      </c>
      <c r="R2259" s="2268">
        <v>0</v>
      </c>
      <c r="S2259" s="2268">
        <v>1</v>
      </c>
      <c r="T2259" s="2268">
        <v>2</v>
      </c>
      <c r="U2259" s="2268">
        <v>8</v>
      </c>
      <c r="V2259" s="2268">
        <v>11</v>
      </c>
      <c r="W2259" s="2268">
        <v>17</v>
      </c>
      <c r="X2259" s="2268">
        <v>31</v>
      </c>
      <c r="Y2259" s="2268">
        <v>49</v>
      </c>
      <c r="Z2259" s="2268">
        <v>103</v>
      </c>
      <c r="AA2259" s="2268">
        <v>165</v>
      </c>
      <c r="AB2259" s="2268">
        <v>283</v>
      </c>
      <c r="AC2259" s="2268">
        <v>359</v>
      </c>
      <c r="AD2259" s="2268">
        <v>653</v>
      </c>
      <c r="AE2259" s="2268">
        <v>975</v>
      </c>
      <c r="AF2259" s="2268">
        <v>1112</v>
      </c>
      <c r="AG2259" s="2268">
        <v>738</v>
      </c>
      <c r="AH2259" s="2268">
        <v>257</v>
      </c>
      <c r="AI2259" s="2268">
        <v>50</v>
      </c>
    </row>
    <row r="2260" spans="1:35" s="2266" customFormat="1" ht="14.25" customHeight="1">
      <c r="A2260" s="2974" t="s">
        <v>5348</v>
      </c>
      <c r="B2260" s="2974"/>
      <c r="C2260" s="2977" t="s">
        <v>5349</v>
      </c>
      <c r="D2260" s="2978"/>
      <c r="E2260" s="2978"/>
      <c r="F2260" s="2978"/>
      <c r="G2260" s="2264" t="s">
        <v>4212</v>
      </c>
      <c r="H2260" s="2268">
        <v>697</v>
      </c>
      <c r="I2260" s="2268">
        <v>0</v>
      </c>
      <c r="J2260" s="2268">
        <v>0</v>
      </c>
      <c r="K2260" s="2268">
        <v>0</v>
      </c>
      <c r="L2260" s="2268">
        <v>1</v>
      </c>
      <c r="M2260" s="2268">
        <v>0</v>
      </c>
      <c r="N2260" s="2268">
        <v>0</v>
      </c>
      <c r="O2260" s="2268">
        <v>0</v>
      </c>
      <c r="P2260" s="2268"/>
      <c r="Q2260" s="2268">
        <v>1</v>
      </c>
      <c r="R2260" s="2268">
        <v>0</v>
      </c>
      <c r="S2260" s="2268">
        <v>0</v>
      </c>
      <c r="T2260" s="2268">
        <v>2</v>
      </c>
      <c r="U2260" s="2268">
        <v>2</v>
      </c>
      <c r="V2260" s="2268">
        <v>5</v>
      </c>
      <c r="W2260" s="2268">
        <v>5</v>
      </c>
      <c r="X2260" s="2268">
        <v>4</v>
      </c>
      <c r="Y2260" s="2268">
        <v>9</v>
      </c>
      <c r="Z2260" s="2268">
        <v>23</v>
      </c>
      <c r="AA2260" s="2268">
        <v>27</v>
      </c>
      <c r="AB2260" s="2268">
        <v>44</v>
      </c>
      <c r="AC2260" s="2268">
        <v>35</v>
      </c>
      <c r="AD2260" s="2268">
        <v>87</v>
      </c>
      <c r="AE2260" s="2268">
        <v>127</v>
      </c>
      <c r="AF2260" s="2268">
        <v>153</v>
      </c>
      <c r="AG2260" s="2268">
        <v>123</v>
      </c>
      <c r="AH2260" s="2268">
        <v>41</v>
      </c>
      <c r="AI2260" s="2268">
        <v>8</v>
      </c>
    </row>
    <row r="2261" spans="1:35" s="2266" customFormat="1" ht="14.25" customHeight="1">
      <c r="A2261" s="2974"/>
      <c r="B2261" s="2974"/>
      <c r="C2261" s="2975"/>
      <c r="D2261" s="2976"/>
      <c r="E2261" s="2976"/>
      <c r="F2261" s="2976"/>
      <c r="G2261" s="2264" t="s">
        <v>4208</v>
      </c>
      <c r="H2261" s="2268">
        <v>353</v>
      </c>
      <c r="I2261" s="2268">
        <v>0</v>
      </c>
      <c r="J2261" s="2268">
        <v>0</v>
      </c>
      <c r="K2261" s="2268">
        <v>0</v>
      </c>
      <c r="L2261" s="2268">
        <v>1</v>
      </c>
      <c r="M2261" s="2268">
        <v>0</v>
      </c>
      <c r="N2261" s="2268">
        <v>0</v>
      </c>
      <c r="O2261" s="2268">
        <v>0</v>
      </c>
      <c r="P2261" s="2268"/>
      <c r="Q2261" s="2268">
        <v>1</v>
      </c>
      <c r="R2261" s="2268">
        <v>0</v>
      </c>
      <c r="S2261" s="2268">
        <v>0</v>
      </c>
      <c r="T2261" s="2268">
        <v>2</v>
      </c>
      <c r="U2261" s="2268">
        <v>2</v>
      </c>
      <c r="V2261" s="2268">
        <v>3</v>
      </c>
      <c r="W2261" s="2268">
        <v>4</v>
      </c>
      <c r="X2261" s="2268">
        <v>2</v>
      </c>
      <c r="Y2261" s="2268">
        <v>8</v>
      </c>
      <c r="Z2261" s="2268">
        <v>16</v>
      </c>
      <c r="AA2261" s="2268">
        <v>17</v>
      </c>
      <c r="AB2261" s="2268">
        <v>21</v>
      </c>
      <c r="AC2261" s="2268">
        <v>19</v>
      </c>
      <c r="AD2261" s="2268">
        <v>46</v>
      </c>
      <c r="AE2261" s="2268">
        <v>59</v>
      </c>
      <c r="AF2261" s="2268">
        <v>78</v>
      </c>
      <c r="AG2261" s="2268">
        <v>57</v>
      </c>
      <c r="AH2261" s="2268">
        <v>13</v>
      </c>
      <c r="AI2261" s="2268">
        <v>4</v>
      </c>
    </row>
    <row r="2262" spans="1:35" s="2274" customFormat="1" ht="14.25" customHeight="1">
      <c r="A2262" s="2974"/>
      <c r="B2262" s="2974"/>
      <c r="C2262" s="2976"/>
      <c r="D2262" s="2976"/>
      <c r="E2262" s="2976"/>
      <c r="F2262" s="2976"/>
      <c r="G2262" s="2264" t="s">
        <v>4209</v>
      </c>
      <c r="H2262" s="2268">
        <v>344</v>
      </c>
      <c r="I2262" s="2268">
        <v>0</v>
      </c>
      <c r="J2262" s="2268">
        <v>0</v>
      </c>
      <c r="K2262" s="2268">
        <v>0</v>
      </c>
      <c r="L2262" s="2268">
        <v>0</v>
      </c>
      <c r="M2262" s="2268">
        <v>0</v>
      </c>
      <c r="N2262" s="2268">
        <v>0</v>
      </c>
      <c r="O2262" s="2268">
        <v>0</v>
      </c>
      <c r="P2262" s="2268"/>
      <c r="Q2262" s="2268">
        <v>0</v>
      </c>
      <c r="R2262" s="2268">
        <v>0</v>
      </c>
      <c r="S2262" s="2268">
        <v>0</v>
      </c>
      <c r="T2262" s="2268">
        <v>0</v>
      </c>
      <c r="U2262" s="2268">
        <v>0</v>
      </c>
      <c r="V2262" s="2268">
        <v>2</v>
      </c>
      <c r="W2262" s="2268">
        <v>1</v>
      </c>
      <c r="X2262" s="2268">
        <v>2</v>
      </c>
      <c r="Y2262" s="2268">
        <v>1</v>
      </c>
      <c r="Z2262" s="2268">
        <v>7</v>
      </c>
      <c r="AA2262" s="2268">
        <v>10</v>
      </c>
      <c r="AB2262" s="2268">
        <v>23</v>
      </c>
      <c r="AC2262" s="2268">
        <v>16</v>
      </c>
      <c r="AD2262" s="2268">
        <v>41</v>
      </c>
      <c r="AE2262" s="2268">
        <v>68</v>
      </c>
      <c r="AF2262" s="2268">
        <v>75</v>
      </c>
      <c r="AG2262" s="2268">
        <v>66</v>
      </c>
      <c r="AH2262" s="2268">
        <v>28</v>
      </c>
      <c r="AI2262" s="2268">
        <v>4</v>
      </c>
    </row>
    <row r="2263" spans="1:35" s="2266" customFormat="1" ht="14.25" customHeight="1">
      <c r="A2263" s="2974" t="s">
        <v>5350</v>
      </c>
      <c r="B2263" s="2974"/>
      <c r="C2263" s="2977" t="s">
        <v>5351</v>
      </c>
      <c r="D2263" s="2978"/>
      <c r="E2263" s="2978"/>
      <c r="F2263" s="2978"/>
      <c r="G2263" s="2264" t="s">
        <v>4212</v>
      </c>
      <c r="H2263" s="2267">
        <v>4</v>
      </c>
      <c r="I2263" s="2268">
        <v>0</v>
      </c>
      <c r="J2263" s="2268">
        <v>0</v>
      </c>
      <c r="K2263" s="2268">
        <v>0</v>
      </c>
      <c r="L2263" s="2268">
        <v>0</v>
      </c>
      <c r="M2263" s="2268">
        <v>0</v>
      </c>
      <c r="N2263" s="2268">
        <v>0</v>
      </c>
      <c r="O2263" s="2268">
        <v>0</v>
      </c>
      <c r="P2263" s="2268"/>
      <c r="Q2263" s="2268">
        <v>0</v>
      </c>
      <c r="R2263" s="2268">
        <v>0</v>
      </c>
      <c r="S2263" s="2268">
        <v>0</v>
      </c>
      <c r="T2263" s="2268">
        <v>0</v>
      </c>
      <c r="U2263" s="2268">
        <v>0</v>
      </c>
      <c r="V2263" s="2268">
        <v>0</v>
      </c>
      <c r="W2263" s="2268">
        <v>0</v>
      </c>
      <c r="X2263" s="2268">
        <v>2</v>
      </c>
      <c r="Y2263" s="2268">
        <v>0</v>
      </c>
      <c r="Z2263" s="2268">
        <v>0</v>
      </c>
      <c r="AA2263" s="2268">
        <v>0</v>
      </c>
      <c r="AB2263" s="2268">
        <v>0</v>
      </c>
      <c r="AC2263" s="2268">
        <v>0</v>
      </c>
      <c r="AD2263" s="2268">
        <v>1</v>
      </c>
      <c r="AE2263" s="2268">
        <v>0</v>
      </c>
      <c r="AF2263" s="2268">
        <v>0</v>
      </c>
      <c r="AG2263" s="2268">
        <v>1</v>
      </c>
      <c r="AH2263" s="2268">
        <v>0</v>
      </c>
      <c r="AI2263" s="2268">
        <v>0</v>
      </c>
    </row>
    <row r="2264" spans="1:35" s="2266" customFormat="1" ht="14.25" customHeight="1">
      <c r="A2264" s="2974"/>
      <c r="B2264" s="2974"/>
      <c r="C2264" s="2975"/>
      <c r="D2264" s="2976"/>
      <c r="E2264" s="2976"/>
      <c r="F2264" s="2976"/>
      <c r="G2264" s="2264" t="s">
        <v>4208</v>
      </c>
      <c r="H2264" s="2267">
        <v>1</v>
      </c>
      <c r="I2264" s="2268">
        <v>0</v>
      </c>
      <c r="J2264" s="2268">
        <v>0</v>
      </c>
      <c r="K2264" s="2268">
        <v>0</v>
      </c>
      <c r="L2264" s="2268">
        <v>0</v>
      </c>
      <c r="M2264" s="2268">
        <v>0</v>
      </c>
      <c r="N2264" s="2268">
        <v>0</v>
      </c>
      <c r="O2264" s="2268">
        <v>0</v>
      </c>
      <c r="P2264" s="2268"/>
      <c r="Q2264" s="2268">
        <v>0</v>
      </c>
      <c r="R2264" s="2268">
        <v>0</v>
      </c>
      <c r="S2264" s="2268">
        <v>0</v>
      </c>
      <c r="T2264" s="2268">
        <v>0</v>
      </c>
      <c r="U2264" s="2268">
        <v>0</v>
      </c>
      <c r="V2264" s="2268">
        <v>0</v>
      </c>
      <c r="W2264" s="2268">
        <v>0</v>
      </c>
      <c r="X2264" s="2268">
        <v>0</v>
      </c>
      <c r="Y2264" s="2268">
        <v>0</v>
      </c>
      <c r="Z2264" s="2268">
        <v>0</v>
      </c>
      <c r="AA2264" s="2268">
        <v>0</v>
      </c>
      <c r="AB2264" s="2268">
        <v>0</v>
      </c>
      <c r="AC2264" s="2268">
        <v>0</v>
      </c>
      <c r="AD2264" s="2268">
        <v>1</v>
      </c>
      <c r="AE2264" s="2268">
        <v>0</v>
      </c>
      <c r="AF2264" s="2268">
        <v>0</v>
      </c>
      <c r="AG2264" s="2268">
        <v>0</v>
      </c>
      <c r="AH2264" s="2268">
        <v>0</v>
      </c>
      <c r="AI2264" s="2268">
        <v>0</v>
      </c>
    </row>
    <row r="2265" spans="1:35" s="2266" customFormat="1" ht="14.25" customHeight="1">
      <c r="A2265" s="2974"/>
      <c r="B2265" s="2974"/>
      <c r="C2265" s="2976"/>
      <c r="D2265" s="2976"/>
      <c r="E2265" s="2976"/>
      <c r="F2265" s="2976"/>
      <c r="G2265" s="2264" t="s">
        <v>4209</v>
      </c>
      <c r="H2265" s="2267">
        <v>3</v>
      </c>
      <c r="I2265" s="2268">
        <v>0</v>
      </c>
      <c r="J2265" s="2268">
        <v>0</v>
      </c>
      <c r="K2265" s="2268">
        <v>0</v>
      </c>
      <c r="L2265" s="2268">
        <v>0</v>
      </c>
      <c r="M2265" s="2268">
        <v>0</v>
      </c>
      <c r="N2265" s="2268">
        <v>0</v>
      </c>
      <c r="O2265" s="2268">
        <v>0</v>
      </c>
      <c r="P2265" s="2268"/>
      <c r="Q2265" s="2268">
        <v>0</v>
      </c>
      <c r="R2265" s="2268">
        <v>0</v>
      </c>
      <c r="S2265" s="2268">
        <v>0</v>
      </c>
      <c r="T2265" s="2268">
        <v>0</v>
      </c>
      <c r="U2265" s="2268">
        <v>0</v>
      </c>
      <c r="V2265" s="2268">
        <v>0</v>
      </c>
      <c r="W2265" s="2268">
        <v>0</v>
      </c>
      <c r="X2265" s="2268">
        <v>2</v>
      </c>
      <c r="Y2265" s="2268">
        <v>0</v>
      </c>
      <c r="Z2265" s="2268">
        <v>0</v>
      </c>
      <c r="AA2265" s="2268">
        <v>0</v>
      </c>
      <c r="AB2265" s="2268">
        <v>0</v>
      </c>
      <c r="AC2265" s="2268">
        <v>0</v>
      </c>
      <c r="AD2265" s="2268">
        <v>0</v>
      </c>
      <c r="AE2265" s="2268">
        <v>0</v>
      </c>
      <c r="AF2265" s="2268">
        <v>0</v>
      </c>
      <c r="AG2265" s="2268">
        <v>1</v>
      </c>
      <c r="AH2265" s="2268">
        <v>0</v>
      </c>
      <c r="AI2265" s="2268">
        <v>0</v>
      </c>
    </row>
    <row r="2266" spans="1:35" s="2266" customFormat="1" ht="14.25" customHeight="1">
      <c r="A2266" s="2974" t="s">
        <v>5352</v>
      </c>
      <c r="B2266" s="2974"/>
      <c r="C2266" s="2977" t="s">
        <v>5353</v>
      </c>
      <c r="D2266" s="2978"/>
      <c r="E2266" s="2978"/>
      <c r="F2266" s="2978"/>
      <c r="G2266" s="2264" t="s">
        <v>4212</v>
      </c>
      <c r="H2266" s="2268">
        <v>1</v>
      </c>
      <c r="I2266" s="2268">
        <v>0</v>
      </c>
      <c r="J2266" s="2268">
        <v>0</v>
      </c>
      <c r="K2266" s="2268">
        <v>0</v>
      </c>
      <c r="L2266" s="2268">
        <v>0</v>
      </c>
      <c r="M2266" s="2268">
        <v>0</v>
      </c>
      <c r="N2266" s="2268">
        <v>0</v>
      </c>
      <c r="O2266" s="2268">
        <v>0</v>
      </c>
      <c r="P2266" s="2268"/>
      <c r="Q2266" s="2268">
        <v>0</v>
      </c>
      <c r="R2266" s="2268">
        <v>0</v>
      </c>
      <c r="S2266" s="2268">
        <v>0</v>
      </c>
      <c r="T2266" s="2268">
        <v>0</v>
      </c>
      <c r="U2266" s="2268">
        <v>0</v>
      </c>
      <c r="V2266" s="2268">
        <v>0</v>
      </c>
      <c r="W2266" s="2268">
        <v>0</v>
      </c>
      <c r="X2266" s="2268">
        <v>0</v>
      </c>
      <c r="Y2266" s="2268">
        <v>0</v>
      </c>
      <c r="Z2266" s="2268">
        <v>1</v>
      </c>
      <c r="AA2266" s="2268">
        <v>0</v>
      </c>
      <c r="AB2266" s="2268">
        <v>0</v>
      </c>
      <c r="AC2266" s="2268">
        <v>0</v>
      </c>
      <c r="AD2266" s="2268">
        <v>0</v>
      </c>
      <c r="AE2266" s="2268">
        <v>0</v>
      </c>
      <c r="AF2266" s="2268">
        <v>0</v>
      </c>
      <c r="AG2266" s="2268">
        <v>0</v>
      </c>
      <c r="AH2266" s="2268">
        <v>0</v>
      </c>
      <c r="AI2266" s="2268">
        <v>0</v>
      </c>
    </row>
    <row r="2267" spans="1:35" s="2266" customFormat="1" ht="14.25" customHeight="1">
      <c r="A2267" s="2974"/>
      <c r="B2267" s="2974"/>
      <c r="C2267" s="2975"/>
      <c r="D2267" s="2976"/>
      <c r="E2267" s="2976"/>
      <c r="F2267" s="2976"/>
      <c r="G2267" s="2264" t="s">
        <v>4208</v>
      </c>
      <c r="H2267" s="2268">
        <v>0</v>
      </c>
      <c r="I2267" s="2268">
        <v>0</v>
      </c>
      <c r="J2267" s="2268">
        <v>0</v>
      </c>
      <c r="K2267" s="2268">
        <v>0</v>
      </c>
      <c r="L2267" s="2268">
        <v>0</v>
      </c>
      <c r="M2267" s="2268">
        <v>0</v>
      </c>
      <c r="N2267" s="2268">
        <v>0</v>
      </c>
      <c r="O2267" s="2268">
        <v>0</v>
      </c>
      <c r="P2267" s="2268"/>
      <c r="Q2267" s="2268">
        <v>0</v>
      </c>
      <c r="R2267" s="2268">
        <v>0</v>
      </c>
      <c r="S2267" s="2268">
        <v>0</v>
      </c>
      <c r="T2267" s="2268">
        <v>0</v>
      </c>
      <c r="U2267" s="2268">
        <v>0</v>
      </c>
      <c r="V2267" s="2268">
        <v>0</v>
      </c>
      <c r="W2267" s="2268">
        <v>0</v>
      </c>
      <c r="X2267" s="2268">
        <v>0</v>
      </c>
      <c r="Y2267" s="2268">
        <v>0</v>
      </c>
      <c r="Z2267" s="2268">
        <v>0</v>
      </c>
      <c r="AA2267" s="2268">
        <v>0</v>
      </c>
      <c r="AB2267" s="2268">
        <v>0</v>
      </c>
      <c r="AC2267" s="2268">
        <v>0</v>
      </c>
      <c r="AD2267" s="2268">
        <v>0</v>
      </c>
      <c r="AE2267" s="2268">
        <v>0</v>
      </c>
      <c r="AF2267" s="2268">
        <v>0</v>
      </c>
      <c r="AG2267" s="2268">
        <v>0</v>
      </c>
      <c r="AH2267" s="2268">
        <v>0</v>
      </c>
      <c r="AI2267" s="2268">
        <v>0</v>
      </c>
    </row>
    <row r="2268" spans="1:35" s="2266" customFormat="1" ht="14.25" customHeight="1">
      <c r="A2268" s="2974"/>
      <c r="B2268" s="2974"/>
      <c r="C2268" s="2976"/>
      <c r="D2268" s="2976"/>
      <c r="E2268" s="2976"/>
      <c r="F2268" s="2976"/>
      <c r="G2268" s="2264" t="s">
        <v>4209</v>
      </c>
      <c r="H2268" s="2268">
        <v>1</v>
      </c>
      <c r="I2268" s="2268">
        <v>0</v>
      </c>
      <c r="J2268" s="2268">
        <v>0</v>
      </c>
      <c r="K2268" s="2268">
        <v>0</v>
      </c>
      <c r="L2268" s="2268">
        <v>0</v>
      </c>
      <c r="M2268" s="2268">
        <v>0</v>
      </c>
      <c r="N2268" s="2268">
        <v>0</v>
      </c>
      <c r="O2268" s="2268">
        <v>0</v>
      </c>
      <c r="P2268" s="2268"/>
      <c r="Q2268" s="2268">
        <v>0</v>
      </c>
      <c r="R2268" s="2268">
        <v>0</v>
      </c>
      <c r="S2268" s="2268">
        <v>0</v>
      </c>
      <c r="T2268" s="2268">
        <v>0</v>
      </c>
      <c r="U2268" s="2268">
        <v>0</v>
      </c>
      <c r="V2268" s="2268">
        <v>0</v>
      </c>
      <c r="W2268" s="2268">
        <v>0</v>
      </c>
      <c r="X2268" s="2268">
        <v>0</v>
      </c>
      <c r="Y2268" s="2268">
        <v>0</v>
      </c>
      <c r="Z2268" s="2268">
        <v>1</v>
      </c>
      <c r="AA2268" s="2268">
        <v>0</v>
      </c>
      <c r="AB2268" s="2268">
        <v>0</v>
      </c>
      <c r="AC2268" s="2268">
        <v>0</v>
      </c>
      <c r="AD2268" s="2268">
        <v>0</v>
      </c>
      <c r="AE2268" s="2268">
        <v>0</v>
      </c>
      <c r="AF2268" s="2268">
        <v>0</v>
      </c>
      <c r="AG2268" s="2268">
        <v>0</v>
      </c>
      <c r="AH2268" s="2268">
        <v>0</v>
      </c>
      <c r="AI2268" s="2268">
        <v>0</v>
      </c>
    </row>
    <row r="2269" spans="1:35" s="2266" customFormat="1" ht="14.25" customHeight="1">
      <c r="A2269" s="2974" t="s">
        <v>5354</v>
      </c>
      <c r="B2269" s="2974"/>
      <c r="C2269" s="2977" t="s">
        <v>5355</v>
      </c>
      <c r="D2269" s="2978"/>
      <c r="E2269" s="2978"/>
      <c r="F2269" s="2978"/>
      <c r="G2269" s="2264" t="s">
        <v>4212</v>
      </c>
      <c r="H2269" s="2268">
        <v>658</v>
      </c>
      <c r="I2269" s="2268">
        <v>0</v>
      </c>
      <c r="J2269" s="2268">
        <v>0</v>
      </c>
      <c r="K2269" s="2268">
        <v>0</v>
      </c>
      <c r="L2269" s="2268">
        <v>0</v>
      </c>
      <c r="M2269" s="2268">
        <v>0</v>
      </c>
      <c r="N2269" s="2268">
        <v>0</v>
      </c>
      <c r="O2269" s="2268">
        <v>0</v>
      </c>
      <c r="P2269" s="2268"/>
      <c r="Q2269" s="2268">
        <v>0</v>
      </c>
      <c r="R2269" s="2268">
        <v>0</v>
      </c>
      <c r="S2269" s="2268">
        <v>0</v>
      </c>
      <c r="T2269" s="2268">
        <v>1</v>
      </c>
      <c r="U2269" s="2268">
        <v>2</v>
      </c>
      <c r="V2269" s="2268">
        <v>3</v>
      </c>
      <c r="W2269" s="2268">
        <v>4</v>
      </c>
      <c r="X2269" s="2268">
        <v>1</v>
      </c>
      <c r="Y2269" s="2268">
        <v>8</v>
      </c>
      <c r="Z2269" s="2268">
        <v>20</v>
      </c>
      <c r="AA2269" s="2268">
        <v>26</v>
      </c>
      <c r="AB2269" s="2268">
        <v>41</v>
      </c>
      <c r="AC2269" s="2268">
        <v>32</v>
      </c>
      <c r="AD2269" s="2268">
        <v>81</v>
      </c>
      <c r="AE2269" s="2268">
        <v>124</v>
      </c>
      <c r="AF2269" s="2268">
        <v>146</v>
      </c>
      <c r="AG2269" s="2268">
        <v>121</v>
      </c>
      <c r="AH2269" s="2268">
        <v>40</v>
      </c>
      <c r="AI2269" s="2268">
        <v>8</v>
      </c>
    </row>
    <row r="2270" spans="1:35" s="2266" customFormat="1" ht="14.25" customHeight="1">
      <c r="A2270" s="2974"/>
      <c r="B2270" s="2974"/>
      <c r="C2270" s="2975"/>
      <c r="D2270" s="2976"/>
      <c r="E2270" s="2976"/>
      <c r="F2270" s="2976"/>
      <c r="G2270" s="2264" t="s">
        <v>4208</v>
      </c>
      <c r="H2270" s="2268">
        <v>329</v>
      </c>
      <c r="I2270" s="2268">
        <v>0</v>
      </c>
      <c r="J2270" s="2268">
        <v>0</v>
      </c>
      <c r="K2270" s="2268">
        <v>0</v>
      </c>
      <c r="L2270" s="2268">
        <v>0</v>
      </c>
      <c r="M2270" s="2268">
        <v>0</v>
      </c>
      <c r="N2270" s="2268">
        <v>0</v>
      </c>
      <c r="O2270" s="2268">
        <v>0</v>
      </c>
      <c r="P2270" s="2268"/>
      <c r="Q2270" s="2268">
        <v>0</v>
      </c>
      <c r="R2270" s="2268">
        <v>0</v>
      </c>
      <c r="S2270" s="2268">
        <v>0</v>
      </c>
      <c r="T2270" s="2268">
        <v>1</v>
      </c>
      <c r="U2270" s="2268">
        <v>2</v>
      </c>
      <c r="V2270" s="2268">
        <v>2</v>
      </c>
      <c r="W2270" s="2268">
        <v>3</v>
      </c>
      <c r="X2270" s="2268">
        <v>1</v>
      </c>
      <c r="Y2270" s="2268">
        <v>7</v>
      </c>
      <c r="Z2270" s="2268">
        <v>14</v>
      </c>
      <c r="AA2270" s="2268">
        <v>16</v>
      </c>
      <c r="AB2270" s="2268">
        <v>20</v>
      </c>
      <c r="AC2270" s="2268">
        <v>18</v>
      </c>
      <c r="AD2270" s="2268">
        <v>43</v>
      </c>
      <c r="AE2270" s="2268">
        <v>57</v>
      </c>
      <c r="AF2270" s="2268">
        <v>73</v>
      </c>
      <c r="AG2270" s="2268">
        <v>56</v>
      </c>
      <c r="AH2270" s="2268">
        <v>12</v>
      </c>
      <c r="AI2270" s="2268">
        <v>4</v>
      </c>
    </row>
    <row r="2271" spans="1:35" s="2266" customFormat="1" ht="14.25" customHeight="1">
      <c r="A2271" s="2974"/>
      <c r="B2271" s="2974"/>
      <c r="C2271" s="2976"/>
      <c r="D2271" s="2976"/>
      <c r="E2271" s="2976"/>
      <c r="F2271" s="2976"/>
      <c r="G2271" s="2264" t="s">
        <v>4209</v>
      </c>
      <c r="H2271" s="2268">
        <v>329</v>
      </c>
      <c r="I2271" s="2268">
        <v>0</v>
      </c>
      <c r="J2271" s="2268">
        <v>0</v>
      </c>
      <c r="K2271" s="2268">
        <v>0</v>
      </c>
      <c r="L2271" s="2268">
        <v>0</v>
      </c>
      <c r="M2271" s="2268">
        <v>0</v>
      </c>
      <c r="N2271" s="2268">
        <v>0</v>
      </c>
      <c r="O2271" s="2268">
        <v>0</v>
      </c>
      <c r="P2271" s="2268"/>
      <c r="Q2271" s="2268">
        <v>0</v>
      </c>
      <c r="R2271" s="2268">
        <v>0</v>
      </c>
      <c r="S2271" s="2268">
        <v>0</v>
      </c>
      <c r="T2271" s="2268">
        <v>0</v>
      </c>
      <c r="U2271" s="2268">
        <v>0</v>
      </c>
      <c r="V2271" s="2268">
        <v>1</v>
      </c>
      <c r="W2271" s="2268">
        <v>1</v>
      </c>
      <c r="X2271" s="2268">
        <v>0</v>
      </c>
      <c r="Y2271" s="2268">
        <v>1</v>
      </c>
      <c r="Z2271" s="2268">
        <v>6</v>
      </c>
      <c r="AA2271" s="2268">
        <v>10</v>
      </c>
      <c r="AB2271" s="2268">
        <v>21</v>
      </c>
      <c r="AC2271" s="2268">
        <v>14</v>
      </c>
      <c r="AD2271" s="2268">
        <v>38</v>
      </c>
      <c r="AE2271" s="2268">
        <v>67</v>
      </c>
      <c r="AF2271" s="2268">
        <v>73</v>
      </c>
      <c r="AG2271" s="2268">
        <v>65</v>
      </c>
      <c r="AH2271" s="2268">
        <v>28</v>
      </c>
      <c r="AI2271" s="2268">
        <v>4</v>
      </c>
    </row>
    <row r="2272" spans="1:35" s="2266" customFormat="1" ht="14.25" customHeight="1">
      <c r="A2272" s="2974" t="s">
        <v>5356</v>
      </c>
      <c r="B2272" s="2974"/>
      <c r="C2272" s="2977" t="s">
        <v>5357</v>
      </c>
      <c r="D2272" s="2978"/>
      <c r="E2272" s="2978"/>
      <c r="F2272" s="2978"/>
      <c r="G2272" s="2264" t="s">
        <v>4212</v>
      </c>
      <c r="H2272" s="2267">
        <v>26</v>
      </c>
      <c r="I2272" s="2268">
        <v>0</v>
      </c>
      <c r="J2272" s="2268">
        <v>0</v>
      </c>
      <c r="K2272" s="2268">
        <v>0</v>
      </c>
      <c r="L2272" s="2268">
        <v>1</v>
      </c>
      <c r="M2272" s="2268">
        <v>0</v>
      </c>
      <c r="N2272" s="2268">
        <v>0</v>
      </c>
      <c r="O2272" s="2268">
        <v>0</v>
      </c>
      <c r="P2272" s="2268"/>
      <c r="Q2272" s="2268">
        <v>1</v>
      </c>
      <c r="R2272" s="2268">
        <v>0</v>
      </c>
      <c r="S2272" s="2268">
        <v>0</v>
      </c>
      <c r="T2272" s="2268">
        <v>0</v>
      </c>
      <c r="U2272" s="2268">
        <v>0</v>
      </c>
      <c r="V2272" s="2268">
        <v>1</v>
      </c>
      <c r="W2272" s="2268">
        <v>1</v>
      </c>
      <c r="X2272" s="2268">
        <v>0</v>
      </c>
      <c r="Y2272" s="2268">
        <v>1</v>
      </c>
      <c r="Z2272" s="2268">
        <v>1</v>
      </c>
      <c r="AA2272" s="2268">
        <v>1</v>
      </c>
      <c r="AB2272" s="2268">
        <v>2</v>
      </c>
      <c r="AC2272" s="2268">
        <v>2</v>
      </c>
      <c r="AD2272" s="2268">
        <v>5</v>
      </c>
      <c r="AE2272" s="2268">
        <v>3</v>
      </c>
      <c r="AF2272" s="2268">
        <v>5</v>
      </c>
      <c r="AG2272" s="2268">
        <v>1</v>
      </c>
      <c r="AH2272" s="2268">
        <v>1</v>
      </c>
      <c r="AI2272" s="2268">
        <v>0</v>
      </c>
    </row>
    <row r="2273" spans="1:35" s="2266" customFormat="1" ht="14.25" customHeight="1">
      <c r="A2273" s="2974"/>
      <c r="B2273" s="2974"/>
      <c r="C2273" s="2975"/>
      <c r="D2273" s="2976"/>
      <c r="E2273" s="2976"/>
      <c r="F2273" s="2976"/>
      <c r="G2273" s="2264" t="s">
        <v>4208</v>
      </c>
      <c r="H2273" s="2267">
        <v>18</v>
      </c>
      <c r="I2273" s="2268">
        <v>0</v>
      </c>
      <c r="J2273" s="2268">
        <v>0</v>
      </c>
      <c r="K2273" s="2268">
        <v>0</v>
      </c>
      <c r="L2273" s="2268">
        <v>1</v>
      </c>
      <c r="M2273" s="2268">
        <v>0</v>
      </c>
      <c r="N2273" s="2268">
        <v>0</v>
      </c>
      <c r="O2273" s="2268">
        <v>0</v>
      </c>
      <c r="P2273" s="2268"/>
      <c r="Q2273" s="2268">
        <v>1</v>
      </c>
      <c r="R2273" s="2268">
        <v>0</v>
      </c>
      <c r="S2273" s="2268">
        <v>0</v>
      </c>
      <c r="T2273" s="2268">
        <v>0</v>
      </c>
      <c r="U2273" s="2268">
        <v>0</v>
      </c>
      <c r="V2273" s="2268">
        <v>1</v>
      </c>
      <c r="W2273" s="2268">
        <v>1</v>
      </c>
      <c r="X2273" s="2268">
        <v>0</v>
      </c>
      <c r="Y2273" s="2268">
        <v>1</v>
      </c>
      <c r="Z2273" s="2268">
        <v>1</v>
      </c>
      <c r="AA2273" s="2268">
        <v>1</v>
      </c>
      <c r="AB2273" s="2268">
        <v>0</v>
      </c>
      <c r="AC2273" s="2268">
        <v>1</v>
      </c>
      <c r="AD2273" s="2268">
        <v>2</v>
      </c>
      <c r="AE2273" s="2268">
        <v>2</v>
      </c>
      <c r="AF2273" s="2268">
        <v>4</v>
      </c>
      <c r="AG2273" s="2268">
        <v>1</v>
      </c>
      <c r="AH2273" s="2268">
        <v>1</v>
      </c>
      <c r="AI2273" s="2268">
        <v>0</v>
      </c>
    </row>
    <row r="2274" spans="1:35" s="2266" customFormat="1" ht="14.25" customHeight="1">
      <c r="A2274" s="2974"/>
      <c r="B2274" s="2974"/>
      <c r="C2274" s="2976"/>
      <c r="D2274" s="2976"/>
      <c r="E2274" s="2976"/>
      <c r="F2274" s="2976"/>
      <c r="G2274" s="2264" t="s">
        <v>4209</v>
      </c>
      <c r="H2274" s="2267">
        <v>8</v>
      </c>
      <c r="I2274" s="2268">
        <v>0</v>
      </c>
      <c r="J2274" s="2268">
        <v>0</v>
      </c>
      <c r="K2274" s="2268">
        <v>0</v>
      </c>
      <c r="L2274" s="2268">
        <v>0</v>
      </c>
      <c r="M2274" s="2268">
        <v>0</v>
      </c>
      <c r="N2274" s="2268">
        <v>0</v>
      </c>
      <c r="O2274" s="2268">
        <v>0</v>
      </c>
      <c r="P2274" s="2268"/>
      <c r="Q2274" s="2268">
        <v>0</v>
      </c>
      <c r="R2274" s="2268">
        <v>0</v>
      </c>
      <c r="S2274" s="2268">
        <v>0</v>
      </c>
      <c r="T2274" s="2268">
        <v>0</v>
      </c>
      <c r="U2274" s="2268">
        <v>0</v>
      </c>
      <c r="V2274" s="2268">
        <v>0</v>
      </c>
      <c r="W2274" s="2268">
        <v>0</v>
      </c>
      <c r="X2274" s="2268">
        <v>0</v>
      </c>
      <c r="Y2274" s="2268">
        <v>0</v>
      </c>
      <c r="Z2274" s="2268">
        <v>0</v>
      </c>
      <c r="AA2274" s="2268">
        <v>0</v>
      </c>
      <c r="AB2274" s="2268">
        <v>2</v>
      </c>
      <c r="AC2274" s="2268">
        <v>1</v>
      </c>
      <c r="AD2274" s="2268">
        <v>3</v>
      </c>
      <c r="AE2274" s="2268">
        <v>1</v>
      </c>
      <c r="AF2274" s="2268">
        <v>1</v>
      </c>
      <c r="AG2274" s="2268">
        <v>0</v>
      </c>
      <c r="AH2274" s="2268">
        <v>0</v>
      </c>
      <c r="AI2274" s="2268">
        <v>0</v>
      </c>
    </row>
    <row r="2275" spans="1:35" s="2266" customFormat="1" ht="14.25" customHeight="1">
      <c r="A2275" s="2974" t="s">
        <v>5358</v>
      </c>
      <c r="B2275" s="2974"/>
      <c r="C2275" s="2977" t="s">
        <v>5359</v>
      </c>
      <c r="D2275" s="2978"/>
      <c r="E2275" s="2978"/>
      <c r="F2275" s="2978"/>
      <c r="G2275" s="2264" t="s">
        <v>4212</v>
      </c>
      <c r="H2275" s="2267">
        <v>8</v>
      </c>
      <c r="I2275" s="2268">
        <v>0</v>
      </c>
      <c r="J2275" s="2268">
        <v>0</v>
      </c>
      <c r="K2275" s="2268">
        <v>0</v>
      </c>
      <c r="L2275" s="2268">
        <v>0</v>
      </c>
      <c r="M2275" s="2268">
        <v>0</v>
      </c>
      <c r="N2275" s="2268">
        <v>0</v>
      </c>
      <c r="O2275" s="2268">
        <v>0</v>
      </c>
      <c r="P2275" s="2268"/>
      <c r="Q2275" s="2268">
        <v>0</v>
      </c>
      <c r="R2275" s="2268">
        <v>0</v>
      </c>
      <c r="S2275" s="2268">
        <v>0</v>
      </c>
      <c r="T2275" s="2268">
        <v>1</v>
      </c>
      <c r="U2275" s="2268">
        <v>0</v>
      </c>
      <c r="V2275" s="2268">
        <v>1</v>
      </c>
      <c r="W2275" s="2268">
        <v>0</v>
      </c>
      <c r="X2275" s="2268">
        <v>1</v>
      </c>
      <c r="Y2275" s="2268">
        <v>0</v>
      </c>
      <c r="Z2275" s="2268">
        <v>1</v>
      </c>
      <c r="AA2275" s="2268">
        <v>0</v>
      </c>
      <c r="AB2275" s="2268">
        <v>1</v>
      </c>
      <c r="AC2275" s="2268">
        <v>1</v>
      </c>
      <c r="AD2275" s="2268">
        <v>0</v>
      </c>
      <c r="AE2275" s="2268">
        <v>0</v>
      </c>
      <c r="AF2275" s="2268">
        <v>2</v>
      </c>
      <c r="AG2275" s="2268">
        <v>0</v>
      </c>
      <c r="AH2275" s="2268">
        <v>0</v>
      </c>
      <c r="AI2275" s="2268">
        <v>0</v>
      </c>
    </row>
    <row r="2276" spans="1:35" s="2266" customFormat="1" ht="14.25" customHeight="1">
      <c r="A2276" s="2974"/>
      <c r="B2276" s="2974"/>
      <c r="C2276" s="2975"/>
      <c r="D2276" s="2976"/>
      <c r="E2276" s="2976"/>
      <c r="F2276" s="2976"/>
      <c r="G2276" s="2264" t="s">
        <v>4208</v>
      </c>
      <c r="H2276" s="2267">
        <v>5</v>
      </c>
      <c r="I2276" s="2268">
        <v>0</v>
      </c>
      <c r="J2276" s="2268">
        <v>0</v>
      </c>
      <c r="K2276" s="2268">
        <v>0</v>
      </c>
      <c r="L2276" s="2268">
        <v>0</v>
      </c>
      <c r="M2276" s="2268">
        <v>0</v>
      </c>
      <c r="N2276" s="2268">
        <v>0</v>
      </c>
      <c r="O2276" s="2268">
        <v>0</v>
      </c>
      <c r="P2276" s="2268"/>
      <c r="Q2276" s="2268">
        <v>0</v>
      </c>
      <c r="R2276" s="2268">
        <v>0</v>
      </c>
      <c r="S2276" s="2268">
        <v>0</v>
      </c>
      <c r="T2276" s="2268">
        <v>1</v>
      </c>
      <c r="U2276" s="2268">
        <v>0</v>
      </c>
      <c r="V2276" s="2268">
        <v>0</v>
      </c>
      <c r="W2276" s="2268">
        <v>0</v>
      </c>
      <c r="X2276" s="2268">
        <v>1</v>
      </c>
      <c r="Y2276" s="2268">
        <v>0</v>
      </c>
      <c r="Z2276" s="2268">
        <v>1</v>
      </c>
      <c r="AA2276" s="2268">
        <v>0</v>
      </c>
      <c r="AB2276" s="2268">
        <v>1</v>
      </c>
      <c r="AC2276" s="2268">
        <v>0</v>
      </c>
      <c r="AD2276" s="2268">
        <v>0</v>
      </c>
      <c r="AE2276" s="2268">
        <v>0</v>
      </c>
      <c r="AF2276" s="2268">
        <v>1</v>
      </c>
      <c r="AG2276" s="2268">
        <v>0</v>
      </c>
      <c r="AH2276" s="2268">
        <v>0</v>
      </c>
      <c r="AI2276" s="2268">
        <v>0</v>
      </c>
    </row>
    <row r="2277" spans="1:35" s="2266" customFormat="1" ht="14.25" customHeight="1">
      <c r="A2277" s="2974"/>
      <c r="B2277" s="2974"/>
      <c r="C2277" s="2976"/>
      <c r="D2277" s="2976"/>
      <c r="E2277" s="2976"/>
      <c r="F2277" s="2976"/>
      <c r="G2277" s="2264" t="s">
        <v>4209</v>
      </c>
      <c r="H2277" s="2267">
        <v>3</v>
      </c>
      <c r="I2277" s="2268">
        <v>0</v>
      </c>
      <c r="J2277" s="2268">
        <v>0</v>
      </c>
      <c r="K2277" s="2268">
        <v>0</v>
      </c>
      <c r="L2277" s="2268">
        <v>0</v>
      </c>
      <c r="M2277" s="2268">
        <v>0</v>
      </c>
      <c r="N2277" s="2268">
        <v>0</v>
      </c>
      <c r="O2277" s="2268">
        <v>0</v>
      </c>
      <c r="P2277" s="2268"/>
      <c r="Q2277" s="2268">
        <v>0</v>
      </c>
      <c r="R2277" s="2268">
        <v>0</v>
      </c>
      <c r="S2277" s="2268">
        <v>0</v>
      </c>
      <c r="T2277" s="2268">
        <v>0</v>
      </c>
      <c r="U2277" s="2268">
        <v>0</v>
      </c>
      <c r="V2277" s="2268">
        <v>1</v>
      </c>
      <c r="W2277" s="2268">
        <v>0</v>
      </c>
      <c r="X2277" s="2268">
        <v>0</v>
      </c>
      <c r="Y2277" s="2268">
        <v>0</v>
      </c>
      <c r="Z2277" s="2268">
        <v>0</v>
      </c>
      <c r="AA2277" s="2268">
        <v>0</v>
      </c>
      <c r="AB2277" s="2268">
        <v>0</v>
      </c>
      <c r="AC2277" s="2268">
        <v>1</v>
      </c>
      <c r="AD2277" s="2268">
        <v>0</v>
      </c>
      <c r="AE2277" s="2268">
        <v>0</v>
      </c>
      <c r="AF2277" s="2268">
        <v>1</v>
      </c>
      <c r="AG2277" s="2268">
        <v>0</v>
      </c>
      <c r="AH2277" s="2268">
        <v>0</v>
      </c>
      <c r="AI2277" s="2268">
        <v>0</v>
      </c>
    </row>
    <row r="2278" spans="1:35" s="2266" customFormat="1" ht="14.25" customHeight="1">
      <c r="A2278" s="2974" t="s">
        <v>5360</v>
      </c>
      <c r="B2278" s="2974"/>
      <c r="C2278" s="2977" t="s">
        <v>5361</v>
      </c>
      <c r="D2278" s="2978"/>
      <c r="E2278" s="2978"/>
      <c r="F2278" s="2978"/>
      <c r="G2278" s="2264" t="s">
        <v>4212</v>
      </c>
      <c r="H2278" s="2267">
        <v>77</v>
      </c>
      <c r="I2278" s="2268">
        <v>0</v>
      </c>
      <c r="J2278" s="2268">
        <v>0</v>
      </c>
      <c r="K2278" s="2268">
        <v>0</v>
      </c>
      <c r="L2278" s="2268">
        <v>0</v>
      </c>
      <c r="M2278" s="2268">
        <v>0</v>
      </c>
      <c r="N2278" s="2268">
        <v>0</v>
      </c>
      <c r="O2278" s="2268">
        <v>0</v>
      </c>
      <c r="P2278" s="2268"/>
      <c r="Q2278" s="2268">
        <v>0</v>
      </c>
      <c r="R2278" s="2268">
        <v>0</v>
      </c>
      <c r="S2278" s="2268">
        <v>0</v>
      </c>
      <c r="T2278" s="2268">
        <v>0</v>
      </c>
      <c r="U2278" s="2268">
        <v>0</v>
      </c>
      <c r="V2278" s="2268">
        <v>0</v>
      </c>
      <c r="W2278" s="2268">
        <v>1</v>
      </c>
      <c r="X2278" s="2268">
        <v>4</v>
      </c>
      <c r="Y2278" s="2268">
        <v>5</v>
      </c>
      <c r="Z2278" s="2268">
        <v>1</v>
      </c>
      <c r="AA2278" s="2268">
        <v>6</v>
      </c>
      <c r="AB2278" s="2268">
        <v>5</v>
      </c>
      <c r="AC2278" s="2268">
        <v>7</v>
      </c>
      <c r="AD2278" s="2268">
        <v>12</v>
      </c>
      <c r="AE2278" s="2268">
        <v>13</v>
      </c>
      <c r="AF2278" s="2268">
        <v>13</v>
      </c>
      <c r="AG2278" s="2268">
        <v>7</v>
      </c>
      <c r="AH2278" s="2268">
        <v>3</v>
      </c>
      <c r="AI2278" s="2268">
        <v>0</v>
      </c>
    </row>
    <row r="2279" spans="1:35" s="2266" customFormat="1" ht="14.25" customHeight="1">
      <c r="A2279" s="2974"/>
      <c r="B2279" s="2974"/>
      <c r="C2279" s="2975"/>
      <c r="D2279" s="2976"/>
      <c r="E2279" s="2976"/>
      <c r="F2279" s="2976"/>
      <c r="G2279" s="2264" t="s">
        <v>4208</v>
      </c>
      <c r="H2279" s="2267">
        <v>28</v>
      </c>
      <c r="I2279" s="2268">
        <v>0</v>
      </c>
      <c r="J2279" s="2268">
        <v>0</v>
      </c>
      <c r="K2279" s="2268">
        <v>0</v>
      </c>
      <c r="L2279" s="2268">
        <v>0</v>
      </c>
      <c r="M2279" s="2268">
        <v>0</v>
      </c>
      <c r="N2279" s="2268">
        <v>0</v>
      </c>
      <c r="O2279" s="2268">
        <v>0</v>
      </c>
      <c r="P2279" s="2268"/>
      <c r="Q2279" s="2268">
        <v>0</v>
      </c>
      <c r="R2279" s="2268">
        <v>0</v>
      </c>
      <c r="S2279" s="2268">
        <v>0</v>
      </c>
      <c r="T2279" s="2268">
        <v>0</v>
      </c>
      <c r="U2279" s="2268">
        <v>0</v>
      </c>
      <c r="V2279" s="2268">
        <v>0</v>
      </c>
      <c r="W2279" s="2268">
        <v>1</v>
      </c>
      <c r="X2279" s="2268">
        <v>2</v>
      </c>
      <c r="Y2279" s="2268">
        <v>2</v>
      </c>
      <c r="Z2279" s="2268">
        <v>0</v>
      </c>
      <c r="AA2279" s="2268">
        <v>3</v>
      </c>
      <c r="AB2279" s="2268">
        <v>2</v>
      </c>
      <c r="AC2279" s="2268">
        <v>2</v>
      </c>
      <c r="AD2279" s="2268">
        <v>4</v>
      </c>
      <c r="AE2279" s="2268">
        <v>5</v>
      </c>
      <c r="AF2279" s="2268">
        <v>3</v>
      </c>
      <c r="AG2279" s="2268">
        <v>2</v>
      </c>
      <c r="AH2279" s="2268">
        <v>2</v>
      </c>
      <c r="AI2279" s="2268">
        <v>0</v>
      </c>
    </row>
    <row r="2280" spans="1:35" s="2266" customFormat="1" ht="14.25" customHeight="1">
      <c r="A2280" s="2974"/>
      <c r="B2280" s="2974"/>
      <c r="C2280" s="2976"/>
      <c r="D2280" s="2976"/>
      <c r="E2280" s="2976"/>
      <c r="F2280" s="2976"/>
      <c r="G2280" s="2264" t="s">
        <v>4209</v>
      </c>
      <c r="H2280" s="2267">
        <v>49</v>
      </c>
      <c r="I2280" s="2268">
        <v>0</v>
      </c>
      <c r="J2280" s="2268">
        <v>0</v>
      </c>
      <c r="K2280" s="2268">
        <v>0</v>
      </c>
      <c r="L2280" s="2268">
        <v>0</v>
      </c>
      <c r="M2280" s="2268">
        <v>0</v>
      </c>
      <c r="N2280" s="2268">
        <v>0</v>
      </c>
      <c r="O2280" s="2268">
        <v>0</v>
      </c>
      <c r="P2280" s="2268"/>
      <c r="Q2280" s="2268">
        <v>0</v>
      </c>
      <c r="R2280" s="2268">
        <v>0</v>
      </c>
      <c r="S2280" s="2268">
        <v>0</v>
      </c>
      <c r="T2280" s="2268">
        <v>0</v>
      </c>
      <c r="U2280" s="2268">
        <v>0</v>
      </c>
      <c r="V2280" s="2268">
        <v>0</v>
      </c>
      <c r="W2280" s="2268">
        <v>0</v>
      </c>
      <c r="X2280" s="2268">
        <v>2</v>
      </c>
      <c r="Y2280" s="2268">
        <v>3</v>
      </c>
      <c r="Z2280" s="2268">
        <v>1</v>
      </c>
      <c r="AA2280" s="2268">
        <v>3</v>
      </c>
      <c r="AB2280" s="2268">
        <v>3</v>
      </c>
      <c r="AC2280" s="2268">
        <v>5</v>
      </c>
      <c r="AD2280" s="2268">
        <v>8</v>
      </c>
      <c r="AE2280" s="2268">
        <v>8</v>
      </c>
      <c r="AF2280" s="2268">
        <v>10</v>
      </c>
      <c r="AG2280" s="2268">
        <v>5</v>
      </c>
      <c r="AH2280" s="2268">
        <v>1</v>
      </c>
      <c r="AI2280" s="2268">
        <v>0</v>
      </c>
    </row>
    <row r="2281" spans="1:35" s="2266" customFormat="1" ht="14.25" customHeight="1">
      <c r="A2281" s="2974" t="s">
        <v>5362</v>
      </c>
      <c r="B2281" s="2974"/>
      <c r="C2281" s="2977" t="s">
        <v>5363</v>
      </c>
      <c r="D2281" s="2978"/>
      <c r="E2281" s="2978"/>
      <c r="F2281" s="2978"/>
      <c r="G2281" s="2264" t="s">
        <v>4212</v>
      </c>
      <c r="H2281" s="2268">
        <v>16</v>
      </c>
      <c r="I2281" s="2268">
        <v>0</v>
      </c>
      <c r="J2281" s="2268">
        <v>0</v>
      </c>
      <c r="K2281" s="2268">
        <v>0</v>
      </c>
      <c r="L2281" s="2268">
        <v>0</v>
      </c>
      <c r="M2281" s="2268">
        <v>0</v>
      </c>
      <c r="N2281" s="2268">
        <v>0</v>
      </c>
      <c r="O2281" s="2268">
        <v>0</v>
      </c>
      <c r="P2281" s="2268"/>
      <c r="Q2281" s="2268">
        <v>0</v>
      </c>
      <c r="R2281" s="2268">
        <v>0</v>
      </c>
      <c r="S2281" s="2268">
        <v>0</v>
      </c>
      <c r="T2281" s="2268">
        <v>0</v>
      </c>
      <c r="U2281" s="2268">
        <v>0</v>
      </c>
      <c r="V2281" s="2268">
        <v>0</v>
      </c>
      <c r="W2281" s="2268">
        <v>0</v>
      </c>
      <c r="X2281" s="2268">
        <v>1</v>
      </c>
      <c r="Y2281" s="2268">
        <v>1</v>
      </c>
      <c r="Z2281" s="2268">
        <v>0</v>
      </c>
      <c r="AA2281" s="2268">
        <v>2</v>
      </c>
      <c r="AB2281" s="2268">
        <v>0</v>
      </c>
      <c r="AC2281" s="2268">
        <v>2</v>
      </c>
      <c r="AD2281" s="2268">
        <v>3</v>
      </c>
      <c r="AE2281" s="2268">
        <v>2</v>
      </c>
      <c r="AF2281" s="2268">
        <v>4</v>
      </c>
      <c r="AG2281" s="2268">
        <v>1</v>
      </c>
      <c r="AH2281" s="2268">
        <v>0</v>
      </c>
      <c r="AI2281" s="2268">
        <v>0</v>
      </c>
    </row>
    <row r="2282" spans="1:35" s="2266" customFormat="1" ht="14.25" customHeight="1">
      <c r="A2282" s="2974"/>
      <c r="B2282" s="2974"/>
      <c r="C2282" s="2975"/>
      <c r="D2282" s="2976"/>
      <c r="E2282" s="2976"/>
      <c r="F2282" s="2976"/>
      <c r="G2282" s="2264" t="s">
        <v>4208</v>
      </c>
      <c r="H2282" s="2268">
        <v>9</v>
      </c>
      <c r="I2282" s="2268">
        <v>0</v>
      </c>
      <c r="J2282" s="2268">
        <v>0</v>
      </c>
      <c r="K2282" s="2268">
        <v>0</v>
      </c>
      <c r="L2282" s="2268">
        <v>0</v>
      </c>
      <c r="M2282" s="2268">
        <v>0</v>
      </c>
      <c r="N2282" s="2268">
        <v>0</v>
      </c>
      <c r="O2282" s="2268">
        <v>0</v>
      </c>
      <c r="P2282" s="2268"/>
      <c r="Q2282" s="2268">
        <v>0</v>
      </c>
      <c r="R2282" s="2268">
        <v>0</v>
      </c>
      <c r="S2282" s="2268">
        <v>0</v>
      </c>
      <c r="T2282" s="2268">
        <v>0</v>
      </c>
      <c r="U2282" s="2268">
        <v>0</v>
      </c>
      <c r="V2282" s="2268">
        <v>0</v>
      </c>
      <c r="W2282" s="2268">
        <v>0</v>
      </c>
      <c r="X2282" s="2268">
        <v>0</v>
      </c>
      <c r="Y2282" s="2268">
        <v>1</v>
      </c>
      <c r="Z2282" s="2268">
        <v>0</v>
      </c>
      <c r="AA2282" s="2268">
        <v>2</v>
      </c>
      <c r="AB2282" s="2268">
        <v>0</v>
      </c>
      <c r="AC2282" s="2268">
        <v>1</v>
      </c>
      <c r="AD2282" s="2268">
        <v>2</v>
      </c>
      <c r="AE2282" s="2268">
        <v>2</v>
      </c>
      <c r="AF2282" s="2268">
        <v>1</v>
      </c>
      <c r="AG2282" s="2268">
        <v>0</v>
      </c>
      <c r="AH2282" s="2268">
        <v>0</v>
      </c>
      <c r="AI2282" s="2268">
        <v>0</v>
      </c>
    </row>
    <row r="2283" spans="1:35" s="2266" customFormat="1" ht="14.25" customHeight="1">
      <c r="A2283" s="2974"/>
      <c r="B2283" s="2974"/>
      <c r="C2283" s="2976"/>
      <c r="D2283" s="2976"/>
      <c r="E2283" s="2976"/>
      <c r="F2283" s="2976"/>
      <c r="G2283" s="2264" t="s">
        <v>4209</v>
      </c>
      <c r="H2283" s="2268">
        <v>7</v>
      </c>
      <c r="I2283" s="2268">
        <v>0</v>
      </c>
      <c r="J2283" s="2268">
        <v>0</v>
      </c>
      <c r="K2283" s="2268">
        <v>0</v>
      </c>
      <c r="L2283" s="2268">
        <v>0</v>
      </c>
      <c r="M2283" s="2268">
        <v>0</v>
      </c>
      <c r="N2283" s="2268">
        <v>0</v>
      </c>
      <c r="O2283" s="2268">
        <v>0</v>
      </c>
      <c r="P2283" s="2268"/>
      <c r="Q2283" s="2268">
        <v>0</v>
      </c>
      <c r="R2283" s="2268">
        <v>0</v>
      </c>
      <c r="S2283" s="2268">
        <v>0</v>
      </c>
      <c r="T2283" s="2268">
        <v>0</v>
      </c>
      <c r="U2283" s="2268">
        <v>0</v>
      </c>
      <c r="V2283" s="2268">
        <v>0</v>
      </c>
      <c r="W2283" s="2268">
        <v>0</v>
      </c>
      <c r="X2283" s="2268">
        <v>1</v>
      </c>
      <c r="Y2283" s="2268">
        <v>0</v>
      </c>
      <c r="Z2283" s="2268">
        <v>0</v>
      </c>
      <c r="AA2283" s="2268">
        <v>0</v>
      </c>
      <c r="AB2283" s="2268">
        <v>0</v>
      </c>
      <c r="AC2283" s="2268">
        <v>1</v>
      </c>
      <c r="AD2283" s="2268">
        <v>1</v>
      </c>
      <c r="AE2283" s="2268">
        <v>0</v>
      </c>
      <c r="AF2283" s="2268">
        <v>3</v>
      </c>
      <c r="AG2283" s="2268">
        <v>1</v>
      </c>
      <c r="AH2283" s="2268">
        <v>0</v>
      </c>
      <c r="AI2283" s="2268">
        <v>0</v>
      </c>
    </row>
    <row r="2284" spans="1:35" s="2266" customFormat="1" ht="14.25" customHeight="1">
      <c r="A2284" s="2974" t="s">
        <v>5364</v>
      </c>
      <c r="B2284" s="2974"/>
      <c r="C2284" s="3005" t="s">
        <v>5365</v>
      </c>
      <c r="D2284" s="3006"/>
      <c r="E2284" s="3006"/>
      <c r="F2284" s="3006"/>
      <c r="G2284" s="2264" t="s">
        <v>4212</v>
      </c>
      <c r="H2284" s="2267">
        <v>2</v>
      </c>
      <c r="I2284" s="2268">
        <v>0</v>
      </c>
      <c r="J2284" s="2268">
        <v>0</v>
      </c>
      <c r="K2284" s="2268">
        <v>0</v>
      </c>
      <c r="L2284" s="2268">
        <v>0</v>
      </c>
      <c r="M2284" s="2268">
        <v>0</v>
      </c>
      <c r="N2284" s="2268">
        <v>0</v>
      </c>
      <c r="O2284" s="2268">
        <v>0</v>
      </c>
      <c r="P2284" s="2268"/>
      <c r="Q2284" s="2268">
        <v>0</v>
      </c>
      <c r="R2284" s="2268">
        <v>0</v>
      </c>
      <c r="S2284" s="2268">
        <v>0</v>
      </c>
      <c r="T2284" s="2268">
        <v>0</v>
      </c>
      <c r="U2284" s="2268">
        <v>0</v>
      </c>
      <c r="V2284" s="2268">
        <v>0</v>
      </c>
      <c r="W2284" s="2268">
        <v>0</v>
      </c>
      <c r="X2284" s="2268">
        <v>0</v>
      </c>
      <c r="Y2284" s="2268">
        <v>0</v>
      </c>
      <c r="Z2284" s="2268">
        <v>0</v>
      </c>
      <c r="AA2284" s="2268">
        <v>0</v>
      </c>
      <c r="AB2284" s="2268">
        <v>0</v>
      </c>
      <c r="AC2284" s="2268">
        <v>0</v>
      </c>
      <c r="AD2284" s="2268">
        <v>1</v>
      </c>
      <c r="AE2284" s="2268">
        <v>1</v>
      </c>
      <c r="AF2284" s="2268">
        <v>0</v>
      </c>
      <c r="AG2284" s="2268">
        <v>0</v>
      </c>
      <c r="AH2284" s="2268">
        <v>0</v>
      </c>
      <c r="AI2284" s="2268">
        <v>0</v>
      </c>
    </row>
    <row r="2285" spans="1:35" s="2266" customFormat="1" ht="14.25" customHeight="1">
      <c r="A2285" s="2974"/>
      <c r="B2285" s="2974"/>
      <c r="C2285" s="2975"/>
      <c r="D2285" s="2976"/>
      <c r="E2285" s="2976"/>
      <c r="F2285" s="2976"/>
      <c r="G2285" s="2264" t="s">
        <v>4208</v>
      </c>
      <c r="H2285" s="2267">
        <v>0</v>
      </c>
      <c r="I2285" s="2268">
        <v>0</v>
      </c>
      <c r="J2285" s="2268">
        <v>0</v>
      </c>
      <c r="K2285" s="2268">
        <v>0</v>
      </c>
      <c r="L2285" s="2268">
        <v>0</v>
      </c>
      <c r="M2285" s="2268">
        <v>0</v>
      </c>
      <c r="N2285" s="2268">
        <v>0</v>
      </c>
      <c r="O2285" s="2268">
        <v>0</v>
      </c>
      <c r="P2285" s="2268"/>
      <c r="Q2285" s="2268">
        <v>0</v>
      </c>
      <c r="R2285" s="2268">
        <v>0</v>
      </c>
      <c r="S2285" s="2268">
        <v>0</v>
      </c>
      <c r="T2285" s="2268">
        <v>0</v>
      </c>
      <c r="U2285" s="2268">
        <v>0</v>
      </c>
      <c r="V2285" s="2268">
        <v>0</v>
      </c>
      <c r="W2285" s="2268">
        <v>0</v>
      </c>
      <c r="X2285" s="2268">
        <v>0</v>
      </c>
      <c r="Y2285" s="2268">
        <v>0</v>
      </c>
      <c r="Z2285" s="2268">
        <v>0</v>
      </c>
      <c r="AA2285" s="2268">
        <v>0</v>
      </c>
      <c r="AB2285" s="2268">
        <v>0</v>
      </c>
      <c r="AC2285" s="2268">
        <v>0</v>
      </c>
      <c r="AD2285" s="2268">
        <v>0</v>
      </c>
      <c r="AE2285" s="2268">
        <v>0</v>
      </c>
      <c r="AF2285" s="2268">
        <v>0</v>
      </c>
      <c r="AG2285" s="2268">
        <v>0</v>
      </c>
      <c r="AH2285" s="2268">
        <v>0</v>
      </c>
      <c r="AI2285" s="2268">
        <v>0</v>
      </c>
    </row>
    <row r="2286" spans="1:35" s="2266" customFormat="1" ht="14.25" customHeight="1">
      <c r="A2286" s="2974"/>
      <c r="B2286" s="2974"/>
      <c r="C2286" s="2976"/>
      <c r="D2286" s="2976"/>
      <c r="E2286" s="2976"/>
      <c r="F2286" s="2976"/>
      <c r="G2286" s="2264" t="s">
        <v>4209</v>
      </c>
      <c r="H2286" s="2267">
        <v>2</v>
      </c>
      <c r="I2286" s="2268">
        <v>0</v>
      </c>
      <c r="J2286" s="2268">
        <v>0</v>
      </c>
      <c r="K2286" s="2268">
        <v>0</v>
      </c>
      <c r="L2286" s="2268">
        <v>0</v>
      </c>
      <c r="M2286" s="2268">
        <v>0</v>
      </c>
      <c r="N2286" s="2268">
        <v>0</v>
      </c>
      <c r="O2286" s="2268">
        <v>0</v>
      </c>
      <c r="P2286" s="2268"/>
      <c r="Q2286" s="2268">
        <v>0</v>
      </c>
      <c r="R2286" s="2268">
        <v>0</v>
      </c>
      <c r="S2286" s="2268">
        <v>0</v>
      </c>
      <c r="T2286" s="2268">
        <v>0</v>
      </c>
      <c r="U2286" s="2268">
        <v>0</v>
      </c>
      <c r="V2286" s="2268">
        <v>0</v>
      </c>
      <c r="W2286" s="2268">
        <v>0</v>
      </c>
      <c r="X2286" s="2268">
        <v>0</v>
      </c>
      <c r="Y2286" s="2268">
        <v>0</v>
      </c>
      <c r="Z2286" s="2268">
        <v>0</v>
      </c>
      <c r="AA2286" s="2268">
        <v>0</v>
      </c>
      <c r="AB2286" s="2268">
        <v>0</v>
      </c>
      <c r="AC2286" s="2268">
        <v>0</v>
      </c>
      <c r="AD2286" s="2268">
        <v>1</v>
      </c>
      <c r="AE2286" s="2268">
        <v>1</v>
      </c>
      <c r="AF2286" s="2268">
        <v>0</v>
      </c>
      <c r="AG2286" s="2268">
        <v>0</v>
      </c>
      <c r="AH2286" s="2268">
        <v>0</v>
      </c>
      <c r="AI2286" s="2268">
        <v>0</v>
      </c>
    </row>
    <row r="2287" spans="1:35" s="2266" customFormat="1" ht="14.25" customHeight="1">
      <c r="A2287" s="2974" t="s">
        <v>5366</v>
      </c>
      <c r="B2287" s="2974"/>
      <c r="C2287" s="2977" t="s">
        <v>5367</v>
      </c>
      <c r="D2287" s="2978"/>
      <c r="E2287" s="2978"/>
      <c r="F2287" s="2978"/>
      <c r="G2287" s="2264" t="s">
        <v>4212</v>
      </c>
      <c r="H2287" s="2267">
        <v>17</v>
      </c>
      <c r="I2287" s="2268">
        <v>0</v>
      </c>
      <c r="J2287" s="2268">
        <v>0</v>
      </c>
      <c r="K2287" s="2268">
        <v>0</v>
      </c>
      <c r="L2287" s="2268">
        <v>0</v>
      </c>
      <c r="M2287" s="2268">
        <v>0</v>
      </c>
      <c r="N2287" s="2268">
        <v>0</v>
      </c>
      <c r="O2287" s="2268">
        <v>0</v>
      </c>
      <c r="P2287" s="2268"/>
      <c r="Q2287" s="2268">
        <v>0</v>
      </c>
      <c r="R2287" s="2268">
        <v>0</v>
      </c>
      <c r="S2287" s="2268">
        <v>0</v>
      </c>
      <c r="T2287" s="2268">
        <v>0</v>
      </c>
      <c r="U2287" s="2268">
        <v>0</v>
      </c>
      <c r="V2287" s="2268">
        <v>0</v>
      </c>
      <c r="W2287" s="2268">
        <v>0</v>
      </c>
      <c r="X2287" s="2268">
        <v>0</v>
      </c>
      <c r="Y2287" s="2268">
        <v>1</v>
      </c>
      <c r="Z2287" s="2268">
        <v>0</v>
      </c>
      <c r="AA2287" s="2268">
        <v>1</v>
      </c>
      <c r="AB2287" s="2268">
        <v>3</v>
      </c>
      <c r="AC2287" s="2268">
        <v>1</v>
      </c>
      <c r="AD2287" s="2268">
        <v>3</v>
      </c>
      <c r="AE2287" s="2268">
        <v>4</v>
      </c>
      <c r="AF2287" s="2268">
        <v>3</v>
      </c>
      <c r="AG2287" s="2268">
        <v>0</v>
      </c>
      <c r="AH2287" s="2268">
        <v>1</v>
      </c>
      <c r="AI2287" s="2268">
        <v>0</v>
      </c>
    </row>
    <row r="2288" spans="1:35" s="2266" customFormat="1" ht="14.25" customHeight="1">
      <c r="A2288" s="2974"/>
      <c r="B2288" s="2974"/>
      <c r="C2288" s="2975"/>
      <c r="D2288" s="2976"/>
      <c r="E2288" s="2976"/>
      <c r="F2288" s="2976"/>
      <c r="G2288" s="2264" t="s">
        <v>4208</v>
      </c>
      <c r="H2288" s="2267">
        <v>3</v>
      </c>
      <c r="I2288" s="2268">
        <v>0</v>
      </c>
      <c r="J2288" s="2268">
        <v>0</v>
      </c>
      <c r="K2288" s="2268">
        <v>0</v>
      </c>
      <c r="L2288" s="2268">
        <v>0</v>
      </c>
      <c r="M2288" s="2268">
        <v>0</v>
      </c>
      <c r="N2288" s="2268">
        <v>0</v>
      </c>
      <c r="O2288" s="2268">
        <v>0</v>
      </c>
      <c r="P2288" s="2268"/>
      <c r="Q2288" s="2268">
        <v>0</v>
      </c>
      <c r="R2288" s="2268">
        <v>0</v>
      </c>
      <c r="S2288" s="2268">
        <v>0</v>
      </c>
      <c r="T2288" s="2268">
        <v>0</v>
      </c>
      <c r="U2288" s="2268">
        <v>0</v>
      </c>
      <c r="V2288" s="2268">
        <v>0</v>
      </c>
      <c r="W2288" s="2268">
        <v>0</v>
      </c>
      <c r="X2288" s="2268">
        <v>0</v>
      </c>
      <c r="Y2288" s="2268">
        <v>1</v>
      </c>
      <c r="Z2288" s="2268">
        <v>0</v>
      </c>
      <c r="AA2288" s="2268">
        <v>0</v>
      </c>
      <c r="AB2288" s="2268">
        <v>1</v>
      </c>
      <c r="AC2288" s="2268">
        <v>0</v>
      </c>
      <c r="AD2288" s="2268">
        <v>0</v>
      </c>
      <c r="AE2288" s="2268">
        <v>0</v>
      </c>
      <c r="AF2288" s="2268">
        <v>1</v>
      </c>
      <c r="AG2288" s="2268">
        <v>0</v>
      </c>
      <c r="AH2288" s="2268">
        <v>0</v>
      </c>
      <c r="AI2288" s="2268">
        <v>0</v>
      </c>
    </row>
    <row r="2289" spans="1:35" s="2266" customFormat="1" ht="14.25" customHeight="1">
      <c r="A2289" s="2974"/>
      <c r="B2289" s="2974"/>
      <c r="C2289" s="2976"/>
      <c r="D2289" s="2976"/>
      <c r="E2289" s="2976"/>
      <c r="F2289" s="2976"/>
      <c r="G2289" s="2264" t="s">
        <v>4209</v>
      </c>
      <c r="H2289" s="2267">
        <v>14</v>
      </c>
      <c r="I2289" s="2268">
        <v>0</v>
      </c>
      <c r="J2289" s="2268">
        <v>0</v>
      </c>
      <c r="K2289" s="2268">
        <v>0</v>
      </c>
      <c r="L2289" s="2268">
        <v>0</v>
      </c>
      <c r="M2289" s="2268">
        <v>0</v>
      </c>
      <c r="N2289" s="2268">
        <v>0</v>
      </c>
      <c r="O2289" s="2268">
        <v>0</v>
      </c>
      <c r="P2289" s="2268"/>
      <c r="Q2289" s="2268">
        <v>0</v>
      </c>
      <c r="R2289" s="2268">
        <v>0</v>
      </c>
      <c r="S2289" s="2268">
        <v>0</v>
      </c>
      <c r="T2289" s="2268">
        <v>0</v>
      </c>
      <c r="U2289" s="2268">
        <v>0</v>
      </c>
      <c r="V2289" s="2268">
        <v>0</v>
      </c>
      <c r="W2289" s="2268">
        <v>0</v>
      </c>
      <c r="X2289" s="2268">
        <v>0</v>
      </c>
      <c r="Y2289" s="2268">
        <v>0</v>
      </c>
      <c r="Z2289" s="2268">
        <v>0</v>
      </c>
      <c r="AA2289" s="2268">
        <v>1</v>
      </c>
      <c r="AB2289" s="2268">
        <v>2</v>
      </c>
      <c r="AC2289" s="2268">
        <v>1</v>
      </c>
      <c r="AD2289" s="2268">
        <v>3</v>
      </c>
      <c r="AE2289" s="2268">
        <v>4</v>
      </c>
      <c r="AF2289" s="2268">
        <v>2</v>
      </c>
      <c r="AG2289" s="2268">
        <v>0</v>
      </c>
      <c r="AH2289" s="2268">
        <v>1</v>
      </c>
      <c r="AI2289" s="2268">
        <v>0</v>
      </c>
    </row>
    <row r="2290" spans="1:35" s="2266" customFormat="1" ht="14.25" customHeight="1">
      <c r="A2290" s="2974" t="s">
        <v>5368</v>
      </c>
      <c r="B2290" s="2974"/>
      <c r="C2290" s="2977" t="s">
        <v>5369</v>
      </c>
      <c r="D2290" s="2978"/>
      <c r="E2290" s="2978"/>
      <c r="F2290" s="2978"/>
      <c r="G2290" s="2264" t="s">
        <v>4212</v>
      </c>
      <c r="H2290" s="2268">
        <v>26</v>
      </c>
      <c r="I2290" s="2268">
        <v>0</v>
      </c>
      <c r="J2290" s="2268">
        <v>0</v>
      </c>
      <c r="K2290" s="2268">
        <v>0</v>
      </c>
      <c r="L2290" s="2268">
        <v>0</v>
      </c>
      <c r="M2290" s="2268">
        <v>0</v>
      </c>
      <c r="N2290" s="2268">
        <v>0</v>
      </c>
      <c r="O2290" s="2268">
        <v>0</v>
      </c>
      <c r="P2290" s="2268"/>
      <c r="Q2290" s="2268">
        <v>0</v>
      </c>
      <c r="R2290" s="2268">
        <v>0</v>
      </c>
      <c r="S2290" s="2268">
        <v>0</v>
      </c>
      <c r="T2290" s="2268">
        <v>0</v>
      </c>
      <c r="U2290" s="2268">
        <v>0</v>
      </c>
      <c r="V2290" s="2268">
        <v>0</v>
      </c>
      <c r="W2290" s="2268">
        <v>0</v>
      </c>
      <c r="X2290" s="2268">
        <v>3</v>
      </c>
      <c r="Y2290" s="2268">
        <v>2</v>
      </c>
      <c r="Z2290" s="2268">
        <v>1</v>
      </c>
      <c r="AA2290" s="2268">
        <v>2</v>
      </c>
      <c r="AB2290" s="2268">
        <v>0</v>
      </c>
      <c r="AC2290" s="2268">
        <v>1</v>
      </c>
      <c r="AD2290" s="2268">
        <v>3</v>
      </c>
      <c r="AE2290" s="2268">
        <v>3</v>
      </c>
      <c r="AF2290" s="2268">
        <v>5</v>
      </c>
      <c r="AG2290" s="2268">
        <v>5</v>
      </c>
      <c r="AH2290" s="2268">
        <v>1</v>
      </c>
      <c r="AI2290" s="2268">
        <v>0</v>
      </c>
    </row>
    <row r="2291" spans="1:35" s="2266" customFormat="1" ht="14.25" customHeight="1">
      <c r="A2291" s="2974"/>
      <c r="B2291" s="2974"/>
      <c r="C2291" s="2975"/>
      <c r="D2291" s="2976"/>
      <c r="E2291" s="2976"/>
      <c r="F2291" s="2976"/>
      <c r="G2291" s="2264" t="s">
        <v>4208</v>
      </c>
      <c r="H2291" s="2268">
        <v>10</v>
      </c>
      <c r="I2291" s="2268">
        <v>0</v>
      </c>
      <c r="J2291" s="2268">
        <v>0</v>
      </c>
      <c r="K2291" s="2268">
        <v>0</v>
      </c>
      <c r="L2291" s="2268">
        <v>0</v>
      </c>
      <c r="M2291" s="2268">
        <v>0</v>
      </c>
      <c r="N2291" s="2268">
        <v>0</v>
      </c>
      <c r="O2291" s="2268">
        <v>0</v>
      </c>
      <c r="P2291" s="2268"/>
      <c r="Q2291" s="2268">
        <v>0</v>
      </c>
      <c r="R2291" s="2268">
        <v>0</v>
      </c>
      <c r="S2291" s="2268">
        <v>0</v>
      </c>
      <c r="T2291" s="2268">
        <v>0</v>
      </c>
      <c r="U2291" s="2268">
        <v>0</v>
      </c>
      <c r="V2291" s="2268">
        <v>0</v>
      </c>
      <c r="W2291" s="2268">
        <v>0</v>
      </c>
      <c r="X2291" s="2268">
        <v>2</v>
      </c>
      <c r="Y2291" s="2268">
        <v>0</v>
      </c>
      <c r="Z2291" s="2268">
        <v>0</v>
      </c>
      <c r="AA2291" s="2268">
        <v>1</v>
      </c>
      <c r="AB2291" s="2268">
        <v>0</v>
      </c>
      <c r="AC2291" s="2268">
        <v>1</v>
      </c>
      <c r="AD2291" s="2268">
        <v>2</v>
      </c>
      <c r="AE2291" s="2268">
        <v>1</v>
      </c>
      <c r="AF2291" s="2268">
        <v>1</v>
      </c>
      <c r="AG2291" s="2268">
        <v>1</v>
      </c>
      <c r="AH2291" s="2268">
        <v>1</v>
      </c>
      <c r="AI2291" s="2268">
        <v>0</v>
      </c>
    </row>
    <row r="2292" spans="1:35" s="2266" customFormat="1" ht="14.25" customHeight="1">
      <c r="A2292" s="2974"/>
      <c r="B2292" s="2974"/>
      <c r="C2292" s="2976"/>
      <c r="D2292" s="2976"/>
      <c r="E2292" s="2976"/>
      <c r="F2292" s="2976"/>
      <c r="G2292" s="2264" t="s">
        <v>4209</v>
      </c>
      <c r="H2292" s="2268">
        <v>16</v>
      </c>
      <c r="I2292" s="2268">
        <v>0</v>
      </c>
      <c r="J2292" s="2268">
        <v>0</v>
      </c>
      <c r="K2292" s="2268">
        <v>0</v>
      </c>
      <c r="L2292" s="2268">
        <v>0</v>
      </c>
      <c r="M2292" s="2268">
        <v>0</v>
      </c>
      <c r="N2292" s="2268">
        <v>0</v>
      </c>
      <c r="O2292" s="2268">
        <v>0</v>
      </c>
      <c r="P2292" s="2268"/>
      <c r="Q2292" s="2268">
        <v>0</v>
      </c>
      <c r="R2292" s="2268">
        <v>0</v>
      </c>
      <c r="S2292" s="2268">
        <v>0</v>
      </c>
      <c r="T2292" s="2268">
        <v>0</v>
      </c>
      <c r="U2292" s="2268">
        <v>0</v>
      </c>
      <c r="V2292" s="2268">
        <v>0</v>
      </c>
      <c r="W2292" s="2268">
        <v>0</v>
      </c>
      <c r="X2292" s="2268">
        <v>1</v>
      </c>
      <c r="Y2292" s="2268">
        <v>2</v>
      </c>
      <c r="Z2292" s="2268">
        <v>1</v>
      </c>
      <c r="AA2292" s="2268">
        <v>1</v>
      </c>
      <c r="AB2292" s="2268">
        <v>0</v>
      </c>
      <c r="AC2292" s="2268">
        <v>0</v>
      </c>
      <c r="AD2292" s="2268">
        <v>1</v>
      </c>
      <c r="AE2292" s="2268">
        <v>2</v>
      </c>
      <c r="AF2292" s="2268">
        <v>4</v>
      </c>
      <c r="AG2292" s="2268">
        <v>4</v>
      </c>
      <c r="AH2292" s="2268">
        <v>0</v>
      </c>
      <c r="AI2292" s="2268">
        <v>0</v>
      </c>
    </row>
    <row r="2293" spans="1:35" s="2266" customFormat="1" ht="14.25" customHeight="1">
      <c r="A2293" s="2974" t="s">
        <v>5370</v>
      </c>
      <c r="B2293" s="2974"/>
      <c r="C2293" s="2977" t="s">
        <v>5371</v>
      </c>
      <c r="D2293" s="2978"/>
      <c r="E2293" s="2978"/>
      <c r="F2293" s="2978"/>
      <c r="G2293" s="2264" t="s">
        <v>4212</v>
      </c>
      <c r="H2293" s="2268">
        <v>16</v>
      </c>
      <c r="I2293" s="2268">
        <v>0</v>
      </c>
      <c r="J2293" s="2268">
        <v>0</v>
      </c>
      <c r="K2293" s="2268">
        <v>0</v>
      </c>
      <c r="L2293" s="2268">
        <v>0</v>
      </c>
      <c r="M2293" s="2268">
        <v>0</v>
      </c>
      <c r="N2293" s="2268">
        <v>0</v>
      </c>
      <c r="O2293" s="2268">
        <v>0</v>
      </c>
      <c r="P2293" s="2268"/>
      <c r="Q2293" s="2268">
        <v>0</v>
      </c>
      <c r="R2293" s="2268">
        <v>0</v>
      </c>
      <c r="S2293" s="2268">
        <v>0</v>
      </c>
      <c r="T2293" s="2268">
        <v>0</v>
      </c>
      <c r="U2293" s="2268">
        <v>0</v>
      </c>
      <c r="V2293" s="2268">
        <v>0</v>
      </c>
      <c r="W2293" s="2268">
        <v>1</v>
      </c>
      <c r="X2293" s="2268">
        <v>0</v>
      </c>
      <c r="Y2293" s="2268">
        <v>1</v>
      </c>
      <c r="Z2293" s="2268">
        <v>0</v>
      </c>
      <c r="AA2293" s="2268">
        <v>1</v>
      </c>
      <c r="AB2293" s="2268">
        <v>2</v>
      </c>
      <c r="AC2293" s="2268">
        <v>3</v>
      </c>
      <c r="AD2293" s="2268">
        <v>2</v>
      </c>
      <c r="AE2293" s="2268">
        <v>3</v>
      </c>
      <c r="AF2293" s="2268">
        <v>1</v>
      </c>
      <c r="AG2293" s="2268">
        <v>1</v>
      </c>
      <c r="AH2293" s="2268">
        <v>1</v>
      </c>
      <c r="AI2293" s="2268">
        <v>0</v>
      </c>
    </row>
    <row r="2294" spans="1:35" s="2266" customFormat="1" ht="14.25" customHeight="1">
      <c r="A2294" s="2974"/>
      <c r="B2294" s="2974"/>
      <c r="C2294" s="2975"/>
      <c r="D2294" s="2976"/>
      <c r="E2294" s="2976"/>
      <c r="F2294" s="2976"/>
      <c r="G2294" s="2264" t="s">
        <v>4208</v>
      </c>
      <c r="H2294" s="2268">
        <v>6</v>
      </c>
      <c r="I2294" s="2268">
        <v>0</v>
      </c>
      <c r="J2294" s="2268">
        <v>0</v>
      </c>
      <c r="K2294" s="2268">
        <v>0</v>
      </c>
      <c r="L2294" s="2268">
        <v>0</v>
      </c>
      <c r="M2294" s="2268">
        <v>0</v>
      </c>
      <c r="N2294" s="2268">
        <v>0</v>
      </c>
      <c r="O2294" s="2268">
        <v>0</v>
      </c>
      <c r="P2294" s="2268"/>
      <c r="Q2294" s="2268">
        <v>0</v>
      </c>
      <c r="R2294" s="2268">
        <v>0</v>
      </c>
      <c r="S2294" s="2268">
        <v>0</v>
      </c>
      <c r="T2294" s="2268">
        <v>0</v>
      </c>
      <c r="U2294" s="2268">
        <v>0</v>
      </c>
      <c r="V2294" s="2268">
        <v>0</v>
      </c>
      <c r="W2294" s="2268">
        <v>1</v>
      </c>
      <c r="X2294" s="2268">
        <v>0</v>
      </c>
      <c r="Y2294" s="2268">
        <v>0</v>
      </c>
      <c r="Z2294" s="2268">
        <v>0</v>
      </c>
      <c r="AA2294" s="2268">
        <v>0</v>
      </c>
      <c r="AB2294" s="2268">
        <v>1</v>
      </c>
      <c r="AC2294" s="2268">
        <v>0</v>
      </c>
      <c r="AD2294" s="2268">
        <v>0</v>
      </c>
      <c r="AE2294" s="2268">
        <v>2</v>
      </c>
      <c r="AF2294" s="2268">
        <v>0</v>
      </c>
      <c r="AG2294" s="2268">
        <v>1</v>
      </c>
      <c r="AH2294" s="2268">
        <v>1</v>
      </c>
      <c r="AI2294" s="2268">
        <v>0</v>
      </c>
    </row>
    <row r="2295" spans="1:35" s="2266" customFormat="1" ht="14.25" customHeight="1">
      <c r="A2295" s="2974"/>
      <c r="B2295" s="2974"/>
      <c r="C2295" s="2976"/>
      <c r="D2295" s="2976"/>
      <c r="E2295" s="2976"/>
      <c r="F2295" s="2976"/>
      <c r="G2295" s="2264" t="s">
        <v>4209</v>
      </c>
      <c r="H2295" s="2268">
        <v>10</v>
      </c>
      <c r="I2295" s="2268">
        <v>0</v>
      </c>
      <c r="J2295" s="2268">
        <v>0</v>
      </c>
      <c r="K2295" s="2268">
        <v>0</v>
      </c>
      <c r="L2295" s="2268">
        <v>0</v>
      </c>
      <c r="M2295" s="2268">
        <v>0</v>
      </c>
      <c r="N2295" s="2268">
        <v>0</v>
      </c>
      <c r="O2295" s="2268">
        <v>0</v>
      </c>
      <c r="P2295" s="2268"/>
      <c r="Q2295" s="2268">
        <v>0</v>
      </c>
      <c r="R2295" s="2268">
        <v>0</v>
      </c>
      <c r="S2295" s="2268">
        <v>0</v>
      </c>
      <c r="T2295" s="2268">
        <v>0</v>
      </c>
      <c r="U2295" s="2268">
        <v>0</v>
      </c>
      <c r="V2295" s="2268">
        <v>0</v>
      </c>
      <c r="W2295" s="2268">
        <v>0</v>
      </c>
      <c r="X2295" s="2268">
        <v>0</v>
      </c>
      <c r="Y2295" s="2268">
        <v>1</v>
      </c>
      <c r="Z2295" s="2268">
        <v>0</v>
      </c>
      <c r="AA2295" s="2268">
        <v>1</v>
      </c>
      <c r="AB2295" s="2268">
        <v>1</v>
      </c>
      <c r="AC2295" s="2268">
        <v>3</v>
      </c>
      <c r="AD2295" s="2268">
        <v>2</v>
      </c>
      <c r="AE2295" s="2268">
        <v>1</v>
      </c>
      <c r="AF2295" s="2268">
        <v>1</v>
      </c>
      <c r="AG2295" s="2268">
        <v>0</v>
      </c>
      <c r="AH2295" s="2268">
        <v>0</v>
      </c>
      <c r="AI2295" s="2268">
        <v>0</v>
      </c>
    </row>
    <row r="2296" spans="1:35" s="2266" customFormat="1" ht="14.25" customHeight="1">
      <c r="A2296" s="2974" t="s">
        <v>5372</v>
      </c>
      <c r="B2296" s="2974"/>
      <c r="C2296" s="2977" t="s">
        <v>5373</v>
      </c>
      <c r="D2296" s="2978"/>
      <c r="E2296" s="2978"/>
      <c r="F2296" s="2978"/>
      <c r="G2296" s="2264" t="s">
        <v>4212</v>
      </c>
      <c r="H2296" s="2268">
        <v>4822</v>
      </c>
      <c r="I2296" s="2268">
        <v>0</v>
      </c>
      <c r="J2296" s="2268">
        <v>0</v>
      </c>
      <c r="K2296" s="2268">
        <v>0</v>
      </c>
      <c r="L2296" s="2268">
        <v>1</v>
      </c>
      <c r="M2296" s="2268">
        <v>0</v>
      </c>
      <c r="N2296" s="2268">
        <v>0</v>
      </c>
      <c r="O2296" s="2268">
        <v>1</v>
      </c>
      <c r="P2296" s="2268"/>
      <c r="Q2296" s="2268">
        <v>0</v>
      </c>
      <c r="R2296" s="2268">
        <v>0</v>
      </c>
      <c r="S2296" s="2268">
        <v>1</v>
      </c>
      <c r="T2296" s="2268">
        <v>3</v>
      </c>
      <c r="U2296" s="2268">
        <v>15</v>
      </c>
      <c r="V2296" s="2268">
        <v>20</v>
      </c>
      <c r="W2296" s="2268">
        <v>35</v>
      </c>
      <c r="X2296" s="2268">
        <v>58</v>
      </c>
      <c r="Y2296" s="2268">
        <v>140</v>
      </c>
      <c r="Z2296" s="2268">
        <v>203</v>
      </c>
      <c r="AA2296" s="2268">
        <v>301</v>
      </c>
      <c r="AB2296" s="2268">
        <v>464</v>
      </c>
      <c r="AC2296" s="2268">
        <v>450</v>
      </c>
      <c r="AD2296" s="2268">
        <v>726</v>
      </c>
      <c r="AE2296" s="2268">
        <v>821</v>
      </c>
      <c r="AF2296" s="2268">
        <v>880</v>
      </c>
      <c r="AG2296" s="2268">
        <v>544</v>
      </c>
      <c r="AH2296" s="2268">
        <v>140</v>
      </c>
      <c r="AI2296" s="2268">
        <v>19</v>
      </c>
    </row>
    <row r="2297" spans="1:35" s="2266" customFormat="1" ht="14.25" customHeight="1">
      <c r="A2297" s="2974"/>
      <c r="B2297" s="2974"/>
      <c r="C2297" s="2975"/>
      <c r="D2297" s="2976"/>
      <c r="E2297" s="2976"/>
      <c r="F2297" s="2976"/>
      <c r="G2297" s="2264" t="s">
        <v>4208</v>
      </c>
      <c r="H2297" s="2268">
        <v>2436</v>
      </c>
      <c r="I2297" s="2268">
        <v>0</v>
      </c>
      <c r="J2297" s="2268">
        <v>0</v>
      </c>
      <c r="K2297" s="2268">
        <v>0</v>
      </c>
      <c r="L2297" s="2268">
        <v>0</v>
      </c>
      <c r="M2297" s="2268">
        <v>0</v>
      </c>
      <c r="N2297" s="2268">
        <v>0</v>
      </c>
      <c r="O2297" s="2268">
        <v>1</v>
      </c>
      <c r="P2297" s="2268"/>
      <c r="Q2297" s="2268">
        <v>0</v>
      </c>
      <c r="R2297" s="2268">
        <v>0</v>
      </c>
      <c r="S2297" s="2268">
        <v>1</v>
      </c>
      <c r="T2297" s="2268">
        <v>2</v>
      </c>
      <c r="U2297" s="2268">
        <v>8</v>
      </c>
      <c r="V2297" s="2268">
        <v>12</v>
      </c>
      <c r="W2297" s="2268">
        <v>25</v>
      </c>
      <c r="X2297" s="2268">
        <v>37</v>
      </c>
      <c r="Y2297" s="2268">
        <v>108</v>
      </c>
      <c r="Z2297" s="2268">
        <v>138</v>
      </c>
      <c r="AA2297" s="2268">
        <v>190</v>
      </c>
      <c r="AB2297" s="2268">
        <v>265</v>
      </c>
      <c r="AC2297" s="2268">
        <v>228</v>
      </c>
      <c r="AD2297" s="2268">
        <v>360</v>
      </c>
      <c r="AE2297" s="2268">
        <v>354</v>
      </c>
      <c r="AF2297" s="2268">
        <v>372</v>
      </c>
      <c r="AG2297" s="2268">
        <v>270</v>
      </c>
      <c r="AH2297" s="2268">
        <v>59</v>
      </c>
      <c r="AI2297" s="2268">
        <v>6</v>
      </c>
    </row>
    <row r="2298" spans="1:35" s="2266" customFormat="1" ht="14.25" customHeight="1">
      <c r="A2298" s="2974"/>
      <c r="B2298" s="2974"/>
      <c r="C2298" s="2976"/>
      <c r="D2298" s="2976"/>
      <c r="E2298" s="2976"/>
      <c r="F2298" s="2976"/>
      <c r="G2298" s="2264" t="s">
        <v>4209</v>
      </c>
      <c r="H2298" s="2268">
        <v>2386</v>
      </c>
      <c r="I2298" s="2268">
        <v>0</v>
      </c>
      <c r="J2298" s="2268">
        <v>0</v>
      </c>
      <c r="K2298" s="2268">
        <v>0</v>
      </c>
      <c r="L2298" s="2268">
        <v>1</v>
      </c>
      <c r="M2298" s="2268">
        <v>0</v>
      </c>
      <c r="N2298" s="2268">
        <v>0</v>
      </c>
      <c r="O2298" s="2268">
        <v>0</v>
      </c>
      <c r="P2298" s="2268"/>
      <c r="Q2298" s="2268">
        <v>0</v>
      </c>
      <c r="R2298" s="2268">
        <v>0</v>
      </c>
      <c r="S2298" s="2268">
        <v>0</v>
      </c>
      <c r="T2298" s="2268">
        <v>1</v>
      </c>
      <c r="U2298" s="2268">
        <v>7</v>
      </c>
      <c r="V2298" s="2268">
        <v>8</v>
      </c>
      <c r="W2298" s="2268">
        <v>10</v>
      </c>
      <c r="X2298" s="2268">
        <v>21</v>
      </c>
      <c r="Y2298" s="2268">
        <v>32</v>
      </c>
      <c r="Z2298" s="2268">
        <v>65</v>
      </c>
      <c r="AA2298" s="2268">
        <v>111</v>
      </c>
      <c r="AB2298" s="2268">
        <v>199</v>
      </c>
      <c r="AC2298" s="2268">
        <v>222</v>
      </c>
      <c r="AD2298" s="2268">
        <v>366</v>
      </c>
      <c r="AE2298" s="2268">
        <v>467</v>
      </c>
      <c r="AF2298" s="2268">
        <v>508</v>
      </c>
      <c r="AG2298" s="2268">
        <v>274</v>
      </c>
      <c r="AH2298" s="2268">
        <v>81</v>
      </c>
      <c r="AI2298" s="2268">
        <v>13</v>
      </c>
    </row>
    <row r="2299" spans="1:35" s="2266" customFormat="1" ht="14.25" customHeight="1">
      <c r="A2299" s="2974" t="s">
        <v>5374</v>
      </c>
      <c r="B2299" s="2974"/>
      <c r="C2299" s="2977" t="s">
        <v>5375</v>
      </c>
      <c r="D2299" s="2978"/>
      <c r="E2299" s="2978"/>
      <c r="F2299" s="2978"/>
      <c r="G2299" s="2264" t="s">
        <v>4212</v>
      </c>
      <c r="H2299" s="2268">
        <v>800</v>
      </c>
      <c r="I2299" s="2268">
        <v>0</v>
      </c>
      <c r="J2299" s="2268">
        <v>0</v>
      </c>
      <c r="K2299" s="2268">
        <v>0</v>
      </c>
      <c r="L2299" s="2268">
        <v>0</v>
      </c>
      <c r="M2299" s="2268">
        <v>0</v>
      </c>
      <c r="N2299" s="2268">
        <v>0</v>
      </c>
      <c r="O2299" s="2268">
        <v>0</v>
      </c>
      <c r="P2299" s="2268"/>
      <c r="Q2299" s="2268">
        <v>0</v>
      </c>
      <c r="R2299" s="2268">
        <v>0</v>
      </c>
      <c r="S2299" s="2268">
        <v>0</v>
      </c>
      <c r="T2299" s="2268">
        <v>1</v>
      </c>
      <c r="U2299" s="2268">
        <v>3</v>
      </c>
      <c r="V2299" s="2268">
        <v>2</v>
      </c>
      <c r="W2299" s="2268">
        <v>4</v>
      </c>
      <c r="X2299" s="2268">
        <v>10</v>
      </c>
      <c r="Y2299" s="2268">
        <v>26</v>
      </c>
      <c r="Z2299" s="2268">
        <v>29</v>
      </c>
      <c r="AA2299" s="2268">
        <v>39</v>
      </c>
      <c r="AB2299" s="2268">
        <v>42</v>
      </c>
      <c r="AC2299" s="2268">
        <v>54</v>
      </c>
      <c r="AD2299" s="2268">
        <v>96</v>
      </c>
      <c r="AE2299" s="2268">
        <v>151</v>
      </c>
      <c r="AF2299" s="2268">
        <v>173</v>
      </c>
      <c r="AG2299" s="2268">
        <v>131</v>
      </c>
      <c r="AH2299" s="2268">
        <v>32</v>
      </c>
      <c r="AI2299" s="2268">
        <v>7</v>
      </c>
    </row>
    <row r="2300" spans="1:35" s="2266" customFormat="1" ht="14.25" customHeight="1">
      <c r="A2300" s="2974"/>
      <c r="B2300" s="2974"/>
      <c r="C2300" s="2975"/>
      <c r="D2300" s="2976"/>
      <c r="E2300" s="2976"/>
      <c r="F2300" s="2976"/>
      <c r="G2300" s="2264" t="s">
        <v>4208</v>
      </c>
      <c r="H2300" s="2268">
        <v>443</v>
      </c>
      <c r="I2300" s="2268">
        <v>0</v>
      </c>
      <c r="J2300" s="2268">
        <v>0</v>
      </c>
      <c r="K2300" s="2268">
        <v>0</v>
      </c>
      <c r="L2300" s="2268">
        <v>0</v>
      </c>
      <c r="M2300" s="2268">
        <v>0</v>
      </c>
      <c r="N2300" s="2268">
        <v>0</v>
      </c>
      <c r="O2300" s="2268">
        <v>0</v>
      </c>
      <c r="P2300" s="2268"/>
      <c r="Q2300" s="2268">
        <v>0</v>
      </c>
      <c r="R2300" s="2268">
        <v>0</v>
      </c>
      <c r="S2300" s="2268">
        <v>0</v>
      </c>
      <c r="T2300" s="2268">
        <v>1</v>
      </c>
      <c r="U2300" s="2268">
        <v>1</v>
      </c>
      <c r="V2300" s="2268">
        <v>2</v>
      </c>
      <c r="W2300" s="2268">
        <v>4</v>
      </c>
      <c r="X2300" s="2268">
        <v>6</v>
      </c>
      <c r="Y2300" s="2268">
        <v>22</v>
      </c>
      <c r="Z2300" s="2268">
        <v>21</v>
      </c>
      <c r="AA2300" s="2268">
        <v>28</v>
      </c>
      <c r="AB2300" s="2268">
        <v>25</v>
      </c>
      <c r="AC2300" s="2268">
        <v>34</v>
      </c>
      <c r="AD2300" s="2268">
        <v>56</v>
      </c>
      <c r="AE2300" s="2268">
        <v>78</v>
      </c>
      <c r="AF2300" s="2268">
        <v>70</v>
      </c>
      <c r="AG2300" s="2268">
        <v>73</v>
      </c>
      <c r="AH2300" s="2268">
        <v>17</v>
      </c>
      <c r="AI2300" s="2268">
        <v>5</v>
      </c>
    </row>
    <row r="2301" spans="1:35" s="2266" customFormat="1" ht="14.25" customHeight="1">
      <c r="A2301" s="2974"/>
      <c r="B2301" s="2974"/>
      <c r="C2301" s="2976"/>
      <c r="D2301" s="2976"/>
      <c r="E2301" s="2976"/>
      <c r="F2301" s="2976"/>
      <c r="G2301" s="2264" t="s">
        <v>4209</v>
      </c>
      <c r="H2301" s="2268">
        <v>357</v>
      </c>
      <c r="I2301" s="2268">
        <v>0</v>
      </c>
      <c r="J2301" s="2268">
        <v>0</v>
      </c>
      <c r="K2301" s="2268">
        <v>0</v>
      </c>
      <c r="L2301" s="2268">
        <v>0</v>
      </c>
      <c r="M2301" s="2268">
        <v>0</v>
      </c>
      <c r="N2301" s="2268">
        <v>0</v>
      </c>
      <c r="O2301" s="2268">
        <v>0</v>
      </c>
      <c r="P2301" s="2268"/>
      <c r="Q2301" s="2268">
        <v>0</v>
      </c>
      <c r="R2301" s="2268">
        <v>0</v>
      </c>
      <c r="S2301" s="2268">
        <v>0</v>
      </c>
      <c r="T2301" s="2268">
        <v>0</v>
      </c>
      <c r="U2301" s="2268">
        <v>2</v>
      </c>
      <c r="V2301" s="2268">
        <v>0</v>
      </c>
      <c r="W2301" s="2268">
        <v>0</v>
      </c>
      <c r="X2301" s="2268">
        <v>4</v>
      </c>
      <c r="Y2301" s="2268">
        <v>4</v>
      </c>
      <c r="Z2301" s="2268">
        <v>8</v>
      </c>
      <c r="AA2301" s="2268">
        <v>11</v>
      </c>
      <c r="AB2301" s="2268">
        <v>17</v>
      </c>
      <c r="AC2301" s="2268">
        <v>20</v>
      </c>
      <c r="AD2301" s="2268">
        <v>40</v>
      </c>
      <c r="AE2301" s="2268">
        <v>73</v>
      </c>
      <c r="AF2301" s="2268">
        <v>103</v>
      </c>
      <c r="AG2301" s="2268">
        <v>58</v>
      </c>
      <c r="AH2301" s="2268">
        <v>15</v>
      </c>
      <c r="AI2301" s="2268">
        <v>2</v>
      </c>
    </row>
    <row r="2302" spans="1:35" s="2266" customFormat="1" ht="14.25" customHeight="1">
      <c r="A2302" s="2974" t="s">
        <v>5376</v>
      </c>
      <c r="B2302" s="2974"/>
      <c r="C2302" s="2977" t="s">
        <v>5377</v>
      </c>
      <c r="D2302" s="2978"/>
      <c r="E2302" s="2978"/>
      <c r="F2302" s="2978"/>
      <c r="G2302" s="2264" t="s">
        <v>4212</v>
      </c>
      <c r="H2302" s="2268">
        <v>2567</v>
      </c>
      <c r="I2302" s="2268">
        <v>0</v>
      </c>
      <c r="J2302" s="2268">
        <v>0</v>
      </c>
      <c r="K2302" s="2268">
        <v>0</v>
      </c>
      <c r="L2302" s="2268">
        <v>0</v>
      </c>
      <c r="M2302" s="2268">
        <v>0</v>
      </c>
      <c r="N2302" s="2268">
        <v>0</v>
      </c>
      <c r="O2302" s="2268">
        <v>0</v>
      </c>
      <c r="P2302" s="2268"/>
      <c r="Q2302" s="2268">
        <v>0</v>
      </c>
      <c r="R2302" s="2268">
        <v>0</v>
      </c>
      <c r="S2302" s="2268">
        <v>0</v>
      </c>
      <c r="T2302" s="2268">
        <v>1</v>
      </c>
      <c r="U2302" s="2268">
        <v>4</v>
      </c>
      <c r="V2302" s="2268">
        <v>11</v>
      </c>
      <c r="W2302" s="2268">
        <v>16</v>
      </c>
      <c r="X2302" s="2268">
        <v>30</v>
      </c>
      <c r="Y2302" s="2268">
        <v>73</v>
      </c>
      <c r="Z2302" s="2268">
        <v>108</v>
      </c>
      <c r="AA2302" s="2268">
        <v>168</v>
      </c>
      <c r="AB2302" s="2268">
        <v>278</v>
      </c>
      <c r="AC2302" s="2268">
        <v>263</v>
      </c>
      <c r="AD2302" s="2268">
        <v>419</v>
      </c>
      <c r="AE2302" s="2268">
        <v>427</v>
      </c>
      <c r="AF2302" s="2268">
        <v>437</v>
      </c>
      <c r="AG2302" s="2268">
        <v>247</v>
      </c>
      <c r="AH2302" s="2268">
        <v>77</v>
      </c>
      <c r="AI2302" s="2268">
        <v>8</v>
      </c>
    </row>
    <row r="2303" spans="1:35" s="2266" customFormat="1" ht="14.25" customHeight="1">
      <c r="A2303" s="2974"/>
      <c r="B2303" s="2974"/>
      <c r="C2303" s="2975"/>
      <c r="D2303" s="2976"/>
      <c r="E2303" s="2976"/>
      <c r="F2303" s="2976"/>
      <c r="G2303" s="2264" t="s">
        <v>4208</v>
      </c>
      <c r="H2303" s="2268">
        <v>1242</v>
      </c>
      <c r="I2303" s="2268">
        <v>0</v>
      </c>
      <c r="J2303" s="2268">
        <v>0</v>
      </c>
      <c r="K2303" s="2268">
        <v>0</v>
      </c>
      <c r="L2303" s="2268">
        <v>0</v>
      </c>
      <c r="M2303" s="2268">
        <v>0</v>
      </c>
      <c r="N2303" s="2268">
        <v>0</v>
      </c>
      <c r="O2303" s="2268">
        <v>0</v>
      </c>
      <c r="P2303" s="2268"/>
      <c r="Q2303" s="2268">
        <v>0</v>
      </c>
      <c r="R2303" s="2268">
        <v>0</v>
      </c>
      <c r="S2303" s="2268">
        <v>0</v>
      </c>
      <c r="T2303" s="2268">
        <v>0</v>
      </c>
      <c r="U2303" s="2268">
        <v>1</v>
      </c>
      <c r="V2303" s="2268">
        <v>5</v>
      </c>
      <c r="W2303" s="2268">
        <v>9</v>
      </c>
      <c r="X2303" s="2268">
        <v>22</v>
      </c>
      <c r="Y2303" s="2268">
        <v>58</v>
      </c>
      <c r="Z2303" s="2268">
        <v>64</v>
      </c>
      <c r="AA2303" s="2268">
        <v>97</v>
      </c>
      <c r="AB2303" s="2268">
        <v>156</v>
      </c>
      <c r="AC2303" s="2268">
        <v>130</v>
      </c>
      <c r="AD2303" s="2268">
        <v>196</v>
      </c>
      <c r="AE2303" s="2268">
        <v>177</v>
      </c>
      <c r="AF2303" s="2268">
        <v>185</v>
      </c>
      <c r="AG2303" s="2268">
        <v>114</v>
      </c>
      <c r="AH2303" s="2268">
        <v>27</v>
      </c>
      <c r="AI2303" s="2268">
        <v>1</v>
      </c>
    </row>
    <row r="2304" spans="1:35" s="2274" customFormat="1" ht="14.25" customHeight="1">
      <c r="A2304" s="2974"/>
      <c r="B2304" s="2974"/>
      <c r="C2304" s="2976"/>
      <c r="D2304" s="2976"/>
      <c r="E2304" s="2976"/>
      <c r="F2304" s="2976"/>
      <c r="G2304" s="2264" t="s">
        <v>4209</v>
      </c>
      <c r="H2304" s="2268">
        <v>1325</v>
      </c>
      <c r="I2304" s="2268">
        <v>0</v>
      </c>
      <c r="J2304" s="2268">
        <v>0</v>
      </c>
      <c r="K2304" s="2268">
        <v>0</v>
      </c>
      <c r="L2304" s="2268">
        <v>0</v>
      </c>
      <c r="M2304" s="2268">
        <v>0</v>
      </c>
      <c r="N2304" s="2268">
        <v>0</v>
      </c>
      <c r="O2304" s="2268">
        <v>0</v>
      </c>
      <c r="P2304" s="2268"/>
      <c r="Q2304" s="2268">
        <v>0</v>
      </c>
      <c r="R2304" s="2268">
        <v>0</v>
      </c>
      <c r="S2304" s="2268">
        <v>0</v>
      </c>
      <c r="T2304" s="2268">
        <v>1</v>
      </c>
      <c r="U2304" s="2268">
        <v>3</v>
      </c>
      <c r="V2304" s="2268">
        <v>6</v>
      </c>
      <c r="W2304" s="2268">
        <v>7</v>
      </c>
      <c r="X2304" s="2268">
        <v>8</v>
      </c>
      <c r="Y2304" s="2268">
        <v>15</v>
      </c>
      <c r="Z2304" s="2268">
        <v>44</v>
      </c>
      <c r="AA2304" s="2268">
        <v>71</v>
      </c>
      <c r="AB2304" s="2268">
        <v>122</v>
      </c>
      <c r="AC2304" s="2268">
        <v>133</v>
      </c>
      <c r="AD2304" s="2268">
        <v>223</v>
      </c>
      <c r="AE2304" s="2268">
        <v>250</v>
      </c>
      <c r="AF2304" s="2268">
        <v>252</v>
      </c>
      <c r="AG2304" s="2268">
        <v>133</v>
      </c>
      <c r="AH2304" s="2268">
        <v>50</v>
      </c>
      <c r="AI2304" s="2268">
        <v>7</v>
      </c>
    </row>
    <row r="2305" spans="1:36" s="2266" customFormat="1" ht="14.25" customHeight="1">
      <c r="A2305" s="2974" t="s">
        <v>5378</v>
      </c>
      <c r="B2305" s="2974"/>
      <c r="C2305" s="2977" t="s">
        <v>5379</v>
      </c>
      <c r="D2305" s="2978"/>
      <c r="E2305" s="2978"/>
      <c r="F2305" s="2978"/>
      <c r="G2305" s="2264" t="s">
        <v>4212</v>
      </c>
      <c r="H2305" s="2268">
        <v>1455</v>
      </c>
      <c r="I2305" s="2268">
        <v>0</v>
      </c>
      <c r="J2305" s="2268">
        <v>0</v>
      </c>
      <c r="K2305" s="2268">
        <v>0</v>
      </c>
      <c r="L2305" s="2268">
        <v>1</v>
      </c>
      <c r="M2305" s="2268">
        <v>0</v>
      </c>
      <c r="N2305" s="2268">
        <v>0</v>
      </c>
      <c r="O2305" s="2268">
        <v>1</v>
      </c>
      <c r="P2305" s="2268"/>
      <c r="Q2305" s="2268">
        <v>0</v>
      </c>
      <c r="R2305" s="2268">
        <v>0</v>
      </c>
      <c r="S2305" s="2268">
        <v>1</v>
      </c>
      <c r="T2305" s="2268">
        <v>1</v>
      </c>
      <c r="U2305" s="2268">
        <v>8</v>
      </c>
      <c r="V2305" s="2268">
        <v>7</v>
      </c>
      <c r="W2305" s="2268">
        <v>15</v>
      </c>
      <c r="X2305" s="2268">
        <v>18</v>
      </c>
      <c r="Y2305" s="2268">
        <v>41</v>
      </c>
      <c r="Z2305" s="2268">
        <v>66</v>
      </c>
      <c r="AA2305" s="2268">
        <v>94</v>
      </c>
      <c r="AB2305" s="2268">
        <v>144</v>
      </c>
      <c r="AC2305" s="2268">
        <v>133</v>
      </c>
      <c r="AD2305" s="2268">
        <v>211</v>
      </c>
      <c r="AE2305" s="2268">
        <v>243</v>
      </c>
      <c r="AF2305" s="2268">
        <v>270</v>
      </c>
      <c r="AG2305" s="2268">
        <v>166</v>
      </c>
      <c r="AH2305" s="2268">
        <v>31</v>
      </c>
      <c r="AI2305" s="2268">
        <v>4</v>
      </c>
    </row>
    <row r="2306" spans="1:36" s="2266" customFormat="1" ht="14.25" customHeight="1">
      <c r="A2306" s="2974"/>
      <c r="B2306" s="2974"/>
      <c r="C2306" s="2975"/>
      <c r="D2306" s="2976"/>
      <c r="E2306" s="2976"/>
      <c r="F2306" s="2976"/>
      <c r="G2306" s="2264" t="s">
        <v>4208</v>
      </c>
      <c r="H2306" s="2268">
        <v>751</v>
      </c>
      <c r="I2306" s="2268">
        <v>0</v>
      </c>
      <c r="J2306" s="2268">
        <v>0</v>
      </c>
      <c r="K2306" s="2268">
        <v>0</v>
      </c>
      <c r="L2306" s="2268">
        <v>0</v>
      </c>
      <c r="M2306" s="2268">
        <v>0</v>
      </c>
      <c r="N2306" s="2268">
        <v>0</v>
      </c>
      <c r="O2306" s="2268">
        <v>1</v>
      </c>
      <c r="P2306" s="2268"/>
      <c r="Q2306" s="2268">
        <v>0</v>
      </c>
      <c r="R2306" s="2268">
        <v>0</v>
      </c>
      <c r="S2306" s="2268">
        <v>1</v>
      </c>
      <c r="T2306" s="2268">
        <v>1</v>
      </c>
      <c r="U2306" s="2268">
        <v>6</v>
      </c>
      <c r="V2306" s="2268">
        <v>5</v>
      </c>
      <c r="W2306" s="2268">
        <v>12</v>
      </c>
      <c r="X2306" s="2268">
        <v>9</v>
      </c>
      <c r="Y2306" s="2268">
        <v>28</v>
      </c>
      <c r="Z2306" s="2268">
        <v>53</v>
      </c>
      <c r="AA2306" s="2268">
        <v>65</v>
      </c>
      <c r="AB2306" s="2268">
        <v>84</v>
      </c>
      <c r="AC2306" s="2268">
        <v>64</v>
      </c>
      <c r="AD2306" s="2268">
        <v>108</v>
      </c>
      <c r="AE2306" s="2268">
        <v>99</v>
      </c>
      <c r="AF2306" s="2268">
        <v>117</v>
      </c>
      <c r="AG2306" s="2268">
        <v>83</v>
      </c>
      <c r="AH2306" s="2268">
        <v>15</v>
      </c>
      <c r="AI2306" s="2268">
        <v>0</v>
      </c>
    </row>
    <row r="2307" spans="1:36" s="2274" customFormat="1" ht="14.25" customHeight="1">
      <c r="A2307" s="2974"/>
      <c r="B2307" s="2974"/>
      <c r="C2307" s="2976"/>
      <c r="D2307" s="2976"/>
      <c r="E2307" s="2976"/>
      <c r="F2307" s="2976"/>
      <c r="G2307" s="2264" t="s">
        <v>4209</v>
      </c>
      <c r="H2307" s="2268">
        <v>704</v>
      </c>
      <c r="I2307" s="2268">
        <v>0</v>
      </c>
      <c r="J2307" s="2268">
        <v>0</v>
      </c>
      <c r="K2307" s="2268">
        <v>0</v>
      </c>
      <c r="L2307" s="2268">
        <v>1</v>
      </c>
      <c r="M2307" s="2268">
        <v>0</v>
      </c>
      <c r="N2307" s="2268">
        <v>0</v>
      </c>
      <c r="O2307" s="2268">
        <v>0</v>
      </c>
      <c r="P2307" s="2268"/>
      <c r="Q2307" s="2268">
        <v>0</v>
      </c>
      <c r="R2307" s="2268">
        <v>0</v>
      </c>
      <c r="S2307" s="2268">
        <v>0</v>
      </c>
      <c r="T2307" s="2268">
        <v>0</v>
      </c>
      <c r="U2307" s="2268">
        <v>2</v>
      </c>
      <c r="V2307" s="2268">
        <v>2</v>
      </c>
      <c r="W2307" s="2268">
        <v>3</v>
      </c>
      <c r="X2307" s="2268">
        <v>9</v>
      </c>
      <c r="Y2307" s="2268">
        <v>13</v>
      </c>
      <c r="Z2307" s="2268">
        <v>13</v>
      </c>
      <c r="AA2307" s="2268">
        <v>29</v>
      </c>
      <c r="AB2307" s="2268">
        <v>60</v>
      </c>
      <c r="AC2307" s="2268">
        <v>69</v>
      </c>
      <c r="AD2307" s="2268">
        <v>103</v>
      </c>
      <c r="AE2307" s="2268">
        <v>144</v>
      </c>
      <c r="AF2307" s="2268">
        <v>153</v>
      </c>
      <c r="AG2307" s="2268">
        <v>83</v>
      </c>
      <c r="AH2307" s="2268">
        <v>16</v>
      </c>
      <c r="AI2307" s="2268">
        <v>4</v>
      </c>
    </row>
    <row r="2308" spans="1:36" s="2266" customFormat="1" ht="14.25" customHeight="1">
      <c r="A2308" s="2974" t="s">
        <v>5380</v>
      </c>
      <c r="B2308" s="2974"/>
      <c r="C2308" s="2977" t="s">
        <v>5381</v>
      </c>
      <c r="D2308" s="2978"/>
      <c r="E2308" s="2978"/>
      <c r="F2308" s="2978"/>
      <c r="G2308" s="2264" t="s">
        <v>4212</v>
      </c>
      <c r="H2308" s="2268">
        <v>82</v>
      </c>
      <c r="I2308" s="2268">
        <v>0</v>
      </c>
      <c r="J2308" s="2268">
        <v>0</v>
      </c>
      <c r="K2308" s="2268">
        <v>0</v>
      </c>
      <c r="L2308" s="2268">
        <v>0</v>
      </c>
      <c r="M2308" s="2268">
        <v>0</v>
      </c>
      <c r="N2308" s="2268">
        <v>0</v>
      </c>
      <c r="O2308" s="2268">
        <v>0</v>
      </c>
      <c r="P2308" s="2268"/>
      <c r="Q2308" s="2268">
        <v>0</v>
      </c>
      <c r="R2308" s="2268">
        <v>0</v>
      </c>
      <c r="S2308" s="2268">
        <v>0</v>
      </c>
      <c r="T2308" s="2268">
        <v>0</v>
      </c>
      <c r="U2308" s="2268">
        <v>0</v>
      </c>
      <c r="V2308" s="2268">
        <v>2</v>
      </c>
      <c r="W2308" s="2268">
        <v>1</v>
      </c>
      <c r="X2308" s="2268">
        <v>1</v>
      </c>
      <c r="Y2308" s="2268">
        <v>3</v>
      </c>
      <c r="Z2308" s="2268">
        <v>7</v>
      </c>
      <c r="AA2308" s="2268">
        <v>7</v>
      </c>
      <c r="AB2308" s="2268">
        <v>5</v>
      </c>
      <c r="AC2308" s="2268">
        <v>5</v>
      </c>
      <c r="AD2308" s="2268">
        <v>17</v>
      </c>
      <c r="AE2308" s="2268">
        <v>12</v>
      </c>
      <c r="AF2308" s="2268">
        <v>17</v>
      </c>
      <c r="AG2308" s="2268">
        <v>4</v>
      </c>
      <c r="AH2308" s="2268">
        <v>1</v>
      </c>
      <c r="AI2308" s="2268">
        <v>0</v>
      </c>
    </row>
    <row r="2309" spans="1:36" s="2266" customFormat="1" ht="14.25" customHeight="1">
      <c r="A2309" s="2974"/>
      <c r="B2309" s="2974"/>
      <c r="C2309" s="2975"/>
      <c r="D2309" s="2976"/>
      <c r="E2309" s="2976"/>
      <c r="F2309" s="2976"/>
      <c r="G2309" s="2264" t="s">
        <v>4208</v>
      </c>
      <c r="H2309" s="2268">
        <v>35</v>
      </c>
      <c r="I2309" s="2268">
        <v>0</v>
      </c>
      <c r="J2309" s="2268">
        <v>0</v>
      </c>
      <c r="K2309" s="2268">
        <v>0</v>
      </c>
      <c r="L2309" s="2268">
        <v>0</v>
      </c>
      <c r="M2309" s="2268">
        <v>0</v>
      </c>
      <c r="N2309" s="2268">
        <v>0</v>
      </c>
      <c r="O2309" s="2268">
        <v>0</v>
      </c>
      <c r="P2309" s="2268"/>
      <c r="Q2309" s="2268">
        <v>0</v>
      </c>
      <c r="R2309" s="2268">
        <v>0</v>
      </c>
      <c r="S2309" s="2268">
        <v>0</v>
      </c>
      <c r="T2309" s="2268">
        <v>0</v>
      </c>
      <c r="U2309" s="2268">
        <v>0</v>
      </c>
      <c r="V2309" s="2268">
        <v>1</v>
      </c>
      <c r="W2309" s="2268">
        <v>1</v>
      </c>
      <c r="X2309" s="2268">
        <v>0</v>
      </c>
      <c r="Y2309" s="2268">
        <v>3</v>
      </c>
      <c r="Z2309" s="2268">
        <v>4</v>
      </c>
      <c r="AA2309" s="2268">
        <v>4</v>
      </c>
      <c r="AB2309" s="2268">
        <v>2</v>
      </c>
      <c r="AC2309" s="2268">
        <v>1</v>
      </c>
      <c r="AD2309" s="2268">
        <v>9</v>
      </c>
      <c r="AE2309" s="2268">
        <v>3</v>
      </c>
      <c r="AF2309" s="2268">
        <v>4</v>
      </c>
      <c r="AG2309" s="2268">
        <v>2</v>
      </c>
      <c r="AH2309" s="2268">
        <v>1</v>
      </c>
      <c r="AI2309" s="2268">
        <v>0</v>
      </c>
    </row>
    <row r="2310" spans="1:36" s="2274" customFormat="1" ht="14.25" customHeight="1" thickBot="1">
      <c r="A2310" s="2980"/>
      <c r="B2310" s="2980"/>
      <c r="C2310" s="2979"/>
      <c r="D2310" s="2979"/>
      <c r="E2310" s="2979"/>
      <c r="F2310" s="2979"/>
      <c r="G2310" s="2269" t="s">
        <v>4209</v>
      </c>
      <c r="H2310" s="2271">
        <v>47</v>
      </c>
      <c r="I2310" s="2271">
        <v>0</v>
      </c>
      <c r="J2310" s="2271">
        <v>0</v>
      </c>
      <c r="K2310" s="2271">
        <v>0</v>
      </c>
      <c r="L2310" s="2271">
        <v>0</v>
      </c>
      <c r="M2310" s="2271">
        <v>0</v>
      </c>
      <c r="N2310" s="2271">
        <v>0</v>
      </c>
      <c r="O2310" s="2271">
        <v>0</v>
      </c>
      <c r="P2310" s="2268"/>
      <c r="Q2310" s="2271">
        <v>0</v>
      </c>
      <c r="R2310" s="2271">
        <v>0</v>
      </c>
      <c r="S2310" s="2271">
        <v>0</v>
      </c>
      <c r="T2310" s="2271">
        <v>0</v>
      </c>
      <c r="U2310" s="2271">
        <v>0</v>
      </c>
      <c r="V2310" s="2271">
        <v>1</v>
      </c>
      <c r="W2310" s="2271">
        <v>0</v>
      </c>
      <c r="X2310" s="2271">
        <v>1</v>
      </c>
      <c r="Y2310" s="2271">
        <v>0</v>
      </c>
      <c r="Z2310" s="2271">
        <v>3</v>
      </c>
      <c r="AA2310" s="2271">
        <v>3</v>
      </c>
      <c r="AB2310" s="2271">
        <v>3</v>
      </c>
      <c r="AC2310" s="2271">
        <v>4</v>
      </c>
      <c r="AD2310" s="2271">
        <v>8</v>
      </c>
      <c r="AE2310" s="2271">
        <v>9</v>
      </c>
      <c r="AF2310" s="2271">
        <v>13</v>
      </c>
      <c r="AG2310" s="2271">
        <v>2</v>
      </c>
      <c r="AH2310" s="2271">
        <v>0</v>
      </c>
      <c r="AI2310" s="2271">
        <v>0</v>
      </c>
    </row>
    <row r="2311" spans="1:36" s="2266" customFormat="1" ht="16.5">
      <c r="A2311" s="2272"/>
      <c r="B2311" s="2272"/>
      <c r="C2311" s="2273"/>
      <c r="D2311" s="2273"/>
      <c r="E2311" s="2273"/>
      <c r="F2311" s="2273"/>
      <c r="G2311" s="2246"/>
      <c r="P2311" s="2274"/>
    </row>
    <row r="2312" spans="1:36" s="2266" customFormat="1" ht="16.5">
      <c r="A2312" s="2272"/>
      <c r="B2312" s="2272"/>
      <c r="C2312" s="2273"/>
      <c r="D2312" s="2273"/>
      <c r="E2312" s="2273"/>
      <c r="F2312" s="2273"/>
      <c r="G2312" s="2246"/>
      <c r="P2312" s="2274"/>
    </row>
    <row r="2313" spans="1:36" s="2245" customFormat="1" ht="21">
      <c r="A2313" s="2995" t="s">
        <v>4090</v>
      </c>
      <c r="B2313" s="2995"/>
      <c r="C2313" s="2995"/>
      <c r="D2313" s="2995"/>
      <c r="E2313" s="2995"/>
      <c r="F2313" s="2995"/>
      <c r="G2313" s="2995"/>
      <c r="H2313" s="2995"/>
      <c r="I2313" s="2995"/>
      <c r="J2313" s="2995"/>
      <c r="K2313" s="2995"/>
      <c r="L2313" s="2995"/>
      <c r="M2313" s="2995"/>
      <c r="N2313" s="2995"/>
      <c r="O2313" s="2995"/>
      <c r="P2313" s="2388"/>
      <c r="Q2313" s="2996" t="s">
        <v>5382</v>
      </c>
      <c r="R2313" s="2996"/>
      <c r="S2313" s="2996"/>
      <c r="T2313" s="2996"/>
      <c r="U2313" s="2996"/>
      <c r="V2313" s="2996"/>
      <c r="W2313" s="2996"/>
      <c r="X2313" s="2996"/>
      <c r="Y2313" s="2996"/>
      <c r="Z2313" s="2996"/>
      <c r="AA2313" s="2996"/>
      <c r="AB2313" s="2996"/>
      <c r="AC2313" s="2996"/>
      <c r="AD2313" s="2996"/>
      <c r="AE2313" s="2996"/>
      <c r="AF2313" s="2996"/>
      <c r="AG2313" s="2996"/>
      <c r="AH2313" s="2996"/>
      <c r="AI2313" s="2996"/>
      <c r="AJ2313" s="2244"/>
    </row>
    <row r="2314" spans="1:36" s="2245" customFormat="1" ht="16.7" customHeight="1">
      <c r="A2314" s="2997" t="s">
        <v>4092</v>
      </c>
      <c r="B2314" s="2997"/>
      <c r="C2314" s="2997"/>
      <c r="D2314" s="2997"/>
      <c r="E2314" s="2997"/>
      <c r="F2314" s="2997"/>
      <c r="G2314" s="2997"/>
      <c r="H2314" s="2997"/>
      <c r="I2314" s="2997"/>
      <c r="J2314" s="2997"/>
      <c r="K2314" s="2997"/>
      <c r="L2314" s="2997"/>
      <c r="M2314" s="2997"/>
      <c r="N2314" s="2997"/>
      <c r="O2314" s="2997"/>
      <c r="P2314" s="2389"/>
      <c r="Q2314" s="2998" t="s">
        <v>4093</v>
      </c>
      <c r="R2314" s="2998"/>
      <c r="S2314" s="2998"/>
      <c r="T2314" s="2998"/>
      <c r="U2314" s="2998"/>
      <c r="V2314" s="2998"/>
      <c r="W2314" s="2998"/>
      <c r="X2314" s="2998"/>
      <c r="Y2314" s="2998"/>
      <c r="Z2314" s="2998"/>
      <c r="AA2314" s="2998"/>
      <c r="AB2314" s="2998"/>
      <c r="AC2314" s="2998"/>
      <c r="AD2314" s="2998"/>
      <c r="AE2314" s="2998"/>
      <c r="AF2314" s="2998"/>
      <c r="AG2314" s="2998"/>
      <c r="AH2314" s="2998"/>
      <c r="AI2314" s="2998"/>
      <c r="AJ2314" s="2244"/>
    </row>
    <row r="2315" spans="1:36" s="2245" customFormat="1" ht="17.25" thickBot="1">
      <c r="A2315" s="2246"/>
      <c r="B2315" s="2247"/>
      <c r="C2315" s="2248"/>
      <c r="D2315" s="2248"/>
      <c r="E2315" s="2248"/>
      <c r="F2315" s="2248"/>
      <c r="G2315" s="2249"/>
      <c r="P2315" s="2244"/>
      <c r="AH2315" s="2982" t="s">
        <v>4094</v>
      </c>
      <c r="AI2315" s="2982"/>
      <c r="AJ2315" s="2244"/>
    </row>
    <row r="2316" spans="1:36" s="2245" customFormat="1">
      <c r="A2316" s="2983" t="s">
        <v>4046</v>
      </c>
      <c r="B2316" s="2984"/>
      <c r="C2316" s="2250"/>
      <c r="D2316" s="2251"/>
      <c r="E2316" s="2251"/>
      <c r="F2316" s="2251"/>
      <c r="G2316" s="2252"/>
      <c r="H2316" s="2999" t="s">
        <v>210</v>
      </c>
      <c r="I2316" s="2999" t="s">
        <v>4048</v>
      </c>
      <c r="J2316" s="3002" t="s">
        <v>2835</v>
      </c>
      <c r="K2316" s="2253"/>
      <c r="L2316" s="2253"/>
      <c r="M2316" s="2253"/>
      <c r="N2316" s="2253"/>
      <c r="O2316" s="2253">
        <v>5</v>
      </c>
      <c r="P2316" s="2374"/>
      <c r="Q2316" s="2252">
        <v>10</v>
      </c>
      <c r="R2316" s="2253">
        <v>15</v>
      </c>
      <c r="S2316" s="2253">
        <v>20</v>
      </c>
      <c r="T2316" s="2253">
        <v>25</v>
      </c>
      <c r="U2316" s="2253">
        <v>30</v>
      </c>
      <c r="V2316" s="2253">
        <v>35</v>
      </c>
      <c r="W2316" s="2253">
        <v>40</v>
      </c>
      <c r="X2316" s="2253">
        <v>45</v>
      </c>
      <c r="Y2316" s="2253">
        <v>50</v>
      </c>
      <c r="Z2316" s="2253">
        <v>55</v>
      </c>
      <c r="AA2316" s="2253">
        <v>60</v>
      </c>
      <c r="AB2316" s="2253">
        <v>65</v>
      </c>
      <c r="AC2316" s="2253">
        <v>70</v>
      </c>
      <c r="AD2316" s="2253">
        <v>75</v>
      </c>
      <c r="AE2316" s="2253">
        <v>80</v>
      </c>
      <c r="AF2316" s="2253">
        <v>85</v>
      </c>
      <c r="AG2316" s="2253">
        <v>90</v>
      </c>
      <c r="AH2316" s="2253">
        <v>95</v>
      </c>
      <c r="AI2316" s="2254"/>
      <c r="AJ2316" s="2244"/>
    </row>
    <row r="2317" spans="1:36" s="2245" customFormat="1">
      <c r="A2317" s="2985"/>
      <c r="B2317" s="2986"/>
      <c r="C2317" s="2989" t="s">
        <v>4095</v>
      </c>
      <c r="D2317" s="2990"/>
      <c r="E2317" s="2990"/>
      <c r="F2317" s="2990"/>
      <c r="G2317" s="2991"/>
      <c r="H2317" s="3000"/>
      <c r="I2317" s="3000"/>
      <c r="J2317" s="3003"/>
      <c r="K2317" s="2255"/>
      <c r="L2317" s="2255"/>
      <c r="M2317" s="2255"/>
      <c r="N2317" s="2255"/>
      <c r="O2317" s="2255"/>
      <c r="P2317" s="2374"/>
      <c r="Q2317" s="2375"/>
      <c r="R2317" s="2255"/>
      <c r="S2317" s="2255"/>
      <c r="T2317" s="2255"/>
      <c r="U2317" s="2255"/>
      <c r="V2317" s="2255"/>
      <c r="W2317" s="2255"/>
      <c r="X2317" s="2255"/>
      <c r="Y2317" s="2255"/>
      <c r="Z2317" s="2255"/>
      <c r="AA2317" s="2255"/>
      <c r="AB2317" s="2255"/>
      <c r="AC2317" s="2255"/>
      <c r="AD2317" s="2255"/>
      <c r="AE2317" s="2255"/>
      <c r="AF2317" s="2255"/>
      <c r="AG2317" s="2255"/>
      <c r="AH2317" s="2255"/>
      <c r="AI2317" s="2373"/>
      <c r="AJ2317" s="2244"/>
    </row>
    <row r="2318" spans="1:36" s="2245" customFormat="1" ht="16.5">
      <c r="A2318" s="2985"/>
      <c r="B2318" s="2986"/>
      <c r="C2318" s="2256"/>
      <c r="D2318" s="2257"/>
      <c r="E2318" s="2257"/>
      <c r="F2318" s="2257"/>
      <c r="G2318" s="2258"/>
      <c r="H2318" s="3000"/>
      <c r="I2318" s="3000"/>
      <c r="J2318" s="3003"/>
      <c r="K2318" s="2255">
        <v>1</v>
      </c>
      <c r="L2318" s="2255">
        <v>2</v>
      </c>
      <c r="M2318" s="2255">
        <v>3</v>
      </c>
      <c r="N2318" s="2255">
        <v>4</v>
      </c>
      <c r="O2318" s="2255" t="s">
        <v>2838</v>
      </c>
      <c r="P2318" s="2374"/>
      <c r="Q2318" s="2375" t="s">
        <v>2837</v>
      </c>
      <c r="R2318" s="2255" t="s">
        <v>2837</v>
      </c>
      <c r="S2318" s="2255" t="s">
        <v>6490</v>
      </c>
      <c r="T2318" s="2255" t="s">
        <v>2838</v>
      </c>
      <c r="U2318" s="2255" t="s">
        <v>2837</v>
      </c>
      <c r="V2318" s="2255" t="s">
        <v>2837</v>
      </c>
      <c r="W2318" s="2255" t="s">
        <v>6496</v>
      </c>
      <c r="X2318" s="2255" t="s">
        <v>6496</v>
      </c>
      <c r="Y2318" s="2255" t="s">
        <v>2838</v>
      </c>
      <c r="Z2318" s="2255" t="s">
        <v>2837</v>
      </c>
      <c r="AA2318" s="2255" t="s">
        <v>2837</v>
      </c>
      <c r="AB2318" s="2255" t="s">
        <v>6490</v>
      </c>
      <c r="AC2318" s="2255" t="s">
        <v>2837</v>
      </c>
      <c r="AD2318" s="2255" t="s">
        <v>2838</v>
      </c>
      <c r="AE2318" s="2255" t="s">
        <v>2837</v>
      </c>
      <c r="AF2318" s="2255" t="s">
        <v>6497</v>
      </c>
      <c r="AG2318" s="2255" t="s">
        <v>2837</v>
      </c>
      <c r="AH2318" s="2255" t="s">
        <v>2837</v>
      </c>
      <c r="AI2318" s="2373" t="s">
        <v>6498</v>
      </c>
      <c r="AJ2318" s="2244"/>
    </row>
    <row r="2319" spans="1:36" s="2245" customFormat="1" ht="16.5">
      <c r="A2319" s="2985"/>
      <c r="B2319" s="2986"/>
      <c r="C2319" s="2256"/>
      <c r="D2319" s="2257"/>
      <c r="E2319" s="2257"/>
      <c r="F2319" s="2257"/>
      <c r="G2319" s="2258"/>
      <c r="H2319" s="3000"/>
      <c r="I2319" s="3000"/>
      <c r="J2319" s="3003"/>
      <c r="K2319" s="2255" t="s">
        <v>6499</v>
      </c>
      <c r="L2319" s="2255" t="s">
        <v>6500</v>
      </c>
      <c r="M2319" s="2255" t="s">
        <v>6501</v>
      </c>
      <c r="N2319" s="2255" t="s">
        <v>6500</v>
      </c>
      <c r="O2319" s="2255"/>
      <c r="P2319" s="2374"/>
      <c r="Q2319" s="2375"/>
      <c r="R2319" s="2255"/>
      <c r="S2319" s="2255"/>
      <c r="T2319" s="2255"/>
      <c r="U2319" s="2255"/>
      <c r="V2319" s="2255"/>
      <c r="W2319" s="2255"/>
      <c r="X2319" s="2255"/>
      <c r="Y2319" s="2255"/>
      <c r="Z2319" s="2255"/>
      <c r="AA2319" s="2255"/>
      <c r="AB2319" s="2255"/>
      <c r="AC2319" s="2255"/>
      <c r="AD2319" s="2255"/>
      <c r="AE2319" s="2255"/>
      <c r="AF2319" s="2255"/>
      <c r="AG2319" s="2255"/>
      <c r="AH2319" s="2255"/>
      <c r="AI2319" s="2373"/>
      <c r="AJ2319" s="2244"/>
    </row>
    <row r="2320" spans="1:36" s="2245" customFormat="1">
      <c r="A2320" s="2985"/>
      <c r="B2320" s="2986"/>
      <c r="C2320" s="2992"/>
      <c r="D2320" s="2993"/>
      <c r="E2320" s="2993"/>
      <c r="F2320" s="2993"/>
      <c r="G2320" s="2994"/>
      <c r="H2320" s="3000"/>
      <c r="I2320" s="3000"/>
      <c r="J2320" s="3003"/>
      <c r="K2320" s="2255"/>
      <c r="L2320" s="2255"/>
      <c r="M2320" s="2255"/>
      <c r="N2320" s="2255"/>
      <c r="O2320" s="2255">
        <v>9</v>
      </c>
      <c r="P2320" s="2374"/>
      <c r="Q2320" s="2375">
        <v>14</v>
      </c>
      <c r="R2320" s="2255">
        <v>19</v>
      </c>
      <c r="S2320" s="2255">
        <v>24</v>
      </c>
      <c r="T2320" s="2255">
        <v>29</v>
      </c>
      <c r="U2320" s="2255">
        <v>34</v>
      </c>
      <c r="V2320" s="2255">
        <v>39</v>
      </c>
      <c r="W2320" s="2255">
        <v>44</v>
      </c>
      <c r="X2320" s="2255">
        <v>49</v>
      </c>
      <c r="Y2320" s="2255">
        <v>54</v>
      </c>
      <c r="Z2320" s="2255">
        <v>59</v>
      </c>
      <c r="AA2320" s="2255">
        <v>64</v>
      </c>
      <c r="AB2320" s="2255">
        <v>69</v>
      </c>
      <c r="AC2320" s="2255">
        <v>74</v>
      </c>
      <c r="AD2320" s="2255">
        <v>79</v>
      </c>
      <c r="AE2320" s="2255">
        <v>84</v>
      </c>
      <c r="AF2320" s="2255">
        <v>89</v>
      </c>
      <c r="AG2320" s="2255">
        <v>94</v>
      </c>
      <c r="AH2320" s="2255">
        <v>99</v>
      </c>
      <c r="AI2320" s="2373"/>
      <c r="AJ2320" s="2244"/>
    </row>
    <row r="2321" spans="1:36" s="2245" customFormat="1" ht="17.25" thickBot="1">
      <c r="A2321" s="2987"/>
      <c r="B2321" s="2988"/>
      <c r="C2321" s="2259"/>
      <c r="D2321" s="2260"/>
      <c r="E2321" s="2260"/>
      <c r="F2321" s="2260"/>
      <c r="G2321" s="2261"/>
      <c r="H2321" s="3001"/>
      <c r="I2321" s="3001"/>
      <c r="J2321" s="3004"/>
      <c r="K2321" s="2262"/>
      <c r="L2321" s="2262"/>
      <c r="M2321" s="2262"/>
      <c r="N2321" s="2262"/>
      <c r="O2321" s="2262" t="s">
        <v>6501</v>
      </c>
      <c r="P2321" s="2374"/>
      <c r="Q2321" s="2261" t="s">
        <v>6499</v>
      </c>
      <c r="R2321" s="2262" t="s">
        <v>6500</v>
      </c>
      <c r="S2321" s="2262" t="s">
        <v>6500</v>
      </c>
      <c r="T2321" s="2262" t="s">
        <v>6502</v>
      </c>
      <c r="U2321" s="2262" t="s">
        <v>6500</v>
      </c>
      <c r="V2321" s="2262" t="s">
        <v>6502</v>
      </c>
      <c r="W2321" s="2262" t="s">
        <v>6501</v>
      </c>
      <c r="X2321" s="2262" t="s">
        <v>6500</v>
      </c>
      <c r="Y2321" s="2262" t="s">
        <v>6499</v>
      </c>
      <c r="Z2321" s="2262" t="s">
        <v>6500</v>
      </c>
      <c r="AA2321" s="2262" t="s">
        <v>6501</v>
      </c>
      <c r="AB2321" s="2262" t="s">
        <v>6499</v>
      </c>
      <c r="AC2321" s="2262" t="s">
        <v>6500</v>
      </c>
      <c r="AD2321" s="2262" t="s">
        <v>6502</v>
      </c>
      <c r="AE2321" s="2262" t="s">
        <v>6503</v>
      </c>
      <c r="AF2321" s="2262" t="s">
        <v>6503</v>
      </c>
      <c r="AG2321" s="2262" t="s">
        <v>6501</v>
      </c>
      <c r="AH2321" s="2262" t="s">
        <v>6500</v>
      </c>
      <c r="AI2321" s="2263"/>
      <c r="AJ2321" s="2244"/>
    </row>
    <row r="2322" spans="1:36" s="2266" customFormat="1" ht="14.25" customHeight="1">
      <c r="A2322" s="2974" t="s">
        <v>5383</v>
      </c>
      <c r="B2322" s="2974"/>
      <c r="C2322" s="2977" t="s">
        <v>5384</v>
      </c>
      <c r="D2322" s="2978"/>
      <c r="E2322" s="2978"/>
      <c r="F2322" s="2978"/>
      <c r="G2322" s="2264" t="s">
        <v>4212</v>
      </c>
      <c r="H2322" s="2268">
        <v>75</v>
      </c>
      <c r="I2322" s="2268">
        <v>0</v>
      </c>
      <c r="J2322" s="2268">
        <v>0</v>
      </c>
      <c r="K2322" s="2268">
        <v>0</v>
      </c>
      <c r="L2322" s="2268">
        <v>0</v>
      </c>
      <c r="M2322" s="2268">
        <v>0</v>
      </c>
      <c r="N2322" s="2268">
        <v>0</v>
      </c>
      <c r="O2322" s="2268">
        <v>0</v>
      </c>
      <c r="P2322" s="2268"/>
      <c r="Q2322" s="2268">
        <v>0</v>
      </c>
      <c r="R2322" s="2268">
        <v>0</v>
      </c>
      <c r="S2322" s="2268">
        <v>0</v>
      </c>
      <c r="T2322" s="2268">
        <v>0</v>
      </c>
      <c r="U2322" s="2268">
        <v>0</v>
      </c>
      <c r="V2322" s="2268">
        <v>1</v>
      </c>
      <c r="W2322" s="2268">
        <v>1</v>
      </c>
      <c r="X2322" s="2268">
        <v>1</v>
      </c>
      <c r="Y2322" s="2268">
        <v>3</v>
      </c>
      <c r="Z2322" s="2268">
        <v>7</v>
      </c>
      <c r="AA2322" s="2268">
        <v>6</v>
      </c>
      <c r="AB2322" s="2268">
        <v>5</v>
      </c>
      <c r="AC2322" s="2268">
        <v>5</v>
      </c>
      <c r="AD2322" s="2268">
        <v>15</v>
      </c>
      <c r="AE2322" s="2268">
        <v>12</v>
      </c>
      <c r="AF2322" s="2268">
        <v>15</v>
      </c>
      <c r="AG2322" s="2268">
        <v>4</v>
      </c>
      <c r="AH2322" s="2268">
        <v>0</v>
      </c>
      <c r="AI2322" s="2268">
        <v>0</v>
      </c>
    </row>
    <row r="2323" spans="1:36" s="2266" customFormat="1" ht="14.25" customHeight="1">
      <c r="A2323" s="2974"/>
      <c r="B2323" s="2974"/>
      <c r="C2323" s="2975"/>
      <c r="D2323" s="2976"/>
      <c r="E2323" s="2976"/>
      <c r="F2323" s="2976"/>
      <c r="G2323" s="2264" t="s">
        <v>4208</v>
      </c>
      <c r="H2323" s="2268">
        <v>28</v>
      </c>
      <c r="I2323" s="2268">
        <v>0</v>
      </c>
      <c r="J2323" s="2268">
        <v>0</v>
      </c>
      <c r="K2323" s="2268">
        <v>0</v>
      </c>
      <c r="L2323" s="2268">
        <v>0</v>
      </c>
      <c r="M2323" s="2268">
        <v>0</v>
      </c>
      <c r="N2323" s="2268">
        <v>0</v>
      </c>
      <c r="O2323" s="2268">
        <v>0</v>
      </c>
      <c r="P2323" s="2268"/>
      <c r="Q2323" s="2268">
        <v>0</v>
      </c>
      <c r="R2323" s="2268">
        <v>0</v>
      </c>
      <c r="S2323" s="2268">
        <v>0</v>
      </c>
      <c r="T2323" s="2268">
        <v>0</v>
      </c>
      <c r="U2323" s="2268">
        <v>0</v>
      </c>
      <c r="V2323" s="2268">
        <v>0</v>
      </c>
      <c r="W2323" s="2268">
        <v>1</v>
      </c>
      <c r="X2323" s="2268">
        <v>0</v>
      </c>
      <c r="Y2323" s="2268">
        <v>3</v>
      </c>
      <c r="Z2323" s="2268">
        <v>4</v>
      </c>
      <c r="AA2323" s="2268">
        <v>3</v>
      </c>
      <c r="AB2323" s="2268">
        <v>2</v>
      </c>
      <c r="AC2323" s="2268">
        <v>1</v>
      </c>
      <c r="AD2323" s="2268">
        <v>7</v>
      </c>
      <c r="AE2323" s="2268">
        <v>3</v>
      </c>
      <c r="AF2323" s="2268">
        <v>2</v>
      </c>
      <c r="AG2323" s="2268">
        <v>2</v>
      </c>
      <c r="AH2323" s="2268">
        <v>0</v>
      </c>
      <c r="AI2323" s="2268">
        <v>0</v>
      </c>
    </row>
    <row r="2324" spans="1:36" s="2274" customFormat="1" ht="15" customHeight="1">
      <c r="A2324" s="2974"/>
      <c r="B2324" s="2974"/>
      <c r="C2324" s="2976"/>
      <c r="D2324" s="2976"/>
      <c r="E2324" s="2976"/>
      <c r="F2324" s="2976"/>
      <c r="G2324" s="2264" t="s">
        <v>4209</v>
      </c>
      <c r="H2324" s="2268">
        <v>47</v>
      </c>
      <c r="I2324" s="2268">
        <v>0</v>
      </c>
      <c r="J2324" s="2268">
        <v>0</v>
      </c>
      <c r="K2324" s="2268">
        <v>0</v>
      </c>
      <c r="L2324" s="2268">
        <v>0</v>
      </c>
      <c r="M2324" s="2268">
        <v>0</v>
      </c>
      <c r="N2324" s="2268">
        <v>0</v>
      </c>
      <c r="O2324" s="2268">
        <v>0</v>
      </c>
      <c r="P2324" s="2268"/>
      <c r="Q2324" s="2268">
        <v>0</v>
      </c>
      <c r="R2324" s="2268">
        <v>0</v>
      </c>
      <c r="S2324" s="2268">
        <v>0</v>
      </c>
      <c r="T2324" s="2268">
        <v>0</v>
      </c>
      <c r="U2324" s="2268">
        <v>0</v>
      </c>
      <c r="V2324" s="2268">
        <v>1</v>
      </c>
      <c r="W2324" s="2268">
        <v>0</v>
      </c>
      <c r="X2324" s="2268">
        <v>1</v>
      </c>
      <c r="Y2324" s="2268">
        <v>0</v>
      </c>
      <c r="Z2324" s="2268">
        <v>3</v>
      </c>
      <c r="AA2324" s="2268">
        <v>3</v>
      </c>
      <c r="AB2324" s="2268">
        <v>3</v>
      </c>
      <c r="AC2324" s="2268">
        <v>4</v>
      </c>
      <c r="AD2324" s="2268">
        <v>8</v>
      </c>
      <c r="AE2324" s="2268">
        <v>9</v>
      </c>
      <c r="AF2324" s="2268">
        <v>13</v>
      </c>
      <c r="AG2324" s="2268">
        <v>2</v>
      </c>
      <c r="AH2324" s="2268">
        <v>0</v>
      </c>
      <c r="AI2324" s="2268">
        <v>0</v>
      </c>
    </row>
    <row r="2325" spans="1:36" s="2266" customFormat="1" ht="14.25" customHeight="1">
      <c r="A2325" s="2974" t="s">
        <v>5385</v>
      </c>
      <c r="B2325" s="2974"/>
      <c r="C2325" s="2977" t="s">
        <v>5386</v>
      </c>
      <c r="D2325" s="2978"/>
      <c r="E2325" s="2978"/>
      <c r="F2325" s="2978"/>
      <c r="G2325" s="2264" t="s">
        <v>4212</v>
      </c>
      <c r="H2325" s="2268">
        <v>7</v>
      </c>
      <c r="I2325" s="2268">
        <v>0</v>
      </c>
      <c r="J2325" s="2268">
        <v>0</v>
      </c>
      <c r="K2325" s="2268">
        <v>0</v>
      </c>
      <c r="L2325" s="2268">
        <v>0</v>
      </c>
      <c r="M2325" s="2268">
        <v>0</v>
      </c>
      <c r="N2325" s="2268">
        <v>0</v>
      </c>
      <c r="O2325" s="2268">
        <v>0</v>
      </c>
      <c r="P2325" s="2268"/>
      <c r="Q2325" s="2268">
        <v>0</v>
      </c>
      <c r="R2325" s="2268">
        <v>0</v>
      </c>
      <c r="S2325" s="2268">
        <v>0</v>
      </c>
      <c r="T2325" s="2268">
        <v>0</v>
      </c>
      <c r="U2325" s="2268">
        <v>0</v>
      </c>
      <c r="V2325" s="2268">
        <v>1</v>
      </c>
      <c r="W2325" s="2268">
        <v>0</v>
      </c>
      <c r="X2325" s="2268">
        <v>0</v>
      </c>
      <c r="Y2325" s="2268">
        <v>0</v>
      </c>
      <c r="Z2325" s="2268">
        <v>0</v>
      </c>
      <c r="AA2325" s="2268">
        <v>1</v>
      </c>
      <c r="AB2325" s="2268">
        <v>0</v>
      </c>
      <c r="AC2325" s="2268">
        <v>0</v>
      </c>
      <c r="AD2325" s="2268">
        <v>2</v>
      </c>
      <c r="AE2325" s="2268">
        <v>0</v>
      </c>
      <c r="AF2325" s="2268">
        <v>2</v>
      </c>
      <c r="AG2325" s="2268">
        <v>0</v>
      </c>
      <c r="AH2325" s="2268">
        <v>1</v>
      </c>
      <c r="AI2325" s="2268">
        <v>0</v>
      </c>
    </row>
    <row r="2326" spans="1:36" s="2266" customFormat="1" ht="14.25" customHeight="1">
      <c r="A2326" s="2974"/>
      <c r="B2326" s="2974"/>
      <c r="C2326" s="2975"/>
      <c r="D2326" s="2976"/>
      <c r="E2326" s="2976"/>
      <c r="F2326" s="2976"/>
      <c r="G2326" s="2264" t="s">
        <v>4208</v>
      </c>
      <c r="H2326" s="2268">
        <v>7</v>
      </c>
      <c r="I2326" s="2268">
        <v>0</v>
      </c>
      <c r="J2326" s="2268">
        <v>0</v>
      </c>
      <c r="K2326" s="2268">
        <v>0</v>
      </c>
      <c r="L2326" s="2268">
        <v>0</v>
      </c>
      <c r="M2326" s="2268">
        <v>0</v>
      </c>
      <c r="N2326" s="2268">
        <v>0</v>
      </c>
      <c r="O2326" s="2268">
        <v>0</v>
      </c>
      <c r="P2326" s="2268"/>
      <c r="Q2326" s="2268">
        <v>0</v>
      </c>
      <c r="R2326" s="2268">
        <v>0</v>
      </c>
      <c r="S2326" s="2268">
        <v>0</v>
      </c>
      <c r="T2326" s="2268">
        <v>0</v>
      </c>
      <c r="U2326" s="2268">
        <v>0</v>
      </c>
      <c r="V2326" s="2268">
        <v>1</v>
      </c>
      <c r="W2326" s="2268">
        <v>0</v>
      </c>
      <c r="X2326" s="2268">
        <v>0</v>
      </c>
      <c r="Y2326" s="2268">
        <v>0</v>
      </c>
      <c r="Z2326" s="2268">
        <v>0</v>
      </c>
      <c r="AA2326" s="2268">
        <v>1</v>
      </c>
      <c r="AB2326" s="2268">
        <v>0</v>
      </c>
      <c r="AC2326" s="2268">
        <v>0</v>
      </c>
      <c r="AD2326" s="2268">
        <v>2</v>
      </c>
      <c r="AE2326" s="2268">
        <v>0</v>
      </c>
      <c r="AF2326" s="2268">
        <v>2</v>
      </c>
      <c r="AG2326" s="2268">
        <v>0</v>
      </c>
      <c r="AH2326" s="2268">
        <v>1</v>
      </c>
      <c r="AI2326" s="2268">
        <v>0</v>
      </c>
    </row>
    <row r="2327" spans="1:36" s="2274" customFormat="1" ht="14.25" customHeight="1">
      <c r="A2327" s="2974"/>
      <c r="B2327" s="2974"/>
      <c r="C2327" s="2976"/>
      <c r="D2327" s="2976"/>
      <c r="E2327" s="2976"/>
      <c r="F2327" s="2976"/>
      <c r="G2327" s="2264" t="s">
        <v>4209</v>
      </c>
      <c r="H2327" s="2268">
        <v>0</v>
      </c>
      <c r="I2327" s="2268">
        <v>0</v>
      </c>
      <c r="J2327" s="2268">
        <v>0</v>
      </c>
      <c r="K2327" s="2268">
        <v>0</v>
      </c>
      <c r="L2327" s="2268">
        <v>0</v>
      </c>
      <c r="M2327" s="2268">
        <v>0</v>
      </c>
      <c r="N2327" s="2268">
        <v>0</v>
      </c>
      <c r="O2327" s="2268">
        <v>0</v>
      </c>
      <c r="P2327" s="2268"/>
      <c r="Q2327" s="2268">
        <v>0</v>
      </c>
      <c r="R2327" s="2268">
        <v>0</v>
      </c>
      <c r="S2327" s="2268">
        <v>0</v>
      </c>
      <c r="T2327" s="2268">
        <v>0</v>
      </c>
      <c r="U2327" s="2268">
        <v>0</v>
      </c>
      <c r="V2327" s="2268">
        <v>0</v>
      </c>
      <c r="W2327" s="2268">
        <v>0</v>
      </c>
      <c r="X2327" s="2268">
        <v>0</v>
      </c>
      <c r="Y2327" s="2268">
        <v>0</v>
      </c>
      <c r="Z2327" s="2268">
        <v>0</v>
      </c>
      <c r="AA2327" s="2268">
        <v>0</v>
      </c>
      <c r="AB2327" s="2268">
        <v>0</v>
      </c>
      <c r="AC2327" s="2268">
        <v>0</v>
      </c>
      <c r="AD2327" s="2268">
        <v>0</v>
      </c>
      <c r="AE2327" s="2268">
        <v>0</v>
      </c>
      <c r="AF2327" s="2268">
        <v>0</v>
      </c>
      <c r="AG2327" s="2268">
        <v>0</v>
      </c>
      <c r="AH2327" s="2268">
        <v>0</v>
      </c>
      <c r="AI2327" s="2268">
        <v>0</v>
      </c>
    </row>
    <row r="2328" spans="1:36" s="2266" customFormat="1" ht="14.25" customHeight="1">
      <c r="A2328" s="2974" t="s">
        <v>5387</v>
      </c>
      <c r="B2328" s="2974"/>
      <c r="C2328" s="2977" t="s">
        <v>5388</v>
      </c>
      <c r="D2328" s="2978"/>
      <c r="E2328" s="2978"/>
      <c r="F2328" s="2978"/>
      <c r="G2328" s="2264" t="s">
        <v>4212</v>
      </c>
      <c r="H2328" s="2268">
        <v>127</v>
      </c>
      <c r="I2328" s="2268">
        <v>0</v>
      </c>
      <c r="J2328" s="2268">
        <v>1</v>
      </c>
      <c r="K2328" s="2268">
        <v>0</v>
      </c>
      <c r="L2328" s="2268">
        <v>0</v>
      </c>
      <c r="M2328" s="2268">
        <v>0</v>
      </c>
      <c r="N2328" s="2268">
        <v>0</v>
      </c>
      <c r="O2328" s="2268">
        <v>0</v>
      </c>
      <c r="P2328" s="2268"/>
      <c r="Q2328" s="2268">
        <v>0</v>
      </c>
      <c r="R2328" s="2268">
        <v>0</v>
      </c>
      <c r="S2328" s="2268">
        <v>0</v>
      </c>
      <c r="T2328" s="2268">
        <v>0</v>
      </c>
      <c r="U2328" s="2268">
        <v>0</v>
      </c>
      <c r="V2328" s="2268">
        <v>1</v>
      </c>
      <c r="W2328" s="2268">
        <v>4</v>
      </c>
      <c r="X2328" s="2268">
        <v>3</v>
      </c>
      <c r="Y2328" s="2268">
        <v>8</v>
      </c>
      <c r="Z2328" s="2268">
        <v>4</v>
      </c>
      <c r="AA2328" s="2268">
        <v>10</v>
      </c>
      <c r="AB2328" s="2268">
        <v>11</v>
      </c>
      <c r="AC2328" s="2268">
        <v>9</v>
      </c>
      <c r="AD2328" s="2268">
        <v>12</v>
      </c>
      <c r="AE2328" s="2268">
        <v>22</v>
      </c>
      <c r="AF2328" s="2268">
        <v>23</v>
      </c>
      <c r="AG2328" s="2268">
        <v>13</v>
      </c>
      <c r="AH2328" s="2268">
        <v>5</v>
      </c>
      <c r="AI2328" s="2268">
        <v>1</v>
      </c>
    </row>
    <row r="2329" spans="1:36" s="2266" customFormat="1" ht="14.25" customHeight="1">
      <c r="A2329" s="2974"/>
      <c r="B2329" s="2974"/>
      <c r="C2329" s="2975"/>
      <c r="D2329" s="2976"/>
      <c r="E2329" s="2976"/>
      <c r="F2329" s="2976"/>
      <c r="G2329" s="2264" t="s">
        <v>4208</v>
      </c>
      <c r="H2329" s="2268">
        <v>80</v>
      </c>
      <c r="I2329" s="2268">
        <v>0</v>
      </c>
      <c r="J2329" s="2268">
        <v>1</v>
      </c>
      <c r="K2329" s="2268">
        <v>0</v>
      </c>
      <c r="L2329" s="2268">
        <v>0</v>
      </c>
      <c r="M2329" s="2268">
        <v>0</v>
      </c>
      <c r="N2329" s="2268">
        <v>0</v>
      </c>
      <c r="O2329" s="2268">
        <v>0</v>
      </c>
      <c r="P2329" s="2268"/>
      <c r="Q2329" s="2268">
        <v>0</v>
      </c>
      <c r="R2329" s="2268">
        <v>0</v>
      </c>
      <c r="S2329" s="2268">
        <v>0</v>
      </c>
      <c r="T2329" s="2268">
        <v>0</v>
      </c>
      <c r="U2329" s="2268">
        <v>0</v>
      </c>
      <c r="V2329" s="2268">
        <v>1</v>
      </c>
      <c r="W2329" s="2268">
        <v>4</v>
      </c>
      <c r="X2329" s="2268">
        <v>3</v>
      </c>
      <c r="Y2329" s="2268">
        <v>7</v>
      </c>
      <c r="Z2329" s="2268">
        <v>4</v>
      </c>
      <c r="AA2329" s="2268">
        <v>6</v>
      </c>
      <c r="AB2329" s="2268">
        <v>10</v>
      </c>
      <c r="AC2329" s="2268">
        <v>4</v>
      </c>
      <c r="AD2329" s="2268">
        <v>8</v>
      </c>
      <c r="AE2329" s="2268">
        <v>11</v>
      </c>
      <c r="AF2329" s="2268">
        <v>14</v>
      </c>
      <c r="AG2329" s="2268">
        <v>3</v>
      </c>
      <c r="AH2329" s="2268">
        <v>3</v>
      </c>
      <c r="AI2329" s="2268">
        <v>1</v>
      </c>
    </row>
    <row r="2330" spans="1:36" s="2266" customFormat="1" ht="14.25" customHeight="1">
      <c r="A2330" s="2974"/>
      <c r="B2330" s="2974"/>
      <c r="C2330" s="2976"/>
      <c r="D2330" s="2976"/>
      <c r="E2330" s="2976"/>
      <c r="F2330" s="2976"/>
      <c r="G2330" s="2264" t="s">
        <v>4209</v>
      </c>
      <c r="H2330" s="2268">
        <v>47</v>
      </c>
      <c r="I2330" s="2268">
        <v>0</v>
      </c>
      <c r="J2330" s="2268">
        <v>0</v>
      </c>
      <c r="K2330" s="2268">
        <v>0</v>
      </c>
      <c r="L2330" s="2268">
        <v>0</v>
      </c>
      <c r="M2330" s="2268">
        <v>0</v>
      </c>
      <c r="N2330" s="2268">
        <v>0</v>
      </c>
      <c r="O2330" s="2268">
        <v>0</v>
      </c>
      <c r="P2330" s="2268"/>
      <c r="Q2330" s="2268">
        <v>0</v>
      </c>
      <c r="R2330" s="2268">
        <v>0</v>
      </c>
      <c r="S2330" s="2268">
        <v>0</v>
      </c>
      <c r="T2330" s="2268">
        <v>0</v>
      </c>
      <c r="U2330" s="2268">
        <v>0</v>
      </c>
      <c r="V2330" s="2268">
        <v>0</v>
      </c>
      <c r="W2330" s="2268">
        <v>0</v>
      </c>
      <c r="X2330" s="2268">
        <v>0</v>
      </c>
      <c r="Y2330" s="2268">
        <v>1</v>
      </c>
      <c r="Z2330" s="2268">
        <v>0</v>
      </c>
      <c r="AA2330" s="2268">
        <v>4</v>
      </c>
      <c r="AB2330" s="2268">
        <v>1</v>
      </c>
      <c r="AC2330" s="2268">
        <v>5</v>
      </c>
      <c r="AD2330" s="2268">
        <v>4</v>
      </c>
      <c r="AE2330" s="2268">
        <v>11</v>
      </c>
      <c r="AF2330" s="2268">
        <v>9</v>
      </c>
      <c r="AG2330" s="2268">
        <v>10</v>
      </c>
      <c r="AH2330" s="2268">
        <v>2</v>
      </c>
      <c r="AI2330" s="2268">
        <v>0</v>
      </c>
    </row>
    <row r="2331" spans="1:36" s="2266" customFormat="1" ht="14.25" customHeight="1">
      <c r="A2331" s="2974" t="s">
        <v>5389</v>
      </c>
      <c r="B2331" s="2974"/>
      <c r="C2331" s="2977" t="s">
        <v>5390</v>
      </c>
      <c r="D2331" s="2978"/>
      <c r="E2331" s="2978"/>
      <c r="F2331" s="2978"/>
      <c r="G2331" s="2264" t="s">
        <v>4212</v>
      </c>
      <c r="H2331" s="2267">
        <v>4</v>
      </c>
      <c r="I2331" s="2268">
        <v>0</v>
      </c>
      <c r="J2331" s="2268">
        <v>0</v>
      </c>
      <c r="K2331" s="2268">
        <v>0</v>
      </c>
      <c r="L2331" s="2268">
        <v>0</v>
      </c>
      <c r="M2331" s="2268">
        <v>0</v>
      </c>
      <c r="N2331" s="2268">
        <v>0</v>
      </c>
      <c r="O2331" s="2268">
        <v>0</v>
      </c>
      <c r="P2331" s="2268"/>
      <c r="Q2331" s="2268">
        <v>0</v>
      </c>
      <c r="R2331" s="2268">
        <v>0</v>
      </c>
      <c r="S2331" s="2268">
        <v>0</v>
      </c>
      <c r="T2331" s="2268">
        <v>0</v>
      </c>
      <c r="U2331" s="2268">
        <v>0</v>
      </c>
      <c r="V2331" s="2268">
        <v>0</v>
      </c>
      <c r="W2331" s="2268">
        <v>0</v>
      </c>
      <c r="X2331" s="2268">
        <v>0</v>
      </c>
      <c r="Y2331" s="2268">
        <v>0</v>
      </c>
      <c r="Z2331" s="2268">
        <v>0</v>
      </c>
      <c r="AA2331" s="2268">
        <v>0</v>
      </c>
      <c r="AB2331" s="2268">
        <v>0</v>
      </c>
      <c r="AC2331" s="2268">
        <v>0</v>
      </c>
      <c r="AD2331" s="2268">
        <v>2</v>
      </c>
      <c r="AE2331" s="2268">
        <v>1</v>
      </c>
      <c r="AF2331" s="2268">
        <v>1</v>
      </c>
      <c r="AG2331" s="2268">
        <v>0</v>
      </c>
      <c r="AH2331" s="2268">
        <v>0</v>
      </c>
      <c r="AI2331" s="2268">
        <v>0</v>
      </c>
    </row>
    <row r="2332" spans="1:36" s="2266" customFormat="1" ht="14.25" customHeight="1">
      <c r="A2332" s="2974"/>
      <c r="B2332" s="2974"/>
      <c r="C2332" s="2975"/>
      <c r="D2332" s="2976"/>
      <c r="E2332" s="2976"/>
      <c r="F2332" s="2976"/>
      <c r="G2332" s="2264" t="s">
        <v>4208</v>
      </c>
      <c r="H2332" s="2267">
        <v>0</v>
      </c>
      <c r="I2332" s="2268">
        <v>0</v>
      </c>
      <c r="J2332" s="2268">
        <v>0</v>
      </c>
      <c r="K2332" s="2268">
        <v>0</v>
      </c>
      <c r="L2332" s="2268">
        <v>0</v>
      </c>
      <c r="M2332" s="2268">
        <v>0</v>
      </c>
      <c r="N2332" s="2268">
        <v>0</v>
      </c>
      <c r="O2332" s="2268">
        <v>0</v>
      </c>
      <c r="P2332" s="2268"/>
      <c r="Q2332" s="2268">
        <v>0</v>
      </c>
      <c r="R2332" s="2268">
        <v>0</v>
      </c>
      <c r="S2332" s="2268">
        <v>0</v>
      </c>
      <c r="T2332" s="2268">
        <v>0</v>
      </c>
      <c r="U2332" s="2268">
        <v>0</v>
      </c>
      <c r="V2332" s="2268">
        <v>0</v>
      </c>
      <c r="W2332" s="2268">
        <v>0</v>
      </c>
      <c r="X2332" s="2268">
        <v>0</v>
      </c>
      <c r="Y2332" s="2268">
        <v>0</v>
      </c>
      <c r="Z2332" s="2268">
        <v>0</v>
      </c>
      <c r="AA2332" s="2268">
        <v>0</v>
      </c>
      <c r="AB2332" s="2268">
        <v>0</v>
      </c>
      <c r="AC2332" s="2268">
        <v>0</v>
      </c>
      <c r="AD2332" s="2268">
        <v>0</v>
      </c>
      <c r="AE2332" s="2268">
        <v>0</v>
      </c>
      <c r="AF2332" s="2268">
        <v>0</v>
      </c>
      <c r="AG2332" s="2268">
        <v>0</v>
      </c>
      <c r="AH2332" s="2268">
        <v>0</v>
      </c>
      <c r="AI2332" s="2268">
        <v>0</v>
      </c>
    </row>
    <row r="2333" spans="1:36" s="2266" customFormat="1" ht="14.25" customHeight="1">
      <c r="A2333" s="2974"/>
      <c r="B2333" s="2974"/>
      <c r="C2333" s="2976"/>
      <c r="D2333" s="2976"/>
      <c r="E2333" s="2976"/>
      <c r="F2333" s="2976"/>
      <c r="G2333" s="2264" t="s">
        <v>4209</v>
      </c>
      <c r="H2333" s="2267">
        <v>4</v>
      </c>
      <c r="I2333" s="2268">
        <v>0</v>
      </c>
      <c r="J2333" s="2268">
        <v>0</v>
      </c>
      <c r="K2333" s="2268">
        <v>0</v>
      </c>
      <c r="L2333" s="2268">
        <v>0</v>
      </c>
      <c r="M2333" s="2268">
        <v>0</v>
      </c>
      <c r="N2333" s="2268">
        <v>0</v>
      </c>
      <c r="O2333" s="2268">
        <v>0</v>
      </c>
      <c r="P2333" s="2268"/>
      <c r="Q2333" s="2268">
        <v>0</v>
      </c>
      <c r="R2333" s="2268">
        <v>0</v>
      </c>
      <c r="S2333" s="2268">
        <v>0</v>
      </c>
      <c r="T2333" s="2268">
        <v>0</v>
      </c>
      <c r="U2333" s="2268">
        <v>0</v>
      </c>
      <c r="V2333" s="2268">
        <v>0</v>
      </c>
      <c r="W2333" s="2268">
        <v>0</v>
      </c>
      <c r="X2333" s="2268">
        <v>0</v>
      </c>
      <c r="Y2333" s="2268">
        <v>0</v>
      </c>
      <c r="Z2333" s="2268">
        <v>0</v>
      </c>
      <c r="AA2333" s="2268">
        <v>0</v>
      </c>
      <c r="AB2333" s="2268">
        <v>0</v>
      </c>
      <c r="AC2333" s="2268">
        <v>0</v>
      </c>
      <c r="AD2333" s="2268">
        <v>2</v>
      </c>
      <c r="AE2333" s="2268">
        <v>1</v>
      </c>
      <c r="AF2333" s="2268">
        <v>1</v>
      </c>
      <c r="AG2333" s="2268">
        <v>0</v>
      </c>
      <c r="AH2333" s="2268">
        <v>0</v>
      </c>
      <c r="AI2333" s="2268">
        <v>0</v>
      </c>
    </row>
    <row r="2334" spans="1:36" s="2266" customFormat="1" ht="14.25" customHeight="1">
      <c r="A2334" s="2974" t="s">
        <v>5391</v>
      </c>
      <c r="B2334" s="2974"/>
      <c r="C2334" s="2977" t="s">
        <v>5392</v>
      </c>
      <c r="D2334" s="2978"/>
      <c r="E2334" s="2978"/>
      <c r="F2334" s="2978"/>
      <c r="G2334" s="2264" t="s">
        <v>4212</v>
      </c>
      <c r="H2334" s="2268">
        <v>123</v>
      </c>
      <c r="I2334" s="2268">
        <v>0</v>
      </c>
      <c r="J2334" s="2268">
        <v>1</v>
      </c>
      <c r="K2334" s="2268">
        <v>0</v>
      </c>
      <c r="L2334" s="2268">
        <v>0</v>
      </c>
      <c r="M2334" s="2268">
        <v>0</v>
      </c>
      <c r="N2334" s="2268">
        <v>0</v>
      </c>
      <c r="O2334" s="2268">
        <v>0</v>
      </c>
      <c r="P2334" s="2268"/>
      <c r="Q2334" s="2268">
        <v>0</v>
      </c>
      <c r="R2334" s="2268">
        <v>0</v>
      </c>
      <c r="S2334" s="2268">
        <v>0</v>
      </c>
      <c r="T2334" s="2268">
        <v>0</v>
      </c>
      <c r="U2334" s="2268">
        <v>0</v>
      </c>
      <c r="V2334" s="2268">
        <v>1</v>
      </c>
      <c r="W2334" s="2268">
        <v>4</v>
      </c>
      <c r="X2334" s="2268">
        <v>3</v>
      </c>
      <c r="Y2334" s="2268">
        <v>8</v>
      </c>
      <c r="Z2334" s="2268">
        <v>4</v>
      </c>
      <c r="AA2334" s="2268">
        <v>10</v>
      </c>
      <c r="AB2334" s="2268">
        <v>11</v>
      </c>
      <c r="AC2334" s="2268">
        <v>9</v>
      </c>
      <c r="AD2334" s="2268">
        <v>10</v>
      </c>
      <c r="AE2334" s="2268">
        <v>21</v>
      </c>
      <c r="AF2334" s="2268">
        <v>22</v>
      </c>
      <c r="AG2334" s="2268">
        <v>13</v>
      </c>
      <c r="AH2334" s="2268">
        <v>5</v>
      </c>
      <c r="AI2334" s="2268">
        <v>1</v>
      </c>
    </row>
    <row r="2335" spans="1:36" s="2266" customFormat="1" ht="14.25" customHeight="1">
      <c r="A2335" s="2974"/>
      <c r="B2335" s="2974"/>
      <c r="C2335" s="2975"/>
      <c r="D2335" s="2976"/>
      <c r="E2335" s="2976"/>
      <c r="F2335" s="2976"/>
      <c r="G2335" s="2264" t="s">
        <v>4208</v>
      </c>
      <c r="H2335" s="2268">
        <v>80</v>
      </c>
      <c r="I2335" s="2268">
        <v>0</v>
      </c>
      <c r="J2335" s="2268">
        <v>1</v>
      </c>
      <c r="K2335" s="2268">
        <v>0</v>
      </c>
      <c r="L2335" s="2268">
        <v>0</v>
      </c>
      <c r="M2335" s="2268">
        <v>0</v>
      </c>
      <c r="N2335" s="2268">
        <v>0</v>
      </c>
      <c r="O2335" s="2268">
        <v>0</v>
      </c>
      <c r="P2335" s="2268"/>
      <c r="Q2335" s="2268">
        <v>0</v>
      </c>
      <c r="R2335" s="2268">
        <v>0</v>
      </c>
      <c r="S2335" s="2268">
        <v>0</v>
      </c>
      <c r="T2335" s="2268">
        <v>0</v>
      </c>
      <c r="U2335" s="2268">
        <v>0</v>
      </c>
      <c r="V2335" s="2268">
        <v>1</v>
      </c>
      <c r="W2335" s="2268">
        <v>4</v>
      </c>
      <c r="X2335" s="2268">
        <v>3</v>
      </c>
      <c r="Y2335" s="2268">
        <v>7</v>
      </c>
      <c r="Z2335" s="2268">
        <v>4</v>
      </c>
      <c r="AA2335" s="2268">
        <v>6</v>
      </c>
      <c r="AB2335" s="2268">
        <v>10</v>
      </c>
      <c r="AC2335" s="2268">
        <v>4</v>
      </c>
      <c r="AD2335" s="2268">
        <v>8</v>
      </c>
      <c r="AE2335" s="2268">
        <v>11</v>
      </c>
      <c r="AF2335" s="2268">
        <v>14</v>
      </c>
      <c r="AG2335" s="2268">
        <v>3</v>
      </c>
      <c r="AH2335" s="2268">
        <v>3</v>
      </c>
      <c r="AI2335" s="2268">
        <v>1</v>
      </c>
    </row>
    <row r="2336" spans="1:36" s="2266" customFormat="1" ht="14.25" customHeight="1">
      <c r="A2336" s="2974"/>
      <c r="B2336" s="2974"/>
      <c r="C2336" s="2976"/>
      <c r="D2336" s="2976"/>
      <c r="E2336" s="2976"/>
      <c r="F2336" s="2976"/>
      <c r="G2336" s="2264" t="s">
        <v>4209</v>
      </c>
      <c r="H2336" s="2268">
        <v>43</v>
      </c>
      <c r="I2336" s="2268">
        <v>0</v>
      </c>
      <c r="J2336" s="2268">
        <v>0</v>
      </c>
      <c r="K2336" s="2268">
        <v>0</v>
      </c>
      <c r="L2336" s="2268">
        <v>0</v>
      </c>
      <c r="M2336" s="2268">
        <v>0</v>
      </c>
      <c r="N2336" s="2268">
        <v>0</v>
      </c>
      <c r="O2336" s="2268">
        <v>0</v>
      </c>
      <c r="P2336" s="2268"/>
      <c r="Q2336" s="2268">
        <v>0</v>
      </c>
      <c r="R2336" s="2268">
        <v>0</v>
      </c>
      <c r="S2336" s="2268">
        <v>0</v>
      </c>
      <c r="T2336" s="2268">
        <v>0</v>
      </c>
      <c r="U2336" s="2268">
        <v>0</v>
      </c>
      <c r="V2336" s="2268">
        <v>0</v>
      </c>
      <c r="W2336" s="2268">
        <v>0</v>
      </c>
      <c r="X2336" s="2268">
        <v>0</v>
      </c>
      <c r="Y2336" s="2268">
        <v>1</v>
      </c>
      <c r="Z2336" s="2268">
        <v>0</v>
      </c>
      <c r="AA2336" s="2268">
        <v>4</v>
      </c>
      <c r="AB2336" s="2268">
        <v>1</v>
      </c>
      <c r="AC2336" s="2268">
        <v>5</v>
      </c>
      <c r="AD2336" s="2268">
        <v>2</v>
      </c>
      <c r="AE2336" s="2268">
        <v>10</v>
      </c>
      <c r="AF2336" s="2268">
        <v>8</v>
      </c>
      <c r="AG2336" s="2268">
        <v>10</v>
      </c>
      <c r="AH2336" s="2268">
        <v>2</v>
      </c>
      <c r="AI2336" s="2268">
        <v>0</v>
      </c>
    </row>
    <row r="2337" spans="1:35" s="2266" customFormat="1" ht="14.25" customHeight="1">
      <c r="A2337" s="2974" t="s">
        <v>5393</v>
      </c>
      <c r="B2337" s="2974"/>
      <c r="C2337" s="2977" t="s">
        <v>5394</v>
      </c>
      <c r="D2337" s="2978"/>
      <c r="E2337" s="2978"/>
      <c r="F2337" s="2978"/>
      <c r="G2337" s="2264" t="s">
        <v>4212</v>
      </c>
      <c r="H2337" s="2268">
        <v>3016</v>
      </c>
      <c r="I2337" s="2268">
        <v>0</v>
      </c>
      <c r="J2337" s="2268">
        <v>0</v>
      </c>
      <c r="K2337" s="2268">
        <v>0</v>
      </c>
      <c r="L2337" s="2268">
        <v>0</v>
      </c>
      <c r="M2337" s="2268">
        <v>0</v>
      </c>
      <c r="N2337" s="2268">
        <v>0</v>
      </c>
      <c r="O2337" s="2268">
        <v>0</v>
      </c>
      <c r="P2337" s="2268"/>
      <c r="Q2337" s="2268">
        <v>0</v>
      </c>
      <c r="R2337" s="2268">
        <v>1</v>
      </c>
      <c r="S2337" s="2268">
        <v>1</v>
      </c>
      <c r="T2337" s="2268">
        <v>1</v>
      </c>
      <c r="U2337" s="2268">
        <v>2</v>
      </c>
      <c r="V2337" s="2268">
        <v>7</v>
      </c>
      <c r="W2337" s="2268">
        <v>11</v>
      </c>
      <c r="X2337" s="2268">
        <v>16</v>
      </c>
      <c r="Y2337" s="2268">
        <v>26</v>
      </c>
      <c r="Z2337" s="2268">
        <v>68</v>
      </c>
      <c r="AA2337" s="2268">
        <v>91</v>
      </c>
      <c r="AB2337" s="2268">
        <v>128</v>
      </c>
      <c r="AC2337" s="2268">
        <v>189</v>
      </c>
      <c r="AD2337" s="2268">
        <v>356</v>
      </c>
      <c r="AE2337" s="2268">
        <v>610</v>
      </c>
      <c r="AF2337" s="2268">
        <v>727</v>
      </c>
      <c r="AG2337" s="2268">
        <v>536</v>
      </c>
      <c r="AH2337" s="2268">
        <v>197</v>
      </c>
      <c r="AI2337" s="2268">
        <v>49</v>
      </c>
    </row>
    <row r="2338" spans="1:35" s="2266" customFormat="1" ht="14.25" customHeight="1">
      <c r="A2338" s="2974"/>
      <c r="B2338" s="2974"/>
      <c r="C2338" s="2975"/>
      <c r="D2338" s="2976"/>
      <c r="E2338" s="2976"/>
      <c r="F2338" s="2976"/>
      <c r="G2338" s="2264" t="s">
        <v>4208</v>
      </c>
      <c r="H2338" s="2268">
        <v>1094</v>
      </c>
      <c r="I2338" s="2268">
        <v>0</v>
      </c>
      <c r="J2338" s="2268">
        <v>0</v>
      </c>
      <c r="K2338" s="2268">
        <v>0</v>
      </c>
      <c r="L2338" s="2268">
        <v>0</v>
      </c>
      <c r="M2338" s="2268">
        <v>0</v>
      </c>
      <c r="N2338" s="2268">
        <v>0</v>
      </c>
      <c r="O2338" s="2268">
        <v>0</v>
      </c>
      <c r="P2338" s="2268"/>
      <c r="Q2338" s="2268">
        <v>0</v>
      </c>
      <c r="R2338" s="2268">
        <v>1</v>
      </c>
      <c r="S2338" s="2268">
        <v>0</v>
      </c>
      <c r="T2338" s="2268">
        <v>0</v>
      </c>
      <c r="U2338" s="2268">
        <v>2</v>
      </c>
      <c r="V2338" s="2268">
        <v>7</v>
      </c>
      <c r="W2338" s="2268">
        <v>5</v>
      </c>
      <c r="X2338" s="2268">
        <v>11</v>
      </c>
      <c r="Y2338" s="2268">
        <v>15</v>
      </c>
      <c r="Z2338" s="2268">
        <v>41</v>
      </c>
      <c r="AA2338" s="2268">
        <v>58</v>
      </c>
      <c r="AB2338" s="2268">
        <v>74</v>
      </c>
      <c r="AC2338" s="2268">
        <v>84</v>
      </c>
      <c r="AD2338" s="2268">
        <v>133</v>
      </c>
      <c r="AE2338" s="2268">
        <v>204</v>
      </c>
      <c r="AF2338" s="2268">
        <v>233</v>
      </c>
      <c r="AG2338" s="2268">
        <v>157</v>
      </c>
      <c r="AH2338" s="2268">
        <v>53</v>
      </c>
      <c r="AI2338" s="2268">
        <v>16</v>
      </c>
    </row>
    <row r="2339" spans="1:35" s="2266" customFormat="1" ht="14.25" customHeight="1">
      <c r="A2339" s="2974"/>
      <c r="B2339" s="2974"/>
      <c r="C2339" s="2976"/>
      <c r="D2339" s="2976"/>
      <c r="E2339" s="2976"/>
      <c r="F2339" s="2976"/>
      <c r="G2339" s="2264" t="s">
        <v>4209</v>
      </c>
      <c r="H2339" s="2268">
        <v>1922</v>
      </c>
      <c r="I2339" s="2268">
        <v>0</v>
      </c>
      <c r="J2339" s="2268">
        <v>0</v>
      </c>
      <c r="K2339" s="2268">
        <v>0</v>
      </c>
      <c r="L2339" s="2268">
        <v>0</v>
      </c>
      <c r="M2339" s="2268">
        <v>0</v>
      </c>
      <c r="N2339" s="2268">
        <v>0</v>
      </c>
      <c r="O2339" s="2268">
        <v>0</v>
      </c>
      <c r="P2339" s="2268"/>
      <c r="Q2339" s="2268">
        <v>0</v>
      </c>
      <c r="R2339" s="2268">
        <v>0</v>
      </c>
      <c r="S2339" s="2268">
        <v>1</v>
      </c>
      <c r="T2339" s="2268">
        <v>1</v>
      </c>
      <c r="U2339" s="2268">
        <v>0</v>
      </c>
      <c r="V2339" s="2268">
        <v>0</v>
      </c>
      <c r="W2339" s="2268">
        <v>6</v>
      </c>
      <c r="X2339" s="2268">
        <v>5</v>
      </c>
      <c r="Y2339" s="2268">
        <v>11</v>
      </c>
      <c r="Z2339" s="2268">
        <v>27</v>
      </c>
      <c r="AA2339" s="2268">
        <v>33</v>
      </c>
      <c r="AB2339" s="2268">
        <v>54</v>
      </c>
      <c r="AC2339" s="2268">
        <v>105</v>
      </c>
      <c r="AD2339" s="2268">
        <v>223</v>
      </c>
      <c r="AE2339" s="2268">
        <v>406</v>
      </c>
      <c r="AF2339" s="2268">
        <v>494</v>
      </c>
      <c r="AG2339" s="2268">
        <v>379</v>
      </c>
      <c r="AH2339" s="2268">
        <v>144</v>
      </c>
      <c r="AI2339" s="2268">
        <v>33</v>
      </c>
    </row>
    <row r="2340" spans="1:35" s="2266" customFormat="1" ht="14.25" customHeight="1">
      <c r="A2340" s="2974" t="s">
        <v>5395</v>
      </c>
      <c r="B2340" s="2974"/>
      <c r="C2340" s="2977" t="s">
        <v>5396</v>
      </c>
      <c r="D2340" s="2978"/>
      <c r="E2340" s="2978"/>
      <c r="F2340" s="2978"/>
      <c r="G2340" s="2264" t="s">
        <v>4212</v>
      </c>
      <c r="H2340" s="2267">
        <v>6</v>
      </c>
      <c r="I2340" s="2268">
        <v>0</v>
      </c>
      <c r="J2340" s="2268">
        <v>0</v>
      </c>
      <c r="K2340" s="2268">
        <v>0</v>
      </c>
      <c r="L2340" s="2268">
        <v>0</v>
      </c>
      <c r="M2340" s="2268">
        <v>0</v>
      </c>
      <c r="N2340" s="2268">
        <v>0</v>
      </c>
      <c r="O2340" s="2268">
        <v>0</v>
      </c>
      <c r="P2340" s="2268"/>
      <c r="Q2340" s="2268">
        <v>0</v>
      </c>
      <c r="R2340" s="2268">
        <v>0</v>
      </c>
      <c r="S2340" s="2268">
        <v>0</v>
      </c>
      <c r="T2340" s="2268">
        <v>0</v>
      </c>
      <c r="U2340" s="2268">
        <v>0</v>
      </c>
      <c r="V2340" s="2268">
        <v>0</v>
      </c>
      <c r="W2340" s="2268">
        <v>0</v>
      </c>
      <c r="X2340" s="2268">
        <v>0</v>
      </c>
      <c r="Y2340" s="2268">
        <v>0</v>
      </c>
      <c r="Z2340" s="2268">
        <v>0</v>
      </c>
      <c r="AA2340" s="2268">
        <v>0</v>
      </c>
      <c r="AB2340" s="2268">
        <v>0</v>
      </c>
      <c r="AC2340" s="2268">
        <v>0</v>
      </c>
      <c r="AD2340" s="2268">
        <v>0</v>
      </c>
      <c r="AE2340" s="2268">
        <v>1</v>
      </c>
      <c r="AF2340" s="2268">
        <v>1</v>
      </c>
      <c r="AG2340" s="2268">
        <v>3</v>
      </c>
      <c r="AH2340" s="2268">
        <v>1</v>
      </c>
      <c r="AI2340" s="2268">
        <v>0</v>
      </c>
    </row>
    <row r="2341" spans="1:35" s="2266" customFormat="1" ht="14.25" customHeight="1">
      <c r="A2341" s="2974"/>
      <c r="B2341" s="2974"/>
      <c r="C2341" s="2975"/>
      <c r="D2341" s="2976"/>
      <c r="E2341" s="2976"/>
      <c r="F2341" s="2976"/>
      <c r="G2341" s="2264" t="s">
        <v>4208</v>
      </c>
      <c r="H2341" s="2267">
        <v>0</v>
      </c>
      <c r="I2341" s="2268">
        <v>0</v>
      </c>
      <c r="J2341" s="2268">
        <v>0</v>
      </c>
      <c r="K2341" s="2268">
        <v>0</v>
      </c>
      <c r="L2341" s="2268">
        <v>0</v>
      </c>
      <c r="M2341" s="2268">
        <v>0</v>
      </c>
      <c r="N2341" s="2268">
        <v>0</v>
      </c>
      <c r="O2341" s="2268">
        <v>0</v>
      </c>
      <c r="P2341" s="2268"/>
      <c r="Q2341" s="2268">
        <v>0</v>
      </c>
      <c r="R2341" s="2268">
        <v>0</v>
      </c>
      <c r="S2341" s="2268">
        <v>0</v>
      </c>
      <c r="T2341" s="2268">
        <v>0</v>
      </c>
      <c r="U2341" s="2268">
        <v>0</v>
      </c>
      <c r="V2341" s="2268">
        <v>0</v>
      </c>
      <c r="W2341" s="2268">
        <v>0</v>
      </c>
      <c r="X2341" s="2268">
        <v>0</v>
      </c>
      <c r="Y2341" s="2268">
        <v>0</v>
      </c>
      <c r="Z2341" s="2268">
        <v>0</v>
      </c>
      <c r="AA2341" s="2268">
        <v>0</v>
      </c>
      <c r="AB2341" s="2268">
        <v>0</v>
      </c>
      <c r="AC2341" s="2268">
        <v>0</v>
      </c>
      <c r="AD2341" s="2268">
        <v>0</v>
      </c>
      <c r="AE2341" s="2268">
        <v>0</v>
      </c>
      <c r="AF2341" s="2268">
        <v>0</v>
      </c>
      <c r="AG2341" s="2268">
        <v>0</v>
      </c>
      <c r="AH2341" s="2268">
        <v>0</v>
      </c>
      <c r="AI2341" s="2268">
        <v>0</v>
      </c>
    </row>
    <row r="2342" spans="1:35" s="2266" customFormat="1" ht="14.25" customHeight="1">
      <c r="A2342" s="2974"/>
      <c r="B2342" s="2974"/>
      <c r="C2342" s="2976"/>
      <c r="D2342" s="2976"/>
      <c r="E2342" s="2976"/>
      <c r="F2342" s="2976"/>
      <c r="G2342" s="2264" t="s">
        <v>4209</v>
      </c>
      <c r="H2342" s="2267">
        <v>6</v>
      </c>
      <c r="I2342" s="2268">
        <v>0</v>
      </c>
      <c r="J2342" s="2268">
        <v>0</v>
      </c>
      <c r="K2342" s="2268">
        <v>0</v>
      </c>
      <c r="L2342" s="2268">
        <v>0</v>
      </c>
      <c r="M2342" s="2268">
        <v>0</v>
      </c>
      <c r="N2342" s="2268">
        <v>0</v>
      </c>
      <c r="O2342" s="2268">
        <v>0</v>
      </c>
      <c r="P2342" s="2268"/>
      <c r="Q2342" s="2268">
        <v>0</v>
      </c>
      <c r="R2342" s="2268">
        <v>0</v>
      </c>
      <c r="S2342" s="2268">
        <v>0</v>
      </c>
      <c r="T2342" s="2268">
        <v>0</v>
      </c>
      <c r="U2342" s="2268">
        <v>0</v>
      </c>
      <c r="V2342" s="2268">
        <v>0</v>
      </c>
      <c r="W2342" s="2268">
        <v>0</v>
      </c>
      <c r="X2342" s="2268">
        <v>0</v>
      </c>
      <c r="Y2342" s="2268">
        <v>0</v>
      </c>
      <c r="Z2342" s="2268">
        <v>0</v>
      </c>
      <c r="AA2342" s="2268">
        <v>0</v>
      </c>
      <c r="AB2342" s="2268">
        <v>0</v>
      </c>
      <c r="AC2342" s="2268">
        <v>0</v>
      </c>
      <c r="AD2342" s="2268">
        <v>0</v>
      </c>
      <c r="AE2342" s="2268">
        <v>1</v>
      </c>
      <c r="AF2342" s="2268">
        <v>1</v>
      </c>
      <c r="AG2342" s="2268">
        <v>3</v>
      </c>
      <c r="AH2342" s="2268">
        <v>1</v>
      </c>
      <c r="AI2342" s="2268">
        <v>0</v>
      </c>
    </row>
    <row r="2343" spans="1:35" s="2266" customFormat="1" ht="14.25" customHeight="1">
      <c r="A2343" s="2974" t="s">
        <v>5397</v>
      </c>
      <c r="B2343" s="2974"/>
      <c r="C2343" s="2977" t="s">
        <v>5398</v>
      </c>
      <c r="D2343" s="2978"/>
      <c r="E2343" s="2978"/>
      <c r="F2343" s="2978"/>
      <c r="G2343" s="2264" t="s">
        <v>4212</v>
      </c>
      <c r="H2343" s="2267">
        <v>1</v>
      </c>
      <c r="I2343" s="2268">
        <v>0</v>
      </c>
      <c r="J2343" s="2268">
        <v>0</v>
      </c>
      <c r="K2343" s="2268">
        <v>0</v>
      </c>
      <c r="L2343" s="2268">
        <v>0</v>
      </c>
      <c r="M2343" s="2268">
        <v>0</v>
      </c>
      <c r="N2343" s="2268">
        <v>0</v>
      </c>
      <c r="O2343" s="2268">
        <v>0</v>
      </c>
      <c r="P2343" s="2268"/>
      <c r="Q2343" s="2268">
        <v>0</v>
      </c>
      <c r="R2343" s="2268">
        <v>0</v>
      </c>
      <c r="S2343" s="2268">
        <v>0</v>
      </c>
      <c r="T2343" s="2268">
        <v>0</v>
      </c>
      <c r="U2343" s="2268">
        <v>0</v>
      </c>
      <c r="V2343" s="2268">
        <v>0</v>
      </c>
      <c r="W2343" s="2268">
        <v>0</v>
      </c>
      <c r="X2343" s="2268">
        <v>0</v>
      </c>
      <c r="Y2343" s="2268">
        <v>0</v>
      </c>
      <c r="Z2343" s="2268">
        <v>0</v>
      </c>
      <c r="AA2343" s="2268">
        <v>0</v>
      </c>
      <c r="AB2343" s="2268">
        <v>0</v>
      </c>
      <c r="AC2343" s="2268">
        <v>0</v>
      </c>
      <c r="AD2343" s="2268">
        <v>0</v>
      </c>
      <c r="AE2343" s="2268">
        <v>0</v>
      </c>
      <c r="AF2343" s="2268">
        <v>1</v>
      </c>
      <c r="AG2343" s="2268">
        <v>0</v>
      </c>
      <c r="AH2343" s="2268">
        <v>0</v>
      </c>
      <c r="AI2343" s="2268">
        <v>0</v>
      </c>
    </row>
    <row r="2344" spans="1:35" s="2266" customFormat="1" ht="14.25" customHeight="1">
      <c r="A2344" s="2974"/>
      <c r="B2344" s="2974"/>
      <c r="C2344" s="2975"/>
      <c r="D2344" s="2976"/>
      <c r="E2344" s="2976"/>
      <c r="F2344" s="2976"/>
      <c r="G2344" s="2264" t="s">
        <v>4208</v>
      </c>
      <c r="H2344" s="2267">
        <v>1</v>
      </c>
      <c r="I2344" s="2268">
        <v>0</v>
      </c>
      <c r="J2344" s="2268">
        <v>0</v>
      </c>
      <c r="K2344" s="2268">
        <v>0</v>
      </c>
      <c r="L2344" s="2268">
        <v>0</v>
      </c>
      <c r="M2344" s="2268">
        <v>0</v>
      </c>
      <c r="N2344" s="2268">
        <v>0</v>
      </c>
      <c r="O2344" s="2268">
        <v>0</v>
      </c>
      <c r="P2344" s="2268"/>
      <c r="Q2344" s="2268">
        <v>0</v>
      </c>
      <c r="R2344" s="2268">
        <v>0</v>
      </c>
      <c r="S2344" s="2268">
        <v>0</v>
      </c>
      <c r="T2344" s="2268">
        <v>0</v>
      </c>
      <c r="U2344" s="2268">
        <v>0</v>
      </c>
      <c r="V2344" s="2268">
        <v>0</v>
      </c>
      <c r="W2344" s="2268">
        <v>0</v>
      </c>
      <c r="X2344" s="2268">
        <v>0</v>
      </c>
      <c r="Y2344" s="2268">
        <v>0</v>
      </c>
      <c r="Z2344" s="2268">
        <v>0</v>
      </c>
      <c r="AA2344" s="2268">
        <v>0</v>
      </c>
      <c r="AB2344" s="2268">
        <v>0</v>
      </c>
      <c r="AC2344" s="2268">
        <v>0</v>
      </c>
      <c r="AD2344" s="2268">
        <v>0</v>
      </c>
      <c r="AE2344" s="2268">
        <v>0</v>
      </c>
      <c r="AF2344" s="2268">
        <v>1</v>
      </c>
      <c r="AG2344" s="2268">
        <v>0</v>
      </c>
      <c r="AH2344" s="2268">
        <v>0</v>
      </c>
      <c r="AI2344" s="2268">
        <v>0</v>
      </c>
    </row>
    <row r="2345" spans="1:35" s="2266" customFormat="1" ht="14.25" customHeight="1">
      <c r="A2345" s="2974"/>
      <c r="B2345" s="2974"/>
      <c r="C2345" s="2976"/>
      <c r="D2345" s="2976"/>
      <c r="E2345" s="2976"/>
      <c r="F2345" s="2976"/>
      <c r="G2345" s="2264" t="s">
        <v>4209</v>
      </c>
      <c r="H2345" s="2267">
        <v>0</v>
      </c>
      <c r="I2345" s="2268">
        <v>0</v>
      </c>
      <c r="J2345" s="2268">
        <v>0</v>
      </c>
      <c r="K2345" s="2268">
        <v>0</v>
      </c>
      <c r="L2345" s="2268">
        <v>0</v>
      </c>
      <c r="M2345" s="2268">
        <v>0</v>
      </c>
      <c r="N2345" s="2268">
        <v>0</v>
      </c>
      <c r="O2345" s="2268">
        <v>0</v>
      </c>
      <c r="P2345" s="2268"/>
      <c r="Q2345" s="2268">
        <v>0</v>
      </c>
      <c r="R2345" s="2268">
        <v>0</v>
      </c>
      <c r="S2345" s="2268">
        <v>0</v>
      </c>
      <c r="T2345" s="2268">
        <v>0</v>
      </c>
      <c r="U2345" s="2268">
        <v>0</v>
      </c>
      <c r="V2345" s="2268">
        <v>0</v>
      </c>
      <c r="W2345" s="2268">
        <v>0</v>
      </c>
      <c r="X2345" s="2268">
        <v>0</v>
      </c>
      <c r="Y2345" s="2268">
        <v>0</v>
      </c>
      <c r="Z2345" s="2268">
        <v>0</v>
      </c>
      <c r="AA2345" s="2268">
        <v>0</v>
      </c>
      <c r="AB2345" s="2268">
        <v>0</v>
      </c>
      <c r="AC2345" s="2268">
        <v>0</v>
      </c>
      <c r="AD2345" s="2268">
        <v>0</v>
      </c>
      <c r="AE2345" s="2268">
        <v>0</v>
      </c>
      <c r="AF2345" s="2268">
        <v>0</v>
      </c>
      <c r="AG2345" s="2268">
        <v>0</v>
      </c>
      <c r="AH2345" s="2268">
        <v>0</v>
      </c>
      <c r="AI2345" s="2268">
        <v>0</v>
      </c>
    </row>
    <row r="2346" spans="1:35" s="2266" customFormat="1" ht="14.25" customHeight="1">
      <c r="A2346" s="2974" t="s">
        <v>5399</v>
      </c>
      <c r="B2346" s="2974"/>
      <c r="C2346" s="2977" t="s">
        <v>5400</v>
      </c>
      <c r="D2346" s="2978"/>
      <c r="E2346" s="2978"/>
      <c r="F2346" s="2978"/>
      <c r="G2346" s="2264" t="s">
        <v>4212</v>
      </c>
      <c r="H2346" s="2267">
        <v>8</v>
      </c>
      <c r="I2346" s="2268">
        <v>0</v>
      </c>
      <c r="J2346" s="2268">
        <v>0</v>
      </c>
      <c r="K2346" s="2268">
        <v>0</v>
      </c>
      <c r="L2346" s="2268">
        <v>0</v>
      </c>
      <c r="M2346" s="2268">
        <v>0</v>
      </c>
      <c r="N2346" s="2268">
        <v>0</v>
      </c>
      <c r="O2346" s="2268">
        <v>0</v>
      </c>
      <c r="P2346" s="2268"/>
      <c r="Q2346" s="2268">
        <v>0</v>
      </c>
      <c r="R2346" s="2268">
        <v>0</v>
      </c>
      <c r="S2346" s="2268">
        <v>0</v>
      </c>
      <c r="T2346" s="2268">
        <v>0</v>
      </c>
      <c r="U2346" s="2268">
        <v>0</v>
      </c>
      <c r="V2346" s="2268">
        <v>0</v>
      </c>
      <c r="W2346" s="2268">
        <v>0</v>
      </c>
      <c r="X2346" s="2268">
        <v>0</v>
      </c>
      <c r="Y2346" s="2268">
        <v>0</v>
      </c>
      <c r="Z2346" s="2268">
        <v>0</v>
      </c>
      <c r="AA2346" s="2268">
        <v>0</v>
      </c>
      <c r="AB2346" s="2268">
        <v>0</v>
      </c>
      <c r="AC2346" s="2268">
        <v>2</v>
      </c>
      <c r="AD2346" s="2268">
        <v>0</v>
      </c>
      <c r="AE2346" s="2268">
        <v>1</v>
      </c>
      <c r="AF2346" s="2268">
        <v>1</v>
      </c>
      <c r="AG2346" s="2268">
        <v>3</v>
      </c>
      <c r="AH2346" s="2268">
        <v>1</v>
      </c>
      <c r="AI2346" s="2268">
        <v>0</v>
      </c>
    </row>
    <row r="2347" spans="1:35" s="2266" customFormat="1" ht="14.25" customHeight="1">
      <c r="A2347" s="2974"/>
      <c r="B2347" s="2974"/>
      <c r="C2347" s="2975"/>
      <c r="D2347" s="2976"/>
      <c r="E2347" s="2976"/>
      <c r="F2347" s="2976"/>
      <c r="G2347" s="2264" t="s">
        <v>4208</v>
      </c>
      <c r="H2347" s="2267">
        <v>4</v>
      </c>
      <c r="I2347" s="2268">
        <v>0</v>
      </c>
      <c r="J2347" s="2268">
        <v>0</v>
      </c>
      <c r="K2347" s="2268">
        <v>0</v>
      </c>
      <c r="L2347" s="2268">
        <v>0</v>
      </c>
      <c r="M2347" s="2268">
        <v>0</v>
      </c>
      <c r="N2347" s="2268">
        <v>0</v>
      </c>
      <c r="O2347" s="2268">
        <v>0</v>
      </c>
      <c r="P2347" s="2268"/>
      <c r="Q2347" s="2268">
        <v>0</v>
      </c>
      <c r="R2347" s="2268">
        <v>0</v>
      </c>
      <c r="S2347" s="2268">
        <v>0</v>
      </c>
      <c r="T2347" s="2268">
        <v>0</v>
      </c>
      <c r="U2347" s="2268">
        <v>0</v>
      </c>
      <c r="V2347" s="2268">
        <v>0</v>
      </c>
      <c r="W2347" s="2268">
        <v>0</v>
      </c>
      <c r="X2347" s="2268">
        <v>0</v>
      </c>
      <c r="Y2347" s="2268">
        <v>0</v>
      </c>
      <c r="Z2347" s="2268">
        <v>0</v>
      </c>
      <c r="AA2347" s="2268">
        <v>0</v>
      </c>
      <c r="AB2347" s="2268">
        <v>0</v>
      </c>
      <c r="AC2347" s="2268">
        <v>2</v>
      </c>
      <c r="AD2347" s="2268">
        <v>0</v>
      </c>
      <c r="AE2347" s="2268">
        <v>1</v>
      </c>
      <c r="AF2347" s="2268">
        <v>0</v>
      </c>
      <c r="AG2347" s="2268">
        <v>0</v>
      </c>
      <c r="AH2347" s="2268">
        <v>1</v>
      </c>
      <c r="AI2347" s="2268">
        <v>0</v>
      </c>
    </row>
    <row r="2348" spans="1:35" s="2266" customFormat="1" ht="14.25" customHeight="1">
      <c r="A2348" s="2974"/>
      <c r="B2348" s="2974"/>
      <c r="C2348" s="2976"/>
      <c r="D2348" s="2976"/>
      <c r="E2348" s="2976"/>
      <c r="F2348" s="2976"/>
      <c r="G2348" s="2264" t="s">
        <v>4209</v>
      </c>
      <c r="H2348" s="2267">
        <v>4</v>
      </c>
      <c r="I2348" s="2268">
        <v>0</v>
      </c>
      <c r="J2348" s="2268">
        <v>0</v>
      </c>
      <c r="K2348" s="2268">
        <v>0</v>
      </c>
      <c r="L2348" s="2268">
        <v>0</v>
      </c>
      <c r="M2348" s="2268">
        <v>0</v>
      </c>
      <c r="N2348" s="2268">
        <v>0</v>
      </c>
      <c r="O2348" s="2268">
        <v>0</v>
      </c>
      <c r="P2348" s="2268"/>
      <c r="Q2348" s="2268">
        <v>0</v>
      </c>
      <c r="R2348" s="2268">
        <v>0</v>
      </c>
      <c r="S2348" s="2268">
        <v>0</v>
      </c>
      <c r="T2348" s="2268">
        <v>0</v>
      </c>
      <c r="U2348" s="2268">
        <v>0</v>
      </c>
      <c r="V2348" s="2268">
        <v>0</v>
      </c>
      <c r="W2348" s="2268">
        <v>0</v>
      </c>
      <c r="X2348" s="2268">
        <v>0</v>
      </c>
      <c r="Y2348" s="2268">
        <v>0</v>
      </c>
      <c r="Z2348" s="2268">
        <v>0</v>
      </c>
      <c r="AA2348" s="2268">
        <v>0</v>
      </c>
      <c r="AB2348" s="2268">
        <v>0</v>
      </c>
      <c r="AC2348" s="2268">
        <v>0</v>
      </c>
      <c r="AD2348" s="2268">
        <v>0</v>
      </c>
      <c r="AE2348" s="2268">
        <v>0</v>
      </c>
      <c r="AF2348" s="2268">
        <v>1</v>
      </c>
      <c r="AG2348" s="2268">
        <v>3</v>
      </c>
      <c r="AH2348" s="2268">
        <v>0</v>
      </c>
      <c r="AI2348" s="2268">
        <v>0</v>
      </c>
    </row>
    <row r="2349" spans="1:35" s="2266" customFormat="1" ht="14.25" customHeight="1">
      <c r="A2349" s="2974" t="s">
        <v>5401</v>
      </c>
      <c r="B2349" s="2974"/>
      <c r="C2349" s="3005" t="s">
        <v>5402</v>
      </c>
      <c r="D2349" s="3006"/>
      <c r="E2349" s="3006"/>
      <c r="F2349" s="3006"/>
      <c r="G2349" s="2264" t="s">
        <v>4212</v>
      </c>
      <c r="H2349" s="2268">
        <v>173</v>
      </c>
      <c r="I2349" s="2268">
        <v>0</v>
      </c>
      <c r="J2349" s="2268">
        <v>0</v>
      </c>
      <c r="K2349" s="2268">
        <v>0</v>
      </c>
      <c r="L2349" s="2268">
        <v>0</v>
      </c>
      <c r="M2349" s="2268">
        <v>0</v>
      </c>
      <c r="N2349" s="2268">
        <v>0</v>
      </c>
      <c r="O2349" s="2268">
        <v>0</v>
      </c>
      <c r="P2349" s="2268"/>
      <c r="Q2349" s="2268">
        <v>0</v>
      </c>
      <c r="R2349" s="2268">
        <v>0</v>
      </c>
      <c r="S2349" s="2268">
        <v>0</v>
      </c>
      <c r="T2349" s="2268">
        <v>0</v>
      </c>
      <c r="U2349" s="2268">
        <v>0</v>
      </c>
      <c r="V2349" s="2268">
        <v>1</v>
      </c>
      <c r="W2349" s="2268">
        <v>2</v>
      </c>
      <c r="X2349" s="2268">
        <v>0</v>
      </c>
      <c r="Y2349" s="2268">
        <v>0</v>
      </c>
      <c r="Z2349" s="2268">
        <v>4</v>
      </c>
      <c r="AA2349" s="2268">
        <v>1</v>
      </c>
      <c r="AB2349" s="2268">
        <v>7</v>
      </c>
      <c r="AC2349" s="2268">
        <v>8</v>
      </c>
      <c r="AD2349" s="2268">
        <v>29</v>
      </c>
      <c r="AE2349" s="2268">
        <v>35</v>
      </c>
      <c r="AF2349" s="2268">
        <v>39</v>
      </c>
      <c r="AG2349" s="2268">
        <v>31</v>
      </c>
      <c r="AH2349" s="2268">
        <v>12</v>
      </c>
      <c r="AI2349" s="2268">
        <v>4</v>
      </c>
    </row>
    <row r="2350" spans="1:35" s="2266" customFormat="1" ht="14.25" customHeight="1">
      <c r="A2350" s="2974"/>
      <c r="B2350" s="2974"/>
      <c r="C2350" s="2975"/>
      <c r="D2350" s="2976"/>
      <c r="E2350" s="2976"/>
      <c r="F2350" s="2976"/>
      <c r="G2350" s="2264" t="s">
        <v>4208</v>
      </c>
      <c r="H2350" s="2268">
        <v>66</v>
      </c>
      <c r="I2350" s="2268">
        <v>0</v>
      </c>
      <c r="J2350" s="2268">
        <v>0</v>
      </c>
      <c r="K2350" s="2268">
        <v>0</v>
      </c>
      <c r="L2350" s="2268">
        <v>0</v>
      </c>
      <c r="M2350" s="2268">
        <v>0</v>
      </c>
      <c r="N2350" s="2268">
        <v>0</v>
      </c>
      <c r="O2350" s="2268">
        <v>0</v>
      </c>
      <c r="P2350" s="2268"/>
      <c r="Q2350" s="2268">
        <v>0</v>
      </c>
      <c r="R2350" s="2268">
        <v>0</v>
      </c>
      <c r="S2350" s="2268">
        <v>0</v>
      </c>
      <c r="T2350" s="2268">
        <v>0</v>
      </c>
      <c r="U2350" s="2268">
        <v>0</v>
      </c>
      <c r="V2350" s="2268">
        <v>1</v>
      </c>
      <c r="W2350" s="2268">
        <v>1</v>
      </c>
      <c r="X2350" s="2268">
        <v>0</v>
      </c>
      <c r="Y2350" s="2268">
        <v>0</v>
      </c>
      <c r="Z2350" s="2268">
        <v>3</v>
      </c>
      <c r="AA2350" s="2268">
        <v>1</v>
      </c>
      <c r="AB2350" s="2268">
        <v>5</v>
      </c>
      <c r="AC2350" s="2268">
        <v>3</v>
      </c>
      <c r="AD2350" s="2268">
        <v>15</v>
      </c>
      <c r="AE2350" s="2268">
        <v>12</v>
      </c>
      <c r="AF2350" s="2268">
        <v>15</v>
      </c>
      <c r="AG2350" s="2268">
        <v>6</v>
      </c>
      <c r="AH2350" s="2268">
        <v>2</v>
      </c>
      <c r="AI2350" s="2268">
        <v>2</v>
      </c>
    </row>
    <row r="2351" spans="1:35" s="2266" customFormat="1" ht="14.25" customHeight="1">
      <c r="A2351" s="2974"/>
      <c r="B2351" s="2974"/>
      <c r="C2351" s="2976"/>
      <c r="D2351" s="2976"/>
      <c r="E2351" s="2976"/>
      <c r="F2351" s="2976"/>
      <c r="G2351" s="2264" t="s">
        <v>4209</v>
      </c>
      <c r="H2351" s="2268">
        <v>107</v>
      </c>
      <c r="I2351" s="2268">
        <v>0</v>
      </c>
      <c r="J2351" s="2268">
        <v>0</v>
      </c>
      <c r="K2351" s="2268">
        <v>0</v>
      </c>
      <c r="L2351" s="2268">
        <v>0</v>
      </c>
      <c r="M2351" s="2268">
        <v>0</v>
      </c>
      <c r="N2351" s="2268">
        <v>0</v>
      </c>
      <c r="O2351" s="2268">
        <v>0</v>
      </c>
      <c r="P2351" s="2268"/>
      <c r="Q2351" s="2268">
        <v>0</v>
      </c>
      <c r="R2351" s="2268">
        <v>0</v>
      </c>
      <c r="S2351" s="2268">
        <v>0</v>
      </c>
      <c r="T2351" s="2268">
        <v>0</v>
      </c>
      <c r="U2351" s="2268">
        <v>0</v>
      </c>
      <c r="V2351" s="2268">
        <v>0</v>
      </c>
      <c r="W2351" s="2268">
        <v>1</v>
      </c>
      <c r="X2351" s="2268">
        <v>0</v>
      </c>
      <c r="Y2351" s="2268">
        <v>0</v>
      </c>
      <c r="Z2351" s="2268">
        <v>1</v>
      </c>
      <c r="AA2351" s="2268">
        <v>0</v>
      </c>
      <c r="AB2351" s="2268">
        <v>2</v>
      </c>
      <c r="AC2351" s="2268">
        <v>5</v>
      </c>
      <c r="AD2351" s="2268">
        <v>14</v>
      </c>
      <c r="AE2351" s="2268">
        <v>23</v>
      </c>
      <c r="AF2351" s="2268">
        <v>24</v>
      </c>
      <c r="AG2351" s="2268">
        <v>25</v>
      </c>
      <c r="AH2351" s="2268">
        <v>10</v>
      </c>
      <c r="AI2351" s="2268">
        <v>2</v>
      </c>
    </row>
    <row r="2352" spans="1:35" s="2266" customFormat="1" ht="14.25" customHeight="1">
      <c r="A2352" s="2974" t="s">
        <v>5403</v>
      </c>
      <c r="B2352" s="2974"/>
      <c r="C2352" s="2977" t="s">
        <v>5404</v>
      </c>
      <c r="D2352" s="2978"/>
      <c r="E2352" s="2978"/>
      <c r="F2352" s="2978"/>
      <c r="G2352" s="2264" t="s">
        <v>4212</v>
      </c>
      <c r="H2352" s="2267">
        <v>1</v>
      </c>
      <c r="I2352" s="2268">
        <v>0</v>
      </c>
      <c r="J2352" s="2268">
        <v>0</v>
      </c>
      <c r="K2352" s="2268">
        <v>0</v>
      </c>
      <c r="L2352" s="2268">
        <v>0</v>
      </c>
      <c r="M2352" s="2268">
        <v>0</v>
      </c>
      <c r="N2352" s="2268">
        <v>0</v>
      </c>
      <c r="O2352" s="2268">
        <v>0</v>
      </c>
      <c r="P2352" s="2268"/>
      <c r="Q2352" s="2268">
        <v>0</v>
      </c>
      <c r="R2352" s="2268">
        <v>0</v>
      </c>
      <c r="S2352" s="2268">
        <v>0</v>
      </c>
      <c r="T2352" s="2268">
        <v>0</v>
      </c>
      <c r="U2352" s="2268">
        <v>0</v>
      </c>
      <c r="V2352" s="2268">
        <v>0</v>
      </c>
      <c r="W2352" s="2268">
        <v>0</v>
      </c>
      <c r="X2352" s="2268">
        <v>0</v>
      </c>
      <c r="Y2352" s="2268">
        <v>0</v>
      </c>
      <c r="Z2352" s="2268">
        <v>0</v>
      </c>
      <c r="AA2352" s="2268">
        <v>0</v>
      </c>
      <c r="AB2352" s="2268">
        <v>0</v>
      </c>
      <c r="AC2352" s="2268">
        <v>0</v>
      </c>
      <c r="AD2352" s="2268">
        <v>0</v>
      </c>
      <c r="AE2352" s="2268">
        <v>0</v>
      </c>
      <c r="AF2352" s="2268">
        <v>1</v>
      </c>
      <c r="AG2352" s="2268">
        <v>0</v>
      </c>
      <c r="AH2352" s="2268">
        <v>0</v>
      </c>
      <c r="AI2352" s="2268">
        <v>0</v>
      </c>
    </row>
    <row r="2353" spans="1:35" s="2266" customFormat="1" ht="14.25" customHeight="1">
      <c r="A2353" s="2974"/>
      <c r="B2353" s="2974"/>
      <c r="C2353" s="2975"/>
      <c r="D2353" s="2976"/>
      <c r="E2353" s="2976"/>
      <c r="F2353" s="2976"/>
      <c r="G2353" s="2264" t="s">
        <v>4208</v>
      </c>
      <c r="H2353" s="2267">
        <v>1</v>
      </c>
      <c r="I2353" s="2268">
        <v>0</v>
      </c>
      <c r="J2353" s="2268">
        <v>0</v>
      </c>
      <c r="K2353" s="2268">
        <v>0</v>
      </c>
      <c r="L2353" s="2268">
        <v>0</v>
      </c>
      <c r="M2353" s="2268">
        <v>0</v>
      </c>
      <c r="N2353" s="2268">
        <v>0</v>
      </c>
      <c r="O2353" s="2268">
        <v>0</v>
      </c>
      <c r="P2353" s="2268"/>
      <c r="Q2353" s="2268">
        <v>0</v>
      </c>
      <c r="R2353" s="2268">
        <v>0</v>
      </c>
      <c r="S2353" s="2268">
        <v>0</v>
      </c>
      <c r="T2353" s="2268">
        <v>0</v>
      </c>
      <c r="U2353" s="2268">
        <v>0</v>
      </c>
      <c r="V2353" s="2268">
        <v>0</v>
      </c>
      <c r="W2353" s="2268">
        <v>0</v>
      </c>
      <c r="X2353" s="2268">
        <v>0</v>
      </c>
      <c r="Y2353" s="2268">
        <v>0</v>
      </c>
      <c r="Z2353" s="2268">
        <v>0</v>
      </c>
      <c r="AA2353" s="2268">
        <v>0</v>
      </c>
      <c r="AB2353" s="2268">
        <v>0</v>
      </c>
      <c r="AC2353" s="2268">
        <v>0</v>
      </c>
      <c r="AD2353" s="2268">
        <v>0</v>
      </c>
      <c r="AE2353" s="2268">
        <v>0</v>
      </c>
      <c r="AF2353" s="2268">
        <v>1</v>
      </c>
      <c r="AG2353" s="2268">
        <v>0</v>
      </c>
      <c r="AH2353" s="2268">
        <v>0</v>
      </c>
      <c r="AI2353" s="2268">
        <v>0</v>
      </c>
    </row>
    <row r="2354" spans="1:35" s="2266" customFormat="1" ht="14.25" customHeight="1">
      <c r="A2354" s="2974"/>
      <c r="B2354" s="2974"/>
      <c r="C2354" s="2976"/>
      <c r="D2354" s="2976"/>
      <c r="E2354" s="2976"/>
      <c r="F2354" s="2976"/>
      <c r="G2354" s="2264" t="s">
        <v>4209</v>
      </c>
      <c r="H2354" s="2267">
        <v>0</v>
      </c>
      <c r="I2354" s="2268">
        <v>0</v>
      </c>
      <c r="J2354" s="2268">
        <v>0</v>
      </c>
      <c r="K2354" s="2268">
        <v>0</v>
      </c>
      <c r="L2354" s="2268">
        <v>0</v>
      </c>
      <c r="M2354" s="2268">
        <v>0</v>
      </c>
      <c r="N2354" s="2268">
        <v>0</v>
      </c>
      <c r="O2354" s="2268">
        <v>0</v>
      </c>
      <c r="P2354" s="2268"/>
      <c r="Q2354" s="2268">
        <v>0</v>
      </c>
      <c r="R2354" s="2268">
        <v>0</v>
      </c>
      <c r="S2354" s="2268">
        <v>0</v>
      </c>
      <c r="T2354" s="2268">
        <v>0</v>
      </c>
      <c r="U2354" s="2268">
        <v>0</v>
      </c>
      <c r="V2354" s="2268">
        <v>0</v>
      </c>
      <c r="W2354" s="2268">
        <v>0</v>
      </c>
      <c r="X2354" s="2268">
        <v>0</v>
      </c>
      <c r="Y2354" s="2268">
        <v>0</v>
      </c>
      <c r="Z2354" s="2268">
        <v>0</v>
      </c>
      <c r="AA2354" s="2268">
        <v>0</v>
      </c>
      <c r="AB2354" s="2268">
        <v>0</v>
      </c>
      <c r="AC2354" s="2268">
        <v>0</v>
      </c>
      <c r="AD2354" s="2268">
        <v>0</v>
      </c>
      <c r="AE2354" s="2268">
        <v>0</v>
      </c>
      <c r="AF2354" s="2268">
        <v>0</v>
      </c>
      <c r="AG2354" s="2268">
        <v>0</v>
      </c>
      <c r="AH2354" s="2268">
        <v>0</v>
      </c>
      <c r="AI2354" s="2268">
        <v>0</v>
      </c>
    </row>
    <row r="2355" spans="1:35" s="2266" customFormat="1" ht="14.25" customHeight="1">
      <c r="A2355" s="2974" t="s">
        <v>5405</v>
      </c>
      <c r="B2355" s="2974"/>
      <c r="C2355" s="2977" t="s">
        <v>5406</v>
      </c>
      <c r="D2355" s="2978"/>
      <c r="E2355" s="2978"/>
      <c r="F2355" s="2978"/>
      <c r="G2355" s="2264" t="s">
        <v>4212</v>
      </c>
      <c r="H2355" s="2267">
        <v>2</v>
      </c>
      <c r="I2355" s="2268">
        <v>0</v>
      </c>
      <c r="J2355" s="2268">
        <v>0</v>
      </c>
      <c r="K2355" s="2268">
        <v>0</v>
      </c>
      <c r="L2355" s="2268">
        <v>0</v>
      </c>
      <c r="M2355" s="2268">
        <v>0</v>
      </c>
      <c r="N2355" s="2268">
        <v>0</v>
      </c>
      <c r="O2355" s="2268">
        <v>0</v>
      </c>
      <c r="P2355" s="2268"/>
      <c r="Q2355" s="2268">
        <v>0</v>
      </c>
      <c r="R2355" s="2268">
        <v>0</v>
      </c>
      <c r="S2355" s="2268">
        <v>0</v>
      </c>
      <c r="T2355" s="2268">
        <v>0</v>
      </c>
      <c r="U2355" s="2268">
        <v>0</v>
      </c>
      <c r="V2355" s="2268">
        <v>0</v>
      </c>
      <c r="W2355" s="2268">
        <v>0</v>
      </c>
      <c r="X2355" s="2268">
        <v>0</v>
      </c>
      <c r="Y2355" s="2268">
        <v>0</v>
      </c>
      <c r="Z2355" s="2268">
        <v>0</v>
      </c>
      <c r="AA2355" s="2268">
        <v>0</v>
      </c>
      <c r="AB2355" s="2268">
        <v>0</v>
      </c>
      <c r="AC2355" s="2268">
        <v>0</v>
      </c>
      <c r="AD2355" s="2268">
        <v>1</v>
      </c>
      <c r="AE2355" s="2268">
        <v>0</v>
      </c>
      <c r="AF2355" s="2268">
        <v>1</v>
      </c>
      <c r="AG2355" s="2268">
        <v>0</v>
      </c>
      <c r="AH2355" s="2268">
        <v>0</v>
      </c>
      <c r="AI2355" s="2268">
        <v>0</v>
      </c>
    </row>
    <row r="2356" spans="1:35" s="2266" customFormat="1" ht="14.25" customHeight="1">
      <c r="A2356" s="2974"/>
      <c r="B2356" s="2974"/>
      <c r="C2356" s="2975"/>
      <c r="D2356" s="2976"/>
      <c r="E2356" s="2976"/>
      <c r="F2356" s="2976"/>
      <c r="G2356" s="2264" t="s">
        <v>4208</v>
      </c>
      <c r="H2356" s="2267">
        <v>0</v>
      </c>
      <c r="I2356" s="2268">
        <v>0</v>
      </c>
      <c r="J2356" s="2268">
        <v>0</v>
      </c>
      <c r="K2356" s="2268">
        <v>0</v>
      </c>
      <c r="L2356" s="2268">
        <v>0</v>
      </c>
      <c r="M2356" s="2268">
        <v>0</v>
      </c>
      <c r="N2356" s="2268">
        <v>0</v>
      </c>
      <c r="O2356" s="2268">
        <v>0</v>
      </c>
      <c r="P2356" s="2268"/>
      <c r="Q2356" s="2268">
        <v>0</v>
      </c>
      <c r="R2356" s="2268">
        <v>0</v>
      </c>
      <c r="S2356" s="2268">
        <v>0</v>
      </c>
      <c r="T2356" s="2268">
        <v>0</v>
      </c>
      <c r="U2356" s="2268">
        <v>0</v>
      </c>
      <c r="V2356" s="2268">
        <v>0</v>
      </c>
      <c r="W2356" s="2268">
        <v>0</v>
      </c>
      <c r="X2356" s="2268">
        <v>0</v>
      </c>
      <c r="Y2356" s="2268">
        <v>0</v>
      </c>
      <c r="Z2356" s="2268">
        <v>0</v>
      </c>
      <c r="AA2356" s="2268">
        <v>0</v>
      </c>
      <c r="AB2356" s="2268">
        <v>0</v>
      </c>
      <c r="AC2356" s="2268">
        <v>0</v>
      </c>
      <c r="AD2356" s="2268">
        <v>0</v>
      </c>
      <c r="AE2356" s="2268">
        <v>0</v>
      </c>
      <c r="AF2356" s="2268">
        <v>0</v>
      </c>
      <c r="AG2356" s="2268">
        <v>0</v>
      </c>
      <c r="AH2356" s="2268">
        <v>0</v>
      </c>
      <c r="AI2356" s="2268">
        <v>0</v>
      </c>
    </row>
    <row r="2357" spans="1:35" s="2266" customFormat="1" ht="14.25" customHeight="1">
      <c r="A2357" s="2974"/>
      <c r="B2357" s="2974"/>
      <c r="C2357" s="2976"/>
      <c r="D2357" s="2976"/>
      <c r="E2357" s="2976"/>
      <c r="F2357" s="2976"/>
      <c r="G2357" s="2264" t="s">
        <v>4209</v>
      </c>
      <c r="H2357" s="2267">
        <v>2</v>
      </c>
      <c r="I2357" s="2268">
        <v>0</v>
      </c>
      <c r="J2357" s="2268">
        <v>0</v>
      </c>
      <c r="K2357" s="2268">
        <v>0</v>
      </c>
      <c r="L2357" s="2268">
        <v>0</v>
      </c>
      <c r="M2357" s="2268">
        <v>0</v>
      </c>
      <c r="N2357" s="2268">
        <v>0</v>
      </c>
      <c r="O2357" s="2268">
        <v>0</v>
      </c>
      <c r="P2357" s="2268"/>
      <c r="Q2357" s="2268">
        <v>0</v>
      </c>
      <c r="R2357" s="2268">
        <v>0</v>
      </c>
      <c r="S2357" s="2268">
        <v>0</v>
      </c>
      <c r="T2357" s="2268">
        <v>0</v>
      </c>
      <c r="U2357" s="2268">
        <v>0</v>
      </c>
      <c r="V2357" s="2268">
        <v>0</v>
      </c>
      <c r="W2357" s="2268">
        <v>0</v>
      </c>
      <c r="X2357" s="2268">
        <v>0</v>
      </c>
      <c r="Y2357" s="2268">
        <v>0</v>
      </c>
      <c r="Z2357" s="2268">
        <v>0</v>
      </c>
      <c r="AA2357" s="2268">
        <v>0</v>
      </c>
      <c r="AB2357" s="2268">
        <v>0</v>
      </c>
      <c r="AC2357" s="2268">
        <v>0</v>
      </c>
      <c r="AD2357" s="2268">
        <v>1</v>
      </c>
      <c r="AE2357" s="2268">
        <v>0</v>
      </c>
      <c r="AF2357" s="2268">
        <v>1</v>
      </c>
      <c r="AG2357" s="2268">
        <v>0</v>
      </c>
      <c r="AH2357" s="2268">
        <v>0</v>
      </c>
      <c r="AI2357" s="2268">
        <v>0</v>
      </c>
    </row>
    <row r="2358" spans="1:35" s="2266" customFormat="1" ht="14.25" customHeight="1">
      <c r="A2358" s="2974" t="s">
        <v>5407</v>
      </c>
      <c r="B2358" s="2974"/>
      <c r="C2358" s="2977" t="s">
        <v>5408</v>
      </c>
      <c r="D2358" s="2978"/>
      <c r="E2358" s="2978"/>
      <c r="F2358" s="2978"/>
      <c r="G2358" s="2264" t="s">
        <v>4212</v>
      </c>
      <c r="H2358" s="2268">
        <v>2825</v>
      </c>
      <c r="I2358" s="2268">
        <v>0</v>
      </c>
      <c r="J2358" s="2268">
        <v>0</v>
      </c>
      <c r="K2358" s="2268">
        <v>0</v>
      </c>
      <c r="L2358" s="2268">
        <v>0</v>
      </c>
      <c r="M2358" s="2268">
        <v>0</v>
      </c>
      <c r="N2358" s="2268">
        <v>0</v>
      </c>
      <c r="O2358" s="2268">
        <v>0</v>
      </c>
      <c r="P2358" s="2268"/>
      <c r="Q2358" s="2268">
        <v>0</v>
      </c>
      <c r="R2358" s="2268">
        <v>1</v>
      </c>
      <c r="S2358" s="2268">
        <v>1</v>
      </c>
      <c r="T2358" s="2268">
        <v>1</v>
      </c>
      <c r="U2358" s="2268">
        <v>2</v>
      </c>
      <c r="V2358" s="2268">
        <v>6</v>
      </c>
      <c r="W2358" s="2268">
        <v>9</v>
      </c>
      <c r="X2358" s="2268">
        <v>16</v>
      </c>
      <c r="Y2358" s="2268">
        <v>26</v>
      </c>
      <c r="Z2358" s="2268">
        <v>64</v>
      </c>
      <c r="AA2358" s="2268">
        <v>90</v>
      </c>
      <c r="AB2358" s="2268">
        <v>121</v>
      </c>
      <c r="AC2358" s="2268">
        <v>179</v>
      </c>
      <c r="AD2358" s="2268">
        <v>326</v>
      </c>
      <c r="AE2358" s="2268">
        <v>573</v>
      </c>
      <c r="AF2358" s="2268">
        <v>683</v>
      </c>
      <c r="AG2358" s="2268">
        <v>499</v>
      </c>
      <c r="AH2358" s="2268">
        <v>183</v>
      </c>
      <c r="AI2358" s="2268">
        <v>45</v>
      </c>
    </row>
    <row r="2359" spans="1:35" s="2266" customFormat="1" ht="14.25" customHeight="1">
      <c r="A2359" s="2974"/>
      <c r="B2359" s="2974"/>
      <c r="C2359" s="2975"/>
      <c r="D2359" s="2976"/>
      <c r="E2359" s="2976"/>
      <c r="F2359" s="2976"/>
      <c r="G2359" s="2264" t="s">
        <v>4208</v>
      </c>
      <c r="H2359" s="2268">
        <v>1022</v>
      </c>
      <c r="I2359" s="2268">
        <v>0</v>
      </c>
      <c r="J2359" s="2268">
        <v>0</v>
      </c>
      <c r="K2359" s="2268">
        <v>0</v>
      </c>
      <c r="L2359" s="2268">
        <v>0</v>
      </c>
      <c r="M2359" s="2268">
        <v>0</v>
      </c>
      <c r="N2359" s="2268">
        <v>0</v>
      </c>
      <c r="O2359" s="2268">
        <v>0</v>
      </c>
      <c r="P2359" s="2268"/>
      <c r="Q2359" s="2268">
        <v>0</v>
      </c>
      <c r="R2359" s="2268">
        <v>1</v>
      </c>
      <c r="S2359" s="2268">
        <v>0</v>
      </c>
      <c r="T2359" s="2268">
        <v>0</v>
      </c>
      <c r="U2359" s="2268">
        <v>2</v>
      </c>
      <c r="V2359" s="2268">
        <v>6</v>
      </c>
      <c r="W2359" s="2268">
        <v>4</v>
      </c>
      <c r="X2359" s="2268">
        <v>11</v>
      </c>
      <c r="Y2359" s="2268">
        <v>15</v>
      </c>
      <c r="Z2359" s="2268">
        <v>38</v>
      </c>
      <c r="AA2359" s="2268">
        <v>57</v>
      </c>
      <c r="AB2359" s="2268">
        <v>69</v>
      </c>
      <c r="AC2359" s="2268">
        <v>79</v>
      </c>
      <c r="AD2359" s="2268">
        <v>118</v>
      </c>
      <c r="AE2359" s="2268">
        <v>191</v>
      </c>
      <c r="AF2359" s="2268">
        <v>216</v>
      </c>
      <c r="AG2359" s="2268">
        <v>151</v>
      </c>
      <c r="AH2359" s="2268">
        <v>50</v>
      </c>
      <c r="AI2359" s="2268">
        <v>14</v>
      </c>
    </row>
    <row r="2360" spans="1:35" s="2266" customFormat="1" ht="14.25" customHeight="1">
      <c r="A2360" s="2974"/>
      <c r="B2360" s="2974"/>
      <c r="C2360" s="2976"/>
      <c r="D2360" s="2976"/>
      <c r="E2360" s="2976"/>
      <c r="F2360" s="2976"/>
      <c r="G2360" s="2264" t="s">
        <v>4209</v>
      </c>
      <c r="H2360" s="2268">
        <v>1803</v>
      </c>
      <c r="I2360" s="2268">
        <v>0</v>
      </c>
      <c r="J2360" s="2268">
        <v>0</v>
      </c>
      <c r="K2360" s="2268">
        <v>0</v>
      </c>
      <c r="L2360" s="2268">
        <v>0</v>
      </c>
      <c r="M2360" s="2268">
        <v>0</v>
      </c>
      <c r="N2360" s="2268">
        <v>0</v>
      </c>
      <c r="O2360" s="2268">
        <v>0</v>
      </c>
      <c r="P2360" s="2268"/>
      <c r="Q2360" s="2268">
        <v>0</v>
      </c>
      <c r="R2360" s="2268">
        <v>0</v>
      </c>
      <c r="S2360" s="2268">
        <v>1</v>
      </c>
      <c r="T2360" s="2268">
        <v>1</v>
      </c>
      <c r="U2360" s="2268">
        <v>0</v>
      </c>
      <c r="V2360" s="2268">
        <v>0</v>
      </c>
      <c r="W2360" s="2268">
        <v>5</v>
      </c>
      <c r="X2360" s="2268">
        <v>5</v>
      </c>
      <c r="Y2360" s="2268">
        <v>11</v>
      </c>
      <c r="Z2360" s="2268">
        <v>26</v>
      </c>
      <c r="AA2360" s="2268">
        <v>33</v>
      </c>
      <c r="AB2360" s="2268">
        <v>52</v>
      </c>
      <c r="AC2360" s="2268">
        <v>100</v>
      </c>
      <c r="AD2360" s="2268">
        <v>208</v>
      </c>
      <c r="AE2360" s="2268">
        <v>382</v>
      </c>
      <c r="AF2360" s="2268">
        <v>467</v>
      </c>
      <c r="AG2360" s="2268">
        <v>348</v>
      </c>
      <c r="AH2360" s="2268">
        <v>133</v>
      </c>
      <c r="AI2360" s="2268">
        <v>31</v>
      </c>
    </row>
    <row r="2361" spans="1:35" s="2266" customFormat="1" ht="14.25" customHeight="1">
      <c r="A2361" s="2974" t="s">
        <v>5409</v>
      </c>
      <c r="B2361" s="2974"/>
      <c r="C2361" s="2977" t="s">
        <v>5410</v>
      </c>
      <c r="D2361" s="2978"/>
      <c r="E2361" s="2978"/>
      <c r="F2361" s="2978"/>
      <c r="G2361" s="2264" t="s">
        <v>4212</v>
      </c>
      <c r="H2361" s="2268">
        <v>109</v>
      </c>
      <c r="I2361" s="2268">
        <v>0</v>
      </c>
      <c r="J2361" s="2268">
        <v>0</v>
      </c>
      <c r="K2361" s="2268">
        <v>0</v>
      </c>
      <c r="L2361" s="2268">
        <v>0</v>
      </c>
      <c r="M2361" s="2268">
        <v>0</v>
      </c>
      <c r="N2361" s="2268">
        <v>0</v>
      </c>
      <c r="O2361" s="2268">
        <v>0</v>
      </c>
      <c r="P2361" s="2268"/>
      <c r="Q2361" s="2268">
        <v>0</v>
      </c>
      <c r="R2361" s="2268">
        <v>0</v>
      </c>
      <c r="S2361" s="2268">
        <v>0</v>
      </c>
      <c r="T2361" s="2268">
        <v>0</v>
      </c>
      <c r="U2361" s="2268">
        <v>0</v>
      </c>
      <c r="V2361" s="2268">
        <v>0</v>
      </c>
      <c r="W2361" s="2268">
        <v>0</v>
      </c>
      <c r="X2361" s="2268">
        <v>1</v>
      </c>
      <c r="Y2361" s="2268">
        <v>0</v>
      </c>
      <c r="Z2361" s="2268">
        <v>2</v>
      </c>
      <c r="AA2361" s="2268">
        <v>6</v>
      </c>
      <c r="AB2361" s="2268">
        <v>6</v>
      </c>
      <c r="AC2361" s="2268">
        <v>2</v>
      </c>
      <c r="AD2361" s="2268">
        <v>13</v>
      </c>
      <c r="AE2361" s="2268">
        <v>21</v>
      </c>
      <c r="AF2361" s="2268">
        <v>29</v>
      </c>
      <c r="AG2361" s="2268">
        <v>20</v>
      </c>
      <c r="AH2361" s="2268">
        <v>6</v>
      </c>
      <c r="AI2361" s="2268">
        <v>3</v>
      </c>
    </row>
    <row r="2362" spans="1:35" s="2266" customFormat="1" ht="14.25" customHeight="1">
      <c r="A2362" s="2974"/>
      <c r="B2362" s="2974"/>
      <c r="C2362" s="2975"/>
      <c r="D2362" s="2976"/>
      <c r="E2362" s="2976"/>
      <c r="F2362" s="2976"/>
      <c r="G2362" s="2264" t="s">
        <v>4208</v>
      </c>
      <c r="H2362" s="2268">
        <v>109</v>
      </c>
      <c r="I2362" s="2268">
        <v>0</v>
      </c>
      <c r="J2362" s="2268">
        <v>0</v>
      </c>
      <c r="K2362" s="2268">
        <v>0</v>
      </c>
      <c r="L2362" s="2268">
        <v>0</v>
      </c>
      <c r="M2362" s="2268">
        <v>0</v>
      </c>
      <c r="N2362" s="2268">
        <v>0</v>
      </c>
      <c r="O2362" s="2268">
        <v>0</v>
      </c>
      <c r="P2362" s="2268"/>
      <c r="Q2362" s="2268">
        <v>0</v>
      </c>
      <c r="R2362" s="2268">
        <v>0</v>
      </c>
      <c r="S2362" s="2268">
        <v>0</v>
      </c>
      <c r="T2362" s="2268">
        <v>0</v>
      </c>
      <c r="U2362" s="2268">
        <v>0</v>
      </c>
      <c r="V2362" s="2268">
        <v>0</v>
      </c>
      <c r="W2362" s="2268">
        <v>0</v>
      </c>
      <c r="X2362" s="2268">
        <v>1</v>
      </c>
      <c r="Y2362" s="2268">
        <v>0</v>
      </c>
      <c r="Z2362" s="2268">
        <v>2</v>
      </c>
      <c r="AA2362" s="2268">
        <v>6</v>
      </c>
      <c r="AB2362" s="2268">
        <v>6</v>
      </c>
      <c r="AC2362" s="2268">
        <v>2</v>
      </c>
      <c r="AD2362" s="2268">
        <v>13</v>
      </c>
      <c r="AE2362" s="2268">
        <v>21</v>
      </c>
      <c r="AF2362" s="2268">
        <v>29</v>
      </c>
      <c r="AG2362" s="2268">
        <v>20</v>
      </c>
      <c r="AH2362" s="2268">
        <v>6</v>
      </c>
      <c r="AI2362" s="2268">
        <v>3</v>
      </c>
    </row>
    <row r="2363" spans="1:35" s="2266" customFormat="1" ht="14.25" customHeight="1">
      <c r="A2363" s="2974"/>
      <c r="B2363" s="2974"/>
      <c r="C2363" s="2976"/>
      <c r="D2363" s="2976"/>
      <c r="E2363" s="2976"/>
      <c r="F2363" s="2976"/>
      <c r="G2363" s="2264" t="s">
        <v>4209</v>
      </c>
      <c r="H2363" s="2268">
        <v>0</v>
      </c>
      <c r="I2363" s="2268">
        <v>0</v>
      </c>
      <c r="J2363" s="2268">
        <v>0</v>
      </c>
      <c r="K2363" s="2268">
        <v>0</v>
      </c>
      <c r="L2363" s="2268">
        <v>0</v>
      </c>
      <c r="M2363" s="2268">
        <v>0</v>
      </c>
      <c r="N2363" s="2268">
        <v>0</v>
      </c>
      <c r="O2363" s="2268">
        <v>0</v>
      </c>
      <c r="P2363" s="2268"/>
      <c r="Q2363" s="2268">
        <v>0</v>
      </c>
      <c r="R2363" s="2268">
        <v>0</v>
      </c>
      <c r="S2363" s="2268">
        <v>0</v>
      </c>
      <c r="T2363" s="2268">
        <v>0</v>
      </c>
      <c r="U2363" s="2268">
        <v>0</v>
      </c>
      <c r="V2363" s="2268">
        <v>0</v>
      </c>
      <c r="W2363" s="2268">
        <v>0</v>
      </c>
      <c r="X2363" s="2268">
        <v>0</v>
      </c>
      <c r="Y2363" s="2268">
        <v>0</v>
      </c>
      <c r="Z2363" s="2268">
        <v>0</v>
      </c>
      <c r="AA2363" s="2268">
        <v>0</v>
      </c>
      <c r="AB2363" s="2268">
        <v>0</v>
      </c>
      <c r="AC2363" s="2268">
        <v>0</v>
      </c>
      <c r="AD2363" s="2268">
        <v>0</v>
      </c>
      <c r="AE2363" s="2268">
        <v>0</v>
      </c>
      <c r="AF2363" s="2268">
        <v>0</v>
      </c>
      <c r="AG2363" s="2268">
        <v>0</v>
      </c>
      <c r="AH2363" s="2268">
        <v>0</v>
      </c>
      <c r="AI2363" s="2268">
        <v>0</v>
      </c>
    </row>
    <row r="2364" spans="1:35" s="2266" customFormat="1" ht="14.25" customHeight="1">
      <c r="A2364" s="2974" t="s">
        <v>5411</v>
      </c>
      <c r="B2364" s="2974"/>
      <c r="C2364" s="2977" t="s">
        <v>5412</v>
      </c>
      <c r="D2364" s="2978"/>
      <c r="E2364" s="2978"/>
      <c r="F2364" s="2978"/>
      <c r="G2364" s="2264" t="s">
        <v>4212</v>
      </c>
      <c r="H2364" s="2268">
        <v>84</v>
      </c>
      <c r="I2364" s="2268">
        <v>0</v>
      </c>
      <c r="J2364" s="2268">
        <v>0</v>
      </c>
      <c r="K2364" s="2268">
        <v>0</v>
      </c>
      <c r="L2364" s="2268">
        <v>0</v>
      </c>
      <c r="M2364" s="2268">
        <v>0</v>
      </c>
      <c r="N2364" s="2268">
        <v>0</v>
      </c>
      <c r="O2364" s="2268">
        <v>0</v>
      </c>
      <c r="P2364" s="2268"/>
      <c r="Q2364" s="2268">
        <v>0</v>
      </c>
      <c r="R2364" s="2268">
        <v>0</v>
      </c>
      <c r="S2364" s="2268">
        <v>0</v>
      </c>
      <c r="T2364" s="2268">
        <v>0</v>
      </c>
      <c r="U2364" s="2268">
        <v>0</v>
      </c>
      <c r="V2364" s="2268">
        <v>0</v>
      </c>
      <c r="W2364" s="2268">
        <v>0</v>
      </c>
      <c r="X2364" s="2268">
        <v>1</v>
      </c>
      <c r="Y2364" s="2268">
        <v>0</v>
      </c>
      <c r="Z2364" s="2268">
        <v>0</v>
      </c>
      <c r="AA2364" s="2268">
        <v>2</v>
      </c>
      <c r="AB2364" s="2268">
        <v>2</v>
      </c>
      <c r="AC2364" s="2268">
        <v>1</v>
      </c>
      <c r="AD2364" s="2268">
        <v>11</v>
      </c>
      <c r="AE2364" s="2268">
        <v>19</v>
      </c>
      <c r="AF2364" s="2268">
        <v>24</v>
      </c>
      <c r="AG2364" s="2268">
        <v>18</v>
      </c>
      <c r="AH2364" s="2268">
        <v>5</v>
      </c>
      <c r="AI2364" s="2268">
        <v>1</v>
      </c>
    </row>
    <row r="2365" spans="1:35" s="2266" customFormat="1" ht="14.25" customHeight="1">
      <c r="A2365" s="2974"/>
      <c r="B2365" s="2974"/>
      <c r="C2365" s="2975"/>
      <c r="D2365" s="2976"/>
      <c r="E2365" s="2976"/>
      <c r="F2365" s="2976"/>
      <c r="G2365" s="2264" t="s">
        <v>4208</v>
      </c>
      <c r="H2365" s="2268">
        <v>84</v>
      </c>
      <c r="I2365" s="2268">
        <v>0</v>
      </c>
      <c r="J2365" s="2268">
        <v>0</v>
      </c>
      <c r="K2365" s="2268">
        <v>0</v>
      </c>
      <c r="L2365" s="2268">
        <v>0</v>
      </c>
      <c r="M2365" s="2268">
        <v>0</v>
      </c>
      <c r="N2365" s="2268">
        <v>0</v>
      </c>
      <c r="O2365" s="2268">
        <v>0</v>
      </c>
      <c r="P2365" s="2268"/>
      <c r="Q2365" s="2268">
        <v>0</v>
      </c>
      <c r="R2365" s="2268">
        <v>0</v>
      </c>
      <c r="S2365" s="2268">
        <v>0</v>
      </c>
      <c r="T2365" s="2268">
        <v>0</v>
      </c>
      <c r="U2365" s="2268">
        <v>0</v>
      </c>
      <c r="V2365" s="2268">
        <v>0</v>
      </c>
      <c r="W2365" s="2268">
        <v>0</v>
      </c>
      <c r="X2365" s="2268">
        <v>1</v>
      </c>
      <c r="Y2365" s="2268">
        <v>0</v>
      </c>
      <c r="Z2365" s="2268">
        <v>0</v>
      </c>
      <c r="AA2365" s="2268">
        <v>2</v>
      </c>
      <c r="AB2365" s="2268">
        <v>2</v>
      </c>
      <c r="AC2365" s="2268">
        <v>1</v>
      </c>
      <c r="AD2365" s="2268">
        <v>11</v>
      </c>
      <c r="AE2365" s="2268">
        <v>19</v>
      </c>
      <c r="AF2365" s="2268">
        <v>24</v>
      </c>
      <c r="AG2365" s="2268">
        <v>18</v>
      </c>
      <c r="AH2365" s="2268">
        <v>5</v>
      </c>
      <c r="AI2365" s="2268">
        <v>1</v>
      </c>
    </row>
    <row r="2366" spans="1:35" s="2266" customFormat="1" ht="14.25" customHeight="1">
      <c r="A2366" s="2974"/>
      <c r="B2366" s="2974"/>
      <c r="C2366" s="2976"/>
      <c r="D2366" s="2976"/>
      <c r="E2366" s="2976"/>
      <c r="F2366" s="2976"/>
      <c r="G2366" s="2264" t="s">
        <v>4209</v>
      </c>
      <c r="H2366" s="2268">
        <v>0</v>
      </c>
      <c r="I2366" s="2268">
        <v>0</v>
      </c>
      <c r="J2366" s="2268">
        <v>0</v>
      </c>
      <c r="K2366" s="2268">
        <v>0</v>
      </c>
      <c r="L2366" s="2268">
        <v>0</v>
      </c>
      <c r="M2366" s="2268">
        <v>0</v>
      </c>
      <c r="N2366" s="2268">
        <v>0</v>
      </c>
      <c r="O2366" s="2268">
        <v>0</v>
      </c>
      <c r="P2366" s="2268"/>
      <c r="Q2366" s="2268">
        <v>0</v>
      </c>
      <c r="R2366" s="2268">
        <v>0</v>
      </c>
      <c r="S2366" s="2268">
        <v>0</v>
      </c>
      <c r="T2366" s="2268">
        <v>0</v>
      </c>
      <c r="U2366" s="2268">
        <v>0</v>
      </c>
      <c r="V2366" s="2268">
        <v>0</v>
      </c>
      <c r="W2366" s="2268">
        <v>0</v>
      </c>
      <c r="X2366" s="2268">
        <v>0</v>
      </c>
      <c r="Y2366" s="2268">
        <v>0</v>
      </c>
      <c r="Z2366" s="2268">
        <v>0</v>
      </c>
      <c r="AA2366" s="2268">
        <v>0</v>
      </c>
      <c r="AB2366" s="2268">
        <v>0</v>
      </c>
      <c r="AC2366" s="2268">
        <v>0</v>
      </c>
      <c r="AD2366" s="2268">
        <v>0</v>
      </c>
      <c r="AE2366" s="2268">
        <v>0</v>
      </c>
      <c r="AF2366" s="2268">
        <v>0</v>
      </c>
      <c r="AG2366" s="2268">
        <v>0</v>
      </c>
      <c r="AH2366" s="2268">
        <v>0</v>
      </c>
      <c r="AI2366" s="2268">
        <v>0</v>
      </c>
    </row>
    <row r="2367" spans="1:35" s="2266" customFormat="1" ht="14.25" customHeight="1">
      <c r="A2367" s="2974" t="s">
        <v>5413</v>
      </c>
      <c r="B2367" s="2974"/>
      <c r="C2367" s="2977" t="s">
        <v>5414</v>
      </c>
      <c r="D2367" s="2978"/>
      <c r="E2367" s="2978"/>
      <c r="F2367" s="2978"/>
      <c r="G2367" s="2264" t="s">
        <v>4212</v>
      </c>
      <c r="H2367" s="2268">
        <v>7</v>
      </c>
      <c r="I2367" s="2268">
        <v>0</v>
      </c>
      <c r="J2367" s="2268">
        <v>0</v>
      </c>
      <c r="K2367" s="2268">
        <v>0</v>
      </c>
      <c r="L2367" s="2268">
        <v>0</v>
      </c>
      <c r="M2367" s="2268">
        <v>0</v>
      </c>
      <c r="N2367" s="2268">
        <v>0</v>
      </c>
      <c r="O2367" s="2268">
        <v>0</v>
      </c>
      <c r="P2367" s="2268"/>
      <c r="Q2367" s="2268">
        <v>0</v>
      </c>
      <c r="R2367" s="2268">
        <v>0</v>
      </c>
      <c r="S2367" s="2268">
        <v>0</v>
      </c>
      <c r="T2367" s="2268">
        <v>0</v>
      </c>
      <c r="U2367" s="2268">
        <v>0</v>
      </c>
      <c r="V2367" s="2268">
        <v>0</v>
      </c>
      <c r="W2367" s="2268">
        <v>0</v>
      </c>
      <c r="X2367" s="2268">
        <v>0</v>
      </c>
      <c r="Y2367" s="2268">
        <v>0</v>
      </c>
      <c r="Z2367" s="2268">
        <v>2</v>
      </c>
      <c r="AA2367" s="2268">
        <v>0</v>
      </c>
      <c r="AB2367" s="2268">
        <v>0</v>
      </c>
      <c r="AC2367" s="2268">
        <v>0</v>
      </c>
      <c r="AD2367" s="2268">
        <v>1</v>
      </c>
      <c r="AE2367" s="2268">
        <v>1</v>
      </c>
      <c r="AF2367" s="2268">
        <v>0</v>
      </c>
      <c r="AG2367" s="2268">
        <v>1</v>
      </c>
      <c r="AH2367" s="2268">
        <v>1</v>
      </c>
      <c r="AI2367" s="2268">
        <v>1</v>
      </c>
    </row>
    <row r="2368" spans="1:35" s="2266" customFormat="1" ht="14.25" customHeight="1">
      <c r="A2368" s="2974"/>
      <c r="B2368" s="2974"/>
      <c r="C2368" s="2975"/>
      <c r="D2368" s="2976"/>
      <c r="E2368" s="2976"/>
      <c r="F2368" s="2976"/>
      <c r="G2368" s="2264" t="s">
        <v>4208</v>
      </c>
      <c r="H2368" s="2268">
        <v>7</v>
      </c>
      <c r="I2368" s="2268">
        <v>0</v>
      </c>
      <c r="J2368" s="2268">
        <v>0</v>
      </c>
      <c r="K2368" s="2268">
        <v>0</v>
      </c>
      <c r="L2368" s="2268">
        <v>0</v>
      </c>
      <c r="M2368" s="2268">
        <v>0</v>
      </c>
      <c r="N2368" s="2268">
        <v>0</v>
      </c>
      <c r="O2368" s="2268">
        <v>0</v>
      </c>
      <c r="P2368" s="2268"/>
      <c r="Q2368" s="2268">
        <v>0</v>
      </c>
      <c r="R2368" s="2268">
        <v>0</v>
      </c>
      <c r="S2368" s="2268">
        <v>0</v>
      </c>
      <c r="T2368" s="2268">
        <v>0</v>
      </c>
      <c r="U2368" s="2268">
        <v>0</v>
      </c>
      <c r="V2368" s="2268">
        <v>0</v>
      </c>
      <c r="W2368" s="2268">
        <v>0</v>
      </c>
      <c r="X2368" s="2268">
        <v>0</v>
      </c>
      <c r="Y2368" s="2268">
        <v>0</v>
      </c>
      <c r="Z2368" s="2268">
        <v>2</v>
      </c>
      <c r="AA2368" s="2268">
        <v>0</v>
      </c>
      <c r="AB2368" s="2268">
        <v>0</v>
      </c>
      <c r="AC2368" s="2268">
        <v>0</v>
      </c>
      <c r="AD2368" s="2268">
        <v>1</v>
      </c>
      <c r="AE2368" s="2268">
        <v>1</v>
      </c>
      <c r="AF2368" s="2268">
        <v>0</v>
      </c>
      <c r="AG2368" s="2268">
        <v>1</v>
      </c>
      <c r="AH2368" s="2268">
        <v>1</v>
      </c>
      <c r="AI2368" s="2268">
        <v>1</v>
      </c>
    </row>
    <row r="2369" spans="1:36" s="2266" customFormat="1" ht="14.25" customHeight="1">
      <c r="A2369" s="2974"/>
      <c r="B2369" s="2974"/>
      <c r="C2369" s="2976"/>
      <c r="D2369" s="2976"/>
      <c r="E2369" s="2976"/>
      <c r="F2369" s="2976"/>
      <c r="G2369" s="2264" t="s">
        <v>4209</v>
      </c>
      <c r="H2369" s="2268">
        <v>0</v>
      </c>
      <c r="I2369" s="2268">
        <v>0</v>
      </c>
      <c r="J2369" s="2268">
        <v>0</v>
      </c>
      <c r="K2369" s="2268">
        <v>0</v>
      </c>
      <c r="L2369" s="2268">
        <v>0</v>
      </c>
      <c r="M2369" s="2268">
        <v>0</v>
      </c>
      <c r="N2369" s="2268">
        <v>0</v>
      </c>
      <c r="O2369" s="2268">
        <v>0</v>
      </c>
      <c r="P2369" s="2268"/>
      <c r="Q2369" s="2268">
        <v>0</v>
      </c>
      <c r="R2369" s="2268">
        <v>0</v>
      </c>
      <c r="S2369" s="2268">
        <v>0</v>
      </c>
      <c r="T2369" s="2268">
        <v>0</v>
      </c>
      <c r="U2369" s="2268">
        <v>0</v>
      </c>
      <c r="V2369" s="2268">
        <v>0</v>
      </c>
      <c r="W2369" s="2268">
        <v>0</v>
      </c>
      <c r="X2369" s="2268">
        <v>0</v>
      </c>
      <c r="Y2369" s="2268">
        <v>0</v>
      </c>
      <c r="Z2369" s="2268">
        <v>0</v>
      </c>
      <c r="AA2369" s="2268">
        <v>0</v>
      </c>
      <c r="AB2369" s="2268">
        <v>0</v>
      </c>
      <c r="AC2369" s="2268">
        <v>0</v>
      </c>
      <c r="AD2369" s="2268">
        <v>0</v>
      </c>
      <c r="AE2369" s="2268">
        <v>0</v>
      </c>
      <c r="AF2369" s="2268">
        <v>0</v>
      </c>
      <c r="AG2369" s="2268">
        <v>0</v>
      </c>
      <c r="AH2369" s="2268">
        <v>0</v>
      </c>
      <c r="AI2369" s="2268">
        <v>0</v>
      </c>
    </row>
    <row r="2370" spans="1:36" s="2266" customFormat="1" ht="14.25" customHeight="1">
      <c r="A2370" s="2974" t="s">
        <v>5415</v>
      </c>
      <c r="B2370" s="2974"/>
      <c r="C2370" s="2977" t="s">
        <v>5416</v>
      </c>
      <c r="D2370" s="2978"/>
      <c r="E2370" s="2978"/>
      <c r="F2370" s="2978"/>
      <c r="G2370" s="2264" t="s">
        <v>4212</v>
      </c>
      <c r="H2370" s="2268">
        <v>3</v>
      </c>
      <c r="I2370" s="2268">
        <v>0</v>
      </c>
      <c r="J2370" s="2268">
        <v>0</v>
      </c>
      <c r="K2370" s="2268">
        <v>0</v>
      </c>
      <c r="L2370" s="2268">
        <v>0</v>
      </c>
      <c r="M2370" s="2268">
        <v>0</v>
      </c>
      <c r="N2370" s="2268">
        <v>0</v>
      </c>
      <c r="O2370" s="2268">
        <v>0</v>
      </c>
      <c r="P2370" s="2268"/>
      <c r="Q2370" s="2268">
        <v>0</v>
      </c>
      <c r="R2370" s="2268">
        <v>0</v>
      </c>
      <c r="S2370" s="2268">
        <v>0</v>
      </c>
      <c r="T2370" s="2268">
        <v>0</v>
      </c>
      <c r="U2370" s="2268">
        <v>0</v>
      </c>
      <c r="V2370" s="2268">
        <v>0</v>
      </c>
      <c r="W2370" s="2268">
        <v>0</v>
      </c>
      <c r="X2370" s="2268">
        <v>0</v>
      </c>
      <c r="Y2370" s="2268">
        <v>0</v>
      </c>
      <c r="Z2370" s="2268">
        <v>0</v>
      </c>
      <c r="AA2370" s="2268">
        <v>0</v>
      </c>
      <c r="AB2370" s="2268">
        <v>0</v>
      </c>
      <c r="AC2370" s="2268">
        <v>0</v>
      </c>
      <c r="AD2370" s="2268">
        <v>0</v>
      </c>
      <c r="AE2370" s="2268">
        <v>0</v>
      </c>
      <c r="AF2370" s="2268">
        <v>3</v>
      </c>
      <c r="AG2370" s="2268">
        <v>0</v>
      </c>
      <c r="AH2370" s="2268">
        <v>0</v>
      </c>
      <c r="AI2370" s="2268">
        <v>0</v>
      </c>
    </row>
    <row r="2371" spans="1:36" s="2266" customFormat="1" ht="14.25" customHeight="1">
      <c r="A2371" s="2974"/>
      <c r="B2371" s="2974"/>
      <c r="C2371" s="2975"/>
      <c r="D2371" s="2976"/>
      <c r="E2371" s="2976"/>
      <c r="F2371" s="2976"/>
      <c r="G2371" s="2264" t="s">
        <v>4208</v>
      </c>
      <c r="H2371" s="2268">
        <v>3</v>
      </c>
      <c r="I2371" s="2268">
        <v>0</v>
      </c>
      <c r="J2371" s="2268">
        <v>0</v>
      </c>
      <c r="K2371" s="2268">
        <v>0</v>
      </c>
      <c r="L2371" s="2268">
        <v>0</v>
      </c>
      <c r="M2371" s="2268">
        <v>0</v>
      </c>
      <c r="N2371" s="2268">
        <v>0</v>
      </c>
      <c r="O2371" s="2268">
        <v>0</v>
      </c>
      <c r="P2371" s="2268"/>
      <c r="Q2371" s="2268">
        <v>0</v>
      </c>
      <c r="R2371" s="2268">
        <v>0</v>
      </c>
      <c r="S2371" s="2268">
        <v>0</v>
      </c>
      <c r="T2371" s="2268">
        <v>0</v>
      </c>
      <c r="U2371" s="2268">
        <v>0</v>
      </c>
      <c r="V2371" s="2268">
        <v>0</v>
      </c>
      <c r="W2371" s="2268">
        <v>0</v>
      </c>
      <c r="X2371" s="2268">
        <v>0</v>
      </c>
      <c r="Y2371" s="2268">
        <v>0</v>
      </c>
      <c r="Z2371" s="2268">
        <v>0</v>
      </c>
      <c r="AA2371" s="2268">
        <v>0</v>
      </c>
      <c r="AB2371" s="2268">
        <v>0</v>
      </c>
      <c r="AC2371" s="2268">
        <v>0</v>
      </c>
      <c r="AD2371" s="2268">
        <v>0</v>
      </c>
      <c r="AE2371" s="2268">
        <v>0</v>
      </c>
      <c r="AF2371" s="2268">
        <v>3</v>
      </c>
      <c r="AG2371" s="2268">
        <v>0</v>
      </c>
      <c r="AH2371" s="2268">
        <v>0</v>
      </c>
      <c r="AI2371" s="2268">
        <v>0</v>
      </c>
    </row>
    <row r="2372" spans="1:36" s="2274" customFormat="1" ht="14.25" customHeight="1">
      <c r="A2372" s="2974"/>
      <c r="B2372" s="2974"/>
      <c r="C2372" s="2976"/>
      <c r="D2372" s="2976"/>
      <c r="E2372" s="2976"/>
      <c r="F2372" s="2976"/>
      <c r="G2372" s="2264" t="s">
        <v>4209</v>
      </c>
      <c r="H2372" s="2268">
        <v>0</v>
      </c>
      <c r="I2372" s="2268">
        <v>0</v>
      </c>
      <c r="J2372" s="2268">
        <v>0</v>
      </c>
      <c r="K2372" s="2268">
        <v>0</v>
      </c>
      <c r="L2372" s="2268">
        <v>0</v>
      </c>
      <c r="M2372" s="2268">
        <v>0</v>
      </c>
      <c r="N2372" s="2268">
        <v>0</v>
      </c>
      <c r="O2372" s="2268">
        <v>0</v>
      </c>
      <c r="P2372" s="2268"/>
      <c r="Q2372" s="2268">
        <v>0</v>
      </c>
      <c r="R2372" s="2268">
        <v>0</v>
      </c>
      <c r="S2372" s="2268">
        <v>0</v>
      </c>
      <c r="T2372" s="2268">
        <v>0</v>
      </c>
      <c r="U2372" s="2268">
        <v>0</v>
      </c>
      <c r="V2372" s="2268">
        <v>0</v>
      </c>
      <c r="W2372" s="2268">
        <v>0</v>
      </c>
      <c r="X2372" s="2268">
        <v>0</v>
      </c>
      <c r="Y2372" s="2268">
        <v>0</v>
      </c>
      <c r="Z2372" s="2268">
        <v>0</v>
      </c>
      <c r="AA2372" s="2268">
        <v>0</v>
      </c>
      <c r="AB2372" s="2268">
        <v>0</v>
      </c>
      <c r="AC2372" s="2268">
        <v>0</v>
      </c>
      <c r="AD2372" s="2268">
        <v>0</v>
      </c>
      <c r="AE2372" s="2268">
        <v>0</v>
      </c>
      <c r="AF2372" s="2268">
        <v>0</v>
      </c>
      <c r="AG2372" s="2268">
        <v>0</v>
      </c>
      <c r="AH2372" s="2268">
        <v>0</v>
      </c>
      <c r="AI2372" s="2268">
        <v>0</v>
      </c>
    </row>
    <row r="2373" spans="1:36" ht="16.5">
      <c r="A2373" s="2974" t="s">
        <v>5417</v>
      </c>
      <c r="B2373" s="2974"/>
      <c r="C2373" s="2977" t="s">
        <v>5418</v>
      </c>
      <c r="D2373" s="2978"/>
      <c r="E2373" s="2978"/>
      <c r="F2373" s="2978"/>
      <c r="G2373" s="2264" t="s">
        <v>4212</v>
      </c>
      <c r="H2373" s="2268">
        <v>15</v>
      </c>
      <c r="I2373" s="2268">
        <v>0</v>
      </c>
      <c r="J2373" s="2268">
        <v>0</v>
      </c>
      <c r="K2373" s="2268">
        <v>0</v>
      </c>
      <c r="L2373" s="2268">
        <v>0</v>
      </c>
      <c r="M2373" s="2268">
        <v>0</v>
      </c>
      <c r="N2373" s="2268">
        <v>0</v>
      </c>
      <c r="O2373" s="2268">
        <v>0</v>
      </c>
      <c r="P2373" s="2268"/>
      <c r="Q2373" s="2268">
        <v>0</v>
      </c>
      <c r="R2373" s="2268">
        <v>0</v>
      </c>
      <c r="S2373" s="2268">
        <v>0</v>
      </c>
      <c r="T2373" s="2268">
        <v>0</v>
      </c>
      <c r="U2373" s="2268">
        <v>0</v>
      </c>
      <c r="V2373" s="2268">
        <v>0</v>
      </c>
      <c r="W2373" s="2268">
        <v>0</v>
      </c>
      <c r="X2373" s="2268">
        <v>0</v>
      </c>
      <c r="Y2373" s="2268">
        <v>0</v>
      </c>
      <c r="Z2373" s="2268">
        <v>0</v>
      </c>
      <c r="AA2373" s="2268">
        <v>4</v>
      </c>
      <c r="AB2373" s="2268">
        <v>4</v>
      </c>
      <c r="AC2373" s="2268">
        <v>1</v>
      </c>
      <c r="AD2373" s="2268">
        <v>1</v>
      </c>
      <c r="AE2373" s="2268">
        <v>1</v>
      </c>
      <c r="AF2373" s="2268">
        <v>2</v>
      </c>
      <c r="AG2373" s="2268">
        <v>1</v>
      </c>
      <c r="AH2373" s="2268">
        <v>0</v>
      </c>
      <c r="AI2373" s="2268">
        <v>1</v>
      </c>
    </row>
    <row r="2374" spans="1:36" ht="16.5">
      <c r="A2374" s="2974"/>
      <c r="B2374" s="2974"/>
      <c r="C2374" s="2976"/>
      <c r="D2374" s="2976"/>
      <c r="E2374" s="2976"/>
      <c r="F2374" s="2976"/>
      <c r="G2374" s="2264" t="s">
        <v>4208</v>
      </c>
      <c r="H2374" s="2268">
        <v>15</v>
      </c>
      <c r="I2374" s="2268">
        <v>0</v>
      </c>
      <c r="J2374" s="2268">
        <v>0</v>
      </c>
      <c r="K2374" s="2268">
        <v>0</v>
      </c>
      <c r="L2374" s="2268">
        <v>0</v>
      </c>
      <c r="M2374" s="2268">
        <v>0</v>
      </c>
      <c r="N2374" s="2268">
        <v>0</v>
      </c>
      <c r="O2374" s="2268">
        <v>0</v>
      </c>
      <c r="P2374" s="2268"/>
      <c r="Q2374" s="2268">
        <v>0</v>
      </c>
      <c r="R2374" s="2268">
        <v>0</v>
      </c>
      <c r="S2374" s="2268">
        <v>0</v>
      </c>
      <c r="T2374" s="2268">
        <v>0</v>
      </c>
      <c r="U2374" s="2268">
        <v>0</v>
      </c>
      <c r="V2374" s="2268">
        <v>0</v>
      </c>
      <c r="W2374" s="2268">
        <v>0</v>
      </c>
      <c r="X2374" s="2268">
        <v>0</v>
      </c>
      <c r="Y2374" s="2268">
        <v>0</v>
      </c>
      <c r="Z2374" s="2268">
        <v>0</v>
      </c>
      <c r="AA2374" s="2268">
        <v>4</v>
      </c>
      <c r="AB2374" s="2268">
        <v>4</v>
      </c>
      <c r="AC2374" s="2268">
        <v>1</v>
      </c>
      <c r="AD2374" s="2268">
        <v>1</v>
      </c>
      <c r="AE2374" s="2268">
        <v>1</v>
      </c>
      <c r="AF2374" s="2268">
        <v>2</v>
      </c>
      <c r="AG2374" s="2268">
        <v>1</v>
      </c>
      <c r="AH2374" s="2268">
        <v>0</v>
      </c>
      <c r="AI2374" s="2268">
        <v>1</v>
      </c>
    </row>
    <row r="2375" spans="1:36" ht="16.5">
      <c r="A2375" s="2974"/>
      <c r="B2375" s="2974"/>
      <c r="C2375" s="2976"/>
      <c r="D2375" s="2976"/>
      <c r="E2375" s="2976"/>
      <c r="F2375" s="2976"/>
      <c r="G2375" s="2264" t="s">
        <v>4209</v>
      </c>
      <c r="H2375" s="2268">
        <v>0</v>
      </c>
      <c r="I2375" s="2268">
        <v>0</v>
      </c>
      <c r="J2375" s="2268">
        <v>0</v>
      </c>
      <c r="K2375" s="2268">
        <v>0</v>
      </c>
      <c r="L2375" s="2268">
        <v>0</v>
      </c>
      <c r="M2375" s="2268">
        <v>0</v>
      </c>
      <c r="N2375" s="2268">
        <v>0</v>
      </c>
      <c r="O2375" s="2268">
        <v>0</v>
      </c>
      <c r="P2375" s="2268"/>
      <c r="Q2375" s="2268">
        <v>0</v>
      </c>
      <c r="R2375" s="2268">
        <v>0</v>
      </c>
      <c r="S2375" s="2268">
        <v>0</v>
      </c>
      <c r="T2375" s="2268">
        <v>0</v>
      </c>
      <c r="U2375" s="2268">
        <v>0</v>
      </c>
      <c r="V2375" s="2268">
        <v>0</v>
      </c>
      <c r="W2375" s="2268">
        <v>0</v>
      </c>
      <c r="X2375" s="2268">
        <v>0</v>
      </c>
      <c r="Y2375" s="2268">
        <v>0</v>
      </c>
      <c r="Z2375" s="2268">
        <v>0</v>
      </c>
      <c r="AA2375" s="2268">
        <v>0</v>
      </c>
      <c r="AB2375" s="2268">
        <v>0</v>
      </c>
      <c r="AC2375" s="2268">
        <v>0</v>
      </c>
      <c r="AD2375" s="2268">
        <v>0</v>
      </c>
      <c r="AE2375" s="2268">
        <v>0</v>
      </c>
      <c r="AF2375" s="2268">
        <v>0</v>
      </c>
      <c r="AG2375" s="2268">
        <v>0</v>
      </c>
      <c r="AH2375" s="2268">
        <v>0</v>
      </c>
      <c r="AI2375" s="2268">
        <v>0</v>
      </c>
    </row>
    <row r="2376" spans="1:36" ht="16.5">
      <c r="A2376" s="2974" t="s">
        <v>5419</v>
      </c>
      <c r="B2376" s="2974"/>
      <c r="C2376" s="2977" t="s">
        <v>5420</v>
      </c>
      <c r="D2376" s="2978"/>
      <c r="E2376" s="2978"/>
      <c r="F2376" s="2978"/>
      <c r="G2376" s="2264" t="s">
        <v>4212</v>
      </c>
      <c r="H2376" s="2268">
        <v>16</v>
      </c>
      <c r="I2376" s="2268">
        <v>0</v>
      </c>
      <c r="J2376" s="2268">
        <v>0</v>
      </c>
      <c r="K2376" s="2268">
        <v>0</v>
      </c>
      <c r="L2376" s="2268">
        <v>0</v>
      </c>
      <c r="M2376" s="2268">
        <v>0</v>
      </c>
      <c r="N2376" s="2268">
        <v>0</v>
      </c>
      <c r="O2376" s="2268">
        <v>0</v>
      </c>
      <c r="P2376" s="2268"/>
      <c r="Q2376" s="2268">
        <v>0</v>
      </c>
      <c r="R2376" s="2268">
        <v>0</v>
      </c>
      <c r="S2376" s="2268">
        <v>0</v>
      </c>
      <c r="T2376" s="2268">
        <v>0</v>
      </c>
      <c r="U2376" s="2268">
        <v>1</v>
      </c>
      <c r="V2376" s="2268">
        <v>0</v>
      </c>
      <c r="W2376" s="2268">
        <v>0</v>
      </c>
      <c r="X2376" s="2268">
        <v>0</v>
      </c>
      <c r="Y2376" s="2268">
        <v>1</v>
      </c>
      <c r="Z2376" s="2268">
        <v>0</v>
      </c>
      <c r="AA2376" s="2268">
        <v>1</v>
      </c>
      <c r="AB2376" s="2268">
        <v>0</v>
      </c>
      <c r="AC2376" s="2268">
        <v>2</v>
      </c>
      <c r="AD2376" s="2268">
        <v>2</v>
      </c>
      <c r="AE2376" s="2268">
        <v>5</v>
      </c>
      <c r="AF2376" s="2268">
        <v>3</v>
      </c>
      <c r="AG2376" s="2268">
        <v>1</v>
      </c>
      <c r="AH2376" s="2268">
        <v>0</v>
      </c>
      <c r="AI2376" s="2268">
        <v>0</v>
      </c>
    </row>
    <row r="2377" spans="1:36" ht="16.5">
      <c r="A2377" s="2974"/>
      <c r="B2377" s="2974"/>
      <c r="C2377" s="2975"/>
      <c r="D2377" s="2976"/>
      <c r="E2377" s="2976"/>
      <c r="F2377" s="2976"/>
      <c r="G2377" s="2264" t="s">
        <v>4208</v>
      </c>
      <c r="H2377" s="2268">
        <v>0</v>
      </c>
      <c r="I2377" s="2268">
        <v>0</v>
      </c>
      <c r="J2377" s="2268">
        <v>0</v>
      </c>
      <c r="K2377" s="2268">
        <v>0</v>
      </c>
      <c r="L2377" s="2268">
        <v>0</v>
      </c>
      <c r="M2377" s="2268">
        <v>0</v>
      </c>
      <c r="N2377" s="2268">
        <v>0</v>
      </c>
      <c r="O2377" s="2268">
        <v>0</v>
      </c>
      <c r="P2377" s="2268"/>
      <c r="Q2377" s="2268">
        <v>0</v>
      </c>
      <c r="R2377" s="2268">
        <v>0</v>
      </c>
      <c r="S2377" s="2268">
        <v>0</v>
      </c>
      <c r="T2377" s="2268">
        <v>0</v>
      </c>
      <c r="U2377" s="2268">
        <v>0</v>
      </c>
      <c r="V2377" s="2268">
        <v>0</v>
      </c>
      <c r="W2377" s="2268">
        <v>0</v>
      </c>
      <c r="X2377" s="2268">
        <v>0</v>
      </c>
      <c r="Y2377" s="2268">
        <v>0</v>
      </c>
      <c r="Z2377" s="2268">
        <v>0</v>
      </c>
      <c r="AA2377" s="2268">
        <v>0</v>
      </c>
      <c r="AB2377" s="2268">
        <v>0</v>
      </c>
      <c r="AC2377" s="2268">
        <v>0</v>
      </c>
      <c r="AD2377" s="2268">
        <v>0</v>
      </c>
      <c r="AE2377" s="2268">
        <v>0</v>
      </c>
      <c r="AF2377" s="2268">
        <v>0</v>
      </c>
      <c r="AG2377" s="2268">
        <v>0</v>
      </c>
      <c r="AH2377" s="2268">
        <v>0</v>
      </c>
      <c r="AI2377" s="2268">
        <v>0</v>
      </c>
    </row>
    <row r="2378" spans="1:36" ht="17.25" thickBot="1">
      <c r="A2378" s="2980"/>
      <c r="B2378" s="2980"/>
      <c r="C2378" s="2979"/>
      <c r="D2378" s="2979"/>
      <c r="E2378" s="2979"/>
      <c r="F2378" s="2979"/>
      <c r="G2378" s="2269" t="s">
        <v>4209</v>
      </c>
      <c r="H2378" s="2271">
        <v>16</v>
      </c>
      <c r="I2378" s="2271">
        <v>0</v>
      </c>
      <c r="J2378" s="2271">
        <v>0</v>
      </c>
      <c r="K2378" s="2271">
        <v>0</v>
      </c>
      <c r="L2378" s="2271">
        <v>0</v>
      </c>
      <c r="M2378" s="2271">
        <v>0</v>
      </c>
      <c r="N2378" s="2271">
        <v>0</v>
      </c>
      <c r="O2378" s="2271">
        <v>0</v>
      </c>
      <c r="P2378" s="2268"/>
      <c r="Q2378" s="2271">
        <v>0</v>
      </c>
      <c r="R2378" s="2271">
        <v>0</v>
      </c>
      <c r="S2378" s="2271">
        <v>0</v>
      </c>
      <c r="T2378" s="2271">
        <v>0</v>
      </c>
      <c r="U2378" s="2271">
        <v>1</v>
      </c>
      <c r="V2378" s="2271">
        <v>0</v>
      </c>
      <c r="W2378" s="2271">
        <v>0</v>
      </c>
      <c r="X2378" s="2271">
        <v>0</v>
      </c>
      <c r="Y2378" s="2271">
        <v>1</v>
      </c>
      <c r="Z2378" s="2271">
        <v>0</v>
      </c>
      <c r="AA2378" s="2271">
        <v>1</v>
      </c>
      <c r="AB2378" s="2271">
        <v>0</v>
      </c>
      <c r="AC2378" s="2271">
        <v>2</v>
      </c>
      <c r="AD2378" s="2271">
        <v>2</v>
      </c>
      <c r="AE2378" s="2271">
        <v>5</v>
      </c>
      <c r="AF2378" s="2271">
        <v>3</v>
      </c>
      <c r="AG2378" s="2271">
        <v>1</v>
      </c>
      <c r="AH2378" s="2271">
        <v>0</v>
      </c>
      <c r="AI2378" s="2271">
        <v>0</v>
      </c>
    </row>
    <row r="2379" spans="1:36" ht="16.5">
      <c r="A2379" s="2272"/>
      <c r="B2379" s="2272"/>
      <c r="C2379" s="2278"/>
      <c r="D2379" s="2278"/>
      <c r="E2379" s="2278"/>
      <c r="F2379" s="2278"/>
      <c r="G2379" s="2246"/>
      <c r="H2379" s="2268"/>
      <c r="I2379" s="2268"/>
      <c r="J2379" s="2268"/>
      <c r="K2379" s="2268"/>
      <c r="L2379" s="2268"/>
      <c r="M2379" s="2268"/>
      <c r="N2379" s="2268"/>
      <c r="O2379" s="2268"/>
      <c r="P2379" s="2268"/>
      <c r="Q2379" s="2268"/>
      <c r="R2379" s="2268"/>
      <c r="S2379" s="2268"/>
      <c r="T2379" s="2268"/>
      <c r="U2379" s="2268"/>
      <c r="V2379" s="2268"/>
      <c r="W2379" s="2268"/>
      <c r="X2379" s="2268"/>
      <c r="Y2379" s="2268"/>
      <c r="Z2379" s="2268"/>
      <c r="AA2379" s="2268"/>
      <c r="AB2379" s="2268"/>
      <c r="AC2379" s="2268"/>
      <c r="AD2379" s="2268"/>
      <c r="AE2379" s="2268"/>
      <c r="AF2379" s="2268"/>
      <c r="AG2379" s="2268"/>
      <c r="AH2379" s="2268"/>
      <c r="AI2379" s="2268"/>
    </row>
    <row r="2381" spans="1:36" ht="21">
      <c r="A2381" s="2995" t="s">
        <v>4090</v>
      </c>
      <c r="B2381" s="2995"/>
      <c r="C2381" s="2995"/>
      <c r="D2381" s="2995"/>
      <c r="E2381" s="2995"/>
      <c r="F2381" s="2995"/>
      <c r="G2381" s="2995"/>
      <c r="H2381" s="2995"/>
      <c r="I2381" s="2995"/>
      <c r="J2381" s="2995"/>
      <c r="K2381" s="2995"/>
      <c r="L2381" s="2995"/>
      <c r="M2381" s="2995"/>
      <c r="N2381" s="2995"/>
      <c r="O2381" s="2995"/>
      <c r="P2381" s="2388"/>
      <c r="Q2381" s="2996" t="s">
        <v>5421</v>
      </c>
      <c r="R2381" s="2996"/>
      <c r="S2381" s="2996"/>
      <c r="T2381" s="2996"/>
      <c r="U2381" s="2996"/>
      <c r="V2381" s="2996"/>
      <c r="W2381" s="2996"/>
      <c r="X2381" s="2996"/>
      <c r="Y2381" s="2996"/>
      <c r="Z2381" s="2996"/>
      <c r="AA2381" s="2996"/>
      <c r="AB2381" s="2996"/>
      <c r="AC2381" s="2996"/>
      <c r="AD2381" s="2996"/>
      <c r="AE2381" s="2996"/>
      <c r="AF2381" s="2996"/>
      <c r="AG2381" s="2996"/>
      <c r="AH2381" s="2996"/>
      <c r="AI2381" s="2996"/>
    </row>
    <row r="2382" spans="1:36" ht="16.7" customHeight="1">
      <c r="A2382" s="2997" t="s">
        <v>4092</v>
      </c>
      <c r="B2382" s="2997"/>
      <c r="C2382" s="2997"/>
      <c r="D2382" s="2997"/>
      <c r="E2382" s="2997"/>
      <c r="F2382" s="2997"/>
      <c r="G2382" s="2997"/>
      <c r="H2382" s="2997"/>
      <c r="I2382" s="2997"/>
      <c r="J2382" s="2997"/>
      <c r="K2382" s="2997"/>
      <c r="L2382" s="2997"/>
      <c r="M2382" s="2997"/>
      <c r="N2382" s="2997"/>
      <c r="O2382" s="2997"/>
      <c r="P2382" s="2389"/>
      <c r="Q2382" s="2998" t="s">
        <v>4093</v>
      </c>
      <c r="R2382" s="2998"/>
      <c r="S2382" s="2998"/>
      <c r="T2382" s="2998"/>
      <c r="U2382" s="2998"/>
      <c r="V2382" s="2998"/>
      <c r="W2382" s="2998"/>
      <c r="X2382" s="2998"/>
      <c r="Y2382" s="2998"/>
      <c r="Z2382" s="2998"/>
      <c r="AA2382" s="2998"/>
      <c r="AB2382" s="2998"/>
      <c r="AC2382" s="2998"/>
      <c r="AD2382" s="2998"/>
      <c r="AE2382" s="2998"/>
      <c r="AF2382" s="2998"/>
      <c r="AG2382" s="2998"/>
      <c r="AH2382" s="2998"/>
      <c r="AI2382" s="2998"/>
    </row>
    <row r="2383" spans="1:36" ht="17.25" thickBot="1">
      <c r="A2383" s="2246"/>
      <c r="H2383" s="2245"/>
      <c r="I2383" s="2245"/>
      <c r="J2383" s="2245"/>
      <c r="K2383" s="2245"/>
      <c r="L2383" s="2245"/>
      <c r="M2383" s="2245"/>
      <c r="N2383" s="2245"/>
      <c r="O2383" s="2245"/>
      <c r="P2383" s="2244"/>
      <c r="Q2383" s="2245"/>
      <c r="R2383" s="2245"/>
      <c r="S2383" s="2245"/>
      <c r="T2383" s="2245"/>
      <c r="U2383" s="2245"/>
      <c r="V2383" s="2245"/>
      <c r="W2383" s="2245"/>
      <c r="X2383" s="2245"/>
      <c r="Y2383" s="2245"/>
      <c r="Z2383" s="2245"/>
      <c r="AA2383" s="2245"/>
      <c r="AB2383" s="2245"/>
      <c r="AC2383" s="2245"/>
      <c r="AD2383" s="2245"/>
      <c r="AE2383" s="2245"/>
      <c r="AF2383" s="2245"/>
      <c r="AG2383" s="2245"/>
      <c r="AH2383" s="2982" t="s">
        <v>4094</v>
      </c>
      <c r="AI2383" s="2982"/>
    </row>
    <row r="2384" spans="1:36" s="2245" customFormat="1">
      <c r="A2384" s="2983" t="s">
        <v>4046</v>
      </c>
      <c r="B2384" s="2984"/>
      <c r="C2384" s="2250"/>
      <c r="D2384" s="2251"/>
      <c r="E2384" s="2251"/>
      <c r="F2384" s="2251"/>
      <c r="G2384" s="2252"/>
      <c r="H2384" s="2999" t="s">
        <v>210</v>
      </c>
      <c r="I2384" s="2999" t="s">
        <v>4048</v>
      </c>
      <c r="J2384" s="3002" t="s">
        <v>2835</v>
      </c>
      <c r="K2384" s="2253"/>
      <c r="L2384" s="2253"/>
      <c r="M2384" s="2253"/>
      <c r="N2384" s="2253"/>
      <c r="O2384" s="2253">
        <v>5</v>
      </c>
      <c r="P2384" s="2374"/>
      <c r="Q2384" s="2252">
        <v>10</v>
      </c>
      <c r="R2384" s="2253">
        <v>15</v>
      </c>
      <c r="S2384" s="2253">
        <v>20</v>
      </c>
      <c r="T2384" s="2253">
        <v>25</v>
      </c>
      <c r="U2384" s="2253">
        <v>30</v>
      </c>
      <c r="V2384" s="2253">
        <v>35</v>
      </c>
      <c r="W2384" s="2253">
        <v>40</v>
      </c>
      <c r="X2384" s="2253">
        <v>45</v>
      </c>
      <c r="Y2384" s="2253">
        <v>50</v>
      </c>
      <c r="Z2384" s="2253">
        <v>55</v>
      </c>
      <c r="AA2384" s="2253">
        <v>60</v>
      </c>
      <c r="AB2384" s="2253">
        <v>65</v>
      </c>
      <c r="AC2384" s="2253">
        <v>70</v>
      </c>
      <c r="AD2384" s="2253">
        <v>75</v>
      </c>
      <c r="AE2384" s="2253">
        <v>80</v>
      </c>
      <c r="AF2384" s="2253">
        <v>85</v>
      </c>
      <c r="AG2384" s="2253">
        <v>90</v>
      </c>
      <c r="AH2384" s="2253">
        <v>95</v>
      </c>
      <c r="AI2384" s="2254"/>
      <c r="AJ2384" s="2244"/>
    </row>
    <row r="2385" spans="1:36" s="2245" customFormat="1">
      <c r="A2385" s="2985"/>
      <c r="B2385" s="2986"/>
      <c r="C2385" s="2989" t="s">
        <v>4095</v>
      </c>
      <c r="D2385" s="2990"/>
      <c r="E2385" s="2990"/>
      <c r="F2385" s="2990"/>
      <c r="G2385" s="2991"/>
      <c r="H2385" s="3000"/>
      <c r="I2385" s="3000"/>
      <c r="J2385" s="3003"/>
      <c r="K2385" s="2255"/>
      <c r="L2385" s="2255"/>
      <c r="M2385" s="2255"/>
      <c r="N2385" s="2255"/>
      <c r="O2385" s="2255"/>
      <c r="P2385" s="2374"/>
      <c r="Q2385" s="2375"/>
      <c r="R2385" s="2255"/>
      <c r="S2385" s="2255"/>
      <c r="T2385" s="2255"/>
      <c r="U2385" s="2255"/>
      <c r="V2385" s="2255"/>
      <c r="W2385" s="2255"/>
      <c r="X2385" s="2255"/>
      <c r="Y2385" s="2255"/>
      <c r="Z2385" s="2255"/>
      <c r="AA2385" s="2255"/>
      <c r="AB2385" s="2255"/>
      <c r="AC2385" s="2255"/>
      <c r="AD2385" s="2255"/>
      <c r="AE2385" s="2255"/>
      <c r="AF2385" s="2255"/>
      <c r="AG2385" s="2255"/>
      <c r="AH2385" s="2255"/>
      <c r="AI2385" s="2373"/>
      <c r="AJ2385" s="2244"/>
    </row>
    <row r="2386" spans="1:36" s="2245" customFormat="1" ht="16.5">
      <c r="A2386" s="2985"/>
      <c r="B2386" s="2986"/>
      <c r="C2386" s="2256"/>
      <c r="D2386" s="2257"/>
      <c r="E2386" s="2257"/>
      <c r="F2386" s="2257"/>
      <c r="G2386" s="2258"/>
      <c r="H2386" s="3000"/>
      <c r="I2386" s="3000"/>
      <c r="J2386" s="3003"/>
      <c r="K2386" s="2255">
        <v>1</v>
      </c>
      <c r="L2386" s="2255">
        <v>2</v>
      </c>
      <c r="M2386" s="2255">
        <v>3</v>
      </c>
      <c r="N2386" s="2255">
        <v>4</v>
      </c>
      <c r="O2386" s="2255" t="s">
        <v>2838</v>
      </c>
      <c r="P2386" s="2374"/>
      <c r="Q2386" s="2375" t="s">
        <v>2837</v>
      </c>
      <c r="R2386" s="2255" t="s">
        <v>2837</v>
      </c>
      <c r="S2386" s="2255" t="s">
        <v>6490</v>
      </c>
      <c r="T2386" s="2255" t="s">
        <v>2838</v>
      </c>
      <c r="U2386" s="2255" t="s">
        <v>2837</v>
      </c>
      <c r="V2386" s="2255" t="s">
        <v>2837</v>
      </c>
      <c r="W2386" s="2255" t="s">
        <v>6496</v>
      </c>
      <c r="X2386" s="2255" t="s">
        <v>6496</v>
      </c>
      <c r="Y2386" s="2255" t="s">
        <v>2838</v>
      </c>
      <c r="Z2386" s="2255" t="s">
        <v>2837</v>
      </c>
      <c r="AA2386" s="2255" t="s">
        <v>2837</v>
      </c>
      <c r="AB2386" s="2255" t="s">
        <v>6490</v>
      </c>
      <c r="AC2386" s="2255" t="s">
        <v>2837</v>
      </c>
      <c r="AD2386" s="2255" t="s">
        <v>2838</v>
      </c>
      <c r="AE2386" s="2255" t="s">
        <v>2837</v>
      </c>
      <c r="AF2386" s="2255" t="s">
        <v>6497</v>
      </c>
      <c r="AG2386" s="2255" t="s">
        <v>2837</v>
      </c>
      <c r="AH2386" s="2255" t="s">
        <v>2837</v>
      </c>
      <c r="AI2386" s="2373" t="s">
        <v>6498</v>
      </c>
      <c r="AJ2386" s="2244"/>
    </row>
    <row r="2387" spans="1:36" s="2245" customFormat="1" ht="16.5">
      <c r="A2387" s="2985"/>
      <c r="B2387" s="2986"/>
      <c r="C2387" s="2256"/>
      <c r="D2387" s="2257"/>
      <c r="E2387" s="2257"/>
      <c r="F2387" s="2257"/>
      <c r="G2387" s="2258"/>
      <c r="H2387" s="3000"/>
      <c r="I2387" s="3000"/>
      <c r="J2387" s="3003"/>
      <c r="K2387" s="2255" t="s">
        <v>6499</v>
      </c>
      <c r="L2387" s="2255" t="s">
        <v>6500</v>
      </c>
      <c r="M2387" s="2255" t="s">
        <v>6501</v>
      </c>
      <c r="N2387" s="2255" t="s">
        <v>6500</v>
      </c>
      <c r="O2387" s="2255"/>
      <c r="P2387" s="2374"/>
      <c r="Q2387" s="2375"/>
      <c r="R2387" s="2255"/>
      <c r="S2387" s="2255"/>
      <c r="T2387" s="2255"/>
      <c r="U2387" s="2255"/>
      <c r="V2387" s="2255"/>
      <c r="W2387" s="2255"/>
      <c r="X2387" s="2255"/>
      <c r="Y2387" s="2255"/>
      <c r="Z2387" s="2255"/>
      <c r="AA2387" s="2255"/>
      <c r="AB2387" s="2255"/>
      <c r="AC2387" s="2255"/>
      <c r="AD2387" s="2255"/>
      <c r="AE2387" s="2255"/>
      <c r="AF2387" s="2255"/>
      <c r="AG2387" s="2255"/>
      <c r="AH2387" s="2255"/>
      <c r="AI2387" s="2373"/>
      <c r="AJ2387" s="2244"/>
    </row>
    <row r="2388" spans="1:36" s="2245" customFormat="1">
      <c r="A2388" s="2985"/>
      <c r="B2388" s="2986"/>
      <c r="C2388" s="2992"/>
      <c r="D2388" s="2993"/>
      <c r="E2388" s="2993"/>
      <c r="F2388" s="2993"/>
      <c r="G2388" s="2994"/>
      <c r="H2388" s="3000"/>
      <c r="I2388" s="3000"/>
      <c r="J2388" s="3003"/>
      <c r="K2388" s="2255"/>
      <c r="L2388" s="2255"/>
      <c r="M2388" s="2255"/>
      <c r="N2388" s="2255"/>
      <c r="O2388" s="2255">
        <v>9</v>
      </c>
      <c r="P2388" s="2374"/>
      <c r="Q2388" s="2375">
        <v>14</v>
      </c>
      <c r="R2388" s="2255">
        <v>19</v>
      </c>
      <c r="S2388" s="2255">
        <v>24</v>
      </c>
      <c r="T2388" s="2255">
        <v>29</v>
      </c>
      <c r="U2388" s="2255">
        <v>34</v>
      </c>
      <c r="V2388" s="2255">
        <v>39</v>
      </c>
      <c r="W2388" s="2255">
        <v>44</v>
      </c>
      <c r="X2388" s="2255">
        <v>49</v>
      </c>
      <c r="Y2388" s="2255">
        <v>54</v>
      </c>
      <c r="Z2388" s="2255">
        <v>59</v>
      </c>
      <c r="AA2388" s="2255">
        <v>64</v>
      </c>
      <c r="AB2388" s="2255">
        <v>69</v>
      </c>
      <c r="AC2388" s="2255">
        <v>74</v>
      </c>
      <c r="AD2388" s="2255">
        <v>79</v>
      </c>
      <c r="AE2388" s="2255">
        <v>84</v>
      </c>
      <c r="AF2388" s="2255">
        <v>89</v>
      </c>
      <c r="AG2388" s="2255">
        <v>94</v>
      </c>
      <c r="AH2388" s="2255">
        <v>99</v>
      </c>
      <c r="AI2388" s="2373"/>
      <c r="AJ2388" s="2244"/>
    </row>
    <row r="2389" spans="1:36" s="2245" customFormat="1" ht="17.25" thickBot="1">
      <c r="A2389" s="2987"/>
      <c r="B2389" s="2988"/>
      <c r="C2389" s="2259"/>
      <c r="D2389" s="2260"/>
      <c r="E2389" s="2260"/>
      <c r="F2389" s="2260"/>
      <c r="G2389" s="2261"/>
      <c r="H2389" s="3001"/>
      <c r="I2389" s="3001"/>
      <c r="J2389" s="3004"/>
      <c r="K2389" s="2262"/>
      <c r="L2389" s="2262"/>
      <c r="M2389" s="2262"/>
      <c r="N2389" s="2262"/>
      <c r="O2389" s="2262" t="s">
        <v>6501</v>
      </c>
      <c r="P2389" s="2374"/>
      <c r="Q2389" s="2261" t="s">
        <v>6499</v>
      </c>
      <c r="R2389" s="2262" t="s">
        <v>6500</v>
      </c>
      <c r="S2389" s="2262" t="s">
        <v>6500</v>
      </c>
      <c r="T2389" s="2262" t="s">
        <v>6502</v>
      </c>
      <c r="U2389" s="2262" t="s">
        <v>6500</v>
      </c>
      <c r="V2389" s="2262" t="s">
        <v>6502</v>
      </c>
      <c r="W2389" s="2262" t="s">
        <v>6501</v>
      </c>
      <c r="X2389" s="2262" t="s">
        <v>6500</v>
      </c>
      <c r="Y2389" s="2262" t="s">
        <v>6499</v>
      </c>
      <c r="Z2389" s="2262" t="s">
        <v>6500</v>
      </c>
      <c r="AA2389" s="2262" t="s">
        <v>6501</v>
      </c>
      <c r="AB2389" s="2262" t="s">
        <v>6499</v>
      </c>
      <c r="AC2389" s="2262" t="s">
        <v>6500</v>
      </c>
      <c r="AD2389" s="2262" t="s">
        <v>6502</v>
      </c>
      <c r="AE2389" s="2262" t="s">
        <v>6503</v>
      </c>
      <c r="AF2389" s="2262" t="s">
        <v>6503</v>
      </c>
      <c r="AG2389" s="2262" t="s">
        <v>6501</v>
      </c>
      <c r="AH2389" s="2262" t="s">
        <v>6500</v>
      </c>
      <c r="AI2389" s="2263"/>
      <c r="AJ2389" s="2244"/>
    </row>
    <row r="2390" spans="1:36" ht="14.25" customHeight="1">
      <c r="A2390" s="2974" t="s">
        <v>5422</v>
      </c>
      <c r="B2390" s="2974"/>
      <c r="C2390" s="2977" t="s">
        <v>5423</v>
      </c>
      <c r="D2390" s="2978"/>
      <c r="E2390" s="2978"/>
      <c r="F2390" s="2978"/>
      <c r="G2390" s="2264" t="s">
        <v>4212</v>
      </c>
      <c r="H2390" s="2268">
        <v>2</v>
      </c>
      <c r="I2390" s="2268">
        <v>0</v>
      </c>
      <c r="J2390" s="2268">
        <v>0</v>
      </c>
      <c r="K2390" s="2268">
        <v>0</v>
      </c>
      <c r="L2390" s="2268">
        <v>0</v>
      </c>
      <c r="M2390" s="2268">
        <v>0</v>
      </c>
      <c r="N2390" s="2268">
        <v>0</v>
      </c>
      <c r="O2390" s="2268">
        <v>0</v>
      </c>
      <c r="P2390" s="2268"/>
      <c r="Q2390" s="2268">
        <v>0</v>
      </c>
      <c r="R2390" s="2268">
        <v>0</v>
      </c>
      <c r="S2390" s="2268">
        <v>0</v>
      </c>
      <c r="T2390" s="2268">
        <v>0</v>
      </c>
      <c r="U2390" s="2268">
        <v>1</v>
      </c>
      <c r="V2390" s="2268">
        <v>0</v>
      </c>
      <c r="W2390" s="2268">
        <v>0</v>
      </c>
      <c r="X2390" s="2268">
        <v>0</v>
      </c>
      <c r="Y2390" s="2268">
        <v>0</v>
      </c>
      <c r="Z2390" s="2268">
        <v>0</v>
      </c>
      <c r="AA2390" s="2268">
        <v>0</v>
      </c>
      <c r="AB2390" s="2268">
        <v>0</v>
      </c>
      <c r="AC2390" s="2268">
        <v>0</v>
      </c>
      <c r="AD2390" s="2268">
        <v>0</v>
      </c>
      <c r="AE2390" s="2268">
        <v>0</v>
      </c>
      <c r="AF2390" s="2268">
        <v>0</v>
      </c>
      <c r="AG2390" s="2268">
        <v>1</v>
      </c>
      <c r="AH2390" s="2268">
        <v>0</v>
      </c>
      <c r="AI2390" s="2268">
        <v>0</v>
      </c>
    </row>
    <row r="2391" spans="1:36" ht="16.5">
      <c r="A2391" s="2974"/>
      <c r="B2391" s="2974"/>
      <c r="C2391" s="2975"/>
      <c r="D2391" s="2976"/>
      <c r="E2391" s="2976"/>
      <c r="F2391" s="2976"/>
      <c r="G2391" s="2264" t="s">
        <v>4208</v>
      </c>
      <c r="H2391" s="2268">
        <v>0</v>
      </c>
      <c r="I2391" s="2268">
        <v>0</v>
      </c>
      <c r="J2391" s="2268">
        <v>0</v>
      </c>
      <c r="K2391" s="2268">
        <v>0</v>
      </c>
      <c r="L2391" s="2268">
        <v>0</v>
      </c>
      <c r="M2391" s="2268">
        <v>0</v>
      </c>
      <c r="N2391" s="2268">
        <v>0</v>
      </c>
      <c r="O2391" s="2268">
        <v>0</v>
      </c>
      <c r="P2391" s="2268"/>
      <c r="Q2391" s="2268">
        <v>0</v>
      </c>
      <c r="R2391" s="2268">
        <v>0</v>
      </c>
      <c r="S2391" s="2268">
        <v>0</v>
      </c>
      <c r="T2391" s="2268">
        <v>0</v>
      </c>
      <c r="U2391" s="2268">
        <v>0</v>
      </c>
      <c r="V2391" s="2268">
        <v>0</v>
      </c>
      <c r="W2391" s="2268">
        <v>0</v>
      </c>
      <c r="X2391" s="2268">
        <v>0</v>
      </c>
      <c r="Y2391" s="2268">
        <v>0</v>
      </c>
      <c r="Z2391" s="2268">
        <v>0</v>
      </c>
      <c r="AA2391" s="2268">
        <v>0</v>
      </c>
      <c r="AB2391" s="2268">
        <v>0</v>
      </c>
      <c r="AC2391" s="2268">
        <v>0</v>
      </c>
      <c r="AD2391" s="2268">
        <v>0</v>
      </c>
      <c r="AE2391" s="2268">
        <v>0</v>
      </c>
      <c r="AF2391" s="2268">
        <v>0</v>
      </c>
      <c r="AG2391" s="2268">
        <v>0</v>
      </c>
      <c r="AH2391" s="2268">
        <v>0</v>
      </c>
      <c r="AI2391" s="2268">
        <v>0</v>
      </c>
    </row>
    <row r="2392" spans="1:36" ht="16.5">
      <c r="A2392" s="2974"/>
      <c r="B2392" s="2974"/>
      <c r="C2392" s="2976"/>
      <c r="D2392" s="2976"/>
      <c r="E2392" s="2976"/>
      <c r="F2392" s="2976"/>
      <c r="G2392" s="2264" t="s">
        <v>4209</v>
      </c>
      <c r="H2392" s="2268">
        <v>2</v>
      </c>
      <c r="I2392" s="2268">
        <v>0</v>
      </c>
      <c r="J2392" s="2268">
        <v>0</v>
      </c>
      <c r="K2392" s="2268">
        <v>0</v>
      </c>
      <c r="L2392" s="2268">
        <v>0</v>
      </c>
      <c r="M2392" s="2268">
        <v>0</v>
      </c>
      <c r="N2392" s="2268">
        <v>0</v>
      </c>
      <c r="O2392" s="2268">
        <v>0</v>
      </c>
      <c r="P2392" s="2268"/>
      <c r="Q2392" s="2268">
        <v>0</v>
      </c>
      <c r="R2392" s="2268">
        <v>0</v>
      </c>
      <c r="S2392" s="2268">
        <v>0</v>
      </c>
      <c r="T2392" s="2268">
        <v>0</v>
      </c>
      <c r="U2392" s="2268">
        <v>1</v>
      </c>
      <c r="V2392" s="2268">
        <v>0</v>
      </c>
      <c r="W2392" s="2268">
        <v>0</v>
      </c>
      <c r="X2392" s="2268">
        <v>0</v>
      </c>
      <c r="Y2392" s="2268">
        <v>0</v>
      </c>
      <c r="Z2392" s="2268">
        <v>0</v>
      </c>
      <c r="AA2392" s="2268">
        <v>0</v>
      </c>
      <c r="AB2392" s="2268">
        <v>0</v>
      </c>
      <c r="AC2392" s="2268">
        <v>0</v>
      </c>
      <c r="AD2392" s="2268">
        <v>0</v>
      </c>
      <c r="AE2392" s="2268">
        <v>0</v>
      </c>
      <c r="AF2392" s="2268">
        <v>0</v>
      </c>
      <c r="AG2392" s="2268">
        <v>1</v>
      </c>
      <c r="AH2392" s="2268">
        <v>0</v>
      </c>
      <c r="AI2392" s="2268">
        <v>0</v>
      </c>
    </row>
    <row r="2393" spans="1:36" ht="12.95" customHeight="1">
      <c r="A2393" s="2974" t="s">
        <v>5424</v>
      </c>
      <c r="B2393" s="2974"/>
      <c r="C2393" s="2977" t="s">
        <v>5425</v>
      </c>
      <c r="D2393" s="2978"/>
      <c r="E2393" s="2978"/>
      <c r="F2393" s="2978"/>
      <c r="G2393" s="2264" t="s">
        <v>4212</v>
      </c>
      <c r="H2393" s="2268">
        <v>7</v>
      </c>
      <c r="I2393" s="2268">
        <v>0</v>
      </c>
      <c r="J2393" s="2268">
        <v>0</v>
      </c>
      <c r="K2393" s="2268">
        <v>0</v>
      </c>
      <c r="L2393" s="2268">
        <v>0</v>
      </c>
      <c r="M2393" s="2268">
        <v>0</v>
      </c>
      <c r="N2393" s="2268">
        <v>0</v>
      </c>
      <c r="O2393" s="2268">
        <v>0</v>
      </c>
      <c r="P2393" s="2268"/>
      <c r="Q2393" s="2268">
        <v>0</v>
      </c>
      <c r="R2393" s="2268">
        <v>0</v>
      </c>
      <c r="S2393" s="2268">
        <v>0</v>
      </c>
      <c r="T2393" s="2268">
        <v>0</v>
      </c>
      <c r="U2393" s="2268">
        <v>0</v>
      </c>
      <c r="V2393" s="2268">
        <v>0</v>
      </c>
      <c r="W2393" s="2268">
        <v>0</v>
      </c>
      <c r="X2393" s="2268">
        <v>0</v>
      </c>
      <c r="Y2393" s="2268">
        <v>0</v>
      </c>
      <c r="Z2393" s="2268">
        <v>0</v>
      </c>
      <c r="AA2393" s="2268">
        <v>1</v>
      </c>
      <c r="AB2393" s="2268">
        <v>0</v>
      </c>
      <c r="AC2393" s="2268">
        <v>1</v>
      </c>
      <c r="AD2393" s="2268">
        <v>0</v>
      </c>
      <c r="AE2393" s="2268">
        <v>3</v>
      </c>
      <c r="AF2393" s="2268">
        <v>2</v>
      </c>
      <c r="AG2393" s="2268">
        <v>0</v>
      </c>
      <c r="AH2393" s="2268">
        <v>0</v>
      </c>
      <c r="AI2393" s="2268">
        <v>0</v>
      </c>
    </row>
    <row r="2394" spans="1:36" ht="16.5">
      <c r="A2394" s="2974"/>
      <c r="B2394" s="2974"/>
      <c r="C2394" s="2975"/>
      <c r="D2394" s="2976"/>
      <c r="E2394" s="2976"/>
      <c r="F2394" s="2976"/>
      <c r="G2394" s="2264" t="s">
        <v>4208</v>
      </c>
      <c r="H2394" s="2268">
        <v>0</v>
      </c>
      <c r="I2394" s="2268">
        <v>0</v>
      </c>
      <c r="J2394" s="2268">
        <v>0</v>
      </c>
      <c r="K2394" s="2268">
        <v>0</v>
      </c>
      <c r="L2394" s="2268">
        <v>0</v>
      </c>
      <c r="M2394" s="2268">
        <v>0</v>
      </c>
      <c r="N2394" s="2268">
        <v>0</v>
      </c>
      <c r="O2394" s="2268">
        <v>0</v>
      </c>
      <c r="P2394" s="2268"/>
      <c r="Q2394" s="2268">
        <v>0</v>
      </c>
      <c r="R2394" s="2268">
        <v>0</v>
      </c>
      <c r="S2394" s="2268">
        <v>0</v>
      </c>
      <c r="T2394" s="2268">
        <v>0</v>
      </c>
      <c r="U2394" s="2268">
        <v>0</v>
      </c>
      <c r="V2394" s="2268">
        <v>0</v>
      </c>
      <c r="W2394" s="2268">
        <v>0</v>
      </c>
      <c r="X2394" s="2268">
        <v>0</v>
      </c>
      <c r="Y2394" s="2268">
        <v>0</v>
      </c>
      <c r="Z2394" s="2268">
        <v>0</v>
      </c>
      <c r="AA2394" s="2268">
        <v>0</v>
      </c>
      <c r="AB2394" s="2268">
        <v>0</v>
      </c>
      <c r="AC2394" s="2268">
        <v>0</v>
      </c>
      <c r="AD2394" s="2268">
        <v>0</v>
      </c>
      <c r="AE2394" s="2268">
        <v>0</v>
      </c>
      <c r="AF2394" s="2268">
        <v>0</v>
      </c>
      <c r="AG2394" s="2268">
        <v>0</v>
      </c>
      <c r="AH2394" s="2268">
        <v>0</v>
      </c>
      <c r="AI2394" s="2268">
        <v>0</v>
      </c>
    </row>
    <row r="2395" spans="1:36" ht="16.5">
      <c r="A2395" s="2974"/>
      <c r="B2395" s="2974"/>
      <c r="C2395" s="2976"/>
      <c r="D2395" s="2976"/>
      <c r="E2395" s="2976"/>
      <c r="F2395" s="2976"/>
      <c r="G2395" s="2264" t="s">
        <v>4209</v>
      </c>
      <c r="H2395" s="2268">
        <v>7</v>
      </c>
      <c r="I2395" s="2268">
        <v>0</v>
      </c>
      <c r="J2395" s="2268">
        <v>0</v>
      </c>
      <c r="K2395" s="2268">
        <v>0</v>
      </c>
      <c r="L2395" s="2268">
        <v>0</v>
      </c>
      <c r="M2395" s="2268">
        <v>0</v>
      </c>
      <c r="N2395" s="2268">
        <v>0</v>
      </c>
      <c r="O2395" s="2268">
        <v>0</v>
      </c>
      <c r="P2395" s="2268"/>
      <c r="Q2395" s="2268">
        <v>0</v>
      </c>
      <c r="R2395" s="2268">
        <v>0</v>
      </c>
      <c r="S2395" s="2268">
        <v>0</v>
      </c>
      <c r="T2395" s="2268">
        <v>0</v>
      </c>
      <c r="U2395" s="2268">
        <v>0</v>
      </c>
      <c r="V2395" s="2268">
        <v>0</v>
      </c>
      <c r="W2395" s="2268">
        <v>0</v>
      </c>
      <c r="X2395" s="2268">
        <v>0</v>
      </c>
      <c r="Y2395" s="2268">
        <v>0</v>
      </c>
      <c r="Z2395" s="2268">
        <v>0</v>
      </c>
      <c r="AA2395" s="2268">
        <v>1</v>
      </c>
      <c r="AB2395" s="2268">
        <v>0</v>
      </c>
      <c r="AC2395" s="2268">
        <v>1</v>
      </c>
      <c r="AD2395" s="2268">
        <v>0</v>
      </c>
      <c r="AE2395" s="2268">
        <v>3</v>
      </c>
      <c r="AF2395" s="2268">
        <v>2</v>
      </c>
      <c r="AG2395" s="2268">
        <v>0</v>
      </c>
      <c r="AH2395" s="2268">
        <v>0</v>
      </c>
      <c r="AI2395" s="2268">
        <v>0</v>
      </c>
    </row>
    <row r="2396" spans="1:36" ht="16.5">
      <c r="A2396" s="2974" t="s">
        <v>5426</v>
      </c>
      <c r="B2396" s="2974"/>
      <c r="C2396" s="2977" t="s">
        <v>5427</v>
      </c>
      <c r="D2396" s="2978"/>
      <c r="E2396" s="2978"/>
      <c r="F2396" s="2978"/>
      <c r="G2396" s="2264" t="s">
        <v>4212</v>
      </c>
      <c r="H2396" s="2268">
        <v>5</v>
      </c>
      <c r="I2396" s="2268">
        <v>0</v>
      </c>
      <c r="J2396" s="2268">
        <v>0</v>
      </c>
      <c r="K2396" s="2268">
        <v>0</v>
      </c>
      <c r="L2396" s="2268">
        <v>0</v>
      </c>
      <c r="M2396" s="2268">
        <v>0</v>
      </c>
      <c r="N2396" s="2268">
        <v>0</v>
      </c>
      <c r="O2396" s="2268">
        <v>0</v>
      </c>
      <c r="P2396" s="2268"/>
      <c r="Q2396" s="2268">
        <v>0</v>
      </c>
      <c r="R2396" s="2268">
        <v>0</v>
      </c>
      <c r="S2396" s="2268">
        <v>0</v>
      </c>
      <c r="T2396" s="2268">
        <v>0</v>
      </c>
      <c r="U2396" s="2268">
        <v>0</v>
      </c>
      <c r="V2396" s="2268">
        <v>0</v>
      </c>
      <c r="W2396" s="2268">
        <v>0</v>
      </c>
      <c r="X2396" s="2268">
        <v>0</v>
      </c>
      <c r="Y2396" s="2268">
        <v>0</v>
      </c>
      <c r="Z2396" s="2268">
        <v>0</v>
      </c>
      <c r="AA2396" s="2268">
        <v>0</v>
      </c>
      <c r="AB2396" s="2268">
        <v>0</v>
      </c>
      <c r="AC2396" s="2268">
        <v>1</v>
      </c>
      <c r="AD2396" s="2268">
        <v>1</v>
      </c>
      <c r="AE2396" s="2268">
        <v>2</v>
      </c>
      <c r="AF2396" s="2268">
        <v>1</v>
      </c>
      <c r="AG2396" s="2268">
        <v>0</v>
      </c>
      <c r="AH2396" s="2268">
        <v>0</v>
      </c>
      <c r="AI2396" s="2268">
        <v>0</v>
      </c>
    </row>
    <row r="2397" spans="1:36" ht="16.5">
      <c r="A2397" s="2974"/>
      <c r="B2397" s="2974"/>
      <c r="C2397" s="2975"/>
      <c r="D2397" s="2976"/>
      <c r="E2397" s="2976"/>
      <c r="F2397" s="2976"/>
      <c r="G2397" s="2264" t="s">
        <v>4208</v>
      </c>
      <c r="H2397" s="2268">
        <v>0</v>
      </c>
      <c r="I2397" s="2268">
        <v>0</v>
      </c>
      <c r="J2397" s="2268">
        <v>0</v>
      </c>
      <c r="K2397" s="2268">
        <v>0</v>
      </c>
      <c r="L2397" s="2268">
        <v>0</v>
      </c>
      <c r="M2397" s="2268">
        <v>0</v>
      </c>
      <c r="N2397" s="2268">
        <v>0</v>
      </c>
      <c r="O2397" s="2268">
        <v>0</v>
      </c>
      <c r="P2397" s="2268"/>
      <c r="Q2397" s="2268">
        <v>0</v>
      </c>
      <c r="R2397" s="2268">
        <v>0</v>
      </c>
      <c r="S2397" s="2268">
        <v>0</v>
      </c>
      <c r="T2397" s="2268">
        <v>0</v>
      </c>
      <c r="U2397" s="2268">
        <v>0</v>
      </c>
      <c r="V2397" s="2268">
        <v>0</v>
      </c>
      <c r="W2397" s="2268">
        <v>0</v>
      </c>
      <c r="X2397" s="2268">
        <v>0</v>
      </c>
      <c r="Y2397" s="2268">
        <v>0</v>
      </c>
      <c r="Z2397" s="2268">
        <v>0</v>
      </c>
      <c r="AA2397" s="2268">
        <v>0</v>
      </c>
      <c r="AB2397" s="2268">
        <v>0</v>
      </c>
      <c r="AC2397" s="2268">
        <v>0</v>
      </c>
      <c r="AD2397" s="2268">
        <v>0</v>
      </c>
      <c r="AE2397" s="2268">
        <v>0</v>
      </c>
      <c r="AF2397" s="2268">
        <v>0</v>
      </c>
      <c r="AG2397" s="2268">
        <v>0</v>
      </c>
      <c r="AH2397" s="2268">
        <v>0</v>
      </c>
      <c r="AI2397" s="2268">
        <v>0</v>
      </c>
    </row>
    <row r="2398" spans="1:36" ht="16.5">
      <c r="A2398" s="2974"/>
      <c r="B2398" s="2974"/>
      <c r="C2398" s="2976"/>
      <c r="D2398" s="2976"/>
      <c r="E2398" s="2976"/>
      <c r="F2398" s="2976"/>
      <c r="G2398" s="2264" t="s">
        <v>4209</v>
      </c>
      <c r="H2398" s="2268">
        <v>5</v>
      </c>
      <c r="I2398" s="2268">
        <v>0</v>
      </c>
      <c r="J2398" s="2268">
        <v>0</v>
      </c>
      <c r="K2398" s="2268">
        <v>0</v>
      </c>
      <c r="L2398" s="2268">
        <v>0</v>
      </c>
      <c r="M2398" s="2268">
        <v>0</v>
      </c>
      <c r="N2398" s="2268">
        <v>0</v>
      </c>
      <c r="O2398" s="2268">
        <v>0</v>
      </c>
      <c r="P2398" s="2268"/>
      <c r="Q2398" s="2268">
        <v>0</v>
      </c>
      <c r="R2398" s="2268">
        <v>0</v>
      </c>
      <c r="S2398" s="2268">
        <v>0</v>
      </c>
      <c r="T2398" s="2268">
        <v>0</v>
      </c>
      <c r="U2398" s="2268">
        <v>0</v>
      </c>
      <c r="V2398" s="2268">
        <v>0</v>
      </c>
      <c r="W2398" s="2268">
        <v>0</v>
      </c>
      <c r="X2398" s="2268">
        <v>0</v>
      </c>
      <c r="Y2398" s="2268">
        <v>0</v>
      </c>
      <c r="Z2398" s="2268">
        <v>0</v>
      </c>
      <c r="AA2398" s="2268">
        <v>0</v>
      </c>
      <c r="AB2398" s="2268">
        <v>0</v>
      </c>
      <c r="AC2398" s="2268">
        <v>1</v>
      </c>
      <c r="AD2398" s="2268">
        <v>1</v>
      </c>
      <c r="AE2398" s="2268">
        <v>2</v>
      </c>
      <c r="AF2398" s="2268">
        <v>1</v>
      </c>
      <c r="AG2398" s="2268">
        <v>0</v>
      </c>
      <c r="AH2398" s="2268">
        <v>0</v>
      </c>
      <c r="AI2398" s="2268">
        <v>0</v>
      </c>
    </row>
    <row r="2399" spans="1:36" ht="12.95" customHeight="1">
      <c r="A2399" s="2974" t="s">
        <v>5428</v>
      </c>
      <c r="B2399" s="2974"/>
      <c r="C2399" s="2977" t="s">
        <v>5429</v>
      </c>
      <c r="D2399" s="2978"/>
      <c r="E2399" s="2978"/>
      <c r="F2399" s="2978"/>
      <c r="G2399" s="2264" t="s">
        <v>4212</v>
      </c>
      <c r="H2399" s="2267">
        <v>2</v>
      </c>
      <c r="I2399" s="2268">
        <v>0</v>
      </c>
      <c r="J2399" s="2268">
        <v>0</v>
      </c>
      <c r="K2399" s="2268">
        <v>0</v>
      </c>
      <c r="L2399" s="2268">
        <v>0</v>
      </c>
      <c r="M2399" s="2268">
        <v>0</v>
      </c>
      <c r="N2399" s="2268">
        <v>0</v>
      </c>
      <c r="O2399" s="2268">
        <v>0</v>
      </c>
      <c r="P2399" s="2268"/>
      <c r="Q2399" s="2268">
        <v>0</v>
      </c>
      <c r="R2399" s="2268">
        <v>0</v>
      </c>
      <c r="S2399" s="2268">
        <v>0</v>
      </c>
      <c r="T2399" s="2268">
        <v>0</v>
      </c>
      <c r="U2399" s="2268">
        <v>0</v>
      </c>
      <c r="V2399" s="2268">
        <v>0</v>
      </c>
      <c r="W2399" s="2268">
        <v>0</v>
      </c>
      <c r="X2399" s="2268">
        <v>0</v>
      </c>
      <c r="Y2399" s="2268">
        <v>1</v>
      </c>
      <c r="Z2399" s="2268">
        <v>0</v>
      </c>
      <c r="AA2399" s="2268">
        <v>0</v>
      </c>
      <c r="AB2399" s="2268">
        <v>0</v>
      </c>
      <c r="AC2399" s="2268">
        <v>0</v>
      </c>
      <c r="AD2399" s="2268">
        <v>1</v>
      </c>
      <c r="AE2399" s="2268">
        <v>0</v>
      </c>
      <c r="AF2399" s="2268">
        <v>0</v>
      </c>
      <c r="AG2399" s="2268">
        <v>0</v>
      </c>
      <c r="AH2399" s="2268">
        <v>0</v>
      </c>
      <c r="AI2399" s="2268">
        <v>0</v>
      </c>
    </row>
    <row r="2400" spans="1:36" ht="16.5">
      <c r="A2400" s="2974"/>
      <c r="B2400" s="2974"/>
      <c r="C2400" s="2975"/>
      <c r="D2400" s="2976"/>
      <c r="E2400" s="2976"/>
      <c r="F2400" s="2976"/>
      <c r="G2400" s="2264" t="s">
        <v>4208</v>
      </c>
      <c r="H2400" s="2267">
        <v>0</v>
      </c>
      <c r="I2400" s="2268">
        <v>0</v>
      </c>
      <c r="J2400" s="2268">
        <v>0</v>
      </c>
      <c r="K2400" s="2268">
        <v>0</v>
      </c>
      <c r="L2400" s="2268">
        <v>0</v>
      </c>
      <c r="M2400" s="2268">
        <v>0</v>
      </c>
      <c r="N2400" s="2268">
        <v>0</v>
      </c>
      <c r="O2400" s="2268">
        <v>0</v>
      </c>
      <c r="P2400" s="2268"/>
      <c r="Q2400" s="2268">
        <v>0</v>
      </c>
      <c r="R2400" s="2268">
        <v>0</v>
      </c>
      <c r="S2400" s="2268">
        <v>0</v>
      </c>
      <c r="T2400" s="2268">
        <v>0</v>
      </c>
      <c r="U2400" s="2268">
        <v>0</v>
      </c>
      <c r="V2400" s="2268">
        <v>0</v>
      </c>
      <c r="W2400" s="2268">
        <v>0</v>
      </c>
      <c r="X2400" s="2268">
        <v>0</v>
      </c>
      <c r="Y2400" s="2268">
        <v>0</v>
      </c>
      <c r="Z2400" s="2268">
        <v>0</v>
      </c>
      <c r="AA2400" s="2268">
        <v>0</v>
      </c>
      <c r="AB2400" s="2268">
        <v>0</v>
      </c>
      <c r="AC2400" s="2268">
        <v>0</v>
      </c>
      <c r="AD2400" s="2268">
        <v>0</v>
      </c>
      <c r="AE2400" s="2268">
        <v>0</v>
      </c>
      <c r="AF2400" s="2268">
        <v>0</v>
      </c>
      <c r="AG2400" s="2268">
        <v>0</v>
      </c>
      <c r="AH2400" s="2268">
        <v>0</v>
      </c>
      <c r="AI2400" s="2268">
        <v>0</v>
      </c>
    </row>
    <row r="2401" spans="1:35" ht="16.5">
      <c r="A2401" s="2974"/>
      <c r="B2401" s="2974"/>
      <c r="C2401" s="2976"/>
      <c r="D2401" s="2976"/>
      <c r="E2401" s="2976"/>
      <c r="F2401" s="2976"/>
      <c r="G2401" s="2264" t="s">
        <v>4209</v>
      </c>
      <c r="H2401" s="2267">
        <v>2</v>
      </c>
      <c r="I2401" s="2268">
        <v>0</v>
      </c>
      <c r="J2401" s="2268">
        <v>0</v>
      </c>
      <c r="K2401" s="2268">
        <v>0</v>
      </c>
      <c r="L2401" s="2268">
        <v>0</v>
      </c>
      <c r="M2401" s="2268">
        <v>0</v>
      </c>
      <c r="N2401" s="2268">
        <v>0</v>
      </c>
      <c r="O2401" s="2268">
        <v>0</v>
      </c>
      <c r="P2401" s="2268"/>
      <c r="Q2401" s="2268">
        <v>0</v>
      </c>
      <c r="R2401" s="2268">
        <v>0</v>
      </c>
      <c r="S2401" s="2268">
        <v>0</v>
      </c>
      <c r="T2401" s="2268">
        <v>0</v>
      </c>
      <c r="U2401" s="2268">
        <v>0</v>
      </c>
      <c r="V2401" s="2268">
        <v>0</v>
      </c>
      <c r="W2401" s="2268">
        <v>0</v>
      </c>
      <c r="X2401" s="2268">
        <v>0</v>
      </c>
      <c r="Y2401" s="2268">
        <v>1</v>
      </c>
      <c r="Z2401" s="2268">
        <v>0</v>
      </c>
      <c r="AA2401" s="2268">
        <v>0</v>
      </c>
      <c r="AB2401" s="2268">
        <v>0</v>
      </c>
      <c r="AC2401" s="2268">
        <v>0</v>
      </c>
      <c r="AD2401" s="2268">
        <v>1</v>
      </c>
      <c r="AE2401" s="2268">
        <v>0</v>
      </c>
      <c r="AF2401" s="2268">
        <v>0</v>
      </c>
      <c r="AG2401" s="2268">
        <v>0</v>
      </c>
      <c r="AH2401" s="2268">
        <v>0</v>
      </c>
      <c r="AI2401" s="2268">
        <v>0</v>
      </c>
    </row>
    <row r="2402" spans="1:35" ht="12.95" customHeight="1">
      <c r="A2402" s="2974" t="s">
        <v>5430</v>
      </c>
      <c r="B2402" s="2974"/>
      <c r="C2402" s="2977" t="s">
        <v>5431</v>
      </c>
      <c r="D2402" s="2978"/>
      <c r="E2402" s="2978"/>
      <c r="F2402" s="2978"/>
      <c r="G2402" s="2264" t="s">
        <v>4212</v>
      </c>
      <c r="H2402" s="2268">
        <v>4</v>
      </c>
      <c r="I2402" s="2268">
        <v>0</v>
      </c>
      <c r="J2402" s="2268">
        <v>0</v>
      </c>
      <c r="K2402" s="2268">
        <v>0</v>
      </c>
      <c r="L2402" s="2268">
        <v>0</v>
      </c>
      <c r="M2402" s="2268">
        <v>0</v>
      </c>
      <c r="N2402" s="2268">
        <v>0</v>
      </c>
      <c r="O2402" s="2268">
        <v>0</v>
      </c>
      <c r="P2402" s="2268"/>
      <c r="Q2402" s="2268">
        <v>0</v>
      </c>
      <c r="R2402" s="2268">
        <v>0</v>
      </c>
      <c r="S2402" s="2268">
        <v>0</v>
      </c>
      <c r="T2402" s="2268">
        <v>0</v>
      </c>
      <c r="U2402" s="2268">
        <v>0</v>
      </c>
      <c r="V2402" s="2268">
        <v>0</v>
      </c>
      <c r="W2402" s="2268">
        <v>0</v>
      </c>
      <c r="X2402" s="2268">
        <v>0</v>
      </c>
      <c r="Y2402" s="2268">
        <v>0</v>
      </c>
      <c r="Z2402" s="2268">
        <v>0</v>
      </c>
      <c r="AA2402" s="2268">
        <v>0</v>
      </c>
      <c r="AB2402" s="2268">
        <v>0</v>
      </c>
      <c r="AC2402" s="2268">
        <v>0</v>
      </c>
      <c r="AD2402" s="2268">
        <v>1</v>
      </c>
      <c r="AE2402" s="2268">
        <v>1</v>
      </c>
      <c r="AF2402" s="2268">
        <v>0</v>
      </c>
      <c r="AG2402" s="2268">
        <v>1</v>
      </c>
      <c r="AH2402" s="2268">
        <v>1</v>
      </c>
      <c r="AI2402" s="2268">
        <v>0</v>
      </c>
    </row>
    <row r="2403" spans="1:35" ht="16.5">
      <c r="A2403" s="2974"/>
      <c r="B2403" s="2974"/>
      <c r="C2403" s="2975"/>
      <c r="D2403" s="2976"/>
      <c r="E2403" s="2976"/>
      <c r="F2403" s="2976"/>
      <c r="G2403" s="2264" t="s">
        <v>4208</v>
      </c>
      <c r="H2403" s="2268">
        <v>0</v>
      </c>
      <c r="I2403" s="2268">
        <v>0</v>
      </c>
      <c r="J2403" s="2268">
        <v>0</v>
      </c>
      <c r="K2403" s="2268">
        <v>0</v>
      </c>
      <c r="L2403" s="2268">
        <v>0</v>
      </c>
      <c r="M2403" s="2268">
        <v>0</v>
      </c>
      <c r="N2403" s="2268">
        <v>0</v>
      </c>
      <c r="O2403" s="2268">
        <v>0</v>
      </c>
      <c r="P2403" s="2268"/>
      <c r="Q2403" s="2268">
        <v>0</v>
      </c>
      <c r="R2403" s="2268">
        <v>0</v>
      </c>
      <c r="S2403" s="2268">
        <v>0</v>
      </c>
      <c r="T2403" s="2268">
        <v>0</v>
      </c>
      <c r="U2403" s="2268">
        <v>0</v>
      </c>
      <c r="V2403" s="2268">
        <v>0</v>
      </c>
      <c r="W2403" s="2268">
        <v>0</v>
      </c>
      <c r="X2403" s="2268">
        <v>0</v>
      </c>
      <c r="Y2403" s="2268">
        <v>0</v>
      </c>
      <c r="Z2403" s="2268">
        <v>0</v>
      </c>
      <c r="AA2403" s="2268">
        <v>0</v>
      </c>
      <c r="AB2403" s="2268">
        <v>0</v>
      </c>
      <c r="AC2403" s="2268">
        <v>0</v>
      </c>
      <c r="AD2403" s="2268">
        <v>0</v>
      </c>
      <c r="AE2403" s="2268">
        <v>0</v>
      </c>
      <c r="AF2403" s="2268">
        <v>0</v>
      </c>
      <c r="AG2403" s="2268">
        <v>0</v>
      </c>
      <c r="AH2403" s="2268">
        <v>0</v>
      </c>
      <c r="AI2403" s="2268">
        <v>0</v>
      </c>
    </row>
    <row r="2404" spans="1:35" ht="16.5">
      <c r="A2404" s="2974"/>
      <c r="B2404" s="2974"/>
      <c r="C2404" s="2976"/>
      <c r="D2404" s="2976"/>
      <c r="E2404" s="2976"/>
      <c r="F2404" s="2976"/>
      <c r="G2404" s="2264" t="s">
        <v>4209</v>
      </c>
      <c r="H2404" s="2268">
        <v>4</v>
      </c>
      <c r="I2404" s="2268">
        <v>0</v>
      </c>
      <c r="J2404" s="2268">
        <v>0</v>
      </c>
      <c r="K2404" s="2268">
        <v>0</v>
      </c>
      <c r="L2404" s="2268">
        <v>0</v>
      </c>
      <c r="M2404" s="2268">
        <v>0</v>
      </c>
      <c r="N2404" s="2268">
        <v>0</v>
      </c>
      <c r="O2404" s="2268">
        <v>0</v>
      </c>
      <c r="P2404" s="2268"/>
      <c r="Q2404" s="2268">
        <v>0</v>
      </c>
      <c r="R2404" s="2268">
        <v>0</v>
      </c>
      <c r="S2404" s="2268">
        <v>0</v>
      </c>
      <c r="T2404" s="2268">
        <v>0</v>
      </c>
      <c r="U2404" s="2268">
        <v>0</v>
      </c>
      <c r="V2404" s="2268">
        <v>0</v>
      </c>
      <c r="W2404" s="2268">
        <v>0</v>
      </c>
      <c r="X2404" s="2268">
        <v>0</v>
      </c>
      <c r="Y2404" s="2268">
        <v>0</v>
      </c>
      <c r="Z2404" s="2268">
        <v>0</v>
      </c>
      <c r="AA2404" s="2268">
        <v>0</v>
      </c>
      <c r="AB2404" s="2268">
        <v>0</v>
      </c>
      <c r="AC2404" s="2268">
        <v>0</v>
      </c>
      <c r="AD2404" s="2268">
        <v>1</v>
      </c>
      <c r="AE2404" s="2268">
        <v>1</v>
      </c>
      <c r="AF2404" s="2268">
        <v>0</v>
      </c>
      <c r="AG2404" s="2268">
        <v>1</v>
      </c>
      <c r="AH2404" s="2268">
        <v>1</v>
      </c>
      <c r="AI2404" s="2268">
        <v>0</v>
      </c>
    </row>
    <row r="2405" spans="1:35" ht="12.95" customHeight="1">
      <c r="A2405" s="2974" t="s">
        <v>5432</v>
      </c>
      <c r="B2405" s="2974"/>
      <c r="C2405" s="2977" t="s">
        <v>5433</v>
      </c>
      <c r="D2405" s="2978"/>
      <c r="E2405" s="2978"/>
      <c r="F2405" s="2978"/>
      <c r="G2405" s="2264" t="s">
        <v>4212</v>
      </c>
      <c r="H2405" s="2268">
        <v>2</v>
      </c>
      <c r="I2405" s="2268">
        <v>0</v>
      </c>
      <c r="J2405" s="2268">
        <v>0</v>
      </c>
      <c r="K2405" s="2268">
        <v>0</v>
      </c>
      <c r="L2405" s="2268">
        <v>0</v>
      </c>
      <c r="M2405" s="2268">
        <v>0</v>
      </c>
      <c r="N2405" s="2268">
        <v>0</v>
      </c>
      <c r="O2405" s="2268">
        <v>0</v>
      </c>
      <c r="P2405" s="2268"/>
      <c r="Q2405" s="2268">
        <v>0</v>
      </c>
      <c r="R2405" s="2268">
        <v>0</v>
      </c>
      <c r="S2405" s="2268">
        <v>0</v>
      </c>
      <c r="T2405" s="2268">
        <v>0</v>
      </c>
      <c r="U2405" s="2268">
        <v>0</v>
      </c>
      <c r="V2405" s="2268">
        <v>0</v>
      </c>
      <c r="W2405" s="2268">
        <v>0</v>
      </c>
      <c r="X2405" s="2268">
        <v>0</v>
      </c>
      <c r="Y2405" s="2268">
        <v>0</v>
      </c>
      <c r="Z2405" s="2268">
        <v>0</v>
      </c>
      <c r="AA2405" s="2268">
        <v>0</v>
      </c>
      <c r="AB2405" s="2268">
        <v>0</v>
      </c>
      <c r="AC2405" s="2268">
        <v>0</v>
      </c>
      <c r="AD2405" s="2268">
        <v>1</v>
      </c>
      <c r="AE2405" s="2268">
        <v>1</v>
      </c>
      <c r="AF2405" s="2268">
        <v>0</v>
      </c>
      <c r="AG2405" s="2268">
        <v>0</v>
      </c>
      <c r="AH2405" s="2268">
        <v>0</v>
      </c>
      <c r="AI2405" s="2268">
        <v>0</v>
      </c>
    </row>
    <row r="2406" spans="1:35" ht="16.5">
      <c r="A2406" s="2974"/>
      <c r="B2406" s="2974"/>
      <c r="C2406" s="2975"/>
      <c r="D2406" s="2976"/>
      <c r="E2406" s="2976"/>
      <c r="F2406" s="2976"/>
      <c r="G2406" s="2264" t="s">
        <v>4208</v>
      </c>
      <c r="H2406" s="2268">
        <v>0</v>
      </c>
      <c r="I2406" s="2268">
        <v>0</v>
      </c>
      <c r="J2406" s="2268">
        <v>0</v>
      </c>
      <c r="K2406" s="2268">
        <v>0</v>
      </c>
      <c r="L2406" s="2268">
        <v>0</v>
      </c>
      <c r="M2406" s="2268">
        <v>0</v>
      </c>
      <c r="N2406" s="2268">
        <v>0</v>
      </c>
      <c r="O2406" s="2268">
        <v>0</v>
      </c>
      <c r="P2406" s="2268"/>
      <c r="Q2406" s="2268">
        <v>0</v>
      </c>
      <c r="R2406" s="2268">
        <v>0</v>
      </c>
      <c r="S2406" s="2268">
        <v>0</v>
      </c>
      <c r="T2406" s="2268">
        <v>0</v>
      </c>
      <c r="U2406" s="2268">
        <v>0</v>
      </c>
      <c r="V2406" s="2268">
        <v>0</v>
      </c>
      <c r="W2406" s="2268">
        <v>0</v>
      </c>
      <c r="X2406" s="2268">
        <v>0</v>
      </c>
      <c r="Y2406" s="2268">
        <v>0</v>
      </c>
      <c r="Z2406" s="2268">
        <v>0</v>
      </c>
      <c r="AA2406" s="2268">
        <v>0</v>
      </c>
      <c r="AB2406" s="2268">
        <v>0</v>
      </c>
      <c r="AC2406" s="2268">
        <v>0</v>
      </c>
      <c r="AD2406" s="2268">
        <v>0</v>
      </c>
      <c r="AE2406" s="2268">
        <v>0</v>
      </c>
      <c r="AF2406" s="2268">
        <v>0</v>
      </c>
      <c r="AG2406" s="2268">
        <v>0</v>
      </c>
      <c r="AH2406" s="2268">
        <v>0</v>
      </c>
      <c r="AI2406" s="2268">
        <v>0</v>
      </c>
    </row>
    <row r="2407" spans="1:35" ht="16.5">
      <c r="A2407" s="2974"/>
      <c r="B2407" s="2974"/>
      <c r="C2407" s="2976"/>
      <c r="D2407" s="2976"/>
      <c r="E2407" s="2976"/>
      <c r="F2407" s="2976"/>
      <c r="G2407" s="2264" t="s">
        <v>4209</v>
      </c>
      <c r="H2407" s="2268">
        <v>2</v>
      </c>
      <c r="I2407" s="2268">
        <v>0</v>
      </c>
      <c r="J2407" s="2268">
        <v>0</v>
      </c>
      <c r="K2407" s="2268">
        <v>0</v>
      </c>
      <c r="L2407" s="2268">
        <v>0</v>
      </c>
      <c r="M2407" s="2268">
        <v>0</v>
      </c>
      <c r="N2407" s="2268">
        <v>0</v>
      </c>
      <c r="O2407" s="2268">
        <v>0</v>
      </c>
      <c r="P2407" s="2268"/>
      <c r="Q2407" s="2268">
        <v>0</v>
      </c>
      <c r="R2407" s="2268">
        <v>0</v>
      </c>
      <c r="S2407" s="2268">
        <v>0</v>
      </c>
      <c r="T2407" s="2268">
        <v>0</v>
      </c>
      <c r="U2407" s="2268">
        <v>0</v>
      </c>
      <c r="V2407" s="2268">
        <v>0</v>
      </c>
      <c r="W2407" s="2268">
        <v>0</v>
      </c>
      <c r="X2407" s="2268">
        <v>0</v>
      </c>
      <c r="Y2407" s="2268">
        <v>0</v>
      </c>
      <c r="Z2407" s="2268">
        <v>0</v>
      </c>
      <c r="AA2407" s="2268">
        <v>0</v>
      </c>
      <c r="AB2407" s="2268">
        <v>0</v>
      </c>
      <c r="AC2407" s="2268">
        <v>0</v>
      </c>
      <c r="AD2407" s="2268">
        <v>1</v>
      </c>
      <c r="AE2407" s="2268">
        <v>1</v>
      </c>
      <c r="AF2407" s="2268">
        <v>0</v>
      </c>
      <c r="AG2407" s="2268">
        <v>0</v>
      </c>
      <c r="AH2407" s="2268">
        <v>0</v>
      </c>
      <c r="AI2407" s="2268">
        <v>0</v>
      </c>
    </row>
    <row r="2408" spans="1:35" ht="12.95" customHeight="1">
      <c r="A2408" s="2974" t="s">
        <v>5434</v>
      </c>
      <c r="B2408" s="2974"/>
      <c r="C2408" s="2977" t="s">
        <v>5435</v>
      </c>
      <c r="D2408" s="2978"/>
      <c r="E2408" s="2978"/>
      <c r="F2408" s="2978"/>
      <c r="G2408" s="2264" t="s">
        <v>4212</v>
      </c>
      <c r="H2408" s="2267">
        <v>1</v>
      </c>
      <c r="I2408" s="2268">
        <v>0</v>
      </c>
      <c r="J2408" s="2268">
        <v>0</v>
      </c>
      <c r="K2408" s="2268">
        <v>0</v>
      </c>
      <c r="L2408" s="2268">
        <v>0</v>
      </c>
      <c r="M2408" s="2268">
        <v>0</v>
      </c>
      <c r="N2408" s="2268">
        <v>0</v>
      </c>
      <c r="O2408" s="2268">
        <v>0</v>
      </c>
      <c r="P2408" s="2268"/>
      <c r="Q2408" s="2268">
        <v>0</v>
      </c>
      <c r="R2408" s="2268">
        <v>0</v>
      </c>
      <c r="S2408" s="2268">
        <v>0</v>
      </c>
      <c r="T2408" s="2268">
        <v>0</v>
      </c>
      <c r="U2408" s="2268">
        <v>0</v>
      </c>
      <c r="V2408" s="2268">
        <v>0</v>
      </c>
      <c r="W2408" s="2268">
        <v>0</v>
      </c>
      <c r="X2408" s="2268">
        <v>0</v>
      </c>
      <c r="Y2408" s="2268">
        <v>0</v>
      </c>
      <c r="Z2408" s="2268">
        <v>0</v>
      </c>
      <c r="AA2408" s="2268">
        <v>0</v>
      </c>
      <c r="AB2408" s="2268">
        <v>0</v>
      </c>
      <c r="AC2408" s="2268">
        <v>0</v>
      </c>
      <c r="AD2408" s="2268">
        <v>0</v>
      </c>
      <c r="AE2408" s="2268">
        <v>0</v>
      </c>
      <c r="AF2408" s="2268">
        <v>0</v>
      </c>
      <c r="AG2408" s="2268">
        <v>1</v>
      </c>
      <c r="AH2408" s="2268">
        <v>0</v>
      </c>
      <c r="AI2408" s="2268">
        <v>0</v>
      </c>
    </row>
    <row r="2409" spans="1:35" ht="16.5">
      <c r="A2409" s="2974"/>
      <c r="B2409" s="2974"/>
      <c r="C2409" s="2975"/>
      <c r="D2409" s="2976"/>
      <c r="E2409" s="2976"/>
      <c r="F2409" s="2976"/>
      <c r="G2409" s="2264" t="s">
        <v>4208</v>
      </c>
      <c r="H2409" s="2267">
        <v>0</v>
      </c>
      <c r="I2409" s="2268">
        <v>0</v>
      </c>
      <c r="J2409" s="2268">
        <v>0</v>
      </c>
      <c r="K2409" s="2268">
        <v>0</v>
      </c>
      <c r="L2409" s="2268">
        <v>0</v>
      </c>
      <c r="M2409" s="2268">
        <v>0</v>
      </c>
      <c r="N2409" s="2268">
        <v>0</v>
      </c>
      <c r="O2409" s="2268">
        <v>0</v>
      </c>
      <c r="P2409" s="2268"/>
      <c r="Q2409" s="2268">
        <v>0</v>
      </c>
      <c r="R2409" s="2268">
        <v>0</v>
      </c>
      <c r="S2409" s="2268">
        <v>0</v>
      </c>
      <c r="T2409" s="2268">
        <v>0</v>
      </c>
      <c r="U2409" s="2268">
        <v>0</v>
      </c>
      <c r="V2409" s="2268">
        <v>0</v>
      </c>
      <c r="W2409" s="2268">
        <v>0</v>
      </c>
      <c r="X2409" s="2268">
        <v>0</v>
      </c>
      <c r="Y2409" s="2268">
        <v>0</v>
      </c>
      <c r="Z2409" s="2268">
        <v>0</v>
      </c>
      <c r="AA2409" s="2268">
        <v>0</v>
      </c>
      <c r="AB2409" s="2268">
        <v>0</v>
      </c>
      <c r="AC2409" s="2268">
        <v>0</v>
      </c>
      <c r="AD2409" s="2268">
        <v>0</v>
      </c>
      <c r="AE2409" s="2268">
        <v>0</v>
      </c>
      <c r="AF2409" s="2268">
        <v>0</v>
      </c>
      <c r="AG2409" s="2268">
        <v>0</v>
      </c>
      <c r="AH2409" s="2268">
        <v>0</v>
      </c>
      <c r="AI2409" s="2268">
        <v>0</v>
      </c>
    </row>
    <row r="2410" spans="1:35" ht="16.5">
      <c r="A2410" s="2974"/>
      <c r="B2410" s="2974"/>
      <c r="C2410" s="2976"/>
      <c r="D2410" s="2976"/>
      <c r="E2410" s="2976"/>
      <c r="F2410" s="2976"/>
      <c r="G2410" s="2264" t="s">
        <v>4209</v>
      </c>
      <c r="H2410" s="2267">
        <v>1</v>
      </c>
      <c r="I2410" s="2268">
        <v>0</v>
      </c>
      <c r="J2410" s="2268">
        <v>0</v>
      </c>
      <c r="K2410" s="2268">
        <v>0</v>
      </c>
      <c r="L2410" s="2268">
        <v>0</v>
      </c>
      <c r="M2410" s="2268">
        <v>0</v>
      </c>
      <c r="N2410" s="2268">
        <v>0</v>
      </c>
      <c r="O2410" s="2268">
        <v>0</v>
      </c>
      <c r="P2410" s="2268"/>
      <c r="Q2410" s="2268">
        <v>0</v>
      </c>
      <c r="R2410" s="2268">
        <v>0</v>
      </c>
      <c r="S2410" s="2268">
        <v>0</v>
      </c>
      <c r="T2410" s="2268">
        <v>0</v>
      </c>
      <c r="U2410" s="2268">
        <v>0</v>
      </c>
      <c r="V2410" s="2268">
        <v>0</v>
      </c>
      <c r="W2410" s="2268">
        <v>0</v>
      </c>
      <c r="X2410" s="2268">
        <v>0</v>
      </c>
      <c r="Y2410" s="2268">
        <v>0</v>
      </c>
      <c r="Z2410" s="2268">
        <v>0</v>
      </c>
      <c r="AA2410" s="2268">
        <v>0</v>
      </c>
      <c r="AB2410" s="2268">
        <v>0</v>
      </c>
      <c r="AC2410" s="2268">
        <v>0</v>
      </c>
      <c r="AD2410" s="2268">
        <v>0</v>
      </c>
      <c r="AE2410" s="2268">
        <v>0</v>
      </c>
      <c r="AF2410" s="2268">
        <v>0</v>
      </c>
      <c r="AG2410" s="2268">
        <v>1</v>
      </c>
      <c r="AH2410" s="2268">
        <v>0</v>
      </c>
      <c r="AI2410" s="2268">
        <v>0</v>
      </c>
    </row>
    <row r="2411" spans="1:35" ht="12.95" customHeight="1">
      <c r="A2411" s="2974" t="s">
        <v>5436</v>
      </c>
      <c r="B2411" s="2974"/>
      <c r="C2411" s="2977" t="s">
        <v>5437</v>
      </c>
      <c r="D2411" s="2978"/>
      <c r="E2411" s="2978"/>
      <c r="F2411" s="2978"/>
      <c r="G2411" s="2264" t="s">
        <v>4212</v>
      </c>
      <c r="H2411" s="2267">
        <v>1</v>
      </c>
      <c r="I2411" s="2268">
        <v>0</v>
      </c>
      <c r="J2411" s="2268">
        <v>0</v>
      </c>
      <c r="K2411" s="2268">
        <v>0</v>
      </c>
      <c r="L2411" s="2268">
        <v>0</v>
      </c>
      <c r="M2411" s="2268">
        <v>0</v>
      </c>
      <c r="N2411" s="2268">
        <v>0</v>
      </c>
      <c r="O2411" s="2268">
        <v>0</v>
      </c>
      <c r="P2411" s="2268"/>
      <c r="Q2411" s="2268">
        <v>0</v>
      </c>
      <c r="R2411" s="2268">
        <v>0</v>
      </c>
      <c r="S2411" s="2268">
        <v>0</v>
      </c>
      <c r="T2411" s="2268">
        <v>0</v>
      </c>
      <c r="U2411" s="2268">
        <v>0</v>
      </c>
      <c r="V2411" s="2268">
        <v>0</v>
      </c>
      <c r="W2411" s="2268">
        <v>0</v>
      </c>
      <c r="X2411" s="2268">
        <v>0</v>
      </c>
      <c r="Y2411" s="2268">
        <v>0</v>
      </c>
      <c r="Z2411" s="2268">
        <v>0</v>
      </c>
      <c r="AA2411" s="2268">
        <v>0</v>
      </c>
      <c r="AB2411" s="2268">
        <v>0</v>
      </c>
      <c r="AC2411" s="2268">
        <v>0</v>
      </c>
      <c r="AD2411" s="2268">
        <v>0</v>
      </c>
      <c r="AE2411" s="2268">
        <v>0</v>
      </c>
      <c r="AF2411" s="2268">
        <v>0</v>
      </c>
      <c r="AG2411" s="2268">
        <v>0</v>
      </c>
      <c r="AH2411" s="2268">
        <v>1</v>
      </c>
      <c r="AI2411" s="2268">
        <v>0</v>
      </c>
    </row>
    <row r="2412" spans="1:35" ht="16.5">
      <c r="A2412" s="2974"/>
      <c r="B2412" s="2974"/>
      <c r="C2412" s="3015"/>
      <c r="D2412" s="2978"/>
      <c r="E2412" s="2978"/>
      <c r="F2412" s="2978"/>
      <c r="G2412" s="2264" t="s">
        <v>4208</v>
      </c>
      <c r="H2412" s="2267">
        <v>0</v>
      </c>
      <c r="I2412" s="2268">
        <v>0</v>
      </c>
      <c r="J2412" s="2268">
        <v>0</v>
      </c>
      <c r="K2412" s="2268">
        <v>0</v>
      </c>
      <c r="L2412" s="2268">
        <v>0</v>
      </c>
      <c r="M2412" s="2268">
        <v>0</v>
      </c>
      <c r="N2412" s="2268">
        <v>0</v>
      </c>
      <c r="O2412" s="2268">
        <v>0</v>
      </c>
      <c r="P2412" s="2268"/>
      <c r="Q2412" s="2268">
        <v>0</v>
      </c>
      <c r="R2412" s="2268">
        <v>0</v>
      </c>
      <c r="S2412" s="2268">
        <v>0</v>
      </c>
      <c r="T2412" s="2268">
        <v>0</v>
      </c>
      <c r="U2412" s="2268">
        <v>0</v>
      </c>
      <c r="V2412" s="2268">
        <v>0</v>
      </c>
      <c r="W2412" s="2268">
        <v>0</v>
      </c>
      <c r="X2412" s="2268">
        <v>0</v>
      </c>
      <c r="Y2412" s="2268">
        <v>0</v>
      </c>
      <c r="Z2412" s="2268">
        <v>0</v>
      </c>
      <c r="AA2412" s="2268">
        <v>0</v>
      </c>
      <c r="AB2412" s="2268">
        <v>0</v>
      </c>
      <c r="AC2412" s="2268">
        <v>0</v>
      </c>
      <c r="AD2412" s="2268">
        <v>0</v>
      </c>
      <c r="AE2412" s="2268">
        <v>0</v>
      </c>
      <c r="AF2412" s="2268">
        <v>0</v>
      </c>
      <c r="AG2412" s="2268">
        <v>0</v>
      </c>
      <c r="AH2412" s="2268">
        <v>0</v>
      </c>
      <c r="AI2412" s="2268">
        <v>0</v>
      </c>
    </row>
    <row r="2413" spans="1:35" ht="16.5">
      <c r="A2413" s="2974"/>
      <c r="B2413" s="2974"/>
      <c r="C2413" s="3015"/>
      <c r="D2413" s="2978"/>
      <c r="E2413" s="2978"/>
      <c r="F2413" s="2978"/>
      <c r="G2413" s="2264" t="s">
        <v>4209</v>
      </c>
      <c r="H2413" s="2267">
        <v>1</v>
      </c>
      <c r="I2413" s="2268">
        <v>0</v>
      </c>
      <c r="J2413" s="2268">
        <v>0</v>
      </c>
      <c r="K2413" s="2268">
        <v>0</v>
      </c>
      <c r="L2413" s="2268">
        <v>0</v>
      </c>
      <c r="M2413" s="2268">
        <v>0</v>
      </c>
      <c r="N2413" s="2268">
        <v>0</v>
      </c>
      <c r="O2413" s="2268">
        <v>0</v>
      </c>
      <c r="P2413" s="2268"/>
      <c r="Q2413" s="2268">
        <v>0</v>
      </c>
      <c r="R2413" s="2268">
        <v>0</v>
      </c>
      <c r="S2413" s="2268">
        <v>0</v>
      </c>
      <c r="T2413" s="2268">
        <v>0</v>
      </c>
      <c r="U2413" s="2268">
        <v>0</v>
      </c>
      <c r="V2413" s="2268">
        <v>0</v>
      </c>
      <c r="W2413" s="2268">
        <v>0</v>
      </c>
      <c r="X2413" s="2268">
        <v>0</v>
      </c>
      <c r="Y2413" s="2268">
        <v>0</v>
      </c>
      <c r="Z2413" s="2268">
        <v>0</v>
      </c>
      <c r="AA2413" s="2268">
        <v>0</v>
      </c>
      <c r="AB2413" s="2268">
        <v>0</v>
      </c>
      <c r="AC2413" s="2268">
        <v>0</v>
      </c>
      <c r="AD2413" s="2268">
        <v>0</v>
      </c>
      <c r="AE2413" s="2268">
        <v>0</v>
      </c>
      <c r="AF2413" s="2268">
        <v>0</v>
      </c>
      <c r="AG2413" s="2268">
        <v>0</v>
      </c>
      <c r="AH2413" s="2268">
        <v>1</v>
      </c>
      <c r="AI2413" s="2268">
        <v>0</v>
      </c>
    </row>
    <row r="2414" spans="1:35" ht="16.5">
      <c r="A2414" s="2974" t="s">
        <v>5438</v>
      </c>
      <c r="B2414" s="2974"/>
      <c r="C2414" s="2977" t="s">
        <v>5439</v>
      </c>
      <c r="D2414" s="2978"/>
      <c r="E2414" s="2978"/>
      <c r="F2414" s="2978"/>
      <c r="G2414" s="2264" t="s">
        <v>4212</v>
      </c>
      <c r="H2414" s="2267">
        <v>22</v>
      </c>
      <c r="I2414" s="2268">
        <v>0</v>
      </c>
      <c r="J2414" s="2268">
        <v>0</v>
      </c>
      <c r="K2414" s="2268">
        <v>0</v>
      </c>
      <c r="L2414" s="2268">
        <v>0</v>
      </c>
      <c r="M2414" s="2268">
        <v>0</v>
      </c>
      <c r="N2414" s="2268">
        <v>0</v>
      </c>
      <c r="O2414" s="2268">
        <v>0</v>
      </c>
      <c r="P2414" s="2268"/>
      <c r="Q2414" s="2268">
        <v>0</v>
      </c>
      <c r="R2414" s="2268">
        <v>0</v>
      </c>
      <c r="S2414" s="2268">
        <v>0</v>
      </c>
      <c r="T2414" s="2268">
        <v>1</v>
      </c>
      <c r="U2414" s="2268">
        <v>8</v>
      </c>
      <c r="V2414" s="2268">
        <v>7</v>
      </c>
      <c r="W2414" s="2268">
        <v>5</v>
      </c>
      <c r="X2414" s="2268">
        <v>1</v>
      </c>
      <c r="Y2414" s="2268">
        <v>0</v>
      </c>
      <c r="Z2414" s="2268">
        <v>0</v>
      </c>
      <c r="AA2414" s="2268">
        <v>0</v>
      </c>
      <c r="AB2414" s="2268">
        <v>0</v>
      </c>
      <c r="AC2414" s="2268">
        <v>0</v>
      </c>
      <c r="AD2414" s="2268">
        <v>0</v>
      </c>
      <c r="AE2414" s="2268">
        <v>0</v>
      </c>
      <c r="AF2414" s="2268">
        <v>0</v>
      </c>
      <c r="AG2414" s="2268">
        <v>0</v>
      </c>
      <c r="AH2414" s="2268">
        <v>0</v>
      </c>
      <c r="AI2414" s="2268">
        <v>0</v>
      </c>
    </row>
    <row r="2415" spans="1:35" ht="16.5">
      <c r="A2415" s="2974"/>
      <c r="B2415" s="2974"/>
      <c r="C2415" s="2975"/>
      <c r="D2415" s="2976"/>
      <c r="E2415" s="2976"/>
      <c r="F2415" s="2976"/>
      <c r="G2415" s="2264" t="s">
        <v>4208</v>
      </c>
      <c r="H2415" s="2267">
        <v>0</v>
      </c>
      <c r="I2415" s="2268">
        <v>0</v>
      </c>
      <c r="J2415" s="2268">
        <v>0</v>
      </c>
      <c r="K2415" s="2268">
        <v>0</v>
      </c>
      <c r="L2415" s="2268">
        <v>0</v>
      </c>
      <c r="M2415" s="2268">
        <v>0</v>
      </c>
      <c r="N2415" s="2268">
        <v>0</v>
      </c>
      <c r="O2415" s="2268">
        <v>0</v>
      </c>
      <c r="P2415" s="2268"/>
      <c r="Q2415" s="2268">
        <v>0</v>
      </c>
      <c r="R2415" s="2268">
        <v>0</v>
      </c>
      <c r="S2415" s="2268">
        <v>0</v>
      </c>
      <c r="T2415" s="2268">
        <v>0</v>
      </c>
      <c r="U2415" s="2268">
        <v>0</v>
      </c>
      <c r="V2415" s="2268">
        <v>0</v>
      </c>
      <c r="W2415" s="2268">
        <v>0</v>
      </c>
      <c r="X2415" s="2268">
        <v>0</v>
      </c>
      <c r="Y2415" s="2268">
        <v>0</v>
      </c>
      <c r="Z2415" s="2268">
        <v>0</v>
      </c>
      <c r="AA2415" s="2268">
        <v>0</v>
      </c>
      <c r="AB2415" s="2268">
        <v>0</v>
      </c>
      <c r="AC2415" s="2268">
        <v>0</v>
      </c>
      <c r="AD2415" s="2268">
        <v>0</v>
      </c>
      <c r="AE2415" s="2268">
        <v>0</v>
      </c>
      <c r="AF2415" s="2268">
        <v>0</v>
      </c>
      <c r="AG2415" s="2268">
        <v>0</v>
      </c>
      <c r="AH2415" s="2268">
        <v>0</v>
      </c>
      <c r="AI2415" s="2268">
        <v>0</v>
      </c>
    </row>
    <row r="2416" spans="1:35" ht="16.5">
      <c r="A2416" s="2974"/>
      <c r="B2416" s="2974"/>
      <c r="C2416" s="2976"/>
      <c r="D2416" s="2976"/>
      <c r="E2416" s="2976"/>
      <c r="F2416" s="2976"/>
      <c r="G2416" s="2264" t="s">
        <v>4209</v>
      </c>
      <c r="H2416" s="2267">
        <v>22</v>
      </c>
      <c r="I2416" s="2268">
        <v>0</v>
      </c>
      <c r="J2416" s="2268">
        <v>0</v>
      </c>
      <c r="K2416" s="2268">
        <v>0</v>
      </c>
      <c r="L2416" s="2268">
        <v>0</v>
      </c>
      <c r="M2416" s="2268">
        <v>0</v>
      </c>
      <c r="N2416" s="2268">
        <v>0</v>
      </c>
      <c r="O2416" s="2268">
        <v>0</v>
      </c>
      <c r="P2416" s="2268"/>
      <c r="Q2416" s="2268">
        <v>0</v>
      </c>
      <c r="R2416" s="2268">
        <v>0</v>
      </c>
      <c r="S2416" s="2268">
        <v>0</v>
      </c>
      <c r="T2416" s="2268">
        <v>1</v>
      </c>
      <c r="U2416" s="2268">
        <v>8</v>
      </c>
      <c r="V2416" s="2268">
        <v>7</v>
      </c>
      <c r="W2416" s="2268">
        <v>5</v>
      </c>
      <c r="X2416" s="2268">
        <v>1</v>
      </c>
      <c r="Y2416" s="2268">
        <v>0</v>
      </c>
      <c r="Z2416" s="2268">
        <v>0</v>
      </c>
      <c r="AA2416" s="2268">
        <v>0</v>
      </c>
      <c r="AB2416" s="2268">
        <v>0</v>
      </c>
      <c r="AC2416" s="2268">
        <v>0</v>
      </c>
      <c r="AD2416" s="2268">
        <v>0</v>
      </c>
      <c r="AE2416" s="2268">
        <v>0</v>
      </c>
      <c r="AF2416" s="2268">
        <v>0</v>
      </c>
      <c r="AG2416" s="2268">
        <v>0</v>
      </c>
      <c r="AH2416" s="2268">
        <v>0</v>
      </c>
      <c r="AI2416" s="2268">
        <v>0</v>
      </c>
    </row>
    <row r="2417" spans="1:35" ht="12.95" customHeight="1">
      <c r="A2417" s="2974" t="s">
        <v>5440</v>
      </c>
      <c r="B2417" s="2974"/>
      <c r="C2417" s="2977" t="s">
        <v>5441</v>
      </c>
      <c r="D2417" s="2978"/>
      <c r="E2417" s="2978"/>
      <c r="F2417" s="2978"/>
      <c r="G2417" s="2264" t="s">
        <v>4212</v>
      </c>
      <c r="H2417" s="2268">
        <v>3</v>
      </c>
      <c r="I2417" s="2268">
        <v>0</v>
      </c>
      <c r="J2417" s="2268">
        <v>0</v>
      </c>
      <c r="K2417" s="2268">
        <v>0</v>
      </c>
      <c r="L2417" s="2268">
        <v>0</v>
      </c>
      <c r="M2417" s="2268">
        <v>0</v>
      </c>
      <c r="N2417" s="2268">
        <v>0</v>
      </c>
      <c r="O2417" s="2268">
        <v>0</v>
      </c>
      <c r="P2417" s="2268"/>
      <c r="Q2417" s="2268">
        <v>0</v>
      </c>
      <c r="R2417" s="2268">
        <v>0</v>
      </c>
      <c r="S2417" s="2268">
        <v>0</v>
      </c>
      <c r="T2417" s="2268">
        <v>0</v>
      </c>
      <c r="U2417" s="2268">
        <v>2</v>
      </c>
      <c r="V2417" s="2268">
        <v>0</v>
      </c>
      <c r="W2417" s="2268">
        <v>1</v>
      </c>
      <c r="X2417" s="2268">
        <v>0</v>
      </c>
      <c r="Y2417" s="2268">
        <v>0</v>
      </c>
      <c r="Z2417" s="2268">
        <v>0</v>
      </c>
      <c r="AA2417" s="2268">
        <v>0</v>
      </c>
      <c r="AB2417" s="2268">
        <v>0</v>
      </c>
      <c r="AC2417" s="2268">
        <v>0</v>
      </c>
      <c r="AD2417" s="2268">
        <v>0</v>
      </c>
      <c r="AE2417" s="2268">
        <v>0</v>
      </c>
      <c r="AF2417" s="2268">
        <v>0</v>
      </c>
      <c r="AG2417" s="2268">
        <v>0</v>
      </c>
      <c r="AH2417" s="2268">
        <v>0</v>
      </c>
      <c r="AI2417" s="2268">
        <v>0</v>
      </c>
    </row>
    <row r="2418" spans="1:35" ht="16.5">
      <c r="A2418" s="2974"/>
      <c r="B2418" s="2974"/>
      <c r="C2418" s="2975"/>
      <c r="D2418" s="2976"/>
      <c r="E2418" s="2976"/>
      <c r="F2418" s="2976"/>
      <c r="G2418" s="2264" t="s">
        <v>4208</v>
      </c>
      <c r="H2418" s="2268">
        <v>0</v>
      </c>
      <c r="I2418" s="2268">
        <v>0</v>
      </c>
      <c r="J2418" s="2268">
        <v>0</v>
      </c>
      <c r="K2418" s="2268">
        <v>0</v>
      </c>
      <c r="L2418" s="2268">
        <v>0</v>
      </c>
      <c r="M2418" s="2268">
        <v>0</v>
      </c>
      <c r="N2418" s="2268">
        <v>0</v>
      </c>
      <c r="O2418" s="2268">
        <v>0</v>
      </c>
      <c r="P2418" s="2268"/>
      <c r="Q2418" s="2268">
        <v>0</v>
      </c>
      <c r="R2418" s="2268">
        <v>0</v>
      </c>
      <c r="S2418" s="2268">
        <v>0</v>
      </c>
      <c r="T2418" s="2268">
        <v>0</v>
      </c>
      <c r="U2418" s="2268">
        <v>0</v>
      </c>
      <c r="V2418" s="2268">
        <v>0</v>
      </c>
      <c r="W2418" s="2268">
        <v>0</v>
      </c>
      <c r="X2418" s="2268">
        <v>0</v>
      </c>
      <c r="Y2418" s="2268">
        <v>0</v>
      </c>
      <c r="Z2418" s="2268">
        <v>0</v>
      </c>
      <c r="AA2418" s="2268">
        <v>0</v>
      </c>
      <c r="AB2418" s="2268">
        <v>0</v>
      </c>
      <c r="AC2418" s="2268">
        <v>0</v>
      </c>
      <c r="AD2418" s="2268">
        <v>0</v>
      </c>
      <c r="AE2418" s="2268">
        <v>0</v>
      </c>
      <c r="AF2418" s="2268">
        <v>0</v>
      </c>
      <c r="AG2418" s="2268">
        <v>0</v>
      </c>
      <c r="AH2418" s="2268">
        <v>0</v>
      </c>
      <c r="AI2418" s="2268">
        <v>0</v>
      </c>
    </row>
    <row r="2419" spans="1:35" ht="16.5">
      <c r="A2419" s="2974"/>
      <c r="B2419" s="2974"/>
      <c r="C2419" s="2976"/>
      <c r="D2419" s="2976"/>
      <c r="E2419" s="2976"/>
      <c r="F2419" s="2976"/>
      <c r="G2419" s="2264" t="s">
        <v>4209</v>
      </c>
      <c r="H2419" s="2268">
        <v>3</v>
      </c>
      <c r="I2419" s="2268">
        <v>0</v>
      </c>
      <c r="J2419" s="2268">
        <v>0</v>
      </c>
      <c r="K2419" s="2268">
        <v>0</v>
      </c>
      <c r="L2419" s="2268">
        <v>0</v>
      </c>
      <c r="M2419" s="2268">
        <v>0</v>
      </c>
      <c r="N2419" s="2268">
        <v>0</v>
      </c>
      <c r="O2419" s="2268">
        <v>0</v>
      </c>
      <c r="P2419" s="2268"/>
      <c r="Q2419" s="2268">
        <v>0</v>
      </c>
      <c r="R2419" s="2268">
        <v>0</v>
      </c>
      <c r="S2419" s="2268">
        <v>0</v>
      </c>
      <c r="T2419" s="2268">
        <v>0</v>
      </c>
      <c r="U2419" s="2268">
        <v>2</v>
      </c>
      <c r="V2419" s="2268">
        <v>0</v>
      </c>
      <c r="W2419" s="2268">
        <v>1</v>
      </c>
      <c r="X2419" s="2268">
        <v>0</v>
      </c>
      <c r="Y2419" s="2268">
        <v>0</v>
      </c>
      <c r="Z2419" s="2268">
        <v>0</v>
      </c>
      <c r="AA2419" s="2268">
        <v>0</v>
      </c>
      <c r="AB2419" s="2268">
        <v>0</v>
      </c>
      <c r="AC2419" s="2268">
        <v>0</v>
      </c>
      <c r="AD2419" s="2268">
        <v>0</v>
      </c>
      <c r="AE2419" s="2268">
        <v>0</v>
      </c>
      <c r="AF2419" s="2268">
        <v>0</v>
      </c>
      <c r="AG2419" s="2268">
        <v>0</v>
      </c>
      <c r="AH2419" s="2268">
        <v>0</v>
      </c>
      <c r="AI2419" s="2268">
        <v>0</v>
      </c>
    </row>
    <row r="2420" spans="1:35" ht="12.95" customHeight="1">
      <c r="A2420" s="2974" t="s">
        <v>5442</v>
      </c>
      <c r="B2420" s="2974"/>
      <c r="C2420" s="2977" t="s">
        <v>5443</v>
      </c>
      <c r="D2420" s="2978"/>
      <c r="E2420" s="2978"/>
      <c r="F2420" s="2978"/>
      <c r="G2420" s="2264" t="s">
        <v>4212</v>
      </c>
      <c r="H2420" s="2267">
        <v>3</v>
      </c>
      <c r="I2420" s="2268">
        <v>0</v>
      </c>
      <c r="J2420" s="2268">
        <v>0</v>
      </c>
      <c r="K2420" s="2268">
        <v>0</v>
      </c>
      <c r="L2420" s="2268">
        <v>0</v>
      </c>
      <c r="M2420" s="2268">
        <v>0</v>
      </c>
      <c r="N2420" s="2268">
        <v>0</v>
      </c>
      <c r="O2420" s="2268">
        <v>0</v>
      </c>
      <c r="P2420" s="2268"/>
      <c r="Q2420" s="2268">
        <v>0</v>
      </c>
      <c r="R2420" s="2268">
        <v>0</v>
      </c>
      <c r="S2420" s="2268">
        <v>0</v>
      </c>
      <c r="T2420" s="2268">
        <v>0</v>
      </c>
      <c r="U2420" s="2268">
        <v>2</v>
      </c>
      <c r="V2420" s="2268">
        <v>0</v>
      </c>
      <c r="W2420" s="2268">
        <v>1</v>
      </c>
      <c r="X2420" s="2268">
        <v>0</v>
      </c>
      <c r="Y2420" s="2268">
        <v>0</v>
      </c>
      <c r="Z2420" s="2268">
        <v>0</v>
      </c>
      <c r="AA2420" s="2268">
        <v>0</v>
      </c>
      <c r="AB2420" s="2268">
        <v>0</v>
      </c>
      <c r="AC2420" s="2268">
        <v>0</v>
      </c>
      <c r="AD2420" s="2268">
        <v>0</v>
      </c>
      <c r="AE2420" s="2268">
        <v>0</v>
      </c>
      <c r="AF2420" s="2268">
        <v>0</v>
      </c>
      <c r="AG2420" s="2268">
        <v>0</v>
      </c>
      <c r="AH2420" s="2268">
        <v>0</v>
      </c>
      <c r="AI2420" s="2268">
        <v>0</v>
      </c>
    </row>
    <row r="2421" spans="1:35" ht="16.5">
      <c r="A2421" s="2974"/>
      <c r="B2421" s="2974"/>
      <c r="C2421" s="2975"/>
      <c r="D2421" s="2976"/>
      <c r="E2421" s="2976"/>
      <c r="F2421" s="2976"/>
      <c r="G2421" s="2264" t="s">
        <v>4208</v>
      </c>
      <c r="H2421" s="2267">
        <v>0</v>
      </c>
      <c r="I2421" s="2268">
        <v>0</v>
      </c>
      <c r="J2421" s="2268">
        <v>0</v>
      </c>
      <c r="K2421" s="2268">
        <v>0</v>
      </c>
      <c r="L2421" s="2268">
        <v>0</v>
      </c>
      <c r="M2421" s="2268">
        <v>0</v>
      </c>
      <c r="N2421" s="2268">
        <v>0</v>
      </c>
      <c r="O2421" s="2268">
        <v>0</v>
      </c>
      <c r="P2421" s="2268"/>
      <c r="Q2421" s="2268">
        <v>0</v>
      </c>
      <c r="R2421" s="2268">
        <v>0</v>
      </c>
      <c r="S2421" s="2268">
        <v>0</v>
      </c>
      <c r="T2421" s="2268">
        <v>0</v>
      </c>
      <c r="U2421" s="2268">
        <v>0</v>
      </c>
      <c r="V2421" s="2268">
        <v>0</v>
      </c>
      <c r="W2421" s="2268">
        <v>0</v>
      </c>
      <c r="X2421" s="2268">
        <v>0</v>
      </c>
      <c r="Y2421" s="2268">
        <v>0</v>
      </c>
      <c r="Z2421" s="2268">
        <v>0</v>
      </c>
      <c r="AA2421" s="2268">
        <v>0</v>
      </c>
      <c r="AB2421" s="2268">
        <v>0</v>
      </c>
      <c r="AC2421" s="2268">
        <v>0</v>
      </c>
      <c r="AD2421" s="2268">
        <v>0</v>
      </c>
      <c r="AE2421" s="2268">
        <v>0</v>
      </c>
      <c r="AF2421" s="2268">
        <v>0</v>
      </c>
      <c r="AG2421" s="2268">
        <v>0</v>
      </c>
      <c r="AH2421" s="2268">
        <v>0</v>
      </c>
      <c r="AI2421" s="2268">
        <v>0</v>
      </c>
    </row>
    <row r="2422" spans="1:35" ht="16.5">
      <c r="A2422" s="2974"/>
      <c r="B2422" s="2974"/>
      <c r="C2422" s="2976"/>
      <c r="D2422" s="2976"/>
      <c r="E2422" s="2976"/>
      <c r="F2422" s="2976"/>
      <c r="G2422" s="2264" t="s">
        <v>4209</v>
      </c>
      <c r="H2422" s="2267">
        <v>3</v>
      </c>
      <c r="I2422" s="2268">
        <v>0</v>
      </c>
      <c r="J2422" s="2268">
        <v>0</v>
      </c>
      <c r="K2422" s="2268">
        <v>0</v>
      </c>
      <c r="L2422" s="2268">
        <v>0</v>
      </c>
      <c r="M2422" s="2268">
        <v>0</v>
      </c>
      <c r="N2422" s="2268">
        <v>0</v>
      </c>
      <c r="O2422" s="2268">
        <v>0</v>
      </c>
      <c r="P2422" s="2268"/>
      <c r="Q2422" s="2268">
        <v>0</v>
      </c>
      <c r="R2422" s="2268">
        <v>0</v>
      </c>
      <c r="S2422" s="2268">
        <v>0</v>
      </c>
      <c r="T2422" s="2268">
        <v>0</v>
      </c>
      <c r="U2422" s="2268">
        <v>2</v>
      </c>
      <c r="V2422" s="2268">
        <v>0</v>
      </c>
      <c r="W2422" s="2268">
        <v>1</v>
      </c>
      <c r="X2422" s="2268">
        <v>0</v>
      </c>
      <c r="Y2422" s="2268">
        <v>0</v>
      </c>
      <c r="Z2422" s="2268">
        <v>0</v>
      </c>
      <c r="AA2422" s="2268">
        <v>0</v>
      </c>
      <c r="AB2422" s="2268">
        <v>0</v>
      </c>
      <c r="AC2422" s="2268">
        <v>0</v>
      </c>
      <c r="AD2422" s="2268">
        <v>0</v>
      </c>
      <c r="AE2422" s="2268">
        <v>0</v>
      </c>
      <c r="AF2422" s="2268">
        <v>0</v>
      </c>
      <c r="AG2422" s="2268">
        <v>0</v>
      </c>
      <c r="AH2422" s="2268">
        <v>0</v>
      </c>
      <c r="AI2422" s="2268">
        <v>0</v>
      </c>
    </row>
    <row r="2423" spans="1:35" ht="12.95" customHeight="1">
      <c r="A2423" s="2974" t="s">
        <v>5444</v>
      </c>
      <c r="B2423" s="2974"/>
      <c r="C2423" s="2977" t="s">
        <v>5445</v>
      </c>
      <c r="D2423" s="2978"/>
      <c r="E2423" s="2978"/>
      <c r="F2423" s="2978"/>
      <c r="G2423" s="2264" t="s">
        <v>4212</v>
      </c>
      <c r="H2423" s="2267">
        <v>5</v>
      </c>
      <c r="I2423" s="2268">
        <v>0</v>
      </c>
      <c r="J2423" s="2268">
        <v>0</v>
      </c>
      <c r="K2423" s="2268">
        <v>0</v>
      </c>
      <c r="L2423" s="2268">
        <v>0</v>
      </c>
      <c r="M2423" s="2268">
        <v>0</v>
      </c>
      <c r="N2423" s="2268">
        <v>0</v>
      </c>
      <c r="O2423" s="2268">
        <v>0</v>
      </c>
      <c r="P2423" s="2268"/>
      <c r="Q2423" s="2268">
        <v>0</v>
      </c>
      <c r="R2423" s="2268">
        <v>0</v>
      </c>
      <c r="S2423" s="2268">
        <v>0</v>
      </c>
      <c r="T2423" s="2268">
        <v>1</v>
      </c>
      <c r="U2423" s="2268">
        <v>1</v>
      </c>
      <c r="V2423" s="2268">
        <v>3</v>
      </c>
      <c r="W2423" s="2268">
        <v>0</v>
      </c>
      <c r="X2423" s="2268">
        <v>0</v>
      </c>
      <c r="Y2423" s="2268">
        <v>0</v>
      </c>
      <c r="Z2423" s="2268">
        <v>0</v>
      </c>
      <c r="AA2423" s="2268">
        <v>0</v>
      </c>
      <c r="AB2423" s="2268">
        <v>0</v>
      </c>
      <c r="AC2423" s="2268">
        <v>0</v>
      </c>
      <c r="AD2423" s="2268">
        <v>0</v>
      </c>
      <c r="AE2423" s="2268">
        <v>0</v>
      </c>
      <c r="AF2423" s="2268">
        <v>0</v>
      </c>
      <c r="AG2423" s="2268">
        <v>0</v>
      </c>
      <c r="AH2423" s="2268">
        <v>0</v>
      </c>
      <c r="AI2423" s="2268">
        <v>0</v>
      </c>
    </row>
    <row r="2424" spans="1:35" ht="16.5">
      <c r="A2424" s="2974"/>
      <c r="B2424" s="2974"/>
      <c r="C2424" s="2976"/>
      <c r="D2424" s="2976"/>
      <c r="E2424" s="2976"/>
      <c r="F2424" s="2976"/>
      <c r="G2424" s="2264" t="s">
        <v>4208</v>
      </c>
      <c r="H2424" s="2267">
        <v>0</v>
      </c>
      <c r="I2424" s="2268">
        <v>0</v>
      </c>
      <c r="J2424" s="2268">
        <v>0</v>
      </c>
      <c r="K2424" s="2268">
        <v>0</v>
      </c>
      <c r="L2424" s="2268">
        <v>0</v>
      </c>
      <c r="M2424" s="2268">
        <v>0</v>
      </c>
      <c r="N2424" s="2268">
        <v>0</v>
      </c>
      <c r="O2424" s="2268">
        <v>0</v>
      </c>
      <c r="P2424" s="2268"/>
      <c r="Q2424" s="2268">
        <v>0</v>
      </c>
      <c r="R2424" s="2268">
        <v>0</v>
      </c>
      <c r="S2424" s="2268">
        <v>0</v>
      </c>
      <c r="T2424" s="2268">
        <v>0</v>
      </c>
      <c r="U2424" s="2268">
        <v>0</v>
      </c>
      <c r="V2424" s="2268">
        <v>0</v>
      </c>
      <c r="W2424" s="2268">
        <v>0</v>
      </c>
      <c r="X2424" s="2268">
        <v>0</v>
      </c>
      <c r="Y2424" s="2268">
        <v>0</v>
      </c>
      <c r="Z2424" s="2268">
        <v>0</v>
      </c>
      <c r="AA2424" s="2268">
        <v>0</v>
      </c>
      <c r="AB2424" s="2268">
        <v>0</v>
      </c>
      <c r="AC2424" s="2268">
        <v>0</v>
      </c>
      <c r="AD2424" s="2268">
        <v>0</v>
      </c>
      <c r="AE2424" s="2268">
        <v>0</v>
      </c>
      <c r="AF2424" s="2268">
        <v>0</v>
      </c>
      <c r="AG2424" s="2268">
        <v>0</v>
      </c>
      <c r="AH2424" s="2268">
        <v>0</v>
      </c>
      <c r="AI2424" s="2268">
        <v>0</v>
      </c>
    </row>
    <row r="2425" spans="1:35" ht="16.5">
      <c r="A2425" s="2974"/>
      <c r="B2425" s="2974"/>
      <c r="C2425" s="2976"/>
      <c r="D2425" s="2976"/>
      <c r="E2425" s="2976"/>
      <c r="F2425" s="2976"/>
      <c r="G2425" s="2264" t="s">
        <v>4209</v>
      </c>
      <c r="H2425" s="2267">
        <v>5</v>
      </c>
      <c r="I2425" s="2268">
        <v>0</v>
      </c>
      <c r="J2425" s="2268">
        <v>0</v>
      </c>
      <c r="K2425" s="2268">
        <v>0</v>
      </c>
      <c r="L2425" s="2268">
        <v>0</v>
      </c>
      <c r="M2425" s="2268">
        <v>0</v>
      </c>
      <c r="N2425" s="2268">
        <v>0</v>
      </c>
      <c r="O2425" s="2268">
        <v>0</v>
      </c>
      <c r="P2425" s="2268"/>
      <c r="Q2425" s="2268">
        <v>0</v>
      </c>
      <c r="R2425" s="2268">
        <v>0</v>
      </c>
      <c r="S2425" s="2268">
        <v>0</v>
      </c>
      <c r="T2425" s="2268">
        <v>1</v>
      </c>
      <c r="U2425" s="2268">
        <v>1</v>
      </c>
      <c r="V2425" s="2268">
        <v>3</v>
      </c>
      <c r="W2425" s="2268">
        <v>0</v>
      </c>
      <c r="X2425" s="2268">
        <v>0</v>
      </c>
      <c r="Y2425" s="2268">
        <v>0</v>
      </c>
      <c r="Z2425" s="2268">
        <v>0</v>
      </c>
      <c r="AA2425" s="2268">
        <v>0</v>
      </c>
      <c r="AB2425" s="2268">
        <v>0</v>
      </c>
      <c r="AC2425" s="2268">
        <v>0</v>
      </c>
      <c r="AD2425" s="2268">
        <v>0</v>
      </c>
      <c r="AE2425" s="2268">
        <v>0</v>
      </c>
      <c r="AF2425" s="2268">
        <v>0</v>
      </c>
      <c r="AG2425" s="2268">
        <v>0</v>
      </c>
      <c r="AH2425" s="2268">
        <v>0</v>
      </c>
      <c r="AI2425" s="2268">
        <v>0</v>
      </c>
    </row>
    <row r="2426" spans="1:35" ht="16.5">
      <c r="A2426" s="2974" t="s">
        <v>5446</v>
      </c>
      <c r="B2426" s="2974"/>
      <c r="C2426" s="2977" t="s">
        <v>5447</v>
      </c>
      <c r="D2426" s="2978"/>
      <c r="E2426" s="2978"/>
      <c r="F2426" s="2978"/>
      <c r="G2426" s="2264" t="s">
        <v>4212</v>
      </c>
      <c r="H2426" s="2268">
        <v>3</v>
      </c>
      <c r="I2426" s="2268">
        <v>0</v>
      </c>
      <c r="J2426" s="2268">
        <v>0</v>
      </c>
      <c r="K2426" s="2268">
        <v>0</v>
      </c>
      <c r="L2426" s="2268">
        <v>0</v>
      </c>
      <c r="M2426" s="2268">
        <v>0</v>
      </c>
      <c r="N2426" s="2268">
        <v>0</v>
      </c>
      <c r="O2426" s="2268">
        <v>0</v>
      </c>
      <c r="P2426" s="2268"/>
      <c r="Q2426" s="2268">
        <v>0</v>
      </c>
      <c r="R2426" s="2268">
        <v>0</v>
      </c>
      <c r="S2426" s="2268">
        <v>0</v>
      </c>
      <c r="T2426" s="2268">
        <v>0</v>
      </c>
      <c r="U2426" s="2268">
        <v>1</v>
      </c>
      <c r="V2426" s="2268">
        <v>2</v>
      </c>
      <c r="W2426" s="2268">
        <v>0</v>
      </c>
      <c r="X2426" s="2268">
        <v>0</v>
      </c>
      <c r="Y2426" s="2268">
        <v>0</v>
      </c>
      <c r="Z2426" s="2268">
        <v>0</v>
      </c>
      <c r="AA2426" s="2268">
        <v>0</v>
      </c>
      <c r="AB2426" s="2268">
        <v>0</v>
      </c>
      <c r="AC2426" s="2268">
        <v>0</v>
      </c>
      <c r="AD2426" s="2268">
        <v>0</v>
      </c>
      <c r="AE2426" s="2268">
        <v>0</v>
      </c>
      <c r="AF2426" s="2268">
        <v>0</v>
      </c>
      <c r="AG2426" s="2268">
        <v>0</v>
      </c>
      <c r="AH2426" s="2268">
        <v>0</v>
      </c>
      <c r="AI2426" s="2268">
        <v>0</v>
      </c>
    </row>
    <row r="2427" spans="1:35" ht="16.5">
      <c r="A2427" s="2974"/>
      <c r="B2427" s="2974"/>
      <c r="C2427" s="2975"/>
      <c r="D2427" s="2976"/>
      <c r="E2427" s="2976"/>
      <c r="F2427" s="2976"/>
      <c r="G2427" s="2264" t="s">
        <v>4208</v>
      </c>
      <c r="H2427" s="2268">
        <v>0</v>
      </c>
      <c r="I2427" s="2268">
        <v>0</v>
      </c>
      <c r="J2427" s="2268">
        <v>0</v>
      </c>
      <c r="K2427" s="2268">
        <v>0</v>
      </c>
      <c r="L2427" s="2268">
        <v>0</v>
      </c>
      <c r="M2427" s="2268">
        <v>0</v>
      </c>
      <c r="N2427" s="2268">
        <v>0</v>
      </c>
      <c r="O2427" s="2268">
        <v>0</v>
      </c>
      <c r="P2427" s="2268"/>
      <c r="Q2427" s="2268">
        <v>0</v>
      </c>
      <c r="R2427" s="2268">
        <v>0</v>
      </c>
      <c r="S2427" s="2268">
        <v>0</v>
      </c>
      <c r="T2427" s="2268">
        <v>0</v>
      </c>
      <c r="U2427" s="2268">
        <v>0</v>
      </c>
      <c r="V2427" s="2268">
        <v>0</v>
      </c>
      <c r="W2427" s="2268">
        <v>0</v>
      </c>
      <c r="X2427" s="2268">
        <v>0</v>
      </c>
      <c r="Y2427" s="2268">
        <v>0</v>
      </c>
      <c r="Z2427" s="2268">
        <v>0</v>
      </c>
      <c r="AA2427" s="2268">
        <v>0</v>
      </c>
      <c r="AB2427" s="2268">
        <v>0</v>
      </c>
      <c r="AC2427" s="2268">
        <v>0</v>
      </c>
      <c r="AD2427" s="2268">
        <v>0</v>
      </c>
      <c r="AE2427" s="2268">
        <v>0</v>
      </c>
      <c r="AF2427" s="2268">
        <v>0</v>
      </c>
      <c r="AG2427" s="2268">
        <v>0</v>
      </c>
      <c r="AH2427" s="2268">
        <v>0</v>
      </c>
      <c r="AI2427" s="2268">
        <v>0</v>
      </c>
    </row>
    <row r="2428" spans="1:35" ht="16.5">
      <c r="A2428" s="2974"/>
      <c r="B2428" s="2974"/>
      <c r="C2428" s="2976"/>
      <c r="D2428" s="2976"/>
      <c r="E2428" s="2976"/>
      <c r="F2428" s="2976"/>
      <c r="G2428" s="2264" t="s">
        <v>4209</v>
      </c>
      <c r="H2428" s="2268">
        <v>3</v>
      </c>
      <c r="I2428" s="2268">
        <v>0</v>
      </c>
      <c r="J2428" s="2268">
        <v>0</v>
      </c>
      <c r="K2428" s="2268">
        <v>0</v>
      </c>
      <c r="L2428" s="2268">
        <v>0</v>
      </c>
      <c r="M2428" s="2268">
        <v>0</v>
      </c>
      <c r="N2428" s="2268">
        <v>0</v>
      </c>
      <c r="O2428" s="2268">
        <v>0</v>
      </c>
      <c r="P2428" s="2268"/>
      <c r="Q2428" s="2268">
        <v>0</v>
      </c>
      <c r="R2428" s="2268">
        <v>0</v>
      </c>
      <c r="S2428" s="2268">
        <v>0</v>
      </c>
      <c r="T2428" s="2268">
        <v>0</v>
      </c>
      <c r="U2428" s="2268">
        <v>1</v>
      </c>
      <c r="V2428" s="2268">
        <v>2</v>
      </c>
      <c r="W2428" s="2268">
        <v>0</v>
      </c>
      <c r="X2428" s="2268">
        <v>0</v>
      </c>
      <c r="Y2428" s="2268">
        <v>0</v>
      </c>
      <c r="Z2428" s="2268">
        <v>0</v>
      </c>
      <c r="AA2428" s="2268">
        <v>0</v>
      </c>
      <c r="AB2428" s="2268">
        <v>0</v>
      </c>
      <c r="AC2428" s="2268">
        <v>0</v>
      </c>
      <c r="AD2428" s="2268">
        <v>0</v>
      </c>
      <c r="AE2428" s="2268">
        <v>0</v>
      </c>
      <c r="AF2428" s="2268">
        <v>0</v>
      </c>
      <c r="AG2428" s="2268">
        <v>0</v>
      </c>
      <c r="AH2428" s="2268">
        <v>0</v>
      </c>
      <c r="AI2428" s="2268">
        <v>0</v>
      </c>
    </row>
    <row r="2429" spans="1:35" ht="16.5">
      <c r="A2429" s="2974" t="s">
        <v>5448</v>
      </c>
      <c r="B2429" s="2974"/>
      <c r="C2429" s="2977" t="s">
        <v>5449</v>
      </c>
      <c r="D2429" s="2978"/>
      <c r="E2429" s="2978"/>
      <c r="F2429" s="2978"/>
      <c r="G2429" s="2264" t="s">
        <v>4212</v>
      </c>
      <c r="H2429" s="2268">
        <v>2</v>
      </c>
      <c r="I2429" s="2268">
        <v>0</v>
      </c>
      <c r="J2429" s="2268">
        <v>0</v>
      </c>
      <c r="K2429" s="2268">
        <v>0</v>
      </c>
      <c r="L2429" s="2268">
        <v>0</v>
      </c>
      <c r="M2429" s="2268">
        <v>0</v>
      </c>
      <c r="N2429" s="2268">
        <v>0</v>
      </c>
      <c r="O2429" s="2268">
        <v>0</v>
      </c>
      <c r="P2429" s="2268"/>
      <c r="Q2429" s="2268">
        <v>0</v>
      </c>
      <c r="R2429" s="2268">
        <v>0</v>
      </c>
      <c r="S2429" s="2268">
        <v>0</v>
      </c>
      <c r="T2429" s="2268">
        <v>1</v>
      </c>
      <c r="U2429" s="2268">
        <v>0</v>
      </c>
      <c r="V2429" s="2268">
        <v>1</v>
      </c>
      <c r="W2429" s="2268">
        <v>0</v>
      </c>
      <c r="X2429" s="2268">
        <v>0</v>
      </c>
      <c r="Y2429" s="2268">
        <v>0</v>
      </c>
      <c r="Z2429" s="2268">
        <v>0</v>
      </c>
      <c r="AA2429" s="2268">
        <v>0</v>
      </c>
      <c r="AB2429" s="2268">
        <v>0</v>
      </c>
      <c r="AC2429" s="2268">
        <v>0</v>
      </c>
      <c r="AD2429" s="2268">
        <v>0</v>
      </c>
      <c r="AE2429" s="2268">
        <v>0</v>
      </c>
      <c r="AF2429" s="2268">
        <v>0</v>
      </c>
      <c r="AG2429" s="2268">
        <v>0</v>
      </c>
      <c r="AH2429" s="2268">
        <v>0</v>
      </c>
      <c r="AI2429" s="2268">
        <v>0</v>
      </c>
    </row>
    <row r="2430" spans="1:35" ht="16.5">
      <c r="A2430" s="2974"/>
      <c r="B2430" s="2974"/>
      <c r="C2430" s="2975"/>
      <c r="D2430" s="2976"/>
      <c r="E2430" s="2976"/>
      <c r="F2430" s="2976"/>
      <c r="G2430" s="2264" t="s">
        <v>4208</v>
      </c>
      <c r="H2430" s="2268">
        <v>0</v>
      </c>
      <c r="I2430" s="2268">
        <v>0</v>
      </c>
      <c r="J2430" s="2268">
        <v>0</v>
      </c>
      <c r="K2430" s="2268">
        <v>0</v>
      </c>
      <c r="L2430" s="2268">
        <v>0</v>
      </c>
      <c r="M2430" s="2268">
        <v>0</v>
      </c>
      <c r="N2430" s="2268">
        <v>0</v>
      </c>
      <c r="O2430" s="2268">
        <v>0</v>
      </c>
      <c r="P2430" s="2268"/>
      <c r="Q2430" s="2268">
        <v>0</v>
      </c>
      <c r="R2430" s="2268">
        <v>0</v>
      </c>
      <c r="S2430" s="2268">
        <v>0</v>
      </c>
      <c r="T2430" s="2268">
        <v>0</v>
      </c>
      <c r="U2430" s="2268">
        <v>0</v>
      </c>
      <c r="V2430" s="2268">
        <v>0</v>
      </c>
      <c r="W2430" s="2268">
        <v>0</v>
      </c>
      <c r="X2430" s="2268">
        <v>0</v>
      </c>
      <c r="Y2430" s="2268">
        <v>0</v>
      </c>
      <c r="Z2430" s="2268">
        <v>0</v>
      </c>
      <c r="AA2430" s="2268">
        <v>0</v>
      </c>
      <c r="AB2430" s="2268">
        <v>0</v>
      </c>
      <c r="AC2430" s="2268">
        <v>0</v>
      </c>
      <c r="AD2430" s="2268">
        <v>0</v>
      </c>
      <c r="AE2430" s="2268">
        <v>0</v>
      </c>
      <c r="AF2430" s="2268">
        <v>0</v>
      </c>
      <c r="AG2430" s="2268">
        <v>0</v>
      </c>
      <c r="AH2430" s="2268">
        <v>0</v>
      </c>
      <c r="AI2430" s="2268">
        <v>0</v>
      </c>
    </row>
    <row r="2431" spans="1:35" ht="16.5">
      <c r="A2431" s="2974"/>
      <c r="B2431" s="2974"/>
      <c r="C2431" s="2976"/>
      <c r="D2431" s="2976"/>
      <c r="E2431" s="2976"/>
      <c r="F2431" s="2976"/>
      <c r="G2431" s="2264" t="s">
        <v>4209</v>
      </c>
      <c r="H2431" s="2268">
        <v>2</v>
      </c>
      <c r="I2431" s="2268">
        <v>0</v>
      </c>
      <c r="J2431" s="2268">
        <v>0</v>
      </c>
      <c r="K2431" s="2268">
        <v>0</v>
      </c>
      <c r="L2431" s="2268">
        <v>0</v>
      </c>
      <c r="M2431" s="2268">
        <v>0</v>
      </c>
      <c r="N2431" s="2268">
        <v>0</v>
      </c>
      <c r="O2431" s="2268">
        <v>0</v>
      </c>
      <c r="P2431" s="2268"/>
      <c r="Q2431" s="2268">
        <v>0</v>
      </c>
      <c r="R2431" s="2268">
        <v>0</v>
      </c>
      <c r="S2431" s="2268">
        <v>0</v>
      </c>
      <c r="T2431" s="2268">
        <v>1</v>
      </c>
      <c r="U2431" s="2268">
        <v>0</v>
      </c>
      <c r="V2431" s="2268">
        <v>1</v>
      </c>
      <c r="W2431" s="2268">
        <v>0</v>
      </c>
      <c r="X2431" s="2268">
        <v>0</v>
      </c>
      <c r="Y2431" s="2268">
        <v>0</v>
      </c>
      <c r="Z2431" s="2268">
        <v>0</v>
      </c>
      <c r="AA2431" s="2268">
        <v>0</v>
      </c>
      <c r="AB2431" s="2268">
        <v>0</v>
      </c>
      <c r="AC2431" s="2268">
        <v>0</v>
      </c>
      <c r="AD2431" s="2268">
        <v>0</v>
      </c>
      <c r="AE2431" s="2268">
        <v>0</v>
      </c>
      <c r="AF2431" s="2268">
        <v>0</v>
      </c>
      <c r="AG2431" s="2268">
        <v>0</v>
      </c>
      <c r="AH2431" s="2268">
        <v>0</v>
      </c>
      <c r="AI2431" s="2268">
        <v>0</v>
      </c>
    </row>
    <row r="2432" spans="1:35" ht="16.5">
      <c r="A2432" s="2974" t="s">
        <v>5450</v>
      </c>
      <c r="B2432" s="2974"/>
      <c r="C2432" s="2977" t="s">
        <v>5451</v>
      </c>
      <c r="D2432" s="2978"/>
      <c r="E2432" s="2978"/>
      <c r="F2432" s="2978"/>
      <c r="G2432" s="2264" t="s">
        <v>4212</v>
      </c>
      <c r="H2432" s="2268">
        <v>2</v>
      </c>
      <c r="I2432" s="2268">
        <v>0</v>
      </c>
      <c r="J2432" s="2268">
        <v>0</v>
      </c>
      <c r="K2432" s="2268">
        <v>0</v>
      </c>
      <c r="L2432" s="2268">
        <v>0</v>
      </c>
      <c r="M2432" s="2268">
        <v>0</v>
      </c>
      <c r="N2432" s="2268">
        <v>0</v>
      </c>
      <c r="O2432" s="2268">
        <v>0</v>
      </c>
      <c r="P2432" s="2268"/>
      <c r="Q2432" s="2268">
        <v>0</v>
      </c>
      <c r="R2432" s="2268">
        <v>0</v>
      </c>
      <c r="S2432" s="2268">
        <v>0</v>
      </c>
      <c r="T2432" s="2268">
        <v>0</v>
      </c>
      <c r="U2432" s="2268">
        <v>1</v>
      </c>
      <c r="V2432" s="2268">
        <v>0</v>
      </c>
      <c r="W2432" s="2268">
        <v>1</v>
      </c>
      <c r="X2432" s="2268">
        <v>0</v>
      </c>
      <c r="Y2432" s="2268">
        <v>0</v>
      </c>
      <c r="Z2432" s="2268">
        <v>0</v>
      </c>
      <c r="AA2432" s="2268">
        <v>0</v>
      </c>
      <c r="AB2432" s="2268">
        <v>0</v>
      </c>
      <c r="AC2432" s="2268">
        <v>0</v>
      </c>
      <c r="AD2432" s="2268">
        <v>0</v>
      </c>
      <c r="AE2432" s="2268">
        <v>0</v>
      </c>
      <c r="AF2432" s="2268">
        <v>0</v>
      </c>
      <c r="AG2432" s="2268">
        <v>0</v>
      </c>
      <c r="AH2432" s="2268">
        <v>0</v>
      </c>
      <c r="AI2432" s="2268">
        <v>0</v>
      </c>
    </row>
    <row r="2433" spans="1:35" ht="16.5">
      <c r="A2433" s="2974"/>
      <c r="B2433" s="2974"/>
      <c r="C2433" s="2975"/>
      <c r="D2433" s="2976"/>
      <c r="E2433" s="2976"/>
      <c r="F2433" s="2976"/>
      <c r="G2433" s="2264" t="s">
        <v>4208</v>
      </c>
      <c r="H2433" s="2268">
        <v>0</v>
      </c>
      <c r="I2433" s="2268">
        <v>0</v>
      </c>
      <c r="J2433" s="2268">
        <v>0</v>
      </c>
      <c r="K2433" s="2268">
        <v>0</v>
      </c>
      <c r="L2433" s="2268">
        <v>0</v>
      </c>
      <c r="M2433" s="2268">
        <v>0</v>
      </c>
      <c r="N2433" s="2268">
        <v>0</v>
      </c>
      <c r="O2433" s="2268">
        <v>0</v>
      </c>
      <c r="P2433" s="2268"/>
      <c r="Q2433" s="2268">
        <v>0</v>
      </c>
      <c r="R2433" s="2268">
        <v>0</v>
      </c>
      <c r="S2433" s="2268">
        <v>0</v>
      </c>
      <c r="T2433" s="2268">
        <v>0</v>
      </c>
      <c r="U2433" s="2268">
        <v>0</v>
      </c>
      <c r="V2433" s="2268">
        <v>0</v>
      </c>
      <c r="W2433" s="2268">
        <v>0</v>
      </c>
      <c r="X2433" s="2268">
        <v>0</v>
      </c>
      <c r="Y2433" s="2268">
        <v>0</v>
      </c>
      <c r="Z2433" s="2268">
        <v>0</v>
      </c>
      <c r="AA2433" s="2268">
        <v>0</v>
      </c>
      <c r="AB2433" s="2268">
        <v>0</v>
      </c>
      <c r="AC2433" s="2268">
        <v>0</v>
      </c>
      <c r="AD2433" s="2268">
        <v>0</v>
      </c>
      <c r="AE2433" s="2268">
        <v>0</v>
      </c>
      <c r="AF2433" s="2268">
        <v>0</v>
      </c>
      <c r="AG2433" s="2268">
        <v>0</v>
      </c>
      <c r="AH2433" s="2268">
        <v>0</v>
      </c>
      <c r="AI2433" s="2268">
        <v>0</v>
      </c>
    </row>
    <row r="2434" spans="1:35" ht="16.5">
      <c r="A2434" s="2974"/>
      <c r="B2434" s="2974"/>
      <c r="C2434" s="2976"/>
      <c r="D2434" s="2976"/>
      <c r="E2434" s="2976"/>
      <c r="F2434" s="2976"/>
      <c r="G2434" s="2264" t="s">
        <v>4209</v>
      </c>
      <c r="H2434" s="2268">
        <v>2</v>
      </c>
      <c r="I2434" s="2268">
        <v>0</v>
      </c>
      <c r="J2434" s="2268">
        <v>0</v>
      </c>
      <c r="K2434" s="2268">
        <v>0</v>
      </c>
      <c r="L2434" s="2268">
        <v>0</v>
      </c>
      <c r="M2434" s="2268">
        <v>0</v>
      </c>
      <c r="N2434" s="2268">
        <v>0</v>
      </c>
      <c r="O2434" s="2268">
        <v>0</v>
      </c>
      <c r="P2434" s="2268"/>
      <c r="Q2434" s="2268">
        <v>0</v>
      </c>
      <c r="R2434" s="2268">
        <v>0</v>
      </c>
      <c r="S2434" s="2268">
        <v>0</v>
      </c>
      <c r="T2434" s="2268">
        <v>0</v>
      </c>
      <c r="U2434" s="2268">
        <v>1</v>
      </c>
      <c r="V2434" s="2268">
        <v>0</v>
      </c>
      <c r="W2434" s="2268">
        <v>1</v>
      </c>
      <c r="X2434" s="2268">
        <v>0</v>
      </c>
      <c r="Y2434" s="2268">
        <v>0</v>
      </c>
      <c r="Z2434" s="2268">
        <v>0</v>
      </c>
      <c r="AA2434" s="2268">
        <v>0</v>
      </c>
      <c r="AB2434" s="2268">
        <v>0</v>
      </c>
      <c r="AC2434" s="2268">
        <v>0</v>
      </c>
      <c r="AD2434" s="2268">
        <v>0</v>
      </c>
      <c r="AE2434" s="2268">
        <v>0</v>
      </c>
      <c r="AF2434" s="2268">
        <v>0</v>
      </c>
      <c r="AG2434" s="2268">
        <v>0</v>
      </c>
      <c r="AH2434" s="2268">
        <v>0</v>
      </c>
      <c r="AI2434" s="2268">
        <v>0</v>
      </c>
    </row>
    <row r="2435" spans="1:35" ht="16.5">
      <c r="A2435" s="2974" t="s">
        <v>5452</v>
      </c>
      <c r="B2435" s="2974"/>
      <c r="C2435" s="2977" t="s">
        <v>5453</v>
      </c>
      <c r="D2435" s="2978"/>
      <c r="E2435" s="2978"/>
      <c r="F2435" s="2978"/>
      <c r="G2435" s="2264" t="s">
        <v>4212</v>
      </c>
      <c r="H2435" s="2268">
        <v>1</v>
      </c>
      <c r="I2435" s="2268">
        <v>0</v>
      </c>
      <c r="J2435" s="2268">
        <v>0</v>
      </c>
      <c r="K2435" s="2268">
        <v>0</v>
      </c>
      <c r="L2435" s="2268">
        <v>0</v>
      </c>
      <c r="M2435" s="2268">
        <v>0</v>
      </c>
      <c r="N2435" s="2268">
        <v>0</v>
      </c>
      <c r="O2435" s="2268">
        <v>0</v>
      </c>
      <c r="P2435" s="2268"/>
      <c r="Q2435" s="2268">
        <v>0</v>
      </c>
      <c r="R2435" s="2268">
        <v>0</v>
      </c>
      <c r="S2435" s="2268">
        <v>0</v>
      </c>
      <c r="T2435" s="2268">
        <v>0</v>
      </c>
      <c r="U2435" s="2268">
        <v>1</v>
      </c>
      <c r="V2435" s="2268">
        <v>0</v>
      </c>
      <c r="W2435" s="2268">
        <v>0</v>
      </c>
      <c r="X2435" s="2268">
        <v>0</v>
      </c>
      <c r="Y2435" s="2268">
        <v>0</v>
      </c>
      <c r="Z2435" s="2268">
        <v>0</v>
      </c>
      <c r="AA2435" s="2268">
        <v>0</v>
      </c>
      <c r="AB2435" s="2268">
        <v>0</v>
      </c>
      <c r="AC2435" s="2268">
        <v>0</v>
      </c>
      <c r="AD2435" s="2268">
        <v>0</v>
      </c>
      <c r="AE2435" s="2268">
        <v>0</v>
      </c>
      <c r="AF2435" s="2268">
        <v>0</v>
      </c>
      <c r="AG2435" s="2268">
        <v>0</v>
      </c>
      <c r="AH2435" s="2268">
        <v>0</v>
      </c>
      <c r="AI2435" s="2268">
        <v>0</v>
      </c>
    </row>
    <row r="2436" spans="1:35" ht="16.5">
      <c r="A2436" s="2974"/>
      <c r="B2436" s="2974"/>
      <c r="C2436" s="2975"/>
      <c r="D2436" s="2976"/>
      <c r="E2436" s="2976"/>
      <c r="F2436" s="2976"/>
      <c r="G2436" s="2264" t="s">
        <v>4208</v>
      </c>
      <c r="H2436" s="2268">
        <v>0</v>
      </c>
      <c r="I2436" s="2268">
        <v>0</v>
      </c>
      <c r="J2436" s="2268">
        <v>0</v>
      </c>
      <c r="K2436" s="2268">
        <v>0</v>
      </c>
      <c r="L2436" s="2268">
        <v>0</v>
      </c>
      <c r="M2436" s="2268">
        <v>0</v>
      </c>
      <c r="N2436" s="2268">
        <v>0</v>
      </c>
      <c r="O2436" s="2268">
        <v>0</v>
      </c>
      <c r="P2436" s="2268"/>
      <c r="Q2436" s="2268">
        <v>0</v>
      </c>
      <c r="R2436" s="2268">
        <v>0</v>
      </c>
      <c r="S2436" s="2268">
        <v>0</v>
      </c>
      <c r="T2436" s="2268">
        <v>0</v>
      </c>
      <c r="U2436" s="2268">
        <v>0</v>
      </c>
      <c r="V2436" s="2268">
        <v>0</v>
      </c>
      <c r="W2436" s="2268">
        <v>0</v>
      </c>
      <c r="X2436" s="2268">
        <v>0</v>
      </c>
      <c r="Y2436" s="2268">
        <v>0</v>
      </c>
      <c r="Z2436" s="2268">
        <v>0</v>
      </c>
      <c r="AA2436" s="2268">
        <v>0</v>
      </c>
      <c r="AB2436" s="2268">
        <v>0</v>
      </c>
      <c r="AC2436" s="2268">
        <v>0</v>
      </c>
      <c r="AD2436" s="2268">
        <v>0</v>
      </c>
      <c r="AE2436" s="2268">
        <v>0</v>
      </c>
      <c r="AF2436" s="2268">
        <v>0</v>
      </c>
      <c r="AG2436" s="2268">
        <v>0</v>
      </c>
      <c r="AH2436" s="2268">
        <v>0</v>
      </c>
      <c r="AI2436" s="2268">
        <v>0</v>
      </c>
    </row>
    <row r="2437" spans="1:35" ht="16.5">
      <c r="A2437" s="2974"/>
      <c r="B2437" s="2974"/>
      <c r="C2437" s="2976"/>
      <c r="D2437" s="2976"/>
      <c r="E2437" s="2976"/>
      <c r="F2437" s="2976"/>
      <c r="G2437" s="2264" t="s">
        <v>4209</v>
      </c>
      <c r="H2437" s="2268">
        <v>1</v>
      </c>
      <c r="I2437" s="2268">
        <v>0</v>
      </c>
      <c r="J2437" s="2268">
        <v>0</v>
      </c>
      <c r="K2437" s="2268">
        <v>0</v>
      </c>
      <c r="L2437" s="2268">
        <v>0</v>
      </c>
      <c r="M2437" s="2268">
        <v>0</v>
      </c>
      <c r="N2437" s="2268">
        <v>0</v>
      </c>
      <c r="O2437" s="2268">
        <v>0</v>
      </c>
      <c r="P2437" s="2268"/>
      <c r="Q2437" s="2268">
        <v>0</v>
      </c>
      <c r="R2437" s="2268">
        <v>0</v>
      </c>
      <c r="S2437" s="2268">
        <v>0</v>
      </c>
      <c r="T2437" s="2268">
        <v>0</v>
      </c>
      <c r="U2437" s="2268">
        <v>1</v>
      </c>
      <c r="V2437" s="2268">
        <v>0</v>
      </c>
      <c r="W2437" s="2268">
        <v>0</v>
      </c>
      <c r="X2437" s="2268">
        <v>0</v>
      </c>
      <c r="Y2437" s="2268">
        <v>0</v>
      </c>
      <c r="Z2437" s="2268">
        <v>0</v>
      </c>
      <c r="AA2437" s="2268">
        <v>0</v>
      </c>
      <c r="AB2437" s="2268">
        <v>0</v>
      </c>
      <c r="AC2437" s="2268">
        <v>0</v>
      </c>
      <c r="AD2437" s="2268">
        <v>0</v>
      </c>
      <c r="AE2437" s="2268">
        <v>0</v>
      </c>
      <c r="AF2437" s="2268">
        <v>0</v>
      </c>
      <c r="AG2437" s="2268">
        <v>0</v>
      </c>
      <c r="AH2437" s="2268">
        <v>0</v>
      </c>
      <c r="AI2437" s="2268">
        <v>0</v>
      </c>
    </row>
    <row r="2438" spans="1:35" ht="16.5">
      <c r="A2438" s="2974" t="s">
        <v>5454</v>
      </c>
      <c r="B2438" s="2974"/>
      <c r="C2438" s="2977" t="s">
        <v>5455</v>
      </c>
      <c r="D2438" s="2978"/>
      <c r="E2438" s="2978"/>
      <c r="F2438" s="2978"/>
      <c r="G2438" s="2264" t="s">
        <v>4212</v>
      </c>
      <c r="H2438" s="2268">
        <v>1</v>
      </c>
      <c r="I2438" s="2268">
        <v>0</v>
      </c>
      <c r="J2438" s="2268">
        <v>0</v>
      </c>
      <c r="K2438" s="2268">
        <v>0</v>
      </c>
      <c r="L2438" s="2268">
        <v>0</v>
      </c>
      <c r="M2438" s="2268">
        <v>0</v>
      </c>
      <c r="N2438" s="2268">
        <v>0</v>
      </c>
      <c r="O2438" s="2268">
        <v>0</v>
      </c>
      <c r="P2438" s="2268"/>
      <c r="Q2438" s="2268">
        <v>0</v>
      </c>
      <c r="R2438" s="2268">
        <v>0</v>
      </c>
      <c r="S2438" s="2268">
        <v>0</v>
      </c>
      <c r="T2438" s="2268">
        <v>0</v>
      </c>
      <c r="U2438" s="2268">
        <v>0</v>
      </c>
      <c r="V2438" s="2268">
        <v>0</v>
      </c>
      <c r="W2438" s="2268">
        <v>1</v>
      </c>
      <c r="X2438" s="2268">
        <v>0</v>
      </c>
      <c r="Y2438" s="2268">
        <v>0</v>
      </c>
      <c r="Z2438" s="2268">
        <v>0</v>
      </c>
      <c r="AA2438" s="2268">
        <v>0</v>
      </c>
      <c r="AB2438" s="2268">
        <v>0</v>
      </c>
      <c r="AC2438" s="2268">
        <v>0</v>
      </c>
      <c r="AD2438" s="2268">
        <v>0</v>
      </c>
      <c r="AE2438" s="2268">
        <v>0</v>
      </c>
      <c r="AF2438" s="2268">
        <v>0</v>
      </c>
      <c r="AG2438" s="2268">
        <v>0</v>
      </c>
      <c r="AH2438" s="2268">
        <v>0</v>
      </c>
      <c r="AI2438" s="2268">
        <v>0</v>
      </c>
    </row>
    <row r="2439" spans="1:35" ht="16.5">
      <c r="A2439" s="2974"/>
      <c r="B2439" s="2974"/>
      <c r="C2439" s="2975"/>
      <c r="D2439" s="2976"/>
      <c r="E2439" s="2976"/>
      <c r="F2439" s="2976"/>
      <c r="G2439" s="2264" t="s">
        <v>4208</v>
      </c>
      <c r="H2439" s="2268">
        <v>0</v>
      </c>
      <c r="I2439" s="2268">
        <v>0</v>
      </c>
      <c r="J2439" s="2268">
        <v>0</v>
      </c>
      <c r="K2439" s="2268">
        <v>0</v>
      </c>
      <c r="L2439" s="2268">
        <v>0</v>
      </c>
      <c r="M2439" s="2268">
        <v>0</v>
      </c>
      <c r="N2439" s="2268">
        <v>0</v>
      </c>
      <c r="O2439" s="2268">
        <v>0</v>
      </c>
      <c r="P2439" s="2268"/>
      <c r="Q2439" s="2268">
        <v>0</v>
      </c>
      <c r="R2439" s="2268">
        <v>0</v>
      </c>
      <c r="S2439" s="2268">
        <v>0</v>
      </c>
      <c r="T2439" s="2268">
        <v>0</v>
      </c>
      <c r="U2439" s="2268">
        <v>0</v>
      </c>
      <c r="V2439" s="2268">
        <v>0</v>
      </c>
      <c r="W2439" s="2268">
        <v>0</v>
      </c>
      <c r="X2439" s="2268">
        <v>0</v>
      </c>
      <c r="Y2439" s="2268">
        <v>0</v>
      </c>
      <c r="Z2439" s="2268">
        <v>0</v>
      </c>
      <c r="AA2439" s="2268">
        <v>0</v>
      </c>
      <c r="AB2439" s="2268">
        <v>0</v>
      </c>
      <c r="AC2439" s="2268">
        <v>0</v>
      </c>
      <c r="AD2439" s="2268">
        <v>0</v>
      </c>
      <c r="AE2439" s="2268">
        <v>0</v>
      </c>
      <c r="AF2439" s="2268">
        <v>0</v>
      </c>
      <c r="AG2439" s="2268">
        <v>0</v>
      </c>
      <c r="AH2439" s="2268">
        <v>0</v>
      </c>
      <c r="AI2439" s="2268">
        <v>0</v>
      </c>
    </row>
    <row r="2440" spans="1:35" ht="16.5">
      <c r="A2440" s="2974"/>
      <c r="B2440" s="2974"/>
      <c r="C2440" s="2976"/>
      <c r="D2440" s="2976"/>
      <c r="E2440" s="2976"/>
      <c r="F2440" s="2976"/>
      <c r="G2440" s="2264" t="s">
        <v>4209</v>
      </c>
      <c r="H2440" s="2268">
        <v>1</v>
      </c>
      <c r="I2440" s="2268">
        <v>0</v>
      </c>
      <c r="J2440" s="2268">
        <v>0</v>
      </c>
      <c r="K2440" s="2268">
        <v>0</v>
      </c>
      <c r="L2440" s="2268">
        <v>0</v>
      </c>
      <c r="M2440" s="2268">
        <v>0</v>
      </c>
      <c r="N2440" s="2268">
        <v>0</v>
      </c>
      <c r="O2440" s="2268">
        <v>0</v>
      </c>
      <c r="P2440" s="2268"/>
      <c r="Q2440" s="2268">
        <v>0</v>
      </c>
      <c r="R2440" s="2268">
        <v>0</v>
      </c>
      <c r="S2440" s="2268">
        <v>0</v>
      </c>
      <c r="T2440" s="2268">
        <v>0</v>
      </c>
      <c r="U2440" s="2268">
        <v>0</v>
      </c>
      <c r="V2440" s="2268">
        <v>0</v>
      </c>
      <c r="W2440" s="2268">
        <v>1</v>
      </c>
      <c r="X2440" s="2268">
        <v>0</v>
      </c>
      <c r="Y2440" s="2268">
        <v>0</v>
      </c>
      <c r="Z2440" s="2268">
        <v>0</v>
      </c>
      <c r="AA2440" s="2268">
        <v>0</v>
      </c>
      <c r="AB2440" s="2268">
        <v>0</v>
      </c>
      <c r="AC2440" s="2268">
        <v>0</v>
      </c>
      <c r="AD2440" s="2268">
        <v>0</v>
      </c>
      <c r="AE2440" s="2268">
        <v>0</v>
      </c>
      <c r="AF2440" s="2268">
        <v>0</v>
      </c>
      <c r="AG2440" s="2268">
        <v>0</v>
      </c>
      <c r="AH2440" s="2268">
        <v>0</v>
      </c>
      <c r="AI2440" s="2268">
        <v>0</v>
      </c>
    </row>
    <row r="2441" spans="1:35" ht="16.5">
      <c r="A2441" s="2974" t="s">
        <v>5456</v>
      </c>
      <c r="B2441" s="2974"/>
      <c r="C2441" s="2977" t="s">
        <v>5457</v>
      </c>
      <c r="D2441" s="2978"/>
      <c r="E2441" s="2978"/>
      <c r="F2441" s="2978"/>
      <c r="G2441" s="2264" t="s">
        <v>4212</v>
      </c>
      <c r="H2441" s="2268">
        <v>3</v>
      </c>
      <c r="I2441" s="2268">
        <v>0</v>
      </c>
      <c r="J2441" s="2268">
        <v>0</v>
      </c>
      <c r="K2441" s="2268">
        <v>0</v>
      </c>
      <c r="L2441" s="2268">
        <v>0</v>
      </c>
      <c r="M2441" s="2268">
        <v>0</v>
      </c>
      <c r="N2441" s="2268">
        <v>0</v>
      </c>
      <c r="O2441" s="2268">
        <v>0</v>
      </c>
      <c r="P2441" s="2268"/>
      <c r="Q2441" s="2268">
        <v>0</v>
      </c>
      <c r="R2441" s="2268">
        <v>0</v>
      </c>
      <c r="S2441" s="2268">
        <v>0</v>
      </c>
      <c r="T2441" s="2268">
        <v>0</v>
      </c>
      <c r="U2441" s="2268">
        <v>2</v>
      </c>
      <c r="V2441" s="2268">
        <v>1</v>
      </c>
      <c r="W2441" s="2268">
        <v>0</v>
      </c>
      <c r="X2441" s="2268">
        <v>0</v>
      </c>
      <c r="Y2441" s="2268">
        <v>0</v>
      </c>
      <c r="Z2441" s="2268">
        <v>0</v>
      </c>
      <c r="AA2441" s="2268">
        <v>0</v>
      </c>
      <c r="AB2441" s="2268">
        <v>0</v>
      </c>
      <c r="AC2441" s="2268">
        <v>0</v>
      </c>
      <c r="AD2441" s="2268">
        <v>0</v>
      </c>
      <c r="AE2441" s="2268">
        <v>0</v>
      </c>
      <c r="AF2441" s="2268">
        <v>0</v>
      </c>
      <c r="AG2441" s="2268">
        <v>0</v>
      </c>
      <c r="AH2441" s="2268">
        <v>0</v>
      </c>
      <c r="AI2441" s="2268">
        <v>0</v>
      </c>
    </row>
    <row r="2442" spans="1:35" ht="16.5">
      <c r="A2442" s="2974"/>
      <c r="B2442" s="2974"/>
      <c r="C2442" s="2975"/>
      <c r="D2442" s="2976"/>
      <c r="E2442" s="2976"/>
      <c r="F2442" s="2976"/>
      <c r="G2442" s="2264" t="s">
        <v>4208</v>
      </c>
      <c r="H2442" s="2268">
        <v>0</v>
      </c>
      <c r="I2442" s="2268">
        <v>0</v>
      </c>
      <c r="J2442" s="2268">
        <v>0</v>
      </c>
      <c r="K2442" s="2268">
        <v>0</v>
      </c>
      <c r="L2442" s="2268">
        <v>0</v>
      </c>
      <c r="M2442" s="2268">
        <v>0</v>
      </c>
      <c r="N2442" s="2268">
        <v>0</v>
      </c>
      <c r="O2442" s="2268">
        <v>0</v>
      </c>
      <c r="P2442" s="2268"/>
      <c r="Q2442" s="2268">
        <v>0</v>
      </c>
      <c r="R2442" s="2268">
        <v>0</v>
      </c>
      <c r="S2442" s="2268">
        <v>0</v>
      </c>
      <c r="T2442" s="2268">
        <v>0</v>
      </c>
      <c r="U2442" s="2268">
        <v>0</v>
      </c>
      <c r="V2442" s="2268">
        <v>0</v>
      </c>
      <c r="W2442" s="2268">
        <v>0</v>
      </c>
      <c r="X2442" s="2268">
        <v>0</v>
      </c>
      <c r="Y2442" s="2268">
        <v>0</v>
      </c>
      <c r="Z2442" s="2268">
        <v>0</v>
      </c>
      <c r="AA2442" s="2268">
        <v>0</v>
      </c>
      <c r="AB2442" s="2268">
        <v>0</v>
      </c>
      <c r="AC2442" s="2268">
        <v>0</v>
      </c>
      <c r="AD2442" s="2268">
        <v>0</v>
      </c>
      <c r="AE2442" s="2268">
        <v>0</v>
      </c>
      <c r="AF2442" s="2268">
        <v>0</v>
      </c>
      <c r="AG2442" s="2268">
        <v>0</v>
      </c>
      <c r="AH2442" s="2268">
        <v>0</v>
      </c>
      <c r="AI2442" s="2268">
        <v>0</v>
      </c>
    </row>
    <row r="2443" spans="1:35" ht="16.5">
      <c r="A2443" s="2974"/>
      <c r="B2443" s="2974"/>
      <c r="C2443" s="2976"/>
      <c r="D2443" s="2976"/>
      <c r="E2443" s="2976"/>
      <c r="F2443" s="2976"/>
      <c r="G2443" s="2264" t="s">
        <v>4209</v>
      </c>
      <c r="H2443" s="2268">
        <v>3</v>
      </c>
      <c r="I2443" s="2268">
        <v>0</v>
      </c>
      <c r="J2443" s="2268">
        <v>0</v>
      </c>
      <c r="K2443" s="2268">
        <v>0</v>
      </c>
      <c r="L2443" s="2268">
        <v>0</v>
      </c>
      <c r="M2443" s="2268">
        <v>0</v>
      </c>
      <c r="N2443" s="2268">
        <v>0</v>
      </c>
      <c r="O2443" s="2268">
        <v>0</v>
      </c>
      <c r="P2443" s="2268"/>
      <c r="Q2443" s="2268">
        <v>0</v>
      </c>
      <c r="R2443" s="2268">
        <v>0</v>
      </c>
      <c r="S2443" s="2268">
        <v>0</v>
      </c>
      <c r="T2443" s="2268">
        <v>0</v>
      </c>
      <c r="U2443" s="2268">
        <v>2</v>
      </c>
      <c r="V2443" s="2268">
        <v>1</v>
      </c>
      <c r="W2443" s="2268">
        <v>0</v>
      </c>
      <c r="X2443" s="2268">
        <v>0</v>
      </c>
      <c r="Y2443" s="2268">
        <v>0</v>
      </c>
      <c r="Z2443" s="2268">
        <v>0</v>
      </c>
      <c r="AA2443" s="2268">
        <v>0</v>
      </c>
      <c r="AB2443" s="2268">
        <v>0</v>
      </c>
      <c r="AC2443" s="2268">
        <v>0</v>
      </c>
      <c r="AD2443" s="2268">
        <v>0</v>
      </c>
      <c r="AE2443" s="2268">
        <v>0</v>
      </c>
      <c r="AF2443" s="2268">
        <v>0</v>
      </c>
      <c r="AG2443" s="2268">
        <v>0</v>
      </c>
      <c r="AH2443" s="2268">
        <v>0</v>
      </c>
      <c r="AI2443" s="2268">
        <v>0</v>
      </c>
    </row>
    <row r="2444" spans="1:35" ht="16.5">
      <c r="A2444" s="2974" t="s">
        <v>5458</v>
      </c>
      <c r="B2444" s="2974"/>
      <c r="C2444" s="2977" t="s">
        <v>5459</v>
      </c>
      <c r="D2444" s="2978"/>
      <c r="E2444" s="2978"/>
      <c r="F2444" s="2978"/>
      <c r="G2444" s="2264" t="s">
        <v>4212</v>
      </c>
      <c r="H2444" s="2268">
        <v>3</v>
      </c>
      <c r="I2444" s="2268">
        <v>0</v>
      </c>
      <c r="J2444" s="2268">
        <v>0</v>
      </c>
      <c r="K2444" s="2268">
        <v>0</v>
      </c>
      <c r="L2444" s="2268">
        <v>0</v>
      </c>
      <c r="M2444" s="2268">
        <v>0</v>
      </c>
      <c r="N2444" s="2268">
        <v>0</v>
      </c>
      <c r="O2444" s="2268">
        <v>0</v>
      </c>
      <c r="P2444" s="2268"/>
      <c r="Q2444" s="2268">
        <v>0</v>
      </c>
      <c r="R2444" s="2268">
        <v>0</v>
      </c>
      <c r="S2444" s="2268">
        <v>0</v>
      </c>
      <c r="T2444" s="2268">
        <v>0</v>
      </c>
      <c r="U2444" s="2268">
        <v>2</v>
      </c>
      <c r="V2444" s="2268">
        <v>1</v>
      </c>
      <c r="W2444" s="2268">
        <v>0</v>
      </c>
      <c r="X2444" s="2268">
        <v>0</v>
      </c>
      <c r="Y2444" s="2268">
        <v>0</v>
      </c>
      <c r="Z2444" s="2268">
        <v>0</v>
      </c>
      <c r="AA2444" s="2268">
        <v>0</v>
      </c>
      <c r="AB2444" s="2268">
        <v>0</v>
      </c>
      <c r="AC2444" s="2268">
        <v>0</v>
      </c>
      <c r="AD2444" s="2268">
        <v>0</v>
      </c>
      <c r="AE2444" s="2268">
        <v>0</v>
      </c>
      <c r="AF2444" s="2268">
        <v>0</v>
      </c>
      <c r="AG2444" s="2268">
        <v>0</v>
      </c>
      <c r="AH2444" s="2268">
        <v>0</v>
      </c>
      <c r="AI2444" s="2268">
        <v>0</v>
      </c>
    </row>
    <row r="2445" spans="1:35" ht="16.5">
      <c r="A2445" s="2974"/>
      <c r="B2445" s="2974"/>
      <c r="C2445" s="2975"/>
      <c r="D2445" s="2976"/>
      <c r="E2445" s="2976"/>
      <c r="F2445" s="2976"/>
      <c r="G2445" s="2264" t="s">
        <v>4208</v>
      </c>
      <c r="H2445" s="2268">
        <v>0</v>
      </c>
      <c r="I2445" s="2268">
        <v>0</v>
      </c>
      <c r="J2445" s="2268">
        <v>0</v>
      </c>
      <c r="K2445" s="2268">
        <v>0</v>
      </c>
      <c r="L2445" s="2268">
        <v>0</v>
      </c>
      <c r="M2445" s="2268">
        <v>0</v>
      </c>
      <c r="N2445" s="2268">
        <v>0</v>
      </c>
      <c r="O2445" s="2268">
        <v>0</v>
      </c>
      <c r="P2445" s="2268"/>
      <c r="Q2445" s="2268">
        <v>0</v>
      </c>
      <c r="R2445" s="2268">
        <v>0</v>
      </c>
      <c r="S2445" s="2268">
        <v>0</v>
      </c>
      <c r="T2445" s="2268">
        <v>0</v>
      </c>
      <c r="U2445" s="2268">
        <v>0</v>
      </c>
      <c r="V2445" s="2268">
        <v>0</v>
      </c>
      <c r="W2445" s="2268">
        <v>0</v>
      </c>
      <c r="X2445" s="2268">
        <v>0</v>
      </c>
      <c r="Y2445" s="2268">
        <v>0</v>
      </c>
      <c r="Z2445" s="2268">
        <v>0</v>
      </c>
      <c r="AA2445" s="2268">
        <v>0</v>
      </c>
      <c r="AB2445" s="2268">
        <v>0</v>
      </c>
      <c r="AC2445" s="2268">
        <v>0</v>
      </c>
      <c r="AD2445" s="2268">
        <v>0</v>
      </c>
      <c r="AE2445" s="2268">
        <v>0</v>
      </c>
      <c r="AF2445" s="2268">
        <v>0</v>
      </c>
      <c r="AG2445" s="2268">
        <v>0</v>
      </c>
      <c r="AH2445" s="2268">
        <v>0</v>
      </c>
      <c r="AI2445" s="2268">
        <v>0</v>
      </c>
    </row>
    <row r="2446" spans="1:35" ht="17.25" thickBot="1">
      <c r="A2446" s="2980"/>
      <c r="B2446" s="2980"/>
      <c r="C2446" s="2979"/>
      <c r="D2446" s="2979"/>
      <c r="E2446" s="2979"/>
      <c r="F2446" s="2979"/>
      <c r="G2446" s="2269" t="s">
        <v>4209</v>
      </c>
      <c r="H2446" s="2271">
        <v>3</v>
      </c>
      <c r="I2446" s="2271">
        <v>0</v>
      </c>
      <c r="J2446" s="2271">
        <v>0</v>
      </c>
      <c r="K2446" s="2271">
        <v>0</v>
      </c>
      <c r="L2446" s="2271">
        <v>0</v>
      </c>
      <c r="M2446" s="2271">
        <v>0</v>
      </c>
      <c r="N2446" s="2271">
        <v>0</v>
      </c>
      <c r="O2446" s="2271">
        <v>0</v>
      </c>
      <c r="P2446" s="2268"/>
      <c r="Q2446" s="2271">
        <v>0</v>
      </c>
      <c r="R2446" s="2271">
        <v>0</v>
      </c>
      <c r="S2446" s="2271">
        <v>0</v>
      </c>
      <c r="T2446" s="2271">
        <v>0</v>
      </c>
      <c r="U2446" s="2271">
        <v>2</v>
      </c>
      <c r="V2446" s="2271">
        <v>1</v>
      </c>
      <c r="W2446" s="2271">
        <v>0</v>
      </c>
      <c r="X2446" s="2271">
        <v>0</v>
      </c>
      <c r="Y2446" s="2271">
        <v>0</v>
      </c>
      <c r="Z2446" s="2271">
        <v>0</v>
      </c>
      <c r="AA2446" s="2271">
        <v>0</v>
      </c>
      <c r="AB2446" s="2271">
        <v>0</v>
      </c>
      <c r="AC2446" s="2271">
        <v>0</v>
      </c>
      <c r="AD2446" s="2271">
        <v>0</v>
      </c>
      <c r="AE2446" s="2271">
        <v>0</v>
      </c>
      <c r="AF2446" s="2271">
        <v>0</v>
      </c>
      <c r="AG2446" s="2271">
        <v>0</v>
      </c>
      <c r="AH2446" s="2271">
        <v>0</v>
      </c>
      <c r="AI2446" s="2271">
        <v>0</v>
      </c>
    </row>
    <row r="2449" spans="1:36" ht="21">
      <c r="A2449" s="2995" t="s">
        <v>4090</v>
      </c>
      <c r="B2449" s="2995"/>
      <c r="C2449" s="2995"/>
      <c r="D2449" s="2995"/>
      <c r="E2449" s="2995"/>
      <c r="F2449" s="2995"/>
      <c r="G2449" s="2995"/>
      <c r="H2449" s="2995"/>
      <c r="I2449" s="2995"/>
      <c r="J2449" s="2995"/>
      <c r="K2449" s="2995"/>
      <c r="L2449" s="2995"/>
      <c r="M2449" s="2995"/>
      <c r="N2449" s="2995"/>
      <c r="O2449" s="2995"/>
      <c r="P2449" s="2388"/>
      <c r="Q2449" s="2996" t="s">
        <v>5460</v>
      </c>
      <c r="R2449" s="2996"/>
      <c r="S2449" s="2996"/>
      <c r="T2449" s="2996"/>
      <c r="U2449" s="2996"/>
      <c r="V2449" s="2996"/>
      <c r="W2449" s="2996"/>
      <c r="X2449" s="2996"/>
      <c r="Y2449" s="2996"/>
      <c r="Z2449" s="2996"/>
      <c r="AA2449" s="2996"/>
      <c r="AB2449" s="2996"/>
      <c r="AC2449" s="2996"/>
      <c r="AD2449" s="2996"/>
      <c r="AE2449" s="2996"/>
      <c r="AF2449" s="2996"/>
      <c r="AG2449" s="2996"/>
      <c r="AH2449" s="2996"/>
      <c r="AI2449" s="2996"/>
    </row>
    <row r="2450" spans="1:36" ht="16.7" customHeight="1">
      <c r="A2450" s="2997" t="s">
        <v>4092</v>
      </c>
      <c r="B2450" s="2997"/>
      <c r="C2450" s="2997"/>
      <c r="D2450" s="2997"/>
      <c r="E2450" s="2997"/>
      <c r="F2450" s="2997"/>
      <c r="G2450" s="2997"/>
      <c r="H2450" s="2997"/>
      <c r="I2450" s="2997"/>
      <c r="J2450" s="2997"/>
      <c r="K2450" s="2997"/>
      <c r="L2450" s="2997"/>
      <c r="M2450" s="2997"/>
      <c r="N2450" s="2997"/>
      <c r="O2450" s="2997"/>
      <c r="P2450" s="2389"/>
      <c r="Q2450" s="2998" t="s">
        <v>4093</v>
      </c>
      <c r="R2450" s="2998"/>
      <c r="S2450" s="2998"/>
      <c r="T2450" s="2998"/>
      <c r="U2450" s="2998"/>
      <c r="V2450" s="2998"/>
      <c r="W2450" s="2998"/>
      <c r="X2450" s="2998"/>
      <c r="Y2450" s="2998"/>
      <c r="Z2450" s="2998"/>
      <c r="AA2450" s="2998"/>
      <c r="AB2450" s="2998"/>
      <c r="AC2450" s="2998"/>
      <c r="AD2450" s="2998"/>
      <c r="AE2450" s="2998"/>
      <c r="AF2450" s="2998"/>
      <c r="AG2450" s="2998"/>
      <c r="AH2450" s="2998"/>
      <c r="AI2450" s="2998"/>
    </row>
    <row r="2451" spans="1:36" ht="17.25" thickBot="1">
      <c r="A2451" s="2246"/>
      <c r="H2451" s="2245"/>
      <c r="I2451" s="2245"/>
      <c r="J2451" s="2245"/>
      <c r="K2451" s="2245"/>
      <c r="L2451" s="2245"/>
      <c r="M2451" s="2245"/>
      <c r="N2451" s="2245"/>
      <c r="O2451" s="2245"/>
      <c r="P2451" s="2244"/>
      <c r="Q2451" s="2245"/>
      <c r="R2451" s="2245"/>
      <c r="S2451" s="2245"/>
      <c r="T2451" s="2245"/>
      <c r="U2451" s="2245"/>
      <c r="V2451" s="2245"/>
      <c r="W2451" s="2245"/>
      <c r="X2451" s="2245"/>
      <c r="Y2451" s="2245"/>
      <c r="Z2451" s="2245"/>
      <c r="AA2451" s="2245"/>
      <c r="AB2451" s="2245"/>
      <c r="AC2451" s="2245"/>
      <c r="AD2451" s="2245"/>
      <c r="AE2451" s="2245"/>
      <c r="AF2451" s="2245"/>
      <c r="AG2451" s="2245"/>
      <c r="AH2451" s="2982" t="s">
        <v>4094</v>
      </c>
      <c r="AI2451" s="2982"/>
    </row>
    <row r="2452" spans="1:36" s="2245" customFormat="1">
      <c r="A2452" s="2983" t="s">
        <v>4046</v>
      </c>
      <c r="B2452" s="2984"/>
      <c r="C2452" s="2250"/>
      <c r="D2452" s="2251"/>
      <c r="E2452" s="2251"/>
      <c r="F2452" s="2251"/>
      <c r="G2452" s="2252"/>
      <c r="H2452" s="2999" t="s">
        <v>210</v>
      </c>
      <c r="I2452" s="2999" t="s">
        <v>4048</v>
      </c>
      <c r="J2452" s="3002" t="s">
        <v>2835</v>
      </c>
      <c r="K2452" s="2253"/>
      <c r="L2452" s="2253"/>
      <c r="M2452" s="2253"/>
      <c r="N2452" s="2253"/>
      <c r="O2452" s="2253">
        <v>5</v>
      </c>
      <c r="P2452" s="2374"/>
      <c r="Q2452" s="2252">
        <v>10</v>
      </c>
      <c r="R2452" s="2253">
        <v>15</v>
      </c>
      <c r="S2452" s="2253">
        <v>20</v>
      </c>
      <c r="T2452" s="2253">
        <v>25</v>
      </c>
      <c r="U2452" s="2253">
        <v>30</v>
      </c>
      <c r="V2452" s="2253">
        <v>35</v>
      </c>
      <c r="W2452" s="2253">
        <v>40</v>
      </c>
      <c r="X2452" s="2253">
        <v>45</v>
      </c>
      <c r="Y2452" s="2253">
        <v>50</v>
      </c>
      <c r="Z2452" s="2253">
        <v>55</v>
      </c>
      <c r="AA2452" s="2253">
        <v>60</v>
      </c>
      <c r="AB2452" s="2253">
        <v>65</v>
      </c>
      <c r="AC2452" s="2253">
        <v>70</v>
      </c>
      <c r="AD2452" s="2253">
        <v>75</v>
      </c>
      <c r="AE2452" s="2253">
        <v>80</v>
      </c>
      <c r="AF2452" s="2253">
        <v>85</v>
      </c>
      <c r="AG2452" s="2253">
        <v>90</v>
      </c>
      <c r="AH2452" s="2253">
        <v>95</v>
      </c>
      <c r="AI2452" s="2254"/>
      <c r="AJ2452" s="2244"/>
    </row>
    <row r="2453" spans="1:36" s="2245" customFormat="1">
      <c r="A2453" s="2985"/>
      <c r="B2453" s="2986"/>
      <c r="C2453" s="2989" t="s">
        <v>4095</v>
      </c>
      <c r="D2453" s="2990"/>
      <c r="E2453" s="2990"/>
      <c r="F2453" s="2990"/>
      <c r="G2453" s="2991"/>
      <c r="H2453" s="3000"/>
      <c r="I2453" s="3000"/>
      <c r="J2453" s="3003"/>
      <c r="K2453" s="2255"/>
      <c r="L2453" s="2255"/>
      <c r="M2453" s="2255"/>
      <c r="N2453" s="2255"/>
      <c r="O2453" s="2255"/>
      <c r="P2453" s="2374"/>
      <c r="Q2453" s="2375"/>
      <c r="R2453" s="2255"/>
      <c r="S2453" s="2255"/>
      <c r="T2453" s="2255"/>
      <c r="U2453" s="2255"/>
      <c r="V2453" s="2255"/>
      <c r="W2453" s="2255"/>
      <c r="X2453" s="2255"/>
      <c r="Y2453" s="2255"/>
      <c r="Z2453" s="2255"/>
      <c r="AA2453" s="2255"/>
      <c r="AB2453" s="2255"/>
      <c r="AC2453" s="2255"/>
      <c r="AD2453" s="2255"/>
      <c r="AE2453" s="2255"/>
      <c r="AF2453" s="2255"/>
      <c r="AG2453" s="2255"/>
      <c r="AH2453" s="2255"/>
      <c r="AI2453" s="2373"/>
      <c r="AJ2453" s="2244"/>
    </row>
    <row r="2454" spans="1:36" s="2245" customFormat="1" ht="16.5">
      <c r="A2454" s="2985"/>
      <c r="B2454" s="2986"/>
      <c r="C2454" s="2256"/>
      <c r="D2454" s="2257"/>
      <c r="E2454" s="2257"/>
      <c r="F2454" s="2257"/>
      <c r="G2454" s="2258"/>
      <c r="H2454" s="3000"/>
      <c r="I2454" s="3000"/>
      <c r="J2454" s="3003"/>
      <c r="K2454" s="2255">
        <v>1</v>
      </c>
      <c r="L2454" s="2255">
        <v>2</v>
      </c>
      <c r="M2454" s="2255">
        <v>3</v>
      </c>
      <c r="N2454" s="2255">
        <v>4</v>
      </c>
      <c r="O2454" s="2255" t="s">
        <v>2838</v>
      </c>
      <c r="P2454" s="2374"/>
      <c r="Q2454" s="2375" t="s">
        <v>2837</v>
      </c>
      <c r="R2454" s="2255" t="s">
        <v>2837</v>
      </c>
      <c r="S2454" s="2255" t="s">
        <v>6490</v>
      </c>
      <c r="T2454" s="2255" t="s">
        <v>2838</v>
      </c>
      <c r="U2454" s="2255" t="s">
        <v>2837</v>
      </c>
      <c r="V2454" s="2255" t="s">
        <v>2837</v>
      </c>
      <c r="W2454" s="2255" t="s">
        <v>6496</v>
      </c>
      <c r="X2454" s="2255" t="s">
        <v>6496</v>
      </c>
      <c r="Y2454" s="2255" t="s">
        <v>2838</v>
      </c>
      <c r="Z2454" s="2255" t="s">
        <v>2837</v>
      </c>
      <c r="AA2454" s="2255" t="s">
        <v>2837</v>
      </c>
      <c r="AB2454" s="2255" t="s">
        <v>6490</v>
      </c>
      <c r="AC2454" s="2255" t="s">
        <v>2837</v>
      </c>
      <c r="AD2454" s="2255" t="s">
        <v>2838</v>
      </c>
      <c r="AE2454" s="2255" t="s">
        <v>2837</v>
      </c>
      <c r="AF2454" s="2255" t="s">
        <v>6497</v>
      </c>
      <c r="AG2454" s="2255" t="s">
        <v>2837</v>
      </c>
      <c r="AH2454" s="2255" t="s">
        <v>2837</v>
      </c>
      <c r="AI2454" s="2373" t="s">
        <v>6498</v>
      </c>
      <c r="AJ2454" s="2244"/>
    </row>
    <row r="2455" spans="1:36" s="2245" customFormat="1" ht="16.5">
      <c r="A2455" s="2985"/>
      <c r="B2455" s="2986"/>
      <c r="C2455" s="2256"/>
      <c r="D2455" s="2257"/>
      <c r="E2455" s="2257"/>
      <c r="F2455" s="2257"/>
      <c r="G2455" s="2258"/>
      <c r="H2455" s="3000"/>
      <c r="I2455" s="3000"/>
      <c r="J2455" s="3003"/>
      <c r="K2455" s="2255" t="s">
        <v>6499</v>
      </c>
      <c r="L2455" s="2255" t="s">
        <v>6500</v>
      </c>
      <c r="M2455" s="2255" t="s">
        <v>6501</v>
      </c>
      <c r="N2455" s="2255" t="s">
        <v>6500</v>
      </c>
      <c r="O2455" s="2255"/>
      <c r="P2455" s="2374"/>
      <c r="Q2455" s="2375"/>
      <c r="R2455" s="2255"/>
      <c r="S2455" s="2255"/>
      <c r="T2455" s="2255"/>
      <c r="U2455" s="2255"/>
      <c r="V2455" s="2255"/>
      <c r="W2455" s="2255"/>
      <c r="X2455" s="2255"/>
      <c r="Y2455" s="2255"/>
      <c r="Z2455" s="2255"/>
      <c r="AA2455" s="2255"/>
      <c r="AB2455" s="2255"/>
      <c r="AC2455" s="2255"/>
      <c r="AD2455" s="2255"/>
      <c r="AE2455" s="2255"/>
      <c r="AF2455" s="2255"/>
      <c r="AG2455" s="2255"/>
      <c r="AH2455" s="2255"/>
      <c r="AI2455" s="2373"/>
      <c r="AJ2455" s="2244"/>
    </row>
    <row r="2456" spans="1:36" s="2245" customFormat="1">
      <c r="A2456" s="2985"/>
      <c r="B2456" s="2986"/>
      <c r="C2456" s="2992"/>
      <c r="D2456" s="2993"/>
      <c r="E2456" s="2993"/>
      <c r="F2456" s="2993"/>
      <c r="G2456" s="2994"/>
      <c r="H2456" s="3000"/>
      <c r="I2456" s="3000"/>
      <c r="J2456" s="3003"/>
      <c r="K2456" s="2255"/>
      <c r="L2456" s="2255"/>
      <c r="M2456" s="2255"/>
      <c r="N2456" s="2255"/>
      <c r="O2456" s="2255">
        <v>9</v>
      </c>
      <c r="P2456" s="2374"/>
      <c r="Q2456" s="2375">
        <v>14</v>
      </c>
      <c r="R2456" s="2255">
        <v>19</v>
      </c>
      <c r="S2456" s="2255">
        <v>24</v>
      </c>
      <c r="T2456" s="2255">
        <v>29</v>
      </c>
      <c r="U2456" s="2255">
        <v>34</v>
      </c>
      <c r="V2456" s="2255">
        <v>39</v>
      </c>
      <c r="W2456" s="2255">
        <v>44</v>
      </c>
      <c r="X2456" s="2255">
        <v>49</v>
      </c>
      <c r="Y2456" s="2255">
        <v>54</v>
      </c>
      <c r="Z2456" s="2255">
        <v>59</v>
      </c>
      <c r="AA2456" s="2255">
        <v>64</v>
      </c>
      <c r="AB2456" s="2255">
        <v>69</v>
      </c>
      <c r="AC2456" s="2255">
        <v>74</v>
      </c>
      <c r="AD2456" s="2255">
        <v>79</v>
      </c>
      <c r="AE2456" s="2255">
        <v>84</v>
      </c>
      <c r="AF2456" s="2255">
        <v>89</v>
      </c>
      <c r="AG2456" s="2255">
        <v>94</v>
      </c>
      <c r="AH2456" s="2255">
        <v>99</v>
      </c>
      <c r="AI2456" s="2373"/>
      <c r="AJ2456" s="2244"/>
    </row>
    <row r="2457" spans="1:36" s="2245" customFormat="1" ht="17.25" thickBot="1">
      <c r="A2457" s="2987"/>
      <c r="B2457" s="2988"/>
      <c r="C2457" s="2259"/>
      <c r="D2457" s="2260"/>
      <c r="E2457" s="2260"/>
      <c r="F2457" s="2260"/>
      <c r="G2457" s="2261"/>
      <c r="H2457" s="3001"/>
      <c r="I2457" s="3001"/>
      <c r="J2457" s="3004"/>
      <c r="K2457" s="2262"/>
      <c r="L2457" s="2262"/>
      <c r="M2457" s="2262"/>
      <c r="N2457" s="2262"/>
      <c r="O2457" s="2262" t="s">
        <v>6501</v>
      </c>
      <c r="P2457" s="2374"/>
      <c r="Q2457" s="2261" t="s">
        <v>6499</v>
      </c>
      <c r="R2457" s="2262" t="s">
        <v>6500</v>
      </c>
      <c r="S2457" s="2262" t="s">
        <v>6500</v>
      </c>
      <c r="T2457" s="2262" t="s">
        <v>6502</v>
      </c>
      <c r="U2457" s="2262" t="s">
        <v>6500</v>
      </c>
      <c r="V2457" s="2262" t="s">
        <v>6502</v>
      </c>
      <c r="W2457" s="2262" t="s">
        <v>6501</v>
      </c>
      <c r="X2457" s="2262" t="s">
        <v>6500</v>
      </c>
      <c r="Y2457" s="2262" t="s">
        <v>6499</v>
      </c>
      <c r="Z2457" s="2262" t="s">
        <v>6500</v>
      </c>
      <c r="AA2457" s="2262" t="s">
        <v>6501</v>
      </c>
      <c r="AB2457" s="2262" t="s">
        <v>6499</v>
      </c>
      <c r="AC2457" s="2262" t="s">
        <v>6500</v>
      </c>
      <c r="AD2457" s="2262" t="s">
        <v>6502</v>
      </c>
      <c r="AE2457" s="2262" t="s">
        <v>6503</v>
      </c>
      <c r="AF2457" s="2262" t="s">
        <v>6503</v>
      </c>
      <c r="AG2457" s="2262" t="s">
        <v>6501</v>
      </c>
      <c r="AH2457" s="2262" t="s">
        <v>6500</v>
      </c>
      <c r="AI2457" s="2263"/>
      <c r="AJ2457" s="2244"/>
    </row>
    <row r="2458" spans="1:36" ht="16.5">
      <c r="A2458" s="2974" t="s">
        <v>5461</v>
      </c>
      <c r="B2458" s="2974"/>
      <c r="C2458" s="2977" t="s">
        <v>5462</v>
      </c>
      <c r="D2458" s="2978"/>
      <c r="E2458" s="2978"/>
      <c r="F2458" s="2978"/>
      <c r="G2458" s="2264" t="s">
        <v>4212</v>
      </c>
      <c r="H2458" s="2268">
        <v>8</v>
      </c>
      <c r="I2458" s="2268">
        <v>0</v>
      </c>
      <c r="J2458" s="2268">
        <v>0</v>
      </c>
      <c r="K2458" s="2268">
        <v>0</v>
      </c>
      <c r="L2458" s="2268">
        <v>0</v>
      </c>
      <c r="M2458" s="2268">
        <v>0</v>
      </c>
      <c r="N2458" s="2268">
        <v>0</v>
      </c>
      <c r="O2458" s="2268">
        <v>0</v>
      </c>
      <c r="P2458" s="2268"/>
      <c r="Q2458" s="2268">
        <v>0</v>
      </c>
      <c r="R2458" s="2268">
        <v>0</v>
      </c>
      <c r="S2458" s="2268">
        <v>0</v>
      </c>
      <c r="T2458" s="2268">
        <v>0</v>
      </c>
      <c r="U2458" s="2268">
        <v>2</v>
      </c>
      <c r="V2458" s="2268">
        <v>3</v>
      </c>
      <c r="W2458" s="2268">
        <v>2</v>
      </c>
      <c r="X2458" s="2268">
        <v>1</v>
      </c>
      <c r="Y2458" s="2268">
        <v>0</v>
      </c>
      <c r="Z2458" s="2268">
        <v>0</v>
      </c>
      <c r="AA2458" s="2268">
        <v>0</v>
      </c>
      <c r="AB2458" s="2268">
        <v>0</v>
      </c>
      <c r="AC2458" s="2268">
        <v>0</v>
      </c>
      <c r="AD2458" s="2268">
        <v>0</v>
      </c>
      <c r="AE2458" s="2268">
        <v>0</v>
      </c>
      <c r="AF2458" s="2268">
        <v>0</v>
      </c>
      <c r="AG2458" s="2268">
        <v>0</v>
      </c>
      <c r="AH2458" s="2268">
        <v>0</v>
      </c>
      <c r="AI2458" s="2268">
        <v>0</v>
      </c>
    </row>
    <row r="2459" spans="1:36" ht="16.5">
      <c r="A2459" s="2974"/>
      <c r="B2459" s="2974"/>
      <c r="C2459" s="2975"/>
      <c r="D2459" s="2976"/>
      <c r="E2459" s="2976"/>
      <c r="F2459" s="2976"/>
      <c r="G2459" s="2264" t="s">
        <v>4208</v>
      </c>
      <c r="H2459" s="2268">
        <v>0</v>
      </c>
      <c r="I2459" s="2268">
        <v>0</v>
      </c>
      <c r="J2459" s="2268">
        <v>0</v>
      </c>
      <c r="K2459" s="2268">
        <v>0</v>
      </c>
      <c r="L2459" s="2268">
        <v>0</v>
      </c>
      <c r="M2459" s="2268">
        <v>0</v>
      </c>
      <c r="N2459" s="2268">
        <v>0</v>
      </c>
      <c r="O2459" s="2268">
        <v>0</v>
      </c>
      <c r="P2459" s="2268"/>
      <c r="Q2459" s="2268">
        <v>0</v>
      </c>
      <c r="R2459" s="2268">
        <v>0</v>
      </c>
      <c r="S2459" s="2268">
        <v>0</v>
      </c>
      <c r="T2459" s="2268">
        <v>0</v>
      </c>
      <c r="U2459" s="2268">
        <v>0</v>
      </c>
      <c r="V2459" s="2268">
        <v>0</v>
      </c>
      <c r="W2459" s="2268">
        <v>0</v>
      </c>
      <c r="X2459" s="2268">
        <v>0</v>
      </c>
      <c r="Y2459" s="2268">
        <v>0</v>
      </c>
      <c r="Z2459" s="2268">
        <v>0</v>
      </c>
      <c r="AA2459" s="2268">
        <v>0</v>
      </c>
      <c r="AB2459" s="2268">
        <v>0</v>
      </c>
      <c r="AC2459" s="2268">
        <v>0</v>
      </c>
      <c r="AD2459" s="2268">
        <v>0</v>
      </c>
      <c r="AE2459" s="2268">
        <v>0</v>
      </c>
      <c r="AF2459" s="2268">
        <v>0</v>
      </c>
      <c r="AG2459" s="2268">
        <v>0</v>
      </c>
      <c r="AH2459" s="2268">
        <v>0</v>
      </c>
      <c r="AI2459" s="2268">
        <v>0</v>
      </c>
    </row>
    <row r="2460" spans="1:36" ht="16.5">
      <c r="A2460" s="2974"/>
      <c r="B2460" s="2974"/>
      <c r="C2460" s="2976"/>
      <c r="D2460" s="2976"/>
      <c r="E2460" s="2976"/>
      <c r="F2460" s="2976"/>
      <c r="G2460" s="2264" t="s">
        <v>4209</v>
      </c>
      <c r="H2460" s="2268">
        <v>8</v>
      </c>
      <c r="I2460" s="2268">
        <v>0</v>
      </c>
      <c r="J2460" s="2268">
        <v>0</v>
      </c>
      <c r="K2460" s="2268">
        <v>0</v>
      </c>
      <c r="L2460" s="2268">
        <v>0</v>
      </c>
      <c r="M2460" s="2268">
        <v>0</v>
      </c>
      <c r="N2460" s="2268">
        <v>0</v>
      </c>
      <c r="O2460" s="2268">
        <v>0</v>
      </c>
      <c r="P2460" s="2268"/>
      <c r="Q2460" s="2268">
        <v>0</v>
      </c>
      <c r="R2460" s="2268">
        <v>0</v>
      </c>
      <c r="S2460" s="2268">
        <v>0</v>
      </c>
      <c r="T2460" s="2268">
        <v>0</v>
      </c>
      <c r="U2460" s="2268">
        <v>2</v>
      </c>
      <c r="V2460" s="2268">
        <v>3</v>
      </c>
      <c r="W2460" s="2268">
        <v>2</v>
      </c>
      <c r="X2460" s="2268">
        <v>1</v>
      </c>
      <c r="Y2460" s="2268">
        <v>0</v>
      </c>
      <c r="Z2460" s="2268">
        <v>0</v>
      </c>
      <c r="AA2460" s="2268">
        <v>0</v>
      </c>
      <c r="AB2460" s="2268">
        <v>0</v>
      </c>
      <c r="AC2460" s="2268">
        <v>0</v>
      </c>
      <c r="AD2460" s="2268">
        <v>0</v>
      </c>
      <c r="AE2460" s="2268">
        <v>0</v>
      </c>
      <c r="AF2460" s="2268">
        <v>0</v>
      </c>
      <c r="AG2460" s="2268">
        <v>0</v>
      </c>
      <c r="AH2460" s="2268">
        <v>0</v>
      </c>
      <c r="AI2460" s="2268">
        <v>0</v>
      </c>
    </row>
    <row r="2461" spans="1:36" ht="16.5">
      <c r="A2461" s="2974" t="s">
        <v>5463</v>
      </c>
      <c r="B2461" s="2974"/>
      <c r="C2461" s="2977" t="s">
        <v>5464</v>
      </c>
      <c r="D2461" s="2978"/>
      <c r="E2461" s="2978"/>
      <c r="F2461" s="2978"/>
      <c r="G2461" s="2264" t="s">
        <v>4212</v>
      </c>
      <c r="H2461" s="2268">
        <v>1</v>
      </c>
      <c r="I2461" s="2268">
        <v>0</v>
      </c>
      <c r="J2461" s="2268">
        <v>0</v>
      </c>
      <c r="K2461" s="2268">
        <v>0</v>
      </c>
      <c r="L2461" s="2268">
        <v>0</v>
      </c>
      <c r="M2461" s="2268">
        <v>0</v>
      </c>
      <c r="N2461" s="2268">
        <v>0</v>
      </c>
      <c r="O2461" s="2268">
        <v>0</v>
      </c>
      <c r="P2461" s="2268"/>
      <c r="Q2461" s="2268">
        <v>0</v>
      </c>
      <c r="R2461" s="2268">
        <v>0</v>
      </c>
      <c r="S2461" s="2268">
        <v>0</v>
      </c>
      <c r="T2461" s="2268">
        <v>0</v>
      </c>
      <c r="U2461" s="2268">
        <v>1</v>
      </c>
      <c r="V2461" s="2268">
        <v>0</v>
      </c>
      <c r="W2461" s="2268">
        <v>0</v>
      </c>
      <c r="X2461" s="2268">
        <v>0</v>
      </c>
      <c r="Y2461" s="2268">
        <v>0</v>
      </c>
      <c r="Z2461" s="2268">
        <v>0</v>
      </c>
      <c r="AA2461" s="2268">
        <v>0</v>
      </c>
      <c r="AB2461" s="2268">
        <v>0</v>
      </c>
      <c r="AC2461" s="2268">
        <v>0</v>
      </c>
      <c r="AD2461" s="2268">
        <v>0</v>
      </c>
      <c r="AE2461" s="2268">
        <v>0</v>
      </c>
      <c r="AF2461" s="2268">
        <v>0</v>
      </c>
      <c r="AG2461" s="2268">
        <v>0</v>
      </c>
      <c r="AH2461" s="2268">
        <v>0</v>
      </c>
      <c r="AI2461" s="2268">
        <v>0</v>
      </c>
    </row>
    <row r="2462" spans="1:36" ht="16.5">
      <c r="A2462" s="2974"/>
      <c r="B2462" s="2974"/>
      <c r="C2462" s="2975"/>
      <c r="D2462" s="2976"/>
      <c r="E2462" s="2976"/>
      <c r="F2462" s="2976"/>
      <c r="G2462" s="2264" t="s">
        <v>4208</v>
      </c>
      <c r="H2462" s="2268">
        <v>0</v>
      </c>
      <c r="I2462" s="2268">
        <v>0</v>
      </c>
      <c r="J2462" s="2268">
        <v>0</v>
      </c>
      <c r="K2462" s="2268">
        <v>0</v>
      </c>
      <c r="L2462" s="2268">
        <v>0</v>
      </c>
      <c r="M2462" s="2268">
        <v>0</v>
      </c>
      <c r="N2462" s="2268">
        <v>0</v>
      </c>
      <c r="O2462" s="2268">
        <v>0</v>
      </c>
      <c r="P2462" s="2268"/>
      <c r="Q2462" s="2268">
        <v>0</v>
      </c>
      <c r="R2462" s="2268">
        <v>0</v>
      </c>
      <c r="S2462" s="2268">
        <v>0</v>
      </c>
      <c r="T2462" s="2268">
        <v>0</v>
      </c>
      <c r="U2462" s="2268">
        <v>0</v>
      </c>
      <c r="V2462" s="2268">
        <v>0</v>
      </c>
      <c r="W2462" s="2268">
        <v>0</v>
      </c>
      <c r="X2462" s="2268">
        <v>0</v>
      </c>
      <c r="Y2462" s="2268">
        <v>0</v>
      </c>
      <c r="Z2462" s="2268">
        <v>0</v>
      </c>
      <c r="AA2462" s="2268">
        <v>0</v>
      </c>
      <c r="AB2462" s="2268">
        <v>0</v>
      </c>
      <c r="AC2462" s="2268">
        <v>0</v>
      </c>
      <c r="AD2462" s="2268">
        <v>0</v>
      </c>
      <c r="AE2462" s="2268">
        <v>0</v>
      </c>
      <c r="AF2462" s="2268">
        <v>0</v>
      </c>
      <c r="AG2462" s="2268">
        <v>0</v>
      </c>
      <c r="AH2462" s="2268">
        <v>0</v>
      </c>
      <c r="AI2462" s="2268">
        <v>0</v>
      </c>
    </row>
    <row r="2463" spans="1:36" ht="16.5">
      <c r="A2463" s="2974"/>
      <c r="B2463" s="2974"/>
      <c r="C2463" s="2976"/>
      <c r="D2463" s="2976"/>
      <c r="E2463" s="2976"/>
      <c r="F2463" s="2976"/>
      <c r="G2463" s="2264" t="s">
        <v>4209</v>
      </c>
      <c r="H2463" s="2268">
        <v>1</v>
      </c>
      <c r="I2463" s="2268">
        <v>0</v>
      </c>
      <c r="J2463" s="2268">
        <v>0</v>
      </c>
      <c r="K2463" s="2268">
        <v>0</v>
      </c>
      <c r="L2463" s="2268">
        <v>0</v>
      </c>
      <c r="M2463" s="2268">
        <v>0</v>
      </c>
      <c r="N2463" s="2268">
        <v>0</v>
      </c>
      <c r="O2463" s="2268">
        <v>0</v>
      </c>
      <c r="P2463" s="2268"/>
      <c r="Q2463" s="2268">
        <v>0</v>
      </c>
      <c r="R2463" s="2268">
        <v>0</v>
      </c>
      <c r="S2463" s="2268">
        <v>0</v>
      </c>
      <c r="T2463" s="2268">
        <v>0</v>
      </c>
      <c r="U2463" s="2268">
        <v>1</v>
      </c>
      <c r="V2463" s="2268">
        <v>0</v>
      </c>
      <c r="W2463" s="2268">
        <v>0</v>
      </c>
      <c r="X2463" s="2268">
        <v>0</v>
      </c>
      <c r="Y2463" s="2268">
        <v>0</v>
      </c>
      <c r="Z2463" s="2268">
        <v>0</v>
      </c>
      <c r="AA2463" s="2268">
        <v>0</v>
      </c>
      <c r="AB2463" s="2268">
        <v>0</v>
      </c>
      <c r="AC2463" s="2268">
        <v>0</v>
      </c>
      <c r="AD2463" s="2268">
        <v>0</v>
      </c>
      <c r="AE2463" s="2268">
        <v>0</v>
      </c>
      <c r="AF2463" s="2268">
        <v>0</v>
      </c>
      <c r="AG2463" s="2268">
        <v>0</v>
      </c>
      <c r="AH2463" s="2268">
        <v>0</v>
      </c>
      <c r="AI2463" s="2268">
        <v>0</v>
      </c>
    </row>
    <row r="2464" spans="1:36" ht="16.5">
      <c r="A2464" s="2974" t="s">
        <v>5465</v>
      </c>
      <c r="B2464" s="2974"/>
      <c r="C2464" s="2977" t="s">
        <v>5466</v>
      </c>
      <c r="D2464" s="2978"/>
      <c r="E2464" s="2978"/>
      <c r="F2464" s="2978"/>
      <c r="G2464" s="2264" t="s">
        <v>4212</v>
      </c>
      <c r="H2464" s="2268">
        <v>7</v>
      </c>
      <c r="I2464" s="2268">
        <v>0</v>
      </c>
      <c r="J2464" s="2268">
        <v>0</v>
      </c>
      <c r="K2464" s="2268">
        <v>0</v>
      </c>
      <c r="L2464" s="2268">
        <v>0</v>
      </c>
      <c r="M2464" s="2268">
        <v>0</v>
      </c>
      <c r="N2464" s="2268">
        <v>0</v>
      </c>
      <c r="O2464" s="2268">
        <v>0</v>
      </c>
      <c r="P2464" s="2268"/>
      <c r="Q2464" s="2268">
        <v>0</v>
      </c>
      <c r="R2464" s="2268">
        <v>0</v>
      </c>
      <c r="S2464" s="2268">
        <v>0</v>
      </c>
      <c r="T2464" s="2268">
        <v>0</v>
      </c>
      <c r="U2464" s="2268">
        <v>1</v>
      </c>
      <c r="V2464" s="2268">
        <v>3</v>
      </c>
      <c r="W2464" s="2268">
        <v>2</v>
      </c>
      <c r="X2464" s="2268">
        <v>1</v>
      </c>
      <c r="Y2464" s="2268">
        <v>0</v>
      </c>
      <c r="Z2464" s="2268">
        <v>0</v>
      </c>
      <c r="AA2464" s="2268">
        <v>0</v>
      </c>
      <c r="AB2464" s="2268">
        <v>0</v>
      </c>
      <c r="AC2464" s="2268">
        <v>0</v>
      </c>
      <c r="AD2464" s="2268">
        <v>0</v>
      </c>
      <c r="AE2464" s="2268">
        <v>0</v>
      </c>
      <c r="AF2464" s="2268">
        <v>0</v>
      </c>
      <c r="AG2464" s="2268">
        <v>0</v>
      </c>
      <c r="AH2464" s="2268">
        <v>0</v>
      </c>
      <c r="AI2464" s="2268">
        <v>0</v>
      </c>
    </row>
    <row r="2465" spans="1:35" ht="16.5">
      <c r="A2465" s="2974"/>
      <c r="B2465" s="2974"/>
      <c r="C2465" s="2975"/>
      <c r="D2465" s="2976"/>
      <c r="E2465" s="2976"/>
      <c r="F2465" s="2976"/>
      <c r="G2465" s="2264" t="s">
        <v>4208</v>
      </c>
      <c r="H2465" s="2268">
        <v>0</v>
      </c>
      <c r="I2465" s="2268">
        <v>0</v>
      </c>
      <c r="J2465" s="2268">
        <v>0</v>
      </c>
      <c r="K2465" s="2268">
        <v>0</v>
      </c>
      <c r="L2465" s="2268">
        <v>0</v>
      </c>
      <c r="M2465" s="2268">
        <v>0</v>
      </c>
      <c r="N2465" s="2268">
        <v>0</v>
      </c>
      <c r="O2465" s="2268">
        <v>0</v>
      </c>
      <c r="P2465" s="2268"/>
      <c r="Q2465" s="2268">
        <v>0</v>
      </c>
      <c r="R2465" s="2268">
        <v>0</v>
      </c>
      <c r="S2465" s="2268">
        <v>0</v>
      </c>
      <c r="T2465" s="2268">
        <v>0</v>
      </c>
      <c r="U2465" s="2268">
        <v>0</v>
      </c>
      <c r="V2465" s="2268">
        <v>0</v>
      </c>
      <c r="W2465" s="2268">
        <v>0</v>
      </c>
      <c r="X2465" s="2268">
        <v>0</v>
      </c>
      <c r="Y2465" s="2268">
        <v>0</v>
      </c>
      <c r="Z2465" s="2268">
        <v>0</v>
      </c>
      <c r="AA2465" s="2268">
        <v>0</v>
      </c>
      <c r="AB2465" s="2268">
        <v>0</v>
      </c>
      <c r="AC2465" s="2268">
        <v>0</v>
      </c>
      <c r="AD2465" s="2268">
        <v>0</v>
      </c>
      <c r="AE2465" s="2268">
        <v>0</v>
      </c>
      <c r="AF2465" s="2268">
        <v>0</v>
      </c>
      <c r="AG2465" s="2268">
        <v>0</v>
      </c>
      <c r="AH2465" s="2268">
        <v>0</v>
      </c>
      <c r="AI2465" s="2268">
        <v>0</v>
      </c>
    </row>
    <row r="2466" spans="1:35" ht="16.5">
      <c r="A2466" s="2974"/>
      <c r="B2466" s="2974"/>
      <c r="C2466" s="2976"/>
      <c r="D2466" s="2976"/>
      <c r="E2466" s="2976"/>
      <c r="F2466" s="2976"/>
      <c r="G2466" s="2264" t="s">
        <v>4209</v>
      </c>
      <c r="H2466" s="2268">
        <v>7</v>
      </c>
      <c r="I2466" s="2268">
        <v>0</v>
      </c>
      <c r="J2466" s="2268">
        <v>0</v>
      </c>
      <c r="K2466" s="2268">
        <v>0</v>
      </c>
      <c r="L2466" s="2268">
        <v>0</v>
      </c>
      <c r="M2466" s="2268">
        <v>0</v>
      </c>
      <c r="N2466" s="2268">
        <v>0</v>
      </c>
      <c r="O2466" s="2268">
        <v>0</v>
      </c>
      <c r="P2466" s="2268"/>
      <c r="Q2466" s="2268">
        <v>0</v>
      </c>
      <c r="R2466" s="2268">
        <v>0</v>
      </c>
      <c r="S2466" s="2268">
        <v>0</v>
      </c>
      <c r="T2466" s="2268">
        <v>0</v>
      </c>
      <c r="U2466" s="2268">
        <v>1</v>
      </c>
      <c r="V2466" s="2268">
        <v>3</v>
      </c>
      <c r="W2466" s="2268">
        <v>2</v>
      </c>
      <c r="X2466" s="2268">
        <v>1</v>
      </c>
      <c r="Y2466" s="2268">
        <v>0</v>
      </c>
      <c r="Z2466" s="2268">
        <v>0</v>
      </c>
      <c r="AA2466" s="2268">
        <v>0</v>
      </c>
      <c r="AB2466" s="2268">
        <v>0</v>
      </c>
      <c r="AC2466" s="2268">
        <v>0</v>
      </c>
      <c r="AD2466" s="2268">
        <v>0</v>
      </c>
      <c r="AE2466" s="2268">
        <v>0</v>
      </c>
      <c r="AF2466" s="2268">
        <v>0</v>
      </c>
      <c r="AG2466" s="2268">
        <v>0</v>
      </c>
      <c r="AH2466" s="2268">
        <v>0</v>
      </c>
      <c r="AI2466" s="2268">
        <v>0</v>
      </c>
    </row>
    <row r="2467" spans="1:35" ht="16.5">
      <c r="A2467" s="2974" t="s">
        <v>5467</v>
      </c>
      <c r="B2467" s="2974"/>
      <c r="C2467" s="3005" t="s">
        <v>5468</v>
      </c>
      <c r="D2467" s="3006"/>
      <c r="E2467" s="3006"/>
      <c r="F2467" s="3006"/>
      <c r="G2467" s="2264" t="s">
        <v>4212</v>
      </c>
      <c r="H2467" s="2267">
        <v>1</v>
      </c>
      <c r="I2467" s="2268">
        <v>0</v>
      </c>
      <c r="J2467" s="2268">
        <v>0</v>
      </c>
      <c r="K2467" s="2268">
        <v>0</v>
      </c>
      <c r="L2467" s="2268">
        <v>0</v>
      </c>
      <c r="M2467" s="2268">
        <v>0</v>
      </c>
      <c r="N2467" s="2268">
        <v>0</v>
      </c>
      <c r="O2467" s="2268">
        <v>0</v>
      </c>
      <c r="P2467" s="2268"/>
      <c r="Q2467" s="2268">
        <v>0</v>
      </c>
      <c r="R2467" s="2268">
        <v>0</v>
      </c>
      <c r="S2467" s="2268">
        <v>0</v>
      </c>
      <c r="T2467" s="2268">
        <v>0</v>
      </c>
      <c r="U2467" s="2268">
        <v>0</v>
      </c>
      <c r="V2467" s="2268">
        <v>0</v>
      </c>
      <c r="W2467" s="2268">
        <v>1</v>
      </c>
      <c r="X2467" s="2268">
        <v>0</v>
      </c>
      <c r="Y2467" s="2268">
        <v>0</v>
      </c>
      <c r="Z2467" s="2268">
        <v>0</v>
      </c>
      <c r="AA2467" s="2268">
        <v>0</v>
      </c>
      <c r="AB2467" s="2268">
        <v>0</v>
      </c>
      <c r="AC2467" s="2268">
        <v>0</v>
      </c>
      <c r="AD2467" s="2268">
        <v>0</v>
      </c>
      <c r="AE2467" s="2268">
        <v>0</v>
      </c>
      <c r="AF2467" s="2268">
        <v>0</v>
      </c>
      <c r="AG2467" s="2268">
        <v>0</v>
      </c>
      <c r="AH2467" s="2268">
        <v>0</v>
      </c>
      <c r="AI2467" s="2268">
        <v>0</v>
      </c>
    </row>
    <row r="2468" spans="1:35" ht="16.5">
      <c r="A2468" s="2974"/>
      <c r="B2468" s="2974"/>
      <c r="C2468" s="2975"/>
      <c r="D2468" s="2976"/>
      <c r="E2468" s="2976"/>
      <c r="F2468" s="2976"/>
      <c r="G2468" s="2264" t="s">
        <v>4208</v>
      </c>
      <c r="H2468" s="2267">
        <v>0</v>
      </c>
      <c r="I2468" s="2268">
        <v>0</v>
      </c>
      <c r="J2468" s="2268">
        <v>0</v>
      </c>
      <c r="K2468" s="2268">
        <v>0</v>
      </c>
      <c r="L2468" s="2268">
        <v>0</v>
      </c>
      <c r="M2468" s="2268">
        <v>0</v>
      </c>
      <c r="N2468" s="2268">
        <v>0</v>
      </c>
      <c r="O2468" s="2268">
        <v>0</v>
      </c>
      <c r="P2468" s="2268"/>
      <c r="Q2468" s="2268">
        <v>0</v>
      </c>
      <c r="R2468" s="2268">
        <v>0</v>
      </c>
      <c r="S2468" s="2268">
        <v>0</v>
      </c>
      <c r="T2468" s="2268">
        <v>0</v>
      </c>
      <c r="U2468" s="2268">
        <v>0</v>
      </c>
      <c r="V2468" s="2268">
        <v>0</v>
      </c>
      <c r="W2468" s="2268">
        <v>0</v>
      </c>
      <c r="X2468" s="2268">
        <v>0</v>
      </c>
      <c r="Y2468" s="2268">
        <v>0</v>
      </c>
      <c r="Z2468" s="2268">
        <v>0</v>
      </c>
      <c r="AA2468" s="2268">
        <v>0</v>
      </c>
      <c r="AB2468" s="2268">
        <v>0</v>
      </c>
      <c r="AC2468" s="2268">
        <v>0</v>
      </c>
      <c r="AD2468" s="2268">
        <v>0</v>
      </c>
      <c r="AE2468" s="2268">
        <v>0</v>
      </c>
      <c r="AF2468" s="2268">
        <v>0</v>
      </c>
      <c r="AG2468" s="2268">
        <v>0</v>
      </c>
      <c r="AH2468" s="2268">
        <v>0</v>
      </c>
      <c r="AI2468" s="2268">
        <v>0</v>
      </c>
    </row>
    <row r="2469" spans="1:35" ht="16.5">
      <c r="A2469" s="2974"/>
      <c r="B2469" s="2974"/>
      <c r="C2469" s="2976"/>
      <c r="D2469" s="2976"/>
      <c r="E2469" s="2976"/>
      <c r="F2469" s="2976"/>
      <c r="G2469" s="2264" t="s">
        <v>4209</v>
      </c>
      <c r="H2469" s="2267">
        <v>1</v>
      </c>
      <c r="I2469" s="2268">
        <v>0</v>
      </c>
      <c r="J2469" s="2268">
        <v>0</v>
      </c>
      <c r="K2469" s="2268">
        <v>0</v>
      </c>
      <c r="L2469" s="2268">
        <v>0</v>
      </c>
      <c r="M2469" s="2268">
        <v>0</v>
      </c>
      <c r="N2469" s="2268">
        <v>0</v>
      </c>
      <c r="O2469" s="2268">
        <v>0</v>
      </c>
      <c r="P2469" s="2268"/>
      <c r="Q2469" s="2268">
        <v>0</v>
      </c>
      <c r="R2469" s="2268">
        <v>0</v>
      </c>
      <c r="S2469" s="2268">
        <v>0</v>
      </c>
      <c r="T2469" s="2268">
        <v>0</v>
      </c>
      <c r="U2469" s="2268">
        <v>0</v>
      </c>
      <c r="V2469" s="2268">
        <v>0</v>
      </c>
      <c r="W2469" s="2268">
        <v>1</v>
      </c>
      <c r="X2469" s="2268">
        <v>0</v>
      </c>
      <c r="Y2469" s="2268">
        <v>0</v>
      </c>
      <c r="Z2469" s="2268">
        <v>0</v>
      </c>
      <c r="AA2469" s="2268">
        <v>0</v>
      </c>
      <c r="AB2469" s="2268">
        <v>0</v>
      </c>
      <c r="AC2469" s="2268">
        <v>0</v>
      </c>
      <c r="AD2469" s="2268">
        <v>0</v>
      </c>
      <c r="AE2469" s="2268">
        <v>0</v>
      </c>
      <c r="AF2469" s="2268">
        <v>0</v>
      </c>
      <c r="AG2469" s="2268">
        <v>0</v>
      </c>
      <c r="AH2469" s="2268">
        <v>0</v>
      </c>
      <c r="AI2469" s="2268">
        <v>0</v>
      </c>
    </row>
    <row r="2470" spans="1:35" ht="16.5">
      <c r="A2470" s="2974" t="s">
        <v>5469</v>
      </c>
      <c r="B2470" s="2974"/>
      <c r="C2470" s="2977" t="s">
        <v>5470</v>
      </c>
      <c r="D2470" s="2978"/>
      <c r="E2470" s="2978"/>
      <c r="F2470" s="2978"/>
      <c r="G2470" s="2264" t="s">
        <v>4212</v>
      </c>
      <c r="H2470" s="2268">
        <v>1</v>
      </c>
      <c r="I2470" s="2268">
        <v>0</v>
      </c>
      <c r="J2470" s="2268">
        <v>0</v>
      </c>
      <c r="K2470" s="2268">
        <v>0</v>
      </c>
      <c r="L2470" s="2268">
        <v>0</v>
      </c>
      <c r="M2470" s="2268">
        <v>0</v>
      </c>
      <c r="N2470" s="2268">
        <v>0</v>
      </c>
      <c r="O2470" s="2268">
        <v>0</v>
      </c>
      <c r="P2470" s="2268"/>
      <c r="Q2470" s="2268">
        <v>0</v>
      </c>
      <c r="R2470" s="2268">
        <v>0</v>
      </c>
      <c r="S2470" s="2268">
        <v>0</v>
      </c>
      <c r="T2470" s="2268">
        <v>0</v>
      </c>
      <c r="U2470" s="2268">
        <v>0</v>
      </c>
      <c r="V2470" s="2268">
        <v>0</v>
      </c>
      <c r="W2470" s="2268">
        <v>1</v>
      </c>
      <c r="X2470" s="2268">
        <v>0</v>
      </c>
      <c r="Y2470" s="2268">
        <v>0</v>
      </c>
      <c r="Z2470" s="2268">
        <v>0</v>
      </c>
      <c r="AA2470" s="2268">
        <v>0</v>
      </c>
      <c r="AB2470" s="2268">
        <v>0</v>
      </c>
      <c r="AC2470" s="2268">
        <v>0</v>
      </c>
      <c r="AD2470" s="2268">
        <v>0</v>
      </c>
      <c r="AE2470" s="2268">
        <v>0</v>
      </c>
      <c r="AF2470" s="2268">
        <v>0</v>
      </c>
      <c r="AG2470" s="2268">
        <v>0</v>
      </c>
      <c r="AH2470" s="2268">
        <v>0</v>
      </c>
      <c r="AI2470" s="2268">
        <v>0</v>
      </c>
    </row>
    <row r="2471" spans="1:35" ht="16.5">
      <c r="A2471" s="2974"/>
      <c r="B2471" s="2974"/>
      <c r="C2471" s="2975"/>
      <c r="D2471" s="2976"/>
      <c r="E2471" s="2976"/>
      <c r="F2471" s="2976"/>
      <c r="G2471" s="2264" t="s">
        <v>4208</v>
      </c>
      <c r="H2471" s="2268">
        <v>0</v>
      </c>
      <c r="I2471" s="2268">
        <v>0</v>
      </c>
      <c r="J2471" s="2268">
        <v>0</v>
      </c>
      <c r="K2471" s="2268">
        <v>0</v>
      </c>
      <c r="L2471" s="2268">
        <v>0</v>
      </c>
      <c r="M2471" s="2268">
        <v>0</v>
      </c>
      <c r="N2471" s="2268">
        <v>0</v>
      </c>
      <c r="O2471" s="2268">
        <v>0</v>
      </c>
      <c r="P2471" s="2268"/>
      <c r="Q2471" s="2268">
        <v>0</v>
      </c>
      <c r="R2471" s="2268">
        <v>0</v>
      </c>
      <c r="S2471" s="2268">
        <v>0</v>
      </c>
      <c r="T2471" s="2268">
        <v>0</v>
      </c>
      <c r="U2471" s="2268">
        <v>0</v>
      </c>
      <c r="V2471" s="2268">
        <v>0</v>
      </c>
      <c r="W2471" s="2268">
        <v>0</v>
      </c>
      <c r="X2471" s="2268">
        <v>0</v>
      </c>
      <c r="Y2471" s="2268">
        <v>0</v>
      </c>
      <c r="Z2471" s="2268">
        <v>0</v>
      </c>
      <c r="AA2471" s="2268">
        <v>0</v>
      </c>
      <c r="AB2471" s="2268">
        <v>0</v>
      </c>
      <c r="AC2471" s="2268">
        <v>0</v>
      </c>
      <c r="AD2471" s="2268">
        <v>0</v>
      </c>
      <c r="AE2471" s="2268">
        <v>0</v>
      </c>
      <c r="AF2471" s="2268">
        <v>0</v>
      </c>
      <c r="AG2471" s="2268">
        <v>0</v>
      </c>
      <c r="AH2471" s="2268">
        <v>0</v>
      </c>
      <c r="AI2471" s="2268">
        <v>0</v>
      </c>
    </row>
    <row r="2472" spans="1:35" ht="16.5">
      <c r="A2472" s="2974"/>
      <c r="B2472" s="2974"/>
      <c r="C2472" s="2976"/>
      <c r="D2472" s="2976"/>
      <c r="E2472" s="2976"/>
      <c r="F2472" s="2976"/>
      <c r="G2472" s="2264" t="s">
        <v>4209</v>
      </c>
      <c r="H2472" s="2268">
        <v>1</v>
      </c>
      <c r="I2472" s="2268">
        <v>0</v>
      </c>
      <c r="J2472" s="2268">
        <v>0</v>
      </c>
      <c r="K2472" s="2268">
        <v>0</v>
      </c>
      <c r="L2472" s="2268">
        <v>0</v>
      </c>
      <c r="M2472" s="2268">
        <v>0</v>
      </c>
      <c r="N2472" s="2268">
        <v>0</v>
      </c>
      <c r="O2472" s="2268">
        <v>0</v>
      </c>
      <c r="P2472" s="2268"/>
      <c r="Q2472" s="2268">
        <v>0</v>
      </c>
      <c r="R2472" s="2268">
        <v>0</v>
      </c>
      <c r="S2472" s="2268">
        <v>0</v>
      </c>
      <c r="T2472" s="2268">
        <v>0</v>
      </c>
      <c r="U2472" s="2268">
        <v>0</v>
      </c>
      <c r="V2472" s="2268">
        <v>0</v>
      </c>
      <c r="W2472" s="2268">
        <v>1</v>
      </c>
      <c r="X2472" s="2268">
        <v>0</v>
      </c>
      <c r="Y2472" s="2268">
        <v>0</v>
      </c>
      <c r="Z2472" s="2268">
        <v>0</v>
      </c>
      <c r="AA2472" s="2268">
        <v>0</v>
      </c>
      <c r="AB2472" s="2268">
        <v>0</v>
      </c>
      <c r="AC2472" s="2268">
        <v>0</v>
      </c>
      <c r="AD2472" s="2268">
        <v>0</v>
      </c>
      <c r="AE2472" s="2268">
        <v>0</v>
      </c>
      <c r="AF2472" s="2268">
        <v>0</v>
      </c>
      <c r="AG2472" s="2268">
        <v>0</v>
      </c>
      <c r="AH2472" s="2268">
        <v>0</v>
      </c>
      <c r="AI2472" s="2268">
        <v>0</v>
      </c>
    </row>
    <row r="2473" spans="1:35" ht="16.5">
      <c r="A2473" s="2974" t="s">
        <v>5471</v>
      </c>
      <c r="B2473" s="2974"/>
      <c r="C2473" s="2977" t="s">
        <v>5472</v>
      </c>
      <c r="D2473" s="2978"/>
      <c r="E2473" s="2978"/>
      <c r="F2473" s="2978"/>
      <c r="G2473" s="2264" t="s">
        <v>4212</v>
      </c>
      <c r="H2473" s="2268">
        <v>396</v>
      </c>
      <c r="I2473" s="2268">
        <v>381</v>
      </c>
      <c r="J2473" s="2268">
        <v>15</v>
      </c>
      <c r="K2473" s="2268">
        <v>0</v>
      </c>
      <c r="L2473" s="2268">
        <v>0</v>
      </c>
      <c r="M2473" s="2268">
        <v>0</v>
      </c>
      <c r="N2473" s="2268">
        <v>0</v>
      </c>
      <c r="O2473" s="2268">
        <v>0</v>
      </c>
      <c r="P2473" s="2268"/>
      <c r="Q2473" s="2268">
        <v>0</v>
      </c>
      <c r="R2473" s="2268">
        <v>0</v>
      </c>
      <c r="S2473" s="2268">
        <v>0</v>
      </c>
      <c r="T2473" s="2268">
        <v>0</v>
      </c>
      <c r="U2473" s="2268">
        <v>0</v>
      </c>
      <c r="V2473" s="2268">
        <v>0</v>
      </c>
      <c r="W2473" s="2268">
        <v>0</v>
      </c>
      <c r="X2473" s="2268">
        <v>0</v>
      </c>
      <c r="Y2473" s="2268">
        <v>0</v>
      </c>
      <c r="Z2473" s="2268">
        <v>0</v>
      </c>
      <c r="AA2473" s="2268">
        <v>0</v>
      </c>
      <c r="AB2473" s="2268">
        <v>0</v>
      </c>
      <c r="AC2473" s="2268">
        <v>0</v>
      </c>
      <c r="AD2473" s="2268">
        <v>0</v>
      </c>
      <c r="AE2473" s="2268">
        <v>0</v>
      </c>
      <c r="AF2473" s="2268">
        <v>0</v>
      </c>
      <c r="AG2473" s="2268">
        <v>0</v>
      </c>
      <c r="AH2473" s="2268">
        <v>0</v>
      </c>
      <c r="AI2473" s="2268">
        <v>0</v>
      </c>
    </row>
    <row r="2474" spans="1:35" ht="16.5">
      <c r="A2474" s="2974"/>
      <c r="B2474" s="2974"/>
      <c r="C2474" s="2975"/>
      <c r="D2474" s="2976"/>
      <c r="E2474" s="2976"/>
      <c r="F2474" s="2976"/>
      <c r="G2474" s="2264" t="s">
        <v>4208</v>
      </c>
      <c r="H2474" s="2268">
        <v>217</v>
      </c>
      <c r="I2474" s="2268">
        <v>205</v>
      </c>
      <c r="J2474" s="2268">
        <v>12</v>
      </c>
      <c r="K2474" s="2268">
        <v>0</v>
      </c>
      <c r="L2474" s="2268">
        <v>0</v>
      </c>
      <c r="M2474" s="2268">
        <v>0</v>
      </c>
      <c r="N2474" s="2268">
        <v>0</v>
      </c>
      <c r="O2474" s="2268">
        <v>0</v>
      </c>
      <c r="P2474" s="2268"/>
      <c r="Q2474" s="2268">
        <v>0</v>
      </c>
      <c r="R2474" s="2268">
        <v>0</v>
      </c>
      <c r="S2474" s="2268">
        <v>0</v>
      </c>
      <c r="T2474" s="2268">
        <v>0</v>
      </c>
      <c r="U2474" s="2268">
        <v>0</v>
      </c>
      <c r="V2474" s="2268">
        <v>0</v>
      </c>
      <c r="W2474" s="2268">
        <v>0</v>
      </c>
      <c r="X2474" s="2268">
        <v>0</v>
      </c>
      <c r="Y2474" s="2268">
        <v>0</v>
      </c>
      <c r="Z2474" s="2268">
        <v>0</v>
      </c>
      <c r="AA2474" s="2268">
        <v>0</v>
      </c>
      <c r="AB2474" s="2268">
        <v>0</v>
      </c>
      <c r="AC2474" s="2268">
        <v>0</v>
      </c>
      <c r="AD2474" s="2268">
        <v>0</v>
      </c>
      <c r="AE2474" s="2268">
        <v>0</v>
      </c>
      <c r="AF2474" s="2268">
        <v>0</v>
      </c>
      <c r="AG2474" s="2268">
        <v>0</v>
      </c>
      <c r="AH2474" s="2268">
        <v>0</v>
      </c>
      <c r="AI2474" s="2268">
        <v>0</v>
      </c>
    </row>
    <row r="2475" spans="1:35" ht="16.5">
      <c r="A2475" s="2974"/>
      <c r="B2475" s="2974"/>
      <c r="C2475" s="2976"/>
      <c r="D2475" s="2976"/>
      <c r="E2475" s="2976"/>
      <c r="F2475" s="2976"/>
      <c r="G2475" s="2264" t="s">
        <v>4209</v>
      </c>
      <c r="H2475" s="2268">
        <v>179</v>
      </c>
      <c r="I2475" s="2268">
        <v>176</v>
      </c>
      <c r="J2475" s="2268">
        <v>3</v>
      </c>
      <c r="K2475" s="2268">
        <v>0</v>
      </c>
      <c r="L2475" s="2268">
        <v>0</v>
      </c>
      <c r="M2475" s="2268">
        <v>0</v>
      </c>
      <c r="N2475" s="2268">
        <v>0</v>
      </c>
      <c r="O2475" s="2268">
        <v>0</v>
      </c>
      <c r="P2475" s="2268"/>
      <c r="Q2475" s="2268">
        <v>0</v>
      </c>
      <c r="R2475" s="2268">
        <v>0</v>
      </c>
      <c r="S2475" s="2268">
        <v>0</v>
      </c>
      <c r="T2475" s="2268">
        <v>0</v>
      </c>
      <c r="U2475" s="2268">
        <v>0</v>
      </c>
      <c r="V2475" s="2268">
        <v>0</v>
      </c>
      <c r="W2475" s="2268">
        <v>0</v>
      </c>
      <c r="X2475" s="2268">
        <v>0</v>
      </c>
      <c r="Y2475" s="2268">
        <v>0</v>
      </c>
      <c r="Z2475" s="2268">
        <v>0</v>
      </c>
      <c r="AA2475" s="2268">
        <v>0</v>
      </c>
      <c r="AB2475" s="2268">
        <v>0</v>
      </c>
      <c r="AC2475" s="2268">
        <v>0</v>
      </c>
      <c r="AD2475" s="2268">
        <v>0</v>
      </c>
      <c r="AE2475" s="2268">
        <v>0</v>
      </c>
      <c r="AF2475" s="2268">
        <v>0</v>
      </c>
      <c r="AG2475" s="2268">
        <v>0</v>
      </c>
      <c r="AH2475" s="2268">
        <v>0</v>
      </c>
      <c r="AI2475" s="2268">
        <v>0</v>
      </c>
    </row>
    <row r="2476" spans="1:35" ht="16.5">
      <c r="A2476" s="2974" t="s">
        <v>5473</v>
      </c>
      <c r="B2476" s="2974"/>
      <c r="C2476" s="2977" t="s">
        <v>5474</v>
      </c>
      <c r="D2476" s="2978"/>
      <c r="E2476" s="2978"/>
      <c r="F2476" s="2978"/>
      <c r="G2476" s="2264" t="s">
        <v>4212</v>
      </c>
      <c r="H2476" s="2267">
        <v>16</v>
      </c>
      <c r="I2476" s="2268">
        <v>14</v>
      </c>
      <c r="J2476" s="2268">
        <v>2</v>
      </c>
      <c r="K2476" s="2268">
        <v>0</v>
      </c>
      <c r="L2476" s="2268">
        <v>0</v>
      </c>
      <c r="M2476" s="2268">
        <v>0</v>
      </c>
      <c r="N2476" s="2268">
        <v>0</v>
      </c>
      <c r="O2476" s="2268">
        <v>0</v>
      </c>
      <c r="P2476" s="2268"/>
      <c r="Q2476" s="2268">
        <v>0</v>
      </c>
      <c r="R2476" s="2268">
        <v>0</v>
      </c>
      <c r="S2476" s="2268">
        <v>0</v>
      </c>
      <c r="T2476" s="2268">
        <v>0</v>
      </c>
      <c r="U2476" s="2268">
        <v>0</v>
      </c>
      <c r="V2476" s="2268">
        <v>0</v>
      </c>
      <c r="W2476" s="2268">
        <v>0</v>
      </c>
      <c r="X2476" s="2268">
        <v>0</v>
      </c>
      <c r="Y2476" s="2268">
        <v>0</v>
      </c>
      <c r="Z2476" s="2268">
        <v>0</v>
      </c>
      <c r="AA2476" s="2268">
        <v>0</v>
      </c>
      <c r="AB2476" s="2268">
        <v>0</v>
      </c>
      <c r="AC2476" s="2268">
        <v>0</v>
      </c>
      <c r="AD2476" s="2268">
        <v>0</v>
      </c>
      <c r="AE2476" s="2268">
        <v>0</v>
      </c>
      <c r="AF2476" s="2268">
        <v>0</v>
      </c>
      <c r="AG2476" s="2268">
        <v>0</v>
      </c>
      <c r="AH2476" s="2268">
        <v>0</v>
      </c>
      <c r="AI2476" s="2268">
        <v>0</v>
      </c>
    </row>
    <row r="2477" spans="1:35" ht="16.5">
      <c r="A2477" s="2974"/>
      <c r="B2477" s="2974"/>
      <c r="C2477" s="2975"/>
      <c r="D2477" s="2976"/>
      <c r="E2477" s="2976"/>
      <c r="F2477" s="2976"/>
      <c r="G2477" s="2264" t="s">
        <v>4208</v>
      </c>
      <c r="H2477" s="2267">
        <v>9</v>
      </c>
      <c r="I2477" s="2268">
        <v>8</v>
      </c>
      <c r="J2477" s="2268">
        <v>1</v>
      </c>
      <c r="K2477" s="2268">
        <v>0</v>
      </c>
      <c r="L2477" s="2268">
        <v>0</v>
      </c>
      <c r="M2477" s="2268">
        <v>0</v>
      </c>
      <c r="N2477" s="2268">
        <v>0</v>
      </c>
      <c r="O2477" s="2268">
        <v>0</v>
      </c>
      <c r="P2477" s="2268"/>
      <c r="Q2477" s="2268">
        <v>0</v>
      </c>
      <c r="R2477" s="2268">
        <v>0</v>
      </c>
      <c r="S2477" s="2268">
        <v>0</v>
      </c>
      <c r="T2477" s="2268">
        <v>0</v>
      </c>
      <c r="U2477" s="2268">
        <v>0</v>
      </c>
      <c r="V2477" s="2268">
        <v>0</v>
      </c>
      <c r="W2477" s="2268">
        <v>0</v>
      </c>
      <c r="X2477" s="2268">
        <v>0</v>
      </c>
      <c r="Y2477" s="2268">
        <v>0</v>
      </c>
      <c r="Z2477" s="2268">
        <v>0</v>
      </c>
      <c r="AA2477" s="2268">
        <v>0</v>
      </c>
      <c r="AB2477" s="2268">
        <v>0</v>
      </c>
      <c r="AC2477" s="2268">
        <v>0</v>
      </c>
      <c r="AD2477" s="2268">
        <v>0</v>
      </c>
      <c r="AE2477" s="2268">
        <v>0</v>
      </c>
      <c r="AF2477" s="2268">
        <v>0</v>
      </c>
      <c r="AG2477" s="2268">
        <v>0</v>
      </c>
      <c r="AH2477" s="2268">
        <v>0</v>
      </c>
      <c r="AI2477" s="2268">
        <v>0</v>
      </c>
    </row>
    <row r="2478" spans="1:35" ht="16.5">
      <c r="A2478" s="2974"/>
      <c r="B2478" s="2974"/>
      <c r="C2478" s="2976"/>
      <c r="D2478" s="2976"/>
      <c r="E2478" s="2976"/>
      <c r="F2478" s="2976"/>
      <c r="G2478" s="2264" t="s">
        <v>4209</v>
      </c>
      <c r="H2478" s="2267">
        <v>7</v>
      </c>
      <c r="I2478" s="2268">
        <v>6</v>
      </c>
      <c r="J2478" s="2268">
        <v>1</v>
      </c>
      <c r="K2478" s="2268">
        <v>0</v>
      </c>
      <c r="L2478" s="2268">
        <v>0</v>
      </c>
      <c r="M2478" s="2268">
        <v>0</v>
      </c>
      <c r="N2478" s="2268">
        <v>0</v>
      </c>
      <c r="O2478" s="2268">
        <v>0</v>
      </c>
      <c r="P2478" s="2268"/>
      <c r="Q2478" s="2268">
        <v>0</v>
      </c>
      <c r="R2478" s="2268">
        <v>0</v>
      </c>
      <c r="S2478" s="2268">
        <v>0</v>
      </c>
      <c r="T2478" s="2268">
        <v>0</v>
      </c>
      <c r="U2478" s="2268">
        <v>0</v>
      </c>
      <c r="V2478" s="2268">
        <v>0</v>
      </c>
      <c r="W2478" s="2268">
        <v>0</v>
      </c>
      <c r="X2478" s="2268">
        <v>0</v>
      </c>
      <c r="Y2478" s="2268">
        <v>0</v>
      </c>
      <c r="Z2478" s="2268">
        <v>0</v>
      </c>
      <c r="AA2478" s="2268">
        <v>0</v>
      </c>
      <c r="AB2478" s="2268">
        <v>0</v>
      </c>
      <c r="AC2478" s="2268">
        <v>0</v>
      </c>
      <c r="AD2478" s="2268">
        <v>0</v>
      </c>
      <c r="AE2478" s="2268">
        <v>0</v>
      </c>
      <c r="AF2478" s="2268">
        <v>0</v>
      </c>
      <c r="AG2478" s="2268">
        <v>0</v>
      </c>
      <c r="AH2478" s="2268">
        <v>0</v>
      </c>
      <c r="AI2478" s="2268">
        <v>0</v>
      </c>
    </row>
    <row r="2479" spans="1:35" ht="16.5">
      <c r="A2479" s="2974" t="s">
        <v>5475</v>
      </c>
      <c r="B2479" s="2974"/>
      <c r="C2479" s="2977" t="s">
        <v>5476</v>
      </c>
      <c r="D2479" s="2978"/>
      <c r="E2479" s="2978"/>
      <c r="F2479" s="2978"/>
      <c r="G2479" s="2264" t="s">
        <v>4212</v>
      </c>
      <c r="H2479" s="2267">
        <v>3</v>
      </c>
      <c r="I2479" s="2268">
        <v>2</v>
      </c>
      <c r="J2479" s="2268">
        <v>1</v>
      </c>
      <c r="K2479" s="2268">
        <v>0</v>
      </c>
      <c r="L2479" s="2268">
        <v>0</v>
      </c>
      <c r="M2479" s="2268">
        <v>0</v>
      </c>
      <c r="N2479" s="2268">
        <v>0</v>
      </c>
      <c r="O2479" s="2268">
        <v>0</v>
      </c>
      <c r="P2479" s="2268"/>
      <c r="Q2479" s="2268">
        <v>0</v>
      </c>
      <c r="R2479" s="2268">
        <v>0</v>
      </c>
      <c r="S2479" s="2268">
        <v>0</v>
      </c>
      <c r="T2479" s="2268">
        <v>0</v>
      </c>
      <c r="U2479" s="2268">
        <v>0</v>
      </c>
      <c r="V2479" s="2268">
        <v>0</v>
      </c>
      <c r="W2479" s="2268">
        <v>0</v>
      </c>
      <c r="X2479" s="2268">
        <v>0</v>
      </c>
      <c r="Y2479" s="2268">
        <v>0</v>
      </c>
      <c r="Z2479" s="2268">
        <v>0</v>
      </c>
      <c r="AA2479" s="2268">
        <v>0</v>
      </c>
      <c r="AB2479" s="2268">
        <v>0</v>
      </c>
      <c r="AC2479" s="2268">
        <v>0</v>
      </c>
      <c r="AD2479" s="2268">
        <v>0</v>
      </c>
      <c r="AE2479" s="2268">
        <v>0</v>
      </c>
      <c r="AF2479" s="2268">
        <v>0</v>
      </c>
      <c r="AG2479" s="2268">
        <v>0</v>
      </c>
      <c r="AH2479" s="2268">
        <v>0</v>
      </c>
      <c r="AI2479" s="2268">
        <v>0</v>
      </c>
    </row>
    <row r="2480" spans="1:35" ht="16.5">
      <c r="A2480" s="2974"/>
      <c r="B2480" s="2974"/>
      <c r="C2480" s="2975"/>
      <c r="D2480" s="2976"/>
      <c r="E2480" s="2976"/>
      <c r="F2480" s="2976"/>
      <c r="G2480" s="2264" t="s">
        <v>4208</v>
      </c>
      <c r="H2480" s="2267">
        <v>1</v>
      </c>
      <c r="I2480" s="2268">
        <v>1</v>
      </c>
      <c r="J2480" s="2268">
        <v>0</v>
      </c>
      <c r="K2480" s="2268">
        <v>0</v>
      </c>
      <c r="L2480" s="2268">
        <v>0</v>
      </c>
      <c r="M2480" s="2268">
        <v>0</v>
      </c>
      <c r="N2480" s="2268">
        <v>0</v>
      </c>
      <c r="O2480" s="2268">
        <v>0</v>
      </c>
      <c r="P2480" s="2268"/>
      <c r="Q2480" s="2268">
        <v>0</v>
      </c>
      <c r="R2480" s="2268">
        <v>0</v>
      </c>
      <c r="S2480" s="2268">
        <v>0</v>
      </c>
      <c r="T2480" s="2268">
        <v>0</v>
      </c>
      <c r="U2480" s="2268">
        <v>0</v>
      </c>
      <c r="V2480" s="2268">
        <v>0</v>
      </c>
      <c r="W2480" s="2268">
        <v>0</v>
      </c>
      <c r="X2480" s="2268">
        <v>0</v>
      </c>
      <c r="Y2480" s="2268">
        <v>0</v>
      </c>
      <c r="Z2480" s="2268">
        <v>0</v>
      </c>
      <c r="AA2480" s="2268">
        <v>0</v>
      </c>
      <c r="AB2480" s="2268">
        <v>0</v>
      </c>
      <c r="AC2480" s="2268">
        <v>0</v>
      </c>
      <c r="AD2480" s="2268">
        <v>0</v>
      </c>
      <c r="AE2480" s="2268">
        <v>0</v>
      </c>
      <c r="AF2480" s="2268">
        <v>0</v>
      </c>
      <c r="AG2480" s="2268">
        <v>0</v>
      </c>
      <c r="AH2480" s="2268">
        <v>0</v>
      </c>
      <c r="AI2480" s="2268">
        <v>0</v>
      </c>
    </row>
    <row r="2481" spans="1:35" ht="16.5">
      <c r="A2481" s="2974"/>
      <c r="B2481" s="2974"/>
      <c r="C2481" s="2976"/>
      <c r="D2481" s="2976"/>
      <c r="E2481" s="2976"/>
      <c r="F2481" s="2976"/>
      <c r="G2481" s="2264" t="s">
        <v>4209</v>
      </c>
      <c r="H2481" s="2267">
        <v>2</v>
      </c>
      <c r="I2481" s="2268">
        <v>1</v>
      </c>
      <c r="J2481" s="2268">
        <v>1</v>
      </c>
      <c r="K2481" s="2268">
        <v>0</v>
      </c>
      <c r="L2481" s="2268">
        <v>0</v>
      </c>
      <c r="M2481" s="2268">
        <v>0</v>
      </c>
      <c r="N2481" s="2268">
        <v>0</v>
      </c>
      <c r="O2481" s="2268">
        <v>0</v>
      </c>
      <c r="P2481" s="2268"/>
      <c r="Q2481" s="2268">
        <v>0</v>
      </c>
      <c r="R2481" s="2268">
        <v>0</v>
      </c>
      <c r="S2481" s="2268">
        <v>0</v>
      </c>
      <c r="T2481" s="2268">
        <v>0</v>
      </c>
      <c r="U2481" s="2268">
        <v>0</v>
      </c>
      <c r="V2481" s="2268">
        <v>0</v>
      </c>
      <c r="W2481" s="2268">
        <v>0</v>
      </c>
      <c r="X2481" s="2268">
        <v>0</v>
      </c>
      <c r="Y2481" s="2268">
        <v>0</v>
      </c>
      <c r="Z2481" s="2268">
        <v>0</v>
      </c>
      <c r="AA2481" s="2268">
        <v>0</v>
      </c>
      <c r="AB2481" s="2268">
        <v>0</v>
      </c>
      <c r="AC2481" s="2268">
        <v>0</v>
      </c>
      <c r="AD2481" s="2268">
        <v>0</v>
      </c>
      <c r="AE2481" s="2268">
        <v>0</v>
      </c>
      <c r="AF2481" s="2268">
        <v>0</v>
      </c>
      <c r="AG2481" s="2268">
        <v>0</v>
      </c>
      <c r="AH2481" s="2268">
        <v>0</v>
      </c>
      <c r="AI2481" s="2268">
        <v>0</v>
      </c>
    </row>
    <row r="2482" spans="1:35" ht="16.5">
      <c r="A2482" s="2974" t="s">
        <v>5477</v>
      </c>
      <c r="B2482" s="2974"/>
      <c r="C2482" s="2977" t="s">
        <v>5478</v>
      </c>
      <c r="D2482" s="2978"/>
      <c r="E2482" s="2978"/>
      <c r="F2482" s="2978"/>
      <c r="G2482" s="2264" t="s">
        <v>4212</v>
      </c>
      <c r="H2482" s="2267">
        <v>4</v>
      </c>
      <c r="I2482" s="2268">
        <v>4</v>
      </c>
      <c r="J2482" s="2268">
        <v>0</v>
      </c>
      <c r="K2482" s="2268">
        <v>0</v>
      </c>
      <c r="L2482" s="2268">
        <v>0</v>
      </c>
      <c r="M2482" s="2268">
        <v>0</v>
      </c>
      <c r="N2482" s="2268">
        <v>0</v>
      </c>
      <c r="O2482" s="2268">
        <v>0</v>
      </c>
      <c r="P2482" s="2268"/>
      <c r="Q2482" s="2268">
        <v>0</v>
      </c>
      <c r="R2482" s="2268">
        <v>0</v>
      </c>
      <c r="S2482" s="2268">
        <v>0</v>
      </c>
      <c r="T2482" s="2268">
        <v>0</v>
      </c>
      <c r="U2482" s="2268">
        <v>0</v>
      </c>
      <c r="V2482" s="2268">
        <v>0</v>
      </c>
      <c r="W2482" s="2268">
        <v>0</v>
      </c>
      <c r="X2482" s="2268">
        <v>0</v>
      </c>
      <c r="Y2482" s="2268">
        <v>0</v>
      </c>
      <c r="Z2482" s="2268">
        <v>0</v>
      </c>
      <c r="AA2482" s="2268">
        <v>0</v>
      </c>
      <c r="AB2482" s="2268">
        <v>0</v>
      </c>
      <c r="AC2482" s="2268">
        <v>0</v>
      </c>
      <c r="AD2482" s="2268">
        <v>0</v>
      </c>
      <c r="AE2482" s="2268">
        <v>0</v>
      </c>
      <c r="AF2482" s="2268">
        <v>0</v>
      </c>
      <c r="AG2482" s="2268">
        <v>0</v>
      </c>
      <c r="AH2482" s="2268">
        <v>0</v>
      </c>
      <c r="AI2482" s="2268">
        <v>0</v>
      </c>
    </row>
    <row r="2483" spans="1:35" ht="16.5">
      <c r="A2483" s="2974"/>
      <c r="B2483" s="2974"/>
      <c r="C2483" s="2975"/>
      <c r="D2483" s="2976"/>
      <c r="E2483" s="2976"/>
      <c r="F2483" s="2976"/>
      <c r="G2483" s="2264" t="s">
        <v>4208</v>
      </c>
      <c r="H2483" s="2267">
        <v>3</v>
      </c>
      <c r="I2483" s="2268">
        <v>3</v>
      </c>
      <c r="J2483" s="2268">
        <v>0</v>
      </c>
      <c r="K2483" s="2268">
        <v>0</v>
      </c>
      <c r="L2483" s="2268">
        <v>0</v>
      </c>
      <c r="M2483" s="2268">
        <v>0</v>
      </c>
      <c r="N2483" s="2268">
        <v>0</v>
      </c>
      <c r="O2483" s="2268">
        <v>0</v>
      </c>
      <c r="P2483" s="2268"/>
      <c r="Q2483" s="2268">
        <v>0</v>
      </c>
      <c r="R2483" s="2268">
        <v>0</v>
      </c>
      <c r="S2483" s="2268">
        <v>0</v>
      </c>
      <c r="T2483" s="2268">
        <v>0</v>
      </c>
      <c r="U2483" s="2268">
        <v>0</v>
      </c>
      <c r="V2483" s="2268">
        <v>0</v>
      </c>
      <c r="W2483" s="2268">
        <v>0</v>
      </c>
      <c r="X2483" s="2268">
        <v>0</v>
      </c>
      <c r="Y2483" s="2268">
        <v>0</v>
      </c>
      <c r="Z2483" s="2268">
        <v>0</v>
      </c>
      <c r="AA2483" s="2268">
        <v>0</v>
      </c>
      <c r="AB2483" s="2268">
        <v>0</v>
      </c>
      <c r="AC2483" s="2268">
        <v>0</v>
      </c>
      <c r="AD2483" s="2268">
        <v>0</v>
      </c>
      <c r="AE2483" s="2268">
        <v>0</v>
      </c>
      <c r="AF2483" s="2268">
        <v>0</v>
      </c>
      <c r="AG2483" s="2268">
        <v>0</v>
      </c>
      <c r="AH2483" s="2268">
        <v>0</v>
      </c>
      <c r="AI2483" s="2268">
        <v>0</v>
      </c>
    </row>
    <row r="2484" spans="1:35" ht="16.5">
      <c r="A2484" s="2974"/>
      <c r="B2484" s="2974"/>
      <c r="C2484" s="2976"/>
      <c r="D2484" s="2976"/>
      <c r="E2484" s="2976"/>
      <c r="F2484" s="2976"/>
      <c r="G2484" s="2264" t="s">
        <v>4209</v>
      </c>
      <c r="H2484" s="2267">
        <v>1</v>
      </c>
      <c r="I2484" s="2268">
        <v>1</v>
      </c>
      <c r="J2484" s="2268">
        <v>0</v>
      </c>
      <c r="K2484" s="2268">
        <v>0</v>
      </c>
      <c r="L2484" s="2268">
        <v>0</v>
      </c>
      <c r="M2484" s="2268">
        <v>0</v>
      </c>
      <c r="N2484" s="2268">
        <v>0</v>
      </c>
      <c r="O2484" s="2268">
        <v>0</v>
      </c>
      <c r="P2484" s="2268"/>
      <c r="Q2484" s="2268">
        <v>0</v>
      </c>
      <c r="R2484" s="2268">
        <v>0</v>
      </c>
      <c r="S2484" s="2268">
        <v>0</v>
      </c>
      <c r="T2484" s="2268">
        <v>0</v>
      </c>
      <c r="U2484" s="2268">
        <v>0</v>
      </c>
      <c r="V2484" s="2268">
        <v>0</v>
      </c>
      <c r="W2484" s="2268">
        <v>0</v>
      </c>
      <c r="X2484" s="2268">
        <v>0</v>
      </c>
      <c r="Y2484" s="2268">
        <v>0</v>
      </c>
      <c r="Z2484" s="2268">
        <v>0</v>
      </c>
      <c r="AA2484" s="2268">
        <v>0</v>
      </c>
      <c r="AB2484" s="2268">
        <v>0</v>
      </c>
      <c r="AC2484" s="2268">
        <v>0</v>
      </c>
      <c r="AD2484" s="2268">
        <v>0</v>
      </c>
      <c r="AE2484" s="2268">
        <v>0</v>
      </c>
      <c r="AF2484" s="2268">
        <v>0</v>
      </c>
      <c r="AG2484" s="2268">
        <v>0</v>
      </c>
      <c r="AH2484" s="2268">
        <v>0</v>
      </c>
      <c r="AI2484" s="2268">
        <v>0</v>
      </c>
    </row>
    <row r="2485" spans="1:35" ht="16.5">
      <c r="A2485" s="2974" t="s">
        <v>5479</v>
      </c>
      <c r="B2485" s="2974"/>
      <c r="C2485" s="2977" t="s">
        <v>5480</v>
      </c>
      <c r="D2485" s="2978"/>
      <c r="E2485" s="2978"/>
      <c r="F2485" s="2978"/>
      <c r="G2485" s="2264" t="s">
        <v>4212</v>
      </c>
      <c r="H2485" s="2268">
        <v>9</v>
      </c>
      <c r="I2485" s="2268">
        <v>8</v>
      </c>
      <c r="J2485" s="2268">
        <v>1</v>
      </c>
      <c r="K2485" s="2268">
        <v>0</v>
      </c>
      <c r="L2485" s="2268">
        <v>0</v>
      </c>
      <c r="M2485" s="2268">
        <v>0</v>
      </c>
      <c r="N2485" s="2268">
        <v>0</v>
      </c>
      <c r="O2485" s="2268">
        <v>0</v>
      </c>
      <c r="P2485" s="2268"/>
      <c r="Q2485" s="2268">
        <v>0</v>
      </c>
      <c r="R2485" s="2268">
        <v>0</v>
      </c>
      <c r="S2485" s="2268">
        <v>0</v>
      </c>
      <c r="T2485" s="2268">
        <v>0</v>
      </c>
      <c r="U2485" s="2268">
        <v>0</v>
      </c>
      <c r="V2485" s="2268">
        <v>0</v>
      </c>
      <c r="W2485" s="2268">
        <v>0</v>
      </c>
      <c r="X2485" s="2268">
        <v>0</v>
      </c>
      <c r="Y2485" s="2268">
        <v>0</v>
      </c>
      <c r="Z2485" s="2268">
        <v>0</v>
      </c>
      <c r="AA2485" s="2268">
        <v>0</v>
      </c>
      <c r="AB2485" s="2268">
        <v>0</v>
      </c>
      <c r="AC2485" s="2268">
        <v>0</v>
      </c>
      <c r="AD2485" s="2268">
        <v>0</v>
      </c>
      <c r="AE2485" s="2268">
        <v>0</v>
      </c>
      <c r="AF2485" s="2268">
        <v>0</v>
      </c>
      <c r="AG2485" s="2268">
        <v>0</v>
      </c>
      <c r="AH2485" s="2268">
        <v>0</v>
      </c>
      <c r="AI2485" s="2268">
        <v>0</v>
      </c>
    </row>
    <row r="2486" spans="1:35" ht="16.5">
      <c r="A2486" s="2974"/>
      <c r="B2486" s="2974"/>
      <c r="C2486" s="2975"/>
      <c r="D2486" s="2976"/>
      <c r="E2486" s="2976"/>
      <c r="F2486" s="2976"/>
      <c r="G2486" s="2264" t="s">
        <v>4208</v>
      </c>
      <c r="H2486" s="2268">
        <v>5</v>
      </c>
      <c r="I2486" s="2268">
        <v>4</v>
      </c>
      <c r="J2486" s="2268">
        <v>1</v>
      </c>
      <c r="K2486" s="2268">
        <v>0</v>
      </c>
      <c r="L2486" s="2268">
        <v>0</v>
      </c>
      <c r="M2486" s="2268">
        <v>0</v>
      </c>
      <c r="N2486" s="2268">
        <v>0</v>
      </c>
      <c r="O2486" s="2268">
        <v>0</v>
      </c>
      <c r="P2486" s="2268"/>
      <c r="Q2486" s="2268">
        <v>0</v>
      </c>
      <c r="R2486" s="2268">
        <v>0</v>
      </c>
      <c r="S2486" s="2268">
        <v>0</v>
      </c>
      <c r="T2486" s="2268">
        <v>0</v>
      </c>
      <c r="U2486" s="2268">
        <v>0</v>
      </c>
      <c r="V2486" s="2268">
        <v>0</v>
      </c>
      <c r="W2486" s="2268">
        <v>0</v>
      </c>
      <c r="X2486" s="2268">
        <v>0</v>
      </c>
      <c r="Y2486" s="2268">
        <v>0</v>
      </c>
      <c r="Z2486" s="2268">
        <v>0</v>
      </c>
      <c r="AA2486" s="2268">
        <v>0</v>
      </c>
      <c r="AB2486" s="2268">
        <v>0</v>
      </c>
      <c r="AC2486" s="2268">
        <v>0</v>
      </c>
      <c r="AD2486" s="2268">
        <v>0</v>
      </c>
      <c r="AE2486" s="2268">
        <v>0</v>
      </c>
      <c r="AF2486" s="2268">
        <v>0</v>
      </c>
      <c r="AG2486" s="2268">
        <v>0</v>
      </c>
      <c r="AH2486" s="2268">
        <v>0</v>
      </c>
      <c r="AI2486" s="2268">
        <v>0</v>
      </c>
    </row>
    <row r="2487" spans="1:35" ht="16.5">
      <c r="A2487" s="2974"/>
      <c r="B2487" s="2974"/>
      <c r="C2487" s="2976"/>
      <c r="D2487" s="2976"/>
      <c r="E2487" s="2976"/>
      <c r="F2487" s="2976"/>
      <c r="G2487" s="2264" t="s">
        <v>4209</v>
      </c>
      <c r="H2487" s="2268">
        <v>4</v>
      </c>
      <c r="I2487" s="2268">
        <v>4</v>
      </c>
      <c r="J2487" s="2268">
        <v>0</v>
      </c>
      <c r="K2487" s="2268">
        <v>0</v>
      </c>
      <c r="L2487" s="2268">
        <v>0</v>
      </c>
      <c r="M2487" s="2268">
        <v>0</v>
      </c>
      <c r="N2487" s="2268">
        <v>0</v>
      </c>
      <c r="O2487" s="2268">
        <v>0</v>
      </c>
      <c r="P2487" s="2268"/>
      <c r="Q2487" s="2268">
        <v>0</v>
      </c>
      <c r="R2487" s="2268">
        <v>0</v>
      </c>
      <c r="S2487" s="2268">
        <v>0</v>
      </c>
      <c r="T2487" s="2268">
        <v>0</v>
      </c>
      <c r="U2487" s="2268">
        <v>0</v>
      </c>
      <c r="V2487" s="2268">
        <v>0</v>
      </c>
      <c r="W2487" s="2268">
        <v>0</v>
      </c>
      <c r="X2487" s="2268">
        <v>0</v>
      </c>
      <c r="Y2487" s="2268">
        <v>0</v>
      </c>
      <c r="Z2487" s="2268">
        <v>0</v>
      </c>
      <c r="AA2487" s="2268">
        <v>0</v>
      </c>
      <c r="AB2487" s="2268">
        <v>0</v>
      </c>
      <c r="AC2487" s="2268">
        <v>0</v>
      </c>
      <c r="AD2487" s="2268">
        <v>0</v>
      </c>
      <c r="AE2487" s="2268">
        <v>0</v>
      </c>
      <c r="AF2487" s="2268">
        <v>0</v>
      </c>
      <c r="AG2487" s="2268">
        <v>0</v>
      </c>
      <c r="AH2487" s="2268">
        <v>0</v>
      </c>
      <c r="AI2487" s="2268">
        <v>0</v>
      </c>
    </row>
    <row r="2488" spans="1:35" ht="16.5">
      <c r="A2488" s="2974" t="s">
        <v>5481</v>
      </c>
      <c r="B2488" s="2974"/>
      <c r="C2488" s="2977" t="s">
        <v>5482</v>
      </c>
      <c r="D2488" s="2978"/>
      <c r="E2488" s="2978"/>
      <c r="F2488" s="2978"/>
      <c r="G2488" s="2264" t="s">
        <v>4212</v>
      </c>
      <c r="H2488" s="2267">
        <v>55</v>
      </c>
      <c r="I2488" s="2268">
        <v>54</v>
      </c>
      <c r="J2488" s="2268">
        <v>1</v>
      </c>
      <c r="K2488" s="2268">
        <v>0</v>
      </c>
      <c r="L2488" s="2268">
        <v>0</v>
      </c>
      <c r="M2488" s="2268">
        <v>0</v>
      </c>
      <c r="N2488" s="2268">
        <v>0</v>
      </c>
      <c r="O2488" s="2268">
        <v>0</v>
      </c>
      <c r="P2488" s="2268"/>
      <c r="Q2488" s="2268">
        <v>0</v>
      </c>
      <c r="R2488" s="2268">
        <v>0</v>
      </c>
      <c r="S2488" s="2268">
        <v>0</v>
      </c>
      <c r="T2488" s="2268">
        <v>0</v>
      </c>
      <c r="U2488" s="2268">
        <v>0</v>
      </c>
      <c r="V2488" s="2268">
        <v>0</v>
      </c>
      <c r="W2488" s="2268">
        <v>0</v>
      </c>
      <c r="X2488" s="2268">
        <v>0</v>
      </c>
      <c r="Y2488" s="2268">
        <v>0</v>
      </c>
      <c r="Z2488" s="2268">
        <v>0</v>
      </c>
      <c r="AA2488" s="2268">
        <v>0</v>
      </c>
      <c r="AB2488" s="2268">
        <v>0</v>
      </c>
      <c r="AC2488" s="2268">
        <v>0</v>
      </c>
      <c r="AD2488" s="2268">
        <v>0</v>
      </c>
      <c r="AE2488" s="2268">
        <v>0</v>
      </c>
      <c r="AF2488" s="2268">
        <v>0</v>
      </c>
      <c r="AG2488" s="2268">
        <v>0</v>
      </c>
      <c r="AH2488" s="2268">
        <v>0</v>
      </c>
      <c r="AI2488" s="2268">
        <v>0</v>
      </c>
    </row>
    <row r="2489" spans="1:35" ht="16.5">
      <c r="A2489" s="2974"/>
      <c r="B2489" s="2974"/>
      <c r="C2489" s="2975"/>
      <c r="D2489" s="2976"/>
      <c r="E2489" s="2976"/>
      <c r="F2489" s="2976"/>
      <c r="G2489" s="2264" t="s">
        <v>4208</v>
      </c>
      <c r="H2489" s="2267">
        <v>34</v>
      </c>
      <c r="I2489" s="2268">
        <v>33</v>
      </c>
      <c r="J2489" s="2268">
        <v>1</v>
      </c>
      <c r="K2489" s="2268">
        <v>0</v>
      </c>
      <c r="L2489" s="2268">
        <v>0</v>
      </c>
      <c r="M2489" s="2268">
        <v>0</v>
      </c>
      <c r="N2489" s="2268">
        <v>0</v>
      </c>
      <c r="O2489" s="2268">
        <v>0</v>
      </c>
      <c r="P2489" s="2268"/>
      <c r="Q2489" s="2268">
        <v>0</v>
      </c>
      <c r="R2489" s="2268">
        <v>0</v>
      </c>
      <c r="S2489" s="2268">
        <v>0</v>
      </c>
      <c r="T2489" s="2268">
        <v>0</v>
      </c>
      <c r="U2489" s="2268">
        <v>0</v>
      </c>
      <c r="V2489" s="2268">
        <v>0</v>
      </c>
      <c r="W2489" s="2268">
        <v>0</v>
      </c>
      <c r="X2489" s="2268">
        <v>0</v>
      </c>
      <c r="Y2489" s="2268">
        <v>0</v>
      </c>
      <c r="Z2489" s="2268">
        <v>0</v>
      </c>
      <c r="AA2489" s="2268">
        <v>0</v>
      </c>
      <c r="AB2489" s="2268">
        <v>0</v>
      </c>
      <c r="AC2489" s="2268">
        <v>0</v>
      </c>
      <c r="AD2489" s="2268">
        <v>0</v>
      </c>
      <c r="AE2489" s="2268">
        <v>0</v>
      </c>
      <c r="AF2489" s="2268">
        <v>0</v>
      </c>
      <c r="AG2489" s="2268">
        <v>0</v>
      </c>
      <c r="AH2489" s="2268">
        <v>0</v>
      </c>
      <c r="AI2489" s="2268">
        <v>0</v>
      </c>
    </row>
    <row r="2490" spans="1:35" ht="16.5">
      <c r="A2490" s="2974"/>
      <c r="B2490" s="2974"/>
      <c r="C2490" s="2976"/>
      <c r="D2490" s="2976"/>
      <c r="E2490" s="2976"/>
      <c r="F2490" s="2976"/>
      <c r="G2490" s="2264" t="s">
        <v>4209</v>
      </c>
      <c r="H2490" s="2267">
        <v>21</v>
      </c>
      <c r="I2490" s="2268">
        <v>21</v>
      </c>
      <c r="J2490" s="2268">
        <v>0</v>
      </c>
      <c r="K2490" s="2268">
        <v>0</v>
      </c>
      <c r="L2490" s="2268">
        <v>0</v>
      </c>
      <c r="M2490" s="2268">
        <v>0</v>
      </c>
      <c r="N2490" s="2268">
        <v>0</v>
      </c>
      <c r="O2490" s="2268">
        <v>0</v>
      </c>
      <c r="P2490" s="2268"/>
      <c r="Q2490" s="2268">
        <v>0</v>
      </c>
      <c r="R2490" s="2268">
        <v>0</v>
      </c>
      <c r="S2490" s="2268">
        <v>0</v>
      </c>
      <c r="T2490" s="2268">
        <v>0</v>
      </c>
      <c r="U2490" s="2268">
        <v>0</v>
      </c>
      <c r="V2490" s="2268">
        <v>0</v>
      </c>
      <c r="W2490" s="2268">
        <v>0</v>
      </c>
      <c r="X2490" s="2268">
        <v>0</v>
      </c>
      <c r="Y2490" s="2268">
        <v>0</v>
      </c>
      <c r="Z2490" s="2268">
        <v>0</v>
      </c>
      <c r="AA2490" s="2268">
        <v>0</v>
      </c>
      <c r="AB2490" s="2268">
        <v>0</v>
      </c>
      <c r="AC2490" s="2268">
        <v>0</v>
      </c>
      <c r="AD2490" s="2268">
        <v>0</v>
      </c>
      <c r="AE2490" s="2268">
        <v>0</v>
      </c>
      <c r="AF2490" s="2268">
        <v>0</v>
      </c>
      <c r="AG2490" s="2268">
        <v>0</v>
      </c>
      <c r="AH2490" s="2268">
        <v>0</v>
      </c>
      <c r="AI2490" s="2268">
        <v>0</v>
      </c>
    </row>
    <row r="2491" spans="1:35" ht="16.5">
      <c r="A2491" s="2974" t="s">
        <v>5483</v>
      </c>
      <c r="B2491" s="2974"/>
      <c r="C2491" s="2977" t="s">
        <v>5484</v>
      </c>
      <c r="D2491" s="2978"/>
      <c r="E2491" s="2978"/>
      <c r="F2491" s="2978"/>
      <c r="G2491" s="2264" t="s">
        <v>4212</v>
      </c>
      <c r="H2491" s="2267">
        <v>55</v>
      </c>
      <c r="I2491" s="2268">
        <v>54</v>
      </c>
      <c r="J2491" s="2268">
        <v>1</v>
      </c>
      <c r="K2491" s="2268">
        <v>0</v>
      </c>
      <c r="L2491" s="2268">
        <v>0</v>
      </c>
      <c r="M2491" s="2268">
        <v>0</v>
      </c>
      <c r="N2491" s="2268">
        <v>0</v>
      </c>
      <c r="O2491" s="2268">
        <v>0</v>
      </c>
      <c r="P2491" s="2268"/>
      <c r="Q2491" s="2268">
        <v>0</v>
      </c>
      <c r="R2491" s="2268">
        <v>0</v>
      </c>
      <c r="S2491" s="2268">
        <v>0</v>
      </c>
      <c r="T2491" s="2268">
        <v>0</v>
      </c>
      <c r="U2491" s="2268">
        <v>0</v>
      </c>
      <c r="V2491" s="2268">
        <v>0</v>
      </c>
      <c r="W2491" s="2268">
        <v>0</v>
      </c>
      <c r="X2491" s="2268">
        <v>0</v>
      </c>
      <c r="Y2491" s="2268">
        <v>0</v>
      </c>
      <c r="Z2491" s="2268">
        <v>0</v>
      </c>
      <c r="AA2491" s="2268">
        <v>0</v>
      </c>
      <c r="AB2491" s="2268">
        <v>0</v>
      </c>
      <c r="AC2491" s="2268">
        <v>0</v>
      </c>
      <c r="AD2491" s="2268">
        <v>0</v>
      </c>
      <c r="AE2491" s="2268">
        <v>0</v>
      </c>
      <c r="AF2491" s="2268">
        <v>0</v>
      </c>
      <c r="AG2491" s="2268">
        <v>0</v>
      </c>
      <c r="AH2491" s="2268">
        <v>0</v>
      </c>
      <c r="AI2491" s="2268">
        <v>0</v>
      </c>
    </row>
    <row r="2492" spans="1:35" ht="16.5">
      <c r="A2492" s="2974"/>
      <c r="B2492" s="2974"/>
      <c r="C2492" s="2975"/>
      <c r="D2492" s="2976"/>
      <c r="E2492" s="2976"/>
      <c r="F2492" s="2976"/>
      <c r="G2492" s="2264" t="s">
        <v>4208</v>
      </c>
      <c r="H2492" s="2267">
        <v>34</v>
      </c>
      <c r="I2492" s="2268">
        <v>33</v>
      </c>
      <c r="J2492" s="2268">
        <v>1</v>
      </c>
      <c r="K2492" s="2268">
        <v>0</v>
      </c>
      <c r="L2492" s="2268">
        <v>0</v>
      </c>
      <c r="M2492" s="2268">
        <v>0</v>
      </c>
      <c r="N2492" s="2268">
        <v>0</v>
      </c>
      <c r="O2492" s="2268">
        <v>0</v>
      </c>
      <c r="P2492" s="2268"/>
      <c r="Q2492" s="2268">
        <v>0</v>
      </c>
      <c r="R2492" s="2268">
        <v>0</v>
      </c>
      <c r="S2492" s="2268">
        <v>0</v>
      </c>
      <c r="T2492" s="2268">
        <v>0</v>
      </c>
      <c r="U2492" s="2268">
        <v>0</v>
      </c>
      <c r="V2492" s="2268">
        <v>0</v>
      </c>
      <c r="W2492" s="2268">
        <v>0</v>
      </c>
      <c r="X2492" s="2268">
        <v>0</v>
      </c>
      <c r="Y2492" s="2268">
        <v>0</v>
      </c>
      <c r="Z2492" s="2268">
        <v>0</v>
      </c>
      <c r="AA2492" s="2268">
        <v>0</v>
      </c>
      <c r="AB2492" s="2268">
        <v>0</v>
      </c>
      <c r="AC2492" s="2268">
        <v>0</v>
      </c>
      <c r="AD2492" s="2268">
        <v>0</v>
      </c>
      <c r="AE2492" s="2268">
        <v>0</v>
      </c>
      <c r="AF2492" s="2268">
        <v>0</v>
      </c>
      <c r="AG2492" s="2268">
        <v>0</v>
      </c>
      <c r="AH2492" s="2268">
        <v>0</v>
      </c>
      <c r="AI2492" s="2268">
        <v>0</v>
      </c>
    </row>
    <row r="2493" spans="1:35" ht="16.5">
      <c r="A2493" s="2974"/>
      <c r="B2493" s="2974"/>
      <c r="C2493" s="2976"/>
      <c r="D2493" s="2976"/>
      <c r="E2493" s="2976"/>
      <c r="F2493" s="2976"/>
      <c r="G2493" s="2264" t="s">
        <v>4209</v>
      </c>
      <c r="H2493" s="2267">
        <v>21</v>
      </c>
      <c r="I2493" s="2268">
        <v>21</v>
      </c>
      <c r="J2493" s="2268">
        <v>0</v>
      </c>
      <c r="K2493" s="2268">
        <v>0</v>
      </c>
      <c r="L2493" s="2268">
        <v>0</v>
      </c>
      <c r="M2493" s="2268">
        <v>0</v>
      </c>
      <c r="N2493" s="2268">
        <v>0</v>
      </c>
      <c r="O2493" s="2268">
        <v>0</v>
      </c>
      <c r="P2493" s="2268"/>
      <c r="Q2493" s="2268">
        <v>0</v>
      </c>
      <c r="R2493" s="2268">
        <v>0</v>
      </c>
      <c r="S2493" s="2268">
        <v>0</v>
      </c>
      <c r="T2493" s="2268">
        <v>0</v>
      </c>
      <c r="U2493" s="2268">
        <v>0</v>
      </c>
      <c r="V2493" s="2268">
        <v>0</v>
      </c>
      <c r="W2493" s="2268">
        <v>0</v>
      </c>
      <c r="X2493" s="2268">
        <v>0</v>
      </c>
      <c r="Y2493" s="2268">
        <v>0</v>
      </c>
      <c r="Z2493" s="2268">
        <v>0</v>
      </c>
      <c r="AA2493" s="2268">
        <v>0</v>
      </c>
      <c r="AB2493" s="2268">
        <v>0</v>
      </c>
      <c r="AC2493" s="2268">
        <v>0</v>
      </c>
      <c r="AD2493" s="2268">
        <v>0</v>
      </c>
      <c r="AE2493" s="2268">
        <v>0</v>
      </c>
      <c r="AF2493" s="2268">
        <v>0</v>
      </c>
      <c r="AG2493" s="2268">
        <v>0</v>
      </c>
      <c r="AH2493" s="2268">
        <v>0</v>
      </c>
      <c r="AI2493" s="2268">
        <v>0</v>
      </c>
    </row>
    <row r="2494" spans="1:35" ht="16.5">
      <c r="A2494" s="2974" t="s">
        <v>5485</v>
      </c>
      <c r="B2494" s="2974"/>
      <c r="C2494" s="2977" t="s">
        <v>5486</v>
      </c>
      <c r="D2494" s="2978"/>
      <c r="E2494" s="2978"/>
      <c r="F2494" s="2978"/>
      <c r="G2494" s="2264" t="s">
        <v>4212</v>
      </c>
      <c r="H2494" s="2268">
        <v>2</v>
      </c>
      <c r="I2494" s="2268">
        <v>1</v>
      </c>
      <c r="J2494" s="2268">
        <v>1</v>
      </c>
      <c r="K2494" s="2268">
        <v>0</v>
      </c>
      <c r="L2494" s="2268">
        <v>0</v>
      </c>
      <c r="M2494" s="2268">
        <v>0</v>
      </c>
      <c r="N2494" s="2268">
        <v>0</v>
      </c>
      <c r="O2494" s="2268">
        <v>0</v>
      </c>
      <c r="P2494" s="2268"/>
      <c r="Q2494" s="2268">
        <v>0</v>
      </c>
      <c r="R2494" s="2268">
        <v>0</v>
      </c>
      <c r="S2494" s="2268">
        <v>0</v>
      </c>
      <c r="T2494" s="2268">
        <v>0</v>
      </c>
      <c r="U2494" s="2268">
        <v>0</v>
      </c>
      <c r="V2494" s="2268">
        <v>0</v>
      </c>
      <c r="W2494" s="2268">
        <v>0</v>
      </c>
      <c r="X2494" s="2268">
        <v>0</v>
      </c>
      <c r="Y2494" s="2268">
        <v>0</v>
      </c>
      <c r="Z2494" s="2268">
        <v>0</v>
      </c>
      <c r="AA2494" s="2268">
        <v>0</v>
      </c>
      <c r="AB2494" s="2268">
        <v>0</v>
      </c>
      <c r="AC2494" s="2268">
        <v>0</v>
      </c>
      <c r="AD2494" s="2268">
        <v>0</v>
      </c>
      <c r="AE2494" s="2268">
        <v>0</v>
      </c>
      <c r="AF2494" s="2268">
        <v>0</v>
      </c>
      <c r="AG2494" s="2268">
        <v>0</v>
      </c>
      <c r="AH2494" s="2268">
        <v>0</v>
      </c>
      <c r="AI2494" s="2268">
        <v>0</v>
      </c>
    </row>
    <row r="2495" spans="1:35" ht="16.5">
      <c r="A2495" s="2974"/>
      <c r="B2495" s="2974"/>
      <c r="C2495" s="2975"/>
      <c r="D2495" s="2976"/>
      <c r="E2495" s="2976"/>
      <c r="F2495" s="2976"/>
      <c r="G2495" s="2264" t="s">
        <v>4208</v>
      </c>
      <c r="H2495" s="2268">
        <v>1</v>
      </c>
      <c r="I2495" s="2268">
        <v>0</v>
      </c>
      <c r="J2495" s="2268">
        <v>1</v>
      </c>
      <c r="K2495" s="2268">
        <v>0</v>
      </c>
      <c r="L2495" s="2268">
        <v>0</v>
      </c>
      <c r="M2495" s="2268">
        <v>0</v>
      </c>
      <c r="N2495" s="2268">
        <v>0</v>
      </c>
      <c r="O2495" s="2268">
        <v>0</v>
      </c>
      <c r="P2495" s="2268"/>
      <c r="Q2495" s="2268">
        <v>0</v>
      </c>
      <c r="R2495" s="2268">
        <v>0</v>
      </c>
      <c r="S2495" s="2268">
        <v>0</v>
      </c>
      <c r="T2495" s="2268">
        <v>0</v>
      </c>
      <c r="U2495" s="2268">
        <v>0</v>
      </c>
      <c r="V2495" s="2268">
        <v>0</v>
      </c>
      <c r="W2495" s="2268">
        <v>0</v>
      </c>
      <c r="X2495" s="2268">
        <v>0</v>
      </c>
      <c r="Y2495" s="2268">
        <v>0</v>
      </c>
      <c r="Z2495" s="2268">
        <v>0</v>
      </c>
      <c r="AA2495" s="2268">
        <v>0</v>
      </c>
      <c r="AB2495" s="2268">
        <v>0</v>
      </c>
      <c r="AC2495" s="2268">
        <v>0</v>
      </c>
      <c r="AD2495" s="2268">
        <v>0</v>
      </c>
      <c r="AE2495" s="2268">
        <v>0</v>
      </c>
      <c r="AF2495" s="2268">
        <v>0</v>
      </c>
      <c r="AG2495" s="2268">
        <v>0</v>
      </c>
      <c r="AH2495" s="2268">
        <v>0</v>
      </c>
      <c r="AI2495" s="2268">
        <v>0</v>
      </c>
    </row>
    <row r="2496" spans="1:35" ht="16.5">
      <c r="A2496" s="2974"/>
      <c r="B2496" s="2974"/>
      <c r="C2496" s="2976"/>
      <c r="D2496" s="2976"/>
      <c r="E2496" s="2976"/>
      <c r="F2496" s="2976"/>
      <c r="G2496" s="2264" t="s">
        <v>4209</v>
      </c>
      <c r="H2496" s="2268">
        <v>1</v>
      </c>
      <c r="I2496" s="2268">
        <v>1</v>
      </c>
      <c r="J2496" s="2268">
        <v>0</v>
      </c>
      <c r="K2496" s="2268">
        <v>0</v>
      </c>
      <c r="L2496" s="2268">
        <v>0</v>
      </c>
      <c r="M2496" s="2268">
        <v>0</v>
      </c>
      <c r="N2496" s="2268">
        <v>0</v>
      </c>
      <c r="O2496" s="2268">
        <v>0</v>
      </c>
      <c r="P2496" s="2268"/>
      <c r="Q2496" s="2268">
        <v>0</v>
      </c>
      <c r="R2496" s="2268">
        <v>0</v>
      </c>
      <c r="S2496" s="2268">
        <v>0</v>
      </c>
      <c r="T2496" s="2268">
        <v>0</v>
      </c>
      <c r="U2496" s="2268">
        <v>0</v>
      </c>
      <c r="V2496" s="2268">
        <v>0</v>
      </c>
      <c r="W2496" s="2268">
        <v>0</v>
      </c>
      <c r="X2496" s="2268">
        <v>0</v>
      </c>
      <c r="Y2496" s="2268">
        <v>0</v>
      </c>
      <c r="Z2496" s="2268">
        <v>0</v>
      </c>
      <c r="AA2496" s="2268">
        <v>0</v>
      </c>
      <c r="AB2496" s="2268">
        <v>0</v>
      </c>
      <c r="AC2496" s="2268">
        <v>0</v>
      </c>
      <c r="AD2496" s="2268">
        <v>0</v>
      </c>
      <c r="AE2496" s="2268">
        <v>0</v>
      </c>
      <c r="AF2496" s="2268">
        <v>0</v>
      </c>
      <c r="AG2496" s="2268">
        <v>0</v>
      </c>
      <c r="AH2496" s="2268">
        <v>0</v>
      </c>
      <c r="AI2496" s="2268">
        <v>0</v>
      </c>
    </row>
    <row r="2497" spans="1:35" ht="16.5">
      <c r="A2497" s="2974" t="s">
        <v>5487</v>
      </c>
      <c r="B2497" s="2974"/>
      <c r="C2497" s="2977" t="s">
        <v>5488</v>
      </c>
      <c r="D2497" s="2978"/>
      <c r="E2497" s="2978"/>
      <c r="F2497" s="2978"/>
      <c r="G2497" s="2264" t="s">
        <v>4212</v>
      </c>
      <c r="H2497" s="2268">
        <v>1</v>
      </c>
      <c r="I2497" s="2268">
        <v>0</v>
      </c>
      <c r="J2497" s="2268">
        <v>1</v>
      </c>
      <c r="K2497" s="2268">
        <v>0</v>
      </c>
      <c r="L2497" s="2268">
        <v>0</v>
      </c>
      <c r="M2497" s="2268">
        <v>0</v>
      </c>
      <c r="N2497" s="2268">
        <v>0</v>
      </c>
      <c r="O2497" s="2268">
        <v>0</v>
      </c>
      <c r="P2497" s="2268"/>
      <c r="Q2497" s="2268">
        <v>0</v>
      </c>
      <c r="R2497" s="2268">
        <v>0</v>
      </c>
      <c r="S2497" s="2268">
        <v>0</v>
      </c>
      <c r="T2497" s="2268">
        <v>0</v>
      </c>
      <c r="U2497" s="2268">
        <v>0</v>
      </c>
      <c r="V2497" s="2268">
        <v>0</v>
      </c>
      <c r="W2497" s="2268">
        <v>0</v>
      </c>
      <c r="X2497" s="2268">
        <v>0</v>
      </c>
      <c r="Y2497" s="2268">
        <v>0</v>
      </c>
      <c r="Z2497" s="2268">
        <v>0</v>
      </c>
      <c r="AA2497" s="2268">
        <v>0</v>
      </c>
      <c r="AB2497" s="2268">
        <v>0</v>
      </c>
      <c r="AC2497" s="2268">
        <v>0</v>
      </c>
      <c r="AD2497" s="2268">
        <v>0</v>
      </c>
      <c r="AE2497" s="2268">
        <v>0</v>
      </c>
      <c r="AF2497" s="2268">
        <v>0</v>
      </c>
      <c r="AG2497" s="2268">
        <v>0</v>
      </c>
      <c r="AH2497" s="2268">
        <v>0</v>
      </c>
      <c r="AI2497" s="2268">
        <v>0</v>
      </c>
    </row>
    <row r="2498" spans="1:35" ht="16.5">
      <c r="A2498" s="2974"/>
      <c r="B2498" s="2974"/>
      <c r="C2498" s="2975"/>
      <c r="D2498" s="2976"/>
      <c r="E2498" s="2976"/>
      <c r="F2498" s="2976"/>
      <c r="G2498" s="2264" t="s">
        <v>4208</v>
      </c>
      <c r="H2498" s="2268">
        <v>1</v>
      </c>
      <c r="I2498" s="2268">
        <v>0</v>
      </c>
      <c r="J2498" s="2268">
        <v>1</v>
      </c>
      <c r="K2498" s="2268">
        <v>0</v>
      </c>
      <c r="L2498" s="2268">
        <v>0</v>
      </c>
      <c r="M2498" s="2268">
        <v>0</v>
      </c>
      <c r="N2498" s="2268">
        <v>0</v>
      </c>
      <c r="O2498" s="2268">
        <v>0</v>
      </c>
      <c r="P2498" s="2268"/>
      <c r="Q2498" s="2268">
        <v>0</v>
      </c>
      <c r="R2498" s="2268">
        <v>0</v>
      </c>
      <c r="S2498" s="2268">
        <v>0</v>
      </c>
      <c r="T2498" s="2268">
        <v>0</v>
      </c>
      <c r="U2498" s="2268">
        <v>0</v>
      </c>
      <c r="V2498" s="2268">
        <v>0</v>
      </c>
      <c r="W2498" s="2268">
        <v>0</v>
      </c>
      <c r="X2498" s="2268">
        <v>0</v>
      </c>
      <c r="Y2498" s="2268">
        <v>0</v>
      </c>
      <c r="Z2498" s="2268">
        <v>0</v>
      </c>
      <c r="AA2498" s="2268">
        <v>0</v>
      </c>
      <c r="AB2498" s="2268">
        <v>0</v>
      </c>
      <c r="AC2498" s="2268">
        <v>0</v>
      </c>
      <c r="AD2498" s="2268">
        <v>0</v>
      </c>
      <c r="AE2498" s="2268">
        <v>0</v>
      </c>
      <c r="AF2498" s="2268">
        <v>0</v>
      </c>
      <c r="AG2498" s="2268">
        <v>0</v>
      </c>
      <c r="AH2498" s="2268">
        <v>0</v>
      </c>
      <c r="AI2498" s="2268">
        <v>0</v>
      </c>
    </row>
    <row r="2499" spans="1:35" ht="16.5">
      <c r="A2499" s="2974"/>
      <c r="B2499" s="2974"/>
      <c r="C2499" s="2976"/>
      <c r="D2499" s="2976"/>
      <c r="E2499" s="2976"/>
      <c r="F2499" s="2976"/>
      <c r="G2499" s="2264" t="s">
        <v>4209</v>
      </c>
      <c r="H2499" s="2268">
        <v>0</v>
      </c>
      <c r="I2499" s="2268">
        <v>0</v>
      </c>
      <c r="J2499" s="2268">
        <v>0</v>
      </c>
      <c r="K2499" s="2268">
        <v>0</v>
      </c>
      <c r="L2499" s="2268">
        <v>0</v>
      </c>
      <c r="M2499" s="2268">
        <v>0</v>
      </c>
      <c r="N2499" s="2268">
        <v>0</v>
      </c>
      <c r="O2499" s="2268">
        <v>0</v>
      </c>
      <c r="P2499" s="2268"/>
      <c r="Q2499" s="2268">
        <v>0</v>
      </c>
      <c r="R2499" s="2268">
        <v>0</v>
      </c>
      <c r="S2499" s="2268">
        <v>0</v>
      </c>
      <c r="T2499" s="2268">
        <v>0</v>
      </c>
      <c r="U2499" s="2268">
        <v>0</v>
      </c>
      <c r="V2499" s="2268">
        <v>0</v>
      </c>
      <c r="W2499" s="2268">
        <v>0</v>
      </c>
      <c r="X2499" s="2268">
        <v>0</v>
      </c>
      <c r="Y2499" s="2268">
        <v>0</v>
      </c>
      <c r="Z2499" s="2268">
        <v>0</v>
      </c>
      <c r="AA2499" s="2268">
        <v>0</v>
      </c>
      <c r="AB2499" s="2268">
        <v>0</v>
      </c>
      <c r="AC2499" s="2268">
        <v>0</v>
      </c>
      <c r="AD2499" s="2268">
        <v>0</v>
      </c>
      <c r="AE2499" s="2268">
        <v>0</v>
      </c>
      <c r="AF2499" s="2268">
        <v>0</v>
      </c>
      <c r="AG2499" s="2268">
        <v>0</v>
      </c>
      <c r="AH2499" s="2268">
        <v>0</v>
      </c>
      <c r="AI2499" s="2268">
        <v>0</v>
      </c>
    </row>
    <row r="2500" spans="1:35" ht="16.5">
      <c r="A2500" s="2974" t="s">
        <v>5489</v>
      </c>
      <c r="B2500" s="2974"/>
      <c r="C2500" s="2977" t="s">
        <v>5490</v>
      </c>
      <c r="D2500" s="2978"/>
      <c r="E2500" s="2978"/>
      <c r="F2500" s="2978"/>
      <c r="G2500" s="2264" t="s">
        <v>4212</v>
      </c>
      <c r="H2500" s="2268">
        <v>1</v>
      </c>
      <c r="I2500" s="2268">
        <v>1</v>
      </c>
      <c r="J2500" s="2268">
        <v>0</v>
      </c>
      <c r="K2500" s="2268">
        <v>0</v>
      </c>
      <c r="L2500" s="2268">
        <v>0</v>
      </c>
      <c r="M2500" s="2268">
        <v>0</v>
      </c>
      <c r="N2500" s="2268">
        <v>0</v>
      </c>
      <c r="O2500" s="2268">
        <v>0</v>
      </c>
      <c r="P2500" s="2268"/>
      <c r="Q2500" s="2268">
        <v>0</v>
      </c>
      <c r="R2500" s="2268">
        <v>0</v>
      </c>
      <c r="S2500" s="2268">
        <v>0</v>
      </c>
      <c r="T2500" s="2268">
        <v>0</v>
      </c>
      <c r="U2500" s="2268">
        <v>0</v>
      </c>
      <c r="V2500" s="2268">
        <v>0</v>
      </c>
      <c r="W2500" s="2268">
        <v>0</v>
      </c>
      <c r="X2500" s="2268">
        <v>0</v>
      </c>
      <c r="Y2500" s="2268">
        <v>0</v>
      </c>
      <c r="Z2500" s="2268">
        <v>0</v>
      </c>
      <c r="AA2500" s="2268">
        <v>0</v>
      </c>
      <c r="AB2500" s="2268">
        <v>0</v>
      </c>
      <c r="AC2500" s="2268">
        <v>0</v>
      </c>
      <c r="AD2500" s="2268">
        <v>0</v>
      </c>
      <c r="AE2500" s="2268">
        <v>0</v>
      </c>
      <c r="AF2500" s="2268">
        <v>0</v>
      </c>
      <c r="AG2500" s="2268">
        <v>0</v>
      </c>
      <c r="AH2500" s="2268">
        <v>0</v>
      </c>
      <c r="AI2500" s="2268">
        <v>0</v>
      </c>
    </row>
    <row r="2501" spans="1:35" ht="16.5">
      <c r="A2501" s="2974"/>
      <c r="B2501" s="2974"/>
      <c r="C2501" s="2975"/>
      <c r="D2501" s="2976"/>
      <c r="E2501" s="2976"/>
      <c r="F2501" s="2976"/>
      <c r="G2501" s="2264" t="s">
        <v>4208</v>
      </c>
      <c r="H2501" s="2268">
        <v>0</v>
      </c>
      <c r="I2501" s="2268">
        <v>0</v>
      </c>
      <c r="J2501" s="2268">
        <v>0</v>
      </c>
      <c r="K2501" s="2268">
        <v>0</v>
      </c>
      <c r="L2501" s="2268">
        <v>0</v>
      </c>
      <c r="M2501" s="2268">
        <v>0</v>
      </c>
      <c r="N2501" s="2268">
        <v>0</v>
      </c>
      <c r="O2501" s="2268">
        <v>0</v>
      </c>
      <c r="P2501" s="2268"/>
      <c r="Q2501" s="2268">
        <v>0</v>
      </c>
      <c r="R2501" s="2268">
        <v>0</v>
      </c>
      <c r="S2501" s="2268">
        <v>0</v>
      </c>
      <c r="T2501" s="2268">
        <v>0</v>
      </c>
      <c r="U2501" s="2268">
        <v>0</v>
      </c>
      <c r="V2501" s="2268">
        <v>0</v>
      </c>
      <c r="W2501" s="2268">
        <v>0</v>
      </c>
      <c r="X2501" s="2268">
        <v>0</v>
      </c>
      <c r="Y2501" s="2268">
        <v>0</v>
      </c>
      <c r="Z2501" s="2268">
        <v>0</v>
      </c>
      <c r="AA2501" s="2268">
        <v>0</v>
      </c>
      <c r="AB2501" s="2268">
        <v>0</v>
      </c>
      <c r="AC2501" s="2268">
        <v>0</v>
      </c>
      <c r="AD2501" s="2268">
        <v>0</v>
      </c>
      <c r="AE2501" s="2268">
        <v>0</v>
      </c>
      <c r="AF2501" s="2268">
        <v>0</v>
      </c>
      <c r="AG2501" s="2268">
        <v>0</v>
      </c>
      <c r="AH2501" s="2268">
        <v>0</v>
      </c>
      <c r="AI2501" s="2268">
        <v>0</v>
      </c>
    </row>
    <row r="2502" spans="1:35" ht="16.5">
      <c r="A2502" s="2974"/>
      <c r="B2502" s="2974"/>
      <c r="C2502" s="2976"/>
      <c r="D2502" s="2976"/>
      <c r="E2502" s="2976"/>
      <c r="F2502" s="2976"/>
      <c r="G2502" s="2264" t="s">
        <v>4209</v>
      </c>
      <c r="H2502" s="2268">
        <v>1</v>
      </c>
      <c r="I2502" s="2268">
        <v>1</v>
      </c>
      <c r="J2502" s="2268">
        <v>0</v>
      </c>
      <c r="K2502" s="2268">
        <v>0</v>
      </c>
      <c r="L2502" s="2268">
        <v>0</v>
      </c>
      <c r="M2502" s="2268">
        <v>0</v>
      </c>
      <c r="N2502" s="2268">
        <v>0</v>
      </c>
      <c r="O2502" s="2268">
        <v>0</v>
      </c>
      <c r="P2502" s="2268"/>
      <c r="Q2502" s="2268">
        <v>0</v>
      </c>
      <c r="R2502" s="2268">
        <v>0</v>
      </c>
      <c r="S2502" s="2268">
        <v>0</v>
      </c>
      <c r="T2502" s="2268">
        <v>0</v>
      </c>
      <c r="U2502" s="2268">
        <v>0</v>
      </c>
      <c r="V2502" s="2268">
        <v>0</v>
      </c>
      <c r="W2502" s="2268">
        <v>0</v>
      </c>
      <c r="X2502" s="2268">
        <v>0</v>
      </c>
      <c r="Y2502" s="2268">
        <v>0</v>
      </c>
      <c r="Z2502" s="2268">
        <v>0</v>
      </c>
      <c r="AA2502" s="2268">
        <v>0</v>
      </c>
      <c r="AB2502" s="2268">
        <v>0</v>
      </c>
      <c r="AC2502" s="2268">
        <v>0</v>
      </c>
      <c r="AD2502" s="2268">
        <v>0</v>
      </c>
      <c r="AE2502" s="2268">
        <v>0</v>
      </c>
      <c r="AF2502" s="2268">
        <v>0</v>
      </c>
      <c r="AG2502" s="2268">
        <v>0</v>
      </c>
      <c r="AH2502" s="2268">
        <v>0</v>
      </c>
      <c r="AI2502" s="2268">
        <v>0</v>
      </c>
    </row>
    <row r="2503" spans="1:35" ht="16.5">
      <c r="A2503" s="2974" t="s">
        <v>5491</v>
      </c>
      <c r="B2503" s="2974"/>
      <c r="C2503" s="2977" t="s">
        <v>5492</v>
      </c>
      <c r="D2503" s="2978"/>
      <c r="E2503" s="2978"/>
      <c r="F2503" s="2978"/>
      <c r="G2503" s="2264" t="s">
        <v>4212</v>
      </c>
      <c r="H2503" s="2268">
        <v>207</v>
      </c>
      <c r="I2503" s="2268">
        <v>198</v>
      </c>
      <c r="J2503" s="2268">
        <v>9</v>
      </c>
      <c r="K2503" s="2268">
        <v>0</v>
      </c>
      <c r="L2503" s="2268">
        <v>0</v>
      </c>
      <c r="M2503" s="2268">
        <v>0</v>
      </c>
      <c r="N2503" s="2268">
        <v>0</v>
      </c>
      <c r="O2503" s="2268">
        <v>0</v>
      </c>
      <c r="P2503" s="2268"/>
      <c r="Q2503" s="2268">
        <v>0</v>
      </c>
      <c r="R2503" s="2268">
        <v>0</v>
      </c>
      <c r="S2503" s="2268">
        <v>0</v>
      </c>
      <c r="T2503" s="2268">
        <v>0</v>
      </c>
      <c r="U2503" s="2268">
        <v>0</v>
      </c>
      <c r="V2503" s="2268">
        <v>0</v>
      </c>
      <c r="W2503" s="2268">
        <v>0</v>
      </c>
      <c r="X2503" s="2268">
        <v>0</v>
      </c>
      <c r="Y2503" s="2268">
        <v>0</v>
      </c>
      <c r="Z2503" s="2268">
        <v>0</v>
      </c>
      <c r="AA2503" s="2268">
        <v>0</v>
      </c>
      <c r="AB2503" s="2268">
        <v>0</v>
      </c>
      <c r="AC2503" s="2268">
        <v>0</v>
      </c>
      <c r="AD2503" s="2268">
        <v>0</v>
      </c>
      <c r="AE2503" s="2268">
        <v>0</v>
      </c>
      <c r="AF2503" s="2268">
        <v>0</v>
      </c>
      <c r="AG2503" s="2268">
        <v>0</v>
      </c>
      <c r="AH2503" s="2268">
        <v>0</v>
      </c>
      <c r="AI2503" s="2268">
        <v>0</v>
      </c>
    </row>
    <row r="2504" spans="1:35" ht="16.5">
      <c r="A2504" s="2974"/>
      <c r="B2504" s="2974"/>
      <c r="C2504" s="2975"/>
      <c r="D2504" s="2976"/>
      <c r="E2504" s="2976"/>
      <c r="F2504" s="2976"/>
      <c r="G2504" s="2264" t="s">
        <v>4208</v>
      </c>
      <c r="H2504" s="2268">
        <v>109</v>
      </c>
      <c r="I2504" s="2268">
        <v>101</v>
      </c>
      <c r="J2504" s="2268">
        <v>8</v>
      </c>
      <c r="K2504" s="2268">
        <v>0</v>
      </c>
      <c r="L2504" s="2268">
        <v>0</v>
      </c>
      <c r="M2504" s="2268">
        <v>0</v>
      </c>
      <c r="N2504" s="2268">
        <v>0</v>
      </c>
      <c r="O2504" s="2268">
        <v>0</v>
      </c>
      <c r="P2504" s="2268"/>
      <c r="Q2504" s="2268">
        <v>0</v>
      </c>
      <c r="R2504" s="2268">
        <v>0</v>
      </c>
      <c r="S2504" s="2268">
        <v>0</v>
      </c>
      <c r="T2504" s="2268">
        <v>0</v>
      </c>
      <c r="U2504" s="2268">
        <v>0</v>
      </c>
      <c r="V2504" s="2268">
        <v>0</v>
      </c>
      <c r="W2504" s="2268">
        <v>0</v>
      </c>
      <c r="X2504" s="2268">
        <v>0</v>
      </c>
      <c r="Y2504" s="2268">
        <v>0</v>
      </c>
      <c r="Z2504" s="2268">
        <v>0</v>
      </c>
      <c r="AA2504" s="2268">
        <v>0</v>
      </c>
      <c r="AB2504" s="2268">
        <v>0</v>
      </c>
      <c r="AC2504" s="2268">
        <v>0</v>
      </c>
      <c r="AD2504" s="2268">
        <v>0</v>
      </c>
      <c r="AE2504" s="2268">
        <v>0</v>
      </c>
      <c r="AF2504" s="2268">
        <v>0</v>
      </c>
      <c r="AG2504" s="2268">
        <v>0</v>
      </c>
      <c r="AH2504" s="2268">
        <v>0</v>
      </c>
      <c r="AI2504" s="2268">
        <v>0</v>
      </c>
    </row>
    <row r="2505" spans="1:35" ht="16.5">
      <c r="A2505" s="2974"/>
      <c r="B2505" s="2974"/>
      <c r="C2505" s="2976"/>
      <c r="D2505" s="2976"/>
      <c r="E2505" s="2976"/>
      <c r="F2505" s="2976"/>
      <c r="G2505" s="2264" t="s">
        <v>4209</v>
      </c>
      <c r="H2505" s="2268">
        <v>98</v>
      </c>
      <c r="I2505" s="2268">
        <v>97</v>
      </c>
      <c r="J2505" s="2268">
        <v>1</v>
      </c>
      <c r="K2505" s="2268">
        <v>0</v>
      </c>
      <c r="L2505" s="2268">
        <v>0</v>
      </c>
      <c r="M2505" s="2268">
        <v>0</v>
      </c>
      <c r="N2505" s="2268">
        <v>0</v>
      </c>
      <c r="O2505" s="2268">
        <v>0</v>
      </c>
      <c r="P2505" s="2268"/>
      <c r="Q2505" s="2268">
        <v>0</v>
      </c>
      <c r="R2505" s="2268">
        <v>0</v>
      </c>
      <c r="S2505" s="2268">
        <v>0</v>
      </c>
      <c r="T2505" s="2268">
        <v>0</v>
      </c>
      <c r="U2505" s="2268">
        <v>0</v>
      </c>
      <c r="V2505" s="2268">
        <v>0</v>
      </c>
      <c r="W2505" s="2268">
        <v>0</v>
      </c>
      <c r="X2505" s="2268">
        <v>0</v>
      </c>
      <c r="Y2505" s="2268">
        <v>0</v>
      </c>
      <c r="Z2505" s="2268">
        <v>0</v>
      </c>
      <c r="AA2505" s="2268">
        <v>0</v>
      </c>
      <c r="AB2505" s="2268">
        <v>0</v>
      </c>
      <c r="AC2505" s="2268">
        <v>0</v>
      </c>
      <c r="AD2505" s="2268">
        <v>0</v>
      </c>
      <c r="AE2505" s="2268">
        <v>0</v>
      </c>
      <c r="AF2505" s="2268">
        <v>0</v>
      </c>
      <c r="AG2505" s="2268">
        <v>0</v>
      </c>
      <c r="AH2505" s="2268">
        <v>0</v>
      </c>
      <c r="AI2505" s="2268">
        <v>0</v>
      </c>
    </row>
    <row r="2506" spans="1:35" ht="16.5">
      <c r="A2506" s="2974" t="s">
        <v>5493</v>
      </c>
      <c r="B2506" s="2974"/>
      <c r="C2506" s="2977" t="s">
        <v>5494</v>
      </c>
      <c r="D2506" s="2978"/>
      <c r="E2506" s="2978"/>
      <c r="F2506" s="2978"/>
      <c r="G2506" s="2264" t="s">
        <v>4212</v>
      </c>
      <c r="H2506" s="2268">
        <v>1</v>
      </c>
      <c r="I2506" s="2268">
        <v>1</v>
      </c>
      <c r="J2506" s="2268">
        <v>0</v>
      </c>
      <c r="K2506" s="2268">
        <v>0</v>
      </c>
      <c r="L2506" s="2268">
        <v>0</v>
      </c>
      <c r="M2506" s="2268">
        <v>0</v>
      </c>
      <c r="N2506" s="2268">
        <v>0</v>
      </c>
      <c r="O2506" s="2268">
        <v>0</v>
      </c>
      <c r="P2506" s="2268"/>
      <c r="Q2506" s="2268">
        <v>0</v>
      </c>
      <c r="R2506" s="2268">
        <v>0</v>
      </c>
      <c r="S2506" s="2268">
        <v>0</v>
      </c>
      <c r="T2506" s="2268">
        <v>0</v>
      </c>
      <c r="U2506" s="2268">
        <v>0</v>
      </c>
      <c r="V2506" s="2268">
        <v>0</v>
      </c>
      <c r="W2506" s="2268">
        <v>0</v>
      </c>
      <c r="X2506" s="2268">
        <v>0</v>
      </c>
      <c r="Y2506" s="2268">
        <v>0</v>
      </c>
      <c r="Z2506" s="2268">
        <v>0</v>
      </c>
      <c r="AA2506" s="2268">
        <v>0</v>
      </c>
      <c r="AB2506" s="2268">
        <v>0</v>
      </c>
      <c r="AC2506" s="2268">
        <v>0</v>
      </c>
      <c r="AD2506" s="2268">
        <v>0</v>
      </c>
      <c r="AE2506" s="2268">
        <v>0</v>
      </c>
      <c r="AF2506" s="2268">
        <v>0</v>
      </c>
      <c r="AG2506" s="2268">
        <v>0</v>
      </c>
      <c r="AH2506" s="2268">
        <v>0</v>
      </c>
      <c r="AI2506" s="2268">
        <v>0</v>
      </c>
    </row>
    <row r="2507" spans="1:35" ht="16.5">
      <c r="A2507" s="2974"/>
      <c r="B2507" s="2974"/>
      <c r="C2507" s="2975"/>
      <c r="D2507" s="2976"/>
      <c r="E2507" s="2976"/>
      <c r="F2507" s="2976"/>
      <c r="G2507" s="2264" t="s">
        <v>4208</v>
      </c>
      <c r="H2507" s="2268">
        <v>1</v>
      </c>
      <c r="I2507" s="2268">
        <v>1</v>
      </c>
      <c r="J2507" s="2268">
        <v>0</v>
      </c>
      <c r="K2507" s="2268">
        <v>0</v>
      </c>
      <c r="L2507" s="2268">
        <v>0</v>
      </c>
      <c r="M2507" s="2268">
        <v>0</v>
      </c>
      <c r="N2507" s="2268">
        <v>0</v>
      </c>
      <c r="O2507" s="2268">
        <v>0</v>
      </c>
      <c r="P2507" s="2268"/>
      <c r="Q2507" s="2268">
        <v>0</v>
      </c>
      <c r="R2507" s="2268">
        <v>0</v>
      </c>
      <c r="S2507" s="2268">
        <v>0</v>
      </c>
      <c r="T2507" s="2268">
        <v>0</v>
      </c>
      <c r="U2507" s="2268">
        <v>0</v>
      </c>
      <c r="V2507" s="2268">
        <v>0</v>
      </c>
      <c r="W2507" s="2268">
        <v>0</v>
      </c>
      <c r="X2507" s="2268">
        <v>0</v>
      </c>
      <c r="Y2507" s="2268">
        <v>0</v>
      </c>
      <c r="Z2507" s="2268">
        <v>0</v>
      </c>
      <c r="AA2507" s="2268">
        <v>0</v>
      </c>
      <c r="AB2507" s="2268">
        <v>0</v>
      </c>
      <c r="AC2507" s="2268">
        <v>0</v>
      </c>
      <c r="AD2507" s="2268">
        <v>0</v>
      </c>
      <c r="AE2507" s="2268">
        <v>0</v>
      </c>
      <c r="AF2507" s="2268">
        <v>0</v>
      </c>
      <c r="AG2507" s="2268">
        <v>0</v>
      </c>
      <c r="AH2507" s="2268">
        <v>0</v>
      </c>
      <c r="AI2507" s="2268">
        <v>0</v>
      </c>
    </row>
    <row r="2508" spans="1:35" ht="16.5">
      <c r="A2508" s="2974"/>
      <c r="B2508" s="2974"/>
      <c r="C2508" s="2976"/>
      <c r="D2508" s="2976"/>
      <c r="E2508" s="2976"/>
      <c r="F2508" s="2976"/>
      <c r="G2508" s="2264" t="s">
        <v>4209</v>
      </c>
      <c r="H2508" s="2268">
        <v>0</v>
      </c>
      <c r="I2508" s="2268">
        <v>0</v>
      </c>
      <c r="J2508" s="2268">
        <v>0</v>
      </c>
      <c r="K2508" s="2268">
        <v>0</v>
      </c>
      <c r="L2508" s="2268">
        <v>0</v>
      </c>
      <c r="M2508" s="2268">
        <v>0</v>
      </c>
      <c r="N2508" s="2268">
        <v>0</v>
      </c>
      <c r="O2508" s="2268">
        <v>0</v>
      </c>
      <c r="P2508" s="2268"/>
      <c r="Q2508" s="2268">
        <v>0</v>
      </c>
      <c r="R2508" s="2268">
        <v>0</v>
      </c>
      <c r="S2508" s="2268">
        <v>0</v>
      </c>
      <c r="T2508" s="2268">
        <v>0</v>
      </c>
      <c r="U2508" s="2268">
        <v>0</v>
      </c>
      <c r="V2508" s="2268">
        <v>0</v>
      </c>
      <c r="W2508" s="2268">
        <v>0</v>
      </c>
      <c r="X2508" s="2268">
        <v>0</v>
      </c>
      <c r="Y2508" s="2268">
        <v>0</v>
      </c>
      <c r="Z2508" s="2268">
        <v>0</v>
      </c>
      <c r="AA2508" s="2268">
        <v>0</v>
      </c>
      <c r="AB2508" s="2268">
        <v>0</v>
      </c>
      <c r="AC2508" s="2268">
        <v>0</v>
      </c>
      <c r="AD2508" s="2268">
        <v>0</v>
      </c>
      <c r="AE2508" s="2268">
        <v>0</v>
      </c>
      <c r="AF2508" s="2268">
        <v>0</v>
      </c>
      <c r="AG2508" s="2268">
        <v>0</v>
      </c>
      <c r="AH2508" s="2268">
        <v>0</v>
      </c>
      <c r="AI2508" s="2268">
        <v>0</v>
      </c>
    </row>
    <row r="2509" spans="1:35" ht="16.5">
      <c r="A2509" s="2974" t="s">
        <v>5495</v>
      </c>
      <c r="B2509" s="2974"/>
      <c r="C2509" s="2977" t="s">
        <v>5496</v>
      </c>
      <c r="D2509" s="2978"/>
      <c r="E2509" s="2978"/>
      <c r="F2509" s="2978"/>
      <c r="G2509" s="2264" t="s">
        <v>4212</v>
      </c>
      <c r="H2509" s="2268">
        <v>23</v>
      </c>
      <c r="I2509" s="2268">
        <v>20</v>
      </c>
      <c r="J2509" s="2268">
        <v>3</v>
      </c>
      <c r="K2509" s="2268">
        <v>0</v>
      </c>
      <c r="L2509" s="2268">
        <v>0</v>
      </c>
      <c r="M2509" s="2268">
        <v>0</v>
      </c>
      <c r="N2509" s="2268">
        <v>0</v>
      </c>
      <c r="O2509" s="2268">
        <v>0</v>
      </c>
      <c r="P2509" s="2268"/>
      <c r="Q2509" s="2268">
        <v>0</v>
      </c>
      <c r="R2509" s="2268">
        <v>0</v>
      </c>
      <c r="S2509" s="2268">
        <v>0</v>
      </c>
      <c r="T2509" s="2268">
        <v>0</v>
      </c>
      <c r="U2509" s="2268">
        <v>0</v>
      </c>
      <c r="V2509" s="2268">
        <v>0</v>
      </c>
      <c r="W2509" s="2268">
        <v>0</v>
      </c>
      <c r="X2509" s="2268">
        <v>0</v>
      </c>
      <c r="Y2509" s="2268">
        <v>0</v>
      </c>
      <c r="Z2509" s="2268">
        <v>0</v>
      </c>
      <c r="AA2509" s="2268">
        <v>0</v>
      </c>
      <c r="AB2509" s="2268">
        <v>0</v>
      </c>
      <c r="AC2509" s="2268">
        <v>0</v>
      </c>
      <c r="AD2509" s="2268">
        <v>0</v>
      </c>
      <c r="AE2509" s="2268">
        <v>0</v>
      </c>
      <c r="AF2509" s="2268">
        <v>0</v>
      </c>
      <c r="AG2509" s="2268">
        <v>0</v>
      </c>
      <c r="AH2509" s="2268">
        <v>0</v>
      </c>
      <c r="AI2509" s="2268">
        <v>0</v>
      </c>
    </row>
    <row r="2510" spans="1:35" ht="16.5">
      <c r="A2510" s="2974"/>
      <c r="B2510" s="2974"/>
      <c r="C2510" s="2975"/>
      <c r="D2510" s="2976"/>
      <c r="E2510" s="2976"/>
      <c r="F2510" s="2976"/>
      <c r="G2510" s="2264" t="s">
        <v>4208</v>
      </c>
      <c r="H2510" s="2268">
        <v>15</v>
      </c>
      <c r="I2510" s="2268">
        <v>12</v>
      </c>
      <c r="J2510" s="2268">
        <v>3</v>
      </c>
      <c r="K2510" s="2268">
        <v>0</v>
      </c>
      <c r="L2510" s="2268">
        <v>0</v>
      </c>
      <c r="M2510" s="2268">
        <v>0</v>
      </c>
      <c r="N2510" s="2268">
        <v>0</v>
      </c>
      <c r="O2510" s="2268">
        <v>0</v>
      </c>
      <c r="P2510" s="2268"/>
      <c r="Q2510" s="2268">
        <v>0</v>
      </c>
      <c r="R2510" s="2268">
        <v>0</v>
      </c>
      <c r="S2510" s="2268">
        <v>0</v>
      </c>
      <c r="T2510" s="2268">
        <v>0</v>
      </c>
      <c r="U2510" s="2268">
        <v>0</v>
      </c>
      <c r="V2510" s="2268">
        <v>0</v>
      </c>
      <c r="W2510" s="2268">
        <v>0</v>
      </c>
      <c r="X2510" s="2268">
        <v>0</v>
      </c>
      <c r="Y2510" s="2268">
        <v>0</v>
      </c>
      <c r="Z2510" s="2268">
        <v>0</v>
      </c>
      <c r="AA2510" s="2268">
        <v>0</v>
      </c>
      <c r="AB2510" s="2268">
        <v>0</v>
      </c>
      <c r="AC2510" s="2268">
        <v>0</v>
      </c>
      <c r="AD2510" s="2268">
        <v>0</v>
      </c>
      <c r="AE2510" s="2268">
        <v>0</v>
      </c>
      <c r="AF2510" s="2268">
        <v>0</v>
      </c>
      <c r="AG2510" s="2268">
        <v>0</v>
      </c>
      <c r="AH2510" s="2268">
        <v>0</v>
      </c>
      <c r="AI2510" s="2268">
        <v>0</v>
      </c>
    </row>
    <row r="2511" spans="1:35" ht="16.5">
      <c r="A2511" s="2974"/>
      <c r="B2511" s="2974"/>
      <c r="C2511" s="2976"/>
      <c r="D2511" s="2976"/>
      <c r="E2511" s="2976"/>
      <c r="F2511" s="2976"/>
      <c r="G2511" s="2264" t="s">
        <v>4209</v>
      </c>
      <c r="H2511" s="2268">
        <v>8</v>
      </c>
      <c r="I2511" s="2268">
        <v>8</v>
      </c>
      <c r="J2511" s="2268">
        <v>0</v>
      </c>
      <c r="K2511" s="2268">
        <v>0</v>
      </c>
      <c r="L2511" s="2268">
        <v>0</v>
      </c>
      <c r="M2511" s="2268">
        <v>0</v>
      </c>
      <c r="N2511" s="2268">
        <v>0</v>
      </c>
      <c r="O2511" s="2268">
        <v>0</v>
      </c>
      <c r="P2511" s="2268"/>
      <c r="Q2511" s="2268">
        <v>0</v>
      </c>
      <c r="R2511" s="2268">
        <v>0</v>
      </c>
      <c r="S2511" s="2268">
        <v>0</v>
      </c>
      <c r="T2511" s="2268">
        <v>0</v>
      </c>
      <c r="U2511" s="2268">
        <v>0</v>
      </c>
      <c r="V2511" s="2268">
        <v>0</v>
      </c>
      <c r="W2511" s="2268">
        <v>0</v>
      </c>
      <c r="X2511" s="2268">
        <v>0</v>
      </c>
      <c r="Y2511" s="2268">
        <v>0</v>
      </c>
      <c r="Z2511" s="2268">
        <v>0</v>
      </c>
      <c r="AA2511" s="2268">
        <v>0</v>
      </c>
      <c r="AB2511" s="2268">
        <v>0</v>
      </c>
      <c r="AC2511" s="2268">
        <v>0</v>
      </c>
      <c r="AD2511" s="2268">
        <v>0</v>
      </c>
      <c r="AE2511" s="2268">
        <v>0</v>
      </c>
      <c r="AF2511" s="2268">
        <v>0</v>
      </c>
      <c r="AG2511" s="2268">
        <v>0</v>
      </c>
      <c r="AH2511" s="2268">
        <v>0</v>
      </c>
      <c r="AI2511" s="2268">
        <v>0</v>
      </c>
    </row>
    <row r="2512" spans="1:35" ht="16.5">
      <c r="A2512" s="2974" t="s">
        <v>5497</v>
      </c>
      <c r="B2512" s="2974"/>
      <c r="C2512" s="2977" t="s">
        <v>5498</v>
      </c>
      <c r="D2512" s="2978"/>
      <c r="E2512" s="2978"/>
      <c r="F2512" s="2978"/>
      <c r="G2512" s="2264" t="s">
        <v>4212</v>
      </c>
      <c r="H2512" s="2268">
        <v>45</v>
      </c>
      <c r="I2512" s="2268">
        <v>43</v>
      </c>
      <c r="J2512" s="2268">
        <v>2</v>
      </c>
      <c r="K2512" s="2268">
        <v>0</v>
      </c>
      <c r="L2512" s="2268">
        <v>0</v>
      </c>
      <c r="M2512" s="2268">
        <v>0</v>
      </c>
      <c r="N2512" s="2268">
        <v>0</v>
      </c>
      <c r="O2512" s="2268">
        <v>0</v>
      </c>
      <c r="P2512" s="2268"/>
      <c r="Q2512" s="2268">
        <v>0</v>
      </c>
      <c r="R2512" s="2268">
        <v>0</v>
      </c>
      <c r="S2512" s="2268">
        <v>0</v>
      </c>
      <c r="T2512" s="2268">
        <v>0</v>
      </c>
      <c r="U2512" s="2268">
        <v>0</v>
      </c>
      <c r="V2512" s="2268">
        <v>0</v>
      </c>
      <c r="W2512" s="2268">
        <v>0</v>
      </c>
      <c r="X2512" s="2268">
        <v>0</v>
      </c>
      <c r="Y2512" s="2268">
        <v>0</v>
      </c>
      <c r="Z2512" s="2268">
        <v>0</v>
      </c>
      <c r="AA2512" s="2268">
        <v>0</v>
      </c>
      <c r="AB2512" s="2268">
        <v>0</v>
      </c>
      <c r="AC2512" s="2268">
        <v>0</v>
      </c>
      <c r="AD2512" s="2268">
        <v>0</v>
      </c>
      <c r="AE2512" s="2268">
        <v>0</v>
      </c>
      <c r="AF2512" s="2268">
        <v>0</v>
      </c>
      <c r="AG2512" s="2268">
        <v>0</v>
      </c>
      <c r="AH2512" s="2268">
        <v>0</v>
      </c>
      <c r="AI2512" s="2268">
        <v>0</v>
      </c>
    </row>
    <row r="2513" spans="1:36" ht="16.5">
      <c r="A2513" s="2974"/>
      <c r="B2513" s="2974"/>
      <c r="C2513" s="2975"/>
      <c r="D2513" s="2976"/>
      <c r="E2513" s="2976"/>
      <c r="F2513" s="2976"/>
      <c r="G2513" s="2264" t="s">
        <v>4208</v>
      </c>
      <c r="H2513" s="2268">
        <v>20</v>
      </c>
      <c r="I2513" s="2268">
        <v>18</v>
      </c>
      <c r="J2513" s="2268">
        <v>2</v>
      </c>
      <c r="K2513" s="2268">
        <v>0</v>
      </c>
      <c r="L2513" s="2268">
        <v>0</v>
      </c>
      <c r="M2513" s="2268">
        <v>0</v>
      </c>
      <c r="N2513" s="2268">
        <v>0</v>
      </c>
      <c r="O2513" s="2268">
        <v>0</v>
      </c>
      <c r="P2513" s="2268"/>
      <c r="Q2513" s="2268">
        <v>0</v>
      </c>
      <c r="R2513" s="2268">
        <v>0</v>
      </c>
      <c r="S2513" s="2268">
        <v>0</v>
      </c>
      <c r="T2513" s="2268">
        <v>0</v>
      </c>
      <c r="U2513" s="2268">
        <v>0</v>
      </c>
      <c r="V2513" s="2268">
        <v>0</v>
      </c>
      <c r="W2513" s="2268">
        <v>0</v>
      </c>
      <c r="X2513" s="2268">
        <v>0</v>
      </c>
      <c r="Y2513" s="2268">
        <v>0</v>
      </c>
      <c r="Z2513" s="2268">
        <v>0</v>
      </c>
      <c r="AA2513" s="2268">
        <v>0</v>
      </c>
      <c r="AB2513" s="2268">
        <v>0</v>
      </c>
      <c r="AC2513" s="2268">
        <v>0</v>
      </c>
      <c r="AD2513" s="2268">
        <v>0</v>
      </c>
      <c r="AE2513" s="2268">
        <v>0</v>
      </c>
      <c r="AF2513" s="2268">
        <v>0</v>
      </c>
      <c r="AG2513" s="2268">
        <v>0</v>
      </c>
      <c r="AH2513" s="2268">
        <v>0</v>
      </c>
      <c r="AI2513" s="2268">
        <v>0</v>
      </c>
    </row>
    <row r="2514" spans="1:36" ht="17.25" thickBot="1">
      <c r="A2514" s="2980"/>
      <c r="B2514" s="2980"/>
      <c r="C2514" s="2979"/>
      <c r="D2514" s="2979"/>
      <c r="E2514" s="2979"/>
      <c r="F2514" s="2979"/>
      <c r="G2514" s="2269" t="s">
        <v>4209</v>
      </c>
      <c r="H2514" s="2271">
        <v>25</v>
      </c>
      <c r="I2514" s="2271">
        <v>25</v>
      </c>
      <c r="J2514" s="2271">
        <v>0</v>
      </c>
      <c r="K2514" s="2271">
        <v>0</v>
      </c>
      <c r="L2514" s="2271">
        <v>0</v>
      </c>
      <c r="M2514" s="2271">
        <v>0</v>
      </c>
      <c r="N2514" s="2271">
        <v>0</v>
      </c>
      <c r="O2514" s="2271">
        <v>0</v>
      </c>
      <c r="P2514" s="2268"/>
      <c r="Q2514" s="2271">
        <v>0</v>
      </c>
      <c r="R2514" s="2271">
        <v>0</v>
      </c>
      <c r="S2514" s="2271">
        <v>0</v>
      </c>
      <c r="T2514" s="2271">
        <v>0</v>
      </c>
      <c r="U2514" s="2271">
        <v>0</v>
      </c>
      <c r="V2514" s="2271">
        <v>0</v>
      </c>
      <c r="W2514" s="2271">
        <v>0</v>
      </c>
      <c r="X2514" s="2271">
        <v>0</v>
      </c>
      <c r="Y2514" s="2271">
        <v>0</v>
      </c>
      <c r="Z2514" s="2271">
        <v>0</v>
      </c>
      <c r="AA2514" s="2271">
        <v>0</v>
      </c>
      <c r="AB2514" s="2271">
        <v>0</v>
      </c>
      <c r="AC2514" s="2271">
        <v>0</v>
      </c>
      <c r="AD2514" s="2271">
        <v>0</v>
      </c>
      <c r="AE2514" s="2271">
        <v>0</v>
      </c>
      <c r="AF2514" s="2271">
        <v>0</v>
      </c>
      <c r="AG2514" s="2271">
        <v>0</v>
      </c>
      <c r="AH2514" s="2271">
        <v>0</v>
      </c>
      <c r="AI2514" s="2271">
        <v>0</v>
      </c>
    </row>
    <row r="2517" spans="1:36" ht="21">
      <c r="A2517" s="2995" t="s">
        <v>4090</v>
      </c>
      <c r="B2517" s="2995"/>
      <c r="C2517" s="2995"/>
      <c r="D2517" s="2995"/>
      <c r="E2517" s="2995"/>
      <c r="F2517" s="2995"/>
      <c r="G2517" s="2995"/>
      <c r="H2517" s="2995"/>
      <c r="I2517" s="2995"/>
      <c r="J2517" s="2995"/>
      <c r="K2517" s="2995"/>
      <c r="L2517" s="2995"/>
      <c r="M2517" s="2995"/>
      <c r="N2517" s="2995"/>
      <c r="O2517" s="2995"/>
      <c r="P2517" s="2388"/>
      <c r="Q2517" s="2996" t="s">
        <v>5499</v>
      </c>
      <c r="R2517" s="2996"/>
      <c r="S2517" s="2996"/>
      <c r="T2517" s="2996"/>
      <c r="U2517" s="2996"/>
      <c r="V2517" s="2996"/>
      <c r="W2517" s="2996"/>
      <c r="X2517" s="2996"/>
      <c r="Y2517" s="2996"/>
      <c r="Z2517" s="2996"/>
      <c r="AA2517" s="2996"/>
      <c r="AB2517" s="2996"/>
      <c r="AC2517" s="2996"/>
      <c r="AD2517" s="2996"/>
      <c r="AE2517" s="2996"/>
      <c r="AF2517" s="2996"/>
      <c r="AG2517" s="2996"/>
      <c r="AH2517" s="2996"/>
      <c r="AI2517" s="2996"/>
    </row>
    <row r="2518" spans="1:36" ht="16.7" customHeight="1">
      <c r="A2518" s="2997" t="s">
        <v>4092</v>
      </c>
      <c r="B2518" s="2997"/>
      <c r="C2518" s="2997"/>
      <c r="D2518" s="2997"/>
      <c r="E2518" s="2997"/>
      <c r="F2518" s="2997"/>
      <c r="G2518" s="2997"/>
      <c r="H2518" s="2997"/>
      <c r="I2518" s="2997"/>
      <c r="J2518" s="2997"/>
      <c r="K2518" s="2997"/>
      <c r="L2518" s="2997"/>
      <c r="M2518" s="2997"/>
      <c r="N2518" s="2997"/>
      <c r="O2518" s="2997"/>
      <c r="P2518" s="2389"/>
      <c r="Q2518" s="2998" t="s">
        <v>4093</v>
      </c>
      <c r="R2518" s="2998"/>
      <c r="S2518" s="2998"/>
      <c r="T2518" s="2998"/>
      <c r="U2518" s="2998"/>
      <c r="V2518" s="2998"/>
      <c r="W2518" s="2998"/>
      <c r="X2518" s="2998"/>
      <c r="Y2518" s="2998"/>
      <c r="Z2518" s="2998"/>
      <c r="AA2518" s="2998"/>
      <c r="AB2518" s="2998"/>
      <c r="AC2518" s="2998"/>
      <c r="AD2518" s="2998"/>
      <c r="AE2518" s="2998"/>
      <c r="AF2518" s="2998"/>
      <c r="AG2518" s="2998"/>
      <c r="AH2518" s="2998"/>
      <c r="AI2518" s="2998"/>
    </row>
    <row r="2519" spans="1:36" ht="17.25" thickBot="1">
      <c r="A2519" s="2246"/>
      <c r="H2519" s="2245"/>
      <c r="I2519" s="2245"/>
      <c r="J2519" s="2245"/>
      <c r="K2519" s="2245"/>
      <c r="L2519" s="2245"/>
      <c r="M2519" s="2245"/>
      <c r="N2519" s="2245"/>
      <c r="O2519" s="2245"/>
      <c r="P2519" s="2244"/>
      <c r="Q2519" s="2245"/>
      <c r="R2519" s="2245"/>
      <c r="S2519" s="2245"/>
      <c r="T2519" s="2245"/>
      <c r="U2519" s="2245"/>
      <c r="V2519" s="2245"/>
      <c r="W2519" s="2245"/>
      <c r="X2519" s="2245"/>
      <c r="Y2519" s="2245"/>
      <c r="Z2519" s="2245"/>
      <c r="AA2519" s="2245"/>
      <c r="AB2519" s="2245"/>
      <c r="AC2519" s="2245"/>
      <c r="AD2519" s="2245"/>
      <c r="AE2519" s="2245"/>
      <c r="AF2519" s="2245"/>
      <c r="AG2519" s="2245"/>
      <c r="AH2519" s="2982" t="s">
        <v>4094</v>
      </c>
      <c r="AI2519" s="2982"/>
    </row>
    <row r="2520" spans="1:36" s="2245" customFormat="1">
      <c r="A2520" s="2983" t="s">
        <v>4046</v>
      </c>
      <c r="B2520" s="2984"/>
      <c r="C2520" s="2250"/>
      <c r="D2520" s="2251"/>
      <c r="E2520" s="2251"/>
      <c r="F2520" s="2251"/>
      <c r="G2520" s="2252"/>
      <c r="H2520" s="2999" t="s">
        <v>210</v>
      </c>
      <c r="I2520" s="2999" t="s">
        <v>4048</v>
      </c>
      <c r="J2520" s="3002" t="s">
        <v>2835</v>
      </c>
      <c r="K2520" s="2253"/>
      <c r="L2520" s="2253"/>
      <c r="M2520" s="2253"/>
      <c r="N2520" s="2253"/>
      <c r="O2520" s="2253">
        <v>5</v>
      </c>
      <c r="P2520" s="2374"/>
      <c r="Q2520" s="2252">
        <v>10</v>
      </c>
      <c r="R2520" s="2253">
        <v>15</v>
      </c>
      <c r="S2520" s="2253">
        <v>20</v>
      </c>
      <c r="T2520" s="2253">
        <v>25</v>
      </c>
      <c r="U2520" s="2253">
        <v>30</v>
      </c>
      <c r="V2520" s="2253">
        <v>35</v>
      </c>
      <c r="W2520" s="2253">
        <v>40</v>
      </c>
      <c r="X2520" s="2253">
        <v>45</v>
      </c>
      <c r="Y2520" s="2253">
        <v>50</v>
      </c>
      <c r="Z2520" s="2253">
        <v>55</v>
      </c>
      <c r="AA2520" s="2253">
        <v>60</v>
      </c>
      <c r="AB2520" s="2253">
        <v>65</v>
      </c>
      <c r="AC2520" s="2253">
        <v>70</v>
      </c>
      <c r="AD2520" s="2253">
        <v>75</v>
      </c>
      <c r="AE2520" s="2253">
        <v>80</v>
      </c>
      <c r="AF2520" s="2253">
        <v>85</v>
      </c>
      <c r="AG2520" s="2253">
        <v>90</v>
      </c>
      <c r="AH2520" s="2253">
        <v>95</v>
      </c>
      <c r="AI2520" s="2254"/>
      <c r="AJ2520" s="2244"/>
    </row>
    <row r="2521" spans="1:36" s="2245" customFormat="1">
      <c r="A2521" s="2985"/>
      <c r="B2521" s="2986"/>
      <c r="C2521" s="2989" t="s">
        <v>4095</v>
      </c>
      <c r="D2521" s="2990"/>
      <c r="E2521" s="2990"/>
      <c r="F2521" s="2990"/>
      <c r="G2521" s="2991"/>
      <c r="H2521" s="3000"/>
      <c r="I2521" s="3000"/>
      <c r="J2521" s="3003"/>
      <c r="K2521" s="2255"/>
      <c r="L2521" s="2255"/>
      <c r="M2521" s="2255"/>
      <c r="N2521" s="2255"/>
      <c r="O2521" s="2255"/>
      <c r="P2521" s="2374"/>
      <c r="Q2521" s="2375"/>
      <c r="R2521" s="2255"/>
      <c r="S2521" s="2255"/>
      <c r="T2521" s="2255"/>
      <c r="U2521" s="2255"/>
      <c r="V2521" s="2255"/>
      <c r="W2521" s="2255"/>
      <c r="X2521" s="2255"/>
      <c r="Y2521" s="2255"/>
      <c r="Z2521" s="2255"/>
      <c r="AA2521" s="2255"/>
      <c r="AB2521" s="2255"/>
      <c r="AC2521" s="2255"/>
      <c r="AD2521" s="2255"/>
      <c r="AE2521" s="2255"/>
      <c r="AF2521" s="2255"/>
      <c r="AG2521" s="2255"/>
      <c r="AH2521" s="2255"/>
      <c r="AI2521" s="2373"/>
      <c r="AJ2521" s="2244"/>
    </row>
    <row r="2522" spans="1:36" s="2245" customFormat="1" ht="16.5">
      <c r="A2522" s="2985"/>
      <c r="B2522" s="2986"/>
      <c r="C2522" s="2256"/>
      <c r="D2522" s="2257"/>
      <c r="E2522" s="2257"/>
      <c r="F2522" s="2257"/>
      <c r="G2522" s="2258"/>
      <c r="H2522" s="3000"/>
      <c r="I2522" s="3000"/>
      <c r="J2522" s="3003"/>
      <c r="K2522" s="2255">
        <v>1</v>
      </c>
      <c r="L2522" s="2255">
        <v>2</v>
      </c>
      <c r="M2522" s="2255">
        <v>3</v>
      </c>
      <c r="N2522" s="2255">
        <v>4</v>
      </c>
      <c r="O2522" s="2255" t="s">
        <v>2838</v>
      </c>
      <c r="P2522" s="2374"/>
      <c r="Q2522" s="2375" t="s">
        <v>2837</v>
      </c>
      <c r="R2522" s="2255" t="s">
        <v>2837</v>
      </c>
      <c r="S2522" s="2255" t="s">
        <v>6490</v>
      </c>
      <c r="T2522" s="2255" t="s">
        <v>2838</v>
      </c>
      <c r="U2522" s="2255" t="s">
        <v>2837</v>
      </c>
      <c r="V2522" s="2255" t="s">
        <v>2837</v>
      </c>
      <c r="W2522" s="2255" t="s">
        <v>6496</v>
      </c>
      <c r="X2522" s="2255" t="s">
        <v>6496</v>
      </c>
      <c r="Y2522" s="2255" t="s">
        <v>2838</v>
      </c>
      <c r="Z2522" s="2255" t="s">
        <v>2837</v>
      </c>
      <c r="AA2522" s="2255" t="s">
        <v>2837</v>
      </c>
      <c r="AB2522" s="2255" t="s">
        <v>6490</v>
      </c>
      <c r="AC2522" s="2255" t="s">
        <v>2837</v>
      </c>
      <c r="AD2522" s="2255" t="s">
        <v>2838</v>
      </c>
      <c r="AE2522" s="2255" t="s">
        <v>2837</v>
      </c>
      <c r="AF2522" s="2255" t="s">
        <v>6497</v>
      </c>
      <c r="AG2522" s="2255" t="s">
        <v>2837</v>
      </c>
      <c r="AH2522" s="2255" t="s">
        <v>2837</v>
      </c>
      <c r="AI2522" s="2373" t="s">
        <v>6498</v>
      </c>
      <c r="AJ2522" s="2244"/>
    </row>
    <row r="2523" spans="1:36" s="2245" customFormat="1" ht="16.5">
      <c r="A2523" s="2985"/>
      <c r="B2523" s="2986"/>
      <c r="C2523" s="2256"/>
      <c r="D2523" s="2257"/>
      <c r="E2523" s="2257"/>
      <c r="F2523" s="2257"/>
      <c r="G2523" s="2258"/>
      <c r="H2523" s="3000"/>
      <c r="I2523" s="3000"/>
      <c r="J2523" s="3003"/>
      <c r="K2523" s="2255" t="s">
        <v>6499</v>
      </c>
      <c r="L2523" s="2255" t="s">
        <v>6500</v>
      </c>
      <c r="M2523" s="2255" t="s">
        <v>6501</v>
      </c>
      <c r="N2523" s="2255" t="s">
        <v>6500</v>
      </c>
      <c r="O2523" s="2255"/>
      <c r="P2523" s="2374"/>
      <c r="Q2523" s="2375"/>
      <c r="R2523" s="2255"/>
      <c r="S2523" s="2255"/>
      <c r="T2523" s="2255"/>
      <c r="U2523" s="2255"/>
      <c r="V2523" s="2255"/>
      <c r="W2523" s="2255"/>
      <c r="X2523" s="2255"/>
      <c r="Y2523" s="2255"/>
      <c r="Z2523" s="2255"/>
      <c r="AA2523" s="2255"/>
      <c r="AB2523" s="2255"/>
      <c r="AC2523" s="2255"/>
      <c r="AD2523" s="2255"/>
      <c r="AE2523" s="2255"/>
      <c r="AF2523" s="2255"/>
      <c r="AG2523" s="2255"/>
      <c r="AH2523" s="2255"/>
      <c r="AI2523" s="2373"/>
      <c r="AJ2523" s="2244"/>
    </row>
    <row r="2524" spans="1:36" s="2245" customFormat="1">
      <c r="A2524" s="2985"/>
      <c r="B2524" s="2986"/>
      <c r="C2524" s="2992"/>
      <c r="D2524" s="2993"/>
      <c r="E2524" s="2993"/>
      <c r="F2524" s="2993"/>
      <c r="G2524" s="2994"/>
      <c r="H2524" s="3000"/>
      <c r="I2524" s="3000"/>
      <c r="J2524" s="3003"/>
      <c r="K2524" s="2255"/>
      <c r="L2524" s="2255"/>
      <c r="M2524" s="2255"/>
      <c r="N2524" s="2255"/>
      <c r="O2524" s="2255">
        <v>9</v>
      </c>
      <c r="P2524" s="2374"/>
      <c r="Q2524" s="2375">
        <v>14</v>
      </c>
      <c r="R2524" s="2255">
        <v>19</v>
      </c>
      <c r="S2524" s="2255">
        <v>24</v>
      </c>
      <c r="T2524" s="2255">
        <v>29</v>
      </c>
      <c r="U2524" s="2255">
        <v>34</v>
      </c>
      <c r="V2524" s="2255">
        <v>39</v>
      </c>
      <c r="W2524" s="2255">
        <v>44</v>
      </c>
      <c r="X2524" s="2255">
        <v>49</v>
      </c>
      <c r="Y2524" s="2255">
        <v>54</v>
      </c>
      <c r="Z2524" s="2255">
        <v>59</v>
      </c>
      <c r="AA2524" s="2255">
        <v>64</v>
      </c>
      <c r="AB2524" s="2255">
        <v>69</v>
      </c>
      <c r="AC2524" s="2255">
        <v>74</v>
      </c>
      <c r="AD2524" s="2255">
        <v>79</v>
      </c>
      <c r="AE2524" s="2255">
        <v>84</v>
      </c>
      <c r="AF2524" s="2255">
        <v>89</v>
      </c>
      <c r="AG2524" s="2255">
        <v>94</v>
      </c>
      <c r="AH2524" s="2255">
        <v>99</v>
      </c>
      <c r="AI2524" s="2373"/>
      <c r="AJ2524" s="2244"/>
    </row>
    <row r="2525" spans="1:36" s="2245" customFormat="1" ht="17.25" thickBot="1">
      <c r="A2525" s="2987"/>
      <c r="B2525" s="2988"/>
      <c r="C2525" s="2259"/>
      <c r="D2525" s="2260"/>
      <c r="E2525" s="2260"/>
      <c r="F2525" s="2260"/>
      <c r="G2525" s="2261"/>
      <c r="H2525" s="3001"/>
      <c r="I2525" s="3001"/>
      <c r="J2525" s="3004"/>
      <c r="K2525" s="2262"/>
      <c r="L2525" s="2262"/>
      <c r="M2525" s="2262"/>
      <c r="N2525" s="2262"/>
      <c r="O2525" s="2262" t="s">
        <v>6501</v>
      </c>
      <c r="P2525" s="2374"/>
      <c r="Q2525" s="2261" t="s">
        <v>6499</v>
      </c>
      <c r="R2525" s="2262" t="s">
        <v>6500</v>
      </c>
      <c r="S2525" s="2262" t="s">
        <v>6500</v>
      </c>
      <c r="T2525" s="2262" t="s">
        <v>6502</v>
      </c>
      <c r="U2525" s="2262" t="s">
        <v>6500</v>
      </c>
      <c r="V2525" s="2262" t="s">
        <v>6502</v>
      </c>
      <c r="W2525" s="2262" t="s">
        <v>6501</v>
      </c>
      <c r="X2525" s="2262" t="s">
        <v>6500</v>
      </c>
      <c r="Y2525" s="2262" t="s">
        <v>6499</v>
      </c>
      <c r="Z2525" s="2262" t="s">
        <v>6500</v>
      </c>
      <c r="AA2525" s="2262" t="s">
        <v>6501</v>
      </c>
      <c r="AB2525" s="2262" t="s">
        <v>6499</v>
      </c>
      <c r="AC2525" s="2262" t="s">
        <v>6500</v>
      </c>
      <c r="AD2525" s="2262" t="s">
        <v>6502</v>
      </c>
      <c r="AE2525" s="2262" t="s">
        <v>6503</v>
      </c>
      <c r="AF2525" s="2262" t="s">
        <v>6503</v>
      </c>
      <c r="AG2525" s="2262" t="s">
        <v>6501</v>
      </c>
      <c r="AH2525" s="2262" t="s">
        <v>6500</v>
      </c>
      <c r="AI2525" s="2263"/>
      <c r="AJ2525" s="2244"/>
    </row>
    <row r="2526" spans="1:36" ht="16.5">
      <c r="A2526" s="3012" t="s">
        <v>5500</v>
      </c>
      <c r="B2526" s="3012"/>
      <c r="C2526" s="3013" t="s">
        <v>5501</v>
      </c>
      <c r="D2526" s="3014"/>
      <c r="E2526" s="3014"/>
      <c r="F2526" s="3014"/>
      <c r="G2526" s="2264" t="s">
        <v>4212</v>
      </c>
      <c r="H2526" s="2268">
        <v>1</v>
      </c>
      <c r="I2526" s="2268">
        <v>1</v>
      </c>
      <c r="J2526" s="2268">
        <v>0</v>
      </c>
      <c r="K2526" s="2268">
        <v>0</v>
      </c>
      <c r="L2526" s="2268">
        <v>0</v>
      </c>
      <c r="M2526" s="2268">
        <v>0</v>
      </c>
      <c r="N2526" s="2268">
        <v>0</v>
      </c>
      <c r="O2526" s="2268">
        <v>0</v>
      </c>
      <c r="P2526" s="2268"/>
      <c r="Q2526" s="2268">
        <v>0</v>
      </c>
      <c r="R2526" s="2268">
        <v>0</v>
      </c>
      <c r="S2526" s="2268">
        <v>0</v>
      </c>
      <c r="T2526" s="2268">
        <v>0</v>
      </c>
      <c r="U2526" s="2268">
        <v>0</v>
      </c>
      <c r="V2526" s="2268">
        <v>0</v>
      </c>
      <c r="W2526" s="2268">
        <v>0</v>
      </c>
      <c r="X2526" s="2268">
        <v>0</v>
      </c>
      <c r="Y2526" s="2268">
        <v>0</v>
      </c>
      <c r="Z2526" s="2268">
        <v>0</v>
      </c>
      <c r="AA2526" s="2268">
        <v>0</v>
      </c>
      <c r="AB2526" s="2268">
        <v>0</v>
      </c>
      <c r="AC2526" s="2268">
        <v>0</v>
      </c>
      <c r="AD2526" s="2268">
        <v>0</v>
      </c>
      <c r="AE2526" s="2268">
        <v>0</v>
      </c>
      <c r="AF2526" s="2268">
        <v>0</v>
      </c>
      <c r="AG2526" s="2268">
        <v>0</v>
      </c>
      <c r="AH2526" s="2268">
        <v>0</v>
      </c>
      <c r="AI2526" s="2268">
        <v>0</v>
      </c>
    </row>
    <row r="2527" spans="1:36" ht="16.5">
      <c r="A2527" s="2974"/>
      <c r="B2527" s="2974"/>
      <c r="C2527" s="2975"/>
      <c r="D2527" s="2976"/>
      <c r="E2527" s="2976"/>
      <c r="F2527" s="2976"/>
      <c r="G2527" s="2264" t="s">
        <v>4208</v>
      </c>
      <c r="H2527" s="2268">
        <v>1</v>
      </c>
      <c r="I2527" s="2268">
        <v>1</v>
      </c>
      <c r="J2527" s="2268">
        <v>0</v>
      </c>
      <c r="K2527" s="2268">
        <v>0</v>
      </c>
      <c r="L2527" s="2268">
        <v>0</v>
      </c>
      <c r="M2527" s="2268">
        <v>0</v>
      </c>
      <c r="N2527" s="2268">
        <v>0</v>
      </c>
      <c r="O2527" s="2268">
        <v>0</v>
      </c>
      <c r="P2527" s="2268"/>
      <c r="Q2527" s="2268">
        <v>0</v>
      </c>
      <c r="R2527" s="2268">
        <v>0</v>
      </c>
      <c r="S2527" s="2268">
        <v>0</v>
      </c>
      <c r="T2527" s="2268">
        <v>0</v>
      </c>
      <c r="U2527" s="2268">
        <v>0</v>
      </c>
      <c r="V2527" s="2268">
        <v>0</v>
      </c>
      <c r="W2527" s="2268">
        <v>0</v>
      </c>
      <c r="X2527" s="2268">
        <v>0</v>
      </c>
      <c r="Y2527" s="2268">
        <v>0</v>
      </c>
      <c r="Z2527" s="2268">
        <v>0</v>
      </c>
      <c r="AA2527" s="2268">
        <v>0</v>
      </c>
      <c r="AB2527" s="2268">
        <v>0</v>
      </c>
      <c r="AC2527" s="2268">
        <v>0</v>
      </c>
      <c r="AD2527" s="2268">
        <v>0</v>
      </c>
      <c r="AE2527" s="2268">
        <v>0</v>
      </c>
      <c r="AF2527" s="2268">
        <v>0</v>
      </c>
      <c r="AG2527" s="2268">
        <v>0</v>
      </c>
      <c r="AH2527" s="2268">
        <v>0</v>
      </c>
      <c r="AI2527" s="2268">
        <v>0</v>
      </c>
    </row>
    <row r="2528" spans="1:36" ht="16.5">
      <c r="A2528" s="2974"/>
      <c r="B2528" s="2974"/>
      <c r="C2528" s="2976"/>
      <c r="D2528" s="2976"/>
      <c r="E2528" s="2976"/>
      <c r="F2528" s="2976"/>
      <c r="G2528" s="2264" t="s">
        <v>4209</v>
      </c>
      <c r="H2528" s="2268">
        <v>0</v>
      </c>
      <c r="I2528" s="2268">
        <v>0</v>
      </c>
      <c r="J2528" s="2268">
        <v>0</v>
      </c>
      <c r="K2528" s="2268">
        <v>0</v>
      </c>
      <c r="L2528" s="2268">
        <v>0</v>
      </c>
      <c r="M2528" s="2268">
        <v>0</v>
      </c>
      <c r="N2528" s="2268">
        <v>0</v>
      </c>
      <c r="O2528" s="2268">
        <v>0</v>
      </c>
      <c r="P2528" s="2268"/>
      <c r="Q2528" s="2268">
        <v>0</v>
      </c>
      <c r="R2528" s="2268">
        <v>0</v>
      </c>
      <c r="S2528" s="2268">
        <v>0</v>
      </c>
      <c r="T2528" s="2268">
        <v>0</v>
      </c>
      <c r="U2528" s="2268">
        <v>0</v>
      </c>
      <c r="V2528" s="2268">
        <v>0</v>
      </c>
      <c r="W2528" s="2268">
        <v>0</v>
      </c>
      <c r="X2528" s="2268">
        <v>0</v>
      </c>
      <c r="Y2528" s="2268">
        <v>0</v>
      </c>
      <c r="Z2528" s="2268">
        <v>0</v>
      </c>
      <c r="AA2528" s="2268">
        <v>0</v>
      </c>
      <c r="AB2528" s="2268">
        <v>0</v>
      </c>
      <c r="AC2528" s="2268">
        <v>0</v>
      </c>
      <c r="AD2528" s="2268">
        <v>0</v>
      </c>
      <c r="AE2528" s="2268">
        <v>0</v>
      </c>
      <c r="AF2528" s="2268">
        <v>0</v>
      </c>
      <c r="AG2528" s="2268">
        <v>0</v>
      </c>
      <c r="AH2528" s="2268">
        <v>0</v>
      </c>
      <c r="AI2528" s="2268">
        <v>0</v>
      </c>
    </row>
    <row r="2529" spans="1:35" ht="16.5">
      <c r="A2529" s="2974" t="s">
        <v>5502</v>
      </c>
      <c r="B2529" s="2974"/>
      <c r="C2529" s="2977" t="s">
        <v>5503</v>
      </c>
      <c r="D2529" s="2978"/>
      <c r="E2529" s="2978"/>
      <c r="F2529" s="2978"/>
      <c r="G2529" s="2264" t="s">
        <v>4212</v>
      </c>
      <c r="H2529" s="2268">
        <v>7</v>
      </c>
      <c r="I2529" s="2268">
        <v>5</v>
      </c>
      <c r="J2529" s="2268">
        <v>2</v>
      </c>
      <c r="K2529" s="2268">
        <v>0</v>
      </c>
      <c r="L2529" s="2268">
        <v>0</v>
      </c>
      <c r="M2529" s="2268">
        <v>0</v>
      </c>
      <c r="N2529" s="2268">
        <v>0</v>
      </c>
      <c r="O2529" s="2268">
        <v>0</v>
      </c>
      <c r="P2529" s="2268"/>
      <c r="Q2529" s="2268">
        <v>0</v>
      </c>
      <c r="R2529" s="2268">
        <v>0</v>
      </c>
      <c r="S2529" s="2268">
        <v>0</v>
      </c>
      <c r="T2529" s="2268">
        <v>0</v>
      </c>
      <c r="U2529" s="2268">
        <v>0</v>
      </c>
      <c r="V2529" s="2268">
        <v>0</v>
      </c>
      <c r="W2529" s="2268">
        <v>0</v>
      </c>
      <c r="X2529" s="2268">
        <v>0</v>
      </c>
      <c r="Y2529" s="2268">
        <v>0</v>
      </c>
      <c r="Z2529" s="2268">
        <v>0</v>
      </c>
      <c r="AA2529" s="2268">
        <v>0</v>
      </c>
      <c r="AB2529" s="2268">
        <v>0</v>
      </c>
      <c r="AC2529" s="2268">
        <v>0</v>
      </c>
      <c r="AD2529" s="2268">
        <v>0</v>
      </c>
      <c r="AE2529" s="2268">
        <v>0</v>
      </c>
      <c r="AF2529" s="2268">
        <v>0</v>
      </c>
      <c r="AG2529" s="2268">
        <v>0</v>
      </c>
      <c r="AH2529" s="2268">
        <v>0</v>
      </c>
      <c r="AI2529" s="2268">
        <v>0</v>
      </c>
    </row>
    <row r="2530" spans="1:35" ht="16.5">
      <c r="A2530" s="2974"/>
      <c r="B2530" s="2974"/>
      <c r="C2530" s="2975"/>
      <c r="D2530" s="2976"/>
      <c r="E2530" s="2976"/>
      <c r="F2530" s="2976"/>
      <c r="G2530" s="2264" t="s">
        <v>4208</v>
      </c>
      <c r="H2530" s="2268">
        <v>4</v>
      </c>
      <c r="I2530" s="2268">
        <v>2</v>
      </c>
      <c r="J2530" s="2268">
        <v>2</v>
      </c>
      <c r="K2530" s="2268">
        <v>0</v>
      </c>
      <c r="L2530" s="2268">
        <v>0</v>
      </c>
      <c r="M2530" s="2268">
        <v>0</v>
      </c>
      <c r="N2530" s="2268">
        <v>0</v>
      </c>
      <c r="O2530" s="2268">
        <v>0</v>
      </c>
      <c r="P2530" s="2268"/>
      <c r="Q2530" s="2268">
        <v>0</v>
      </c>
      <c r="R2530" s="2268">
        <v>0</v>
      </c>
      <c r="S2530" s="2268">
        <v>0</v>
      </c>
      <c r="T2530" s="2268">
        <v>0</v>
      </c>
      <c r="U2530" s="2268">
        <v>0</v>
      </c>
      <c r="V2530" s="2268">
        <v>0</v>
      </c>
      <c r="W2530" s="2268">
        <v>0</v>
      </c>
      <c r="X2530" s="2268">
        <v>0</v>
      </c>
      <c r="Y2530" s="2268">
        <v>0</v>
      </c>
      <c r="Z2530" s="2268">
        <v>0</v>
      </c>
      <c r="AA2530" s="2268">
        <v>0</v>
      </c>
      <c r="AB2530" s="2268">
        <v>0</v>
      </c>
      <c r="AC2530" s="2268">
        <v>0</v>
      </c>
      <c r="AD2530" s="2268">
        <v>0</v>
      </c>
      <c r="AE2530" s="2268">
        <v>0</v>
      </c>
      <c r="AF2530" s="2268">
        <v>0</v>
      </c>
      <c r="AG2530" s="2268">
        <v>0</v>
      </c>
      <c r="AH2530" s="2268">
        <v>0</v>
      </c>
      <c r="AI2530" s="2268">
        <v>0</v>
      </c>
    </row>
    <row r="2531" spans="1:35" ht="16.5">
      <c r="A2531" s="2974"/>
      <c r="B2531" s="2974"/>
      <c r="C2531" s="2976"/>
      <c r="D2531" s="2976"/>
      <c r="E2531" s="2976"/>
      <c r="F2531" s="2976"/>
      <c r="G2531" s="2264" t="s">
        <v>4209</v>
      </c>
      <c r="H2531" s="2268">
        <v>3</v>
      </c>
      <c r="I2531" s="2268">
        <v>3</v>
      </c>
      <c r="J2531" s="2268">
        <v>0</v>
      </c>
      <c r="K2531" s="2268">
        <v>0</v>
      </c>
      <c r="L2531" s="2268">
        <v>0</v>
      </c>
      <c r="M2531" s="2268">
        <v>0</v>
      </c>
      <c r="N2531" s="2268">
        <v>0</v>
      </c>
      <c r="O2531" s="2268">
        <v>0</v>
      </c>
      <c r="P2531" s="2268"/>
      <c r="Q2531" s="2268">
        <v>0</v>
      </c>
      <c r="R2531" s="2268">
        <v>0</v>
      </c>
      <c r="S2531" s="2268">
        <v>0</v>
      </c>
      <c r="T2531" s="2268">
        <v>0</v>
      </c>
      <c r="U2531" s="2268">
        <v>0</v>
      </c>
      <c r="V2531" s="2268">
        <v>0</v>
      </c>
      <c r="W2531" s="2268">
        <v>0</v>
      </c>
      <c r="X2531" s="2268">
        <v>0</v>
      </c>
      <c r="Y2531" s="2268">
        <v>0</v>
      </c>
      <c r="Z2531" s="2268">
        <v>0</v>
      </c>
      <c r="AA2531" s="2268">
        <v>0</v>
      </c>
      <c r="AB2531" s="2268">
        <v>0</v>
      </c>
      <c r="AC2531" s="2268">
        <v>0</v>
      </c>
      <c r="AD2531" s="2268">
        <v>0</v>
      </c>
      <c r="AE2531" s="2268">
        <v>0</v>
      </c>
      <c r="AF2531" s="2268">
        <v>0</v>
      </c>
      <c r="AG2531" s="2268">
        <v>0</v>
      </c>
      <c r="AH2531" s="2268">
        <v>0</v>
      </c>
      <c r="AI2531" s="2268">
        <v>0</v>
      </c>
    </row>
    <row r="2532" spans="1:35" ht="16.5">
      <c r="A2532" s="2974" t="s">
        <v>5504</v>
      </c>
      <c r="B2532" s="2974"/>
      <c r="C2532" s="2977" t="s">
        <v>5505</v>
      </c>
      <c r="D2532" s="2978"/>
      <c r="E2532" s="2978"/>
      <c r="F2532" s="2978"/>
      <c r="G2532" s="2264" t="s">
        <v>4212</v>
      </c>
      <c r="H2532" s="2268">
        <v>9</v>
      </c>
      <c r="I2532" s="2268">
        <v>9</v>
      </c>
      <c r="J2532" s="2268">
        <v>0</v>
      </c>
      <c r="K2532" s="2268">
        <v>0</v>
      </c>
      <c r="L2532" s="2268">
        <v>0</v>
      </c>
      <c r="M2532" s="2268">
        <v>0</v>
      </c>
      <c r="N2532" s="2268">
        <v>0</v>
      </c>
      <c r="O2532" s="2268">
        <v>0</v>
      </c>
      <c r="P2532" s="2268"/>
      <c r="Q2532" s="2268">
        <v>0</v>
      </c>
      <c r="R2532" s="2268">
        <v>0</v>
      </c>
      <c r="S2532" s="2268">
        <v>0</v>
      </c>
      <c r="T2532" s="2268">
        <v>0</v>
      </c>
      <c r="U2532" s="2268">
        <v>0</v>
      </c>
      <c r="V2532" s="2268">
        <v>0</v>
      </c>
      <c r="W2532" s="2268">
        <v>0</v>
      </c>
      <c r="X2532" s="2268">
        <v>0</v>
      </c>
      <c r="Y2532" s="2268">
        <v>0</v>
      </c>
      <c r="Z2532" s="2268">
        <v>0</v>
      </c>
      <c r="AA2532" s="2268">
        <v>0</v>
      </c>
      <c r="AB2532" s="2268">
        <v>0</v>
      </c>
      <c r="AC2532" s="2268">
        <v>0</v>
      </c>
      <c r="AD2532" s="2268">
        <v>0</v>
      </c>
      <c r="AE2532" s="2268">
        <v>0</v>
      </c>
      <c r="AF2532" s="2268">
        <v>0</v>
      </c>
      <c r="AG2532" s="2268">
        <v>0</v>
      </c>
      <c r="AH2532" s="2268">
        <v>0</v>
      </c>
      <c r="AI2532" s="2268">
        <v>0</v>
      </c>
    </row>
    <row r="2533" spans="1:35" ht="16.5">
      <c r="A2533" s="2974"/>
      <c r="B2533" s="2974"/>
      <c r="C2533" s="2976"/>
      <c r="D2533" s="2976"/>
      <c r="E2533" s="2976"/>
      <c r="F2533" s="2976"/>
      <c r="G2533" s="2264" t="s">
        <v>4208</v>
      </c>
      <c r="H2533" s="2268">
        <v>3</v>
      </c>
      <c r="I2533" s="2268">
        <v>3</v>
      </c>
      <c r="J2533" s="2268">
        <v>0</v>
      </c>
      <c r="K2533" s="2268">
        <v>0</v>
      </c>
      <c r="L2533" s="2268">
        <v>0</v>
      </c>
      <c r="M2533" s="2268">
        <v>0</v>
      </c>
      <c r="N2533" s="2268">
        <v>0</v>
      </c>
      <c r="O2533" s="2268">
        <v>0</v>
      </c>
      <c r="P2533" s="2268"/>
      <c r="Q2533" s="2268">
        <v>0</v>
      </c>
      <c r="R2533" s="2268">
        <v>0</v>
      </c>
      <c r="S2533" s="2268">
        <v>0</v>
      </c>
      <c r="T2533" s="2268">
        <v>0</v>
      </c>
      <c r="U2533" s="2268">
        <v>0</v>
      </c>
      <c r="V2533" s="2268">
        <v>0</v>
      </c>
      <c r="W2533" s="2268">
        <v>0</v>
      </c>
      <c r="X2533" s="2268">
        <v>0</v>
      </c>
      <c r="Y2533" s="2268">
        <v>0</v>
      </c>
      <c r="Z2533" s="2268">
        <v>0</v>
      </c>
      <c r="AA2533" s="2268">
        <v>0</v>
      </c>
      <c r="AB2533" s="2268">
        <v>0</v>
      </c>
      <c r="AC2533" s="2268">
        <v>0</v>
      </c>
      <c r="AD2533" s="2268">
        <v>0</v>
      </c>
      <c r="AE2533" s="2268">
        <v>0</v>
      </c>
      <c r="AF2533" s="2268">
        <v>0</v>
      </c>
      <c r="AG2533" s="2268">
        <v>0</v>
      </c>
      <c r="AH2533" s="2268">
        <v>0</v>
      </c>
      <c r="AI2533" s="2268">
        <v>0</v>
      </c>
    </row>
    <row r="2534" spans="1:35" ht="16.5">
      <c r="A2534" s="2974"/>
      <c r="B2534" s="2974"/>
      <c r="C2534" s="2976"/>
      <c r="D2534" s="2976"/>
      <c r="E2534" s="2976"/>
      <c r="F2534" s="2976"/>
      <c r="G2534" s="2264" t="s">
        <v>4209</v>
      </c>
      <c r="H2534" s="2268">
        <v>6</v>
      </c>
      <c r="I2534" s="2268">
        <v>6</v>
      </c>
      <c r="J2534" s="2268">
        <v>0</v>
      </c>
      <c r="K2534" s="2268">
        <v>0</v>
      </c>
      <c r="L2534" s="2268">
        <v>0</v>
      </c>
      <c r="M2534" s="2268">
        <v>0</v>
      </c>
      <c r="N2534" s="2268">
        <v>0</v>
      </c>
      <c r="O2534" s="2268">
        <v>0</v>
      </c>
      <c r="P2534" s="2268"/>
      <c r="Q2534" s="2268">
        <v>0</v>
      </c>
      <c r="R2534" s="2268">
        <v>0</v>
      </c>
      <c r="S2534" s="2268">
        <v>0</v>
      </c>
      <c r="T2534" s="2268">
        <v>0</v>
      </c>
      <c r="U2534" s="2268">
        <v>0</v>
      </c>
      <c r="V2534" s="2268">
        <v>0</v>
      </c>
      <c r="W2534" s="2268">
        <v>0</v>
      </c>
      <c r="X2534" s="2268">
        <v>0</v>
      </c>
      <c r="Y2534" s="2268">
        <v>0</v>
      </c>
      <c r="Z2534" s="2268">
        <v>0</v>
      </c>
      <c r="AA2534" s="2268">
        <v>0</v>
      </c>
      <c r="AB2534" s="2268">
        <v>0</v>
      </c>
      <c r="AC2534" s="2268">
        <v>0</v>
      </c>
      <c r="AD2534" s="2268">
        <v>0</v>
      </c>
      <c r="AE2534" s="2268">
        <v>0</v>
      </c>
      <c r="AF2534" s="2268">
        <v>0</v>
      </c>
      <c r="AG2534" s="2268">
        <v>0</v>
      </c>
      <c r="AH2534" s="2268">
        <v>0</v>
      </c>
      <c r="AI2534" s="2268">
        <v>0</v>
      </c>
    </row>
    <row r="2535" spans="1:35" ht="16.5">
      <c r="A2535" s="2974" t="s">
        <v>5506</v>
      </c>
      <c r="B2535" s="2974"/>
      <c r="C2535" s="2977" t="s">
        <v>5507</v>
      </c>
      <c r="D2535" s="2978"/>
      <c r="E2535" s="2978"/>
      <c r="F2535" s="2978"/>
      <c r="G2535" s="2264" t="s">
        <v>4212</v>
      </c>
      <c r="H2535" s="2267">
        <v>13</v>
      </c>
      <c r="I2535" s="2268">
        <v>13</v>
      </c>
      <c r="J2535" s="2268">
        <v>0</v>
      </c>
      <c r="K2535" s="2268">
        <v>0</v>
      </c>
      <c r="L2535" s="2268">
        <v>0</v>
      </c>
      <c r="M2535" s="2268">
        <v>0</v>
      </c>
      <c r="N2535" s="2268">
        <v>0</v>
      </c>
      <c r="O2535" s="2268">
        <v>0</v>
      </c>
      <c r="P2535" s="2268"/>
      <c r="Q2535" s="2268">
        <v>0</v>
      </c>
      <c r="R2535" s="2268">
        <v>0</v>
      </c>
      <c r="S2535" s="2268">
        <v>0</v>
      </c>
      <c r="T2535" s="2268">
        <v>0</v>
      </c>
      <c r="U2535" s="2268">
        <v>0</v>
      </c>
      <c r="V2535" s="2268">
        <v>0</v>
      </c>
      <c r="W2535" s="2268">
        <v>0</v>
      </c>
      <c r="X2535" s="2268">
        <v>0</v>
      </c>
      <c r="Y2535" s="2268">
        <v>0</v>
      </c>
      <c r="Z2535" s="2268">
        <v>0</v>
      </c>
      <c r="AA2535" s="2268">
        <v>0</v>
      </c>
      <c r="AB2535" s="2268">
        <v>0</v>
      </c>
      <c r="AC2535" s="2268">
        <v>0</v>
      </c>
      <c r="AD2535" s="2268">
        <v>0</v>
      </c>
      <c r="AE2535" s="2268">
        <v>0</v>
      </c>
      <c r="AF2535" s="2268">
        <v>0</v>
      </c>
      <c r="AG2535" s="2268">
        <v>0</v>
      </c>
      <c r="AH2535" s="2268">
        <v>0</v>
      </c>
      <c r="AI2535" s="2268">
        <v>0</v>
      </c>
    </row>
    <row r="2536" spans="1:35" ht="16.5">
      <c r="A2536" s="2974"/>
      <c r="B2536" s="2974"/>
      <c r="C2536" s="2975"/>
      <c r="D2536" s="2976"/>
      <c r="E2536" s="2976"/>
      <c r="F2536" s="2976"/>
      <c r="G2536" s="2264" t="s">
        <v>4208</v>
      </c>
      <c r="H2536" s="2267">
        <v>6</v>
      </c>
      <c r="I2536" s="2268">
        <v>6</v>
      </c>
      <c r="J2536" s="2268">
        <v>0</v>
      </c>
      <c r="K2536" s="2268">
        <v>0</v>
      </c>
      <c r="L2536" s="2268">
        <v>0</v>
      </c>
      <c r="M2536" s="2268">
        <v>0</v>
      </c>
      <c r="N2536" s="2268">
        <v>0</v>
      </c>
      <c r="O2536" s="2268">
        <v>0</v>
      </c>
      <c r="P2536" s="2268"/>
      <c r="Q2536" s="2268">
        <v>0</v>
      </c>
      <c r="R2536" s="2268">
        <v>0</v>
      </c>
      <c r="S2536" s="2268">
        <v>0</v>
      </c>
      <c r="T2536" s="2268">
        <v>0</v>
      </c>
      <c r="U2536" s="2268">
        <v>0</v>
      </c>
      <c r="V2536" s="2268">
        <v>0</v>
      </c>
      <c r="W2536" s="2268">
        <v>0</v>
      </c>
      <c r="X2536" s="2268">
        <v>0</v>
      </c>
      <c r="Y2536" s="2268">
        <v>0</v>
      </c>
      <c r="Z2536" s="2268">
        <v>0</v>
      </c>
      <c r="AA2536" s="2268">
        <v>0</v>
      </c>
      <c r="AB2536" s="2268">
        <v>0</v>
      </c>
      <c r="AC2536" s="2268">
        <v>0</v>
      </c>
      <c r="AD2536" s="2268">
        <v>0</v>
      </c>
      <c r="AE2536" s="2268">
        <v>0</v>
      </c>
      <c r="AF2536" s="2268">
        <v>0</v>
      </c>
      <c r="AG2536" s="2268">
        <v>0</v>
      </c>
      <c r="AH2536" s="2268">
        <v>0</v>
      </c>
      <c r="AI2536" s="2268">
        <v>0</v>
      </c>
    </row>
    <row r="2537" spans="1:35" ht="16.5">
      <c r="A2537" s="2974"/>
      <c r="B2537" s="2974"/>
      <c r="C2537" s="2976"/>
      <c r="D2537" s="2976"/>
      <c r="E2537" s="2976"/>
      <c r="F2537" s="2976"/>
      <c r="G2537" s="2264" t="s">
        <v>4209</v>
      </c>
      <c r="H2537" s="2267">
        <v>7</v>
      </c>
      <c r="I2537" s="2268">
        <v>7</v>
      </c>
      <c r="J2537" s="2268">
        <v>0</v>
      </c>
      <c r="K2537" s="2268">
        <v>0</v>
      </c>
      <c r="L2537" s="2268">
        <v>0</v>
      </c>
      <c r="M2537" s="2268">
        <v>0</v>
      </c>
      <c r="N2537" s="2268">
        <v>0</v>
      </c>
      <c r="O2537" s="2268">
        <v>0</v>
      </c>
      <c r="P2537" s="2268"/>
      <c r="Q2537" s="2268">
        <v>0</v>
      </c>
      <c r="R2537" s="2268">
        <v>0</v>
      </c>
      <c r="S2537" s="2268">
        <v>0</v>
      </c>
      <c r="T2537" s="2268">
        <v>0</v>
      </c>
      <c r="U2537" s="2268">
        <v>0</v>
      </c>
      <c r="V2537" s="2268">
        <v>0</v>
      </c>
      <c r="W2537" s="2268">
        <v>0</v>
      </c>
      <c r="X2537" s="2268">
        <v>0</v>
      </c>
      <c r="Y2537" s="2268">
        <v>0</v>
      </c>
      <c r="Z2537" s="2268">
        <v>0</v>
      </c>
      <c r="AA2537" s="2268">
        <v>0</v>
      </c>
      <c r="AB2537" s="2268">
        <v>0</v>
      </c>
      <c r="AC2537" s="2268">
        <v>0</v>
      </c>
      <c r="AD2537" s="2268">
        <v>0</v>
      </c>
      <c r="AE2537" s="2268">
        <v>0</v>
      </c>
      <c r="AF2537" s="2268">
        <v>0</v>
      </c>
      <c r="AG2537" s="2268">
        <v>0</v>
      </c>
      <c r="AH2537" s="2268">
        <v>0</v>
      </c>
      <c r="AI2537" s="2268">
        <v>0</v>
      </c>
    </row>
    <row r="2538" spans="1:35" ht="16.5">
      <c r="A2538" s="2974" t="s">
        <v>5508</v>
      </c>
      <c r="B2538" s="2974"/>
      <c r="C2538" s="2977" t="s">
        <v>5509</v>
      </c>
      <c r="D2538" s="2978"/>
      <c r="E2538" s="2978"/>
      <c r="F2538" s="2978"/>
      <c r="G2538" s="2264" t="s">
        <v>4212</v>
      </c>
      <c r="H2538" s="2268">
        <v>3</v>
      </c>
      <c r="I2538" s="2268">
        <v>3</v>
      </c>
      <c r="J2538" s="2268">
        <v>0</v>
      </c>
      <c r="K2538" s="2268">
        <v>0</v>
      </c>
      <c r="L2538" s="2268">
        <v>0</v>
      </c>
      <c r="M2538" s="2268">
        <v>0</v>
      </c>
      <c r="N2538" s="2268">
        <v>0</v>
      </c>
      <c r="O2538" s="2268">
        <v>0</v>
      </c>
      <c r="P2538" s="2268"/>
      <c r="Q2538" s="2268">
        <v>0</v>
      </c>
      <c r="R2538" s="2268">
        <v>0</v>
      </c>
      <c r="S2538" s="2268">
        <v>0</v>
      </c>
      <c r="T2538" s="2268">
        <v>0</v>
      </c>
      <c r="U2538" s="2268">
        <v>0</v>
      </c>
      <c r="V2538" s="2268">
        <v>0</v>
      </c>
      <c r="W2538" s="2268">
        <v>0</v>
      </c>
      <c r="X2538" s="2268">
        <v>0</v>
      </c>
      <c r="Y2538" s="2268">
        <v>0</v>
      </c>
      <c r="Z2538" s="2268">
        <v>0</v>
      </c>
      <c r="AA2538" s="2268">
        <v>0</v>
      </c>
      <c r="AB2538" s="2268">
        <v>0</v>
      </c>
      <c r="AC2538" s="2268">
        <v>0</v>
      </c>
      <c r="AD2538" s="2268">
        <v>0</v>
      </c>
      <c r="AE2538" s="2268">
        <v>0</v>
      </c>
      <c r="AF2538" s="2268">
        <v>0</v>
      </c>
      <c r="AG2538" s="2268">
        <v>0</v>
      </c>
      <c r="AH2538" s="2268">
        <v>0</v>
      </c>
      <c r="AI2538" s="2268">
        <v>0</v>
      </c>
    </row>
    <row r="2539" spans="1:35" ht="16.5">
      <c r="A2539" s="2974"/>
      <c r="B2539" s="2974"/>
      <c r="C2539" s="2975"/>
      <c r="D2539" s="2976"/>
      <c r="E2539" s="2976"/>
      <c r="F2539" s="2976"/>
      <c r="G2539" s="2264" t="s">
        <v>4208</v>
      </c>
      <c r="H2539" s="2268">
        <v>3</v>
      </c>
      <c r="I2539" s="2268">
        <v>3</v>
      </c>
      <c r="J2539" s="2268">
        <v>0</v>
      </c>
      <c r="K2539" s="2268">
        <v>0</v>
      </c>
      <c r="L2539" s="2268">
        <v>0</v>
      </c>
      <c r="M2539" s="2268">
        <v>0</v>
      </c>
      <c r="N2539" s="2268">
        <v>0</v>
      </c>
      <c r="O2539" s="2268">
        <v>0</v>
      </c>
      <c r="P2539" s="2268"/>
      <c r="Q2539" s="2268">
        <v>0</v>
      </c>
      <c r="R2539" s="2268">
        <v>0</v>
      </c>
      <c r="S2539" s="2268">
        <v>0</v>
      </c>
      <c r="T2539" s="2268">
        <v>0</v>
      </c>
      <c r="U2539" s="2268">
        <v>0</v>
      </c>
      <c r="V2539" s="2268">
        <v>0</v>
      </c>
      <c r="W2539" s="2268">
        <v>0</v>
      </c>
      <c r="X2539" s="2268">
        <v>0</v>
      </c>
      <c r="Y2539" s="2268">
        <v>0</v>
      </c>
      <c r="Z2539" s="2268">
        <v>0</v>
      </c>
      <c r="AA2539" s="2268">
        <v>0</v>
      </c>
      <c r="AB2539" s="2268">
        <v>0</v>
      </c>
      <c r="AC2539" s="2268">
        <v>0</v>
      </c>
      <c r="AD2539" s="2268">
        <v>0</v>
      </c>
      <c r="AE2539" s="2268">
        <v>0</v>
      </c>
      <c r="AF2539" s="2268">
        <v>0</v>
      </c>
      <c r="AG2539" s="2268">
        <v>0</v>
      </c>
      <c r="AH2539" s="2268">
        <v>0</v>
      </c>
      <c r="AI2539" s="2268">
        <v>0</v>
      </c>
    </row>
    <row r="2540" spans="1:35" ht="16.5">
      <c r="A2540" s="2974"/>
      <c r="B2540" s="2974"/>
      <c r="C2540" s="2976"/>
      <c r="D2540" s="2976"/>
      <c r="E2540" s="2976"/>
      <c r="F2540" s="2976"/>
      <c r="G2540" s="2264" t="s">
        <v>4209</v>
      </c>
      <c r="H2540" s="2268">
        <v>0</v>
      </c>
      <c r="I2540" s="2268">
        <v>0</v>
      </c>
      <c r="J2540" s="2268">
        <v>0</v>
      </c>
      <c r="K2540" s="2268">
        <v>0</v>
      </c>
      <c r="L2540" s="2268">
        <v>0</v>
      </c>
      <c r="M2540" s="2268">
        <v>0</v>
      </c>
      <c r="N2540" s="2268">
        <v>0</v>
      </c>
      <c r="O2540" s="2268">
        <v>0</v>
      </c>
      <c r="P2540" s="2268"/>
      <c r="Q2540" s="2268">
        <v>0</v>
      </c>
      <c r="R2540" s="2268">
        <v>0</v>
      </c>
      <c r="S2540" s="2268">
        <v>0</v>
      </c>
      <c r="T2540" s="2268">
        <v>0</v>
      </c>
      <c r="U2540" s="2268">
        <v>0</v>
      </c>
      <c r="V2540" s="2268">
        <v>0</v>
      </c>
      <c r="W2540" s="2268">
        <v>0</v>
      </c>
      <c r="X2540" s="2268">
        <v>0</v>
      </c>
      <c r="Y2540" s="2268">
        <v>0</v>
      </c>
      <c r="Z2540" s="2268">
        <v>0</v>
      </c>
      <c r="AA2540" s="2268">
        <v>0</v>
      </c>
      <c r="AB2540" s="2268">
        <v>0</v>
      </c>
      <c r="AC2540" s="2268">
        <v>0</v>
      </c>
      <c r="AD2540" s="2268">
        <v>0</v>
      </c>
      <c r="AE2540" s="2268">
        <v>0</v>
      </c>
      <c r="AF2540" s="2268">
        <v>0</v>
      </c>
      <c r="AG2540" s="2268">
        <v>0</v>
      </c>
      <c r="AH2540" s="2268">
        <v>0</v>
      </c>
      <c r="AI2540" s="2268">
        <v>0</v>
      </c>
    </row>
    <row r="2541" spans="1:35" ht="16.5">
      <c r="A2541" s="2974" t="s">
        <v>5510</v>
      </c>
      <c r="B2541" s="2974"/>
      <c r="C2541" s="2977" t="s">
        <v>5511</v>
      </c>
      <c r="D2541" s="2978"/>
      <c r="E2541" s="2978"/>
      <c r="F2541" s="2978"/>
      <c r="G2541" s="2264" t="s">
        <v>4212</v>
      </c>
      <c r="H2541" s="2268">
        <v>105</v>
      </c>
      <c r="I2541" s="2268">
        <v>103</v>
      </c>
      <c r="J2541" s="2268">
        <v>2</v>
      </c>
      <c r="K2541" s="2268">
        <v>0</v>
      </c>
      <c r="L2541" s="2268">
        <v>0</v>
      </c>
      <c r="M2541" s="2268">
        <v>0</v>
      </c>
      <c r="N2541" s="2268">
        <v>0</v>
      </c>
      <c r="O2541" s="2268">
        <v>0</v>
      </c>
      <c r="P2541" s="2268"/>
      <c r="Q2541" s="2268">
        <v>0</v>
      </c>
      <c r="R2541" s="2268">
        <v>0</v>
      </c>
      <c r="S2541" s="2268">
        <v>0</v>
      </c>
      <c r="T2541" s="2268">
        <v>0</v>
      </c>
      <c r="U2541" s="2268">
        <v>0</v>
      </c>
      <c r="V2541" s="2268">
        <v>0</v>
      </c>
      <c r="W2541" s="2268">
        <v>0</v>
      </c>
      <c r="X2541" s="2268">
        <v>0</v>
      </c>
      <c r="Y2541" s="2268">
        <v>0</v>
      </c>
      <c r="Z2541" s="2268">
        <v>0</v>
      </c>
      <c r="AA2541" s="2268">
        <v>0</v>
      </c>
      <c r="AB2541" s="2268">
        <v>0</v>
      </c>
      <c r="AC2541" s="2268">
        <v>0</v>
      </c>
      <c r="AD2541" s="2268">
        <v>0</v>
      </c>
      <c r="AE2541" s="2268">
        <v>0</v>
      </c>
      <c r="AF2541" s="2268">
        <v>0</v>
      </c>
      <c r="AG2541" s="2268">
        <v>0</v>
      </c>
      <c r="AH2541" s="2268">
        <v>0</v>
      </c>
      <c r="AI2541" s="2268">
        <v>0</v>
      </c>
    </row>
    <row r="2542" spans="1:35" ht="16.5">
      <c r="A2542" s="2974"/>
      <c r="B2542" s="2974"/>
      <c r="C2542" s="2975"/>
      <c r="D2542" s="2976"/>
      <c r="E2542" s="2976"/>
      <c r="F2542" s="2976"/>
      <c r="G2542" s="2264" t="s">
        <v>4208</v>
      </c>
      <c r="H2542" s="2268">
        <v>56</v>
      </c>
      <c r="I2542" s="2268">
        <v>55</v>
      </c>
      <c r="J2542" s="2268">
        <v>1</v>
      </c>
      <c r="K2542" s="2268">
        <v>0</v>
      </c>
      <c r="L2542" s="2268">
        <v>0</v>
      </c>
      <c r="M2542" s="2268">
        <v>0</v>
      </c>
      <c r="N2542" s="2268">
        <v>0</v>
      </c>
      <c r="O2542" s="2268">
        <v>0</v>
      </c>
      <c r="P2542" s="2268"/>
      <c r="Q2542" s="2268">
        <v>0</v>
      </c>
      <c r="R2542" s="2268">
        <v>0</v>
      </c>
      <c r="S2542" s="2268">
        <v>0</v>
      </c>
      <c r="T2542" s="2268">
        <v>0</v>
      </c>
      <c r="U2542" s="2268">
        <v>0</v>
      </c>
      <c r="V2542" s="2268">
        <v>0</v>
      </c>
      <c r="W2542" s="2268">
        <v>0</v>
      </c>
      <c r="X2542" s="2268">
        <v>0</v>
      </c>
      <c r="Y2542" s="2268">
        <v>0</v>
      </c>
      <c r="Z2542" s="2268">
        <v>0</v>
      </c>
      <c r="AA2542" s="2268">
        <v>0</v>
      </c>
      <c r="AB2542" s="2268">
        <v>0</v>
      </c>
      <c r="AC2542" s="2268">
        <v>0</v>
      </c>
      <c r="AD2542" s="2268">
        <v>0</v>
      </c>
      <c r="AE2542" s="2268">
        <v>0</v>
      </c>
      <c r="AF2542" s="2268">
        <v>0</v>
      </c>
      <c r="AG2542" s="2268">
        <v>0</v>
      </c>
      <c r="AH2542" s="2268">
        <v>0</v>
      </c>
      <c r="AI2542" s="2268">
        <v>0</v>
      </c>
    </row>
    <row r="2543" spans="1:35" ht="16.5">
      <c r="A2543" s="2974"/>
      <c r="B2543" s="2974"/>
      <c r="C2543" s="2976"/>
      <c r="D2543" s="2976"/>
      <c r="E2543" s="2976"/>
      <c r="F2543" s="2976"/>
      <c r="G2543" s="2264" t="s">
        <v>4209</v>
      </c>
      <c r="H2543" s="2268">
        <v>49</v>
      </c>
      <c r="I2543" s="2268">
        <v>48</v>
      </c>
      <c r="J2543" s="2268">
        <v>1</v>
      </c>
      <c r="K2543" s="2268">
        <v>0</v>
      </c>
      <c r="L2543" s="2268">
        <v>0</v>
      </c>
      <c r="M2543" s="2268">
        <v>0</v>
      </c>
      <c r="N2543" s="2268">
        <v>0</v>
      </c>
      <c r="O2543" s="2268">
        <v>0</v>
      </c>
      <c r="P2543" s="2268"/>
      <c r="Q2543" s="2268">
        <v>0</v>
      </c>
      <c r="R2543" s="2268">
        <v>0</v>
      </c>
      <c r="S2543" s="2268">
        <v>0</v>
      </c>
      <c r="T2543" s="2268">
        <v>0</v>
      </c>
      <c r="U2543" s="2268">
        <v>0</v>
      </c>
      <c r="V2543" s="2268">
        <v>0</v>
      </c>
      <c r="W2543" s="2268">
        <v>0</v>
      </c>
      <c r="X2543" s="2268">
        <v>0</v>
      </c>
      <c r="Y2543" s="2268">
        <v>0</v>
      </c>
      <c r="Z2543" s="2268">
        <v>0</v>
      </c>
      <c r="AA2543" s="2268">
        <v>0</v>
      </c>
      <c r="AB2543" s="2268">
        <v>0</v>
      </c>
      <c r="AC2543" s="2268">
        <v>0</v>
      </c>
      <c r="AD2543" s="2268">
        <v>0</v>
      </c>
      <c r="AE2543" s="2268">
        <v>0</v>
      </c>
      <c r="AF2543" s="2268">
        <v>0</v>
      </c>
      <c r="AG2543" s="2268">
        <v>0</v>
      </c>
      <c r="AH2543" s="2268">
        <v>0</v>
      </c>
      <c r="AI2543" s="2268">
        <v>0</v>
      </c>
    </row>
    <row r="2544" spans="1:35" ht="16.5">
      <c r="A2544" s="2974" t="s">
        <v>5512</v>
      </c>
      <c r="B2544" s="2974"/>
      <c r="C2544" s="2977" t="s">
        <v>5513</v>
      </c>
      <c r="D2544" s="2978"/>
      <c r="E2544" s="2978"/>
      <c r="F2544" s="2978"/>
      <c r="G2544" s="2264" t="s">
        <v>4212</v>
      </c>
      <c r="H2544" s="2267">
        <v>37</v>
      </c>
      <c r="I2544" s="2268">
        <v>37</v>
      </c>
      <c r="J2544" s="2268">
        <v>0</v>
      </c>
      <c r="K2544" s="2268">
        <v>0</v>
      </c>
      <c r="L2544" s="2268">
        <v>0</v>
      </c>
      <c r="M2544" s="2268">
        <v>0</v>
      </c>
      <c r="N2544" s="2268">
        <v>0</v>
      </c>
      <c r="O2544" s="2268">
        <v>0</v>
      </c>
      <c r="P2544" s="2268"/>
      <c r="Q2544" s="2268">
        <v>0</v>
      </c>
      <c r="R2544" s="2268">
        <v>0</v>
      </c>
      <c r="S2544" s="2268">
        <v>0</v>
      </c>
      <c r="T2544" s="2268">
        <v>0</v>
      </c>
      <c r="U2544" s="2268">
        <v>0</v>
      </c>
      <c r="V2544" s="2268">
        <v>0</v>
      </c>
      <c r="W2544" s="2268">
        <v>0</v>
      </c>
      <c r="X2544" s="2268">
        <v>0</v>
      </c>
      <c r="Y2544" s="2268">
        <v>0</v>
      </c>
      <c r="Z2544" s="2268">
        <v>0</v>
      </c>
      <c r="AA2544" s="2268">
        <v>0</v>
      </c>
      <c r="AB2544" s="2268">
        <v>0</v>
      </c>
      <c r="AC2544" s="2268">
        <v>0</v>
      </c>
      <c r="AD2544" s="2268">
        <v>0</v>
      </c>
      <c r="AE2544" s="2268">
        <v>0</v>
      </c>
      <c r="AF2544" s="2268">
        <v>0</v>
      </c>
      <c r="AG2544" s="2268">
        <v>0</v>
      </c>
      <c r="AH2544" s="2268">
        <v>0</v>
      </c>
      <c r="AI2544" s="2268">
        <v>0</v>
      </c>
    </row>
    <row r="2545" spans="1:35" ht="16.5">
      <c r="A2545" s="2974"/>
      <c r="B2545" s="2974"/>
      <c r="C2545" s="2975"/>
      <c r="D2545" s="2976"/>
      <c r="E2545" s="2976"/>
      <c r="F2545" s="2976"/>
      <c r="G2545" s="2264" t="s">
        <v>4208</v>
      </c>
      <c r="H2545" s="2267">
        <v>21</v>
      </c>
      <c r="I2545" s="2268">
        <v>21</v>
      </c>
      <c r="J2545" s="2268">
        <v>0</v>
      </c>
      <c r="K2545" s="2268">
        <v>0</v>
      </c>
      <c r="L2545" s="2268">
        <v>0</v>
      </c>
      <c r="M2545" s="2268">
        <v>0</v>
      </c>
      <c r="N2545" s="2268">
        <v>0</v>
      </c>
      <c r="O2545" s="2268">
        <v>0</v>
      </c>
      <c r="P2545" s="2268"/>
      <c r="Q2545" s="2268">
        <v>0</v>
      </c>
      <c r="R2545" s="2268">
        <v>0</v>
      </c>
      <c r="S2545" s="2268">
        <v>0</v>
      </c>
      <c r="T2545" s="2268">
        <v>0</v>
      </c>
      <c r="U2545" s="2268">
        <v>0</v>
      </c>
      <c r="V2545" s="2268">
        <v>0</v>
      </c>
      <c r="W2545" s="2268">
        <v>0</v>
      </c>
      <c r="X2545" s="2268">
        <v>0</v>
      </c>
      <c r="Y2545" s="2268">
        <v>0</v>
      </c>
      <c r="Z2545" s="2268">
        <v>0</v>
      </c>
      <c r="AA2545" s="2268">
        <v>0</v>
      </c>
      <c r="AB2545" s="2268">
        <v>0</v>
      </c>
      <c r="AC2545" s="2268">
        <v>0</v>
      </c>
      <c r="AD2545" s="2268">
        <v>0</v>
      </c>
      <c r="AE2545" s="2268">
        <v>0</v>
      </c>
      <c r="AF2545" s="2268">
        <v>0</v>
      </c>
      <c r="AG2545" s="2268">
        <v>0</v>
      </c>
      <c r="AH2545" s="2268">
        <v>0</v>
      </c>
      <c r="AI2545" s="2268">
        <v>0</v>
      </c>
    </row>
    <row r="2546" spans="1:35" ht="16.5">
      <c r="A2546" s="2974"/>
      <c r="B2546" s="2974"/>
      <c r="C2546" s="2976"/>
      <c r="D2546" s="2976"/>
      <c r="E2546" s="2976"/>
      <c r="F2546" s="2976"/>
      <c r="G2546" s="2264" t="s">
        <v>4209</v>
      </c>
      <c r="H2546" s="2267">
        <v>16</v>
      </c>
      <c r="I2546" s="2268">
        <v>16</v>
      </c>
      <c r="J2546" s="2268">
        <v>0</v>
      </c>
      <c r="K2546" s="2268">
        <v>0</v>
      </c>
      <c r="L2546" s="2268">
        <v>0</v>
      </c>
      <c r="M2546" s="2268">
        <v>0</v>
      </c>
      <c r="N2546" s="2268">
        <v>0</v>
      </c>
      <c r="O2546" s="2268">
        <v>0</v>
      </c>
      <c r="P2546" s="2268"/>
      <c r="Q2546" s="2268">
        <v>0</v>
      </c>
      <c r="R2546" s="2268">
        <v>0</v>
      </c>
      <c r="S2546" s="2268">
        <v>0</v>
      </c>
      <c r="T2546" s="2268">
        <v>0</v>
      </c>
      <c r="U2546" s="2268">
        <v>0</v>
      </c>
      <c r="V2546" s="2268">
        <v>0</v>
      </c>
      <c r="W2546" s="2268">
        <v>0</v>
      </c>
      <c r="X2546" s="2268">
        <v>0</v>
      </c>
      <c r="Y2546" s="2268">
        <v>0</v>
      </c>
      <c r="Z2546" s="2268">
        <v>0</v>
      </c>
      <c r="AA2546" s="2268">
        <v>0</v>
      </c>
      <c r="AB2546" s="2268">
        <v>0</v>
      </c>
      <c r="AC2546" s="2268">
        <v>0</v>
      </c>
      <c r="AD2546" s="2268">
        <v>0</v>
      </c>
      <c r="AE2546" s="2268">
        <v>0</v>
      </c>
      <c r="AF2546" s="2268">
        <v>0</v>
      </c>
      <c r="AG2546" s="2268">
        <v>0</v>
      </c>
      <c r="AH2546" s="2268">
        <v>0</v>
      </c>
      <c r="AI2546" s="2268">
        <v>0</v>
      </c>
    </row>
    <row r="2547" spans="1:35" ht="16.5">
      <c r="A2547" s="2974" t="s">
        <v>5514</v>
      </c>
      <c r="B2547" s="2974"/>
      <c r="C2547" s="2977" t="s">
        <v>5515</v>
      </c>
      <c r="D2547" s="2978"/>
      <c r="E2547" s="2978"/>
      <c r="F2547" s="2978"/>
      <c r="G2547" s="2264" t="s">
        <v>4212</v>
      </c>
      <c r="H2547" s="2267">
        <v>1</v>
      </c>
      <c r="I2547" s="2268">
        <v>1</v>
      </c>
      <c r="J2547" s="2268">
        <v>0</v>
      </c>
      <c r="K2547" s="2268">
        <v>0</v>
      </c>
      <c r="L2547" s="2268">
        <v>0</v>
      </c>
      <c r="M2547" s="2268">
        <v>0</v>
      </c>
      <c r="N2547" s="2268">
        <v>0</v>
      </c>
      <c r="O2547" s="2268">
        <v>0</v>
      </c>
      <c r="P2547" s="2268"/>
      <c r="Q2547" s="2268">
        <v>0</v>
      </c>
      <c r="R2547" s="2268">
        <v>0</v>
      </c>
      <c r="S2547" s="2268">
        <v>0</v>
      </c>
      <c r="T2547" s="2268">
        <v>0</v>
      </c>
      <c r="U2547" s="2268">
        <v>0</v>
      </c>
      <c r="V2547" s="2268">
        <v>0</v>
      </c>
      <c r="W2547" s="2268">
        <v>0</v>
      </c>
      <c r="X2547" s="2268">
        <v>0</v>
      </c>
      <c r="Y2547" s="2268">
        <v>0</v>
      </c>
      <c r="Z2547" s="2268">
        <v>0</v>
      </c>
      <c r="AA2547" s="2268">
        <v>0</v>
      </c>
      <c r="AB2547" s="2268">
        <v>0</v>
      </c>
      <c r="AC2547" s="2268">
        <v>0</v>
      </c>
      <c r="AD2547" s="2268">
        <v>0</v>
      </c>
      <c r="AE2547" s="2268">
        <v>0</v>
      </c>
      <c r="AF2547" s="2268">
        <v>0</v>
      </c>
      <c r="AG2547" s="2268">
        <v>0</v>
      </c>
      <c r="AH2547" s="2268">
        <v>0</v>
      </c>
      <c r="AI2547" s="2268">
        <v>0</v>
      </c>
    </row>
    <row r="2548" spans="1:35" ht="16.5">
      <c r="A2548" s="2974"/>
      <c r="B2548" s="2974"/>
      <c r="C2548" s="2975"/>
      <c r="D2548" s="2976"/>
      <c r="E2548" s="2976"/>
      <c r="F2548" s="2976"/>
      <c r="G2548" s="2264" t="s">
        <v>4208</v>
      </c>
      <c r="H2548" s="2267">
        <v>0</v>
      </c>
      <c r="I2548" s="2268">
        <v>0</v>
      </c>
      <c r="J2548" s="2268">
        <v>0</v>
      </c>
      <c r="K2548" s="2268">
        <v>0</v>
      </c>
      <c r="L2548" s="2268">
        <v>0</v>
      </c>
      <c r="M2548" s="2268">
        <v>0</v>
      </c>
      <c r="N2548" s="2268">
        <v>0</v>
      </c>
      <c r="O2548" s="2268">
        <v>0</v>
      </c>
      <c r="P2548" s="2268"/>
      <c r="Q2548" s="2268">
        <v>0</v>
      </c>
      <c r="R2548" s="2268">
        <v>0</v>
      </c>
      <c r="S2548" s="2268">
        <v>0</v>
      </c>
      <c r="T2548" s="2268">
        <v>0</v>
      </c>
      <c r="U2548" s="2268">
        <v>0</v>
      </c>
      <c r="V2548" s="2268">
        <v>0</v>
      </c>
      <c r="W2548" s="2268">
        <v>0</v>
      </c>
      <c r="X2548" s="2268">
        <v>0</v>
      </c>
      <c r="Y2548" s="2268">
        <v>0</v>
      </c>
      <c r="Z2548" s="2268">
        <v>0</v>
      </c>
      <c r="AA2548" s="2268">
        <v>0</v>
      </c>
      <c r="AB2548" s="2268">
        <v>0</v>
      </c>
      <c r="AC2548" s="2268">
        <v>0</v>
      </c>
      <c r="AD2548" s="2268">
        <v>0</v>
      </c>
      <c r="AE2548" s="2268">
        <v>0</v>
      </c>
      <c r="AF2548" s="2268">
        <v>0</v>
      </c>
      <c r="AG2548" s="2268">
        <v>0</v>
      </c>
      <c r="AH2548" s="2268">
        <v>0</v>
      </c>
      <c r="AI2548" s="2268">
        <v>0</v>
      </c>
    </row>
    <row r="2549" spans="1:35" ht="16.5">
      <c r="A2549" s="2974"/>
      <c r="B2549" s="2974"/>
      <c r="C2549" s="2976"/>
      <c r="D2549" s="2976"/>
      <c r="E2549" s="2976"/>
      <c r="F2549" s="2976"/>
      <c r="G2549" s="2264" t="s">
        <v>4209</v>
      </c>
      <c r="H2549" s="2267">
        <v>1</v>
      </c>
      <c r="I2549" s="2268">
        <v>1</v>
      </c>
      <c r="J2549" s="2268">
        <v>0</v>
      </c>
      <c r="K2549" s="2268">
        <v>0</v>
      </c>
      <c r="L2549" s="2268">
        <v>0</v>
      </c>
      <c r="M2549" s="2268">
        <v>0</v>
      </c>
      <c r="N2549" s="2268">
        <v>0</v>
      </c>
      <c r="O2549" s="2268">
        <v>0</v>
      </c>
      <c r="P2549" s="2268"/>
      <c r="Q2549" s="2268">
        <v>0</v>
      </c>
      <c r="R2549" s="2268">
        <v>0</v>
      </c>
      <c r="S2549" s="2268">
        <v>0</v>
      </c>
      <c r="T2549" s="2268">
        <v>0</v>
      </c>
      <c r="U2549" s="2268">
        <v>0</v>
      </c>
      <c r="V2549" s="2268">
        <v>0</v>
      </c>
      <c r="W2549" s="2268">
        <v>0</v>
      </c>
      <c r="X2549" s="2268">
        <v>0</v>
      </c>
      <c r="Y2549" s="2268">
        <v>0</v>
      </c>
      <c r="Z2549" s="2268">
        <v>0</v>
      </c>
      <c r="AA2549" s="2268">
        <v>0</v>
      </c>
      <c r="AB2549" s="2268">
        <v>0</v>
      </c>
      <c r="AC2549" s="2268">
        <v>0</v>
      </c>
      <c r="AD2549" s="2268">
        <v>0</v>
      </c>
      <c r="AE2549" s="2268">
        <v>0</v>
      </c>
      <c r="AF2549" s="2268">
        <v>0</v>
      </c>
      <c r="AG2549" s="2268">
        <v>0</v>
      </c>
      <c r="AH2549" s="2268">
        <v>0</v>
      </c>
      <c r="AI2549" s="2268">
        <v>0</v>
      </c>
    </row>
    <row r="2550" spans="1:35" ht="16.5">
      <c r="A2550" s="2974" t="s">
        <v>5516</v>
      </c>
      <c r="B2550" s="2974"/>
      <c r="C2550" s="2977" t="s">
        <v>5517</v>
      </c>
      <c r="D2550" s="2978"/>
      <c r="E2550" s="2978"/>
      <c r="F2550" s="2978"/>
      <c r="G2550" s="2264" t="s">
        <v>4212</v>
      </c>
      <c r="H2550" s="2267">
        <v>36</v>
      </c>
      <c r="I2550" s="2268">
        <v>36</v>
      </c>
      <c r="J2550" s="2268">
        <v>0</v>
      </c>
      <c r="K2550" s="2268">
        <v>0</v>
      </c>
      <c r="L2550" s="2268">
        <v>0</v>
      </c>
      <c r="M2550" s="2268">
        <v>0</v>
      </c>
      <c r="N2550" s="2268">
        <v>0</v>
      </c>
      <c r="O2550" s="2268">
        <v>0</v>
      </c>
      <c r="P2550" s="2268"/>
      <c r="Q2550" s="2268">
        <v>0</v>
      </c>
      <c r="R2550" s="2268">
        <v>0</v>
      </c>
      <c r="S2550" s="2268">
        <v>0</v>
      </c>
      <c r="T2550" s="2268">
        <v>0</v>
      </c>
      <c r="U2550" s="2268">
        <v>0</v>
      </c>
      <c r="V2550" s="2268">
        <v>0</v>
      </c>
      <c r="W2550" s="2268">
        <v>0</v>
      </c>
      <c r="X2550" s="2268">
        <v>0</v>
      </c>
      <c r="Y2550" s="2268">
        <v>0</v>
      </c>
      <c r="Z2550" s="2268">
        <v>0</v>
      </c>
      <c r="AA2550" s="2268">
        <v>0</v>
      </c>
      <c r="AB2550" s="2268">
        <v>0</v>
      </c>
      <c r="AC2550" s="2268">
        <v>0</v>
      </c>
      <c r="AD2550" s="2268">
        <v>0</v>
      </c>
      <c r="AE2550" s="2268">
        <v>0</v>
      </c>
      <c r="AF2550" s="2268">
        <v>0</v>
      </c>
      <c r="AG2550" s="2268">
        <v>0</v>
      </c>
      <c r="AH2550" s="2268">
        <v>0</v>
      </c>
      <c r="AI2550" s="2268">
        <v>0</v>
      </c>
    </row>
    <row r="2551" spans="1:35" ht="16.5">
      <c r="A2551" s="2974"/>
      <c r="B2551" s="2974"/>
      <c r="C2551" s="2975"/>
      <c r="D2551" s="2976"/>
      <c r="E2551" s="2976"/>
      <c r="F2551" s="2976"/>
      <c r="G2551" s="2264" t="s">
        <v>4208</v>
      </c>
      <c r="H2551" s="2267">
        <v>21</v>
      </c>
      <c r="I2551" s="2268">
        <v>21</v>
      </c>
      <c r="J2551" s="2268">
        <v>0</v>
      </c>
      <c r="K2551" s="2268">
        <v>0</v>
      </c>
      <c r="L2551" s="2268">
        <v>0</v>
      </c>
      <c r="M2551" s="2268">
        <v>0</v>
      </c>
      <c r="N2551" s="2268">
        <v>0</v>
      </c>
      <c r="O2551" s="2268">
        <v>0</v>
      </c>
      <c r="P2551" s="2268"/>
      <c r="Q2551" s="2268">
        <v>0</v>
      </c>
      <c r="R2551" s="2268">
        <v>0</v>
      </c>
      <c r="S2551" s="2268">
        <v>0</v>
      </c>
      <c r="T2551" s="2268">
        <v>0</v>
      </c>
      <c r="U2551" s="2268">
        <v>0</v>
      </c>
      <c r="V2551" s="2268">
        <v>0</v>
      </c>
      <c r="W2551" s="2268">
        <v>0</v>
      </c>
      <c r="X2551" s="2268">
        <v>0</v>
      </c>
      <c r="Y2551" s="2268">
        <v>0</v>
      </c>
      <c r="Z2551" s="2268">
        <v>0</v>
      </c>
      <c r="AA2551" s="2268">
        <v>0</v>
      </c>
      <c r="AB2551" s="2268">
        <v>0</v>
      </c>
      <c r="AC2551" s="2268">
        <v>0</v>
      </c>
      <c r="AD2551" s="2268">
        <v>0</v>
      </c>
      <c r="AE2551" s="2268">
        <v>0</v>
      </c>
      <c r="AF2551" s="2268">
        <v>0</v>
      </c>
      <c r="AG2551" s="2268">
        <v>0</v>
      </c>
      <c r="AH2551" s="2268">
        <v>0</v>
      </c>
      <c r="AI2551" s="2268">
        <v>0</v>
      </c>
    </row>
    <row r="2552" spans="1:35" ht="16.5">
      <c r="A2552" s="2974"/>
      <c r="B2552" s="2974"/>
      <c r="C2552" s="2976"/>
      <c r="D2552" s="2976"/>
      <c r="E2552" s="2976"/>
      <c r="F2552" s="2976"/>
      <c r="G2552" s="2264" t="s">
        <v>4209</v>
      </c>
      <c r="H2552" s="2267">
        <v>15</v>
      </c>
      <c r="I2552" s="2268">
        <v>15</v>
      </c>
      <c r="J2552" s="2268">
        <v>0</v>
      </c>
      <c r="K2552" s="2268">
        <v>0</v>
      </c>
      <c r="L2552" s="2268">
        <v>0</v>
      </c>
      <c r="M2552" s="2268">
        <v>0</v>
      </c>
      <c r="N2552" s="2268">
        <v>0</v>
      </c>
      <c r="O2552" s="2268">
        <v>0</v>
      </c>
      <c r="P2552" s="2268"/>
      <c r="Q2552" s="2268">
        <v>0</v>
      </c>
      <c r="R2552" s="2268">
        <v>0</v>
      </c>
      <c r="S2552" s="2268">
        <v>0</v>
      </c>
      <c r="T2552" s="2268">
        <v>0</v>
      </c>
      <c r="U2552" s="2268">
        <v>0</v>
      </c>
      <c r="V2552" s="2268">
        <v>0</v>
      </c>
      <c r="W2552" s="2268">
        <v>0</v>
      </c>
      <c r="X2552" s="2268">
        <v>0</v>
      </c>
      <c r="Y2552" s="2268">
        <v>0</v>
      </c>
      <c r="Z2552" s="2268">
        <v>0</v>
      </c>
      <c r="AA2552" s="2268">
        <v>0</v>
      </c>
      <c r="AB2552" s="2268">
        <v>0</v>
      </c>
      <c r="AC2552" s="2268">
        <v>0</v>
      </c>
      <c r="AD2552" s="2268">
        <v>0</v>
      </c>
      <c r="AE2552" s="2268">
        <v>0</v>
      </c>
      <c r="AF2552" s="2268">
        <v>0</v>
      </c>
      <c r="AG2552" s="2268">
        <v>0</v>
      </c>
      <c r="AH2552" s="2268">
        <v>0</v>
      </c>
      <c r="AI2552" s="2268">
        <v>0</v>
      </c>
    </row>
    <row r="2553" spans="1:35" ht="16.5">
      <c r="A2553" s="2974" t="s">
        <v>4029</v>
      </c>
      <c r="B2553" s="2974"/>
      <c r="C2553" s="2977" t="s">
        <v>5518</v>
      </c>
      <c r="D2553" s="2978"/>
      <c r="E2553" s="2978"/>
      <c r="F2553" s="2978"/>
      <c r="G2553" s="2264" t="s">
        <v>4212</v>
      </c>
      <c r="H2553" s="2268">
        <v>27</v>
      </c>
      <c r="I2553" s="2268">
        <v>26</v>
      </c>
      <c r="J2553" s="2268">
        <v>1</v>
      </c>
      <c r="K2553" s="2268">
        <v>0</v>
      </c>
      <c r="L2553" s="2268">
        <v>0</v>
      </c>
      <c r="M2553" s="2268">
        <v>0</v>
      </c>
      <c r="N2553" s="2268">
        <v>0</v>
      </c>
      <c r="O2553" s="2268">
        <v>0</v>
      </c>
      <c r="P2553" s="2268"/>
      <c r="Q2553" s="2268">
        <v>0</v>
      </c>
      <c r="R2553" s="2268">
        <v>0</v>
      </c>
      <c r="S2553" s="2268">
        <v>0</v>
      </c>
      <c r="T2553" s="2268">
        <v>0</v>
      </c>
      <c r="U2553" s="2268">
        <v>0</v>
      </c>
      <c r="V2553" s="2268">
        <v>0</v>
      </c>
      <c r="W2553" s="2268">
        <v>0</v>
      </c>
      <c r="X2553" s="2268">
        <v>0</v>
      </c>
      <c r="Y2553" s="2268">
        <v>0</v>
      </c>
      <c r="Z2553" s="2268">
        <v>0</v>
      </c>
      <c r="AA2553" s="2268">
        <v>0</v>
      </c>
      <c r="AB2553" s="2268">
        <v>0</v>
      </c>
      <c r="AC2553" s="2268">
        <v>0</v>
      </c>
      <c r="AD2553" s="2268">
        <v>0</v>
      </c>
      <c r="AE2553" s="2268">
        <v>0</v>
      </c>
      <c r="AF2553" s="2268">
        <v>0</v>
      </c>
      <c r="AG2553" s="2268">
        <v>0</v>
      </c>
      <c r="AH2553" s="2268">
        <v>0</v>
      </c>
      <c r="AI2553" s="2268">
        <v>0</v>
      </c>
    </row>
    <row r="2554" spans="1:35" ht="16.5">
      <c r="A2554" s="2974"/>
      <c r="B2554" s="2974"/>
      <c r="C2554" s="2975"/>
      <c r="D2554" s="2976"/>
      <c r="E2554" s="2976"/>
      <c r="F2554" s="2976"/>
      <c r="G2554" s="2264" t="s">
        <v>4208</v>
      </c>
      <c r="H2554" s="2268">
        <v>18</v>
      </c>
      <c r="I2554" s="2268">
        <v>17</v>
      </c>
      <c r="J2554" s="2268">
        <v>1</v>
      </c>
      <c r="K2554" s="2268">
        <v>0</v>
      </c>
      <c r="L2554" s="2268">
        <v>0</v>
      </c>
      <c r="M2554" s="2268">
        <v>0</v>
      </c>
      <c r="N2554" s="2268">
        <v>0</v>
      </c>
      <c r="O2554" s="2268">
        <v>0</v>
      </c>
      <c r="P2554" s="2268"/>
      <c r="Q2554" s="2268">
        <v>0</v>
      </c>
      <c r="R2554" s="2268">
        <v>0</v>
      </c>
      <c r="S2554" s="2268">
        <v>0</v>
      </c>
      <c r="T2554" s="2268">
        <v>0</v>
      </c>
      <c r="U2554" s="2268">
        <v>0</v>
      </c>
      <c r="V2554" s="2268">
        <v>0</v>
      </c>
      <c r="W2554" s="2268">
        <v>0</v>
      </c>
      <c r="X2554" s="2268">
        <v>0</v>
      </c>
      <c r="Y2554" s="2268">
        <v>0</v>
      </c>
      <c r="Z2554" s="2268">
        <v>0</v>
      </c>
      <c r="AA2554" s="2268">
        <v>0</v>
      </c>
      <c r="AB2554" s="2268">
        <v>0</v>
      </c>
      <c r="AC2554" s="2268">
        <v>0</v>
      </c>
      <c r="AD2554" s="2268">
        <v>0</v>
      </c>
      <c r="AE2554" s="2268">
        <v>0</v>
      </c>
      <c r="AF2554" s="2268">
        <v>0</v>
      </c>
      <c r="AG2554" s="2268">
        <v>0</v>
      </c>
      <c r="AH2554" s="2268">
        <v>0</v>
      </c>
      <c r="AI2554" s="2268">
        <v>0</v>
      </c>
    </row>
    <row r="2555" spans="1:35" ht="16.5">
      <c r="A2555" s="2974"/>
      <c r="B2555" s="2974"/>
      <c r="C2555" s="2976"/>
      <c r="D2555" s="2976"/>
      <c r="E2555" s="2976"/>
      <c r="F2555" s="2976"/>
      <c r="G2555" s="2264" t="s">
        <v>4209</v>
      </c>
      <c r="H2555" s="2268">
        <v>9</v>
      </c>
      <c r="I2555" s="2268">
        <v>9</v>
      </c>
      <c r="J2555" s="2268">
        <v>0</v>
      </c>
      <c r="K2555" s="2268">
        <v>0</v>
      </c>
      <c r="L2555" s="2268">
        <v>0</v>
      </c>
      <c r="M2555" s="2268">
        <v>0</v>
      </c>
      <c r="N2555" s="2268">
        <v>0</v>
      </c>
      <c r="O2555" s="2268">
        <v>0</v>
      </c>
      <c r="P2555" s="2268"/>
      <c r="Q2555" s="2268">
        <v>0</v>
      </c>
      <c r="R2555" s="2268">
        <v>0</v>
      </c>
      <c r="S2555" s="2268">
        <v>0</v>
      </c>
      <c r="T2555" s="2268">
        <v>0</v>
      </c>
      <c r="U2555" s="2268">
        <v>0</v>
      </c>
      <c r="V2555" s="2268">
        <v>0</v>
      </c>
      <c r="W2555" s="2268">
        <v>0</v>
      </c>
      <c r="X2555" s="2268">
        <v>0</v>
      </c>
      <c r="Y2555" s="2268">
        <v>0</v>
      </c>
      <c r="Z2555" s="2268">
        <v>0</v>
      </c>
      <c r="AA2555" s="2268">
        <v>0</v>
      </c>
      <c r="AB2555" s="2268">
        <v>0</v>
      </c>
      <c r="AC2555" s="2268">
        <v>0</v>
      </c>
      <c r="AD2555" s="2268">
        <v>0</v>
      </c>
      <c r="AE2555" s="2268">
        <v>0</v>
      </c>
      <c r="AF2555" s="2268">
        <v>0</v>
      </c>
      <c r="AG2555" s="2268">
        <v>0</v>
      </c>
      <c r="AH2555" s="2268">
        <v>0</v>
      </c>
      <c r="AI2555" s="2268">
        <v>0</v>
      </c>
    </row>
    <row r="2556" spans="1:35" ht="16.5">
      <c r="A2556" s="2974" t="s">
        <v>5519</v>
      </c>
      <c r="B2556" s="2974"/>
      <c r="C2556" s="2977" t="s">
        <v>5520</v>
      </c>
      <c r="D2556" s="2978"/>
      <c r="E2556" s="2978"/>
      <c r="F2556" s="2978"/>
      <c r="G2556" s="2264" t="s">
        <v>4212</v>
      </c>
      <c r="H2556" s="2267">
        <v>15</v>
      </c>
      <c r="I2556" s="2268">
        <v>15</v>
      </c>
      <c r="J2556" s="2268">
        <v>0</v>
      </c>
      <c r="K2556" s="2268">
        <v>0</v>
      </c>
      <c r="L2556" s="2268">
        <v>0</v>
      </c>
      <c r="M2556" s="2268">
        <v>0</v>
      </c>
      <c r="N2556" s="2268">
        <v>0</v>
      </c>
      <c r="O2556" s="2268">
        <v>0</v>
      </c>
      <c r="P2556" s="2268"/>
      <c r="Q2556" s="2268">
        <v>0</v>
      </c>
      <c r="R2556" s="2268">
        <v>0</v>
      </c>
      <c r="S2556" s="2268">
        <v>0</v>
      </c>
      <c r="T2556" s="2268">
        <v>0</v>
      </c>
      <c r="U2556" s="2268">
        <v>0</v>
      </c>
      <c r="V2556" s="2268">
        <v>0</v>
      </c>
      <c r="W2556" s="2268">
        <v>0</v>
      </c>
      <c r="X2556" s="2268">
        <v>0</v>
      </c>
      <c r="Y2556" s="2268">
        <v>0</v>
      </c>
      <c r="Z2556" s="2268">
        <v>0</v>
      </c>
      <c r="AA2556" s="2268">
        <v>0</v>
      </c>
      <c r="AB2556" s="2268">
        <v>0</v>
      </c>
      <c r="AC2556" s="2268">
        <v>0</v>
      </c>
      <c r="AD2556" s="2268">
        <v>0</v>
      </c>
      <c r="AE2556" s="2268">
        <v>0</v>
      </c>
      <c r="AF2556" s="2268">
        <v>0</v>
      </c>
      <c r="AG2556" s="2268">
        <v>0</v>
      </c>
      <c r="AH2556" s="2268">
        <v>0</v>
      </c>
      <c r="AI2556" s="2268">
        <v>0</v>
      </c>
    </row>
    <row r="2557" spans="1:35" ht="16.5">
      <c r="A2557" s="2974"/>
      <c r="B2557" s="2974"/>
      <c r="C2557" s="2975"/>
      <c r="D2557" s="2976"/>
      <c r="E2557" s="2976"/>
      <c r="F2557" s="2976"/>
      <c r="G2557" s="2264" t="s">
        <v>4208</v>
      </c>
      <c r="H2557" s="2267">
        <v>10</v>
      </c>
      <c r="I2557" s="2268">
        <v>10</v>
      </c>
      <c r="J2557" s="2268">
        <v>0</v>
      </c>
      <c r="K2557" s="2268">
        <v>0</v>
      </c>
      <c r="L2557" s="2268">
        <v>0</v>
      </c>
      <c r="M2557" s="2268">
        <v>0</v>
      </c>
      <c r="N2557" s="2268">
        <v>0</v>
      </c>
      <c r="O2557" s="2268">
        <v>0</v>
      </c>
      <c r="P2557" s="2268"/>
      <c r="Q2557" s="2268">
        <v>0</v>
      </c>
      <c r="R2557" s="2268">
        <v>0</v>
      </c>
      <c r="S2557" s="2268">
        <v>0</v>
      </c>
      <c r="T2557" s="2268">
        <v>0</v>
      </c>
      <c r="U2557" s="2268">
        <v>0</v>
      </c>
      <c r="V2557" s="2268">
        <v>0</v>
      </c>
      <c r="W2557" s="2268">
        <v>0</v>
      </c>
      <c r="X2557" s="2268">
        <v>0</v>
      </c>
      <c r="Y2557" s="2268">
        <v>0</v>
      </c>
      <c r="Z2557" s="2268">
        <v>0</v>
      </c>
      <c r="AA2557" s="2268">
        <v>0</v>
      </c>
      <c r="AB2557" s="2268">
        <v>0</v>
      </c>
      <c r="AC2557" s="2268">
        <v>0</v>
      </c>
      <c r="AD2557" s="2268">
        <v>0</v>
      </c>
      <c r="AE2557" s="2268">
        <v>0</v>
      </c>
      <c r="AF2557" s="2268">
        <v>0</v>
      </c>
      <c r="AG2557" s="2268">
        <v>0</v>
      </c>
      <c r="AH2557" s="2268">
        <v>0</v>
      </c>
      <c r="AI2557" s="2268">
        <v>0</v>
      </c>
    </row>
    <row r="2558" spans="1:35" ht="16.5">
      <c r="A2558" s="2974"/>
      <c r="B2558" s="2974"/>
      <c r="C2558" s="2976"/>
      <c r="D2558" s="2976"/>
      <c r="E2558" s="2976"/>
      <c r="F2558" s="2976"/>
      <c r="G2558" s="2264" t="s">
        <v>4209</v>
      </c>
      <c r="H2558" s="2267">
        <v>5</v>
      </c>
      <c r="I2558" s="2268">
        <v>5</v>
      </c>
      <c r="J2558" s="2268">
        <v>0</v>
      </c>
      <c r="K2558" s="2268">
        <v>0</v>
      </c>
      <c r="L2558" s="2268">
        <v>0</v>
      </c>
      <c r="M2558" s="2268">
        <v>0</v>
      </c>
      <c r="N2558" s="2268">
        <v>0</v>
      </c>
      <c r="O2558" s="2268">
        <v>0</v>
      </c>
      <c r="P2558" s="2268"/>
      <c r="Q2558" s="2268">
        <v>0</v>
      </c>
      <c r="R2558" s="2268">
        <v>0</v>
      </c>
      <c r="S2558" s="2268">
        <v>0</v>
      </c>
      <c r="T2558" s="2268">
        <v>0</v>
      </c>
      <c r="U2558" s="2268">
        <v>0</v>
      </c>
      <c r="V2558" s="2268">
        <v>0</v>
      </c>
      <c r="W2558" s="2268">
        <v>0</v>
      </c>
      <c r="X2558" s="2268">
        <v>0</v>
      </c>
      <c r="Y2558" s="2268">
        <v>0</v>
      </c>
      <c r="Z2558" s="2268">
        <v>0</v>
      </c>
      <c r="AA2558" s="2268">
        <v>0</v>
      </c>
      <c r="AB2558" s="2268">
        <v>0</v>
      </c>
      <c r="AC2558" s="2268">
        <v>0</v>
      </c>
      <c r="AD2558" s="2268">
        <v>0</v>
      </c>
      <c r="AE2558" s="2268">
        <v>0</v>
      </c>
      <c r="AF2558" s="2268">
        <v>0</v>
      </c>
      <c r="AG2558" s="2268">
        <v>0</v>
      </c>
      <c r="AH2558" s="2268">
        <v>0</v>
      </c>
      <c r="AI2558" s="2268">
        <v>0</v>
      </c>
    </row>
    <row r="2559" spans="1:35" ht="16.5">
      <c r="A2559" s="2974" t="s">
        <v>5521</v>
      </c>
      <c r="B2559" s="2974"/>
      <c r="C2559" s="2977" t="s">
        <v>5522</v>
      </c>
      <c r="D2559" s="2978"/>
      <c r="E2559" s="2978"/>
      <c r="F2559" s="2978"/>
      <c r="G2559" s="2264" t="s">
        <v>4212</v>
      </c>
      <c r="H2559" s="2267">
        <v>1</v>
      </c>
      <c r="I2559" s="2268">
        <v>1</v>
      </c>
      <c r="J2559" s="2268">
        <v>0</v>
      </c>
      <c r="K2559" s="2268">
        <v>0</v>
      </c>
      <c r="L2559" s="2268">
        <v>0</v>
      </c>
      <c r="M2559" s="2268">
        <v>0</v>
      </c>
      <c r="N2559" s="2268">
        <v>0</v>
      </c>
      <c r="O2559" s="2268">
        <v>0</v>
      </c>
      <c r="P2559" s="2268"/>
      <c r="Q2559" s="2268">
        <v>0</v>
      </c>
      <c r="R2559" s="2268">
        <v>0</v>
      </c>
      <c r="S2559" s="2268">
        <v>0</v>
      </c>
      <c r="T2559" s="2268">
        <v>0</v>
      </c>
      <c r="U2559" s="2268">
        <v>0</v>
      </c>
      <c r="V2559" s="2268">
        <v>0</v>
      </c>
      <c r="W2559" s="2268">
        <v>0</v>
      </c>
      <c r="X2559" s="2268">
        <v>0</v>
      </c>
      <c r="Y2559" s="2268">
        <v>0</v>
      </c>
      <c r="Z2559" s="2268">
        <v>0</v>
      </c>
      <c r="AA2559" s="2268">
        <v>0</v>
      </c>
      <c r="AB2559" s="2268">
        <v>0</v>
      </c>
      <c r="AC2559" s="2268">
        <v>0</v>
      </c>
      <c r="AD2559" s="2268">
        <v>0</v>
      </c>
      <c r="AE2559" s="2268">
        <v>0</v>
      </c>
      <c r="AF2559" s="2268">
        <v>0</v>
      </c>
      <c r="AG2559" s="2268">
        <v>0</v>
      </c>
      <c r="AH2559" s="2268">
        <v>0</v>
      </c>
      <c r="AI2559" s="2268">
        <v>0</v>
      </c>
    </row>
    <row r="2560" spans="1:35" ht="16.5">
      <c r="A2560" s="2974"/>
      <c r="B2560" s="2974"/>
      <c r="C2560" s="2975"/>
      <c r="D2560" s="2976"/>
      <c r="E2560" s="2976"/>
      <c r="F2560" s="2976"/>
      <c r="G2560" s="2264" t="s">
        <v>4208</v>
      </c>
      <c r="H2560" s="2267">
        <v>1</v>
      </c>
      <c r="I2560" s="2268">
        <v>1</v>
      </c>
      <c r="J2560" s="2268">
        <v>0</v>
      </c>
      <c r="K2560" s="2268">
        <v>0</v>
      </c>
      <c r="L2560" s="2268">
        <v>0</v>
      </c>
      <c r="M2560" s="2268">
        <v>0</v>
      </c>
      <c r="N2560" s="2268">
        <v>0</v>
      </c>
      <c r="O2560" s="2268">
        <v>0</v>
      </c>
      <c r="P2560" s="2268"/>
      <c r="Q2560" s="2268">
        <v>0</v>
      </c>
      <c r="R2560" s="2268">
        <v>0</v>
      </c>
      <c r="S2560" s="2268">
        <v>0</v>
      </c>
      <c r="T2560" s="2268">
        <v>0</v>
      </c>
      <c r="U2560" s="2268">
        <v>0</v>
      </c>
      <c r="V2560" s="2268">
        <v>0</v>
      </c>
      <c r="W2560" s="2268">
        <v>0</v>
      </c>
      <c r="X2560" s="2268">
        <v>0</v>
      </c>
      <c r="Y2560" s="2268">
        <v>0</v>
      </c>
      <c r="Z2560" s="2268">
        <v>0</v>
      </c>
      <c r="AA2560" s="2268">
        <v>0</v>
      </c>
      <c r="AB2560" s="2268">
        <v>0</v>
      </c>
      <c r="AC2560" s="2268">
        <v>0</v>
      </c>
      <c r="AD2560" s="2268">
        <v>0</v>
      </c>
      <c r="AE2560" s="2268">
        <v>0</v>
      </c>
      <c r="AF2560" s="2268">
        <v>0</v>
      </c>
      <c r="AG2560" s="2268">
        <v>0</v>
      </c>
      <c r="AH2560" s="2268">
        <v>0</v>
      </c>
      <c r="AI2560" s="2268">
        <v>0</v>
      </c>
    </row>
    <row r="2561" spans="1:35" ht="16.5">
      <c r="A2561" s="2974"/>
      <c r="B2561" s="2974"/>
      <c r="C2561" s="2976"/>
      <c r="D2561" s="2976"/>
      <c r="E2561" s="2976"/>
      <c r="F2561" s="2976"/>
      <c r="G2561" s="2264" t="s">
        <v>4209</v>
      </c>
      <c r="H2561" s="2267">
        <v>0</v>
      </c>
      <c r="I2561" s="2268">
        <v>0</v>
      </c>
      <c r="J2561" s="2268">
        <v>0</v>
      </c>
      <c r="K2561" s="2268">
        <v>0</v>
      </c>
      <c r="L2561" s="2268">
        <v>0</v>
      </c>
      <c r="M2561" s="2268">
        <v>0</v>
      </c>
      <c r="N2561" s="2268">
        <v>0</v>
      </c>
      <c r="O2561" s="2268">
        <v>0</v>
      </c>
      <c r="P2561" s="2268"/>
      <c r="Q2561" s="2268">
        <v>0</v>
      </c>
      <c r="R2561" s="2268">
        <v>0</v>
      </c>
      <c r="S2561" s="2268">
        <v>0</v>
      </c>
      <c r="T2561" s="2268">
        <v>0</v>
      </c>
      <c r="U2561" s="2268">
        <v>0</v>
      </c>
      <c r="V2561" s="2268">
        <v>0</v>
      </c>
      <c r="W2561" s="2268">
        <v>0</v>
      </c>
      <c r="X2561" s="2268">
        <v>0</v>
      </c>
      <c r="Y2561" s="2268">
        <v>0</v>
      </c>
      <c r="Z2561" s="2268">
        <v>0</v>
      </c>
      <c r="AA2561" s="2268">
        <v>0</v>
      </c>
      <c r="AB2561" s="2268">
        <v>0</v>
      </c>
      <c r="AC2561" s="2268">
        <v>0</v>
      </c>
      <c r="AD2561" s="2268">
        <v>0</v>
      </c>
      <c r="AE2561" s="2268">
        <v>0</v>
      </c>
      <c r="AF2561" s="2268">
        <v>0</v>
      </c>
      <c r="AG2561" s="2268">
        <v>0</v>
      </c>
      <c r="AH2561" s="2268">
        <v>0</v>
      </c>
      <c r="AI2561" s="2268">
        <v>0</v>
      </c>
    </row>
    <row r="2562" spans="1:35" ht="16.5">
      <c r="A2562" s="2974" t="s">
        <v>5523</v>
      </c>
      <c r="B2562" s="2974"/>
      <c r="C2562" s="2977" t="s">
        <v>5524</v>
      </c>
      <c r="D2562" s="2978"/>
      <c r="E2562" s="2978"/>
      <c r="F2562" s="2978"/>
      <c r="G2562" s="2264" t="s">
        <v>4212</v>
      </c>
      <c r="H2562" s="2268">
        <v>1</v>
      </c>
      <c r="I2562" s="2268">
        <v>0</v>
      </c>
      <c r="J2562" s="2268">
        <v>1</v>
      </c>
      <c r="K2562" s="2268">
        <v>0</v>
      </c>
      <c r="L2562" s="2268">
        <v>0</v>
      </c>
      <c r="M2562" s="2268">
        <v>0</v>
      </c>
      <c r="N2562" s="2268">
        <v>0</v>
      </c>
      <c r="O2562" s="2268">
        <v>0</v>
      </c>
      <c r="P2562" s="2268"/>
      <c r="Q2562" s="2268">
        <v>0</v>
      </c>
      <c r="R2562" s="2268">
        <v>0</v>
      </c>
      <c r="S2562" s="2268">
        <v>0</v>
      </c>
      <c r="T2562" s="2268">
        <v>0</v>
      </c>
      <c r="U2562" s="2268">
        <v>0</v>
      </c>
      <c r="V2562" s="2268">
        <v>0</v>
      </c>
      <c r="W2562" s="2268">
        <v>0</v>
      </c>
      <c r="X2562" s="2268">
        <v>0</v>
      </c>
      <c r="Y2562" s="2268">
        <v>0</v>
      </c>
      <c r="Z2562" s="2268">
        <v>0</v>
      </c>
      <c r="AA2562" s="2268">
        <v>0</v>
      </c>
      <c r="AB2562" s="2268">
        <v>0</v>
      </c>
      <c r="AC2562" s="2268">
        <v>0</v>
      </c>
      <c r="AD2562" s="2268">
        <v>0</v>
      </c>
      <c r="AE2562" s="2268">
        <v>0</v>
      </c>
      <c r="AF2562" s="2268">
        <v>0</v>
      </c>
      <c r="AG2562" s="2268">
        <v>0</v>
      </c>
      <c r="AH2562" s="2268">
        <v>0</v>
      </c>
      <c r="AI2562" s="2268">
        <v>0</v>
      </c>
    </row>
    <row r="2563" spans="1:35" ht="16.5">
      <c r="A2563" s="2974"/>
      <c r="B2563" s="2974"/>
      <c r="C2563" s="2975"/>
      <c r="D2563" s="2976"/>
      <c r="E2563" s="2976"/>
      <c r="F2563" s="2976"/>
      <c r="G2563" s="2264" t="s">
        <v>4208</v>
      </c>
      <c r="H2563" s="2268">
        <v>1</v>
      </c>
      <c r="I2563" s="2268">
        <v>0</v>
      </c>
      <c r="J2563" s="2268">
        <v>1</v>
      </c>
      <c r="K2563" s="2268">
        <v>0</v>
      </c>
      <c r="L2563" s="2268">
        <v>0</v>
      </c>
      <c r="M2563" s="2268">
        <v>0</v>
      </c>
      <c r="N2563" s="2268">
        <v>0</v>
      </c>
      <c r="O2563" s="2268">
        <v>0</v>
      </c>
      <c r="P2563" s="2268"/>
      <c r="Q2563" s="2268">
        <v>0</v>
      </c>
      <c r="R2563" s="2268">
        <v>0</v>
      </c>
      <c r="S2563" s="2268">
        <v>0</v>
      </c>
      <c r="T2563" s="2268">
        <v>0</v>
      </c>
      <c r="U2563" s="2268">
        <v>0</v>
      </c>
      <c r="V2563" s="2268">
        <v>0</v>
      </c>
      <c r="W2563" s="2268">
        <v>0</v>
      </c>
      <c r="X2563" s="2268">
        <v>0</v>
      </c>
      <c r="Y2563" s="2268">
        <v>0</v>
      </c>
      <c r="Z2563" s="2268">
        <v>0</v>
      </c>
      <c r="AA2563" s="2268">
        <v>0</v>
      </c>
      <c r="AB2563" s="2268">
        <v>0</v>
      </c>
      <c r="AC2563" s="2268">
        <v>0</v>
      </c>
      <c r="AD2563" s="2268">
        <v>0</v>
      </c>
      <c r="AE2563" s="2268">
        <v>0</v>
      </c>
      <c r="AF2563" s="2268">
        <v>0</v>
      </c>
      <c r="AG2563" s="2268">
        <v>0</v>
      </c>
      <c r="AH2563" s="2268">
        <v>0</v>
      </c>
      <c r="AI2563" s="2268">
        <v>0</v>
      </c>
    </row>
    <row r="2564" spans="1:35" ht="16.5">
      <c r="A2564" s="2974"/>
      <c r="B2564" s="2974"/>
      <c r="C2564" s="2976"/>
      <c r="D2564" s="2976"/>
      <c r="E2564" s="2976"/>
      <c r="F2564" s="2976"/>
      <c r="G2564" s="2264" t="s">
        <v>4209</v>
      </c>
      <c r="H2564" s="2268">
        <v>0</v>
      </c>
      <c r="I2564" s="2268">
        <v>0</v>
      </c>
      <c r="J2564" s="2268">
        <v>0</v>
      </c>
      <c r="K2564" s="2268">
        <v>0</v>
      </c>
      <c r="L2564" s="2268">
        <v>0</v>
      </c>
      <c r="M2564" s="2268">
        <v>0</v>
      </c>
      <c r="N2564" s="2268">
        <v>0</v>
      </c>
      <c r="O2564" s="2268">
        <v>0</v>
      </c>
      <c r="P2564" s="2268"/>
      <c r="Q2564" s="2268">
        <v>0</v>
      </c>
      <c r="R2564" s="2268">
        <v>0</v>
      </c>
      <c r="S2564" s="2268">
        <v>0</v>
      </c>
      <c r="T2564" s="2268">
        <v>0</v>
      </c>
      <c r="U2564" s="2268">
        <v>0</v>
      </c>
      <c r="V2564" s="2268">
        <v>0</v>
      </c>
      <c r="W2564" s="2268">
        <v>0</v>
      </c>
      <c r="X2564" s="2268">
        <v>0</v>
      </c>
      <c r="Y2564" s="2268">
        <v>0</v>
      </c>
      <c r="Z2564" s="2268">
        <v>0</v>
      </c>
      <c r="AA2564" s="2268">
        <v>0</v>
      </c>
      <c r="AB2564" s="2268">
        <v>0</v>
      </c>
      <c r="AC2564" s="2268">
        <v>0</v>
      </c>
      <c r="AD2564" s="2268">
        <v>0</v>
      </c>
      <c r="AE2564" s="2268">
        <v>0</v>
      </c>
      <c r="AF2564" s="2268">
        <v>0</v>
      </c>
      <c r="AG2564" s="2268">
        <v>0</v>
      </c>
      <c r="AH2564" s="2268">
        <v>0</v>
      </c>
      <c r="AI2564" s="2268">
        <v>0</v>
      </c>
    </row>
    <row r="2565" spans="1:35" ht="16.5">
      <c r="A2565" s="2974" t="s">
        <v>5525</v>
      </c>
      <c r="B2565" s="2974"/>
      <c r="C2565" s="2977" t="s">
        <v>5526</v>
      </c>
      <c r="D2565" s="2978"/>
      <c r="E2565" s="2978"/>
      <c r="F2565" s="2978"/>
      <c r="G2565" s="2264" t="s">
        <v>4212</v>
      </c>
      <c r="H2565" s="2268">
        <v>4</v>
      </c>
      <c r="I2565" s="2268">
        <v>4</v>
      </c>
      <c r="J2565" s="2268">
        <v>0</v>
      </c>
      <c r="K2565" s="2268">
        <v>0</v>
      </c>
      <c r="L2565" s="2268">
        <v>0</v>
      </c>
      <c r="M2565" s="2268">
        <v>0</v>
      </c>
      <c r="N2565" s="2268">
        <v>0</v>
      </c>
      <c r="O2565" s="2268">
        <v>0</v>
      </c>
      <c r="P2565" s="2268"/>
      <c r="Q2565" s="2268">
        <v>0</v>
      </c>
      <c r="R2565" s="2268">
        <v>0</v>
      </c>
      <c r="S2565" s="2268">
        <v>0</v>
      </c>
      <c r="T2565" s="2268">
        <v>0</v>
      </c>
      <c r="U2565" s="2268">
        <v>0</v>
      </c>
      <c r="V2565" s="2268">
        <v>0</v>
      </c>
      <c r="W2565" s="2268">
        <v>0</v>
      </c>
      <c r="X2565" s="2268">
        <v>0</v>
      </c>
      <c r="Y2565" s="2268">
        <v>0</v>
      </c>
      <c r="Z2565" s="2268">
        <v>0</v>
      </c>
      <c r="AA2565" s="2268">
        <v>0</v>
      </c>
      <c r="AB2565" s="2268">
        <v>0</v>
      </c>
      <c r="AC2565" s="2268">
        <v>0</v>
      </c>
      <c r="AD2565" s="2268">
        <v>0</v>
      </c>
      <c r="AE2565" s="2268">
        <v>0</v>
      </c>
      <c r="AF2565" s="2268">
        <v>0</v>
      </c>
      <c r="AG2565" s="2268">
        <v>0</v>
      </c>
      <c r="AH2565" s="2268">
        <v>0</v>
      </c>
      <c r="AI2565" s="2268">
        <v>0</v>
      </c>
    </row>
    <row r="2566" spans="1:35" ht="16.5">
      <c r="A2566" s="2974"/>
      <c r="B2566" s="2974"/>
      <c r="C2566" s="2975"/>
      <c r="D2566" s="2976"/>
      <c r="E2566" s="2976"/>
      <c r="F2566" s="2976"/>
      <c r="G2566" s="2264" t="s">
        <v>4208</v>
      </c>
      <c r="H2566" s="2268">
        <v>4</v>
      </c>
      <c r="I2566" s="2268">
        <v>4</v>
      </c>
      <c r="J2566" s="2268">
        <v>0</v>
      </c>
      <c r="K2566" s="2268">
        <v>0</v>
      </c>
      <c r="L2566" s="2268">
        <v>0</v>
      </c>
      <c r="M2566" s="2268">
        <v>0</v>
      </c>
      <c r="N2566" s="2268">
        <v>0</v>
      </c>
      <c r="O2566" s="2268">
        <v>0</v>
      </c>
      <c r="P2566" s="2268"/>
      <c r="Q2566" s="2268">
        <v>0</v>
      </c>
      <c r="R2566" s="2268">
        <v>0</v>
      </c>
      <c r="S2566" s="2268">
        <v>0</v>
      </c>
      <c r="T2566" s="2268">
        <v>0</v>
      </c>
      <c r="U2566" s="2268">
        <v>0</v>
      </c>
      <c r="V2566" s="2268">
        <v>0</v>
      </c>
      <c r="W2566" s="2268">
        <v>0</v>
      </c>
      <c r="X2566" s="2268">
        <v>0</v>
      </c>
      <c r="Y2566" s="2268">
        <v>0</v>
      </c>
      <c r="Z2566" s="2268">
        <v>0</v>
      </c>
      <c r="AA2566" s="2268">
        <v>0</v>
      </c>
      <c r="AB2566" s="2268">
        <v>0</v>
      </c>
      <c r="AC2566" s="2268">
        <v>0</v>
      </c>
      <c r="AD2566" s="2268">
        <v>0</v>
      </c>
      <c r="AE2566" s="2268">
        <v>0</v>
      </c>
      <c r="AF2566" s="2268">
        <v>0</v>
      </c>
      <c r="AG2566" s="2268">
        <v>0</v>
      </c>
      <c r="AH2566" s="2268">
        <v>0</v>
      </c>
      <c r="AI2566" s="2268">
        <v>0</v>
      </c>
    </row>
    <row r="2567" spans="1:35" ht="16.5">
      <c r="A2567" s="2974"/>
      <c r="B2567" s="2974"/>
      <c r="C2567" s="2976"/>
      <c r="D2567" s="2976"/>
      <c r="E2567" s="2976"/>
      <c r="F2567" s="2976"/>
      <c r="G2567" s="2264" t="s">
        <v>4209</v>
      </c>
      <c r="H2567" s="2268">
        <v>0</v>
      </c>
      <c r="I2567" s="2268">
        <v>0</v>
      </c>
      <c r="J2567" s="2268">
        <v>0</v>
      </c>
      <c r="K2567" s="2268">
        <v>0</v>
      </c>
      <c r="L2567" s="2268">
        <v>0</v>
      </c>
      <c r="M2567" s="2268">
        <v>0</v>
      </c>
      <c r="N2567" s="2268">
        <v>0</v>
      </c>
      <c r="O2567" s="2268">
        <v>0</v>
      </c>
      <c r="P2567" s="2268"/>
      <c r="Q2567" s="2268">
        <v>0</v>
      </c>
      <c r="R2567" s="2268">
        <v>0</v>
      </c>
      <c r="S2567" s="2268">
        <v>0</v>
      </c>
      <c r="T2567" s="2268">
        <v>0</v>
      </c>
      <c r="U2567" s="2268">
        <v>0</v>
      </c>
      <c r="V2567" s="2268">
        <v>0</v>
      </c>
      <c r="W2567" s="2268">
        <v>0</v>
      </c>
      <c r="X2567" s="2268">
        <v>0</v>
      </c>
      <c r="Y2567" s="2268">
        <v>0</v>
      </c>
      <c r="Z2567" s="2268">
        <v>0</v>
      </c>
      <c r="AA2567" s="2268">
        <v>0</v>
      </c>
      <c r="AB2567" s="2268">
        <v>0</v>
      </c>
      <c r="AC2567" s="2268">
        <v>0</v>
      </c>
      <c r="AD2567" s="2268">
        <v>0</v>
      </c>
      <c r="AE2567" s="2268">
        <v>0</v>
      </c>
      <c r="AF2567" s="2268">
        <v>0</v>
      </c>
      <c r="AG2567" s="2268">
        <v>0</v>
      </c>
      <c r="AH2567" s="2268">
        <v>0</v>
      </c>
      <c r="AI2567" s="2268">
        <v>0</v>
      </c>
    </row>
    <row r="2568" spans="1:35" ht="16.5">
      <c r="A2568" s="2974" t="s">
        <v>5527</v>
      </c>
      <c r="B2568" s="2974"/>
      <c r="C2568" s="2977" t="s">
        <v>5528</v>
      </c>
      <c r="D2568" s="2978"/>
      <c r="E2568" s="2978"/>
      <c r="F2568" s="2978"/>
      <c r="G2568" s="2264" t="s">
        <v>4212</v>
      </c>
      <c r="H2568" s="2268">
        <v>6</v>
      </c>
      <c r="I2568" s="2268">
        <v>6</v>
      </c>
      <c r="J2568" s="2268">
        <v>0</v>
      </c>
      <c r="K2568" s="2268">
        <v>0</v>
      </c>
      <c r="L2568" s="2268">
        <v>0</v>
      </c>
      <c r="M2568" s="2268">
        <v>0</v>
      </c>
      <c r="N2568" s="2268">
        <v>0</v>
      </c>
      <c r="O2568" s="2268">
        <v>0</v>
      </c>
      <c r="P2568" s="2268"/>
      <c r="Q2568" s="2268">
        <v>0</v>
      </c>
      <c r="R2568" s="2268">
        <v>0</v>
      </c>
      <c r="S2568" s="2268">
        <v>0</v>
      </c>
      <c r="T2568" s="2268">
        <v>0</v>
      </c>
      <c r="U2568" s="2268">
        <v>0</v>
      </c>
      <c r="V2568" s="2268">
        <v>0</v>
      </c>
      <c r="W2568" s="2268">
        <v>0</v>
      </c>
      <c r="X2568" s="2268">
        <v>0</v>
      </c>
      <c r="Y2568" s="2268">
        <v>0</v>
      </c>
      <c r="Z2568" s="2268">
        <v>0</v>
      </c>
      <c r="AA2568" s="2268">
        <v>0</v>
      </c>
      <c r="AB2568" s="2268">
        <v>0</v>
      </c>
      <c r="AC2568" s="2268">
        <v>0</v>
      </c>
      <c r="AD2568" s="2268">
        <v>0</v>
      </c>
      <c r="AE2568" s="2268">
        <v>0</v>
      </c>
      <c r="AF2568" s="2268">
        <v>0</v>
      </c>
      <c r="AG2568" s="2268">
        <v>0</v>
      </c>
      <c r="AH2568" s="2268">
        <v>0</v>
      </c>
      <c r="AI2568" s="2268">
        <v>0</v>
      </c>
    </row>
    <row r="2569" spans="1:35" ht="16.5">
      <c r="A2569" s="2974"/>
      <c r="B2569" s="2974"/>
      <c r="C2569" s="2975"/>
      <c r="D2569" s="2976"/>
      <c r="E2569" s="2976"/>
      <c r="F2569" s="2976"/>
      <c r="G2569" s="2264" t="s">
        <v>4208</v>
      </c>
      <c r="H2569" s="2268">
        <v>2</v>
      </c>
      <c r="I2569" s="2268">
        <v>2</v>
      </c>
      <c r="J2569" s="2268">
        <v>0</v>
      </c>
      <c r="K2569" s="2268">
        <v>0</v>
      </c>
      <c r="L2569" s="2268">
        <v>0</v>
      </c>
      <c r="M2569" s="2268">
        <v>0</v>
      </c>
      <c r="N2569" s="2268">
        <v>0</v>
      </c>
      <c r="O2569" s="2268">
        <v>0</v>
      </c>
      <c r="P2569" s="2268"/>
      <c r="Q2569" s="2268">
        <v>0</v>
      </c>
      <c r="R2569" s="2268">
        <v>0</v>
      </c>
      <c r="S2569" s="2268">
        <v>0</v>
      </c>
      <c r="T2569" s="2268">
        <v>0</v>
      </c>
      <c r="U2569" s="2268">
        <v>0</v>
      </c>
      <c r="V2569" s="2268">
        <v>0</v>
      </c>
      <c r="W2569" s="2268">
        <v>0</v>
      </c>
      <c r="X2569" s="2268">
        <v>0</v>
      </c>
      <c r="Y2569" s="2268">
        <v>0</v>
      </c>
      <c r="Z2569" s="2268">
        <v>0</v>
      </c>
      <c r="AA2569" s="2268">
        <v>0</v>
      </c>
      <c r="AB2569" s="2268">
        <v>0</v>
      </c>
      <c r="AC2569" s="2268">
        <v>0</v>
      </c>
      <c r="AD2569" s="2268">
        <v>0</v>
      </c>
      <c r="AE2569" s="2268">
        <v>0</v>
      </c>
      <c r="AF2569" s="2268">
        <v>0</v>
      </c>
      <c r="AG2569" s="2268">
        <v>0</v>
      </c>
      <c r="AH2569" s="2268">
        <v>0</v>
      </c>
      <c r="AI2569" s="2268">
        <v>0</v>
      </c>
    </row>
    <row r="2570" spans="1:35" ht="16.5">
      <c r="A2570" s="2974"/>
      <c r="B2570" s="2974"/>
      <c r="C2570" s="2976"/>
      <c r="D2570" s="2976"/>
      <c r="E2570" s="2976"/>
      <c r="F2570" s="2976"/>
      <c r="G2570" s="2264" t="s">
        <v>4209</v>
      </c>
      <c r="H2570" s="2268">
        <v>4</v>
      </c>
      <c r="I2570" s="2268">
        <v>4</v>
      </c>
      <c r="J2570" s="2268">
        <v>0</v>
      </c>
      <c r="K2570" s="2268">
        <v>0</v>
      </c>
      <c r="L2570" s="2268">
        <v>0</v>
      </c>
      <c r="M2570" s="2268">
        <v>0</v>
      </c>
      <c r="N2570" s="2268">
        <v>0</v>
      </c>
      <c r="O2570" s="2268">
        <v>0</v>
      </c>
      <c r="P2570" s="2268"/>
      <c r="Q2570" s="2268">
        <v>0</v>
      </c>
      <c r="R2570" s="2268">
        <v>0</v>
      </c>
      <c r="S2570" s="2268">
        <v>0</v>
      </c>
      <c r="T2570" s="2268">
        <v>0</v>
      </c>
      <c r="U2570" s="2268">
        <v>0</v>
      </c>
      <c r="V2570" s="2268">
        <v>0</v>
      </c>
      <c r="W2570" s="2268">
        <v>0</v>
      </c>
      <c r="X2570" s="2268">
        <v>0</v>
      </c>
      <c r="Y2570" s="2268">
        <v>0</v>
      </c>
      <c r="Z2570" s="2268">
        <v>0</v>
      </c>
      <c r="AA2570" s="2268">
        <v>0</v>
      </c>
      <c r="AB2570" s="2268">
        <v>0</v>
      </c>
      <c r="AC2570" s="2268">
        <v>0</v>
      </c>
      <c r="AD2570" s="2268">
        <v>0</v>
      </c>
      <c r="AE2570" s="2268">
        <v>0</v>
      </c>
      <c r="AF2570" s="2268">
        <v>0</v>
      </c>
      <c r="AG2570" s="2268">
        <v>0</v>
      </c>
      <c r="AH2570" s="2268">
        <v>0</v>
      </c>
      <c r="AI2570" s="2268">
        <v>0</v>
      </c>
    </row>
    <row r="2571" spans="1:35" ht="16.5">
      <c r="A2571" s="2974" t="s">
        <v>5529</v>
      </c>
      <c r="B2571" s="2974"/>
      <c r="C2571" s="2977" t="s">
        <v>5530</v>
      </c>
      <c r="D2571" s="2978"/>
      <c r="E2571" s="2978"/>
      <c r="F2571" s="2978"/>
      <c r="G2571" s="2264" t="s">
        <v>4212</v>
      </c>
      <c r="H2571" s="2268">
        <v>2</v>
      </c>
      <c r="I2571" s="2268">
        <v>2</v>
      </c>
      <c r="J2571" s="2268">
        <v>0</v>
      </c>
      <c r="K2571" s="2268">
        <v>0</v>
      </c>
      <c r="L2571" s="2268">
        <v>0</v>
      </c>
      <c r="M2571" s="2268">
        <v>0</v>
      </c>
      <c r="N2571" s="2268">
        <v>0</v>
      </c>
      <c r="O2571" s="2268">
        <v>0</v>
      </c>
      <c r="P2571" s="2268"/>
      <c r="Q2571" s="2268">
        <v>0</v>
      </c>
      <c r="R2571" s="2268">
        <v>0</v>
      </c>
      <c r="S2571" s="2268">
        <v>0</v>
      </c>
      <c r="T2571" s="2268">
        <v>0</v>
      </c>
      <c r="U2571" s="2268">
        <v>0</v>
      </c>
      <c r="V2571" s="2268">
        <v>0</v>
      </c>
      <c r="W2571" s="2268">
        <v>0</v>
      </c>
      <c r="X2571" s="2268">
        <v>0</v>
      </c>
      <c r="Y2571" s="2268">
        <v>0</v>
      </c>
      <c r="Z2571" s="2268">
        <v>0</v>
      </c>
      <c r="AA2571" s="2268">
        <v>0</v>
      </c>
      <c r="AB2571" s="2268">
        <v>0</v>
      </c>
      <c r="AC2571" s="2268">
        <v>0</v>
      </c>
      <c r="AD2571" s="2268">
        <v>0</v>
      </c>
      <c r="AE2571" s="2268">
        <v>0</v>
      </c>
      <c r="AF2571" s="2268">
        <v>0</v>
      </c>
      <c r="AG2571" s="2268">
        <v>0</v>
      </c>
      <c r="AH2571" s="2268">
        <v>0</v>
      </c>
      <c r="AI2571" s="2268">
        <v>0</v>
      </c>
    </row>
    <row r="2572" spans="1:35" ht="16.5">
      <c r="A2572" s="2974"/>
      <c r="B2572" s="2974"/>
      <c r="C2572" s="2975"/>
      <c r="D2572" s="2976"/>
      <c r="E2572" s="2976"/>
      <c r="F2572" s="2976"/>
      <c r="G2572" s="2264" t="s">
        <v>4208</v>
      </c>
      <c r="H2572" s="2268">
        <v>2</v>
      </c>
      <c r="I2572" s="2268">
        <v>2</v>
      </c>
      <c r="J2572" s="2268">
        <v>0</v>
      </c>
      <c r="K2572" s="2268">
        <v>0</v>
      </c>
      <c r="L2572" s="2268">
        <v>0</v>
      </c>
      <c r="M2572" s="2268">
        <v>0</v>
      </c>
      <c r="N2572" s="2268">
        <v>0</v>
      </c>
      <c r="O2572" s="2268">
        <v>0</v>
      </c>
      <c r="P2572" s="2268"/>
      <c r="Q2572" s="2268">
        <v>0</v>
      </c>
      <c r="R2572" s="2268">
        <v>0</v>
      </c>
      <c r="S2572" s="2268">
        <v>0</v>
      </c>
      <c r="T2572" s="2268">
        <v>0</v>
      </c>
      <c r="U2572" s="2268">
        <v>0</v>
      </c>
      <c r="V2572" s="2268">
        <v>0</v>
      </c>
      <c r="W2572" s="2268">
        <v>0</v>
      </c>
      <c r="X2572" s="2268">
        <v>0</v>
      </c>
      <c r="Y2572" s="2268">
        <v>0</v>
      </c>
      <c r="Z2572" s="2268">
        <v>0</v>
      </c>
      <c r="AA2572" s="2268">
        <v>0</v>
      </c>
      <c r="AB2572" s="2268">
        <v>0</v>
      </c>
      <c r="AC2572" s="2268">
        <v>0</v>
      </c>
      <c r="AD2572" s="2268">
        <v>0</v>
      </c>
      <c r="AE2572" s="2268">
        <v>0</v>
      </c>
      <c r="AF2572" s="2268">
        <v>0</v>
      </c>
      <c r="AG2572" s="2268">
        <v>0</v>
      </c>
      <c r="AH2572" s="2268">
        <v>0</v>
      </c>
      <c r="AI2572" s="2268">
        <v>0</v>
      </c>
    </row>
    <row r="2573" spans="1:35" ht="16.5">
      <c r="A2573" s="2974"/>
      <c r="B2573" s="2974"/>
      <c r="C2573" s="2976"/>
      <c r="D2573" s="2976"/>
      <c r="E2573" s="2976"/>
      <c r="F2573" s="2976"/>
      <c r="G2573" s="2264" t="s">
        <v>4209</v>
      </c>
      <c r="H2573" s="2268">
        <v>0</v>
      </c>
      <c r="I2573" s="2268">
        <v>0</v>
      </c>
      <c r="J2573" s="2268">
        <v>0</v>
      </c>
      <c r="K2573" s="2268">
        <v>0</v>
      </c>
      <c r="L2573" s="2268">
        <v>0</v>
      </c>
      <c r="M2573" s="2268">
        <v>0</v>
      </c>
      <c r="N2573" s="2268">
        <v>0</v>
      </c>
      <c r="O2573" s="2268">
        <v>0</v>
      </c>
      <c r="P2573" s="2268"/>
      <c r="Q2573" s="2268">
        <v>0</v>
      </c>
      <c r="R2573" s="2268">
        <v>0</v>
      </c>
      <c r="S2573" s="2268">
        <v>0</v>
      </c>
      <c r="T2573" s="2268">
        <v>0</v>
      </c>
      <c r="U2573" s="2268">
        <v>0</v>
      </c>
      <c r="V2573" s="2268">
        <v>0</v>
      </c>
      <c r="W2573" s="2268">
        <v>0</v>
      </c>
      <c r="X2573" s="2268">
        <v>0</v>
      </c>
      <c r="Y2573" s="2268">
        <v>0</v>
      </c>
      <c r="Z2573" s="2268">
        <v>0</v>
      </c>
      <c r="AA2573" s="2268">
        <v>0</v>
      </c>
      <c r="AB2573" s="2268">
        <v>0</v>
      </c>
      <c r="AC2573" s="2268">
        <v>0</v>
      </c>
      <c r="AD2573" s="2268">
        <v>0</v>
      </c>
      <c r="AE2573" s="2268">
        <v>0</v>
      </c>
      <c r="AF2573" s="2268">
        <v>0</v>
      </c>
      <c r="AG2573" s="2268">
        <v>0</v>
      </c>
      <c r="AH2573" s="2268">
        <v>0</v>
      </c>
      <c r="AI2573" s="2268">
        <v>0</v>
      </c>
    </row>
    <row r="2574" spans="1:35" ht="16.5">
      <c r="A2574" s="2974" t="s">
        <v>5531</v>
      </c>
      <c r="B2574" s="2974"/>
      <c r="C2574" s="3005" t="s">
        <v>5532</v>
      </c>
      <c r="D2574" s="3006"/>
      <c r="E2574" s="3006"/>
      <c r="F2574" s="3006"/>
      <c r="G2574" s="2264" t="s">
        <v>4212</v>
      </c>
      <c r="H2574" s="2268">
        <v>2</v>
      </c>
      <c r="I2574" s="2268">
        <v>2</v>
      </c>
      <c r="J2574" s="2268">
        <v>0</v>
      </c>
      <c r="K2574" s="2268">
        <v>0</v>
      </c>
      <c r="L2574" s="2268">
        <v>0</v>
      </c>
      <c r="M2574" s="2268">
        <v>0</v>
      </c>
      <c r="N2574" s="2268">
        <v>0</v>
      </c>
      <c r="O2574" s="2268">
        <v>0</v>
      </c>
      <c r="P2574" s="2268"/>
      <c r="Q2574" s="2268">
        <v>0</v>
      </c>
      <c r="R2574" s="2268">
        <v>0</v>
      </c>
      <c r="S2574" s="2268">
        <v>0</v>
      </c>
      <c r="T2574" s="2268">
        <v>0</v>
      </c>
      <c r="U2574" s="2268">
        <v>0</v>
      </c>
      <c r="V2574" s="2268">
        <v>0</v>
      </c>
      <c r="W2574" s="2268">
        <v>0</v>
      </c>
      <c r="X2574" s="2268">
        <v>0</v>
      </c>
      <c r="Y2574" s="2268">
        <v>0</v>
      </c>
      <c r="Z2574" s="2268">
        <v>0</v>
      </c>
      <c r="AA2574" s="2268">
        <v>0</v>
      </c>
      <c r="AB2574" s="2268">
        <v>0</v>
      </c>
      <c r="AC2574" s="2268">
        <v>0</v>
      </c>
      <c r="AD2574" s="2268">
        <v>0</v>
      </c>
      <c r="AE2574" s="2268">
        <v>0</v>
      </c>
      <c r="AF2574" s="2268">
        <v>0</v>
      </c>
      <c r="AG2574" s="2268">
        <v>0</v>
      </c>
      <c r="AH2574" s="2268">
        <v>0</v>
      </c>
      <c r="AI2574" s="2268">
        <v>0</v>
      </c>
    </row>
    <row r="2575" spans="1:35" ht="16.5">
      <c r="A2575" s="2974"/>
      <c r="B2575" s="2974"/>
      <c r="C2575" s="2975"/>
      <c r="D2575" s="2976"/>
      <c r="E2575" s="2976"/>
      <c r="F2575" s="2976"/>
      <c r="G2575" s="2264" t="s">
        <v>4208</v>
      </c>
      <c r="H2575" s="2268">
        <v>2</v>
      </c>
      <c r="I2575" s="2268">
        <v>2</v>
      </c>
      <c r="J2575" s="2268">
        <v>0</v>
      </c>
      <c r="K2575" s="2268">
        <v>0</v>
      </c>
      <c r="L2575" s="2268">
        <v>0</v>
      </c>
      <c r="M2575" s="2268">
        <v>0</v>
      </c>
      <c r="N2575" s="2268">
        <v>0</v>
      </c>
      <c r="O2575" s="2268">
        <v>0</v>
      </c>
      <c r="P2575" s="2268"/>
      <c r="Q2575" s="2268">
        <v>0</v>
      </c>
      <c r="R2575" s="2268">
        <v>0</v>
      </c>
      <c r="S2575" s="2268">
        <v>0</v>
      </c>
      <c r="T2575" s="2268">
        <v>0</v>
      </c>
      <c r="U2575" s="2268">
        <v>0</v>
      </c>
      <c r="V2575" s="2268">
        <v>0</v>
      </c>
      <c r="W2575" s="2268">
        <v>0</v>
      </c>
      <c r="X2575" s="2268">
        <v>0</v>
      </c>
      <c r="Y2575" s="2268">
        <v>0</v>
      </c>
      <c r="Z2575" s="2268">
        <v>0</v>
      </c>
      <c r="AA2575" s="2268">
        <v>0</v>
      </c>
      <c r="AB2575" s="2268">
        <v>0</v>
      </c>
      <c r="AC2575" s="2268">
        <v>0</v>
      </c>
      <c r="AD2575" s="2268">
        <v>0</v>
      </c>
      <c r="AE2575" s="2268">
        <v>0</v>
      </c>
      <c r="AF2575" s="2268">
        <v>0</v>
      </c>
      <c r="AG2575" s="2268">
        <v>0</v>
      </c>
      <c r="AH2575" s="2268">
        <v>0</v>
      </c>
      <c r="AI2575" s="2268">
        <v>0</v>
      </c>
    </row>
    <row r="2576" spans="1:35" ht="16.5">
      <c r="A2576" s="2974"/>
      <c r="B2576" s="2974"/>
      <c r="C2576" s="2976"/>
      <c r="D2576" s="2976"/>
      <c r="E2576" s="2976"/>
      <c r="F2576" s="2976"/>
      <c r="G2576" s="2264" t="s">
        <v>4209</v>
      </c>
      <c r="H2576" s="2268">
        <v>0</v>
      </c>
      <c r="I2576" s="2268">
        <v>0</v>
      </c>
      <c r="J2576" s="2268">
        <v>0</v>
      </c>
      <c r="K2576" s="2268">
        <v>0</v>
      </c>
      <c r="L2576" s="2268">
        <v>0</v>
      </c>
      <c r="M2576" s="2268">
        <v>0</v>
      </c>
      <c r="N2576" s="2268">
        <v>0</v>
      </c>
      <c r="O2576" s="2268">
        <v>0</v>
      </c>
      <c r="P2576" s="2268"/>
      <c r="Q2576" s="2268">
        <v>0</v>
      </c>
      <c r="R2576" s="2268">
        <v>0</v>
      </c>
      <c r="S2576" s="2268">
        <v>0</v>
      </c>
      <c r="T2576" s="2268">
        <v>0</v>
      </c>
      <c r="U2576" s="2268">
        <v>0</v>
      </c>
      <c r="V2576" s="2268">
        <v>0</v>
      </c>
      <c r="W2576" s="2268">
        <v>0</v>
      </c>
      <c r="X2576" s="2268">
        <v>0</v>
      </c>
      <c r="Y2576" s="2268">
        <v>0</v>
      </c>
      <c r="Z2576" s="2268">
        <v>0</v>
      </c>
      <c r="AA2576" s="2268">
        <v>0</v>
      </c>
      <c r="AB2576" s="2268">
        <v>0</v>
      </c>
      <c r="AC2576" s="2268">
        <v>0</v>
      </c>
      <c r="AD2576" s="2268">
        <v>0</v>
      </c>
      <c r="AE2576" s="2268">
        <v>0</v>
      </c>
      <c r="AF2576" s="2268">
        <v>0</v>
      </c>
      <c r="AG2576" s="2268">
        <v>0</v>
      </c>
      <c r="AH2576" s="2268">
        <v>0</v>
      </c>
      <c r="AI2576" s="2268">
        <v>0</v>
      </c>
    </row>
    <row r="2577" spans="1:36" ht="16.5">
      <c r="A2577" s="2974" t="s">
        <v>5533</v>
      </c>
      <c r="B2577" s="2974"/>
      <c r="C2577" s="2977" t="s">
        <v>5534</v>
      </c>
      <c r="D2577" s="2978"/>
      <c r="E2577" s="2978"/>
      <c r="F2577" s="2978"/>
      <c r="G2577" s="2264" t="s">
        <v>4212</v>
      </c>
      <c r="H2577" s="2268">
        <v>3</v>
      </c>
      <c r="I2577" s="2268">
        <v>2</v>
      </c>
      <c r="J2577" s="2268">
        <v>1</v>
      </c>
      <c r="K2577" s="2268">
        <v>0</v>
      </c>
      <c r="L2577" s="2268">
        <v>0</v>
      </c>
      <c r="M2577" s="2268">
        <v>0</v>
      </c>
      <c r="N2577" s="2268">
        <v>0</v>
      </c>
      <c r="O2577" s="2268">
        <v>0</v>
      </c>
      <c r="P2577" s="2268"/>
      <c r="Q2577" s="2268">
        <v>0</v>
      </c>
      <c r="R2577" s="2268">
        <v>0</v>
      </c>
      <c r="S2577" s="2268">
        <v>0</v>
      </c>
      <c r="T2577" s="2268">
        <v>0</v>
      </c>
      <c r="U2577" s="2268">
        <v>0</v>
      </c>
      <c r="V2577" s="2268">
        <v>0</v>
      </c>
      <c r="W2577" s="2268">
        <v>0</v>
      </c>
      <c r="X2577" s="2268">
        <v>0</v>
      </c>
      <c r="Y2577" s="2268">
        <v>0</v>
      </c>
      <c r="Z2577" s="2268">
        <v>0</v>
      </c>
      <c r="AA2577" s="2268">
        <v>0</v>
      </c>
      <c r="AB2577" s="2268">
        <v>0</v>
      </c>
      <c r="AC2577" s="2268">
        <v>0</v>
      </c>
      <c r="AD2577" s="2268">
        <v>0</v>
      </c>
      <c r="AE2577" s="2268">
        <v>0</v>
      </c>
      <c r="AF2577" s="2268">
        <v>0</v>
      </c>
      <c r="AG2577" s="2268">
        <v>0</v>
      </c>
      <c r="AH2577" s="2268">
        <v>0</v>
      </c>
      <c r="AI2577" s="2268">
        <v>0</v>
      </c>
    </row>
    <row r="2578" spans="1:36" ht="16.5">
      <c r="A2578" s="2974"/>
      <c r="B2578" s="2974"/>
      <c r="C2578" s="2975"/>
      <c r="D2578" s="2976"/>
      <c r="E2578" s="2976"/>
      <c r="F2578" s="2976"/>
      <c r="G2578" s="2264" t="s">
        <v>4208</v>
      </c>
      <c r="H2578" s="2268">
        <v>1</v>
      </c>
      <c r="I2578" s="2268">
        <v>1</v>
      </c>
      <c r="J2578" s="2268">
        <v>0</v>
      </c>
      <c r="K2578" s="2268">
        <v>0</v>
      </c>
      <c r="L2578" s="2268">
        <v>0</v>
      </c>
      <c r="M2578" s="2268">
        <v>0</v>
      </c>
      <c r="N2578" s="2268">
        <v>0</v>
      </c>
      <c r="O2578" s="2268">
        <v>0</v>
      </c>
      <c r="P2578" s="2268"/>
      <c r="Q2578" s="2268">
        <v>0</v>
      </c>
      <c r="R2578" s="2268">
        <v>0</v>
      </c>
      <c r="S2578" s="2268">
        <v>0</v>
      </c>
      <c r="T2578" s="2268">
        <v>0</v>
      </c>
      <c r="U2578" s="2268">
        <v>0</v>
      </c>
      <c r="V2578" s="2268">
        <v>0</v>
      </c>
      <c r="W2578" s="2268">
        <v>0</v>
      </c>
      <c r="X2578" s="2268">
        <v>0</v>
      </c>
      <c r="Y2578" s="2268">
        <v>0</v>
      </c>
      <c r="Z2578" s="2268">
        <v>0</v>
      </c>
      <c r="AA2578" s="2268">
        <v>0</v>
      </c>
      <c r="AB2578" s="2268">
        <v>0</v>
      </c>
      <c r="AC2578" s="2268">
        <v>0</v>
      </c>
      <c r="AD2578" s="2268">
        <v>0</v>
      </c>
      <c r="AE2578" s="2268">
        <v>0</v>
      </c>
      <c r="AF2578" s="2268">
        <v>0</v>
      </c>
      <c r="AG2578" s="2268">
        <v>0</v>
      </c>
      <c r="AH2578" s="2268">
        <v>0</v>
      </c>
      <c r="AI2578" s="2268">
        <v>0</v>
      </c>
    </row>
    <row r="2579" spans="1:36" ht="16.5">
      <c r="A2579" s="2974"/>
      <c r="B2579" s="2974"/>
      <c r="C2579" s="2976"/>
      <c r="D2579" s="2976"/>
      <c r="E2579" s="2976"/>
      <c r="F2579" s="2976"/>
      <c r="G2579" s="2264" t="s">
        <v>4209</v>
      </c>
      <c r="H2579" s="2268">
        <v>2</v>
      </c>
      <c r="I2579" s="2268">
        <v>1</v>
      </c>
      <c r="J2579" s="2268">
        <v>1</v>
      </c>
      <c r="K2579" s="2268">
        <v>0</v>
      </c>
      <c r="L2579" s="2268">
        <v>0</v>
      </c>
      <c r="M2579" s="2268">
        <v>0</v>
      </c>
      <c r="N2579" s="2268">
        <v>0</v>
      </c>
      <c r="O2579" s="2268">
        <v>0</v>
      </c>
      <c r="P2579" s="2268"/>
      <c r="Q2579" s="2268">
        <v>0</v>
      </c>
      <c r="R2579" s="2268">
        <v>0</v>
      </c>
      <c r="S2579" s="2268">
        <v>0</v>
      </c>
      <c r="T2579" s="2268">
        <v>0</v>
      </c>
      <c r="U2579" s="2268">
        <v>0</v>
      </c>
      <c r="V2579" s="2268">
        <v>0</v>
      </c>
      <c r="W2579" s="2268">
        <v>0</v>
      </c>
      <c r="X2579" s="2268">
        <v>0</v>
      </c>
      <c r="Y2579" s="2268">
        <v>0</v>
      </c>
      <c r="Z2579" s="2268">
        <v>0</v>
      </c>
      <c r="AA2579" s="2268">
        <v>0</v>
      </c>
      <c r="AB2579" s="2268">
        <v>0</v>
      </c>
      <c r="AC2579" s="2268">
        <v>0</v>
      </c>
      <c r="AD2579" s="2268">
        <v>0</v>
      </c>
      <c r="AE2579" s="2268">
        <v>0</v>
      </c>
      <c r="AF2579" s="2268">
        <v>0</v>
      </c>
      <c r="AG2579" s="2268">
        <v>0</v>
      </c>
      <c r="AH2579" s="2268">
        <v>0</v>
      </c>
      <c r="AI2579" s="2268">
        <v>0</v>
      </c>
    </row>
    <row r="2580" spans="1:36" ht="16.5">
      <c r="A2580" s="2974" t="s">
        <v>5535</v>
      </c>
      <c r="B2580" s="2974"/>
      <c r="C2580" s="2977" t="s">
        <v>5536</v>
      </c>
      <c r="D2580" s="2978"/>
      <c r="E2580" s="2978"/>
      <c r="F2580" s="2978"/>
      <c r="G2580" s="2264" t="s">
        <v>4212</v>
      </c>
      <c r="H2580" s="2268">
        <v>2</v>
      </c>
      <c r="I2580" s="2268">
        <v>2</v>
      </c>
      <c r="J2580" s="2268">
        <v>0</v>
      </c>
      <c r="K2580" s="2268">
        <v>0</v>
      </c>
      <c r="L2580" s="2268">
        <v>0</v>
      </c>
      <c r="M2580" s="2268">
        <v>0</v>
      </c>
      <c r="N2580" s="2268">
        <v>0</v>
      </c>
      <c r="O2580" s="2268">
        <v>0</v>
      </c>
      <c r="P2580" s="2268"/>
      <c r="Q2580" s="2268">
        <v>0</v>
      </c>
      <c r="R2580" s="2268">
        <v>0</v>
      </c>
      <c r="S2580" s="2268">
        <v>0</v>
      </c>
      <c r="T2580" s="2268">
        <v>0</v>
      </c>
      <c r="U2580" s="2268">
        <v>0</v>
      </c>
      <c r="V2580" s="2268">
        <v>0</v>
      </c>
      <c r="W2580" s="2268">
        <v>0</v>
      </c>
      <c r="X2580" s="2268">
        <v>0</v>
      </c>
      <c r="Y2580" s="2268">
        <v>0</v>
      </c>
      <c r="Z2580" s="2268">
        <v>0</v>
      </c>
      <c r="AA2580" s="2268">
        <v>0</v>
      </c>
      <c r="AB2580" s="2268">
        <v>0</v>
      </c>
      <c r="AC2580" s="2268">
        <v>0</v>
      </c>
      <c r="AD2580" s="2268">
        <v>0</v>
      </c>
      <c r="AE2580" s="2268">
        <v>0</v>
      </c>
      <c r="AF2580" s="2268">
        <v>0</v>
      </c>
      <c r="AG2580" s="2268">
        <v>0</v>
      </c>
      <c r="AH2580" s="2268">
        <v>0</v>
      </c>
      <c r="AI2580" s="2268">
        <v>0</v>
      </c>
    </row>
    <row r="2581" spans="1:36" ht="16.5">
      <c r="A2581" s="2974"/>
      <c r="B2581" s="2974"/>
      <c r="C2581" s="2975"/>
      <c r="D2581" s="2976"/>
      <c r="E2581" s="2976"/>
      <c r="F2581" s="2976"/>
      <c r="G2581" s="2264" t="s">
        <v>4208</v>
      </c>
      <c r="H2581" s="2268">
        <v>1</v>
      </c>
      <c r="I2581" s="2268">
        <v>1</v>
      </c>
      <c r="J2581" s="2268">
        <v>0</v>
      </c>
      <c r="K2581" s="2268">
        <v>0</v>
      </c>
      <c r="L2581" s="2268">
        <v>0</v>
      </c>
      <c r="M2581" s="2268">
        <v>0</v>
      </c>
      <c r="N2581" s="2268">
        <v>0</v>
      </c>
      <c r="O2581" s="2268">
        <v>0</v>
      </c>
      <c r="P2581" s="2268"/>
      <c r="Q2581" s="2268">
        <v>0</v>
      </c>
      <c r="R2581" s="2268">
        <v>0</v>
      </c>
      <c r="S2581" s="2268">
        <v>0</v>
      </c>
      <c r="T2581" s="2268">
        <v>0</v>
      </c>
      <c r="U2581" s="2268">
        <v>0</v>
      </c>
      <c r="V2581" s="2268">
        <v>0</v>
      </c>
      <c r="W2581" s="2268">
        <v>0</v>
      </c>
      <c r="X2581" s="2268">
        <v>0</v>
      </c>
      <c r="Y2581" s="2268">
        <v>0</v>
      </c>
      <c r="Z2581" s="2268">
        <v>0</v>
      </c>
      <c r="AA2581" s="2268">
        <v>0</v>
      </c>
      <c r="AB2581" s="2268">
        <v>0</v>
      </c>
      <c r="AC2581" s="2268">
        <v>0</v>
      </c>
      <c r="AD2581" s="2268">
        <v>0</v>
      </c>
      <c r="AE2581" s="2268">
        <v>0</v>
      </c>
      <c r="AF2581" s="2268">
        <v>0</v>
      </c>
      <c r="AG2581" s="2268">
        <v>0</v>
      </c>
      <c r="AH2581" s="2268">
        <v>0</v>
      </c>
      <c r="AI2581" s="2268">
        <v>0</v>
      </c>
    </row>
    <row r="2582" spans="1:36" ht="17.25" thickBot="1">
      <c r="A2582" s="2980"/>
      <c r="B2582" s="2980"/>
      <c r="C2582" s="2979"/>
      <c r="D2582" s="2979"/>
      <c r="E2582" s="2979"/>
      <c r="F2582" s="2979"/>
      <c r="G2582" s="2269" t="s">
        <v>4209</v>
      </c>
      <c r="H2582" s="2271">
        <v>1</v>
      </c>
      <c r="I2582" s="2271">
        <v>1</v>
      </c>
      <c r="J2582" s="2271">
        <v>0</v>
      </c>
      <c r="K2582" s="2271">
        <v>0</v>
      </c>
      <c r="L2582" s="2271">
        <v>0</v>
      </c>
      <c r="M2582" s="2271">
        <v>0</v>
      </c>
      <c r="N2582" s="2271">
        <v>0</v>
      </c>
      <c r="O2582" s="2271">
        <v>0</v>
      </c>
      <c r="P2582" s="2268"/>
      <c r="Q2582" s="2271">
        <v>0</v>
      </c>
      <c r="R2582" s="2271">
        <v>0</v>
      </c>
      <c r="S2582" s="2271">
        <v>0</v>
      </c>
      <c r="T2582" s="2271">
        <v>0</v>
      </c>
      <c r="U2582" s="2271">
        <v>0</v>
      </c>
      <c r="V2582" s="2271">
        <v>0</v>
      </c>
      <c r="W2582" s="2271">
        <v>0</v>
      </c>
      <c r="X2582" s="2271">
        <v>0</v>
      </c>
      <c r="Y2582" s="2271">
        <v>0</v>
      </c>
      <c r="Z2582" s="2271">
        <v>0</v>
      </c>
      <c r="AA2582" s="2271">
        <v>0</v>
      </c>
      <c r="AB2582" s="2271">
        <v>0</v>
      </c>
      <c r="AC2582" s="2271">
        <v>0</v>
      </c>
      <c r="AD2582" s="2271">
        <v>0</v>
      </c>
      <c r="AE2582" s="2271">
        <v>0</v>
      </c>
      <c r="AF2582" s="2271">
        <v>0</v>
      </c>
      <c r="AG2582" s="2271">
        <v>0</v>
      </c>
      <c r="AH2582" s="2271">
        <v>0</v>
      </c>
      <c r="AI2582" s="2271">
        <v>0</v>
      </c>
    </row>
    <row r="2585" spans="1:36" ht="21">
      <c r="A2585" s="2995" t="s">
        <v>4090</v>
      </c>
      <c r="B2585" s="2995"/>
      <c r="C2585" s="2995"/>
      <c r="D2585" s="2995"/>
      <c r="E2585" s="2995"/>
      <c r="F2585" s="2995"/>
      <c r="G2585" s="2995"/>
      <c r="H2585" s="2995"/>
      <c r="I2585" s="2995"/>
      <c r="J2585" s="2995"/>
      <c r="K2585" s="2995"/>
      <c r="L2585" s="2995"/>
      <c r="M2585" s="2995"/>
      <c r="N2585" s="2995"/>
      <c r="O2585" s="2995"/>
      <c r="P2585" s="2388"/>
      <c r="Q2585" s="2996" t="s">
        <v>5537</v>
      </c>
      <c r="R2585" s="2996"/>
      <c r="S2585" s="2996"/>
      <c r="T2585" s="2996"/>
      <c r="U2585" s="2996"/>
      <c r="V2585" s="2996"/>
      <c r="W2585" s="2996"/>
      <c r="X2585" s="2996"/>
      <c r="Y2585" s="2996"/>
      <c r="Z2585" s="2996"/>
      <c r="AA2585" s="2996"/>
      <c r="AB2585" s="2996"/>
      <c r="AC2585" s="2996"/>
      <c r="AD2585" s="2996"/>
      <c r="AE2585" s="2996"/>
      <c r="AF2585" s="2996"/>
      <c r="AG2585" s="2996"/>
      <c r="AH2585" s="2996"/>
      <c r="AI2585" s="2996"/>
    </row>
    <row r="2586" spans="1:36" ht="16.7" customHeight="1">
      <c r="A2586" s="2997" t="s">
        <v>4092</v>
      </c>
      <c r="B2586" s="2997"/>
      <c r="C2586" s="2997"/>
      <c r="D2586" s="2997"/>
      <c r="E2586" s="2997"/>
      <c r="F2586" s="2997"/>
      <c r="G2586" s="2997"/>
      <c r="H2586" s="2997"/>
      <c r="I2586" s="2997"/>
      <c r="J2586" s="2997"/>
      <c r="K2586" s="2997"/>
      <c r="L2586" s="2997"/>
      <c r="M2586" s="2997"/>
      <c r="N2586" s="2997"/>
      <c r="O2586" s="2997"/>
      <c r="P2586" s="2389"/>
      <c r="Q2586" s="2998" t="s">
        <v>4093</v>
      </c>
      <c r="R2586" s="2998"/>
      <c r="S2586" s="2998"/>
      <c r="T2586" s="2998"/>
      <c r="U2586" s="2998"/>
      <c r="V2586" s="2998"/>
      <c r="W2586" s="2998"/>
      <c r="X2586" s="2998"/>
      <c r="Y2586" s="2998"/>
      <c r="Z2586" s="2998"/>
      <c r="AA2586" s="2998"/>
      <c r="AB2586" s="2998"/>
      <c r="AC2586" s="2998"/>
      <c r="AD2586" s="2998"/>
      <c r="AE2586" s="2998"/>
      <c r="AF2586" s="2998"/>
      <c r="AG2586" s="2998"/>
      <c r="AH2586" s="2998"/>
      <c r="AI2586" s="2998"/>
    </row>
    <row r="2587" spans="1:36" ht="17.25" thickBot="1">
      <c r="A2587" s="2246"/>
      <c r="H2587" s="2245"/>
      <c r="I2587" s="2245"/>
      <c r="J2587" s="2245"/>
      <c r="K2587" s="2245"/>
      <c r="L2587" s="2245"/>
      <c r="M2587" s="2245"/>
      <c r="N2587" s="2245"/>
      <c r="O2587" s="2245"/>
      <c r="P2587" s="2244"/>
      <c r="Q2587" s="2245"/>
      <c r="R2587" s="2245"/>
      <c r="S2587" s="2245"/>
      <c r="T2587" s="2245"/>
      <c r="U2587" s="2245"/>
      <c r="V2587" s="2245"/>
      <c r="W2587" s="2245"/>
      <c r="X2587" s="2245"/>
      <c r="Y2587" s="2245"/>
      <c r="Z2587" s="2245"/>
      <c r="AA2587" s="2245"/>
      <c r="AB2587" s="2245"/>
      <c r="AC2587" s="2245"/>
      <c r="AD2587" s="2245"/>
      <c r="AE2587" s="2245"/>
      <c r="AF2587" s="2245"/>
      <c r="AG2587" s="2245"/>
      <c r="AH2587" s="2982" t="s">
        <v>4094</v>
      </c>
      <c r="AI2587" s="2982"/>
    </row>
    <row r="2588" spans="1:36" s="2245" customFormat="1">
      <c r="A2588" s="2983" t="s">
        <v>4046</v>
      </c>
      <c r="B2588" s="2984"/>
      <c r="C2588" s="2250"/>
      <c r="D2588" s="2251"/>
      <c r="E2588" s="2251"/>
      <c r="F2588" s="2251"/>
      <c r="G2588" s="2252"/>
      <c r="H2588" s="2999" t="s">
        <v>210</v>
      </c>
      <c r="I2588" s="2999" t="s">
        <v>4048</v>
      </c>
      <c r="J2588" s="3002" t="s">
        <v>2835</v>
      </c>
      <c r="K2588" s="2253"/>
      <c r="L2588" s="2253"/>
      <c r="M2588" s="2253"/>
      <c r="N2588" s="2253"/>
      <c r="O2588" s="2253">
        <v>5</v>
      </c>
      <c r="P2588" s="2374"/>
      <c r="Q2588" s="2252">
        <v>10</v>
      </c>
      <c r="R2588" s="2253">
        <v>15</v>
      </c>
      <c r="S2588" s="2253">
        <v>20</v>
      </c>
      <c r="T2588" s="2253">
        <v>25</v>
      </c>
      <c r="U2588" s="2253">
        <v>30</v>
      </c>
      <c r="V2588" s="2253">
        <v>35</v>
      </c>
      <c r="W2588" s="2253">
        <v>40</v>
      </c>
      <c r="X2588" s="2253">
        <v>45</v>
      </c>
      <c r="Y2588" s="2253">
        <v>50</v>
      </c>
      <c r="Z2588" s="2253">
        <v>55</v>
      </c>
      <c r="AA2588" s="2253">
        <v>60</v>
      </c>
      <c r="AB2588" s="2253">
        <v>65</v>
      </c>
      <c r="AC2588" s="2253">
        <v>70</v>
      </c>
      <c r="AD2588" s="2253">
        <v>75</v>
      </c>
      <c r="AE2588" s="2253">
        <v>80</v>
      </c>
      <c r="AF2588" s="2253">
        <v>85</v>
      </c>
      <c r="AG2588" s="2253">
        <v>90</v>
      </c>
      <c r="AH2588" s="2253">
        <v>95</v>
      </c>
      <c r="AI2588" s="2254"/>
      <c r="AJ2588" s="2244"/>
    </row>
    <row r="2589" spans="1:36" s="2245" customFormat="1">
      <c r="A2589" s="2985"/>
      <c r="B2589" s="2986"/>
      <c r="C2589" s="2989" t="s">
        <v>4095</v>
      </c>
      <c r="D2589" s="2990"/>
      <c r="E2589" s="2990"/>
      <c r="F2589" s="2990"/>
      <c r="G2589" s="2991"/>
      <c r="H2589" s="3000"/>
      <c r="I2589" s="3000"/>
      <c r="J2589" s="3003"/>
      <c r="K2589" s="2255"/>
      <c r="L2589" s="2255"/>
      <c r="M2589" s="2255"/>
      <c r="N2589" s="2255"/>
      <c r="O2589" s="2255"/>
      <c r="P2589" s="2374"/>
      <c r="Q2589" s="2375"/>
      <c r="R2589" s="2255"/>
      <c r="S2589" s="2255"/>
      <c r="T2589" s="2255"/>
      <c r="U2589" s="2255"/>
      <c r="V2589" s="2255"/>
      <c r="W2589" s="2255"/>
      <c r="X2589" s="2255"/>
      <c r="Y2589" s="2255"/>
      <c r="Z2589" s="2255"/>
      <c r="AA2589" s="2255"/>
      <c r="AB2589" s="2255"/>
      <c r="AC2589" s="2255"/>
      <c r="AD2589" s="2255"/>
      <c r="AE2589" s="2255"/>
      <c r="AF2589" s="2255"/>
      <c r="AG2589" s="2255"/>
      <c r="AH2589" s="2255"/>
      <c r="AI2589" s="2373"/>
      <c r="AJ2589" s="2244"/>
    </row>
    <row r="2590" spans="1:36" s="2245" customFormat="1" ht="16.5">
      <c r="A2590" s="2985"/>
      <c r="B2590" s="2986"/>
      <c r="C2590" s="2256"/>
      <c r="D2590" s="2257"/>
      <c r="E2590" s="2257"/>
      <c r="F2590" s="2257"/>
      <c r="G2590" s="2258"/>
      <c r="H2590" s="3000"/>
      <c r="I2590" s="3000"/>
      <c r="J2590" s="3003"/>
      <c r="K2590" s="2255">
        <v>1</v>
      </c>
      <c r="L2590" s="2255">
        <v>2</v>
      </c>
      <c r="M2590" s="2255">
        <v>3</v>
      </c>
      <c r="N2590" s="2255">
        <v>4</v>
      </c>
      <c r="O2590" s="2255" t="s">
        <v>2838</v>
      </c>
      <c r="P2590" s="2374"/>
      <c r="Q2590" s="2375" t="s">
        <v>2837</v>
      </c>
      <c r="R2590" s="2255" t="s">
        <v>2837</v>
      </c>
      <c r="S2590" s="2255" t="s">
        <v>6490</v>
      </c>
      <c r="T2590" s="2255" t="s">
        <v>2838</v>
      </c>
      <c r="U2590" s="2255" t="s">
        <v>2837</v>
      </c>
      <c r="V2590" s="2255" t="s">
        <v>2837</v>
      </c>
      <c r="W2590" s="2255" t="s">
        <v>6496</v>
      </c>
      <c r="X2590" s="2255" t="s">
        <v>6496</v>
      </c>
      <c r="Y2590" s="2255" t="s">
        <v>2838</v>
      </c>
      <c r="Z2590" s="2255" t="s">
        <v>2837</v>
      </c>
      <c r="AA2590" s="2255" t="s">
        <v>2837</v>
      </c>
      <c r="AB2590" s="2255" t="s">
        <v>6490</v>
      </c>
      <c r="AC2590" s="2255" t="s">
        <v>2837</v>
      </c>
      <c r="AD2590" s="2255" t="s">
        <v>2838</v>
      </c>
      <c r="AE2590" s="2255" t="s">
        <v>2837</v>
      </c>
      <c r="AF2590" s="2255" t="s">
        <v>6497</v>
      </c>
      <c r="AG2590" s="2255" t="s">
        <v>2837</v>
      </c>
      <c r="AH2590" s="2255" t="s">
        <v>2837</v>
      </c>
      <c r="AI2590" s="2373" t="s">
        <v>6498</v>
      </c>
      <c r="AJ2590" s="2244"/>
    </row>
    <row r="2591" spans="1:36" s="2245" customFormat="1" ht="16.5">
      <c r="A2591" s="2985"/>
      <c r="B2591" s="2986"/>
      <c r="C2591" s="2256"/>
      <c r="D2591" s="2257"/>
      <c r="E2591" s="2257"/>
      <c r="F2591" s="2257"/>
      <c r="G2591" s="2258"/>
      <c r="H2591" s="3000"/>
      <c r="I2591" s="3000"/>
      <c r="J2591" s="3003"/>
      <c r="K2591" s="2255" t="s">
        <v>6499</v>
      </c>
      <c r="L2591" s="2255" t="s">
        <v>6500</v>
      </c>
      <c r="M2591" s="2255" t="s">
        <v>6501</v>
      </c>
      <c r="N2591" s="2255" t="s">
        <v>6500</v>
      </c>
      <c r="O2591" s="2255"/>
      <c r="P2591" s="2374"/>
      <c r="Q2591" s="2375"/>
      <c r="R2591" s="2255"/>
      <c r="S2591" s="2255"/>
      <c r="T2591" s="2255"/>
      <c r="U2591" s="2255"/>
      <c r="V2591" s="2255"/>
      <c r="W2591" s="2255"/>
      <c r="X2591" s="2255"/>
      <c r="Y2591" s="2255"/>
      <c r="Z2591" s="2255"/>
      <c r="AA2591" s="2255"/>
      <c r="AB2591" s="2255"/>
      <c r="AC2591" s="2255"/>
      <c r="AD2591" s="2255"/>
      <c r="AE2591" s="2255"/>
      <c r="AF2591" s="2255"/>
      <c r="AG2591" s="2255"/>
      <c r="AH2591" s="2255"/>
      <c r="AI2591" s="2373"/>
      <c r="AJ2591" s="2244"/>
    </row>
    <row r="2592" spans="1:36" s="2245" customFormat="1">
      <c r="A2592" s="2985"/>
      <c r="B2592" s="2986"/>
      <c r="C2592" s="2992"/>
      <c r="D2592" s="2993"/>
      <c r="E2592" s="2993"/>
      <c r="F2592" s="2993"/>
      <c r="G2592" s="2994"/>
      <c r="H2592" s="3000"/>
      <c r="I2592" s="3000"/>
      <c r="J2592" s="3003"/>
      <c r="K2592" s="2255"/>
      <c r="L2592" s="2255"/>
      <c r="M2592" s="2255"/>
      <c r="N2592" s="2255"/>
      <c r="O2592" s="2255">
        <v>9</v>
      </c>
      <c r="P2592" s="2374"/>
      <c r="Q2592" s="2375">
        <v>14</v>
      </c>
      <c r="R2592" s="2255">
        <v>19</v>
      </c>
      <c r="S2592" s="2255">
        <v>24</v>
      </c>
      <c r="T2592" s="2255">
        <v>29</v>
      </c>
      <c r="U2592" s="2255">
        <v>34</v>
      </c>
      <c r="V2592" s="2255">
        <v>39</v>
      </c>
      <c r="W2592" s="2255">
        <v>44</v>
      </c>
      <c r="X2592" s="2255">
        <v>49</v>
      </c>
      <c r="Y2592" s="2255">
        <v>54</v>
      </c>
      <c r="Z2592" s="2255">
        <v>59</v>
      </c>
      <c r="AA2592" s="2255">
        <v>64</v>
      </c>
      <c r="AB2592" s="2255">
        <v>69</v>
      </c>
      <c r="AC2592" s="2255">
        <v>74</v>
      </c>
      <c r="AD2592" s="2255">
        <v>79</v>
      </c>
      <c r="AE2592" s="2255">
        <v>84</v>
      </c>
      <c r="AF2592" s="2255">
        <v>89</v>
      </c>
      <c r="AG2592" s="2255">
        <v>94</v>
      </c>
      <c r="AH2592" s="2255">
        <v>99</v>
      </c>
      <c r="AI2592" s="2373"/>
      <c r="AJ2592" s="2244"/>
    </row>
    <row r="2593" spans="1:36" s="2245" customFormat="1" ht="17.25" thickBot="1">
      <c r="A2593" s="2987"/>
      <c r="B2593" s="2988"/>
      <c r="C2593" s="2259"/>
      <c r="D2593" s="2260"/>
      <c r="E2593" s="2260"/>
      <c r="F2593" s="2260"/>
      <c r="G2593" s="2261"/>
      <c r="H2593" s="3001"/>
      <c r="I2593" s="3001"/>
      <c r="J2593" s="3004"/>
      <c r="K2593" s="2262"/>
      <c r="L2593" s="2262"/>
      <c r="M2593" s="2262"/>
      <c r="N2593" s="2262"/>
      <c r="O2593" s="2262" t="s">
        <v>6501</v>
      </c>
      <c r="P2593" s="2374"/>
      <c r="Q2593" s="2261" t="s">
        <v>6499</v>
      </c>
      <c r="R2593" s="2262" t="s">
        <v>6500</v>
      </c>
      <c r="S2593" s="2262" t="s">
        <v>6500</v>
      </c>
      <c r="T2593" s="2262" t="s">
        <v>6502</v>
      </c>
      <c r="U2593" s="2262" t="s">
        <v>6500</v>
      </c>
      <c r="V2593" s="2262" t="s">
        <v>6502</v>
      </c>
      <c r="W2593" s="2262" t="s">
        <v>6501</v>
      </c>
      <c r="X2593" s="2262" t="s">
        <v>6500</v>
      </c>
      <c r="Y2593" s="2262" t="s">
        <v>6499</v>
      </c>
      <c r="Z2593" s="2262" t="s">
        <v>6500</v>
      </c>
      <c r="AA2593" s="2262" t="s">
        <v>6501</v>
      </c>
      <c r="AB2593" s="2262" t="s">
        <v>6499</v>
      </c>
      <c r="AC2593" s="2262" t="s">
        <v>6500</v>
      </c>
      <c r="AD2593" s="2262" t="s">
        <v>6502</v>
      </c>
      <c r="AE2593" s="2262" t="s">
        <v>6503</v>
      </c>
      <c r="AF2593" s="2262" t="s">
        <v>6503</v>
      </c>
      <c r="AG2593" s="2262" t="s">
        <v>6501</v>
      </c>
      <c r="AH2593" s="2262" t="s">
        <v>6500</v>
      </c>
      <c r="AI2593" s="2263"/>
      <c r="AJ2593" s="2244"/>
    </row>
    <row r="2594" spans="1:36" ht="16.5">
      <c r="A2594" s="2974" t="s">
        <v>5538</v>
      </c>
      <c r="B2594" s="2974"/>
      <c r="C2594" s="2977" t="s">
        <v>5539</v>
      </c>
      <c r="D2594" s="2978"/>
      <c r="E2594" s="2978"/>
      <c r="F2594" s="2978"/>
      <c r="G2594" s="2264" t="s">
        <v>4212</v>
      </c>
      <c r="H2594" s="2268">
        <v>1</v>
      </c>
      <c r="I2594" s="2268">
        <v>0</v>
      </c>
      <c r="J2594" s="2268">
        <v>1</v>
      </c>
      <c r="K2594" s="2268">
        <v>0</v>
      </c>
      <c r="L2594" s="2268">
        <v>0</v>
      </c>
      <c r="M2594" s="2268">
        <v>0</v>
      </c>
      <c r="N2594" s="2268">
        <v>0</v>
      </c>
      <c r="O2594" s="2268">
        <v>0</v>
      </c>
      <c r="P2594" s="2268"/>
      <c r="Q2594" s="2268">
        <v>0</v>
      </c>
      <c r="R2594" s="2268">
        <v>0</v>
      </c>
      <c r="S2594" s="2268">
        <v>0</v>
      </c>
      <c r="T2594" s="2268">
        <v>0</v>
      </c>
      <c r="U2594" s="2268">
        <v>0</v>
      </c>
      <c r="V2594" s="2268">
        <v>0</v>
      </c>
      <c r="W2594" s="2268">
        <v>0</v>
      </c>
      <c r="X2594" s="2268">
        <v>0</v>
      </c>
      <c r="Y2594" s="2268">
        <v>0</v>
      </c>
      <c r="Z2594" s="2268">
        <v>0</v>
      </c>
      <c r="AA2594" s="2268">
        <v>0</v>
      </c>
      <c r="AB2594" s="2268">
        <v>0</v>
      </c>
      <c r="AC2594" s="2268">
        <v>0</v>
      </c>
      <c r="AD2594" s="2268">
        <v>0</v>
      </c>
      <c r="AE2594" s="2268">
        <v>0</v>
      </c>
      <c r="AF2594" s="2268">
        <v>0</v>
      </c>
      <c r="AG2594" s="2268">
        <v>0</v>
      </c>
      <c r="AH2594" s="2268">
        <v>0</v>
      </c>
      <c r="AI2594" s="2268">
        <v>0</v>
      </c>
    </row>
    <row r="2595" spans="1:36" ht="16.5">
      <c r="A2595" s="2974"/>
      <c r="B2595" s="2974"/>
      <c r="C2595" s="3011"/>
      <c r="D2595" s="2976"/>
      <c r="E2595" s="2976"/>
      <c r="F2595" s="2976"/>
      <c r="G2595" s="2264" t="s">
        <v>4208</v>
      </c>
      <c r="H2595" s="2268">
        <v>0</v>
      </c>
      <c r="I2595" s="2268">
        <v>0</v>
      </c>
      <c r="J2595" s="2268">
        <v>0</v>
      </c>
      <c r="K2595" s="2268">
        <v>0</v>
      </c>
      <c r="L2595" s="2268">
        <v>0</v>
      </c>
      <c r="M2595" s="2268">
        <v>0</v>
      </c>
      <c r="N2595" s="2268">
        <v>0</v>
      </c>
      <c r="O2595" s="2268">
        <v>0</v>
      </c>
      <c r="P2595" s="2268"/>
      <c r="Q2595" s="2268">
        <v>0</v>
      </c>
      <c r="R2595" s="2268">
        <v>0</v>
      </c>
      <c r="S2595" s="2268">
        <v>0</v>
      </c>
      <c r="T2595" s="2268">
        <v>0</v>
      </c>
      <c r="U2595" s="2268">
        <v>0</v>
      </c>
      <c r="V2595" s="2268">
        <v>0</v>
      </c>
      <c r="W2595" s="2268">
        <v>0</v>
      </c>
      <c r="X2595" s="2268">
        <v>0</v>
      </c>
      <c r="Y2595" s="2268">
        <v>0</v>
      </c>
      <c r="Z2595" s="2268">
        <v>0</v>
      </c>
      <c r="AA2595" s="2268">
        <v>0</v>
      </c>
      <c r="AB2595" s="2268">
        <v>0</v>
      </c>
      <c r="AC2595" s="2268">
        <v>0</v>
      </c>
      <c r="AD2595" s="2268">
        <v>0</v>
      </c>
      <c r="AE2595" s="2268">
        <v>0</v>
      </c>
      <c r="AF2595" s="2268">
        <v>0</v>
      </c>
      <c r="AG2595" s="2268">
        <v>0</v>
      </c>
      <c r="AH2595" s="2268">
        <v>0</v>
      </c>
      <c r="AI2595" s="2268">
        <v>0</v>
      </c>
    </row>
    <row r="2596" spans="1:36" ht="16.5">
      <c r="A2596" s="2974"/>
      <c r="B2596" s="2974"/>
      <c r="C2596" s="2976"/>
      <c r="D2596" s="2976"/>
      <c r="E2596" s="2976"/>
      <c r="F2596" s="2976"/>
      <c r="G2596" s="2264" t="s">
        <v>4209</v>
      </c>
      <c r="H2596" s="2268">
        <v>1</v>
      </c>
      <c r="I2596" s="2268">
        <v>0</v>
      </c>
      <c r="J2596" s="2268">
        <v>1</v>
      </c>
      <c r="K2596" s="2268">
        <v>0</v>
      </c>
      <c r="L2596" s="2268">
        <v>0</v>
      </c>
      <c r="M2596" s="2268">
        <v>0</v>
      </c>
      <c r="N2596" s="2268">
        <v>0</v>
      </c>
      <c r="O2596" s="2268">
        <v>0</v>
      </c>
      <c r="P2596" s="2268"/>
      <c r="Q2596" s="2268">
        <v>0</v>
      </c>
      <c r="R2596" s="2268">
        <v>0</v>
      </c>
      <c r="S2596" s="2268">
        <v>0</v>
      </c>
      <c r="T2596" s="2268">
        <v>0</v>
      </c>
      <c r="U2596" s="2268">
        <v>0</v>
      </c>
      <c r="V2596" s="2268">
        <v>0</v>
      </c>
      <c r="W2596" s="2268">
        <v>0</v>
      </c>
      <c r="X2596" s="2268">
        <v>0</v>
      </c>
      <c r="Y2596" s="2268">
        <v>0</v>
      </c>
      <c r="Z2596" s="2268">
        <v>0</v>
      </c>
      <c r="AA2596" s="2268">
        <v>0</v>
      </c>
      <c r="AB2596" s="2268">
        <v>0</v>
      </c>
      <c r="AC2596" s="2268">
        <v>0</v>
      </c>
      <c r="AD2596" s="2268">
        <v>0</v>
      </c>
      <c r="AE2596" s="2268">
        <v>0</v>
      </c>
      <c r="AF2596" s="2268">
        <v>0</v>
      </c>
      <c r="AG2596" s="2268">
        <v>0</v>
      </c>
      <c r="AH2596" s="2268">
        <v>0</v>
      </c>
      <c r="AI2596" s="2268">
        <v>0</v>
      </c>
    </row>
    <row r="2597" spans="1:36" ht="16.5">
      <c r="A2597" s="2974" t="s">
        <v>5540</v>
      </c>
      <c r="B2597" s="2974"/>
      <c r="C2597" s="2977" t="s">
        <v>5541</v>
      </c>
      <c r="D2597" s="2978"/>
      <c r="E2597" s="2978"/>
      <c r="F2597" s="2978"/>
      <c r="G2597" s="2264" t="s">
        <v>4212</v>
      </c>
      <c r="H2597" s="2268">
        <v>7</v>
      </c>
      <c r="I2597" s="2268">
        <v>7</v>
      </c>
      <c r="J2597" s="2268">
        <v>0</v>
      </c>
      <c r="K2597" s="2268">
        <v>0</v>
      </c>
      <c r="L2597" s="2268">
        <v>0</v>
      </c>
      <c r="M2597" s="2268">
        <v>0</v>
      </c>
      <c r="N2597" s="2268">
        <v>0</v>
      </c>
      <c r="O2597" s="2268">
        <v>0</v>
      </c>
      <c r="P2597" s="2268"/>
      <c r="Q2597" s="2268">
        <v>0</v>
      </c>
      <c r="R2597" s="2268">
        <v>0</v>
      </c>
      <c r="S2597" s="2268">
        <v>0</v>
      </c>
      <c r="T2597" s="2268">
        <v>0</v>
      </c>
      <c r="U2597" s="2268">
        <v>0</v>
      </c>
      <c r="V2597" s="2268">
        <v>0</v>
      </c>
      <c r="W2597" s="2268">
        <v>0</v>
      </c>
      <c r="X2597" s="2268">
        <v>0</v>
      </c>
      <c r="Y2597" s="2268">
        <v>0</v>
      </c>
      <c r="Z2597" s="2268">
        <v>0</v>
      </c>
      <c r="AA2597" s="2268">
        <v>0</v>
      </c>
      <c r="AB2597" s="2268">
        <v>0</v>
      </c>
      <c r="AC2597" s="2268">
        <v>0</v>
      </c>
      <c r="AD2597" s="2268">
        <v>0</v>
      </c>
      <c r="AE2597" s="2268">
        <v>0</v>
      </c>
      <c r="AF2597" s="2268">
        <v>0</v>
      </c>
      <c r="AG2597" s="2268">
        <v>0</v>
      </c>
      <c r="AH2597" s="2268">
        <v>0</v>
      </c>
      <c r="AI2597" s="2268">
        <v>0</v>
      </c>
    </row>
    <row r="2598" spans="1:36" ht="16.5">
      <c r="A2598" s="2974"/>
      <c r="B2598" s="2974"/>
      <c r="C2598" s="2975"/>
      <c r="D2598" s="2976"/>
      <c r="E2598" s="2976"/>
      <c r="F2598" s="2976"/>
      <c r="G2598" s="2264" t="s">
        <v>4208</v>
      </c>
      <c r="H2598" s="2268">
        <v>3</v>
      </c>
      <c r="I2598" s="2268">
        <v>3</v>
      </c>
      <c r="J2598" s="2268">
        <v>0</v>
      </c>
      <c r="K2598" s="2268">
        <v>0</v>
      </c>
      <c r="L2598" s="2268">
        <v>0</v>
      </c>
      <c r="M2598" s="2268">
        <v>0</v>
      </c>
      <c r="N2598" s="2268">
        <v>0</v>
      </c>
      <c r="O2598" s="2268">
        <v>0</v>
      </c>
      <c r="P2598" s="2268"/>
      <c r="Q2598" s="2268">
        <v>0</v>
      </c>
      <c r="R2598" s="2268">
        <v>0</v>
      </c>
      <c r="S2598" s="2268">
        <v>0</v>
      </c>
      <c r="T2598" s="2268">
        <v>0</v>
      </c>
      <c r="U2598" s="2268">
        <v>0</v>
      </c>
      <c r="V2598" s="2268">
        <v>0</v>
      </c>
      <c r="W2598" s="2268">
        <v>0</v>
      </c>
      <c r="X2598" s="2268">
        <v>0</v>
      </c>
      <c r="Y2598" s="2268">
        <v>0</v>
      </c>
      <c r="Z2598" s="2268">
        <v>0</v>
      </c>
      <c r="AA2598" s="2268">
        <v>0</v>
      </c>
      <c r="AB2598" s="2268">
        <v>0</v>
      </c>
      <c r="AC2598" s="2268">
        <v>0</v>
      </c>
      <c r="AD2598" s="2268">
        <v>0</v>
      </c>
      <c r="AE2598" s="2268">
        <v>0</v>
      </c>
      <c r="AF2598" s="2268">
        <v>0</v>
      </c>
      <c r="AG2598" s="2268">
        <v>0</v>
      </c>
      <c r="AH2598" s="2268">
        <v>0</v>
      </c>
      <c r="AI2598" s="2268">
        <v>0</v>
      </c>
    </row>
    <row r="2599" spans="1:36" ht="16.5">
      <c r="A2599" s="2974"/>
      <c r="B2599" s="2974"/>
      <c r="C2599" s="2976"/>
      <c r="D2599" s="2976"/>
      <c r="E2599" s="2976"/>
      <c r="F2599" s="2976"/>
      <c r="G2599" s="2264" t="s">
        <v>4209</v>
      </c>
      <c r="H2599" s="2268">
        <v>4</v>
      </c>
      <c r="I2599" s="2268">
        <v>4</v>
      </c>
      <c r="J2599" s="2268">
        <v>0</v>
      </c>
      <c r="K2599" s="2268">
        <v>0</v>
      </c>
      <c r="L2599" s="2268">
        <v>0</v>
      </c>
      <c r="M2599" s="2268">
        <v>0</v>
      </c>
      <c r="N2599" s="2268">
        <v>0</v>
      </c>
      <c r="O2599" s="2268">
        <v>0</v>
      </c>
      <c r="P2599" s="2268"/>
      <c r="Q2599" s="2268">
        <v>0</v>
      </c>
      <c r="R2599" s="2268">
        <v>0</v>
      </c>
      <c r="S2599" s="2268">
        <v>0</v>
      </c>
      <c r="T2599" s="2268">
        <v>0</v>
      </c>
      <c r="U2599" s="2268">
        <v>0</v>
      </c>
      <c r="V2599" s="2268">
        <v>0</v>
      </c>
      <c r="W2599" s="2268">
        <v>0</v>
      </c>
      <c r="X2599" s="2268">
        <v>0</v>
      </c>
      <c r="Y2599" s="2268">
        <v>0</v>
      </c>
      <c r="Z2599" s="2268">
        <v>0</v>
      </c>
      <c r="AA2599" s="2268">
        <v>0</v>
      </c>
      <c r="AB2599" s="2268">
        <v>0</v>
      </c>
      <c r="AC2599" s="2268">
        <v>0</v>
      </c>
      <c r="AD2599" s="2268">
        <v>0</v>
      </c>
      <c r="AE2599" s="2268">
        <v>0</v>
      </c>
      <c r="AF2599" s="2268">
        <v>0</v>
      </c>
      <c r="AG2599" s="2268">
        <v>0</v>
      </c>
      <c r="AH2599" s="2268">
        <v>0</v>
      </c>
      <c r="AI2599" s="2268">
        <v>0</v>
      </c>
    </row>
    <row r="2600" spans="1:36" ht="16.5">
      <c r="A2600" s="2974" t="s">
        <v>5542</v>
      </c>
      <c r="B2600" s="2974"/>
      <c r="C2600" s="2977" t="s">
        <v>5543</v>
      </c>
      <c r="D2600" s="2978"/>
      <c r="E2600" s="2978"/>
      <c r="F2600" s="2978"/>
      <c r="G2600" s="2264" t="s">
        <v>4212</v>
      </c>
      <c r="H2600" s="2268">
        <v>7</v>
      </c>
      <c r="I2600" s="2268">
        <v>7</v>
      </c>
      <c r="J2600" s="2268">
        <v>0</v>
      </c>
      <c r="K2600" s="2268">
        <v>0</v>
      </c>
      <c r="L2600" s="2268">
        <v>0</v>
      </c>
      <c r="M2600" s="2268">
        <v>0</v>
      </c>
      <c r="N2600" s="2268">
        <v>0</v>
      </c>
      <c r="O2600" s="2268">
        <v>0</v>
      </c>
      <c r="P2600" s="2268"/>
      <c r="Q2600" s="2268">
        <v>0</v>
      </c>
      <c r="R2600" s="2268">
        <v>0</v>
      </c>
      <c r="S2600" s="2268">
        <v>0</v>
      </c>
      <c r="T2600" s="2268">
        <v>0</v>
      </c>
      <c r="U2600" s="2268">
        <v>0</v>
      </c>
      <c r="V2600" s="2268">
        <v>0</v>
      </c>
      <c r="W2600" s="2268">
        <v>0</v>
      </c>
      <c r="X2600" s="2268">
        <v>0</v>
      </c>
      <c r="Y2600" s="2268">
        <v>0</v>
      </c>
      <c r="Z2600" s="2268">
        <v>0</v>
      </c>
      <c r="AA2600" s="2268">
        <v>0</v>
      </c>
      <c r="AB2600" s="2268">
        <v>0</v>
      </c>
      <c r="AC2600" s="2268">
        <v>0</v>
      </c>
      <c r="AD2600" s="2268">
        <v>0</v>
      </c>
      <c r="AE2600" s="2268">
        <v>0</v>
      </c>
      <c r="AF2600" s="2268">
        <v>0</v>
      </c>
      <c r="AG2600" s="2268">
        <v>0</v>
      </c>
      <c r="AH2600" s="2268">
        <v>0</v>
      </c>
      <c r="AI2600" s="2268">
        <v>0</v>
      </c>
    </row>
    <row r="2601" spans="1:36" ht="16.5">
      <c r="A2601" s="2974"/>
      <c r="B2601" s="2974"/>
      <c r="C2601" s="2975"/>
      <c r="D2601" s="2976"/>
      <c r="E2601" s="2976"/>
      <c r="F2601" s="2976"/>
      <c r="G2601" s="2264" t="s">
        <v>4208</v>
      </c>
      <c r="H2601" s="2268">
        <v>3</v>
      </c>
      <c r="I2601" s="2268">
        <v>3</v>
      </c>
      <c r="J2601" s="2268">
        <v>0</v>
      </c>
      <c r="K2601" s="2268">
        <v>0</v>
      </c>
      <c r="L2601" s="2268">
        <v>0</v>
      </c>
      <c r="M2601" s="2268">
        <v>0</v>
      </c>
      <c r="N2601" s="2268">
        <v>0</v>
      </c>
      <c r="O2601" s="2268">
        <v>0</v>
      </c>
      <c r="P2601" s="2268"/>
      <c r="Q2601" s="2268">
        <v>0</v>
      </c>
      <c r="R2601" s="2268">
        <v>0</v>
      </c>
      <c r="S2601" s="2268">
        <v>0</v>
      </c>
      <c r="T2601" s="2268">
        <v>0</v>
      </c>
      <c r="U2601" s="2268">
        <v>0</v>
      </c>
      <c r="V2601" s="2268">
        <v>0</v>
      </c>
      <c r="W2601" s="2268">
        <v>0</v>
      </c>
      <c r="X2601" s="2268">
        <v>0</v>
      </c>
      <c r="Y2601" s="2268">
        <v>0</v>
      </c>
      <c r="Z2601" s="2268">
        <v>0</v>
      </c>
      <c r="AA2601" s="2268">
        <v>0</v>
      </c>
      <c r="AB2601" s="2268">
        <v>0</v>
      </c>
      <c r="AC2601" s="2268">
        <v>0</v>
      </c>
      <c r="AD2601" s="2268">
        <v>0</v>
      </c>
      <c r="AE2601" s="2268">
        <v>0</v>
      </c>
      <c r="AF2601" s="2268">
        <v>0</v>
      </c>
      <c r="AG2601" s="2268">
        <v>0</v>
      </c>
      <c r="AH2601" s="2268">
        <v>0</v>
      </c>
      <c r="AI2601" s="2268">
        <v>0</v>
      </c>
    </row>
    <row r="2602" spans="1:36" ht="16.5">
      <c r="A2602" s="2974"/>
      <c r="B2602" s="2974"/>
      <c r="C2602" s="2976"/>
      <c r="D2602" s="2976"/>
      <c r="E2602" s="2976"/>
      <c r="F2602" s="2976"/>
      <c r="G2602" s="2264" t="s">
        <v>4209</v>
      </c>
      <c r="H2602" s="2268">
        <v>4</v>
      </c>
      <c r="I2602" s="2268">
        <v>4</v>
      </c>
      <c r="J2602" s="2268">
        <v>0</v>
      </c>
      <c r="K2602" s="2268">
        <v>0</v>
      </c>
      <c r="L2602" s="2268">
        <v>0</v>
      </c>
      <c r="M2602" s="2268">
        <v>0</v>
      </c>
      <c r="N2602" s="2268">
        <v>0</v>
      </c>
      <c r="O2602" s="2268">
        <v>0</v>
      </c>
      <c r="P2602" s="2268"/>
      <c r="Q2602" s="2268">
        <v>0</v>
      </c>
      <c r="R2602" s="2268">
        <v>0</v>
      </c>
      <c r="S2602" s="2268">
        <v>0</v>
      </c>
      <c r="T2602" s="2268">
        <v>0</v>
      </c>
      <c r="U2602" s="2268">
        <v>0</v>
      </c>
      <c r="V2602" s="2268">
        <v>0</v>
      </c>
      <c r="W2602" s="2268">
        <v>0</v>
      </c>
      <c r="X2602" s="2268">
        <v>0</v>
      </c>
      <c r="Y2602" s="2268">
        <v>0</v>
      </c>
      <c r="Z2602" s="2268">
        <v>0</v>
      </c>
      <c r="AA2602" s="2268">
        <v>0</v>
      </c>
      <c r="AB2602" s="2268">
        <v>0</v>
      </c>
      <c r="AC2602" s="2268">
        <v>0</v>
      </c>
      <c r="AD2602" s="2268">
        <v>0</v>
      </c>
      <c r="AE2602" s="2268">
        <v>0</v>
      </c>
      <c r="AF2602" s="2268">
        <v>0</v>
      </c>
      <c r="AG2602" s="2268">
        <v>0</v>
      </c>
      <c r="AH2602" s="2268">
        <v>0</v>
      </c>
      <c r="AI2602" s="2268">
        <v>0</v>
      </c>
    </row>
    <row r="2603" spans="1:36" ht="16.5">
      <c r="A2603" s="2974" t="s">
        <v>5544</v>
      </c>
      <c r="B2603" s="2974"/>
      <c r="C2603" s="2977" t="s">
        <v>5545</v>
      </c>
      <c r="D2603" s="2978"/>
      <c r="E2603" s="2978"/>
      <c r="F2603" s="2978"/>
      <c r="G2603" s="2264" t="s">
        <v>4212</v>
      </c>
      <c r="H2603" s="2267">
        <v>40</v>
      </c>
      <c r="I2603" s="2268">
        <v>40</v>
      </c>
      <c r="J2603" s="2268">
        <v>0</v>
      </c>
      <c r="K2603" s="2268">
        <v>0</v>
      </c>
      <c r="L2603" s="2268">
        <v>0</v>
      </c>
      <c r="M2603" s="2268">
        <v>0</v>
      </c>
      <c r="N2603" s="2268">
        <v>0</v>
      </c>
      <c r="O2603" s="2268">
        <v>0</v>
      </c>
      <c r="P2603" s="2268"/>
      <c r="Q2603" s="2268">
        <v>0</v>
      </c>
      <c r="R2603" s="2268">
        <v>0</v>
      </c>
      <c r="S2603" s="2268">
        <v>0</v>
      </c>
      <c r="T2603" s="2268">
        <v>0</v>
      </c>
      <c r="U2603" s="2268">
        <v>0</v>
      </c>
      <c r="V2603" s="2268">
        <v>0</v>
      </c>
      <c r="W2603" s="2268">
        <v>0</v>
      </c>
      <c r="X2603" s="2268">
        <v>0</v>
      </c>
      <c r="Y2603" s="2268">
        <v>0</v>
      </c>
      <c r="Z2603" s="2268">
        <v>0</v>
      </c>
      <c r="AA2603" s="2268">
        <v>0</v>
      </c>
      <c r="AB2603" s="2268">
        <v>0</v>
      </c>
      <c r="AC2603" s="2268">
        <v>0</v>
      </c>
      <c r="AD2603" s="2268">
        <v>0</v>
      </c>
      <c r="AE2603" s="2268">
        <v>0</v>
      </c>
      <c r="AF2603" s="2268">
        <v>0</v>
      </c>
      <c r="AG2603" s="2268">
        <v>0</v>
      </c>
      <c r="AH2603" s="2268">
        <v>0</v>
      </c>
      <c r="AI2603" s="2268">
        <v>0</v>
      </c>
    </row>
    <row r="2604" spans="1:36" ht="16.5">
      <c r="A2604" s="2974"/>
      <c r="B2604" s="2974"/>
      <c r="C2604" s="2975"/>
      <c r="D2604" s="2976"/>
      <c r="E2604" s="2976"/>
      <c r="F2604" s="2976"/>
      <c r="G2604" s="2264" t="s">
        <v>4208</v>
      </c>
      <c r="H2604" s="2267">
        <v>19</v>
      </c>
      <c r="I2604" s="2268">
        <v>19</v>
      </c>
      <c r="J2604" s="2268">
        <v>0</v>
      </c>
      <c r="K2604" s="2268">
        <v>0</v>
      </c>
      <c r="L2604" s="2268">
        <v>0</v>
      </c>
      <c r="M2604" s="2268">
        <v>0</v>
      </c>
      <c r="N2604" s="2268">
        <v>0</v>
      </c>
      <c r="O2604" s="2268">
        <v>0</v>
      </c>
      <c r="P2604" s="2268"/>
      <c r="Q2604" s="2268">
        <v>0</v>
      </c>
      <c r="R2604" s="2268">
        <v>0</v>
      </c>
      <c r="S2604" s="2268">
        <v>0</v>
      </c>
      <c r="T2604" s="2268">
        <v>0</v>
      </c>
      <c r="U2604" s="2268">
        <v>0</v>
      </c>
      <c r="V2604" s="2268">
        <v>0</v>
      </c>
      <c r="W2604" s="2268">
        <v>0</v>
      </c>
      <c r="X2604" s="2268">
        <v>0</v>
      </c>
      <c r="Y2604" s="2268">
        <v>0</v>
      </c>
      <c r="Z2604" s="2268">
        <v>0</v>
      </c>
      <c r="AA2604" s="2268">
        <v>0</v>
      </c>
      <c r="AB2604" s="2268">
        <v>0</v>
      </c>
      <c r="AC2604" s="2268">
        <v>0</v>
      </c>
      <c r="AD2604" s="2268">
        <v>0</v>
      </c>
      <c r="AE2604" s="2268">
        <v>0</v>
      </c>
      <c r="AF2604" s="2268">
        <v>0</v>
      </c>
      <c r="AG2604" s="2268">
        <v>0</v>
      </c>
      <c r="AH2604" s="2268">
        <v>0</v>
      </c>
      <c r="AI2604" s="2268">
        <v>0</v>
      </c>
    </row>
    <row r="2605" spans="1:36" ht="16.5">
      <c r="A2605" s="2974"/>
      <c r="B2605" s="2974"/>
      <c r="C2605" s="2976"/>
      <c r="D2605" s="2976"/>
      <c r="E2605" s="2976"/>
      <c r="F2605" s="2976"/>
      <c r="G2605" s="2264" t="s">
        <v>4209</v>
      </c>
      <c r="H2605" s="2267">
        <v>21</v>
      </c>
      <c r="I2605" s="2268">
        <v>21</v>
      </c>
      <c r="J2605" s="2268">
        <v>0</v>
      </c>
      <c r="K2605" s="2268">
        <v>0</v>
      </c>
      <c r="L2605" s="2268">
        <v>0</v>
      </c>
      <c r="M2605" s="2268">
        <v>0</v>
      </c>
      <c r="N2605" s="2268">
        <v>0</v>
      </c>
      <c r="O2605" s="2268">
        <v>0</v>
      </c>
      <c r="P2605" s="2268"/>
      <c r="Q2605" s="2268">
        <v>0</v>
      </c>
      <c r="R2605" s="2268">
        <v>0</v>
      </c>
      <c r="S2605" s="2268">
        <v>0</v>
      </c>
      <c r="T2605" s="2268">
        <v>0</v>
      </c>
      <c r="U2605" s="2268">
        <v>0</v>
      </c>
      <c r="V2605" s="2268">
        <v>0</v>
      </c>
      <c r="W2605" s="2268">
        <v>0</v>
      </c>
      <c r="X2605" s="2268">
        <v>0</v>
      </c>
      <c r="Y2605" s="2268">
        <v>0</v>
      </c>
      <c r="Z2605" s="2268">
        <v>0</v>
      </c>
      <c r="AA2605" s="2268">
        <v>0</v>
      </c>
      <c r="AB2605" s="2268">
        <v>0</v>
      </c>
      <c r="AC2605" s="2268">
        <v>0</v>
      </c>
      <c r="AD2605" s="2268">
        <v>0</v>
      </c>
      <c r="AE2605" s="2268">
        <v>0</v>
      </c>
      <c r="AF2605" s="2268">
        <v>0</v>
      </c>
      <c r="AG2605" s="2268">
        <v>0</v>
      </c>
      <c r="AH2605" s="2268">
        <v>0</v>
      </c>
      <c r="AI2605" s="2268">
        <v>0</v>
      </c>
    </row>
    <row r="2606" spans="1:36" ht="16.5">
      <c r="A2606" s="2974" t="s">
        <v>5546</v>
      </c>
      <c r="B2606" s="2974"/>
      <c r="C2606" s="2977" t="s">
        <v>5547</v>
      </c>
      <c r="D2606" s="2978"/>
      <c r="E2606" s="2978"/>
      <c r="F2606" s="2978"/>
      <c r="G2606" s="2264" t="s">
        <v>4212</v>
      </c>
      <c r="H2606" s="2268">
        <v>1</v>
      </c>
      <c r="I2606" s="2268">
        <v>1</v>
      </c>
      <c r="J2606" s="2268">
        <v>0</v>
      </c>
      <c r="K2606" s="2268">
        <v>0</v>
      </c>
      <c r="L2606" s="2268">
        <v>0</v>
      </c>
      <c r="M2606" s="2268">
        <v>0</v>
      </c>
      <c r="N2606" s="2268">
        <v>0</v>
      </c>
      <c r="O2606" s="2268">
        <v>0</v>
      </c>
      <c r="P2606" s="2268"/>
      <c r="Q2606" s="2268">
        <v>0</v>
      </c>
      <c r="R2606" s="2268">
        <v>0</v>
      </c>
      <c r="S2606" s="2268">
        <v>0</v>
      </c>
      <c r="T2606" s="2268">
        <v>0</v>
      </c>
      <c r="U2606" s="2268">
        <v>0</v>
      </c>
      <c r="V2606" s="2268">
        <v>0</v>
      </c>
      <c r="W2606" s="2268">
        <v>0</v>
      </c>
      <c r="X2606" s="2268">
        <v>0</v>
      </c>
      <c r="Y2606" s="2268">
        <v>0</v>
      </c>
      <c r="Z2606" s="2268">
        <v>0</v>
      </c>
      <c r="AA2606" s="2268">
        <v>0</v>
      </c>
      <c r="AB2606" s="2268">
        <v>0</v>
      </c>
      <c r="AC2606" s="2268">
        <v>0</v>
      </c>
      <c r="AD2606" s="2268">
        <v>0</v>
      </c>
      <c r="AE2606" s="2268">
        <v>0</v>
      </c>
      <c r="AF2606" s="2268">
        <v>0</v>
      </c>
      <c r="AG2606" s="2268">
        <v>0</v>
      </c>
      <c r="AH2606" s="2268">
        <v>0</v>
      </c>
      <c r="AI2606" s="2268">
        <v>0</v>
      </c>
    </row>
    <row r="2607" spans="1:36" ht="16.5">
      <c r="A2607" s="2974"/>
      <c r="B2607" s="2974"/>
      <c r="C2607" s="2975"/>
      <c r="D2607" s="2976"/>
      <c r="E2607" s="2976"/>
      <c r="F2607" s="2976"/>
      <c r="G2607" s="2264" t="s">
        <v>4208</v>
      </c>
      <c r="H2607" s="2268">
        <v>1</v>
      </c>
      <c r="I2607" s="2268">
        <v>1</v>
      </c>
      <c r="J2607" s="2268">
        <v>0</v>
      </c>
      <c r="K2607" s="2268">
        <v>0</v>
      </c>
      <c r="L2607" s="2268">
        <v>0</v>
      </c>
      <c r="M2607" s="2268">
        <v>0</v>
      </c>
      <c r="N2607" s="2268">
        <v>0</v>
      </c>
      <c r="O2607" s="2268">
        <v>0</v>
      </c>
      <c r="P2607" s="2268"/>
      <c r="Q2607" s="2268">
        <v>0</v>
      </c>
      <c r="R2607" s="2268">
        <v>0</v>
      </c>
      <c r="S2607" s="2268">
        <v>0</v>
      </c>
      <c r="T2607" s="2268">
        <v>0</v>
      </c>
      <c r="U2607" s="2268">
        <v>0</v>
      </c>
      <c r="V2607" s="2268">
        <v>0</v>
      </c>
      <c r="W2607" s="2268">
        <v>0</v>
      </c>
      <c r="X2607" s="2268">
        <v>0</v>
      </c>
      <c r="Y2607" s="2268">
        <v>0</v>
      </c>
      <c r="Z2607" s="2268">
        <v>0</v>
      </c>
      <c r="AA2607" s="2268">
        <v>0</v>
      </c>
      <c r="AB2607" s="2268">
        <v>0</v>
      </c>
      <c r="AC2607" s="2268">
        <v>0</v>
      </c>
      <c r="AD2607" s="2268">
        <v>0</v>
      </c>
      <c r="AE2607" s="2268">
        <v>0</v>
      </c>
      <c r="AF2607" s="2268">
        <v>0</v>
      </c>
      <c r="AG2607" s="2268">
        <v>0</v>
      </c>
      <c r="AH2607" s="2268">
        <v>0</v>
      </c>
      <c r="AI2607" s="2268">
        <v>0</v>
      </c>
    </row>
    <row r="2608" spans="1:36" ht="16.5">
      <c r="A2608" s="2974"/>
      <c r="B2608" s="2974"/>
      <c r="C2608" s="2976"/>
      <c r="D2608" s="2976"/>
      <c r="E2608" s="2976"/>
      <c r="F2608" s="2976"/>
      <c r="G2608" s="2264" t="s">
        <v>4209</v>
      </c>
      <c r="H2608" s="2268">
        <v>0</v>
      </c>
      <c r="I2608" s="2268">
        <v>0</v>
      </c>
      <c r="J2608" s="2268">
        <v>0</v>
      </c>
      <c r="K2608" s="2268">
        <v>0</v>
      </c>
      <c r="L2608" s="2268">
        <v>0</v>
      </c>
      <c r="M2608" s="2268">
        <v>0</v>
      </c>
      <c r="N2608" s="2268">
        <v>0</v>
      </c>
      <c r="O2608" s="2268">
        <v>0</v>
      </c>
      <c r="P2608" s="2268"/>
      <c r="Q2608" s="2268">
        <v>0</v>
      </c>
      <c r="R2608" s="2268">
        <v>0</v>
      </c>
      <c r="S2608" s="2268">
        <v>0</v>
      </c>
      <c r="T2608" s="2268">
        <v>0</v>
      </c>
      <c r="U2608" s="2268">
        <v>0</v>
      </c>
      <c r="V2608" s="2268">
        <v>0</v>
      </c>
      <c r="W2608" s="2268">
        <v>0</v>
      </c>
      <c r="X2608" s="2268">
        <v>0</v>
      </c>
      <c r="Y2608" s="2268">
        <v>0</v>
      </c>
      <c r="Z2608" s="2268">
        <v>0</v>
      </c>
      <c r="AA2608" s="2268">
        <v>0</v>
      </c>
      <c r="AB2608" s="2268">
        <v>0</v>
      </c>
      <c r="AC2608" s="2268">
        <v>0</v>
      </c>
      <c r="AD2608" s="2268">
        <v>0</v>
      </c>
      <c r="AE2608" s="2268">
        <v>0</v>
      </c>
      <c r="AF2608" s="2268">
        <v>0</v>
      </c>
      <c r="AG2608" s="2268">
        <v>0</v>
      </c>
      <c r="AH2608" s="2268">
        <v>0</v>
      </c>
      <c r="AI2608" s="2268">
        <v>0</v>
      </c>
    </row>
    <row r="2609" spans="1:35" ht="16.5">
      <c r="A2609" s="2974" t="s">
        <v>5548</v>
      </c>
      <c r="B2609" s="2974"/>
      <c r="C2609" s="2977" t="s">
        <v>5549</v>
      </c>
      <c r="D2609" s="2978"/>
      <c r="E2609" s="2978"/>
      <c r="F2609" s="2978"/>
      <c r="G2609" s="2264" t="s">
        <v>4212</v>
      </c>
      <c r="H2609" s="2267">
        <v>39</v>
      </c>
      <c r="I2609" s="2268">
        <v>39</v>
      </c>
      <c r="J2609" s="2268">
        <v>0</v>
      </c>
      <c r="K2609" s="2268">
        <v>0</v>
      </c>
      <c r="L2609" s="2268">
        <v>0</v>
      </c>
      <c r="M2609" s="2268">
        <v>0</v>
      </c>
      <c r="N2609" s="2268">
        <v>0</v>
      </c>
      <c r="O2609" s="2268">
        <v>0</v>
      </c>
      <c r="P2609" s="2268"/>
      <c r="Q2609" s="2268">
        <v>0</v>
      </c>
      <c r="R2609" s="2268">
        <v>0</v>
      </c>
      <c r="S2609" s="2268">
        <v>0</v>
      </c>
      <c r="T2609" s="2268">
        <v>0</v>
      </c>
      <c r="U2609" s="2268">
        <v>0</v>
      </c>
      <c r="V2609" s="2268">
        <v>0</v>
      </c>
      <c r="W2609" s="2268">
        <v>0</v>
      </c>
      <c r="X2609" s="2268">
        <v>0</v>
      </c>
      <c r="Y2609" s="2268">
        <v>0</v>
      </c>
      <c r="Z2609" s="2268">
        <v>0</v>
      </c>
      <c r="AA2609" s="2268">
        <v>0</v>
      </c>
      <c r="AB2609" s="2268">
        <v>0</v>
      </c>
      <c r="AC2609" s="2268">
        <v>0</v>
      </c>
      <c r="AD2609" s="2268">
        <v>0</v>
      </c>
      <c r="AE2609" s="2268">
        <v>0</v>
      </c>
      <c r="AF2609" s="2268">
        <v>0</v>
      </c>
      <c r="AG2609" s="2268">
        <v>0</v>
      </c>
      <c r="AH2609" s="2268">
        <v>0</v>
      </c>
      <c r="AI2609" s="2268">
        <v>0</v>
      </c>
    </row>
    <row r="2610" spans="1:35" ht="16.5">
      <c r="A2610" s="2974"/>
      <c r="B2610" s="2974"/>
      <c r="C2610" s="2975"/>
      <c r="D2610" s="2976"/>
      <c r="E2610" s="2976"/>
      <c r="F2610" s="2976"/>
      <c r="G2610" s="2264" t="s">
        <v>4208</v>
      </c>
      <c r="H2610" s="2267">
        <v>18</v>
      </c>
      <c r="I2610" s="2268">
        <v>18</v>
      </c>
      <c r="J2610" s="2268">
        <v>0</v>
      </c>
      <c r="K2610" s="2268">
        <v>0</v>
      </c>
      <c r="L2610" s="2268">
        <v>0</v>
      </c>
      <c r="M2610" s="2268">
        <v>0</v>
      </c>
      <c r="N2610" s="2268">
        <v>0</v>
      </c>
      <c r="O2610" s="2268">
        <v>0</v>
      </c>
      <c r="P2610" s="2268"/>
      <c r="Q2610" s="2268">
        <v>0</v>
      </c>
      <c r="R2610" s="2268">
        <v>0</v>
      </c>
      <c r="S2610" s="2268">
        <v>0</v>
      </c>
      <c r="T2610" s="2268">
        <v>0</v>
      </c>
      <c r="U2610" s="2268">
        <v>0</v>
      </c>
      <c r="V2610" s="2268">
        <v>0</v>
      </c>
      <c r="W2610" s="2268">
        <v>0</v>
      </c>
      <c r="X2610" s="2268">
        <v>0</v>
      </c>
      <c r="Y2610" s="2268">
        <v>0</v>
      </c>
      <c r="Z2610" s="2268">
        <v>0</v>
      </c>
      <c r="AA2610" s="2268">
        <v>0</v>
      </c>
      <c r="AB2610" s="2268">
        <v>0</v>
      </c>
      <c r="AC2610" s="2268">
        <v>0</v>
      </c>
      <c r="AD2610" s="2268">
        <v>0</v>
      </c>
      <c r="AE2610" s="2268">
        <v>0</v>
      </c>
      <c r="AF2610" s="2268">
        <v>0</v>
      </c>
      <c r="AG2610" s="2268">
        <v>0</v>
      </c>
      <c r="AH2610" s="2268">
        <v>0</v>
      </c>
      <c r="AI2610" s="2268">
        <v>0</v>
      </c>
    </row>
    <row r="2611" spans="1:35" ht="16.5">
      <c r="A2611" s="2974"/>
      <c r="B2611" s="2974"/>
      <c r="C2611" s="2976"/>
      <c r="D2611" s="2976"/>
      <c r="E2611" s="2976"/>
      <c r="F2611" s="2976"/>
      <c r="G2611" s="2264" t="s">
        <v>4209</v>
      </c>
      <c r="H2611" s="2267">
        <v>21</v>
      </c>
      <c r="I2611" s="2268">
        <v>21</v>
      </c>
      <c r="J2611" s="2268">
        <v>0</v>
      </c>
      <c r="K2611" s="2268">
        <v>0</v>
      </c>
      <c r="L2611" s="2268">
        <v>0</v>
      </c>
      <c r="M2611" s="2268">
        <v>0</v>
      </c>
      <c r="N2611" s="2268">
        <v>0</v>
      </c>
      <c r="O2611" s="2268">
        <v>0</v>
      </c>
      <c r="P2611" s="2268"/>
      <c r="Q2611" s="2268">
        <v>0</v>
      </c>
      <c r="R2611" s="2268">
        <v>0</v>
      </c>
      <c r="S2611" s="2268">
        <v>0</v>
      </c>
      <c r="T2611" s="2268">
        <v>0</v>
      </c>
      <c r="U2611" s="2268">
        <v>0</v>
      </c>
      <c r="V2611" s="2268">
        <v>0</v>
      </c>
      <c r="W2611" s="2268">
        <v>0</v>
      </c>
      <c r="X2611" s="2268">
        <v>0</v>
      </c>
      <c r="Y2611" s="2268">
        <v>0</v>
      </c>
      <c r="Z2611" s="2268">
        <v>0</v>
      </c>
      <c r="AA2611" s="2268">
        <v>0</v>
      </c>
      <c r="AB2611" s="2268">
        <v>0</v>
      </c>
      <c r="AC2611" s="2268">
        <v>0</v>
      </c>
      <c r="AD2611" s="2268">
        <v>0</v>
      </c>
      <c r="AE2611" s="2268">
        <v>0</v>
      </c>
      <c r="AF2611" s="2268">
        <v>0</v>
      </c>
      <c r="AG2611" s="2268">
        <v>0</v>
      </c>
      <c r="AH2611" s="2268">
        <v>0</v>
      </c>
      <c r="AI2611" s="2268">
        <v>0</v>
      </c>
    </row>
    <row r="2612" spans="1:35" ht="16.5">
      <c r="A2612" s="2974" t="s">
        <v>5550</v>
      </c>
      <c r="B2612" s="2974"/>
      <c r="C2612" s="2977" t="s">
        <v>5551</v>
      </c>
      <c r="D2612" s="2978"/>
      <c r="E2612" s="2978"/>
      <c r="F2612" s="2978"/>
      <c r="G2612" s="2264" t="s">
        <v>4212</v>
      </c>
      <c r="H2612" s="2268">
        <v>289</v>
      </c>
      <c r="I2612" s="2268">
        <v>80</v>
      </c>
      <c r="J2612" s="2268">
        <v>55</v>
      </c>
      <c r="K2612" s="2268">
        <v>12</v>
      </c>
      <c r="L2612" s="2268">
        <v>7</v>
      </c>
      <c r="M2612" s="2268">
        <v>1</v>
      </c>
      <c r="N2612" s="2268">
        <v>1</v>
      </c>
      <c r="O2612" s="2268">
        <v>6</v>
      </c>
      <c r="P2612" s="2268"/>
      <c r="Q2612" s="2268">
        <v>9</v>
      </c>
      <c r="R2612" s="2268">
        <v>9</v>
      </c>
      <c r="S2612" s="2268">
        <v>7</v>
      </c>
      <c r="T2612" s="2268">
        <v>7</v>
      </c>
      <c r="U2612" s="2268">
        <v>12</v>
      </c>
      <c r="V2612" s="2268">
        <v>11</v>
      </c>
      <c r="W2612" s="2268">
        <v>10</v>
      </c>
      <c r="X2612" s="2268">
        <v>7</v>
      </c>
      <c r="Y2612" s="2268">
        <v>10</v>
      </c>
      <c r="Z2612" s="2268">
        <v>8</v>
      </c>
      <c r="AA2612" s="2268">
        <v>10</v>
      </c>
      <c r="AB2612" s="2268">
        <v>5</v>
      </c>
      <c r="AC2612" s="2268">
        <v>5</v>
      </c>
      <c r="AD2612" s="2268">
        <v>4</v>
      </c>
      <c r="AE2612" s="2268">
        <v>7</v>
      </c>
      <c r="AF2612" s="2268">
        <v>3</v>
      </c>
      <c r="AG2612" s="2268">
        <v>1</v>
      </c>
      <c r="AH2612" s="2268">
        <v>1</v>
      </c>
      <c r="AI2612" s="2268">
        <v>1</v>
      </c>
    </row>
    <row r="2613" spans="1:35" ht="16.5">
      <c r="A2613" s="2974"/>
      <c r="B2613" s="2974"/>
      <c r="C2613" s="2975"/>
      <c r="D2613" s="2976"/>
      <c r="E2613" s="2976"/>
      <c r="F2613" s="2976"/>
      <c r="G2613" s="2264" t="s">
        <v>4208</v>
      </c>
      <c r="H2613" s="2268">
        <v>160</v>
      </c>
      <c r="I2613" s="2268">
        <v>45</v>
      </c>
      <c r="J2613" s="2268">
        <v>37</v>
      </c>
      <c r="K2613" s="2268">
        <v>7</v>
      </c>
      <c r="L2613" s="2268">
        <v>3</v>
      </c>
      <c r="M2613" s="2268">
        <v>1</v>
      </c>
      <c r="N2613" s="2268">
        <v>1</v>
      </c>
      <c r="O2613" s="2268">
        <v>2</v>
      </c>
      <c r="P2613" s="2268"/>
      <c r="Q2613" s="2268">
        <v>6</v>
      </c>
      <c r="R2613" s="2268">
        <v>5</v>
      </c>
      <c r="S2613" s="2268">
        <v>5</v>
      </c>
      <c r="T2613" s="2268">
        <v>4</v>
      </c>
      <c r="U2613" s="2268">
        <v>6</v>
      </c>
      <c r="V2613" s="2268">
        <v>3</v>
      </c>
      <c r="W2613" s="2268">
        <v>5</v>
      </c>
      <c r="X2613" s="2268">
        <v>2</v>
      </c>
      <c r="Y2613" s="2268">
        <v>8</v>
      </c>
      <c r="Z2613" s="2268">
        <v>1</v>
      </c>
      <c r="AA2613" s="2268">
        <v>8</v>
      </c>
      <c r="AB2613" s="2268">
        <v>3</v>
      </c>
      <c r="AC2613" s="2268">
        <v>3</v>
      </c>
      <c r="AD2613" s="2268">
        <v>1</v>
      </c>
      <c r="AE2613" s="2268">
        <v>2</v>
      </c>
      <c r="AF2613" s="2268">
        <v>1</v>
      </c>
      <c r="AG2613" s="2268">
        <v>0</v>
      </c>
      <c r="AH2613" s="2268">
        <v>0</v>
      </c>
      <c r="AI2613" s="2268">
        <v>1</v>
      </c>
    </row>
    <row r="2614" spans="1:35" ht="16.5">
      <c r="A2614" s="2974"/>
      <c r="B2614" s="2974"/>
      <c r="C2614" s="2976"/>
      <c r="D2614" s="2976"/>
      <c r="E2614" s="2976"/>
      <c r="F2614" s="2976"/>
      <c r="G2614" s="2264" t="s">
        <v>4209</v>
      </c>
      <c r="H2614" s="2268">
        <v>129</v>
      </c>
      <c r="I2614" s="2268">
        <v>35</v>
      </c>
      <c r="J2614" s="2268">
        <v>18</v>
      </c>
      <c r="K2614" s="2268">
        <v>5</v>
      </c>
      <c r="L2614" s="2268">
        <v>4</v>
      </c>
      <c r="M2614" s="2268">
        <v>0</v>
      </c>
      <c r="N2614" s="2268">
        <v>0</v>
      </c>
      <c r="O2614" s="2268">
        <v>4</v>
      </c>
      <c r="P2614" s="2268"/>
      <c r="Q2614" s="2268">
        <v>3</v>
      </c>
      <c r="R2614" s="2268">
        <v>4</v>
      </c>
      <c r="S2614" s="2268">
        <v>2</v>
      </c>
      <c r="T2614" s="2268">
        <v>3</v>
      </c>
      <c r="U2614" s="2268">
        <v>6</v>
      </c>
      <c r="V2614" s="2268">
        <v>8</v>
      </c>
      <c r="W2614" s="2268">
        <v>5</v>
      </c>
      <c r="X2614" s="2268">
        <v>5</v>
      </c>
      <c r="Y2614" s="2268">
        <v>2</v>
      </c>
      <c r="Z2614" s="2268">
        <v>7</v>
      </c>
      <c r="AA2614" s="2268">
        <v>2</v>
      </c>
      <c r="AB2614" s="2268">
        <v>2</v>
      </c>
      <c r="AC2614" s="2268">
        <v>2</v>
      </c>
      <c r="AD2614" s="2268">
        <v>3</v>
      </c>
      <c r="AE2614" s="2268">
        <v>5</v>
      </c>
      <c r="AF2614" s="2268">
        <v>2</v>
      </c>
      <c r="AG2614" s="2268">
        <v>1</v>
      </c>
      <c r="AH2614" s="2268">
        <v>1</v>
      </c>
      <c r="AI2614" s="2268">
        <v>0</v>
      </c>
    </row>
    <row r="2615" spans="1:35" ht="16.5">
      <c r="A2615" s="2974" t="s">
        <v>5552</v>
      </c>
      <c r="B2615" s="2974"/>
      <c r="C2615" s="2977" t="s">
        <v>5553</v>
      </c>
      <c r="D2615" s="2978"/>
      <c r="E2615" s="2978"/>
      <c r="F2615" s="2978"/>
      <c r="G2615" s="2264" t="s">
        <v>4212</v>
      </c>
      <c r="H2615" s="2267">
        <v>10</v>
      </c>
      <c r="I2615" s="2268">
        <v>3</v>
      </c>
      <c r="J2615" s="2268">
        <v>2</v>
      </c>
      <c r="K2615" s="2268">
        <v>1</v>
      </c>
      <c r="L2615" s="2268">
        <v>0</v>
      </c>
      <c r="M2615" s="2268">
        <v>0</v>
      </c>
      <c r="N2615" s="2268">
        <v>0</v>
      </c>
      <c r="O2615" s="2268">
        <v>2</v>
      </c>
      <c r="P2615" s="2268"/>
      <c r="Q2615" s="2268">
        <v>0</v>
      </c>
      <c r="R2615" s="2268">
        <v>1</v>
      </c>
      <c r="S2615" s="2268">
        <v>0</v>
      </c>
      <c r="T2615" s="2268">
        <v>0</v>
      </c>
      <c r="U2615" s="2268">
        <v>0</v>
      </c>
      <c r="V2615" s="2268">
        <v>0</v>
      </c>
      <c r="W2615" s="2268">
        <v>1</v>
      </c>
      <c r="X2615" s="2268">
        <v>0</v>
      </c>
      <c r="Y2615" s="2268">
        <v>0</v>
      </c>
      <c r="Z2615" s="2268">
        <v>0</v>
      </c>
      <c r="AA2615" s="2268">
        <v>0</v>
      </c>
      <c r="AB2615" s="2268">
        <v>0</v>
      </c>
      <c r="AC2615" s="2268">
        <v>0</v>
      </c>
      <c r="AD2615" s="2268">
        <v>0</v>
      </c>
      <c r="AE2615" s="2268">
        <v>0</v>
      </c>
      <c r="AF2615" s="2268">
        <v>0</v>
      </c>
      <c r="AG2615" s="2268">
        <v>0</v>
      </c>
      <c r="AH2615" s="2268">
        <v>0</v>
      </c>
      <c r="AI2615" s="2268">
        <v>0</v>
      </c>
    </row>
    <row r="2616" spans="1:35" ht="16.5">
      <c r="A2616" s="2974"/>
      <c r="B2616" s="2974"/>
      <c r="C2616" s="2975"/>
      <c r="D2616" s="2976"/>
      <c r="E2616" s="2976"/>
      <c r="F2616" s="2976"/>
      <c r="G2616" s="2264" t="s">
        <v>4208</v>
      </c>
      <c r="H2616" s="2267">
        <v>5</v>
      </c>
      <c r="I2616" s="2268">
        <v>2</v>
      </c>
      <c r="J2616" s="2268">
        <v>2</v>
      </c>
      <c r="K2616" s="2268">
        <v>0</v>
      </c>
      <c r="L2616" s="2268">
        <v>0</v>
      </c>
      <c r="M2616" s="2268">
        <v>0</v>
      </c>
      <c r="N2616" s="2268">
        <v>0</v>
      </c>
      <c r="O2616" s="2268">
        <v>1</v>
      </c>
      <c r="P2616" s="2268"/>
      <c r="Q2616" s="2268">
        <v>0</v>
      </c>
      <c r="R2616" s="2268">
        <v>0</v>
      </c>
      <c r="S2616" s="2268">
        <v>0</v>
      </c>
      <c r="T2616" s="2268">
        <v>0</v>
      </c>
      <c r="U2616" s="2268">
        <v>0</v>
      </c>
      <c r="V2616" s="2268">
        <v>0</v>
      </c>
      <c r="W2616" s="2268">
        <v>0</v>
      </c>
      <c r="X2616" s="2268">
        <v>0</v>
      </c>
      <c r="Y2616" s="2268">
        <v>0</v>
      </c>
      <c r="Z2616" s="2268">
        <v>0</v>
      </c>
      <c r="AA2616" s="2268">
        <v>0</v>
      </c>
      <c r="AB2616" s="2268">
        <v>0</v>
      </c>
      <c r="AC2616" s="2268">
        <v>0</v>
      </c>
      <c r="AD2616" s="2268">
        <v>0</v>
      </c>
      <c r="AE2616" s="2268">
        <v>0</v>
      </c>
      <c r="AF2616" s="2268">
        <v>0</v>
      </c>
      <c r="AG2616" s="2268">
        <v>0</v>
      </c>
      <c r="AH2616" s="2268">
        <v>0</v>
      </c>
      <c r="AI2616" s="2268">
        <v>0</v>
      </c>
    </row>
    <row r="2617" spans="1:35" ht="16.5">
      <c r="A2617" s="2974"/>
      <c r="B2617" s="2974"/>
      <c r="C2617" s="2976"/>
      <c r="D2617" s="2976"/>
      <c r="E2617" s="2976"/>
      <c r="F2617" s="2976"/>
      <c r="G2617" s="2264" t="s">
        <v>4209</v>
      </c>
      <c r="H2617" s="2267">
        <v>5</v>
      </c>
      <c r="I2617" s="2268">
        <v>1</v>
      </c>
      <c r="J2617" s="2268">
        <v>0</v>
      </c>
      <c r="K2617" s="2268">
        <v>1</v>
      </c>
      <c r="L2617" s="2268">
        <v>0</v>
      </c>
      <c r="M2617" s="2268">
        <v>0</v>
      </c>
      <c r="N2617" s="2268">
        <v>0</v>
      </c>
      <c r="O2617" s="2268">
        <v>1</v>
      </c>
      <c r="P2617" s="2268"/>
      <c r="Q2617" s="2268">
        <v>0</v>
      </c>
      <c r="R2617" s="2268">
        <v>1</v>
      </c>
      <c r="S2617" s="2268">
        <v>0</v>
      </c>
      <c r="T2617" s="2268">
        <v>0</v>
      </c>
      <c r="U2617" s="2268">
        <v>0</v>
      </c>
      <c r="V2617" s="2268">
        <v>0</v>
      </c>
      <c r="W2617" s="2268">
        <v>1</v>
      </c>
      <c r="X2617" s="2268">
        <v>0</v>
      </c>
      <c r="Y2617" s="2268">
        <v>0</v>
      </c>
      <c r="Z2617" s="2268">
        <v>0</v>
      </c>
      <c r="AA2617" s="2268">
        <v>0</v>
      </c>
      <c r="AB2617" s="2268">
        <v>0</v>
      </c>
      <c r="AC2617" s="2268">
        <v>0</v>
      </c>
      <c r="AD2617" s="2268">
        <v>0</v>
      </c>
      <c r="AE2617" s="2268">
        <v>0</v>
      </c>
      <c r="AF2617" s="2268">
        <v>0</v>
      </c>
      <c r="AG2617" s="2268">
        <v>0</v>
      </c>
      <c r="AH2617" s="2268">
        <v>0</v>
      </c>
      <c r="AI2617" s="2268">
        <v>0</v>
      </c>
    </row>
    <row r="2618" spans="1:35" ht="16.5">
      <c r="A2618" s="2974" t="s">
        <v>5554</v>
      </c>
      <c r="B2618" s="2974"/>
      <c r="C2618" s="2977" t="s">
        <v>5555</v>
      </c>
      <c r="D2618" s="2978"/>
      <c r="E2618" s="2978"/>
      <c r="F2618" s="2978"/>
      <c r="G2618" s="2264" t="s">
        <v>4212</v>
      </c>
      <c r="H2618" s="2267">
        <v>1</v>
      </c>
      <c r="I2618" s="2268">
        <v>1</v>
      </c>
      <c r="J2618" s="2268">
        <v>0</v>
      </c>
      <c r="K2618" s="2268">
        <v>0</v>
      </c>
      <c r="L2618" s="2268">
        <v>0</v>
      </c>
      <c r="M2618" s="2268">
        <v>0</v>
      </c>
      <c r="N2618" s="2268">
        <v>0</v>
      </c>
      <c r="O2618" s="2268">
        <v>0</v>
      </c>
      <c r="P2618" s="2268"/>
      <c r="Q2618" s="2268">
        <v>0</v>
      </c>
      <c r="R2618" s="2268">
        <v>0</v>
      </c>
      <c r="S2618" s="2268">
        <v>0</v>
      </c>
      <c r="T2618" s="2268">
        <v>0</v>
      </c>
      <c r="U2618" s="2268">
        <v>0</v>
      </c>
      <c r="V2618" s="2268">
        <v>0</v>
      </c>
      <c r="W2618" s="2268">
        <v>0</v>
      </c>
      <c r="X2618" s="2268">
        <v>0</v>
      </c>
      <c r="Y2618" s="2268">
        <v>0</v>
      </c>
      <c r="Z2618" s="2268">
        <v>0</v>
      </c>
      <c r="AA2618" s="2268">
        <v>0</v>
      </c>
      <c r="AB2618" s="2268">
        <v>0</v>
      </c>
      <c r="AC2618" s="2268">
        <v>0</v>
      </c>
      <c r="AD2618" s="2268">
        <v>0</v>
      </c>
      <c r="AE2618" s="2268">
        <v>0</v>
      </c>
      <c r="AF2618" s="2268">
        <v>0</v>
      </c>
      <c r="AG2618" s="2268">
        <v>0</v>
      </c>
      <c r="AH2618" s="2268">
        <v>0</v>
      </c>
      <c r="AI2618" s="2268">
        <v>0</v>
      </c>
    </row>
    <row r="2619" spans="1:35" ht="16.5">
      <c r="A2619" s="2974"/>
      <c r="B2619" s="2974"/>
      <c r="C2619" s="2975"/>
      <c r="D2619" s="2976"/>
      <c r="E2619" s="2976"/>
      <c r="F2619" s="2976"/>
      <c r="G2619" s="2264" t="s">
        <v>4208</v>
      </c>
      <c r="H2619" s="2267">
        <v>1</v>
      </c>
      <c r="I2619" s="2268">
        <v>1</v>
      </c>
      <c r="J2619" s="2268">
        <v>0</v>
      </c>
      <c r="K2619" s="2268">
        <v>0</v>
      </c>
      <c r="L2619" s="2268">
        <v>0</v>
      </c>
      <c r="M2619" s="2268">
        <v>0</v>
      </c>
      <c r="N2619" s="2268">
        <v>0</v>
      </c>
      <c r="O2619" s="2268">
        <v>0</v>
      </c>
      <c r="P2619" s="2268"/>
      <c r="Q2619" s="2268">
        <v>0</v>
      </c>
      <c r="R2619" s="2268">
        <v>0</v>
      </c>
      <c r="S2619" s="2268">
        <v>0</v>
      </c>
      <c r="T2619" s="2268">
        <v>0</v>
      </c>
      <c r="U2619" s="2268">
        <v>0</v>
      </c>
      <c r="V2619" s="2268">
        <v>0</v>
      </c>
      <c r="W2619" s="2268">
        <v>0</v>
      </c>
      <c r="X2619" s="2268">
        <v>0</v>
      </c>
      <c r="Y2619" s="2268">
        <v>0</v>
      </c>
      <c r="Z2619" s="2268">
        <v>0</v>
      </c>
      <c r="AA2619" s="2268">
        <v>0</v>
      </c>
      <c r="AB2619" s="2268">
        <v>0</v>
      </c>
      <c r="AC2619" s="2268">
        <v>0</v>
      </c>
      <c r="AD2619" s="2268">
        <v>0</v>
      </c>
      <c r="AE2619" s="2268">
        <v>0</v>
      </c>
      <c r="AF2619" s="2268">
        <v>0</v>
      </c>
      <c r="AG2619" s="2268">
        <v>0</v>
      </c>
      <c r="AH2619" s="2268">
        <v>0</v>
      </c>
      <c r="AI2619" s="2268">
        <v>0</v>
      </c>
    </row>
    <row r="2620" spans="1:35" ht="16.5">
      <c r="A2620" s="2974"/>
      <c r="B2620" s="2974"/>
      <c r="C2620" s="2976"/>
      <c r="D2620" s="2976"/>
      <c r="E2620" s="2976"/>
      <c r="F2620" s="2976"/>
      <c r="G2620" s="2264" t="s">
        <v>4209</v>
      </c>
      <c r="H2620" s="2267">
        <v>0</v>
      </c>
      <c r="I2620" s="2268">
        <v>0</v>
      </c>
      <c r="J2620" s="2268">
        <v>0</v>
      </c>
      <c r="K2620" s="2268">
        <v>0</v>
      </c>
      <c r="L2620" s="2268">
        <v>0</v>
      </c>
      <c r="M2620" s="2268">
        <v>0</v>
      </c>
      <c r="N2620" s="2268">
        <v>0</v>
      </c>
      <c r="O2620" s="2268">
        <v>0</v>
      </c>
      <c r="P2620" s="2268"/>
      <c r="Q2620" s="2268">
        <v>0</v>
      </c>
      <c r="R2620" s="2268">
        <v>0</v>
      </c>
      <c r="S2620" s="2268">
        <v>0</v>
      </c>
      <c r="T2620" s="2268">
        <v>0</v>
      </c>
      <c r="U2620" s="2268">
        <v>0</v>
      </c>
      <c r="V2620" s="2268">
        <v>0</v>
      </c>
      <c r="W2620" s="2268">
        <v>0</v>
      </c>
      <c r="X2620" s="2268">
        <v>0</v>
      </c>
      <c r="Y2620" s="2268">
        <v>0</v>
      </c>
      <c r="Z2620" s="2268">
        <v>0</v>
      </c>
      <c r="AA2620" s="2268">
        <v>0</v>
      </c>
      <c r="AB2620" s="2268">
        <v>0</v>
      </c>
      <c r="AC2620" s="2268">
        <v>0</v>
      </c>
      <c r="AD2620" s="2268">
        <v>0</v>
      </c>
      <c r="AE2620" s="2268">
        <v>0</v>
      </c>
      <c r="AF2620" s="2268">
        <v>0</v>
      </c>
      <c r="AG2620" s="2268">
        <v>0</v>
      </c>
      <c r="AH2620" s="2268">
        <v>0</v>
      </c>
      <c r="AI2620" s="2268">
        <v>0</v>
      </c>
    </row>
    <row r="2621" spans="1:35" ht="16.5">
      <c r="A2621" s="2974" t="s">
        <v>5556</v>
      </c>
      <c r="B2621" s="2974"/>
      <c r="C2621" s="2977" t="s">
        <v>5557</v>
      </c>
      <c r="D2621" s="2978"/>
      <c r="E2621" s="2978"/>
      <c r="F2621" s="2978"/>
      <c r="G2621" s="2264" t="s">
        <v>4212</v>
      </c>
      <c r="H2621" s="2268">
        <v>2</v>
      </c>
      <c r="I2621" s="2268">
        <v>0</v>
      </c>
      <c r="J2621" s="2268">
        <v>1</v>
      </c>
      <c r="K2621" s="2268">
        <v>0</v>
      </c>
      <c r="L2621" s="2268">
        <v>0</v>
      </c>
      <c r="M2621" s="2268">
        <v>0</v>
      </c>
      <c r="N2621" s="2268">
        <v>0</v>
      </c>
      <c r="O2621" s="2268">
        <v>0</v>
      </c>
      <c r="P2621" s="2268"/>
      <c r="Q2621" s="2268">
        <v>0</v>
      </c>
      <c r="R2621" s="2268">
        <v>1</v>
      </c>
      <c r="S2621" s="2268">
        <v>0</v>
      </c>
      <c r="T2621" s="2268">
        <v>0</v>
      </c>
      <c r="U2621" s="2268">
        <v>0</v>
      </c>
      <c r="V2621" s="2268">
        <v>0</v>
      </c>
      <c r="W2621" s="2268">
        <v>0</v>
      </c>
      <c r="X2621" s="2268">
        <v>0</v>
      </c>
      <c r="Y2621" s="2268">
        <v>0</v>
      </c>
      <c r="Z2621" s="2268">
        <v>0</v>
      </c>
      <c r="AA2621" s="2268">
        <v>0</v>
      </c>
      <c r="AB2621" s="2268">
        <v>0</v>
      </c>
      <c r="AC2621" s="2268">
        <v>0</v>
      </c>
      <c r="AD2621" s="2268">
        <v>0</v>
      </c>
      <c r="AE2621" s="2268">
        <v>0</v>
      </c>
      <c r="AF2621" s="2268">
        <v>0</v>
      </c>
      <c r="AG2621" s="2268">
        <v>0</v>
      </c>
      <c r="AH2621" s="2268">
        <v>0</v>
      </c>
      <c r="AI2621" s="2268">
        <v>0</v>
      </c>
    </row>
    <row r="2622" spans="1:35" ht="16.5">
      <c r="A2622" s="2974"/>
      <c r="B2622" s="2974"/>
      <c r="C2622" s="2975"/>
      <c r="D2622" s="2976"/>
      <c r="E2622" s="2976"/>
      <c r="F2622" s="2976"/>
      <c r="G2622" s="2264" t="s">
        <v>4208</v>
      </c>
      <c r="H2622" s="2268">
        <v>1</v>
      </c>
      <c r="I2622" s="2268">
        <v>0</v>
      </c>
      <c r="J2622" s="2268">
        <v>1</v>
      </c>
      <c r="K2622" s="2268">
        <v>0</v>
      </c>
      <c r="L2622" s="2268">
        <v>0</v>
      </c>
      <c r="M2622" s="2268">
        <v>0</v>
      </c>
      <c r="N2622" s="2268">
        <v>0</v>
      </c>
      <c r="O2622" s="2268">
        <v>0</v>
      </c>
      <c r="P2622" s="2268"/>
      <c r="Q2622" s="2268">
        <v>0</v>
      </c>
      <c r="R2622" s="2268">
        <v>0</v>
      </c>
      <c r="S2622" s="2268">
        <v>0</v>
      </c>
      <c r="T2622" s="2268">
        <v>0</v>
      </c>
      <c r="U2622" s="2268">
        <v>0</v>
      </c>
      <c r="V2622" s="2268">
        <v>0</v>
      </c>
      <c r="W2622" s="2268">
        <v>0</v>
      </c>
      <c r="X2622" s="2268">
        <v>0</v>
      </c>
      <c r="Y2622" s="2268">
        <v>0</v>
      </c>
      <c r="Z2622" s="2268">
        <v>0</v>
      </c>
      <c r="AA2622" s="2268">
        <v>0</v>
      </c>
      <c r="AB2622" s="2268">
        <v>0</v>
      </c>
      <c r="AC2622" s="2268">
        <v>0</v>
      </c>
      <c r="AD2622" s="2268">
        <v>0</v>
      </c>
      <c r="AE2622" s="2268">
        <v>0</v>
      </c>
      <c r="AF2622" s="2268">
        <v>0</v>
      </c>
      <c r="AG2622" s="2268">
        <v>0</v>
      </c>
      <c r="AH2622" s="2268">
        <v>0</v>
      </c>
      <c r="AI2622" s="2268">
        <v>0</v>
      </c>
    </row>
    <row r="2623" spans="1:35" ht="16.5">
      <c r="A2623" s="2974"/>
      <c r="B2623" s="2974"/>
      <c r="C2623" s="2976"/>
      <c r="D2623" s="2976"/>
      <c r="E2623" s="2976"/>
      <c r="F2623" s="2976"/>
      <c r="G2623" s="2264" t="s">
        <v>4209</v>
      </c>
      <c r="H2623" s="2268">
        <v>1</v>
      </c>
      <c r="I2623" s="2268">
        <v>0</v>
      </c>
      <c r="J2623" s="2268">
        <v>0</v>
      </c>
      <c r="K2623" s="2268">
        <v>0</v>
      </c>
      <c r="L2623" s="2268">
        <v>0</v>
      </c>
      <c r="M2623" s="2268">
        <v>0</v>
      </c>
      <c r="N2623" s="2268">
        <v>0</v>
      </c>
      <c r="O2623" s="2268">
        <v>0</v>
      </c>
      <c r="P2623" s="2268"/>
      <c r="Q2623" s="2268">
        <v>0</v>
      </c>
      <c r="R2623" s="2268">
        <v>1</v>
      </c>
      <c r="S2623" s="2268">
        <v>0</v>
      </c>
      <c r="T2623" s="2268">
        <v>0</v>
      </c>
      <c r="U2623" s="2268">
        <v>0</v>
      </c>
      <c r="V2623" s="2268">
        <v>0</v>
      </c>
      <c r="W2623" s="2268">
        <v>0</v>
      </c>
      <c r="X2623" s="2268">
        <v>0</v>
      </c>
      <c r="Y2623" s="2268">
        <v>0</v>
      </c>
      <c r="Z2623" s="2268">
        <v>0</v>
      </c>
      <c r="AA2623" s="2268">
        <v>0</v>
      </c>
      <c r="AB2623" s="2268">
        <v>0</v>
      </c>
      <c r="AC2623" s="2268">
        <v>0</v>
      </c>
      <c r="AD2623" s="2268">
        <v>0</v>
      </c>
      <c r="AE2623" s="2268">
        <v>0</v>
      </c>
      <c r="AF2623" s="2268">
        <v>0</v>
      </c>
      <c r="AG2623" s="2268">
        <v>0</v>
      </c>
      <c r="AH2623" s="2268">
        <v>0</v>
      </c>
      <c r="AI2623" s="2268">
        <v>0</v>
      </c>
    </row>
    <row r="2624" spans="1:35" ht="16.5">
      <c r="A2624" s="2974" t="s">
        <v>5558</v>
      </c>
      <c r="B2624" s="2974"/>
      <c r="C2624" s="2977" t="s">
        <v>5559</v>
      </c>
      <c r="D2624" s="2978"/>
      <c r="E2624" s="2978"/>
      <c r="F2624" s="2978"/>
      <c r="G2624" s="2264" t="s">
        <v>4212</v>
      </c>
      <c r="H2624" s="2267">
        <v>4</v>
      </c>
      <c r="I2624" s="2268">
        <v>1</v>
      </c>
      <c r="J2624" s="2268">
        <v>1</v>
      </c>
      <c r="K2624" s="2268">
        <v>1</v>
      </c>
      <c r="L2624" s="2268">
        <v>0</v>
      </c>
      <c r="M2624" s="2268">
        <v>0</v>
      </c>
      <c r="N2624" s="2268">
        <v>0</v>
      </c>
      <c r="O2624" s="2268">
        <v>1</v>
      </c>
      <c r="P2624" s="2268"/>
      <c r="Q2624" s="2268">
        <v>0</v>
      </c>
      <c r="R2624" s="2268">
        <v>0</v>
      </c>
      <c r="S2624" s="2268">
        <v>0</v>
      </c>
      <c r="T2624" s="2268">
        <v>0</v>
      </c>
      <c r="U2624" s="2268">
        <v>0</v>
      </c>
      <c r="V2624" s="2268">
        <v>0</v>
      </c>
      <c r="W2624" s="2268">
        <v>0</v>
      </c>
      <c r="X2624" s="2268">
        <v>0</v>
      </c>
      <c r="Y2624" s="2268">
        <v>0</v>
      </c>
      <c r="Z2624" s="2268">
        <v>0</v>
      </c>
      <c r="AA2624" s="2268">
        <v>0</v>
      </c>
      <c r="AB2624" s="2268">
        <v>0</v>
      </c>
      <c r="AC2624" s="2268">
        <v>0</v>
      </c>
      <c r="AD2624" s="2268">
        <v>0</v>
      </c>
      <c r="AE2624" s="2268">
        <v>0</v>
      </c>
      <c r="AF2624" s="2268">
        <v>0</v>
      </c>
      <c r="AG2624" s="2268">
        <v>0</v>
      </c>
      <c r="AH2624" s="2268">
        <v>0</v>
      </c>
      <c r="AI2624" s="2268">
        <v>0</v>
      </c>
    </row>
    <row r="2625" spans="1:35" ht="16.5">
      <c r="A2625" s="2974"/>
      <c r="B2625" s="2974"/>
      <c r="C2625" s="2975"/>
      <c r="D2625" s="2976"/>
      <c r="E2625" s="2976"/>
      <c r="F2625" s="2976"/>
      <c r="G2625" s="2264" t="s">
        <v>4208</v>
      </c>
      <c r="H2625" s="2267">
        <v>3</v>
      </c>
      <c r="I2625" s="2268">
        <v>1</v>
      </c>
      <c r="J2625" s="2268">
        <v>1</v>
      </c>
      <c r="K2625" s="2268">
        <v>0</v>
      </c>
      <c r="L2625" s="2268">
        <v>0</v>
      </c>
      <c r="M2625" s="2268">
        <v>0</v>
      </c>
      <c r="N2625" s="2268">
        <v>0</v>
      </c>
      <c r="O2625" s="2268">
        <v>1</v>
      </c>
      <c r="P2625" s="2268"/>
      <c r="Q2625" s="2268">
        <v>0</v>
      </c>
      <c r="R2625" s="2268">
        <v>0</v>
      </c>
      <c r="S2625" s="2268">
        <v>0</v>
      </c>
      <c r="T2625" s="2268">
        <v>0</v>
      </c>
      <c r="U2625" s="2268">
        <v>0</v>
      </c>
      <c r="V2625" s="2268">
        <v>0</v>
      </c>
      <c r="W2625" s="2268">
        <v>0</v>
      </c>
      <c r="X2625" s="2268">
        <v>0</v>
      </c>
      <c r="Y2625" s="2268">
        <v>0</v>
      </c>
      <c r="Z2625" s="2268">
        <v>0</v>
      </c>
      <c r="AA2625" s="2268">
        <v>0</v>
      </c>
      <c r="AB2625" s="2268">
        <v>0</v>
      </c>
      <c r="AC2625" s="2268">
        <v>0</v>
      </c>
      <c r="AD2625" s="2268">
        <v>0</v>
      </c>
      <c r="AE2625" s="2268">
        <v>0</v>
      </c>
      <c r="AF2625" s="2268">
        <v>0</v>
      </c>
      <c r="AG2625" s="2268">
        <v>0</v>
      </c>
      <c r="AH2625" s="2268">
        <v>0</v>
      </c>
      <c r="AI2625" s="2268">
        <v>0</v>
      </c>
    </row>
    <row r="2626" spans="1:35" ht="16.5">
      <c r="A2626" s="2974"/>
      <c r="B2626" s="2974"/>
      <c r="C2626" s="2976"/>
      <c r="D2626" s="2976"/>
      <c r="E2626" s="2976"/>
      <c r="F2626" s="2976"/>
      <c r="G2626" s="2264" t="s">
        <v>4209</v>
      </c>
      <c r="H2626" s="2267">
        <v>1</v>
      </c>
      <c r="I2626" s="2268">
        <v>0</v>
      </c>
      <c r="J2626" s="2268">
        <v>0</v>
      </c>
      <c r="K2626" s="2268">
        <v>1</v>
      </c>
      <c r="L2626" s="2268">
        <v>0</v>
      </c>
      <c r="M2626" s="2268">
        <v>0</v>
      </c>
      <c r="N2626" s="2268">
        <v>0</v>
      </c>
      <c r="O2626" s="2268">
        <v>0</v>
      </c>
      <c r="P2626" s="2268"/>
      <c r="Q2626" s="2268">
        <v>0</v>
      </c>
      <c r="R2626" s="2268">
        <v>0</v>
      </c>
      <c r="S2626" s="2268">
        <v>0</v>
      </c>
      <c r="T2626" s="2268">
        <v>0</v>
      </c>
      <c r="U2626" s="2268">
        <v>0</v>
      </c>
      <c r="V2626" s="2268">
        <v>0</v>
      </c>
      <c r="W2626" s="2268">
        <v>0</v>
      </c>
      <c r="X2626" s="2268">
        <v>0</v>
      </c>
      <c r="Y2626" s="2268">
        <v>0</v>
      </c>
      <c r="Z2626" s="2268">
        <v>0</v>
      </c>
      <c r="AA2626" s="2268">
        <v>0</v>
      </c>
      <c r="AB2626" s="2268">
        <v>0</v>
      </c>
      <c r="AC2626" s="2268">
        <v>0</v>
      </c>
      <c r="AD2626" s="2268">
        <v>0</v>
      </c>
      <c r="AE2626" s="2268">
        <v>0</v>
      </c>
      <c r="AF2626" s="2268">
        <v>0</v>
      </c>
      <c r="AG2626" s="2268">
        <v>0</v>
      </c>
      <c r="AH2626" s="2268">
        <v>0</v>
      </c>
      <c r="AI2626" s="2268">
        <v>0</v>
      </c>
    </row>
    <row r="2627" spans="1:35" ht="16.5">
      <c r="A2627" s="2974" t="s">
        <v>5560</v>
      </c>
      <c r="B2627" s="2974"/>
      <c r="C2627" s="2977" t="s">
        <v>5561</v>
      </c>
      <c r="D2627" s="2978"/>
      <c r="E2627" s="2978"/>
      <c r="F2627" s="2978"/>
      <c r="G2627" s="2264" t="s">
        <v>4212</v>
      </c>
      <c r="H2627" s="2267">
        <v>1</v>
      </c>
      <c r="I2627" s="2268">
        <v>0</v>
      </c>
      <c r="J2627" s="2268">
        <v>0</v>
      </c>
      <c r="K2627" s="2268">
        <v>0</v>
      </c>
      <c r="L2627" s="2268">
        <v>0</v>
      </c>
      <c r="M2627" s="2268">
        <v>0</v>
      </c>
      <c r="N2627" s="2268">
        <v>0</v>
      </c>
      <c r="O2627" s="2268">
        <v>0</v>
      </c>
      <c r="P2627" s="2268"/>
      <c r="Q2627" s="2268">
        <v>0</v>
      </c>
      <c r="R2627" s="2268">
        <v>0</v>
      </c>
      <c r="S2627" s="2268">
        <v>0</v>
      </c>
      <c r="T2627" s="2268">
        <v>0</v>
      </c>
      <c r="U2627" s="2268">
        <v>0</v>
      </c>
      <c r="V2627" s="2268">
        <v>0</v>
      </c>
      <c r="W2627" s="2268">
        <v>1</v>
      </c>
      <c r="X2627" s="2268">
        <v>0</v>
      </c>
      <c r="Y2627" s="2268">
        <v>0</v>
      </c>
      <c r="Z2627" s="2268">
        <v>0</v>
      </c>
      <c r="AA2627" s="2268">
        <v>0</v>
      </c>
      <c r="AB2627" s="2268">
        <v>0</v>
      </c>
      <c r="AC2627" s="2268">
        <v>0</v>
      </c>
      <c r="AD2627" s="2268">
        <v>0</v>
      </c>
      <c r="AE2627" s="2268">
        <v>0</v>
      </c>
      <c r="AF2627" s="2268">
        <v>0</v>
      </c>
      <c r="AG2627" s="2268">
        <v>0</v>
      </c>
      <c r="AH2627" s="2268">
        <v>0</v>
      </c>
      <c r="AI2627" s="2268">
        <v>0</v>
      </c>
    </row>
    <row r="2628" spans="1:35" ht="16.5">
      <c r="A2628" s="2974"/>
      <c r="B2628" s="2974"/>
      <c r="C2628" s="2975"/>
      <c r="D2628" s="2976"/>
      <c r="E2628" s="2976"/>
      <c r="F2628" s="2976"/>
      <c r="G2628" s="2264" t="s">
        <v>4208</v>
      </c>
      <c r="H2628" s="2267">
        <v>0</v>
      </c>
      <c r="I2628" s="2268">
        <v>0</v>
      </c>
      <c r="J2628" s="2268">
        <v>0</v>
      </c>
      <c r="K2628" s="2268">
        <v>0</v>
      </c>
      <c r="L2628" s="2268">
        <v>0</v>
      </c>
      <c r="M2628" s="2268">
        <v>0</v>
      </c>
      <c r="N2628" s="2268">
        <v>0</v>
      </c>
      <c r="O2628" s="2268">
        <v>0</v>
      </c>
      <c r="P2628" s="2268"/>
      <c r="Q2628" s="2268">
        <v>0</v>
      </c>
      <c r="R2628" s="2268">
        <v>0</v>
      </c>
      <c r="S2628" s="2268">
        <v>0</v>
      </c>
      <c r="T2628" s="2268">
        <v>0</v>
      </c>
      <c r="U2628" s="2268">
        <v>0</v>
      </c>
      <c r="V2628" s="2268">
        <v>0</v>
      </c>
      <c r="W2628" s="2268">
        <v>0</v>
      </c>
      <c r="X2628" s="2268">
        <v>0</v>
      </c>
      <c r="Y2628" s="2268">
        <v>0</v>
      </c>
      <c r="Z2628" s="2268">
        <v>0</v>
      </c>
      <c r="AA2628" s="2268">
        <v>0</v>
      </c>
      <c r="AB2628" s="2268">
        <v>0</v>
      </c>
      <c r="AC2628" s="2268">
        <v>0</v>
      </c>
      <c r="AD2628" s="2268">
        <v>0</v>
      </c>
      <c r="AE2628" s="2268">
        <v>0</v>
      </c>
      <c r="AF2628" s="2268">
        <v>0</v>
      </c>
      <c r="AG2628" s="2268">
        <v>0</v>
      </c>
      <c r="AH2628" s="2268">
        <v>0</v>
      </c>
      <c r="AI2628" s="2268">
        <v>0</v>
      </c>
    </row>
    <row r="2629" spans="1:35" ht="16.5">
      <c r="A2629" s="2974"/>
      <c r="B2629" s="2974"/>
      <c r="C2629" s="2976"/>
      <c r="D2629" s="2976"/>
      <c r="E2629" s="2976"/>
      <c r="F2629" s="2976"/>
      <c r="G2629" s="2264" t="s">
        <v>4209</v>
      </c>
      <c r="H2629" s="2267">
        <v>1</v>
      </c>
      <c r="I2629" s="2268">
        <v>0</v>
      </c>
      <c r="J2629" s="2268">
        <v>0</v>
      </c>
      <c r="K2629" s="2268">
        <v>0</v>
      </c>
      <c r="L2629" s="2268">
        <v>0</v>
      </c>
      <c r="M2629" s="2268">
        <v>0</v>
      </c>
      <c r="N2629" s="2268">
        <v>0</v>
      </c>
      <c r="O2629" s="2268">
        <v>0</v>
      </c>
      <c r="P2629" s="2268"/>
      <c r="Q2629" s="2268">
        <v>0</v>
      </c>
      <c r="R2629" s="2268">
        <v>0</v>
      </c>
      <c r="S2629" s="2268">
        <v>0</v>
      </c>
      <c r="T2629" s="2268">
        <v>0</v>
      </c>
      <c r="U2629" s="2268">
        <v>0</v>
      </c>
      <c r="V2629" s="2268">
        <v>0</v>
      </c>
      <c r="W2629" s="2268">
        <v>1</v>
      </c>
      <c r="X2629" s="2268">
        <v>0</v>
      </c>
      <c r="Y2629" s="2268">
        <v>0</v>
      </c>
      <c r="Z2629" s="2268">
        <v>0</v>
      </c>
      <c r="AA2629" s="2268">
        <v>0</v>
      </c>
      <c r="AB2629" s="2268">
        <v>0</v>
      </c>
      <c r="AC2629" s="2268">
        <v>0</v>
      </c>
      <c r="AD2629" s="2268">
        <v>0</v>
      </c>
      <c r="AE2629" s="2268">
        <v>0</v>
      </c>
      <c r="AF2629" s="2268">
        <v>0</v>
      </c>
      <c r="AG2629" s="2268">
        <v>0</v>
      </c>
      <c r="AH2629" s="2268">
        <v>0</v>
      </c>
      <c r="AI2629" s="2268">
        <v>0</v>
      </c>
    </row>
    <row r="2630" spans="1:35" ht="16.5">
      <c r="A2630" s="2974" t="s">
        <v>5562</v>
      </c>
      <c r="B2630" s="2974"/>
      <c r="C2630" s="2977" t="s">
        <v>5563</v>
      </c>
      <c r="D2630" s="2978"/>
      <c r="E2630" s="2978"/>
      <c r="F2630" s="2978"/>
      <c r="G2630" s="2264" t="s">
        <v>4212</v>
      </c>
      <c r="H2630" s="2268">
        <v>2</v>
      </c>
      <c r="I2630" s="2268">
        <v>1</v>
      </c>
      <c r="J2630" s="2268">
        <v>0</v>
      </c>
      <c r="K2630" s="2268">
        <v>0</v>
      </c>
      <c r="L2630" s="2268">
        <v>0</v>
      </c>
      <c r="M2630" s="2268">
        <v>0</v>
      </c>
      <c r="N2630" s="2268">
        <v>0</v>
      </c>
      <c r="O2630" s="2268">
        <v>1</v>
      </c>
      <c r="P2630" s="2268"/>
      <c r="Q2630" s="2268">
        <v>0</v>
      </c>
      <c r="R2630" s="2268">
        <v>0</v>
      </c>
      <c r="S2630" s="2268">
        <v>0</v>
      </c>
      <c r="T2630" s="2268">
        <v>0</v>
      </c>
      <c r="U2630" s="2268">
        <v>0</v>
      </c>
      <c r="V2630" s="2268">
        <v>0</v>
      </c>
      <c r="W2630" s="2268">
        <v>0</v>
      </c>
      <c r="X2630" s="2268">
        <v>0</v>
      </c>
      <c r="Y2630" s="2268">
        <v>0</v>
      </c>
      <c r="Z2630" s="2268">
        <v>0</v>
      </c>
      <c r="AA2630" s="2268">
        <v>0</v>
      </c>
      <c r="AB2630" s="2268">
        <v>0</v>
      </c>
      <c r="AC2630" s="2268">
        <v>0</v>
      </c>
      <c r="AD2630" s="2268">
        <v>0</v>
      </c>
      <c r="AE2630" s="2268">
        <v>0</v>
      </c>
      <c r="AF2630" s="2268">
        <v>0</v>
      </c>
      <c r="AG2630" s="2268">
        <v>0</v>
      </c>
      <c r="AH2630" s="2268">
        <v>0</v>
      </c>
      <c r="AI2630" s="2268">
        <v>0</v>
      </c>
    </row>
    <row r="2631" spans="1:35" ht="16.5">
      <c r="A2631" s="2974"/>
      <c r="B2631" s="2974"/>
      <c r="C2631" s="2975"/>
      <c r="D2631" s="2976"/>
      <c r="E2631" s="2976"/>
      <c r="F2631" s="2976"/>
      <c r="G2631" s="2264" t="s">
        <v>4208</v>
      </c>
      <c r="H2631" s="2268">
        <v>0</v>
      </c>
      <c r="I2631" s="2268">
        <v>0</v>
      </c>
      <c r="J2631" s="2268">
        <v>0</v>
      </c>
      <c r="K2631" s="2268">
        <v>0</v>
      </c>
      <c r="L2631" s="2268">
        <v>0</v>
      </c>
      <c r="M2631" s="2268">
        <v>0</v>
      </c>
      <c r="N2631" s="2268">
        <v>0</v>
      </c>
      <c r="O2631" s="2268">
        <v>0</v>
      </c>
      <c r="P2631" s="2268"/>
      <c r="Q2631" s="2268">
        <v>0</v>
      </c>
      <c r="R2631" s="2268">
        <v>0</v>
      </c>
      <c r="S2631" s="2268">
        <v>0</v>
      </c>
      <c r="T2631" s="2268">
        <v>0</v>
      </c>
      <c r="U2631" s="2268">
        <v>0</v>
      </c>
      <c r="V2631" s="2268">
        <v>0</v>
      </c>
      <c r="W2631" s="2268">
        <v>0</v>
      </c>
      <c r="X2631" s="2268">
        <v>0</v>
      </c>
      <c r="Y2631" s="2268">
        <v>0</v>
      </c>
      <c r="Z2631" s="2268">
        <v>0</v>
      </c>
      <c r="AA2631" s="2268">
        <v>0</v>
      </c>
      <c r="AB2631" s="2268">
        <v>0</v>
      </c>
      <c r="AC2631" s="2268">
        <v>0</v>
      </c>
      <c r="AD2631" s="2268">
        <v>0</v>
      </c>
      <c r="AE2631" s="2268">
        <v>0</v>
      </c>
      <c r="AF2631" s="2268">
        <v>0</v>
      </c>
      <c r="AG2631" s="2268">
        <v>0</v>
      </c>
      <c r="AH2631" s="2268">
        <v>0</v>
      </c>
      <c r="AI2631" s="2268">
        <v>0</v>
      </c>
    </row>
    <row r="2632" spans="1:35" ht="16.5">
      <c r="A2632" s="2974"/>
      <c r="B2632" s="2974"/>
      <c r="C2632" s="2976"/>
      <c r="D2632" s="2976"/>
      <c r="E2632" s="2976"/>
      <c r="F2632" s="2976"/>
      <c r="G2632" s="2264" t="s">
        <v>4209</v>
      </c>
      <c r="H2632" s="2268">
        <v>2</v>
      </c>
      <c r="I2632" s="2268">
        <v>1</v>
      </c>
      <c r="J2632" s="2268">
        <v>0</v>
      </c>
      <c r="K2632" s="2268">
        <v>0</v>
      </c>
      <c r="L2632" s="2268">
        <v>0</v>
      </c>
      <c r="M2632" s="2268">
        <v>0</v>
      </c>
      <c r="N2632" s="2268">
        <v>0</v>
      </c>
      <c r="O2632" s="2268">
        <v>1</v>
      </c>
      <c r="P2632" s="2268"/>
      <c r="Q2632" s="2268">
        <v>0</v>
      </c>
      <c r="R2632" s="2268">
        <v>0</v>
      </c>
      <c r="S2632" s="2268">
        <v>0</v>
      </c>
      <c r="T2632" s="2268">
        <v>0</v>
      </c>
      <c r="U2632" s="2268">
        <v>0</v>
      </c>
      <c r="V2632" s="2268">
        <v>0</v>
      </c>
      <c r="W2632" s="2268">
        <v>0</v>
      </c>
      <c r="X2632" s="2268">
        <v>0</v>
      </c>
      <c r="Y2632" s="2268">
        <v>0</v>
      </c>
      <c r="Z2632" s="2268">
        <v>0</v>
      </c>
      <c r="AA2632" s="2268">
        <v>0</v>
      </c>
      <c r="AB2632" s="2268">
        <v>0</v>
      </c>
      <c r="AC2632" s="2268">
        <v>0</v>
      </c>
      <c r="AD2632" s="2268">
        <v>0</v>
      </c>
      <c r="AE2632" s="2268">
        <v>0</v>
      </c>
      <c r="AF2632" s="2268">
        <v>0</v>
      </c>
      <c r="AG2632" s="2268">
        <v>0</v>
      </c>
      <c r="AH2632" s="2268">
        <v>0</v>
      </c>
      <c r="AI2632" s="2268">
        <v>0</v>
      </c>
    </row>
    <row r="2633" spans="1:35" ht="16.5">
      <c r="A2633" s="2974" t="s">
        <v>5564</v>
      </c>
      <c r="B2633" s="2974"/>
      <c r="C2633" s="3005" t="s">
        <v>5565</v>
      </c>
      <c r="D2633" s="3006"/>
      <c r="E2633" s="3006"/>
      <c r="F2633" s="3006"/>
      <c r="G2633" s="2264" t="s">
        <v>4212</v>
      </c>
      <c r="H2633" s="2268">
        <v>1</v>
      </c>
      <c r="I2633" s="2268">
        <v>0</v>
      </c>
      <c r="J2633" s="2268">
        <v>0</v>
      </c>
      <c r="K2633" s="2268">
        <v>0</v>
      </c>
      <c r="L2633" s="2268">
        <v>0</v>
      </c>
      <c r="M2633" s="2268">
        <v>0</v>
      </c>
      <c r="N2633" s="2268">
        <v>0</v>
      </c>
      <c r="O2633" s="2268">
        <v>0</v>
      </c>
      <c r="P2633" s="2268"/>
      <c r="Q2633" s="2268">
        <v>0</v>
      </c>
      <c r="R2633" s="2268">
        <v>1</v>
      </c>
      <c r="S2633" s="2268">
        <v>0</v>
      </c>
      <c r="T2633" s="2268">
        <v>0</v>
      </c>
      <c r="U2633" s="2268">
        <v>0</v>
      </c>
      <c r="V2633" s="2268">
        <v>0</v>
      </c>
      <c r="W2633" s="2268">
        <v>0</v>
      </c>
      <c r="X2633" s="2268">
        <v>0</v>
      </c>
      <c r="Y2633" s="2268">
        <v>0</v>
      </c>
      <c r="Z2633" s="2268">
        <v>0</v>
      </c>
      <c r="AA2633" s="2268">
        <v>0</v>
      </c>
      <c r="AB2633" s="2268">
        <v>0</v>
      </c>
      <c r="AC2633" s="2268">
        <v>0</v>
      </c>
      <c r="AD2633" s="2268">
        <v>0</v>
      </c>
      <c r="AE2633" s="2268">
        <v>0</v>
      </c>
      <c r="AF2633" s="2268">
        <v>0</v>
      </c>
      <c r="AG2633" s="2268">
        <v>0</v>
      </c>
      <c r="AH2633" s="2268">
        <v>0</v>
      </c>
      <c r="AI2633" s="2268">
        <v>0</v>
      </c>
    </row>
    <row r="2634" spans="1:35" ht="16.5">
      <c r="A2634" s="2974"/>
      <c r="B2634" s="2974"/>
      <c r="C2634" s="2975"/>
      <c r="D2634" s="2976"/>
      <c r="E2634" s="2976"/>
      <c r="F2634" s="2976"/>
      <c r="G2634" s="2264" t="s">
        <v>4208</v>
      </c>
      <c r="H2634" s="2268">
        <v>1</v>
      </c>
      <c r="I2634" s="2268">
        <v>0</v>
      </c>
      <c r="J2634" s="2268">
        <v>0</v>
      </c>
      <c r="K2634" s="2268">
        <v>0</v>
      </c>
      <c r="L2634" s="2268">
        <v>0</v>
      </c>
      <c r="M2634" s="2268">
        <v>0</v>
      </c>
      <c r="N2634" s="2268">
        <v>0</v>
      </c>
      <c r="O2634" s="2268">
        <v>0</v>
      </c>
      <c r="P2634" s="2268"/>
      <c r="Q2634" s="2268">
        <v>0</v>
      </c>
      <c r="R2634" s="2268">
        <v>1</v>
      </c>
      <c r="S2634" s="2268">
        <v>0</v>
      </c>
      <c r="T2634" s="2268">
        <v>0</v>
      </c>
      <c r="U2634" s="2268">
        <v>0</v>
      </c>
      <c r="V2634" s="2268">
        <v>0</v>
      </c>
      <c r="W2634" s="2268">
        <v>0</v>
      </c>
      <c r="X2634" s="2268">
        <v>0</v>
      </c>
      <c r="Y2634" s="2268">
        <v>0</v>
      </c>
      <c r="Z2634" s="2268">
        <v>0</v>
      </c>
      <c r="AA2634" s="2268">
        <v>0</v>
      </c>
      <c r="AB2634" s="2268">
        <v>0</v>
      </c>
      <c r="AC2634" s="2268">
        <v>0</v>
      </c>
      <c r="AD2634" s="2268">
        <v>0</v>
      </c>
      <c r="AE2634" s="2268">
        <v>0</v>
      </c>
      <c r="AF2634" s="2268">
        <v>0</v>
      </c>
      <c r="AG2634" s="2268">
        <v>0</v>
      </c>
      <c r="AH2634" s="2268">
        <v>0</v>
      </c>
      <c r="AI2634" s="2268">
        <v>0</v>
      </c>
    </row>
    <row r="2635" spans="1:35" ht="16.5">
      <c r="A2635" s="2974"/>
      <c r="B2635" s="2974"/>
      <c r="C2635" s="2976"/>
      <c r="D2635" s="2976"/>
      <c r="E2635" s="2976"/>
      <c r="F2635" s="2976"/>
      <c r="G2635" s="2264" t="s">
        <v>4209</v>
      </c>
      <c r="H2635" s="2268">
        <v>0</v>
      </c>
      <c r="I2635" s="2268">
        <v>0</v>
      </c>
      <c r="J2635" s="2268">
        <v>0</v>
      </c>
      <c r="K2635" s="2268">
        <v>0</v>
      </c>
      <c r="L2635" s="2268">
        <v>0</v>
      </c>
      <c r="M2635" s="2268">
        <v>0</v>
      </c>
      <c r="N2635" s="2268">
        <v>0</v>
      </c>
      <c r="O2635" s="2268">
        <v>0</v>
      </c>
      <c r="P2635" s="2268"/>
      <c r="Q2635" s="2268">
        <v>0</v>
      </c>
      <c r="R2635" s="2268">
        <v>0</v>
      </c>
      <c r="S2635" s="2268">
        <v>0</v>
      </c>
      <c r="T2635" s="2268">
        <v>0</v>
      </c>
      <c r="U2635" s="2268">
        <v>0</v>
      </c>
      <c r="V2635" s="2268">
        <v>0</v>
      </c>
      <c r="W2635" s="2268">
        <v>0</v>
      </c>
      <c r="X2635" s="2268">
        <v>0</v>
      </c>
      <c r="Y2635" s="2268">
        <v>0</v>
      </c>
      <c r="Z2635" s="2268">
        <v>0</v>
      </c>
      <c r="AA2635" s="2268">
        <v>0</v>
      </c>
      <c r="AB2635" s="2268">
        <v>0</v>
      </c>
      <c r="AC2635" s="2268">
        <v>0</v>
      </c>
      <c r="AD2635" s="2268">
        <v>0</v>
      </c>
      <c r="AE2635" s="2268">
        <v>0</v>
      </c>
      <c r="AF2635" s="2268">
        <v>0</v>
      </c>
      <c r="AG2635" s="2268">
        <v>0</v>
      </c>
      <c r="AH2635" s="2268">
        <v>0</v>
      </c>
      <c r="AI2635" s="2268">
        <v>0</v>
      </c>
    </row>
    <row r="2636" spans="1:35" ht="16.5">
      <c r="A2636" s="2974" t="s">
        <v>5566</v>
      </c>
      <c r="B2636" s="2974"/>
      <c r="C2636" s="2977" t="s">
        <v>5567</v>
      </c>
      <c r="D2636" s="2978"/>
      <c r="E2636" s="2978"/>
      <c r="F2636" s="2978"/>
      <c r="G2636" s="2264" t="s">
        <v>4212</v>
      </c>
      <c r="H2636" s="2268">
        <v>1</v>
      </c>
      <c r="I2636" s="2268">
        <v>0</v>
      </c>
      <c r="J2636" s="2268">
        <v>0</v>
      </c>
      <c r="K2636" s="2268">
        <v>0</v>
      </c>
      <c r="L2636" s="2268">
        <v>0</v>
      </c>
      <c r="M2636" s="2268">
        <v>0</v>
      </c>
      <c r="N2636" s="2268">
        <v>0</v>
      </c>
      <c r="O2636" s="2268">
        <v>0</v>
      </c>
      <c r="P2636" s="2268"/>
      <c r="Q2636" s="2268">
        <v>0</v>
      </c>
      <c r="R2636" s="2268">
        <v>1</v>
      </c>
      <c r="S2636" s="2268">
        <v>0</v>
      </c>
      <c r="T2636" s="2268">
        <v>0</v>
      </c>
      <c r="U2636" s="2268">
        <v>0</v>
      </c>
      <c r="V2636" s="2268">
        <v>0</v>
      </c>
      <c r="W2636" s="2268">
        <v>0</v>
      </c>
      <c r="X2636" s="2268">
        <v>0</v>
      </c>
      <c r="Y2636" s="2268">
        <v>0</v>
      </c>
      <c r="Z2636" s="2268">
        <v>0</v>
      </c>
      <c r="AA2636" s="2268">
        <v>0</v>
      </c>
      <c r="AB2636" s="2268">
        <v>0</v>
      </c>
      <c r="AC2636" s="2268">
        <v>0</v>
      </c>
      <c r="AD2636" s="2268">
        <v>0</v>
      </c>
      <c r="AE2636" s="2268">
        <v>0</v>
      </c>
      <c r="AF2636" s="2268">
        <v>0</v>
      </c>
      <c r="AG2636" s="2268">
        <v>0</v>
      </c>
      <c r="AH2636" s="2268">
        <v>0</v>
      </c>
      <c r="AI2636" s="2268">
        <v>0</v>
      </c>
    </row>
    <row r="2637" spans="1:35" ht="16.5">
      <c r="A2637" s="2974"/>
      <c r="B2637" s="2974"/>
      <c r="C2637" s="2975"/>
      <c r="D2637" s="2976"/>
      <c r="E2637" s="2976"/>
      <c r="F2637" s="2976"/>
      <c r="G2637" s="2264" t="s">
        <v>4208</v>
      </c>
      <c r="H2637" s="2268">
        <v>1</v>
      </c>
      <c r="I2637" s="2268">
        <v>0</v>
      </c>
      <c r="J2637" s="2268">
        <v>0</v>
      </c>
      <c r="K2637" s="2268">
        <v>0</v>
      </c>
      <c r="L2637" s="2268">
        <v>0</v>
      </c>
      <c r="M2637" s="2268">
        <v>0</v>
      </c>
      <c r="N2637" s="2268">
        <v>0</v>
      </c>
      <c r="O2637" s="2268">
        <v>0</v>
      </c>
      <c r="P2637" s="2268"/>
      <c r="Q2637" s="2268">
        <v>0</v>
      </c>
      <c r="R2637" s="2268">
        <v>1</v>
      </c>
      <c r="S2637" s="2268">
        <v>0</v>
      </c>
      <c r="T2637" s="2268">
        <v>0</v>
      </c>
      <c r="U2637" s="2268">
        <v>0</v>
      </c>
      <c r="V2637" s="2268">
        <v>0</v>
      </c>
      <c r="W2637" s="2268">
        <v>0</v>
      </c>
      <c r="X2637" s="2268">
        <v>0</v>
      </c>
      <c r="Y2637" s="2268">
        <v>0</v>
      </c>
      <c r="Z2637" s="2268">
        <v>0</v>
      </c>
      <c r="AA2637" s="2268">
        <v>0</v>
      </c>
      <c r="AB2637" s="2268">
        <v>0</v>
      </c>
      <c r="AC2637" s="2268">
        <v>0</v>
      </c>
      <c r="AD2637" s="2268">
        <v>0</v>
      </c>
      <c r="AE2637" s="2268">
        <v>0</v>
      </c>
      <c r="AF2637" s="2268">
        <v>0</v>
      </c>
      <c r="AG2637" s="2268">
        <v>0</v>
      </c>
      <c r="AH2637" s="2268">
        <v>0</v>
      </c>
      <c r="AI2637" s="2268">
        <v>0</v>
      </c>
    </row>
    <row r="2638" spans="1:35" ht="16.5">
      <c r="A2638" s="2974"/>
      <c r="B2638" s="2974"/>
      <c r="C2638" s="2976"/>
      <c r="D2638" s="2976"/>
      <c r="E2638" s="2976"/>
      <c r="F2638" s="2976"/>
      <c r="G2638" s="2264" t="s">
        <v>4209</v>
      </c>
      <c r="H2638" s="2268">
        <v>0</v>
      </c>
      <c r="I2638" s="2268">
        <v>0</v>
      </c>
      <c r="J2638" s="2268">
        <v>0</v>
      </c>
      <c r="K2638" s="2268">
        <v>0</v>
      </c>
      <c r="L2638" s="2268">
        <v>0</v>
      </c>
      <c r="M2638" s="2268">
        <v>0</v>
      </c>
      <c r="N2638" s="2268">
        <v>0</v>
      </c>
      <c r="O2638" s="2268">
        <v>0</v>
      </c>
      <c r="P2638" s="2268"/>
      <c r="Q2638" s="2268">
        <v>0</v>
      </c>
      <c r="R2638" s="2268">
        <v>0</v>
      </c>
      <c r="S2638" s="2268">
        <v>0</v>
      </c>
      <c r="T2638" s="2268">
        <v>0</v>
      </c>
      <c r="U2638" s="2268">
        <v>0</v>
      </c>
      <c r="V2638" s="2268">
        <v>0</v>
      </c>
      <c r="W2638" s="2268">
        <v>0</v>
      </c>
      <c r="X2638" s="2268">
        <v>0</v>
      </c>
      <c r="Y2638" s="2268">
        <v>0</v>
      </c>
      <c r="Z2638" s="2268">
        <v>0</v>
      </c>
      <c r="AA2638" s="2268">
        <v>0</v>
      </c>
      <c r="AB2638" s="2268">
        <v>0</v>
      </c>
      <c r="AC2638" s="2268">
        <v>0</v>
      </c>
      <c r="AD2638" s="2268">
        <v>0</v>
      </c>
      <c r="AE2638" s="2268">
        <v>0</v>
      </c>
      <c r="AF2638" s="2268">
        <v>0</v>
      </c>
      <c r="AG2638" s="2268">
        <v>0</v>
      </c>
      <c r="AH2638" s="2268">
        <v>0</v>
      </c>
      <c r="AI2638" s="2268">
        <v>0</v>
      </c>
    </row>
    <row r="2639" spans="1:35" ht="16.5">
      <c r="A2639" s="2974" t="s">
        <v>5568</v>
      </c>
      <c r="B2639" s="2974"/>
      <c r="C2639" s="2977" t="s">
        <v>5569</v>
      </c>
      <c r="D2639" s="2978"/>
      <c r="E2639" s="2978"/>
      <c r="F2639" s="2978"/>
      <c r="G2639" s="2264" t="s">
        <v>4212</v>
      </c>
      <c r="H2639" s="2268">
        <v>122</v>
      </c>
      <c r="I2639" s="2268">
        <v>32</v>
      </c>
      <c r="J2639" s="2268">
        <v>31</v>
      </c>
      <c r="K2639" s="2268">
        <v>3</v>
      </c>
      <c r="L2639" s="2268">
        <v>5</v>
      </c>
      <c r="M2639" s="2268">
        <v>1</v>
      </c>
      <c r="N2639" s="2268">
        <v>0</v>
      </c>
      <c r="O2639" s="2268">
        <v>3</v>
      </c>
      <c r="P2639" s="2268"/>
      <c r="Q2639" s="2268">
        <v>6</v>
      </c>
      <c r="R2639" s="2268">
        <v>2</v>
      </c>
      <c r="S2639" s="2268">
        <v>3</v>
      </c>
      <c r="T2639" s="2268">
        <v>2</v>
      </c>
      <c r="U2639" s="2268">
        <v>9</v>
      </c>
      <c r="V2639" s="2268">
        <v>3</v>
      </c>
      <c r="W2639" s="2268">
        <v>4</v>
      </c>
      <c r="X2639" s="2268">
        <v>5</v>
      </c>
      <c r="Y2639" s="2268">
        <v>4</v>
      </c>
      <c r="Z2639" s="2268">
        <v>2</v>
      </c>
      <c r="AA2639" s="2268">
        <v>2</v>
      </c>
      <c r="AB2639" s="2268">
        <v>2</v>
      </c>
      <c r="AC2639" s="2268">
        <v>1</v>
      </c>
      <c r="AD2639" s="2268">
        <v>1</v>
      </c>
      <c r="AE2639" s="2268">
        <v>0</v>
      </c>
      <c r="AF2639" s="2268">
        <v>0</v>
      </c>
      <c r="AG2639" s="2268">
        <v>0</v>
      </c>
      <c r="AH2639" s="2268">
        <v>0</v>
      </c>
      <c r="AI2639" s="2268">
        <v>1</v>
      </c>
    </row>
    <row r="2640" spans="1:35" ht="16.5">
      <c r="A2640" s="2974"/>
      <c r="B2640" s="2974"/>
      <c r="C2640" s="2975"/>
      <c r="D2640" s="2976"/>
      <c r="E2640" s="2976"/>
      <c r="F2640" s="2976"/>
      <c r="G2640" s="2264" t="s">
        <v>4208</v>
      </c>
      <c r="H2640" s="2268">
        <v>63</v>
      </c>
      <c r="I2640" s="2268">
        <v>16</v>
      </c>
      <c r="J2640" s="2268">
        <v>19</v>
      </c>
      <c r="K2640" s="2268">
        <v>3</v>
      </c>
      <c r="L2640" s="2268">
        <v>2</v>
      </c>
      <c r="M2640" s="2268">
        <v>1</v>
      </c>
      <c r="N2640" s="2268">
        <v>0</v>
      </c>
      <c r="O2640" s="2268">
        <v>1</v>
      </c>
      <c r="P2640" s="2268"/>
      <c r="Q2640" s="2268">
        <v>3</v>
      </c>
      <c r="R2640" s="2268">
        <v>1</v>
      </c>
      <c r="S2640" s="2268">
        <v>1</v>
      </c>
      <c r="T2640" s="2268">
        <v>1</v>
      </c>
      <c r="U2640" s="2268">
        <v>5</v>
      </c>
      <c r="V2640" s="2268">
        <v>1</v>
      </c>
      <c r="W2640" s="2268">
        <v>3</v>
      </c>
      <c r="X2640" s="2268">
        <v>1</v>
      </c>
      <c r="Y2640" s="2268">
        <v>2</v>
      </c>
      <c r="Z2640" s="2268">
        <v>0</v>
      </c>
      <c r="AA2640" s="2268">
        <v>1</v>
      </c>
      <c r="AB2640" s="2268">
        <v>1</v>
      </c>
      <c r="AC2640" s="2268">
        <v>0</v>
      </c>
      <c r="AD2640" s="2268">
        <v>0</v>
      </c>
      <c r="AE2640" s="2268">
        <v>0</v>
      </c>
      <c r="AF2640" s="2268">
        <v>0</v>
      </c>
      <c r="AG2640" s="2268">
        <v>0</v>
      </c>
      <c r="AH2640" s="2268">
        <v>0</v>
      </c>
      <c r="AI2640" s="2268">
        <v>1</v>
      </c>
    </row>
    <row r="2641" spans="1:36" ht="16.5">
      <c r="A2641" s="2974"/>
      <c r="B2641" s="2974"/>
      <c r="C2641" s="2976"/>
      <c r="D2641" s="2976"/>
      <c r="E2641" s="2976"/>
      <c r="F2641" s="2976"/>
      <c r="G2641" s="2264" t="s">
        <v>4209</v>
      </c>
      <c r="H2641" s="2268">
        <v>59</v>
      </c>
      <c r="I2641" s="2268">
        <v>16</v>
      </c>
      <c r="J2641" s="2268">
        <v>12</v>
      </c>
      <c r="K2641" s="2268">
        <v>0</v>
      </c>
      <c r="L2641" s="2268">
        <v>3</v>
      </c>
      <c r="M2641" s="2268">
        <v>0</v>
      </c>
      <c r="N2641" s="2268">
        <v>0</v>
      </c>
      <c r="O2641" s="2268">
        <v>2</v>
      </c>
      <c r="P2641" s="2268"/>
      <c r="Q2641" s="2268">
        <v>3</v>
      </c>
      <c r="R2641" s="2268">
        <v>1</v>
      </c>
      <c r="S2641" s="2268">
        <v>2</v>
      </c>
      <c r="T2641" s="2268">
        <v>1</v>
      </c>
      <c r="U2641" s="2268">
        <v>4</v>
      </c>
      <c r="V2641" s="2268">
        <v>2</v>
      </c>
      <c r="W2641" s="2268">
        <v>1</v>
      </c>
      <c r="X2641" s="2268">
        <v>4</v>
      </c>
      <c r="Y2641" s="2268">
        <v>2</v>
      </c>
      <c r="Z2641" s="2268">
        <v>2</v>
      </c>
      <c r="AA2641" s="2268">
        <v>1</v>
      </c>
      <c r="AB2641" s="2268">
        <v>1</v>
      </c>
      <c r="AC2641" s="2268">
        <v>1</v>
      </c>
      <c r="AD2641" s="2268">
        <v>1</v>
      </c>
      <c r="AE2641" s="2268">
        <v>0</v>
      </c>
      <c r="AF2641" s="2268">
        <v>0</v>
      </c>
      <c r="AG2641" s="2268">
        <v>0</v>
      </c>
      <c r="AH2641" s="2268">
        <v>0</v>
      </c>
      <c r="AI2641" s="2268">
        <v>0</v>
      </c>
    </row>
    <row r="2642" spans="1:36" ht="16.5">
      <c r="A2642" s="2974" t="s">
        <v>5570</v>
      </c>
      <c r="B2642" s="2974"/>
      <c r="C2642" s="2977" t="s">
        <v>5571</v>
      </c>
      <c r="D2642" s="2978"/>
      <c r="E2642" s="2978"/>
      <c r="F2642" s="2978"/>
      <c r="G2642" s="2264" t="s">
        <v>4212</v>
      </c>
      <c r="H2642" s="2268">
        <v>16</v>
      </c>
      <c r="I2642" s="2268">
        <v>5</v>
      </c>
      <c r="J2642" s="2268">
        <v>6</v>
      </c>
      <c r="K2642" s="2268">
        <v>0</v>
      </c>
      <c r="L2642" s="2268">
        <v>0</v>
      </c>
      <c r="M2642" s="2268">
        <v>0</v>
      </c>
      <c r="N2642" s="2268">
        <v>0</v>
      </c>
      <c r="O2642" s="2268">
        <v>0</v>
      </c>
      <c r="P2642" s="2268"/>
      <c r="Q2642" s="2268">
        <v>0</v>
      </c>
      <c r="R2642" s="2268">
        <v>0</v>
      </c>
      <c r="S2642" s="2268">
        <v>1</v>
      </c>
      <c r="T2642" s="2268">
        <v>1</v>
      </c>
      <c r="U2642" s="2268">
        <v>1</v>
      </c>
      <c r="V2642" s="2268">
        <v>0</v>
      </c>
      <c r="W2642" s="2268">
        <v>0</v>
      </c>
      <c r="X2642" s="2268">
        <v>1</v>
      </c>
      <c r="Y2642" s="2268">
        <v>0</v>
      </c>
      <c r="Z2642" s="2268">
        <v>0</v>
      </c>
      <c r="AA2642" s="2268">
        <v>0</v>
      </c>
      <c r="AB2642" s="2268">
        <v>1</v>
      </c>
      <c r="AC2642" s="2268">
        <v>0</v>
      </c>
      <c r="AD2642" s="2268">
        <v>0</v>
      </c>
      <c r="AE2642" s="2268">
        <v>0</v>
      </c>
      <c r="AF2642" s="2268">
        <v>0</v>
      </c>
      <c r="AG2642" s="2268">
        <v>0</v>
      </c>
      <c r="AH2642" s="2268">
        <v>0</v>
      </c>
      <c r="AI2642" s="2268">
        <v>0</v>
      </c>
    </row>
    <row r="2643" spans="1:36" ht="16.5">
      <c r="A2643" s="2974"/>
      <c r="B2643" s="2974"/>
      <c r="C2643" s="2975"/>
      <c r="D2643" s="2976"/>
      <c r="E2643" s="2976"/>
      <c r="F2643" s="2976"/>
      <c r="G2643" s="2264" t="s">
        <v>4208</v>
      </c>
      <c r="H2643" s="2268">
        <v>9</v>
      </c>
      <c r="I2643" s="2268">
        <v>2</v>
      </c>
      <c r="J2643" s="2268">
        <v>5</v>
      </c>
      <c r="K2643" s="2268">
        <v>0</v>
      </c>
      <c r="L2643" s="2268">
        <v>0</v>
      </c>
      <c r="M2643" s="2268">
        <v>0</v>
      </c>
      <c r="N2643" s="2268">
        <v>0</v>
      </c>
      <c r="O2643" s="2268">
        <v>0</v>
      </c>
      <c r="P2643" s="2268"/>
      <c r="Q2643" s="2268">
        <v>0</v>
      </c>
      <c r="R2643" s="2268">
        <v>0</v>
      </c>
      <c r="S2643" s="2268">
        <v>0</v>
      </c>
      <c r="T2643" s="2268">
        <v>1</v>
      </c>
      <c r="U2643" s="2268">
        <v>0</v>
      </c>
      <c r="V2643" s="2268">
        <v>0</v>
      </c>
      <c r="W2643" s="2268">
        <v>0</v>
      </c>
      <c r="X2643" s="2268">
        <v>1</v>
      </c>
      <c r="Y2643" s="2268">
        <v>0</v>
      </c>
      <c r="Z2643" s="2268">
        <v>0</v>
      </c>
      <c r="AA2643" s="2268">
        <v>0</v>
      </c>
      <c r="AB2643" s="2268">
        <v>0</v>
      </c>
      <c r="AC2643" s="2268">
        <v>0</v>
      </c>
      <c r="AD2643" s="2268">
        <v>0</v>
      </c>
      <c r="AE2643" s="2268">
        <v>0</v>
      </c>
      <c r="AF2643" s="2268">
        <v>0</v>
      </c>
      <c r="AG2643" s="2268">
        <v>0</v>
      </c>
      <c r="AH2643" s="2268">
        <v>0</v>
      </c>
      <c r="AI2643" s="2268">
        <v>0</v>
      </c>
    </row>
    <row r="2644" spans="1:36" ht="16.5">
      <c r="A2644" s="2974"/>
      <c r="B2644" s="2974"/>
      <c r="C2644" s="2976"/>
      <c r="D2644" s="2976"/>
      <c r="E2644" s="2976"/>
      <c r="F2644" s="2976"/>
      <c r="G2644" s="2264" t="s">
        <v>4209</v>
      </c>
      <c r="H2644" s="2268">
        <v>7</v>
      </c>
      <c r="I2644" s="2268">
        <v>3</v>
      </c>
      <c r="J2644" s="2268">
        <v>1</v>
      </c>
      <c r="K2644" s="2268">
        <v>0</v>
      </c>
      <c r="L2644" s="2268">
        <v>0</v>
      </c>
      <c r="M2644" s="2268">
        <v>0</v>
      </c>
      <c r="N2644" s="2268">
        <v>0</v>
      </c>
      <c r="O2644" s="2268">
        <v>0</v>
      </c>
      <c r="P2644" s="2268"/>
      <c r="Q2644" s="2268">
        <v>0</v>
      </c>
      <c r="R2644" s="2268">
        <v>0</v>
      </c>
      <c r="S2644" s="2268">
        <v>1</v>
      </c>
      <c r="T2644" s="2268">
        <v>0</v>
      </c>
      <c r="U2644" s="2268">
        <v>1</v>
      </c>
      <c r="V2644" s="2268">
        <v>0</v>
      </c>
      <c r="W2644" s="2268">
        <v>0</v>
      </c>
      <c r="X2644" s="2268">
        <v>0</v>
      </c>
      <c r="Y2644" s="2268">
        <v>0</v>
      </c>
      <c r="Z2644" s="2268">
        <v>0</v>
      </c>
      <c r="AA2644" s="2268">
        <v>0</v>
      </c>
      <c r="AB2644" s="2268">
        <v>1</v>
      </c>
      <c r="AC2644" s="2268">
        <v>0</v>
      </c>
      <c r="AD2644" s="2268">
        <v>0</v>
      </c>
      <c r="AE2644" s="2268">
        <v>0</v>
      </c>
      <c r="AF2644" s="2268">
        <v>0</v>
      </c>
      <c r="AG2644" s="2268">
        <v>0</v>
      </c>
      <c r="AH2644" s="2268">
        <v>0</v>
      </c>
      <c r="AI2644" s="2268">
        <v>0</v>
      </c>
    </row>
    <row r="2645" spans="1:36" ht="16.5">
      <c r="A2645" s="2974" t="s">
        <v>5572</v>
      </c>
      <c r="B2645" s="2974"/>
      <c r="C2645" s="2977" t="s">
        <v>5573</v>
      </c>
      <c r="D2645" s="2978"/>
      <c r="E2645" s="2978"/>
      <c r="F2645" s="2978"/>
      <c r="G2645" s="2264" t="s">
        <v>4212</v>
      </c>
      <c r="H2645" s="2268">
        <v>17</v>
      </c>
      <c r="I2645" s="2268">
        <v>0</v>
      </c>
      <c r="J2645" s="2268">
        <v>2</v>
      </c>
      <c r="K2645" s="2268">
        <v>1</v>
      </c>
      <c r="L2645" s="2268">
        <v>1</v>
      </c>
      <c r="M2645" s="2268">
        <v>0</v>
      </c>
      <c r="N2645" s="2268">
        <v>0</v>
      </c>
      <c r="O2645" s="2268">
        <v>1</v>
      </c>
      <c r="P2645" s="2268"/>
      <c r="Q2645" s="2268">
        <v>0</v>
      </c>
      <c r="R2645" s="2268">
        <v>1</v>
      </c>
      <c r="S2645" s="2268">
        <v>1</v>
      </c>
      <c r="T2645" s="2268">
        <v>0</v>
      </c>
      <c r="U2645" s="2268">
        <v>2</v>
      </c>
      <c r="V2645" s="2268">
        <v>0</v>
      </c>
      <c r="W2645" s="2268">
        <v>1</v>
      </c>
      <c r="X2645" s="2268">
        <v>3</v>
      </c>
      <c r="Y2645" s="2268">
        <v>3</v>
      </c>
      <c r="Z2645" s="2268">
        <v>1</v>
      </c>
      <c r="AA2645" s="2268">
        <v>0</v>
      </c>
      <c r="AB2645" s="2268">
        <v>0</v>
      </c>
      <c r="AC2645" s="2268">
        <v>0</v>
      </c>
      <c r="AD2645" s="2268">
        <v>0</v>
      </c>
      <c r="AE2645" s="2268">
        <v>0</v>
      </c>
      <c r="AF2645" s="2268">
        <v>0</v>
      </c>
      <c r="AG2645" s="2268">
        <v>0</v>
      </c>
      <c r="AH2645" s="2268">
        <v>0</v>
      </c>
      <c r="AI2645" s="2268">
        <v>0</v>
      </c>
    </row>
    <row r="2646" spans="1:36" ht="16.5">
      <c r="A2646" s="2974"/>
      <c r="B2646" s="2974"/>
      <c r="C2646" s="2975"/>
      <c r="D2646" s="2976"/>
      <c r="E2646" s="2976"/>
      <c r="F2646" s="2976"/>
      <c r="G2646" s="2264" t="s">
        <v>4208</v>
      </c>
      <c r="H2646" s="2268">
        <v>10</v>
      </c>
      <c r="I2646" s="2268">
        <v>0</v>
      </c>
      <c r="J2646" s="2268">
        <v>2</v>
      </c>
      <c r="K2646" s="2268">
        <v>1</v>
      </c>
      <c r="L2646" s="2268">
        <v>0</v>
      </c>
      <c r="M2646" s="2268">
        <v>0</v>
      </c>
      <c r="N2646" s="2268">
        <v>0</v>
      </c>
      <c r="O2646" s="2268">
        <v>1</v>
      </c>
      <c r="P2646" s="2268"/>
      <c r="Q2646" s="2268">
        <v>0</v>
      </c>
      <c r="R2646" s="2268">
        <v>1</v>
      </c>
      <c r="S2646" s="2268">
        <v>0</v>
      </c>
      <c r="T2646" s="2268">
        <v>0</v>
      </c>
      <c r="U2646" s="2268">
        <v>2</v>
      </c>
      <c r="V2646" s="2268">
        <v>0</v>
      </c>
      <c r="W2646" s="2268">
        <v>1</v>
      </c>
      <c r="X2646" s="2268">
        <v>0</v>
      </c>
      <c r="Y2646" s="2268">
        <v>2</v>
      </c>
      <c r="Z2646" s="2268">
        <v>0</v>
      </c>
      <c r="AA2646" s="2268">
        <v>0</v>
      </c>
      <c r="AB2646" s="2268">
        <v>0</v>
      </c>
      <c r="AC2646" s="2268">
        <v>0</v>
      </c>
      <c r="AD2646" s="2268">
        <v>0</v>
      </c>
      <c r="AE2646" s="2268">
        <v>0</v>
      </c>
      <c r="AF2646" s="2268">
        <v>0</v>
      </c>
      <c r="AG2646" s="2268">
        <v>0</v>
      </c>
      <c r="AH2646" s="2268">
        <v>0</v>
      </c>
      <c r="AI2646" s="2268">
        <v>0</v>
      </c>
    </row>
    <row r="2647" spans="1:36" ht="16.5">
      <c r="A2647" s="2974"/>
      <c r="B2647" s="2974"/>
      <c r="C2647" s="2976"/>
      <c r="D2647" s="2976"/>
      <c r="E2647" s="2976"/>
      <c r="F2647" s="2976"/>
      <c r="G2647" s="2264" t="s">
        <v>4209</v>
      </c>
      <c r="H2647" s="2268">
        <v>7</v>
      </c>
      <c r="I2647" s="2268">
        <v>0</v>
      </c>
      <c r="J2647" s="2268">
        <v>0</v>
      </c>
      <c r="K2647" s="2268">
        <v>0</v>
      </c>
      <c r="L2647" s="2268">
        <v>1</v>
      </c>
      <c r="M2647" s="2268">
        <v>0</v>
      </c>
      <c r="N2647" s="2268">
        <v>0</v>
      </c>
      <c r="O2647" s="2268">
        <v>0</v>
      </c>
      <c r="P2647" s="2268"/>
      <c r="Q2647" s="2268">
        <v>0</v>
      </c>
      <c r="R2647" s="2268">
        <v>0</v>
      </c>
      <c r="S2647" s="2268">
        <v>1</v>
      </c>
      <c r="T2647" s="2268">
        <v>0</v>
      </c>
      <c r="U2647" s="2268">
        <v>0</v>
      </c>
      <c r="V2647" s="2268">
        <v>0</v>
      </c>
      <c r="W2647" s="2268">
        <v>0</v>
      </c>
      <c r="X2647" s="2268">
        <v>3</v>
      </c>
      <c r="Y2647" s="2268">
        <v>1</v>
      </c>
      <c r="Z2647" s="2268">
        <v>1</v>
      </c>
      <c r="AA2647" s="2268">
        <v>0</v>
      </c>
      <c r="AB2647" s="2268">
        <v>0</v>
      </c>
      <c r="AC2647" s="2268">
        <v>0</v>
      </c>
      <c r="AD2647" s="2268">
        <v>0</v>
      </c>
      <c r="AE2647" s="2268">
        <v>0</v>
      </c>
      <c r="AF2647" s="2268">
        <v>0</v>
      </c>
      <c r="AG2647" s="2268">
        <v>0</v>
      </c>
      <c r="AH2647" s="2268">
        <v>0</v>
      </c>
      <c r="AI2647" s="2268">
        <v>0</v>
      </c>
    </row>
    <row r="2648" spans="1:36" ht="16.5">
      <c r="A2648" s="2974" t="s">
        <v>5574</v>
      </c>
      <c r="B2648" s="2974"/>
      <c r="C2648" s="2977" t="s">
        <v>5575</v>
      </c>
      <c r="D2648" s="2978"/>
      <c r="E2648" s="2978"/>
      <c r="F2648" s="2978"/>
      <c r="G2648" s="2264" t="s">
        <v>4212</v>
      </c>
      <c r="H2648" s="2268">
        <v>3</v>
      </c>
      <c r="I2648" s="2268">
        <v>1</v>
      </c>
      <c r="J2648" s="2268">
        <v>0</v>
      </c>
      <c r="K2648" s="2268">
        <v>0</v>
      </c>
      <c r="L2648" s="2268">
        <v>0</v>
      </c>
      <c r="M2648" s="2268">
        <v>0</v>
      </c>
      <c r="N2648" s="2268">
        <v>0</v>
      </c>
      <c r="O2648" s="2268">
        <v>0</v>
      </c>
      <c r="P2648" s="2268"/>
      <c r="Q2648" s="2268">
        <v>1</v>
      </c>
      <c r="R2648" s="2268">
        <v>0</v>
      </c>
      <c r="S2648" s="2268">
        <v>0</v>
      </c>
      <c r="T2648" s="2268">
        <v>0</v>
      </c>
      <c r="U2648" s="2268">
        <v>1</v>
      </c>
      <c r="V2648" s="2268">
        <v>0</v>
      </c>
      <c r="W2648" s="2268">
        <v>0</v>
      </c>
      <c r="X2648" s="2268">
        <v>0</v>
      </c>
      <c r="Y2648" s="2268">
        <v>0</v>
      </c>
      <c r="Z2648" s="2268">
        <v>0</v>
      </c>
      <c r="AA2648" s="2268">
        <v>0</v>
      </c>
      <c r="AB2648" s="2268">
        <v>0</v>
      </c>
      <c r="AC2648" s="2268">
        <v>0</v>
      </c>
      <c r="AD2648" s="2268">
        <v>0</v>
      </c>
      <c r="AE2648" s="2268">
        <v>0</v>
      </c>
      <c r="AF2648" s="2268">
        <v>0</v>
      </c>
      <c r="AG2648" s="2268">
        <v>0</v>
      </c>
      <c r="AH2648" s="2268">
        <v>0</v>
      </c>
      <c r="AI2648" s="2268">
        <v>0</v>
      </c>
    </row>
    <row r="2649" spans="1:36" ht="16.5">
      <c r="A2649" s="2974"/>
      <c r="B2649" s="2974"/>
      <c r="C2649" s="2975"/>
      <c r="D2649" s="2976"/>
      <c r="E2649" s="2976"/>
      <c r="F2649" s="2976"/>
      <c r="G2649" s="2264" t="s">
        <v>4208</v>
      </c>
      <c r="H2649" s="2268">
        <v>2</v>
      </c>
      <c r="I2649" s="2268">
        <v>1</v>
      </c>
      <c r="J2649" s="2268">
        <v>0</v>
      </c>
      <c r="K2649" s="2268">
        <v>0</v>
      </c>
      <c r="L2649" s="2268">
        <v>0</v>
      </c>
      <c r="M2649" s="2268">
        <v>0</v>
      </c>
      <c r="N2649" s="2268">
        <v>0</v>
      </c>
      <c r="O2649" s="2268">
        <v>0</v>
      </c>
      <c r="P2649" s="2268"/>
      <c r="Q2649" s="2268">
        <v>0</v>
      </c>
      <c r="R2649" s="2268">
        <v>0</v>
      </c>
      <c r="S2649" s="2268">
        <v>0</v>
      </c>
      <c r="T2649" s="2268">
        <v>0</v>
      </c>
      <c r="U2649" s="2268">
        <v>1</v>
      </c>
      <c r="V2649" s="2268">
        <v>0</v>
      </c>
      <c r="W2649" s="2268">
        <v>0</v>
      </c>
      <c r="X2649" s="2268">
        <v>0</v>
      </c>
      <c r="Y2649" s="2268">
        <v>0</v>
      </c>
      <c r="Z2649" s="2268">
        <v>0</v>
      </c>
      <c r="AA2649" s="2268">
        <v>0</v>
      </c>
      <c r="AB2649" s="2268">
        <v>0</v>
      </c>
      <c r="AC2649" s="2268">
        <v>0</v>
      </c>
      <c r="AD2649" s="2268">
        <v>0</v>
      </c>
      <c r="AE2649" s="2268">
        <v>0</v>
      </c>
      <c r="AF2649" s="2268">
        <v>0</v>
      </c>
      <c r="AG2649" s="2268">
        <v>0</v>
      </c>
      <c r="AH2649" s="2268">
        <v>0</v>
      </c>
      <c r="AI2649" s="2268">
        <v>0</v>
      </c>
    </row>
    <row r="2650" spans="1:36" ht="17.25" thickBot="1">
      <c r="A2650" s="2980"/>
      <c r="B2650" s="2980"/>
      <c r="C2650" s="2979"/>
      <c r="D2650" s="2979"/>
      <c r="E2650" s="2979"/>
      <c r="F2650" s="2979"/>
      <c r="G2650" s="2269" t="s">
        <v>4209</v>
      </c>
      <c r="H2650" s="2271">
        <v>1</v>
      </c>
      <c r="I2650" s="2271">
        <v>0</v>
      </c>
      <c r="J2650" s="2271">
        <v>0</v>
      </c>
      <c r="K2650" s="2271">
        <v>0</v>
      </c>
      <c r="L2650" s="2271">
        <v>0</v>
      </c>
      <c r="M2650" s="2271">
        <v>0</v>
      </c>
      <c r="N2650" s="2271">
        <v>0</v>
      </c>
      <c r="O2650" s="2271">
        <v>0</v>
      </c>
      <c r="P2650" s="2268"/>
      <c r="Q2650" s="2271">
        <v>1</v>
      </c>
      <c r="R2650" s="2271">
        <v>0</v>
      </c>
      <c r="S2650" s="2271">
        <v>0</v>
      </c>
      <c r="T2650" s="2271">
        <v>0</v>
      </c>
      <c r="U2650" s="2271">
        <v>0</v>
      </c>
      <c r="V2650" s="2271">
        <v>0</v>
      </c>
      <c r="W2650" s="2271">
        <v>0</v>
      </c>
      <c r="X2650" s="2271">
        <v>0</v>
      </c>
      <c r="Y2650" s="2271">
        <v>0</v>
      </c>
      <c r="Z2650" s="2271">
        <v>0</v>
      </c>
      <c r="AA2650" s="2271">
        <v>0</v>
      </c>
      <c r="AB2650" s="2271">
        <v>0</v>
      </c>
      <c r="AC2650" s="2271">
        <v>0</v>
      </c>
      <c r="AD2650" s="2271">
        <v>0</v>
      </c>
      <c r="AE2650" s="2271">
        <v>0</v>
      </c>
      <c r="AF2650" s="2271">
        <v>0</v>
      </c>
      <c r="AG2650" s="2271">
        <v>0</v>
      </c>
      <c r="AH2650" s="2271">
        <v>0</v>
      </c>
      <c r="AI2650" s="2271">
        <v>0</v>
      </c>
    </row>
    <row r="2653" spans="1:36" ht="21">
      <c r="A2653" s="2995" t="s">
        <v>4090</v>
      </c>
      <c r="B2653" s="2995"/>
      <c r="C2653" s="2995"/>
      <c r="D2653" s="2995"/>
      <c r="E2653" s="2995"/>
      <c r="F2653" s="2995"/>
      <c r="G2653" s="2995"/>
      <c r="H2653" s="2995"/>
      <c r="I2653" s="2995"/>
      <c r="J2653" s="2995"/>
      <c r="K2653" s="2995"/>
      <c r="L2653" s="2995"/>
      <c r="M2653" s="2995"/>
      <c r="N2653" s="2995"/>
      <c r="O2653" s="2995"/>
      <c r="P2653" s="2388"/>
      <c r="Q2653" s="2996" t="s">
        <v>5576</v>
      </c>
      <c r="R2653" s="2996"/>
      <c r="S2653" s="2996"/>
      <c r="T2653" s="2996"/>
      <c r="U2653" s="2996"/>
      <c r="V2653" s="2996"/>
      <c r="W2653" s="2996"/>
      <c r="X2653" s="2996"/>
      <c r="Y2653" s="2996"/>
      <c r="Z2653" s="2996"/>
      <c r="AA2653" s="2996"/>
      <c r="AB2653" s="2996"/>
      <c r="AC2653" s="2996"/>
      <c r="AD2653" s="2996"/>
      <c r="AE2653" s="2996"/>
      <c r="AF2653" s="2996"/>
      <c r="AG2653" s="2996"/>
      <c r="AH2653" s="2996"/>
      <c r="AI2653" s="2996"/>
    </row>
    <row r="2654" spans="1:36" ht="16.7" customHeight="1">
      <c r="A2654" s="2997" t="s">
        <v>4092</v>
      </c>
      <c r="B2654" s="2997"/>
      <c r="C2654" s="2997"/>
      <c r="D2654" s="2997"/>
      <c r="E2654" s="2997"/>
      <c r="F2654" s="2997"/>
      <c r="G2654" s="2997"/>
      <c r="H2654" s="2997"/>
      <c r="I2654" s="2997"/>
      <c r="J2654" s="2997"/>
      <c r="K2654" s="2997"/>
      <c r="L2654" s="2997"/>
      <c r="M2654" s="2997"/>
      <c r="N2654" s="2997"/>
      <c r="O2654" s="2997"/>
      <c r="P2654" s="2389"/>
      <c r="Q2654" s="2998" t="s">
        <v>4093</v>
      </c>
      <c r="R2654" s="2998"/>
      <c r="S2654" s="2998"/>
      <c r="T2654" s="2998"/>
      <c r="U2654" s="2998"/>
      <c r="V2654" s="2998"/>
      <c r="W2654" s="2998"/>
      <c r="X2654" s="2998"/>
      <c r="Y2654" s="2998"/>
      <c r="Z2654" s="2998"/>
      <c r="AA2654" s="2998"/>
      <c r="AB2654" s="2998"/>
      <c r="AC2654" s="2998"/>
      <c r="AD2654" s="2998"/>
      <c r="AE2654" s="2998"/>
      <c r="AF2654" s="2998"/>
      <c r="AG2654" s="2998"/>
      <c r="AH2654" s="2998"/>
      <c r="AI2654" s="2998"/>
    </row>
    <row r="2655" spans="1:36" ht="17.25" thickBot="1">
      <c r="A2655" s="2246"/>
      <c r="H2655" s="2245"/>
      <c r="I2655" s="2245"/>
      <c r="J2655" s="2245"/>
      <c r="K2655" s="2245"/>
      <c r="L2655" s="2245"/>
      <c r="M2655" s="2245"/>
      <c r="N2655" s="2245"/>
      <c r="O2655" s="2245"/>
      <c r="P2655" s="2244"/>
      <c r="Q2655" s="2245"/>
      <c r="R2655" s="2245"/>
      <c r="S2655" s="2245"/>
      <c r="T2655" s="2245"/>
      <c r="U2655" s="2245"/>
      <c r="V2655" s="2245"/>
      <c r="W2655" s="2245"/>
      <c r="X2655" s="2245"/>
      <c r="Y2655" s="2245"/>
      <c r="Z2655" s="2245"/>
      <c r="AA2655" s="2245"/>
      <c r="AB2655" s="2245"/>
      <c r="AC2655" s="2245"/>
      <c r="AD2655" s="2245"/>
      <c r="AE2655" s="2245"/>
      <c r="AF2655" s="2245"/>
      <c r="AG2655" s="2245"/>
      <c r="AH2655" s="2982" t="s">
        <v>4094</v>
      </c>
      <c r="AI2655" s="2982"/>
    </row>
    <row r="2656" spans="1:36" s="2245" customFormat="1">
      <c r="A2656" s="2983" t="s">
        <v>4046</v>
      </c>
      <c r="B2656" s="2984"/>
      <c r="C2656" s="2250"/>
      <c r="D2656" s="2251"/>
      <c r="E2656" s="2251"/>
      <c r="F2656" s="2251"/>
      <c r="G2656" s="2252"/>
      <c r="H2656" s="2999" t="s">
        <v>210</v>
      </c>
      <c r="I2656" s="2999" t="s">
        <v>4048</v>
      </c>
      <c r="J2656" s="3002" t="s">
        <v>2835</v>
      </c>
      <c r="K2656" s="2253"/>
      <c r="L2656" s="2253"/>
      <c r="M2656" s="2253"/>
      <c r="N2656" s="2253"/>
      <c r="O2656" s="2253">
        <v>5</v>
      </c>
      <c r="P2656" s="2374"/>
      <c r="Q2656" s="2252">
        <v>10</v>
      </c>
      <c r="R2656" s="2253">
        <v>15</v>
      </c>
      <c r="S2656" s="2253">
        <v>20</v>
      </c>
      <c r="T2656" s="2253">
        <v>25</v>
      </c>
      <c r="U2656" s="2253">
        <v>30</v>
      </c>
      <c r="V2656" s="2253">
        <v>35</v>
      </c>
      <c r="W2656" s="2253">
        <v>40</v>
      </c>
      <c r="X2656" s="2253">
        <v>45</v>
      </c>
      <c r="Y2656" s="2253">
        <v>50</v>
      </c>
      <c r="Z2656" s="2253">
        <v>55</v>
      </c>
      <c r="AA2656" s="2253">
        <v>60</v>
      </c>
      <c r="AB2656" s="2253">
        <v>65</v>
      </c>
      <c r="AC2656" s="2253">
        <v>70</v>
      </c>
      <c r="AD2656" s="2253">
        <v>75</v>
      </c>
      <c r="AE2656" s="2253">
        <v>80</v>
      </c>
      <c r="AF2656" s="2253">
        <v>85</v>
      </c>
      <c r="AG2656" s="2253">
        <v>90</v>
      </c>
      <c r="AH2656" s="2253">
        <v>95</v>
      </c>
      <c r="AI2656" s="2254"/>
      <c r="AJ2656" s="2244"/>
    </row>
    <row r="2657" spans="1:36" s="2245" customFormat="1">
      <c r="A2657" s="2985"/>
      <c r="B2657" s="2986"/>
      <c r="C2657" s="2989" t="s">
        <v>4095</v>
      </c>
      <c r="D2657" s="2990"/>
      <c r="E2657" s="2990"/>
      <c r="F2657" s="2990"/>
      <c r="G2657" s="2991"/>
      <c r="H2657" s="3000"/>
      <c r="I2657" s="3000"/>
      <c r="J2657" s="3003"/>
      <c r="K2657" s="2255"/>
      <c r="L2657" s="2255"/>
      <c r="M2657" s="2255"/>
      <c r="N2657" s="2255"/>
      <c r="O2657" s="2255"/>
      <c r="P2657" s="2374"/>
      <c r="Q2657" s="2375"/>
      <c r="R2657" s="2255"/>
      <c r="S2657" s="2255"/>
      <c r="T2657" s="2255"/>
      <c r="U2657" s="2255"/>
      <c r="V2657" s="2255"/>
      <c r="W2657" s="2255"/>
      <c r="X2657" s="2255"/>
      <c r="Y2657" s="2255"/>
      <c r="Z2657" s="2255"/>
      <c r="AA2657" s="2255"/>
      <c r="AB2657" s="2255"/>
      <c r="AC2657" s="2255"/>
      <c r="AD2657" s="2255"/>
      <c r="AE2657" s="2255"/>
      <c r="AF2657" s="2255"/>
      <c r="AG2657" s="2255"/>
      <c r="AH2657" s="2255"/>
      <c r="AI2657" s="2373"/>
      <c r="AJ2657" s="2244"/>
    </row>
    <row r="2658" spans="1:36" s="2245" customFormat="1" ht="16.5">
      <c r="A2658" s="2985"/>
      <c r="B2658" s="2986"/>
      <c r="C2658" s="2256"/>
      <c r="D2658" s="2257"/>
      <c r="E2658" s="2257"/>
      <c r="F2658" s="2257"/>
      <c r="G2658" s="2258"/>
      <c r="H2658" s="3000"/>
      <c r="I2658" s="3000"/>
      <c r="J2658" s="3003"/>
      <c r="K2658" s="2255">
        <v>1</v>
      </c>
      <c r="L2658" s="2255">
        <v>2</v>
      </c>
      <c r="M2658" s="2255">
        <v>3</v>
      </c>
      <c r="N2658" s="2255">
        <v>4</v>
      </c>
      <c r="O2658" s="2255" t="s">
        <v>2838</v>
      </c>
      <c r="P2658" s="2374"/>
      <c r="Q2658" s="2375" t="s">
        <v>2837</v>
      </c>
      <c r="R2658" s="2255" t="s">
        <v>2837</v>
      </c>
      <c r="S2658" s="2255" t="s">
        <v>6490</v>
      </c>
      <c r="T2658" s="2255" t="s">
        <v>2838</v>
      </c>
      <c r="U2658" s="2255" t="s">
        <v>2837</v>
      </c>
      <c r="V2658" s="2255" t="s">
        <v>2837</v>
      </c>
      <c r="W2658" s="2255" t="s">
        <v>6496</v>
      </c>
      <c r="X2658" s="2255" t="s">
        <v>6496</v>
      </c>
      <c r="Y2658" s="2255" t="s">
        <v>2838</v>
      </c>
      <c r="Z2658" s="2255" t="s">
        <v>2837</v>
      </c>
      <c r="AA2658" s="2255" t="s">
        <v>2837</v>
      </c>
      <c r="AB2658" s="2255" t="s">
        <v>6490</v>
      </c>
      <c r="AC2658" s="2255" t="s">
        <v>2837</v>
      </c>
      <c r="AD2658" s="2255" t="s">
        <v>2838</v>
      </c>
      <c r="AE2658" s="2255" t="s">
        <v>2837</v>
      </c>
      <c r="AF2658" s="2255" t="s">
        <v>6497</v>
      </c>
      <c r="AG2658" s="2255" t="s">
        <v>2837</v>
      </c>
      <c r="AH2658" s="2255" t="s">
        <v>2837</v>
      </c>
      <c r="AI2658" s="2373" t="s">
        <v>6498</v>
      </c>
      <c r="AJ2658" s="2244"/>
    </row>
    <row r="2659" spans="1:36" s="2245" customFormat="1" ht="16.5">
      <c r="A2659" s="2985"/>
      <c r="B2659" s="2986"/>
      <c r="C2659" s="2256"/>
      <c r="D2659" s="2257"/>
      <c r="E2659" s="2257"/>
      <c r="F2659" s="2257"/>
      <c r="G2659" s="2258"/>
      <c r="H2659" s="3000"/>
      <c r="I2659" s="3000"/>
      <c r="J2659" s="3003"/>
      <c r="K2659" s="2255" t="s">
        <v>6499</v>
      </c>
      <c r="L2659" s="2255" t="s">
        <v>6500</v>
      </c>
      <c r="M2659" s="2255" t="s">
        <v>6501</v>
      </c>
      <c r="N2659" s="2255" t="s">
        <v>6500</v>
      </c>
      <c r="O2659" s="2255"/>
      <c r="P2659" s="2374"/>
      <c r="Q2659" s="2375"/>
      <c r="R2659" s="2255"/>
      <c r="S2659" s="2255"/>
      <c r="T2659" s="2255"/>
      <c r="U2659" s="2255"/>
      <c r="V2659" s="2255"/>
      <c r="W2659" s="2255"/>
      <c r="X2659" s="2255"/>
      <c r="Y2659" s="2255"/>
      <c r="Z2659" s="2255"/>
      <c r="AA2659" s="2255"/>
      <c r="AB2659" s="2255"/>
      <c r="AC2659" s="2255"/>
      <c r="AD2659" s="2255"/>
      <c r="AE2659" s="2255"/>
      <c r="AF2659" s="2255"/>
      <c r="AG2659" s="2255"/>
      <c r="AH2659" s="2255"/>
      <c r="AI2659" s="2373"/>
      <c r="AJ2659" s="2244"/>
    </row>
    <row r="2660" spans="1:36" s="2245" customFormat="1">
      <c r="A2660" s="2985"/>
      <c r="B2660" s="2986"/>
      <c r="C2660" s="2992"/>
      <c r="D2660" s="2993"/>
      <c r="E2660" s="2993"/>
      <c r="F2660" s="2993"/>
      <c r="G2660" s="2994"/>
      <c r="H2660" s="3000"/>
      <c r="I2660" s="3000"/>
      <c r="J2660" s="3003"/>
      <c r="K2660" s="2255"/>
      <c r="L2660" s="2255"/>
      <c r="M2660" s="2255"/>
      <c r="N2660" s="2255"/>
      <c r="O2660" s="2255">
        <v>9</v>
      </c>
      <c r="P2660" s="2374"/>
      <c r="Q2660" s="2375">
        <v>14</v>
      </c>
      <c r="R2660" s="2255">
        <v>19</v>
      </c>
      <c r="S2660" s="2255">
        <v>24</v>
      </c>
      <c r="T2660" s="2255">
        <v>29</v>
      </c>
      <c r="U2660" s="2255">
        <v>34</v>
      </c>
      <c r="V2660" s="2255">
        <v>39</v>
      </c>
      <c r="W2660" s="2255">
        <v>44</v>
      </c>
      <c r="X2660" s="2255">
        <v>49</v>
      </c>
      <c r="Y2660" s="2255">
        <v>54</v>
      </c>
      <c r="Z2660" s="2255">
        <v>59</v>
      </c>
      <c r="AA2660" s="2255">
        <v>64</v>
      </c>
      <c r="AB2660" s="2255">
        <v>69</v>
      </c>
      <c r="AC2660" s="2255">
        <v>74</v>
      </c>
      <c r="AD2660" s="2255">
        <v>79</v>
      </c>
      <c r="AE2660" s="2255">
        <v>84</v>
      </c>
      <c r="AF2660" s="2255">
        <v>89</v>
      </c>
      <c r="AG2660" s="2255">
        <v>94</v>
      </c>
      <c r="AH2660" s="2255">
        <v>99</v>
      </c>
      <c r="AI2660" s="2373"/>
      <c r="AJ2660" s="2244"/>
    </row>
    <row r="2661" spans="1:36" s="2245" customFormat="1" ht="17.25" thickBot="1">
      <c r="A2661" s="2987"/>
      <c r="B2661" s="2988"/>
      <c r="C2661" s="2259"/>
      <c r="D2661" s="2260"/>
      <c r="E2661" s="2260"/>
      <c r="F2661" s="2260"/>
      <c r="G2661" s="2261"/>
      <c r="H2661" s="3001"/>
      <c r="I2661" s="3001"/>
      <c r="J2661" s="3004"/>
      <c r="K2661" s="2262"/>
      <c r="L2661" s="2262"/>
      <c r="M2661" s="2262"/>
      <c r="N2661" s="2262"/>
      <c r="O2661" s="2262" t="s">
        <v>6501</v>
      </c>
      <c r="P2661" s="2374"/>
      <c r="Q2661" s="2261" t="s">
        <v>6499</v>
      </c>
      <c r="R2661" s="2262" t="s">
        <v>6500</v>
      </c>
      <c r="S2661" s="2262" t="s">
        <v>6500</v>
      </c>
      <c r="T2661" s="2262" t="s">
        <v>6502</v>
      </c>
      <c r="U2661" s="2262" t="s">
        <v>6500</v>
      </c>
      <c r="V2661" s="2262" t="s">
        <v>6502</v>
      </c>
      <c r="W2661" s="2262" t="s">
        <v>6501</v>
      </c>
      <c r="X2661" s="2262" t="s">
        <v>6500</v>
      </c>
      <c r="Y2661" s="2262" t="s">
        <v>6499</v>
      </c>
      <c r="Z2661" s="2262" t="s">
        <v>6500</v>
      </c>
      <c r="AA2661" s="2262" t="s">
        <v>6501</v>
      </c>
      <c r="AB2661" s="2262" t="s">
        <v>6499</v>
      </c>
      <c r="AC2661" s="2262" t="s">
        <v>6500</v>
      </c>
      <c r="AD2661" s="2262" t="s">
        <v>6502</v>
      </c>
      <c r="AE2661" s="2262" t="s">
        <v>6503</v>
      </c>
      <c r="AF2661" s="2262" t="s">
        <v>6503</v>
      </c>
      <c r="AG2661" s="2262" t="s">
        <v>6501</v>
      </c>
      <c r="AH2661" s="2262" t="s">
        <v>6500</v>
      </c>
      <c r="AI2661" s="2263"/>
      <c r="AJ2661" s="2244"/>
    </row>
    <row r="2662" spans="1:36" ht="16.5">
      <c r="A2662" s="2974" t="s">
        <v>5577</v>
      </c>
      <c r="B2662" s="2974"/>
      <c r="C2662" s="2977" t="s">
        <v>5578</v>
      </c>
      <c r="D2662" s="2978"/>
      <c r="E2662" s="2978"/>
      <c r="F2662" s="2978"/>
      <c r="G2662" s="2264" t="s">
        <v>4212</v>
      </c>
      <c r="H2662" s="2268">
        <v>1</v>
      </c>
      <c r="I2662" s="2268">
        <v>0</v>
      </c>
      <c r="J2662" s="2268">
        <v>0</v>
      </c>
      <c r="K2662" s="2268">
        <v>0</v>
      </c>
      <c r="L2662" s="2268">
        <v>0</v>
      </c>
      <c r="M2662" s="2268">
        <v>0</v>
      </c>
      <c r="N2662" s="2268">
        <v>0</v>
      </c>
      <c r="O2662" s="2268">
        <v>0</v>
      </c>
      <c r="P2662" s="2268"/>
      <c r="Q2662" s="2268">
        <v>0</v>
      </c>
      <c r="R2662" s="2268">
        <v>0</v>
      </c>
      <c r="S2662" s="2268">
        <v>1</v>
      </c>
      <c r="T2662" s="2268">
        <v>0</v>
      </c>
      <c r="U2662" s="2268">
        <v>0</v>
      </c>
      <c r="V2662" s="2268">
        <v>0</v>
      </c>
      <c r="W2662" s="2268">
        <v>0</v>
      </c>
      <c r="X2662" s="2268">
        <v>0</v>
      </c>
      <c r="Y2662" s="2268">
        <v>0</v>
      </c>
      <c r="Z2662" s="2268">
        <v>0</v>
      </c>
      <c r="AA2662" s="2268">
        <v>0</v>
      </c>
      <c r="AB2662" s="2268">
        <v>0</v>
      </c>
      <c r="AC2662" s="2268">
        <v>0</v>
      </c>
      <c r="AD2662" s="2268">
        <v>0</v>
      </c>
      <c r="AE2662" s="2268">
        <v>0</v>
      </c>
      <c r="AF2662" s="2268">
        <v>0</v>
      </c>
      <c r="AG2662" s="2268">
        <v>0</v>
      </c>
      <c r="AH2662" s="2268">
        <v>0</v>
      </c>
      <c r="AI2662" s="2268">
        <v>0</v>
      </c>
    </row>
    <row r="2663" spans="1:36" ht="16.5">
      <c r="A2663" s="2974"/>
      <c r="B2663" s="2974"/>
      <c r="C2663" s="2975"/>
      <c r="D2663" s="2976"/>
      <c r="E2663" s="2976"/>
      <c r="F2663" s="2976"/>
      <c r="G2663" s="2264" t="s">
        <v>4208</v>
      </c>
      <c r="H2663" s="2268">
        <v>1</v>
      </c>
      <c r="I2663" s="2268">
        <v>0</v>
      </c>
      <c r="J2663" s="2268">
        <v>0</v>
      </c>
      <c r="K2663" s="2268">
        <v>0</v>
      </c>
      <c r="L2663" s="2268">
        <v>0</v>
      </c>
      <c r="M2663" s="2268">
        <v>0</v>
      </c>
      <c r="N2663" s="2268">
        <v>0</v>
      </c>
      <c r="O2663" s="2268">
        <v>0</v>
      </c>
      <c r="P2663" s="2268"/>
      <c r="Q2663" s="2268">
        <v>0</v>
      </c>
      <c r="R2663" s="2268">
        <v>0</v>
      </c>
      <c r="S2663" s="2268">
        <v>1</v>
      </c>
      <c r="T2663" s="2268">
        <v>0</v>
      </c>
      <c r="U2663" s="2268">
        <v>0</v>
      </c>
      <c r="V2663" s="2268">
        <v>0</v>
      </c>
      <c r="W2663" s="2268">
        <v>0</v>
      </c>
      <c r="X2663" s="2268">
        <v>0</v>
      </c>
      <c r="Y2663" s="2268">
        <v>0</v>
      </c>
      <c r="Z2663" s="2268">
        <v>0</v>
      </c>
      <c r="AA2663" s="2268">
        <v>0</v>
      </c>
      <c r="AB2663" s="2268">
        <v>0</v>
      </c>
      <c r="AC2663" s="2268">
        <v>0</v>
      </c>
      <c r="AD2663" s="2268">
        <v>0</v>
      </c>
      <c r="AE2663" s="2268">
        <v>0</v>
      </c>
      <c r="AF2663" s="2268">
        <v>0</v>
      </c>
      <c r="AG2663" s="2268">
        <v>0</v>
      </c>
      <c r="AH2663" s="2268">
        <v>0</v>
      </c>
      <c r="AI2663" s="2268">
        <v>0</v>
      </c>
    </row>
    <row r="2664" spans="1:36" ht="16.5">
      <c r="A2664" s="2974"/>
      <c r="B2664" s="2974"/>
      <c r="C2664" s="2976"/>
      <c r="D2664" s="2976"/>
      <c r="E2664" s="2976"/>
      <c r="F2664" s="2976"/>
      <c r="G2664" s="2264" t="s">
        <v>4209</v>
      </c>
      <c r="H2664" s="2268">
        <v>0</v>
      </c>
      <c r="I2664" s="2268">
        <v>0</v>
      </c>
      <c r="J2664" s="2268">
        <v>0</v>
      </c>
      <c r="K2664" s="2268">
        <v>0</v>
      </c>
      <c r="L2664" s="2268">
        <v>0</v>
      </c>
      <c r="M2664" s="2268">
        <v>0</v>
      </c>
      <c r="N2664" s="2268">
        <v>0</v>
      </c>
      <c r="O2664" s="2268">
        <v>0</v>
      </c>
      <c r="P2664" s="2268"/>
      <c r="Q2664" s="2268">
        <v>0</v>
      </c>
      <c r="R2664" s="2268">
        <v>0</v>
      </c>
      <c r="S2664" s="2268">
        <v>0</v>
      </c>
      <c r="T2664" s="2268">
        <v>0</v>
      </c>
      <c r="U2664" s="2268">
        <v>0</v>
      </c>
      <c r="V2664" s="2268">
        <v>0</v>
      </c>
      <c r="W2664" s="2268">
        <v>0</v>
      </c>
      <c r="X2664" s="2268">
        <v>0</v>
      </c>
      <c r="Y2664" s="2268">
        <v>0</v>
      </c>
      <c r="Z2664" s="2268">
        <v>0</v>
      </c>
      <c r="AA2664" s="2268">
        <v>0</v>
      </c>
      <c r="AB2664" s="2268">
        <v>0</v>
      </c>
      <c r="AC2664" s="2268">
        <v>0</v>
      </c>
      <c r="AD2664" s="2268">
        <v>0</v>
      </c>
      <c r="AE2664" s="2268">
        <v>0</v>
      </c>
      <c r="AF2664" s="2268">
        <v>0</v>
      </c>
      <c r="AG2664" s="2268">
        <v>0</v>
      </c>
      <c r="AH2664" s="2268">
        <v>0</v>
      </c>
      <c r="AI2664" s="2268">
        <v>0</v>
      </c>
    </row>
    <row r="2665" spans="1:36" ht="16.5">
      <c r="A2665" s="2974" t="s">
        <v>5579</v>
      </c>
      <c r="B2665" s="2974"/>
      <c r="C2665" s="2977" t="s">
        <v>5580</v>
      </c>
      <c r="D2665" s="2978"/>
      <c r="E2665" s="2978"/>
      <c r="F2665" s="2978"/>
      <c r="G2665" s="2264" t="s">
        <v>4212</v>
      </c>
      <c r="H2665" s="2268">
        <v>57</v>
      </c>
      <c r="I2665" s="2268">
        <v>9</v>
      </c>
      <c r="J2665" s="2268">
        <v>16</v>
      </c>
      <c r="K2665" s="2268">
        <v>1</v>
      </c>
      <c r="L2665" s="2268">
        <v>4</v>
      </c>
      <c r="M2665" s="2268">
        <v>1</v>
      </c>
      <c r="N2665" s="2268">
        <v>0</v>
      </c>
      <c r="O2665" s="2268">
        <v>2</v>
      </c>
      <c r="P2665" s="2268"/>
      <c r="Q2665" s="2268">
        <v>5</v>
      </c>
      <c r="R2665" s="2268">
        <v>0</v>
      </c>
      <c r="S2665" s="2268">
        <v>0</v>
      </c>
      <c r="T2665" s="2268">
        <v>1</v>
      </c>
      <c r="U2665" s="2268">
        <v>5</v>
      </c>
      <c r="V2665" s="2268">
        <v>3</v>
      </c>
      <c r="W2665" s="2268">
        <v>2</v>
      </c>
      <c r="X2665" s="2268">
        <v>1</v>
      </c>
      <c r="Y2665" s="2268">
        <v>1</v>
      </c>
      <c r="Z2665" s="2268">
        <v>1</v>
      </c>
      <c r="AA2665" s="2268">
        <v>1</v>
      </c>
      <c r="AB2665" s="2268">
        <v>1</v>
      </c>
      <c r="AC2665" s="2268">
        <v>1</v>
      </c>
      <c r="AD2665" s="2268">
        <v>1</v>
      </c>
      <c r="AE2665" s="2268">
        <v>0</v>
      </c>
      <c r="AF2665" s="2268">
        <v>0</v>
      </c>
      <c r="AG2665" s="2268">
        <v>0</v>
      </c>
      <c r="AH2665" s="2268">
        <v>0</v>
      </c>
      <c r="AI2665" s="2268">
        <v>1</v>
      </c>
    </row>
    <row r="2666" spans="1:36" ht="16.5">
      <c r="A2666" s="2974"/>
      <c r="B2666" s="2974"/>
      <c r="C2666" s="2975"/>
      <c r="D2666" s="2976"/>
      <c r="E2666" s="2976"/>
      <c r="F2666" s="2976"/>
      <c r="G2666" s="2264" t="s">
        <v>4208</v>
      </c>
      <c r="H2666" s="2268">
        <v>27</v>
      </c>
      <c r="I2666" s="2268">
        <v>5</v>
      </c>
      <c r="J2666" s="2268">
        <v>8</v>
      </c>
      <c r="K2666" s="2268">
        <v>1</v>
      </c>
      <c r="L2666" s="2268">
        <v>2</v>
      </c>
      <c r="M2666" s="2268">
        <v>1</v>
      </c>
      <c r="N2666" s="2268">
        <v>0</v>
      </c>
      <c r="O2666" s="2268">
        <v>0</v>
      </c>
      <c r="P2666" s="2268"/>
      <c r="Q2666" s="2268">
        <v>3</v>
      </c>
      <c r="R2666" s="2268">
        <v>0</v>
      </c>
      <c r="S2666" s="2268">
        <v>0</v>
      </c>
      <c r="T2666" s="2268">
        <v>0</v>
      </c>
      <c r="U2666" s="2268">
        <v>2</v>
      </c>
      <c r="V2666" s="2268">
        <v>1</v>
      </c>
      <c r="W2666" s="2268">
        <v>1</v>
      </c>
      <c r="X2666" s="2268">
        <v>0</v>
      </c>
      <c r="Y2666" s="2268">
        <v>0</v>
      </c>
      <c r="Z2666" s="2268">
        <v>0</v>
      </c>
      <c r="AA2666" s="2268">
        <v>1</v>
      </c>
      <c r="AB2666" s="2268">
        <v>1</v>
      </c>
      <c r="AC2666" s="2268">
        <v>0</v>
      </c>
      <c r="AD2666" s="2268">
        <v>0</v>
      </c>
      <c r="AE2666" s="2268">
        <v>0</v>
      </c>
      <c r="AF2666" s="2268">
        <v>0</v>
      </c>
      <c r="AG2666" s="2268">
        <v>0</v>
      </c>
      <c r="AH2666" s="2268">
        <v>0</v>
      </c>
      <c r="AI2666" s="2268">
        <v>1</v>
      </c>
    </row>
    <row r="2667" spans="1:36" ht="16.5">
      <c r="A2667" s="2974"/>
      <c r="B2667" s="2974"/>
      <c r="C2667" s="2976"/>
      <c r="D2667" s="2976"/>
      <c r="E2667" s="2976"/>
      <c r="F2667" s="2976"/>
      <c r="G2667" s="2264" t="s">
        <v>4209</v>
      </c>
      <c r="H2667" s="2268">
        <v>30</v>
      </c>
      <c r="I2667" s="2268">
        <v>4</v>
      </c>
      <c r="J2667" s="2268">
        <v>8</v>
      </c>
      <c r="K2667" s="2268">
        <v>0</v>
      </c>
      <c r="L2667" s="2268">
        <v>2</v>
      </c>
      <c r="M2667" s="2268">
        <v>0</v>
      </c>
      <c r="N2667" s="2268">
        <v>0</v>
      </c>
      <c r="O2667" s="2268">
        <v>2</v>
      </c>
      <c r="P2667" s="2268"/>
      <c r="Q2667" s="2268">
        <v>2</v>
      </c>
      <c r="R2667" s="2268">
        <v>0</v>
      </c>
      <c r="S2667" s="2268">
        <v>0</v>
      </c>
      <c r="T2667" s="2268">
        <v>1</v>
      </c>
      <c r="U2667" s="2268">
        <v>3</v>
      </c>
      <c r="V2667" s="2268">
        <v>2</v>
      </c>
      <c r="W2667" s="2268">
        <v>1</v>
      </c>
      <c r="X2667" s="2268">
        <v>1</v>
      </c>
      <c r="Y2667" s="2268">
        <v>1</v>
      </c>
      <c r="Z2667" s="2268">
        <v>1</v>
      </c>
      <c r="AA2667" s="2268">
        <v>0</v>
      </c>
      <c r="AB2667" s="2268">
        <v>0</v>
      </c>
      <c r="AC2667" s="2268">
        <v>1</v>
      </c>
      <c r="AD2667" s="2268">
        <v>1</v>
      </c>
      <c r="AE2667" s="2268">
        <v>0</v>
      </c>
      <c r="AF2667" s="2268">
        <v>0</v>
      </c>
      <c r="AG2667" s="2268">
        <v>0</v>
      </c>
      <c r="AH2667" s="2268">
        <v>0</v>
      </c>
      <c r="AI2667" s="2268">
        <v>0</v>
      </c>
    </row>
    <row r="2668" spans="1:36" ht="16.5">
      <c r="A2668" s="2974" t="s">
        <v>5581</v>
      </c>
      <c r="B2668" s="2974"/>
      <c r="C2668" s="2977" t="s">
        <v>5582</v>
      </c>
      <c r="D2668" s="2978"/>
      <c r="E2668" s="2978"/>
      <c r="F2668" s="2978"/>
      <c r="G2668" s="2264" t="s">
        <v>4212</v>
      </c>
      <c r="H2668" s="2268">
        <v>12</v>
      </c>
      <c r="I2668" s="2268">
        <v>8</v>
      </c>
      <c r="J2668" s="2268">
        <v>3</v>
      </c>
      <c r="K2668" s="2268">
        <v>0</v>
      </c>
      <c r="L2668" s="2268">
        <v>0</v>
      </c>
      <c r="M2668" s="2268">
        <v>0</v>
      </c>
      <c r="N2668" s="2268">
        <v>0</v>
      </c>
      <c r="O2668" s="2268">
        <v>0</v>
      </c>
      <c r="P2668" s="2268"/>
      <c r="Q2668" s="2268">
        <v>0</v>
      </c>
      <c r="R2668" s="2268">
        <v>0</v>
      </c>
      <c r="S2668" s="2268">
        <v>0</v>
      </c>
      <c r="T2668" s="2268">
        <v>0</v>
      </c>
      <c r="U2668" s="2268">
        <v>0</v>
      </c>
      <c r="V2668" s="2268">
        <v>0</v>
      </c>
      <c r="W2668" s="2268">
        <v>0</v>
      </c>
      <c r="X2668" s="2268">
        <v>0</v>
      </c>
      <c r="Y2668" s="2268">
        <v>0</v>
      </c>
      <c r="Z2668" s="2268">
        <v>0</v>
      </c>
      <c r="AA2668" s="2268">
        <v>1</v>
      </c>
      <c r="AB2668" s="2268">
        <v>0</v>
      </c>
      <c r="AC2668" s="2268">
        <v>0</v>
      </c>
      <c r="AD2668" s="2268">
        <v>0</v>
      </c>
      <c r="AE2668" s="2268">
        <v>0</v>
      </c>
      <c r="AF2668" s="2268">
        <v>0</v>
      </c>
      <c r="AG2668" s="2268">
        <v>0</v>
      </c>
      <c r="AH2668" s="2268">
        <v>0</v>
      </c>
      <c r="AI2668" s="2268">
        <v>0</v>
      </c>
    </row>
    <row r="2669" spans="1:36" ht="16.5">
      <c r="A2669" s="2974"/>
      <c r="B2669" s="2974"/>
      <c r="C2669" s="2975"/>
      <c r="D2669" s="2976"/>
      <c r="E2669" s="2976"/>
      <c r="F2669" s="2976"/>
      <c r="G2669" s="2264" t="s">
        <v>4208</v>
      </c>
      <c r="H2669" s="2268">
        <v>9</v>
      </c>
      <c r="I2669" s="2268">
        <v>6</v>
      </c>
      <c r="J2669" s="2268">
        <v>3</v>
      </c>
      <c r="K2669" s="2268">
        <v>0</v>
      </c>
      <c r="L2669" s="2268">
        <v>0</v>
      </c>
      <c r="M2669" s="2268">
        <v>0</v>
      </c>
      <c r="N2669" s="2268">
        <v>0</v>
      </c>
      <c r="O2669" s="2268">
        <v>0</v>
      </c>
      <c r="P2669" s="2268"/>
      <c r="Q2669" s="2268">
        <v>0</v>
      </c>
      <c r="R2669" s="2268">
        <v>0</v>
      </c>
      <c r="S2669" s="2268">
        <v>0</v>
      </c>
      <c r="T2669" s="2268">
        <v>0</v>
      </c>
      <c r="U2669" s="2268">
        <v>0</v>
      </c>
      <c r="V2669" s="2268">
        <v>0</v>
      </c>
      <c r="W2669" s="2268">
        <v>0</v>
      </c>
      <c r="X2669" s="2268">
        <v>0</v>
      </c>
      <c r="Y2669" s="2268">
        <v>0</v>
      </c>
      <c r="Z2669" s="2268">
        <v>0</v>
      </c>
      <c r="AA2669" s="2268">
        <v>0</v>
      </c>
      <c r="AB2669" s="2268">
        <v>0</v>
      </c>
      <c r="AC2669" s="2268">
        <v>0</v>
      </c>
      <c r="AD2669" s="2268">
        <v>0</v>
      </c>
      <c r="AE2669" s="2268">
        <v>0</v>
      </c>
      <c r="AF2669" s="2268">
        <v>0</v>
      </c>
      <c r="AG2669" s="2268">
        <v>0</v>
      </c>
      <c r="AH2669" s="2268">
        <v>0</v>
      </c>
      <c r="AI2669" s="2268">
        <v>0</v>
      </c>
    </row>
    <row r="2670" spans="1:36" ht="16.5">
      <c r="A2670" s="2974"/>
      <c r="B2670" s="2974"/>
      <c r="C2670" s="2976"/>
      <c r="D2670" s="2976"/>
      <c r="E2670" s="2976"/>
      <c r="F2670" s="2976"/>
      <c r="G2670" s="2264" t="s">
        <v>4209</v>
      </c>
      <c r="H2670" s="2268">
        <v>3</v>
      </c>
      <c r="I2670" s="2268">
        <v>2</v>
      </c>
      <c r="J2670" s="2268">
        <v>0</v>
      </c>
      <c r="K2670" s="2268">
        <v>0</v>
      </c>
      <c r="L2670" s="2268">
        <v>0</v>
      </c>
      <c r="M2670" s="2268">
        <v>0</v>
      </c>
      <c r="N2670" s="2268">
        <v>0</v>
      </c>
      <c r="O2670" s="2268">
        <v>0</v>
      </c>
      <c r="P2670" s="2268"/>
      <c r="Q2670" s="2268">
        <v>0</v>
      </c>
      <c r="R2670" s="2268">
        <v>0</v>
      </c>
      <c r="S2670" s="2268">
        <v>0</v>
      </c>
      <c r="T2670" s="2268">
        <v>0</v>
      </c>
      <c r="U2670" s="2268">
        <v>0</v>
      </c>
      <c r="V2670" s="2268">
        <v>0</v>
      </c>
      <c r="W2670" s="2268">
        <v>0</v>
      </c>
      <c r="X2670" s="2268">
        <v>0</v>
      </c>
      <c r="Y2670" s="2268">
        <v>0</v>
      </c>
      <c r="Z2670" s="2268">
        <v>0</v>
      </c>
      <c r="AA2670" s="2268">
        <v>1</v>
      </c>
      <c r="AB2670" s="2268">
        <v>0</v>
      </c>
      <c r="AC2670" s="2268">
        <v>0</v>
      </c>
      <c r="AD2670" s="2268">
        <v>0</v>
      </c>
      <c r="AE2670" s="2268">
        <v>0</v>
      </c>
      <c r="AF2670" s="2268">
        <v>0</v>
      </c>
      <c r="AG2670" s="2268">
        <v>0</v>
      </c>
      <c r="AH2670" s="2268">
        <v>0</v>
      </c>
      <c r="AI2670" s="2268">
        <v>0</v>
      </c>
    </row>
    <row r="2671" spans="1:36" ht="16.5">
      <c r="A2671" s="2974" t="s">
        <v>5583</v>
      </c>
      <c r="B2671" s="2974"/>
      <c r="C2671" s="2977" t="s">
        <v>5584</v>
      </c>
      <c r="D2671" s="2978"/>
      <c r="E2671" s="2978"/>
      <c r="F2671" s="2978"/>
      <c r="G2671" s="2264" t="s">
        <v>4212</v>
      </c>
      <c r="H2671" s="2267">
        <v>6</v>
      </c>
      <c r="I2671" s="2268">
        <v>1</v>
      </c>
      <c r="J2671" s="2268">
        <v>3</v>
      </c>
      <c r="K2671" s="2268">
        <v>1</v>
      </c>
      <c r="L2671" s="2268">
        <v>0</v>
      </c>
      <c r="M2671" s="2268">
        <v>0</v>
      </c>
      <c r="N2671" s="2268">
        <v>0</v>
      </c>
      <c r="O2671" s="2268">
        <v>0</v>
      </c>
      <c r="P2671" s="2268"/>
      <c r="Q2671" s="2268">
        <v>0</v>
      </c>
      <c r="R2671" s="2268">
        <v>0</v>
      </c>
      <c r="S2671" s="2268">
        <v>0</v>
      </c>
      <c r="T2671" s="2268">
        <v>0</v>
      </c>
      <c r="U2671" s="2268">
        <v>0</v>
      </c>
      <c r="V2671" s="2268">
        <v>0</v>
      </c>
      <c r="W2671" s="2268">
        <v>1</v>
      </c>
      <c r="X2671" s="2268">
        <v>0</v>
      </c>
      <c r="Y2671" s="2268">
        <v>0</v>
      </c>
      <c r="Z2671" s="2268">
        <v>0</v>
      </c>
      <c r="AA2671" s="2268">
        <v>0</v>
      </c>
      <c r="AB2671" s="2268">
        <v>0</v>
      </c>
      <c r="AC2671" s="2268">
        <v>0</v>
      </c>
      <c r="AD2671" s="2268">
        <v>0</v>
      </c>
      <c r="AE2671" s="2268">
        <v>0</v>
      </c>
      <c r="AF2671" s="2268">
        <v>0</v>
      </c>
      <c r="AG2671" s="2268">
        <v>0</v>
      </c>
      <c r="AH2671" s="2268">
        <v>0</v>
      </c>
      <c r="AI2671" s="2268">
        <v>0</v>
      </c>
    </row>
    <row r="2672" spans="1:36" ht="16.5">
      <c r="A2672" s="2974"/>
      <c r="B2672" s="2974"/>
      <c r="C2672" s="2975"/>
      <c r="D2672" s="2976"/>
      <c r="E2672" s="2976"/>
      <c r="F2672" s="2976"/>
      <c r="G2672" s="2264" t="s">
        <v>4208</v>
      </c>
      <c r="H2672" s="2267">
        <v>3</v>
      </c>
      <c r="I2672" s="2268">
        <v>0</v>
      </c>
      <c r="J2672" s="2268">
        <v>1</v>
      </c>
      <c r="K2672" s="2268">
        <v>1</v>
      </c>
      <c r="L2672" s="2268">
        <v>0</v>
      </c>
      <c r="M2672" s="2268">
        <v>0</v>
      </c>
      <c r="N2672" s="2268">
        <v>0</v>
      </c>
      <c r="O2672" s="2268">
        <v>0</v>
      </c>
      <c r="P2672" s="2268"/>
      <c r="Q2672" s="2268">
        <v>0</v>
      </c>
      <c r="R2672" s="2268">
        <v>0</v>
      </c>
      <c r="S2672" s="2268">
        <v>0</v>
      </c>
      <c r="T2672" s="2268">
        <v>0</v>
      </c>
      <c r="U2672" s="2268">
        <v>0</v>
      </c>
      <c r="V2672" s="2268">
        <v>0</v>
      </c>
      <c r="W2672" s="2268">
        <v>1</v>
      </c>
      <c r="X2672" s="2268">
        <v>0</v>
      </c>
      <c r="Y2672" s="2268">
        <v>0</v>
      </c>
      <c r="Z2672" s="2268">
        <v>0</v>
      </c>
      <c r="AA2672" s="2268">
        <v>0</v>
      </c>
      <c r="AB2672" s="2268">
        <v>0</v>
      </c>
      <c r="AC2672" s="2268">
        <v>0</v>
      </c>
      <c r="AD2672" s="2268">
        <v>0</v>
      </c>
      <c r="AE2672" s="2268">
        <v>0</v>
      </c>
      <c r="AF2672" s="2268">
        <v>0</v>
      </c>
      <c r="AG2672" s="2268">
        <v>0</v>
      </c>
      <c r="AH2672" s="2268">
        <v>0</v>
      </c>
      <c r="AI2672" s="2268">
        <v>0</v>
      </c>
    </row>
    <row r="2673" spans="1:35" ht="16.5">
      <c r="A2673" s="2974"/>
      <c r="B2673" s="2974"/>
      <c r="C2673" s="2976"/>
      <c r="D2673" s="2976"/>
      <c r="E2673" s="2976"/>
      <c r="F2673" s="2976"/>
      <c r="G2673" s="2264" t="s">
        <v>4209</v>
      </c>
      <c r="H2673" s="2267">
        <v>3</v>
      </c>
      <c r="I2673" s="2268">
        <v>1</v>
      </c>
      <c r="J2673" s="2268">
        <v>2</v>
      </c>
      <c r="K2673" s="2268">
        <v>0</v>
      </c>
      <c r="L2673" s="2268">
        <v>0</v>
      </c>
      <c r="M2673" s="2268">
        <v>0</v>
      </c>
      <c r="N2673" s="2268">
        <v>0</v>
      </c>
      <c r="O2673" s="2268">
        <v>0</v>
      </c>
      <c r="P2673" s="2268"/>
      <c r="Q2673" s="2268">
        <v>0</v>
      </c>
      <c r="R2673" s="2268">
        <v>0</v>
      </c>
      <c r="S2673" s="2268">
        <v>0</v>
      </c>
      <c r="T2673" s="2268">
        <v>0</v>
      </c>
      <c r="U2673" s="2268">
        <v>0</v>
      </c>
      <c r="V2673" s="2268">
        <v>0</v>
      </c>
      <c r="W2673" s="2268">
        <v>0</v>
      </c>
      <c r="X2673" s="2268">
        <v>0</v>
      </c>
      <c r="Y2673" s="2268">
        <v>0</v>
      </c>
      <c r="Z2673" s="2268">
        <v>0</v>
      </c>
      <c r="AA2673" s="2268">
        <v>0</v>
      </c>
      <c r="AB2673" s="2268">
        <v>0</v>
      </c>
      <c r="AC2673" s="2268">
        <v>0</v>
      </c>
      <c r="AD2673" s="2268">
        <v>0</v>
      </c>
      <c r="AE2673" s="2268">
        <v>0</v>
      </c>
      <c r="AF2673" s="2268">
        <v>0</v>
      </c>
      <c r="AG2673" s="2268">
        <v>0</v>
      </c>
      <c r="AH2673" s="2268">
        <v>0</v>
      </c>
      <c r="AI2673" s="2268">
        <v>0</v>
      </c>
    </row>
    <row r="2674" spans="1:35" ht="16.5">
      <c r="A2674" s="2974" t="s">
        <v>5585</v>
      </c>
      <c r="B2674" s="2974"/>
      <c r="C2674" s="2977" t="s">
        <v>5586</v>
      </c>
      <c r="D2674" s="2978"/>
      <c r="E2674" s="2978"/>
      <c r="F2674" s="2978"/>
      <c r="G2674" s="2264" t="s">
        <v>4212</v>
      </c>
      <c r="H2674" s="2268">
        <v>1</v>
      </c>
      <c r="I2674" s="2268">
        <v>0</v>
      </c>
      <c r="J2674" s="2268">
        <v>0</v>
      </c>
      <c r="K2674" s="2268">
        <v>0</v>
      </c>
      <c r="L2674" s="2268">
        <v>0</v>
      </c>
      <c r="M2674" s="2268">
        <v>0</v>
      </c>
      <c r="N2674" s="2268">
        <v>0</v>
      </c>
      <c r="O2674" s="2268">
        <v>0</v>
      </c>
      <c r="P2674" s="2268"/>
      <c r="Q2674" s="2268">
        <v>0</v>
      </c>
      <c r="R2674" s="2268">
        <v>1</v>
      </c>
      <c r="S2674" s="2268">
        <v>0</v>
      </c>
      <c r="T2674" s="2268">
        <v>0</v>
      </c>
      <c r="U2674" s="2268">
        <v>0</v>
      </c>
      <c r="V2674" s="2268">
        <v>0</v>
      </c>
      <c r="W2674" s="2268">
        <v>0</v>
      </c>
      <c r="X2674" s="2268">
        <v>0</v>
      </c>
      <c r="Y2674" s="2268">
        <v>0</v>
      </c>
      <c r="Z2674" s="2268">
        <v>0</v>
      </c>
      <c r="AA2674" s="2268">
        <v>0</v>
      </c>
      <c r="AB2674" s="2268">
        <v>0</v>
      </c>
      <c r="AC2674" s="2268">
        <v>0</v>
      </c>
      <c r="AD2674" s="2268">
        <v>0</v>
      </c>
      <c r="AE2674" s="2268">
        <v>0</v>
      </c>
      <c r="AF2674" s="2268">
        <v>0</v>
      </c>
      <c r="AG2674" s="2268">
        <v>0</v>
      </c>
      <c r="AH2674" s="2268">
        <v>0</v>
      </c>
      <c r="AI2674" s="2268">
        <v>0</v>
      </c>
    </row>
    <row r="2675" spans="1:35" ht="16.5">
      <c r="A2675" s="2974"/>
      <c r="B2675" s="2974"/>
      <c r="C2675" s="2975"/>
      <c r="D2675" s="2976"/>
      <c r="E2675" s="2976"/>
      <c r="F2675" s="2976"/>
      <c r="G2675" s="2264" t="s">
        <v>4208</v>
      </c>
      <c r="H2675" s="2268">
        <v>0</v>
      </c>
      <c r="I2675" s="2268">
        <v>0</v>
      </c>
      <c r="J2675" s="2268">
        <v>0</v>
      </c>
      <c r="K2675" s="2268">
        <v>0</v>
      </c>
      <c r="L2675" s="2268">
        <v>0</v>
      </c>
      <c r="M2675" s="2268">
        <v>0</v>
      </c>
      <c r="N2675" s="2268">
        <v>0</v>
      </c>
      <c r="O2675" s="2268">
        <v>0</v>
      </c>
      <c r="P2675" s="2268"/>
      <c r="Q2675" s="2268">
        <v>0</v>
      </c>
      <c r="R2675" s="2268">
        <v>0</v>
      </c>
      <c r="S2675" s="2268">
        <v>0</v>
      </c>
      <c r="T2675" s="2268">
        <v>0</v>
      </c>
      <c r="U2675" s="2268">
        <v>0</v>
      </c>
      <c r="V2675" s="2268">
        <v>0</v>
      </c>
      <c r="W2675" s="2268">
        <v>0</v>
      </c>
      <c r="X2675" s="2268">
        <v>0</v>
      </c>
      <c r="Y2675" s="2268">
        <v>0</v>
      </c>
      <c r="Z2675" s="2268">
        <v>0</v>
      </c>
      <c r="AA2675" s="2268">
        <v>0</v>
      </c>
      <c r="AB2675" s="2268">
        <v>0</v>
      </c>
      <c r="AC2675" s="2268">
        <v>0</v>
      </c>
      <c r="AD2675" s="2268">
        <v>0</v>
      </c>
      <c r="AE2675" s="2268">
        <v>0</v>
      </c>
      <c r="AF2675" s="2268">
        <v>0</v>
      </c>
      <c r="AG2675" s="2268">
        <v>0</v>
      </c>
      <c r="AH2675" s="2268">
        <v>0</v>
      </c>
      <c r="AI2675" s="2268">
        <v>0</v>
      </c>
    </row>
    <row r="2676" spans="1:35" ht="16.5">
      <c r="A2676" s="2974"/>
      <c r="B2676" s="2974"/>
      <c r="C2676" s="2976"/>
      <c r="D2676" s="2976"/>
      <c r="E2676" s="2976"/>
      <c r="F2676" s="2976"/>
      <c r="G2676" s="2264" t="s">
        <v>4209</v>
      </c>
      <c r="H2676" s="2268">
        <v>1</v>
      </c>
      <c r="I2676" s="2268">
        <v>0</v>
      </c>
      <c r="J2676" s="2268">
        <v>0</v>
      </c>
      <c r="K2676" s="2268">
        <v>0</v>
      </c>
      <c r="L2676" s="2268">
        <v>0</v>
      </c>
      <c r="M2676" s="2268">
        <v>0</v>
      </c>
      <c r="N2676" s="2268">
        <v>0</v>
      </c>
      <c r="O2676" s="2268">
        <v>0</v>
      </c>
      <c r="P2676" s="2268"/>
      <c r="Q2676" s="2268">
        <v>0</v>
      </c>
      <c r="R2676" s="2268">
        <v>1</v>
      </c>
      <c r="S2676" s="2268">
        <v>0</v>
      </c>
      <c r="T2676" s="2268">
        <v>0</v>
      </c>
      <c r="U2676" s="2268">
        <v>0</v>
      </c>
      <c r="V2676" s="2268">
        <v>0</v>
      </c>
      <c r="W2676" s="2268">
        <v>0</v>
      </c>
      <c r="X2676" s="2268">
        <v>0</v>
      </c>
      <c r="Y2676" s="2268">
        <v>0</v>
      </c>
      <c r="Z2676" s="2268">
        <v>0</v>
      </c>
      <c r="AA2676" s="2268">
        <v>0</v>
      </c>
      <c r="AB2676" s="2268">
        <v>0</v>
      </c>
      <c r="AC2676" s="2268">
        <v>0</v>
      </c>
      <c r="AD2676" s="2268">
        <v>0</v>
      </c>
      <c r="AE2676" s="2268">
        <v>0</v>
      </c>
      <c r="AF2676" s="2268">
        <v>0</v>
      </c>
      <c r="AG2676" s="2268">
        <v>0</v>
      </c>
      <c r="AH2676" s="2268">
        <v>0</v>
      </c>
      <c r="AI2676" s="2268">
        <v>0</v>
      </c>
    </row>
    <row r="2677" spans="1:35" ht="16.5">
      <c r="A2677" s="2974" t="s">
        <v>5587</v>
      </c>
      <c r="B2677" s="2974"/>
      <c r="C2677" s="2977" t="s">
        <v>5588</v>
      </c>
      <c r="D2677" s="2978"/>
      <c r="E2677" s="2978"/>
      <c r="F2677" s="2978"/>
      <c r="G2677" s="2264" t="s">
        <v>4212</v>
      </c>
      <c r="H2677" s="2268">
        <v>9</v>
      </c>
      <c r="I2677" s="2268">
        <v>8</v>
      </c>
      <c r="J2677" s="2268">
        <v>1</v>
      </c>
      <c r="K2677" s="2268">
        <v>0</v>
      </c>
      <c r="L2677" s="2268">
        <v>0</v>
      </c>
      <c r="M2677" s="2268">
        <v>0</v>
      </c>
      <c r="N2677" s="2268">
        <v>0</v>
      </c>
      <c r="O2677" s="2268">
        <v>0</v>
      </c>
      <c r="P2677" s="2268"/>
      <c r="Q2677" s="2268">
        <v>0</v>
      </c>
      <c r="R2677" s="2268">
        <v>0</v>
      </c>
      <c r="S2677" s="2268">
        <v>0</v>
      </c>
      <c r="T2677" s="2268">
        <v>0</v>
      </c>
      <c r="U2677" s="2268">
        <v>0</v>
      </c>
      <c r="V2677" s="2268">
        <v>0</v>
      </c>
      <c r="W2677" s="2268">
        <v>0</v>
      </c>
      <c r="X2677" s="2268">
        <v>0</v>
      </c>
      <c r="Y2677" s="2268">
        <v>0</v>
      </c>
      <c r="Z2677" s="2268">
        <v>0</v>
      </c>
      <c r="AA2677" s="2268">
        <v>0</v>
      </c>
      <c r="AB2677" s="2268">
        <v>0</v>
      </c>
      <c r="AC2677" s="2268">
        <v>0</v>
      </c>
      <c r="AD2677" s="2268">
        <v>0</v>
      </c>
      <c r="AE2677" s="2268">
        <v>0</v>
      </c>
      <c r="AF2677" s="2268">
        <v>0</v>
      </c>
      <c r="AG2677" s="2268">
        <v>0</v>
      </c>
      <c r="AH2677" s="2268">
        <v>0</v>
      </c>
      <c r="AI2677" s="2268">
        <v>0</v>
      </c>
    </row>
    <row r="2678" spans="1:35" ht="16.5">
      <c r="A2678" s="2974"/>
      <c r="B2678" s="2974"/>
      <c r="C2678" s="2975"/>
      <c r="D2678" s="2976"/>
      <c r="E2678" s="2976"/>
      <c r="F2678" s="2976"/>
      <c r="G2678" s="2264" t="s">
        <v>4208</v>
      </c>
      <c r="H2678" s="2268">
        <v>2</v>
      </c>
      <c r="I2678" s="2268">
        <v>2</v>
      </c>
      <c r="J2678" s="2268">
        <v>0</v>
      </c>
      <c r="K2678" s="2268">
        <v>0</v>
      </c>
      <c r="L2678" s="2268">
        <v>0</v>
      </c>
      <c r="M2678" s="2268">
        <v>0</v>
      </c>
      <c r="N2678" s="2268">
        <v>0</v>
      </c>
      <c r="O2678" s="2268">
        <v>0</v>
      </c>
      <c r="P2678" s="2268"/>
      <c r="Q2678" s="2268">
        <v>0</v>
      </c>
      <c r="R2678" s="2268">
        <v>0</v>
      </c>
      <c r="S2678" s="2268">
        <v>0</v>
      </c>
      <c r="T2678" s="2268">
        <v>0</v>
      </c>
      <c r="U2678" s="2268">
        <v>0</v>
      </c>
      <c r="V2678" s="2268">
        <v>0</v>
      </c>
      <c r="W2678" s="2268">
        <v>0</v>
      </c>
      <c r="X2678" s="2268">
        <v>0</v>
      </c>
      <c r="Y2678" s="2268">
        <v>0</v>
      </c>
      <c r="Z2678" s="2268">
        <v>0</v>
      </c>
      <c r="AA2678" s="2268">
        <v>0</v>
      </c>
      <c r="AB2678" s="2268">
        <v>0</v>
      </c>
      <c r="AC2678" s="2268">
        <v>0</v>
      </c>
      <c r="AD2678" s="2268">
        <v>0</v>
      </c>
      <c r="AE2678" s="2268">
        <v>0</v>
      </c>
      <c r="AF2678" s="2268">
        <v>0</v>
      </c>
      <c r="AG2678" s="2268">
        <v>0</v>
      </c>
      <c r="AH2678" s="2268">
        <v>0</v>
      </c>
      <c r="AI2678" s="2268">
        <v>0</v>
      </c>
    </row>
    <row r="2679" spans="1:35" ht="16.5">
      <c r="A2679" s="2974"/>
      <c r="B2679" s="2974"/>
      <c r="C2679" s="2976"/>
      <c r="D2679" s="2976"/>
      <c r="E2679" s="2976"/>
      <c r="F2679" s="2976"/>
      <c r="G2679" s="2264" t="s">
        <v>4209</v>
      </c>
      <c r="H2679" s="2268">
        <v>7</v>
      </c>
      <c r="I2679" s="2268">
        <v>6</v>
      </c>
      <c r="J2679" s="2268">
        <v>1</v>
      </c>
      <c r="K2679" s="2268">
        <v>0</v>
      </c>
      <c r="L2679" s="2268">
        <v>0</v>
      </c>
      <c r="M2679" s="2268">
        <v>0</v>
      </c>
      <c r="N2679" s="2268">
        <v>0</v>
      </c>
      <c r="O2679" s="2268">
        <v>0</v>
      </c>
      <c r="P2679" s="2268"/>
      <c r="Q2679" s="2268">
        <v>0</v>
      </c>
      <c r="R2679" s="2268">
        <v>0</v>
      </c>
      <c r="S2679" s="2268">
        <v>0</v>
      </c>
      <c r="T2679" s="2268">
        <v>0</v>
      </c>
      <c r="U2679" s="2268">
        <v>0</v>
      </c>
      <c r="V2679" s="2268">
        <v>0</v>
      </c>
      <c r="W2679" s="2268">
        <v>0</v>
      </c>
      <c r="X2679" s="2268">
        <v>0</v>
      </c>
      <c r="Y2679" s="2268">
        <v>0</v>
      </c>
      <c r="Z2679" s="2268">
        <v>0</v>
      </c>
      <c r="AA2679" s="2268">
        <v>0</v>
      </c>
      <c r="AB2679" s="2268">
        <v>0</v>
      </c>
      <c r="AC2679" s="2268">
        <v>0</v>
      </c>
      <c r="AD2679" s="2268">
        <v>0</v>
      </c>
      <c r="AE2679" s="2268">
        <v>0</v>
      </c>
      <c r="AF2679" s="2268">
        <v>0</v>
      </c>
      <c r="AG2679" s="2268">
        <v>0</v>
      </c>
      <c r="AH2679" s="2268">
        <v>0</v>
      </c>
      <c r="AI2679" s="2268">
        <v>0</v>
      </c>
    </row>
    <row r="2680" spans="1:35" ht="16.5">
      <c r="A2680" s="2974" t="s">
        <v>5589</v>
      </c>
      <c r="B2680" s="2974"/>
      <c r="C2680" s="2977" t="s">
        <v>5590</v>
      </c>
      <c r="D2680" s="2978"/>
      <c r="E2680" s="2978"/>
      <c r="F2680" s="2978"/>
      <c r="G2680" s="2264" t="s">
        <v>4212</v>
      </c>
      <c r="H2680" s="2267">
        <v>29</v>
      </c>
      <c r="I2680" s="2268">
        <v>16</v>
      </c>
      <c r="J2680" s="2268">
        <v>5</v>
      </c>
      <c r="K2680" s="2268">
        <v>4</v>
      </c>
      <c r="L2680" s="2268">
        <v>0</v>
      </c>
      <c r="M2680" s="2268">
        <v>0</v>
      </c>
      <c r="N2680" s="2268">
        <v>0</v>
      </c>
      <c r="O2680" s="2268">
        <v>1</v>
      </c>
      <c r="P2680" s="2268"/>
      <c r="Q2680" s="2268">
        <v>0</v>
      </c>
      <c r="R2680" s="2268">
        <v>1</v>
      </c>
      <c r="S2680" s="2268">
        <v>0</v>
      </c>
      <c r="T2680" s="2268">
        <v>0</v>
      </c>
      <c r="U2680" s="2268">
        <v>0</v>
      </c>
      <c r="V2680" s="2268">
        <v>0</v>
      </c>
      <c r="W2680" s="2268">
        <v>0</v>
      </c>
      <c r="X2680" s="2268">
        <v>0</v>
      </c>
      <c r="Y2680" s="2268">
        <v>0</v>
      </c>
      <c r="Z2680" s="2268">
        <v>0</v>
      </c>
      <c r="AA2680" s="2268">
        <v>1</v>
      </c>
      <c r="AB2680" s="2268">
        <v>0</v>
      </c>
      <c r="AC2680" s="2268">
        <v>0</v>
      </c>
      <c r="AD2680" s="2268">
        <v>0</v>
      </c>
      <c r="AE2680" s="2268">
        <v>1</v>
      </c>
      <c r="AF2680" s="2268">
        <v>0</v>
      </c>
      <c r="AG2680" s="2268">
        <v>0</v>
      </c>
      <c r="AH2680" s="2268">
        <v>0</v>
      </c>
      <c r="AI2680" s="2268">
        <v>0</v>
      </c>
    </row>
    <row r="2681" spans="1:35" ht="16.5">
      <c r="A2681" s="2974"/>
      <c r="B2681" s="2974"/>
      <c r="C2681" s="2975"/>
      <c r="D2681" s="2976"/>
      <c r="E2681" s="2976"/>
      <c r="F2681" s="2976"/>
      <c r="G2681" s="2264" t="s">
        <v>4208</v>
      </c>
      <c r="H2681" s="2267">
        <v>19</v>
      </c>
      <c r="I2681" s="2268">
        <v>10</v>
      </c>
      <c r="J2681" s="2268">
        <v>4</v>
      </c>
      <c r="K2681" s="2268">
        <v>3</v>
      </c>
      <c r="L2681" s="2268">
        <v>0</v>
      </c>
      <c r="M2681" s="2268">
        <v>0</v>
      </c>
      <c r="N2681" s="2268">
        <v>0</v>
      </c>
      <c r="O2681" s="2268">
        <v>0</v>
      </c>
      <c r="P2681" s="2268"/>
      <c r="Q2681" s="2268">
        <v>0</v>
      </c>
      <c r="R2681" s="2268">
        <v>1</v>
      </c>
      <c r="S2681" s="2268">
        <v>0</v>
      </c>
      <c r="T2681" s="2268">
        <v>0</v>
      </c>
      <c r="U2681" s="2268">
        <v>0</v>
      </c>
      <c r="V2681" s="2268">
        <v>0</v>
      </c>
      <c r="W2681" s="2268">
        <v>0</v>
      </c>
      <c r="X2681" s="2268">
        <v>0</v>
      </c>
      <c r="Y2681" s="2268">
        <v>0</v>
      </c>
      <c r="Z2681" s="2268">
        <v>0</v>
      </c>
      <c r="AA2681" s="2268">
        <v>1</v>
      </c>
      <c r="AB2681" s="2268">
        <v>0</v>
      </c>
      <c r="AC2681" s="2268">
        <v>0</v>
      </c>
      <c r="AD2681" s="2268">
        <v>0</v>
      </c>
      <c r="AE2681" s="2268">
        <v>0</v>
      </c>
      <c r="AF2681" s="2268">
        <v>0</v>
      </c>
      <c r="AG2681" s="2268">
        <v>0</v>
      </c>
      <c r="AH2681" s="2268">
        <v>0</v>
      </c>
      <c r="AI2681" s="2268">
        <v>0</v>
      </c>
    </row>
    <row r="2682" spans="1:35" ht="16.5">
      <c r="A2682" s="2974"/>
      <c r="B2682" s="2974"/>
      <c r="C2682" s="2976"/>
      <c r="D2682" s="2976"/>
      <c r="E2682" s="2976"/>
      <c r="F2682" s="2976"/>
      <c r="G2682" s="2264" t="s">
        <v>4209</v>
      </c>
      <c r="H2682" s="2267">
        <v>10</v>
      </c>
      <c r="I2682" s="2268">
        <v>6</v>
      </c>
      <c r="J2682" s="2268">
        <v>1</v>
      </c>
      <c r="K2682" s="2268">
        <v>1</v>
      </c>
      <c r="L2682" s="2268">
        <v>0</v>
      </c>
      <c r="M2682" s="2268">
        <v>0</v>
      </c>
      <c r="N2682" s="2268">
        <v>0</v>
      </c>
      <c r="O2682" s="2268">
        <v>1</v>
      </c>
      <c r="P2682" s="2268"/>
      <c r="Q2682" s="2268">
        <v>0</v>
      </c>
      <c r="R2682" s="2268">
        <v>0</v>
      </c>
      <c r="S2682" s="2268">
        <v>0</v>
      </c>
      <c r="T2682" s="2268">
        <v>0</v>
      </c>
      <c r="U2682" s="2268">
        <v>0</v>
      </c>
      <c r="V2682" s="2268">
        <v>0</v>
      </c>
      <c r="W2682" s="2268">
        <v>0</v>
      </c>
      <c r="X2682" s="2268">
        <v>0</v>
      </c>
      <c r="Y2682" s="2268">
        <v>0</v>
      </c>
      <c r="Z2682" s="2268">
        <v>0</v>
      </c>
      <c r="AA2682" s="2268">
        <v>0</v>
      </c>
      <c r="AB2682" s="2268">
        <v>0</v>
      </c>
      <c r="AC2682" s="2268">
        <v>0</v>
      </c>
      <c r="AD2682" s="2268">
        <v>0</v>
      </c>
      <c r="AE2682" s="2268">
        <v>1</v>
      </c>
      <c r="AF2682" s="2268">
        <v>0</v>
      </c>
      <c r="AG2682" s="2268">
        <v>0</v>
      </c>
      <c r="AH2682" s="2268">
        <v>0</v>
      </c>
      <c r="AI2682" s="2268">
        <v>0</v>
      </c>
    </row>
    <row r="2683" spans="1:35" ht="16.5">
      <c r="A2683" s="2974" t="s">
        <v>5591</v>
      </c>
      <c r="B2683" s="2974"/>
      <c r="C2683" s="2977" t="s">
        <v>5592</v>
      </c>
      <c r="D2683" s="2978"/>
      <c r="E2683" s="2978"/>
      <c r="F2683" s="2978"/>
      <c r="G2683" s="2264" t="s">
        <v>4212</v>
      </c>
      <c r="H2683" s="2267">
        <v>4</v>
      </c>
      <c r="I2683" s="2268">
        <v>0</v>
      </c>
      <c r="J2683" s="2268">
        <v>1</v>
      </c>
      <c r="K2683" s="2268">
        <v>1</v>
      </c>
      <c r="L2683" s="2268">
        <v>0</v>
      </c>
      <c r="M2683" s="2268">
        <v>0</v>
      </c>
      <c r="N2683" s="2268">
        <v>0</v>
      </c>
      <c r="O2683" s="2268">
        <v>0</v>
      </c>
      <c r="P2683" s="2268"/>
      <c r="Q2683" s="2268">
        <v>0</v>
      </c>
      <c r="R2683" s="2268">
        <v>1</v>
      </c>
      <c r="S2683" s="2268">
        <v>0</v>
      </c>
      <c r="T2683" s="2268">
        <v>0</v>
      </c>
      <c r="U2683" s="2268">
        <v>0</v>
      </c>
      <c r="V2683" s="2268">
        <v>0</v>
      </c>
      <c r="W2683" s="2268">
        <v>0</v>
      </c>
      <c r="X2683" s="2268">
        <v>0</v>
      </c>
      <c r="Y2683" s="2268">
        <v>0</v>
      </c>
      <c r="Z2683" s="2268">
        <v>0</v>
      </c>
      <c r="AA2683" s="2268">
        <v>1</v>
      </c>
      <c r="AB2683" s="2268">
        <v>0</v>
      </c>
      <c r="AC2683" s="2268">
        <v>0</v>
      </c>
      <c r="AD2683" s="2268">
        <v>0</v>
      </c>
      <c r="AE2683" s="2268">
        <v>0</v>
      </c>
      <c r="AF2683" s="2268">
        <v>0</v>
      </c>
      <c r="AG2683" s="2268">
        <v>0</v>
      </c>
      <c r="AH2683" s="2268">
        <v>0</v>
      </c>
      <c r="AI2683" s="2268">
        <v>0</v>
      </c>
    </row>
    <row r="2684" spans="1:35" ht="16.5">
      <c r="A2684" s="2974"/>
      <c r="B2684" s="2974"/>
      <c r="C2684" s="2975"/>
      <c r="D2684" s="2976"/>
      <c r="E2684" s="2976"/>
      <c r="F2684" s="2976"/>
      <c r="G2684" s="2264" t="s">
        <v>4208</v>
      </c>
      <c r="H2684" s="2267">
        <v>3</v>
      </c>
      <c r="I2684" s="2268">
        <v>0</v>
      </c>
      <c r="J2684" s="2268">
        <v>0</v>
      </c>
      <c r="K2684" s="2268">
        <v>1</v>
      </c>
      <c r="L2684" s="2268">
        <v>0</v>
      </c>
      <c r="M2684" s="2268">
        <v>0</v>
      </c>
      <c r="N2684" s="2268">
        <v>0</v>
      </c>
      <c r="O2684" s="2268">
        <v>0</v>
      </c>
      <c r="P2684" s="2268"/>
      <c r="Q2684" s="2268">
        <v>0</v>
      </c>
      <c r="R2684" s="2268">
        <v>1</v>
      </c>
      <c r="S2684" s="2268">
        <v>0</v>
      </c>
      <c r="T2684" s="2268">
        <v>0</v>
      </c>
      <c r="U2684" s="2268">
        <v>0</v>
      </c>
      <c r="V2684" s="2268">
        <v>0</v>
      </c>
      <c r="W2684" s="2268">
        <v>0</v>
      </c>
      <c r="X2684" s="2268">
        <v>0</v>
      </c>
      <c r="Y2684" s="2268">
        <v>0</v>
      </c>
      <c r="Z2684" s="2268">
        <v>0</v>
      </c>
      <c r="AA2684" s="2268">
        <v>1</v>
      </c>
      <c r="AB2684" s="2268">
        <v>0</v>
      </c>
      <c r="AC2684" s="2268">
        <v>0</v>
      </c>
      <c r="AD2684" s="2268">
        <v>0</v>
      </c>
      <c r="AE2684" s="2268">
        <v>0</v>
      </c>
      <c r="AF2684" s="2268">
        <v>0</v>
      </c>
      <c r="AG2684" s="2268">
        <v>0</v>
      </c>
      <c r="AH2684" s="2268">
        <v>0</v>
      </c>
      <c r="AI2684" s="2268">
        <v>0</v>
      </c>
    </row>
    <row r="2685" spans="1:35" ht="16.5">
      <c r="A2685" s="2974"/>
      <c r="B2685" s="2974"/>
      <c r="C2685" s="2976"/>
      <c r="D2685" s="2976"/>
      <c r="E2685" s="2976"/>
      <c r="F2685" s="2976"/>
      <c r="G2685" s="2264" t="s">
        <v>4209</v>
      </c>
      <c r="H2685" s="2267">
        <v>1</v>
      </c>
      <c r="I2685" s="2268">
        <v>0</v>
      </c>
      <c r="J2685" s="2268">
        <v>1</v>
      </c>
      <c r="K2685" s="2268">
        <v>0</v>
      </c>
      <c r="L2685" s="2268">
        <v>0</v>
      </c>
      <c r="M2685" s="2268">
        <v>0</v>
      </c>
      <c r="N2685" s="2268">
        <v>0</v>
      </c>
      <c r="O2685" s="2268">
        <v>0</v>
      </c>
      <c r="P2685" s="2268"/>
      <c r="Q2685" s="2268">
        <v>0</v>
      </c>
      <c r="R2685" s="2268">
        <v>0</v>
      </c>
      <c r="S2685" s="2268">
        <v>0</v>
      </c>
      <c r="T2685" s="2268">
        <v>0</v>
      </c>
      <c r="U2685" s="2268">
        <v>0</v>
      </c>
      <c r="V2685" s="2268">
        <v>0</v>
      </c>
      <c r="W2685" s="2268">
        <v>0</v>
      </c>
      <c r="X2685" s="2268">
        <v>0</v>
      </c>
      <c r="Y2685" s="2268">
        <v>0</v>
      </c>
      <c r="Z2685" s="2268">
        <v>0</v>
      </c>
      <c r="AA2685" s="2268">
        <v>0</v>
      </c>
      <c r="AB2685" s="2268">
        <v>0</v>
      </c>
      <c r="AC2685" s="2268">
        <v>0</v>
      </c>
      <c r="AD2685" s="2268">
        <v>0</v>
      </c>
      <c r="AE2685" s="2268">
        <v>0</v>
      </c>
      <c r="AF2685" s="2268">
        <v>0</v>
      </c>
      <c r="AG2685" s="2268">
        <v>0</v>
      </c>
      <c r="AH2685" s="2268">
        <v>0</v>
      </c>
      <c r="AI2685" s="2268">
        <v>0</v>
      </c>
    </row>
    <row r="2686" spans="1:35" ht="16.5">
      <c r="A2686" s="2974" t="s">
        <v>5593</v>
      </c>
      <c r="B2686" s="2974"/>
      <c r="C2686" s="2977" t="s">
        <v>5594</v>
      </c>
      <c r="D2686" s="2978"/>
      <c r="E2686" s="2978"/>
      <c r="F2686" s="2978"/>
      <c r="G2686" s="2264" t="s">
        <v>4212</v>
      </c>
      <c r="H2686" s="2267">
        <v>21</v>
      </c>
      <c r="I2686" s="2268">
        <v>16</v>
      </c>
      <c r="J2686" s="2268">
        <v>1</v>
      </c>
      <c r="K2686" s="2268">
        <v>3</v>
      </c>
      <c r="L2686" s="2268">
        <v>0</v>
      </c>
      <c r="M2686" s="2268">
        <v>0</v>
      </c>
      <c r="N2686" s="2268">
        <v>0</v>
      </c>
      <c r="O2686" s="2268">
        <v>1</v>
      </c>
      <c r="P2686" s="2268"/>
      <c r="Q2686" s="2268">
        <v>0</v>
      </c>
      <c r="R2686" s="2268">
        <v>0</v>
      </c>
      <c r="S2686" s="2268">
        <v>0</v>
      </c>
      <c r="T2686" s="2268">
        <v>0</v>
      </c>
      <c r="U2686" s="2268">
        <v>0</v>
      </c>
      <c r="V2686" s="2268">
        <v>0</v>
      </c>
      <c r="W2686" s="2268">
        <v>0</v>
      </c>
      <c r="X2686" s="2268">
        <v>0</v>
      </c>
      <c r="Y2686" s="2268">
        <v>0</v>
      </c>
      <c r="Z2686" s="2268">
        <v>0</v>
      </c>
      <c r="AA2686" s="2268">
        <v>0</v>
      </c>
      <c r="AB2686" s="2268">
        <v>0</v>
      </c>
      <c r="AC2686" s="2268">
        <v>0</v>
      </c>
      <c r="AD2686" s="2268">
        <v>0</v>
      </c>
      <c r="AE2686" s="2268">
        <v>0</v>
      </c>
      <c r="AF2686" s="2268">
        <v>0</v>
      </c>
      <c r="AG2686" s="2268">
        <v>0</v>
      </c>
      <c r="AH2686" s="2268">
        <v>0</v>
      </c>
      <c r="AI2686" s="2268">
        <v>0</v>
      </c>
    </row>
    <row r="2687" spans="1:35" ht="16.5">
      <c r="A2687" s="2974"/>
      <c r="B2687" s="2974"/>
      <c r="C2687" s="2975"/>
      <c r="D2687" s="2976"/>
      <c r="E2687" s="2976"/>
      <c r="F2687" s="2976"/>
      <c r="G2687" s="2264" t="s">
        <v>4208</v>
      </c>
      <c r="H2687" s="2267">
        <v>13</v>
      </c>
      <c r="I2687" s="2268">
        <v>10</v>
      </c>
      <c r="J2687" s="2268">
        <v>1</v>
      </c>
      <c r="K2687" s="2268">
        <v>2</v>
      </c>
      <c r="L2687" s="2268">
        <v>0</v>
      </c>
      <c r="M2687" s="2268">
        <v>0</v>
      </c>
      <c r="N2687" s="2268">
        <v>0</v>
      </c>
      <c r="O2687" s="2268">
        <v>0</v>
      </c>
      <c r="P2687" s="2268"/>
      <c r="Q2687" s="2268">
        <v>0</v>
      </c>
      <c r="R2687" s="2268">
        <v>0</v>
      </c>
      <c r="S2687" s="2268">
        <v>0</v>
      </c>
      <c r="T2687" s="2268">
        <v>0</v>
      </c>
      <c r="U2687" s="2268">
        <v>0</v>
      </c>
      <c r="V2687" s="2268">
        <v>0</v>
      </c>
      <c r="W2687" s="2268">
        <v>0</v>
      </c>
      <c r="X2687" s="2268">
        <v>0</v>
      </c>
      <c r="Y2687" s="2268">
        <v>0</v>
      </c>
      <c r="Z2687" s="2268">
        <v>0</v>
      </c>
      <c r="AA2687" s="2268">
        <v>0</v>
      </c>
      <c r="AB2687" s="2268">
        <v>0</v>
      </c>
      <c r="AC2687" s="2268">
        <v>0</v>
      </c>
      <c r="AD2687" s="2268">
        <v>0</v>
      </c>
      <c r="AE2687" s="2268">
        <v>0</v>
      </c>
      <c r="AF2687" s="2268">
        <v>0</v>
      </c>
      <c r="AG2687" s="2268">
        <v>0</v>
      </c>
      <c r="AH2687" s="2268">
        <v>0</v>
      </c>
      <c r="AI2687" s="2268">
        <v>0</v>
      </c>
    </row>
    <row r="2688" spans="1:35" ht="16.5">
      <c r="A2688" s="2974"/>
      <c r="B2688" s="2974"/>
      <c r="C2688" s="2976"/>
      <c r="D2688" s="2976"/>
      <c r="E2688" s="2976"/>
      <c r="F2688" s="2976"/>
      <c r="G2688" s="2264" t="s">
        <v>4209</v>
      </c>
      <c r="H2688" s="2267">
        <v>8</v>
      </c>
      <c r="I2688" s="2268">
        <v>6</v>
      </c>
      <c r="J2688" s="2268">
        <v>0</v>
      </c>
      <c r="K2688" s="2268">
        <v>1</v>
      </c>
      <c r="L2688" s="2268">
        <v>0</v>
      </c>
      <c r="M2688" s="2268">
        <v>0</v>
      </c>
      <c r="N2688" s="2268">
        <v>0</v>
      </c>
      <c r="O2688" s="2268">
        <v>1</v>
      </c>
      <c r="P2688" s="2268"/>
      <c r="Q2688" s="2268">
        <v>0</v>
      </c>
      <c r="R2688" s="2268">
        <v>0</v>
      </c>
      <c r="S2688" s="2268">
        <v>0</v>
      </c>
      <c r="T2688" s="2268">
        <v>0</v>
      </c>
      <c r="U2688" s="2268">
        <v>0</v>
      </c>
      <c r="V2688" s="2268">
        <v>0</v>
      </c>
      <c r="W2688" s="2268">
        <v>0</v>
      </c>
      <c r="X2688" s="2268">
        <v>0</v>
      </c>
      <c r="Y2688" s="2268">
        <v>0</v>
      </c>
      <c r="Z2688" s="2268">
        <v>0</v>
      </c>
      <c r="AA2688" s="2268">
        <v>0</v>
      </c>
      <c r="AB2688" s="2268">
        <v>0</v>
      </c>
      <c r="AC2688" s="2268">
        <v>0</v>
      </c>
      <c r="AD2688" s="2268">
        <v>0</v>
      </c>
      <c r="AE2688" s="2268">
        <v>0</v>
      </c>
      <c r="AF2688" s="2268">
        <v>0</v>
      </c>
      <c r="AG2688" s="2268">
        <v>0</v>
      </c>
      <c r="AH2688" s="2268">
        <v>0</v>
      </c>
      <c r="AI2688" s="2268">
        <v>0</v>
      </c>
    </row>
    <row r="2689" spans="1:35" ht="16.5">
      <c r="A2689" s="2974" t="s">
        <v>5595</v>
      </c>
      <c r="B2689" s="2974"/>
      <c r="C2689" s="2977" t="s">
        <v>5596</v>
      </c>
      <c r="D2689" s="2978"/>
      <c r="E2689" s="2978"/>
      <c r="F2689" s="2978"/>
      <c r="G2689" s="2264" t="s">
        <v>4212</v>
      </c>
      <c r="H2689" s="2268">
        <v>4</v>
      </c>
      <c r="I2689" s="2268">
        <v>0</v>
      </c>
      <c r="J2689" s="2268">
        <v>3</v>
      </c>
      <c r="K2689" s="2268">
        <v>0</v>
      </c>
      <c r="L2689" s="2268">
        <v>0</v>
      </c>
      <c r="M2689" s="2268">
        <v>0</v>
      </c>
      <c r="N2689" s="2268">
        <v>0</v>
      </c>
      <c r="O2689" s="2268">
        <v>0</v>
      </c>
      <c r="P2689" s="2268"/>
      <c r="Q2689" s="2268">
        <v>0</v>
      </c>
      <c r="R2689" s="2268">
        <v>0</v>
      </c>
      <c r="S2689" s="2268">
        <v>0</v>
      </c>
      <c r="T2689" s="2268">
        <v>0</v>
      </c>
      <c r="U2689" s="2268">
        <v>0</v>
      </c>
      <c r="V2689" s="2268">
        <v>0</v>
      </c>
      <c r="W2689" s="2268">
        <v>0</v>
      </c>
      <c r="X2689" s="2268">
        <v>0</v>
      </c>
      <c r="Y2689" s="2268">
        <v>0</v>
      </c>
      <c r="Z2689" s="2268">
        <v>0</v>
      </c>
      <c r="AA2689" s="2268">
        <v>0</v>
      </c>
      <c r="AB2689" s="2268">
        <v>0</v>
      </c>
      <c r="AC2689" s="2268">
        <v>0</v>
      </c>
      <c r="AD2689" s="2268">
        <v>0</v>
      </c>
      <c r="AE2689" s="2268">
        <v>1</v>
      </c>
      <c r="AF2689" s="2268">
        <v>0</v>
      </c>
      <c r="AG2689" s="2268">
        <v>0</v>
      </c>
      <c r="AH2689" s="2268">
        <v>0</v>
      </c>
      <c r="AI2689" s="2268">
        <v>0</v>
      </c>
    </row>
    <row r="2690" spans="1:35" ht="16.5">
      <c r="A2690" s="2974"/>
      <c r="B2690" s="2974"/>
      <c r="C2690" s="2975"/>
      <c r="D2690" s="2976"/>
      <c r="E2690" s="2976"/>
      <c r="F2690" s="2976"/>
      <c r="G2690" s="2264" t="s">
        <v>4208</v>
      </c>
      <c r="H2690" s="2268">
        <v>3</v>
      </c>
      <c r="I2690" s="2268">
        <v>0</v>
      </c>
      <c r="J2690" s="2268">
        <v>3</v>
      </c>
      <c r="K2690" s="2268">
        <v>0</v>
      </c>
      <c r="L2690" s="2268">
        <v>0</v>
      </c>
      <c r="M2690" s="2268">
        <v>0</v>
      </c>
      <c r="N2690" s="2268">
        <v>0</v>
      </c>
      <c r="O2690" s="2268">
        <v>0</v>
      </c>
      <c r="P2690" s="2268"/>
      <c r="Q2690" s="2268">
        <v>0</v>
      </c>
      <c r="R2690" s="2268">
        <v>0</v>
      </c>
      <c r="S2690" s="2268">
        <v>0</v>
      </c>
      <c r="T2690" s="2268">
        <v>0</v>
      </c>
      <c r="U2690" s="2268">
        <v>0</v>
      </c>
      <c r="V2690" s="2268">
        <v>0</v>
      </c>
      <c r="W2690" s="2268">
        <v>0</v>
      </c>
      <c r="X2690" s="2268">
        <v>0</v>
      </c>
      <c r="Y2690" s="2268">
        <v>0</v>
      </c>
      <c r="Z2690" s="2268">
        <v>0</v>
      </c>
      <c r="AA2690" s="2268">
        <v>0</v>
      </c>
      <c r="AB2690" s="2268">
        <v>0</v>
      </c>
      <c r="AC2690" s="2268">
        <v>0</v>
      </c>
      <c r="AD2690" s="2268">
        <v>0</v>
      </c>
      <c r="AE2690" s="2268">
        <v>0</v>
      </c>
      <c r="AF2690" s="2268">
        <v>0</v>
      </c>
      <c r="AG2690" s="2268">
        <v>0</v>
      </c>
      <c r="AH2690" s="2268">
        <v>0</v>
      </c>
      <c r="AI2690" s="2268">
        <v>0</v>
      </c>
    </row>
    <row r="2691" spans="1:35" ht="16.5">
      <c r="A2691" s="2974"/>
      <c r="B2691" s="2974"/>
      <c r="C2691" s="2976"/>
      <c r="D2691" s="2976"/>
      <c r="E2691" s="2976"/>
      <c r="F2691" s="2976"/>
      <c r="G2691" s="2264" t="s">
        <v>4209</v>
      </c>
      <c r="H2691" s="2268">
        <v>1</v>
      </c>
      <c r="I2691" s="2268">
        <v>0</v>
      </c>
      <c r="J2691" s="2268">
        <v>0</v>
      </c>
      <c r="K2691" s="2268">
        <v>0</v>
      </c>
      <c r="L2691" s="2268">
        <v>0</v>
      </c>
      <c r="M2691" s="2268">
        <v>0</v>
      </c>
      <c r="N2691" s="2268">
        <v>0</v>
      </c>
      <c r="O2691" s="2268">
        <v>0</v>
      </c>
      <c r="P2691" s="2268"/>
      <c r="Q2691" s="2268">
        <v>0</v>
      </c>
      <c r="R2691" s="2268">
        <v>0</v>
      </c>
      <c r="S2691" s="2268">
        <v>0</v>
      </c>
      <c r="T2691" s="2268">
        <v>0</v>
      </c>
      <c r="U2691" s="2268">
        <v>0</v>
      </c>
      <c r="V2691" s="2268">
        <v>0</v>
      </c>
      <c r="W2691" s="2268">
        <v>0</v>
      </c>
      <c r="X2691" s="2268">
        <v>0</v>
      </c>
      <c r="Y2691" s="2268">
        <v>0</v>
      </c>
      <c r="Z2691" s="2268">
        <v>0</v>
      </c>
      <c r="AA2691" s="2268">
        <v>0</v>
      </c>
      <c r="AB2691" s="2268">
        <v>0</v>
      </c>
      <c r="AC2691" s="2268">
        <v>0</v>
      </c>
      <c r="AD2691" s="2268">
        <v>0</v>
      </c>
      <c r="AE2691" s="2268">
        <v>1</v>
      </c>
      <c r="AF2691" s="2268">
        <v>0</v>
      </c>
      <c r="AG2691" s="2268">
        <v>0</v>
      </c>
      <c r="AH2691" s="2268">
        <v>0</v>
      </c>
      <c r="AI2691" s="2268">
        <v>0</v>
      </c>
    </row>
    <row r="2692" spans="1:35" ht="16.5">
      <c r="A2692" s="2974" t="s">
        <v>5597</v>
      </c>
      <c r="B2692" s="2974"/>
      <c r="C2692" s="3005" t="s">
        <v>5598</v>
      </c>
      <c r="D2692" s="3006"/>
      <c r="E2692" s="3006"/>
      <c r="F2692" s="3006"/>
      <c r="G2692" s="2264" t="s">
        <v>4212</v>
      </c>
      <c r="H2692" s="2267">
        <v>1</v>
      </c>
      <c r="I2692" s="2268">
        <v>0</v>
      </c>
      <c r="J2692" s="2268">
        <v>1</v>
      </c>
      <c r="K2692" s="2268">
        <v>0</v>
      </c>
      <c r="L2692" s="2268">
        <v>0</v>
      </c>
      <c r="M2692" s="2268">
        <v>0</v>
      </c>
      <c r="N2692" s="2268">
        <v>0</v>
      </c>
      <c r="O2692" s="2268">
        <v>0</v>
      </c>
      <c r="P2692" s="2268"/>
      <c r="Q2692" s="2268">
        <v>0</v>
      </c>
      <c r="R2692" s="2268">
        <v>0</v>
      </c>
      <c r="S2692" s="2268">
        <v>0</v>
      </c>
      <c r="T2692" s="2268">
        <v>0</v>
      </c>
      <c r="U2692" s="2268">
        <v>0</v>
      </c>
      <c r="V2692" s="2268">
        <v>0</v>
      </c>
      <c r="W2692" s="2268">
        <v>0</v>
      </c>
      <c r="X2692" s="2268">
        <v>0</v>
      </c>
      <c r="Y2692" s="2268">
        <v>0</v>
      </c>
      <c r="Z2692" s="2268">
        <v>0</v>
      </c>
      <c r="AA2692" s="2268">
        <v>0</v>
      </c>
      <c r="AB2692" s="2268">
        <v>0</v>
      </c>
      <c r="AC2692" s="2268">
        <v>0</v>
      </c>
      <c r="AD2692" s="2268">
        <v>0</v>
      </c>
      <c r="AE2692" s="2268">
        <v>0</v>
      </c>
      <c r="AF2692" s="2268">
        <v>0</v>
      </c>
      <c r="AG2692" s="2268">
        <v>0</v>
      </c>
      <c r="AH2692" s="2268">
        <v>0</v>
      </c>
      <c r="AI2692" s="2268">
        <v>0</v>
      </c>
    </row>
    <row r="2693" spans="1:35" ht="16.5">
      <c r="A2693" s="2974"/>
      <c r="B2693" s="2974"/>
      <c r="C2693" s="2975"/>
      <c r="D2693" s="2976"/>
      <c r="E2693" s="2976"/>
      <c r="F2693" s="2976"/>
      <c r="G2693" s="2264" t="s">
        <v>4208</v>
      </c>
      <c r="H2693" s="2267">
        <v>0</v>
      </c>
      <c r="I2693" s="2268">
        <v>0</v>
      </c>
      <c r="J2693" s="2268">
        <v>0</v>
      </c>
      <c r="K2693" s="2268">
        <v>0</v>
      </c>
      <c r="L2693" s="2268">
        <v>0</v>
      </c>
      <c r="M2693" s="2268">
        <v>0</v>
      </c>
      <c r="N2693" s="2268">
        <v>0</v>
      </c>
      <c r="O2693" s="2268">
        <v>0</v>
      </c>
      <c r="P2693" s="2268"/>
      <c r="Q2693" s="2268">
        <v>0</v>
      </c>
      <c r="R2693" s="2268">
        <v>0</v>
      </c>
      <c r="S2693" s="2268">
        <v>0</v>
      </c>
      <c r="T2693" s="2268">
        <v>0</v>
      </c>
      <c r="U2693" s="2268">
        <v>0</v>
      </c>
      <c r="V2693" s="2268">
        <v>0</v>
      </c>
      <c r="W2693" s="2268">
        <v>0</v>
      </c>
      <c r="X2693" s="2268">
        <v>0</v>
      </c>
      <c r="Y2693" s="2268">
        <v>0</v>
      </c>
      <c r="Z2693" s="2268">
        <v>0</v>
      </c>
      <c r="AA2693" s="2268">
        <v>0</v>
      </c>
      <c r="AB2693" s="2268">
        <v>0</v>
      </c>
      <c r="AC2693" s="2268">
        <v>0</v>
      </c>
      <c r="AD2693" s="2268">
        <v>0</v>
      </c>
      <c r="AE2693" s="2268">
        <v>0</v>
      </c>
      <c r="AF2693" s="2268">
        <v>0</v>
      </c>
      <c r="AG2693" s="2268">
        <v>0</v>
      </c>
      <c r="AH2693" s="2268">
        <v>0</v>
      </c>
      <c r="AI2693" s="2268">
        <v>0</v>
      </c>
    </row>
    <row r="2694" spans="1:35" ht="16.5">
      <c r="A2694" s="2974"/>
      <c r="B2694" s="2974"/>
      <c r="C2694" s="2976"/>
      <c r="D2694" s="2976"/>
      <c r="E2694" s="2976"/>
      <c r="F2694" s="2976"/>
      <c r="G2694" s="2264" t="s">
        <v>4209</v>
      </c>
      <c r="H2694" s="2267">
        <v>1</v>
      </c>
      <c r="I2694" s="2268">
        <v>0</v>
      </c>
      <c r="J2694" s="2268">
        <v>1</v>
      </c>
      <c r="K2694" s="2268">
        <v>0</v>
      </c>
      <c r="L2694" s="2268">
        <v>0</v>
      </c>
      <c r="M2694" s="2268">
        <v>0</v>
      </c>
      <c r="N2694" s="2268">
        <v>0</v>
      </c>
      <c r="O2694" s="2268">
        <v>0</v>
      </c>
      <c r="P2694" s="2268"/>
      <c r="Q2694" s="2268">
        <v>0</v>
      </c>
      <c r="R2694" s="2268">
        <v>0</v>
      </c>
      <c r="S2694" s="2268">
        <v>0</v>
      </c>
      <c r="T2694" s="2268">
        <v>0</v>
      </c>
      <c r="U2694" s="2268">
        <v>0</v>
      </c>
      <c r="V2694" s="2268">
        <v>0</v>
      </c>
      <c r="W2694" s="2268">
        <v>0</v>
      </c>
      <c r="X2694" s="2268">
        <v>0</v>
      </c>
      <c r="Y2694" s="2268">
        <v>0</v>
      </c>
      <c r="Z2694" s="2268">
        <v>0</v>
      </c>
      <c r="AA2694" s="2268">
        <v>0</v>
      </c>
      <c r="AB2694" s="2268">
        <v>0</v>
      </c>
      <c r="AC2694" s="2268">
        <v>0</v>
      </c>
      <c r="AD2694" s="2268">
        <v>0</v>
      </c>
      <c r="AE2694" s="2268">
        <v>0</v>
      </c>
      <c r="AF2694" s="2268">
        <v>0</v>
      </c>
      <c r="AG2694" s="2268">
        <v>0</v>
      </c>
      <c r="AH2694" s="2268">
        <v>0</v>
      </c>
      <c r="AI2694" s="2268">
        <v>0</v>
      </c>
    </row>
    <row r="2695" spans="1:35" ht="16.5">
      <c r="A2695" s="2974" t="s">
        <v>5599</v>
      </c>
      <c r="B2695" s="2974"/>
      <c r="C2695" s="2977" t="s">
        <v>5600</v>
      </c>
      <c r="D2695" s="2978"/>
      <c r="E2695" s="2978"/>
      <c r="F2695" s="2978"/>
      <c r="G2695" s="2264" t="s">
        <v>4212</v>
      </c>
      <c r="H2695" s="2267">
        <v>1</v>
      </c>
      <c r="I2695" s="2268">
        <v>0</v>
      </c>
      <c r="J2695" s="2268">
        <v>1</v>
      </c>
      <c r="K2695" s="2268">
        <v>0</v>
      </c>
      <c r="L2695" s="2268">
        <v>0</v>
      </c>
      <c r="M2695" s="2268">
        <v>0</v>
      </c>
      <c r="N2695" s="2268">
        <v>0</v>
      </c>
      <c r="O2695" s="2268">
        <v>0</v>
      </c>
      <c r="P2695" s="2268"/>
      <c r="Q2695" s="2268">
        <v>0</v>
      </c>
      <c r="R2695" s="2268">
        <v>0</v>
      </c>
      <c r="S2695" s="2268">
        <v>0</v>
      </c>
      <c r="T2695" s="2268">
        <v>0</v>
      </c>
      <c r="U2695" s="2268">
        <v>0</v>
      </c>
      <c r="V2695" s="2268">
        <v>0</v>
      </c>
      <c r="W2695" s="2268">
        <v>0</v>
      </c>
      <c r="X2695" s="2268">
        <v>0</v>
      </c>
      <c r="Y2695" s="2268">
        <v>0</v>
      </c>
      <c r="Z2695" s="2268">
        <v>0</v>
      </c>
      <c r="AA2695" s="2268">
        <v>0</v>
      </c>
      <c r="AB2695" s="2268">
        <v>0</v>
      </c>
      <c r="AC2695" s="2268">
        <v>0</v>
      </c>
      <c r="AD2695" s="2268">
        <v>0</v>
      </c>
      <c r="AE2695" s="2268">
        <v>0</v>
      </c>
      <c r="AF2695" s="2268">
        <v>0</v>
      </c>
      <c r="AG2695" s="2268">
        <v>0</v>
      </c>
      <c r="AH2695" s="2268">
        <v>0</v>
      </c>
      <c r="AI2695" s="2268">
        <v>0</v>
      </c>
    </row>
    <row r="2696" spans="1:35" ht="16.5">
      <c r="A2696" s="2974"/>
      <c r="B2696" s="2974"/>
      <c r="C2696" s="2975"/>
      <c r="D2696" s="2976"/>
      <c r="E2696" s="2976"/>
      <c r="F2696" s="2976"/>
      <c r="G2696" s="2264" t="s">
        <v>4208</v>
      </c>
      <c r="H2696" s="2267">
        <v>0</v>
      </c>
      <c r="I2696" s="2268">
        <v>0</v>
      </c>
      <c r="J2696" s="2268">
        <v>0</v>
      </c>
      <c r="K2696" s="2268">
        <v>0</v>
      </c>
      <c r="L2696" s="2268">
        <v>0</v>
      </c>
      <c r="M2696" s="2268">
        <v>0</v>
      </c>
      <c r="N2696" s="2268">
        <v>0</v>
      </c>
      <c r="O2696" s="2268">
        <v>0</v>
      </c>
      <c r="P2696" s="2268"/>
      <c r="Q2696" s="2268">
        <v>0</v>
      </c>
      <c r="R2696" s="2268">
        <v>0</v>
      </c>
      <c r="S2696" s="2268">
        <v>0</v>
      </c>
      <c r="T2696" s="2268">
        <v>0</v>
      </c>
      <c r="U2696" s="2268">
        <v>0</v>
      </c>
      <c r="V2696" s="2268">
        <v>0</v>
      </c>
      <c r="W2696" s="2268">
        <v>0</v>
      </c>
      <c r="X2696" s="2268">
        <v>0</v>
      </c>
      <c r="Y2696" s="2268">
        <v>0</v>
      </c>
      <c r="Z2696" s="2268">
        <v>0</v>
      </c>
      <c r="AA2696" s="2268">
        <v>0</v>
      </c>
      <c r="AB2696" s="2268">
        <v>0</v>
      </c>
      <c r="AC2696" s="2268">
        <v>0</v>
      </c>
      <c r="AD2696" s="2268">
        <v>0</v>
      </c>
      <c r="AE2696" s="2268">
        <v>0</v>
      </c>
      <c r="AF2696" s="2268">
        <v>0</v>
      </c>
      <c r="AG2696" s="2268">
        <v>0</v>
      </c>
      <c r="AH2696" s="2268">
        <v>0</v>
      </c>
      <c r="AI2696" s="2268">
        <v>0</v>
      </c>
    </row>
    <row r="2697" spans="1:35" ht="16.5">
      <c r="A2697" s="2974"/>
      <c r="B2697" s="2974"/>
      <c r="C2697" s="2976"/>
      <c r="D2697" s="2976"/>
      <c r="E2697" s="2976"/>
      <c r="F2697" s="2976"/>
      <c r="G2697" s="2264" t="s">
        <v>4209</v>
      </c>
      <c r="H2697" s="2267">
        <v>1</v>
      </c>
      <c r="I2697" s="2268">
        <v>0</v>
      </c>
      <c r="J2697" s="2268">
        <v>1</v>
      </c>
      <c r="K2697" s="2268">
        <v>0</v>
      </c>
      <c r="L2697" s="2268">
        <v>0</v>
      </c>
      <c r="M2697" s="2268">
        <v>0</v>
      </c>
      <c r="N2697" s="2268">
        <v>0</v>
      </c>
      <c r="O2697" s="2268">
        <v>0</v>
      </c>
      <c r="P2697" s="2268"/>
      <c r="Q2697" s="2268">
        <v>0</v>
      </c>
      <c r="R2697" s="2268">
        <v>0</v>
      </c>
      <c r="S2697" s="2268">
        <v>0</v>
      </c>
      <c r="T2697" s="2268">
        <v>0</v>
      </c>
      <c r="U2697" s="2268">
        <v>0</v>
      </c>
      <c r="V2697" s="2268">
        <v>0</v>
      </c>
      <c r="W2697" s="2268">
        <v>0</v>
      </c>
      <c r="X2697" s="2268">
        <v>0</v>
      </c>
      <c r="Y2697" s="2268">
        <v>0</v>
      </c>
      <c r="Z2697" s="2268">
        <v>0</v>
      </c>
      <c r="AA2697" s="2268">
        <v>0</v>
      </c>
      <c r="AB2697" s="2268">
        <v>0</v>
      </c>
      <c r="AC2697" s="2268">
        <v>0</v>
      </c>
      <c r="AD2697" s="2268">
        <v>0</v>
      </c>
      <c r="AE2697" s="2268">
        <v>0</v>
      </c>
      <c r="AF2697" s="2268">
        <v>0</v>
      </c>
      <c r="AG2697" s="2268">
        <v>0</v>
      </c>
      <c r="AH2697" s="2268">
        <v>0</v>
      </c>
      <c r="AI2697" s="2268">
        <v>0</v>
      </c>
    </row>
    <row r="2698" spans="1:35" ht="16.5">
      <c r="A2698" s="2974" t="s">
        <v>5601</v>
      </c>
      <c r="B2698" s="2974"/>
      <c r="C2698" s="2977" t="s">
        <v>5602</v>
      </c>
      <c r="D2698" s="2978"/>
      <c r="E2698" s="2978"/>
      <c r="F2698" s="2978"/>
      <c r="G2698" s="2264" t="s">
        <v>4212</v>
      </c>
      <c r="H2698" s="2268">
        <v>15</v>
      </c>
      <c r="I2698" s="2268">
        <v>1</v>
      </c>
      <c r="J2698" s="2268">
        <v>4</v>
      </c>
      <c r="K2698" s="2268">
        <v>2</v>
      </c>
      <c r="L2698" s="2268">
        <v>1</v>
      </c>
      <c r="M2698" s="2268">
        <v>0</v>
      </c>
      <c r="N2698" s="2268">
        <v>0</v>
      </c>
      <c r="O2698" s="2268">
        <v>0</v>
      </c>
      <c r="P2698" s="2268"/>
      <c r="Q2698" s="2268">
        <v>0</v>
      </c>
      <c r="R2698" s="2268">
        <v>1</v>
      </c>
      <c r="S2698" s="2268">
        <v>0</v>
      </c>
      <c r="T2698" s="2268">
        <v>0</v>
      </c>
      <c r="U2698" s="2268">
        <v>1</v>
      </c>
      <c r="V2698" s="2268">
        <v>1</v>
      </c>
      <c r="W2698" s="2268">
        <v>0</v>
      </c>
      <c r="X2698" s="2268">
        <v>0</v>
      </c>
      <c r="Y2698" s="2268">
        <v>0</v>
      </c>
      <c r="Z2698" s="2268">
        <v>1</v>
      </c>
      <c r="AA2698" s="2268">
        <v>0</v>
      </c>
      <c r="AB2698" s="2268">
        <v>1</v>
      </c>
      <c r="AC2698" s="2268">
        <v>0</v>
      </c>
      <c r="AD2698" s="2268">
        <v>1</v>
      </c>
      <c r="AE2698" s="2268">
        <v>1</v>
      </c>
      <c r="AF2698" s="2268">
        <v>0</v>
      </c>
      <c r="AG2698" s="2268">
        <v>0</v>
      </c>
      <c r="AH2698" s="2268">
        <v>0</v>
      </c>
      <c r="AI2698" s="2268">
        <v>0</v>
      </c>
    </row>
    <row r="2699" spans="1:35" ht="16.5">
      <c r="A2699" s="2974"/>
      <c r="B2699" s="2974"/>
      <c r="C2699" s="2975"/>
      <c r="D2699" s="2976"/>
      <c r="E2699" s="2976"/>
      <c r="F2699" s="2976"/>
      <c r="G2699" s="2264" t="s">
        <v>4208</v>
      </c>
      <c r="H2699" s="2268">
        <v>6</v>
      </c>
      <c r="I2699" s="2268">
        <v>0</v>
      </c>
      <c r="J2699" s="2268">
        <v>3</v>
      </c>
      <c r="K2699" s="2268">
        <v>0</v>
      </c>
      <c r="L2699" s="2268">
        <v>0</v>
      </c>
      <c r="M2699" s="2268">
        <v>0</v>
      </c>
      <c r="N2699" s="2268">
        <v>0</v>
      </c>
      <c r="O2699" s="2268">
        <v>0</v>
      </c>
      <c r="P2699" s="2268"/>
      <c r="Q2699" s="2268">
        <v>0</v>
      </c>
      <c r="R2699" s="2268">
        <v>0</v>
      </c>
      <c r="S2699" s="2268">
        <v>0</v>
      </c>
      <c r="T2699" s="2268">
        <v>0</v>
      </c>
      <c r="U2699" s="2268">
        <v>1</v>
      </c>
      <c r="V2699" s="2268">
        <v>0</v>
      </c>
      <c r="W2699" s="2268">
        <v>0</v>
      </c>
      <c r="X2699" s="2268">
        <v>0</v>
      </c>
      <c r="Y2699" s="2268">
        <v>0</v>
      </c>
      <c r="Z2699" s="2268">
        <v>0</v>
      </c>
      <c r="AA2699" s="2268">
        <v>0</v>
      </c>
      <c r="AB2699" s="2268">
        <v>1</v>
      </c>
      <c r="AC2699" s="2268">
        <v>0</v>
      </c>
      <c r="AD2699" s="2268">
        <v>0</v>
      </c>
      <c r="AE2699" s="2268">
        <v>1</v>
      </c>
      <c r="AF2699" s="2268">
        <v>0</v>
      </c>
      <c r="AG2699" s="2268">
        <v>0</v>
      </c>
      <c r="AH2699" s="2268">
        <v>0</v>
      </c>
      <c r="AI2699" s="2268">
        <v>0</v>
      </c>
    </row>
    <row r="2700" spans="1:35" ht="16.5">
      <c r="A2700" s="2974"/>
      <c r="B2700" s="2974"/>
      <c r="C2700" s="2976"/>
      <c r="D2700" s="2976"/>
      <c r="E2700" s="2976"/>
      <c r="F2700" s="2976"/>
      <c r="G2700" s="2264" t="s">
        <v>4209</v>
      </c>
      <c r="H2700" s="2268">
        <v>9</v>
      </c>
      <c r="I2700" s="2268">
        <v>1</v>
      </c>
      <c r="J2700" s="2268">
        <v>1</v>
      </c>
      <c r="K2700" s="2268">
        <v>2</v>
      </c>
      <c r="L2700" s="2268">
        <v>1</v>
      </c>
      <c r="M2700" s="2268">
        <v>0</v>
      </c>
      <c r="N2700" s="2268">
        <v>0</v>
      </c>
      <c r="O2700" s="2268">
        <v>0</v>
      </c>
      <c r="P2700" s="2268"/>
      <c r="Q2700" s="2268">
        <v>0</v>
      </c>
      <c r="R2700" s="2268">
        <v>1</v>
      </c>
      <c r="S2700" s="2268">
        <v>0</v>
      </c>
      <c r="T2700" s="2268">
        <v>0</v>
      </c>
      <c r="U2700" s="2268">
        <v>0</v>
      </c>
      <c r="V2700" s="2268">
        <v>1</v>
      </c>
      <c r="W2700" s="2268">
        <v>0</v>
      </c>
      <c r="X2700" s="2268">
        <v>0</v>
      </c>
      <c r="Y2700" s="2268">
        <v>0</v>
      </c>
      <c r="Z2700" s="2268">
        <v>1</v>
      </c>
      <c r="AA2700" s="2268">
        <v>0</v>
      </c>
      <c r="AB2700" s="2268">
        <v>0</v>
      </c>
      <c r="AC2700" s="2268">
        <v>0</v>
      </c>
      <c r="AD2700" s="2268">
        <v>1</v>
      </c>
      <c r="AE2700" s="2268">
        <v>0</v>
      </c>
      <c r="AF2700" s="2268">
        <v>0</v>
      </c>
      <c r="AG2700" s="2268">
        <v>0</v>
      </c>
      <c r="AH2700" s="2268">
        <v>0</v>
      </c>
      <c r="AI2700" s="2268">
        <v>0</v>
      </c>
    </row>
    <row r="2701" spans="1:35" ht="16.5">
      <c r="A2701" s="2974" t="s">
        <v>5603</v>
      </c>
      <c r="B2701" s="2974"/>
      <c r="C2701" s="2977" t="s">
        <v>5604</v>
      </c>
      <c r="D2701" s="2978"/>
      <c r="E2701" s="2978"/>
      <c r="F2701" s="2978"/>
      <c r="G2701" s="2264" t="s">
        <v>4212</v>
      </c>
      <c r="H2701" s="2268">
        <v>1</v>
      </c>
      <c r="I2701" s="2268">
        <v>0</v>
      </c>
      <c r="J2701" s="2268">
        <v>0</v>
      </c>
      <c r="K2701" s="2268">
        <v>0</v>
      </c>
      <c r="L2701" s="2268">
        <v>0</v>
      </c>
      <c r="M2701" s="2268">
        <v>0</v>
      </c>
      <c r="N2701" s="2268">
        <v>0</v>
      </c>
      <c r="O2701" s="2268">
        <v>0</v>
      </c>
      <c r="P2701" s="2268"/>
      <c r="Q2701" s="2268">
        <v>0</v>
      </c>
      <c r="R2701" s="2268">
        <v>0</v>
      </c>
      <c r="S2701" s="2268">
        <v>0</v>
      </c>
      <c r="T2701" s="2268">
        <v>0</v>
      </c>
      <c r="U2701" s="2268">
        <v>0</v>
      </c>
      <c r="V2701" s="2268">
        <v>0</v>
      </c>
      <c r="W2701" s="2268">
        <v>0</v>
      </c>
      <c r="X2701" s="2268">
        <v>0</v>
      </c>
      <c r="Y2701" s="2268">
        <v>0</v>
      </c>
      <c r="Z2701" s="2268">
        <v>0</v>
      </c>
      <c r="AA2701" s="2268">
        <v>0</v>
      </c>
      <c r="AB2701" s="2268">
        <v>0</v>
      </c>
      <c r="AC2701" s="2268">
        <v>0</v>
      </c>
      <c r="AD2701" s="2268">
        <v>1</v>
      </c>
      <c r="AE2701" s="2268">
        <v>0</v>
      </c>
      <c r="AF2701" s="2268">
        <v>0</v>
      </c>
      <c r="AG2701" s="2268">
        <v>0</v>
      </c>
      <c r="AH2701" s="2268">
        <v>0</v>
      </c>
      <c r="AI2701" s="2268">
        <v>0</v>
      </c>
    </row>
    <row r="2702" spans="1:35" ht="16.5">
      <c r="A2702" s="2974"/>
      <c r="B2702" s="2974"/>
      <c r="C2702" s="2975"/>
      <c r="D2702" s="2976"/>
      <c r="E2702" s="2976"/>
      <c r="F2702" s="2976"/>
      <c r="G2702" s="2264" t="s">
        <v>4208</v>
      </c>
      <c r="H2702" s="2268">
        <v>0</v>
      </c>
      <c r="I2702" s="2268">
        <v>0</v>
      </c>
      <c r="J2702" s="2268">
        <v>0</v>
      </c>
      <c r="K2702" s="2268">
        <v>0</v>
      </c>
      <c r="L2702" s="2268">
        <v>0</v>
      </c>
      <c r="M2702" s="2268">
        <v>0</v>
      </c>
      <c r="N2702" s="2268">
        <v>0</v>
      </c>
      <c r="O2702" s="2268">
        <v>0</v>
      </c>
      <c r="P2702" s="2268"/>
      <c r="Q2702" s="2268">
        <v>0</v>
      </c>
      <c r="R2702" s="2268">
        <v>0</v>
      </c>
      <c r="S2702" s="2268">
        <v>0</v>
      </c>
      <c r="T2702" s="2268">
        <v>0</v>
      </c>
      <c r="U2702" s="2268">
        <v>0</v>
      </c>
      <c r="V2702" s="2268">
        <v>0</v>
      </c>
      <c r="W2702" s="2268">
        <v>0</v>
      </c>
      <c r="X2702" s="2268">
        <v>0</v>
      </c>
      <c r="Y2702" s="2268">
        <v>0</v>
      </c>
      <c r="Z2702" s="2268">
        <v>0</v>
      </c>
      <c r="AA2702" s="2268">
        <v>0</v>
      </c>
      <c r="AB2702" s="2268">
        <v>0</v>
      </c>
      <c r="AC2702" s="2268">
        <v>0</v>
      </c>
      <c r="AD2702" s="2268">
        <v>0</v>
      </c>
      <c r="AE2702" s="2268">
        <v>0</v>
      </c>
      <c r="AF2702" s="2268">
        <v>0</v>
      </c>
      <c r="AG2702" s="2268">
        <v>0</v>
      </c>
      <c r="AH2702" s="2268">
        <v>0</v>
      </c>
      <c r="AI2702" s="2268">
        <v>0</v>
      </c>
    </row>
    <row r="2703" spans="1:35" ht="16.5">
      <c r="A2703" s="2974"/>
      <c r="B2703" s="2974"/>
      <c r="C2703" s="2976"/>
      <c r="D2703" s="2976"/>
      <c r="E2703" s="2976"/>
      <c r="F2703" s="2976"/>
      <c r="G2703" s="2264" t="s">
        <v>4209</v>
      </c>
      <c r="H2703" s="2268">
        <v>1</v>
      </c>
      <c r="I2703" s="2268">
        <v>0</v>
      </c>
      <c r="J2703" s="2268">
        <v>0</v>
      </c>
      <c r="K2703" s="2268">
        <v>0</v>
      </c>
      <c r="L2703" s="2268">
        <v>0</v>
      </c>
      <c r="M2703" s="2268">
        <v>0</v>
      </c>
      <c r="N2703" s="2268">
        <v>0</v>
      </c>
      <c r="O2703" s="2268">
        <v>0</v>
      </c>
      <c r="P2703" s="2268"/>
      <c r="Q2703" s="2268">
        <v>0</v>
      </c>
      <c r="R2703" s="2268">
        <v>0</v>
      </c>
      <c r="S2703" s="2268">
        <v>0</v>
      </c>
      <c r="T2703" s="2268">
        <v>0</v>
      </c>
      <c r="U2703" s="2268">
        <v>0</v>
      </c>
      <c r="V2703" s="2268">
        <v>0</v>
      </c>
      <c r="W2703" s="2268">
        <v>0</v>
      </c>
      <c r="X2703" s="2268">
        <v>0</v>
      </c>
      <c r="Y2703" s="2268">
        <v>0</v>
      </c>
      <c r="Z2703" s="2268">
        <v>0</v>
      </c>
      <c r="AA2703" s="2268">
        <v>0</v>
      </c>
      <c r="AB2703" s="2268">
        <v>0</v>
      </c>
      <c r="AC2703" s="2268">
        <v>0</v>
      </c>
      <c r="AD2703" s="2268">
        <v>1</v>
      </c>
      <c r="AE2703" s="2268">
        <v>0</v>
      </c>
      <c r="AF2703" s="2268">
        <v>0</v>
      </c>
      <c r="AG2703" s="2268">
        <v>0</v>
      </c>
      <c r="AH2703" s="2268">
        <v>0</v>
      </c>
      <c r="AI2703" s="2268">
        <v>0</v>
      </c>
    </row>
    <row r="2704" spans="1:35" ht="16.5">
      <c r="A2704" s="2974" t="s">
        <v>5605</v>
      </c>
      <c r="B2704" s="2974"/>
      <c r="C2704" s="2977" t="s">
        <v>5606</v>
      </c>
      <c r="D2704" s="2978"/>
      <c r="E2704" s="2978"/>
      <c r="F2704" s="2978"/>
      <c r="G2704" s="2264" t="s">
        <v>4212</v>
      </c>
      <c r="H2704" s="2268">
        <v>4</v>
      </c>
      <c r="I2704" s="2268">
        <v>1</v>
      </c>
      <c r="J2704" s="2268">
        <v>2</v>
      </c>
      <c r="K2704" s="2268">
        <v>1</v>
      </c>
      <c r="L2704" s="2268">
        <v>0</v>
      </c>
      <c r="M2704" s="2268">
        <v>0</v>
      </c>
      <c r="N2704" s="2268">
        <v>0</v>
      </c>
      <c r="O2704" s="2268">
        <v>0</v>
      </c>
      <c r="P2704" s="2268"/>
      <c r="Q2704" s="2268">
        <v>0</v>
      </c>
      <c r="R2704" s="2268">
        <v>0</v>
      </c>
      <c r="S2704" s="2268">
        <v>0</v>
      </c>
      <c r="T2704" s="2268">
        <v>0</v>
      </c>
      <c r="U2704" s="2268">
        <v>0</v>
      </c>
      <c r="V2704" s="2268">
        <v>0</v>
      </c>
      <c r="W2704" s="2268">
        <v>0</v>
      </c>
      <c r="X2704" s="2268">
        <v>0</v>
      </c>
      <c r="Y2704" s="2268">
        <v>0</v>
      </c>
      <c r="Z2704" s="2268">
        <v>0</v>
      </c>
      <c r="AA2704" s="2268">
        <v>0</v>
      </c>
      <c r="AB2704" s="2268">
        <v>0</v>
      </c>
      <c r="AC2704" s="2268">
        <v>0</v>
      </c>
      <c r="AD2704" s="2268">
        <v>0</v>
      </c>
      <c r="AE2704" s="2268">
        <v>0</v>
      </c>
      <c r="AF2704" s="2268">
        <v>0</v>
      </c>
      <c r="AG2704" s="2268">
        <v>0</v>
      </c>
      <c r="AH2704" s="2268">
        <v>0</v>
      </c>
      <c r="AI2704" s="2268">
        <v>0</v>
      </c>
    </row>
    <row r="2705" spans="1:35" ht="16.5">
      <c r="A2705" s="2974"/>
      <c r="B2705" s="2974"/>
      <c r="C2705" s="2975"/>
      <c r="D2705" s="2976"/>
      <c r="E2705" s="2976"/>
      <c r="F2705" s="2976"/>
      <c r="G2705" s="2264" t="s">
        <v>4208</v>
      </c>
      <c r="H2705" s="2268">
        <v>2</v>
      </c>
      <c r="I2705" s="2268">
        <v>0</v>
      </c>
      <c r="J2705" s="2268">
        <v>2</v>
      </c>
      <c r="K2705" s="2268">
        <v>0</v>
      </c>
      <c r="L2705" s="2268">
        <v>0</v>
      </c>
      <c r="M2705" s="2268">
        <v>0</v>
      </c>
      <c r="N2705" s="2268">
        <v>0</v>
      </c>
      <c r="O2705" s="2268">
        <v>0</v>
      </c>
      <c r="P2705" s="2268"/>
      <c r="Q2705" s="2268">
        <v>0</v>
      </c>
      <c r="R2705" s="2268">
        <v>0</v>
      </c>
      <c r="S2705" s="2268">
        <v>0</v>
      </c>
      <c r="T2705" s="2268">
        <v>0</v>
      </c>
      <c r="U2705" s="2268">
        <v>0</v>
      </c>
      <c r="V2705" s="2268">
        <v>0</v>
      </c>
      <c r="W2705" s="2268">
        <v>0</v>
      </c>
      <c r="X2705" s="2268">
        <v>0</v>
      </c>
      <c r="Y2705" s="2268">
        <v>0</v>
      </c>
      <c r="Z2705" s="2268">
        <v>0</v>
      </c>
      <c r="AA2705" s="2268">
        <v>0</v>
      </c>
      <c r="AB2705" s="2268">
        <v>0</v>
      </c>
      <c r="AC2705" s="2268">
        <v>0</v>
      </c>
      <c r="AD2705" s="2268">
        <v>0</v>
      </c>
      <c r="AE2705" s="2268">
        <v>0</v>
      </c>
      <c r="AF2705" s="2268">
        <v>0</v>
      </c>
      <c r="AG2705" s="2268">
        <v>0</v>
      </c>
      <c r="AH2705" s="2268">
        <v>0</v>
      </c>
      <c r="AI2705" s="2268">
        <v>0</v>
      </c>
    </row>
    <row r="2706" spans="1:35" ht="16.5">
      <c r="A2706" s="2974"/>
      <c r="B2706" s="2974"/>
      <c r="C2706" s="2976"/>
      <c r="D2706" s="2976"/>
      <c r="E2706" s="2976"/>
      <c r="F2706" s="2976"/>
      <c r="G2706" s="2264" t="s">
        <v>4209</v>
      </c>
      <c r="H2706" s="2268">
        <v>2</v>
      </c>
      <c r="I2706" s="2268">
        <v>1</v>
      </c>
      <c r="J2706" s="2268">
        <v>0</v>
      </c>
      <c r="K2706" s="2268">
        <v>1</v>
      </c>
      <c r="L2706" s="2268">
        <v>0</v>
      </c>
      <c r="M2706" s="2268">
        <v>0</v>
      </c>
      <c r="N2706" s="2268">
        <v>0</v>
      </c>
      <c r="O2706" s="2268">
        <v>0</v>
      </c>
      <c r="P2706" s="2268"/>
      <c r="Q2706" s="2268">
        <v>0</v>
      </c>
      <c r="R2706" s="2268">
        <v>0</v>
      </c>
      <c r="S2706" s="2268">
        <v>0</v>
      </c>
      <c r="T2706" s="2268">
        <v>0</v>
      </c>
      <c r="U2706" s="2268">
        <v>0</v>
      </c>
      <c r="V2706" s="2268">
        <v>0</v>
      </c>
      <c r="W2706" s="2268">
        <v>0</v>
      </c>
      <c r="X2706" s="2268">
        <v>0</v>
      </c>
      <c r="Y2706" s="2268">
        <v>0</v>
      </c>
      <c r="Z2706" s="2268">
        <v>0</v>
      </c>
      <c r="AA2706" s="2268">
        <v>0</v>
      </c>
      <c r="AB2706" s="2268">
        <v>0</v>
      </c>
      <c r="AC2706" s="2268">
        <v>0</v>
      </c>
      <c r="AD2706" s="2268">
        <v>0</v>
      </c>
      <c r="AE2706" s="2268">
        <v>0</v>
      </c>
      <c r="AF2706" s="2268">
        <v>0</v>
      </c>
      <c r="AG2706" s="2268">
        <v>0</v>
      </c>
      <c r="AH2706" s="2268">
        <v>0</v>
      </c>
      <c r="AI2706" s="2268">
        <v>0</v>
      </c>
    </row>
    <row r="2707" spans="1:35" ht="16.5">
      <c r="A2707" s="2974" t="s">
        <v>5607</v>
      </c>
      <c r="B2707" s="2974"/>
      <c r="C2707" s="2977" t="s">
        <v>5608</v>
      </c>
      <c r="D2707" s="2978"/>
      <c r="E2707" s="2978"/>
      <c r="F2707" s="2978"/>
      <c r="G2707" s="2264" t="s">
        <v>4212</v>
      </c>
      <c r="H2707" s="2268">
        <v>1</v>
      </c>
      <c r="I2707" s="2268">
        <v>0</v>
      </c>
      <c r="J2707" s="2268">
        <v>1</v>
      </c>
      <c r="K2707" s="2268">
        <v>0</v>
      </c>
      <c r="L2707" s="2268">
        <v>0</v>
      </c>
      <c r="M2707" s="2268">
        <v>0</v>
      </c>
      <c r="N2707" s="2268">
        <v>0</v>
      </c>
      <c r="O2707" s="2268">
        <v>0</v>
      </c>
      <c r="P2707" s="2268"/>
      <c r="Q2707" s="2268">
        <v>0</v>
      </c>
      <c r="R2707" s="2268">
        <v>0</v>
      </c>
      <c r="S2707" s="2268">
        <v>0</v>
      </c>
      <c r="T2707" s="2268">
        <v>0</v>
      </c>
      <c r="U2707" s="2268">
        <v>0</v>
      </c>
      <c r="V2707" s="2268">
        <v>0</v>
      </c>
      <c r="W2707" s="2268">
        <v>0</v>
      </c>
      <c r="X2707" s="2268">
        <v>0</v>
      </c>
      <c r="Y2707" s="2268">
        <v>0</v>
      </c>
      <c r="Z2707" s="2268">
        <v>0</v>
      </c>
      <c r="AA2707" s="2268">
        <v>0</v>
      </c>
      <c r="AB2707" s="2268">
        <v>0</v>
      </c>
      <c r="AC2707" s="2268">
        <v>0</v>
      </c>
      <c r="AD2707" s="2268">
        <v>0</v>
      </c>
      <c r="AE2707" s="2268">
        <v>0</v>
      </c>
      <c r="AF2707" s="2268">
        <v>0</v>
      </c>
      <c r="AG2707" s="2268">
        <v>0</v>
      </c>
      <c r="AH2707" s="2268">
        <v>0</v>
      </c>
      <c r="AI2707" s="2268">
        <v>0</v>
      </c>
    </row>
    <row r="2708" spans="1:35" ht="16.5">
      <c r="A2708" s="2974"/>
      <c r="B2708" s="2974"/>
      <c r="C2708" s="2975"/>
      <c r="D2708" s="2976"/>
      <c r="E2708" s="2976"/>
      <c r="F2708" s="2976"/>
      <c r="G2708" s="2264" t="s">
        <v>4208</v>
      </c>
      <c r="H2708" s="2268">
        <v>0</v>
      </c>
      <c r="I2708" s="2268">
        <v>0</v>
      </c>
      <c r="J2708" s="2268">
        <v>0</v>
      </c>
      <c r="K2708" s="2268">
        <v>0</v>
      </c>
      <c r="L2708" s="2268">
        <v>0</v>
      </c>
      <c r="M2708" s="2268">
        <v>0</v>
      </c>
      <c r="N2708" s="2268">
        <v>0</v>
      </c>
      <c r="O2708" s="2268">
        <v>0</v>
      </c>
      <c r="P2708" s="2268"/>
      <c r="Q2708" s="2268">
        <v>0</v>
      </c>
      <c r="R2708" s="2268">
        <v>0</v>
      </c>
      <c r="S2708" s="2268">
        <v>0</v>
      </c>
      <c r="T2708" s="2268">
        <v>0</v>
      </c>
      <c r="U2708" s="2268">
        <v>0</v>
      </c>
      <c r="V2708" s="2268">
        <v>0</v>
      </c>
      <c r="W2708" s="2268">
        <v>0</v>
      </c>
      <c r="X2708" s="2268">
        <v>0</v>
      </c>
      <c r="Y2708" s="2268">
        <v>0</v>
      </c>
      <c r="Z2708" s="2268">
        <v>0</v>
      </c>
      <c r="AA2708" s="2268">
        <v>0</v>
      </c>
      <c r="AB2708" s="2268">
        <v>0</v>
      </c>
      <c r="AC2708" s="2268">
        <v>0</v>
      </c>
      <c r="AD2708" s="2268">
        <v>0</v>
      </c>
      <c r="AE2708" s="2268">
        <v>0</v>
      </c>
      <c r="AF2708" s="2268">
        <v>0</v>
      </c>
      <c r="AG2708" s="2268">
        <v>0</v>
      </c>
      <c r="AH2708" s="2268">
        <v>0</v>
      </c>
      <c r="AI2708" s="2268">
        <v>0</v>
      </c>
    </row>
    <row r="2709" spans="1:35" ht="16.5">
      <c r="A2709" s="2974"/>
      <c r="B2709" s="2974"/>
      <c r="C2709" s="2976"/>
      <c r="D2709" s="2976"/>
      <c r="E2709" s="2976"/>
      <c r="F2709" s="2976"/>
      <c r="G2709" s="2264" t="s">
        <v>4209</v>
      </c>
      <c r="H2709" s="2268">
        <v>1</v>
      </c>
      <c r="I2709" s="2268">
        <v>0</v>
      </c>
      <c r="J2709" s="2268">
        <v>1</v>
      </c>
      <c r="K2709" s="2268">
        <v>0</v>
      </c>
      <c r="L2709" s="2268">
        <v>0</v>
      </c>
      <c r="M2709" s="2268">
        <v>0</v>
      </c>
      <c r="N2709" s="2268">
        <v>0</v>
      </c>
      <c r="O2709" s="2268">
        <v>0</v>
      </c>
      <c r="P2709" s="2268"/>
      <c r="Q2709" s="2268">
        <v>0</v>
      </c>
      <c r="R2709" s="2268">
        <v>0</v>
      </c>
      <c r="S2709" s="2268">
        <v>0</v>
      </c>
      <c r="T2709" s="2268">
        <v>0</v>
      </c>
      <c r="U2709" s="2268">
        <v>0</v>
      </c>
      <c r="V2709" s="2268">
        <v>0</v>
      </c>
      <c r="W2709" s="2268">
        <v>0</v>
      </c>
      <c r="X2709" s="2268">
        <v>0</v>
      </c>
      <c r="Y2709" s="2268">
        <v>0</v>
      </c>
      <c r="Z2709" s="2268">
        <v>0</v>
      </c>
      <c r="AA2709" s="2268">
        <v>0</v>
      </c>
      <c r="AB2709" s="2268">
        <v>0</v>
      </c>
      <c r="AC2709" s="2268">
        <v>0</v>
      </c>
      <c r="AD2709" s="2268">
        <v>0</v>
      </c>
      <c r="AE2709" s="2268">
        <v>0</v>
      </c>
      <c r="AF2709" s="2268">
        <v>0</v>
      </c>
      <c r="AG2709" s="2268">
        <v>0</v>
      </c>
      <c r="AH2709" s="2268">
        <v>0</v>
      </c>
      <c r="AI2709" s="2268">
        <v>0</v>
      </c>
    </row>
    <row r="2710" spans="1:35" ht="16.5">
      <c r="A2710" s="2974" t="s">
        <v>5609</v>
      </c>
      <c r="B2710" s="2974"/>
      <c r="C2710" s="2977" t="s">
        <v>5610</v>
      </c>
      <c r="D2710" s="2978"/>
      <c r="E2710" s="2978"/>
      <c r="F2710" s="2978"/>
      <c r="G2710" s="2264" t="s">
        <v>4212</v>
      </c>
      <c r="H2710" s="2268">
        <v>1</v>
      </c>
      <c r="I2710" s="2268">
        <v>0</v>
      </c>
      <c r="J2710" s="2268">
        <v>1</v>
      </c>
      <c r="K2710" s="2268">
        <v>0</v>
      </c>
      <c r="L2710" s="2268">
        <v>0</v>
      </c>
      <c r="M2710" s="2268">
        <v>0</v>
      </c>
      <c r="N2710" s="2268">
        <v>0</v>
      </c>
      <c r="O2710" s="2268">
        <v>0</v>
      </c>
      <c r="P2710" s="2268"/>
      <c r="Q2710" s="2268">
        <v>0</v>
      </c>
      <c r="R2710" s="2268">
        <v>0</v>
      </c>
      <c r="S2710" s="2268">
        <v>0</v>
      </c>
      <c r="T2710" s="2268">
        <v>0</v>
      </c>
      <c r="U2710" s="2268">
        <v>0</v>
      </c>
      <c r="V2710" s="2268">
        <v>0</v>
      </c>
      <c r="W2710" s="2268">
        <v>0</v>
      </c>
      <c r="X2710" s="2268">
        <v>0</v>
      </c>
      <c r="Y2710" s="2268">
        <v>0</v>
      </c>
      <c r="Z2710" s="2268">
        <v>0</v>
      </c>
      <c r="AA2710" s="2268">
        <v>0</v>
      </c>
      <c r="AB2710" s="2268">
        <v>0</v>
      </c>
      <c r="AC2710" s="2268">
        <v>0</v>
      </c>
      <c r="AD2710" s="2268">
        <v>0</v>
      </c>
      <c r="AE2710" s="2268">
        <v>0</v>
      </c>
      <c r="AF2710" s="2268">
        <v>0</v>
      </c>
      <c r="AG2710" s="2268">
        <v>0</v>
      </c>
      <c r="AH2710" s="2268">
        <v>0</v>
      </c>
      <c r="AI2710" s="2268">
        <v>0</v>
      </c>
    </row>
    <row r="2711" spans="1:35" ht="16.5">
      <c r="A2711" s="2974"/>
      <c r="B2711" s="2974"/>
      <c r="C2711" s="2975"/>
      <c r="D2711" s="2976"/>
      <c r="E2711" s="2976"/>
      <c r="F2711" s="2976"/>
      <c r="G2711" s="2264" t="s">
        <v>4208</v>
      </c>
      <c r="H2711" s="2268">
        <v>1</v>
      </c>
      <c r="I2711" s="2268">
        <v>0</v>
      </c>
      <c r="J2711" s="2268">
        <v>1</v>
      </c>
      <c r="K2711" s="2268">
        <v>0</v>
      </c>
      <c r="L2711" s="2268">
        <v>0</v>
      </c>
      <c r="M2711" s="2268">
        <v>0</v>
      </c>
      <c r="N2711" s="2268">
        <v>0</v>
      </c>
      <c r="O2711" s="2268">
        <v>0</v>
      </c>
      <c r="P2711" s="2268"/>
      <c r="Q2711" s="2268">
        <v>0</v>
      </c>
      <c r="R2711" s="2268">
        <v>0</v>
      </c>
      <c r="S2711" s="2268">
        <v>0</v>
      </c>
      <c r="T2711" s="2268">
        <v>0</v>
      </c>
      <c r="U2711" s="2268">
        <v>0</v>
      </c>
      <c r="V2711" s="2268">
        <v>0</v>
      </c>
      <c r="W2711" s="2268">
        <v>0</v>
      </c>
      <c r="X2711" s="2268">
        <v>0</v>
      </c>
      <c r="Y2711" s="2268">
        <v>0</v>
      </c>
      <c r="Z2711" s="2268">
        <v>0</v>
      </c>
      <c r="AA2711" s="2268">
        <v>0</v>
      </c>
      <c r="AB2711" s="2268">
        <v>0</v>
      </c>
      <c r="AC2711" s="2268">
        <v>0</v>
      </c>
      <c r="AD2711" s="2268">
        <v>0</v>
      </c>
      <c r="AE2711" s="2268">
        <v>0</v>
      </c>
      <c r="AF2711" s="2268">
        <v>0</v>
      </c>
      <c r="AG2711" s="2268">
        <v>0</v>
      </c>
      <c r="AH2711" s="2268">
        <v>0</v>
      </c>
      <c r="AI2711" s="2268">
        <v>0</v>
      </c>
    </row>
    <row r="2712" spans="1:35" ht="16.5">
      <c r="A2712" s="2974"/>
      <c r="B2712" s="2974"/>
      <c r="C2712" s="2976"/>
      <c r="D2712" s="2976"/>
      <c r="E2712" s="2976"/>
      <c r="F2712" s="2976"/>
      <c r="G2712" s="2264" t="s">
        <v>4209</v>
      </c>
      <c r="H2712" s="2268">
        <v>0</v>
      </c>
      <c r="I2712" s="2268">
        <v>0</v>
      </c>
      <c r="J2712" s="2268">
        <v>0</v>
      </c>
      <c r="K2712" s="2268">
        <v>0</v>
      </c>
      <c r="L2712" s="2268">
        <v>0</v>
      </c>
      <c r="M2712" s="2268">
        <v>0</v>
      </c>
      <c r="N2712" s="2268">
        <v>0</v>
      </c>
      <c r="O2712" s="2268">
        <v>0</v>
      </c>
      <c r="P2712" s="2268"/>
      <c r="Q2712" s="2268">
        <v>0</v>
      </c>
      <c r="R2712" s="2268">
        <v>0</v>
      </c>
      <c r="S2712" s="2268">
        <v>0</v>
      </c>
      <c r="T2712" s="2268">
        <v>0</v>
      </c>
      <c r="U2712" s="2268">
        <v>0</v>
      </c>
      <c r="V2712" s="2268">
        <v>0</v>
      </c>
      <c r="W2712" s="2268">
        <v>0</v>
      </c>
      <c r="X2712" s="2268">
        <v>0</v>
      </c>
      <c r="Y2712" s="2268">
        <v>0</v>
      </c>
      <c r="Z2712" s="2268">
        <v>0</v>
      </c>
      <c r="AA2712" s="2268">
        <v>0</v>
      </c>
      <c r="AB2712" s="2268">
        <v>0</v>
      </c>
      <c r="AC2712" s="2268">
        <v>0</v>
      </c>
      <c r="AD2712" s="2268">
        <v>0</v>
      </c>
      <c r="AE2712" s="2268">
        <v>0</v>
      </c>
      <c r="AF2712" s="2268">
        <v>0</v>
      </c>
      <c r="AG2712" s="2268">
        <v>0</v>
      </c>
      <c r="AH2712" s="2268">
        <v>0</v>
      </c>
      <c r="AI2712" s="2268">
        <v>0</v>
      </c>
    </row>
    <row r="2713" spans="1:35" ht="16.5">
      <c r="A2713" s="2974" t="s">
        <v>5611</v>
      </c>
      <c r="B2713" s="2974"/>
      <c r="C2713" s="2977" t="s">
        <v>5612</v>
      </c>
      <c r="D2713" s="2978"/>
      <c r="E2713" s="2978"/>
      <c r="F2713" s="2978"/>
      <c r="G2713" s="2264" t="s">
        <v>4212</v>
      </c>
      <c r="H2713" s="2268">
        <v>8</v>
      </c>
      <c r="I2713" s="2268">
        <v>0</v>
      </c>
      <c r="J2713" s="2268">
        <v>0</v>
      </c>
      <c r="K2713" s="2268">
        <v>1</v>
      </c>
      <c r="L2713" s="2268">
        <v>1</v>
      </c>
      <c r="M2713" s="2268">
        <v>0</v>
      </c>
      <c r="N2713" s="2268">
        <v>0</v>
      </c>
      <c r="O2713" s="2268">
        <v>0</v>
      </c>
      <c r="P2713" s="2268"/>
      <c r="Q2713" s="2268">
        <v>0</v>
      </c>
      <c r="R2713" s="2268">
        <v>1</v>
      </c>
      <c r="S2713" s="2268">
        <v>0</v>
      </c>
      <c r="T2713" s="2268">
        <v>0</v>
      </c>
      <c r="U2713" s="2268">
        <v>1</v>
      </c>
      <c r="V2713" s="2268">
        <v>1</v>
      </c>
      <c r="W2713" s="2268">
        <v>0</v>
      </c>
      <c r="X2713" s="2268">
        <v>0</v>
      </c>
      <c r="Y2713" s="2268">
        <v>0</v>
      </c>
      <c r="Z2713" s="2268">
        <v>1</v>
      </c>
      <c r="AA2713" s="2268">
        <v>0</v>
      </c>
      <c r="AB2713" s="2268">
        <v>1</v>
      </c>
      <c r="AC2713" s="2268">
        <v>0</v>
      </c>
      <c r="AD2713" s="2268">
        <v>0</v>
      </c>
      <c r="AE2713" s="2268">
        <v>1</v>
      </c>
      <c r="AF2713" s="2268">
        <v>0</v>
      </c>
      <c r="AG2713" s="2268">
        <v>0</v>
      </c>
      <c r="AH2713" s="2268">
        <v>0</v>
      </c>
      <c r="AI2713" s="2268">
        <v>0</v>
      </c>
    </row>
    <row r="2714" spans="1:35" ht="16.5">
      <c r="A2714" s="2974"/>
      <c r="B2714" s="2974"/>
      <c r="C2714" s="2975"/>
      <c r="D2714" s="2976"/>
      <c r="E2714" s="2976"/>
      <c r="F2714" s="2976"/>
      <c r="G2714" s="2264" t="s">
        <v>4208</v>
      </c>
      <c r="H2714" s="2268">
        <v>3</v>
      </c>
      <c r="I2714" s="2268">
        <v>0</v>
      </c>
      <c r="J2714" s="2268">
        <v>0</v>
      </c>
      <c r="K2714" s="2268">
        <v>0</v>
      </c>
      <c r="L2714" s="2268">
        <v>0</v>
      </c>
      <c r="M2714" s="2268">
        <v>0</v>
      </c>
      <c r="N2714" s="2268">
        <v>0</v>
      </c>
      <c r="O2714" s="2268">
        <v>0</v>
      </c>
      <c r="P2714" s="2268"/>
      <c r="Q2714" s="2268">
        <v>0</v>
      </c>
      <c r="R2714" s="2268">
        <v>0</v>
      </c>
      <c r="S2714" s="2268">
        <v>0</v>
      </c>
      <c r="T2714" s="2268">
        <v>0</v>
      </c>
      <c r="U2714" s="2268">
        <v>1</v>
      </c>
      <c r="V2714" s="2268">
        <v>0</v>
      </c>
      <c r="W2714" s="2268">
        <v>0</v>
      </c>
      <c r="X2714" s="2268">
        <v>0</v>
      </c>
      <c r="Y2714" s="2268">
        <v>0</v>
      </c>
      <c r="Z2714" s="2268">
        <v>0</v>
      </c>
      <c r="AA2714" s="2268">
        <v>0</v>
      </c>
      <c r="AB2714" s="2268">
        <v>1</v>
      </c>
      <c r="AC2714" s="2268">
        <v>0</v>
      </c>
      <c r="AD2714" s="2268">
        <v>0</v>
      </c>
      <c r="AE2714" s="2268">
        <v>1</v>
      </c>
      <c r="AF2714" s="2268">
        <v>0</v>
      </c>
      <c r="AG2714" s="2268">
        <v>0</v>
      </c>
      <c r="AH2714" s="2268">
        <v>0</v>
      </c>
      <c r="AI2714" s="2268">
        <v>0</v>
      </c>
    </row>
    <row r="2715" spans="1:35" ht="16.5">
      <c r="A2715" s="2974"/>
      <c r="B2715" s="2974"/>
      <c r="C2715" s="2976"/>
      <c r="D2715" s="2976"/>
      <c r="E2715" s="2976"/>
      <c r="F2715" s="2976"/>
      <c r="G2715" s="2264" t="s">
        <v>4209</v>
      </c>
      <c r="H2715" s="2268">
        <v>5</v>
      </c>
      <c r="I2715" s="2268">
        <v>0</v>
      </c>
      <c r="J2715" s="2268">
        <v>0</v>
      </c>
      <c r="K2715" s="2268">
        <v>1</v>
      </c>
      <c r="L2715" s="2268">
        <v>1</v>
      </c>
      <c r="M2715" s="2268">
        <v>0</v>
      </c>
      <c r="N2715" s="2268">
        <v>0</v>
      </c>
      <c r="O2715" s="2268">
        <v>0</v>
      </c>
      <c r="P2715" s="2268"/>
      <c r="Q2715" s="2268">
        <v>0</v>
      </c>
      <c r="R2715" s="2268">
        <v>1</v>
      </c>
      <c r="S2715" s="2268">
        <v>0</v>
      </c>
      <c r="T2715" s="2268">
        <v>0</v>
      </c>
      <c r="U2715" s="2268">
        <v>0</v>
      </c>
      <c r="V2715" s="2268">
        <v>1</v>
      </c>
      <c r="W2715" s="2268">
        <v>0</v>
      </c>
      <c r="X2715" s="2268">
        <v>0</v>
      </c>
      <c r="Y2715" s="2268">
        <v>0</v>
      </c>
      <c r="Z2715" s="2268">
        <v>1</v>
      </c>
      <c r="AA2715" s="2268">
        <v>0</v>
      </c>
      <c r="AB2715" s="2268">
        <v>0</v>
      </c>
      <c r="AC2715" s="2268">
        <v>0</v>
      </c>
      <c r="AD2715" s="2268">
        <v>0</v>
      </c>
      <c r="AE2715" s="2268">
        <v>0</v>
      </c>
      <c r="AF2715" s="2268">
        <v>0</v>
      </c>
      <c r="AG2715" s="2268">
        <v>0</v>
      </c>
      <c r="AH2715" s="2268">
        <v>0</v>
      </c>
      <c r="AI2715" s="2268">
        <v>0</v>
      </c>
    </row>
    <row r="2716" spans="1:35" ht="16.5">
      <c r="A2716" s="2974" t="s">
        <v>5613</v>
      </c>
      <c r="B2716" s="2974"/>
      <c r="C2716" s="2977" t="s">
        <v>5614</v>
      </c>
      <c r="D2716" s="2978"/>
      <c r="E2716" s="2978"/>
      <c r="F2716" s="2978"/>
      <c r="G2716" s="2264" t="s">
        <v>4212</v>
      </c>
      <c r="H2716" s="2268">
        <v>23</v>
      </c>
      <c r="I2716" s="2268">
        <v>1</v>
      </c>
      <c r="J2716" s="2268">
        <v>1</v>
      </c>
      <c r="K2716" s="2268">
        <v>0</v>
      </c>
      <c r="L2716" s="2268">
        <v>0</v>
      </c>
      <c r="M2716" s="2268">
        <v>0</v>
      </c>
      <c r="N2716" s="2268">
        <v>0</v>
      </c>
      <c r="O2716" s="2268">
        <v>0</v>
      </c>
      <c r="P2716" s="2268"/>
      <c r="Q2716" s="2268">
        <v>0</v>
      </c>
      <c r="R2716" s="2268">
        <v>0</v>
      </c>
      <c r="S2716" s="2268">
        <v>0</v>
      </c>
      <c r="T2716" s="2268">
        <v>0</v>
      </c>
      <c r="U2716" s="2268">
        <v>0</v>
      </c>
      <c r="V2716" s="2268">
        <v>2</v>
      </c>
      <c r="W2716" s="2268">
        <v>0</v>
      </c>
      <c r="X2716" s="2268">
        <v>1</v>
      </c>
      <c r="Y2716" s="2268">
        <v>2</v>
      </c>
      <c r="Z2716" s="2268">
        <v>1</v>
      </c>
      <c r="AA2716" s="2268">
        <v>4</v>
      </c>
      <c r="AB2716" s="2268">
        <v>0</v>
      </c>
      <c r="AC2716" s="2268">
        <v>3</v>
      </c>
      <c r="AD2716" s="2268">
        <v>1</v>
      </c>
      <c r="AE2716" s="2268">
        <v>4</v>
      </c>
      <c r="AF2716" s="2268">
        <v>3</v>
      </c>
      <c r="AG2716" s="2268">
        <v>0</v>
      </c>
      <c r="AH2716" s="2268">
        <v>0</v>
      </c>
      <c r="AI2716" s="2268">
        <v>0</v>
      </c>
    </row>
    <row r="2717" spans="1:35" ht="16.5">
      <c r="A2717" s="2974"/>
      <c r="B2717" s="2974"/>
      <c r="C2717" s="2975"/>
      <c r="D2717" s="2976"/>
      <c r="E2717" s="2976"/>
      <c r="F2717" s="2976"/>
      <c r="G2717" s="2264" t="s">
        <v>4208</v>
      </c>
      <c r="H2717" s="2268">
        <v>13</v>
      </c>
      <c r="I2717" s="2268">
        <v>1</v>
      </c>
      <c r="J2717" s="2268">
        <v>0</v>
      </c>
      <c r="K2717" s="2268">
        <v>0</v>
      </c>
      <c r="L2717" s="2268">
        <v>0</v>
      </c>
      <c r="M2717" s="2268">
        <v>0</v>
      </c>
      <c r="N2717" s="2268">
        <v>0</v>
      </c>
      <c r="O2717" s="2268">
        <v>0</v>
      </c>
      <c r="P2717" s="2268"/>
      <c r="Q2717" s="2268">
        <v>0</v>
      </c>
      <c r="R2717" s="2268">
        <v>0</v>
      </c>
      <c r="S2717" s="2268">
        <v>0</v>
      </c>
      <c r="T2717" s="2268">
        <v>0</v>
      </c>
      <c r="U2717" s="2268">
        <v>0</v>
      </c>
      <c r="V2717" s="2268">
        <v>2</v>
      </c>
      <c r="W2717" s="2268">
        <v>0</v>
      </c>
      <c r="X2717" s="2268">
        <v>0</v>
      </c>
      <c r="Y2717" s="2268">
        <v>2</v>
      </c>
      <c r="Z2717" s="2268">
        <v>0</v>
      </c>
      <c r="AA2717" s="2268">
        <v>3</v>
      </c>
      <c r="AB2717" s="2268">
        <v>0</v>
      </c>
      <c r="AC2717" s="2268">
        <v>2</v>
      </c>
      <c r="AD2717" s="2268">
        <v>1</v>
      </c>
      <c r="AE2717" s="2268">
        <v>1</v>
      </c>
      <c r="AF2717" s="2268">
        <v>1</v>
      </c>
      <c r="AG2717" s="2268">
        <v>0</v>
      </c>
      <c r="AH2717" s="2268">
        <v>0</v>
      </c>
      <c r="AI2717" s="2268">
        <v>0</v>
      </c>
    </row>
    <row r="2718" spans="1:35" ht="17.25" thickBot="1">
      <c r="A2718" s="2980"/>
      <c r="B2718" s="2980"/>
      <c r="C2718" s="2979"/>
      <c r="D2718" s="2979"/>
      <c r="E2718" s="2979"/>
      <c r="F2718" s="2979"/>
      <c r="G2718" s="2269" t="s">
        <v>4209</v>
      </c>
      <c r="H2718" s="2271">
        <v>10</v>
      </c>
      <c r="I2718" s="2271">
        <v>0</v>
      </c>
      <c r="J2718" s="2271">
        <v>1</v>
      </c>
      <c r="K2718" s="2271">
        <v>0</v>
      </c>
      <c r="L2718" s="2271">
        <v>0</v>
      </c>
      <c r="M2718" s="2271">
        <v>0</v>
      </c>
      <c r="N2718" s="2271">
        <v>0</v>
      </c>
      <c r="O2718" s="2271">
        <v>0</v>
      </c>
      <c r="P2718" s="2268"/>
      <c r="Q2718" s="2271">
        <v>0</v>
      </c>
      <c r="R2718" s="2271">
        <v>0</v>
      </c>
      <c r="S2718" s="2271">
        <v>0</v>
      </c>
      <c r="T2718" s="2271">
        <v>0</v>
      </c>
      <c r="U2718" s="2271">
        <v>0</v>
      </c>
      <c r="V2718" s="2271">
        <v>0</v>
      </c>
      <c r="W2718" s="2271">
        <v>0</v>
      </c>
      <c r="X2718" s="2271">
        <v>1</v>
      </c>
      <c r="Y2718" s="2271">
        <v>0</v>
      </c>
      <c r="Z2718" s="2271">
        <v>1</v>
      </c>
      <c r="AA2718" s="2271">
        <v>1</v>
      </c>
      <c r="AB2718" s="2271">
        <v>0</v>
      </c>
      <c r="AC2718" s="2271">
        <v>1</v>
      </c>
      <c r="AD2718" s="2271">
        <v>0</v>
      </c>
      <c r="AE2718" s="2271">
        <v>3</v>
      </c>
      <c r="AF2718" s="2271">
        <v>2</v>
      </c>
      <c r="AG2718" s="2271">
        <v>0</v>
      </c>
      <c r="AH2718" s="2271">
        <v>0</v>
      </c>
      <c r="AI2718" s="2271">
        <v>0</v>
      </c>
    </row>
    <row r="2721" spans="1:36" ht="21">
      <c r="A2721" s="2995" t="s">
        <v>4090</v>
      </c>
      <c r="B2721" s="2995"/>
      <c r="C2721" s="2995"/>
      <c r="D2721" s="2995"/>
      <c r="E2721" s="2995"/>
      <c r="F2721" s="2995"/>
      <c r="G2721" s="2995"/>
      <c r="H2721" s="2995"/>
      <c r="I2721" s="2995"/>
      <c r="J2721" s="2995"/>
      <c r="K2721" s="2995"/>
      <c r="L2721" s="2995"/>
      <c r="M2721" s="2995"/>
      <c r="N2721" s="2995"/>
      <c r="O2721" s="2995"/>
      <c r="P2721" s="2388"/>
      <c r="Q2721" s="2996" t="s">
        <v>5615</v>
      </c>
      <c r="R2721" s="2996"/>
      <c r="S2721" s="2996"/>
      <c r="T2721" s="2996"/>
      <c r="U2721" s="2996"/>
      <c r="V2721" s="2996"/>
      <c r="W2721" s="2996"/>
      <c r="X2721" s="2996"/>
      <c r="Y2721" s="2996"/>
      <c r="Z2721" s="2996"/>
      <c r="AA2721" s="2996"/>
      <c r="AB2721" s="2996"/>
      <c r="AC2721" s="2996"/>
      <c r="AD2721" s="2996"/>
      <c r="AE2721" s="2996"/>
      <c r="AF2721" s="2996"/>
      <c r="AG2721" s="2996"/>
      <c r="AH2721" s="2996"/>
      <c r="AI2721" s="2996"/>
    </row>
    <row r="2722" spans="1:36" ht="16.7" customHeight="1">
      <c r="A2722" s="2997" t="s">
        <v>4092</v>
      </c>
      <c r="B2722" s="2997"/>
      <c r="C2722" s="2997"/>
      <c r="D2722" s="2997"/>
      <c r="E2722" s="2997"/>
      <c r="F2722" s="2997"/>
      <c r="G2722" s="2997"/>
      <c r="H2722" s="2997"/>
      <c r="I2722" s="2997"/>
      <c r="J2722" s="2997"/>
      <c r="K2722" s="2997"/>
      <c r="L2722" s="2997"/>
      <c r="M2722" s="2997"/>
      <c r="N2722" s="2997"/>
      <c r="O2722" s="2997"/>
      <c r="P2722" s="2389"/>
      <c r="Q2722" s="2998" t="s">
        <v>4093</v>
      </c>
      <c r="R2722" s="2998"/>
      <c r="S2722" s="2998"/>
      <c r="T2722" s="2998"/>
      <c r="U2722" s="2998"/>
      <c r="V2722" s="2998"/>
      <c r="W2722" s="2998"/>
      <c r="X2722" s="2998"/>
      <c r="Y2722" s="2998"/>
      <c r="Z2722" s="2998"/>
      <c r="AA2722" s="2998"/>
      <c r="AB2722" s="2998"/>
      <c r="AC2722" s="2998"/>
      <c r="AD2722" s="2998"/>
      <c r="AE2722" s="2998"/>
      <c r="AF2722" s="2998"/>
      <c r="AG2722" s="2998"/>
      <c r="AH2722" s="2998"/>
      <c r="AI2722" s="2998"/>
    </row>
    <row r="2723" spans="1:36" ht="17.25" thickBot="1">
      <c r="A2723" s="2246"/>
      <c r="H2723" s="2245"/>
      <c r="I2723" s="2245"/>
      <c r="J2723" s="2245"/>
      <c r="K2723" s="2245"/>
      <c r="L2723" s="2245"/>
      <c r="M2723" s="2245"/>
      <c r="N2723" s="2245"/>
      <c r="O2723" s="2245"/>
      <c r="P2723" s="2244"/>
      <c r="Q2723" s="2245"/>
      <c r="R2723" s="2245"/>
      <c r="S2723" s="2245"/>
      <c r="T2723" s="2245"/>
      <c r="U2723" s="2245"/>
      <c r="V2723" s="2245"/>
      <c r="W2723" s="2245"/>
      <c r="X2723" s="2245"/>
      <c r="Y2723" s="2245"/>
      <c r="Z2723" s="2245"/>
      <c r="AA2723" s="2245"/>
      <c r="AB2723" s="2245"/>
      <c r="AC2723" s="2245"/>
      <c r="AD2723" s="2245"/>
      <c r="AE2723" s="2245"/>
      <c r="AF2723" s="2245"/>
      <c r="AG2723" s="2245"/>
      <c r="AH2723" s="2982" t="s">
        <v>4094</v>
      </c>
      <c r="AI2723" s="2982"/>
    </row>
    <row r="2724" spans="1:36" s="2245" customFormat="1">
      <c r="A2724" s="2983" t="s">
        <v>4046</v>
      </c>
      <c r="B2724" s="2984"/>
      <c r="C2724" s="2250"/>
      <c r="D2724" s="2251"/>
      <c r="E2724" s="2251"/>
      <c r="F2724" s="2251"/>
      <c r="G2724" s="2252"/>
      <c r="H2724" s="2999" t="s">
        <v>210</v>
      </c>
      <c r="I2724" s="2999" t="s">
        <v>4048</v>
      </c>
      <c r="J2724" s="3002" t="s">
        <v>2835</v>
      </c>
      <c r="K2724" s="2253"/>
      <c r="L2724" s="2253"/>
      <c r="M2724" s="2253"/>
      <c r="N2724" s="2253"/>
      <c r="O2724" s="2253">
        <v>5</v>
      </c>
      <c r="P2724" s="2374"/>
      <c r="Q2724" s="2252">
        <v>10</v>
      </c>
      <c r="R2724" s="2253">
        <v>15</v>
      </c>
      <c r="S2724" s="2253">
        <v>20</v>
      </c>
      <c r="T2724" s="2253">
        <v>25</v>
      </c>
      <c r="U2724" s="2253">
        <v>30</v>
      </c>
      <c r="V2724" s="2253">
        <v>35</v>
      </c>
      <c r="W2724" s="2253">
        <v>40</v>
      </c>
      <c r="X2724" s="2253">
        <v>45</v>
      </c>
      <c r="Y2724" s="2253">
        <v>50</v>
      </c>
      <c r="Z2724" s="2253">
        <v>55</v>
      </c>
      <c r="AA2724" s="2253">
        <v>60</v>
      </c>
      <c r="AB2724" s="2253">
        <v>65</v>
      </c>
      <c r="AC2724" s="2253">
        <v>70</v>
      </c>
      <c r="AD2724" s="2253">
        <v>75</v>
      </c>
      <c r="AE2724" s="2253">
        <v>80</v>
      </c>
      <c r="AF2724" s="2253">
        <v>85</v>
      </c>
      <c r="AG2724" s="2253">
        <v>90</v>
      </c>
      <c r="AH2724" s="2253">
        <v>95</v>
      </c>
      <c r="AI2724" s="2254"/>
      <c r="AJ2724" s="2244"/>
    </row>
    <row r="2725" spans="1:36" s="2245" customFormat="1">
      <c r="A2725" s="2985"/>
      <c r="B2725" s="2986"/>
      <c r="C2725" s="2989" t="s">
        <v>4095</v>
      </c>
      <c r="D2725" s="2990"/>
      <c r="E2725" s="2990"/>
      <c r="F2725" s="2990"/>
      <c r="G2725" s="2991"/>
      <c r="H2725" s="3000"/>
      <c r="I2725" s="3000"/>
      <c r="J2725" s="3003"/>
      <c r="K2725" s="2255"/>
      <c r="L2725" s="2255"/>
      <c r="M2725" s="2255"/>
      <c r="N2725" s="2255"/>
      <c r="O2725" s="2255"/>
      <c r="P2725" s="2374"/>
      <c r="Q2725" s="2375"/>
      <c r="R2725" s="2255"/>
      <c r="S2725" s="2255"/>
      <c r="T2725" s="2255"/>
      <c r="U2725" s="2255"/>
      <c r="V2725" s="2255"/>
      <c r="W2725" s="2255"/>
      <c r="X2725" s="2255"/>
      <c r="Y2725" s="2255"/>
      <c r="Z2725" s="2255"/>
      <c r="AA2725" s="2255"/>
      <c r="AB2725" s="2255"/>
      <c r="AC2725" s="2255"/>
      <c r="AD2725" s="2255"/>
      <c r="AE2725" s="2255"/>
      <c r="AF2725" s="2255"/>
      <c r="AG2725" s="2255"/>
      <c r="AH2725" s="2255"/>
      <c r="AI2725" s="2373"/>
      <c r="AJ2725" s="2244"/>
    </row>
    <row r="2726" spans="1:36" s="2245" customFormat="1" ht="16.5">
      <c r="A2726" s="2985"/>
      <c r="B2726" s="2986"/>
      <c r="C2726" s="2256"/>
      <c r="D2726" s="2257"/>
      <c r="E2726" s="2257"/>
      <c r="F2726" s="2257"/>
      <c r="G2726" s="2258"/>
      <c r="H2726" s="3000"/>
      <c r="I2726" s="3000"/>
      <c r="J2726" s="3003"/>
      <c r="K2726" s="2255">
        <v>1</v>
      </c>
      <c r="L2726" s="2255">
        <v>2</v>
      </c>
      <c r="M2726" s="2255">
        <v>3</v>
      </c>
      <c r="N2726" s="2255">
        <v>4</v>
      </c>
      <c r="O2726" s="2255" t="s">
        <v>2838</v>
      </c>
      <c r="P2726" s="2374"/>
      <c r="Q2726" s="2375" t="s">
        <v>2837</v>
      </c>
      <c r="R2726" s="2255" t="s">
        <v>2837</v>
      </c>
      <c r="S2726" s="2255" t="s">
        <v>6490</v>
      </c>
      <c r="T2726" s="2255" t="s">
        <v>2838</v>
      </c>
      <c r="U2726" s="2255" t="s">
        <v>2837</v>
      </c>
      <c r="V2726" s="2255" t="s">
        <v>2837</v>
      </c>
      <c r="W2726" s="2255" t="s">
        <v>6496</v>
      </c>
      <c r="X2726" s="2255" t="s">
        <v>6496</v>
      </c>
      <c r="Y2726" s="2255" t="s">
        <v>2838</v>
      </c>
      <c r="Z2726" s="2255" t="s">
        <v>2837</v>
      </c>
      <c r="AA2726" s="2255" t="s">
        <v>2837</v>
      </c>
      <c r="AB2726" s="2255" t="s">
        <v>6490</v>
      </c>
      <c r="AC2726" s="2255" t="s">
        <v>2837</v>
      </c>
      <c r="AD2726" s="2255" t="s">
        <v>2838</v>
      </c>
      <c r="AE2726" s="2255" t="s">
        <v>2837</v>
      </c>
      <c r="AF2726" s="2255" t="s">
        <v>6497</v>
      </c>
      <c r="AG2726" s="2255" t="s">
        <v>2837</v>
      </c>
      <c r="AH2726" s="2255" t="s">
        <v>2837</v>
      </c>
      <c r="AI2726" s="2373" t="s">
        <v>6498</v>
      </c>
      <c r="AJ2726" s="2244"/>
    </row>
    <row r="2727" spans="1:36" s="2245" customFormat="1" ht="16.5">
      <c r="A2727" s="2985"/>
      <c r="B2727" s="2986"/>
      <c r="C2727" s="2256"/>
      <c r="D2727" s="2257"/>
      <c r="E2727" s="2257"/>
      <c r="F2727" s="2257"/>
      <c r="G2727" s="2258"/>
      <c r="H2727" s="3000"/>
      <c r="I2727" s="3000"/>
      <c r="J2727" s="3003"/>
      <c r="K2727" s="2255" t="s">
        <v>6499</v>
      </c>
      <c r="L2727" s="2255" t="s">
        <v>6500</v>
      </c>
      <c r="M2727" s="2255" t="s">
        <v>6501</v>
      </c>
      <c r="N2727" s="2255" t="s">
        <v>6500</v>
      </c>
      <c r="O2727" s="2255"/>
      <c r="P2727" s="2374"/>
      <c r="Q2727" s="2375"/>
      <c r="R2727" s="2255"/>
      <c r="S2727" s="2255"/>
      <c r="T2727" s="2255"/>
      <c r="U2727" s="2255"/>
      <c r="V2727" s="2255"/>
      <c r="W2727" s="2255"/>
      <c r="X2727" s="2255"/>
      <c r="Y2727" s="2255"/>
      <c r="Z2727" s="2255"/>
      <c r="AA2727" s="2255"/>
      <c r="AB2727" s="2255"/>
      <c r="AC2727" s="2255"/>
      <c r="AD2727" s="2255"/>
      <c r="AE2727" s="2255"/>
      <c r="AF2727" s="2255"/>
      <c r="AG2727" s="2255"/>
      <c r="AH2727" s="2255"/>
      <c r="AI2727" s="2373"/>
      <c r="AJ2727" s="2244"/>
    </row>
    <row r="2728" spans="1:36" s="2245" customFormat="1">
      <c r="A2728" s="2985"/>
      <c r="B2728" s="2986"/>
      <c r="C2728" s="2992"/>
      <c r="D2728" s="2993"/>
      <c r="E2728" s="2993"/>
      <c r="F2728" s="2993"/>
      <c r="G2728" s="2994"/>
      <c r="H2728" s="3000"/>
      <c r="I2728" s="3000"/>
      <c r="J2728" s="3003"/>
      <c r="K2728" s="2255"/>
      <c r="L2728" s="2255"/>
      <c r="M2728" s="2255"/>
      <c r="N2728" s="2255"/>
      <c r="O2728" s="2255">
        <v>9</v>
      </c>
      <c r="P2728" s="2374"/>
      <c r="Q2728" s="2375">
        <v>14</v>
      </c>
      <c r="R2728" s="2255">
        <v>19</v>
      </c>
      <c r="S2728" s="2255">
        <v>24</v>
      </c>
      <c r="T2728" s="2255">
        <v>29</v>
      </c>
      <c r="U2728" s="2255">
        <v>34</v>
      </c>
      <c r="V2728" s="2255">
        <v>39</v>
      </c>
      <c r="W2728" s="2255">
        <v>44</v>
      </c>
      <c r="X2728" s="2255">
        <v>49</v>
      </c>
      <c r="Y2728" s="2255">
        <v>54</v>
      </c>
      <c r="Z2728" s="2255">
        <v>59</v>
      </c>
      <c r="AA2728" s="2255">
        <v>64</v>
      </c>
      <c r="AB2728" s="2255">
        <v>69</v>
      </c>
      <c r="AC2728" s="2255">
        <v>74</v>
      </c>
      <c r="AD2728" s="2255">
        <v>79</v>
      </c>
      <c r="AE2728" s="2255">
        <v>84</v>
      </c>
      <c r="AF2728" s="2255">
        <v>89</v>
      </c>
      <c r="AG2728" s="2255">
        <v>94</v>
      </c>
      <c r="AH2728" s="2255">
        <v>99</v>
      </c>
      <c r="AI2728" s="2373"/>
      <c r="AJ2728" s="2244"/>
    </row>
    <row r="2729" spans="1:36" s="2245" customFormat="1" ht="17.25" thickBot="1">
      <c r="A2729" s="2987"/>
      <c r="B2729" s="2988"/>
      <c r="C2729" s="2259"/>
      <c r="D2729" s="2260"/>
      <c r="E2729" s="2260"/>
      <c r="F2729" s="2260"/>
      <c r="G2729" s="2261"/>
      <c r="H2729" s="3001"/>
      <c r="I2729" s="3001"/>
      <c r="J2729" s="3004"/>
      <c r="K2729" s="2262"/>
      <c r="L2729" s="2262"/>
      <c r="M2729" s="2262"/>
      <c r="N2729" s="2262"/>
      <c r="O2729" s="2262" t="s">
        <v>6501</v>
      </c>
      <c r="P2729" s="2374"/>
      <c r="Q2729" s="2261" t="s">
        <v>6499</v>
      </c>
      <c r="R2729" s="2262" t="s">
        <v>6500</v>
      </c>
      <c r="S2729" s="2262" t="s">
        <v>6500</v>
      </c>
      <c r="T2729" s="2262" t="s">
        <v>6502</v>
      </c>
      <c r="U2729" s="2262" t="s">
        <v>6500</v>
      </c>
      <c r="V2729" s="2262" t="s">
        <v>6502</v>
      </c>
      <c r="W2729" s="2262" t="s">
        <v>6501</v>
      </c>
      <c r="X2729" s="2262" t="s">
        <v>6500</v>
      </c>
      <c r="Y2729" s="2262" t="s">
        <v>6499</v>
      </c>
      <c r="Z2729" s="2262" t="s">
        <v>6500</v>
      </c>
      <c r="AA2729" s="2262" t="s">
        <v>6501</v>
      </c>
      <c r="AB2729" s="2262" t="s">
        <v>6499</v>
      </c>
      <c r="AC2729" s="2262" t="s">
        <v>6500</v>
      </c>
      <c r="AD2729" s="2262" t="s">
        <v>6502</v>
      </c>
      <c r="AE2729" s="2262" t="s">
        <v>6503</v>
      </c>
      <c r="AF2729" s="2262" t="s">
        <v>6503</v>
      </c>
      <c r="AG2729" s="2262" t="s">
        <v>6501</v>
      </c>
      <c r="AH2729" s="2262" t="s">
        <v>6500</v>
      </c>
      <c r="AI2729" s="2263"/>
      <c r="AJ2729" s="2244"/>
    </row>
    <row r="2730" spans="1:36" ht="16.5">
      <c r="A2730" s="2974" t="s">
        <v>5616</v>
      </c>
      <c r="B2730" s="2974"/>
      <c r="C2730" s="2977" t="s">
        <v>5617</v>
      </c>
      <c r="D2730" s="2978"/>
      <c r="E2730" s="2978"/>
      <c r="F2730" s="2978"/>
      <c r="G2730" s="2264" t="s">
        <v>4212</v>
      </c>
      <c r="H2730" s="2268">
        <v>1</v>
      </c>
      <c r="I2730" s="2268">
        <v>1</v>
      </c>
      <c r="J2730" s="2268">
        <v>0</v>
      </c>
      <c r="K2730" s="2268">
        <v>0</v>
      </c>
      <c r="L2730" s="2268">
        <v>0</v>
      </c>
      <c r="M2730" s="2268">
        <v>0</v>
      </c>
      <c r="N2730" s="2268">
        <v>0</v>
      </c>
      <c r="O2730" s="2268">
        <v>0</v>
      </c>
      <c r="P2730" s="2268"/>
      <c r="Q2730" s="2268">
        <v>0</v>
      </c>
      <c r="R2730" s="2268">
        <v>0</v>
      </c>
      <c r="S2730" s="2268">
        <v>0</v>
      </c>
      <c r="T2730" s="2268">
        <v>0</v>
      </c>
      <c r="U2730" s="2268">
        <v>0</v>
      </c>
      <c r="V2730" s="2268">
        <v>0</v>
      </c>
      <c r="W2730" s="2268">
        <v>0</v>
      </c>
      <c r="X2730" s="2268">
        <v>0</v>
      </c>
      <c r="Y2730" s="2268">
        <v>0</v>
      </c>
      <c r="Z2730" s="2268">
        <v>0</v>
      </c>
      <c r="AA2730" s="2268">
        <v>0</v>
      </c>
      <c r="AB2730" s="2268">
        <v>0</v>
      </c>
      <c r="AC2730" s="2268">
        <v>0</v>
      </c>
      <c r="AD2730" s="2268">
        <v>0</v>
      </c>
      <c r="AE2730" s="2268">
        <v>0</v>
      </c>
      <c r="AF2730" s="2268">
        <v>0</v>
      </c>
      <c r="AG2730" s="2268">
        <v>0</v>
      </c>
      <c r="AH2730" s="2268">
        <v>0</v>
      </c>
      <c r="AI2730" s="2268">
        <v>0</v>
      </c>
    </row>
    <row r="2731" spans="1:36" ht="16.5">
      <c r="A2731" s="2974"/>
      <c r="B2731" s="2974"/>
      <c r="C2731" s="2975"/>
      <c r="D2731" s="2976"/>
      <c r="E2731" s="2976"/>
      <c r="F2731" s="2976"/>
      <c r="G2731" s="2264" t="s">
        <v>4208</v>
      </c>
      <c r="H2731" s="2268">
        <v>1</v>
      </c>
      <c r="I2731" s="2268">
        <v>1</v>
      </c>
      <c r="J2731" s="2268">
        <v>0</v>
      </c>
      <c r="K2731" s="2268">
        <v>0</v>
      </c>
      <c r="L2731" s="2268">
        <v>0</v>
      </c>
      <c r="M2731" s="2268">
        <v>0</v>
      </c>
      <c r="N2731" s="2268">
        <v>0</v>
      </c>
      <c r="O2731" s="2268">
        <v>0</v>
      </c>
      <c r="P2731" s="2268"/>
      <c r="Q2731" s="2268">
        <v>0</v>
      </c>
      <c r="R2731" s="2268">
        <v>0</v>
      </c>
      <c r="S2731" s="2268">
        <v>0</v>
      </c>
      <c r="T2731" s="2268">
        <v>0</v>
      </c>
      <c r="U2731" s="2268">
        <v>0</v>
      </c>
      <c r="V2731" s="2268">
        <v>0</v>
      </c>
      <c r="W2731" s="2268">
        <v>0</v>
      </c>
      <c r="X2731" s="2268">
        <v>0</v>
      </c>
      <c r="Y2731" s="2268">
        <v>0</v>
      </c>
      <c r="Z2731" s="2268">
        <v>0</v>
      </c>
      <c r="AA2731" s="2268">
        <v>0</v>
      </c>
      <c r="AB2731" s="2268">
        <v>0</v>
      </c>
      <c r="AC2731" s="2268">
        <v>0</v>
      </c>
      <c r="AD2731" s="2268">
        <v>0</v>
      </c>
      <c r="AE2731" s="2268">
        <v>0</v>
      </c>
      <c r="AF2731" s="2268">
        <v>0</v>
      </c>
      <c r="AG2731" s="2268">
        <v>0</v>
      </c>
      <c r="AH2731" s="2268">
        <v>0</v>
      </c>
      <c r="AI2731" s="2268">
        <v>0</v>
      </c>
    </row>
    <row r="2732" spans="1:36" ht="16.5">
      <c r="A2732" s="2974"/>
      <c r="B2732" s="2974"/>
      <c r="C2732" s="2976"/>
      <c r="D2732" s="2976"/>
      <c r="E2732" s="2976"/>
      <c r="F2732" s="2976"/>
      <c r="G2732" s="2264" t="s">
        <v>4209</v>
      </c>
      <c r="H2732" s="2268">
        <v>0</v>
      </c>
      <c r="I2732" s="2268">
        <v>0</v>
      </c>
      <c r="J2732" s="2268">
        <v>0</v>
      </c>
      <c r="K2732" s="2268">
        <v>0</v>
      </c>
      <c r="L2732" s="2268">
        <v>0</v>
      </c>
      <c r="M2732" s="2268">
        <v>0</v>
      </c>
      <c r="N2732" s="2268">
        <v>0</v>
      </c>
      <c r="O2732" s="2268">
        <v>0</v>
      </c>
      <c r="P2732" s="2268"/>
      <c r="Q2732" s="2268">
        <v>0</v>
      </c>
      <c r="R2732" s="2268">
        <v>0</v>
      </c>
      <c r="S2732" s="2268">
        <v>0</v>
      </c>
      <c r="T2732" s="2268">
        <v>0</v>
      </c>
      <c r="U2732" s="2268">
        <v>0</v>
      </c>
      <c r="V2732" s="2268">
        <v>0</v>
      </c>
      <c r="W2732" s="2268">
        <v>0</v>
      </c>
      <c r="X2732" s="2268">
        <v>0</v>
      </c>
      <c r="Y2732" s="2268">
        <v>0</v>
      </c>
      <c r="Z2732" s="2268">
        <v>0</v>
      </c>
      <c r="AA2732" s="2268">
        <v>0</v>
      </c>
      <c r="AB2732" s="2268">
        <v>0</v>
      </c>
      <c r="AC2732" s="2268">
        <v>0</v>
      </c>
      <c r="AD2732" s="2268">
        <v>0</v>
      </c>
      <c r="AE2732" s="2268">
        <v>0</v>
      </c>
      <c r="AF2732" s="2268">
        <v>0</v>
      </c>
      <c r="AG2732" s="2268">
        <v>0</v>
      </c>
      <c r="AH2732" s="2268">
        <v>0</v>
      </c>
      <c r="AI2732" s="2268">
        <v>0</v>
      </c>
    </row>
    <row r="2733" spans="1:36" ht="16.5">
      <c r="A2733" s="2974" t="s">
        <v>5618</v>
      </c>
      <c r="B2733" s="2974"/>
      <c r="C2733" s="2977" t="s">
        <v>5619</v>
      </c>
      <c r="D2733" s="2978"/>
      <c r="E2733" s="2978"/>
      <c r="F2733" s="2978"/>
      <c r="G2733" s="2264" t="s">
        <v>4212</v>
      </c>
      <c r="H2733" s="2268">
        <v>22</v>
      </c>
      <c r="I2733" s="2268">
        <v>0</v>
      </c>
      <c r="J2733" s="2268">
        <v>1</v>
      </c>
      <c r="K2733" s="2268">
        <v>0</v>
      </c>
      <c r="L2733" s="2268">
        <v>0</v>
      </c>
      <c r="M2733" s="2268">
        <v>0</v>
      </c>
      <c r="N2733" s="2268">
        <v>0</v>
      </c>
      <c r="O2733" s="2268">
        <v>0</v>
      </c>
      <c r="P2733" s="2268"/>
      <c r="Q2733" s="2268">
        <v>0</v>
      </c>
      <c r="R2733" s="2268">
        <v>0</v>
      </c>
      <c r="S2733" s="2268">
        <v>0</v>
      </c>
      <c r="T2733" s="2268">
        <v>0</v>
      </c>
      <c r="U2733" s="2268">
        <v>0</v>
      </c>
      <c r="V2733" s="2268">
        <v>2</v>
      </c>
      <c r="W2733" s="2268">
        <v>0</v>
      </c>
      <c r="X2733" s="2268">
        <v>1</v>
      </c>
      <c r="Y2733" s="2268">
        <v>2</v>
      </c>
      <c r="Z2733" s="2268">
        <v>1</v>
      </c>
      <c r="AA2733" s="2268">
        <v>4</v>
      </c>
      <c r="AB2733" s="2268">
        <v>0</v>
      </c>
      <c r="AC2733" s="2268">
        <v>3</v>
      </c>
      <c r="AD2733" s="2268">
        <v>1</v>
      </c>
      <c r="AE2733" s="2268">
        <v>4</v>
      </c>
      <c r="AF2733" s="2268">
        <v>3</v>
      </c>
      <c r="AG2733" s="2268">
        <v>0</v>
      </c>
      <c r="AH2733" s="2268">
        <v>0</v>
      </c>
      <c r="AI2733" s="2268">
        <v>0</v>
      </c>
    </row>
    <row r="2734" spans="1:36" ht="16.5">
      <c r="A2734" s="2974"/>
      <c r="B2734" s="2974"/>
      <c r="C2734" s="2975"/>
      <c r="D2734" s="2976"/>
      <c r="E2734" s="2976"/>
      <c r="F2734" s="2976"/>
      <c r="G2734" s="2264" t="s">
        <v>4208</v>
      </c>
      <c r="H2734" s="2268">
        <v>12</v>
      </c>
      <c r="I2734" s="2268">
        <v>0</v>
      </c>
      <c r="J2734" s="2268">
        <v>0</v>
      </c>
      <c r="K2734" s="2268">
        <v>0</v>
      </c>
      <c r="L2734" s="2268">
        <v>0</v>
      </c>
      <c r="M2734" s="2268">
        <v>0</v>
      </c>
      <c r="N2734" s="2268">
        <v>0</v>
      </c>
      <c r="O2734" s="2268">
        <v>0</v>
      </c>
      <c r="P2734" s="2268"/>
      <c r="Q2734" s="2268">
        <v>0</v>
      </c>
      <c r="R2734" s="2268">
        <v>0</v>
      </c>
      <c r="S2734" s="2268">
        <v>0</v>
      </c>
      <c r="T2734" s="2268">
        <v>0</v>
      </c>
      <c r="U2734" s="2268">
        <v>0</v>
      </c>
      <c r="V2734" s="2268">
        <v>2</v>
      </c>
      <c r="W2734" s="2268">
        <v>0</v>
      </c>
      <c r="X2734" s="2268">
        <v>0</v>
      </c>
      <c r="Y2734" s="2268">
        <v>2</v>
      </c>
      <c r="Z2734" s="2268">
        <v>0</v>
      </c>
      <c r="AA2734" s="2268">
        <v>3</v>
      </c>
      <c r="AB2734" s="2268">
        <v>0</v>
      </c>
      <c r="AC2734" s="2268">
        <v>2</v>
      </c>
      <c r="AD2734" s="2268">
        <v>1</v>
      </c>
      <c r="AE2734" s="2268">
        <v>1</v>
      </c>
      <c r="AF2734" s="2268">
        <v>1</v>
      </c>
      <c r="AG2734" s="2268">
        <v>0</v>
      </c>
      <c r="AH2734" s="2268">
        <v>0</v>
      </c>
      <c r="AI2734" s="2268">
        <v>0</v>
      </c>
    </row>
    <row r="2735" spans="1:36" ht="16.5">
      <c r="A2735" s="2974"/>
      <c r="B2735" s="2974"/>
      <c r="C2735" s="2976"/>
      <c r="D2735" s="2976"/>
      <c r="E2735" s="2976"/>
      <c r="F2735" s="2976"/>
      <c r="G2735" s="2264" t="s">
        <v>4209</v>
      </c>
      <c r="H2735" s="2268">
        <v>10</v>
      </c>
      <c r="I2735" s="2268">
        <v>0</v>
      </c>
      <c r="J2735" s="2268">
        <v>1</v>
      </c>
      <c r="K2735" s="2268">
        <v>0</v>
      </c>
      <c r="L2735" s="2268">
        <v>0</v>
      </c>
      <c r="M2735" s="2268">
        <v>0</v>
      </c>
      <c r="N2735" s="2268">
        <v>0</v>
      </c>
      <c r="O2735" s="2268">
        <v>0</v>
      </c>
      <c r="P2735" s="2268"/>
      <c r="Q2735" s="2268">
        <v>0</v>
      </c>
      <c r="R2735" s="2268">
        <v>0</v>
      </c>
      <c r="S2735" s="2268">
        <v>0</v>
      </c>
      <c r="T2735" s="2268">
        <v>0</v>
      </c>
      <c r="U2735" s="2268">
        <v>0</v>
      </c>
      <c r="V2735" s="2268">
        <v>0</v>
      </c>
      <c r="W2735" s="2268">
        <v>0</v>
      </c>
      <c r="X2735" s="2268">
        <v>1</v>
      </c>
      <c r="Y2735" s="2268">
        <v>0</v>
      </c>
      <c r="Z2735" s="2268">
        <v>1</v>
      </c>
      <c r="AA2735" s="2268">
        <v>1</v>
      </c>
      <c r="AB2735" s="2268">
        <v>0</v>
      </c>
      <c r="AC2735" s="2268">
        <v>1</v>
      </c>
      <c r="AD2735" s="2268">
        <v>0</v>
      </c>
      <c r="AE2735" s="2268">
        <v>3</v>
      </c>
      <c r="AF2735" s="2268">
        <v>2</v>
      </c>
      <c r="AG2735" s="2268">
        <v>0</v>
      </c>
      <c r="AH2735" s="2268">
        <v>0</v>
      </c>
      <c r="AI2735" s="2268">
        <v>0</v>
      </c>
    </row>
    <row r="2736" spans="1:36" ht="16.5">
      <c r="A2736" s="2974" t="s">
        <v>5620</v>
      </c>
      <c r="B2736" s="2974"/>
      <c r="C2736" s="2977" t="s">
        <v>5621</v>
      </c>
      <c r="D2736" s="2978"/>
      <c r="E2736" s="2978"/>
      <c r="F2736" s="2978"/>
      <c r="G2736" s="2264" t="s">
        <v>4212</v>
      </c>
      <c r="H2736" s="2268">
        <v>10</v>
      </c>
      <c r="I2736" s="2268">
        <v>3</v>
      </c>
      <c r="J2736" s="2268">
        <v>4</v>
      </c>
      <c r="K2736" s="2268">
        <v>0</v>
      </c>
      <c r="L2736" s="2268">
        <v>0</v>
      </c>
      <c r="M2736" s="2268">
        <v>0</v>
      </c>
      <c r="N2736" s="2268">
        <v>0</v>
      </c>
      <c r="O2736" s="2268">
        <v>0</v>
      </c>
      <c r="P2736" s="2268"/>
      <c r="Q2736" s="2268">
        <v>0</v>
      </c>
      <c r="R2736" s="2268">
        <v>0</v>
      </c>
      <c r="S2736" s="2268">
        <v>0</v>
      </c>
      <c r="T2736" s="2268">
        <v>0</v>
      </c>
      <c r="U2736" s="2268">
        <v>0</v>
      </c>
      <c r="V2736" s="2268">
        <v>0</v>
      </c>
      <c r="W2736" s="2268">
        <v>1</v>
      </c>
      <c r="X2736" s="2268">
        <v>0</v>
      </c>
      <c r="Y2736" s="2268">
        <v>0</v>
      </c>
      <c r="Z2736" s="2268">
        <v>0</v>
      </c>
      <c r="AA2736" s="2268">
        <v>0</v>
      </c>
      <c r="AB2736" s="2268">
        <v>1</v>
      </c>
      <c r="AC2736" s="2268">
        <v>0</v>
      </c>
      <c r="AD2736" s="2268">
        <v>0</v>
      </c>
      <c r="AE2736" s="2268">
        <v>0</v>
      </c>
      <c r="AF2736" s="2268">
        <v>0</v>
      </c>
      <c r="AG2736" s="2268">
        <v>0</v>
      </c>
      <c r="AH2736" s="2268">
        <v>1</v>
      </c>
      <c r="AI2736" s="2268">
        <v>0</v>
      </c>
    </row>
    <row r="2737" spans="1:35" ht="16.5">
      <c r="A2737" s="2974"/>
      <c r="B2737" s="2974"/>
      <c r="C2737" s="2975"/>
      <c r="D2737" s="2976"/>
      <c r="E2737" s="2976"/>
      <c r="F2737" s="2976"/>
      <c r="G2737" s="2264" t="s">
        <v>4208</v>
      </c>
      <c r="H2737" s="2268">
        <v>7</v>
      </c>
      <c r="I2737" s="2268">
        <v>2</v>
      </c>
      <c r="J2737" s="2268">
        <v>3</v>
      </c>
      <c r="K2737" s="2268">
        <v>0</v>
      </c>
      <c r="L2737" s="2268">
        <v>0</v>
      </c>
      <c r="M2737" s="2268">
        <v>0</v>
      </c>
      <c r="N2737" s="2268">
        <v>0</v>
      </c>
      <c r="O2737" s="2268">
        <v>0</v>
      </c>
      <c r="P2737" s="2268"/>
      <c r="Q2737" s="2268">
        <v>0</v>
      </c>
      <c r="R2737" s="2268">
        <v>0</v>
      </c>
      <c r="S2737" s="2268">
        <v>0</v>
      </c>
      <c r="T2737" s="2268">
        <v>0</v>
      </c>
      <c r="U2737" s="2268">
        <v>0</v>
      </c>
      <c r="V2737" s="2268">
        <v>0</v>
      </c>
      <c r="W2737" s="2268">
        <v>1</v>
      </c>
      <c r="X2737" s="2268">
        <v>0</v>
      </c>
      <c r="Y2737" s="2268">
        <v>0</v>
      </c>
      <c r="Z2737" s="2268">
        <v>0</v>
      </c>
      <c r="AA2737" s="2268">
        <v>0</v>
      </c>
      <c r="AB2737" s="2268">
        <v>1</v>
      </c>
      <c r="AC2737" s="2268">
        <v>0</v>
      </c>
      <c r="AD2737" s="2268">
        <v>0</v>
      </c>
      <c r="AE2737" s="2268">
        <v>0</v>
      </c>
      <c r="AF2737" s="2268">
        <v>0</v>
      </c>
      <c r="AG2737" s="2268">
        <v>0</v>
      </c>
      <c r="AH2737" s="2268">
        <v>0</v>
      </c>
      <c r="AI2737" s="2268">
        <v>0</v>
      </c>
    </row>
    <row r="2738" spans="1:35" ht="16.5">
      <c r="A2738" s="2974"/>
      <c r="B2738" s="2974"/>
      <c r="C2738" s="2976"/>
      <c r="D2738" s="2976"/>
      <c r="E2738" s="2976"/>
      <c r="F2738" s="2976"/>
      <c r="G2738" s="2264" t="s">
        <v>4209</v>
      </c>
      <c r="H2738" s="2268">
        <v>3</v>
      </c>
      <c r="I2738" s="2268">
        <v>1</v>
      </c>
      <c r="J2738" s="2268">
        <v>1</v>
      </c>
      <c r="K2738" s="2268">
        <v>0</v>
      </c>
      <c r="L2738" s="2268">
        <v>0</v>
      </c>
      <c r="M2738" s="2268">
        <v>0</v>
      </c>
      <c r="N2738" s="2268">
        <v>0</v>
      </c>
      <c r="O2738" s="2268">
        <v>0</v>
      </c>
      <c r="P2738" s="2268"/>
      <c r="Q2738" s="2268">
        <v>0</v>
      </c>
      <c r="R2738" s="2268">
        <v>0</v>
      </c>
      <c r="S2738" s="2268">
        <v>0</v>
      </c>
      <c r="T2738" s="2268">
        <v>0</v>
      </c>
      <c r="U2738" s="2268">
        <v>0</v>
      </c>
      <c r="V2738" s="2268">
        <v>0</v>
      </c>
      <c r="W2738" s="2268">
        <v>0</v>
      </c>
      <c r="X2738" s="2268">
        <v>0</v>
      </c>
      <c r="Y2738" s="2268">
        <v>0</v>
      </c>
      <c r="Z2738" s="2268">
        <v>0</v>
      </c>
      <c r="AA2738" s="2268">
        <v>0</v>
      </c>
      <c r="AB2738" s="2268">
        <v>0</v>
      </c>
      <c r="AC2738" s="2268">
        <v>0</v>
      </c>
      <c r="AD2738" s="2268">
        <v>0</v>
      </c>
      <c r="AE2738" s="2268">
        <v>0</v>
      </c>
      <c r="AF2738" s="2268">
        <v>0</v>
      </c>
      <c r="AG2738" s="2268">
        <v>0</v>
      </c>
      <c r="AH2738" s="2268">
        <v>1</v>
      </c>
      <c r="AI2738" s="2268">
        <v>0</v>
      </c>
    </row>
    <row r="2739" spans="1:35" ht="16.5">
      <c r="A2739" s="2974" t="s">
        <v>5622</v>
      </c>
      <c r="B2739" s="2974"/>
      <c r="C2739" s="2977" t="s">
        <v>5623</v>
      </c>
      <c r="D2739" s="2978"/>
      <c r="E2739" s="2978"/>
      <c r="F2739" s="2978"/>
      <c r="G2739" s="2264" t="s">
        <v>4212</v>
      </c>
      <c r="H2739" s="2267">
        <v>1</v>
      </c>
      <c r="I2739" s="2268">
        <v>0</v>
      </c>
      <c r="J2739" s="2268">
        <v>0</v>
      </c>
      <c r="K2739" s="2268">
        <v>0</v>
      </c>
      <c r="L2739" s="2268">
        <v>0</v>
      </c>
      <c r="M2739" s="2268">
        <v>0</v>
      </c>
      <c r="N2739" s="2268">
        <v>0</v>
      </c>
      <c r="O2739" s="2268">
        <v>0</v>
      </c>
      <c r="P2739" s="2268"/>
      <c r="Q2739" s="2268">
        <v>0</v>
      </c>
      <c r="R2739" s="2268">
        <v>0</v>
      </c>
      <c r="S2739" s="2268">
        <v>0</v>
      </c>
      <c r="T2739" s="2268">
        <v>0</v>
      </c>
      <c r="U2739" s="2268">
        <v>0</v>
      </c>
      <c r="V2739" s="2268">
        <v>0</v>
      </c>
      <c r="W2739" s="2268">
        <v>0</v>
      </c>
      <c r="X2739" s="2268">
        <v>0</v>
      </c>
      <c r="Y2739" s="2268">
        <v>0</v>
      </c>
      <c r="Z2739" s="2268">
        <v>0</v>
      </c>
      <c r="AA2739" s="2268">
        <v>0</v>
      </c>
      <c r="AB2739" s="2268">
        <v>1</v>
      </c>
      <c r="AC2739" s="2268">
        <v>0</v>
      </c>
      <c r="AD2739" s="2268">
        <v>0</v>
      </c>
      <c r="AE2739" s="2268">
        <v>0</v>
      </c>
      <c r="AF2739" s="2268">
        <v>0</v>
      </c>
      <c r="AG2739" s="2268">
        <v>0</v>
      </c>
      <c r="AH2739" s="2268">
        <v>0</v>
      </c>
      <c r="AI2739" s="2268">
        <v>0</v>
      </c>
    </row>
    <row r="2740" spans="1:35" ht="16.5">
      <c r="A2740" s="2974"/>
      <c r="B2740" s="2974"/>
      <c r="C2740" s="2975"/>
      <c r="D2740" s="2976"/>
      <c r="E2740" s="2976"/>
      <c r="F2740" s="2976"/>
      <c r="G2740" s="2264" t="s">
        <v>4208</v>
      </c>
      <c r="H2740" s="2267">
        <v>1</v>
      </c>
      <c r="I2740" s="2268">
        <v>0</v>
      </c>
      <c r="J2740" s="2268">
        <v>0</v>
      </c>
      <c r="K2740" s="2268">
        <v>0</v>
      </c>
      <c r="L2740" s="2268">
        <v>0</v>
      </c>
      <c r="M2740" s="2268">
        <v>0</v>
      </c>
      <c r="N2740" s="2268">
        <v>0</v>
      </c>
      <c r="O2740" s="2268">
        <v>0</v>
      </c>
      <c r="P2740" s="2268"/>
      <c r="Q2740" s="2268">
        <v>0</v>
      </c>
      <c r="R2740" s="2268">
        <v>0</v>
      </c>
      <c r="S2740" s="2268">
        <v>0</v>
      </c>
      <c r="T2740" s="2268">
        <v>0</v>
      </c>
      <c r="U2740" s="2268">
        <v>0</v>
      </c>
      <c r="V2740" s="2268">
        <v>0</v>
      </c>
      <c r="W2740" s="2268">
        <v>0</v>
      </c>
      <c r="X2740" s="2268">
        <v>0</v>
      </c>
      <c r="Y2740" s="2268">
        <v>0</v>
      </c>
      <c r="Z2740" s="2268">
        <v>0</v>
      </c>
      <c r="AA2740" s="2268">
        <v>0</v>
      </c>
      <c r="AB2740" s="2268">
        <v>1</v>
      </c>
      <c r="AC2740" s="2268">
        <v>0</v>
      </c>
      <c r="AD2740" s="2268">
        <v>0</v>
      </c>
      <c r="AE2740" s="2268">
        <v>0</v>
      </c>
      <c r="AF2740" s="2268">
        <v>0</v>
      </c>
      <c r="AG2740" s="2268">
        <v>0</v>
      </c>
      <c r="AH2740" s="2268">
        <v>0</v>
      </c>
      <c r="AI2740" s="2268">
        <v>0</v>
      </c>
    </row>
    <row r="2741" spans="1:35" ht="16.5">
      <c r="A2741" s="2974"/>
      <c r="B2741" s="2974"/>
      <c r="C2741" s="2976"/>
      <c r="D2741" s="2976"/>
      <c r="E2741" s="2976"/>
      <c r="F2741" s="2976"/>
      <c r="G2741" s="2264" t="s">
        <v>4209</v>
      </c>
      <c r="H2741" s="2267">
        <v>0</v>
      </c>
      <c r="I2741" s="2268">
        <v>0</v>
      </c>
      <c r="J2741" s="2268">
        <v>0</v>
      </c>
      <c r="K2741" s="2268">
        <v>0</v>
      </c>
      <c r="L2741" s="2268">
        <v>0</v>
      </c>
      <c r="M2741" s="2268">
        <v>0</v>
      </c>
      <c r="N2741" s="2268">
        <v>0</v>
      </c>
      <c r="O2741" s="2268">
        <v>0</v>
      </c>
      <c r="P2741" s="2268"/>
      <c r="Q2741" s="2268">
        <v>0</v>
      </c>
      <c r="R2741" s="2268">
        <v>0</v>
      </c>
      <c r="S2741" s="2268">
        <v>0</v>
      </c>
      <c r="T2741" s="2268">
        <v>0</v>
      </c>
      <c r="U2741" s="2268">
        <v>0</v>
      </c>
      <c r="V2741" s="2268">
        <v>0</v>
      </c>
      <c r="W2741" s="2268">
        <v>0</v>
      </c>
      <c r="X2741" s="2268">
        <v>0</v>
      </c>
      <c r="Y2741" s="2268">
        <v>0</v>
      </c>
      <c r="Z2741" s="2268">
        <v>0</v>
      </c>
      <c r="AA2741" s="2268">
        <v>0</v>
      </c>
      <c r="AB2741" s="2268">
        <v>0</v>
      </c>
      <c r="AC2741" s="2268">
        <v>0</v>
      </c>
      <c r="AD2741" s="2268">
        <v>0</v>
      </c>
      <c r="AE2741" s="2268">
        <v>0</v>
      </c>
      <c r="AF2741" s="2268">
        <v>0</v>
      </c>
      <c r="AG2741" s="2268">
        <v>0</v>
      </c>
      <c r="AH2741" s="2268">
        <v>0</v>
      </c>
      <c r="AI2741" s="2268">
        <v>0</v>
      </c>
    </row>
    <row r="2742" spans="1:35" ht="16.5">
      <c r="A2742" s="2974" t="s">
        <v>5624</v>
      </c>
      <c r="B2742" s="2974"/>
      <c r="C2742" s="2977" t="s">
        <v>5625</v>
      </c>
      <c r="D2742" s="2978"/>
      <c r="E2742" s="2978"/>
      <c r="F2742" s="2978"/>
      <c r="G2742" s="2264" t="s">
        <v>4212</v>
      </c>
      <c r="H2742" s="2268">
        <v>1</v>
      </c>
      <c r="I2742" s="2268">
        <v>1</v>
      </c>
      <c r="J2742" s="2268">
        <v>0</v>
      </c>
      <c r="K2742" s="2268">
        <v>0</v>
      </c>
      <c r="L2742" s="2268">
        <v>0</v>
      </c>
      <c r="M2742" s="2268">
        <v>0</v>
      </c>
      <c r="N2742" s="2268">
        <v>0</v>
      </c>
      <c r="O2742" s="2268">
        <v>0</v>
      </c>
      <c r="P2742" s="2268"/>
      <c r="Q2742" s="2268">
        <v>0</v>
      </c>
      <c r="R2742" s="2268">
        <v>0</v>
      </c>
      <c r="S2742" s="2268">
        <v>0</v>
      </c>
      <c r="T2742" s="2268">
        <v>0</v>
      </c>
      <c r="U2742" s="2268">
        <v>0</v>
      </c>
      <c r="V2742" s="2268">
        <v>0</v>
      </c>
      <c r="W2742" s="2268">
        <v>0</v>
      </c>
      <c r="X2742" s="2268">
        <v>0</v>
      </c>
      <c r="Y2742" s="2268">
        <v>0</v>
      </c>
      <c r="Z2742" s="2268">
        <v>0</v>
      </c>
      <c r="AA2742" s="2268">
        <v>0</v>
      </c>
      <c r="AB2742" s="2268">
        <v>0</v>
      </c>
      <c r="AC2742" s="2268">
        <v>0</v>
      </c>
      <c r="AD2742" s="2268">
        <v>0</v>
      </c>
      <c r="AE2742" s="2268">
        <v>0</v>
      </c>
      <c r="AF2742" s="2268">
        <v>0</v>
      </c>
      <c r="AG2742" s="2268">
        <v>0</v>
      </c>
      <c r="AH2742" s="2268">
        <v>0</v>
      </c>
      <c r="AI2742" s="2268">
        <v>0</v>
      </c>
    </row>
    <row r="2743" spans="1:35" ht="16.5">
      <c r="A2743" s="2974"/>
      <c r="B2743" s="2974"/>
      <c r="C2743" s="2975"/>
      <c r="D2743" s="2976"/>
      <c r="E2743" s="2976"/>
      <c r="F2743" s="2976"/>
      <c r="G2743" s="2264" t="s">
        <v>4208</v>
      </c>
      <c r="H2743" s="2268">
        <v>1</v>
      </c>
      <c r="I2743" s="2268">
        <v>1</v>
      </c>
      <c r="J2743" s="2268">
        <v>0</v>
      </c>
      <c r="K2743" s="2268">
        <v>0</v>
      </c>
      <c r="L2743" s="2268">
        <v>0</v>
      </c>
      <c r="M2743" s="2268">
        <v>0</v>
      </c>
      <c r="N2743" s="2268">
        <v>0</v>
      </c>
      <c r="O2743" s="2268">
        <v>0</v>
      </c>
      <c r="P2743" s="2268"/>
      <c r="Q2743" s="2268">
        <v>0</v>
      </c>
      <c r="R2743" s="2268">
        <v>0</v>
      </c>
      <c r="S2743" s="2268">
        <v>0</v>
      </c>
      <c r="T2743" s="2268">
        <v>0</v>
      </c>
      <c r="U2743" s="2268">
        <v>0</v>
      </c>
      <c r="V2743" s="2268">
        <v>0</v>
      </c>
      <c r="W2743" s="2268">
        <v>0</v>
      </c>
      <c r="X2743" s="2268">
        <v>0</v>
      </c>
      <c r="Y2743" s="2268">
        <v>0</v>
      </c>
      <c r="Z2743" s="2268">
        <v>0</v>
      </c>
      <c r="AA2743" s="2268">
        <v>0</v>
      </c>
      <c r="AB2743" s="2268">
        <v>0</v>
      </c>
      <c r="AC2743" s="2268">
        <v>0</v>
      </c>
      <c r="AD2743" s="2268">
        <v>0</v>
      </c>
      <c r="AE2743" s="2268">
        <v>0</v>
      </c>
      <c r="AF2743" s="2268">
        <v>0</v>
      </c>
      <c r="AG2743" s="2268">
        <v>0</v>
      </c>
      <c r="AH2743" s="2268">
        <v>0</v>
      </c>
      <c r="AI2743" s="2268">
        <v>0</v>
      </c>
    </row>
    <row r="2744" spans="1:35" ht="16.5">
      <c r="A2744" s="2974"/>
      <c r="B2744" s="2974"/>
      <c r="C2744" s="2976"/>
      <c r="D2744" s="2976"/>
      <c r="E2744" s="2976"/>
      <c r="F2744" s="2976"/>
      <c r="G2744" s="2264" t="s">
        <v>4209</v>
      </c>
      <c r="H2744" s="2268">
        <v>0</v>
      </c>
      <c r="I2744" s="2268">
        <v>0</v>
      </c>
      <c r="J2744" s="2268">
        <v>0</v>
      </c>
      <c r="K2744" s="2268">
        <v>0</v>
      </c>
      <c r="L2744" s="2268">
        <v>0</v>
      </c>
      <c r="M2744" s="2268">
        <v>0</v>
      </c>
      <c r="N2744" s="2268">
        <v>0</v>
      </c>
      <c r="O2744" s="2268">
        <v>0</v>
      </c>
      <c r="P2744" s="2268"/>
      <c r="Q2744" s="2268">
        <v>0</v>
      </c>
      <c r="R2744" s="2268">
        <v>0</v>
      </c>
      <c r="S2744" s="2268">
        <v>0</v>
      </c>
      <c r="T2744" s="2268">
        <v>0</v>
      </c>
      <c r="U2744" s="2268">
        <v>0</v>
      </c>
      <c r="V2744" s="2268">
        <v>0</v>
      </c>
      <c r="W2744" s="2268">
        <v>0</v>
      </c>
      <c r="X2744" s="2268">
        <v>0</v>
      </c>
      <c r="Y2744" s="2268">
        <v>0</v>
      </c>
      <c r="Z2744" s="2268">
        <v>0</v>
      </c>
      <c r="AA2744" s="2268">
        <v>0</v>
      </c>
      <c r="AB2744" s="2268">
        <v>0</v>
      </c>
      <c r="AC2744" s="2268">
        <v>0</v>
      </c>
      <c r="AD2744" s="2268">
        <v>0</v>
      </c>
      <c r="AE2744" s="2268">
        <v>0</v>
      </c>
      <c r="AF2744" s="2268">
        <v>0</v>
      </c>
      <c r="AG2744" s="2268">
        <v>0</v>
      </c>
      <c r="AH2744" s="2268">
        <v>0</v>
      </c>
      <c r="AI2744" s="2268">
        <v>0</v>
      </c>
    </row>
    <row r="2745" spans="1:35" ht="16.5">
      <c r="A2745" s="2974" t="s">
        <v>5626</v>
      </c>
      <c r="B2745" s="2974"/>
      <c r="C2745" s="2977" t="s">
        <v>5627</v>
      </c>
      <c r="D2745" s="2978"/>
      <c r="E2745" s="2978"/>
      <c r="F2745" s="2978"/>
      <c r="G2745" s="2264" t="s">
        <v>4212</v>
      </c>
      <c r="H2745" s="2268">
        <v>2</v>
      </c>
      <c r="I2745" s="2268">
        <v>0</v>
      </c>
      <c r="J2745" s="2268">
        <v>0</v>
      </c>
      <c r="K2745" s="2268">
        <v>0</v>
      </c>
      <c r="L2745" s="2268">
        <v>0</v>
      </c>
      <c r="M2745" s="2268">
        <v>0</v>
      </c>
      <c r="N2745" s="2268">
        <v>0</v>
      </c>
      <c r="O2745" s="2268">
        <v>0</v>
      </c>
      <c r="P2745" s="2268"/>
      <c r="Q2745" s="2268">
        <v>0</v>
      </c>
      <c r="R2745" s="2268">
        <v>0</v>
      </c>
      <c r="S2745" s="2268">
        <v>0</v>
      </c>
      <c r="T2745" s="2268">
        <v>0</v>
      </c>
      <c r="U2745" s="2268">
        <v>0</v>
      </c>
      <c r="V2745" s="2268">
        <v>0</v>
      </c>
      <c r="W2745" s="2268">
        <v>1</v>
      </c>
      <c r="X2745" s="2268">
        <v>0</v>
      </c>
      <c r="Y2745" s="2268">
        <v>0</v>
      </c>
      <c r="Z2745" s="2268">
        <v>0</v>
      </c>
      <c r="AA2745" s="2268">
        <v>0</v>
      </c>
      <c r="AB2745" s="2268">
        <v>0</v>
      </c>
      <c r="AC2745" s="2268">
        <v>0</v>
      </c>
      <c r="AD2745" s="2268">
        <v>0</v>
      </c>
      <c r="AE2745" s="2268">
        <v>0</v>
      </c>
      <c r="AF2745" s="2268">
        <v>0</v>
      </c>
      <c r="AG2745" s="2268">
        <v>0</v>
      </c>
      <c r="AH2745" s="2268">
        <v>1</v>
      </c>
      <c r="AI2745" s="2268">
        <v>0</v>
      </c>
    </row>
    <row r="2746" spans="1:35" ht="16.5">
      <c r="A2746" s="2974"/>
      <c r="B2746" s="2974"/>
      <c r="C2746" s="2975"/>
      <c r="D2746" s="2976"/>
      <c r="E2746" s="2976"/>
      <c r="F2746" s="2976"/>
      <c r="G2746" s="2264" t="s">
        <v>4208</v>
      </c>
      <c r="H2746" s="2268">
        <v>1</v>
      </c>
      <c r="I2746" s="2268">
        <v>0</v>
      </c>
      <c r="J2746" s="2268">
        <v>0</v>
      </c>
      <c r="K2746" s="2268">
        <v>0</v>
      </c>
      <c r="L2746" s="2268">
        <v>0</v>
      </c>
      <c r="M2746" s="2268">
        <v>0</v>
      </c>
      <c r="N2746" s="2268">
        <v>0</v>
      </c>
      <c r="O2746" s="2268">
        <v>0</v>
      </c>
      <c r="P2746" s="2268"/>
      <c r="Q2746" s="2268">
        <v>0</v>
      </c>
      <c r="R2746" s="2268">
        <v>0</v>
      </c>
      <c r="S2746" s="2268">
        <v>0</v>
      </c>
      <c r="T2746" s="2268">
        <v>0</v>
      </c>
      <c r="U2746" s="2268">
        <v>0</v>
      </c>
      <c r="V2746" s="2268">
        <v>0</v>
      </c>
      <c r="W2746" s="2268">
        <v>1</v>
      </c>
      <c r="X2746" s="2268">
        <v>0</v>
      </c>
      <c r="Y2746" s="2268">
        <v>0</v>
      </c>
      <c r="Z2746" s="2268">
        <v>0</v>
      </c>
      <c r="AA2746" s="2268">
        <v>0</v>
      </c>
      <c r="AB2746" s="2268">
        <v>0</v>
      </c>
      <c r="AC2746" s="2268">
        <v>0</v>
      </c>
      <c r="AD2746" s="2268">
        <v>0</v>
      </c>
      <c r="AE2746" s="2268">
        <v>0</v>
      </c>
      <c r="AF2746" s="2268">
        <v>0</v>
      </c>
      <c r="AG2746" s="2268">
        <v>0</v>
      </c>
      <c r="AH2746" s="2268">
        <v>0</v>
      </c>
      <c r="AI2746" s="2268">
        <v>0</v>
      </c>
    </row>
    <row r="2747" spans="1:35" ht="16.5">
      <c r="A2747" s="2974"/>
      <c r="B2747" s="2974"/>
      <c r="C2747" s="2976"/>
      <c r="D2747" s="2976"/>
      <c r="E2747" s="2976"/>
      <c r="F2747" s="2976"/>
      <c r="G2747" s="2264" t="s">
        <v>4209</v>
      </c>
      <c r="H2747" s="2268">
        <v>1</v>
      </c>
      <c r="I2747" s="2268">
        <v>0</v>
      </c>
      <c r="J2747" s="2268">
        <v>0</v>
      </c>
      <c r="K2747" s="2268">
        <v>0</v>
      </c>
      <c r="L2747" s="2268">
        <v>0</v>
      </c>
      <c r="M2747" s="2268">
        <v>0</v>
      </c>
      <c r="N2747" s="2268">
        <v>0</v>
      </c>
      <c r="O2747" s="2268">
        <v>0</v>
      </c>
      <c r="P2747" s="2268"/>
      <c r="Q2747" s="2268">
        <v>0</v>
      </c>
      <c r="R2747" s="2268">
        <v>0</v>
      </c>
      <c r="S2747" s="2268">
        <v>0</v>
      </c>
      <c r="T2747" s="2268">
        <v>0</v>
      </c>
      <c r="U2747" s="2268">
        <v>0</v>
      </c>
      <c r="V2747" s="2268">
        <v>0</v>
      </c>
      <c r="W2747" s="2268">
        <v>0</v>
      </c>
      <c r="X2747" s="2268">
        <v>0</v>
      </c>
      <c r="Y2747" s="2268">
        <v>0</v>
      </c>
      <c r="Z2747" s="2268">
        <v>0</v>
      </c>
      <c r="AA2747" s="2268">
        <v>0</v>
      </c>
      <c r="AB2747" s="2268">
        <v>0</v>
      </c>
      <c r="AC2747" s="2268">
        <v>0</v>
      </c>
      <c r="AD2747" s="2268">
        <v>0</v>
      </c>
      <c r="AE2747" s="2268">
        <v>0</v>
      </c>
      <c r="AF2747" s="2268">
        <v>0</v>
      </c>
      <c r="AG2747" s="2268">
        <v>0</v>
      </c>
      <c r="AH2747" s="2268">
        <v>1</v>
      </c>
      <c r="AI2747" s="2268">
        <v>0</v>
      </c>
    </row>
    <row r="2748" spans="1:35" ht="16.5">
      <c r="A2748" s="2974" t="s">
        <v>5628</v>
      </c>
      <c r="B2748" s="2974"/>
      <c r="C2748" s="2977" t="s">
        <v>5629</v>
      </c>
      <c r="D2748" s="2978"/>
      <c r="E2748" s="2978"/>
      <c r="F2748" s="2978"/>
      <c r="G2748" s="2264" t="s">
        <v>4212</v>
      </c>
      <c r="H2748" s="2267">
        <v>6</v>
      </c>
      <c r="I2748" s="2268">
        <v>2</v>
      </c>
      <c r="J2748" s="2268">
        <v>4</v>
      </c>
      <c r="K2748" s="2268">
        <v>0</v>
      </c>
      <c r="L2748" s="2268">
        <v>0</v>
      </c>
      <c r="M2748" s="2268">
        <v>0</v>
      </c>
      <c r="N2748" s="2268">
        <v>0</v>
      </c>
      <c r="O2748" s="2268">
        <v>0</v>
      </c>
      <c r="P2748" s="2268"/>
      <c r="Q2748" s="2268">
        <v>0</v>
      </c>
      <c r="R2748" s="2268">
        <v>0</v>
      </c>
      <c r="S2748" s="2268">
        <v>0</v>
      </c>
      <c r="T2748" s="2268">
        <v>0</v>
      </c>
      <c r="U2748" s="2268">
        <v>0</v>
      </c>
      <c r="V2748" s="2268">
        <v>0</v>
      </c>
      <c r="W2748" s="2268">
        <v>0</v>
      </c>
      <c r="X2748" s="2268">
        <v>0</v>
      </c>
      <c r="Y2748" s="2268">
        <v>0</v>
      </c>
      <c r="Z2748" s="2268">
        <v>0</v>
      </c>
      <c r="AA2748" s="2268">
        <v>0</v>
      </c>
      <c r="AB2748" s="2268">
        <v>0</v>
      </c>
      <c r="AC2748" s="2268">
        <v>0</v>
      </c>
      <c r="AD2748" s="2268">
        <v>0</v>
      </c>
      <c r="AE2748" s="2268">
        <v>0</v>
      </c>
      <c r="AF2748" s="2268">
        <v>0</v>
      </c>
      <c r="AG2748" s="2268">
        <v>0</v>
      </c>
      <c r="AH2748" s="2268">
        <v>0</v>
      </c>
      <c r="AI2748" s="2268">
        <v>0</v>
      </c>
    </row>
    <row r="2749" spans="1:35" ht="16.5">
      <c r="A2749" s="2974"/>
      <c r="B2749" s="2974"/>
      <c r="C2749" s="2975"/>
      <c r="D2749" s="2976"/>
      <c r="E2749" s="2976"/>
      <c r="F2749" s="2976"/>
      <c r="G2749" s="2264" t="s">
        <v>4208</v>
      </c>
      <c r="H2749" s="2267">
        <v>4</v>
      </c>
      <c r="I2749" s="2268">
        <v>1</v>
      </c>
      <c r="J2749" s="2268">
        <v>3</v>
      </c>
      <c r="K2749" s="2268">
        <v>0</v>
      </c>
      <c r="L2749" s="2268">
        <v>0</v>
      </c>
      <c r="M2749" s="2268">
        <v>0</v>
      </c>
      <c r="N2749" s="2268">
        <v>0</v>
      </c>
      <c r="O2749" s="2268">
        <v>0</v>
      </c>
      <c r="P2749" s="2268"/>
      <c r="Q2749" s="2268">
        <v>0</v>
      </c>
      <c r="R2749" s="2268">
        <v>0</v>
      </c>
      <c r="S2749" s="2268">
        <v>0</v>
      </c>
      <c r="T2749" s="2268">
        <v>0</v>
      </c>
      <c r="U2749" s="2268">
        <v>0</v>
      </c>
      <c r="V2749" s="2268">
        <v>0</v>
      </c>
      <c r="W2749" s="2268">
        <v>0</v>
      </c>
      <c r="X2749" s="2268">
        <v>0</v>
      </c>
      <c r="Y2749" s="2268">
        <v>0</v>
      </c>
      <c r="Z2749" s="2268">
        <v>0</v>
      </c>
      <c r="AA2749" s="2268">
        <v>0</v>
      </c>
      <c r="AB2749" s="2268">
        <v>0</v>
      </c>
      <c r="AC2749" s="2268">
        <v>0</v>
      </c>
      <c r="AD2749" s="2268">
        <v>0</v>
      </c>
      <c r="AE2749" s="2268">
        <v>0</v>
      </c>
      <c r="AF2749" s="2268">
        <v>0</v>
      </c>
      <c r="AG2749" s="2268">
        <v>0</v>
      </c>
      <c r="AH2749" s="2268">
        <v>0</v>
      </c>
      <c r="AI2749" s="2268">
        <v>0</v>
      </c>
    </row>
    <row r="2750" spans="1:35" ht="16.5">
      <c r="A2750" s="2974"/>
      <c r="B2750" s="2974"/>
      <c r="C2750" s="2976"/>
      <c r="D2750" s="2976"/>
      <c r="E2750" s="2976"/>
      <c r="F2750" s="2976"/>
      <c r="G2750" s="2264" t="s">
        <v>4209</v>
      </c>
      <c r="H2750" s="2267">
        <v>2</v>
      </c>
      <c r="I2750" s="2268">
        <v>1</v>
      </c>
      <c r="J2750" s="2268">
        <v>1</v>
      </c>
      <c r="K2750" s="2268">
        <v>0</v>
      </c>
      <c r="L2750" s="2268">
        <v>0</v>
      </c>
      <c r="M2750" s="2268">
        <v>0</v>
      </c>
      <c r="N2750" s="2268">
        <v>0</v>
      </c>
      <c r="O2750" s="2268">
        <v>0</v>
      </c>
      <c r="P2750" s="2268"/>
      <c r="Q2750" s="2268">
        <v>0</v>
      </c>
      <c r="R2750" s="2268">
        <v>0</v>
      </c>
      <c r="S2750" s="2268">
        <v>0</v>
      </c>
      <c r="T2750" s="2268">
        <v>0</v>
      </c>
      <c r="U2750" s="2268">
        <v>0</v>
      </c>
      <c r="V2750" s="2268">
        <v>0</v>
      </c>
      <c r="W2750" s="2268">
        <v>0</v>
      </c>
      <c r="X2750" s="2268">
        <v>0</v>
      </c>
      <c r="Y2750" s="2268">
        <v>0</v>
      </c>
      <c r="Z2750" s="2268">
        <v>0</v>
      </c>
      <c r="AA2750" s="2268">
        <v>0</v>
      </c>
      <c r="AB2750" s="2268">
        <v>0</v>
      </c>
      <c r="AC2750" s="2268">
        <v>0</v>
      </c>
      <c r="AD2750" s="2268">
        <v>0</v>
      </c>
      <c r="AE2750" s="2268">
        <v>0</v>
      </c>
      <c r="AF2750" s="2268">
        <v>0</v>
      </c>
      <c r="AG2750" s="2268">
        <v>0</v>
      </c>
      <c r="AH2750" s="2268">
        <v>0</v>
      </c>
      <c r="AI2750" s="2268">
        <v>0</v>
      </c>
    </row>
    <row r="2751" spans="1:35" ht="16.5">
      <c r="A2751" s="2974" t="s">
        <v>5630</v>
      </c>
      <c r="B2751" s="2974"/>
      <c r="C2751" s="3005" t="s">
        <v>5631</v>
      </c>
      <c r="D2751" s="3006"/>
      <c r="E2751" s="3006"/>
      <c r="F2751" s="3006"/>
      <c r="G2751" s="2264" t="s">
        <v>4212</v>
      </c>
      <c r="H2751" s="2267">
        <v>33</v>
      </c>
      <c r="I2751" s="2268">
        <v>12</v>
      </c>
      <c r="J2751" s="2268">
        <v>2</v>
      </c>
      <c r="K2751" s="2268">
        <v>0</v>
      </c>
      <c r="L2751" s="2268">
        <v>1</v>
      </c>
      <c r="M2751" s="2268">
        <v>0</v>
      </c>
      <c r="N2751" s="2268">
        <v>1</v>
      </c>
      <c r="O2751" s="2268">
        <v>0</v>
      </c>
      <c r="P2751" s="2268"/>
      <c r="Q2751" s="2268">
        <v>3</v>
      </c>
      <c r="R2751" s="2268">
        <v>2</v>
      </c>
      <c r="S2751" s="2268">
        <v>2</v>
      </c>
      <c r="T2751" s="2268">
        <v>2</v>
      </c>
      <c r="U2751" s="2268">
        <v>0</v>
      </c>
      <c r="V2751" s="2268">
        <v>0</v>
      </c>
      <c r="W2751" s="2268">
        <v>0</v>
      </c>
      <c r="X2751" s="2268">
        <v>0</v>
      </c>
      <c r="Y2751" s="2268">
        <v>2</v>
      </c>
      <c r="Z2751" s="2268">
        <v>1</v>
      </c>
      <c r="AA2751" s="2268">
        <v>1</v>
      </c>
      <c r="AB2751" s="2268">
        <v>0</v>
      </c>
      <c r="AC2751" s="2268">
        <v>1</v>
      </c>
      <c r="AD2751" s="2268">
        <v>1</v>
      </c>
      <c r="AE2751" s="2268">
        <v>1</v>
      </c>
      <c r="AF2751" s="2268">
        <v>0</v>
      </c>
      <c r="AG2751" s="2268">
        <v>1</v>
      </c>
      <c r="AH2751" s="2268">
        <v>0</v>
      </c>
      <c r="AI2751" s="2268">
        <v>0</v>
      </c>
    </row>
    <row r="2752" spans="1:35" ht="16.5">
      <c r="A2752" s="2974"/>
      <c r="B2752" s="2974"/>
      <c r="C2752" s="2975"/>
      <c r="D2752" s="2976"/>
      <c r="E2752" s="2976"/>
      <c r="F2752" s="2976"/>
      <c r="G2752" s="2264" t="s">
        <v>4208</v>
      </c>
      <c r="H2752" s="2267">
        <v>23</v>
      </c>
      <c r="I2752" s="2268">
        <v>8</v>
      </c>
      <c r="J2752" s="2268">
        <v>2</v>
      </c>
      <c r="K2752" s="2268">
        <v>0</v>
      </c>
      <c r="L2752" s="2268">
        <v>1</v>
      </c>
      <c r="M2752" s="2268">
        <v>0</v>
      </c>
      <c r="N2752" s="2268">
        <v>1</v>
      </c>
      <c r="O2752" s="2268">
        <v>0</v>
      </c>
      <c r="P2752" s="2268"/>
      <c r="Q2752" s="2268">
        <v>3</v>
      </c>
      <c r="R2752" s="2268">
        <v>1</v>
      </c>
      <c r="S2752" s="2268">
        <v>2</v>
      </c>
      <c r="T2752" s="2268">
        <v>1</v>
      </c>
      <c r="U2752" s="2268">
        <v>0</v>
      </c>
      <c r="V2752" s="2268">
        <v>0</v>
      </c>
      <c r="W2752" s="2268">
        <v>0</v>
      </c>
      <c r="X2752" s="2268">
        <v>0</v>
      </c>
      <c r="Y2752" s="2268">
        <v>2</v>
      </c>
      <c r="Z2752" s="2268">
        <v>0</v>
      </c>
      <c r="AA2752" s="2268">
        <v>1</v>
      </c>
      <c r="AB2752" s="2268">
        <v>0</v>
      </c>
      <c r="AC2752" s="2268">
        <v>1</v>
      </c>
      <c r="AD2752" s="2268">
        <v>0</v>
      </c>
      <c r="AE2752" s="2268">
        <v>0</v>
      </c>
      <c r="AF2752" s="2268">
        <v>0</v>
      </c>
      <c r="AG2752" s="2268">
        <v>0</v>
      </c>
      <c r="AH2752" s="2268">
        <v>0</v>
      </c>
      <c r="AI2752" s="2268">
        <v>0</v>
      </c>
    </row>
    <row r="2753" spans="1:35" ht="16.5">
      <c r="A2753" s="2974"/>
      <c r="B2753" s="2974"/>
      <c r="C2753" s="2976"/>
      <c r="D2753" s="2976"/>
      <c r="E2753" s="2976"/>
      <c r="F2753" s="2976"/>
      <c r="G2753" s="2264" t="s">
        <v>4209</v>
      </c>
      <c r="H2753" s="2267">
        <v>10</v>
      </c>
      <c r="I2753" s="2268">
        <v>4</v>
      </c>
      <c r="J2753" s="2268">
        <v>0</v>
      </c>
      <c r="K2753" s="2268">
        <v>0</v>
      </c>
      <c r="L2753" s="2268">
        <v>0</v>
      </c>
      <c r="M2753" s="2268">
        <v>0</v>
      </c>
      <c r="N2753" s="2268">
        <v>0</v>
      </c>
      <c r="O2753" s="2268">
        <v>0</v>
      </c>
      <c r="P2753" s="2268"/>
      <c r="Q2753" s="2268">
        <v>0</v>
      </c>
      <c r="R2753" s="2268">
        <v>1</v>
      </c>
      <c r="S2753" s="2268">
        <v>0</v>
      </c>
      <c r="T2753" s="2268">
        <v>1</v>
      </c>
      <c r="U2753" s="2268">
        <v>0</v>
      </c>
      <c r="V2753" s="2268">
        <v>0</v>
      </c>
      <c r="W2753" s="2268">
        <v>0</v>
      </c>
      <c r="X2753" s="2268">
        <v>0</v>
      </c>
      <c r="Y2753" s="2268">
        <v>0</v>
      </c>
      <c r="Z2753" s="2268">
        <v>1</v>
      </c>
      <c r="AA2753" s="2268">
        <v>0</v>
      </c>
      <c r="AB2753" s="2268">
        <v>0</v>
      </c>
      <c r="AC2753" s="2268">
        <v>0</v>
      </c>
      <c r="AD2753" s="2268">
        <v>1</v>
      </c>
      <c r="AE2753" s="2268">
        <v>1</v>
      </c>
      <c r="AF2753" s="2268">
        <v>0</v>
      </c>
      <c r="AG2753" s="2268">
        <v>1</v>
      </c>
      <c r="AH2753" s="2268">
        <v>0</v>
      </c>
      <c r="AI2753" s="2268">
        <v>0</v>
      </c>
    </row>
    <row r="2754" spans="1:35" ht="16.5">
      <c r="A2754" s="2974" t="s">
        <v>5632</v>
      </c>
      <c r="B2754" s="2974"/>
      <c r="C2754" s="2977" t="s">
        <v>5633</v>
      </c>
      <c r="D2754" s="2978"/>
      <c r="E2754" s="2978"/>
      <c r="F2754" s="2978"/>
      <c r="G2754" s="2264" t="s">
        <v>4212</v>
      </c>
      <c r="H2754" s="2267">
        <v>1</v>
      </c>
      <c r="I2754" s="2268">
        <v>0</v>
      </c>
      <c r="J2754" s="2268">
        <v>1</v>
      </c>
      <c r="K2754" s="2268">
        <v>0</v>
      </c>
      <c r="L2754" s="2268">
        <v>0</v>
      </c>
      <c r="M2754" s="2268">
        <v>0</v>
      </c>
      <c r="N2754" s="2268">
        <v>0</v>
      </c>
      <c r="O2754" s="2268">
        <v>0</v>
      </c>
      <c r="P2754" s="2268"/>
      <c r="Q2754" s="2268">
        <v>0</v>
      </c>
      <c r="R2754" s="2268">
        <v>0</v>
      </c>
      <c r="S2754" s="2268">
        <v>0</v>
      </c>
      <c r="T2754" s="2268">
        <v>0</v>
      </c>
      <c r="U2754" s="2268">
        <v>0</v>
      </c>
      <c r="V2754" s="2268">
        <v>0</v>
      </c>
      <c r="W2754" s="2268">
        <v>0</v>
      </c>
      <c r="X2754" s="2268">
        <v>0</v>
      </c>
      <c r="Y2754" s="2268">
        <v>0</v>
      </c>
      <c r="Z2754" s="2268">
        <v>0</v>
      </c>
      <c r="AA2754" s="2268">
        <v>0</v>
      </c>
      <c r="AB2754" s="2268">
        <v>0</v>
      </c>
      <c r="AC2754" s="2268">
        <v>0</v>
      </c>
      <c r="AD2754" s="2268">
        <v>0</v>
      </c>
      <c r="AE2754" s="2268">
        <v>0</v>
      </c>
      <c r="AF2754" s="2268">
        <v>0</v>
      </c>
      <c r="AG2754" s="2268">
        <v>0</v>
      </c>
      <c r="AH2754" s="2268">
        <v>0</v>
      </c>
      <c r="AI2754" s="2268">
        <v>0</v>
      </c>
    </row>
    <row r="2755" spans="1:35" ht="16.5">
      <c r="A2755" s="2974"/>
      <c r="B2755" s="2974"/>
      <c r="C2755" s="2975"/>
      <c r="D2755" s="2976"/>
      <c r="E2755" s="2976"/>
      <c r="F2755" s="2976"/>
      <c r="G2755" s="2264" t="s">
        <v>4208</v>
      </c>
      <c r="H2755" s="2267">
        <v>1</v>
      </c>
      <c r="I2755" s="2268">
        <v>0</v>
      </c>
      <c r="J2755" s="2268">
        <v>1</v>
      </c>
      <c r="K2755" s="2268">
        <v>0</v>
      </c>
      <c r="L2755" s="2268">
        <v>0</v>
      </c>
      <c r="M2755" s="2268">
        <v>0</v>
      </c>
      <c r="N2755" s="2268">
        <v>0</v>
      </c>
      <c r="O2755" s="2268">
        <v>0</v>
      </c>
      <c r="P2755" s="2268"/>
      <c r="Q2755" s="2268">
        <v>0</v>
      </c>
      <c r="R2755" s="2268">
        <v>0</v>
      </c>
      <c r="S2755" s="2268">
        <v>0</v>
      </c>
      <c r="T2755" s="2268">
        <v>0</v>
      </c>
      <c r="U2755" s="2268">
        <v>0</v>
      </c>
      <c r="V2755" s="2268">
        <v>0</v>
      </c>
      <c r="W2755" s="2268">
        <v>0</v>
      </c>
      <c r="X2755" s="2268">
        <v>0</v>
      </c>
      <c r="Y2755" s="2268">
        <v>0</v>
      </c>
      <c r="Z2755" s="2268">
        <v>0</v>
      </c>
      <c r="AA2755" s="2268">
        <v>0</v>
      </c>
      <c r="AB2755" s="2268">
        <v>0</v>
      </c>
      <c r="AC2755" s="2268">
        <v>0</v>
      </c>
      <c r="AD2755" s="2268">
        <v>0</v>
      </c>
      <c r="AE2755" s="2268">
        <v>0</v>
      </c>
      <c r="AF2755" s="2268">
        <v>0</v>
      </c>
      <c r="AG2755" s="2268">
        <v>0</v>
      </c>
      <c r="AH2755" s="2268">
        <v>0</v>
      </c>
      <c r="AI2755" s="2268">
        <v>0</v>
      </c>
    </row>
    <row r="2756" spans="1:35" ht="16.5">
      <c r="A2756" s="2974"/>
      <c r="B2756" s="2974"/>
      <c r="C2756" s="2976"/>
      <c r="D2756" s="2976"/>
      <c r="E2756" s="2976"/>
      <c r="F2756" s="2976"/>
      <c r="G2756" s="2264" t="s">
        <v>4209</v>
      </c>
      <c r="H2756" s="2267">
        <v>0</v>
      </c>
      <c r="I2756" s="2268">
        <v>0</v>
      </c>
      <c r="J2756" s="2268">
        <v>0</v>
      </c>
      <c r="K2756" s="2268">
        <v>0</v>
      </c>
      <c r="L2756" s="2268">
        <v>0</v>
      </c>
      <c r="M2756" s="2268">
        <v>0</v>
      </c>
      <c r="N2756" s="2268">
        <v>0</v>
      </c>
      <c r="O2756" s="2268">
        <v>0</v>
      </c>
      <c r="P2756" s="2268"/>
      <c r="Q2756" s="2268">
        <v>0</v>
      </c>
      <c r="R2756" s="2268">
        <v>0</v>
      </c>
      <c r="S2756" s="2268">
        <v>0</v>
      </c>
      <c r="T2756" s="2268">
        <v>0</v>
      </c>
      <c r="U2756" s="2268">
        <v>0</v>
      </c>
      <c r="V2756" s="2268">
        <v>0</v>
      </c>
      <c r="W2756" s="2268">
        <v>0</v>
      </c>
      <c r="X2756" s="2268">
        <v>0</v>
      </c>
      <c r="Y2756" s="2268">
        <v>0</v>
      </c>
      <c r="Z2756" s="2268">
        <v>0</v>
      </c>
      <c r="AA2756" s="2268">
        <v>0</v>
      </c>
      <c r="AB2756" s="2268">
        <v>0</v>
      </c>
      <c r="AC2756" s="2268">
        <v>0</v>
      </c>
      <c r="AD2756" s="2268">
        <v>0</v>
      </c>
      <c r="AE2756" s="2268">
        <v>0</v>
      </c>
      <c r="AF2756" s="2268">
        <v>0</v>
      </c>
      <c r="AG2756" s="2268">
        <v>0</v>
      </c>
      <c r="AH2756" s="2268">
        <v>0</v>
      </c>
      <c r="AI2756" s="2268">
        <v>0</v>
      </c>
    </row>
    <row r="2757" spans="1:35" ht="16.5">
      <c r="A2757" s="2974" t="s">
        <v>5634</v>
      </c>
      <c r="B2757" s="2974"/>
      <c r="C2757" s="2977" t="s">
        <v>5635</v>
      </c>
      <c r="D2757" s="2978"/>
      <c r="E2757" s="2978"/>
      <c r="F2757" s="2978"/>
      <c r="G2757" s="2264" t="s">
        <v>4212</v>
      </c>
      <c r="H2757" s="2268">
        <v>2</v>
      </c>
      <c r="I2757" s="2268">
        <v>0</v>
      </c>
      <c r="J2757" s="2268">
        <v>0</v>
      </c>
      <c r="K2757" s="2268">
        <v>0</v>
      </c>
      <c r="L2757" s="2268">
        <v>0</v>
      </c>
      <c r="M2757" s="2268">
        <v>0</v>
      </c>
      <c r="N2757" s="2268">
        <v>0</v>
      </c>
      <c r="O2757" s="2268">
        <v>0</v>
      </c>
      <c r="P2757" s="2268"/>
      <c r="Q2757" s="2268">
        <v>0</v>
      </c>
      <c r="R2757" s="2268">
        <v>0</v>
      </c>
      <c r="S2757" s="2268">
        <v>0</v>
      </c>
      <c r="T2757" s="2268">
        <v>1</v>
      </c>
      <c r="U2757" s="2268">
        <v>0</v>
      </c>
      <c r="V2757" s="2268">
        <v>0</v>
      </c>
      <c r="W2757" s="2268">
        <v>0</v>
      </c>
      <c r="X2757" s="2268">
        <v>0</v>
      </c>
      <c r="Y2757" s="2268">
        <v>0</v>
      </c>
      <c r="Z2757" s="2268">
        <v>0</v>
      </c>
      <c r="AA2757" s="2268">
        <v>0</v>
      </c>
      <c r="AB2757" s="2268">
        <v>0</v>
      </c>
      <c r="AC2757" s="2268">
        <v>0</v>
      </c>
      <c r="AD2757" s="2268">
        <v>0</v>
      </c>
      <c r="AE2757" s="2268">
        <v>1</v>
      </c>
      <c r="AF2757" s="2268">
        <v>0</v>
      </c>
      <c r="AG2757" s="2268">
        <v>0</v>
      </c>
      <c r="AH2757" s="2268">
        <v>0</v>
      </c>
      <c r="AI2757" s="2268">
        <v>0</v>
      </c>
    </row>
    <row r="2758" spans="1:35" ht="16.5">
      <c r="A2758" s="2974"/>
      <c r="B2758" s="2974"/>
      <c r="C2758" s="2975"/>
      <c r="D2758" s="2976"/>
      <c r="E2758" s="2976"/>
      <c r="F2758" s="2976"/>
      <c r="G2758" s="2264" t="s">
        <v>4208</v>
      </c>
      <c r="H2758" s="2268">
        <v>0</v>
      </c>
      <c r="I2758" s="2268">
        <v>0</v>
      </c>
      <c r="J2758" s="2268">
        <v>0</v>
      </c>
      <c r="K2758" s="2268">
        <v>0</v>
      </c>
      <c r="L2758" s="2268">
        <v>0</v>
      </c>
      <c r="M2758" s="2268">
        <v>0</v>
      </c>
      <c r="N2758" s="2268">
        <v>0</v>
      </c>
      <c r="O2758" s="2268">
        <v>0</v>
      </c>
      <c r="P2758" s="2268"/>
      <c r="Q2758" s="2268">
        <v>0</v>
      </c>
      <c r="R2758" s="2268">
        <v>0</v>
      </c>
      <c r="S2758" s="2268">
        <v>0</v>
      </c>
      <c r="T2758" s="2268">
        <v>0</v>
      </c>
      <c r="U2758" s="2268">
        <v>0</v>
      </c>
      <c r="V2758" s="2268">
        <v>0</v>
      </c>
      <c r="W2758" s="2268">
        <v>0</v>
      </c>
      <c r="X2758" s="2268">
        <v>0</v>
      </c>
      <c r="Y2758" s="2268">
        <v>0</v>
      </c>
      <c r="Z2758" s="2268">
        <v>0</v>
      </c>
      <c r="AA2758" s="2268">
        <v>0</v>
      </c>
      <c r="AB2758" s="2268">
        <v>0</v>
      </c>
      <c r="AC2758" s="2268">
        <v>0</v>
      </c>
      <c r="AD2758" s="2268">
        <v>0</v>
      </c>
      <c r="AE2758" s="2268">
        <v>0</v>
      </c>
      <c r="AF2758" s="2268">
        <v>0</v>
      </c>
      <c r="AG2758" s="2268">
        <v>0</v>
      </c>
      <c r="AH2758" s="2268">
        <v>0</v>
      </c>
      <c r="AI2758" s="2268">
        <v>0</v>
      </c>
    </row>
    <row r="2759" spans="1:35" ht="16.5">
      <c r="A2759" s="2974"/>
      <c r="B2759" s="2974"/>
      <c r="C2759" s="2976"/>
      <c r="D2759" s="2976"/>
      <c r="E2759" s="2976"/>
      <c r="F2759" s="2976"/>
      <c r="G2759" s="2264" t="s">
        <v>4209</v>
      </c>
      <c r="H2759" s="2268">
        <v>2</v>
      </c>
      <c r="I2759" s="2268">
        <v>0</v>
      </c>
      <c r="J2759" s="2268">
        <v>0</v>
      </c>
      <c r="K2759" s="2268">
        <v>0</v>
      </c>
      <c r="L2759" s="2268">
        <v>0</v>
      </c>
      <c r="M2759" s="2268">
        <v>0</v>
      </c>
      <c r="N2759" s="2268">
        <v>0</v>
      </c>
      <c r="O2759" s="2268">
        <v>0</v>
      </c>
      <c r="P2759" s="2268"/>
      <c r="Q2759" s="2268">
        <v>0</v>
      </c>
      <c r="R2759" s="2268">
        <v>0</v>
      </c>
      <c r="S2759" s="2268">
        <v>0</v>
      </c>
      <c r="T2759" s="2268">
        <v>1</v>
      </c>
      <c r="U2759" s="2268">
        <v>0</v>
      </c>
      <c r="V2759" s="2268">
        <v>0</v>
      </c>
      <c r="W2759" s="2268">
        <v>0</v>
      </c>
      <c r="X2759" s="2268">
        <v>0</v>
      </c>
      <c r="Y2759" s="2268">
        <v>0</v>
      </c>
      <c r="Z2759" s="2268">
        <v>0</v>
      </c>
      <c r="AA2759" s="2268">
        <v>0</v>
      </c>
      <c r="AB2759" s="2268">
        <v>0</v>
      </c>
      <c r="AC2759" s="2268">
        <v>0</v>
      </c>
      <c r="AD2759" s="2268">
        <v>0</v>
      </c>
      <c r="AE2759" s="2268">
        <v>1</v>
      </c>
      <c r="AF2759" s="2268">
        <v>0</v>
      </c>
      <c r="AG2759" s="2268">
        <v>0</v>
      </c>
      <c r="AH2759" s="2268">
        <v>0</v>
      </c>
      <c r="AI2759" s="2268">
        <v>0</v>
      </c>
    </row>
    <row r="2760" spans="1:35" ht="16.5">
      <c r="A2760" s="2974" t="s">
        <v>5636</v>
      </c>
      <c r="B2760" s="2974"/>
      <c r="C2760" s="2977" t="s">
        <v>5637</v>
      </c>
      <c r="D2760" s="2978"/>
      <c r="E2760" s="2978"/>
      <c r="F2760" s="2978"/>
      <c r="G2760" s="2264" t="s">
        <v>4212</v>
      </c>
      <c r="H2760" s="2267">
        <v>8</v>
      </c>
      <c r="I2760" s="2268">
        <v>0</v>
      </c>
      <c r="J2760" s="2268">
        <v>0</v>
      </c>
      <c r="K2760" s="2268">
        <v>0</v>
      </c>
      <c r="L2760" s="2268">
        <v>0</v>
      </c>
      <c r="M2760" s="2268">
        <v>0</v>
      </c>
      <c r="N2760" s="2268">
        <v>1</v>
      </c>
      <c r="O2760" s="2268">
        <v>0</v>
      </c>
      <c r="P2760" s="2268"/>
      <c r="Q2760" s="2268">
        <v>0</v>
      </c>
      <c r="R2760" s="2268">
        <v>1</v>
      </c>
      <c r="S2760" s="2268">
        <v>1</v>
      </c>
      <c r="T2760" s="2268">
        <v>1</v>
      </c>
      <c r="U2760" s="2268">
        <v>0</v>
      </c>
      <c r="V2760" s="2268">
        <v>0</v>
      </c>
      <c r="W2760" s="2268">
        <v>0</v>
      </c>
      <c r="X2760" s="2268">
        <v>0</v>
      </c>
      <c r="Y2760" s="2268">
        <v>2</v>
      </c>
      <c r="Z2760" s="2268">
        <v>1</v>
      </c>
      <c r="AA2760" s="2268">
        <v>0</v>
      </c>
      <c r="AB2760" s="2268">
        <v>0</v>
      </c>
      <c r="AC2760" s="2268">
        <v>0</v>
      </c>
      <c r="AD2760" s="2268">
        <v>1</v>
      </c>
      <c r="AE2760" s="2268">
        <v>0</v>
      </c>
      <c r="AF2760" s="2268">
        <v>0</v>
      </c>
      <c r="AG2760" s="2268">
        <v>0</v>
      </c>
      <c r="AH2760" s="2268">
        <v>0</v>
      </c>
      <c r="AI2760" s="2268">
        <v>0</v>
      </c>
    </row>
    <row r="2761" spans="1:35" ht="16.5">
      <c r="A2761" s="2974"/>
      <c r="B2761" s="2974"/>
      <c r="C2761" s="2975"/>
      <c r="D2761" s="2976"/>
      <c r="E2761" s="2976"/>
      <c r="F2761" s="2976"/>
      <c r="G2761" s="2264" t="s">
        <v>4208</v>
      </c>
      <c r="H2761" s="2267">
        <v>5</v>
      </c>
      <c r="I2761" s="2268">
        <v>0</v>
      </c>
      <c r="J2761" s="2268">
        <v>0</v>
      </c>
      <c r="K2761" s="2268">
        <v>0</v>
      </c>
      <c r="L2761" s="2268">
        <v>0</v>
      </c>
      <c r="M2761" s="2268">
        <v>0</v>
      </c>
      <c r="N2761" s="2268">
        <v>1</v>
      </c>
      <c r="O2761" s="2268">
        <v>0</v>
      </c>
      <c r="P2761" s="2268"/>
      <c r="Q2761" s="2268">
        <v>0</v>
      </c>
      <c r="R2761" s="2268">
        <v>0</v>
      </c>
      <c r="S2761" s="2268">
        <v>1</v>
      </c>
      <c r="T2761" s="2268">
        <v>1</v>
      </c>
      <c r="U2761" s="2268">
        <v>0</v>
      </c>
      <c r="V2761" s="2268">
        <v>0</v>
      </c>
      <c r="W2761" s="2268">
        <v>0</v>
      </c>
      <c r="X2761" s="2268">
        <v>0</v>
      </c>
      <c r="Y2761" s="2268">
        <v>2</v>
      </c>
      <c r="Z2761" s="2268">
        <v>0</v>
      </c>
      <c r="AA2761" s="2268">
        <v>0</v>
      </c>
      <c r="AB2761" s="2268">
        <v>0</v>
      </c>
      <c r="AC2761" s="2268">
        <v>0</v>
      </c>
      <c r="AD2761" s="2268">
        <v>0</v>
      </c>
      <c r="AE2761" s="2268">
        <v>0</v>
      </c>
      <c r="AF2761" s="2268">
        <v>0</v>
      </c>
      <c r="AG2761" s="2268">
        <v>0</v>
      </c>
      <c r="AH2761" s="2268">
        <v>0</v>
      </c>
      <c r="AI2761" s="2268">
        <v>0</v>
      </c>
    </row>
    <row r="2762" spans="1:35" ht="16.5">
      <c r="A2762" s="2974"/>
      <c r="B2762" s="2974"/>
      <c r="C2762" s="2976"/>
      <c r="D2762" s="2976"/>
      <c r="E2762" s="2976"/>
      <c r="F2762" s="2976"/>
      <c r="G2762" s="2264" t="s">
        <v>4209</v>
      </c>
      <c r="H2762" s="2267">
        <v>3</v>
      </c>
      <c r="I2762" s="2268">
        <v>0</v>
      </c>
      <c r="J2762" s="2268">
        <v>0</v>
      </c>
      <c r="K2762" s="2268">
        <v>0</v>
      </c>
      <c r="L2762" s="2268">
        <v>0</v>
      </c>
      <c r="M2762" s="2268">
        <v>0</v>
      </c>
      <c r="N2762" s="2268">
        <v>0</v>
      </c>
      <c r="O2762" s="2268">
        <v>0</v>
      </c>
      <c r="P2762" s="2268"/>
      <c r="Q2762" s="2268">
        <v>0</v>
      </c>
      <c r="R2762" s="2268">
        <v>1</v>
      </c>
      <c r="S2762" s="2268">
        <v>0</v>
      </c>
      <c r="T2762" s="2268">
        <v>0</v>
      </c>
      <c r="U2762" s="2268">
        <v>0</v>
      </c>
      <c r="V2762" s="2268">
        <v>0</v>
      </c>
      <c r="W2762" s="2268">
        <v>0</v>
      </c>
      <c r="X2762" s="2268">
        <v>0</v>
      </c>
      <c r="Y2762" s="2268">
        <v>0</v>
      </c>
      <c r="Z2762" s="2268">
        <v>1</v>
      </c>
      <c r="AA2762" s="2268">
        <v>0</v>
      </c>
      <c r="AB2762" s="2268">
        <v>0</v>
      </c>
      <c r="AC2762" s="2268">
        <v>0</v>
      </c>
      <c r="AD2762" s="2268">
        <v>1</v>
      </c>
      <c r="AE2762" s="2268">
        <v>0</v>
      </c>
      <c r="AF2762" s="2268">
        <v>0</v>
      </c>
      <c r="AG2762" s="2268">
        <v>0</v>
      </c>
      <c r="AH2762" s="2268">
        <v>0</v>
      </c>
      <c r="AI2762" s="2268">
        <v>0</v>
      </c>
    </row>
    <row r="2763" spans="1:35" ht="16.5">
      <c r="A2763" s="2974" t="s">
        <v>5638</v>
      </c>
      <c r="B2763" s="2974"/>
      <c r="C2763" s="2977" t="s">
        <v>5639</v>
      </c>
      <c r="D2763" s="2978"/>
      <c r="E2763" s="2978"/>
      <c r="F2763" s="2978"/>
      <c r="G2763" s="2264" t="s">
        <v>4212</v>
      </c>
      <c r="H2763" s="2267">
        <v>22</v>
      </c>
      <c r="I2763" s="2268">
        <v>12</v>
      </c>
      <c r="J2763" s="2268">
        <v>1</v>
      </c>
      <c r="K2763" s="2268">
        <v>0</v>
      </c>
      <c r="L2763" s="2268">
        <v>1</v>
      </c>
      <c r="M2763" s="2268">
        <v>0</v>
      </c>
      <c r="N2763" s="2268">
        <v>0</v>
      </c>
      <c r="O2763" s="2268">
        <v>0</v>
      </c>
      <c r="P2763" s="2268"/>
      <c r="Q2763" s="2268">
        <v>3</v>
      </c>
      <c r="R2763" s="2268">
        <v>1</v>
      </c>
      <c r="S2763" s="2268">
        <v>1</v>
      </c>
      <c r="T2763" s="2268">
        <v>0</v>
      </c>
      <c r="U2763" s="2268">
        <v>0</v>
      </c>
      <c r="V2763" s="2268">
        <v>0</v>
      </c>
      <c r="W2763" s="2268">
        <v>0</v>
      </c>
      <c r="X2763" s="2268">
        <v>0</v>
      </c>
      <c r="Y2763" s="2268">
        <v>0</v>
      </c>
      <c r="Z2763" s="2268">
        <v>0</v>
      </c>
      <c r="AA2763" s="2268">
        <v>1</v>
      </c>
      <c r="AB2763" s="2268">
        <v>0</v>
      </c>
      <c r="AC2763" s="2268">
        <v>1</v>
      </c>
      <c r="AD2763" s="2268">
        <v>0</v>
      </c>
      <c r="AE2763" s="2268">
        <v>0</v>
      </c>
      <c r="AF2763" s="2268">
        <v>0</v>
      </c>
      <c r="AG2763" s="2268">
        <v>1</v>
      </c>
      <c r="AH2763" s="2268">
        <v>0</v>
      </c>
      <c r="AI2763" s="2268">
        <v>0</v>
      </c>
    </row>
    <row r="2764" spans="1:35" ht="16.5">
      <c r="A2764" s="2974"/>
      <c r="B2764" s="2974"/>
      <c r="C2764" s="2975"/>
      <c r="D2764" s="2976"/>
      <c r="E2764" s="2976"/>
      <c r="F2764" s="2976"/>
      <c r="G2764" s="2264" t="s">
        <v>4208</v>
      </c>
      <c r="H2764" s="2267">
        <v>17</v>
      </c>
      <c r="I2764" s="2268">
        <v>8</v>
      </c>
      <c r="J2764" s="2268">
        <v>1</v>
      </c>
      <c r="K2764" s="2268">
        <v>0</v>
      </c>
      <c r="L2764" s="2268">
        <v>1</v>
      </c>
      <c r="M2764" s="2268">
        <v>0</v>
      </c>
      <c r="N2764" s="2268">
        <v>0</v>
      </c>
      <c r="O2764" s="2268">
        <v>0</v>
      </c>
      <c r="P2764" s="2268"/>
      <c r="Q2764" s="2268">
        <v>3</v>
      </c>
      <c r="R2764" s="2268">
        <v>1</v>
      </c>
      <c r="S2764" s="2268">
        <v>1</v>
      </c>
      <c r="T2764" s="2268">
        <v>0</v>
      </c>
      <c r="U2764" s="2268">
        <v>0</v>
      </c>
      <c r="V2764" s="2268">
        <v>0</v>
      </c>
      <c r="W2764" s="2268">
        <v>0</v>
      </c>
      <c r="X2764" s="2268">
        <v>0</v>
      </c>
      <c r="Y2764" s="2268">
        <v>0</v>
      </c>
      <c r="Z2764" s="2268">
        <v>0</v>
      </c>
      <c r="AA2764" s="2268">
        <v>1</v>
      </c>
      <c r="AB2764" s="2268">
        <v>0</v>
      </c>
      <c r="AC2764" s="2268">
        <v>1</v>
      </c>
      <c r="AD2764" s="2268">
        <v>0</v>
      </c>
      <c r="AE2764" s="2268">
        <v>0</v>
      </c>
      <c r="AF2764" s="2268">
        <v>0</v>
      </c>
      <c r="AG2764" s="2268">
        <v>0</v>
      </c>
      <c r="AH2764" s="2268">
        <v>0</v>
      </c>
      <c r="AI2764" s="2268">
        <v>0</v>
      </c>
    </row>
    <row r="2765" spans="1:35" ht="16.5">
      <c r="A2765" s="2974"/>
      <c r="B2765" s="2974"/>
      <c r="C2765" s="2976"/>
      <c r="D2765" s="2976"/>
      <c r="E2765" s="2976"/>
      <c r="F2765" s="2976"/>
      <c r="G2765" s="2264" t="s">
        <v>4209</v>
      </c>
      <c r="H2765" s="2267">
        <v>5</v>
      </c>
      <c r="I2765" s="2268">
        <v>4</v>
      </c>
      <c r="J2765" s="2268">
        <v>0</v>
      </c>
      <c r="K2765" s="2268">
        <v>0</v>
      </c>
      <c r="L2765" s="2268">
        <v>0</v>
      </c>
      <c r="M2765" s="2268">
        <v>0</v>
      </c>
      <c r="N2765" s="2268">
        <v>0</v>
      </c>
      <c r="O2765" s="2268">
        <v>0</v>
      </c>
      <c r="P2765" s="2268"/>
      <c r="Q2765" s="2268">
        <v>0</v>
      </c>
      <c r="R2765" s="2268">
        <v>0</v>
      </c>
      <c r="S2765" s="2268">
        <v>0</v>
      </c>
      <c r="T2765" s="2268">
        <v>0</v>
      </c>
      <c r="U2765" s="2268">
        <v>0</v>
      </c>
      <c r="V2765" s="2268">
        <v>0</v>
      </c>
      <c r="W2765" s="2268">
        <v>0</v>
      </c>
      <c r="X2765" s="2268">
        <v>0</v>
      </c>
      <c r="Y2765" s="2268">
        <v>0</v>
      </c>
      <c r="Z2765" s="2268">
        <v>0</v>
      </c>
      <c r="AA2765" s="2268">
        <v>0</v>
      </c>
      <c r="AB2765" s="2268">
        <v>0</v>
      </c>
      <c r="AC2765" s="2268">
        <v>0</v>
      </c>
      <c r="AD2765" s="2268">
        <v>0</v>
      </c>
      <c r="AE2765" s="2268">
        <v>0</v>
      </c>
      <c r="AF2765" s="2268">
        <v>0</v>
      </c>
      <c r="AG2765" s="2268">
        <v>1</v>
      </c>
      <c r="AH2765" s="2268">
        <v>0</v>
      </c>
      <c r="AI2765" s="2268">
        <v>0</v>
      </c>
    </row>
    <row r="2766" spans="1:35" ht="16.5">
      <c r="A2766" s="2974" t="s">
        <v>5640</v>
      </c>
      <c r="B2766" s="2974"/>
      <c r="C2766" s="2977" t="s">
        <v>5641</v>
      </c>
      <c r="D2766" s="2978"/>
      <c r="E2766" s="2978"/>
      <c r="F2766" s="2978"/>
      <c r="G2766" s="2264" t="s">
        <v>4212</v>
      </c>
      <c r="H2766" s="2268">
        <v>45</v>
      </c>
      <c r="I2766" s="2268">
        <v>12</v>
      </c>
      <c r="J2766" s="2268">
        <v>5</v>
      </c>
      <c r="K2766" s="2268">
        <v>2</v>
      </c>
      <c r="L2766" s="2268">
        <v>0</v>
      </c>
      <c r="M2766" s="2268">
        <v>0</v>
      </c>
      <c r="N2766" s="2268">
        <v>0</v>
      </c>
      <c r="O2766" s="2268">
        <v>0</v>
      </c>
      <c r="P2766" s="2268"/>
      <c r="Q2766" s="2268">
        <v>0</v>
      </c>
      <c r="R2766" s="2268">
        <v>1</v>
      </c>
      <c r="S2766" s="2268">
        <v>2</v>
      </c>
      <c r="T2766" s="2268">
        <v>3</v>
      </c>
      <c r="U2766" s="2268">
        <v>2</v>
      </c>
      <c r="V2766" s="2268">
        <v>5</v>
      </c>
      <c r="W2766" s="2268">
        <v>4</v>
      </c>
      <c r="X2766" s="2268">
        <v>1</v>
      </c>
      <c r="Y2766" s="2268">
        <v>2</v>
      </c>
      <c r="Z2766" s="2268">
        <v>3</v>
      </c>
      <c r="AA2766" s="2268">
        <v>2</v>
      </c>
      <c r="AB2766" s="2268">
        <v>1</v>
      </c>
      <c r="AC2766" s="2268">
        <v>0</v>
      </c>
      <c r="AD2766" s="2268">
        <v>0</v>
      </c>
      <c r="AE2766" s="2268">
        <v>0</v>
      </c>
      <c r="AF2766" s="2268">
        <v>0</v>
      </c>
      <c r="AG2766" s="2268">
        <v>0</v>
      </c>
      <c r="AH2766" s="2268">
        <v>0</v>
      </c>
      <c r="AI2766" s="2268">
        <v>0</v>
      </c>
    </row>
    <row r="2767" spans="1:35" ht="16.5">
      <c r="A2767" s="2974"/>
      <c r="B2767" s="2974"/>
      <c r="C2767" s="2975"/>
      <c r="D2767" s="2976"/>
      <c r="E2767" s="2976"/>
      <c r="F2767" s="2976"/>
      <c r="G2767" s="2264" t="s">
        <v>4208</v>
      </c>
      <c r="H2767" s="2268">
        <v>23</v>
      </c>
      <c r="I2767" s="2268">
        <v>6</v>
      </c>
      <c r="J2767" s="2268">
        <v>4</v>
      </c>
      <c r="K2767" s="2268">
        <v>1</v>
      </c>
      <c r="L2767" s="2268">
        <v>0</v>
      </c>
      <c r="M2767" s="2268">
        <v>0</v>
      </c>
      <c r="N2767" s="2268">
        <v>0</v>
      </c>
      <c r="O2767" s="2268">
        <v>0</v>
      </c>
      <c r="P2767" s="2268"/>
      <c r="Q2767" s="2268">
        <v>0</v>
      </c>
      <c r="R2767" s="2268">
        <v>1</v>
      </c>
      <c r="S2767" s="2268">
        <v>2</v>
      </c>
      <c r="T2767" s="2268">
        <v>2</v>
      </c>
      <c r="U2767" s="2268">
        <v>0</v>
      </c>
      <c r="V2767" s="2268">
        <v>0</v>
      </c>
      <c r="W2767" s="2268">
        <v>1</v>
      </c>
      <c r="X2767" s="2268">
        <v>1</v>
      </c>
      <c r="Y2767" s="2268">
        <v>2</v>
      </c>
      <c r="Z2767" s="2268">
        <v>1</v>
      </c>
      <c r="AA2767" s="2268">
        <v>2</v>
      </c>
      <c r="AB2767" s="2268">
        <v>0</v>
      </c>
      <c r="AC2767" s="2268">
        <v>0</v>
      </c>
      <c r="AD2767" s="2268">
        <v>0</v>
      </c>
      <c r="AE2767" s="2268">
        <v>0</v>
      </c>
      <c r="AF2767" s="2268">
        <v>0</v>
      </c>
      <c r="AG2767" s="2268">
        <v>0</v>
      </c>
      <c r="AH2767" s="2268">
        <v>0</v>
      </c>
      <c r="AI2767" s="2268">
        <v>0</v>
      </c>
    </row>
    <row r="2768" spans="1:35" ht="16.5">
      <c r="A2768" s="2974"/>
      <c r="B2768" s="2974"/>
      <c r="C2768" s="2976"/>
      <c r="D2768" s="2976"/>
      <c r="E2768" s="2976"/>
      <c r="F2768" s="2976"/>
      <c r="G2768" s="2264" t="s">
        <v>4209</v>
      </c>
      <c r="H2768" s="2268">
        <v>22</v>
      </c>
      <c r="I2768" s="2268">
        <v>6</v>
      </c>
      <c r="J2768" s="2268">
        <v>1</v>
      </c>
      <c r="K2768" s="2268">
        <v>1</v>
      </c>
      <c r="L2768" s="2268">
        <v>0</v>
      </c>
      <c r="M2768" s="2268">
        <v>0</v>
      </c>
      <c r="N2768" s="2268">
        <v>0</v>
      </c>
      <c r="O2768" s="2268">
        <v>0</v>
      </c>
      <c r="P2768" s="2268"/>
      <c r="Q2768" s="2268">
        <v>0</v>
      </c>
      <c r="R2768" s="2268">
        <v>0</v>
      </c>
      <c r="S2768" s="2268">
        <v>0</v>
      </c>
      <c r="T2768" s="2268">
        <v>1</v>
      </c>
      <c r="U2768" s="2268">
        <v>2</v>
      </c>
      <c r="V2768" s="2268">
        <v>5</v>
      </c>
      <c r="W2768" s="2268">
        <v>3</v>
      </c>
      <c r="X2768" s="2268">
        <v>0</v>
      </c>
      <c r="Y2768" s="2268">
        <v>0</v>
      </c>
      <c r="Z2768" s="2268">
        <v>2</v>
      </c>
      <c r="AA2768" s="2268">
        <v>0</v>
      </c>
      <c r="AB2768" s="2268">
        <v>1</v>
      </c>
      <c r="AC2768" s="2268">
        <v>0</v>
      </c>
      <c r="AD2768" s="2268">
        <v>0</v>
      </c>
      <c r="AE2768" s="2268">
        <v>0</v>
      </c>
      <c r="AF2768" s="2268">
        <v>0</v>
      </c>
      <c r="AG2768" s="2268">
        <v>0</v>
      </c>
      <c r="AH2768" s="2268">
        <v>0</v>
      </c>
      <c r="AI2768" s="2268">
        <v>0</v>
      </c>
    </row>
    <row r="2769" spans="1:35" ht="16.5">
      <c r="A2769" s="2974" t="s">
        <v>5642</v>
      </c>
      <c r="B2769" s="2974"/>
      <c r="C2769" s="2977" t="s">
        <v>5643</v>
      </c>
      <c r="D2769" s="2978"/>
      <c r="E2769" s="2978"/>
      <c r="F2769" s="2978"/>
      <c r="G2769" s="2264" t="s">
        <v>4212</v>
      </c>
      <c r="H2769" s="2268">
        <v>22</v>
      </c>
      <c r="I2769" s="2268">
        <v>0</v>
      </c>
      <c r="J2769" s="2268">
        <v>0</v>
      </c>
      <c r="K2769" s="2268">
        <v>0</v>
      </c>
      <c r="L2769" s="2268">
        <v>0</v>
      </c>
      <c r="M2769" s="2268">
        <v>0</v>
      </c>
      <c r="N2769" s="2268">
        <v>0</v>
      </c>
      <c r="O2769" s="2268">
        <v>0</v>
      </c>
      <c r="P2769" s="2268"/>
      <c r="Q2769" s="2268">
        <v>0</v>
      </c>
      <c r="R2769" s="2268">
        <v>0</v>
      </c>
      <c r="S2769" s="2268">
        <v>1</v>
      </c>
      <c r="T2769" s="2268">
        <v>2</v>
      </c>
      <c r="U2769" s="2268">
        <v>1</v>
      </c>
      <c r="V2769" s="2268">
        <v>5</v>
      </c>
      <c r="W2769" s="2268">
        <v>4</v>
      </c>
      <c r="X2769" s="2268">
        <v>1</v>
      </c>
      <c r="Y2769" s="2268">
        <v>2</v>
      </c>
      <c r="Z2769" s="2268">
        <v>3</v>
      </c>
      <c r="AA2769" s="2268">
        <v>2</v>
      </c>
      <c r="AB2769" s="2268">
        <v>1</v>
      </c>
      <c r="AC2769" s="2268">
        <v>0</v>
      </c>
      <c r="AD2769" s="2268">
        <v>0</v>
      </c>
      <c r="AE2769" s="2268">
        <v>0</v>
      </c>
      <c r="AF2769" s="2268">
        <v>0</v>
      </c>
      <c r="AG2769" s="2268">
        <v>0</v>
      </c>
      <c r="AH2769" s="2268">
        <v>0</v>
      </c>
      <c r="AI2769" s="2268">
        <v>0</v>
      </c>
    </row>
    <row r="2770" spans="1:35" ht="16.5">
      <c r="A2770" s="2974"/>
      <c r="B2770" s="2974"/>
      <c r="C2770" s="2975"/>
      <c r="D2770" s="2976"/>
      <c r="E2770" s="2976"/>
      <c r="F2770" s="2976"/>
      <c r="G2770" s="2264" t="s">
        <v>4208</v>
      </c>
      <c r="H2770" s="2268">
        <v>9</v>
      </c>
      <c r="I2770" s="2268">
        <v>0</v>
      </c>
      <c r="J2770" s="2268">
        <v>0</v>
      </c>
      <c r="K2770" s="2268">
        <v>0</v>
      </c>
      <c r="L2770" s="2268">
        <v>0</v>
      </c>
      <c r="M2770" s="2268">
        <v>0</v>
      </c>
      <c r="N2770" s="2268">
        <v>0</v>
      </c>
      <c r="O2770" s="2268">
        <v>0</v>
      </c>
      <c r="P2770" s="2268"/>
      <c r="Q2770" s="2268">
        <v>0</v>
      </c>
      <c r="R2770" s="2268">
        <v>0</v>
      </c>
      <c r="S2770" s="2268">
        <v>1</v>
      </c>
      <c r="T2770" s="2268">
        <v>1</v>
      </c>
      <c r="U2770" s="2268">
        <v>0</v>
      </c>
      <c r="V2770" s="2268">
        <v>0</v>
      </c>
      <c r="W2770" s="2268">
        <v>1</v>
      </c>
      <c r="X2770" s="2268">
        <v>1</v>
      </c>
      <c r="Y2770" s="2268">
        <v>2</v>
      </c>
      <c r="Z2770" s="2268">
        <v>1</v>
      </c>
      <c r="AA2770" s="2268">
        <v>2</v>
      </c>
      <c r="AB2770" s="2268">
        <v>0</v>
      </c>
      <c r="AC2770" s="2268">
        <v>0</v>
      </c>
      <c r="AD2770" s="2268">
        <v>0</v>
      </c>
      <c r="AE2770" s="2268">
        <v>0</v>
      </c>
      <c r="AF2770" s="2268">
        <v>0</v>
      </c>
      <c r="AG2770" s="2268">
        <v>0</v>
      </c>
      <c r="AH2770" s="2268">
        <v>0</v>
      </c>
      <c r="AI2770" s="2268">
        <v>0</v>
      </c>
    </row>
    <row r="2771" spans="1:35" ht="16.5">
      <c r="A2771" s="2974"/>
      <c r="B2771" s="2974"/>
      <c r="C2771" s="2976"/>
      <c r="D2771" s="2976"/>
      <c r="E2771" s="2976"/>
      <c r="F2771" s="2976"/>
      <c r="G2771" s="2264" t="s">
        <v>4209</v>
      </c>
      <c r="H2771" s="2268">
        <v>13</v>
      </c>
      <c r="I2771" s="2268">
        <v>0</v>
      </c>
      <c r="J2771" s="2268">
        <v>0</v>
      </c>
      <c r="K2771" s="2268">
        <v>0</v>
      </c>
      <c r="L2771" s="2268">
        <v>0</v>
      </c>
      <c r="M2771" s="2268">
        <v>0</v>
      </c>
      <c r="N2771" s="2268">
        <v>0</v>
      </c>
      <c r="O2771" s="2268">
        <v>0</v>
      </c>
      <c r="P2771" s="2268"/>
      <c r="Q2771" s="2268">
        <v>0</v>
      </c>
      <c r="R2771" s="2268">
        <v>0</v>
      </c>
      <c r="S2771" s="2268">
        <v>0</v>
      </c>
      <c r="T2771" s="2268">
        <v>1</v>
      </c>
      <c r="U2771" s="2268">
        <v>1</v>
      </c>
      <c r="V2771" s="2268">
        <v>5</v>
      </c>
      <c r="W2771" s="2268">
        <v>3</v>
      </c>
      <c r="X2771" s="2268">
        <v>0</v>
      </c>
      <c r="Y2771" s="2268">
        <v>0</v>
      </c>
      <c r="Z2771" s="2268">
        <v>2</v>
      </c>
      <c r="AA2771" s="2268">
        <v>0</v>
      </c>
      <c r="AB2771" s="2268">
        <v>1</v>
      </c>
      <c r="AC2771" s="2268">
        <v>0</v>
      </c>
      <c r="AD2771" s="2268">
        <v>0</v>
      </c>
      <c r="AE2771" s="2268">
        <v>0</v>
      </c>
      <c r="AF2771" s="2268">
        <v>0</v>
      </c>
      <c r="AG2771" s="2268">
        <v>0</v>
      </c>
      <c r="AH2771" s="2268">
        <v>0</v>
      </c>
      <c r="AI2771" s="2268">
        <v>0</v>
      </c>
    </row>
    <row r="2772" spans="1:35" ht="16.5">
      <c r="A2772" s="2974" t="s">
        <v>5644</v>
      </c>
      <c r="B2772" s="2974"/>
      <c r="C2772" s="2977" t="s">
        <v>5645</v>
      </c>
      <c r="D2772" s="2978"/>
      <c r="E2772" s="2978"/>
      <c r="F2772" s="2978"/>
      <c r="G2772" s="2264" t="s">
        <v>4212</v>
      </c>
      <c r="H2772" s="2268">
        <v>2</v>
      </c>
      <c r="I2772" s="2268">
        <v>2</v>
      </c>
      <c r="J2772" s="2268">
        <v>0</v>
      </c>
      <c r="K2772" s="2268">
        <v>0</v>
      </c>
      <c r="L2772" s="2268">
        <v>0</v>
      </c>
      <c r="M2772" s="2268">
        <v>0</v>
      </c>
      <c r="N2772" s="2268">
        <v>0</v>
      </c>
      <c r="O2772" s="2268">
        <v>0</v>
      </c>
      <c r="P2772" s="2268"/>
      <c r="Q2772" s="2268">
        <v>0</v>
      </c>
      <c r="R2772" s="2268">
        <v>0</v>
      </c>
      <c r="S2772" s="2268">
        <v>0</v>
      </c>
      <c r="T2772" s="2268">
        <v>0</v>
      </c>
      <c r="U2772" s="2268">
        <v>0</v>
      </c>
      <c r="V2772" s="2268">
        <v>0</v>
      </c>
      <c r="W2772" s="2268">
        <v>0</v>
      </c>
      <c r="X2772" s="2268">
        <v>0</v>
      </c>
      <c r="Y2772" s="2268">
        <v>0</v>
      </c>
      <c r="Z2772" s="2268">
        <v>0</v>
      </c>
      <c r="AA2772" s="2268">
        <v>0</v>
      </c>
      <c r="AB2772" s="2268">
        <v>0</v>
      </c>
      <c r="AC2772" s="2268">
        <v>0</v>
      </c>
      <c r="AD2772" s="2268">
        <v>0</v>
      </c>
      <c r="AE2772" s="2268">
        <v>0</v>
      </c>
      <c r="AF2772" s="2268">
        <v>0</v>
      </c>
      <c r="AG2772" s="2268">
        <v>0</v>
      </c>
      <c r="AH2772" s="2268">
        <v>0</v>
      </c>
      <c r="AI2772" s="2268">
        <v>0</v>
      </c>
    </row>
    <row r="2773" spans="1:35" ht="16.5">
      <c r="A2773" s="2974"/>
      <c r="B2773" s="2974"/>
      <c r="C2773" s="2975"/>
      <c r="D2773" s="2976"/>
      <c r="E2773" s="2976"/>
      <c r="F2773" s="2976"/>
      <c r="G2773" s="2264" t="s">
        <v>4208</v>
      </c>
      <c r="H2773" s="2268">
        <v>2</v>
      </c>
      <c r="I2773" s="2268">
        <v>2</v>
      </c>
      <c r="J2773" s="2268">
        <v>0</v>
      </c>
      <c r="K2773" s="2268">
        <v>0</v>
      </c>
      <c r="L2773" s="2268">
        <v>0</v>
      </c>
      <c r="M2773" s="2268">
        <v>0</v>
      </c>
      <c r="N2773" s="2268">
        <v>0</v>
      </c>
      <c r="O2773" s="2268">
        <v>0</v>
      </c>
      <c r="P2773" s="2268"/>
      <c r="Q2773" s="2268">
        <v>0</v>
      </c>
      <c r="R2773" s="2268">
        <v>0</v>
      </c>
      <c r="S2773" s="2268">
        <v>0</v>
      </c>
      <c r="T2773" s="2268">
        <v>0</v>
      </c>
      <c r="U2773" s="2268">
        <v>0</v>
      </c>
      <c r="V2773" s="2268">
        <v>0</v>
      </c>
      <c r="W2773" s="2268">
        <v>0</v>
      </c>
      <c r="X2773" s="2268">
        <v>0</v>
      </c>
      <c r="Y2773" s="2268">
        <v>0</v>
      </c>
      <c r="Z2773" s="2268">
        <v>0</v>
      </c>
      <c r="AA2773" s="2268">
        <v>0</v>
      </c>
      <c r="AB2773" s="2268">
        <v>0</v>
      </c>
      <c r="AC2773" s="2268">
        <v>0</v>
      </c>
      <c r="AD2773" s="2268">
        <v>0</v>
      </c>
      <c r="AE2773" s="2268">
        <v>0</v>
      </c>
      <c r="AF2773" s="2268">
        <v>0</v>
      </c>
      <c r="AG2773" s="2268">
        <v>0</v>
      </c>
      <c r="AH2773" s="2268">
        <v>0</v>
      </c>
      <c r="AI2773" s="2268">
        <v>0</v>
      </c>
    </row>
    <row r="2774" spans="1:35" ht="16.5">
      <c r="A2774" s="2974"/>
      <c r="B2774" s="2974"/>
      <c r="C2774" s="2976"/>
      <c r="D2774" s="2976"/>
      <c r="E2774" s="2976"/>
      <c r="F2774" s="2976"/>
      <c r="G2774" s="2264" t="s">
        <v>4209</v>
      </c>
      <c r="H2774" s="2268">
        <v>0</v>
      </c>
      <c r="I2774" s="2268">
        <v>0</v>
      </c>
      <c r="J2774" s="2268">
        <v>0</v>
      </c>
      <c r="K2774" s="2268">
        <v>0</v>
      </c>
      <c r="L2774" s="2268">
        <v>0</v>
      </c>
      <c r="M2774" s="2268">
        <v>0</v>
      </c>
      <c r="N2774" s="2268">
        <v>0</v>
      </c>
      <c r="O2774" s="2268">
        <v>0</v>
      </c>
      <c r="P2774" s="2268"/>
      <c r="Q2774" s="2268">
        <v>0</v>
      </c>
      <c r="R2774" s="2268">
        <v>0</v>
      </c>
      <c r="S2774" s="2268">
        <v>0</v>
      </c>
      <c r="T2774" s="2268">
        <v>0</v>
      </c>
      <c r="U2774" s="2268">
        <v>0</v>
      </c>
      <c r="V2774" s="2268">
        <v>0</v>
      </c>
      <c r="W2774" s="2268">
        <v>0</v>
      </c>
      <c r="X2774" s="2268">
        <v>0</v>
      </c>
      <c r="Y2774" s="2268">
        <v>0</v>
      </c>
      <c r="Z2774" s="2268">
        <v>0</v>
      </c>
      <c r="AA2774" s="2268">
        <v>0</v>
      </c>
      <c r="AB2774" s="2268">
        <v>0</v>
      </c>
      <c r="AC2774" s="2268">
        <v>0</v>
      </c>
      <c r="AD2774" s="2268">
        <v>0</v>
      </c>
      <c r="AE2774" s="2268">
        <v>0</v>
      </c>
      <c r="AF2774" s="2268">
        <v>0</v>
      </c>
      <c r="AG2774" s="2268">
        <v>0</v>
      </c>
      <c r="AH2774" s="2268">
        <v>0</v>
      </c>
      <c r="AI2774" s="2268">
        <v>0</v>
      </c>
    </row>
    <row r="2775" spans="1:35" ht="16.5">
      <c r="A2775" s="2974" t="s">
        <v>5646</v>
      </c>
      <c r="B2775" s="2974"/>
      <c r="C2775" s="2977" t="s">
        <v>5647</v>
      </c>
      <c r="D2775" s="2978"/>
      <c r="E2775" s="2978"/>
      <c r="F2775" s="2978"/>
      <c r="G2775" s="2264" t="s">
        <v>4212</v>
      </c>
      <c r="H2775" s="2268">
        <v>1</v>
      </c>
      <c r="I2775" s="2268">
        <v>0</v>
      </c>
      <c r="J2775" s="2268">
        <v>0</v>
      </c>
      <c r="K2775" s="2268">
        <v>0</v>
      </c>
      <c r="L2775" s="2268">
        <v>0</v>
      </c>
      <c r="M2775" s="2268">
        <v>0</v>
      </c>
      <c r="N2775" s="2268">
        <v>0</v>
      </c>
      <c r="O2775" s="2268">
        <v>0</v>
      </c>
      <c r="P2775" s="2268"/>
      <c r="Q2775" s="2268">
        <v>0</v>
      </c>
      <c r="R2775" s="2268">
        <v>0</v>
      </c>
      <c r="S2775" s="2268">
        <v>0</v>
      </c>
      <c r="T2775" s="2268">
        <v>0</v>
      </c>
      <c r="U2775" s="2268">
        <v>1</v>
      </c>
      <c r="V2775" s="2268">
        <v>0</v>
      </c>
      <c r="W2775" s="2268">
        <v>0</v>
      </c>
      <c r="X2775" s="2268">
        <v>0</v>
      </c>
      <c r="Y2775" s="2268">
        <v>0</v>
      </c>
      <c r="Z2775" s="2268">
        <v>0</v>
      </c>
      <c r="AA2775" s="2268">
        <v>0</v>
      </c>
      <c r="AB2775" s="2268">
        <v>0</v>
      </c>
      <c r="AC2775" s="2268">
        <v>0</v>
      </c>
      <c r="AD2775" s="2268">
        <v>0</v>
      </c>
      <c r="AE2775" s="2268">
        <v>0</v>
      </c>
      <c r="AF2775" s="2268">
        <v>0</v>
      </c>
      <c r="AG2775" s="2268">
        <v>0</v>
      </c>
      <c r="AH2775" s="2268">
        <v>0</v>
      </c>
      <c r="AI2775" s="2268">
        <v>0</v>
      </c>
    </row>
    <row r="2776" spans="1:35" ht="16.5">
      <c r="A2776" s="2974"/>
      <c r="B2776" s="2974"/>
      <c r="C2776" s="2975"/>
      <c r="D2776" s="2976"/>
      <c r="E2776" s="2976"/>
      <c r="F2776" s="2976"/>
      <c r="G2776" s="2264" t="s">
        <v>4208</v>
      </c>
      <c r="H2776" s="2268">
        <v>0</v>
      </c>
      <c r="I2776" s="2268">
        <v>0</v>
      </c>
      <c r="J2776" s="2268">
        <v>0</v>
      </c>
      <c r="K2776" s="2268">
        <v>0</v>
      </c>
      <c r="L2776" s="2268">
        <v>0</v>
      </c>
      <c r="M2776" s="2268">
        <v>0</v>
      </c>
      <c r="N2776" s="2268">
        <v>0</v>
      </c>
      <c r="O2776" s="2268">
        <v>0</v>
      </c>
      <c r="P2776" s="2268"/>
      <c r="Q2776" s="2268">
        <v>0</v>
      </c>
      <c r="R2776" s="2268">
        <v>0</v>
      </c>
      <c r="S2776" s="2268">
        <v>0</v>
      </c>
      <c r="T2776" s="2268">
        <v>0</v>
      </c>
      <c r="U2776" s="2268">
        <v>0</v>
      </c>
      <c r="V2776" s="2268">
        <v>0</v>
      </c>
      <c r="W2776" s="2268">
        <v>0</v>
      </c>
      <c r="X2776" s="2268">
        <v>0</v>
      </c>
      <c r="Y2776" s="2268">
        <v>0</v>
      </c>
      <c r="Z2776" s="2268">
        <v>0</v>
      </c>
      <c r="AA2776" s="2268">
        <v>0</v>
      </c>
      <c r="AB2776" s="2268">
        <v>0</v>
      </c>
      <c r="AC2776" s="2268">
        <v>0</v>
      </c>
      <c r="AD2776" s="2268">
        <v>0</v>
      </c>
      <c r="AE2776" s="2268">
        <v>0</v>
      </c>
      <c r="AF2776" s="2268">
        <v>0</v>
      </c>
      <c r="AG2776" s="2268">
        <v>0</v>
      </c>
      <c r="AH2776" s="2268">
        <v>0</v>
      </c>
      <c r="AI2776" s="2268">
        <v>0</v>
      </c>
    </row>
    <row r="2777" spans="1:35" ht="16.5">
      <c r="A2777" s="2974"/>
      <c r="B2777" s="2974"/>
      <c r="C2777" s="2976"/>
      <c r="D2777" s="2976"/>
      <c r="E2777" s="2976"/>
      <c r="F2777" s="2976"/>
      <c r="G2777" s="2264" t="s">
        <v>4209</v>
      </c>
      <c r="H2777" s="2268">
        <v>1</v>
      </c>
      <c r="I2777" s="2268">
        <v>0</v>
      </c>
      <c r="J2777" s="2268">
        <v>0</v>
      </c>
      <c r="K2777" s="2268">
        <v>0</v>
      </c>
      <c r="L2777" s="2268">
        <v>0</v>
      </c>
      <c r="M2777" s="2268">
        <v>0</v>
      </c>
      <c r="N2777" s="2268">
        <v>0</v>
      </c>
      <c r="O2777" s="2268">
        <v>0</v>
      </c>
      <c r="P2777" s="2268"/>
      <c r="Q2777" s="2268">
        <v>0</v>
      </c>
      <c r="R2777" s="2268">
        <v>0</v>
      </c>
      <c r="S2777" s="2268">
        <v>0</v>
      </c>
      <c r="T2777" s="2268">
        <v>0</v>
      </c>
      <c r="U2777" s="2268">
        <v>1</v>
      </c>
      <c r="V2777" s="2268">
        <v>0</v>
      </c>
      <c r="W2777" s="2268">
        <v>0</v>
      </c>
      <c r="X2777" s="2268">
        <v>0</v>
      </c>
      <c r="Y2777" s="2268">
        <v>0</v>
      </c>
      <c r="Z2777" s="2268">
        <v>0</v>
      </c>
      <c r="AA2777" s="2268">
        <v>0</v>
      </c>
      <c r="AB2777" s="2268">
        <v>0</v>
      </c>
      <c r="AC2777" s="2268">
        <v>0</v>
      </c>
      <c r="AD2777" s="2268">
        <v>0</v>
      </c>
      <c r="AE2777" s="2268">
        <v>0</v>
      </c>
      <c r="AF2777" s="2268">
        <v>0</v>
      </c>
      <c r="AG2777" s="2268">
        <v>0</v>
      </c>
      <c r="AH2777" s="2268">
        <v>0</v>
      </c>
      <c r="AI2777" s="2268">
        <v>0</v>
      </c>
    </row>
    <row r="2778" spans="1:35" ht="16.5">
      <c r="A2778" s="2974" t="s">
        <v>5648</v>
      </c>
      <c r="B2778" s="2974"/>
      <c r="C2778" s="2977" t="s">
        <v>5649</v>
      </c>
      <c r="D2778" s="2978"/>
      <c r="E2778" s="2978"/>
      <c r="F2778" s="2978"/>
      <c r="G2778" s="2264" t="s">
        <v>4212</v>
      </c>
      <c r="H2778" s="2268">
        <v>20</v>
      </c>
      <c r="I2778" s="2268">
        <v>10</v>
      </c>
      <c r="J2778" s="2268">
        <v>5</v>
      </c>
      <c r="K2778" s="2268">
        <v>2</v>
      </c>
      <c r="L2778" s="2268">
        <v>0</v>
      </c>
      <c r="M2778" s="2268">
        <v>0</v>
      </c>
      <c r="N2778" s="2268">
        <v>0</v>
      </c>
      <c r="O2778" s="2268">
        <v>0</v>
      </c>
      <c r="P2778" s="2268"/>
      <c r="Q2778" s="2268">
        <v>0</v>
      </c>
      <c r="R2778" s="2268">
        <v>1</v>
      </c>
      <c r="S2778" s="2268">
        <v>1</v>
      </c>
      <c r="T2778" s="2268">
        <v>1</v>
      </c>
      <c r="U2778" s="2268">
        <v>0</v>
      </c>
      <c r="V2778" s="2268">
        <v>0</v>
      </c>
      <c r="W2778" s="2268">
        <v>0</v>
      </c>
      <c r="X2778" s="2268">
        <v>0</v>
      </c>
      <c r="Y2778" s="2268">
        <v>0</v>
      </c>
      <c r="Z2778" s="2268">
        <v>0</v>
      </c>
      <c r="AA2778" s="2268">
        <v>0</v>
      </c>
      <c r="AB2778" s="2268">
        <v>0</v>
      </c>
      <c r="AC2778" s="2268">
        <v>0</v>
      </c>
      <c r="AD2778" s="2268">
        <v>0</v>
      </c>
      <c r="AE2778" s="2268">
        <v>0</v>
      </c>
      <c r="AF2778" s="2268">
        <v>0</v>
      </c>
      <c r="AG2778" s="2268">
        <v>0</v>
      </c>
      <c r="AH2778" s="2268">
        <v>0</v>
      </c>
      <c r="AI2778" s="2268">
        <v>0</v>
      </c>
    </row>
    <row r="2779" spans="1:35" ht="16.5">
      <c r="A2779" s="2974"/>
      <c r="B2779" s="2974"/>
      <c r="C2779" s="2975"/>
      <c r="D2779" s="2976"/>
      <c r="E2779" s="2976"/>
      <c r="F2779" s="2976"/>
      <c r="G2779" s="2264" t="s">
        <v>4208</v>
      </c>
      <c r="H2779" s="2268">
        <v>12</v>
      </c>
      <c r="I2779" s="2268">
        <v>4</v>
      </c>
      <c r="J2779" s="2268">
        <v>4</v>
      </c>
      <c r="K2779" s="2268">
        <v>1</v>
      </c>
      <c r="L2779" s="2268">
        <v>0</v>
      </c>
      <c r="M2779" s="2268">
        <v>0</v>
      </c>
      <c r="N2779" s="2268">
        <v>0</v>
      </c>
      <c r="O2779" s="2268">
        <v>0</v>
      </c>
      <c r="P2779" s="2268"/>
      <c r="Q2779" s="2268">
        <v>0</v>
      </c>
      <c r="R2779" s="2268">
        <v>1</v>
      </c>
      <c r="S2779" s="2268">
        <v>1</v>
      </c>
      <c r="T2779" s="2268">
        <v>1</v>
      </c>
      <c r="U2779" s="2268">
        <v>0</v>
      </c>
      <c r="V2779" s="2268">
        <v>0</v>
      </c>
      <c r="W2779" s="2268">
        <v>0</v>
      </c>
      <c r="X2779" s="2268">
        <v>0</v>
      </c>
      <c r="Y2779" s="2268">
        <v>0</v>
      </c>
      <c r="Z2779" s="2268">
        <v>0</v>
      </c>
      <c r="AA2779" s="2268">
        <v>0</v>
      </c>
      <c r="AB2779" s="2268">
        <v>0</v>
      </c>
      <c r="AC2779" s="2268">
        <v>0</v>
      </c>
      <c r="AD2779" s="2268">
        <v>0</v>
      </c>
      <c r="AE2779" s="2268">
        <v>0</v>
      </c>
      <c r="AF2779" s="2268">
        <v>0</v>
      </c>
      <c r="AG2779" s="2268">
        <v>0</v>
      </c>
      <c r="AH2779" s="2268">
        <v>0</v>
      </c>
      <c r="AI2779" s="2268">
        <v>0</v>
      </c>
    </row>
    <row r="2780" spans="1:35" ht="16.5">
      <c r="A2780" s="2974"/>
      <c r="B2780" s="2974"/>
      <c r="C2780" s="2976"/>
      <c r="D2780" s="2976"/>
      <c r="E2780" s="2976"/>
      <c r="F2780" s="2976"/>
      <c r="G2780" s="2264" t="s">
        <v>4209</v>
      </c>
      <c r="H2780" s="2268">
        <v>8</v>
      </c>
      <c r="I2780" s="2268">
        <v>6</v>
      </c>
      <c r="J2780" s="2268">
        <v>1</v>
      </c>
      <c r="K2780" s="2268">
        <v>1</v>
      </c>
      <c r="L2780" s="2268">
        <v>0</v>
      </c>
      <c r="M2780" s="2268">
        <v>0</v>
      </c>
      <c r="N2780" s="2268">
        <v>0</v>
      </c>
      <c r="O2780" s="2268">
        <v>0</v>
      </c>
      <c r="P2780" s="2268"/>
      <c r="Q2780" s="2268">
        <v>0</v>
      </c>
      <c r="R2780" s="2268">
        <v>0</v>
      </c>
      <c r="S2780" s="2268">
        <v>0</v>
      </c>
      <c r="T2780" s="2268">
        <v>0</v>
      </c>
      <c r="U2780" s="2268">
        <v>0</v>
      </c>
      <c r="V2780" s="2268">
        <v>0</v>
      </c>
      <c r="W2780" s="2268">
        <v>0</v>
      </c>
      <c r="X2780" s="2268">
        <v>0</v>
      </c>
      <c r="Y2780" s="2268">
        <v>0</v>
      </c>
      <c r="Z2780" s="2268">
        <v>0</v>
      </c>
      <c r="AA2780" s="2268">
        <v>0</v>
      </c>
      <c r="AB2780" s="2268">
        <v>0</v>
      </c>
      <c r="AC2780" s="2268">
        <v>0</v>
      </c>
      <c r="AD2780" s="2268">
        <v>0</v>
      </c>
      <c r="AE2780" s="2268">
        <v>0</v>
      </c>
      <c r="AF2780" s="2268">
        <v>0</v>
      </c>
      <c r="AG2780" s="2268">
        <v>0</v>
      </c>
      <c r="AH2780" s="2268">
        <v>0</v>
      </c>
      <c r="AI2780" s="2268">
        <v>0</v>
      </c>
    </row>
    <row r="2781" spans="1:35" ht="16.5">
      <c r="A2781" s="2974" t="s">
        <v>5650</v>
      </c>
      <c r="B2781" s="2974"/>
      <c r="C2781" s="2977" t="s">
        <v>5651</v>
      </c>
      <c r="D2781" s="2978"/>
      <c r="E2781" s="2978"/>
      <c r="F2781" s="2978"/>
      <c r="G2781" s="2264" t="s">
        <v>4212</v>
      </c>
      <c r="H2781" s="2268">
        <v>6592</v>
      </c>
      <c r="I2781" s="2268">
        <v>6</v>
      </c>
      <c r="J2781" s="2268">
        <v>37</v>
      </c>
      <c r="K2781" s="2268">
        <v>4</v>
      </c>
      <c r="L2781" s="2268">
        <v>6</v>
      </c>
      <c r="M2781" s="2268">
        <v>1</v>
      </c>
      <c r="N2781" s="2268">
        <v>2</v>
      </c>
      <c r="O2781" s="2268">
        <v>1</v>
      </c>
      <c r="P2781" s="2268"/>
      <c r="Q2781" s="2268">
        <v>0</v>
      </c>
      <c r="R2781" s="2268">
        <v>9</v>
      </c>
      <c r="S2781" s="2268">
        <v>18</v>
      </c>
      <c r="T2781" s="2268">
        <v>22</v>
      </c>
      <c r="U2781" s="2268">
        <v>30</v>
      </c>
      <c r="V2781" s="2268">
        <v>78</v>
      </c>
      <c r="W2781" s="2268">
        <v>123</v>
      </c>
      <c r="X2781" s="2268">
        <v>140</v>
      </c>
      <c r="Y2781" s="2268">
        <v>187</v>
      </c>
      <c r="Z2781" s="2268">
        <v>238</v>
      </c>
      <c r="AA2781" s="2268">
        <v>297</v>
      </c>
      <c r="AB2781" s="2268">
        <v>315</v>
      </c>
      <c r="AC2781" s="2268">
        <v>288</v>
      </c>
      <c r="AD2781" s="2268">
        <v>492</v>
      </c>
      <c r="AE2781" s="2268">
        <v>835</v>
      </c>
      <c r="AF2781" s="2268">
        <v>1264</v>
      </c>
      <c r="AG2781" s="2268">
        <v>1337</v>
      </c>
      <c r="AH2781" s="2268">
        <v>678</v>
      </c>
      <c r="AI2781" s="2268">
        <v>184</v>
      </c>
    </row>
    <row r="2782" spans="1:35" ht="16.5">
      <c r="A2782" s="2974"/>
      <c r="B2782" s="2974"/>
      <c r="C2782" s="2975"/>
      <c r="D2782" s="2976"/>
      <c r="E2782" s="2976"/>
      <c r="F2782" s="2976"/>
      <c r="G2782" s="2264" t="s">
        <v>4208</v>
      </c>
      <c r="H2782" s="2268">
        <v>3627</v>
      </c>
      <c r="I2782" s="2268">
        <v>3</v>
      </c>
      <c r="J2782" s="2268">
        <v>20</v>
      </c>
      <c r="K2782" s="2268">
        <v>3</v>
      </c>
      <c r="L2782" s="2268">
        <v>2</v>
      </c>
      <c r="M2782" s="2268">
        <v>1</v>
      </c>
      <c r="N2782" s="2268">
        <v>1</v>
      </c>
      <c r="O2782" s="2268">
        <v>1</v>
      </c>
      <c r="P2782" s="2268"/>
      <c r="Q2782" s="2268">
        <v>0</v>
      </c>
      <c r="R2782" s="2268">
        <v>7</v>
      </c>
      <c r="S2782" s="2268">
        <v>15</v>
      </c>
      <c r="T2782" s="2268">
        <v>15</v>
      </c>
      <c r="U2782" s="2268">
        <v>20</v>
      </c>
      <c r="V2782" s="2268">
        <v>65</v>
      </c>
      <c r="W2782" s="2268">
        <v>97</v>
      </c>
      <c r="X2782" s="2268">
        <v>102</v>
      </c>
      <c r="Y2782" s="2268">
        <v>149</v>
      </c>
      <c r="Z2782" s="2268">
        <v>192</v>
      </c>
      <c r="AA2782" s="2268">
        <v>236</v>
      </c>
      <c r="AB2782" s="2268">
        <v>218</v>
      </c>
      <c r="AC2782" s="2268">
        <v>195</v>
      </c>
      <c r="AD2782" s="2268">
        <v>280</v>
      </c>
      <c r="AE2782" s="2268">
        <v>449</v>
      </c>
      <c r="AF2782" s="2268">
        <v>633</v>
      </c>
      <c r="AG2782" s="2268">
        <v>593</v>
      </c>
      <c r="AH2782" s="2268">
        <v>268</v>
      </c>
      <c r="AI2782" s="2268">
        <v>62</v>
      </c>
    </row>
    <row r="2783" spans="1:35" ht="16.5">
      <c r="A2783" s="2974"/>
      <c r="B2783" s="2974"/>
      <c r="C2783" s="2976"/>
      <c r="D2783" s="2976"/>
      <c r="E2783" s="2976"/>
      <c r="F2783" s="2976"/>
      <c r="G2783" s="2264" t="s">
        <v>4209</v>
      </c>
      <c r="H2783" s="2268">
        <v>2965</v>
      </c>
      <c r="I2783" s="2268">
        <v>3</v>
      </c>
      <c r="J2783" s="2268">
        <v>17</v>
      </c>
      <c r="K2783" s="2268">
        <v>1</v>
      </c>
      <c r="L2783" s="2268">
        <v>4</v>
      </c>
      <c r="M2783" s="2268">
        <v>0</v>
      </c>
      <c r="N2783" s="2268">
        <v>1</v>
      </c>
      <c r="O2783" s="2268">
        <v>0</v>
      </c>
      <c r="P2783" s="2268"/>
      <c r="Q2783" s="2268">
        <v>0</v>
      </c>
      <c r="R2783" s="2268">
        <v>2</v>
      </c>
      <c r="S2783" s="2268">
        <v>3</v>
      </c>
      <c r="T2783" s="2268">
        <v>7</v>
      </c>
      <c r="U2783" s="2268">
        <v>10</v>
      </c>
      <c r="V2783" s="2268">
        <v>13</v>
      </c>
      <c r="W2783" s="2268">
        <v>26</v>
      </c>
      <c r="X2783" s="2268">
        <v>38</v>
      </c>
      <c r="Y2783" s="2268">
        <v>38</v>
      </c>
      <c r="Z2783" s="2268">
        <v>46</v>
      </c>
      <c r="AA2783" s="2268">
        <v>61</v>
      </c>
      <c r="AB2783" s="2268">
        <v>97</v>
      </c>
      <c r="AC2783" s="2268">
        <v>93</v>
      </c>
      <c r="AD2783" s="2268">
        <v>212</v>
      </c>
      <c r="AE2783" s="2268">
        <v>386</v>
      </c>
      <c r="AF2783" s="2268">
        <v>631</v>
      </c>
      <c r="AG2783" s="2268">
        <v>744</v>
      </c>
      <c r="AH2783" s="2268">
        <v>410</v>
      </c>
      <c r="AI2783" s="2268">
        <v>122</v>
      </c>
    </row>
    <row r="2784" spans="1:35" ht="16.5">
      <c r="A2784" s="2974" t="s">
        <v>5652</v>
      </c>
      <c r="B2784" s="2974"/>
      <c r="C2784" s="2977" t="s">
        <v>5653</v>
      </c>
      <c r="D2784" s="2978"/>
      <c r="E2784" s="2978"/>
      <c r="F2784" s="2978"/>
      <c r="G2784" s="2264" t="s">
        <v>4212</v>
      </c>
      <c r="H2784" s="2268">
        <v>2599</v>
      </c>
      <c r="I2784" s="2268">
        <v>0</v>
      </c>
      <c r="J2784" s="2268">
        <v>4</v>
      </c>
      <c r="K2784" s="2268">
        <v>1</v>
      </c>
      <c r="L2784" s="2268">
        <v>2</v>
      </c>
      <c r="M2784" s="2268">
        <v>0</v>
      </c>
      <c r="N2784" s="2268">
        <v>0</v>
      </c>
      <c r="O2784" s="2268">
        <v>1</v>
      </c>
      <c r="P2784" s="2268"/>
      <c r="Q2784" s="2268">
        <v>0</v>
      </c>
      <c r="R2784" s="2268">
        <v>3</v>
      </c>
      <c r="S2784" s="2268">
        <v>2</v>
      </c>
      <c r="T2784" s="2268">
        <v>6</v>
      </c>
      <c r="U2784" s="2268">
        <v>9</v>
      </c>
      <c r="V2784" s="2268">
        <v>21</v>
      </c>
      <c r="W2784" s="2268">
        <v>47</v>
      </c>
      <c r="X2784" s="2268">
        <v>42</v>
      </c>
      <c r="Y2784" s="2268">
        <v>79</v>
      </c>
      <c r="Z2784" s="2268">
        <v>94</v>
      </c>
      <c r="AA2784" s="2268">
        <v>132</v>
      </c>
      <c r="AB2784" s="2268">
        <v>142</v>
      </c>
      <c r="AC2784" s="2268">
        <v>147</v>
      </c>
      <c r="AD2784" s="2268">
        <v>251</v>
      </c>
      <c r="AE2784" s="2268">
        <v>380</v>
      </c>
      <c r="AF2784" s="2268">
        <v>494</v>
      </c>
      <c r="AG2784" s="2268">
        <v>467</v>
      </c>
      <c r="AH2784" s="2268">
        <v>225</v>
      </c>
      <c r="AI2784" s="2268">
        <v>50</v>
      </c>
    </row>
    <row r="2785" spans="1:36" ht="16.5">
      <c r="A2785" s="2974"/>
      <c r="B2785" s="2974"/>
      <c r="C2785" s="2975"/>
      <c r="D2785" s="2976"/>
      <c r="E2785" s="2976"/>
      <c r="F2785" s="2976"/>
      <c r="G2785" s="2264" t="s">
        <v>4208</v>
      </c>
      <c r="H2785" s="2268">
        <v>1427</v>
      </c>
      <c r="I2785" s="2268">
        <v>0</v>
      </c>
      <c r="J2785" s="2268">
        <v>3</v>
      </c>
      <c r="K2785" s="2268">
        <v>1</v>
      </c>
      <c r="L2785" s="2268">
        <v>0</v>
      </c>
      <c r="M2785" s="2268">
        <v>0</v>
      </c>
      <c r="N2785" s="2268">
        <v>0</v>
      </c>
      <c r="O2785" s="2268">
        <v>1</v>
      </c>
      <c r="P2785" s="2268"/>
      <c r="Q2785" s="2268">
        <v>0</v>
      </c>
      <c r="R2785" s="2268">
        <v>2</v>
      </c>
      <c r="S2785" s="2268">
        <v>2</v>
      </c>
      <c r="T2785" s="2268">
        <v>3</v>
      </c>
      <c r="U2785" s="2268">
        <v>4</v>
      </c>
      <c r="V2785" s="2268">
        <v>17</v>
      </c>
      <c r="W2785" s="2268">
        <v>35</v>
      </c>
      <c r="X2785" s="2268">
        <v>31</v>
      </c>
      <c r="Y2785" s="2268">
        <v>62</v>
      </c>
      <c r="Z2785" s="2268">
        <v>77</v>
      </c>
      <c r="AA2785" s="2268">
        <v>99</v>
      </c>
      <c r="AB2785" s="2268">
        <v>90</v>
      </c>
      <c r="AC2785" s="2268">
        <v>99</v>
      </c>
      <c r="AD2785" s="2268">
        <v>143</v>
      </c>
      <c r="AE2785" s="2268">
        <v>209</v>
      </c>
      <c r="AF2785" s="2268">
        <v>248</v>
      </c>
      <c r="AG2785" s="2268">
        <v>205</v>
      </c>
      <c r="AH2785" s="2268">
        <v>81</v>
      </c>
      <c r="AI2785" s="2268">
        <v>15</v>
      </c>
    </row>
    <row r="2786" spans="1:36" ht="17.25" thickBot="1">
      <c r="A2786" s="2980"/>
      <c r="B2786" s="2980"/>
      <c r="C2786" s="2979"/>
      <c r="D2786" s="2979"/>
      <c r="E2786" s="2979"/>
      <c r="F2786" s="2979"/>
      <c r="G2786" s="2269" t="s">
        <v>4209</v>
      </c>
      <c r="H2786" s="2271">
        <v>1172</v>
      </c>
      <c r="I2786" s="2271">
        <v>0</v>
      </c>
      <c r="J2786" s="2271">
        <v>1</v>
      </c>
      <c r="K2786" s="2271">
        <v>0</v>
      </c>
      <c r="L2786" s="2271">
        <v>2</v>
      </c>
      <c r="M2786" s="2271">
        <v>0</v>
      </c>
      <c r="N2786" s="2271">
        <v>0</v>
      </c>
      <c r="O2786" s="2271">
        <v>0</v>
      </c>
      <c r="P2786" s="2268"/>
      <c r="Q2786" s="2271">
        <v>0</v>
      </c>
      <c r="R2786" s="2271">
        <v>1</v>
      </c>
      <c r="S2786" s="2271">
        <v>0</v>
      </c>
      <c r="T2786" s="2271">
        <v>3</v>
      </c>
      <c r="U2786" s="2271">
        <v>5</v>
      </c>
      <c r="V2786" s="2271">
        <v>4</v>
      </c>
      <c r="W2786" s="2271">
        <v>12</v>
      </c>
      <c r="X2786" s="2271">
        <v>11</v>
      </c>
      <c r="Y2786" s="2271">
        <v>17</v>
      </c>
      <c r="Z2786" s="2271">
        <v>17</v>
      </c>
      <c r="AA2786" s="2271">
        <v>33</v>
      </c>
      <c r="AB2786" s="2271">
        <v>52</v>
      </c>
      <c r="AC2786" s="2271">
        <v>48</v>
      </c>
      <c r="AD2786" s="2271">
        <v>108</v>
      </c>
      <c r="AE2786" s="2271">
        <v>171</v>
      </c>
      <c r="AF2786" s="2271">
        <v>246</v>
      </c>
      <c r="AG2786" s="2271">
        <v>262</v>
      </c>
      <c r="AH2786" s="2271">
        <v>144</v>
      </c>
      <c r="AI2786" s="2271">
        <v>35</v>
      </c>
    </row>
    <row r="2789" spans="1:36" ht="21">
      <c r="A2789" s="2995" t="s">
        <v>4090</v>
      </c>
      <c r="B2789" s="2995"/>
      <c r="C2789" s="2995"/>
      <c r="D2789" s="2995"/>
      <c r="E2789" s="2995"/>
      <c r="F2789" s="2995"/>
      <c r="G2789" s="2995"/>
      <c r="H2789" s="2995"/>
      <c r="I2789" s="2995"/>
      <c r="J2789" s="2995"/>
      <c r="K2789" s="2995"/>
      <c r="L2789" s="2995"/>
      <c r="M2789" s="2995"/>
      <c r="N2789" s="2995"/>
      <c r="O2789" s="2995"/>
      <c r="P2789" s="2388"/>
      <c r="Q2789" s="2996" t="s">
        <v>5654</v>
      </c>
      <c r="R2789" s="2996"/>
      <c r="S2789" s="2996"/>
      <c r="T2789" s="2996"/>
      <c r="U2789" s="2996"/>
      <c r="V2789" s="2996"/>
      <c r="W2789" s="2996"/>
      <c r="X2789" s="2996"/>
      <c r="Y2789" s="2996"/>
      <c r="Z2789" s="2996"/>
      <c r="AA2789" s="2996"/>
      <c r="AB2789" s="2996"/>
      <c r="AC2789" s="2996"/>
      <c r="AD2789" s="2996"/>
      <c r="AE2789" s="2996"/>
      <c r="AF2789" s="2996"/>
      <c r="AG2789" s="2996"/>
      <c r="AH2789" s="2996"/>
      <c r="AI2789" s="2996"/>
    </row>
    <row r="2790" spans="1:36" ht="16.7" customHeight="1">
      <c r="A2790" s="2997" t="s">
        <v>4092</v>
      </c>
      <c r="B2790" s="2997"/>
      <c r="C2790" s="2997"/>
      <c r="D2790" s="2997"/>
      <c r="E2790" s="2997"/>
      <c r="F2790" s="2997"/>
      <c r="G2790" s="2997"/>
      <c r="H2790" s="2997"/>
      <c r="I2790" s="2997"/>
      <c r="J2790" s="2997"/>
      <c r="K2790" s="2997"/>
      <c r="L2790" s="2997"/>
      <c r="M2790" s="2997"/>
      <c r="N2790" s="2997"/>
      <c r="O2790" s="2997"/>
      <c r="P2790" s="2389"/>
      <c r="Q2790" s="2998" t="s">
        <v>4093</v>
      </c>
      <c r="R2790" s="2998"/>
      <c r="S2790" s="2998"/>
      <c r="T2790" s="2998"/>
      <c r="U2790" s="2998"/>
      <c r="V2790" s="2998"/>
      <c r="W2790" s="2998"/>
      <c r="X2790" s="2998"/>
      <c r="Y2790" s="2998"/>
      <c r="Z2790" s="2998"/>
      <c r="AA2790" s="2998"/>
      <c r="AB2790" s="2998"/>
      <c r="AC2790" s="2998"/>
      <c r="AD2790" s="2998"/>
      <c r="AE2790" s="2998"/>
      <c r="AF2790" s="2998"/>
      <c r="AG2790" s="2998"/>
      <c r="AH2790" s="2998"/>
      <c r="AI2790" s="2998"/>
    </row>
    <row r="2791" spans="1:36" ht="17.25" thickBot="1">
      <c r="A2791" s="2246"/>
      <c r="H2791" s="2245"/>
      <c r="I2791" s="2245"/>
      <c r="J2791" s="2245"/>
      <c r="K2791" s="2245"/>
      <c r="L2791" s="2245"/>
      <c r="M2791" s="2245"/>
      <c r="N2791" s="2245"/>
      <c r="O2791" s="2245"/>
      <c r="P2791" s="2244"/>
      <c r="Q2791" s="2245"/>
      <c r="R2791" s="2245"/>
      <c r="S2791" s="2245"/>
      <c r="T2791" s="2245"/>
      <c r="U2791" s="2245"/>
      <c r="V2791" s="2245"/>
      <c r="W2791" s="2245"/>
      <c r="X2791" s="2245"/>
      <c r="Y2791" s="2245"/>
      <c r="Z2791" s="2245"/>
      <c r="AA2791" s="2245"/>
      <c r="AB2791" s="2245"/>
      <c r="AC2791" s="2245"/>
      <c r="AD2791" s="2245"/>
      <c r="AE2791" s="2245"/>
      <c r="AF2791" s="2245"/>
      <c r="AG2791" s="2245"/>
      <c r="AH2791" s="2982" t="s">
        <v>4094</v>
      </c>
      <c r="AI2791" s="2982"/>
    </row>
    <row r="2792" spans="1:36" s="2245" customFormat="1">
      <c r="A2792" s="2983" t="s">
        <v>4046</v>
      </c>
      <c r="B2792" s="2984"/>
      <c r="C2792" s="2250"/>
      <c r="D2792" s="2251"/>
      <c r="E2792" s="2251"/>
      <c r="F2792" s="2251"/>
      <c r="G2792" s="2252"/>
      <c r="H2792" s="2999" t="s">
        <v>210</v>
      </c>
      <c r="I2792" s="2999" t="s">
        <v>4048</v>
      </c>
      <c r="J2792" s="3002" t="s">
        <v>2835</v>
      </c>
      <c r="K2792" s="2253"/>
      <c r="L2792" s="2253"/>
      <c r="M2792" s="2253"/>
      <c r="N2792" s="2253"/>
      <c r="O2792" s="2253">
        <v>5</v>
      </c>
      <c r="P2792" s="2374"/>
      <c r="Q2792" s="2252">
        <v>10</v>
      </c>
      <c r="R2792" s="2253">
        <v>15</v>
      </c>
      <c r="S2792" s="2253">
        <v>20</v>
      </c>
      <c r="T2792" s="2253">
        <v>25</v>
      </c>
      <c r="U2792" s="2253">
        <v>30</v>
      </c>
      <c r="V2792" s="2253">
        <v>35</v>
      </c>
      <c r="W2792" s="2253">
        <v>40</v>
      </c>
      <c r="X2792" s="2253">
        <v>45</v>
      </c>
      <c r="Y2792" s="2253">
        <v>50</v>
      </c>
      <c r="Z2792" s="2253">
        <v>55</v>
      </c>
      <c r="AA2792" s="2253">
        <v>60</v>
      </c>
      <c r="AB2792" s="2253">
        <v>65</v>
      </c>
      <c r="AC2792" s="2253">
        <v>70</v>
      </c>
      <c r="AD2792" s="2253">
        <v>75</v>
      </c>
      <c r="AE2792" s="2253">
        <v>80</v>
      </c>
      <c r="AF2792" s="2253">
        <v>85</v>
      </c>
      <c r="AG2792" s="2253">
        <v>90</v>
      </c>
      <c r="AH2792" s="2253">
        <v>95</v>
      </c>
      <c r="AI2792" s="2254"/>
      <c r="AJ2792" s="2244"/>
    </row>
    <row r="2793" spans="1:36" s="2245" customFormat="1">
      <c r="A2793" s="2985"/>
      <c r="B2793" s="2986"/>
      <c r="C2793" s="2989" t="s">
        <v>4095</v>
      </c>
      <c r="D2793" s="2990"/>
      <c r="E2793" s="2990"/>
      <c r="F2793" s="2990"/>
      <c r="G2793" s="2991"/>
      <c r="H2793" s="3000"/>
      <c r="I2793" s="3000"/>
      <c r="J2793" s="3003"/>
      <c r="K2793" s="2255"/>
      <c r="L2793" s="2255"/>
      <c r="M2793" s="2255"/>
      <c r="N2793" s="2255"/>
      <c r="O2793" s="2255"/>
      <c r="P2793" s="2374"/>
      <c r="Q2793" s="2375"/>
      <c r="R2793" s="2255"/>
      <c r="S2793" s="2255"/>
      <c r="T2793" s="2255"/>
      <c r="U2793" s="2255"/>
      <c r="V2793" s="2255"/>
      <c r="W2793" s="2255"/>
      <c r="X2793" s="2255"/>
      <c r="Y2793" s="2255"/>
      <c r="Z2793" s="2255"/>
      <c r="AA2793" s="2255"/>
      <c r="AB2793" s="2255"/>
      <c r="AC2793" s="2255"/>
      <c r="AD2793" s="2255"/>
      <c r="AE2793" s="2255"/>
      <c r="AF2793" s="2255"/>
      <c r="AG2793" s="2255"/>
      <c r="AH2793" s="2255"/>
      <c r="AI2793" s="2373"/>
      <c r="AJ2793" s="2244"/>
    </row>
    <row r="2794" spans="1:36" s="2245" customFormat="1" ht="16.5">
      <c r="A2794" s="2985"/>
      <c r="B2794" s="2986"/>
      <c r="C2794" s="2256"/>
      <c r="D2794" s="2257"/>
      <c r="E2794" s="2257"/>
      <c r="F2794" s="2257"/>
      <c r="G2794" s="2258"/>
      <c r="H2794" s="3000"/>
      <c r="I2794" s="3000"/>
      <c r="J2794" s="3003"/>
      <c r="K2794" s="2255">
        <v>1</v>
      </c>
      <c r="L2794" s="2255">
        <v>2</v>
      </c>
      <c r="M2794" s="2255">
        <v>3</v>
      </c>
      <c r="N2794" s="2255">
        <v>4</v>
      </c>
      <c r="O2794" s="2255" t="s">
        <v>2838</v>
      </c>
      <c r="P2794" s="2374"/>
      <c r="Q2794" s="2375" t="s">
        <v>2837</v>
      </c>
      <c r="R2794" s="2255" t="s">
        <v>2837</v>
      </c>
      <c r="S2794" s="2255" t="s">
        <v>6490</v>
      </c>
      <c r="T2794" s="2255" t="s">
        <v>2838</v>
      </c>
      <c r="U2794" s="2255" t="s">
        <v>2837</v>
      </c>
      <c r="V2794" s="2255" t="s">
        <v>2837</v>
      </c>
      <c r="W2794" s="2255" t="s">
        <v>6496</v>
      </c>
      <c r="X2794" s="2255" t="s">
        <v>6496</v>
      </c>
      <c r="Y2794" s="2255" t="s">
        <v>2838</v>
      </c>
      <c r="Z2794" s="2255" t="s">
        <v>2837</v>
      </c>
      <c r="AA2794" s="2255" t="s">
        <v>2837</v>
      </c>
      <c r="AB2794" s="2255" t="s">
        <v>6490</v>
      </c>
      <c r="AC2794" s="2255" t="s">
        <v>2837</v>
      </c>
      <c r="AD2794" s="2255" t="s">
        <v>2838</v>
      </c>
      <c r="AE2794" s="2255" t="s">
        <v>2837</v>
      </c>
      <c r="AF2794" s="2255" t="s">
        <v>6497</v>
      </c>
      <c r="AG2794" s="2255" t="s">
        <v>2837</v>
      </c>
      <c r="AH2794" s="2255" t="s">
        <v>2837</v>
      </c>
      <c r="AI2794" s="2373" t="s">
        <v>6498</v>
      </c>
      <c r="AJ2794" s="2244"/>
    </row>
    <row r="2795" spans="1:36" s="2245" customFormat="1" ht="16.5">
      <c r="A2795" s="2985"/>
      <c r="B2795" s="2986"/>
      <c r="C2795" s="2256"/>
      <c r="D2795" s="2257"/>
      <c r="E2795" s="2257"/>
      <c r="F2795" s="2257"/>
      <c r="G2795" s="2258"/>
      <c r="H2795" s="3000"/>
      <c r="I2795" s="3000"/>
      <c r="J2795" s="3003"/>
      <c r="K2795" s="2255" t="s">
        <v>6499</v>
      </c>
      <c r="L2795" s="2255" t="s">
        <v>6500</v>
      </c>
      <c r="M2795" s="2255" t="s">
        <v>6501</v>
      </c>
      <c r="N2795" s="2255" t="s">
        <v>6500</v>
      </c>
      <c r="O2795" s="2255"/>
      <c r="P2795" s="2374"/>
      <c r="Q2795" s="2375"/>
      <c r="R2795" s="2255"/>
      <c r="S2795" s="2255"/>
      <c r="T2795" s="2255"/>
      <c r="U2795" s="2255"/>
      <c r="V2795" s="2255"/>
      <c r="W2795" s="2255"/>
      <c r="X2795" s="2255"/>
      <c r="Y2795" s="2255"/>
      <c r="Z2795" s="2255"/>
      <c r="AA2795" s="2255"/>
      <c r="AB2795" s="2255"/>
      <c r="AC2795" s="2255"/>
      <c r="AD2795" s="2255"/>
      <c r="AE2795" s="2255"/>
      <c r="AF2795" s="2255"/>
      <c r="AG2795" s="2255"/>
      <c r="AH2795" s="2255"/>
      <c r="AI2795" s="2373"/>
      <c r="AJ2795" s="2244"/>
    </row>
    <row r="2796" spans="1:36" s="2245" customFormat="1">
      <c r="A2796" s="2985"/>
      <c r="B2796" s="2986"/>
      <c r="C2796" s="2992"/>
      <c r="D2796" s="2993"/>
      <c r="E2796" s="2993"/>
      <c r="F2796" s="2993"/>
      <c r="G2796" s="2994"/>
      <c r="H2796" s="3000"/>
      <c r="I2796" s="3000"/>
      <c r="J2796" s="3003"/>
      <c r="K2796" s="2255"/>
      <c r="L2796" s="2255"/>
      <c r="M2796" s="2255"/>
      <c r="N2796" s="2255"/>
      <c r="O2796" s="2255">
        <v>9</v>
      </c>
      <c r="P2796" s="2374"/>
      <c r="Q2796" s="2375">
        <v>14</v>
      </c>
      <c r="R2796" s="2255">
        <v>19</v>
      </c>
      <c r="S2796" s="2255">
        <v>24</v>
      </c>
      <c r="T2796" s="2255">
        <v>29</v>
      </c>
      <c r="U2796" s="2255">
        <v>34</v>
      </c>
      <c r="V2796" s="2255">
        <v>39</v>
      </c>
      <c r="W2796" s="2255">
        <v>44</v>
      </c>
      <c r="X2796" s="2255">
        <v>49</v>
      </c>
      <c r="Y2796" s="2255">
        <v>54</v>
      </c>
      <c r="Z2796" s="2255">
        <v>59</v>
      </c>
      <c r="AA2796" s="2255">
        <v>64</v>
      </c>
      <c r="AB2796" s="2255">
        <v>69</v>
      </c>
      <c r="AC2796" s="2255">
        <v>74</v>
      </c>
      <c r="AD2796" s="2255">
        <v>79</v>
      </c>
      <c r="AE2796" s="2255">
        <v>84</v>
      </c>
      <c r="AF2796" s="2255">
        <v>89</v>
      </c>
      <c r="AG2796" s="2255">
        <v>94</v>
      </c>
      <c r="AH2796" s="2255">
        <v>99</v>
      </c>
      <c r="AI2796" s="2373"/>
      <c r="AJ2796" s="2244"/>
    </row>
    <row r="2797" spans="1:36" s="2245" customFormat="1" ht="17.25" thickBot="1">
      <c r="A2797" s="2987"/>
      <c r="B2797" s="2988"/>
      <c r="C2797" s="2259"/>
      <c r="D2797" s="2260"/>
      <c r="E2797" s="2260"/>
      <c r="F2797" s="2260"/>
      <c r="G2797" s="2261"/>
      <c r="H2797" s="3001"/>
      <c r="I2797" s="3001"/>
      <c r="J2797" s="3004"/>
      <c r="K2797" s="2262"/>
      <c r="L2797" s="2262"/>
      <c r="M2797" s="2262"/>
      <c r="N2797" s="2262"/>
      <c r="O2797" s="2262" t="s">
        <v>6501</v>
      </c>
      <c r="P2797" s="2374"/>
      <c r="Q2797" s="2261" t="s">
        <v>6499</v>
      </c>
      <c r="R2797" s="2262" t="s">
        <v>6500</v>
      </c>
      <c r="S2797" s="2262" t="s">
        <v>6500</v>
      </c>
      <c r="T2797" s="2262" t="s">
        <v>6502</v>
      </c>
      <c r="U2797" s="2262" t="s">
        <v>6500</v>
      </c>
      <c r="V2797" s="2262" t="s">
        <v>6502</v>
      </c>
      <c r="W2797" s="2262" t="s">
        <v>6501</v>
      </c>
      <c r="X2797" s="2262" t="s">
        <v>6500</v>
      </c>
      <c r="Y2797" s="2262" t="s">
        <v>6499</v>
      </c>
      <c r="Z2797" s="2262" t="s">
        <v>6500</v>
      </c>
      <c r="AA2797" s="2262" t="s">
        <v>6501</v>
      </c>
      <c r="AB2797" s="2262" t="s">
        <v>6499</v>
      </c>
      <c r="AC2797" s="2262" t="s">
        <v>6500</v>
      </c>
      <c r="AD2797" s="2262" t="s">
        <v>6502</v>
      </c>
      <c r="AE2797" s="2262" t="s">
        <v>6503</v>
      </c>
      <c r="AF2797" s="2262" t="s">
        <v>6503</v>
      </c>
      <c r="AG2797" s="2262" t="s">
        <v>6501</v>
      </c>
      <c r="AH2797" s="2262" t="s">
        <v>6500</v>
      </c>
      <c r="AI2797" s="2263"/>
      <c r="AJ2797" s="2244"/>
    </row>
    <row r="2798" spans="1:36" ht="16.5">
      <c r="A2798" s="2974" t="s">
        <v>5655</v>
      </c>
      <c r="B2798" s="2974"/>
      <c r="C2798" s="2977" t="s">
        <v>5656</v>
      </c>
      <c r="D2798" s="2978"/>
      <c r="E2798" s="2978"/>
      <c r="F2798" s="2978"/>
      <c r="G2798" s="2264" t="s">
        <v>4212</v>
      </c>
      <c r="H2798" s="2268">
        <v>2</v>
      </c>
      <c r="I2798" s="2268">
        <v>0</v>
      </c>
      <c r="J2798" s="2268">
        <v>0</v>
      </c>
      <c r="K2798" s="2268">
        <v>0</v>
      </c>
      <c r="L2798" s="2268">
        <v>0</v>
      </c>
      <c r="M2798" s="2268">
        <v>0</v>
      </c>
      <c r="N2798" s="2268">
        <v>0</v>
      </c>
      <c r="O2798" s="2268">
        <v>0</v>
      </c>
      <c r="P2798" s="2268"/>
      <c r="Q2798" s="2268">
        <v>0</v>
      </c>
      <c r="R2798" s="2268">
        <v>0</v>
      </c>
      <c r="S2798" s="2268">
        <v>0</v>
      </c>
      <c r="T2798" s="2268">
        <v>0</v>
      </c>
      <c r="U2798" s="2268">
        <v>0</v>
      </c>
      <c r="V2798" s="2268">
        <v>0</v>
      </c>
      <c r="W2798" s="2268">
        <v>0</v>
      </c>
      <c r="X2798" s="2268">
        <v>0</v>
      </c>
      <c r="Y2798" s="2268">
        <v>0</v>
      </c>
      <c r="Z2798" s="2268">
        <v>0</v>
      </c>
      <c r="AA2798" s="2268">
        <v>0</v>
      </c>
      <c r="AB2798" s="2268">
        <v>0</v>
      </c>
      <c r="AC2798" s="2268">
        <v>0</v>
      </c>
      <c r="AD2798" s="2268">
        <v>0</v>
      </c>
      <c r="AE2798" s="2268">
        <v>0</v>
      </c>
      <c r="AF2798" s="2268">
        <v>0</v>
      </c>
      <c r="AG2798" s="2268">
        <v>1</v>
      </c>
      <c r="AH2798" s="2268">
        <v>1</v>
      </c>
      <c r="AI2798" s="2268">
        <v>0</v>
      </c>
    </row>
    <row r="2799" spans="1:36" ht="16.5">
      <c r="A2799" s="2974"/>
      <c r="B2799" s="2974"/>
      <c r="C2799" s="2975"/>
      <c r="D2799" s="2976"/>
      <c r="E2799" s="2976"/>
      <c r="F2799" s="2976"/>
      <c r="G2799" s="2264" t="s">
        <v>4208</v>
      </c>
      <c r="H2799" s="2268">
        <v>1</v>
      </c>
      <c r="I2799" s="2268">
        <v>0</v>
      </c>
      <c r="J2799" s="2268">
        <v>0</v>
      </c>
      <c r="K2799" s="2268">
        <v>0</v>
      </c>
      <c r="L2799" s="2268">
        <v>0</v>
      </c>
      <c r="M2799" s="2268">
        <v>0</v>
      </c>
      <c r="N2799" s="2268">
        <v>0</v>
      </c>
      <c r="O2799" s="2268">
        <v>0</v>
      </c>
      <c r="P2799" s="2268"/>
      <c r="Q2799" s="2268">
        <v>0</v>
      </c>
      <c r="R2799" s="2268">
        <v>0</v>
      </c>
      <c r="S2799" s="2268">
        <v>0</v>
      </c>
      <c r="T2799" s="2268">
        <v>0</v>
      </c>
      <c r="U2799" s="2268">
        <v>0</v>
      </c>
      <c r="V2799" s="2268">
        <v>0</v>
      </c>
      <c r="W2799" s="2268">
        <v>0</v>
      </c>
      <c r="X2799" s="2268">
        <v>0</v>
      </c>
      <c r="Y2799" s="2268">
        <v>0</v>
      </c>
      <c r="Z2799" s="2268">
        <v>0</v>
      </c>
      <c r="AA2799" s="2268">
        <v>0</v>
      </c>
      <c r="AB2799" s="2268">
        <v>0</v>
      </c>
      <c r="AC2799" s="2268">
        <v>0</v>
      </c>
      <c r="AD2799" s="2268">
        <v>0</v>
      </c>
      <c r="AE2799" s="2268">
        <v>0</v>
      </c>
      <c r="AF2799" s="2268">
        <v>0</v>
      </c>
      <c r="AG2799" s="2268">
        <v>1</v>
      </c>
      <c r="AH2799" s="2268">
        <v>0</v>
      </c>
      <c r="AI2799" s="2268">
        <v>0</v>
      </c>
    </row>
    <row r="2800" spans="1:36" ht="16.5">
      <c r="A2800" s="2974"/>
      <c r="B2800" s="2974"/>
      <c r="C2800" s="2976"/>
      <c r="D2800" s="2976"/>
      <c r="E2800" s="2976"/>
      <c r="F2800" s="2976"/>
      <c r="G2800" s="2264" t="s">
        <v>4209</v>
      </c>
      <c r="H2800" s="2268">
        <v>1</v>
      </c>
      <c r="I2800" s="2268">
        <v>0</v>
      </c>
      <c r="J2800" s="2268">
        <v>0</v>
      </c>
      <c r="K2800" s="2268">
        <v>0</v>
      </c>
      <c r="L2800" s="2268">
        <v>0</v>
      </c>
      <c r="M2800" s="2268">
        <v>0</v>
      </c>
      <c r="N2800" s="2268">
        <v>0</v>
      </c>
      <c r="O2800" s="2268">
        <v>0</v>
      </c>
      <c r="P2800" s="2268"/>
      <c r="Q2800" s="2268">
        <v>0</v>
      </c>
      <c r="R2800" s="2268">
        <v>0</v>
      </c>
      <c r="S2800" s="2268">
        <v>0</v>
      </c>
      <c r="T2800" s="2268">
        <v>0</v>
      </c>
      <c r="U2800" s="2268">
        <v>0</v>
      </c>
      <c r="V2800" s="2268">
        <v>0</v>
      </c>
      <c r="W2800" s="2268">
        <v>0</v>
      </c>
      <c r="X2800" s="2268">
        <v>0</v>
      </c>
      <c r="Y2800" s="2268">
        <v>0</v>
      </c>
      <c r="Z2800" s="2268">
        <v>0</v>
      </c>
      <c r="AA2800" s="2268">
        <v>0</v>
      </c>
      <c r="AB2800" s="2268">
        <v>0</v>
      </c>
      <c r="AC2800" s="2268">
        <v>0</v>
      </c>
      <c r="AD2800" s="2268">
        <v>0</v>
      </c>
      <c r="AE2800" s="2268">
        <v>0</v>
      </c>
      <c r="AF2800" s="2268">
        <v>0</v>
      </c>
      <c r="AG2800" s="2268">
        <v>0</v>
      </c>
      <c r="AH2800" s="2268">
        <v>1</v>
      </c>
      <c r="AI2800" s="2268">
        <v>0</v>
      </c>
    </row>
    <row r="2801" spans="1:35" ht="16.5">
      <c r="A2801" s="2974" t="s">
        <v>5657</v>
      </c>
      <c r="B2801" s="2974"/>
      <c r="C2801" s="2977" t="s">
        <v>5658</v>
      </c>
      <c r="D2801" s="2978"/>
      <c r="E2801" s="2978"/>
      <c r="F2801" s="2978"/>
      <c r="G2801" s="2264" t="s">
        <v>4212</v>
      </c>
      <c r="H2801" s="2268">
        <v>1</v>
      </c>
      <c r="I2801" s="2268">
        <v>0</v>
      </c>
      <c r="J2801" s="2268">
        <v>0</v>
      </c>
      <c r="K2801" s="2268">
        <v>0</v>
      </c>
      <c r="L2801" s="2268">
        <v>0</v>
      </c>
      <c r="M2801" s="2268">
        <v>0</v>
      </c>
      <c r="N2801" s="2268">
        <v>0</v>
      </c>
      <c r="O2801" s="2268">
        <v>0</v>
      </c>
      <c r="P2801" s="2268"/>
      <c r="Q2801" s="2268">
        <v>0</v>
      </c>
      <c r="R2801" s="2268">
        <v>0</v>
      </c>
      <c r="S2801" s="2268">
        <v>0</v>
      </c>
      <c r="T2801" s="2268">
        <v>0</v>
      </c>
      <c r="U2801" s="2268">
        <v>0</v>
      </c>
      <c r="V2801" s="2268">
        <v>0</v>
      </c>
      <c r="W2801" s="2268">
        <v>0</v>
      </c>
      <c r="X2801" s="2268">
        <v>0</v>
      </c>
      <c r="Y2801" s="2268">
        <v>0</v>
      </c>
      <c r="Z2801" s="2268">
        <v>0</v>
      </c>
      <c r="AA2801" s="2268">
        <v>0</v>
      </c>
      <c r="AB2801" s="2268">
        <v>0</v>
      </c>
      <c r="AC2801" s="2268">
        <v>0</v>
      </c>
      <c r="AD2801" s="2268">
        <v>0</v>
      </c>
      <c r="AE2801" s="2268">
        <v>1</v>
      </c>
      <c r="AF2801" s="2268">
        <v>0</v>
      </c>
      <c r="AG2801" s="2268">
        <v>0</v>
      </c>
      <c r="AH2801" s="2268">
        <v>0</v>
      </c>
      <c r="AI2801" s="2268">
        <v>0</v>
      </c>
    </row>
    <row r="2802" spans="1:35" ht="16.5">
      <c r="A2802" s="2974"/>
      <c r="B2802" s="2974"/>
      <c r="C2802" s="2975"/>
      <c r="D2802" s="2976"/>
      <c r="E2802" s="2976"/>
      <c r="F2802" s="2976"/>
      <c r="G2802" s="2264" t="s">
        <v>4208</v>
      </c>
      <c r="H2802" s="2268">
        <v>1</v>
      </c>
      <c r="I2802" s="2268">
        <v>0</v>
      </c>
      <c r="J2802" s="2268">
        <v>0</v>
      </c>
      <c r="K2802" s="2268">
        <v>0</v>
      </c>
      <c r="L2802" s="2268">
        <v>0</v>
      </c>
      <c r="M2802" s="2268">
        <v>0</v>
      </c>
      <c r="N2802" s="2268">
        <v>0</v>
      </c>
      <c r="O2802" s="2268">
        <v>0</v>
      </c>
      <c r="P2802" s="2268"/>
      <c r="Q2802" s="2268">
        <v>0</v>
      </c>
      <c r="R2802" s="2268">
        <v>0</v>
      </c>
      <c r="S2802" s="2268">
        <v>0</v>
      </c>
      <c r="T2802" s="2268">
        <v>0</v>
      </c>
      <c r="U2802" s="2268">
        <v>0</v>
      </c>
      <c r="V2802" s="2268">
        <v>0</v>
      </c>
      <c r="W2802" s="2268">
        <v>0</v>
      </c>
      <c r="X2802" s="2268">
        <v>0</v>
      </c>
      <c r="Y2802" s="2268">
        <v>0</v>
      </c>
      <c r="Z2802" s="2268">
        <v>0</v>
      </c>
      <c r="AA2802" s="2268">
        <v>0</v>
      </c>
      <c r="AB2802" s="2268">
        <v>0</v>
      </c>
      <c r="AC2802" s="2268">
        <v>0</v>
      </c>
      <c r="AD2802" s="2268">
        <v>0</v>
      </c>
      <c r="AE2802" s="2268">
        <v>1</v>
      </c>
      <c r="AF2802" s="2268">
        <v>0</v>
      </c>
      <c r="AG2802" s="2268">
        <v>0</v>
      </c>
      <c r="AH2802" s="2268">
        <v>0</v>
      </c>
      <c r="AI2802" s="2268">
        <v>0</v>
      </c>
    </row>
    <row r="2803" spans="1:35" ht="16.5">
      <c r="A2803" s="2974"/>
      <c r="B2803" s="2974"/>
      <c r="C2803" s="2976"/>
      <c r="D2803" s="2976"/>
      <c r="E2803" s="2976"/>
      <c r="F2803" s="2976"/>
      <c r="G2803" s="2264" t="s">
        <v>4209</v>
      </c>
      <c r="H2803" s="2268">
        <v>0</v>
      </c>
      <c r="I2803" s="2268">
        <v>0</v>
      </c>
      <c r="J2803" s="2268">
        <v>0</v>
      </c>
      <c r="K2803" s="2268">
        <v>0</v>
      </c>
      <c r="L2803" s="2268">
        <v>0</v>
      </c>
      <c r="M2803" s="2268">
        <v>0</v>
      </c>
      <c r="N2803" s="2268">
        <v>0</v>
      </c>
      <c r="O2803" s="2268">
        <v>0</v>
      </c>
      <c r="P2803" s="2268"/>
      <c r="Q2803" s="2268">
        <v>0</v>
      </c>
      <c r="R2803" s="2268">
        <v>0</v>
      </c>
      <c r="S2803" s="2268">
        <v>0</v>
      </c>
      <c r="T2803" s="2268">
        <v>0</v>
      </c>
      <c r="U2803" s="2268">
        <v>0</v>
      </c>
      <c r="V2803" s="2268">
        <v>0</v>
      </c>
      <c r="W2803" s="2268">
        <v>0</v>
      </c>
      <c r="X2803" s="2268">
        <v>0</v>
      </c>
      <c r="Y2803" s="2268">
        <v>0</v>
      </c>
      <c r="Z2803" s="2268">
        <v>0</v>
      </c>
      <c r="AA2803" s="2268">
        <v>0</v>
      </c>
      <c r="AB2803" s="2268">
        <v>0</v>
      </c>
      <c r="AC2803" s="2268">
        <v>0</v>
      </c>
      <c r="AD2803" s="2268">
        <v>0</v>
      </c>
      <c r="AE2803" s="2268">
        <v>0</v>
      </c>
      <c r="AF2803" s="2268">
        <v>0</v>
      </c>
      <c r="AG2803" s="2268">
        <v>0</v>
      </c>
      <c r="AH2803" s="2268">
        <v>0</v>
      </c>
      <c r="AI2803" s="2268">
        <v>0</v>
      </c>
    </row>
    <row r="2804" spans="1:35" ht="16.5">
      <c r="A2804" s="2974" t="s">
        <v>5659</v>
      </c>
      <c r="B2804" s="2974"/>
      <c r="C2804" s="2977" t="s">
        <v>5660</v>
      </c>
      <c r="D2804" s="2978"/>
      <c r="E2804" s="2978"/>
      <c r="F2804" s="2978"/>
      <c r="G2804" s="2264" t="s">
        <v>4212</v>
      </c>
      <c r="H2804" s="2268">
        <v>3</v>
      </c>
      <c r="I2804" s="2268">
        <v>0</v>
      </c>
      <c r="J2804" s="2268">
        <v>0</v>
      </c>
      <c r="K2804" s="2268">
        <v>0</v>
      </c>
      <c r="L2804" s="2268">
        <v>0</v>
      </c>
      <c r="M2804" s="2268">
        <v>0</v>
      </c>
      <c r="N2804" s="2268">
        <v>0</v>
      </c>
      <c r="O2804" s="2268">
        <v>0</v>
      </c>
      <c r="P2804" s="2268"/>
      <c r="Q2804" s="2268">
        <v>0</v>
      </c>
      <c r="R2804" s="2268">
        <v>0</v>
      </c>
      <c r="S2804" s="2268">
        <v>0</v>
      </c>
      <c r="T2804" s="2268">
        <v>0</v>
      </c>
      <c r="U2804" s="2268">
        <v>0</v>
      </c>
      <c r="V2804" s="2268">
        <v>0</v>
      </c>
      <c r="W2804" s="2268">
        <v>0</v>
      </c>
      <c r="X2804" s="2268">
        <v>0</v>
      </c>
      <c r="Y2804" s="2268">
        <v>0</v>
      </c>
      <c r="Z2804" s="2268">
        <v>0</v>
      </c>
      <c r="AA2804" s="2268">
        <v>2</v>
      </c>
      <c r="AB2804" s="2268">
        <v>0</v>
      </c>
      <c r="AC2804" s="2268">
        <v>1</v>
      </c>
      <c r="AD2804" s="2268">
        <v>0</v>
      </c>
      <c r="AE2804" s="2268">
        <v>0</v>
      </c>
      <c r="AF2804" s="2268">
        <v>0</v>
      </c>
      <c r="AG2804" s="2268">
        <v>0</v>
      </c>
      <c r="AH2804" s="2268">
        <v>0</v>
      </c>
      <c r="AI2804" s="2268">
        <v>0</v>
      </c>
    </row>
    <row r="2805" spans="1:35" ht="16.5">
      <c r="A2805" s="2974"/>
      <c r="B2805" s="2974"/>
      <c r="C2805" s="2975"/>
      <c r="D2805" s="2976"/>
      <c r="E2805" s="2976"/>
      <c r="F2805" s="2976"/>
      <c r="G2805" s="2264" t="s">
        <v>4208</v>
      </c>
      <c r="H2805" s="2268">
        <v>2</v>
      </c>
      <c r="I2805" s="2268">
        <v>0</v>
      </c>
      <c r="J2805" s="2268">
        <v>0</v>
      </c>
      <c r="K2805" s="2268">
        <v>0</v>
      </c>
      <c r="L2805" s="2268">
        <v>0</v>
      </c>
      <c r="M2805" s="2268">
        <v>0</v>
      </c>
      <c r="N2805" s="2268">
        <v>0</v>
      </c>
      <c r="O2805" s="2268">
        <v>0</v>
      </c>
      <c r="P2805" s="2268"/>
      <c r="Q2805" s="2268">
        <v>0</v>
      </c>
      <c r="R2805" s="2268">
        <v>0</v>
      </c>
      <c r="S2805" s="2268">
        <v>0</v>
      </c>
      <c r="T2805" s="2268">
        <v>0</v>
      </c>
      <c r="U2805" s="2268">
        <v>0</v>
      </c>
      <c r="V2805" s="2268">
        <v>0</v>
      </c>
      <c r="W2805" s="2268">
        <v>0</v>
      </c>
      <c r="X2805" s="2268">
        <v>0</v>
      </c>
      <c r="Y2805" s="2268">
        <v>0</v>
      </c>
      <c r="Z2805" s="2268">
        <v>0</v>
      </c>
      <c r="AA2805" s="2268">
        <v>1</v>
      </c>
      <c r="AB2805" s="2268">
        <v>0</v>
      </c>
      <c r="AC2805" s="2268">
        <v>1</v>
      </c>
      <c r="AD2805" s="2268">
        <v>0</v>
      </c>
      <c r="AE2805" s="2268">
        <v>0</v>
      </c>
      <c r="AF2805" s="2268">
        <v>0</v>
      </c>
      <c r="AG2805" s="2268">
        <v>0</v>
      </c>
      <c r="AH2805" s="2268">
        <v>0</v>
      </c>
      <c r="AI2805" s="2268">
        <v>0</v>
      </c>
    </row>
    <row r="2806" spans="1:35" ht="16.5">
      <c r="A2806" s="2974"/>
      <c r="B2806" s="2974"/>
      <c r="C2806" s="2976"/>
      <c r="D2806" s="2976"/>
      <c r="E2806" s="2976"/>
      <c r="F2806" s="2976"/>
      <c r="G2806" s="2264" t="s">
        <v>4209</v>
      </c>
      <c r="H2806" s="2268">
        <v>1</v>
      </c>
      <c r="I2806" s="2268">
        <v>0</v>
      </c>
      <c r="J2806" s="2268">
        <v>0</v>
      </c>
      <c r="K2806" s="2268">
        <v>0</v>
      </c>
      <c r="L2806" s="2268">
        <v>0</v>
      </c>
      <c r="M2806" s="2268">
        <v>0</v>
      </c>
      <c r="N2806" s="2268">
        <v>0</v>
      </c>
      <c r="O2806" s="2268">
        <v>0</v>
      </c>
      <c r="P2806" s="2268"/>
      <c r="Q2806" s="2268">
        <v>0</v>
      </c>
      <c r="R2806" s="2268">
        <v>0</v>
      </c>
      <c r="S2806" s="2268">
        <v>0</v>
      </c>
      <c r="T2806" s="2268">
        <v>0</v>
      </c>
      <c r="U2806" s="2268">
        <v>0</v>
      </c>
      <c r="V2806" s="2268">
        <v>0</v>
      </c>
      <c r="W2806" s="2268">
        <v>0</v>
      </c>
      <c r="X2806" s="2268">
        <v>0</v>
      </c>
      <c r="Y2806" s="2268">
        <v>0</v>
      </c>
      <c r="Z2806" s="2268">
        <v>0</v>
      </c>
      <c r="AA2806" s="2268">
        <v>1</v>
      </c>
      <c r="AB2806" s="2268">
        <v>0</v>
      </c>
      <c r="AC2806" s="2268">
        <v>0</v>
      </c>
      <c r="AD2806" s="2268">
        <v>0</v>
      </c>
      <c r="AE2806" s="2268">
        <v>0</v>
      </c>
      <c r="AF2806" s="2268">
        <v>0</v>
      </c>
      <c r="AG2806" s="2268">
        <v>0</v>
      </c>
      <c r="AH2806" s="2268">
        <v>0</v>
      </c>
      <c r="AI2806" s="2268">
        <v>0</v>
      </c>
    </row>
    <row r="2807" spans="1:35" ht="16.5">
      <c r="A2807" s="2974" t="s">
        <v>5661</v>
      </c>
      <c r="B2807" s="2974"/>
      <c r="C2807" s="2977" t="s">
        <v>5662</v>
      </c>
      <c r="D2807" s="2978"/>
      <c r="E2807" s="2978"/>
      <c r="F2807" s="2978"/>
      <c r="G2807" s="2264" t="s">
        <v>4212</v>
      </c>
      <c r="H2807" s="2267">
        <v>1</v>
      </c>
      <c r="I2807" s="2268">
        <v>0</v>
      </c>
      <c r="J2807" s="2268">
        <v>0</v>
      </c>
      <c r="K2807" s="2268">
        <v>0</v>
      </c>
      <c r="L2807" s="2268">
        <v>0</v>
      </c>
      <c r="M2807" s="2268">
        <v>0</v>
      </c>
      <c r="N2807" s="2268">
        <v>0</v>
      </c>
      <c r="O2807" s="2268">
        <v>0</v>
      </c>
      <c r="P2807" s="2268"/>
      <c r="Q2807" s="2268">
        <v>0</v>
      </c>
      <c r="R2807" s="2268">
        <v>0</v>
      </c>
      <c r="S2807" s="2268">
        <v>0</v>
      </c>
      <c r="T2807" s="2268">
        <v>0</v>
      </c>
      <c r="U2807" s="2268">
        <v>0</v>
      </c>
      <c r="V2807" s="2268">
        <v>0</v>
      </c>
      <c r="W2807" s="2268">
        <v>0</v>
      </c>
      <c r="X2807" s="2268">
        <v>0</v>
      </c>
      <c r="Y2807" s="2268">
        <v>0</v>
      </c>
      <c r="Z2807" s="2268">
        <v>0</v>
      </c>
      <c r="AA2807" s="2268">
        <v>0</v>
      </c>
      <c r="AB2807" s="2268">
        <v>0</v>
      </c>
      <c r="AC2807" s="2268">
        <v>0</v>
      </c>
      <c r="AD2807" s="2268">
        <v>0</v>
      </c>
      <c r="AE2807" s="2268">
        <v>0</v>
      </c>
      <c r="AF2807" s="2268">
        <v>0</v>
      </c>
      <c r="AG2807" s="2268">
        <v>1</v>
      </c>
      <c r="AH2807" s="2268">
        <v>0</v>
      </c>
      <c r="AI2807" s="2268">
        <v>0</v>
      </c>
    </row>
    <row r="2808" spans="1:35" ht="16.5">
      <c r="A2808" s="2974"/>
      <c r="B2808" s="2974"/>
      <c r="C2808" s="2975"/>
      <c r="D2808" s="2976"/>
      <c r="E2808" s="2976"/>
      <c r="F2808" s="2976"/>
      <c r="G2808" s="2264" t="s">
        <v>4208</v>
      </c>
      <c r="H2808" s="2267">
        <v>1</v>
      </c>
      <c r="I2808" s="2268">
        <v>0</v>
      </c>
      <c r="J2808" s="2268">
        <v>0</v>
      </c>
      <c r="K2808" s="2268">
        <v>0</v>
      </c>
      <c r="L2808" s="2268">
        <v>0</v>
      </c>
      <c r="M2808" s="2268">
        <v>0</v>
      </c>
      <c r="N2808" s="2268">
        <v>0</v>
      </c>
      <c r="O2808" s="2268">
        <v>0</v>
      </c>
      <c r="P2808" s="2268"/>
      <c r="Q2808" s="2268">
        <v>0</v>
      </c>
      <c r="R2808" s="2268">
        <v>0</v>
      </c>
      <c r="S2808" s="2268">
        <v>0</v>
      </c>
      <c r="T2808" s="2268">
        <v>0</v>
      </c>
      <c r="U2808" s="2268">
        <v>0</v>
      </c>
      <c r="V2808" s="2268">
        <v>0</v>
      </c>
      <c r="W2808" s="2268">
        <v>0</v>
      </c>
      <c r="X2808" s="2268">
        <v>0</v>
      </c>
      <c r="Y2808" s="2268">
        <v>0</v>
      </c>
      <c r="Z2808" s="2268">
        <v>0</v>
      </c>
      <c r="AA2808" s="2268">
        <v>0</v>
      </c>
      <c r="AB2808" s="2268">
        <v>0</v>
      </c>
      <c r="AC2808" s="2268">
        <v>0</v>
      </c>
      <c r="AD2808" s="2268">
        <v>0</v>
      </c>
      <c r="AE2808" s="2268">
        <v>0</v>
      </c>
      <c r="AF2808" s="2268">
        <v>0</v>
      </c>
      <c r="AG2808" s="2268">
        <v>1</v>
      </c>
      <c r="AH2808" s="2268">
        <v>0</v>
      </c>
      <c r="AI2808" s="2268">
        <v>0</v>
      </c>
    </row>
    <row r="2809" spans="1:35" ht="16.5">
      <c r="A2809" s="2974"/>
      <c r="B2809" s="2974"/>
      <c r="C2809" s="2976"/>
      <c r="D2809" s="2976"/>
      <c r="E2809" s="2976"/>
      <c r="F2809" s="2976"/>
      <c r="G2809" s="2264" t="s">
        <v>4209</v>
      </c>
      <c r="H2809" s="2267">
        <v>0</v>
      </c>
      <c r="I2809" s="2268">
        <v>0</v>
      </c>
      <c r="J2809" s="2268">
        <v>0</v>
      </c>
      <c r="K2809" s="2268">
        <v>0</v>
      </c>
      <c r="L2809" s="2268">
        <v>0</v>
      </c>
      <c r="M2809" s="2268">
        <v>0</v>
      </c>
      <c r="N2809" s="2268">
        <v>0</v>
      </c>
      <c r="O2809" s="2268">
        <v>0</v>
      </c>
      <c r="P2809" s="2268"/>
      <c r="Q2809" s="2268">
        <v>0</v>
      </c>
      <c r="R2809" s="2268">
        <v>0</v>
      </c>
      <c r="S2809" s="2268">
        <v>0</v>
      </c>
      <c r="T2809" s="2268">
        <v>0</v>
      </c>
      <c r="U2809" s="2268">
        <v>0</v>
      </c>
      <c r="V2809" s="2268">
        <v>0</v>
      </c>
      <c r="W2809" s="2268">
        <v>0</v>
      </c>
      <c r="X2809" s="2268">
        <v>0</v>
      </c>
      <c r="Y2809" s="2268">
        <v>0</v>
      </c>
      <c r="Z2809" s="2268">
        <v>0</v>
      </c>
      <c r="AA2809" s="2268">
        <v>0</v>
      </c>
      <c r="AB2809" s="2268">
        <v>0</v>
      </c>
      <c r="AC2809" s="2268">
        <v>0</v>
      </c>
      <c r="AD2809" s="2268">
        <v>0</v>
      </c>
      <c r="AE2809" s="2268">
        <v>0</v>
      </c>
      <c r="AF2809" s="2268">
        <v>0</v>
      </c>
      <c r="AG2809" s="2268">
        <v>0</v>
      </c>
      <c r="AH2809" s="2268">
        <v>0</v>
      </c>
      <c r="AI2809" s="2268">
        <v>0</v>
      </c>
    </row>
    <row r="2810" spans="1:35" ht="16.5">
      <c r="A2810" s="2974" t="s">
        <v>5663</v>
      </c>
      <c r="B2810" s="2974"/>
      <c r="C2810" s="3005" t="s">
        <v>5664</v>
      </c>
      <c r="D2810" s="3006"/>
      <c r="E2810" s="3006"/>
      <c r="F2810" s="3006"/>
      <c r="G2810" s="2264" t="s">
        <v>4212</v>
      </c>
      <c r="H2810" s="2268">
        <v>8</v>
      </c>
      <c r="I2810" s="2268">
        <v>0</v>
      </c>
      <c r="J2810" s="2268">
        <v>1</v>
      </c>
      <c r="K2810" s="2268">
        <v>0</v>
      </c>
      <c r="L2810" s="2268">
        <v>0</v>
      </c>
      <c r="M2810" s="2268">
        <v>0</v>
      </c>
      <c r="N2810" s="2268">
        <v>0</v>
      </c>
      <c r="O2810" s="2268">
        <v>1</v>
      </c>
      <c r="P2810" s="2268"/>
      <c r="Q2810" s="2268">
        <v>0</v>
      </c>
      <c r="R2810" s="2268">
        <v>0</v>
      </c>
      <c r="S2810" s="2268">
        <v>0</v>
      </c>
      <c r="T2810" s="2268">
        <v>0</v>
      </c>
      <c r="U2810" s="2268">
        <v>0</v>
      </c>
      <c r="V2810" s="2268">
        <v>0</v>
      </c>
      <c r="W2810" s="2268">
        <v>1</v>
      </c>
      <c r="X2810" s="2268">
        <v>0</v>
      </c>
      <c r="Y2810" s="2268">
        <v>0</v>
      </c>
      <c r="Z2810" s="2268">
        <v>0</v>
      </c>
      <c r="AA2810" s="2268">
        <v>2</v>
      </c>
      <c r="AB2810" s="2268">
        <v>0</v>
      </c>
      <c r="AC2810" s="2268">
        <v>0</v>
      </c>
      <c r="AD2810" s="2268">
        <v>1</v>
      </c>
      <c r="AE2810" s="2268">
        <v>0</v>
      </c>
      <c r="AF2810" s="2268">
        <v>1</v>
      </c>
      <c r="AG2810" s="2268">
        <v>0</v>
      </c>
      <c r="AH2810" s="2268">
        <v>1</v>
      </c>
      <c r="AI2810" s="2268">
        <v>0</v>
      </c>
    </row>
    <row r="2811" spans="1:35" ht="16.5">
      <c r="A2811" s="2974"/>
      <c r="B2811" s="2974"/>
      <c r="C2811" s="2975"/>
      <c r="D2811" s="2976"/>
      <c r="E2811" s="2976"/>
      <c r="F2811" s="2976"/>
      <c r="G2811" s="2264" t="s">
        <v>4208</v>
      </c>
      <c r="H2811" s="2268">
        <v>7</v>
      </c>
      <c r="I2811" s="2268">
        <v>0</v>
      </c>
      <c r="J2811" s="2268">
        <v>1</v>
      </c>
      <c r="K2811" s="2268">
        <v>0</v>
      </c>
      <c r="L2811" s="2268">
        <v>0</v>
      </c>
      <c r="M2811" s="2268">
        <v>0</v>
      </c>
      <c r="N2811" s="2268">
        <v>0</v>
      </c>
      <c r="O2811" s="2268">
        <v>1</v>
      </c>
      <c r="P2811" s="2268"/>
      <c r="Q2811" s="2268">
        <v>0</v>
      </c>
      <c r="R2811" s="2268">
        <v>0</v>
      </c>
      <c r="S2811" s="2268">
        <v>0</v>
      </c>
      <c r="T2811" s="2268">
        <v>0</v>
      </c>
      <c r="U2811" s="2268">
        <v>0</v>
      </c>
      <c r="V2811" s="2268">
        <v>0</v>
      </c>
      <c r="W2811" s="2268">
        <v>1</v>
      </c>
      <c r="X2811" s="2268">
        <v>0</v>
      </c>
      <c r="Y2811" s="2268">
        <v>0</v>
      </c>
      <c r="Z2811" s="2268">
        <v>0</v>
      </c>
      <c r="AA2811" s="2268">
        <v>2</v>
      </c>
      <c r="AB2811" s="2268">
        <v>0</v>
      </c>
      <c r="AC2811" s="2268">
        <v>0</v>
      </c>
      <c r="AD2811" s="2268">
        <v>0</v>
      </c>
      <c r="AE2811" s="2268">
        <v>0</v>
      </c>
      <c r="AF2811" s="2268">
        <v>1</v>
      </c>
      <c r="AG2811" s="2268">
        <v>0</v>
      </c>
      <c r="AH2811" s="2268">
        <v>1</v>
      </c>
      <c r="AI2811" s="2268">
        <v>0</v>
      </c>
    </row>
    <row r="2812" spans="1:35" ht="16.5">
      <c r="A2812" s="2974"/>
      <c r="B2812" s="2974"/>
      <c r="C2812" s="2976"/>
      <c r="D2812" s="2976"/>
      <c r="E2812" s="2976"/>
      <c r="F2812" s="2976"/>
      <c r="G2812" s="2264" t="s">
        <v>4209</v>
      </c>
      <c r="H2812" s="2268">
        <v>1</v>
      </c>
      <c r="I2812" s="2268">
        <v>0</v>
      </c>
      <c r="J2812" s="2268">
        <v>0</v>
      </c>
      <c r="K2812" s="2268">
        <v>0</v>
      </c>
      <c r="L2812" s="2268">
        <v>0</v>
      </c>
      <c r="M2812" s="2268">
        <v>0</v>
      </c>
      <c r="N2812" s="2268">
        <v>0</v>
      </c>
      <c r="O2812" s="2268">
        <v>0</v>
      </c>
      <c r="P2812" s="2268"/>
      <c r="Q2812" s="2268">
        <v>0</v>
      </c>
      <c r="R2812" s="2268">
        <v>0</v>
      </c>
      <c r="S2812" s="2268">
        <v>0</v>
      </c>
      <c r="T2812" s="2268">
        <v>0</v>
      </c>
      <c r="U2812" s="2268">
        <v>0</v>
      </c>
      <c r="V2812" s="2268">
        <v>0</v>
      </c>
      <c r="W2812" s="2268">
        <v>0</v>
      </c>
      <c r="X2812" s="2268">
        <v>0</v>
      </c>
      <c r="Y2812" s="2268">
        <v>0</v>
      </c>
      <c r="Z2812" s="2268">
        <v>0</v>
      </c>
      <c r="AA2812" s="2268">
        <v>0</v>
      </c>
      <c r="AB2812" s="2268">
        <v>0</v>
      </c>
      <c r="AC2812" s="2268">
        <v>0</v>
      </c>
      <c r="AD2812" s="2268">
        <v>1</v>
      </c>
      <c r="AE2812" s="2268">
        <v>0</v>
      </c>
      <c r="AF2812" s="2268">
        <v>0</v>
      </c>
      <c r="AG2812" s="2268">
        <v>0</v>
      </c>
      <c r="AH2812" s="2268">
        <v>0</v>
      </c>
      <c r="AI2812" s="2268">
        <v>0</v>
      </c>
    </row>
    <row r="2813" spans="1:35" ht="16.5">
      <c r="A2813" s="2974" t="s">
        <v>5665</v>
      </c>
      <c r="B2813" s="2974"/>
      <c r="C2813" s="2977" t="s">
        <v>5666</v>
      </c>
      <c r="D2813" s="2978"/>
      <c r="E2813" s="2978"/>
      <c r="F2813" s="2978"/>
      <c r="G2813" s="2264" t="s">
        <v>4212</v>
      </c>
      <c r="H2813" s="2268">
        <v>1</v>
      </c>
      <c r="I2813" s="2268">
        <v>0</v>
      </c>
      <c r="J2813" s="2268">
        <v>0</v>
      </c>
      <c r="K2813" s="2268">
        <v>0</v>
      </c>
      <c r="L2813" s="2268">
        <v>0</v>
      </c>
      <c r="M2813" s="2268">
        <v>0</v>
      </c>
      <c r="N2813" s="2268">
        <v>0</v>
      </c>
      <c r="O2813" s="2268">
        <v>0</v>
      </c>
      <c r="P2813" s="2268"/>
      <c r="Q2813" s="2268">
        <v>0</v>
      </c>
      <c r="R2813" s="2268">
        <v>0</v>
      </c>
      <c r="S2813" s="2268">
        <v>0</v>
      </c>
      <c r="T2813" s="2268">
        <v>0</v>
      </c>
      <c r="U2813" s="2268">
        <v>0</v>
      </c>
      <c r="V2813" s="2268">
        <v>0</v>
      </c>
      <c r="W2813" s="2268">
        <v>0</v>
      </c>
      <c r="X2813" s="2268">
        <v>0</v>
      </c>
      <c r="Y2813" s="2268">
        <v>1</v>
      </c>
      <c r="Z2813" s="2268">
        <v>0</v>
      </c>
      <c r="AA2813" s="2268">
        <v>0</v>
      </c>
      <c r="AB2813" s="2268">
        <v>0</v>
      </c>
      <c r="AC2813" s="2268">
        <v>0</v>
      </c>
      <c r="AD2813" s="2268">
        <v>0</v>
      </c>
      <c r="AE2813" s="2268">
        <v>0</v>
      </c>
      <c r="AF2813" s="2268">
        <v>0</v>
      </c>
      <c r="AG2813" s="2268">
        <v>0</v>
      </c>
      <c r="AH2813" s="2268">
        <v>0</v>
      </c>
      <c r="AI2813" s="2268">
        <v>0</v>
      </c>
    </row>
    <row r="2814" spans="1:35" ht="16.5">
      <c r="A2814" s="2974"/>
      <c r="B2814" s="2974"/>
      <c r="C2814" s="2975"/>
      <c r="D2814" s="2976"/>
      <c r="E2814" s="2976"/>
      <c r="F2814" s="2976"/>
      <c r="G2814" s="2264" t="s">
        <v>4208</v>
      </c>
      <c r="H2814" s="2268">
        <v>1</v>
      </c>
      <c r="I2814" s="2268">
        <v>0</v>
      </c>
      <c r="J2814" s="2268">
        <v>0</v>
      </c>
      <c r="K2814" s="2268">
        <v>0</v>
      </c>
      <c r="L2814" s="2268">
        <v>0</v>
      </c>
      <c r="M2814" s="2268">
        <v>0</v>
      </c>
      <c r="N2814" s="2268">
        <v>0</v>
      </c>
      <c r="O2814" s="2268">
        <v>0</v>
      </c>
      <c r="P2814" s="2268"/>
      <c r="Q2814" s="2268">
        <v>0</v>
      </c>
      <c r="R2814" s="2268">
        <v>0</v>
      </c>
      <c r="S2814" s="2268">
        <v>0</v>
      </c>
      <c r="T2814" s="2268">
        <v>0</v>
      </c>
      <c r="U2814" s="2268">
        <v>0</v>
      </c>
      <c r="V2814" s="2268">
        <v>0</v>
      </c>
      <c r="W2814" s="2268">
        <v>0</v>
      </c>
      <c r="X2814" s="2268">
        <v>0</v>
      </c>
      <c r="Y2814" s="2268">
        <v>1</v>
      </c>
      <c r="Z2814" s="2268">
        <v>0</v>
      </c>
      <c r="AA2814" s="2268">
        <v>0</v>
      </c>
      <c r="AB2814" s="2268">
        <v>0</v>
      </c>
      <c r="AC2814" s="2268">
        <v>0</v>
      </c>
      <c r="AD2814" s="2268">
        <v>0</v>
      </c>
      <c r="AE2814" s="2268">
        <v>0</v>
      </c>
      <c r="AF2814" s="2268">
        <v>0</v>
      </c>
      <c r="AG2814" s="2268">
        <v>0</v>
      </c>
      <c r="AH2814" s="2268">
        <v>0</v>
      </c>
      <c r="AI2814" s="2268">
        <v>0</v>
      </c>
    </row>
    <row r="2815" spans="1:35" ht="16.5">
      <c r="A2815" s="2974"/>
      <c r="B2815" s="2974"/>
      <c r="C2815" s="2976"/>
      <c r="D2815" s="2976"/>
      <c r="E2815" s="2976"/>
      <c r="F2815" s="2976"/>
      <c r="G2815" s="2264" t="s">
        <v>4209</v>
      </c>
      <c r="H2815" s="2268">
        <v>0</v>
      </c>
      <c r="I2815" s="2268">
        <v>0</v>
      </c>
      <c r="J2815" s="2268">
        <v>0</v>
      </c>
      <c r="K2815" s="2268">
        <v>0</v>
      </c>
      <c r="L2815" s="2268">
        <v>0</v>
      </c>
      <c r="M2815" s="2268">
        <v>0</v>
      </c>
      <c r="N2815" s="2268">
        <v>0</v>
      </c>
      <c r="O2815" s="2268">
        <v>0</v>
      </c>
      <c r="P2815" s="2268"/>
      <c r="Q2815" s="2268">
        <v>0</v>
      </c>
      <c r="R2815" s="2268">
        <v>0</v>
      </c>
      <c r="S2815" s="2268">
        <v>0</v>
      </c>
      <c r="T2815" s="2268">
        <v>0</v>
      </c>
      <c r="U2815" s="2268">
        <v>0</v>
      </c>
      <c r="V2815" s="2268">
        <v>0</v>
      </c>
      <c r="W2815" s="2268">
        <v>0</v>
      </c>
      <c r="X2815" s="2268">
        <v>0</v>
      </c>
      <c r="Y2815" s="2268">
        <v>0</v>
      </c>
      <c r="Z2815" s="2268">
        <v>0</v>
      </c>
      <c r="AA2815" s="2268">
        <v>0</v>
      </c>
      <c r="AB2815" s="2268">
        <v>0</v>
      </c>
      <c r="AC2815" s="2268">
        <v>0</v>
      </c>
      <c r="AD2815" s="2268">
        <v>0</v>
      </c>
      <c r="AE2815" s="2268">
        <v>0</v>
      </c>
      <c r="AF2815" s="2268">
        <v>0</v>
      </c>
      <c r="AG2815" s="2268">
        <v>0</v>
      </c>
      <c r="AH2815" s="2268">
        <v>0</v>
      </c>
      <c r="AI2815" s="2268">
        <v>0</v>
      </c>
    </row>
    <row r="2816" spans="1:35" ht="16.5">
      <c r="A2816" s="2974" t="s">
        <v>5667</v>
      </c>
      <c r="B2816" s="2974"/>
      <c r="C2816" s="2977" t="s">
        <v>5668</v>
      </c>
      <c r="D2816" s="2978"/>
      <c r="E2816" s="2978"/>
      <c r="F2816" s="2978"/>
      <c r="G2816" s="2264" t="s">
        <v>4212</v>
      </c>
      <c r="H2816" s="2267">
        <v>2583</v>
      </c>
      <c r="I2816" s="2268">
        <v>0</v>
      </c>
      <c r="J2816" s="2268">
        <v>3</v>
      </c>
      <c r="K2816" s="2268">
        <v>1</v>
      </c>
      <c r="L2816" s="2268">
        <v>2</v>
      </c>
      <c r="M2816" s="2268">
        <v>0</v>
      </c>
      <c r="N2816" s="2268">
        <v>0</v>
      </c>
      <c r="O2816" s="2268">
        <v>0</v>
      </c>
      <c r="P2816" s="2268"/>
      <c r="Q2816" s="2268">
        <v>0</v>
      </c>
      <c r="R2816" s="2268">
        <v>3</v>
      </c>
      <c r="S2816" s="2268">
        <v>2</v>
      </c>
      <c r="T2816" s="2268">
        <v>6</v>
      </c>
      <c r="U2816" s="2268">
        <v>9</v>
      </c>
      <c r="V2816" s="2268">
        <v>21</v>
      </c>
      <c r="W2816" s="2268">
        <v>46</v>
      </c>
      <c r="X2816" s="2268">
        <v>42</v>
      </c>
      <c r="Y2816" s="2268">
        <v>78</v>
      </c>
      <c r="Z2816" s="2268">
        <v>94</v>
      </c>
      <c r="AA2816" s="2268">
        <v>128</v>
      </c>
      <c r="AB2816" s="2268">
        <v>142</v>
      </c>
      <c r="AC2816" s="2268">
        <v>146</v>
      </c>
      <c r="AD2816" s="2268">
        <v>250</v>
      </c>
      <c r="AE2816" s="2268">
        <v>379</v>
      </c>
      <c r="AF2816" s="2268">
        <v>493</v>
      </c>
      <c r="AG2816" s="2268">
        <v>465</v>
      </c>
      <c r="AH2816" s="2268">
        <v>223</v>
      </c>
      <c r="AI2816" s="2268">
        <v>50</v>
      </c>
    </row>
    <row r="2817" spans="1:35" ht="16.5">
      <c r="A2817" s="2974"/>
      <c r="B2817" s="2974"/>
      <c r="C2817" s="2975"/>
      <c r="D2817" s="2976"/>
      <c r="E2817" s="2976"/>
      <c r="F2817" s="2976"/>
      <c r="G2817" s="2264" t="s">
        <v>4208</v>
      </c>
      <c r="H2817" s="2267">
        <v>1414</v>
      </c>
      <c r="I2817" s="2268">
        <v>0</v>
      </c>
      <c r="J2817" s="2268">
        <v>2</v>
      </c>
      <c r="K2817" s="2268">
        <v>1</v>
      </c>
      <c r="L2817" s="2268">
        <v>0</v>
      </c>
      <c r="M2817" s="2268">
        <v>0</v>
      </c>
      <c r="N2817" s="2268">
        <v>0</v>
      </c>
      <c r="O2817" s="2268">
        <v>0</v>
      </c>
      <c r="P2817" s="2268"/>
      <c r="Q2817" s="2268">
        <v>0</v>
      </c>
      <c r="R2817" s="2268">
        <v>2</v>
      </c>
      <c r="S2817" s="2268">
        <v>2</v>
      </c>
      <c r="T2817" s="2268">
        <v>3</v>
      </c>
      <c r="U2817" s="2268">
        <v>4</v>
      </c>
      <c r="V2817" s="2268">
        <v>17</v>
      </c>
      <c r="W2817" s="2268">
        <v>34</v>
      </c>
      <c r="X2817" s="2268">
        <v>31</v>
      </c>
      <c r="Y2817" s="2268">
        <v>61</v>
      </c>
      <c r="Z2817" s="2268">
        <v>77</v>
      </c>
      <c r="AA2817" s="2268">
        <v>96</v>
      </c>
      <c r="AB2817" s="2268">
        <v>90</v>
      </c>
      <c r="AC2817" s="2268">
        <v>98</v>
      </c>
      <c r="AD2817" s="2268">
        <v>143</v>
      </c>
      <c r="AE2817" s="2268">
        <v>208</v>
      </c>
      <c r="AF2817" s="2268">
        <v>247</v>
      </c>
      <c r="AG2817" s="2268">
        <v>203</v>
      </c>
      <c r="AH2817" s="2268">
        <v>80</v>
      </c>
      <c r="AI2817" s="2268">
        <v>15</v>
      </c>
    </row>
    <row r="2818" spans="1:35" ht="16.5">
      <c r="A2818" s="2974"/>
      <c r="B2818" s="2974"/>
      <c r="C2818" s="2976"/>
      <c r="D2818" s="2976"/>
      <c r="E2818" s="2976"/>
      <c r="F2818" s="2976"/>
      <c r="G2818" s="2264" t="s">
        <v>4209</v>
      </c>
      <c r="H2818" s="2267">
        <v>1169</v>
      </c>
      <c r="I2818" s="2268">
        <v>0</v>
      </c>
      <c r="J2818" s="2268">
        <v>1</v>
      </c>
      <c r="K2818" s="2268">
        <v>0</v>
      </c>
      <c r="L2818" s="2268">
        <v>2</v>
      </c>
      <c r="M2818" s="2268">
        <v>0</v>
      </c>
      <c r="N2818" s="2268">
        <v>0</v>
      </c>
      <c r="O2818" s="2268">
        <v>0</v>
      </c>
      <c r="P2818" s="2268"/>
      <c r="Q2818" s="2268">
        <v>0</v>
      </c>
      <c r="R2818" s="2268">
        <v>1</v>
      </c>
      <c r="S2818" s="2268">
        <v>0</v>
      </c>
      <c r="T2818" s="2268">
        <v>3</v>
      </c>
      <c r="U2818" s="2268">
        <v>5</v>
      </c>
      <c r="V2818" s="2268">
        <v>4</v>
      </c>
      <c r="W2818" s="2268">
        <v>12</v>
      </c>
      <c r="X2818" s="2268">
        <v>11</v>
      </c>
      <c r="Y2818" s="2268">
        <v>17</v>
      </c>
      <c r="Z2818" s="2268">
        <v>17</v>
      </c>
      <c r="AA2818" s="2268">
        <v>32</v>
      </c>
      <c r="AB2818" s="2268">
        <v>52</v>
      </c>
      <c r="AC2818" s="2268">
        <v>48</v>
      </c>
      <c r="AD2818" s="2268">
        <v>107</v>
      </c>
      <c r="AE2818" s="2268">
        <v>171</v>
      </c>
      <c r="AF2818" s="2268">
        <v>246</v>
      </c>
      <c r="AG2818" s="2268">
        <v>262</v>
      </c>
      <c r="AH2818" s="2268">
        <v>143</v>
      </c>
      <c r="AI2818" s="2268">
        <v>35</v>
      </c>
    </row>
    <row r="2819" spans="1:35" ht="16.5">
      <c r="A2819" s="2974" t="s">
        <v>5669</v>
      </c>
      <c r="B2819" s="2974"/>
      <c r="C2819" s="2977" t="s">
        <v>5670</v>
      </c>
      <c r="D2819" s="2978"/>
      <c r="E2819" s="2978"/>
      <c r="F2819" s="2978"/>
      <c r="G2819" s="2264" t="s">
        <v>4212</v>
      </c>
      <c r="H2819" s="2267">
        <v>9</v>
      </c>
      <c r="I2819" s="2268">
        <v>0</v>
      </c>
      <c r="J2819" s="2268">
        <v>0</v>
      </c>
      <c r="K2819" s="2268">
        <v>0</v>
      </c>
      <c r="L2819" s="2268">
        <v>0</v>
      </c>
      <c r="M2819" s="2268">
        <v>0</v>
      </c>
      <c r="N2819" s="2268">
        <v>0</v>
      </c>
      <c r="O2819" s="2268">
        <v>0</v>
      </c>
      <c r="P2819" s="2268"/>
      <c r="Q2819" s="2268">
        <v>0</v>
      </c>
      <c r="R2819" s="2268">
        <v>0</v>
      </c>
      <c r="S2819" s="2268">
        <v>0</v>
      </c>
      <c r="T2819" s="2268">
        <v>0</v>
      </c>
      <c r="U2819" s="2268">
        <v>0</v>
      </c>
      <c r="V2819" s="2268">
        <v>0</v>
      </c>
      <c r="W2819" s="2268">
        <v>0</v>
      </c>
      <c r="X2819" s="2268">
        <v>2</v>
      </c>
      <c r="Y2819" s="2268">
        <v>1</v>
      </c>
      <c r="Z2819" s="2268">
        <v>1</v>
      </c>
      <c r="AA2819" s="2268">
        <v>1</v>
      </c>
      <c r="AB2819" s="2268">
        <v>0</v>
      </c>
      <c r="AC2819" s="2268">
        <v>0</v>
      </c>
      <c r="AD2819" s="2268">
        <v>2</v>
      </c>
      <c r="AE2819" s="2268">
        <v>1</v>
      </c>
      <c r="AF2819" s="2268">
        <v>0</v>
      </c>
      <c r="AG2819" s="2268">
        <v>0</v>
      </c>
      <c r="AH2819" s="2268">
        <v>0</v>
      </c>
      <c r="AI2819" s="2268">
        <v>1</v>
      </c>
    </row>
    <row r="2820" spans="1:35" ht="16.5">
      <c r="A2820" s="2974"/>
      <c r="B2820" s="2974"/>
      <c r="C2820" s="2975"/>
      <c r="D2820" s="2976"/>
      <c r="E2820" s="2976"/>
      <c r="F2820" s="2976"/>
      <c r="G2820" s="2264" t="s">
        <v>4208</v>
      </c>
      <c r="H2820" s="2267">
        <v>5</v>
      </c>
      <c r="I2820" s="2268">
        <v>0</v>
      </c>
      <c r="J2820" s="2268">
        <v>0</v>
      </c>
      <c r="K2820" s="2268">
        <v>0</v>
      </c>
      <c r="L2820" s="2268">
        <v>0</v>
      </c>
      <c r="M2820" s="2268">
        <v>0</v>
      </c>
      <c r="N2820" s="2268">
        <v>0</v>
      </c>
      <c r="O2820" s="2268">
        <v>0</v>
      </c>
      <c r="P2820" s="2268"/>
      <c r="Q2820" s="2268">
        <v>0</v>
      </c>
      <c r="R2820" s="2268">
        <v>0</v>
      </c>
      <c r="S2820" s="2268">
        <v>0</v>
      </c>
      <c r="T2820" s="2268">
        <v>0</v>
      </c>
      <c r="U2820" s="2268">
        <v>0</v>
      </c>
      <c r="V2820" s="2268">
        <v>0</v>
      </c>
      <c r="W2820" s="2268">
        <v>0</v>
      </c>
      <c r="X2820" s="2268">
        <v>2</v>
      </c>
      <c r="Y2820" s="2268">
        <v>1</v>
      </c>
      <c r="Z2820" s="2268">
        <v>1</v>
      </c>
      <c r="AA2820" s="2268">
        <v>0</v>
      </c>
      <c r="AB2820" s="2268">
        <v>0</v>
      </c>
      <c r="AC2820" s="2268">
        <v>0</v>
      </c>
      <c r="AD2820" s="2268">
        <v>1</v>
      </c>
      <c r="AE2820" s="2268">
        <v>0</v>
      </c>
      <c r="AF2820" s="2268">
        <v>0</v>
      </c>
      <c r="AG2820" s="2268">
        <v>0</v>
      </c>
      <c r="AH2820" s="2268">
        <v>0</v>
      </c>
      <c r="AI2820" s="2268">
        <v>0</v>
      </c>
    </row>
    <row r="2821" spans="1:35" ht="16.5">
      <c r="A2821" s="2974"/>
      <c r="B2821" s="2974"/>
      <c r="C2821" s="2976"/>
      <c r="D2821" s="2976"/>
      <c r="E2821" s="2976"/>
      <c r="F2821" s="2976"/>
      <c r="G2821" s="2264" t="s">
        <v>4209</v>
      </c>
      <c r="H2821" s="2267">
        <v>4</v>
      </c>
      <c r="I2821" s="2268">
        <v>0</v>
      </c>
      <c r="J2821" s="2268">
        <v>0</v>
      </c>
      <c r="K2821" s="2268">
        <v>0</v>
      </c>
      <c r="L2821" s="2268">
        <v>0</v>
      </c>
      <c r="M2821" s="2268">
        <v>0</v>
      </c>
      <c r="N2821" s="2268">
        <v>0</v>
      </c>
      <c r="O2821" s="2268">
        <v>0</v>
      </c>
      <c r="P2821" s="2268"/>
      <c r="Q2821" s="2268">
        <v>0</v>
      </c>
      <c r="R2821" s="2268">
        <v>0</v>
      </c>
      <c r="S2821" s="2268">
        <v>0</v>
      </c>
      <c r="T2821" s="2268">
        <v>0</v>
      </c>
      <c r="U2821" s="2268">
        <v>0</v>
      </c>
      <c r="V2821" s="2268">
        <v>0</v>
      </c>
      <c r="W2821" s="2268">
        <v>0</v>
      </c>
      <c r="X2821" s="2268">
        <v>0</v>
      </c>
      <c r="Y2821" s="2268">
        <v>0</v>
      </c>
      <c r="Z2821" s="2268">
        <v>0</v>
      </c>
      <c r="AA2821" s="2268">
        <v>1</v>
      </c>
      <c r="AB2821" s="2268">
        <v>0</v>
      </c>
      <c r="AC2821" s="2268">
        <v>0</v>
      </c>
      <c r="AD2821" s="2268">
        <v>1</v>
      </c>
      <c r="AE2821" s="2268">
        <v>1</v>
      </c>
      <c r="AF2821" s="2268">
        <v>0</v>
      </c>
      <c r="AG2821" s="2268">
        <v>0</v>
      </c>
      <c r="AH2821" s="2268">
        <v>0</v>
      </c>
      <c r="AI2821" s="2268">
        <v>1</v>
      </c>
    </row>
    <row r="2822" spans="1:35" ht="16.5">
      <c r="A2822" s="2974" t="s">
        <v>5671</v>
      </c>
      <c r="B2822" s="2974"/>
      <c r="C2822" s="2977" t="s">
        <v>5672</v>
      </c>
      <c r="D2822" s="2978"/>
      <c r="E2822" s="2978"/>
      <c r="F2822" s="2978"/>
      <c r="G2822" s="2264" t="s">
        <v>4212</v>
      </c>
      <c r="H2822" s="2267">
        <v>3</v>
      </c>
      <c r="I2822" s="2268">
        <v>0</v>
      </c>
      <c r="J2822" s="2268">
        <v>0</v>
      </c>
      <c r="K2822" s="2268">
        <v>0</v>
      </c>
      <c r="L2822" s="2268">
        <v>0</v>
      </c>
      <c r="M2822" s="2268">
        <v>0</v>
      </c>
      <c r="N2822" s="2268">
        <v>0</v>
      </c>
      <c r="O2822" s="2268">
        <v>0</v>
      </c>
      <c r="P2822" s="2268"/>
      <c r="Q2822" s="2268">
        <v>0</v>
      </c>
      <c r="R2822" s="2268">
        <v>0</v>
      </c>
      <c r="S2822" s="2268">
        <v>0</v>
      </c>
      <c r="T2822" s="2268">
        <v>0</v>
      </c>
      <c r="U2822" s="2268">
        <v>0</v>
      </c>
      <c r="V2822" s="2268">
        <v>0</v>
      </c>
      <c r="W2822" s="2268">
        <v>0</v>
      </c>
      <c r="X2822" s="2268">
        <v>2</v>
      </c>
      <c r="Y2822" s="2268">
        <v>1</v>
      </c>
      <c r="Z2822" s="2268">
        <v>0</v>
      </c>
      <c r="AA2822" s="2268">
        <v>0</v>
      </c>
      <c r="AB2822" s="2268">
        <v>0</v>
      </c>
      <c r="AC2822" s="2268">
        <v>0</v>
      </c>
      <c r="AD2822" s="2268">
        <v>0</v>
      </c>
      <c r="AE2822" s="2268">
        <v>0</v>
      </c>
      <c r="AF2822" s="2268">
        <v>0</v>
      </c>
      <c r="AG2822" s="2268">
        <v>0</v>
      </c>
      <c r="AH2822" s="2268">
        <v>0</v>
      </c>
      <c r="AI2822" s="2268">
        <v>0</v>
      </c>
    </row>
    <row r="2823" spans="1:35" ht="16.5">
      <c r="A2823" s="2974"/>
      <c r="B2823" s="2974"/>
      <c r="C2823" s="2975"/>
      <c r="D2823" s="2976"/>
      <c r="E2823" s="2976"/>
      <c r="F2823" s="2976"/>
      <c r="G2823" s="2264" t="s">
        <v>4208</v>
      </c>
      <c r="H2823" s="2267">
        <v>3</v>
      </c>
      <c r="I2823" s="2268">
        <v>0</v>
      </c>
      <c r="J2823" s="2268">
        <v>0</v>
      </c>
      <c r="K2823" s="2268">
        <v>0</v>
      </c>
      <c r="L2823" s="2268">
        <v>0</v>
      </c>
      <c r="M2823" s="2268">
        <v>0</v>
      </c>
      <c r="N2823" s="2268">
        <v>0</v>
      </c>
      <c r="O2823" s="2268">
        <v>0</v>
      </c>
      <c r="P2823" s="2268"/>
      <c r="Q2823" s="2268">
        <v>0</v>
      </c>
      <c r="R2823" s="2268">
        <v>0</v>
      </c>
      <c r="S2823" s="2268">
        <v>0</v>
      </c>
      <c r="T2823" s="2268">
        <v>0</v>
      </c>
      <c r="U2823" s="2268">
        <v>0</v>
      </c>
      <c r="V2823" s="2268">
        <v>0</v>
      </c>
      <c r="W2823" s="2268">
        <v>0</v>
      </c>
      <c r="X2823" s="2268">
        <v>2</v>
      </c>
      <c r="Y2823" s="2268">
        <v>1</v>
      </c>
      <c r="Z2823" s="2268">
        <v>0</v>
      </c>
      <c r="AA2823" s="2268">
        <v>0</v>
      </c>
      <c r="AB2823" s="2268">
        <v>0</v>
      </c>
      <c r="AC2823" s="2268">
        <v>0</v>
      </c>
      <c r="AD2823" s="2268">
        <v>0</v>
      </c>
      <c r="AE2823" s="2268">
        <v>0</v>
      </c>
      <c r="AF2823" s="2268">
        <v>0</v>
      </c>
      <c r="AG2823" s="2268">
        <v>0</v>
      </c>
      <c r="AH2823" s="2268">
        <v>0</v>
      </c>
      <c r="AI2823" s="2268">
        <v>0</v>
      </c>
    </row>
    <row r="2824" spans="1:35" ht="16.5">
      <c r="A2824" s="2974"/>
      <c r="B2824" s="2974"/>
      <c r="C2824" s="2976"/>
      <c r="D2824" s="2976"/>
      <c r="E2824" s="2976"/>
      <c r="F2824" s="2976"/>
      <c r="G2824" s="2264" t="s">
        <v>4209</v>
      </c>
      <c r="H2824" s="2267">
        <v>0</v>
      </c>
      <c r="I2824" s="2268">
        <v>0</v>
      </c>
      <c r="J2824" s="2268">
        <v>0</v>
      </c>
      <c r="K2824" s="2268">
        <v>0</v>
      </c>
      <c r="L2824" s="2268">
        <v>0</v>
      </c>
      <c r="M2824" s="2268">
        <v>0</v>
      </c>
      <c r="N2824" s="2268">
        <v>0</v>
      </c>
      <c r="O2824" s="2268">
        <v>0</v>
      </c>
      <c r="P2824" s="2268"/>
      <c r="Q2824" s="2268">
        <v>0</v>
      </c>
      <c r="R2824" s="2268">
        <v>0</v>
      </c>
      <c r="S2824" s="2268">
        <v>0</v>
      </c>
      <c r="T2824" s="2268">
        <v>0</v>
      </c>
      <c r="U2824" s="2268">
        <v>0</v>
      </c>
      <c r="V2824" s="2268">
        <v>0</v>
      </c>
      <c r="W2824" s="2268">
        <v>0</v>
      </c>
      <c r="X2824" s="2268">
        <v>0</v>
      </c>
      <c r="Y2824" s="2268">
        <v>0</v>
      </c>
      <c r="Z2824" s="2268">
        <v>0</v>
      </c>
      <c r="AA2824" s="2268">
        <v>0</v>
      </c>
      <c r="AB2824" s="2268">
        <v>0</v>
      </c>
      <c r="AC2824" s="2268">
        <v>0</v>
      </c>
      <c r="AD2824" s="2268">
        <v>0</v>
      </c>
      <c r="AE2824" s="2268">
        <v>0</v>
      </c>
      <c r="AF2824" s="2268">
        <v>0</v>
      </c>
      <c r="AG2824" s="2268">
        <v>0</v>
      </c>
      <c r="AH2824" s="2268">
        <v>0</v>
      </c>
      <c r="AI2824" s="2268">
        <v>0</v>
      </c>
    </row>
    <row r="2825" spans="1:35" ht="16.5">
      <c r="A2825" s="2974" t="s">
        <v>5673</v>
      </c>
      <c r="B2825" s="2974"/>
      <c r="C2825" s="2977" t="s">
        <v>5674</v>
      </c>
      <c r="D2825" s="2978"/>
      <c r="E2825" s="2978"/>
      <c r="F2825" s="2978"/>
      <c r="G2825" s="2264" t="s">
        <v>4212</v>
      </c>
      <c r="H2825" s="2268">
        <v>3</v>
      </c>
      <c r="I2825" s="2268">
        <v>0</v>
      </c>
      <c r="J2825" s="2268">
        <v>0</v>
      </c>
      <c r="K2825" s="2268">
        <v>0</v>
      </c>
      <c r="L2825" s="2268">
        <v>0</v>
      </c>
      <c r="M2825" s="2268">
        <v>0</v>
      </c>
      <c r="N2825" s="2268">
        <v>0</v>
      </c>
      <c r="O2825" s="2268">
        <v>0</v>
      </c>
      <c r="P2825" s="2268"/>
      <c r="Q2825" s="2268">
        <v>0</v>
      </c>
      <c r="R2825" s="2268">
        <v>0</v>
      </c>
      <c r="S2825" s="2268">
        <v>0</v>
      </c>
      <c r="T2825" s="2268">
        <v>0</v>
      </c>
      <c r="U2825" s="2268">
        <v>0</v>
      </c>
      <c r="V2825" s="2268">
        <v>0</v>
      </c>
      <c r="W2825" s="2268">
        <v>0</v>
      </c>
      <c r="X2825" s="2268">
        <v>0</v>
      </c>
      <c r="Y2825" s="2268">
        <v>0</v>
      </c>
      <c r="Z2825" s="2268">
        <v>0</v>
      </c>
      <c r="AA2825" s="2268">
        <v>0</v>
      </c>
      <c r="AB2825" s="2268">
        <v>0</v>
      </c>
      <c r="AC2825" s="2268">
        <v>0</v>
      </c>
      <c r="AD2825" s="2268">
        <v>1</v>
      </c>
      <c r="AE2825" s="2268">
        <v>1</v>
      </c>
      <c r="AF2825" s="2268">
        <v>0</v>
      </c>
      <c r="AG2825" s="2268">
        <v>0</v>
      </c>
      <c r="AH2825" s="2268">
        <v>0</v>
      </c>
      <c r="AI2825" s="2268">
        <v>1</v>
      </c>
    </row>
    <row r="2826" spans="1:35" ht="16.5">
      <c r="A2826" s="2974"/>
      <c r="B2826" s="2974"/>
      <c r="C2826" s="2975"/>
      <c r="D2826" s="2976"/>
      <c r="E2826" s="2976"/>
      <c r="F2826" s="2976"/>
      <c r="G2826" s="2264" t="s">
        <v>4208</v>
      </c>
      <c r="H2826" s="2268">
        <v>1</v>
      </c>
      <c r="I2826" s="2268">
        <v>0</v>
      </c>
      <c r="J2826" s="2268">
        <v>0</v>
      </c>
      <c r="K2826" s="2268">
        <v>0</v>
      </c>
      <c r="L2826" s="2268">
        <v>0</v>
      </c>
      <c r="M2826" s="2268">
        <v>0</v>
      </c>
      <c r="N2826" s="2268">
        <v>0</v>
      </c>
      <c r="O2826" s="2268">
        <v>0</v>
      </c>
      <c r="P2826" s="2268"/>
      <c r="Q2826" s="2268">
        <v>0</v>
      </c>
      <c r="R2826" s="2268">
        <v>0</v>
      </c>
      <c r="S2826" s="2268">
        <v>0</v>
      </c>
      <c r="T2826" s="2268">
        <v>0</v>
      </c>
      <c r="U2826" s="2268">
        <v>0</v>
      </c>
      <c r="V2826" s="2268">
        <v>0</v>
      </c>
      <c r="W2826" s="2268">
        <v>0</v>
      </c>
      <c r="X2826" s="2268">
        <v>0</v>
      </c>
      <c r="Y2826" s="2268">
        <v>0</v>
      </c>
      <c r="Z2826" s="2268">
        <v>0</v>
      </c>
      <c r="AA2826" s="2268">
        <v>0</v>
      </c>
      <c r="AB2826" s="2268">
        <v>0</v>
      </c>
      <c r="AC2826" s="2268">
        <v>0</v>
      </c>
      <c r="AD2826" s="2268">
        <v>1</v>
      </c>
      <c r="AE2826" s="2268">
        <v>0</v>
      </c>
      <c r="AF2826" s="2268">
        <v>0</v>
      </c>
      <c r="AG2826" s="2268">
        <v>0</v>
      </c>
      <c r="AH2826" s="2268">
        <v>0</v>
      </c>
      <c r="AI2826" s="2268">
        <v>0</v>
      </c>
    </row>
    <row r="2827" spans="1:35" ht="16.5">
      <c r="A2827" s="2974"/>
      <c r="B2827" s="2974"/>
      <c r="C2827" s="2976"/>
      <c r="D2827" s="2976"/>
      <c r="E2827" s="2976"/>
      <c r="F2827" s="2976"/>
      <c r="G2827" s="2264" t="s">
        <v>4209</v>
      </c>
      <c r="H2827" s="2268">
        <v>2</v>
      </c>
      <c r="I2827" s="2268">
        <v>0</v>
      </c>
      <c r="J2827" s="2268">
        <v>0</v>
      </c>
      <c r="K2827" s="2268">
        <v>0</v>
      </c>
      <c r="L2827" s="2268">
        <v>0</v>
      </c>
      <c r="M2827" s="2268">
        <v>0</v>
      </c>
      <c r="N2827" s="2268">
        <v>0</v>
      </c>
      <c r="O2827" s="2268">
        <v>0</v>
      </c>
      <c r="P2827" s="2268"/>
      <c r="Q2827" s="2268">
        <v>0</v>
      </c>
      <c r="R2827" s="2268">
        <v>0</v>
      </c>
      <c r="S2827" s="2268">
        <v>0</v>
      </c>
      <c r="T2827" s="2268">
        <v>0</v>
      </c>
      <c r="U2827" s="2268">
        <v>0</v>
      </c>
      <c r="V2827" s="2268">
        <v>0</v>
      </c>
      <c r="W2827" s="2268">
        <v>0</v>
      </c>
      <c r="X2827" s="2268">
        <v>0</v>
      </c>
      <c r="Y2827" s="2268">
        <v>0</v>
      </c>
      <c r="Z2827" s="2268">
        <v>0</v>
      </c>
      <c r="AA2827" s="2268">
        <v>0</v>
      </c>
      <c r="AB2827" s="2268">
        <v>0</v>
      </c>
      <c r="AC2827" s="2268">
        <v>0</v>
      </c>
      <c r="AD2827" s="2268">
        <v>0</v>
      </c>
      <c r="AE2827" s="2268">
        <v>1</v>
      </c>
      <c r="AF2827" s="2268">
        <v>0</v>
      </c>
      <c r="AG2827" s="2268">
        <v>0</v>
      </c>
      <c r="AH2827" s="2268">
        <v>0</v>
      </c>
      <c r="AI2827" s="2268">
        <v>1</v>
      </c>
    </row>
    <row r="2828" spans="1:35" ht="16.5">
      <c r="A2828" s="2974" t="s">
        <v>5675</v>
      </c>
      <c r="B2828" s="2974"/>
      <c r="C2828" s="2977" t="s">
        <v>5676</v>
      </c>
      <c r="D2828" s="2978"/>
      <c r="E2828" s="2978"/>
      <c r="F2828" s="2978"/>
      <c r="G2828" s="2264" t="s">
        <v>4212</v>
      </c>
      <c r="H2828" s="2267">
        <v>1</v>
      </c>
      <c r="I2828" s="2268">
        <v>0</v>
      </c>
      <c r="J2828" s="2268">
        <v>0</v>
      </c>
      <c r="K2828" s="2268">
        <v>0</v>
      </c>
      <c r="L2828" s="2268">
        <v>0</v>
      </c>
      <c r="M2828" s="2268">
        <v>0</v>
      </c>
      <c r="N2828" s="2268">
        <v>0</v>
      </c>
      <c r="O2828" s="2268">
        <v>0</v>
      </c>
      <c r="P2828" s="2268"/>
      <c r="Q2828" s="2268">
        <v>0</v>
      </c>
      <c r="R2828" s="2268">
        <v>0</v>
      </c>
      <c r="S2828" s="2268">
        <v>0</v>
      </c>
      <c r="T2828" s="2268">
        <v>0</v>
      </c>
      <c r="U2828" s="2268">
        <v>0</v>
      </c>
      <c r="V2828" s="2268">
        <v>0</v>
      </c>
      <c r="W2828" s="2268">
        <v>0</v>
      </c>
      <c r="X2828" s="2268">
        <v>0</v>
      </c>
      <c r="Y2828" s="2268">
        <v>0</v>
      </c>
      <c r="Z2828" s="2268">
        <v>0</v>
      </c>
      <c r="AA2828" s="2268">
        <v>1</v>
      </c>
      <c r="AB2828" s="2268">
        <v>0</v>
      </c>
      <c r="AC2828" s="2268">
        <v>0</v>
      </c>
      <c r="AD2828" s="2268">
        <v>0</v>
      </c>
      <c r="AE2828" s="2268">
        <v>0</v>
      </c>
      <c r="AF2828" s="2268">
        <v>0</v>
      </c>
      <c r="AG2828" s="2268">
        <v>0</v>
      </c>
      <c r="AH2828" s="2268">
        <v>0</v>
      </c>
      <c r="AI2828" s="2268">
        <v>0</v>
      </c>
    </row>
    <row r="2829" spans="1:35" ht="16.5">
      <c r="A2829" s="2974"/>
      <c r="B2829" s="2974"/>
      <c r="C2829" s="2975"/>
      <c r="D2829" s="2976"/>
      <c r="E2829" s="2976"/>
      <c r="F2829" s="2976"/>
      <c r="G2829" s="2264" t="s">
        <v>4208</v>
      </c>
      <c r="H2829" s="2267">
        <v>0</v>
      </c>
      <c r="I2829" s="2268">
        <v>0</v>
      </c>
      <c r="J2829" s="2268">
        <v>0</v>
      </c>
      <c r="K2829" s="2268">
        <v>0</v>
      </c>
      <c r="L2829" s="2268">
        <v>0</v>
      </c>
      <c r="M2829" s="2268">
        <v>0</v>
      </c>
      <c r="N2829" s="2268">
        <v>0</v>
      </c>
      <c r="O2829" s="2268">
        <v>0</v>
      </c>
      <c r="P2829" s="2268"/>
      <c r="Q2829" s="2268">
        <v>0</v>
      </c>
      <c r="R2829" s="2268">
        <v>0</v>
      </c>
      <c r="S2829" s="2268">
        <v>0</v>
      </c>
      <c r="T2829" s="2268">
        <v>0</v>
      </c>
      <c r="U2829" s="2268">
        <v>0</v>
      </c>
      <c r="V2829" s="2268">
        <v>0</v>
      </c>
      <c r="W2829" s="2268">
        <v>0</v>
      </c>
      <c r="X2829" s="2268">
        <v>0</v>
      </c>
      <c r="Y2829" s="2268">
        <v>0</v>
      </c>
      <c r="Z2829" s="2268">
        <v>0</v>
      </c>
      <c r="AA2829" s="2268">
        <v>0</v>
      </c>
      <c r="AB2829" s="2268">
        <v>0</v>
      </c>
      <c r="AC2829" s="2268">
        <v>0</v>
      </c>
      <c r="AD2829" s="2268">
        <v>0</v>
      </c>
      <c r="AE2829" s="2268">
        <v>0</v>
      </c>
      <c r="AF2829" s="2268">
        <v>0</v>
      </c>
      <c r="AG2829" s="2268">
        <v>0</v>
      </c>
      <c r="AH2829" s="2268">
        <v>0</v>
      </c>
      <c r="AI2829" s="2268">
        <v>0</v>
      </c>
    </row>
    <row r="2830" spans="1:35" ht="16.5">
      <c r="A2830" s="2974"/>
      <c r="B2830" s="2974"/>
      <c r="C2830" s="2976"/>
      <c r="D2830" s="2976"/>
      <c r="E2830" s="2976"/>
      <c r="F2830" s="2976"/>
      <c r="G2830" s="2264" t="s">
        <v>4209</v>
      </c>
      <c r="H2830" s="2267">
        <v>1</v>
      </c>
      <c r="I2830" s="2268">
        <v>0</v>
      </c>
      <c r="J2830" s="2268">
        <v>0</v>
      </c>
      <c r="K2830" s="2268">
        <v>0</v>
      </c>
      <c r="L2830" s="2268">
        <v>0</v>
      </c>
      <c r="M2830" s="2268">
        <v>0</v>
      </c>
      <c r="N2830" s="2268">
        <v>0</v>
      </c>
      <c r="O2830" s="2268">
        <v>0</v>
      </c>
      <c r="P2830" s="2268"/>
      <c r="Q2830" s="2268">
        <v>0</v>
      </c>
      <c r="R2830" s="2268">
        <v>0</v>
      </c>
      <c r="S2830" s="2268">
        <v>0</v>
      </c>
      <c r="T2830" s="2268">
        <v>0</v>
      </c>
      <c r="U2830" s="2268">
        <v>0</v>
      </c>
      <c r="V2830" s="2268">
        <v>0</v>
      </c>
      <c r="W2830" s="2268">
        <v>0</v>
      </c>
      <c r="X2830" s="2268">
        <v>0</v>
      </c>
      <c r="Y2830" s="2268">
        <v>0</v>
      </c>
      <c r="Z2830" s="2268">
        <v>0</v>
      </c>
      <c r="AA2830" s="2268">
        <v>1</v>
      </c>
      <c r="AB2830" s="2268">
        <v>0</v>
      </c>
      <c r="AC2830" s="2268">
        <v>0</v>
      </c>
      <c r="AD2830" s="2268">
        <v>0</v>
      </c>
      <c r="AE2830" s="2268">
        <v>0</v>
      </c>
      <c r="AF2830" s="2268">
        <v>0</v>
      </c>
      <c r="AG2830" s="2268">
        <v>0</v>
      </c>
      <c r="AH2830" s="2268">
        <v>0</v>
      </c>
      <c r="AI2830" s="2268">
        <v>0</v>
      </c>
    </row>
    <row r="2831" spans="1:35" ht="16.5">
      <c r="A2831" s="2974" t="s">
        <v>5677</v>
      </c>
      <c r="B2831" s="2974"/>
      <c r="C2831" s="2977" t="s">
        <v>5678</v>
      </c>
      <c r="D2831" s="2978"/>
      <c r="E2831" s="2978"/>
      <c r="F2831" s="2978"/>
      <c r="G2831" s="2264" t="s">
        <v>4212</v>
      </c>
      <c r="H2831" s="2267">
        <v>2</v>
      </c>
      <c r="I2831" s="2268">
        <v>0</v>
      </c>
      <c r="J2831" s="2268">
        <v>0</v>
      </c>
      <c r="K2831" s="2268">
        <v>0</v>
      </c>
      <c r="L2831" s="2268">
        <v>0</v>
      </c>
      <c r="M2831" s="2268">
        <v>0</v>
      </c>
      <c r="N2831" s="2268">
        <v>0</v>
      </c>
      <c r="O2831" s="2268">
        <v>0</v>
      </c>
      <c r="P2831" s="2268"/>
      <c r="Q2831" s="2268">
        <v>0</v>
      </c>
      <c r="R2831" s="2268">
        <v>0</v>
      </c>
      <c r="S2831" s="2268">
        <v>0</v>
      </c>
      <c r="T2831" s="2268">
        <v>0</v>
      </c>
      <c r="U2831" s="2268">
        <v>0</v>
      </c>
      <c r="V2831" s="2268">
        <v>0</v>
      </c>
      <c r="W2831" s="2268">
        <v>0</v>
      </c>
      <c r="X2831" s="2268">
        <v>0</v>
      </c>
      <c r="Y2831" s="2268">
        <v>0</v>
      </c>
      <c r="Z2831" s="2268">
        <v>1</v>
      </c>
      <c r="AA2831" s="2268">
        <v>0</v>
      </c>
      <c r="AB2831" s="2268">
        <v>0</v>
      </c>
      <c r="AC2831" s="2268">
        <v>0</v>
      </c>
      <c r="AD2831" s="2268">
        <v>1</v>
      </c>
      <c r="AE2831" s="2268">
        <v>0</v>
      </c>
      <c r="AF2831" s="2268">
        <v>0</v>
      </c>
      <c r="AG2831" s="2268">
        <v>0</v>
      </c>
      <c r="AH2831" s="2268">
        <v>0</v>
      </c>
      <c r="AI2831" s="2268">
        <v>0</v>
      </c>
    </row>
    <row r="2832" spans="1:35" ht="16.5">
      <c r="A2832" s="2974"/>
      <c r="B2832" s="2974"/>
      <c r="C2832" s="2975"/>
      <c r="D2832" s="2976"/>
      <c r="E2832" s="2976"/>
      <c r="F2832" s="2976"/>
      <c r="G2832" s="2264" t="s">
        <v>4208</v>
      </c>
      <c r="H2832" s="2267">
        <v>1</v>
      </c>
      <c r="I2832" s="2268">
        <v>0</v>
      </c>
      <c r="J2832" s="2268">
        <v>0</v>
      </c>
      <c r="K2832" s="2268">
        <v>0</v>
      </c>
      <c r="L2832" s="2268">
        <v>0</v>
      </c>
      <c r="M2832" s="2268">
        <v>0</v>
      </c>
      <c r="N2832" s="2268">
        <v>0</v>
      </c>
      <c r="O2832" s="2268">
        <v>0</v>
      </c>
      <c r="P2832" s="2268"/>
      <c r="Q2832" s="2268">
        <v>0</v>
      </c>
      <c r="R2832" s="2268">
        <v>0</v>
      </c>
      <c r="S2832" s="2268">
        <v>0</v>
      </c>
      <c r="T2832" s="2268">
        <v>0</v>
      </c>
      <c r="U2832" s="2268">
        <v>0</v>
      </c>
      <c r="V2832" s="2268">
        <v>0</v>
      </c>
      <c r="W2832" s="2268">
        <v>0</v>
      </c>
      <c r="X2832" s="2268">
        <v>0</v>
      </c>
      <c r="Y2832" s="2268">
        <v>0</v>
      </c>
      <c r="Z2832" s="2268">
        <v>1</v>
      </c>
      <c r="AA2832" s="2268">
        <v>0</v>
      </c>
      <c r="AB2832" s="2268">
        <v>0</v>
      </c>
      <c r="AC2832" s="2268">
        <v>0</v>
      </c>
      <c r="AD2832" s="2268">
        <v>0</v>
      </c>
      <c r="AE2832" s="2268">
        <v>0</v>
      </c>
      <c r="AF2832" s="2268">
        <v>0</v>
      </c>
      <c r="AG2832" s="2268">
        <v>0</v>
      </c>
      <c r="AH2832" s="2268">
        <v>0</v>
      </c>
      <c r="AI2832" s="2268">
        <v>0</v>
      </c>
    </row>
    <row r="2833" spans="1:35" ht="16.5">
      <c r="A2833" s="2974"/>
      <c r="B2833" s="2974"/>
      <c r="C2833" s="2976"/>
      <c r="D2833" s="2976"/>
      <c r="E2833" s="2976"/>
      <c r="F2833" s="2976"/>
      <c r="G2833" s="2264" t="s">
        <v>4209</v>
      </c>
      <c r="H2833" s="2267">
        <v>1</v>
      </c>
      <c r="I2833" s="2268">
        <v>0</v>
      </c>
      <c r="J2833" s="2268">
        <v>0</v>
      </c>
      <c r="K2833" s="2268">
        <v>0</v>
      </c>
      <c r="L2833" s="2268">
        <v>0</v>
      </c>
      <c r="M2833" s="2268">
        <v>0</v>
      </c>
      <c r="N2833" s="2268">
        <v>0</v>
      </c>
      <c r="O2833" s="2268">
        <v>0</v>
      </c>
      <c r="P2833" s="2268"/>
      <c r="Q2833" s="2268">
        <v>0</v>
      </c>
      <c r="R2833" s="2268">
        <v>0</v>
      </c>
      <c r="S2833" s="2268">
        <v>0</v>
      </c>
      <c r="T2833" s="2268">
        <v>0</v>
      </c>
      <c r="U2833" s="2268">
        <v>0</v>
      </c>
      <c r="V2833" s="2268">
        <v>0</v>
      </c>
      <c r="W2833" s="2268">
        <v>0</v>
      </c>
      <c r="X2833" s="2268">
        <v>0</v>
      </c>
      <c r="Y2833" s="2268">
        <v>0</v>
      </c>
      <c r="Z2833" s="2268">
        <v>0</v>
      </c>
      <c r="AA2833" s="2268">
        <v>0</v>
      </c>
      <c r="AB2833" s="2268">
        <v>0</v>
      </c>
      <c r="AC2833" s="2268">
        <v>0</v>
      </c>
      <c r="AD2833" s="2268">
        <v>1</v>
      </c>
      <c r="AE2833" s="2268">
        <v>0</v>
      </c>
      <c r="AF2833" s="2268">
        <v>0</v>
      </c>
      <c r="AG2833" s="2268">
        <v>0</v>
      </c>
      <c r="AH2833" s="2268">
        <v>0</v>
      </c>
      <c r="AI2833" s="2268">
        <v>0</v>
      </c>
    </row>
    <row r="2834" spans="1:35" ht="16.5">
      <c r="A2834" s="2974" t="s">
        <v>5679</v>
      </c>
      <c r="B2834" s="2974"/>
      <c r="C2834" s="2977" t="s">
        <v>5680</v>
      </c>
      <c r="D2834" s="2978"/>
      <c r="E2834" s="2978"/>
      <c r="F2834" s="2978"/>
      <c r="G2834" s="2264" t="s">
        <v>4212</v>
      </c>
      <c r="H2834" s="2268">
        <v>1</v>
      </c>
      <c r="I2834" s="2268">
        <v>0</v>
      </c>
      <c r="J2834" s="2268">
        <v>0</v>
      </c>
      <c r="K2834" s="2268">
        <v>0</v>
      </c>
      <c r="L2834" s="2268">
        <v>0</v>
      </c>
      <c r="M2834" s="2268">
        <v>0</v>
      </c>
      <c r="N2834" s="2268">
        <v>0</v>
      </c>
      <c r="O2834" s="2268">
        <v>0</v>
      </c>
      <c r="P2834" s="2268"/>
      <c r="Q2834" s="2268">
        <v>0</v>
      </c>
      <c r="R2834" s="2268">
        <v>0</v>
      </c>
      <c r="S2834" s="2268">
        <v>0</v>
      </c>
      <c r="T2834" s="2268">
        <v>0</v>
      </c>
      <c r="U2834" s="2268">
        <v>0</v>
      </c>
      <c r="V2834" s="2268">
        <v>0</v>
      </c>
      <c r="W2834" s="2268">
        <v>0</v>
      </c>
      <c r="X2834" s="2268">
        <v>0</v>
      </c>
      <c r="Y2834" s="2268">
        <v>0</v>
      </c>
      <c r="Z2834" s="2268">
        <v>0</v>
      </c>
      <c r="AA2834" s="2268">
        <v>0</v>
      </c>
      <c r="AB2834" s="2268">
        <v>0</v>
      </c>
      <c r="AC2834" s="2268">
        <v>0</v>
      </c>
      <c r="AD2834" s="2268">
        <v>0</v>
      </c>
      <c r="AE2834" s="2268">
        <v>1</v>
      </c>
      <c r="AF2834" s="2268">
        <v>0</v>
      </c>
      <c r="AG2834" s="2268">
        <v>0</v>
      </c>
      <c r="AH2834" s="2268">
        <v>0</v>
      </c>
      <c r="AI2834" s="2268">
        <v>0</v>
      </c>
    </row>
    <row r="2835" spans="1:35" ht="16.5">
      <c r="A2835" s="2974"/>
      <c r="B2835" s="2974"/>
      <c r="C2835" s="2975"/>
      <c r="D2835" s="2976"/>
      <c r="E2835" s="2976"/>
      <c r="F2835" s="2976"/>
      <c r="G2835" s="2264" t="s">
        <v>4208</v>
      </c>
      <c r="H2835" s="2268">
        <v>1</v>
      </c>
      <c r="I2835" s="2268">
        <v>0</v>
      </c>
      <c r="J2835" s="2268">
        <v>0</v>
      </c>
      <c r="K2835" s="2268">
        <v>0</v>
      </c>
      <c r="L2835" s="2268">
        <v>0</v>
      </c>
      <c r="M2835" s="2268">
        <v>0</v>
      </c>
      <c r="N2835" s="2268">
        <v>0</v>
      </c>
      <c r="O2835" s="2268">
        <v>0</v>
      </c>
      <c r="P2835" s="2268"/>
      <c r="Q2835" s="2268">
        <v>0</v>
      </c>
      <c r="R2835" s="2268">
        <v>0</v>
      </c>
      <c r="S2835" s="2268">
        <v>0</v>
      </c>
      <c r="T2835" s="2268">
        <v>0</v>
      </c>
      <c r="U2835" s="2268">
        <v>0</v>
      </c>
      <c r="V2835" s="2268">
        <v>0</v>
      </c>
      <c r="W2835" s="2268">
        <v>0</v>
      </c>
      <c r="X2835" s="2268">
        <v>0</v>
      </c>
      <c r="Y2835" s="2268">
        <v>0</v>
      </c>
      <c r="Z2835" s="2268">
        <v>0</v>
      </c>
      <c r="AA2835" s="2268">
        <v>0</v>
      </c>
      <c r="AB2835" s="2268">
        <v>0</v>
      </c>
      <c r="AC2835" s="2268">
        <v>0</v>
      </c>
      <c r="AD2835" s="2268">
        <v>0</v>
      </c>
      <c r="AE2835" s="2268">
        <v>1</v>
      </c>
      <c r="AF2835" s="2268">
        <v>0</v>
      </c>
      <c r="AG2835" s="2268">
        <v>0</v>
      </c>
      <c r="AH2835" s="2268">
        <v>0</v>
      </c>
      <c r="AI2835" s="2268">
        <v>0</v>
      </c>
    </row>
    <row r="2836" spans="1:35" ht="16.5">
      <c r="A2836" s="2974"/>
      <c r="B2836" s="2974"/>
      <c r="C2836" s="2976"/>
      <c r="D2836" s="2976"/>
      <c r="E2836" s="2976"/>
      <c r="F2836" s="2976"/>
      <c r="G2836" s="2264" t="s">
        <v>4209</v>
      </c>
      <c r="H2836" s="2268">
        <v>0</v>
      </c>
      <c r="I2836" s="2268">
        <v>0</v>
      </c>
      <c r="J2836" s="2268">
        <v>0</v>
      </c>
      <c r="K2836" s="2268">
        <v>0</v>
      </c>
      <c r="L2836" s="2268">
        <v>0</v>
      </c>
      <c r="M2836" s="2268">
        <v>0</v>
      </c>
      <c r="N2836" s="2268">
        <v>0</v>
      </c>
      <c r="O2836" s="2268">
        <v>0</v>
      </c>
      <c r="P2836" s="2268"/>
      <c r="Q2836" s="2268">
        <v>0</v>
      </c>
      <c r="R2836" s="2268">
        <v>0</v>
      </c>
      <c r="S2836" s="2268">
        <v>0</v>
      </c>
      <c r="T2836" s="2268">
        <v>0</v>
      </c>
      <c r="U2836" s="2268">
        <v>0</v>
      </c>
      <c r="V2836" s="2268">
        <v>0</v>
      </c>
      <c r="W2836" s="2268">
        <v>0</v>
      </c>
      <c r="X2836" s="2268">
        <v>0</v>
      </c>
      <c r="Y2836" s="2268">
        <v>0</v>
      </c>
      <c r="Z2836" s="2268">
        <v>0</v>
      </c>
      <c r="AA2836" s="2268">
        <v>0</v>
      </c>
      <c r="AB2836" s="2268">
        <v>0</v>
      </c>
      <c r="AC2836" s="2268">
        <v>0</v>
      </c>
      <c r="AD2836" s="2268">
        <v>0</v>
      </c>
      <c r="AE2836" s="2268">
        <v>0</v>
      </c>
      <c r="AF2836" s="2268">
        <v>0</v>
      </c>
      <c r="AG2836" s="2268">
        <v>0</v>
      </c>
      <c r="AH2836" s="2268">
        <v>0</v>
      </c>
      <c r="AI2836" s="2268">
        <v>0</v>
      </c>
    </row>
    <row r="2837" spans="1:35" ht="16.5">
      <c r="A2837" s="2974" t="s">
        <v>5681</v>
      </c>
      <c r="B2837" s="2974"/>
      <c r="C2837" s="2977" t="s">
        <v>5682</v>
      </c>
      <c r="D2837" s="2978"/>
      <c r="E2837" s="2978"/>
      <c r="F2837" s="2978"/>
      <c r="G2837" s="2264" t="s">
        <v>4212</v>
      </c>
      <c r="H2837" s="2268">
        <v>1</v>
      </c>
      <c r="I2837" s="2268">
        <v>0</v>
      </c>
      <c r="J2837" s="2268">
        <v>0</v>
      </c>
      <c r="K2837" s="2268">
        <v>0</v>
      </c>
      <c r="L2837" s="2268">
        <v>0</v>
      </c>
      <c r="M2837" s="2268">
        <v>0</v>
      </c>
      <c r="N2837" s="2268">
        <v>0</v>
      </c>
      <c r="O2837" s="2268">
        <v>0</v>
      </c>
      <c r="P2837" s="2268"/>
      <c r="Q2837" s="2268">
        <v>0</v>
      </c>
      <c r="R2837" s="2268">
        <v>0</v>
      </c>
      <c r="S2837" s="2268">
        <v>0</v>
      </c>
      <c r="T2837" s="2268">
        <v>0</v>
      </c>
      <c r="U2837" s="2268">
        <v>0</v>
      </c>
      <c r="V2837" s="2268">
        <v>0</v>
      </c>
      <c r="W2837" s="2268">
        <v>0</v>
      </c>
      <c r="X2837" s="2268">
        <v>0</v>
      </c>
      <c r="Y2837" s="2268">
        <v>0</v>
      </c>
      <c r="Z2837" s="2268">
        <v>0</v>
      </c>
      <c r="AA2837" s="2268">
        <v>0</v>
      </c>
      <c r="AB2837" s="2268">
        <v>0</v>
      </c>
      <c r="AC2837" s="2268">
        <v>0</v>
      </c>
      <c r="AD2837" s="2268">
        <v>0</v>
      </c>
      <c r="AE2837" s="2268">
        <v>1</v>
      </c>
      <c r="AF2837" s="2268">
        <v>0</v>
      </c>
      <c r="AG2837" s="2268">
        <v>0</v>
      </c>
      <c r="AH2837" s="2268">
        <v>0</v>
      </c>
      <c r="AI2837" s="2268">
        <v>0</v>
      </c>
    </row>
    <row r="2838" spans="1:35" ht="16.5">
      <c r="A2838" s="2974"/>
      <c r="B2838" s="2974"/>
      <c r="C2838" s="2975"/>
      <c r="D2838" s="2976"/>
      <c r="E2838" s="2976"/>
      <c r="F2838" s="2976"/>
      <c r="G2838" s="2264" t="s">
        <v>4208</v>
      </c>
      <c r="H2838" s="2268">
        <v>1</v>
      </c>
      <c r="I2838" s="2268">
        <v>0</v>
      </c>
      <c r="J2838" s="2268">
        <v>0</v>
      </c>
      <c r="K2838" s="2268">
        <v>0</v>
      </c>
      <c r="L2838" s="2268">
        <v>0</v>
      </c>
      <c r="M2838" s="2268">
        <v>0</v>
      </c>
      <c r="N2838" s="2268">
        <v>0</v>
      </c>
      <c r="O2838" s="2268">
        <v>0</v>
      </c>
      <c r="P2838" s="2268"/>
      <c r="Q2838" s="2268">
        <v>0</v>
      </c>
      <c r="R2838" s="2268">
        <v>0</v>
      </c>
      <c r="S2838" s="2268">
        <v>0</v>
      </c>
      <c r="T2838" s="2268">
        <v>0</v>
      </c>
      <c r="U2838" s="2268">
        <v>0</v>
      </c>
      <c r="V2838" s="2268">
        <v>0</v>
      </c>
      <c r="W2838" s="2268">
        <v>0</v>
      </c>
      <c r="X2838" s="2268">
        <v>0</v>
      </c>
      <c r="Y2838" s="2268">
        <v>0</v>
      </c>
      <c r="Z2838" s="2268">
        <v>0</v>
      </c>
      <c r="AA2838" s="2268">
        <v>0</v>
      </c>
      <c r="AB2838" s="2268">
        <v>0</v>
      </c>
      <c r="AC2838" s="2268">
        <v>0</v>
      </c>
      <c r="AD2838" s="2268">
        <v>0</v>
      </c>
      <c r="AE2838" s="2268">
        <v>1</v>
      </c>
      <c r="AF2838" s="2268">
        <v>0</v>
      </c>
      <c r="AG2838" s="2268">
        <v>0</v>
      </c>
      <c r="AH2838" s="2268">
        <v>0</v>
      </c>
      <c r="AI2838" s="2268">
        <v>0</v>
      </c>
    </row>
    <row r="2839" spans="1:35" ht="16.5">
      <c r="A2839" s="2974"/>
      <c r="B2839" s="2974"/>
      <c r="C2839" s="2976"/>
      <c r="D2839" s="2976"/>
      <c r="E2839" s="2976"/>
      <c r="F2839" s="2976"/>
      <c r="G2839" s="2264" t="s">
        <v>4209</v>
      </c>
      <c r="H2839" s="2268">
        <v>0</v>
      </c>
      <c r="I2839" s="2268">
        <v>0</v>
      </c>
      <c r="J2839" s="2268">
        <v>0</v>
      </c>
      <c r="K2839" s="2268">
        <v>0</v>
      </c>
      <c r="L2839" s="2268">
        <v>0</v>
      </c>
      <c r="M2839" s="2268">
        <v>0</v>
      </c>
      <c r="N2839" s="2268">
        <v>0</v>
      </c>
      <c r="O2839" s="2268">
        <v>0</v>
      </c>
      <c r="P2839" s="2268"/>
      <c r="Q2839" s="2268">
        <v>0</v>
      </c>
      <c r="R2839" s="2268">
        <v>0</v>
      </c>
      <c r="S2839" s="2268">
        <v>0</v>
      </c>
      <c r="T2839" s="2268">
        <v>0</v>
      </c>
      <c r="U2839" s="2268">
        <v>0</v>
      </c>
      <c r="V2839" s="2268">
        <v>0</v>
      </c>
      <c r="W2839" s="2268">
        <v>0</v>
      </c>
      <c r="X2839" s="2268">
        <v>0</v>
      </c>
      <c r="Y2839" s="2268">
        <v>0</v>
      </c>
      <c r="Z2839" s="2268">
        <v>0</v>
      </c>
      <c r="AA2839" s="2268">
        <v>0</v>
      </c>
      <c r="AB2839" s="2268">
        <v>0</v>
      </c>
      <c r="AC2839" s="2268">
        <v>0</v>
      </c>
      <c r="AD2839" s="2268">
        <v>0</v>
      </c>
      <c r="AE2839" s="2268">
        <v>0</v>
      </c>
      <c r="AF2839" s="2268">
        <v>0</v>
      </c>
      <c r="AG2839" s="2268">
        <v>0</v>
      </c>
      <c r="AH2839" s="2268">
        <v>0</v>
      </c>
      <c r="AI2839" s="2268">
        <v>0</v>
      </c>
    </row>
    <row r="2840" spans="1:35" ht="16.5">
      <c r="A2840" s="2974" t="s">
        <v>5683</v>
      </c>
      <c r="B2840" s="2974"/>
      <c r="C2840" s="2977" t="s">
        <v>5684</v>
      </c>
      <c r="D2840" s="2978"/>
      <c r="E2840" s="2978"/>
      <c r="F2840" s="2978"/>
      <c r="G2840" s="2264" t="s">
        <v>4212</v>
      </c>
      <c r="H2840" s="2268">
        <v>6</v>
      </c>
      <c r="I2840" s="2268">
        <v>0</v>
      </c>
      <c r="J2840" s="2268">
        <v>0</v>
      </c>
      <c r="K2840" s="2268">
        <v>0</v>
      </c>
      <c r="L2840" s="2268">
        <v>0</v>
      </c>
      <c r="M2840" s="2268">
        <v>0</v>
      </c>
      <c r="N2840" s="2268">
        <v>0</v>
      </c>
      <c r="O2840" s="2268">
        <v>0</v>
      </c>
      <c r="P2840" s="2268"/>
      <c r="Q2840" s="2268">
        <v>0</v>
      </c>
      <c r="R2840" s="2268">
        <v>0</v>
      </c>
      <c r="S2840" s="2268">
        <v>0</v>
      </c>
      <c r="T2840" s="2268">
        <v>0</v>
      </c>
      <c r="U2840" s="2268">
        <v>1</v>
      </c>
      <c r="V2840" s="2268">
        <v>0</v>
      </c>
      <c r="W2840" s="2268">
        <v>0</v>
      </c>
      <c r="X2840" s="2268">
        <v>0</v>
      </c>
      <c r="Y2840" s="2268">
        <v>1</v>
      </c>
      <c r="Z2840" s="2268">
        <v>0</v>
      </c>
      <c r="AA2840" s="2268">
        <v>1</v>
      </c>
      <c r="AB2840" s="2268">
        <v>0</v>
      </c>
      <c r="AC2840" s="2268">
        <v>1</v>
      </c>
      <c r="AD2840" s="2268">
        <v>0</v>
      </c>
      <c r="AE2840" s="2268">
        <v>1</v>
      </c>
      <c r="AF2840" s="2268">
        <v>1</v>
      </c>
      <c r="AG2840" s="2268">
        <v>0</v>
      </c>
      <c r="AH2840" s="2268">
        <v>0</v>
      </c>
      <c r="AI2840" s="2268">
        <v>0</v>
      </c>
    </row>
    <row r="2841" spans="1:35" ht="16.5">
      <c r="A2841" s="2974"/>
      <c r="B2841" s="2974"/>
      <c r="C2841" s="2975"/>
      <c r="D2841" s="2976"/>
      <c r="E2841" s="2976"/>
      <c r="F2841" s="2976"/>
      <c r="G2841" s="2264" t="s">
        <v>4208</v>
      </c>
      <c r="H2841" s="2268">
        <v>6</v>
      </c>
      <c r="I2841" s="2268">
        <v>0</v>
      </c>
      <c r="J2841" s="2268">
        <v>0</v>
      </c>
      <c r="K2841" s="2268">
        <v>0</v>
      </c>
      <c r="L2841" s="2268">
        <v>0</v>
      </c>
      <c r="M2841" s="2268">
        <v>0</v>
      </c>
      <c r="N2841" s="2268">
        <v>0</v>
      </c>
      <c r="O2841" s="2268">
        <v>0</v>
      </c>
      <c r="P2841" s="2268"/>
      <c r="Q2841" s="2268">
        <v>0</v>
      </c>
      <c r="R2841" s="2268">
        <v>0</v>
      </c>
      <c r="S2841" s="2268">
        <v>0</v>
      </c>
      <c r="T2841" s="2268">
        <v>0</v>
      </c>
      <c r="U2841" s="2268">
        <v>1</v>
      </c>
      <c r="V2841" s="2268">
        <v>0</v>
      </c>
      <c r="W2841" s="2268">
        <v>0</v>
      </c>
      <c r="X2841" s="2268">
        <v>0</v>
      </c>
      <c r="Y2841" s="2268">
        <v>1</v>
      </c>
      <c r="Z2841" s="2268">
        <v>0</v>
      </c>
      <c r="AA2841" s="2268">
        <v>1</v>
      </c>
      <c r="AB2841" s="2268">
        <v>0</v>
      </c>
      <c r="AC2841" s="2268">
        <v>1</v>
      </c>
      <c r="AD2841" s="2268">
        <v>0</v>
      </c>
      <c r="AE2841" s="2268">
        <v>1</v>
      </c>
      <c r="AF2841" s="2268">
        <v>1</v>
      </c>
      <c r="AG2841" s="2268">
        <v>0</v>
      </c>
      <c r="AH2841" s="2268">
        <v>0</v>
      </c>
      <c r="AI2841" s="2268">
        <v>0</v>
      </c>
    </row>
    <row r="2842" spans="1:35" ht="16.5">
      <c r="A2842" s="2974"/>
      <c r="B2842" s="2974"/>
      <c r="C2842" s="2976"/>
      <c r="D2842" s="2976"/>
      <c r="E2842" s="2976"/>
      <c r="F2842" s="2976"/>
      <c r="G2842" s="2264" t="s">
        <v>4209</v>
      </c>
      <c r="H2842" s="2268">
        <v>0</v>
      </c>
      <c r="I2842" s="2268">
        <v>0</v>
      </c>
      <c r="J2842" s="2268">
        <v>0</v>
      </c>
      <c r="K2842" s="2268">
        <v>0</v>
      </c>
      <c r="L2842" s="2268">
        <v>0</v>
      </c>
      <c r="M2842" s="2268">
        <v>0</v>
      </c>
      <c r="N2842" s="2268">
        <v>0</v>
      </c>
      <c r="O2842" s="2268">
        <v>0</v>
      </c>
      <c r="P2842" s="2268"/>
      <c r="Q2842" s="2268">
        <v>0</v>
      </c>
      <c r="R2842" s="2268">
        <v>0</v>
      </c>
      <c r="S2842" s="2268">
        <v>0</v>
      </c>
      <c r="T2842" s="2268">
        <v>0</v>
      </c>
      <c r="U2842" s="2268">
        <v>0</v>
      </c>
      <c r="V2842" s="2268">
        <v>0</v>
      </c>
      <c r="W2842" s="2268">
        <v>0</v>
      </c>
      <c r="X2842" s="2268">
        <v>0</v>
      </c>
      <c r="Y2842" s="2268">
        <v>0</v>
      </c>
      <c r="Z2842" s="2268">
        <v>0</v>
      </c>
      <c r="AA2842" s="2268">
        <v>0</v>
      </c>
      <c r="AB2842" s="2268">
        <v>0</v>
      </c>
      <c r="AC2842" s="2268">
        <v>0</v>
      </c>
      <c r="AD2842" s="2268">
        <v>0</v>
      </c>
      <c r="AE2842" s="2268">
        <v>0</v>
      </c>
      <c r="AF2842" s="2268">
        <v>0</v>
      </c>
      <c r="AG2842" s="2268">
        <v>0</v>
      </c>
      <c r="AH2842" s="2268">
        <v>0</v>
      </c>
      <c r="AI2842" s="2268">
        <v>0</v>
      </c>
    </row>
    <row r="2843" spans="1:35" ht="16.5">
      <c r="A2843" s="2974" t="s">
        <v>5685</v>
      </c>
      <c r="B2843" s="2974"/>
      <c r="C2843" s="2977" t="s">
        <v>5686</v>
      </c>
      <c r="D2843" s="2978"/>
      <c r="E2843" s="2978"/>
      <c r="F2843" s="2978"/>
      <c r="G2843" s="2264" t="s">
        <v>4212</v>
      </c>
      <c r="H2843" s="2268">
        <v>1</v>
      </c>
      <c r="I2843" s="2268">
        <v>0</v>
      </c>
      <c r="J2843" s="2268">
        <v>0</v>
      </c>
      <c r="K2843" s="2268">
        <v>0</v>
      </c>
      <c r="L2843" s="2268">
        <v>0</v>
      </c>
      <c r="M2843" s="2268">
        <v>0</v>
      </c>
      <c r="N2843" s="2268">
        <v>0</v>
      </c>
      <c r="O2843" s="2268">
        <v>0</v>
      </c>
      <c r="P2843" s="2268"/>
      <c r="Q2843" s="2268">
        <v>0</v>
      </c>
      <c r="R2843" s="2268">
        <v>0</v>
      </c>
      <c r="S2843" s="2268">
        <v>0</v>
      </c>
      <c r="T2843" s="2268">
        <v>0</v>
      </c>
      <c r="U2843" s="2268">
        <v>0</v>
      </c>
      <c r="V2843" s="2268">
        <v>0</v>
      </c>
      <c r="W2843" s="2268">
        <v>0</v>
      </c>
      <c r="X2843" s="2268">
        <v>0</v>
      </c>
      <c r="Y2843" s="2268">
        <v>0</v>
      </c>
      <c r="Z2843" s="2268">
        <v>0</v>
      </c>
      <c r="AA2843" s="2268">
        <v>0</v>
      </c>
      <c r="AB2843" s="2268">
        <v>0</v>
      </c>
      <c r="AC2843" s="2268">
        <v>0</v>
      </c>
      <c r="AD2843" s="2268">
        <v>0</v>
      </c>
      <c r="AE2843" s="2268">
        <v>1</v>
      </c>
      <c r="AF2843" s="2268">
        <v>0</v>
      </c>
      <c r="AG2843" s="2268">
        <v>0</v>
      </c>
      <c r="AH2843" s="2268">
        <v>0</v>
      </c>
      <c r="AI2843" s="2268">
        <v>0</v>
      </c>
    </row>
    <row r="2844" spans="1:35" ht="16.5">
      <c r="A2844" s="2974"/>
      <c r="B2844" s="2974"/>
      <c r="C2844" s="2976"/>
      <c r="D2844" s="2976"/>
      <c r="E2844" s="2976"/>
      <c r="F2844" s="2976"/>
      <c r="G2844" s="2264" t="s">
        <v>4208</v>
      </c>
      <c r="H2844" s="2268">
        <v>1</v>
      </c>
      <c r="I2844" s="2268">
        <v>0</v>
      </c>
      <c r="J2844" s="2268">
        <v>0</v>
      </c>
      <c r="K2844" s="2268">
        <v>0</v>
      </c>
      <c r="L2844" s="2268">
        <v>0</v>
      </c>
      <c r="M2844" s="2268">
        <v>0</v>
      </c>
      <c r="N2844" s="2268">
        <v>0</v>
      </c>
      <c r="O2844" s="2268">
        <v>0</v>
      </c>
      <c r="P2844" s="2268"/>
      <c r="Q2844" s="2268">
        <v>0</v>
      </c>
      <c r="R2844" s="2268">
        <v>0</v>
      </c>
      <c r="S2844" s="2268">
        <v>0</v>
      </c>
      <c r="T2844" s="2268">
        <v>0</v>
      </c>
      <c r="U2844" s="2268">
        <v>0</v>
      </c>
      <c r="V2844" s="2268">
        <v>0</v>
      </c>
      <c r="W2844" s="2268">
        <v>0</v>
      </c>
      <c r="X2844" s="2268">
        <v>0</v>
      </c>
      <c r="Y2844" s="2268">
        <v>0</v>
      </c>
      <c r="Z2844" s="2268">
        <v>0</v>
      </c>
      <c r="AA2844" s="2268">
        <v>0</v>
      </c>
      <c r="AB2844" s="2268">
        <v>0</v>
      </c>
      <c r="AC2844" s="2268">
        <v>0</v>
      </c>
      <c r="AD2844" s="2268">
        <v>0</v>
      </c>
      <c r="AE2844" s="2268">
        <v>1</v>
      </c>
      <c r="AF2844" s="2268">
        <v>0</v>
      </c>
      <c r="AG2844" s="2268">
        <v>0</v>
      </c>
      <c r="AH2844" s="2268">
        <v>0</v>
      </c>
      <c r="AI2844" s="2268">
        <v>0</v>
      </c>
    </row>
    <row r="2845" spans="1:35" ht="16.5">
      <c r="A2845" s="2974"/>
      <c r="B2845" s="2974"/>
      <c r="C2845" s="2976"/>
      <c r="D2845" s="2976"/>
      <c r="E2845" s="2976"/>
      <c r="F2845" s="2976"/>
      <c r="G2845" s="2264" t="s">
        <v>4209</v>
      </c>
      <c r="H2845" s="2268">
        <v>0</v>
      </c>
      <c r="I2845" s="2268">
        <v>0</v>
      </c>
      <c r="J2845" s="2268">
        <v>0</v>
      </c>
      <c r="K2845" s="2268">
        <v>0</v>
      </c>
      <c r="L2845" s="2268">
        <v>0</v>
      </c>
      <c r="M2845" s="2268">
        <v>0</v>
      </c>
      <c r="N2845" s="2268">
        <v>0</v>
      </c>
      <c r="O2845" s="2268">
        <v>0</v>
      </c>
      <c r="P2845" s="2268"/>
      <c r="Q2845" s="2268">
        <v>0</v>
      </c>
      <c r="R2845" s="2268">
        <v>0</v>
      </c>
      <c r="S2845" s="2268">
        <v>0</v>
      </c>
      <c r="T2845" s="2268">
        <v>0</v>
      </c>
      <c r="U2845" s="2268">
        <v>0</v>
      </c>
      <c r="V2845" s="2268">
        <v>0</v>
      </c>
      <c r="W2845" s="2268">
        <v>0</v>
      </c>
      <c r="X2845" s="2268">
        <v>0</v>
      </c>
      <c r="Y2845" s="2268">
        <v>0</v>
      </c>
      <c r="Z2845" s="2268">
        <v>0</v>
      </c>
      <c r="AA2845" s="2268">
        <v>0</v>
      </c>
      <c r="AB2845" s="2268">
        <v>0</v>
      </c>
      <c r="AC2845" s="2268">
        <v>0</v>
      </c>
      <c r="AD2845" s="2268">
        <v>0</v>
      </c>
      <c r="AE2845" s="2268">
        <v>0</v>
      </c>
      <c r="AF2845" s="2268">
        <v>0</v>
      </c>
      <c r="AG2845" s="2268">
        <v>0</v>
      </c>
      <c r="AH2845" s="2268">
        <v>0</v>
      </c>
      <c r="AI2845" s="2268">
        <v>0</v>
      </c>
    </row>
    <row r="2846" spans="1:35" ht="16.5">
      <c r="A2846" s="2974" t="s">
        <v>5687</v>
      </c>
      <c r="B2846" s="2974"/>
      <c r="C2846" s="2977" t="s">
        <v>5688</v>
      </c>
      <c r="D2846" s="2978"/>
      <c r="E2846" s="2978"/>
      <c r="F2846" s="2978"/>
      <c r="G2846" s="2264" t="s">
        <v>4212</v>
      </c>
      <c r="H2846" s="2268">
        <v>4</v>
      </c>
      <c r="I2846" s="2268">
        <v>0</v>
      </c>
      <c r="J2846" s="2268">
        <v>0</v>
      </c>
      <c r="K2846" s="2268">
        <v>0</v>
      </c>
      <c r="L2846" s="2268">
        <v>0</v>
      </c>
      <c r="M2846" s="2268">
        <v>0</v>
      </c>
      <c r="N2846" s="2268">
        <v>0</v>
      </c>
      <c r="O2846" s="2268">
        <v>0</v>
      </c>
      <c r="P2846" s="2268"/>
      <c r="Q2846" s="2268">
        <v>0</v>
      </c>
      <c r="R2846" s="2268">
        <v>0</v>
      </c>
      <c r="S2846" s="2268">
        <v>0</v>
      </c>
      <c r="T2846" s="2268">
        <v>0</v>
      </c>
      <c r="U2846" s="2268">
        <v>1</v>
      </c>
      <c r="V2846" s="2268">
        <v>0</v>
      </c>
      <c r="W2846" s="2268">
        <v>0</v>
      </c>
      <c r="X2846" s="2268">
        <v>0</v>
      </c>
      <c r="Y2846" s="2268">
        <v>1</v>
      </c>
      <c r="Z2846" s="2268">
        <v>0</v>
      </c>
      <c r="AA2846" s="2268">
        <v>1</v>
      </c>
      <c r="AB2846" s="2268">
        <v>0</v>
      </c>
      <c r="AC2846" s="2268">
        <v>0</v>
      </c>
      <c r="AD2846" s="2268">
        <v>0</v>
      </c>
      <c r="AE2846" s="2268">
        <v>0</v>
      </c>
      <c r="AF2846" s="2268">
        <v>1</v>
      </c>
      <c r="AG2846" s="2268">
        <v>0</v>
      </c>
      <c r="AH2846" s="2268">
        <v>0</v>
      </c>
      <c r="AI2846" s="2268">
        <v>0</v>
      </c>
    </row>
    <row r="2847" spans="1:35" ht="16.5">
      <c r="A2847" s="2974"/>
      <c r="B2847" s="2974"/>
      <c r="C2847" s="2975"/>
      <c r="D2847" s="2976"/>
      <c r="E2847" s="2976"/>
      <c r="F2847" s="2976"/>
      <c r="G2847" s="2264" t="s">
        <v>4208</v>
      </c>
      <c r="H2847" s="2268">
        <v>4</v>
      </c>
      <c r="I2847" s="2268">
        <v>0</v>
      </c>
      <c r="J2847" s="2268">
        <v>0</v>
      </c>
      <c r="K2847" s="2268">
        <v>0</v>
      </c>
      <c r="L2847" s="2268">
        <v>0</v>
      </c>
      <c r="M2847" s="2268">
        <v>0</v>
      </c>
      <c r="N2847" s="2268">
        <v>0</v>
      </c>
      <c r="O2847" s="2268">
        <v>0</v>
      </c>
      <c r="P2847" s="2268"/>
      <c r="Q2847" s="2268">
        <v>0</v>
      </c>
      <c r="R2847" s="2268">
        <v>0</v>
      </c>
      <c r="S2847" s="2268">
        <v>0</v>
      </c>
      <c r="T2847" s="2268">
        <v>0</v>
      </c>
      <c r="U2847" s="2268">
        <v>1</v>
      </c>
      <c r="V2847" s="2268">
        <v>0</v>
      </c>
      <c r="W2847" s="2268">
        <v>0</v>
      </c>
      <c r="X2847" s="2268">
        <v>0</v>
      </c>
      <c r="Y2847" s="2268">
        <v>1</v>
      </c>
      <c r="Z2847" s="2268">
        <v>0</v>
      </c>
      <c r="AA2847" s="2268">
        <v>1</v>
      </c>
      <c r="AB2847" s="2268">
        <v>0</v>
      </c>
      <c r="AC2847" s="2268">
        <v>0</v>
      </c>
      <c r="AD2847" s="2268">
        <v>0</v>
      </c>
      <c r="AE2847" s="2268">
        <v>0</v>
      </c>
      <c r="AF2847" s="2268">
        <v>1</v>
      </c>
      <c r="AG2847" s="2268">
        <v>0</v>
      </c>
      <c r="AH2847" s="2268">
        <v>0</v>
      </c>
      <c r="AI2847" s="2268">
        <v>0</v>
      </c>
    </row>
    <row r="2848" spans="1:35" ht="16.5">
      <c r="A2848" s="2974"/>
      <c r="B2848" s="2974"/>
      <c r="C2848" s="2976"/>
      <c r="D2848" s="2976"/>
      <c r="E2848" s="2976"/>
      <c r="F2848" s="2976"/>
      <c r="G2848" s="2264" t="s">
        <v>4209</v>
      </c>
      <c r="H2848" s="2268">
        <v>0</v>
      </c>
      <c r="I2848" s="2268">
        <v>0</v>
      </c>
      <c r="J2848" s="2268">
        <v>0</v>
      </c>
      <c r="K2848" s="2268">
        <v>0</v>
      </c>
      <c r="L2848" s="2268">
        <v>0</v>
      </c>
      <c r="M2848" s="2268">
        <v>0</v>
      </c>
      <c r="N2848" s="2268">
        <v>0</v>
      </c>
      <c r="O2848" s="2268">
        <v>0</v>
      </c>
      <c r="P2848" s="2268"/>
      <c r="Q2848" s="2268">
        <v>0</v>
      </c>
      <c r="R2848" s="2268">
        <v>0</v>
      </c>
      <c r="S2848" s="2268">
        <v>0</v>
      </c>
      <c r="T2848" s="2268">
        <v>0</v>
      </c>
      <c r="U2848" s="2268">
        <v>0</v>
      </c>
      <c r="V2848" s="2268">
        <v>0</v>
      </c>
      <c r="W2848" s="2268">
        <v>0</v>
      </c>
      <c r="X2848" s="2268">
        <v>0</v>
      </c>
      <c r="Y2848" s="2268">
        <v>0</v>
      </c>
      <c r="Z2848" s="2268">
        <v>0</v>
      </c>
      <c r="AA2848" s="2268">
        <v>0</v>
      </c>
      <c r="AB2848" s="2268">
        <v>0</v>
      </c>
      <c r="AC2848" s="2268">
        <v>0</v>
      </c>
      <c r="AD2848" s="2268">
        <v>0</v>
      </c>
      <c r="AE2848" s="2268">
        <v>0</v>
      </c>
      <c r="AF2848" s="2268">
        <v>0</v>
      </c>
      <c r="AG2848" s="2268">
        <v>0</v>
      </c>
      <c r="AH2848" s="2268">
        <v>0</v>
      </c>
      <c r="AI2848" s="2268">
        <v>0</v>
      </c>
    </row>
    <row r="2849" spans="1:36" ht="16.5">
      <c r="A2849" s="2974" t="s">
        <v>5689</v>
      </c>
      <c r="B2849" s="2974"/>
      <c r="C2849" s="2977" t="s">
        <v>5690</v>
      </c>
      <c r="D2849" s="2978"/>
      <c r="E2849" s="2978"/>
      <c r="F2849" s="2978"/>
      <c r="G2849" s="2264" t="s">
        <v>4212</v>
      </c>
      <c r="H2849" s="2268">
        <v>1</v>
      </c>
      <c r="I2849" s="2268">
        <v>0</v>
      </c>
      <c r="J2849" s="2268">
        <v>0</v>
      </c>
      <c r="K2849" s="2268">
        <v>0</v>
      </c>
      <c r="L2849" s="2268">
        <v>0</v>
      </c>
      <c r="M2849" s="2268">
        <v>0</v>
      </c>
      <c r="N2849" s="2268">
        <v>0</v>
      </c>
      <c r="O2849" s="2268">
        <v>0</v>
      </c>
      <c r="P2849" s="2268"/>
      <c r="Q2849" s="2268">
        <v>0</v>
      </c>
      <c r="R2849" s="2268">
        <v>0</v>
      </c>
      <c r="S2849" s="2268">
        <v>0</v>
      </c>
      <c r="T2849" s="2268">
        <v>0</v>
      </c>
      <c r="U2849" s="2268">
        <v>0</v>
      </c>
      <c r="V2849" s="2268">
        <v>0</v>
      </c>
      <c r="W2849" s="2268">
        <v>0</v>
      </c>
      <c r="X2849" s="2268">
        <v>0</v>
      </c>
      <c r="Y2849" s="2268">
        <v>0</v>
      </c>
      <c r="Z2849" s="2268">
        <v>0</v>
      </c>
      <c r="AA2849" s="2268">
        <v>0</v>
      </c>
      <c r="AB2849" s="2268">
        <v>0</v>
      </c>
      <c r="AC2849" s="2268">
        <v>1</v>
      </c>
      <c r="AD2849" s="2268">
        <v>0</v>
      </c>
      <c r="AE2849" s="2268">
        <v>0</v>
      </c>
      <c r="AF2849" s="2268">
        <v>0</v>
      </c>
      <c r="AG2849" s="2268">
        <v>0</v>
      </c>
      <c r="AH2849" s="2268">
        <v>0</v>
      </c>
      <c r="AI2849" s="2268">
        <v>0</v>
      </c>
    </row>
    <row r="2850" spans="1:36" ht="16.5">
      <c r="A2850" s="2974"/>
      <c r="B2850" s="2974"/>
      <c r="C2850" s="2975"/>
      <c r="D2850" s="2976"/>
      <c r="E2850" s="2976"/>
      <c r="F2850" s="2976"/>
      <c r="G2850" s="2264" t="s">
        <v>4208</v>
      </c>
      <c r="H2850" s="2268">
        <v>1</v>
      </c>
      <c r="I2850" s="2268">
        <v>0</v>
      </c>
      <c r="J2850" s="2268">
        <v>0</v>
      </c>
      <c r="K2850" s="2268">
        <v>0</v>
      </c>
      <c r="L2850" s="2268">
        <v>0</v>
      </c>
      <c r="M2850" s="2268">
        <v>0</v>
      </c>
      <c r="N2850" s="2268">
        <v>0</v>
      </c>
      <c r="O2850" s="2268">
        <v>0</v>
      </c>
      <c r="P2850" s="2268"/>
      <c r="Q2850" s="2268">
        <v>0</v>
      </c>
      <c r="R2850" s="2268">
        <v>0</v>
      </c>
      <c r="S2850" s="2268">
        <v>0</v>
      </c>
      <c r="T2850" s="2268">
        <v>0</v>
      </c>
      <c r="U2850" s="2268">
        <v>0</v>
      </c>
      <c r="V2850" s="2268">
        <v>0</v>
      </c>
      <c r="W2850" s="2268">
        <v>0</v>
      </c>
      <c r="X2850" s="2268">
        <v>0</v>
      </c>
      <c r="Y2850" s="2268">
        <v>0</v>
      </c>
      <c r="Z2850" s="2268">
        <v>0</v>
      </c>
      <c r="AA2850" s="2268">
        <v>0</v>
      </c>
      <c r="AB2850" s="2268">
        <v>0</v>
      </c>
      <c r="AC2850" s="2268">
        <v>1</v>
      </c>
      <c r="AD2850" s="2268">
        <v>0</v>
      </c>
      <c r="AE2850" s="2268">
        <v>0</v>
      </c>
      <c r="AF2850" s="2268">
        <v>0</v>
      </c>
      <c r="AG2850" s="2268">
        <v>0</v>
      </c>
      <c r="AH2850" s="2268">
        <v>0</v>
      </c>
      <c r="AI2850" s="2268">
        <v>0</v>
      </c>
    </row>
    <row r="2851" spans="1:36" ht="16.5">
      <c r="A2851" s="2974"/>
      <c r="B2851" s="2974"/>
      <c r="C2851" s="2976"/>
      <c r="D2851" s="2976"/>
      <c r="E2851" s="2976"/>
      <c r="F2851" s="2976"/>
      <c r="G2851" s="2264" t="s">
        <v>4209</v>
      </c>
      <c r="H2851" s="2268">
        <v>0</v>
      </c>
      <c r="I2851" s="2268">
        <v>0</v>
      </c>
      <c r="J2851" s="2268">
        <v>0</v>
      </c>
      <c r="K2851" s="2268">
        <v>0</v>
      </c>
      <c r="L2851" s="2268">
        <v>0</v>
      </c>
      <c r="M2851" s="2268">
        <v>0</v>
      </c>
      <c r="N2851" s="2268">
        <v>0</v>
      </c>
      <c r="O2851" s="2268">
        <v>0</v>
      </c>
      <c r="P2851" s="2268"/>
      <c r="Q2851" s="2268">
        <v>0</v>
      </c>
      <c r="R2851" s="2268">
        <v>0</v>
      </c>
      <c r="S2851" s="2268">
        <v>0</v>
      </c>
      <c r="T2851" s="2268">
        <v>0</v>
      </c>
      <c r="U2851" s="2268">
        <v>0</v>
      </c>
      <c r="V2851" s="2268">
        <v>0</v>
      </c>
      <c r="W2851" s="2268">
        <v>0</v>
      </c>
      <c r="X2851" s="2268">
        <v>0</v>
      </c>
      <c r="Y2851" s="2268">
        <v>0</v>
      </c>
      <c r="Z2851" s="2268">
        <v>0</v>
      </c>
      <c r="AA2851" s="2268">
        <v>0</v>
      </c>
      <c r="AB2851" s="2268">
        <v>0</v>
      </c>
      <c r="AC2851" s="2268">
        <v>0</v>
      </c>
      <c r="AD2851" s="2268">
        <v>0</v>
      </c>
      <c r="AE2851" s="2268">
        <v>0</v>
      </c>
      <c r="AF2851" s="2268">
        <v>0</v>
      </c>
      <c r="AG2851" s="2268">
        <v>0</v>
      </c>
      <c r="AH2851" s="2268">
        <v>0</v>
      </c>
      <c r="AI2851" s="2268">
        <v>0</v>
      </c>
    </row>
    <row r="2852" spans="1:36" ht="16.5">
      <c r="A2852" s="2974" t="s">
        <v>5691</v>
      </c>
      <c r="B2852" s="2974"/>
      <c r="C2852" s="2977" t="s">
        <v>5692</v>
      </c>
      <c r="D2852" s="2978"/>
      <c r="E2852" s="2978"/>
      <c r="F2852" s="2978"/>
      <c r="G2852" s="2264" t="s">
        <v>4212</v>
      </c>
      <c r="H2852" s="2268">
        <v>2610</v>
      </c>
      <c r="I2852" s="2268">
        <v>0</v>
      </c>
      <c r="J2852" s="2268">
        <v>1</v>
      </c>
      <c r="K2852" s="2268">
        <v>0</v>
      </c>
      <c r="L2852" s="2268">
        <v>0</v>
      </c>
      <c r="M2852" s="2268">
        <v>0</v>
      </c>
      <c r="N2852" s="2268">
        <v>0</v>
      </c>
      <c r="O2852" s="2268">
        <v>0</v>
      </c>
      <c r="P2852" s="2268"/>
      <c r="Q2852" s="2268">
        <v>0</v>
      </c>
      <c r="R2852" s="2268">
        <v>1</v>
      </c>
      <c r="S2852" s="2268">
        <v>2</v>
      </c>
      <c r="T2852" s="2268">
        <v>2</v>
      </c>
      <c r="U2852" s="2268">
        <v>4</v>
      </c>
      <c r="V2852" s="2268">
        <v>14</v>
      </c>
      <c r="W2852" s="2268">
        <v>31</v>
      </c>
      <c r="X2852" s="2268">
        <v>22</v>
      </c>
      <c r="Y2852" s="2268">
        <v>45</v>
      </c>
      <c r="Z2852" s="2268">
        <v>49</v>
      </c>
      <c r="AA2852" s="2268">
        <v>56</v>
      </c>
      <c r="AB2852" s="2268">
        <v>75</v>
      </c>
      <c r="AC2852" s="2268">
        <v>77</v>
      </c>
      <c r="AD2852" s="2268">
        <v>157</v>
      </c>
      <c r="AE2852" s="2268">
        <v>326</v>
      </c>
      <c r="AF2852" s="2268">
        <v>582</v>
      </c>
      <c r="AG2852" s="2268">
        <v>675</v>
      </c>
      <c r="AH2852" s="2268">
        <v>384</v>
      </c>
      <c r="AI2852" s="2268">
        <v>107</v>
      </c>
    </row>
    <row r="2853" spans="1:36" ht="16.5">
      <c r="A2853" s="2974"/>
      <c r="B2853" s="2974"/>
      <c r="C2853" s="2975"/>
      <c r="D2853" s="2976"/>
      <c r="E2853" s="2976"/>
      <c r="F2853" s="2976"/>
      <c r="G2853" s="2264" t="s">
        <v>4208</v>
      </c>
      <c r="H2853" s="2268">
        <v>1252</v>
      </c>
      <c r="I2853" s="2268">
        <v>0</v>
      </c>
      <c r="J2853" s="2268">
        <v>0</v>
      </c>
      <c r="K2853" s="2268">
        <v>0</v>
      </c>
      <c r="L2853" s="2268">
        <v>0</v>
      </c>
      <c r="M2853" s="2268">
        <v>0</v>
      </c>
      <c r="N2853" s="2268">
        <v>0</v>
      </c>
      <c r="O2853" s="2268">
        <v>0</v>
      </c>
      <c r="P2853" s="2268"/>
      <c r="Q2853" s="2268">
        <v>0</v>
      </c>
      <c r="R2853" s="2268">
        <v>0</v>
      </c>
      <c r="S2853" s="2268">
        <v>2</v>
      </c>
      <c r="T2853" s="2268">
        <v>0</v>
      </c>
      <c r="U2853" s="2268">
        <v>4</v>
      </c>
      <c r="V2853" s="2268">
        <v>13</v>
      </c>
      <c r="W2853" s="2268">
        <v>27</v>
      </c>
      <c r="X2853" s="2268">
        <v>16</v>
      </c>
      <c r="Y2853" s="2268">
        <v>37</v>
      </c>
      <c r="Z2853" s="2268">
        <v>36</v>
      </c>
      <c r="AA2853" s="2268">
        <v>49</v>
      </c>
      <c r="AB2853" s="2268">
        <v>46</v>
      </c>
      <c r="AC2853" s="2268">
        <v>52</v>
      </c>
      <c r="AD2853" s="2268">
        <v>89</v>
      </c>
      <c r="AE2853" s="2268">
        <v>163</v>
      </c>
      <c r="AF2853" s="2268">
        <v>264</v>
      </c>
      <c r="AG2853" s="2268">
        <v>272</v>
      </c>
      <c r="AH2853" s="2268">
        <v>150</v>
      </c>
      <c r="AI2853" s="2268">
        <v>32</v>
      </c>
    </row>
    <row r="2854" spans="1:36" ht="17.25" thickBot="1">
      <c r="A2854" s="2980"/>
      <c r="B2854" s="2980"/>
      <c r="C2854" s="2979"/>
      <c r="D2854" s="2979"/>
      <c r="E2854" s="2979"/>
      <c r="F2854" s="2979"/>
      <c r="G2854" s="2269" t="s">
        <v>4209</v>
      </c>
      <c r="H2854" s="2271">
        <v>1358</v>
      </c>
      <c r="I2854" s="2271">
        <v>0</v>
      </c>
      <c r="J2854" s="2271">
        <v>1</v>
      </c>
      <c r="K2854" s="2271">
        <v>0</v>
      </c>
      <c r="L2854" s="2271">
        <v>0</v>
      </c>
      <c r="M2854" s="2271">
        <v>0</v>
      </c>
      <c r="N2854" s="2271">
        <v>0</v>
      </c>
      <c r="O2854" s="2271">
        <v>0</v>
      </c>
      <c r="P2854" s="2268"/>
      <c r="Q2854" s="2271">
        <v>0</v>
      </c>
      <c r="R2854" s="2271">
        <v>1</v>
      </c>
      <c r="S2854" s="2271">
        <v>0</v>
      </c>
      <c r="T2854" s="2271">
        <v>2</v>
      </c>
      <c r="U2854" s="2271">
        <v>0</v>
      </c>
      <c r="V2854" s="2271">
        <v>1</v>
      </c>
      <c r="W2854" s="2271">
        <v>4</v>
      </c>
      <c r="X2854" s="2271">
        <v>6</v>
      </c>
      <c r="Y2854" s="2271">
        <v>8</v>
      </c>
      <c r="Z2854" s="2271">
        <v>13</v>
      </c>
      <c r="AA2854" s="2271">
        <v>7</v>
      </c>
      <c r="AB2854" s="2271">
        <v>29</v>
      </c>
      <c r="AC2854" s="2271">
        <v>25</v>
      </c>
      <c r="AD2854" s="2271">
        <v>68</v>
      </c>
      <c r="AE2854" s="2271">
        <v>163</v>
      </c>
      <c r="AF2854" s="2271">
        <v>318</v>
      </c>
      <c r="AG2854" s="2271">
        <v>403</v>
      </c>
      <c r="AH2854" s="2271">
        <v>234</v>
      </c>
      <c r="AI2854" s="2271">
        <v>75</v>
      </c>
    </row>
    <row r="2857" spans="1:36" ht="21">
      <c r="A2857" s="2995" t="s">
        <v>4090</v>
      </c>
      <c r="B2857" s="2995"/>
      <c r="C2857" s="2995"/>
      <c r="D2857" s="2995"/>
      <c r="E2857" s="2995"/>
      <c r="F2857" s="2995"/>
      <c r="G2857" s="2995"/>
      <c r="H2857" s="2995"/>
      <c r="I2857" s="2995"/>
      <c r="J2857" s="2995"/>
      <c r="K2857" s="2995"/>
      <c r="L2857" s="2995"/>
      <c r="M2857" s="2995"/>
      <c r="N2857" s="2995"/>
      <c r="O2857" s="2995"/>
      <c r="P2857" s="2388"/>
      <c r="Q2857" s="2996" t="s">
        <v>5693</v>
      </c>
      <c r="R2857" s="2996"/>
      <c r="S2857" s="2996"/>
      <c r="T2857" s="2996"/>
      <c r="U2857" s="2996"/>
      <c r="V2857" s="2996"/>
      <c r="W2857" s="2996"/>
      <c r="X2857" s="2996"/>
      <c r="Y2857" s="2996"/>
      <c r="Z2857" s="2996"/>
      <c r="AA2857" s="2996"/>
      <c r="AB2857" s="2996"/>
      <c r="AC2857" s="2996"/>
      <c r="AD2857" s="2996"/>
      <c r="AE2857" s="2996"/>
      <c r="AF2857" s="2996"/>
      <c r="AG2857" s="2996"/>
      <c r="AH2857" s="2996"/>
      <c r="AI2857" s="2996"/>
    </row>
    <row r="2858" spans="1:36" ht="16.7" customHeight="1">
      <c r="A2858" s="2997" t="s">
        <v>4092</v>
      </c>
      <c r="B2858" s="2997"/>
      <c r="C2858" s="2997"/>
      <c r="D2858" s="2997"/>
      <c r="E2858" s="2997"/>
      <c r="F2858" s="2997"/>
      <c r="G2858" s="2997"/>
      <c r="H2858" s="2997"/>
      <c r="I2858" s="2997"/>
      <c r="J2858" s="2997"/>
      <c r="K2858" s="2997"/>
      <c r="L2858" s="2997"/>
      <c r="M2858" s="2997"/>
      <c r="N2858" s="2997"/>
      <c r="O2858" s="2997"/>
      <c r="P2858" s="2389"/>
      <c r="Q2858" s="2998" t="s">
        <v>4093</v>
      </c>
      <c r="R2858" s="2998"/>
      <c r="S2858" s="2998"/>
      <c r="T2858" s="2998"/>
      <c r="U2858" s="2998"/>
      <c r="V2858" s="2998"/>
      <c r="W2858" s="2998"/>
      <c r="X2858" s="2998"/>
      <c r="Y2858" s="2998"/>
      <c r="Z2858" s="2998"/>
      <c r="AA2858" s="2998"/>
      <c r="AB2858" s="2998"/>
      <c r="AC2858" s="2998"/>
      <c r="AD2858" s="2998"/>
      <c r="AE2858" s="2998"/>
      <c r="AF2858" s="2998"/>
      <c r="AG2858" s="2998"/>
      <c r="AH2858" s="2998"/>
      <c r="AI2858" s="2998"/>
    </row>
    <row r="2859" spans="1:36" ht="17.25" thickBot="1">
      <c r="A2859" s="2246"/>
      <c r="H2859" s="2245"/>
      <c r="I2859" s="2245"/>
      <c r="J2859" s="2245"/>
      <c r="K2859" s="2245"/>
      <c r="L2859" s="2245"/>
      <c r="M2859" s="2245"/>
      <c r="N2859" s="2245"/>
      <c r="O2859" s="2245"/>
      <c r="P2859" s="2244"/>
      <c r="Q2859" s="2245"/>
      <c r="R2859" s="2245"/>
      <c r="S2859" s="2245"/>
      <c r="T2859" s="2245"/>
      <c r="U2859" s="2245"/>
      <c r="V2859" s="2245"/>
      <c r="W2859" s="2245"/>
      <c r="X2859" s="2245"/>
      <c r="Y2859" s="2245"/>
      <c r="Z2859" s="2245"/>
      <c r="AA2859" s="2245"/>
      <c r="AB2859" s="2245"/>
      <c r="AC2859" s="2245"/>
      <c r="AD2859" s="2245"/>
      <c r="AE2859" s="2245"/>
      <c r="AF2859" s="2245"/>
      <c r="AG2859" s="2245"/>
      <c r="AH2859" s="2982" t="s">
        <v>4094</v>
      </c>
      <c r="AI2859" s="2982"/>
    </row>
    <row r="2860" spans="1:36" s="2245" customFormat="1">
      <c r="A2860" s="2983" t="s">
        <v>4046</v>
      </c>
      <c r="B2860" s="2984"/>
      <c r="C2860" s="2250"/>
      <c r="D2860" s="2251"/>
      <c r="E2860" s="2251"/>
      <c r="F2860" s="2251"/>
      <c r="G2860" s="2252"/>
      <c r="H2860" s="2999" t="s">
        <v>210</v>
      </c>
      <c r="I2860" s="2999" t="s">
        <v>4048</v>
      </c>
      <c r="J2860" s="3002" t="s">
        <v>2835</v>
      </c>
      <c r="K2860" s="2253"/>
      <c r="L2860" s="2253"/>
      <c r="M2860" s="2253"/>
      <c r="N2860" s="2253"/>
      <c r="O2860" s="2253">
        <v>5</v>
      </c>
      <c r="P2860" s="2374"/>
      <c r="Q2860" s="2252">
        <v>10</v>
      </c>
      <c r="R2860" s="2253">
        <v>15</v>
      </c>
      <c r="S2860" s="2253">
        <v>20</v>
      </c>
      <c r="T2860" s="2253">
        <v>25</v>
      </c>
      <c r="U2860" s="2253">
        <v>30</v>
      </c>
      <c r="V2860" s="2253">
        <v>35</v>
      </c>
      <c r="W2860" s="2253">
        <v>40</v>
      </c>
      <c r="X2860" s="2253">
        <v>45</v>
      </c>
      <c r="Y2860" s="2253">
        <v>50</v>
      </c>
      <c r="Z2860" s="2253">
        <v>55</v>
      </c>
      <c r="AA2860" s="2253">
        <v>60</v>
      </c>
      <c r="AB2860" s="2253">
        <v>65</v>
      </c>
      <c r="AC2860" s="2253">
        <v>70</v>
      </c>
      <c r="AD2860" s="2253">
        <v>75</v>
      </c>
      <c r="AE2860" s="2253">
        <v>80</v>
      </c>
      <c r="AF2860" s="2253">
        <v>85</v>
      </c>
      <c r="AG2860" s="2253">
        <v>90</v>
      </c>
      <c r="AH2860" s="2253">
        <v>95</v>
      </c>
      <c r="AI2860" s="2254"/>
      <c r="AJ2860" s="2244"/>
    </row>
    <row r="2861" spans="1:36" s="2245" customFormat="1">
      <c r="A2861" s="2985"/>
      <c r="B2861" s="2986"/>
      <c r="C2861" s="2989" t="s">
        <v>4095</v>
      </c>
      <c r="D2861" s="2990"/>
      <c r="E2861" s="2990"/>
      <c r="F2861" s="2990"/>
      <c r="G2861" s="2991"/>
      <c r="H2861" s="3000"/>
      <c r="I2861" s="3000"/>
      <c r="J2861" s="3003"/>
      <c r="K2861" s="2255"/>
      <c r="L2861" s="2255"/>
      <c r="M2861" s="2255"/>
      <c r="N2861" s="2255"/>
      <c r="O2861" s="2255"/>
      <c r="P2861" s="2374"/>
      <c r="Q2861" s="2375"/>
      <c r="R2861" s="2255"/>
      <c r="S2861" s="2255"/>
      <c r="T2861" s="2255"/>
      <c r="U2861" s="2255"/>
      <c r="V2861" s="2255"/>
      <c r="W2861" s="2255"/>
      <c r="X2861" s="2255"/>
      <c r="Y2861" s="2255"/>
      <c r="Z2861" s="2255"/>
      <c r="AA2861" s="2255"/>
      <c r="AB2861" s="2255"/>
      <c r="AC2861" s="2255"/>
      <c r="AD2861" s="2255"/>
      <c r="AE2861" s="2255"/>
      <c r="AF2861" s="2255"/>
      <c r="AG2861" s="2255"/>
      <c r="AH2861" s="2255"/>
      <c r="AI2861" s="2373"/>
      <c r="AJ2861" s="2244"/>
    </row>
    <row r="2862" spans="1:36" s="2245" customFormat="1" ht="16.5">
      <c r="A2862" s="2985"/>
      <c r="B2862" s="2986"/>
      <c r="C2862" s="2256"/>
      <c r="D2862" s="2257"/>
      <c r="E2862" s="2257"/>
      <c r="F2862" s="2257"/>
      <c r="G2862" s="2258"/>
      <c r="H2862" s="3000"/>
      <c r="I2862" s="3000"/>
      <c r="J2862" s="3003"/>
      <c r="K2862" s="2255">
        <v>1</v>
      </c>
      <c r="L2862" s="2255">
        <v>2</v>
      </c>
      <c r="M2862" s="2255">
        <v>3</v>
      </c>
      <c r="N2862" s="2255">
        <v>4</v>
      </c>
      <c r="O2862" s="2255" t="s">
        <v>2838</v>
      </c>
      <c r="P2862" s="2374"/>
      <c r="Q2862" s="2375" t="s">
        <v>2837</v>
      </c>
      <c r="R2862" s="2255" t="s">
        <v>2837</v>
      </c>
      <c r="S2862" s="2255" t="s">
        <v>6490</v>
      </c>
      <c r="T2862" s="2255" t="s">
        <v>2838</v>
      </c>
      <c r="U2862" s="2255" t="s">
        <v>2837</v>
      </c>
      <c r="V2862" s="2255" t="s">
        <v>2837</v>
      </c>
      <c r="W2862" s="2255" t="s">
        <v>6496</v>
      </c>
      <c r="X2862" s="2255" t="s">
        <v>6496</v>
      </c>
      <c r="Y2862" s="2255" t="s">
        <v>2838</v>
      </c>
      <c r="Z2862" s="2255" t="s">
        <v>2837</v>
      </c>
      <c r="AA2862" s="2255" t="s">
        <v>2837</v>
      </c>
      <c r="AB2862" s="2255" t="s">
        <v>6490</v>
      </c>
      <c r="AC2862" s="2255" t="s">
        <v>2837</v>
      </c>
      <c r="AD2862" s="2255" t="s">
        <v>2838</v>
      </c>
      <c r="AE2862" s="2255" t="s">
        <v>2837</v>
      </c>
      <c r="AF2862" s="2255" t="s">
        <v>6497</v>
      </c>
      <c r="AG2862" s="2255" t="s">
        <v>2837</v>
      </c>
      <c r="AH2862" s="2255" t="s">
        <v>2837</v>
      </c>
      <c r="AI2862" s="2373" t="s">
        <v>6498</v>
      </c>
      <c r="AJ2862" s="2244"/>
    </row>
    <row r="2863" spans="1:36" s="2245" customFormat="1" ht="16.5">
      <c r="A2863" s="2985"/>
      <c r="B2863" s="2986"/>
      <c r="C2863" s="2256"/>
      <c r="D2863" s="2257"/>
      <c r="E2863" s="2257"/>
      <c r="F2863" s="2257"/>
      <c r="G2863" s="2258"/>
      <c r="H2863" s="3000"/>
      <c r="I2863" s="3000"/>
      <c r="J2863" s="3003"/>
      <c r="K2863" s="2255" t="s">
        <v>6499</v>
      </c>
      <c r="L2863" s="2255" t="s">
        <v>6500</v>
      </c>
      <c r="M2863" s="2255" t="s">
        <v>6501</v>
      </c>
      <c r="N2863" s="2255" t="s">
        <v>6500</v>
      </c>
      <c r="O2863" s="2255"/>
      <c r="P2863" s="2374"/>
      <c r="Q2863" s="2375"/>
      <c r="R2863" s="2255"/>
      <c r="S2863" s="2255"/>
      <c r="T2863" s="2255"/>
      <c r="U2863" s="2255"/>
      <c r="V2863" s="2255"/>
      <c r="W2863" s="2255"/>
      <c r="X2863" s="2255"/>
      <c r="Y2863" s="2255"/>
      <c r="Z2863" s="2255"/>
      <c r="AA2863" s="2255"/>
      <c r="AB2863" s="2255"/>
      <c r="AC2863" s="2255"/>
      <c r="AD2863" s="2255"/>
      <c r="AE2863" s="2255"/>
      <c r="AF2863" s="2255"/>
      <c r="AG2863" s="2255"/>
      <c r="AH2863" s="2255"/>
      <c r="AI2863" s="2373"/>
      <c r="AJ2863" s="2244"/>
    </row>
    <row r="2864" spans="1:36" s="2245" customFormat="1">
      <c r="A2864" s="2985"/>
      <c r="B2864" s="2986"/>
      <c r="C2864" s="2992"/>
      <c r="D2864" s="2993"/>
      <c r="E2864" s="2993"/>
      <c r="F2864" s="2993"/>
      <c r="G2864" s="2994"/>
      <c r="H2864" s="3000"/>
      <c r="I2864" s="3000"/>
      <c r="J2864" s="3003"/>
      <c r="K2864" s="2255"/>
      <c r="L2864" s="2255"/>
      <c r="M2864" s="2255"/>
      <c r="N2864" s="2255"/>
      <c r="O2864" s="2255">
        <v>9</v>
      </c>
      <c r="P2864" s="2374"/>
      <c r="Q2864" s="2375">
        <v>14</v>
      </c>
      <c r="R2864" s="2255">
        <v>19</v>
      </c>
      <c r="S2864" s="2255">
        <v>24</v>
      </c>
      <c r="T2864" s="2255">
        <v>29</v>
      </c>
      <c r="U2864" s="2255">
        <v>34</v>
      </c>
      <c r="V2864" s="2255">
        <v>39</v>
      </c>
      <c r="W2864" s="2255">
        <v>44</v>
      </c>
      <c r="X2864" s="2255">
        <v>49</v>
      </c>
      <c r="Y2864" s="2255">
        <v>54</v>
      </c>
      <c r="Z2864" s="2255">
        <v>59</v>
      </c>
      <c r="AA2864" s="2255">
        <v>64</v>
      </c>
      <c r="AB2864" s="2255">
        <v>69</v>
      </c>
      <c r="AC2864" s="2255">
        <v>74</v>
      </c>
      <c r="AD2864" s="2255">
        <v>79</v>
      </c>
      <c r="AE2864" s="2255">
        <v>84</v>
      </c>
      <c r="AF2864" s="2255">
        <v>89</v>
      </c>
      <c r="AG2864" s="2255">
        <v>94</v>
      </c>
      <c r="AH2864" s="2255">
        <v>99</v>
      </c>
      <c r="AI2864" s="2373"/>
      <c r="AJ2864" s="2244"/>
    </row>
    <row r="2865" spans="1:36" s="2245" customFormat="1" ht="17.25" thickBot="1">
      <c r="A2865" s="2987"/>
      <c r="B2865" s="2988"/>
      <c r="C2865" s="2259"/>
      <c r="D2865" s="2260"/>
      <c r="E2865" s="2260"/>
      <c r="F2865" s="2260"/>
      <c r="G2865" s="2261"/>
      <c r="H2865" s="3001"/>
      <c r="I2865" s="3001"/>
      <c r="J2865" s="3004"/>
      <c r="K2865" s="2262"/>
      <c r="L2865" s="2262"/>
      <c r="M2865" s="2262"/>
      <c r="N2865" s="2262"/>
      <c r="O2865" s="2262" t="s">
        <v>6501</v>
      </c>
      <c r="P2865" s="2374"/>
      <c r="Q2865" s="2261" t="s">
        <v>6499</v>
      </c>
      <c r="R2865" s="2262" t="s">
        <v>6500</v>
      </c>
      <c r="S2865" s="2262" t="s">
        <v>6500</v>
      </c>
      <c r="T2865" s="2262" t="s">
        <v>6502</v>
      </c>
      <c r="U2865" s="2262" t="s">
        <v>6500</v>
      </c>
      <c r="V2865" s="2262" t="s">
        <v>6502</v>
      </c>
      <c r="W2865" s="2262" t="s">
        <v>6501</v>
      </c>
      <c r="X2865" s="2262" t="s">
        <v>6500</v>
      </c>
      <c r="Y2865" s="2262" t="s">
        <v>6499</v>
      </c>
      <c r="Z2865" s="2262" t="s">
        <v>6500</v>
      </c>
      <c r="AA2865" s="2262" t="s">
        <v>6501</v>
      </c>
      <c r="AB2865" s="2262" t="s">
        <v>6499</v>
      </c>
      <c r="AC2865" s="2262" t="s">
        <v>6500</v>
      </c>
      <c r="AD2865" s="2262" t="s">
        <v>6502</v>
      </c>
      <c r="AE2865" s="2262" t="s">
        <v>6503</v>
      </c>
      <c r="AF2865" s="2262" t="s">
        <v>6503</v>
      </c>
      <c r="AG2865" s="2262" t="s">
        <v>6501</v>
      </c>
      <c r="AH2865" s="2262" t="s">
        <v>6500</v>
      </c>
      <c r="AI2865" s="2263"/>
      <c r="AJ2865" s="2244"/>
    </row>
    <row r="2866" spans="1:36" ht="16.5">
      <c r="A2866" s="2974" t="s">
        <v>5694</v>
      </c>
      <c r="B2866" s="2974"/>
      <c r="C2866" s="2977" t="s">
        <v>5695</v>
      </c>
      <c r="D2866" s="2978"/>
      <c r="E2866" s="2978"/>
      <c r="F2866" s="2978"/>
      <c r="G2866" s="2264" t="s">
        <v>4212</v>
      </c>
      <c r="H2866" s="2268">
        <v>2</v>
      </c>
      <c r="I2866" s="2268">
        <v>0</v>
      </c>
      <c r="J2866" s="2268">
        <v>0</v>
      </c>
      <c r="K2866" s="2268">
        <v>0</v>
      </c>
      <c r="L2866" s="2268">
        <v>0</v>
      </c>
      <c r="M2866" s="2268">
        <v>0</v>
      </c>
      <c r="N2866" s="2268">
        <v>0</v>
      </c>
      <c r="O2866" s="2268">
        <v>0</v>
      </c>
      <c r="P2866" s="2268"/>
      <c r="Q2866" s="2268">
        <v>0</v>
      </c>
      <c r="R2866" s="2268">
        <v>0</v>
      </c>
      <c r="S2866" s="2268">
        <v>0</v>
      </c>
      <c r="T2866" s="2268">
        <v>0</v>
      </c>
      <c r="U2866" s="2268">
        <v>0</v>
      </c>
      <c r="V2866" s="2268">
        <v>0</v>
      </c>
      <c r="W2866" s="2268">
        <v>0</v>
      </c>
      <c r="X2866" s="2268">
        <v>0</v>
      </c>
      <c r="Y2866" s="2268">
        <v>0</v>
      </c>
      <c r="Z2866" s="2268">
        <v>0</v>
      </c>
      <c r="AA2866" s="2268">
        <v>0</v>
      </c>
      <c r="AB2866" s="2268">
        <v>1</v>
      </c>
      <c r="AC2866" s="2268">
        <v>0</v>
      </c>
      <c r="AD2866" s="2268">
        <v>0</v>
      </c>
      <c r="AE2866" s="2268">
        <v>0</v>
      </c>
      <c r="AF2866" s="2268">
        <v>1</v>
      </c>
      <c r="AG2866" s="2268">
        <v>0</v>
      </c>
      <c r="AH2866" s="2268">
        <v>0</v>
      </c>
      <c r="AI2866" s="2268">
        <v>0</v>
      </c>
    </row>
    <row r="2867" spans="1:36" ht="16.5">
      <c r="A2867" s="2974"/>
      <c r="B2867" s="2974"/>
      <c r="C2867" s="2975"/>
      <c r="D2867" s="2976"/>
      <c r="E2867" s="2976"/>
      <c r="F2867" s="2976"/>
      <c r="G2867" s="2264" t="s">
        <v>4208</v>
      </c>
      <c r="H2867" s="2268">
        <v>1</v>
      </c>
      <c r="I2867" s="2268">
        <v>0</v>
      </c>
      <c r="J2867" s="2268">
        <v>0</v>
      </c>
      <c r="K2867" s="2268">
        <v>0</v>
      </c>
      <c r="L2867" s="2268">
        <v>0</v>
      </c>
      <c r="M2867" s="2268">
        <v>0</v>
      </c>
      <c r="N2867" s="2268">
        <v>0</v>
      </c>
      <c r="O2867" s="2268">
        <v>0</v>
      </c>
      <c r="P2867" s="2268"/>
      <c r="Q2867" s="2268">
        <v>0</v>
      </c>
      <c r="R2867" s="2268">
        <v>0</v>
      </c>
      <c r="S2867" s="2268">
        <v>0</v>
      </c>
      <c r="T2867" s="2268">
        <v>0</v>
      </c>
      <c r="U2867" s="2268">
        <v>0</v>
      </c>
      <c r="V2867" s="2268">
        <v>0</v>
      </c>
      <c r="W2867" s="2268">
        <v>0</v>
      </c>
      <c r="X2867" s="2268">
        <v>0</v>
      </c>
      <c r="Y2867" s="2268">
        <v>0</v>
      </c>
      <c r="Z2867" s="2268">
        <v>0</v>
      </c>
      <c r="AA2867" s="2268">
        <v>0</v>
      </c>
      <c r="AB2867" s="2268">
        <v>0</v>
      </c>
      <c r="AC2867" s="2268">
        <v>0</v>
      </c>
      <c r="AD2867" s="2268">
        <v>0</v>
      </c>
      <c r="AE2867" s="2268">
        <v>0</v>
      </c>
      <c r="AF2867" s="2268">
        <v>1</v>
      </c>
      <c r="AG2867" s="2268">
        <v>0</v>
      </c>
      <c r="AH2867" s="2268">
        <v>0</v>
      </c>
      <c r="AI2867" s="2268">
        <v>0</v>
      </c>
    </row>
    <row r="2868" spans="1:36" ht="16.5">
      <c r="A2868" s="2974"/>
      <c r="B2868" s="2974"/>
      <c r="C2868" s="2976"/>
      <c r="D2868" s="2976"/>
      <c r="E2868" s="2976"/>
      <c r="F2868" s="2976"/>
      <c r="G2868" s="2264" t="s">
        <v>4209</v>
      </c>
      <c r="H2868" s="2268">
        <v>1</v>
      </c>
      <c r="I2868" s="2268">
        <v>0</v>
      </c>
      <c r="J2868" s="2268">
        <v>0</v>
      </c>
      <c r="K2868" s="2268">
        <v>0</v>
      </c>
      <c r="L2868" s="2268">
        <v>0</v>
      </c>
      <c r="M2868" s="2268">
        <v>0</v>
      </c>
      <c r="N2868" s="2268">
        <v>0</v>
      </c>
      <c r="O2868" s="2268">
        <v>0</v>
      </c>
      <c r="P2868" s="2268"/>
      <c r="Q2868" s="2268">
        <v>0</v>
      </c>
      <c r="R2868" s="2268">
        <v>0</v>
      </c>
      <c r="S2868" s="2268">
        <v>0</v>
      </c>
      <c r="T2868" s="2268">
        <v>0</v>
      </c>
      <c r="U2868" s="2268">
        <v>0</v>
      </c>
      <c r="V2868" s="2268">
        <v>0</v>
      </c>
      <c r="W2868" s="2268">
        <v>0</v>
      </c>
      <c r="X2868" s="2268">
        <v>0</v>
      </c>
      <c r="Y2868" s="2268">
        <v>0</v>
      </c>
      <c r="Z2868" s="2268">
        <v>0</v>
      </c>
      <c r="AA2868" s="2268">
        <v>0</v>
      </c>
      <c r="AB2868" s="2268">
        <v>1</v>
      </c>
      <c r="AC2868" s="2268">
        <v>0</v>
      </c>
      <c r="AD2868" s="2268">
        <v>0</v>
      </c>
      <c r="AE2868" s="2268">
        <v>0</v>
      </c>
      <c r="AF2868" s="2268">
        <v>0</v>
      </c>
      <c r="AG2868" s="2268">
        <v>0</v>
      </c>
      <c r="AH2868" s="2268">
        <v>0</v>
      </c>
      <c r="AI2868" s="2268">
        <v>0</v>
      </c>
    </row>
    <row r="2869" spans="1:36" ht="16.5">
      <c r="A2869" s="2974" t="s">
        <v>5696</v>
      </c>
      <c r="B2869" s="2974"/>
      <c r="C2869" s="3005" t="s">
        <v>5697</v>
      </c>
      <c r="D2869" s="3006"/>
      <c r="E2869" s="3006"/>
      <c r="F2869" s="3006"/>
      <c r="G2869" s="2264" t="s">
        <v>4212</v>
      </c>
      <c r="H2869" s="2268">
        <v>44</v>
      </c>
      <c r="I2869" s="2268">
        <v>0</v>
      </c>
      <c r="J2869" s="2268">
        <v>0</v>
      </c>
      <c r="K2869" s="2268">
        <v>0</v>
      </c>
      <c r="L2869" s="2268">
        <v>0</v>
      </c>
      <c r="M2869" s="2268">
        <v>0</v>
      </c>
      <c r="N2869" s="2268">
        <v>0</v>
      </c>
      <c r="O2869" s="2268">
        <v>0</v>
      </c>
      <c r="P2869" s="2268"/>
      <c r="Q2869" s="2268">
        <v>0</v>
      </c>
      <c r="R2869" s="2268">
        <v>0</v>
      </c>
      <c r="S2869" s="2268">
        <v>0</v>
      </c>
      <c r="T2869" s="2268">
        <v>0</v>
      </c>
      <c r="U2869" s="2268">
        <v>1</v>
      </c>
      <c r="V2869" s="2268">
        <v>0</v>
      </c>
      <c r="W2869" s="2268">
        <v>2</v>
      </c>
      <c r="X2869" s="2268">
        <v>0</v>
      </c>
      <c r="Y2869" s="2268">
        <v>2</v>
      </c>
      <c r="Z2869" s="2268">
        <v>6</v>
      </c>
      <c r="AA2869" s="2268">
        <v>4</v>
      </c>
      <c r="AB2869" s="2268">
        <v>3</v>
      </c>
      <c r="AC2869" s="2268">
        <v>3</v>
      </c>
      <c r="AD2869" s="2268">
        <v>6</v>
      </c>
      <c r="AE2869" s="2268">
        <v>5</v>
      </c>
      <c r="AF2869" s="2268">
        <v>3</v>
      </c>
      <c r="AG2869" s="2268">
        <v>6</v>
      </c>
      <c r="AH2869" s="2268">
        <v>1</v>
      </c>
      <c r="AI2869" s="2268">
        <v>2</v>
      </c>
    </row>
    <row r="2870" spans="1:36" ht="16.5">
      <c r="A2870" s="2974"/>
      <c r="B2870" s="2974"/>
      <c r="C2870" s="2975"/>
      <c r="D2870" s="2976"/>
      <c r="E2870" s="2976"/>
      <c r="F2870" s="2976"/>
      <c r="G2870" s="2264" t="s">
        <v>4208</v>
      </c>
      <c r="H2870" s="2268">
        <v>28</v>
      </c>
      <c r="I2870" s="2268">
        <v>0</v>
      </c>
      <c r="J2870" s="2268">
        <v>0</v>
      </c>
      <c r="K2870" s="2268">
        <v>0</v>
      </c>
      <c r="L2870" s="2268">
        <v>0</v>
      </c>
      <c r="M2870" s="2268">
        <v>0</v>
      </c>
      <c r="N2870" s="2268">
        <v>0</v>
      </c>
      <c r="O2870" s="2268">
        <v>0</v>
      </c>
      <c r="P2870" s="2268"/>
      <c r="Q2870" s="2268">
        <v>0</v>
      </c>
      <c r="R2870" s="2268">
        <v>0</v>
      </c>
      <c r="S2870" s="2268">
        <v>0</v>
      </c>
      <c r="T2870" s="2268">
        <v>0</v>
      </c>
      <c r="U2870" s="2268">
        <v>1</v>
      </c>
      <c r="V2870" s="2268">
        <v>0</v>
      </c>
      <c r="W2870" s="2268">
        <v>1</v>
      </c>
      <c r="X2870" s="2268">
        <v>0</v>
      </c>
      <c r="Y2870" s="2268">
        <v>1</v>
      </c>
      <c r="Z2870" s="2268">
        <v>4</v>
      </c>
      <c r="AA2870" s="2268">
        <v>4</v>
      </c>
      <c r="AB2870" s="2268">
        <v>2</v>
      </c>
      <c r="AC2870" s="2268">
        <v>2</v>
      </c>
      <c r="AD2870" s="2268">
        <v>5</v>
      </c>
      <c r="AE2870" s="2268">
        <v>3</v>
      </c>
      <c r="AF2870" s="2268">
        <v>1</v>
      </c>
      <c r="AG2870" s="2268">
        <v>3</v>
      </c>
      <c r="AH2870" s="2268">
        <v>0</v>
      </c>
      <c r="AI2870" s="2268">
        <v>1</v>
      </c>
    </row>
    <row r="2871" spans="1:36" ht="16.5">
      <c r="A2871" s="2974"/>
      <c r="B2871" s="2974"/>
      <c r="C2871" s="2976"/>
      <c r="D2871" s="2976"/>
      <c r="E2871" s="2976"/>
      <c r="F2871" s="2976"/>
      <c r="G2871" s="2264" t="s">
        <v>4209</v>
      </c>
      <c r="H2871" s="2268">
        <v>16</v>
      </c>
      <c r="I2871" s="2268">
        <v>0</v>
      </c>
      <c r="J2871" s="2268">
        <v>0</v>
      </c>
      <c r="K2871" s="2268">
        <v>0</v>
      </c>
      <c r="L2871" s="2268">
        <v>0</v>
      </c>
      <c r="M2871" s="2268">
        <v>0</v>
      </c>
      <c r="N2871" s="2268">
        <v>0</v>
      </c>
      <c r="O2871" s="2268">
        <v>0</v>
      </c>
      <c r="P2871" s="2268"/>
      <c r="Q2871" s="2268">
        <v>0</v>
      </c>
      <c r="R2871" s="2268">
        <v>0</v>
      </c>
      <c r="S2871" s="2268">
        <v>0</v>
      </c>
      <c r="T2871" s="2268">
        <v>0</v>
      </c>
      <c r="U2871" s="2268">
        <v>0</v>
      </c>
      <c r="V2871" s="2268">
        <v>0</v>
      </c>
      <c r="W2871" s="2268">
        <v>1</v>
      </c>
      <c r="X2871" s="2268">
        <v>0</v>
      </c>
      <c r="Y2871" s="2268">
        <v>1</v>
      </c>
      <c r="Z2871" s="2268">
        <v>2</v>
      </c>
      <c r="AA2871" s="2268">
        <v>0</v>
      </c>
      <c r="AB2871" s="2268">
        <v>1</v>
      </c>
      <c r="AC2871" s="2268">
        <v>1</v>
      </c>
      <c r="AD2871" s="2268">
        <v>1</v>
      </c>
      <c r="AE2871" s="2268">
        <v>2</v>
      </c>
      <c r="AF2871" s="2268">
        <v>2</v>
      </c>
      <c r="AG2871" s="2268">
        <v>3</v>
      </c>
      <c r="AH2871" s="2268">
        <v>1</v>
      </c>
      <c r="AI2871" s="2268">
        <v>1</v>
      </c>
    </row>
    <row r="2872" spans="1:36" ht="16.5">
      <c r="A2872" s="2974" t="s">
        <v>5698</v>
      </c>
      <c r="B2872" s="2974"/>
      <c r="C2872" s="2977" t="s">
        <v>5699</v>
      </c>
      <c r="D2872" s="2978"/>
      <c r="E2872" s="2978"/>
      <c r="F2872" s="2978"/>
      <c r="G2872" s="2264" t="s">
        <v>4212</v>
      </c>
      <c r="H2872" s="2268">
        <v>1487</v>
      </c>
      <c r="I2872" s="2268">
        <v>0</v>
      </c>
      <c r="J2872" s="2268">
        <v>0</v>
      </c>
      <c r="K2872" s="2268">
        <v>0</v>
      </c>
      <c r="L2872" s="2268">
        <v>0</v>
      </c>
      <c r="M2872" s="2268">
        <v>0</v>
      </c>
      <c r="N2872" s="2268">
        <v>0</v>
      </c>
      <c r="O2872" s="2268">
        <v>0</v>
      </c>
      <c r="P2872" s="2268"/>
      <c r="Q2872" s="2268">
        <v>0</v>
      </c>
      <c r="R2872" s="2268">
        <v>0</v>
      </c>
      <c r="S2872" s="2268">
        <v>0</v>
      </c>
      <c r="T2872" s="2268">
        <v>0</v>
      </c>
      <c r="U2872" s="2268">
        <v>0</v>
      </c>
      <c r="V2872" s="2268">
        <v>0</v>
      </c>
      <c r="W2872" s="2268">
        <v>0</v>
      </c>
      <c r="X2872" s="2268">
        <v>0</v>
      </c>
      <c r="Y2872" s="2268">
        <v>0</v>
      </c>
      <c r="Z2872" s="2268">
        <v>3</v>
      </c>
      <c r="AA2872" s="2268">
        <v>2</v>
      </c>
      <c r="AB2872" s="2268">
        <v>9</v>
      </c>
      <c r="AC2872" s="2268">
        <v>27</v>
      </c>
      <c r="AD2872" s="2268">
        <v>86</v>
      </c>
      <c r="AE2872" s="2268">
        <v>207</v>
      </c>
      <c r="AF2872" s="2268">
        <v>368</v>
      </c>
      <c r="AG2872" s="2268">
        <v>442</v>
      </c>
      <c r="AH2872" s="2268">
        <v>265</v>
      </c>
      <c r="AI2872" s="2268">
        <v>78</v>
      </c>
    </row>
    <row r="2873" spans="1:36" ht="16.5">
      <c r="A2873" s="2974"/>
      <c r="B2873" s="2974"/>
      <c r="C2873" s="2975"/>
      <c r="D2873" s="2976"/>
      <c r="E2873" s="2976"/>
      <c r="F2873" s="2976"/>
      <c r="G2873" s="2264" t="s">
        <v>4208</v>
      </c>
      <c r="H2873" s="2268">
        <v>636</v>
      </c>
      <c r="I2873" s="2268">
        <v>0</v>
      </c>
      <c r="J2873" s="2268">
        <v>0</v>
      </c>
      <c r="K2873" s="2268">
        <v>0</v>
      </c>
      <c r="L2873" s="2268">
        <v>0</v>
      </c>
      <c r="M2873" s="2268">
        <v>0</v>
      </c>
      <c r="N2873" s="2268">
        <v>0</v>
      </c>
      <c r="O2873" s="2268">
        <v>0</v>
      </c>
      <c r="P2873" s="2268"/>
      <c r="Q2873" s="2268">
        <v>0</v>
      </c>
      <c r="R2873" s="2268">
        <v>0</v>
      </c>
      <c r="S2873" s="2268">
        <v>0</v>
      </c>
      <c r="T2873" s="2268">
        <v>0</v>
      </c>
      <c r="U2873" s="2268">
        <v>0</v>
      </c>
      <c r="V2873" s="2268">
        <v>0</v>
      </c>
      <c r="W2873" s="2268">
        <v>0</v>
      </c>
      <c r="X2873" s="2268">
        <v>0</v>
      </c>
      <c r="Y2873" s="2268">
        <v>0</v>
      </c>
      <c r="Z2873" s="2268">
        <v>2</v>
      </c>
      <c r="AA2873" s="2268">
        <v>2</v>
      </c>
      <c r="AB2873" s="2268">
        <v>1</v>
      </c>
      <c r="AC2873" s="2268">
        <v>17</v>
      </c>
      <c r="AD2873" s="2268">
        <v>43</v>
      </c>
      <c r="AE2873" s="2268">
        <v>104</v>
      </c>
      <c r="AF2873" s="2268">
        <v>171</v>
      </c>
      <c r="AG2873" s="2268">
        <v>174</v>
      </c>
      <c r="AH2873" s="2268">
        <v>103</v>
      </c>
      <c r="AI2873" s="2268">
        <v>19</v>
      </c>
    </row>
    <row r="2874" spans="1:36" ht="16.5">
      <c r="A2874" s="2974"/>
      <c r="B2874" s="2974"/>
      <c r="C2874" s="2976"/>
      <c r="D2874" s="2976"/>
      <c r="E2874" s="2976"/>
      <c r="F2874" s="2976"/>
      <c r="G2874" s="2264" t="s">
        <v>4209</v>
      </c>
      <c r="H2874" s="2268">
        <v>851</v>
      </c>
      <c r="I2874" s="2268">
        <v>0</v>
      </c>
      <c r="J2874" s="2268">
        <v>0</v>
      </c>
      <c r="K2874" s="2268">
        <v>0</v>
      </c>
      <c r="L2874" s="2268">
        <v>0</v>
      </c>
      <c r="M2874" s="2268">
        <v>0</v>
      </c>
      <c r="N2874" s="2268">
        <v>0</v>
      </c>
      <c r="O2874" s="2268">
        <v>0</v>
      </c>
      <c r="P2874" s="2268"/>
      <c r="Q2874" s="2268">
        <v>0</v>
      </c>
      <c r="R2874" s="2268">
        <v>0</v>
      </c>
      <c r="S2874" s="2268">
        <v>0</v>
      </c>
      <c r="T2874" s="2268">
        <v>0</v>
      </c>
      <c r="U2874" s="2268">
        <v>0</v>
      </c>
      <c r="V2874" s="2268">
        <v>0</v>
      </c>
      <c r="W2874" s="2268">
        <v>0</v>
      </c>
      <c r="X2874" s="2268">
        <v>0</v>
      </c>
      <c r="Y2874" s="2268">
        <v>0</v>
      </c>
      <c r="Z2874" s="2268">
        <v>1</v>
      </c>
      <c r="AA2874" s="2268">
        <v>0</v>
      </c>
      <c r="AB2874" s="2268">
        <v>8</v>
      </c>
      <c r="AC2874" s="2268">
        <v>10</v>
      </c>
      <c r="AD2874" s="2268">
        <v>43</v>
      </c>
      <c r="AE2874" s="2268">
        <v>103</v>
      </c>
      <c r="AF2874" s="2268">
        <v>197</v>
      </c>
      <c r="AG2874" s="2268">
        <v>268</v>
      </c>
      <c r="AH2874" s="2268">
        <v>162</v>
      </c>
      <c r="AI2874" s="2268">
        <v>59</v>
      </c>
    </row>
    <row r="2875" spans="1:36" ht="16.5">
      <c r="A2875" s="2974" t="s">
        <v>5700</v>
      </c>
      <c r="B2875" s="2974"/>
      <c r="C2875" s="2977" t="s">
        <v>5701</v>
      </c>
      <c r="D2875" s="2978"/>
      <c r="E2875" s="2978"/>
      <c r="F2875" s="2978"/>
      <c r="G2875" s="2264" t="s">
        <v>4212</v>
      </c>
      <c r="H2875" s="2267">
        <v>1</v>
      </c>
      <c r="I2875" s="2268">
        <v>0</v>
      </c>
      <c r="J2875" s="2268">
        <v>0</v>
      </c>
      <c r="K2875" s="2268">
        <v>0</v>
      </c>
      <c r="L2875" s="2268">
        <v>0</v>
      </c>
      <c r="M2875" s="2268">
        <v>0</v>
      </c>
      <c r="N2875" s="2268">
        <v>0</v>
      </c>
      <c r="O2875" s="2268">
        <v>0</v>
      </c>
      <c r="P2875" s="2268"/>
      <c r="Q2875" s="2268">
        <v>0</v>
      </c>
      <c r="R2875" s="2268">
        <v>0</v>
      </c>
      <c r="S2875" s="2268">
        <v>0</v>
      </c>
      <c r="T2875" s="2268">
        <v>0</v>
      </c>
      <c r="U2875" s="2268">
        <v>0</v>
      </c>
      <c r="V2875" s="2268">
        <v>0</v>
      </c>
      <c r="W2875" s="2268">
        <v>0</v>
      </c>
      <c r="X2875" s="2268">
        <v>0</v>
      </c>
      <c r="Y2875" s="2268">
        <v>0</v>
      </c>
      <c r="Z2875" s="2268">
        <v>0</v>
      </c>
      <c r="AA2875" s="2268">
        <v>0</v>
      </c>
      <c r="AB2875" s="2268">
        <v>0</v>
      </c>
      <c r="AC2875" s="2268">
        <v>0</v>
      </c>
      <c r="AD2875" s="2268">
        <v>0</v>
      </c>
      <c r="AE2875" s="2268">
        <v>1</v>
      </c>
      <c r="AF2875" s="2268">
        <v>0</v>
      </c>
      <c r="AG2875" s="2268">
        <v>0</v>
      </c>
      <c r="AH2875" s="2268">
        <v>0</v>
      </c>
      <c r="AI2875" s="2268">
        <v>0</v>
      </c>
    </row>
    <row r="2876" spans="1:36" ht="16.5">
      <c r="A2876" s="2974"/>
      <c r="B2876" s="2974"/>
      <c r="C2876" s="2975"/>
      <c r="D2876" s="2976"/>
      <c r="E2876" s="2976"/>
      <c r="F2876" s="2976"/>
      <c r="G2876" s="2264" t="s">
        <v>4208</v>
      </c>
      <c r="H2876" s="2267">
        <v>1</v>
      </c>
      <c r="I2876" s="2268">
        <v>0</v>
      </c>
      <c r="J2876" s="2268">
        <v>0</v>
      </c>
      <c r="K2876" s="2268">
        <v>0</v>
      </c>
      <c r="L2876" s="2268">
        <v>0</v>
      </c>
      <c r="M2876" s="2268">
        <v>0</v>
      </c>
      <c r="N2876" s="2268">
        <v>0</v>
      </c>
      <c r="O2876" s="2268">
        <v>0</v>
      </c>
      <c r="P2876" s="2268"/>
      <c r="Q2876" s="2268">
        <v>0</v>
      </c>
      <c r="R2876" s="2268">
        <v>0</v>
      </c>
      <c r="S2876" s="2268">
        <v>0</v>
      </c>
      <c r="T2876" s="2268">
        <v>0</v>
      </c>
      <c r="U2876" s="2268">
        <v>0</v>
      </c>
      <c r="V2876" s="2268">
        <v>0</v>
      </c>
      <c r="W2876" s="2268">
        <v>0</v>
      </c>
      <c r="X2876" s="2268">
        <v>0</v>
      </c>
      <c r="Y2876" s="2268">
        <v>0</v>
      </c>
      <c r="Z2876" s="2268">
        <v>0</v>
      </c>
      <c r="AA2876" s="2268">
        <v>0</v>
      </c>
      <c r="AB2876" s="2268">
        <v>0</v>
      </c>
      <c r="AC2876" s="2268">
        <v>0</v>
      </c>
      <c r="AD2876" s="2268">
        <v>0</v>
      </c>
      <c r="AE2876" s="2268">
        <v>1</v>
      </c>
      <c r="AF2876" s="2268">
        <v>0</v>
      </c>
      <c r="AG2876" s="2268">
        <v>0</v>
      </c>
      <c r="AH2876" s="2268">
        <v>0</v>
      </c>
      <c r="AI2876" s="2268">
        <v>0</v>
      </c>
    </row>
    <row r="2877" spans="1:36" ht="16.5">
      <c r="A2877" s="2974"/>
      <c r="B2877" s="2974"/>
      <c r="C2877" s="2976"/>
      <c r="D2877" s="2976"/>
      <c r="E2877" s="2976"/>
      <c r="F2877" s="2976"/>
      <c r="G2877" s="2264" t="s">
        <v>4209</v>
      </c>
      <c r="H2877" s="2267">
        <v>0</v>
      </c>
      <c r="I2877" s="2268">
        <v>0</v>
      </c>
      <c r="J2877" s="2268">
        <v>0</v>
      </c>
      <c r="K2877" s="2268">
        <v>0</v>
      </c>
      <c r="L2877" s="2268">
        <v>0</v>
      </c>
      <c r="M2877" s="2268">
        <v>0</v>
      </c>
      <c r="N2877" s="2268">
        <v>0</v>
      </c>
      <c r="O2877" s="2268">
        <v>0</v>
      </c>
      <c r="P2877" s="2268"/>
      <c r="Q2877" s="2268">
        <v>0</v>
      </c>
      <c r="R2877" s="2268">
        <v>0</v>
      </c>
      <c r="S2877" s="2268">
        <v>0</v>
      </c>
      <c r="T2877" s="2268">
        <v>0</v>
      </c>
      <c r="U2877" s="2268">
        <v>0</v>
      </c>
      <c r="V2877" s="2268">
        <v>0</v>
      </c>
      <c r="W2877" s="2268">
        <v>0</v>
      </c>
      <c r="X2877" s="2268">
        <v>0</v>
      </c>
      <c r="Y2877" s="2268">
        <v>0</v>
      </c>
      <c r="Z2877" s="2268">
        <v>0</v>
      </c>
      <c r="AA2877" s="2268">
        <v>0</v>
      </c>
      <c r="AB2877" s="2268">
        <v>0</v>
      </c>
      <c r="AC2877" s="2268">
        <v>0</v>
      </c>
      <c r="AD2877" s="2268">
        <v>0</v>
      </c>
      <c r="AE2877" s="2268">
        <v>0</v>
      </c>
      <c r="AF2877" s="2268">
        <v>0</v>
      </c>
      <c r="AG2877" s="2268">
        <v>0</v>
      </c>
      <c r="AH2877" s="2268">
        <v>0</v>
      </c>
      <c r="AI2877" s="2268">
        <v>0</v>
      </c>
    </row>
    <row r="2878" spans="1:36" ht="16.5">
      <c r="A2878" s="2974" t="s">
        <v>5702</v>
      </c>
      <c r="B2878" s="2974"/>
      <c r="C2878" s="2977" t="s">
        <v>5703</v>
      </c>
      <c r="D2878" s="2978"/>
      <c r="E2878" s="2978"/>
      <c r="F2878" s="2978"/>
      <c r="G2878" s="2264" t="s">
        <v>4212</v>
      </c>
      <c r="H2878" s="2268">
        <v>1029</v>
      </c>
      <c r="I2878" s="2268">
        <v>0</v>
      </c>
      <c r="J2878" s="2268">
        <v>1</v>
      </c>
      <c r="K2878" s="2268">
        <v>0</v>
      </c>
      <c r="L2878" s="2268">
        <v>0</v>
      </c>
      <c r="M2878" s="2268">
        <v>0</v>
      </c>
      <c r="N2878" s="2268">
        <v>0</v>
      </c>
      <c r="O2878" s="2268">
        <v>0</v>
      </c>
      <c r="P2878" s="2268"/>
      <c r="Q2878" s="2268">
        <v>0</v>
      </c>
      <c r="R2878" s="2268">
        <v>0</v>
      </c>
      <c r="S2878" s="2268">
        <v>2</v>
      </c>
      <c r="T2878" s="2268">
        <v>1</v>
      </c>
      <c r="U2878" s="2268">
        <v>2</v>
      </c>
      <c r="V2878" s="2268">
        <v>14</v>
      </c>
      <c r="W2878" s="2268">
        <v>27</v>
      </c>
      <c r="X2878" s="2268">
        <v>20</v>
      </c>
      <c r="Y2878" s="2268">
        <v>40</v>
      </c>
      <c r="Z2878" s="2268">
        <v>39</v>
      </c>
      <c r="AA2878" s="2268">
        <v>43</v>
      </c>
      <c r="AB2878" s="2268">
        <v>60</v>
      </c>
      <c r="AC2878" s="2268">
        <v>43</v>
      </c>
      <c r="AD2878" s="2268">
        <v>59</v>
      </c>
      <c r="AE2878" s="2268">
        <v>110</v>
      </c>
      <c r="AF2878" s="2268">
        <v>206</v>
      </c>
      <c r="AG2878" s="2268">
        <v>223</v>
      </c>
      <c r="AH2878" s="2268">
        <v>113</v>
      </c>
      <c r="AI2878" s="2268">
        <v>26</v>
      </c>
    </row>
    <row r="2879" spans="1:36" ht="16.5">
      <c r="A2879" s="2974"/>
      <c r="B2879" s="2974"/>
      <c r="C2879" s="2975"/>
      <c r="D2879" s="2976"/>
      <c r="E2879" s="2976"/>
      <c r="F2879" s="2976"/>
      <c r="G2879" s="2264" t="s">
        <v>4208</v>
      </c>
      <c r="H2879" s="2268">
        <v>558</v>
      </c>
      <c r="I2879" s="2268">
        <v>0</v>
      </c>
      <c r="J2879" s="2268">
        <v>0</v>
      </c>
      <c r="K2879" s="2268">
        <v>0</v>
      </c>
      <c r="L2879" s="2268">
        <v>0</v>
      </c>
      <c r="M2879" s="2268">
        <v>0</v>
      </c>
      <c r="N2879" s="2268">
        <v>0</v>
      </c>
      <c r="O2879" s="2268">
        <v>0</v>
      </c>
      <c r="P2879" s="2268"/>
      <c r="Q2879" s="2268">
        <v>0</v>
      </c>
      <c r="R2879" s="2268">
        <v>0</v>
      </c>
      <c r="S2879" s="2268">
        <v>2</v>
      </c>
      <c r="T2879" s="2268">
        <v>0</v>
      </c>
      <c r="U2879" s="2268">
        <v>2</v>
      </c>
      <c r="V2879" s="2268">
        <v>13</v>
      </c>
      <c r="W2879" s="2268">
        <v>24</v>
      </c>
      <c r="X2879" s="2268">
        <v>14</v>
      </c>
      <c r="Y2879" s="2268">
        <v>34</v>
      </c>
      <c r="Z2879" s="2268">
        <v>30</v>
      </c>
      <c r="AA2879" s="2268">
        <v>37</v>
      </c>
      <c r="AB2879" s="2268">
        <v>43</v>
      </c>
      <c r="AC2879" s="2268">
        <v>31</v>
      </c>
      <c r="AD2879" s="2268">
        <v>37</v>
      </c>
      <c r="AE2879" s="2268">
        <v>53</v>
      </c>
      <c r="AF2879" s="2268">
        <v>87</v>
      </c>
      <c r="AG2879" s="2268">
        <v>95</v>
      </c>
      <c r="AH2879" s="2268">
        <v>44</v>
      </c>
      <c r="AI2879" s="2268">
        <v>12</v>
      </c>
    </row>
    <row r="2880" spans="1:36" ht="16.5">
      <c r="A2880" s="2974"/>
      <c r="B2880" s="2974"/>
      <c r="C2880" s="2976"/>
      <c r="D2880" s="2976"/>
      <c r="E2880" s="2976"/>
      <c r="F2880" s="2976"/>
      <c r="G2880" s="2264" t="s">
        <v>4209</v>
      </c>
      <c r="H2880" s="2268">
        <v>471</v>
      </c>
      <c r="I2880" s="2268">
        <v>0</v>
      </c>
      <c r="J2880" s="2268">
        <v>1</v>
      </c>
      <c r="K2880" s="2268">
        <v>0</v>
      </c>
      <c r="L2880" s="2268">
        <v>0</v>
      </c>
      <c r="M2880" s="2268">
        <v>0</v>
      </c>
      <c r="N2880" s="2268">
        <v>0</v>
      </c>
      <c r="O2880" s="2268">
        <v>0</v>
      </c>
      <c r="P2880" s="2268"/>
      <c r="Q2880" s="2268">
        <v>0</v>
      </c>
      <c r="R2880" s="2268">
        <v>0</v>
      </c>
      <c r="S2880" s="2268">
        <v>0</v>
      </c>
      <c r="T2880" s="2268">
        <v>1</v>
      </c>
      <c r="U2880" s="2268">
        <v>0</v>
      </c>
      <c r="V2880" s="2268">
        <v>1</v>
      </c>
      <c r="W2880" s="2268">
        <v>3</v>
      </c>
      <c r="X2880" s="2268">
        <v>6</v>
      </c>
      <c r="Y2880" s="2268">
        <v>6</v>
      </c>
      <c r="Z2880" s="2268">
        <v>9</v>
      </c>
      <c r="AA2880" s="2268">
        <v>6</v>
      </c>
      <c r="AB2880" s="2268">
        <v>17</v>
      </c>
      <c r="AC2880" s="2268">
        <v>12</v>
      </c>
      <c r="AD2880" s="2268">
        <v>22</v>
      </c>
      <c r="AE2880" s="2268">
        <v>57</v>
      </c>
      <c r="AF2880" s="2268">
        <v>119</v>
      </c>
      <c r="AG2880" s="2268">
        <v>128</v>
      </c>
      <c r="AH2880" s="2268">
        <v>69</v>
      </c>
      <c r="AI2880" s="2268">
        <v>14</v>
      </c>
    </row>
    <row r="2881" spans="1:35" ht="16.5">
      <c r="A2881" s="2974" t="s">
        <v>5704</v>
      </c>
      <c r="B2881" s="2974"/>
      <c r="C2881" s="2977" t="s">
        <v>5705</v>
      </c>
      <c r="D2881" s="2978"/>
      <c r="E2881" s="2978"/>
      <c r="F2881" s="2978"/>
      <c r="G2881" s="2264" t="s">
        <v>4212</v>
      </c>
      <c r="H2881" s="2268">
        <v>3</v>
      </c>
      <c r="I2881" s="2268">
        <v>0</v>
      </c>
      <c r="J2881" s="2268">
        <v>0</v>
      </c>
      <c r="K2881" s="2268">
        <v>0</v>
      </c>
      <c r="L2881" s="2268">
        <v>0</v>
      </c>
      <c r="M2881" s="2268">
        <v>0</v>
      </c>
      <c r="N2881" s="2268">
        <v>0</v>
      </c>
      <c r="O2881" s="2268">
        <v>0</v>
      </c>
      <c r="P2881" s="2268"/>
      <c r="Q2881" s="2268">
        <v>0</v>
      </c>
      <c r="R2881" s="2268">
        <v>0</v>
      </c>
      <c r="S2881" s="2268">
        <v>0</v>
      </c>
      <c r="T2881" s="2268">
        <v>0</v>
      </c>
      <c r="U2881" s="2268">
        <v>0</v>
      </c>
      <c r="V2881" s="2268">
        <v>0</v>
      </c>
      <c r="W2881" s="2268">
        <v>0</v>
      </c>
      <c r="X2881" s="2268">
        <v>0</v>
      </c>
      <c r="Y2881" s="2268">
        <v>0</v>
      </c>
      <c r="Z2881" s="2268">
        <v>0</v>
      </c>
      <c r="AA2881" s="2268">
        <v>0</v>
      </c>
      <c r="AB2881" s="2268">
        <v>0</v>
      </c>
      <c r="AC2881" s="2268">
        <v>0</v>
      </c>
      <c r="AD2881" s="2268">
        <v>2</v>
      </c>
      <c r="AE2881" s="2268">
        <v>0</v>
      </c>
      <c r="AF2881" s="2268">
        <v>0</v>
      </c>
      <c r="AG2881" s="2268">
        <v>1</v>
      </c>
      <c r="AH2881" s="2268">
        <v>0</v>
      </c>
      <c r="AI2881" s="2268">
        <v>0</v>
      </c>
    </row>
    <row r="2882" spans="1:35" ht="16.5">
      <c r="A2882" s="2974"/>
      <c r="B2882" s="2974"/>
      <c r="C2882" s="2975"/>
      <c r="D2882" s="2976"/>
      <c r="E2882" s="2976"/>
      <c r="F2882" s="2976"/>
      <c r="G2882" s="2264" t="s">
        <v>4208</v>
      </c>
      <c r="H2882" s="2268">
        <v>1</v>
      </c>
      <c r="I2882" s="2268">
        <v>0</v>
      </c>
      <c r="J2882" s="2268">
        <v>0</v>
      </c>
      <c r="K2882" s="2268">
        <v>0</v>
      </c>
      <c r="L2882" s="2268">
        <v>0</v>
      </c>
      <c r="M2882" s="2268">
        <v>0</v>
      </c>
      <c r="N2882" s="2268">
        <v>0</v>
      </c>
      <c r="O2882" s="2268">
        <v>0</v>
      </c>
      <c r="P2882" s="2268"/>
      <c r="Q2882" s="2268">
        <v>0</v>
      </c>
      <c r="R2882" s="2268">
        <v>0</v>
      </c>
      <c r="S2882" s="2268">
        <v>0</v>
      </c>
      <c r="T2882" s="2268">
        <v>0</v>
      </c>
      <c r="U2882" s="2268">
        <v>0</v>
      </c>
      <c r="V2882" s="2268">
        <v>0</v>
      </c>
      <c r="W2882" s="2268">
        <v>0</v>
      </c>
      <c r="X2882" s="2268">
        <v>0</v>
      </c>
      <c r="Y2882" s="2268">
        <v>0</v>
      </c>
      <c r="Z2882" s="2268">
        <v>0</v>
      </c>
      <c r="AA2882" s="2268">
        <v>0</v>
      </c>
      <c r="AB2882" s="2268">
        <v>0</v>
      </c>
      <c r="AC2882" s="2268">
        <v>0</v>
      </c>
      <c r="AD2882" s="2268">
        <v>1</v>
      </c>
      <c r="AE2882" s="2268">
        <v>0</v>
      </c>
      <c r="AF2882" s="2268">
        <v>0</v>
      </c>
      <c r="AG2882" s="2268">
        <v>0</v>
      </c>
      <c r="AH2882" s="2268">
        <v>0</v>
      </c>
      <c r="AI2882" s="2268">
        <v>0</v>
      </c>
    </row>
    <row r="2883" spans="1:35" ht="16.5">
      <c r="A2883" s="2974"/>
      <c r="B2883" s="2974"/>
      <c r="C2883" s="2976"/>
      <c r="D2883" s="2976"/>
      <c r="E2883" s="2976"/>
      <c r="F2883" s="2976"/>
      <c r="G2883" s="2264" t="s">
        <v>4209</v>
      </c>
      <c r="H2883" s="2268">
        <v>2</v>
      </c>
      <c r="I2883" s="2268">
        <v>0</v>
      </c>
      <c r="J2883" s="2268">
        <v>0</v>
      </c>
      <c r="K2883" s="2268">
        <v>0</v>
      </c>
      <c r="L2883" s="2268">
        <v>0</v>
      </c>
      <c r="M2883" s="2268">
        <v>0</v>
      </c>
      <c r="N2883" s="2268">
        <v>0</v>
      </c>
      <c r="O2883" s="2268">
        <v>0</v>
      </c>
      <c r="P2883" s="2268"/>
      <c r="Q2883" s="2268">
        <v>0</v>
      </c>
      <c r="R2883" s="2268">
        <v>0</v>
      </c>
      <c r="S2883" s="2268">
        <v>0</v>
      </c>
      <c r="T2883" s="2268">
        <v>0</v>
      </c>
      <c r="U2883" s="2268">
        <v>0</v>
      </c>
      <c r="V2883" s="2268">
        <v>0</v>
      </c>
      <c r="W2883" s="2268">
        <v>0</v>
      </c>
      <c r="X2883" s="2268">
        <v>0</v>
      </c>
      <c r="Y2883" s="2268">
        <v>0</v>
      </c>
      <c r="Z2883" s="2268">
        <v>0</v>
      </c>
      <c r="AA2883" s="2268">
        <v>0</v>
      </c>
      <c r="AB2883" s="2268">
        <v>0</v>
      </c>
      <c r="AC2883" s="2268">
        <v>0</v>
      </c>
      <c r="AD2883" s="2268">
        <v>1</v>
      </c>
      <c r="AE2883" s="2268">
        <v>0</v>
      </c>
      <c r="AF2883" s="2268">
        <v>0</v>
      </c>
      <c r="AG2883" s="2268">
        <v>1</v>
      </c>
      <c r="AH2883" s="2268">
        <v>0</v>
      </c>
      <c r="AI2883" s="2268">
        <v>0</v>
      </c>
    </row>
    <row r="2884" spans="1:35" ht="16.5">
      <c r="A2884" s="2974" t="s">
        <v>5706</v>
      </c>
      <c r="B2884" s="2974"/>
      <c r="C2884" s="2977" t="s">
        <v>5707</v>
      </c>
      <c r="D2884" s="2978"/>
      <c r="E2884" s="2978"/>
      <c r="F2884" s="2978"/>
      <c r="G2884" s="2264" t="s">
        <v>4212</v>
      </c>
      <c r="H2884" s="2267">
        <v>1</v>
      </c>
      <c r="I2884" s="2268">
        <v>0</v>
      </c>
      <c r="J2884" s="2268">
        <v>0</v>
      </c>
      <c r="K2884" s="2268">
        <v>0</v>
      </c>
      <c r="L2884" s="2268">
        <v>0</v>
      </c>
      <c r="M2884" s="2268">
        <v>0</v>
      </c>
      <c r="N2884" s="2268">
        <v>0</v>
      </c>
      <c r="O2884" s="2268">
        <v>0</v>
      </c>
      <c r="P2884" s="2268"/>
      <c r="Q2884" s="2268">
        <v>0</v>
      </c>
      <c r="R2884" s="2268">
        <v>0</v>
      </c>
      <c r="S2884" s="2268">
        <v>0</v>
      </c>
      <c r="T2884" s="2268">
        <v>0</v>
      </c>
      <c r="U2884" s="2268">
        <v>0</v>
      </c>
      <c r="V2884" s="2268">
        <v>0</v>
      </c>
      <c r="W2884" s="2268">
        <v>0</v>
      </c>
      <c r="X2884" s="2268">
        <v>0</v>
      </c>
      <c r="Y2884" s="2268">
        <v>0</v>
      </c>
      <c r="Z2884" s="2268">
        <v>0</v>
      </c>
      <c r="AA2884" s="2268">
        <v>0</v>
      </c>
      <c r="AB2884" s="2268">
        <v>0</v>
      </c>
      <c r="AC2884" s="2268">
        <v>0</v>
      </c>
      <c r="AD2884" s="2268">
        <v>1</v>
      </c>
      <c r="AE2884" s="2268">
        <v>0</v>
      </c>
      <c r="AF2884" s="2268">
        <v>0</v>
      </c>
      <c r="AG2884" s="2268">
        <v>0</v>
      </c>
      <c r="AH2884" s="2268">
        <v>0</v>
      </c>
      <c r="AI2884" s="2268">
        <v>0</v>
      </c>
    </row>
    <row r="2885" spans="1:35" ht="16.5">
      <c r="A2885" s="2974"/>
      <c r="B2885" s="2974"/>
      <c r="C2885" s="2975"/>
      <c r="D2885" s="2976"/>
      <c r="E2885" s="2976"/>
      <c r="F2885" s="2976"/>
      <c r="G2885" s="2264" t="s">
        <v>4208</v>
      </c>
      <c r="H2885" s="2267">
        <v>0</v>
      </c>
      <c r="I2885" s="2268">
        <v>0</v>
      </c>
      <c r="J2885" s="2268">
        <v>0</v>
      </c>
      <c r="K2885" s="2268">
        <v>0</v>
      </c>
      <c r="L2885" s="2268">
        <v>0</v>
      </c>
      <c r="M2885" s="2268">
        <v>0</v>
      </c>
      <c r="N2885" s="2268">
        <v>0</v>
      </c>
      <c r="O2885" s="2268">
        <v>0</v>
      </c>
      <c r="P2885" s="2268"/>
      <c r="Q2885" s="2268">
        <v>0</v>
      </c>
      <c r="R2885" s="2268">
        <v>0</v>
      </c>
      <c r="S2885" s="2268">
        <v>0</v>
      </c>
      <c r="T2885" s="2268">
        <v>0</v>
      </c>
      <c r="U2885" s="2268">
        <v>0</v>
      </c>
      <c r="V2885" s="2268">
        <v>0</v>
      </c>
      <c r="W2885" s="2268">
        <v>0</v>
      </c>
      <c r="X2885" s="2268">
        <v>0</v>
      </c>
      <c r="Y2885" s="2268">
        <v>0</v>
      </c>
      <c r="Z2885" s="2268">
        <v>0</v>
      </c>
      <c r="AA2885" s="2268">
        <v>0</v>
      </c>
      <c r="AB2885" s="2268">
        <v>0</v>
      </c>
      <c r="AC2885" s="2268">
        <v>0</v>
      </c>
      <c r="AD2885" s="2268">
        <v>0</v>
      </c>
      <c r="AE2885" s="2268">
        <v>0</v>
      </c>
      <c r="AF2885" s="2268">
        <v>0</v>
      </c>
      <c r="AG2885" s="2268">
        <v>0</v>
      </c>
      <c r="AH2885" s="2268">
        <v>0</v>
      </c>
      <c r="AI2885" s="2268">
        <v>0</v>
      </c>
    </row>
    <row r="2886" spans="1:35" ht="16.5">
      <c r="A2886" s="2974"/>
      <c r="B2886" s="2974"/>
      <c r="C2886" s="2976"/>
      <c r="D2886" s="2976"/>
      <c r="E2886" s="2976"/>
      <c r="F2886" s="2976"/>
      <c r="G2886" s="2264" t="s">
        <v>4209</v>
      </c>
      <c r="H2886" s="2267">
        <v>1</v>
      </c>
      <c r="I2886" s="2268">
        <v>0</v>
      </c>
      <c r="J2886" s="2268">
        <v>0</v>
      </c>
      <c r="K2886" s="2268">
        <v>0</v>
      </c>
      <c r="L2886" s="2268">
        <v>0</v>
      </c>
      <c r="M2886" s="2268">
        <v>0</v>
      </c>
      <c r="N2886" s="2268">
        <v>0</v>
      </c>
      <c r="O2886" s="2268">
        <v>0</v>
      </c>
      <c r="P2886" s="2268"/>
      <c r="Q2886" s="2268">
        <v>0</v>
      </c>
      <c r="R2886" s="2268">
        <v>0</v>
      </c>
      <c r="S2886" s="2268">
        <v>0</v>
      </c>
      <c r="T2886" s="2268">
        <v>0</v>
      </c>
      <c r="U2886" s="2268">
        <v>0</v>
      </c>
      <c r="V2886" s="2268">
        <v>0</v>
      </c>
      <c r="W2886" s="2268">
        <v>0</v>
      </c>
      <c r="X2886" s="2268">
        <v>0</v>
      </c>
      <c r="Y2886" s="2268">
        <v>0</v>
      </c>
      <c r="Z2886" s="2268">
        <v>0</v>
      </c>
      <c r="AA2886" s="2268">
        <v>0</v>
      </c>
      <c r="AB2886" s="2268">
        <v>0</v>
      </c>
      <c r="AC2886" s="2268">
        <v>0</v>
      </c>
      <c r="AD2886" s="2268">
        <v>1</v>
      </c>
      <c r="AE2886" s="2268">
        <v>0</v>
      </c>
      <c r="AF2886" s="2268">
        <v>0</v>
      </c>
      <c r="AG2886" s="2268">
        <v>0</v>
      </c>
      <c r="AH2886" s="2268">
        <v>0</v>
      </c>
      <c r="AI2886" s="2268">
        <v>0</v>
      </c>
    </row>
    <row r="2887" spans="1:35" ht="16.5">
      <c r="A2887" s="2974" t="s">
        <v>5708</v>
      </c>
      <c r="B2887" s="2974"/>
      <c r="C2887" s="2977" t="s">
        <v>5709</v>
      </c>
      <c r="D2887" s="2978"/>
      <c r="E2887" s="2978"/>
      <c r="F2887" s="2978"/>
      <c r="G2887" s="2264" t="s">
        <v>4212</v>
      </c>
      <c r="H2887" s="2267">
        <v>3</v>
      </c>
      <c r="I2887" s="2268">
        <v>0</v>
      </c>
      <c r="J2887" s="2268">
        <v>0</v>
      </c>
      <c r="K2887" s="2268">
        <v>0</v>
      </c>
      <c r="L2887" s="2268">
        <v>0</v>
      </c>
      <c r="M2887" s="2268">
        <v>0</v>
      </c>
      <c r="N2887" s="2268">
        <v>0</v>
      </c>
      <c r="O2887" s="2268">
        <v>0</v>
      </c>
      <c r="P2887" s="2268"/>
      <c r="Q2887" s="2268">
        <v>0</v>
      </c>
      <c r="R2887" s="2268">
        <v>0</v>
      </c>
      <c r="S2887" s="2268">
        <v>0</v>
      </c>
      <c r="T2887" s="2268">
        <v>0</v>
      </c>
      <c r="U2887" s="2268">
        <v>0</v>
      </c>
      <c r="V2887" s="2268">
        <v>0</v>
      </c>
      <c r="W2887" s="2268">
        <v>0</v>
      </c>
      <c r="X2887" s="2268">
        <v>0</v>
      </c>
      <c r="Y2887" s="2268">
        <v>0</v>
      </c>
      <c r="Z2887" s="2268">
        <v>0</v>
      </c>
      <c r="AA2887" s="2268">
        <v>1</v>
      </c>
      <c r="AB2887" s="2268">
        <v>0</v>
      </c>
      <c r="AC2887" s="2268">
        <v>0</v>
      </c>
      <c r="AD2887" s="2268">
        <v>0</v>
      </c>
      <c r="AE2887" s="2268">
        <v>0</v>
      </c>
      <c r="AF2887" s="2268">
        <v>0</v>
      </c>
      <c r="AG2887" s="2268">
        <v>2</v>
      </c>
      <c r="AH2887" s="2268">
        <v>0</v>
      </c>
      <c r="AI2887" s="2268">
        <v>0</v>
      </c>
    </row>
    <row r="2888" spans="1:35" ht="16.5">
      <c r="A2888" s="2974"/>
      <c r="B2888" s="2974"/>
      <c r="C2888" s="2975"/>
      <c r="D2888" s="2976"/>
      <c r="E2888" s="2976"/>
      <c r="F2888" s="2976"/>
      <c r="G2888" s="2264" t="s">
        <v>4208</v>
      </c>
      <c r="H2888" s="2267">
        <v>1</v>
      </c>
      <c r="I2888" s="2268">
        <v>0</v>
      </c>
      <c r="J2888" s="2268">
        <v>0</v>
      </c>
      <c r="K2888" s="2268">
        <v>0</v>
      </c>
      <c r="L2888" s="2268">
        <v>0</v>
      </c>
      <c r="M2888" s="2268">
        <v>0</v>
      </c>
      <c r="N2888" s="2268">
        <v>0</v>
      </c>
      <c r="O2888" s="2268">
        <v>0</v>
      </c>
      <c r="P2888" s="2268"/>
      <c r="Q2888" s="2268">
        <v>0</v>
      </c>
      <c r="R2888" s="2268">
        <v>0</v>
      </c>
      <c r="S2888" s="2268">
        <v>0</v>
      </c>
      <c r="T2888" s="2268">
        <v>0</v>
      </c>
      <c r="U2888" s="2268">
        <v>0</v>
      </c>
      <c r="V2888" s="2268">
        <v>0</v>
      </c>
      <c r="W2888" s="2268">
        <v>0</v>
      </c>
      <c r="X2888" s="2268">
        <v>0</v>
      </c>
      <c r="Y2888" s="2268">
        <v>0</v>
      </c>
      <c r="Z2888" s="2268">
        <v>0</v>
      </c>
      <c r="AA2888" s="2268">
        <v>1</v>
      </c>
      <c r="AB2888" s="2268">
        <v>0</v>
      </c>
      <c r="AC2888" s="2268">
        <v>0</v>
      </c>
      <c r="AD2888" s="2268">
        <v>0</v>
      </c>
      <c r="AE2888" s="2268">
        <v>0</v>
      </c>
      <c r="AF2888" s="2268">
        <v>0</v>
      </c>
      <c r="AG2888" s="2268">
        <v>0</v>
      </c>
      <c r="AH2888" s="2268">
        <v>0</v>
      </c>
      <c r="AI2888" s="2268">
        <v>0</v>
      </c>
    </row>
    <row r="2889" spans="1:35" ht="16.5">
      <c r="A2889" s="2974"/>
      <c r="B2889" s="2974"/>
      <c r="C2889" s="2976"/>
      <c r="D2889" s="2976"/>
      <c r="E2889" s="2976"/>
      <c r="F2889" s="2976"/>
      <c r="G2889" s="2264" t="s">
        <v>4209</v>
      </c>
      <c r="H2889" s="2267">
        <v>2</v>
      </c>
      <c r="I2889" s="2268">
        <v>0</v>
      </c>
      <c r="J2889" s="2268">
        <v>0</v>
      </c>
      <c r="K2889" s="2268">
        <v>0</v>
      </c>
      <c r="L2889" s="2268">
        <v>0</v>
      </c>
      <c r="M2889" s="2268">
        <v>0</v>
      </c>
      <c r="N2889" s="2268">
        <v>0</v>
      </c>
      <c r="O2889" s="2268">
        <v>0</v>
      </c>
      <c r="P2889" s="2268"/>
      <c r="Q2889" s="2268">
        <v>0</v>
      </c>
      <c r="R2889" s="2268">
        <v>0</v>
      </c>
      <c r="S2889" s="2268">
        <v>0</v>
      </c>
      <c r="T2889" s="2268">
        <v>0</v>
      </c>
      <c r="U2889" s="2268">
        <v>0</v>
      </c>
      <c r="V2889" s="2268">
        <v>0</v>
      </c>
      <c r="W2889" s="2268">
        <v>0</v>
      </c>
      <c r="X2889" s="2268">
        <v>0</v>
      </c>
      <c r="Y2889" s="2268">
        <v>0</v>
      </c>
      <c r="Z2889" s="2268">
        <v>0</v>
      </c>
      <c r="AA2889" s="2268">
        <v>0</v>
      </c>
      <c r="AB2889" s="2268">
        <v>0</v>
      </c>
      <c r="AC2889" s="2268">
        <v>0</v>
      </c>
      <c r="AD2889" s="2268">
        <v>0</v>
      </c>
      <c r="AE2889" s="2268">
        <v>0</v>
      </c>
      <c r="AF2889" s="2268">
        <v>0</v>
      </c>
      <c r="AG2889" s="2268">
        <v>2</v>
      </c>
      <c r="AH2889" s="2268">
        <v>0</v>
      </c>
      <c r="AI2889" s="2268">
        <v>0</v>
      </c>
    </row>
    <row r="2890" spans="1:35" ht="16.5">
      <c r="A2890" s="2974" t="s">
        <v>5710</v>
      </c>
      <c r="B2890" s="2974"/>
      <c r="C2890" s="2977" t="s">
        <v>5711</v>
      </c>
      <c r="D2890" s="2978"/>
      <c r="E2890" s="2978"/>
      <c r="F2890" s="2978"/>
      <c r="G2890" s="2264" t="s">
        <v>4212</v>
      </c>
      <c r="H2890" s="2267">
        <v>4</v>
      </c>
      <c r="I2890" s="2268">
        <v>0</v>
      </c>
      <c r="J2890" s="2268">
        <v>0</v>
      </c>
      <c r="K2890" s="2268">
        <v>0</v>
      </c>
      <c r="L2890" s="2268">
        <v>0</v>
      </c>
      <c r="M2890" s="2268">
        <v>0</v>
      </c>
      <c r="N2890" s="2268">
        <v>0</v>
      </c>
      <c r="O2890" s="2268">
        <v>0</v>
      </c>
      <c r="P2890" s="2268"/>
      <c r="Q2890" s="2268">
        <v>0</v>
      </c>
      <c r="R2890" s="2268">
        <v>0</v>
      </c>
      <c r="S2890" s="2268">
        <v>0</v>
      </c>
      <c r="T2890" s="2268">
        <v>1</v>
      </c>
      <c r="U2890" s="2268">
        <v>0</v>
      </c>
      <c r="V2890" s="2268">
        <v>0</v>
      </c>
      <c r="W2890" s="2268">
        <v>0</v>
      </c>
      <c r="X2890" s="2268">
        <v>0</v>
      </c>
      <c r="Y2890" s="2268">
        <v>0</v>
      </c>
      <c r="Z2890" s="2268">
        <v>0</v>
      </c>
      <c r="AA2890" s="2268">
        <v>0</v>
      </c>
      <c r="AB2890" s="2268">
        <v>0</v>
      </c>
      <c r="AC2890" s="2268">
        <v>1</v>
      </c>
      <c r="AD2890" s="2268">
        <v>0</v>
      </c>
      <c r="AE2890" s="2268">
        <v>1</v>
      </c>
      <c r="AF2890" s="2268">
        <v>0</v>
      </c>
      <c r="AG2890" s="2268">
        <v>0</v>
      </c>
      <c r="AH2890" s="2268">
        <v>1</v>
      </c>
      <c r="AI2890" s="2268">
        <v>0</v>
      </c>
    </row>
    <row r="2891" spans="1:35" ht="16.5">
      <c r="A2891" s="2974"/>
      <c r="B2891" s="2974"/>
      <c r="C2891" s="2975"/>
      <c r="D2891" s="2976"/>
      <c r="E2891" s="2976"/>
      <c r="F2891" s="2976"/>
      <c r="G2891" s="2264" t="s">
        <v>4208</v>
      </c>
      <c r="H2891" s="2267">
        <v>1</v>
      </c>
      <c r="I2891" s="2268">
        <v>0</v>
      </c>
      <c r="J2891" s="2268">
        <v>0</v>
      </c>
      <c r="K2891" s="2268">
        <v>0</v>
      </c>
      <c r="L2891" s="2268">
        <v>0</v>
      </c>
      <c r="M2891" s="2268">
        <v>0</v>
      </c>
      <c r="N2891" s="2268">
        <v>0</v>
      </c>
      <c r="O2891" s="2268">
        <v>0</v>
      </c>
      <c r="P2891" s="2268"/>
      <c r="Q2891" s="2268">
        <v>0</v>
      </c>
      <c r="R2891" s="2268">
        <v>0</v>
      </c>
      <c r="S2891" s="2268">
        <v>0</v>
      </c>
      <c r="T2891" s="2268">
        <v>0</v>
      </c>
      <c r="U2891" s="2268">
        <v>0</v>
      </c>
      <c r="V2891" s="2268">
        <v>0</v>
      </c>
      <c r="W2891" s="2268">
        <v>0</v>
      </c>
      <c r="X2891" s="2268">
        <v>0</v>
      </c>
      <c r="Y2891" s="2268">
        <v>0</v>
      </c>
      <c r="Z2891" s="2268">
        <v>0</v>
      </c>
      <c r="AA2891" s="2268">
        <v>0</v>
      </c>
      <c r="AB2891" s="2268">
        <v>0</v>
      </c>
      <c r="AC2891" s="2268">
        <v>0</v>
      </c>
      <c r="AD2891" s="2268">
        <v>0</v>
      </c>
      <c r="AE2891" s="2268">
        <v>1</v>
      </c>
      <c r="AF2891" s="2268">
        <v>0</v>
      </c>
      <c r="AG2891" s="2268">
        <v>0</v>
      </c>
      <c r="AH2891" s="2268">
        <v>0</v>
      </c>
      <c r="AI2891" s="2268">
        <v>0</v>
      </c>
    </row>
    <row r="2892" spans="1:35" ht="16.5">
      <c r="A2892" s="2974"/>
      <c r="B2892" s="2974"/>
      <c r="C2892" s="2976"/>
      <c r="D2892" s="2976"/>
      <c r="E2892" s="2976"/>
      <c r="F2892" s="2976"/>
      <c r="G2892" s="2264" t="s">
        <v>4209</v>
      </c>
      <c r="H2892" s="2267">
        <v>3</v>
      </c>
      <c r="I2892" s="2268">
        <v>0</v>
      </c>
      <c r="J2892" s="2268">
        <v>0</v>
      </c>
      <c r="K2892" s="2268">
        <v>0</v>
      </c>
      <c r="L2892" s="2268">
        <v>0</v>
      </c>
      <c r="M2892" s="2268">
        <v>0</v>
      </c>
      <c r="N2892" s="2268">
        <v>0</v>
      </c>
      <c r="O2892" s="2268">
        <v>0</v>
      </c>
      <c r="P2892" s="2268"/>
      <c r="Q2892" s="2268">
        <v>0</v>
      </c>
      <c r="R2892" s="2268">
        <v>0</v>
      </c>
      <c r="S2892" s="2268">
        <v>0</v>
      </c>
      <c r="T2892" s="2268">
        <v>1</v>
      </c>
      <c r="U2892" s="2268">
        <v>0</v>
      </c>
      <c r="V2892" s="2268">
        <v>0</v>
      </c>
      <c r="W2892" s="2268">
        <v>0</v>
      </c>
      <c r="X2892" s="2268">
        <v>0</v>
      </c>
      <c r="Y2892" s="2268">
        <v>0</v>
      </c>
      <c r="Z2892" s="2268">
        <v>0</v>
      </c>
      <c r="AA2892" s="2268">
        <v>0</v>
      </c>
      <c r="AB2892" s="2268">
        <v>0</v>
      </c>
      <c r="AC2892" s="2268">
        <v>1</v>
      </c>
      <c r="AD2892" s="2268">
        <v>0</v>
      </c>
      <c r="AE2892" s="2268">
        <v>0</v>
      </c>
      <c r="AF2892" s="2268">
        <v>0</v>
      </c>
      <c r="AG2892" s="2268">
        <v>0</v>
      </c>
      <c r="AH2892" s="2268">
        <v>1</v>
      </c>
      <c r="AI2892" s="2268">
        <v>0</v>
      </c>
    </row>
    <row r="2893" spans="1:35" ht="16.5">
      <c r="A2893" s="2974" t="s">
        <v>5712</v>
      </c>
      <c r="B2893" s="2974"/>
      <c r="C2893" s="2977" t="s">
        <v>5713</v>
      </c>
      <c r="D2893" s="2978"/>
      <c r="E2893" s="2978"/>
      <c r="F2893" s="2978"/>
      <c r="G2893" s="2264" t="s">
        <v>4212</v>
      </c>
      <c r="H2893" s="2268">
        <v>32</v>
      </c>
      <c r="I2893" s="2268">
        <v>0</v>
      </c>
      <c r="J2893" s="2268">
        <v>0</v>
      </c>
      <c r="K2893" s="2268">
        <v>0</v>
      </c>
      <c r="L2893" s="2268">
        <v>0</v>
      </c>
      <c r="M2893" s="2268">
        <v>0</v>
      </c>
      <c r="N2893" s="2268">
        <v>0</v>
      </c>
      <c r="O2893" s="2268">
        <v>0</v>
      </c>
      <c r="P2893" s="2268"/>
      <c r="Q2893" s="2268">
        <v>0</v>
      </c>
      <c r="R2893" s="2268">
        <v>1</v>
      </c>
      <c r="S2893" s="2268">
        <v>0</v>
      </c>
      <c r="T2893" s="2268">
        <v>0</v>
      </c>
      <c r="U2893" s="2268">
        <v>1</v>
      </c>
      <c r="V2893" s="2268">
        <v>0</v>
      </c>
      <c r="W2893" s="2268">
        <v>2</v>
      </c>
      <c r="X2893" s="2268">
        <v>2</v>
      </c>
      <c r="Y2893" s="2268">
        <v>3</v>
      </c>
      <c r="Z2893" s="2268">
        <v>1</v>
      </c>
      <c r="AA2893" s="2268">
        <v>5</v>
      </c>
      <c r="AB2893" s="2268">
        <v>2</v>
      </c>
      <c r="AC2893" s="2268">
        <v>3</v>
      </c>
      <c r="AD2893" s="2268">
        <v>3</v>
      </c>
      <c r="AE2893" s="2268">
        <v>1</v>
      </c>
      <c r="AF2893" s="2268">
        <v>2</v>
      </c>
      <c r="AG2893" s="2268">
        <v>1</v>
      </c>
      <c r="AH2893" s="2268">
        <v>4</v>
      </c>
      <c r="AI2893" s="2268">
        <v>1</v>
      </c>
    </row>
    <row r="2894" spans="1:35" ht="16.5">
      <c r="A2894" s="2974"/>
      <c r="B2894" s="2974"/>
      <c r="C2894" s="2975"/>
      <c r="D2894" s="2976"/>
      <c r="E2894" s="2976"/>
      <c r="F2894" s="2976"/>
      <c r="G2894" s="2264" t="s">
        <v>4208</v>
      </c>
      <c r="H2894" s="2268">
        <v>21</v>
      </c>
      <c r="I2894" s="2268">
        <v>0</v>
      </c>
      <c r="J2894" s="2268">
        <v>0</v>
      </c>
      <c r="K2894" s="2268">
        <v>0</v>
      </c>
      <c r="L2894" s="2268">
        <v>0</v>
      </c>
      <c r="M2894" s="2268">
        <v>0</v>
      </c>
      <c r="N2894" s="2268">
        <v>0</v>
      </c>
      <c r="O2894" s="2268">
        <v>0</v>
      </c>
      <c r="P2894" s="2268"/>
      <c r="Q2894" s="2268">
        <v>0</v>
      </c>
      <c r="R2894" s="2268">
        <v>0</v>
      </c>
      <c r="S2894" s="2268">
        <v>0</v>
      </c>
      <c r="T2894" s="2268">
        <v>0</v>
      </c>
      <c r="U2894" s="2268">
        <v>1</v>
      </c>
      <c r="V2894" s="2268">
        <v>0</v>
      </c>
      <c r="W2894" s="2268">
        <v>2</v>
      </c>
      <c r="X2894" s="2268">
        <v>2</v>
      </c>
      <c r="Y2894" s="2268">
        <v>2</v>
      </c>
      <c r="Z2894" s="2268">
        <v>0</v>
      </c>
      <c r="AA2894" s="2268">
        <v>4</v>
      </c>
      <c r="AB2894" s="2268">
        <v>0</v>
      </c>
      <c r="AC2894" s="2268">
        <v>2</v>
      </c>
      <c r="AD2894" s="2268">
        <v>3</v>
      </c>
      <c r="AE2894" s="2268">
        <v>0</v>
      </c>
      <c r="AF2894" s="2268">
        <v>2</v>
      </c>
      <c r="AG2894" s="2268">
        <v>0</v>
      </c>
      <c r="AH2894" s="2268">
        <v>3</v>
      </c>
      <c r="AI2894" s="2268">
        <v>0</v>
      </c>
    </row>
    <row r="2895" spans="1:35" ht="16.5">
      <c r="A2895" s="2974"/>
      <c r="B2895" s="2974"/>
      <c r="C2895" s="2976"/>
      <c r="D2895" s="2976"/>
      <c r="E2895" s="2976"/>
      <c r="F2895" s="2976"/>
      <c r="G2895" s="2264" t="s">
        <v>4209</v>
      </c>
      <c r="H2895" s="2268">
        <v>11</v>
      </c>
      <c r="I2895" s="2268">
        <v>0</v>
      </c>
      <c r="J2895" s="2268">
        <v>0</v>
      </c>
      <c r="K2895" s="2268">
        <v>0</v>
      </c>
      <c r="L2895" s="2268">
        <v>0</v>
      </c>
      <c r="M2895" s="2268">
        <v>0</v>
      </c>
      <c r="N2895" s="2268">
        <v>0</v>
      </c>
      <c r="O2895" s="2268">
        <v>0</v>
      </c>
      <c r="P2895" s="2268"/>
      <c r="Q2895" s="2268">
        <v>0</v>
      </c>
      <c r="R2895" s="2268">
        <v>1</v>
      </c>
      <c r="S2895" s="2268">
        <v>0</v>
      </c>
      <c r="T2895" s="2268">
        <v>0</v>
      </c>
      <c r="U2895" s="2268">
        <v>0</v>
      </c>
      <c r="V2895" s="2268">
        <v>0</v>
      </c>
      <c r="W2895" s="2268">
        <v>0</v>
      </c>
      <c r="X2895" s="2268">
        <v>0</v>
      </c>
      <c r="Y2895" s="2268">
        <v>1</v>
      </c>
      <c r="Z2895" s="2268">
        <v>1</v>
      </c>
      <c r="AA2895" s="2268">
        <v>1</v>
      </c>
      <c r="AB2895" s="2268">
        <v>2</v>
      </c>
      <c r="AC2895" s="2268">
        <v>1</v>
      </c>
      <c r="AD2895" s="2268">
        <v>0</v>
      </c>
      <c r="AE2895" s="2268">
        <v>1</v>
      </c>
      <c r="AF2895" s="2268">
        <v>0</v>
      </c>
      <c r="AG2895" s="2268">
        <v>1</v>
      </c>
      <c r="AH2895" s="2268">
        <v>1</v>
      </c>
      <c r="AI2895" s="2268">
        <v>1</v>
      </c>
    </row>
    <row r="2896" spans="1:35" ht="16.5">
      <c r="A2896" s="2974" t="s">
        <v>5714</v>
      </c>
      <c r="B2896" s="2974"/>
      <c r="C2896" s="2977" t="s">
        <v>5715</v>
      </c>
      <c r="D2896" s="2978"/>
      <c r="E2896" s="2978"/>
      <c r="F2896" s="2978"/>
      <c r="G2896" s="2264" t="s">
        <v>4212</v>
      </c>
      <c r="H2896" s="2267">
        <v>4</v>
      </c>
      <c r="I2896" s="2268">
        <v>0</v>
      </c>
      <c r="J2896" s="2268">
        <v>0</v>
      </c>
      <c r="K2896" s="2268">
        <v>0</v>
      </c>
      <c r="L2896" s="2268">
        <v>0</v>
      </c>
      <c r="M2896" s="2268">
        <v>0</v>
      </c>
      <c r="N2896" s="2268">
        <v>0</v>
      </c>
      <c r="O2896" s="2268">
        <v>0</v>
      </c>
      <c r="P2896" s="2268"/>
      <c r="Q2896" s="2268">
        <v>0</v>
      </c>
      <c r="R2896" s="2268">
        <v>0</v>
      </c>
      <c r="S2896" s="2268">
        <v>0</v>
      </c>
      <c r="T2896" s="2268">
        <v>0</v>
      </c>
      <c r="U2896" s="2268">
        <v>0</v>
      </c>
      <c r="V2896" s="2268">
        <v>0</v>
      </c>
      <c r="W2896" s="2268">
        <v>0</v>
      </c>
      <c r="X2896" s="2268">
        <v>0</v>
      </c>
      <c r="Y2896" s="2268">
        <v>0</v>
      </c>
      <c r="Z2896" s="2268">
        <v>0</v>
      </c>
      <c r="AA2896" s="2268">
        <v>1</v>
      </c>
      <c r="AB2896" s="2268">
        <v>0</v>
      </c>
      <c r="AC2896" s="2268">
        <v>0</v>
      </c>
      <c r="AD2896" s="2268">
        <v>0</v>
      </c>
      <c r="AE2896" s="2268">
        <v>1</v>
      </c>
      <c r="AF2896" s="2268">
        <v>2</v>
      </c>
      <c r="AG2896" s="2268">
        <v>0</v>
      </c>
      <c r="AH2896" s="2268">
        <v>0</v>
      </c>
      <c r="AI2896" s="2268">
        <v>0</v>
      </c>
    </row>
    <row r="2897" spans="1:35" ht="16.5">
      <c r="A2897" s="2974"/>
      <c r="B2897" s="2974"/>
      <c r="C2897" s="2975"/>
      <c r="D2897" s="2976"/>
      <c r="E2897" s="2976"/>
      <c r="F2897" s="2976"/>
      <c r="G2897" s="2264" t="s">
        <v>4208</v>
      </c>
      <c r="H2897" s="2267">
        <v>4</v>
      </c>
      <c r="I2897" s="2268">
        <v>0</v>
      </c>
      <c r="J2897" s="2268">
        <v>0</v>
      </c>
      <c r="K2897" s="2268">
        <v>0</v>
      </c>
      <c r="L2897" s="2268">
        <v>0</v>
      </c>
      <c r="M2897" s="2268">
        <v>0</v>
      </c>
      <c r="N2897" s="2268">
        <v>0</v>
      </c>
      <c r="O2897" s="2268">
        <v>0</v>
      </c>
      <c r="P2897" s="2268"/>
      <c r="Q2897" s="2268">
        <v>0</v>
      </c>
      <c r="R2897" s="2268">
        <v>0</v>
      </c>
      <c r="S2897" s="2268">
        <v>0</v>
      </c>
      <c r="T2897" s="2268">
        <v>0</v>
      </c>
      <c r="U2897" s="2268">
        <v>0</v>
      </c>
      <c r="V2897" s="2268">
        <v>0</v>
      </c>
      <c r="W2897" s="2268">
        <v>0</v>
      </c>
      <c r="X2897" s="2268">
        <v>0</v>
      </c>
      <c r="Y2897" s="2268">
        <v>0</v>
      </c>
      <c r="Z2897" s="2268">
        <v>0</v>
      </c>
      <c r="AA2897" s="2268">
        <v>1</v>
      </c>
      <c r="AB2897" s="2268">
        <v>0</v>
      </c>
      <c r="AC2897" s="2268">
        <v>0</v>
      </c>
      <c r="AD2897" s="2268">
        <v>0</v>
      </c>
      <c r="AE2897" s="2268">
        <v>1</v>
      </c>
      <c r="AF2897" s="2268">
        <v>2</v>
      </c>
      <c r="AG2897" s="2268">
        <v>0</v>
      </c>
      <c r="AH2897" s="2268">
        <v>0</v>
      </c>
      <c r="AI2897" s="2268">
        <v>0</v>
      </c>
    </row>
    <row r="2898" spans="1:35" ht="16.5">
      <c r="A2898" s="2974"/>
      <c r="B2898" s="2974"/>
      <c r="C2898" s="2976"/>
      <c r="D2898" s="2976"/>
      <c r="E2898" s="2976"/>
      <c r="F2898" s="2976"/>
      <c r="G2898" s="2264" t="s">
        <v>4209</v>
      </c>
      <c r="H2898" s="2267">
        <v>0</v>
      </c>
      <c r="I2898" s="2268">
        <v>0</v>
      </c>
      <c r="J2898" s="2268">
        <v>0</v>
      </c>
      <c r="K2898" s="2268">
        <v>0</v>
      </c>
      <c r="L2898" s="2268">
        <v>0</v>
      </c>
      <c r="M2898" s="2268">
        <v>0</v>
      </c>
      <c r="N2898" s="2268">
        <v>0</v>
      </c>
      <c r="O2898" s="2268">
        <v>0</v>
      </c>
      <c r="P2898" s="2268"/>
      <c r="Q2898" s="2268">
        <v>0</v>
      </c>
      <c r="R2898" s="2268">
        <v>0</v>
      </c>
      <c r="S2898" s="2268">
        <v>0</v>
      </c>
      <c r="T2898" s="2268">
        <v>0</v>
      </c>
      <c r="U2898" s="2268">
        <v>0</v>
      </c>
      <c r="V2898" s="2268">
        <v>0</v>
      </c>
      <c r="W2898" s="2268">
        <v>0</v>
      </c>
      <c r="X2898" s="2268">
        <v>0</v>
      </c>
      <c r="Y2898" s="2268">
        <v>0</v>
      </c>
      <c r="Z2898" s="2268">
        <v>0</v>
      </c>
      <c r="AA2898" s="2268">
        <v>0</v>
      </c>
      <c r="AB2898" s="2268">
        <v>0</v>
      </c>
      <c r="AC2898" s="2268">
        <v>0</v>
      </c>
      <c r="AD2898" s="2268">
        <v>0</v>
      </c>
      <c r="AE2898" s="2268">
        <v>0</v>
      </c>
      <c r="AF2898" s="2268">
        <v>0</v>
      </c>
      <c r="AG2898" s="2268">
        <v>0</v>
      </c>
      <c r="AH2898" s="2268">
        <v>0</v>
      </c>
      <c r="AI2898" s="2268">
        <v>0</v>
      </c>
    </row>
    <row r="2899" spans="1:35" ht="16.5">
      <c r="A2899" s="2974" t="s">
        <v>5716</v>
      </c>
      <c r="B2899" s="2974"/>
      <c r="C2899" s="2977" t="s">
        <v>5717</v>
      </c>
      <c r="D2899" s="2978"/>
      <c r="E2899" s="2978"/>
      <c r="F2899" s="2978"/>
      <c r="G2899" s="2264" t="s">
        <v>4212</v>
      </c>
      <c r="H2899" s="2267">
        <v>33</v>
      </c>
      <c r="I2899" s="2268">
        <v>0</v>
      </c>
      <c r="J2899" s="2268">
        <v>0</v>
      </c>
      <c r="K2899" s="2268">
        <v>0</v>
      </c>
      <c r="L2899" s="2268">
        <v>0</v>
      </c>
      <c r="M2899" s="2268">
        <v>0</v>
      </c>
      <c r="N2899" s="2268">
        <v>0</v>
      </c>
      <c r="O2899" s="2268">
        <v>0</v>
      </c>
      <c r="P2899" s="2268"/>
      <c r="Q2899" s="2268">
        <v>0</v>
      </c>
      <c r="R2899" s="2268">
        <v>0</v>
      </c>
      <c r="S2899" s="2268">
        <v>0</v>
      </c>
      <c r="T2899" s="2268">
        <v>0</v>
      </c>
      <c r="U2899" s="2268">
        <v>0</v>
      </c>
      <c r="V2899" s="2268">
        <v>1</v>
      </c>
      <c r="W2899" s="2268">
        <v>0</v>
      </c>
      <c r="X2899" s="2268">
        <v>0</v>
      </c>
      <c r="Y2899" s="2268">
        <v>0</v>
      </c>
      <c r="Z2899" s="2268">
        <v>2</v>
      </c>
      <c r="AA2899" s="2268">
        <v>3</v>
      </c>
      <c r="AB2899" s="2268">
        <v>0</v>
      </c>
      <c r="AC2899" s="2268">
        <v>1</v>
      </c>
      <c r="AD2899" s="2268">
        <v>6</v>
      </c>
      <c r="AE2899" s="2268">
        <v>3</v>
      </c>
      <c r="AF2899" s="2268">
        <v>7</v>
      </c>
      <c r="AG2899" s="2268">
        <v>8</v>
      </c>
      <c r="AH2899" s="2268">
        <v>1</v>
      </c>
      <c r="AI2899" s="2268">
        <v>1</v>
      </c>
    </row>
    <row r="2900" spans="1:35" ht="16.5">
      <c r="A2900" s="2974"/>
      <c r="B2900" s="2974"/>
      <c r="C2900" s="2975"/>
      <c r="D2900" s="2976"/>
      <c r="E2900" s="2976"/>
      <c r="F2900" s="2976"/>
      <c r="G2900" s="2264" t="s">
        <v>4208</v>
      </c>
      <c r="H2900" s="2267">
        <v>19</v>
      </c>
      <c r="I2900" s="2268">
        <v>0</v>
      </c>
      <c r="J2900" s="2268">
        <v>0</v>
      </c>
      <c r="K2900" s="2268">
        <v>0</v>
      </c>
      <c r="L2900" s="2268">
        <v>0</v>
      </c>
      <c r="M2900" s="2268">
        <v>0</v>
      </c>
      <c r="N2900" s="2268">
        <v>0</v>
      </c>
      <c r="O2900" s="2268">
        <v>0</v>
      </c>
      <c r="P2900" s="2268"/>
      <c r="Q2900" s="2268">
        <v>0</v>
      </c>
      <c r="R2900" s="2268">
        <v>0</v>
      </c>
      <c r="S2900" s="2268">
        <v>0</v>
      </c>
      <c r="T2900" s="2268">
        <v>0</v>
      </c>
      <c r="U2900" s="2268">
        <v>0</v>
      </c>
      <c r="V2900" s="2268">
        <v>1</v>
      </c>
      <c r="W2900" s="2268">
        <v>0</v>
      </c>
      <c r="X2900" s="2268">
        <v>0</v>
      </c>
      <c r="Y2900" s="2268">
        <v>0</v>
      </c>
      <c r="Z2900" s="2268">
        <v>2</v>
      </c>
      <c r="AA2900" s="2268">
        <v>2</v>
      </c>
      <c r="AB2900" s="2268">
        <v>0</v>
      </c>
      <c r="AC2900" s="2268">
        <v>1</v>
      </c>
      <c r="AD2900" s="2268">
        <v>4</v>
      </c>
      <c r="AE2900" s="2268">
        <v>1</v>
      </c>
      <c r="AF2900" s="2268">
        <v>4</v>
      </c>
      <c r="AG2900" s="2268">
        <v>3</v>
      </c>
      <c r="AH2900" s="2268">
        <v>0</v>
      </c>
      <c r="AI2900" s="2268">
        <v>1</v>
      </c>
    </row>
    <row r="2901" spans="1:35" ht="16.5">
      <c r="A2901" s="2974"/>
      <c r="B2901" s="2974"/>
      <c r="C2901" s="2976"/>
      <c r="D2901" s="2976"/>
      <c r="E2901" s="2976"/>
      <c r="F2901" s="2976"/>
      <c r="G2901" s="2264" t="s">
        <v>4209</v>
      </c>
      <c r="H2901" s="2267">
        <v>14</v>
      </c>
      <c r="I2901" s="2268">
        <v>0</v>
      </c>
      <c r="J2901" s="2268">
        <v>0</v>
      </c>
      <c r="K2901" s="2268">
        <v>0</v>
      </c>
      <c r="L2901" s="2268">
        <v>0</v>
      </c>
      <c r="M2901" s="2268">
        <v>0</v>
      </c>
      <c r="N2901" s="2268">
        <v>0</v>
      </c>
      <c r="O2901" s="2268">
        <v>0</v>
      </c>
      <c r="P2901" s="2268"/>
      <c r="Q2901" s="2268">
        <v>0</v>
      </c>
      <c r="R2901" s="2268">
        <v>0</v>
      </c>
      <c r="S2901" s="2268">
        <v>0</v>
      </c>
      <c r="T2901" s="2268">
        <v>0</v>
      </c>
      <c r="U2901" s="2268">
        <v>0</v>
      </c>
      <c r="V2901" s="2268">
        <v>0</v>
      </c>
      <c r="W2901" s="2268">
        <v>0</v>
      </c>
      <c r="X2901" s="2268">
        <v>0</v>
      </c>
      <c r="Y2901" s="2268">
        <v>0</v>
      </c>
      <c r="Z2901" s="2268">
        <v>0</v>
      </c>
      <c r="AA2901" s="2268">
        <v>1</v>
      </c>
      <c r="AB2901" s="2268">
        <v>0</v>
      </c>
      <c r="AC2901" s="2268">
        <v>0</v>
      </c>
      <c r="AD2901" s="2268">
        <v>2</v>
      </c>
      <c r="AE2901" s="2268">
        <v>2</v>
      </c>
      <c r="AF2901" s="2268">
        <v>3</v>
      </c>
      <c r="AG2901" s="2268">
        <v>5</v>
      </c>
      <c r="AH2901" s="2268">
        <v>1</v>
      </c>
      <c r="AI2901" s="2268">
        <v>0</v>
      </c>
    </row>
    <row r="2902" spans="1:35" ht="16.5">
      <c r="A2902" s="2974" t="s">
        <v>5718</v>
      </c>
      <c r="B2902" s="2974"/>
      <c r="C2902" s="2977" t="s">
        <v>5719</v>
      </c>
      <c r="D2902" s="2978"/>
      <c r="E2902" s="2978"/>
      <c r="F2902" s="2978"/>
      <c r="G2902" s="2264" t="s">
        <v>4212</v>
      </c>
      <c r="H2902" s="2268">
        <v>1</v>
      </c>
      <c r="I2902" s="2268">
        <v>0</v>
      </c>
      <c r="J2902" s="2268">
        <v>0</v>
      </c>
      <c r="K2902" s="2268">
        <v>0</v>
      </c>
      <c r="L2902" s="2268">
        <v>0</v>
      </c>
      <c r="M2902" s="2268">
        <v>0</v>
      </c>
      <c r="N2902" s="2268">
        <v>0</v>
      </c>
      <c r="O2902" s="2268">
        <v>0</v>
      </c>
      <c r="P2902" s="2268"/>
      <c r="Q2902" s="2268">
        <v>0</v>
      </c>
      <c r="R2902" s="2268">
        <v>0</v>
      </c>
      <c r="S2902" s="2268">
        <v>0</v>
      </c>
      <c r="T2902" s="2268">
        <v>0</v>
      </c>
      <c r="U2902" s="2268">
        <v>0</v>
      </c>
      <c r="V2902" s="2268">
        <v>0</v>
      </c>
      <c r="W2902" s="2268">
        <v>0</v>
      </c>
      <c r="X2902" s="2268">
        <v>0</v>
      </c>
      <c r="Y2902" s="2268">
        <v>0</v>
      </c>
      <c r="Z2902" s="2268">
        <v>0</v>
      </c>
      <c r="AA2902" s="2268">
        <v>0</v>
      </c>
      <c r="AB2902" s="2268">
        <v>0</v>
      </c>
      <c r="AC2902" s="2268">
        <v>0</v>
      </c>
      <c r="AD2902" s="2268">
        <v>0</v>
      </c>
      <c r="AE2902" s="2268">
        <v>0</v>
      </c>
      <c r="AF2902" s="2268">
        <v>1</v>
      </c>
      <c r="AG2902" s="2268">
        <v>0</v>
      </c>
      <c r="AH2902" s="2268">
        <v>0</v>
      </c>
      <c r="AI2902" s="2268">
        <v>0</v>
      </c>
    </row>
    <row r="2903" spans="1:35" ht="16.5">
      <c r="A2903" s="2974"/>
      <c r="B2903" s="2974"/>
      <c r="C2903" s="2975"/>
      <c r="D2903" s="2976"/>
      <c r="E2903" s="2976"/>
      <c r="F2903" s="2976"/>
      <c r="G2903" s="2264" t="s">
        <v>4208</v>
      </c>
      <c r="H2903" s="2268">
        <v>1</v>
      </c>
      <c r="I2903" s="2268">
        <v>0</v>
      </c>
      <c r="J2903" s="2268">
        <v>0</v>
      </c>
      <c r="K2903" s="2268">
        <v>0</v>
      </c>
      <c r="L2903" s="2268">
        <v>0</v>
      </c>
      <c r="M2903" s="2268">
        <v>0</v>
      </c>
      <c r="N2903" s="2268">
        <v>0</v>
      </c>
      <c r="O2903" s="2268">
        <v>0</v>
      </c>
      <c r="P2903" s="2268"/>
      <c r="Q2903" s="2268">
        <v>0</v>
      </c>
      <c r="R2903" s="2268">
        <v>0</v>
      </c>
      <c r="S2903" s="2268">
        <v>0</v>
      </c>
      <c r="T2903" s="2268">
        <v>0</v>
      </c>
      <c r="U2903" s="2268">
        <v>0</v>
      </c>
      <c r="V2903" s="2268">
        <v>0</v>
      </c>
      <c r="W2903" s="2268">
        <v>0</v>
      </c>
      <c r="X2903" s="2268">
        <v>0</v>
      </c>
      <c r="Y2903" s="2268">
        <v>0</v>
      </c>
      <c r="Z2903" s="2268">
        <v>0</v>
      </c>
      <c r="AA2903" s="2268">
        <v>0</v>
      </c>
      <c r="AB2903" s="2268">
        <v>0</v>
      </c>
      <c r="AC2903" s="2268">
        <v>0</v>
      </c>
      <c r="AD2903" s="2268">
        <v>0</v>
      </c>
      <c r="AE2903" s="2268">
        <v>0</v>
      </c>
      <c r="AF2903" s="2268">
        <v>1</v>
      </c>
      <c r="AG2903" s="2268">
        <v>0</v>
      </c>
      <c r="AH2903" s="2268">
        <v>0</v>
      </c>
      <c r="AI2903" s="2268">
        <v>0</v>
      </c>
    </row>
    <row r="2904" spans="1:35" ht="16.5">
      <c r="A2904" s="2974"/>
      <c r="B2904" s="2974"/>
      <c r="C2904" s="2976"/>
      <c r="D2904" s="2976"/>
      <c r="E2904" s="2976"/>
      <c r="F2904" s="2976"/>
      <c r="G2904" s="2264" t="s">
        <v>4209</v>
      </c>
      <c r="H2904" s="2268">
        <v>0</v>
      </c>
      <c r="I2904" s="2268">
        <v>0</v>
      </c>
      <c r="J2904" s="2268">
        <v>0</v>
      </c>
      <c r="K2904" s="2268">
        <v>0</v>
      </c>
      <c r="L2904" s="2268">
        <v>0</v>
      </c>
      <c r="M2904" s="2268">
        <v>0</v>
      </c>
      <c r="N2904" s="2268">
        <v>0</v>
      </c>
      <c r="O2904" s="2268">
        <v>0</v>
      </c>
      <c r="P2904" s="2268"/>
      <c r="Q2904" s="2268">
        <v>0</v>
      </c>
      <c r="R2904" s="2268">
        <v>0</v>
      </c>
      <c r="S2904" s="2268">
        <v>0</v>
      </c>
      <c r="T2904" s="2268">
        <v>0</v>
      </c>
      <c r="U2904" s="2268">
        <v>0</v>
      </c>
      <c r="V2904" s="2268">
        <v>0</v>
      </c>
      <c r="W2904" s="2268">
        <v>0</v>
      </c>
      <c r="X2904" s="2268">
        <v>0</v>
      </c>
      <c r="Y2904" s="2268">
        <v>0</v>
      </c>
      <c r="Z2904" s="2268">
        <v>0</v>
      </c>
      <c r="AA2904" s="2268">
        <v>0</v>
      </c>
      <c r="AB2904" s="2268">
        <v>0</v>
      </c>
      <c r="AC2904" s="2268">
        <v>0</v>
      </c>
      <c r="AD2904" s="2268">
        <v>0</v>
      </c>
      <c r="AE2904" s="2268">
        <v>0</v>
      </c>
      <c r="AF2904" s="2268">
        <v>0</v>
      </c>
      <c r="AG2904" s="2268">
        <v>0</v>
      </c>
      <c r="AH2904" s="2268">
        <v>0</v>
      </c>
      <c r="AI2904" s="2268">
        <v>0</v>
      </c>
    </row>
    <row r="2905" spans="1:35" ht="16.5">
      <c r="A2905" s="2974" t="s">
        <v>5720</v>
      </c>
      <c r="B2905" s="2974"/>
      <c r="C2905" s="2977" t="s">
        <v>5721</v>
      </c>
      <c r="D2905" s="2978"/>
      <c r="E2905" s="2978"/>
      <c r="F2905" s="2978"/>
      <c r="G2905" s="2264" t="s">
        <v>4212</v>
      </c>
      <c r="H2905" s="2268">
        <v>31</v>
      </c>
      <c r="I2905" s="2268">
        <v>0</v>
      </c>
      <c r="J2905" s="2268">
        <v>0</v>
      </c>
      <c r="K2905" s="2268">
        <v>0</v>
      </c>
      <c r="L2905" s="2268">
        <v>0</v>
      </c>
      <c r="M2905" s="2268">
        <v>0</v>
      </c>
      <c r="N2905" s="2268">
        <v>0</v>
      </c>
      <c r="O2905" s="2268">
        <v>0</v>
      </c>
      <c r="P2905" s="2268"/>
      <c r="Q2905" s="2268">
        <v>0</v>
      </c>
      <c r="R2905" s="2268">
        <v>0</v>
      </c>
      <c r="S2905" s="2268">
        <v>0</v>
      </c>
      <c r="T2905" s="2268">
        <v>0</v>
      </c>
      <c r="U2905" s="2268">
        <v>0</v>
      </c>
      <c r="V2905" s="2268">
        <v>1</v>
      </c>
      <c r="W2905" s="2268">
        <v>0</v>
      </c>
      <c r="X2905" s="2268">
        <v>0</v>
      </c>
      <c r="Y2905" s="2268">
        <v>0</v>
      </c>
      <c r="Z2905" s="2268">
        <v>2</v>
      </c>
      <c r="AA2905" s="2268">
        <v>2</v>
      </c>
      <c r="AB2905" s="2268">
        <v>0</v>
      </c>
      <c r="AC2905" s="2268">
        <v>1</v>
      </c>
      <c r="AD2905" s="2268">
        <v>6</v>
      </c>
      <c r="AE2905" s="2268">
        <v>3</v>
      </c>
      <c r="AF2905" s="2268">
        <v>6</v>
      </c>
      <c r="AG2905" s="2268">
        <v>8</v>
      </c>
      <c r="AH2905" s="2268">
        <v>1</v>
      </c>
      <c r="AI2905" s="2268">
        <v>1</v>
      </c>
    </row>
    <row r="2906" spans="1:35" ht="16.5">
      <c r="A2906" s="2974"/>
      <c r="B2906" s="2974"/>
      <c r="C2906" s="2975"/>
      <c r="D2906" s="2976"/>
      <c r="E2906" s="2976"/>
      <c r="F2906" s="2976"/>
      <c r="G2906" s="2264" t="s">
        <v>4208</v>
      </c>
      <c r="H2906" s="2268">
        <v>17</v>
      </c>
      <c r="I2906" s="2268">
        <v>0</v>
      </c>
      <c r="J2906" s="2268">
        <v>0</v>
      </c>
      <c r="K2906" s="2268">
        <v>0</v>
      </c>
      <c r="L2906" s="2268">
        <v>0</v>
      </c>
      <c r="M2906" s="2268">
        <v>0</v>
      </c>
      <c r="N2906" s="2268">
        <v>0</v>
      </c>
      <c r="O2906" s="2268">
        <v>0</v>
      </c>
      <c r="P2906" s="2268"/>
      <c r="Q2906" s="2268">
        <v>0</v>
      </c>
      <c r="R2906" s="2268">
        <v>0</v>
      </c>
      <c r="S2906" s="2268">
        <v>0</v>
      </c>
      <c r="T2906" s="2268">
        <v>0</v>
      </c>
      <c r="U2906" s="2268">
        <v>0</v>
      </c>
      <c r="V2906" s="2268">
        <v>1</v>
      </c>
      <c r="W2906" s="2268">
        <v>0</v>
      </c>
      <c r="X2906" s="2268">
        <v>0</v>
      </c>
      <c r="Y2906" s="2268">
        <v>0</v>
      </c>
      <c r="Z2906" s="2268">
        <v>2</v>
      </c>
      <c r="AA2906" s="2268">
        <v>1</v>
      </c>
      <c r="AB2906" s="2268">
        <v>0</v>
      </c>
      <c r="AC2906" s="2268">
        <v>1</v>
      </c>
      <c r="AD2906" s="2268">
        <v>4</v>
      </c>
      <c r="AE2906" s="2268">
        <v>1</v>
      </c>
      <c r="AF2906" s="2268">
        <v>3</v>
      </c>
      <c r="AG2906" s="2268">
        <v>3</v>
      </c>
      <c r="AH2906" s="2268">
        <v>0</v>
      </c>
      <c r="AI2906" s="2268">
        <v>1</v>
      </c>
    </row>
    <row r="2907" spans="1:35" ht="16.5">
      <c r="A2907" s="2974"/>
      <c r="B2907" s="2974"/>
      <c r="C2907" s="2976"/>
      <c r="D2907" s="2976"/>
      <c r="E2907" s="2976"/>
      <c r="F2907" s="2976"/>
      <c r="G2907" s="2264" t="s">
        <v>4209</v>
      </c>
      <c r="H2907" s="2268">
        <v>14</v>
      </c>
      <c r="I2907" s="2268">
        <v>0</v>
      </c>
      <c r="J2907" s="2268">
        <v>0</v>
      </c>
      <c r="K2907" s="2268">
        <v>0</v>
      </c>
      <c r="L2907" s="2268">
        <v>0</v>
      </c>
      <c r="M2907" s="2268">
        <v>0</v>
      </c>
      <c r="N2907" s="2268">
        <v>0</v>
      </c>
      <c r="O2907" s="2268">
        <v>0</v>
      </c>
      <c r="P2907" s="2268"/>
      <c r="Q2907" s="2268">
        <v>0</v>
      </c>
      <c r="R2907" s="2268">
        <v>0</v>
      </c>
      <c r="S2907" s="2268">
        <v>0</v>
      </c>
      <c r="T2907" s="2268">
        <v>0</v>
      </c>
      <c r="U2907" s="2268">
        <v>0</v>
      </c>
      <c r="V2907" s="2268">
        <v>0</v>
      </c>
      <c r="W2907" s="2268">
        <v>0</v>
      </c>
      <c r="X2907" s="2268">
        <v>0</v>
      </c>
      <c r="Y2907" s="2268">
        <v>0</v>
      </c>
      <c r="Z2907" s="2268">
        <v>0</v>
      </c>
      <c r="AA2907" s="2268">
        <v>1</v>
      </c>
      <c r="AB2907" s="2268">
        <v>0</v>
      </c>
      <c r="AC2907" s="2268">
        <v>0</v>
      </c>
      <c r="AD2907" s="2268">
        <v>2</v>
      </c>
      <c r="AE2907" s="2268">
        <v>2</v>
      </c>
      <c r="AF2907" s="2268">
        <v>3</v>
      </c>
      <c r="AG2907" s="2268">
        <v>5</v>
      </c>
      <c r="AH2907" s="2268">
        <v>1</v>
      </c>
      <c r="AI2907" s="2268">
        <v>0</v>
      </c>
    </row>
    <row r="2908" spans="1:35" ht="16.5">
      <c r="A2908" s="2974" t="s">
        <v>5722</v>
      </c>
      <c r="B2908" s="2974"/>
      <c r="C2908" s="2977" t="s">
        <v>5723</v>
      </c>
      <c r="D2908" s="2978"/>
      <c r="E2908" s="2978"/>
      <c r="F2908" s="2978"/>
      <c r="G2908" s="2264" t="s">
        <v>4212</v>
      </c>
      <c r="H2908" s="2268">
        <v>1</v>
      </c>
      <c r="I2908" s="2268">
        <v>0</v>
      </c>
      <c r="J2908" s="2268">
        <v>0</v>
      </c>
      <c r="K2908" s="2268">
        <v>0</v>
      </c>
      <c r="L2908" s="2268">
        <v>0</v>
      </c>
      <c r="M2908" s="2268">
        <v>0</v>
      </c>
      <c r="N2908" s="2268">
        <v>0</v>
      </c>
      <c r="O2908" s="2268">
        <v>0</v>
      </c>
      <c r="P2908" s="2268"/>
      <c r="Q2908" s="2268">
        <v>0</v>
      </c>
      <c r="R2908" s="2268">
        <v>0</v>
      </c>
      <c r="S2908" s="2268">
        <v>0</v>
      </c>
      <c r="T2908" s="2268">
        <v>0</v>
      </c>
      <c r="U2908" s="2268">
        <v>0</v>
      </c>
      <c r="V2908" s="2268">
        <v>0</v>
      </c>
      <c r="W2908" s="2268">
        <v>0</v>
      </c>
      <c r="X2908" s="2268">
        <v>0</v>
      </c>
      <c r="Y2908" s="2268">
        <v>0</v>
      </c>
      <c r="Z2908" s="2268">
        <v>0</v>
      </c>
      <c r="AA2908" s="2268">
        <v>1</v>
      </c>
      <c r="AB2908" s="2268">
        <v>0</v>
      </c>
      <c r="AC2908" s="2268">
        <v>0</v>
      </c>
      <c r="AD2908" s="2268">
        <v>0</v>
      </c>
      <c r="AE2908" s="2268">
        <v>0</v>
      </c>
      <c r="AF2908" s="2268">
        <v>0</v>
      </c>
      <c r="AG2908" s="2268">
        <v>0</v>
      </c>
      <c r="AH2908" s="2268">
        <v>0</v>
      </c>
      <c r="AI2908" s="2268">
        <v>0</v>
      </c>
    </row>
    <row r="2909" spans="1:35" ht="16.5">
      <c r="A2909" s="2974"/>
      <c r="B2909" s="2974"/>
      <c r="C2909" s="2975"/>
      <c r="D2909" s="2976"/>
      <c r="E2909" s="2976"/>
      <c r="F2909" s="2976"/>
      <c r="G2909" s="2264" t="s">
        <v>4208</v>
      </c>
      <c r="H2909" s="2268">
        <v>1</v>
      </c>
      <c r="I2909" s="2268">
        <v>0</v>
      </c>
      <c r="J2909" s="2268">
        <v>0</v>
      </c>
      <c r="K2909" s="2268">
        <v>0</v>
      </c>
      <c r="L2909" s="2268">
        <v>0</v>
      </c>
      <c r="M2909" s="2268">
        <v>0</v>
      </c>
      <c r="N2909" s="2268">
        <v>0</v>
      </c>
      <c r="O2909" s="2268">
        <v>0</v>
      </c>
      <c r="P2909" s="2268"/>
      <c r="Q2909" s="2268">
        <v>0</v>
      </c>
      <c r="R2909" s="2268">
        <v>0</v>
      </c>
      <c r="S2909" s="2268">
        <v>0</v>
      </c>
      <c r="T2909" s="2268">
        <v>0</v>
      </c>
      <c r="U2909" s="2268">
        <v>0</v>
      </c>
      <c r="V2909" s="2268">
        <v>0</v>
      </c>
      <c r="W2909" s="2268">
        <v>0</v>
      </c>
      <c r="X2909" s="2268">
        <v>0</v>
      </c>
      <c r="Y2909" s="2268">
        <v>0</v>
      </c>
      <c r="Z2909" s="2268">
        <v>0</v>
      </c>
      <c r="AA2909" s="2268">
        <v>1</v>
      </c>
      <c r="AB2909" s="2268">
        <v>0</v>
      </c>
      <c r="AC2909" s="2268">
        <v>0</v>
      </c>
      <c r="AD2909" s="2268">
        <v>0</v>
      </c>
      <c r="AE2909" s="2268">
        <v>0</v>
      </c>
      <c r="AF2909" s="2268">
        <v>0</v>
      </c>
      <c r="AG2909" s="2268">
        <v>0</v>
      </c>
      <c r="AH2909" s="2268">
        <v>0</v>
      </c>
      <c r="AI2909" s="2268">
        <v>0</v>
      </c>
    </row>
    <row r="2910" spans="1:35" ht="16.5">
      <c r="A2910" s="2974"/>
      <c r="B2910" s="2974"/>
      <c r="C2910" s="2976"/>
      <c r="D2910" s="2976"/>
      <c r="E2910" s="2976"/>
      <c r="F2910" s="2976"/>
      <c r="G2910" s="2264" t="s">
        <v>4209</v>
      </c>
      <c r="H2910" s="2268">
        <v>0</v>
      </c>
      <c r="I2910" s="2268">
        <v>0</v>
      </c>
      <c r="J2910" s="2268">
        <v>0</v>
      </c>
      <c r="K2910" s="2268">
        <v>0</v>
      </c>
      <c r="L2910" s="2268">
        <v>0</v>
      </c>
      <c r="M2910" s="2268">
        <v>0</v>
      </c>
      <c r="N2910" s="2268">
        <v>0</v>
      </c>
      <c r="O2910" s="2268">
        <v>0</v>
      </c>
      <c r="P2910" s="2268"/>
      <c r="Q2910" s="2268">
        <v>0</v>
      </c>
      <c r="R2910" s="2268">
        <v>0</v>
      </c>
      <c r="S2910" s="2268">
        <v>0</v>
      </c>
      <c r="T2910" s="2268">
        <v>0</v>
      </c>
      <c r="U2910" s="2268">
        <v>0</v>
      </c>
      <c r="V2910" s="2268">
        <v>0</v>
      </c>
      <c r="W2910" s="2268">
        <v>0</v>
      </c>
      <c r="X2910" s="2268">
        <v>0</v>
      </c>
      <c r="Y2910" s="2268">
        <v>0</v>
      </c>
      <c r="Z2910" s="2268">
        <v>0</v>
      </c>
      <c r="AA2910" s="2268">
        <v>0</v>
      </c>
      <c r="AB2910" s="2268">
        <v>0</v>
      </c>
      <c r="AC2910" s="2268">
        <v>0</v>
      </c>
      <c r="AD2910" s="2268">
        <v>0</v>
      </c>
      <c r="AE2910" s="2268">
        <v>0</v>
      </c>
      <c r="AF2910" s="2268">
        <v>0</v>
      </c>
      <c r="AG2910" s="2268">
        <v>0</v>
      </c>
      <c r="AH2910" s="2268">
        <v>0</v>
      </c>
      <c r="AI2910" s="2268">
        <v>0</v>
      </c>
    </row>
    <row r="2911" spans="1:35" ht="16.5">
      <c r="A2911" s="2974" t="s">
        <v>5724</v>
      </c>
      <c r="B2911" s="2974"/>
      <c r="C2911" s="2977" t="s">
        <v>5725</v>
      </c>
      <c r="D2911" s="2978"/>
      <c r="E2911" s="2978"/>
      <c r="F2911" s="2978"/>
      <c r="G2911" s="2264" t="s">
        <v>4212</v>
      </c>
      <c r="H2911" s="2268">
        <v>1334</v>
      </c>
      <c r="I2911" s="2268">
        <v>6</v>
      </c>
      <c r="J2911" s="2268">
        <v>32</v>
      </c>
      <c r="K2911" s="2268">
        <v>3</v>
      </c>
      <c r="L2911" s="2268">
        <v>4</v>
      </c>
      <c r="M2911" s="2268">
        <v>1</v>
      </c>
      <c r="N2911" s="2268">
        <v>2</v>
      </c>
      <c r="O2911" s="2268">
        <v>0</v>
      </c>
      <c r="P2911" s="2268"/>
      <c r="Q2911" s="2268">
        <v>0</v>
      </c>
      <c r="R2911" s="2268">
        <v>5</v>
      </c>
      <c r="S2911" s="2268">
        <v>14</v>
      </c>
      <c r="T2911" s="2268">
        <v>14</v>
      </c>
      <c r="U2911" s="2268">
        <v>16</v>
      </c>
      <c r="V2911" s="2268">
        <v>42</v>
      </c>
      <c r="W2911" s="2268">
        <v>45</v>
      </c>
      <c r="X2911" s="2268">
        <v>74</v>
      </c>
      <c r="Y2911" s="2268">
        <v>61</v>
      </c>
      <c r="Z2911" s="2268">
        <v>92</v>
      </c>
      <c r="AA2911" s="2268">
        <v>104</v>
      </c>
      <c r="AB2911" s="2268">
        <v>98</v>
      </c>
      <c r="AC2911" s="2268">
        <v>62</v>
      </c>
      <c r="AD2911" s="2268">
        <v>76</v>
      </c>
      <c r="AE2911" s="2268">
        <v>123</v>
      </c>
      <c r="AF2911" s="2268">
        <v>180</v>
      </c>
      <c r="AG2911" s="2268">
        <v>187</v>
      </c>
      <c r="AH2911" s="2268">
        <v>68</v>
      </c>
      <c r="AI2911" s="2268">
        <v>25</v>
      </c>
    </row>
    <row r="2912" spans="1:35" ht="16.5">
      <c r="A2912" s="2974"/>
      <c r="B2912" s="2974"/>
      <c r="C2912" s="2975"/>
      <c r="D2912" s="2976"/>
      <c r="E2912" s="2976"/>
      <c r="F2912" s="2976"/>
      <c r="G2912" s="2264" t="s">
        <v>4208</v>
      </c>
      <c r="H2912" s="2268">
        <v>917</v>
      </c>
      <c r="I2912" s="2268">
        <v>3</v>
      </c>
      <c r="J2912" s="2268">
        <v>17</v>
      </c>
      <c r="K2912" s="2268">
        <v>2</v>
      </c>
      <c r="L2912" s="2268">
        <v>2</v>
      </c>
      <c r="M2912" s="2268">
        <v>1</v>
      </c>
      <c r="N2912" s="2268">
        <v>1</v>
      </c>
      <c r="O2912" s="2268">
        <v>0</v>
      </c>
      <c r="P2912" s="2268"/>
      <c r="Q2912" s="2268">
        <v>0</v>
      </c>
      <c r="R2912" s="2268">
        <v>5</v>
      </c>
      <c r="S2912" s="2268">
        <v>11</v>
      </c>
      <c r="T2912" s="2268">
        <v>12</v>
      </c>
      <c r="U2912" s="2268">
        <v>11</v>
      </c>
      <c r="V2912" s="2268">
        <v>34</v>
      </c>
      <c r="W2912" s="2268">
        <v>35</v>
      </c>
      <c r="X2912" s="2268">
        <v>53</v>
      </c>
      <c r="Y2912" s="2268">
        <v>48</v>
      </c>
      <c r="Z2912" s="2268">
        <v>76</v>
      </c>
      <c r="AA2912" s="2268">
        <v>85</v>
      </c>
      <c r="AB2912" s="2268">
        <v>82</v>
      </c>
      <c r="AC2912" s="2268">
        <v>42</v>
      </c>
      <c r="AD2912" s="2268">
        <v>43</v>
      </c>
      <c r="AE2912" s="2268">
        <v>74</v>
      </c>
      <c r="AF2912" s="2268">
        <v>116</v>
      </c>
      <c r="AG2912" s="2268">
        <v>113</v>
      </c>
      <c r="AH2912" s="2268">
        <v>37</v>
      </c>
      <c r="AI2912" s="2268">
        <v>14</v>
      </c>
    </row>
    <row r="2913" spans="1:36" ht="16.5">
      <c r="A2913" s="2974"/>
      <c r="B2913" s="2974"/>
      <c r="C2913" s="2976"/>
      <c r="D2913" s="2976"/>
      <c r="E2913" s="2976"/>
      <c r="F2913" s="2976"/>
      <c r="G2913" s="2264" t="s">
        <v>2493</v>
      </c>
      <c r="H2913" s="2268">
        <v>417</v>
      </c>
      <c r="I2913" s="2268">
        <v>3</v>
      </c>
      <c r="J2913" s="2268">
        <v>15</v>
      </c>
      <c r="K2913" s="2268">
        <v>1</v>
      </c>
      <c r="L2913" s="2268">
        <v>2</v>
      </c>
      <c r="M2913" s="2268">
        <v>0</v>
      </c>
      <c r="N2913" s="2268">
        <v>1</v>
      </c>
      <c r="O2913" s="2268">
        <v>0</v>
      </c>
      <c r="P2913" s="2268"/>
      <c r="Q2913" s="2268">
        <v>0</v>
      </c>
      <c r="R2913" s="2268">
        <v>0</v>
      </c>
      <c r="S2913" s="2268">
        <v>3</v>
      </c>
      <c r="T2913" s="2268">
        <v>2</v>
      </c>
      <c r="U2913" s="2268">
        <v>5</v>
      </c>
      <c r="V2913" s="2268">
        <v>8</v>
      </c>
      <c r="W2913" s="2268">
        <v>10</v>
      </c>
      <c r="X2913" s="2268">
        <v>21</v>
      </c>
      <c r="Y2913" s="2268">
        <v>13</v>
      </c>
      <c r="Z2913" s="2268">
        <v>16</v>
      </c>
      <c r="AA2913" s="2268">
        <v>19</v>
      </c>
      <c r="AB2913" s="2268">
        <v>16</v>
      </c>
      <c r="AC2913" s="2268">
        <v>20</v>
      </c>
      <c r="AD2913" s="2268">
        <v>33</v>
      </c>
      <c r="AE2913" s="2268">
        <v>49</v>
      </c>
      <c r="AF2913" s="2268">
        <v>64</v>
      </c>
      <c r="AG2913" s="2268">
        <v>74</v>
      </c>
      <c r="AH2913" s="2268">
        <v>31</v>
      </c>
      <c r="AI2913" s="2268">
        <v>11</v>
      </c>
    </row>
    <row r="2914" spans="1:36" ht="16.5">
      <c r="A2914" s="2974" t="s">
        <v>3188</v>
      </c>
      <c r="B2914" s="2974"/>
      <c r="C2914" s="2977" t="s">
        <v>5726</v>
      </c>
      <c r="D2914" s="2978"/>
      <c r="E2914" s="2978"/>
      <c r="F2914" s="2978"/>
      <c r="G2914" s="2264" t="s">
        <v>4055</v>
      </c>
      <c r="H2914" s="2268">
        <v>23</v>
      </c>
      <c r="I2914" s="2268">
        <v>2</v>
      </c>
      <c r="J2914" s="2268">
        <v>20</v>
      </c>
      <c r="K2914" s="2268">
        <v>0</v>
      </c>
      <c r="L2914" s="2268">
        <v>1</v>
      </c>
      <c r="M2914" s="2268">
        <v>0</v>
      </c>
      <c r="N2914" s="2268">
        <v>0</v>
      </c>
      <c r="O2914" s="2268">
        <v>0</v>
      </c>
      <c r="P2914" s="2268"/>
      <c r="Q2914" s="2268">
        <v>0</v>
      </c>
      <c r="R2914" s="2268">
        <v>0</v>
      </c>
      <c r="S2914" s="2268">
        <v>0</v>
      </c>
      <c r="T2914" s="2268">
        <v>0</v>
      </c>
      <c r="U2914" s="2268">
        <v>0</v>
      </c>
      <c r="V2914" s="2268">
        <v>0</v>
      </c>
      <c r="W2914" s="2268">
        <v>0</v>
      </c>
      <c r="X2914" s="2268">
        <v>0</v>
      </c>
      <c r="Y2914" s="2268">
        <v>0</v>
      </c>
      <c r="Z2914" s="2268">
        <v>0</v>
      </c>
      <c r="AA2914" s="2268">
        <v>0</v>
      </c>
      <c r="AB2914" s="2268">
        <v>0</v>
      </c>
      <c r="AC2914" s="2268">
        <v>0</v>
      </c>
      <c r="AD2914" s="2268">
        <v>0</v>
      </c>
      <c r="AE2914" s="2268">
        <v>0</v>
      </c>
      <c r="AF2914" s="2268">
        <v>0</v>
      </c>
      <c r="AG2914" s="2268">
        <v>0</v>
      </c>
      <c r="AH2914" s="2268">
        <v>0</v>
      </c>
      <c r="AI2914" s="2268">
        <v>0</v>
      </c>
    </row>
    <row r="2915" spans="1:36" ht="16.5">
      <c r="A2915" s="2974"/>
      <c r="B2915" s="2974"/>
      <c r="C2915" s="2975"/>
      <c r="D2915" s="2976"/>
      <c r="E2915" s="2976"/>
      <c r="F2915" s="2976"/>
      <c r="G2915" s="2264" t="s">
        <v>4051</v>
      </c>
      <c r="H2915" s="2268">
        <v>12</v>
      </c>
      <c r="I2915" s="2268">
        <v>0</v>
      </c>
      <c r="J2915" s="2268">
        <v>11</v>
      </c>
      <c r="K2915" s="2268">
        <v>0</v>
      </c>
      <c r="L2915" s="2268">
        <v>1</v>
      </c>
      <c r="M2915" s="2268">
        <v>0</v>
      </c>
      <c r="N2915" s="2268">
        <v>0</v>
      </c>
      <c r="O2915" s="2268">
        <v>0</v>
      </c>
      <c r="P2915" s="2268"/>
      <c r="Q2915" s="2268">
        <v>0</v>
      </c>
      <c r="R2915" s="2268">
        <v>0</v>
      </c>
      <c r="S2915" s="2268">
        <v>0</v>
      </c>
      <c r="T2915" s="2268">
        <v>0</v>
      </c>
      <c r="U2915" s="2268">
        <v>0</v>
      </c>
      <c r="V2915" s="2268">
        <v>0</v>
      </c>
      <c r="W2915" s="2268">
        <v>0</v>
      </c>
      <c r="X2915" s="2268">
        <v>0</v>
      </c>
      <c r="Y2915" s="2268">
        <v>0</v>
      </c>
      <c r="Z2915" s="2268">
        <v>0</v>
      </c>
      <c r="AA2915" s="2268">
        <v>0</v>
      </c>
      <c r="AB2915" s="2268">
        <v>0</v>
      </c>
      <c r="AC2915" s="2268">
        <v>0</v>
      </c>
      <c r="AD2915" s="2268">
        <v>0</v>
      </c>
      <c r="AE2915" s="2268">
        <v>0</v>
      </c>
      <c r="AF2915" s="2268">
        <v>0</v>
      </c>
      <c r="AG2915" s="2268">
        <v>0</v>
      </c>
      <c r="AH2915" s="2268">
        <v>0</v>
      </c>
      <c r="AI2915" s="2268">
        <v>0</v>
      </c>
    </row>
    <row r="2916" spans="1:36" ht="16.5">
      <c r="A2916" s="2974"/>
      <c r="B2916" s="2974"/>
      <c r="C2916" s="2976"/>
      <c r="D2916" s="2976"/>
      <c r="E2916" s="2976"/>
      <c r="F2916" s="2976"/>
      <c r="G2916" s="2264" t="s">
        <v>4052</v>
      </c>
      <c r="H2916" s="2268">
        <v>11</v>
      </c>
      <c r="I2916" s="2268">
        <v>2</v>
      </c>
      <c r="J2916" s="2268">
        <v>9</v>
      </c>
      <c r="K2916" s="2268">
        <v>0</v>
      </c>
      <c r="L2916" s="2268">
        <v>0</v>
      </c>
      <c r="M2916" s="2268">
        <v>0</v>
      </c>
      <c r="N2916" s="2268">
        <v>0</v>
      </c>
      <c r="O2916" s="2268">
        <v>0</v>
      </c>
      <c r="P2916" s="2268"/>
      <c r="Q2916" s="2268">
        <v>0</v>
      </c>
      <c r="R2916" s="2268">
        <v>0</v>
      </c>
      <c r="S2916" s="2268">
        <v>0</v>
      </c>
      <c r="T2916" s="2268">
        <v>0</v>
      </c>
      <c r="U2916" s="2268">
        <v>0</v>
      </c>
      <c r="V2916" s="2268">
        <v>0</v>
      </c>
      <c r="W2916" s="2268">
        <v>0</v>
      </c>
      <c r="X2916" s="2268">
        <v>0</v>
      </c>
      <c r="Y2916" s="2268">
        <v>0</v>
      </c>
      <c r="Z2916" s="2268">
        <v>0</v>
      </c>
      <c r="AA2916" s="2268">
        <v>0</v>
      </c>
      <c r="AB2916" s="2268">
        <v>0</v>
      </c>
      <c r="AC2916" s="2268">
        <v>0</v>
      </c>
      <c r="AD2916" s="2268">
        <v>0</v>
      </c>
      <c r="AE2916" s="2268">
        <v>0</v>
      </c>
      <c r="AF2916" s="2268">
        <v>0</v>
      </c>
      <c r="AG2916" s="2268">
        <v>0</v>
      </c>
      <c r="AH2916" s="2268">
        <v>0</v>
      </c>
      <c r="AI2916" s="2268">
        <v>0</v>
      </c>
    </row>
    <row r="2917" spans="1:36" ht="16.5">
      <c r="A2917" s="2974" t="s">
        <v>5727</v>
      </c>
      <c r="B2917" s="2974"/>
      <c r="C2917" s="2977" t="s">
        <v>5728</v>
      </c>
      <c r="D2917" s="2978"/>
      <c r="E2917" s="2978"/>
      <c r="F2917" s="2978"/>
      <c r="G2917" s="2264" t="s">
        <v>4055</v>
      </c>
      <c r="H2917" s="2268">
        <v>81</v>
      </c>
      <c r="I2917" s="2268">
        <v>0</v>
      </c>
      <c r="J2917" s="2268">
        <v>0</v>
      </c>
      <c r="K2917" s="2268">
        <v>0</v>
      </c>
      <c r="L2917" s="2268">
        <v>0</v>
      </c>
      <c r="M2917" s="2268">
        <v>0</v>
      </c>
      <c r="N2917" s="2268">
        <v>0</v>
      </c>
      <c r="O2917" s="2268">
        <v>0</v>
      </c>
      <c r="P2917" s="2268"/>
      <c r="Q2917" s="2268">
        <v>0</v>
      </c>
      <c r="R2917" s="2268">
        <v>0</v>
      </c>
      <c r="S2917" s="2268">
        <v>0</v>
      </c>
      <c r="T2917" s="2268">
        <v>1</v>
      </c>
      <c r="U2917" s="2268">
        <v>0</v>
      </c>
      <c r="V2917" s="2268">
        <v>7</v>
      </c>
      <c r="W2917" s="2268">
        <v>6</v>
      </c>
      <c r="X2917" s="2268">
        <v>8</v>
      </c>
      <c r="Y2917" s="2268">
        <v>5</v>
      </c>
      <c r="Z2917" s="2268">
        <v>9</v>
      </c>
      <c r="AA2917" s="2268">
        <v>13</v>
      </c>
      <c r="AB2917" s="2268">
        <v>11</v>
      </c>
      <c r="AC2917" s="2268">
        <v>3</v>
      </c>
      <c r="AD2917" s="2268">
        <v>4</v>
      </c>
      <c r="AE2917" s="2268">
        <v>4</v>
      </c>
      <c r="AF2917" s="2268">
        <v>4</v>
      </c>
      <c r="AG2917" s="2268">
        <v>4</v>
      </c>
      <c r="AH2917" s="2268">
        <v>2</v>
      </c>
      <c r="AI2917" s="2268">
        <v>0</v>
      </c>
    </row>
    <row r="2918" spans="1:36" ht="16.5">
      <c r="A2918" s="2974"/>
      <c r="B2918" s="2974"/>
      <c r="C2918" s="2975"/>
      <c r="D2918" s="2976"/>
      <c r="E2918" s="2976"/>
      <c r="F2918" s="2976"/>
      <c r="G2918" s="2264" t="s">
        <v>4051</v>
      </c>
      <c r="H2918" s="2268">
        <v>65</v>
      </c>
      <c r="I2918" s="2268">
        <v>0</v>
      </c>
      <c r="J2918" s="2268">
        <v>0</v>
      </c>
      <c r="K2918" s="2268">
        <v>0</v>
      </c>
      <c r="L2918" s="2268">
        <v>0</v>
      </c>
      <c r="M2918" s="2268">
        <v>0</v>
      </c>
      <c r="N2918" s="2268">
        <v>0</v>
      </c>
      <c r="O2918" s="2268">
        <v>0</v>
      </c>
      <c r="P2918" s="2268"/>
      <c r="Q2918" s="2268">
        <v>0</v>
      </c>
      <c r="R2918" s="2268">
        <v>0</v>
      </c>
      <c r="S2918" s="2268">
        <v>0</v>
      </c>
      <c r="T2918" s="2268">
        <v>1</v>
      </c>
      <c r="U2918" s="2268">
        <v>0</v>
      </c>
      <c r="V2918" s="2268">
        <v>7</v>
      </c>
      <c r="W2918" s="2268">
        <v>6</v>
      </c>
      <c r="X2918" s="2268">
        <v>7</v>
      </c>
      <c r="Y2918" s="2268">
        <v>5</v>
      </c>
      <c r="Z2918" s="2268">
        <v>9</v>
      </c>
      <c r="AA2918" s="2268">
        <v>11</v>
      </c>
      <c r="AB2918" s="2268">
        <v>10</v>
      </c>
      <c r="AC2918" s="2268">
        <v>3</v>
      </c>
      <c r="AD2918" s="2268">
        <v>2</v>
      </c>
      <c r="AE2918" s="2268">
        <v>1</v>
      </c>
      <c r="AF2918" s="2268">
        <v>0</v>
      </c>
      <c r="AG2918" s="2268">
        <v>2</v>
      </c>
      <c r="AH2918" s="2268">
        <v>1</v>
      </c>
      <c r="AI2918" s="2268">
        <v>0</v>
      </c>
    </row>
    <row r="2919" spans="1:36" ht="16.5">
      <c r="A2919" s="2974"/>
      <c r="B2919" s="2974"/>
      <c r="C2919" s="2976"/>
      <c r="D2919" s="2976"/>
      <c r="E2919" s="2976"/>
      <c r="F2919" s="2976"/>
      <c r="G2919" s="2264" t="s">
        <v>4052</v>
      </c>
      <c r="H2919" s="2268">
        <v>16</v>
      </c>
      <c r="I2919" s="2268">
        <v>0</v>
      </c>
      <c r="J2919" s="2268">
        <v>0</v>
      </c>
      <c r="K2919" s="2268">
        <v>0</v>
      </c>
      <c r="L2919" s="2268">
        <v>0</v>
      </c>
      <c r="M2919" s="2268">
        <v>0</v>
      </c>
      <c r="N2919" s="2268">
        <v>0</v>
      </c>
      <c r="O2919" s="2268">
        <v>0</v>
      </c>
      <c r="P2919" s="2268"/>
      <c r="Q2919" s="2268">
        <v>0</v>
      </c>
      <c r="R2919" s="2268">
        <v>0</v>
      </c>
      <c r="S2919" s="2268">
        <v>0</v>
      </c>
      <c r="T2919" s="2268">
        <v>0</v>
      </c>
      <c r="U2919" s="2268">
        <v>0</v>
      </c>
      <c r="V2919" s="2268">
        <v>0</v>
      </c>
      <c r="W2919" s="2268">
        <v>0</v>
      </c>
      <c r="X2919" s="2268">
        <v>1</v>
      </c>
      <c r="Y2919" s="2268">
        <v>0</v>
      </c>
      <c r="Z2919" s="2268">
        <v>0</v>
      </c>
      <c r="AA2919" s="2268">
        <v>2</v>
      </c>
      <c r="AB2919" s="2268">
        <v>1</v>
      </c>
      <c r="AC2919" s="2268">
        <v>0</v>
      </c>
      <c r="AD2919" s="2268">
        <v>2</v>
      </c>
      <c r="AE2919" s="2268">
        <v>3</v>
      </c>
      <c r="AF2919" s="2268">
        <v>4</v>
      </c>
      <c r="AG2919" s="2268">
        <v>2</v>
      </c>
      <c r="AH2919" s="2268">
        <v>1</v>
      </c>
      <c r="AI2919" s="2268">
        <v>0</v>
      </c>
    </row>
    <row r="2920" spans="1:36" ht="16.5">
      <c r="A2920" s="2974" t="s">
        <v>5729</v>
      </c>
      <c r="B2920" s="2974"/>
      <c r="C2920" s="3005" t="s">
        <v>5730</v>
      </c>
      <c r="D2920" s="3006"/>
      <c r="E2920" s="3006"/>
      <c r="F2920" s="3006"/>
      <c r="G2920" s="2264" t="s">
        <v>4055</v>
      </c>
      <c r="H2920" s="2268">
        <v>1230</v>
      </c>
      <c r="I2920" s="2268">
        <v>4</v>
      </c>
      <c r="J2920" s="2268">
        <v>12</v>
      </c>
      <c r="K2920" s="2268">
        <v>3</v>
      </c>
      <c r="L2920" s="2268">
        <v>3</v>
      </c>
      <c r="M2920" s="2268">
        <v>1</v>
      </c>
      <c r="N2920" s="2268">
        <v>2</v>
      </c>
      <c r="O2920" s="2268">
        <v>0</v>
      </c>
      <c r="P2920" s="2268"/>
      <c r="Q2920" s="2268">
        <v>0</v>
      </c>
      <c r="R2920" s="2268">
        <v>5</v>
      </c>
      <c r="S2920" s="2268">
        <v>14</v>
      </c>
      <c r="T2920" s="2268">
        <v>13</v>
      </c>
      <c r="U2920" s="2268">
        <v>16</v>
      </c>
      <c r="V2920" s="2268">
        <v>35</v>
      </c>
      <c r="W2920" s="2268">
        <v>39</v>
      </c>
      <c r="X2920" s="2268">
        <v>66</v>
      </c>
      <c r="Y2920" s="2268">
        <v>56</v>
      </c>
      <c r="Z2920" s="2268">
        <v>83</v>
      </c>
      <c r="AA2920" s="2268">
        <v>91</v>
      </c>
      <c r="AB2920" s="2268">
        <v>87</v>
      </c>
      <c r="AC2920" s="2268">
        <v>59</v>
      </c>
      <c r="AD2920" s="2268">
        <v>72</v>
      </c>
      <c r="AE2920" s="2268">
        <v>119</v>
      </c>
      <c r="AF2920" s="2268">
        <v>176</v>
      </c>
      <c r="AG2920" s="2268">
        <v>183</v>
      </c>
      <c r="AH2920" s="2268">
        <v>66</v>
      </c>
      <c r="AI2920" s="2268">
        <v>25</v>
      </c>
    </row>
    <row r="2921" spans="1:36" ht="16.5">
      <c r="A2921" s="2974"/>
      <c r="B2921" s="2974"/>
      <c r="C2921" s="2975"/>
      <c r="D2921" s="2976"/>
      <c r="E2921" s="2976"/>
      <c r="F2921" s="2976"/>
      <c r="G2921" s="2264" t="s">
        <v>4051</v>
      </c>
      <c r="H2921" s="2268">
        <v>840</v>
      </c>
      <c r="I2921" s="2268">
        <v>3</v>
      </c>
      <c r="J2921" s="2268">
        <v>6</v>
      </c>
      <c r="K2921" s="2268">
        <v>2</v>
      </c>
      <c r="L2921" s="2268">
        <v>1</v>
      </c>
      <c r="M2921" s="2268">
        <v>1</v>
      </c>
      <c r="N2921" s="2268">
        <v>1</v>
      </c>
      <c r="O2921" s="2268">
        <v>0</v>
      </c>
      <c r="P2921" s="2268"/>
      <c r="Q2921" s="2268">
        <v>0</v>
      </c>
      <c r="R2921" s="2268">
        <v>5</v>
      </c>
      <c r="S2921" s="2268">
        <v>11</v>
      </c>
      <c r="T2921" s="2268">
        <v>11</v>
      </c>
      <c r="U2921" s="2268">
        <v>11</v>
      </c>
      <c r="V2921" s="2268">
        <v>27</v>
      </c>
      <c r="W2921" s="2268">
        <v>29</v>
      </c>
      <c r="X2921" s="2268">
        <v>46</v>
      </c>
      <c r="Y2921" s="2268">
        <v>43</v>
      </c>
      <c r="Z2921" s="2268">
        <v>67</v>
      </c>
      <c r="AA2921" s="2268">
        <v>74</v>
      </c>
      <c r="AB2921" s="2268">
        <v>72</v>
      </c>
      <c r="AC2921" s="2268">
        <v>39</v>
      </c>
      <c r="AD2921" s="2268">
        <v>41</v>
      </c>
      <c r="AE2921" s="2268">
        <v>73</v>
      </c>
      <c r="AF2921" s="2268">
        <v>116</v>
      </c>
      <c r="AG2921" s="2268">
        <v>111</v>
      </c>
      <c r="AH2921" s="2268">
        <v>36</v>
      </c>
      <c r="AI2921" s="2268">
        <v>14</v>
      </c>
    </row>
    <row r="2922" spans="1:36" ht="17.25" thickBot="1">
      <c r="A2922" s="2980"/>
      <c r="B2922" s="2980"/>
      <c r="C2922" s="2979"/>
      <c r="D2922" s="2979"/>
      <c r="E2922" s="2979"/>
      <c r="F2922" s="2979"/>
      <c r="G2922" s="2269" t="s">
        <v>4052</v>
      </c>
      <c r="H2922" s="2271">
        <v>390</v>
      </c>
      <c r="I2922" s="2271">
        <v>1</v>
      </c>
      <c r="J2922" s="2271">
        <v>6</v>
      </c>
      <c r="K2922" s="2271">
        <v>1</v>
      </c>
      <c r="L2922" s="2271">
        <v>2</v>
      </c>
      <c r="M2922" s="2271">
        <v>0</v>
      </c>
      <c r="N2922" s="2271">
        <v>1</v>
      </c>
      <c r="O2922" s="2271">
        <v>0</v>
      </c>
      <c r="P2922" s="2268"/>
      <c r="Q2922" s="2271">
        <v>0</v>
      </c>
      <c r="R2922" s="2271">
        <v>0</v>
      </c>
      <c r="S2922" s="2271">
        <v>3</v>
      </c>
      <c r="T2922" s="2271">
        <v>2</v>
      </c>
      <c r="U2922" s="2271">
        <v>5</v>
      </c>
      <c r="V2922" s="2271">
        <v>8</v>
      </c>
      <c r="W2922" s="2271">
        <v>10</v>
      </c>
      <c r="X2922" s="2271">
        <v>20</v>
      </c>
      <c r="Y2922" s="2271">
        <v>13</v>
      </c>
      <c r="Z2922" s="2271">
        <v>16</v>
      </c>
      <c r="AA2922" s="2271">
        <v>17</v>
      </c>
      <c r="AB2922" s="2271">
        <v>15</v>
      </c>
      <c r="AC2922" s="2271">
        <v>20</v>
      </c>
      <c r="AD2922" s="2271">
        <v>31</v>
      </c>
      <c r="AE2922" s="2271">
        <v>46</v>
      </c>
      <c r="AF2922" s="2271">
        <v>60</v>
      </c>
      <c r="AG2922" s="2271">
        <v>72</v>
      </c>
      <c r="AH2922" s="2271">
        <v>30</v>
      </c>
      <c r="AI2922" s="2271">
        <v>11</v>
      </c>
    </row>
    <row r="2925" spans="1:36" ht="21">
      <c r="A2925" s="2995" t="s">
        <v>4090</v>
      </c>
      <c r="B2925" s="2995"/>
      <c r="C2925" s="2995"/>
      <c r="D2925" s="2995"/>
      <c r="E2925" s="2995"/>
      <c r="F2925" s="2995"/>
      <c r="G2925" s="2995"/>
      <c r="H2925" s="2995"/>
      <c r="I2925" s="2995"/>
      <c r="J2925" s="2995"/>
      <c r="K2925" s="2995"/>
      <c r="L2925" s="2995"/>
      <c r="M2925" s="2995"/>
      <c r="N2925" s="2995"/>
      <c r="O2925" s="2995"/>
      <c r="P2925" s="2388"/>
      <c r="Q2925" s="2996" t="s">
        <v>5731</v>
      </c>
      <c r="R2925" s="2996"/>
      <c r="S2925" s="2996"/>
      <c r="T2925" s="2996"/>
      <c r="U2925" s="2996"/>
      <c r="V2925" s="2996"/>
      <c r="W2925" s="2996"/>
      <c r="X2925" s="2996"/>
      <c r="Y2925" s="2996"/>
      <c r="Z2925" s="2996"/>
      <c r="AA2925" s="2996"/>
      <c r="AB2925" s="2996"/>
      <c r="AC2925" s="2996"/>
      <c r="AD2925" s="2996"/>
      <c r="AE2925" s="2996"/>
      <c r="AF2925" s="2996"/>
      <c r="AG2925" s="2996"/>
      <c r="AH2925" s="2996"/>
      <c r="AI2925" s="2996"/>
    </row>
    <row r="2926" spans="1:36" ht="16.7" customHeight="1">
      <c r="A2926" s="2997" t="s">
        <v>4092</v>
      </c>
      <c r="B2926" s="2997"/>
      <c r="C2926" s="2997"/>
      <c r="D2926" s="2997"/>
      <c r="E2926" s="2997"/>
      <c r="F2926" s="2997"/>
      <c r="G2926" s="2997"/>
      <c r="H2926" s="2997"/>
      <c r="I2926" s="2997"/>
      <c r="J2926" s="2997"/>
      <c r="K2926" s="2997"/>
      <c r="L2926" s="2997"/>
      <c r="M2926" s="2997"/>
      <c r="N2926" s="2997"/>
      <c r="O2926" s="2997"/>
      <c r="P2926" s="2389"/>
      <c r="Q2926" s="2998" t="s">
        <v>4093</v>
      </c>
      <c r="R2926" s="2998"/>
      <c r="S2926" s="2998"/>
      <c r="T2926" s="2998"/>
      <c r="U2926" s="2998"/>
      <c r="V2926" s="2998"/>
      <c r="W2926" s="2998"/>
      <c r="X2926" s="2998"/>
      <c r="Y2926" s="2998"/>
      <c r="Z2926" s="2998"/>
      <c r="AA2926" s="2998"/>
      <c r="AB2926" s="2998"/>
      <c r="AC2926" s="2998"/>
      <c r="AD2926" s="2998"/>
      <c r="AE2926" s="2998"/>
      <c r="AF2926" s="2998"/>
      <c r="AG2926" s="2998"/>
      <c r="AH2926" s="2998"/>
      <c r="AI2926" s="2998"/>
    </row>
    <row r="2927" spans="1:36" ht="17.25" thickBot="1">
      <c r="A2927" s="2246"/>
      <c r="H2927" s="2245"/>
      <c r="I2927" s="2245"/>
      <c r="J2927" s="2245"/>
      <c r="K2927" s="2245"/>
      <c r="L2927" s="2245"/>
      <c r="M2927" s="2245"/>
      <c r="N2927" s="2245"/>
      <c r="O2927" s="2245"/>
      <c r="P2927" s="2244"/>
      <c r="Q2927" s="2245"/>
      <c r="R2927" s="2245"/>
      <c r="S2927" s="2245"/>
      <c r="T2927" s="2245"/>
      <c r="U2927" s="2245"/>
      <c r="V2927" s="2245"/>
      <c r="W2927" s="2245"/>
      <c r="X2927" s="2245"/>
      <c r="Y2927" s="2245"/>
      <c r="Z2927" s="2245"/>
      <c r="AA2927" s="2245"/>
      <c r="AB2927" s="2245"/>
      <c r="AC2927" s="2245"/>
      <c r="AD2927" s="2245"/>
      <c r="AE2927" s="2245"/>
      <c r="AF2927" s="2245"/>
      <c r="AG2927" s="2245"/>
      <c r="AH2927" s="2982" t="s">
        <v>4094</v>
      </c>
      <c r="AI2927" s="2982"/>
    </row>
    <row r="2928" spans="1:36" s="2245" customFormat="1">
      <c r="A2928" s="2983" t="s">
        <v>4046</v>
      </c>
      <c r="B2928" s="2984"/>
      <c r="C2928" s="2250"/>
      <c r="D2928" s="2251"/>
      <c r="E2928" s="2251"/>
      <c r="F2928" s="2251"/>
      <c r="G2928" s="2252"/>
      <c r="H2928" s="2999" t="s">
        <v>210</v>
      </c>
      <c r="I2928" s="2999" t="s">
        <v>4048</v>
      </c>
      <c r="J2928" s="3002" t="s">
        <v>2835</v>
      </c>
      <c r="K2928" s="2253"/>
      <c r="L2928" s="2253"/>
      <c r="M2928" s="2253"/>
      <c r="N2928" s="2253"/>
      <c r="O2928" s="2253">
        <v>5</v>
      </c>
      <c r="P2928" s="2374"/>
      <c r="Q2928" s="2252">
        <v>10</v>
      </c>
      <c r="R2928" s="2253">
        <v>15</v>
      </c>
      <c r="S2928" s="2253">
        <v>20</v>
      </c>
      <c r="T2928" s="2253">
        <v>25</v>
      </c>
      <c r="U2928" s="2253">
        <v>30</v>
      </c>
      <c r="V2928" s="2253">
        <v>35</v>
      </c>
      <c r="W2928" s="2253">
        <v>40</v>
      </c>
      <c r="X2928" s="2253">
        <v>45</v>
      </c>
      <c r="Y2928" s="2253">
        <v>50</v>
      </c>
      <c r="Z2928" s="2253">
        <v>55</v>
      </c>
      <c r="AA2928" s="2253">
        <v>60</v>
      </c>
      <c r="AB2928" s="2253">
        <v>65</v>
      </c>
      <c r="AC2928" s="2253">
        <v>70</v>
      </c>
      <c r="AD2928" s="2253">
        <v>75</v>
      </c>
      <c r="AE2928" s="2253">
        <v>80</v>
      </c>
      <c r="AF2928" s="2253">
        <v>85</v>
      </c>
      <c r="AG2928" s="2253">
        <v>90</v>
      </c>
      <c r="AH2928" s="2253">
        <v>95</v>
      </c>
      <c r="AI2928" s="2254"/>
      <c r="AJ2928" s="2244"/>
    </row>
    <row r="2929" spans="1:36" s="2245" customFormat="1">
      <c r="A2929" s="2985"/>
      <c r="B2929" s="2986"/>
      <c r="C2929" s="2989" t="s">
        <v>4095</v>
      </c>
      <c r="D2929" s="2990"/>
      <c r="E2929" s="2990"/>
      <c r="F2929" s="2990"/>
      <c r="G2929" s="2991"/>
      <c r="H2929" s="3000"/>
      <c r="I2929" s="3000"/>
      <c r="J2929" s="3003"/>
      <c r="K2929" s="2255"/>
      <c r="L2929" s="2255"/>
      <c r="M2929" s="2255"/>
      <c r="N2929" s="2255"/>
      <c r="O2929" s="2255"/>
      <c r="P2929" s="2374"/>
      <c r="Q2929" s="2375"/>
      <c r="R2929" s="2255"/>
      <c r="S2929" s="2255"/>
      <c r="T2929" s="2255"/>
      <c r="U2929" s="2255"/>
      <c r="V2929" s="2255"/>
      <c r="W2929" s="2255"/>
      <c r="X2929" s="2255"/>
      <c r="Y2929" s="2255"/>
      <c r="Z2929" s="2255"/>
      <c r="AA2929" s="2255"/>
      <c r="AB2929" s="2255"/>
      <c r="AC2929" s="2255"/>
      <c r="AD2929" s="2255"/>
      <c r="AE2929" s="2255"/>
      <c r="AF2929" s="2255"/>
      <c r="AG2929" s="2255"/>
      <c r="AH2929" s="2255"/>
      <c r="AI2929" s="2373"/>
      <c r="AJ2929" s="2244"/>
    </row>
    <row r="2930" spans="1:36" s="2245" customFormat="1" ht="16.5">
      <c r="A2930" s="2985"/>
      <c r="B2930" s="2986"/>
      <c r="C2930" s="2256"/>
      <c r="D2930" s="2257"/>
      <c r="E2930" s="2257"/>
      <c r="F2930" s="2257"/>
      <c r="G2930" s="2258"/>
      <c r="H2930" s="3000"/>
      <c r="I2930" s="3000"/>
      <c r="J2930" s="3003"/>
      <c r="K2930" s="2255">
        <v>1</v>
      </c>
      <c r="L2930" s="2255">
        <v>2</v>
      </c>
      <c r="M2930" s="2255">
        <v>3</v>
      </c>
      <c r="N2930" s="2255">
        <v>4</v>
      </c>
      <c r="O2930" s="2255" t="s">
        <v>2838</v>
      </c>
      <c r="P2930" s="2374"/>
      <c r="Q2930" s="2375" t="s">
        <v>2837</v>
      </c>
      <c r="R2930" s="2255" t="s">
        <v>2837</v>
      </c>
      <c r="S2930" s="2255" t="s">
        <v>6490</v>
      </c>
      <c r="T2930" s="2255" t="s">
        <v>2838</v>
      </c>
      <c r="U2930" s="2255" t="s">
        <v>2837</v>
      </c>
      <c r="V2930" s="2255" t="s">
        <v>2837</v>
      </c>
      <c r="W2930" s="2255" t="s">
        <v>6496</v>
      </c>
      <c r="X2930" s="2255" t="s">
        <v>6496</v>
      </c>
      <c r="Y2930" s="2255" t="s">
        <v>2838</v>
      </c>
      <c r="Z2930" s="2255" t="s">
        <v>2837</v>
      </c>
      <c r="AA2930" s="2255" t="s">
        <v>2837</v>
      </c>
      <c r="AB2930" s="2255" t="s">
        <v>6490</v>
      </c>
      <c r="AC2930" s="2255" t="s">
        <v>2837</v>
      </c>
      <c r="AD2930" s="2255" t="s">
        <v>2838</v>
      </c>
      <c r="AE2930" s="2255" t="s">
        <v>2837</v>
      </c>
      <c r="AF2930" s="2255" t="s">
        <v>6497</v>
      </c>
      <c r="AG2930" s="2255" t="s">
        <v>2837</v>
      </c>
      <c r="AH2930" s="2255" t="s">
        <v>2837</v>
      </c>
      <c r="AI2930" s="2373" t="s">
        <v>6498</v>
      </c>
      <c r="AJ2930" s="2244"/>
    </row>
    <row r="2931" spans="1:36" s="2245" customFormat="1" ht="16.5">
      <c r="A2931" s="2985"/>
      <c r="B2931" s="2986"/>
      <c r="C2931" s="2256"/>
      <c r="D2931" s="2257"/>
      <c r="E2931" s="2257"/>
      <c r="F2931" s="2257"/>
      <c r="G2931" s="2258"/>
      <c r="H2931" s="3000"/>
      <c r="I2931" s="3000"/>
      <c r="J2931" s="3003"/>
      <c r="K2931" s="2255" t="s">
        <v>6499</v>
      </c>
      <c r="L2931" s="2255" t="s">
        <v>6500</v>
      </c>
      <c r="M2931" s="2255" t="s">
        <v>6501</v>
      </c>
      <c r="N2931" s="2255" t="s">
        <v>6500</v>
      </c>
      <c r="O2931" s="2255"/>
      <c r="P2931" s="2374"/>
      <c r="Q2931" s="2375"/>
      <c r="R2931" s="2255"/>
      <c r="S2931" s="2255"/>
      <c r="T2931" s="2255"/>
      <c r="U2931" s="2255"/>
      <c r="V2931" s="2255"/>
      <c r="W2931" s="2255"/>
      <c r="X2931" s="2255"/>
      <c r="Y2931" s="2255"/>
      <c r="Z2931" s="2255"/>
      <c r="AA2931" s="2255"/>
      <c r="AB2931" s="2255"/>
      <c r="AC2931" s="2255"/>
      <c r="AD2931" s="2255"/>
      <c r="AE2931" s="2255"/>
      <c r="AF2931" s="2255"/>
      <c r="AG2931" s="2255"/>
      <c r="AH2931" s="2255"/>
      <c r="AI2931" s="2373"/>
      <c r="AJ2931" s="2244"/>
    </row>
    <row r="2932" spans="1:36" s="2245" customFormat="1">
      <c r="A2932" s="2985"/>
      <c r="B2932" s="2986"/>
      <c r="C2932" s="2992"/>
      <c r="D2932" s="2993"/>
      <c r="E2932" s="2993"/>
      <c r="F2932" s="2993"/>
      <c r="G2932" s="2994"/>
      <c r="H2932" s="3000"/>
      <c r="I2932" s="3000"/>
      <c r="J2932" s="3003"/>
      <c r="K2932" s="2255"/>
      <c r="L2932" s="2255"/>
      <c r="M2932" s="2255"/>
      <c r="N2932" s="2255"/>
      <c r="O2932" s="2255">
        <v>9</v>
      </c>
      <c r="P2932" s="2374"/>
      <c r="Q2932" s="2375">
        <v>14</v>
      </c>
      <c r="R2932" s="2255">
        <v>19</v>
      </c>
      <c r="S2932" s="2255">
        <v>24</v>
      </c>
      <c r="T2932" s="2255">
        <v>29</v>
      </c>
      <c r="U2932" s="2255">
        <v>34</v>
      </c>
      <c r="V2932" s="2255">
        <v>39</v>
      </c>
      <c r="W2932" s="2255">
        <v>44</v>
      </c>
      <c r="X2932" s="2255">
        <v>49</v>
      </c>
      <c r="Y2932" s="2255">
        <v>54</v>
      </c>
      <c r="Z2932" s="2255">
        <v>59</v>
      </c>
      <c r="AA2932" s="2255">
        <v>64</v>
      </c>
      <c r="AB2932" s="2255">
        <v>69</v>
      </c>
      <c r="AC2932" s="2255">
        <v>74</v>
      </c>
      <c r="AD2932" s="2255">
        <v>79</v>
      </c>
      <c r="AE2932" s="2255">
        <v>84</v>
      </c>
      <c r="AF2932" s="2255">
        <v>89</v>
      </c>
      <c r="AG2932" s="2255">
        <v>94</v>
      </c>
      <c r="AH2932" s="2255">
        <v>99</v>
      </c>
      <c r="AI2932" s="2373"/>
      <c r="AJ2932" s="2244"/>
    </row>
    <row r="2933" spans="1:36" s="2245" customFormat="1" ht="17.25" thickBot="1">
      <c r="A2933" s="2987"/>
      <c r="B2933" s="2988"/>
      <c r="C2933" s="2259"/>
      <c r="D2933" s="2260"/>
      <c r="E2933" s="2260"/>
      <c r="F2933" s="2260"/>
      <c r="G2933" s="2261"/>
      <c r="H2933" s="3001"/>
      <c r="I2933" s="3001"/>
      <c r="J2933" s="3004"/>
      <c r="K2933" s="2262"/>
      <c r="L2933" s="2262"/>
      <c r="M2933" s="2262"/>
      <c r="N2933" s="2262"/>
      <c r="O2933" s="2262" t="s">
        <v>6501</v>
      </c>
      <c r="P2933" s="2374"/>
      <c r="Q2933" s="2261" t="s">
        <v>6499</v>
      </c>
      <c r="R2933" s="2262" t="s">
        <v>6500</v>
      </c>
      <c r="S2933" s="2262" t="s">
        <v>6500</v>
      </c>
      <c r="T2933" s="2262" t="s">
        <v>6502</v>
      </c>
      <c r="U2933" s="2262" t="s">
        <v>6500</v>
      </c>
      <c r="V2933" s="2262" t="s">
        <v>6502</v>
      </c>
      <c r="W2933" s="2262" t="s">
        <v>6501</v>
      </c>
      <c r="X2933" s="2262" t="s">
        <v>6500</v>
      </c>
      <c r="Y2933" s="2262" t="s">
        <v>6499</v>
      </c>
      <c r="Z2933" s="2262" t="s">
        <v>6500</v>
      </c>
      <c r="AA2933" s="2262" t="s">
        <v>6501</v>
      </c>
      <c r="AB2933" s="2262" t="s">
        <v>6499</v>
      </c>
      <c r="AC2933" s="2262" t="s">
        <v>6500</v>
      </c>
      <c r="AD2933" s="2262" t="s">
        <v>6502</v>
      </c>
      <c r="AE2933" s="2262" t="s">
        <v>6503</v>
      </c>
      <c r="AF2933" s="2262" t="s">
        <v>6503</v>
      </c>
      <c r="AG2933" s="2262" t="s">
        <v>6501</v>
      </c>
      <c r="AH2933" s="2262" t="s">
        <v>6500</v>
      </c>
      <c r="AI2933" s="2263"/>
      <c r="AJ2933" s="2244"/>
    </row>
    <row r="2934" spans="1:36" ht="16.149999999999999" customHeight="1">
      <c r="A2934" s="2974" t="s">
        <v>5732</v>
      </c>
      <c r="B2934" s="2974"/>
      <c r="C2934" s="2977" t="s">
        <v>5733</v>
      </c>
      <c r="D2934" s="2978"/>
      <c r="E2934" s="2978"/>
      <c r="F2934" s="2978"/>
      <c r="G2934" s="2264" t="s">
        <v>4055</v>
      </c>
      <c r="H2934" s="2268">
        <v>11478</v>
      </c>
      <c r="I2934" s="2268">
        <v>4</v>
      </c>
      <c r="J2934" s="2268">
        <v>54</v>
      </c>
      <c r="K2934" s="2268">
        <v>14</v>
      </c>
      <c r="L2934" s="2268">
        <v>7</v>
      </c>
      <c r="M2934" s="2268">
        <v>9</v>
      </c>
      <c r="N2934" s="2268">
        <v>13</v>
      </c>
      <c r="O2934" s="2268">
        <v>21</v>
      </c>
      <c r="P2934" s="2268"/>
      <c r="Q2934" s="2268">
        <v>49</v>
      </c>
      <c r="R2934" s="2268">
        <v>290</v>
      </c>
      <c r="S2934" s="2268">
        <v>440</v>
      </c>
      <c r="T2934" s="2268">
        <v>455</v>
      </c>
      <c r="U2934" s="2268">
        <v>519</v>
      </c>
      <c r="V2934" s="2268">
        <v>726</v>
      </c>
      <c r="W2934" s="2268">
        <v>800</v>
      </c>
      <c r="X2934" s="2268">
        <v>812</v>
      </c>
      <c r="Y2934" s="2268">
        <v>882</v>
      </c>
      <c r="Z2934" s="2268">
        <v>1032</v>
      </c>
      <c r="AA2934" s="2268">
        <v>971</v>
      </c>
      <c r="AB2934" s="2268">
        <v>945</v>
      </c>
      <c r="AC2934" s="2268">
        <v>734</v>
      </c>
      <c r="AD2934" s="2268">
        <v>912</v>
      </c>
      <c r="AE2934" s="2268">
        <v>786</v>
      </c>
      <c r="AF2934" s="2268">
        <v>619</v>
      </c>
      <c r="AG2934" s="2268">
        <v>287</v>
      </c>
      <c r="AH2934" s="2268">
        <v>81</v>
      </c>
      <c r="AI2934" s="2268">
        <v>16</v>
      </c>
    </row>
    <row r="2935" spans="1:36" ht="16.5">
      <c r="A2935" s="2974"/>
      <c r="B2935" s="2974"/>
      <c r="C2935" s="2981"/>
      <c r="D2935" s="2981"/>
      <c r="E2935" s="2981"/>
      <c r="F2935" s="2981"/>
      <c r="G2935" s="2264" t="s">
        <v>4051</v>
      </c>
      <c r="H2935" s="2268">
        <v>7821</v>
      </c>
      <c r="I2935" s="2268">
        <v>2</v>
      </c>
      <c r="J2935" s="2268">
        <v>27</v>
      </c>
      <c r="K2935" s="2268">
        <v>5</v>
      </c>
      <c r="L2935" s="2268">
        <v>4</v>
      </c>
      <c r="M2935" s="2268">
        <v>4</v>
      </c>
      <c r="N2935" s="2268">
        <v>3</v>
      </c>
      <c r="O2935" s="2268">
        <v>17</v>
      </c>
      <c r="P2935" s="2268"/>
      <c r="Q2935" s="2268">
        <v>35</v>
      </c>
      <c r="R2935" s="2268">
        <v>208</v>
      </c>
      <c r="S2935" s="2268">
        <v>322</v>
      </c>
      <c r="T2935" s="2268">
        <v>340</v>
      </c>
      <c r="U2935" s="2268">
        <v>371</v>
      </c>
      <c r="V2935" s="2268">
        <v>499</v>
      </c>
      <c r="W2935" s="2268">
        <v>589</v>
      </c>
      <c r="X2935" s="2268">
        <v>590</v>
      </c>
      <c r="Y2935" s="2268">
        <v>656</v>
      </c>
      <c r="Z2935" s="2268">
        <v>740</v>
      </c>
      <c r="AA2935" s="2268">
        <v>704</v>
      </c>
      <c r="AB2935" s="2268">
        <v>615</v>
      </c>
      <c r="AC2935" s="2268">
        <v>463</v>
      </c>
      <c r="AD2935" s="2268">
        <v>556</v>
      </c>
      <c r="AE2935" s="2268">
        <v>472</v>
      </c>
      <c r="AF2935" s="2268">
        <v>377</v>
      </c>
      <c r="AG2935" s="2268">
        <v>170</v>
      </c>
      <c r="AH2935" s="2268">
        <v>44</v>
      </c>
      <c r="AI2935" s="2268">
        <v>8</v>
      </c>
    </row>
    <row r="2936" spans="1:36" ht="16.5">
      <c r="A2936" s="2974"/>
      <c r="B2936" s="2974"/>
      <c r="C2936" s="2981"/>
      <c r="D2936" s="2981"/>
      <c r="E2936" s="2981"/>
      <c r="F2936" s="2981"/>
      <c r="G2936" s="2264" t="s">
        <v>4052</v>
      </c>
      <c r="H2936" s="2268">
        <v>3657</v>
      </c>
      <c r="I2936" s="2268">
        <v>2</v>
      </c>
      <c r="J2936" s="2268">
        <v>27</v>
      </c>
      <c r="K2936" s="2268">
        <v>9</v>
      </c>
      <c r="L2936" s="2268">
        <v>3</v>
      </c>
      <c r="M2936" s="2268">
        <v>5</v>
      </c>
      <c r="N2936" s="2268">
        <v>10</v>
      </c>
      <c r="O2936" s="2268">
        <v>4</v>
      </c>
      <c r="P2936" s="2268"/>
      <c r="Q2936" s="2268">
        <v>14</v>
      </c>
      <c r="R2936" s="2268">
        <v>82</v>
      </c>
      <c r="S2936" s="2268">
        <v>118</v>
      </c>
      <c r="T2936" s="2268">
        <v>115</v>
      </c>
      <c r="U2936" s="2268">
        <v>148</v>
      </c>
      <c r="V2936" s="2268">
        <v>227</v>
      </c>
      <c r="W2936" s="2268">
        <v>211</v>
      </c>
      <c r="X2936" s="2268">
        <v>222</v>
      </c>
      <c r="Y2936" s="2268">
        <v>226</v>
      </c>
      <c r="Z2936" s="2268">
        <v>292</v>
      </c>
      <c r="AA2936" s="2268">
        <v>267</v>
      </c>
      <c r="AB2936" s="2268">
        <v>330</v>
      </c>
      <c r="AC2936" s="2268">
        <v>271</v>
      </c>
      <c r="AD2936" s="2268">
        <v>356</v>
      </c>
      <c r="AE2936" s="2268">
        <v>314</v>
      </c>
      <c r="AF2936" s="2268">
        <v>242</v>
      </c>
      <c r="AG2936" s="2268">
        <v>117</v>
      </c>
      <c r="AH2936" s="2268">
        <v>37</v>
      </c>
      <c r="AI2936" s="2268">
        <v>8</v>
      </c>
    </row>
    <row r="2937" spans="1:36" ht="16.149999999999999" customHeight="1">
      <c r="A2937" s="2974" t="s">
        <v>5734</v>
      </c>
      <c r="B2937" s="2974"/>
      <c r="C2937" s="2977" t="s">
        <v>5735</v>
      </c>
      <c r="D2937" s="2978"/>
      <c r="E2937" s="2978"/>
      <c r="F2937" s="2978"/>
      <c r="G2937" s="2264" t="s">
        <v>4055</v>
      </c>
      <c r="H2937" s="2268">
        <v>382</v>
      </c>
      <c r="I2937" s="2268">
        <v>0</v>
      </c>
      <c r="J2937" s="2268">
        <v>0</v>
      </c>
      <c r="K2937" s="2268">
        <v>1</v>
      </c>
      <c r="L2937" s="2268">
        <v>1</v>
      </c>
      <c r="M2937" s="2268">
        <v>0</v>
      </c>
      <c r="N2937" s="2268">
        <v>0</v>
      </c>
      <c r="O2937" s="2268">
        <v>1</v>
      </c>
      <c r="P2937" s="2268"/>
      <c r="Q2937" s="2268">
        <v>1</v>
      </c>
      <c r="R2937" s="2268">
        <v>1</v>
      </c>
      <c r="S2937" s="2268">
        <v>3</v>
      </c>
      <c r="T2937" s="2268">
        <v>3</v>
      </c>
      <c r="U2937" s="2268">
        <v>6</v>
      </c>
      <c r="V2937" s="2268">
        <v>6</v>
      </c>
      <c r="W2937" s="2268">
        <v>11</v>
      </c>
      <c r="X2937" s="2268">
        <v>9</v>
      </c>
      <c r="Y2937" s="2268">
        <v>19</v>
      </c>
      <c r="Z2937" s="2268">
        <v>31</v>
      </c>
      <c r="AA2937" s="2268">
        <v>28</v>
      </c>
      <c r="AB2937" s="2268">
        <v>42</v>
      </c>
      <c r="AC2937" s="2268">
        <v>40</v>
      </c>
      <c r="AD2937" s="2268">
        <v>65</v>
      </c>
      <c r="AE2937" s="2268">
        <v>58</v>
      </c>
      <c r="AF2937" s="2268">
        <v>42</v>
      </c>
      <c r="AG2937" s="2268">
        <v>11</v>
      </c>
      <c r="AH2937" s="2268">
        <v>3</v>
      </c>
      <c r="AI2937" s="2268">
        <v>0</v>
      </c>
    </row>
    <row r="2938" spans="1:36" ht="16.5">
      <c r="A2938" s="2974"/>
      <c r="B2938" s="2974"/>
      <c r="C2938" s="2981"/>
      <c r="D2938" s="2981"/>
      <c r="E2938" s="2981"/>
      <c r="F2938" s="2981"/>
      <c r="G2938" s="2264" t="s">
        <v>4051</v>
      </c>
      <c r="H2938" s="2268">
        <v>195</v>
      </c>
      <c r="I2938" s="2268">
        <v>0</v>
      </c>
      <c r="J2938" s="2268">
        <v>0</v>
      </c>
      <c r="K2938" s="2268">
        <v>0</v>
      </c>
      <c r="L2938" s="2268">
        <v>1</v>
      </c>
      <c r="M2938" s="2268">
        <v>0</v>
      </c>
      <c r="N2938" s="2268">
        <v>0</v>
      </c>
      <c r="O2938" s="2268">
        <v>1</v>
      </c>
      <c r="P2938" s="2268"/>
      <c r="Q2938" s="2268">
        <v>1</v>
      </c>
      <c r="R2938" s="2268">
        <v>0</v>
      </c>
      <c r="S2938" s="2268">
        <v>3</v>
      </c>
      <c r="T2938" s="2268">
        <v>2</v>
      </c>
      <c r="U2938" s="2268">
        <v>3</v>
      </c>
      <c r="V2938" s="2268">
        <v>4</v>
      </c>
      <c r="W2938" s="2268">
        <v>9</v>
      </c>
      <c r="X2938" s="2268">
        <v>7</v>
      </c>
      <c r="Y2938" s="2268">
        <v>12</v>
      </c>
      <c r="Z2938" s="2268">
        <v>14</v>
      </c>
      <c r="AA2938" s="2268">
        <v>18</v>
      </c>
      <c r="AB2938" s="2268">
        <v>20</v>
      </c>
      <c r="AC2938" s="2268">
        <v>24</v>
      </c>
      <c r="AD2938" s="2268">
        <v>25</v>
      </c>
      <c r="AE2938" s="2268">
        <v>22</v>
      </c>
      <c r="AF2938" s="2268">
        <v>21</v>
      </c>
      <c r="AG2938" s="2268">
        <v>6</v>
      </c>
      <c r="AH2938" s="2268">
        <v>2</v>
      </c>
      <c r="AI2938" s="2268">
        <v>0</v>
      </c>
    </row>
    <row r="2939" spans="1:36" ht="16.5">
      <c r="A2939" s="2974"/>
      <c r="B2939" s="2974"/>
      <c r="C2939" s="2981"/>
      <c r="D2939" s="2981"/>
      <c r="E2939" s="2981"/>
      <c r="F2939" s="2981"/>
      <c r="G2939" s="2264" t="s">
        <v>4052</v>
      </c>
      <c r="H2939" s="2268">
        <v>187</v>
      </c>
      <c r="I2939" s="2268">
        <v>0</v>
      </c>
      <c r="J2939" s="2268">
        <v>0</v>
      </c>
      <c r="K2939" s="2268">
        <v>1</v>
      </c>
      <c r="L2939" s="2268">
        <v>0</v>
      </c>
      <c r="M2939" s="2268">
        <v>0</v>
      </c>
      <c r="N2939" s="2268">
        <v>0</v>
      </c>
      <c r="O2939" s="2268">
        <v>0</v>
      </c>
      <c r="P2939" s="2268"/>
      <c r="Q2939" s="2268">
        <v>0</v>
      </c>
      <c r="R2939" s="2268">
        <v>1</v>
      </c>
      <c r="S2939" s="2268">
        <v>0</v>
      </c>
      <c r="T2939" s="2268">
        <v>1</v>
      </c>
      <c r="U2939" s="2268">
        <v>3</v>
      </c>
      <c r="V2939" s="2268">
        <v>2</v>
      </c>
      <c r="W2939" s="2268">
        <v>2</v>
      </c>
      <c r="X2939" s="2268">
        <v>2</v>
      </c>
      <c r="Y2939" s="2268">
        <v>7</v>
      </c>
      <c r="Z2939" s="2268">
        <v>17</v>
      </c>
      <c r="AA2939" s="2268">
        <v>10</v>
      </c>
      <c r="AB2939" s="2268">
        <v>22</v>
      </c>
      <c r="AC2939" s="2268">
        <v>16</v>
      </c>
      <c r="AD2939" s="2268">
        <v>40</v>
      </c>
      <c r="AE2939" s="2268">
        <v>36</v>
      </c>
      <c r="AF2939" s="2268">
        <v>21</v>
      </c>
      <c r="AG2939" s="2268">
        <v>5</v>
      </c>
      <c r="AH2939" s="2268">
        <v>1</v>
      </c>
      <c r="AI2939" s="2268">
        <v>0</v>
      </c>
    </row>
    <row r="2940" spans="1:36" ht="16.5">
      <c r="A2940" s="2974" t="s">
        <v>5736</v>
      </c>
      <c r="B2940" s="2974"/>
      <c r="C2940" s="2977" t="s">
        <v>5737</v>
      </c>
      <c r="D2940" s="2978"/>
      <c r="E2940" s="2978"/>
      <c r="F2940" s="2978"/>
      <c r="G2940" s="2264" t="s">
        <v>4055</v>
      </c>
      <c r="H2940" s="2268">
        <v>1</v>
      </c>
      <c r="I2940" s="2268">
        <v>0</v>
      </c>
      <c r="J2940" s="2268">
        <v>0</v>
      </c>
      <c r="K2940" s="2268">
        <v>0</v>
      </c>
      <c r="L2940" s="2268">
        <v>0</v>
      </c>
      <c r="M2940" s="2268">
        <v>0</v>
      </c>
      <c r="N2940" s="2268">
        <v>0</v>
      </c>
      <c r="O2940" s="2268">
        <v>0</v>
      </c>
      <c r="P2940" s="2268"/>
      <c r="Q2940" s="2268">
        <v>0</v>
      </c>
      <c r="R2940" s="2268">
        <v>0</v>
      </c>
      <c r="S2940" s="2268">
        <v>0</v>
      </c>
      <c r="T2940" s="2268">
        <v>0</v>
      </c>
      <c r="U2940" s="2268">
        <v>0</v>
      </c>
      <c r="V2940" s="2268">
        <v>0</v>
      </c>
      <c r="W2940" s="2268">
        <v>0</v>
      </c>
      <c r="X2940" s="2268">
        <v>0</v>
      </c>
      <c r="Y2940" s="2268">
        <v>1</v>
      </c>
      <c r="Z2940" s="2268">
        <v>0</v>
      </c>
      <c r="AA2940" s="2268">
        <v>0</v>
      </c>
      <c r="AB2940" s="2268">
        <v>0</v>
      </c>
      <c r="AC2940" s="2268">
        <v>0</v>
      </c>
      <c r="AD2940" s="2268">
        <v>0</v>
      </c>
      <c r="AE2940" s="2268">
        <v>0</v>
      </c>
      <c r="AF2940" s="2268">
        <v>0</v>
      </c>
      <c r="AG2940" s="2268">
        <v>0</v>
      </c>
      <c r="AH2940" s="2268">
        <v>0</v>
      </c>
      <c r="AI2940" s="2268">
        <v>0</v>
      </c>
    </row>
    <row r="2941" spans="1:36" ht="16.5">
      <c r="A2941" s="2974"/>
      <c r="B2941" s="2974"/>
      <c r="C2941" s="2975"/>
      <c r="D2941" s="2976"/>
      <c r="E2941" s="2976"/>
      <c r="F2941" s="2976"/>
      <c r="G2941" s="2264" t="s">
        <v>4051</v>
      </c>
      <c r="H2941" s="2268">
        <v>1</v>
      </c>
      <c r="I2941" s="2268">
        <v>0</v>
      </c>
      <c r="J2941" s="2268">
        <v>0</v>
      </c>
      <c r="K2941" s="2268">
        <v>0</v>
      </c>
      <c r="L2941" s="2268">
        <v>0</v>
      </c>
      <c r="M2941" s="2268">
        <v>0</v>
      </c>
      <c r="N2941" s="2268">
        <v>0</v>
      </c>
      <c r="O2941" s="2268">
        <v>0</v>
      </c>
      <c r="P2941" s="2268"/>
      <c r="Q2941" s="2268">
        <v>0</v>
      </c>
      <c r="R2941" s="2268">
        <v>0</v>
      </c>
      <c r="S2941" s="2268">
        <v>0</v>
      </c>
      <c r="T2941" s="2268">
        <v>0</v>
      </c>
      <c r="U2941" s="2268">
        <v>0</v>
      </c>
      <c r="V2941" s="2268">
        <v>0</v>
      </c>
      <c r="W2941" s="2268">
        <v>0</v>
      </c>
      <c r="X2941" s="2268">
        <v>0</v>
      </c>
      <c r="Y2941" s="2268">
        <v>1</v>
      </c>
      <c r="Z2941" s="2268">
        <v>0</v>
      </c>
      <c r="AA2941" s="2268">
        <v>0</v>
      </c>
      <c r="AB2941" s="2268">
        <v>0</v>
      </c>
      <c r="AC2941" s="2268">
        <v>0</v>
      </c>
      <c r="AD2941" s="2268">
        <v>0</v>
      </c>
      <c r="AE2941" s="2268">
        <v>0</v>
      </c>
      <c r="AF2941" s="2268">
        <v>0</v>
      </c>
      <c r="AG2941" s="2268">
        <v>0</v>
      </c>
      <c r="AH2941" s="2268">
        <v>0</v>
      </c>
      <c r="AI2941" s="2268">
        <v>0</v>
      </c>
    </row>
    <row r="2942" spans="1:36" ht="16.5">
      <c r="A2942" s="2974"/>
      <c r="B2942" s="2974"/>
      <c r="C2942" s="2976"/>
      <c r="D2942" s="2976"/>
      <c r="E2942" s="2976"/>
      <c r="F2942" s="2976"/>
      <c r="G2942" s="2264" t="s">
        <v>4052</v>
      </c>
      <c r="H2942" s="2268">
        <v>0</v>
      </c>
      <c r="I2942" s="2268">
        <v>0</v>
      </c>
      <c r="J2942" s="2268">
        <v>0</v>
      </c>
      <c r="K2942" s="2268">
        <v>0</v>
      </c>
      <c r="L2942" s="2268">
        <v>0</v>
      </c>
      <c r="M2942" s="2268">
        <v>0</v>
      </c>
      <c r="N2942" s="2268">
        <v>0</v>
      </c>
      <c r="O2942" s="2268">
        <v>0</v>
      </c>
      <c r="P2942" s="2268"/>
      <c r="Q2942" s="2268">
        <v>0</v>
      </c>
      <c r="R2942" s="2268">
        <v>0</v>
      </c>
      <c r="S2942" s="2268">
        <v>0</v>
      </c>
      <c r="T2942" s="2268">
        <v>0</v>
      </c>
      <c r="U2942" s="2268">
        <v>0</v>
      </c>
      <c r="V2942" s="2268">
        <v>0</v>
      </c>
      <c r="W2942" s="2268">
        <v>0</v>
      </c>
      <c r="X2942" s="2268">
        <v>0</v>
      </c>
      <c r="Y2942" s="2268">
        <v>0</v>
      </c>
      <c r="Z2942" s="2268">
        <v>0</v>
      </c>
      <c r="AA2942" s="2268">
        <v>0</v>
      </c>
      <c r="AB2942" s="2268">
        <v>0</v>
      </c>
      <c r="AC2942" s="2268">
        <v>0</v>
      </c>
      <c r="AD2942" s="2268">
        <v>0</v>
      </c>
      <c r="AE2942" s="2268">
        <v>0</v>
      </c>
      <c r="AF2942" s="2268">
        <v>0</v>
      </c>
      <c r="AG2942" s="2268">
        <v>0</v>
      </c>
      <c r="AH2942" s="2268">
        <v>0</v>
      </c>
      <c r="AI2942" s="2268">
        <v>0</v>
      </c>
    </row>
    <row r="2943" spans="1:36" ht="16.5">
      <c r="A2943" s="2974" t="s">
        <v>5738</v>
      </c>
      <c r="B2943" s="2974"/>
      <c r="C2943" s="2977" t="s">
        <v>5739</v>
      </c>
      <c r="D2943" s="2978"/>
      <c r="E2943" s="2978"/>
      <c r="F2943" s="2978"/>
      <c r="G2943" s="2264" t="s">
        <v>4055</v>
      </c>
      <c r="H2943" s="2267">
        <v>128</v>
      </c>
      <c r="I2943" s="2268">
        <v>0</v>
      </c>
      <c r="J2943" s="2268">
        <v>0</v>
      </c>
      <c r="K2943" s="2268">
        <v>0</v>
      </c>
      <c r="L2943" s="2268">
        <v>0</v>
      </c>
      <c r="M2943" s="2268">
        <v>0</v>
      </c>
      <c r="N2943" s="2268">
        <v>0</v>
      </c>
      <c r="O2943" s="2268">
        <v>0</v>
      </c>
      <c r="P2943" s="2268"/>
      <c r="Q2943" s="2268">
        <v>0</v>
      </c>
      <c r="R2943" s="2268">
        <v>0</v>
      </c>
      <c r="S2943" s="2268">
        <v>2</v>
      </c>
      <c r="T2943" s="2268">
        <v>0</v>
      </c>
      <c r="U2943" s="2268">
        <v>1</v>
      </c>
      <c r="V2943" s="2268">
        <v>2</v>
      </c>
      <c r="W2943" s="2268">
        <v>3</v>
      </c>
      <c r="X2943" s="2268">
        <v>3</v>
      </c>
      <c r="Y2943" s="2268">
        <v>2</v>
      </c>
      <c r="Z2943" s="2268">
        <v>8</v>
      </c>
      <c r="AA2943" s="2268">
        <v>9</v>
      </c>
      <c r="AB2943" s="2268">
        <v>20</v>
      </c>
      <c r="AC2943" s="2268">
        <v>11</v>
      </c>
      <c r="AD2943" s="2268">
        <v>24</v>
      </c>
      <c r="AE2943" s="2268">
        <v>21</v>
      </c>
      <c r="AF2943" s="2268">
        <v>15</v>
      </c>
      <c r="AG2943" s="2268">
        <v>6</v>
      </c>
      <c r="AH2943" s="2268">
        <v>1</v>
      </c>
      <c r="AI2943" s="2268">
        <v>0</v>
      </c>
    </row>
    <row r="2944" spans="1:36" ht="16.5">
      <c r="A2944" s="2974"/>
      <c r="B2944" s="2974"/>
      <c r="C2944" s="2975"/>
      <c r="D2944" s="2976"/>
      <c r="E2944" s="2976"/>
      <c r="F2944" s="2976"/>
      <c r="G2944" s="2264" t="s">
        <v>4051</v>
      </c>
      <c r="H2944" s="2267">
        <v>65</v>
      </c>
      <c r="I2944" s="2268">
        <v>0</v>
      </c>
      <c r="J2944" s="2268">
        <v>0</v>
      </c>
      <c r="K2944" s="2268">
        <v>0</v>
      </c>
      <c r="L2944" s="2268">
        <v>0</v>
      </c>
      <c r="M2944" s="2268">
        <v>0</v>
      </c>
      <c r="N2944" s="2268">
        <v>0</v>
      </c>
      <c r="O2944" s="2268">
        <v>0</v>
      </c>
      <c r="P2944" s="2268"/>
      <c r="Q2944" s="2268">
        <v>0</v>
      </c>
      <c r="R2944" s="2268">
        <v>0</v>
      </c>
      <c r="S2944" s="2268">
        <v>2</v>
      </c>
      <c r="T2944" s="2268">
        <v>0</v>
      </c>
      <c r="U2944" s="2268">
        <v>0</v>
      </c>
      <c r="V2944" s="2268">
        <v>1</v>
      </c>
      <c r="W2944" s="2268">
        <v>3</v>
      </c>
      <c r="X2944" s="2268">
        <v>2</v>
      </c>
      <c r="Y2944" s="2268">
        <v>2</v>
      </c>
      <c r="Z2944" s="2268">
        <v>2</v>
      </c>
      <c r="AA2944" s="2268">
        <v>6</v>
      </c>
      <c r="AB2944" s="2268">
        <v>10</v>
      </c>
      <c r="AC2944" s="2268">
        <v>6</v>
      </c>
      <c r="AD2944" s="2268">
        <v>8</v>
      </c>
      <c r="AE2944" s="2268">
        <v>10</v>
      </c>
      <c r="AF2944" s="2268">
        <v>8</v>
      </c>
      <c r="AG2944" s="2268">
        <v>4</v>
      </c>
      <c r="AH2944" s="2268">
        <v>1</v>
      </c>
      <c r="AI2944" s="2268">
        <v>0</v>
      </c>
    </row>
    <row r="2945" spans="1:35" ht="16.5">
      <c r="A2945" s="2974"/>
      <c r="B2945" s="2974"/>
      <c r="C2945" s="2976"/>
      <c r="D2945" s="2976"/>
      <c r="E2945" s="2976"/>
      <c r="F2945" s="2976"/>
      <c r="G2945" s="2264" t="s">
        <v>4052</v>
      </c>
      <c r="H2945" s="2267">
        <v>63</v>
      </c>
      <c r="I2945" s="2268">
        <v>0</v>
      </c>
      <c r="J2945" s="2268">
        <v>0</v>
      </c>
      <c r="K2945" s="2268">
        <v>0</v>
      </c>
      <c r="L2945" s="2268">
        <v>0</v>
      </c>
      <c r="M2945" s="2268">
        <v>0</v>
      </c>
      <c r="N2945" s="2268">
        <v>0</v>
      </c>
      <c r="O2945" s="2268">
        <v>0</v>
      </c>
      <c r="P2945" s="2268"/>
      <c r="Q2945" s="2268">
        <v>0</v>
      </c>
      <c r="R2945" s="2268">
        <v>0</v>
      </c>
      <c r="S2945" s="2268">
        <v>0</v>
      </c>
      <c r="T2945" s="2268">
        <v>0</v>
      </c>
      <c r="U2945" s="2268">
        <v>1</v>
      </c>
      <c r="V2945" s="2268">
        <v>1</v>
      </c>
      <c r="W2945" s="2268">
        <v>0</v>
      </c>
      <c r="X2945" s="2268">
        <v>1</v>
      </c>
      <c r="Y2945" s="2268">
        <v>0</v>
      </c>
      <c r="Z2945" s="2268">
        <v>6</v>
      </c>
      <c r="AA2945" s="2268">
        <v>3</v>
      </c>
      <c r="AB2945" s="2268">
        <v>10</v>
      </c>
      <c r="AC2945" s="2268">
        <v>5</v>
      </c>
      <c r="AD2945" s="2268">
        <v>16</v>
      </c>
      <c r="AE2945" s="2268">
        <v>11</v>
      </c>
      <c r="AF2945" s="2268">
        <v>7</v>
      </c>
      <c r="AG2945" s="2268">
        <v>2</v>
      </c>
      <c r="AH2945" s="2268">
        <v>0</v>
      </c>
      <c r="AI2945" s="2268">
        <v>0</v>
      </c>
    </row>
    <row r="2946" spans="1:35" ht="16.5">
      <c r="A2946" s="2974" t="s">
        <v>5740</v>
      </c>
      <c r="B2946" s="2974"/>
      <c r="C2946" s="2977" t="s">
        <v>5741</v>
      </c>
      <c r="D2946" s="2978"/>
      <c r="E2946" s="2978"/>
      <c r="F2946" s="2978"/>
      <c r="G2946" s="2264" t="s">
        <v>4055</v>
      </c>
      <c r="H2946" s="2268">
        <v>196</v>
      </c>
      <c r="I2946" s="2268">
        <v>0</v>
      </c>
      <c r="J2946" s="2268">
        <v>0</v>
      </c>
      <c r="K2946" s="2268">
        <v>1</v>
      </c>
      <c r="L2946" s="2268">
        <v>1</v>
      </c>
      <c r="M2946" s="2268">
        <v>0</v>
      </c>
      <c r="N2946" s="2268">
        <v>0</v>
      </c>
      <c r="O2946" s="2268">
        <v>1</v>
      </c>
      <c r="P2946" s="2268"/>
      <c r="Q2946" s="2268">
        <v>1</v>
      </c>
      <c r="R2946" s="2268">
        <v>0</v>
      </c>
      <c r="S2946" s="2268">
        <v>0</v>
      </c>
      <c r="T2946" s="2268">
        <v>2</v>
      </c>
      <c r="U2946" s="2268">
        <v>4</v>
      </c>
      <c r="V2946" s="2268">
        <v>4</v>
      </c>
      <c r="W2946" s="2268">
        <v>5</v>
      </c>
      <c r="X2946" s="2268">
        <v>6</v>
      </c>
      <c r="Y2946" s="2268">
        <v>9</v>
      </c>
      <c r="Z2946" s="2268">
        <v>18</v>
      </c>
      <c r="AA2946" s="2268">
        <v>13</v>
      </c>
      <c r="AB2946" s="2268">
        <v>17</v>
      </c>
      <c r="AC2946" s="2268">
        <v>24</v>
      </c>
      <c r="AD2946" s="2268">
        <v>30</v>
      </c>
      <c r="AE2946" s="2268">
        <v>31</v>
      </c>
      <c r="AF2946" s="2268">
        <v>22</v>
      </c>
      <c r="AG2946" s="2268">
        <v>5</v>
      </c>
      <c r="AH2946" s="2268">
        <v>2</v>
      </c>
      <c r="AI2946" s="2268">
        <v>0</v>
      </c>
    </row>
    <row r="2947" spans="1:35" ht="16.5">
      <c r="A2947" s="2974"/>
      <c r="B2947" s="2974"/>
      <c r="C2947" s="2975"/>
      <c r="D2947" s="2976"/>
      <c r="E2947" s="2976"/>
      <c r="F2947" s="2976"/>
      <c r="G2947" s="2264" t="s">
        <v>4051</v>
      </c>
      <c r="H2947" s="2268">
        <v>100</v>
      </c>
      <c r="I2947" s="2268">
        <v>0</v>
      </c>
      <c r="J2947" s="2268">
        <v>0</v>
      </c>
      <c r="K2947" s="2268">
        <v>0</v>
      </c>
      <c r="L2947" s="2268">
        <v>1</v>
      </c>
      <c r="M2947" s="2268">
        <v>0</v>
      </c>
      <c r="N2947" s="2268">
        <v>0</v>
      </c>
      <c r="O2947" s="2268">
        <v>1</v>
      </c>
      <c r="P2947" s="2268"/>
      <c r="Q2947" s="2268">
        <v>1</v>
      </c>
      <c r="R2947" s="2268">
        <v>0</v>
      </c>
      <c r="S2947" s="2268">
        <v>0</v>
      </c>
      <c r="T2947" s="2268">
        <v>1</v>
      </c>
      <c r="U2947" s="2268">
        <v>3</v>
      </c>
      <c r="V2947" s="2268">
        <v>3</v>
      </c>
      <c r="W2947" s="2268">
        <v>4</v>
      </c>
      <c r="X2947" s="2268">
        <v>5</v>
      </c>
      <c r="Y2947" s="2268">
        <v>4</v>
      </c>
      <c r="Z2947" s="2268">
        <v>10</v>
      </c>
      <c r="AA2947" s="2268">
        <v>8</v>
      </c>
      <c r="AB2947" s="2268">
        <v>8</v>
      </c>
      <c r="AC2947" s="2268">
        <v>15</v>
      </c>
      <c r="AD2947" s="2268">
        <v>11</v>
      </c>
      <c r="AE2947" s="2268">
        <v>12</v>
      </c>
      <c r="AF2947" s="2268">
        <v>10</v>
      </c>
      <c r="AG2947" s="2268">
        <v>2</v>
      </c>
      <c r="AH2947" s="2268">
        <v>1</v>
      </c>
      <c r="AI2947" s="2268">
        <v>0</v>
      </c>
    </row>
    <row r="2948" spans="1:35" ht="16.5">
      <c r="A2948" s="2974"/>
      <c r="B2948" s="2974"/>
      <c r="C2948" s="2976"/>
      <c r="D2948" s="2976"/>
      <c r="E2948" s="2976"/>
      <c r="F2948" s="2976"/>
      <c r="G2948" s="2264" t="s">
        <v>4052</v>
      </c>
      <c r="H2948" s="2268">
        <v>96</v>
      </c>
      <c r="I2948" s="2268">
        <v>0</v>
      </c>
      <c r="J2948" s="2268">
        <v>0</v>
      </c>
      <c r="K2948" s="2268">
        <v>1</v>
      </c>
      <c r="L2948" s="2268">
        <v>0</v>
      </c>
      <c r="M2948" s="2268">
        <v>0</v>
      </c>
      <c r="N2948" s="2268">
        <v>0</v>
      </c>
      <c r="O2948" s="2268">
        <v>0</v>
      </c>
      <c r="P2948" s="2268"/>
      <c r="Q2948" s="2268">
        <v>0</v>
      </c>
      <c r="R2948" s="2268">
        <v>0</v>
      </c>
      <c r="S2948" s="2268">
        <v>0</v>
      </c>
      <c r="T2948" s="2268">
        <v>1</v>
      </c>
      <c r="U2948" s="2268">
        <v>1</v>
      </c>
      <c r="V2948" s="2268">
        <v>1</v>
      </c>
      <c r="W2948" s="2268">
        <v>1</v>
      </c>
      <c r="X2948" s="2268">
        <v>1</v>
      </c>
      <c r="Y2948" s="2268">
        <v>5</v>
      </c>
      <c r="Z2948" s="2268">
        <v>8</v>
      </c>
      <c r="AA2948" s="2268">
        <v>5</v>
      </c>
      <c r="AB2948" s="2268">
        <v>9</v>
      </c>
      <c r="AC2948" s="2268">
        <v>9</v>
      </c>
      <c r="AD2948" s="2268">
        <v>19</v>
      </c>
      <c r="AE2948" s="2268">
        <v>19</v>
      </c>
      <c r="AF2948" s="2268">
        <v>12</v>
      </c>
      <c r="AG2948" s="2268">
        <v>3</v>
      </c>
      <c r="AH2948" s="2268">
        <v>1</v>
      </c>
      <c r="AI2948" s="2268">
        <v>0</v>
      </c>
    </row>
    <row r="2949" spans="1:35" ht="16.5">
      <c r="A2949" s="2974" t="s">
        <v>5742</v>
      </c>
      <c r="B2949" s="2974"/>
      <c r="C2949" s="2977" t="s">
        <v>5743</v>
      </c>
      <c r="D2949" s="2978"/>
      <c r="E2949" s="2978"/>
      <c r="F2949" s="2978"/>
      <c r="G2949" s="2264" t="s">
        <v>4055</v>
      </c>
      <c r="H2949" s="2268">
        <v>38</v>
      </c>
      <c r="I2949" s="2268">
        <v>0</v>
      </c>
      <c r="J2949" s="2268">
        <v>0</v>
      </c>
      <c r="K2949" s="2268">
        <v>0</v>
      </c>
      <c r="L2949" s="2268">
        <v>0</v>
      </c>
      <c r="M2949" s="2268">
        <v>0</v>
      </c>
      <c r="N2949" s="2268">
        <v>0</v>
      </c>
      <c r="O2949" s="2268">
        <v>0</v>
      </c>
      <c r="P2949" s="2268"/>
      <c r="Q2949" s="2268">
        <v>0</v>
      </c>
      <c r="R2949" s="2268">
        <v>0</v>
      </c>
      <c r="S2949" s="2268">
        <v>0</v>
      </c>
      <c r="T2949" s="2268">
        <v>1</v>
      </c>
      <c r="U2949" s="2268">
        <v>0</v>
      </c>
      <c r="V2949" s="2268">
        <v>0</v>
      </c>
      <c r="W2949" s="2268">
        <v>2</v>
      </c>
      <c r="X2949" s="2268">
        <v>0</v>
      </c>
      <c r="Y2949" s="2268">
        <v>4</v>
      </c>
      <c r="Z2949" s="2268">
        <v>2</v>
      </c>
      <c r="AA2949" s="2268">
        <v>5</v>
      </c>
      <c r="AB2949" s="2268">
        <v>5</v>
      </c>
      <c r="AC2949" s="2268">
        <v>4</v>
      </c>
      <c r="AD2949" s="2268">
        <v>8</v>
      </c>
      <c r="AE2949" s="2268">
        <v>4</v>
      </c>
      <c r="AF2949" s="2268">
        <v>3</v>
      </c>
      <c r="AG2949" s="2268">
        <v>0</v>
      </c>
      <c r="AH2949" s="2268">
        <v>0</v>
      </c>
      <c r="AI2949" s="2268">
        <v>0</v>
      </c>
    </row>
    <row r="2950" spans="1:35" ht="16.5">
      <c r="A2950" s="2974"/>
      <c r="B2950" s="2974"/>
      <c r="C2950" s="2975"/>
      <c r="D2950" s="2976"/>
      <c r="E2950" s="2976"/>
      <c r="F2950" s="2976"/>
      <c r="G2950" s="2264" t="s">
        <v>4051</v>
      </c>
      <c r="H2950" s="2268">
        <v>19</v>
      </c>
      <c r="I2950" s="2268">
        <v>0</v>
      </c>
      <c r="J2950" s="2268">
        <v>0</v>
      </c>
      <c r="K2950" s="2268">
        <v>0</v>
      </c>
      <c r="L2950" s="2268">
        <v>0</v>
      </c>
      <c r="M2950" s="2268">
        <v>0</v>
      </c>
      <c r="N2950" s="2268">
        <v>0</v>
      </c>
      <c r="O2950" s="2268">
        <v>0</v>
      </c>
      <c r="P2950" s="2268"/>
      <c r="Q2950" s="2268">
        <v>0</v>
      </c>
      <c r="R2950" s="2268">
        <v>0</v>
      </c>
      <c r="S2950" s="2268">
        <v>0</v>
      </c>
      <c r="T2950" s="2268">
        <v>1</v>
      </c>
      <c r="U2950" s="2268">
        <v>0</v>
      </c>
      <c r="V2950" s="2268">
        <v>0</v>
      </c>
      <c r="W2950" s="2268">
        <v>1</v>
      </c>
      <c r="X2950" s="2268">
        <v>0</v>
      </c>
      <c r="Y2950" s="2268">
        <v>2</v>
      </c>
      <c r="Z2950" s="2268">
        <v>2</v>
      </c>
      <c r="AA2950" s="2268">
        <v>3</v>
      </c>
      <c r="AB2950" s="2268">
        <v>2</v>
      </c>
      <c r="AC2950" s="2268">
        <v>3</v>
      </c>
      <c r="AD2950" s="2268">
        <v>3</v>
      </c>
      <c r="AE2950" s="2268">
        <v>0</v>
      </c>
      <c r="AF2950" s="2268">
        <v>2</v>
      </c>
      <c r="AG2950" s="2268">
        <v>0</v>
      </c>
      <c r="AH2950" s="2268">
        <v>0</v>
      </c>
      <c r="AI2950" s="2268">
        <v>0</v>
      </c>
    </row>
    <row r="2951" spans="1:35" ht="16.5">
      <c r="A2951" s="2974"/>
      <c r="B2951" s="2974"/>
      <c r="C2951" s="2976"/>
      <c r="D2951" s="2976"/>
      <c r="E2951" s="2976"/>
      <c r="F2951" s="2976"/>
      <c r="G2951" s="2264" t="s">
        <v>4052</v>
      </c>
      <c r="H2951" s="2268">
        <v>19</v>
      </c>
      <c r="I2951" s="2268">
        <v>0</v>
      </c>
      <c r="J2951" s="2268">
        <v>0</v>
      </c>
      <c r="K2951" s="2268">
        <v>0</v>
      </c>
      <c r="L2951" s="2268">
        <v>0</v>
      </c>
      <c r="M2951" s="2268">
        <v>0</v>
      </c>
      <c r="N2951" s="2268">
        <v>0</v>
      </c>
      <c r="O2951" s="2268">
        <v>0</v>
      </c>
      <c r="P2951" s="2268"/>
      <c r="Q2951" s="2268">
        <v>0</v>
      </c>
      <c r="R2951" s="2268">
        <v>0</v>
      </c>
      <c r="S2951" s="2268">
        <v>0</v>
      </c>
      <c r="T2951" s="2268">
        <v>0</v>
      </c>
      <c r="U2951" s="2268">
        <v>0</v>
      </c>
      <c r="V2951" s="2268">
        <v>0</v>
      </c>
      <c r="W2951" s="2268">
        <v>1</v>
      </c>
      <c r="X2951" s="2268">
        <v>0</v>
      </c>
      <c r="Y2951" s="2268">
        <v>2</v>
      </c>
      <c r="Z2951" s="2268">
        <v>0</v>
      </c>
      <c r="AA2951" s="2268">
        <v>2</v>
      </c>
      <c r="AB2951" s="2268">
        <v>3</v>
      </c>
      <c r="AC2951" s="2268">
        <v>1</v>
      </c>
      <c r="AD2951" s="2268">
        <v>5</v>
      </c>
      <c r="AE2951" s="2268">
        <v>4</v>
      </c>
      <c r="AF2951" s="2268">
        <v>1</v>
      </c>
      <c r="AG2951" s="2268">
        <v>0</v>
      </c>
      <c r="AH2951" s="2268">
        <v>0</v>
      </c>
      <c r="AI2951" s="2268">
        <v>0</v>
      </c>
    </row>
    <row r="2952" spans="1:35" ht="16.5">
      <c r="A2952" s="2974" t="s">
        <v>5744</v>
      </c>
      <c r="B2952" s="2974"/>
      <c r="C2952" s="2977" t="s">
        <v>5745</v>
      </c>
      <c r="D2952" s="2978"/>
      <c r="E2952" s="2978"/>
      <c r="F2952" s="2978"/>
      <c r="G2952" s="2264" t="s">
        <v>4055</v>
      </c>
      <c r="H2952" s="2267">
        <v>1</v>
      </c>
      <c r="I2952" s="2268">
        <v>0</v>
      </c>
      <c r="J2952" s="2268">
        <v>0</v>
      </c>
      <c r="K2952" s="2268">
        <v>0</v>
      </c>
      <c r="L2952" s="2268">
        <v>0</v>
      </c>
      <c r="M2952" s="2268">
        <v>0</v>
      </c>
      <c r="N2952" s="2268">
        <v>0</v>
      </c>
      <c r="O2952" s="2268">
        <v>0</v>
      </c>
      <c r="P2952" s="2268"/>
      <c r="Q2952" s="2268">
        <v>0</v>
      </c>
      <c r="R2952" s="2268">
        <v>0</v>
      </c>
      <c r="S2952" s="2268">
        <v>0</v>
      </c>
      <c r="T2952" s="2268">
        <v>0</v>
      </c>
      <c r="U2952" s="2268">
        <v>0</v>
      </c>
      <c r="V2952" s="2268">
        <v>0</v>
      </c>
      <c r="W2952" s="2268">
        <v>0</v>
      </c>
      <c r="X2952" s="2268">
        <v>0</v>
      </c>
      <c r="Y2952" s="2268">
        <v>1</v>
      </c>
      <c r="Z2952" s="2268">
        <v>0</v>
      </c>
      <c r="AA2952" s="2268">
        <v>0</v>
      </c>
      <c r="AB2952" s="2268">
        <v>0</v>
      </c>
      <c r="AC2952" s="2268">
        <v>0</v>
      </c>
      <c r="AD2952" s="2268">
        <v>0</v>
      </c>
      <c r="AE2952" s="2268">
        <v>0</v>
      </c>
      <c r="AF2952" s="2268">
        <v>0</v>
      </c>
      <c r="AG2952" s="2268">
        <v>0</v>
      </c>
      <c r="AH2952" s="2268">
        <v>0</v>
      </c>
      <c r="AI2952" s="2268">
        <v>0</v>
      </c>
    </row>
    <row r="2953" spans="1:35" ht="16.5">
      <c r="A2953" s="2974"/>
      <c r="B2953" s="2974"/>
      <c r="C2953" s="2975"/>
      <c r="D2953" s="2976"/>
      <c r="E2953" s="2976"/>
      <c r="F2953" s="2976"/>
      <c r="G2953" s="2264" t="s">
        <v>4051</v>
      </c>
      <c r="H2953" s="2267">
        <v>1</v>
      </c>
      <c r="I2953" s="2268">
        <v>0</v>
      </c>
      <c r="J2953" s="2268">
        <v>0</v>
      </c>
      <c r="K2953" s="2268">
        <v>0</v>
      </c>
      <c r="L2953" s="2268">
        <v>0</v>
      </c>
      <c r="M2953" s="2268">
        <v>0</v>
      </c>
      <c r="N2953" s="2268">
        <v>0</v>
      </c>
      <c r="O2953" s="2268">
        <v>0</v>
      </c>
      <c r="P2953" s="2268"/>
      <c r="Q2953" s="2268">
        <v>0</v>
      </c>
      <c r="R2953" s="2268">
        <v>0</v>
      </c>
      <c r="S2953" s="2268">
        <v>0</v>
      </c>
      <c r="T2953" s="2268">
        <v>0</v>
      </c>
      <c r="U2953" s="2268">
        <v>0</v>
      </c>
      <c r="V2953" s="2268">
        <v>0</v>
      </c>
      <c r="W2953" s="2268">
        <v>0</v>
      </c>
      <c r="X2953" s="2268">
        <v>0</v>
      </c>
      <c r="Y2953" s="2268">
        <v>1</v>
      </c>
      <c r="Z2953" s="2268">
        <v>0</v>
      </c>
      <c r="AA2953" s="2268">
        <v>0</v>
      </c>
      <c r="AB2953" s="2268">
        <v>0</v>
      </c>
      <c r="AC2953" s="2268">
        <v>0</v>
      </c>
      <c r="AD2953" s="2268">
        <v>0</v>
      </c>
      <c r="AE2953" s="2268">
        <v>0</v>
      </c>
      <c r="AF2953" s="2268">
        <v>0</v>
      </c>
      <c r="AG2953" s="2268">
        <v>0</v>
      </c>
      <c r="AH2953" s="2268">
        <v>0</v>
      </c>
      <c r="AI2953" s="2268">
        <v>0</v>
      </c>
    </row>
    <row r="2954" spans="1:35" ht="16.5">
      <c r="A2954" s="2974"/>
      <c r="B2954" s="2974"/>
      <c r="C2954" s="2976"/>
      <c r="D2954" s="2976"/>
      <c r="E2954" s="2976"/>
      <c r="F2954" s="2976"/>
      <c r="G2954" s="2264" t="s">
        <v>4052</v>
      </c>
      <c r="H2954" s="2267">
        <v>0</v>
      </c>
      <c r="I2954" s="2268">
        <v>0</v>
      </c>
      <c r="J2954" s="2268">
        <v>0</v>
      </c>
      <c r="K2954" s="2268">
        <v>0</v>
      </c>
      <c r="L2954" s="2268">
        <v>0</v>
      </c>
      <c r="M2954" s="2268">
        <v>0</v>
      </c>
      <c r="N2954" s="2268">
        <v>0</v>
      </c>
      <c r="O2954" s="2268">
        <v>0</v>
      </c>
      <c r="P2954" s="2268"/>
      <c r="Q2954" s="2268">
        <v>0</v>
      </c>
      <c r="R2954" s="2268">
        <v>0</v>
      </c>
      <c r="S2954" s="2268">
        <v>0</v>
      </c>
      <c r="T2954" s="2268">
        <v>0</v>
      </c>
      <c r="U2954" s="2268">
        <v>0</v>
      </c>
      <c r="V2954" s="2268">
        <v>0</v>
      </c>
      <c r="W2954" s="2268">
        <v>0</v>
      </c>
      <c r="X2954" s="2268">
        <v>0</v>
      </c>
      <c r="Y2954" s="2268">
        <v>0</v>
      </c>
      <c r="Z2954" s="2268">
        <v>0</v>
      </c>
      <c r="AA2954" s="2268">
        <v>0</v>
      </c>
      <c r="AB2954" s="2268">
        <v>0</v>
      </c>
      <c r="AC2954" s="2268">
        <v>0</v>
      </c>
      <c r="AD2954" s="2268">
        <v>0</v>
      </c>
      <c r="AE2954" s="2268">
        <v>0</v>
      </c>
      <c r="AF2954" s="2268">
        <v>0</v>
      </c>
      <c r="AG2954" s="2268">
        <v>0</v>
      </c>
      <c r="AH2954" s="2268">
        <v>0</v>
      </c>
      <c r="AI2954" s="2268">
        <v>0</v>
      </c>
    </row>
    <row r="2955" spans="1:35" ht="16.5">
      <c r="A2955" s="2974" t="s">
        <v>5746</v>
      </c>
      <c r="B2955" s="2974"/>
      <c r="C2955" s="2977" t="s">
        <v>5747</v>
      </c>
      <c r="D2955" s="2978"/>
      <c r="E2955" s="2978"/>
      <c r="F2955" s="2978"/>
      <c r="G2955" s="2264" t="s">
        <v>4055</v>
      </c>
      <c r="H2955" s="2267">
        <v>18</v>
      </c>
      <c r="I2955" s="2268">
        <v>0</v>
      </c>
      <c r="J2955" s="2268">
        <v>0</v>
      </c>
      <c r="K2955" s="2268">
        <v>0</v>
      </c>
      <c r="L2955" s="2268">
        <v>0</v>
      </c>
      <c r="M2955" s="2268">
        <v>0</v>
      </c>
      <c r="N2955" s="2268">
        <v>0</v>
      </c>
      <c r="O2955" s="2268">
        <v>0</v>
      </c>
      <c r="P2955" s="2268"/>
      <c r="Q2955" s="2268">
        <v>0</v>
      </c>
      <c r="R2955" s="2268">
        <v>1</v>
      </c>
      <c r="S2955" s="2268">
        <v>1</v>
      </c>
      <c r="T2955" s="2268">
        <v>0</v>
      </c>
      <c r="U2955" s="2268">
        <v>1</v>
      </c>
      <c r="V2955" s="2268">
        <v>0</v>
      </c>
      <c r="W2955" s="2268">
        <v>1</v>
      </c>
      <c r="X2955" s="2268">
        <v>0</v>
      </c>
      <c r="Y2955" s="2268">
        <v>2</v>
      </c>
      <c r="Z2955" s="2268">
        <v>3</v>
      </c>
      <c r="AA2955" s="2268">
        <v>1</v>
      </c>
      <c r="AB2955" s="2268">
        <v>0</v>
      </c>
      <c r="AC2955" s="2268">
        <v>1</v>
      </c>
      <c r="AD2955" s="2268">
        <v>3</v>
      </c>
      <c r="AE2955" s="2268">
        <v>2</v>
      </c>
      <c r="AF2955" s="2268">
        <v>2</v>
      </c>
      <c r="AG2955" s="2268">
        <v>0</v>
      </c>
      <c r="AH2955" s="2268">
        <v>0</v>
      </c>
      <c r="AI2955" s="2268">
        <v>0</v>
      </c>
    </row>
    <row r="2956" spans="1:35" ht="16.5">
      <c r="A2956" s="2974"/>
      <c r="B2956" s="2974"/>
      <c r="C2956" s="2975"/>
      <c r="D2956" s="2976"/>
      <c r="E2956" s="2976"/>
      <c r="F2956" s="2976"/>
      <c r="G2956" s="2264" t="s">
        <v>4051</v>
      </c>
      <c r="H2956" s="2267">
        <v>9</v>
      </c>
      <c r="I2956" s="2268">
        <v>0</v>
      </c>
      <c r="J2956" s="2268">
        <v>0</v>
      </c>
      <c r="K2956" s="2268">
        <v>0</v>
      </c>
      <c r="L2956" s="2268">
        <v>0</v>
      </c>
      <c r="M2956" s="2268">
        <v>0</v>
      </c>
      <c r="N2956" s="2268">
        <v>0</v>
      </c>
      <c r="O2956" s="2268">
        <v>0</v>
      </c>
      <c r="P2956" s="2268"/>
      <c r="Q2956" s="2268">
        <v>0</v>
      </c>
      <c r="R2956" s="2268">
        <v>0</v>
      </c>
      <c r="S2956" s="2268">
        <v>1</v>
      </c>
      <c r="T2956" s="2268">
        <v>0</v>
      </c>
      <c r="U2956" s="2268">
        <v>0</v>
      </c>
      <c r="V2956" s="2268">
        <v>0</v>
      </c>
      <c r="W2956" s="2268">
        <v>1</v>
      </c>
      <c r="X2956" s="2268">
        <v>0</v>
      </c>
      <c r="Y2956" s="2268">
        <v>2</v>
      </c>
      <c r="Z2956" s="2268">
        <v>0</v>
      </c>
      <c r="AA2956" s="2268">
        <v>1</v>
      </c>
      <c r="AB2956" s="2268">
        <v>0</v>
      </c>
      <c r="AC2956" s="2268">
        <v>0</v>
      </c>
      <c r="AD2956" s="2268">
        <v>3</v>
      </c>
      <c r="AE2956" s="2268">
        <v>0</v>
      </c>
      <c r="AF2956" s="2268">
        <v>1</v>
      </c>
      <c r="AG2956" s="2268">
        <v>0</v>
      </c>
      <c r="AH2956" s="2268">
        <v>0</v>
      </c>
      <c r="AI2956" s="2268">
        <v>0</v>
      </c>
    </row>
    <row r="2957" spans="1:35" ht="16.5">
      <c r="A2957" s="2974"/>
      <c r="B2957" s="2974"/>
      <c r="C2957" s="2976"/>
      <c r="D2957" s="2976"/>
      <c r="E2957" s="2976"/>
      <c r="F2957" s="2976"/>
      <c r="G2957" s="2264" t="s">
        <v>4052</v>
      </c>
      <c r="H2957" s="2267">
        <v>9</v>
      </c>
      <c r="I2957" s="2268">
        <v>0</v>
      </c>
      <c r="J2957" s="2268">
        <v>0</v>
      </c>
      <c r="K2957" s="2268">
        <v>0</v>
      </c>
      <c r="L2957" s="2268">
        <v>0</v>
      </c>
      <c r="M2957" s="2268">
        <v>0</v>
      </c>
      <c r="N2957" s="2268">
        <v>0</v>
      </c>
      <c r="O2957" s="2268">
        <v>0</v>
      </c>
      <c r="P2957" s="2268"/>
      <c r="Q2957" s="2268">
        <v>0</v>
      </c>
      <c r="R2957" s="2268">
        <v>1</v>
      </c>
      <c r="S2957" s="2268">
        <v>0</v>
      </c>
      <c r="T2957" s="2268">
        <v>0</v>
      </c>
      <c r="U2957" s="2268">
        <v>1</v>
      </c>
      <c r="V2957" s="2268">
        <v>0</v>
      </c>
      <c r="W2957" s="2268">
        <v>0</v>
      </c>
      <c r="X2957" s="2268">
        <v>0</v>
      </c>
      <c r="Y2957" s="2268">
        <v>0</v>
      </c>
      <c r="Z2957" s="2268">
        <v>3</v>
      </c>
      <c r="AA2957" s="2268">
        <v>0</v>
      </c>
      <c r="AB2957" s="2268">
        <v>0</v>
      </c>
      <c r="AC2957" s="2268">
        <v>1</v>
      </c>
      <c r="AD2957" s="2268">
        <v>0</v>
      </c>
      <c r="AE2957" s="2268">
        <v>2</v>
      </c>
      <c r="AF2957" s="2268">
        <v>1</v>
      </c>
      <c r="AG2957" s="2268">
        <v>0</v>
      </c>
      <c r="AH2957" s="2268">
        <v>0</v>
      </c>
      <c r="AI2957" s="2268">
        <v>0</v>
      </c>
    </row>
    <row r="2958" spans="1:35" ht="16.149999999999999" customHeight="1">
      <c r="A2958" s="2974" t="s">
        <v>5748</v>
      </c>
      <c r="B2958" s="2974"/>
      <c r="C2958" s="2977" t="s">
        <v>5749</v>
      </c>
      <c r="D2958" s="2978"/>
      <c r="E2958" s="2978"/>
      <c r="F2958" s="2978"/>
      <c r="G2958" s="2264" t="s">
        <v>4055</v>
      </c>
      <c r="H2958" s="2267">
        <v>205</v>
      </c>
      <c r="I2958" s="2268">
        <v>0</v>
      </c>
      <c r="J2958" s="2268">
        <v>0</v>
      </c>
      <c r="K2958" s="2268">
        <v>0</v>
      </c>
      <c r="L2958" s="2268">
        <v>0</v>
      </c>
      <c r="M2958" s="2268">
        <v>0</v>
      </c>
      <c r="N2958" s="2268">
        <v>0</v>
      </c>
      <c r="O2958" s="2268">
        <v>0</v>
      </c>
      <c r="P2958" s="2268"/>
      <c r="Q2958" s="2268">
        <v>2</v>
      </c>
      <c r="R2958" s="2268">
        <v>1</v>
      </c>
      <c r="S2958" s="2268">
        <v>4</v>
      </c>
      <c r="T2958" s="2268">
        <v>8</v>
      </c>
      <c r="U2958" s="2268">
        <v>2</v>
      </c>
      <c r="V2958" s="2268">
        <v>2</v>
      </c>
      <c r="W2958" s="2268">
        <v>3</v>
      </c>
      <c r="X2958" s="2268">
        <v>7</v>
      </c>
      <c r="Y2958" s="2268">
        <v>10</v>
      </c>
      <c r="Z2958" s="2268">
        <v>18</v>
      </c>
      <c r="AA2958" s="2268">
        <v>18</v>
      </c>
      <c r="AB2958" s="2268">
        <v>28</v>
      </c>
      <c r="AC2958" s="2268">
        <v>19</v>
      </c>
      <c r="AD2958" s="2268">
        <v>35</v>
      </c>
      <c r="AE2958" s="2268">
        <v>25</v>
      </c>
      <c r="AF2958" s="2268">
        <v>20</v>
      </c>
      <c r="AG2958" s="2268">
        <v>3</v>
      </c>
      <c r="AH2958" s="2268">
        <v>0</v>
      </c>
      <c r="AI2958" s="2268">
        <v>0</v>
      </c>
    </row>
    <row r="2959" spans="1:35" ht="16.5">
      <c r="A2959" s="2974"/>
      <c r="B2959" s="2974"/>
      <c r="C2959" s="2981"/>
      <c r="D2959" s="2981"/>
      <c r="E2959" s="2981"/>
      <c r="F2959" s="2981"/>
      <c r="G2959" s="2264" t="s">
        <v>4051</v>
      </c>
      <c r="H2959" s="2267">
        <v>149</v>
      </c>
      <c r="I2959" s="2268">
        <v>0</v>
      </c>
      <c r="J2959" s="2268">
        <v>0</v>
      </c>
      <c r="K2959" s="2268">
        <v>0</v>
      </c>
      <c r="L2959" s="2268">
        <v>0</v>
      </c>
      <c r="M2959" s="2268">
        <v>0</v>
      </c>
      <c r="N2959" s="2268">
        <v>0</v>
      </c>
      <c r="O2959" s="2268">
        <v>0</v>
      </c>
      <c r="P2959" s="2268"/>
      <c r="Q2959" s="2268">
        <v>1</v>
      </c>
      <c r="R2959" s="2268">
        <v>1</v>
      </c>
      <c r="S2959" s="2268">
        <v>3</v>
      </c>
      <c r="T2959" s="2268">
        <v>8</v>
      </c>
      <c r="U2959" s="2268">
        <v>1</v>
      </c>
      <c r="V2959" s="2268">
        <v>2</v>
      </c>
      <c r="W2959" s="2268">
        <v>2</v>
      </c>
      <c r="X2959" s="2268">
        <v>5</v>
      </c>
      <c r="Y2959" s="2268">
        <v>6</v>
      </c>
      <c r="Z2959" s="2268">
        <v>15</v>
      </c>
      <c r="AA2959" s="2268">
        <v>12</v>
      </c>
      <c r="AB2959" s="2268">
        <v>21</v>
      </c>
      <c r="AC2959" s="2268">
        <v>12</v>
      </c>
      <c r="AD2959" s="2268">
        <v>23</v>
      </c>
      <c r="AE2959" s="2268">
        <v>18</v>
      </c>
      <c r="AF2959" s="2268">
        <v>16</v>
      </c>
      <c r="AG2959" s="2268">
        <v>3</v>
      </c>
      <c r="AH2959" s="2268">
        <v>0</v>
      </c>
      <c r="AI2959" s="2268">
        <v>0</v>
      </c>
    </row>
    <row r="2960" spans="1:35" ht="16.5">
      <c r="A2960" s="2974"/>
      <c r="B2960" s="2974"/>
      <c r="C2960" s="2981"/>
      <c r="D2960" s="2981"/>
      <c r="E2960" s="2981"/>
      <c r="F2960" s="2981"/>
      <c r="G2960" s="2264" t="s">
        <v>4052</v>
      </c>
      <c r="H2960" s="2267">
        <v>56</v>
      </c>
      <c r="I2960" s="2268">
        <v>0</v>
      </c>
      <c r="J2960" s="2268">
        <v>0</v>
      </c>
      <c r="K2960" s="2268">
        <v>0</v>
      </c>
      <c r="L2960" s="2268">
        <v>0</v>
      </c>
      <c r="M2960" s="2268">
        <v>0</v>
      </c>
      <c r="N2960" s="2268">
        <v>0</v>
      </c>
      <c r="O2960" s="2268">
        <v>0</v>
      </c>
      <c r="P2960" s="2268"/>
      <c r="Q2960" s="2268">
        <v>1</v>
      </c>
      <c r="R2960" s="2268">
        <v>0</v>
      </c>
      <c r="S2960" s="2268">
        <v>1</v>
      </c>
      <c r="T2960" s="2268">
        <v>0</v>
      </c>
      <c r="U2960" s="2268">
        <v>1</v>
      </c>
      <c r="V2960" s="2268">
        <v>0</v>
      </c>
      <c r="W2960" s="2268">
        <v>1</v>
      </c>
      <c r="X2960" s="2268">
        <v>2</v>
      </c>
      <c r="Y2960" s="2268">
        <v>4</v>
      </c>
      <c r="Z2960" s="2268">
        <v>3</v>
      </c>
      <c r="AA2960" s="2268">
        <v>6</v>
      </c>
      <c r="AB2960" s="2268">
        <v>7</v>
      </c>
      <c r="AC2960" s="2268">
        <v>7</v>
      </c>
      <c r="AD2960" s="2268">
        <v>12</v>
      </c>
      <c r="AE2960" s="2268">
        <v>7</v>
      </c>
      <c r="AF2960" s="2268">
        <v>4</v>
      </c>
      <c r="AG2960" s="2268">
        <v>0</v>
      </c>
      <c r="AH2960" s="2268">
        <v>0</v>
      </c>
      <c r="AI2960" s="2268">
        <v>0</v>
      </c>
    </row>
    <row r="2961" spans="1:35" ht="16.149999999999999" customHeight="1">
      <c r="A2961" s="2974" t="s">
        <v>5750</v>
      </c>
      <c r="B2961" s="2974"/>
      <c r="C2961" s="2977" t="s">
        <v>5751</v>
      </c>
      <c r="D2961" s="2978"/>
      <c r="E2961" s="2978"/>
      <c r="F2961" s="2978"/>
      <c r="G2961" s="2264" t="s">
        <v>4055</v>
      </c>
      <c r="H2961" s="2268">
        <v>63</v>
      </c>
      <c r="I2961" s="2268">
        <v>0</v>
      </c>
      <c r="J2961" s="2268">
        <v>0</v>
      </c>
      <c r="K2961" s="2268">
        <v>0</v>
      </c>
      <c r="L2961" s="2268">
        <v>0</v>
      </c>
      <c r="M2961" s="2268">
        <v>0</v>
      </c>
      <c r="N2961" s="2268">
        <v>0</v>
      </c>
      <c r="O2961" s="2268">
        <v>0</v>
      </c>
      <c r="P2961" s="2268"/>
      <c r="Q2961" s="2268">
        <v>0</v>
      </c>
      <c r="R2961" s="2268">
        <v>0</v>
      </c>
      <c r="S2961" s="2268">
        <v>1</v>
      </c>
      <c r="T2961" s="2268">
        <v>2</v>
      </c>
      <c r="U2961" s="2268">
        <v>1</v>
      </c>
      <c r="V2961" s="2268">
        <v>0</v>
      </c>
      <c r="W2961" s="2268">
        <v>2</v>
      </c>
      <c r="X2961" s="2268">
        <v>1</v>
      </c>
      <c r="Y2961" s="2268">
        <v>2</v>
      </c>
      <c r="Z2961" s="2268">
        <v>6</v>
      </c>
      <c r="AA2961" s="2268">
        <v>7</v>
      </c>
      <c r="AB2961" s="2268">
        <v>6</v>
      </c>
      <c r="AC2961" s="2268">
        <v>7</v>
      </c>
      <c r="AD2961" s="2268">
        <v>13</v>
      </c>
      <c r="AE2961" s="2268">
        <v>9</v>
      </c>
      <c r="AF2961" s="2268">
        <v>6</v>
      </c>
      <c r="AG2961" s="2268">
        <v>0</v>
      </c>
      <c r="AH2961" s="2268">
        <v>0</v>
      </c>
      <c r="AI2961" s="2268">
        <v>0</v>
      </c>
    </row>
    <row r="2962" spans="1:35" ht="16.5">
      <c r="A2962" s="2974"/>
      <c r="B2962" s="2974"/>
      <c r="C2962" s="2981"/>
      <c r="D2962" s="2981"/>
      <c r="E2962" s="2981"/>
      <c r="F2962" s="2981"/>
      <c r="G2962" s="2264" t="s">
        <v>4051</v>
      </c>
      <c r="H2962" s="2268">
        <v>47</v>
      </c>
      <c r="I2962" s="2268">
        <v>0</v>
      </c>
      <c r="J2962" s="2268">
        <v>0</v>
      </c>
      <c r="K2962" s="2268">
        <v>0</v>
      </c>
      <c r="L2962" s="2268">
        <v>0</v>
      </c>
      <c r="M2962" s="2268">
        <v>0</v>
      </c>
      <c r="N2962" s="2268">
        <v>0</v>
      </c>
      <c r="O2962" s="2268">
        <v>0</v>
      </c>
      <c r="P2962" s="2268"/>
      <c r="Q2962" s="2268">
        <v>0</v>
      </c>
      <c r="R2962" s="2268">
        <v>0</v>
      </c>
      <c r="S2962" s="2268">
        <v>0</v>
      </c>
      <c r="T2962" s="2268">
        <v>2</v>
      </c>
      <c r="U2962" s="2268">
        <v>0</v>
      </c>
      <c r="V2962" s="2268">
        <v>0</v>
      </c>
      <c r="W2962" s="2268">
        <v>1</v>
      </c>
      <c r="X2962" s="2268">
        <v>1</v>
      </c>
      <c r="Y2962" s="2268">
        <v>2</v>
      </c>
      <c r="Z2962" s="2268">
        <v>5</v>
      </c>
      <c r="AA2962" s="2268">
        <v>5</v>
      </c>
      <c r="AB2962" s="2268">
        <v>4</v>
      </c>
      <c r="AC2962" s="2268">
        <v>4</v>
      </c>
      <c r="AD2962" s="2268">
        <v>10</v>
      </c>
      <c r="AE2962" s="2268">
        <v>8</v>
      </c>
      <c r="AF2962" s="2268">
        <v>5</v>
      </c>
      <c r="AG2962" s="2268">
        <v>0</v>
      </c>
      <c r="AH2962" s="2268">
        <v>0</v>
      </c>
      <c r="AI2962" s="2268">
        <v>0</v>
      </c>
    </row>
    <row r="2963" spans="1:35" ht="16.5">
      <c r="A2963" s="2974"/>
      <c r="B2963" s="2974"/>
      <c r="C2963" s="2981"/>
      <c r="D2963" s="2981"/>
      <c r="E2963" s="2981"/>
      <c r="F2963" s="2981"/>
      <c r="G2963" s="2264" t="s">
        <v>4052</v>
      </c>
      <c r="H2963" s="2268">
        <v>16</v>
      </c>
      <c r="I2963" s="2268">
        <v>0</v>
      </c>
      <c r="J2963" s="2268">
        <v>0</v>
      </c>
      <c r="K2963" s="2268">
        <v>0</v>
      </c>
      <c r="L2963" s="2268">
        <v>0</v>
      </c>
      <c r="M2963" s="2268">
        <v>0</v>
      </c>
      <c r="N2963" s="2268">
        <v>0</v>
      </c>
      <c r="O2963" s="2268">
        <v>0</v>
      </c>
      <c r="P2963" s="2268"/>
      <c r="Q2963" s="2268">
        <v>0</v>
      </c>
      <c r="R2963" s="2268">
        <v>0</v>
      </c>
      <c r="S2963" s="2268">
        <v>1</v>
      </c>
      <c r="T2963" s="2268">
        <v>0</v>
      </c>
      <c r="U2963" s="2268">
        <v>1</v>
      </c>
      <c r="V2963" s="2268">
        <v>0</v>
      </c>
      <c r="W2963" s="2268">
        <v>1</v>
      </c>
      <c r="X2963" s="2268">
        <v>0</v>
      </c>
      <c r="Y2963" s="2268">
        <v>0</v>
      </c>
      <c r="Z2963" s="2268">
        <v>1</v>
      </c>
      <c r="AA2963" s="2268">
        <v>2</v>
      </c>
      <c r="AB2963" s="2268">
        <v>2</v>
      </c>
      <c r="AC2963" s="2268">
        <v>3</v>
      </c>
      <c r="AD2963" s="2268">
        <v>3</v>
      </c>
      <c r="AE2963" s="2268">
        <v>1</v>
      </c>
      <c r="AF2963" s="2268">
        <v>1</v>
      </c>
      <c r="AG2963" s="2268">
        <v>0</v>
      </c>
      <c r="AH2963" s="2268">
        <v>0</v>
      </c>
      <c r="AI2963" s="2268">
        <v>0</v>
      </c>
    </row>
    <row r="2964" spans="1:35" ht="16.5">
      <c r="A2964" s="2974" t="s">
        <v>5752</v>
      </c>
      <c r="B2964" s="2974"/>
      <c r="C2964" s="2977" t="s">
        <v>5753</v>
      </c>
      <c r="D2964" s="2978"/>
      <c r="E2964" s="2978"/>
      <c r="F2964" s="2978"/>
      <c r="G2964" s="2264" t="s">
        <v>4055</v>
      </c>
      <c r="H2964" s="2267">
        <v>75</v>
      </c>
      <c r="I2964" s="2268">
        <v>0</v>
      </c>
      <c r="J2964" s="2268">
        <v>0</v>
      </c>
      <c r="K2964" s="2268">
        <v>0</v>
      </c>
      <c r="L2964" s="2268">
        <v>0</v>
      </c>
      <c r="M2964" s="2268">
        <v>0</v>
      </c>
      <c r="N2964" s="2268">
        <v>0</v>
      </c>
      <c r="O2964" s="2268">
        <v>0</v>
      </c>
      <c r="P2964" s="2268"/>
      <c r="Q2964" s="2268">
        <v>0</v>
      </c>
      <c r="R2964" s="2268">
        <v>0</v>
      </c>
      <c r="S2964" s="2268">
        <v>2</v>
      </c>
      <c r="T2964" s="2268">
        <v>2</v>
      </c>
      <c r="U2964" s="2268">
        <v>0</v>
      </c>
      <c r="V2964" s="2268">
        <v>1</v>
      </c>
      <c r="W2964" s="2268">
        <v>0</v>
      </c>
      <c r="X2964" s="2268">
        <v>3</v>
      </c>
      <c r="Y2964" s="2268">
        <v>3</v>
      </c>
      <c r="Z2964" s="2268">
        <v>3</v>
      </c>
      <c r="AA2964" s="2268">
        <v>8</v>
      </c>
      <c r="AB2964" s="2268">
        <v>12</v>
      </c>
      <c r="AC2964" s="2268">
        <v>6</v>
      </c>
      <c r="AD2964" s="2268">
        <v>13</v>
      </c>
      <c r="AE2964" s="2268">
        <v>12</v>
      </c>
      <c r="AF2964" s="2268">
        <v>8</v>
      </c>
      <c r="AG2964" s="2268">
        <v>2</v>
      </c>
      <c r="AH2964" s="2268">
        <v>0</v>
      </c>
      <c r="AI2964" s="2268">
        <v>0</v>
      </c>
    </row>
    <row r="2965" spans="1:35" ht="16.5">
      <c r="A2965" s="2974"/>
      <c r="B2965" s="2974"/>
      <c r="C2965" s="2975"/>
      <c r="D2965" s="2976"/>
      <c r="E2965" s="2976"/>
      <c r="F2965" s="2976"/>
      <c r="G2965" s="2264" t="s">
        <v>4051</v>
      </c>
      <c r="H2965" s="2267">
        <v>57</v>
      </c>
      <c r="I2965" s="2268">
        <v>0</v>
      </c>
      <c r="J2965" s="2268">
        <v>0</v>
      </c>
      <c r="K2965" s="2268">
        <v>0</v>
      </c>
      <c r="L2965" s="2268">
        <v>0</v>
      </c>
      <c r="M2965" s="2268">
        <v>0</v>
      </c>
      <c r="N2965" s="2268">
        <v>0</v>
      </c>
      <c r="O2965" s="2268">
        <v>0</v>
      </c>
      <c r="P2965" s="2268"/>
      <c r="Q2965" s="2268">
        <v>0</v>
      </c>
      <c r="R2965" s="2268">
        <v>0</v>
      </c>
      <c r="S2965" s="2268">
        <v>2</v>
      </c>
      <c r="T2965" s="2268">
        <v>2</v>
      </c>
      <c r="U2965" s="2268">
        <v>0</v>
      </c>
      <c r="V2965" s="2268">
        <v>1</v>
      </c>
      <c r="W2965" s="2268">
        <v>0</v>
      </c>
      <c r="X2965" s="2268">
        <v>2</v>
      </c>
      <c r="Y2965" s="2268">
        <v>2</v>
      </c>
      <c r="Z2965" s="2268">
        <v>2</v>
      </c>
      <c r="AA2965" s="2268">
        <v>5</v>
      </c>
      <c r="AB2965" s="2268">
        <v>8</v>
      </c>
      <c r="AC2965" s="2268">
        <v>5</v>
      </c>
      <c r="AD2965" s="2268">
        <v>11</v>
      </c>
      <c r="AE2965" s="2268">
        <v>8</v>
      </c>
      <c r="AF2965" s="2268">
        <v>7</v>
      </c>
      <c r="AG2965" s="2268">
        <v>2</v>
      </c>
      <c r="AH2965" s="2268">
        <v>0</v>
      </c>
      <c r="AI2965" s="2268">
        <v>0</v>
      </c>
    </row>
    <row r="2966" spans="1:35" ht="16.5">
      <c r="A2966" s="2974"/>
      <c r="B2966" s="2974"/>
      <c r="C2966" s="2976"/>
      <c r="D2966" s="2976"/>
      <c r="E2966" s="2976"/>
      <c r="F2966" s="2976"/>
      <c r="G2966" s="2264" t="s">
        <v>4052</v>
      </c>
      <c r="H2966" s="2267">
        <v>18</v>
      </c>
      <c r="I2966" s="2268">
        <v>0</v>
      </c>
      <c r="J2966" s="2268">
        <v>0</v>
      </c>
      <c r="K2966" s="2268">
        <v>0</v>
      </c>
      <c r="L2966" s="2268">
        <v>0</v>
      </c>
      <c r="M2966" s="2268">
        <v>0</v>
      </c>
      <c r="N2966" s="2268">
        <v>0</v>
      </c>
      <c r="O2966" s="2268">
        <v>0</v>
      </c>
      <c r="P2966" s="2268"/>
      <c r="Q2966" s="2268">
        <v>0</v>
      </c>
      <c r="R2966" s="2268">
        <v>0</v>
      </c>
      <c r="S2966" s="2268">
        <v>0</v>
      </c>
      <c r="T2966" s="2268">
        <v>0</v>
      </c>
      <c r="U2966" s="2268">
        <v>0</v>
      </c>
      <c r="V2966" s="2268">
        <v>0</v>
      </c>
      <c r="W2966" s="2268">
        <v>0</v>
      </c>
      <c r="X2966" s="2268">
        <v>1</v>
      </c>
      <c r="Y2966" s="2268">
        <v>1</v>
      </c>
      <c r="Z2966" s="2268">
        <v>1</v>
      </c>
      <c r="AA2966" s="2268">
        <v>3</v>
      </c>
      <c r="AB2966" s="2268">
        <v>4</v>
      </c>
      <c r="AC2966" s="2268">
        <v>1</v>
      </c>
      <c r="AD2966" s="2268">
        <v>2</v>
      </c>
      <c r="AE2966" s="2268">
        <v>4</v>
      </c>
      <c r="AF2966" s="2268">
        <v>1</v>
      </c>
      <c r="AG2966" s="2268">
        <v>0</v>
      </c>
      <c r="AH2966" s="2268">
        <v>0</v>
      </c>
      <c r="AI2966" s="2268">
        <v>0</v>
      </c>
    </row>
    <row r="2967" spans="1:35" ht="16.5">
      <c r="A2967" s="2974" t="s">
        <v>5754</v>
      </c>
      <c r="B2967" s="2974"/>
      <c r="C2967" s="2977" t="s">
        <v>5755</v>
      </c>
      <c r="D2967" s="2978"/>
      <c r="E2967" s="2978"/>
      <c r="F2967" s="2978"/>
      <c r="G2967" s="2264" t="s">
        <v>4055</v>
      </c>
      <c r="H2967" s="2267">
        <v>24</v>
      </c>
      <c r="I2967" s="2268">
        <v>0</v>
      </c>
      <c r="J2967" s="2268">
        <v>0</v>
      </c>
      <c r="K2967" s="2268">
        <v>0</v>
      </c>
      <c r="L2967" s="2268">
        <v>0</v>
      </c>
      <c r="M2967" s="2268">
        <v>0</v>
      </c>
      <c r="N2967" s="2268">
        <v>0</v>
      </c>
      <c r="O2967" s="2268">
        <v>0</v>
      </c>
      <c r="P2967" s="2268"/>
      <c r="Q2967" s="2268">
        <v>1</v>
      </c>
      <c r="R2967" s="2268">
        <v>1</v>
      </c>
      <c r="S2967" s="2268">
        <v>0</v>
      </c>
      <c r="T2967" s="2268">
        <v>3</v>
      </c>
      <c r="U2967" s="2268">
        <v>0</v>
      </c>
      <c r="V2967" s="2268">
        <v>1</v>
      </c>
      <c r="W2967" s="2268">
        <v>1</v>
      </c>
      <c r="X2967" s="2268">
        <v>0</v>
      </c>
      <c r="Y2967" s="2268">
        <v>1</v>
      </c>
      <c r="Z2967" s="2268">
        <v>4</v>
      </c>
      <c r="AA2967" s="2268">
        <v>0</v>
      </c>
      <c r="AB2967" s="2268">
        <v>3</v>
      </c>
      <c r="AC2967" s="2268">
        <v>2</v>
      </c>
      <c r="AD2967" s="2268">
        <v>5</v>
      </c>
      <c r="AE2967" s="2268">
        <v>0</v>
      </c>
      <c r="AF2967" s="2268">
        <v>2</v>
      </c>
      <c r="AG2967" s="2268">
        <v>0</v>
      </c>
      <c r="AH2967" s="2268">
        <v>0</v>
      </c>
      <c r="AI2967" s="2268">
        <v>0</v>
      </c>
    </row>
    <row r="2968" spans="1:35" ht="16.5">
      <c r="A2968" s="2974"/>
      <c r="B2968" s="2974"/>
      <c r="C2968" s="2975"/>
      <c r="D2968" s="2976"/>
      <c r="E2968" s="2976"/>
      <c r="F2968" s="2976"/>
      <c r="G2968" s="2264" t="s">
        <v>4051</v>
      </c>
      <c r="H2968" s="2267">
        <v>14</v>
      </c>
      <c r="I2968" s="2268">
        <v>0</v>
      </c>
      <c r="J2968" s="2268">
        <v>0</v>
      </c>
      <c r="K2968" s="2268">
        <v>0</v>
      </c>
      <c r="L2968" s="2268">
        <v>0</v>
      </c>
      <c r="M2968" s="2268">
        <v>0</v>
      </c>
      <c r="N2968" s="2268">
        <v>0</v>
      </c>
      <c r="O2968" s="2268">
        <v>0</v>
      </c>
      <c r="P2968" s="2268"/>
      <c r="Q2968" s="2268">
        <v>0</v>
      </c>
      <c r="R2968" s="2268">
        <v>1</v>
      </c>
      <c r="S2968" s="2268">
        <v>0</v>
      </c>
      <c r="T2968" s="2268">
        <v>3</v>
      </c>
      <c r="U2968" s="2268">
        <v>0</v>
      </c>
      <c r="V2968" s="2268">
        <v>1</v>
      </c>
      <c r="W2968" s="2268">
        <v>1</v>
      </c>
      <c r="X2968" s="2268">
        <v>0</v>
      </c>
      <c r="Y2968" s="2268">
        <v>0</v>
      </c>
      <c r="Z2968" s="2268">
        <v>3</v>
      </c>
      <c r="AA2968" s="2268">
        <v>0</v>
      </c>
      <c r="AB2968" s="2268">
        <v>3</v>
      </c>
      <c r="AC2968" s="2268">
        <v>1</v>
      </c>
      <c r="AD2968" s="2268">
        <v>1</v>
      </c>
      <c r="AE2968" s="2268">
        <v>0</v>
      </c>
      <c r="AF2968" s="2268">
        <v>0</v>
      </c>
      <c r="AG2968" s="2268">
        <v>0</v>
      </c>
      <c r="AH2968" s="2268">
        <v>0</v>
      </c>
      <c r="AI2968" s="2268">
        <v>0</v>
      </c>
    </row>
    <row r="2969" spans="1:35" ht="16.5">
      <c r="A2969" s="2974"/>
      <c r="B2969" s="2974"/>
      <c r="C2969" s="2976"/>
      <c r="D2969" s="2976"/>
      <c r="E2969" s="2976"/>
      <c r="F2969" s="2976"/>
      <c r="G2969" s="2264" t="s">
        <v>4052</v>
      </c>
      <c r="H2969" s="2267">
        <v>10</v>
      </c>
      <c r="I2969" s="2268">
        <v>0</v>
      </c>
      <c r="J2969" s="2268">
        <v>0</v>
      </c>
      <c r="K2969" s="2268">
        <v>0</v>
      </c>
      <c r="L2969" s="2268">
        <v>0</v>
      </c>
      <c r="M2969" s="2268">
        <v>0</v>
      </c>
      <c r="N2969" s="2268">
        <v>0</v>
      </c>
      <c r="O2969" s="2268">
        <v>0</v>
      </c>
      <c r="P2969" s="2268"/>
      <c r="Q2969" s="2268">
        <v>1</v>
      </c>
      <c r="R2969" s="2268">
        <v>0</v>
      </c>
      <c r="S2969" s="2268">
        <v>0</v>
      </c>
      <c r="T2969" s="2268">
        <v>0</v>
      </c>
      <c r="U2969" s="2268">
        <v>0</v>
      </c>
      <c r="V2969" s="2268">
        <v>0</v>
      </c>
      <c r="W2969" s="2268">
        <v>0</v>
      </c>
      <c r="X2969" s="2268">
        <v>0</v>
      </c>
      <c r="Y2969" s="2268">
        <v>1</v>
      </c>
      <c r="Z2969" s="2268">
        <v>1</v>
      </c>
      <c r="AA2969" s="2268">
        <v>0</v>
      </c>
      <c r="AB2969" s="2268">
        <v>0</v>
      </c>
      <c r="AC2969" s="2268">
        <v>1</v>
      </c>
      <c r="AD2969" s="2268">
        <v>4</v>
      </c>
      <c r="AE2969" s="2268">
        <v>0</v>
      </c>
      <c r="AF2969" s="2268">
        <v>2</v>
      </c>
      <c r="AG2969" s="2268">
        <v>0</v>
      </c>
      <c r="AH2969" s="2268">
        <v>0</v>
      </c>
      <c r="AI2969" s="2268">
        <v>0</v>
      </c>
    </row>
    <row r="2970" spans="1:35" ht="16.5">
      <c r="A2970" s="2974" t="s">
        <v>5756</v>
      </c>
      <c r="B2970" s="2974"/>
      <c r="C2970" s="2977" t="s">
        <v>5757</v>
      </c>
      <c r="D2970" s="2978"/>
      <c r="E2970" s="2978"/>
      <c r="F2970" s="2978"/>
      <c r="G2970" s="2264" t="s">
        <v>4055</v>
      </c>
      <c r="H2970" s="2268">
        <v>2</v>
      </c>
      <c r="I2970" s="2268">
        <v>0</v>
      </c>
      <c r="J2970" s="2268">
        <v>0</v>
      </c>
      <c r="K2970" s="2268">
        <v>0</v>
      </c>
      <c r="L2970" s="2268">
        <v>0</v>
      </c>
      <c r="M2970" s="2268">
        <v>0</v>
      </c>
      <c r="N2970" s="2268">
        <v>0</v>
      </c>
      <c r="O2970" s="2268">
        <v>0</v>
      </c>
      <c r="P2970" s="2268"/>
      <c r="Q2970" s="2268">
        <v>0</v>
      </c>
      <c r="R2970" s="2268">
        <v>0</v>
      </c>
      <c r="S2970" s="2268">
        <v>0</v>
      </c>
      <c r="T2970" s="2268">
        <v>1</v>
      </c>
      <c r="U2970" s="2268">
        <v>0</v>
      </c>
      <c r="V2970" s="2268">
        <v>0</v>
      </c>
      <c r="W2970" s="2268">
        <v>0</v>
      </c>
      <c r="X2970" s="2268">
        <v>0</v>
      </c>
      <c r="Y2970" s="2268">
        <v>0</v>
      </c>
      <c r="Z2970" s="2268">
        <v>0</v>
      </c>
      <c r="AA2970" s="2268">
        <v>1</v>
      </c>
      <c r="AB2970" s="2268">
        <v>0</v>
      </c>
      <c r="AC2970" s="2268">
        <v>0</v>
      </c>
      <c r="AD2970" s="2268">
        <v>0</v>
      </c>
      <c r="AE2970" s="2268">
        <v>0</v>
      </c>
      <c r="AF2970" s="2268">
        <v>0</v>
      </c>
      <c r="AG2970" s="2268">
        <v>0</v>
      </c>
      <c r="AH2970" s="2268">
        <v>0</v>
      </c>
      <c r="AI2970" s="2268">
        <v>0</v>
      </c>
    </row>
    <row r="2971" spans="1:35" ht="16.5">
      <c r="A2971" s="2974"/>
      <c r="B2971" s="2974"/>
      <c r="C2971" s="2975"/>
      <c r="D2971" s="2976"/>
      <c r="E2971" s="2976"/>
      <c r="F2971" s="2976"/>
      <c r="G2971" s="2264" t="s">
        <v>4051</v>
      </c>
      <c r="H2971" s="2268">
        <v>1</v>
      </c>
      <c r="I2971" s="2268">
        <v>0</v>
      </c>
      <c r="J2971" s="2268">
        <v>0</v>
      </c>
      <c r="K2971" s="2268">
        <v>0</v>
      </c>
      <c r="L2971" s="2268">
        <v>0</v>
      </c>
      <c r="M2971" s="2268">
        <v>0</v>
      </c>
      <c r="N2971" s="2268">
        <v>0</v>
      </c>
      <c r="O2971" s="2268">
        <v>0</v>
      </c>
      <c r="P2971" s="2268"/>
      <c r="Q2971" s="2268">
        <v>0</v>
      </c>
      <c r="R2971" s="2268">
        <v>0</v>
      </c>
      <c r="S2971" s="2268">
        <v>0</v>
      </c>
      <c r="T2971" s="2268">
        <v>1</v>
      </c>
      <c r="U2971" s="2268">
        <v>0</v>
      </c>
      <c r="V2971" s="2268">
        <v>0</v>
      </c>
      <c r="W2971" s="2268">
        <v>0</v>
      </c>
      <c r="X2971" s="2268">
        <v>0</v>
      </c>
      <c r="Y2971" s="2268">
        <v>0</v>
      </c>
      <c r="Z2971" s="2268">
        <v>0</v>
      </c>
      <c r="AA2971" s="2268">
        <v>0</v>
      </c>
      <c r="AB2971" s="2268">
        <v>0</v>
      </c>
      <c r="AC2971" s="2268">
        <v>0</v>
      </c>
      <c r="AD2971" s="2268">
        <v>0</v>
      </c>
      <c r="AE2971" s="2268">
        <v>0</v>
      </c>
      <c r="AF2971" s="2268">
        <v>0</v>
      </c>
      <c r="AG2971" s="2268">
        <v>0</v>
      </c>
      <c r="AH2971" s="2268">
        <v>0</v>
      </c>
      <c r="AI2971" s="2268">
        <v>0</v>
      </c>
    </row>
    <row r="2972" spans="1:35" ht="16.5">
      <c r="A2972" s="2974"/>
      <c r="B2972" s="2974"/>
      <c r="C2972" s="2976"/>
      <c r="D2972" s="2976"/>
      <c r="E2972" s="2976"/>
      <c r="F2972" s="2976"/>
      <c r="G2972" s="2264" t="s">
        <v>4052</v>
      </c>
      <c r="H2972" s="2268">
        <v>1</v>
      </c>
      <c r="I2972" s="2268">
        <v>0</v>
      </c>
      <c r="J2972" s="2268">
        <v>0</v>
      </c>
      <c r="K2972" s="2268">
        <v>0</v>
      </c>
      <c r="L2972" s="2268">
        <v>0</v>
      </c>
      <c r="M2972" s="2268">
        <v>0</v>
      </c>
      <c r="N2972" s="2268">
        <v>0</v>
      </c>
      <c r="O2972" s="2268">
        <v>0</v>
      </c>
      <c r="P2972" s="2268"/>
      <c r="Q2972" s="2268">
        <v>0</v>
      </c>
      <c r="R2972" s="2268">
        <v>0</v>
      </c>
      <c r="S2972" s="2268">
        <v>0</v>
      </c>
      <c r="T2972" s="2268">
        <v>0</v>
      </c>
      <c r="U2972" s="2268">
        <v>0</v>
      </c>
      <c r="V2972" s="2268">
        <v>0</v>
      </c>
      <c r="W2972" s="2268">
        <v>0</v>
      </c>
      <c r="X2972" s="2268">
        <v>0</v>
      </c>
      <c r="Y2972" s="2268">
        <v>0</v>
      </c>
      <c r="Z2972" s="2268">
        <v>0</v>
      </c>
      <c r="AA2972" s="2268">
        <v>1</v>
      </c>
      <c r="AB2972" s="2268">
        <v>0</v>
      </c>
      <c r="AC2972" s="2268">
        <v>0</v>
      </c>
      <c r="AD2972" s="2268">
        <v>0</v>
      </c>
      <c r="AE2972" s="2268">
        <v>0</v>
      </c>
      <c r="AF2972" s="2268">
        <v>0</v>
      </c>
      <c r="AG2972" s="2268">
        <v>0</v>
      </c>
      <c r="AH2972" s="2268">
        <v>0</v>
      </c>
      <c r="AI2972" s="2268">
        <v>0</v>
      </c>
    </row>
    <row r="2973" spans="1:35" ht="16.5">
      <c r="A2973" s="2974" t="s">
        <v>5758</v>
      </c>
      <c r="B2973" s="2974"/>
      <c r="C2973" s="2977" t="s">
        <v>5759</v>
      </c>
      <c r="D2973" s="2978"/>
      <c r="E2973" s="2978"/>
      <c r="F2973" s="2978"/>
      <c r="G2973" s="2264" t="s">
        <v>4055</v>
      </c>
      <c r="H2973" s="2268">
        <v>25</v>
      </c>
      <c r="I2973" s="2268">
        <v>0</v>
      </c>
      <c r="J2973" s="2268">
        <v>0</v>
      </c>
      <c r="K2973" s="2268">
        <v>0</v>
      </c>
      <c r="L2973" s="2268">
        <v>0</v>
      </c>
      <c r="M2973" s="2268">
        <v>0</v>
      </c>
      <c r="N2973" s="2268">
        <v>0</v>
      </c>
      <c r="O2973" s="2268">
        <v>0</v>
      </c>
      <c r="P2973" s="2268"/>
      <c r="Q2973" s="2268">
        <v>1</v>
      </c>
      <c r="R2973" s="2268">
        <v>0</v>
      </c>
      <c r="S2973" s="2268">
        <v>1</v>
      </c>
      <c r="T2973" s="2268">
        <v>0</v>
      </c>
      <c r="U2973" s="2268">
        <v>0</v>
      </c>
      <c r="V2973" s="2268">
        <v>0</v>
      </c>
      <c r="W2973" s="2268">
        <v>0</v>
      </c>
      <c r="X2973" s="2268">
        <v>3</v>
      </c>
      <c r="Y2973" s="2268">
        <v>2</v>
      </c>
      <c r="Z2973" s="2268">
        <v>5</v>
      </c>
      <c r="AA2973" s="2268">
        <v>1</v>
      </c>
      <c r="AB2973" s="2268">
        <v>5</v>
      </c>
      <c r="AC2973" s="2268">
        <v>0</v>
      </c>
      <c r="AD2973" s="2268">
        <v>2</v>
      </c>
      <c r="AE2973" s="2268">
        <v>1</v>
      </c>
      <c r="AF2973" s="2268">
        <v>4</v>
      </c>
      <c r="AG2973" s="2268">
        <v>0</v>
      </c>
      <c r="AH2973" s="2268">
        <v>0</v>
      </c>
      <c r="AI2973" s="2268">
        <v>0</v>
      </c>
    </row>
    <row r="2974" spans="1:35" ht="16.5">
      <c r="A2974" s="2974"/>
      <c r="B2974" s="2974"/>
      <c r="C2974" s="2975"/>
      <c r="D2974" s="2976"/>
      <c r="E2974" s="2976"/>
      <c r="F2974" s="2976"/>
      <c r="G2974" s="2264" t="s">
        <v>4051</v>
      </c>
      <c r="H2974" s="2268">
        <v>22</v>
      </c>
      <c r="I2974" s="2268">
        <v>0</v>
      </c>
      <c r="J2974" s="2268">
        <v>0</v>
      </c>
      <c r="K2974" s="2268">
        <v>0</v>
      </c>
      <c r="L2974" s="2268">
        <v>0</v>
      </c>
      <c r="M2974" s="2268">
        <v>0</v>
      </c>
      <c r="N2974" s="2268">
        <v>0</v>
      </c>
      <c r="O2974" s="2268">
        <v>0</v>
      </c>
      <c r="P2974" s="2268"/>
      <c r="Q2974" s="2268">
        <v>1</v>
      </c>
      <c r="R2974" s="2268">
        <v>0</v>
      </c>
      <c r="S2974" s="2268">
        <v>1</v>
      </c>
      <c r="T2974" s="2268">
        <v>0</v>
      </c>
      <c r="U2974" s="2268">
        <v>0</v>
      </c>
      <c r="V2974" s="2268">
        <v>0</v>
      </c>
      <c r="W2974" s="2268">
        <v>0</v>
      </c>
      <c r="X2974" s="2268">
        <v>2</v>
      </c>
      <c r="Y2974" s="2268">
        <v>1</v>
      </c>
      <c r="Z2974" s="2268">
        <v>5</v>
      </c>
      <c r="AA2974" s="2268">
        <v>1</v>
      </c>
      <c r="AB2974" s="2268">
        <v>5</v>
      </c>
      <c r="AC2974" s="2268">
        <v>0</v>
      </c>
      <c r="AD2974" s="2268">
        <v>1</v>
      </c>
      <c r="AE2974" s="2268">
        <v>1</v>
      </c>
      <c r="AF2974" s="2268">
        <v>4</v>
      </c>
      <c r="AG2974" s="2268">
        <v>0</v>
      </c>
      <c r="AH2974" s="2268">
        <v>0</v>
      </c>
      <c r="AI2974" s="2268">
        <v>0</v>
      </c>
    </row>
    <row r="2975" spans="1:35" ht="16.5">
      <c r="A2975" s="2974"/>
      <c r="B2975" s="2974"/>
      <c r="C2975" s="2976"/>
      <c r="D2975" s="2976"/>
      <c r="E2975" s="2976"/>
      <c r="F2975" s="2976"/>
      <c r="G2975" s="2264" t="s">
        <v>4052</v>
      </c>
      <c r="H2975" s="2268">
        <v>3</v>
      </c>
      <c r="I2975" s="2268">
        <v>0</v>
      </c>
      <c r="J2975" s="2268">
        <v>0</v>
      </c>
      <c r="K2975" s="2268">
        <v>0</v>
      </c>
      <c r="L2975" s="2268">
        <v>0</v>
      </c>
      <c r="M2975" s="2268">
        <v>0</v>
      </c>
      <c r="N2975" s="2268">
        <v>0</v>
      </c>
      <c r="O2975" s="2268">
        <v>0</v>
      </c>
      <c r="P2975" s="2268"/>
      <c r="Q2975" s="2268">
        <v>0</v>
      </c>
      <c r="R2975" s="2268">
        <v>0</v>
      </c>
      <c r="S2975" s="2268">
        <v>0</v>
      </c>
      <c r="T2975" s="2268">
        <v>0</v>
      </c>
      <c r="U2975" s="2268">
        <v>0</v>
      </c>
      <c r="V2975" s="2268">
        <v>0</v>
      </c>
      <c r="W2975" s="2268">
        <v>0</v>
      </c>
      <c r="X2975" s="2268">
        <v>1</v>
      </c>
      <c r="Y2975" s="2268">
        <v>1</v>
      </c>
      <c r="Z2975" s="2268">
        <v>0</v>
      </c>
      <c r="AA2975" s="2268">
        <v>0</v>
      </c>
      <c r="AB2975" s="2268">
        <v>0</v>
      </c>
      <c r="AC2975" s="2268">
        <v>0</v>
      </c>
      <c r="AD2975" s="2268">
        <v>1</v>
      </c>
      <c r="AE2975" s="2268">
        <v>0</v>
      </c>
      <c r="AF2975" s="2268">
        <v>0</v>
      </c>
      <c r="AG2975" s="2268">
        <v>0</v>
      </c>
      <c r="AH2975" s="2268">
        <v>0</v>
      </c>
      <c r="AI2975" s="2268">
        <v>0</v>
      </c>
    </row>
    <row r="2976" spans="1:35" ht="16.149999999999999" customHeight="1">
      <c r="A2976" s="2974" t="s">
        <v>5760</v>
      </c>
      <c r="B2976" s="2974"/>
      <c r="C2976" s="2977" t="s">
        <v>5761</v>
      </c>
      <c r="D2976" s="2978"/>
      <c r="E2976" s="2978"/>
      <c r="F2976" s="2978"/>
      <c r="G2976" s="2264" t="s">
        <v>4055</v>
      </c>
      <c r="H2976" s="2268">
        <v>16</v>
      </c>
      <c r="I2976" s="2268">
        <v>0</v>
      </c>
      <c r="J2976" s="2268">
        <v>0</v>
      </c>
      <c r="K2976" s="2268">
        <v>0</v>
      </c>
      <c r="L2976" s="2268">
        <v>0</v>
      </c>
      <c r="M2976" s="2268">
        <v>0</v>
      </c>
      <c r="N2976" s="2268">
        <v>0</v>
      </c>
      <c r="O2976" s="2268">
        <v>0</v>
      </c>
      <c r="P2976" s="2268"/>
      <c r="Q2976" s="2268">
        <v>0</v>
      </c>
      <c r="R2976" s="2268">
        <v>0</v>
      </c>
      <c r="S2976" s="2268">
        <v>0</v>
      </c>
      <c r="T2976" s="2268">
        <v>0</v>
      </c>
      <c r="U2976" s="2268">
        <v>1</v>
      </c>
      <c r="V2976" s="2268">
        <v>0</v>
      </c>
      <c r="W2976" s="2268">
        <v>0</v>
      </c>
      <c r="X2976" s="2268">
        <v>0</v>
      </c>
      <c r="Y2976" s="2268">
        <v>2</v>
      </c>
      <c r="Z2976" s="2268">
        <v>0</v>
      </c>
      <c r="AA2976" s="2268">
        <v>1</v>
      </c>
      <c r="AB2976" s="2268">
        <v>2</v>
      </c>
      <c r="AC2976" s="2268">
        <v>4</v>
      </c>
      <c r="AD2976" s="2268">
        <v>2</v>
      </c>
      <c r="AE2976" s="2268">
        <v>3</v>
      </c>
      <c r="AF2976" s="2268">
        <v>0</v>
      </c>
      <c r="AG2976" s="2268">
        <v>1</v>
      </c>
      <c r="AH2976" s="2268">
        <v>0</v>
      </c>
      <c r="AI2976" s="2268">
        <v>0</v>
      </c>
    </row>
    <row r="2977" spans="1:35" ht="16.5">
      <c r="A2977" s="2974"/>
      <c r="B2977" s="2974"/>
      <c r="C2977" s="2981"/>
      <c r="D2977" s="2981"/>
      <c r="E2977" s="2981"/>
      <c r="F2977" s="2981"/>
      <c r="G2977" s="2264" t="s">
        <v>4051</v>
      </c>
      <c r="H2977" s="2268">
        <v>8</v>
      </c>
      <c r="I2977" s="2268">
        <v>0</v>
      </c>
      <c r="J2977" s="2268">
        <v>0</v>
      </c>
      <c r="K2977" s="2268">
        <v>0</v>
      </c>
      <c r="L2977" s="2268">
        <v>0</v>
      </c>
      <c r="M2977" s="2268">
        <v>0</v>
      </c>
      <c r="N2977" s="2268">
        <v>0</v>
      </c>
      <c r="O2977" s="2268">
        <v>0</v>
      </c>
      <c r="P2977" s="2268"/>
      <c r="Q2977" s="2268">
        <v>0</v>
      </c>
      <c r="R2977" s="2268">
        <v>0</v>
      </c>
      <c r="S2977" s="2268">
        <v>0</v>
      </c>
      <c r="T2977" s="2268">
        <v>0</v>
      </c>
      <c r="U2977" s="2268">
        <v>1</v>
      </c>
      <c r="V2977" s="2268">
        <v>0</v>
      </c>
      <c r="W2977" s="2268">
        <v>0</v>
      </c>
      <c r="X2977" s="2268">
        <v>0</v>
      </c>
      <c r="Y2977" s="2268">
        <v>1</v>
      </c>
      <c r="Z2977" s="2268">
        <v>0</v>
      </c>
      <c r="AA2977" s="2268">
        <v>1</v>
      </c>
      <c r="AB2977" s="2268">
        <v>1</v>
      </c>
      <c r="AC2977" s="2268">
        <v>2</v>
      </c>
      <c r="AD2977" s="2268">
        <v>0</v>
      </c>
      <c r="AE2977" s="2268">
        <v>1</v>
      </c>
      <c r="AF2977" s="2268">
        <v>0</v>
      </c>
      <c r="AG2977" s="2268">
        <v>1</v>
      </c>
      <c r="AH2977" s="2268">
        <v>0</v>
      </c>
      <c r="AI2977" s="2268">
        <v>0</v>
      </c>
    </row>
    <row r="2978" spans="1:35" ht="16.5">
      <c r="A2978" s="2974"/>
      <c r="B2978" s="2974"/>
      <c r="C2978" s="2981"/>
      <c r="D2978" s="2981"/>
      <c r="E2978" s="2981"/>
      <c r="F2978" s="2981"/>
      <c r="G2978" s="2264" t="s">
        <v>4052</v>
      </c>
      <c r="H2978" s="2268">
        <v>8</v>
      </c>
      <c r="I2978" s="2268">
        <v>0</v>
      </c>
      <c r="J2978" s="2268">
        <v>0</v>
      </c>
      <c r="K2978" s="2268">
        <v>0</v>
      </c>
      <c r="L2978" s="2268">
        <v>0</v>
      </c>
      <c r="M2978" s="2268">
        <v>0</v>
      </c>
      <c r="N2978" s="2268">
        <v>0</v>
      </c>
      <c r="O2978" s="2268">
        <v>0</v>
      </c>
      <c r="P2978" s="2268"/>
      <c r="Q2978" s="2268">
        <v>0</v>
      </c>
      <c r="R2978" s="2268">
        <v>0</v>
      </c>
      <c r="S2978" s="2268">
        <v>0</v>
      </c>
      <c r="T2978" s="2268">
        <v>0</v>
      </c>
      <c r="U2978" s="2268">
        <v>0</v>
      </c>
      <c r="V2978" s="2268">
        <v>0</v>
      </c>
      <c r="W2978" s="2268">
        <v>0</v>
      </c>
      <c r="X2978" s="2268">
        <v>0</v>
      </c>
      <c r="Y2978" s="2268">
        <v>1</v>
      </c>
      <c r="Z2978" s="2268">
        <v>0</v>
      </c>
      <c r="AA2978" s="2268">
        <v>0</v>
      </c>
      <c r="AB2978" s="2268">
        <v>1</v>
      </c>
      <c r="AC2978" s="2268">
        <v>2</v>
      </c>
      <c r="AD2978" s="2268">
        <v>2</v>
      </c>
      <c r="AE2978" s="2268">
        <v>2</v>
      </c>
      <c r="AF2978" s="2268">
        <v>0</v>
      </c>
      <c r="AG2978" s="2268">
        <v>0</v>
      </c>
      <c r="AH2978" s="2268">
        <v>0</v>
      </c>
      <c r="AI2978" s="2268">
        <v>0</v>
      </c>
    </row>
    <row r="2979" spans="1:35" ht="16.5">
      <c r="A2979" s="2974" t="s">
        <v>5762</v>
      </c>
      <c r="B2979" s="2974"/>
      <c r="C2979" s="2977" t="s">
        <v>5763</v>
      </c>
      <c r="D2979" s="2978"/>
      <c r="E2979" s="2978"/>
      <c r="F2979" s="2978"/>
      <c r="G2979" s="2264" t="s">
        <v>4055</v>
      </c>
      <c r="H2979" s="2268">
        <v>1181</v>
      </c>
      <c r="I2979" s="2268">
        <v>0</v>
      </c>
      <c r="J2979" s="2268">
        <v>0</v>
      </c>
      <c r="K2979" s="2268">
        <v>1</v>
      </c>
      <c r="L2979" s="2268">
        <v>0</v>
      </c>
      <c r="M2979" s="2268">
        <v>1</v>
      </c>
      <c r="N2979" s="2268">
        <v>2</v>
      </c>
      <c r="O2979" s="2268">
        <v>1</v>
      </c>
      <c r="P2979" s="2268"/>
      <c r="Q2979" s="2268">
        <v>7</v>
      </c>
      <c r="R2979" s="2268">
        <v>101</v>
      </c>
      <c r="S2979" s="2268">
        <v>109</v>
      </c>
      <c r="T2979" s="2268">
        <v>82</v>
      </c>
      <c r="U2979" s="2268">
        <v>47</v>
      </c>
      <c r="V2979" s="2268">
        <v>63</v>
      </c>
      <c r="W2979" s="2268">
        <v>56</v>
      </c>
      <c r="X2979" s="2268">
        <v>66</v>
      </c>
      <c r="Y2979" s="2268">
        <v>70</v>
      </c>
      <c r="Z2979" s="2268">
        <v>84</v>
      </c>
      <c r="AA2979" s="2268">
        <v>109</v>
      </c>
      <c r="AB2979" s="2268">
        <v>79</v>
      </c>
      <c r="AC2979" s="2268">
        <v>107</v>
      </c>
      <c r="AD2979" s="2268">
        <v>99</v>
      </c>
      <c r="AE2979" s="2268">
        <v>60</v>
      </c>
      <c r="AF2979" s="2268">
        <v>30</v>
      </c>
      <c r="AG2979" s="2268">
        <v>7</v>
      </c>
      <c r="AH2979" s="2268">
        <v>0</v>
      </c>
      <c r="AI2979" s="2268">
        <v>0</v>
      </c>
    </row>
    <row r="2980" spans="1:35" ht="16.5">
      <c r="A2980" s="2974"/>
      <c r="B2980" s="2974"/>
      <c r="C2980" s="2975"/>
      <c r="D2980" s="2976"/>
      <c r="E2980" s="2976"/>
      <c r="F2980" s="2976"/>
      <c r="G2980" s="2264" t="s">
        <v>4051</v>
      </c>
      <c r="H2980" s="2268">
        <v>861</v>
      </c>
      <c r="I2980" s="2268">
        <v>0</v>
      </c>
      <c r="J2980" s="2268">
        <v>0</v>
      </c>
      <c r="K2980" s="2268">
        <v>0</v>
      </c>
      <c r="L2980" s="2268">
        <v>0</v>
      </c>
      <c r="M2980" s="2268">
        <v>0</v>
      </c>
      <c r="N2980" s="2268">
        <v>0</v>
      </c>
      <c r="O2980" s="2268">
        <v>1</v>
      </c>
      <c r="P2980" s="2268"/>
      <c r="Q2980" s="2268">
        <v>6</v>
      </c>
      <c r="R2980" s="2268">
        <v>81</v>
      </c>
      <c r="S2980" s="2268">
        <v>87</v>
      </c>
      <c r="T2980" s="2268">
        <v>69</v>
      </c>
      <c r="U2980" s="2268">
        <v>38</v>
      </c>
      <c r="V2980" s="2268">
        <v>46</v>
      </c>
      <c r="W2980" s="2268">
        <v>43</v>
      </c>
      <c r="X2980" s="2268">
        <v>45</v>
      </c>
      <c r="Y2980" s="2268">
        <v>51</v>
      </c>
      <c r="Z2980" s="2268">
        <v>56</v>
      </c>
      <c r="AA2980" s="2268">
        <v>67</v>
      </c>
      <c r="AB2980" s="2268">
        <v>54</v>
      </c>
      <c r="AC2980" s="2268">
        <v>69</v>
      </c>
      <c r="AD2980" s="2268">
        <v>70</v>
      </c>
      <c r="AE2980" s="2268">
        <v>45</v>
      </c>
      <c r="AF2980" s="2268">
        <v>26</v>
      </c>
      <c r="AG2980" s="2268">
        <v>7</v>
      </c>
      <c r="AH2980" s="2268">
        <v>0</v>
      </c>
      <c r="AI2980" s="2268">
        <v>0</v>
      </c>
    </row>
    <row r="2981" spans="1:35" ht="16.5">
      <c r="A2981" s="2974"/>
      <c r="B2981" s="2974"/>
      <c r="C2981" s="2976"/>
      <c r="D2981" s="2976"/>
      <c r="E2981" s="2976"/>
      <c r="F2981" s="2976"/>
      <c r="G2981" s="2264" t="s">
        <v>4052</v>
      </c>
      <c r="H2981" s="2268">
        <v>320</v>
      </c>
      <c r="I2981" s="2268">
        <v>0</v>
      </c>
      <c r="J2981" s="2268">
        <v>0</v>
      </c>
      <c r="K2981" s="2268">
        <v>1</v>
      </c>
      <c r="L2981" s="2268">
        <v>0</v>
      </c>
      <c r="M2981" s="2268">
        <v>1</v>
      </c>
      <c r="N2981" s="2268">
        <v>2</v>
      </c>
      <c r="O2981" s="2268">
        <v>0</v>
      </c>
      <c r="P2981" s="2268"/>
      <c r="Q2981" s="2268">
        <v>1</v>
      </c>
      <c r="R2981" s="2268">
        <v>20</v>
      </c>
      <c r="S2981" s="2268">
        <v>22</v>
      </c>
      <c r="T2981" s="2268">
        <v>13</v>
      </c>
      <c r="U2981" s="2268">
        <v>9</v>
      </c>
      <c r="V2981" s="2268">
        <v>17</v>
      </c>
      <c r="W2981" s="2268">
        <v>13</v>
      </c>
      <c r="X2981" s="2268">
        <v>21</v>
      </c>
      <c r="Y2981" s="2268">
        <v>19</v>
      </c>
      <c r="Z2981" s="2268">
        <v>28</v>
      </c>
      <c r="AA2981" s="2268">
        <v>42</v>
      </c>
      <c r="AB2981" s="2268">
        <v>25</v>
      </c>
      <c r="AC2981" s="2268">
        <v>38</v>
      </c>
      <c r="AD2981" s="2268">
        <v>29</v>
      </c>
      <c r="AE2981" s="2268">
        <v>15</v>
      </c>
      <c r="AF2981" s="2268">
        <v>4</v>
      </c>
      <c r="AG2981" s="2268">
        <v>0</v>
      </c>
      <c r="AH2981" s="2268">
        <v>0</v>
      </c>
      <c r="AI2981" s="2268">
        <v>0</v>
      </c>
    </row>
    <row r="2982" spans="1:35" ht="16.5">
      <c r="A2982" s="2974" t="s">
        <v>5764</v>
      </c>
      <c r="B2982" s="2974"/>
      <c r="C2982" s="2977" t="s">
        <v>5765</v>
      </c>
      <c r="D2982" s="2978"/>
      <c r="E2982" s="2978"/>
      <c r="F2982" s="2978"/>
      <c r="G2982" s="2264" t="s">
        <v>4055</v>
      </c>
      <c r="H2982" s="2268">
        <v>5</v>
      </c>
      <c r="I2982" s="2268">
        <v>0</v>
      </c>
      <c r="J2982" s="2268">
        <v>0</v>
      </c>
      <c r="K2982" s="2268">
        <v>0</v>
      </c>
      <c r="L2982" s="2268">
        <v>0</v>
      </c>
      <c r="M2982" s="2268">
        <v>0</v>
      </c>
      <c r="N2982" s="2268">
        <v>0</v>
      </c>
      <c r="O2982" s="2268">
        <v>0</v>
      </c>
      <c r="P2982" s="2268"/>
      <c r="Q2982" s="2268">
        <v>0</v>
      </c>
      <c r="R2982" s="2268">
        <v>0</v>
      </c>
      <c r="S2982" s="2268">
        <v>0</v>
      </c>
      <c r="T2982" s="2268">
        <v>0</v>
      </c>
      <c r="U2982" s="2268">
        <v>1</v>
      </c>
      <c r="V2982" s="2268">
        <v>1</v>
      </c>
      <c r="W2982" s="2268">
        <v>0</v>
      </c>
      <c r="X2982" s="2268">
        <v>1</v>
      </c>
      <c r="Y2982" s="2268">
        <v>0</v>
      </c>
      <c r="Z2982" s="2268">
        <v>0</v>
      </c>
      <c r="AA2982" s="2268">
        <v>1</v>
      </c>
      <c r="AB2982" s="2268">
        <v>0</v>
      </c>
      <c r="AC2982" s="2268">
        <v>0</v>
      </c>
      <c r="AD2982" s="2268">
        <v>1</v>
      </c>
      <c r="AE2982" s="2268">
        <v>0</v>
      </c>
      <c r="AF2982" s="2268">
        <v>0</v>
      </c>
      <c r="AG2982" s="2268">
        <v>0</v>
      </c>
      <c r="AH2982" s="2268">
        <v>0</v>
      </c>
      <c r="AI2982" s="2268">
        <v>0</v>
      </c>
    </row>
    <row r="2983" spans="1:35" ht="16.5">
      <c r="A2983" s="2974"/>
      <c r="B2983" s="2974"/>
      <c r="C2983" s="2975"/>
      <c r="D2983" s="2976"/>
      <c r="E2983" s="2976"/>
      <c r="F2983" s="2976"/>
      <c r="G2983" s="2264" t="s">
        <v>4051</v>
      </c>
      <c r="H2983" s="2268">
        <v>5</v>
      </c>
      <c r="I2983" s="2268">
        <v>0</v>
      </c>
      <c r="J2983" s="2268">
        <v>0</v>
      </c>
      <c r="K2983" s="2268">
        <v>0</v>
      </c>
      <c r="L2983" s="2268">
        <v>0</v>
      </c>
      <c r="M2983" s="2268">
        <v>0</v>
      </c>
      <c r="N2983" s="2268">
        <v>0</v>
      </c>
      <c r="O2983" s="2268">
        <v>0</v>
      </c>
      <c r="P2983" s="2268"/>
      <c r="Q2983" s="2268">
        <v>0</v>
      </c>
      <c r="R2983" s="2268">
        <v>0</v>
      </c>
      <c r="S2983" s="2268">
        <v>0</v>
      </c>
      <c r="T2983" s="2268">
        <v>0</v>
      </c>
      <c r="U2983" s="2268">
        <v>1</v>
      </c>
      <c r="V2983" s="2268">
        <v>1</v>
      </c>
      <c r="W2983" s="2268">
        <v>0</v>
      </c>
      <c r="X2983" s="2268">
        <v>1</v>
      </c>
      <c r="Y2983" s="2268">
        <v>0</v>
      </c>
      <c r="Z2983" s="2268">
        <v>0</v>
      </c>
      <c r="AA2983" s="2268">
        <v>1</v>
      </c>
      <c r="AB2983" s="2268">
        <v>0</v>
      </c>
      <c r="AC2983" s="2268">
        <v>0</v>
      </c>
      <c r="AD2983" s="2268">
        <v>1</v>
      </c>
      <c r="AE2983" s="2268">
        <v>0</v>
      </c>
      <c r="AF2983" s="2268">
        <v>0</v>
      </c>
      <c r="AG2983" s="2268">
        <v>0</v>
      </c>
      <c r="AH2983" s="2268">
        <v>0</v>
      </c>
      <c r="AI2983" s="2268">
        <v>0</v>
      </c>
    </row>
    <row r="2984" spans="1:35" ht="16.5">
      <c r="A2984" s="2974"/>
      <c r="B2984" s="2974"/>
      <c r="C2984" s="2976"/>
      <c r="D2984" s="2976"/>
      <c r="E2984" s="2976"/>
      <c r="F2984" s="2976"/>
      <c r="G2984" s="2264" t="s">
        <v>4052</v>
      </c>
      <c r="H2984" s="2268">
        <v>0</v>
      </c>
      <c r="I2984" s="2268">
        <v>0</v>
      </c>
      <c r="J2984" s="2268">
        <v>0</v>
      </c>
      <c r="K2984" s="2268">
        <v>0</v>
      </c>
      <c r="L2984" s="2268">
        <v>0</v>
      </c>
      <c r="M2984" s="2268">
        <v>0</v>
      </c>
      <c r="N2984" s="2268">
        <v>0</v>
      </c>
      <c r="O2984" s="2268">
        <v>0</v>
      </c>
      <c r="P2984" s="2268"/>
      <c r="Q2984" s="2268">
        <v>0</v>
      </c>
      <c r="R2984" s="2268">
        <v>0</v>
      </c>
      <c r="S2984" s="2268">
        <v>0</v>
      </c>
      <c r="T2984" s="2268">
        <v>0</v>
      </c>
      <c r="U2984" s="2268">
        <v>0</v>
      </c>
      <c r="V2984" s="2268">
        <v>0</v>
      </c>
      <c r="W2984" s="2268">
        <v>0</v>
      </c>
      <c r="X2984" s="2268">
        <v>0</v>
      </c>
      <c r="Y2984" s="2268">
        <v>0</v>
      </c>
      <c r="Z2984" s="2268">
        <v>0</v>
      </c>
      <c r="AA2984" s="2268">
        <v>0</v>
      </c>
      <c r="AB2984" s="2268">
        <v>0</v>
      </c>
      <c r="AC2984" s="2268">
        <v>0</v>
      </c>
      <c r="AD2984" s="2268">
        <v>0</v>
      </c>
      <c r="AE2984" s="2268">
        <v>0</v>
      </c>
      <c r="AF2984" s="2268">
        <v>0</v>
      </c>
      <c r="AG2984" s="2268">
        <v>0</v>
      </c>
      <c r="AH2984" s="2268">
        <v>0</v>
      </c>
      <c r="AI2984" s="2268">
        <v>0</v>
      </c>
    </row>
    <row r="2985" spans="1:35" ht="16.5">
      <c r="A2985" s="2974" t="s">
        <v>5766</v>
      </c>
      <c r="B2985" s="2974"/>
      <c r="C2985" s="2977" t="s">
        <v>5767</v>
      </c>
      <c r="D2985" s="2978"/>
      <c r="E2985" s="2978"/>
      <c r="F2985" s="2978"/>
      <c r="G2985" s="2264" t="s">
        <v>4055</v>
      </c>
      <c r="H2985" s="2268">
        <v>126</v>
      </c>
      <c r="I2985" s="2268">
        <v>0</v>
      </c>
      <c r="J2985" s="2268">
        <v>0</v>
      </c>
      <c r="K2985" s="2268">
        <v>0</v>
      </c>
      <c r="L2985" s="2268">
        <v>0</v>
      </c>
      <c r="M2985" s="2268">
        <v>0</v>
      </c>
      <c r="N2985" s="2268">
        <v>1</v>
      </c>
      <c r="O2985" s="2268">
        <v>0</v>
      </c>
      <c r="P2985" s="2268"/>
      <c r="Q2985" s="2268">
        <v>0</v>
      </c>
      <c r="R2985" s="2268">
        <v>6</v>
      </c>
      <c r="S2985" s="2268">
        <v>6</v>
      </c>
      <c r="T2985" s="2268">
        <v>7</v>
      </c>
      <c r="U2985" s="2268">
        <v>0</v>
      </c>
      <c r="V2985" s="2268">
        <v>5</v>
      </c>
      <c r="W2985" s="2268">
        <v>5</v>
      </c>
      <c r="X2985" s="2268">
        <v>7</v>
      </c>
      <c r="Y2985" s="2268">
        <v>7</v>
      </c>
      <c r="Z2985" s="2268">
        <v>7</v>
      </c>
      <c r="AA2985" s="2268">
        <v>13</v>
      </c>
      <c r="AB2985" s="2268">
        <v>8</v>
      </c>
      <c r="AC2985" s="2268">
        <v>17</v>
      </c>
      <c r="AD2985" s="2268">
        <v>16</v>
      </c>
      <c r="AE2985" s="2268">
        <v>12</v>
      </c>
      <c r="AF2985" s="2268">
        <v>7</v>
      </c>
      <c r="AG2985" s="2268">
        <v>2</v>
      </c>
      <c r="AH2985" s="2268">
        <v>0</v>
      </c>
      <c r="AI2985" s="2268">
        <v>0</v>
      </c>
    </row>
    <row r="2986" spans="1:35" ht="16.5">
      <c r="A2986" s="2974"/>
      <c r="B2986" s="2974"/>
      <c r="C2986" s="2975"/>
      <c r="D2986" s="2976"/>
      <c r="E2986" s="2976"/>
      <c r="F2986" s="2976"/>
      <c r="G2986" s="2264" t="s">
        <v>4051</v>
      </c>
      <c r="H2986" s="2268">
        <v>93</v>
      </c>
      <c r="I2986" s="2268">
        <v>0</v>
      </c>
      <c r="J2986" s="2268">
        <v>0</v>
      </c>
      <c r="K2986" s="2268">
        <v>0</v>
      </c>
      <c r="L2986" s="2268">
        <v>0</v>
      </c>
      <c r="M2986" s="2268">
        <v>0</v>
      </c>
      <c r="N2986" s="2268">
        <v>0</v>
      </c>
      <c r="O2986" s="2268">
        <v>0</v>
      </c>
      <c r="P2986" s="2268"/>
      <c r="Q2986" s="2268">
        <v>0</v>
      </c>
      <c r="R2986" s="2268">
        <v>5</v>
      </c>
      <c r="S2986" s="2268">
        <v>5</v>
      </c>
      <c r="T2986" s="2268">
        <v>4</v>
      </c>
      <c r="U2986" s="2268">
        <v>0</v>
      </c>
      <c r="V2986" s="2268">
        <v>3</v>
      </c>
      <c r="W2986" s="2268">
        <v>5</v>
      </c>
      <c r="X2986" s="2268">
        <v>4</v>
      </c>
      <c r="Y2986" s="2268">
        <v>3</v>
      </c>
      <c r="Z2986" s="2268">
        <v>5</v>
      </c>
      <c r="AA2986" s="2268">
        <v>9</v>
      </c>
      <c r="AB2986" s="2268">
        <v>6</v>
      </c>
      <c r="AC2986" s="2268">
        <v>12</v>
      </c>
      <c r="AD2986" s="2268">
        <v>14</v>
      </c>
      <c r="AE2986" s="2268">
        <v>10</v>
      </c>
      <c r="AF2986" s="2268">
        <v>6</v>
      </c>
      <c r="AG2986" s="2268">
        <v>2</v>
      </c>
      <c r="AH2986" s="2268">
        <v>0</v>
      </c>
      <c r="AI2986" s="2268">
        <v>0</v>
      </c>
    </row>
    <row r="2987" spans="1:35" ht="16.5">
      <c r="A2987" s="2974"/>
      <c r="B2987" s="2974"/>
      <c r="C2987" s="2976"/>
      <c r="D2987" s="2976"/>
      <c r="E2987" s="2976"/>
      <c r="F2987" s="2976"/>
      <c r="G2987" s="2264" t="s">
        <v>4052</v>
      </c>
      <c r="H2987" s="2268">
        <v>33</v>
      </c>
      <c r="I2987" s="2268">
        <v>0</v>
      </c>
      <c r="J2987" s="2268">
        <v>0</v>
      </c>
      <c r="K2987" s="2268">
        <v>0</v>
      </c>
      <c r="L2987" s="2268">
        <v>0</v>
      </c>
      <c r="M2987" s="2268">
        <v>0</v>
      </c>
      <c r="N2987" s="2268">
        <v>1</v>
      </c>
      <c r="O2987" s="2268">
        <v>0</v>
      </c>
      <c r="P2987" s="2268"/>
      <c r="Q2987" s="2268">
        <v>0</v>
      </c>
      <c r="R2987" s="2268">
        <v>1</v>
      </c>
      <c r="S2987" s="2268">
        <v>1</v>
      </c>
      <c r="T2987" s="2268">
        <v>3</v>
      </c>
      <c r="U2987" s="2268">
        <v>0</v>
      </c>
      <c r="V2987" s="2268">
        <v>2</v>
      </c>
      <c r="W2987" s="2268">
        <v>0</v>
      </c>
      <c r="X2987" s="2268">
        <v>3</v>
      </c>
      <c r="Y2987" s="2268">
        <v>4</v>
      </c>
      <c r="Z2987" s="2268">
        <v>2</v>
      </c>
      <c r="AA2987" s="2268">
        <v>4</v>
      </c>
      <c r="AB2987" s="2268">
        <v>2</v>
      </c>
      <c r="AC2987" s="2268">
        <v>5</v>
      </c>
      <c r="AD2987" s="2268">
        <v>2</v>
      </c>
      <c r="AE2987" s="2268">
        <v>2</v>
      </c>
      <c r="AF2987" s="2268">
        <v>1</v>
      </c>
      <c r="AG2987" s="2268">
        <v>0</v>
      </c>
      <c r="AH2987" s="2268">
        <v>0</v>
      </c>
      <c r="AI2987" s="2268">
        <v>0</v>
      </c>
    </row>
    <row r="2988" spans="1:35" ht="16.149999999999999" customHeight="1">
      <c r="A2988" s="2974" t="s">
        <v>5768</v>
      </c>
      <c r="B2988" s="2974"/>
      <c r="C2988" s="2977" t="s">
        <v>5769</v>
      </c>
      <c r="D2988" s="2978"/>
      <c r="E2988" s="2978"/>
      <c r="F2988" s="2978"/>
      <c r="G2988" s="2264" t="s">
        <v>4055</v>
      </c>
      <c r="H2988" s="2268">
        <v>308</v>
      </c>
      <c r="I2988" s="2268">
        <v>0</v>
      </c>
      <c r="J2988" s="2268">
        <v>0</v>
      </c>
      <c r="K2988" s="2268">
        <v>0</v>
      </c>
      <c r="L2988" s="2268">
        <v>0</v>
      </c>
      <c r="M2988" s="2268">
        <v>1</v>
      </c>
      <c r="N2988" s="2268">
        <v>1</v>
      </c>
      <c r="O2988" s="2268">
        <v>0</v>
      </c>
      <c r="P2988" s="2268"/>
      <c r="Q2988" s="2268">
        <v>3</v>
      </c>
      <c r="R2988" s="2268">
        <v>22</v>
      </c>
      <c r="S2988" s="2268">
        <v>26</v>
      </c>
      <c r="T2988" s="2268">
        <v>21</v>
      </c>
      <c r="U2988" s="2268">
        <v>9</v>
      </c>
      <c r="V2988" s="2268">
        <v>15</v>
      </c>
      <c r="W2988" s="2268">
        <v>6</v>
      </c>
      <c r="X2988" s="2268">
        <v>15</v>
      </c>
      <c r="Y2988" s="2268">
        <v>18</v>
      </c>
      <c r="Z2988" s="2268">
        <v>18</v>
      </c>
      <c r="AA2988" s="2268">
        <v>29</v>
      </c>
      <c r="AB2988" s="2268">
        <v>22</v>
      </c>
      <c r="AC2988" s="2268">
        <v>32</v>
      </c>
      <c r="AD2988" s="2268">
        <v>33</v>
      </c>
      <c r="AE2988" s="2268">
        <v>22</v>
      </c>
      <c r="AF2988" s="2268">
        <v>12</v>
      </c>
      <c r="AG2988" s="2268">
        <v>3</v>
      </c>
      <c r="AH2988" s="2268">
        <v>0</v>
      </c>
      <c r="AI2988" s="2268">
        <v>0</v>
      </c>
    </row>
    <row r="2989" spans="1:35" ht="16.5">
      <c r="A2989" s="2974"/>
      <c r="B2989" s="2974"/>
      <c r="C2989" s="3008"/>
      <c r="D2989" s="3008"/>
      <c r="E2989" s="3008"/>
      <c r="F2989" s="3008"/>
      <c r="G2989" s="2264" t="s">
        <v>4051</v>
      </c>
      <c r="H2989" s="2268">
        <v>199</v>
      </c>
      <c r="I2989" s="2268">
        <v>0</v>
      </c>
      <c r="J2989" s="2268">
        <v>0</v>
      </c>
      <c r="K2989" s="2268">
        <v>0</v>
      </c>
      <c r="L2989" s="2268">
        <v>0</v>
      </c>
      <c r="M2989" s="2268">
        <v>0</v>
      </c>
      <c r="N2989" s="2268">
        <v>0</v>
      </c>
      <c r="O2989" s="2268">
        <v>0</v>
      </c>
      <c r="P2989" s="2268"/>
      <c r="Q2989" s="2268">
        <v>3</v>
      </c>
      <c r="R2989" s="2268">
        <v>16</v>
      </c>
      <c r="S2989" s="2268">
        <v>18</v>
      </c>
      <c r="T2989" s="2268">
        <v>18</v>
      </c>
      <c r="U2989" s="2268">
        <v>6</v>
      </c>
      <c r="V2989" s="2268">
        <v>8</v>
      </c>
      <c r="W2989" s="2268">
        <v>2</v>
      </c>
      <c r="X2989" s="2268">
        <v>9</v>
      </c>
      <c r="Y2989" s="2268">
        <v>14</v>
      </c>
      <c r="Z2989" s="2268">
        <v>10</v>
      </c>
      <c r="AA2989" s="2268">
        <v>15</v>
      </c>
      <c r="AB2989" s="2268">
        <v>13</v>
      </c>
      <c r="AC2989" s="2268">
        <v>18</v>
      </c>
      <c r="AD2989" s="2268">
        <v>22</v>
      </c>
      <c r="AE2989" s="2268">
        <v>14</v>
      </c>
      <c r="AF2989" s="2268">
        <v>10</v>
      </c>
      <c r="AG2989" s="2268">
        <v>3</v>
      </c>
      <c r="AH2989" s="2268">
        <v>0</v>
      </c>
      <c r="AI2989" s="2268">
        <v>0</v>
      </c>
    </row>
    <row r="2990" spans="1:35" ht="17.25" thickBot="1">
      <c r="A2990" s="2980"/>
      <c r="B2990" s="2980"/>
      <c r="C2990" s="3009"/>
      <c r="D2990" s="3009"/>
      <c r="E2990" s="3009"/>
      <c r="F2990" s="3009"/>
      <c r="G2990" s="2269" t="s">
        <v>4052</v>
      </c>
      <c r="H2990" s="2271">
        <v>109</v>
      </c>
      <c r="I2990" s="2271">
        <v>0</v>
      </c>
      <c r="J2990" s="2271">
        <v>0</v>
      </c>
      <c r="K2990" s="2271">
        <v>0</v>
      </c>
      <c r="L2990" s="2271">
        <v>0</v>
      </c>
      <c r="M2990" s="2271">
        <v>1</v>
      </c>
      <c r="N2990" s="2271">
        <v>1</v>
      </c>
      <c r="O2990" s="2271">
        <v>0</v>
      </c>
      <c r="P2990" s="2268"/>
      <c r="Q2990" s="2271">
        <v>0</v>
      </c>
      <c r="R2990" s="2271">
        <v>6</v>
      </c>
      <c r="S2990" s="2271">
        <v>8</v>
      </c>
      <c r="T2990" s="2271">
        <v>3</v>
      </c>
      <c r="U2990" s="2271">
        <v>3</v>
      </c>
      <c r="V2990" s="2271">
        <v>7</v>
      </c>
      <c r="W2990" s="2271">
        <v>4</v>
      </c>
      <c r="X2990" s="2271">
        <v>6</v>
      </c>
      <c r="Y2990" s="2271">
        <v>4</v>
      </c>
      <c r="Z2990" s="2271">
        <v>8</v>
      </c>
      <c r="AA2990" s="2271">
        <v>14</v>
      </c>
      <c r="AB2990" s="2271">
        <v>9</v>
      </c>
      <c r="AC2990" s="2271">
        <v>14</v>
      </c>
      <c r="AD2990" s="2271">
        <v>11</v>
      </c>
      <c r="AE2990" s="2271">
        <v>8</v>
      </c>
      <c r="AF2990" s="2271">
        <v>2</v>
      </c>
      <c r="AG2990" s="2271">
        <v>0</v>
      </c>
      <c r="AH2990" s="2271">
        <v>0</v>
      </c>
      <c r="AI2990" s="2271">
        <v>0</v>
      </c>
    </row>
    <row r="2993" spans="1:36" ht="21">
      <c r="A2993" s="2995" t="s">
        <v>4090</v>
      </c>
      <c r="B2993" s="2995"/>
      <c r="C2993" s="2995"/>
      <c r="D2993" s="2995"/>
      <c r="E2993" s="2995"/>
      <c r="F2993" s="2995"/>
      <c r="G2993" s="2995"/>
      <c r="H2993" s="2995"/>
      <c r="I2993" s="2995"/>
      <c r="J2993" s="2995"/>
      <c r="K2993" s="2995"/>
      <c r="L2993" s="2995"/>
      <c r="M2993" s="2995"/>
      <c r="N2993" s="2995"/>
      <c r="O2993" s="2995"/>
      <c r="P2993" s="2388"/>
      <c r="Q2993" s="2996" t="s">
        <v>5770</v>
      </c>
      <c r="R2993" s="2996"/>
      <c r="S2993" s="2996"/>
      <c r="T2993" s="2996"/>
      <c r="U2993" s="2996"/>
      <c r="V2993" s="2996"/>
      <c r="W2993" s="2996"/>
      <c r="X2993" s="2996"/>
      <c r="Y2993" s="2996"/>
      <c r="Z2993" s="2996"/>
      <c r="AA2993" s="2996"/>
      <c r="AB2993" s="2996"/>
      <c r="AC2993" s="2996"/>
      <c r="AD2993" s="2996"/>
      <c r="AE2993" s="2996"/>
      <c r="AF2993" s="2996"/>
      <c r="AG2993" s="2996"/>
      <c r="AH2993" s="2996"/>
      <c r="AI2993" s="2996"/>
    </row>
    <row r="2994" spans="1:36" ht="16.7" customHeight="1">
      <c r="A2994" s="2997" t="s">
        <v>4092</v>
      </c>
      <c r="B2994" s="2997"/>
      <c r="C2994" s="2997"/>
      <c r="D2994" s="2997"/>
      <c r="E2994" s="2997"/>
      <c r="F2994" s="2997"/>
      <c r="G2994" s="2997"/>
      <c r="H2994" s="2997"/>
      <c r="I2994" s="2997"/>
      <c r="J2994" s="2997"/>
      <c r="K2994" s="2997"/>
      <c r="L2994" s="2997"/>
      <c r="M2994" s="2997"/>
      <c r="N2994" s="2997"/>
      <c r="O2994" s="2997"/>
      <c r="P2994" s="2389"/>
      <c r="Q2994" s="2998" t="s">
        <v>4093</v>
      </c>
      <c r="R2994" s="2998"/>
      <c r="S2994" s="2998"/>
      <c r="T2994" s="2998"/>
      <c r="U2994" s="2998"/>
      <c r="V2994" s="2998"/>
      <c r="W2994" s="2998"/>
      <c r="X2994" s="2998"/>
      <c r="Y2994" s="2998"/>
      <c r="Z2994" s="2998"/>
      <c r="AA2994" s="2998"/>
      <c r="AB2994" s="2998"/>
      <c r="AC2994" s="2998"/>
      <c r="AD2994" s="2998"/>
      <c r="AE2994" s="2998"/>
      <c r="AF2994" s="2998"/>
      <c r="AG2994" s="2998"/>
      <c r="AH2994" s="2998"/>
      <c r="AI2994" s="2998"/>
    </row>
    <row r="2995" spans="1:36" ht="17.25" thickBot="1">
      <c r="A2995" s="2246"/>
      <c r="H2995" s="2245"/>
      <c r="I2995" s="2245"/>
      <c r="J2995" s="2245"/>
      <c r="K2995" s="2245"/>
      <c r="L2995" s="2245"/>
      <c r="M2995" s="2245"/>
      <c r="N2995" s="2245"/>
      <c r="O2995" s="2245"/>
      <c r="P2995" s="2244"/>
      <c r="Q2995" s="2245"/>
      <c r="R2995" s="2245"/>
      <c r="S2995" s="2245"/>
      <c r="T2995" s="2245"/>
      <c r="U2995" s="2245"/>
      <c r="V2995" s="2245"/>
      <c r="W2995" s="2245"/>
      <c r="X2995" s="2245"/>
      <c r="Y2995" s="2245"/>
      <c r="Z2995" s="2245"/>
      <c r="AA2995" s="2245"/>
      <c r="AB2995" s="2245"/>
      <c r="AC2995" s="2245"/>
      <c r="AD2995" s="2245"/>
      <c r="AE2995" s="2245"/>
      <c r="AF2995" s="2245"/>
      <c r="AG2995" s="2245"/>
      <c r="AH2995" s="2982" t="s">
        <v>4094</v>
      </c>
      <c r="AI2995" s="2982"/>
    </row>
    <row r="2996" spans="1:36" s="2245" customFormat="1">
      <c r="A2996" s="2983" t="s">
        <v>4046</v>
      </c>
      <c r="B2996" s="2984"/>
      <c r="C2996" s="2250"/>
      <c r="D2996" s="2251"/>
      <c r="E2996" s="2251"/>
      <c r="F2996" s="2251"/>
      <c r="G2996" s="2252"/>
      <c r="H2996" s="2999" t="s">
        <v>210</v>
      </c>
      <c r="I2996" s="2999" t="s">
        <v>4048</v>
      </c>
      <c r="J2996" s="3002" t="s">
        <v>2835</v>
      </c>
      <c r="K2996" s="2253"/>
      <c r="L2996" s="2253"/>
      <c r="M2996" s="2253"/>
      <c r="N2996" s="2253"/>
      <c r="O2996" s="2253">
        <v>5</v>
      </c>
      <c r="P2996" s="2374"/>
      <c r="Q2996" s="2252">
        <v>10</v>
      </c>
      <c r="R2996" s="2253">
        <v>15</v>
      </c>
      <c r="S2996" s="2253">
        <v>20</v>
      </c>
      <c r="T2996" s="2253">
        <v>25</v>
      </c>
      <c r="U2996" s="2253">
        <v>30</v>
      </c>
      <c r="V2996" s="2253">
        <v>35</v>
      </c>
      <c r="W2996" s="2253">
        <v>40</v>
      </c>
      <c r="X2996" s="2253">
        <v>45</v>
      </c>
      <c r="Y2996" s="2253">
        <v>50</v>
      </c>
      <c r="Z2996" s="2253">
        <v>55</v>
      </c>
      <c r="AA2996" s="2253">
        <v>60</v>
      </c>
      <c r="AB2996" s="2253">
        <v>65</v>
      </c>
      <c r="AC2996" s="2253">
        <v>70</v>
      </c>
      <c r="AD2996" s="2253">
        <v>75</v>
      </c>
      <c r="AE2996" s="2253">
        <v>80</v>
      </c>
      <c r="AF2996" s="2253">
        <v>85</v>
      </c>
      <c r="AG2996" s="2253">
        <v>90</v>
      </c>
      <c r="AH2996" s="2253">
        <v>95</v>
      </c>
      <c r="AI2996" s="2254"/>
      <c r="AJ2996" s="2244"/>
    </row>
    <row r="2997" spans="1:36" s="2245" customFormat="1" ht="15.75" customHeight="1">
      <c r="A2997" s="2985"/>
      <c r="B2997" s="2986"/>
      <c r="C2997" s="2989" t="s">
        <v>4095</v>
      </c>
      <c r="D2997" s="2990"/>
      <c r="E2997" s="2990"/>
      <c r="F2997" s="2990"/>
      <c r="G2997" s="2991"/>
      <c r="H2997" s="3000"/>
      <c r="I2997" s="3000"/>
      <c r="J2997" s="3003"/>
      <c r="K2997" s="2255"/>
      <c r="L2997" s="2255"/>
      <c r="M2997" s="2255"/>
      <c r="N2997" s="2255"/>
      <c r="O2997" s="2255"/>
      <c r="P2997" s="2374"/>
      <c r="Q2997" s="2375"/>
      <c r="R2997" s="2255"/>
      <c r="S2997" s="2255"/>
      <c r="T2997" s="2255"/>
      <c r="U2997" s="2255"/>
      <c r="V2997" s="2255"/>
      <c r="W2997" s="2255"/>
      <c r="X2997" s="2255"/>
      <c r="Y2997" s="2255"/>
      <c r="Z2997" s="2255"/>
      <c r="AA2997" s="2255"/>
      <c r="AB2997" s="2255"/>
      <c r="AC2997" s="2255"/>
      <c r="AD2997" s="2255"/>
      <c r="AE2997" s="2255"/>
      <c r="AF2997" s="2255"/>
      <c r="AG2997" s="2255"/>
      <c r="AH2997" s="2255"/>
      <c r="AI2997" s="2373"/>
      <c r="AJ2997" s="2244"/>
    </row>
    <row r="2998" spans="1:36" s="2245" customFormat="1" ht="15.75" customHeight="1">
      <c r="A2998" s="2985"/>
      <c r="B2998" s="2986"/>
      <c r="C2998" s="2256"/>
      <c r="D2998" s="2257"/>
      <c r="E2998" s="2257"/>
      <c r="F2998" s="2257"/>
      <c r="G2998" s="2258"/>
      <c r="H2998" s="3000"/>
      <c r="I2998" s="3000"/>
      <c r="J2998" s="3003"/>
      <c r="K2998" s="2255">
        <v>1</v>
      </c>
      <c r="L2998" s="2255">
        <v>2</v>
      </c>
      <c r="M2998" s="2255">
        <v>3</v>
      </c>
      <c r="N2998" s="2255">
        <v>4</v>
      </c>
      <c r="O2998" s="2255" t="s">
        <v>2838</v>
      </c>
      <c r="P2998" s="2374"/>
      <c r="Q2998" s="2375" t="s">
        <v>2837</v>
      </c>
      <c r="R2998" s="2255" t="s">
        <v>2837</v>
      </c>
      <c r="S2998" s="2255" t="s">
        <v>6490</v>
      </c>
      <c r="T2998" s="2255" t="s">
        <v>2838</v>
      </c>
      <c r="U2998" s="2255" t="s">
        <v>2837</v>
      </c>
      <c r="V2998" s="2255" t="s">
        <v>2837</v>
      </c>
      <c r="W2998" s="2255" t="s">
        <v>6496</v>
      </c>
      <c r="X2998" s="2255" t="s">
        <v>6496</v>
      </c>
      <c r="Y2998" s="2255" t="s">
        <v>2838</v>
      </c>
      <c r="Z2998" s="2255" t="s">
        <v>2837</v>
      </c>
      <c r="AA2998" s="2255" t="s">
        <v>2837</v>
      </c>
      <c r="AB2998" s="2255" t="s">
        <v>6490</v>
      </c>
      <c r="AC2998" s="2255" t="s">
        <v>2837</v>
      </c>
      <c r="AD2998" s="2255" t="s">
        <v>2838</v>
      </c>
      <c r="AE2998" s="2255" t="s">
        <v>2837</v>
      </c>
      <c r="AF2998" s="2255" t="s">
        <v>6497</v>
      </c>
      <c r="AG2998" s="2255" t="s">
        <v>2837</v>
      </c>
      <c r="AH2998" s="2255" t="s">
        <v>2837</v>
      </c>
      <c r="AI2998" s="2373" t="s">
        <v>6498</v>
      </c>
      <c r="AJ2998" s="2244"/>
    </row>
    <row r="2999" spans="1:36" s="2245" customFormat="1" ht="16.5">
      <c r="A2999" s="2985"/>
      <c r="B2999" s="2986"/>
      <c r="C2999" s="2256"/>
      <c r="D2999" s="2257"/>
      <c r="E2999" s="2257"/>
      <c r="F2999" s="2257"/>
      <c r="G2999" s="2258"/>
      <c r="H2999" s="3000"/>
      <c r="I2999" s="3000"/>
      <c r="J2999" s="3003"/>
      <c r="K2999" s="2255" t="s">
        <v>6499</v>
      </c>
      <c r="L2999" s="2255" t="s">
        <v>6500</v>
      </c>
      <c r="M2999" s="2255" t="s">
        <v>6501</v>
      </c>
      <c r="N2999" s="2255" t="s">
        <v>6500</v>
      </c>
      <c r="O2999" s="2255"/>
      <c r="P2999" s="2374"/>
      <c r="Q2999" s="2375"/>
      <c r="R2999" s="2255"/>
      <c r="S2999" s="2255"/>
      <c r="T2999" s="2255"/>
      <c r="U2999" s="2255"/>
      <c r="V2999" s="2255"/>
      <c r="W2999" s="2255"/>
      <c r="X2999" s="2255"/>
      <c r="Y2999" s="2255"/>
      <c r="Z2999" s="2255"/>
      <c r="AA2999" s="2255"/>
      <c r="AB2999" s="2255"/>
      <c r="AC2999" s="2255"/>
      <c r="AD2999" s="2255"/>
      <c r="AE2999" s="2255"/>
      <c r="AF2999" s="2255"/>
      <c r="AG2999" s="2255"/>
      <c r="AH2999" s="2255"/>
      <c r="AI2999" s="2373"/>
      <c r="AJ2999" s="2244"/>
    </row>
    <row r="3000" spans="1:36" s="2245" customFormat="1">
      <c r="A3000" s="2985"/>
      <c r="B3000" s="2986"/>
      <c r="C3000" s="2992"/>
      <c r="D3000" s="2993"/>
      <c r="E3000" s="2993"/>
      <c r="F3000" s="2993"/>
      <c r="G3000" s="2994"/>
      <c r="H3000" s="3000"/>
      <c r="I3000" s="3000"/>
      <c r="J3000" s="3003"/>
      <c r="K3000" s="2255"/>
      <c r="L3000" s="2255"/>
      <c r="M3000" s="2255"/>
      <c r="N3000" s="2255"/>
      <c r="O3000" s="2255">
        <v>9</v>
      </c>
      <c r="P3000" s="2374"/>
      <c r="Q3000" s="2375">
        <v>14</v>
      </c>
      <c r="R3000" s="2255">
        <v>19</v>
      </c>
      <c r="S3000" s="2255">
        <v>24</v>
      </c>
      <c r="T3000" s="2255">
        <v>29</v>
      </c>
      <c r="U3000" s="2255">
        <v>34</v>
      </c>
      <c r="V3000" s="2255">
        <v>39</v>
      </c>
      <c r="W3000" s="2255">
        <v>44</v>
      </c>
      <c r="X3000" s="2255">
        <v>49</v>
      </c>
      <c r="Y3000" s="2255">
        <v>54</v>
      </c>
      <c r="Z3000" s="2255">
        <v>59</v>
      </c>
      <c r="AA3000" s="2255">
        <v>64</v>
      </c>
      <c r="AB3000" s="2255">
        <v>69</v>
      </c>
      <c r="AC3000" s="2255">
        <v>74</v>
      </c>
      <c r="AD3000" s="2255">
        <v>79</v>
      </c>
      <c r="AE3000" s="2255">
        <v>84</v>
      </c>
      <c r="AF3000" s="2255">
        <v>89</v>
      </c>
      <c r="AG3000" s="2255">
        <v>94</v>
      </c>
      <c r="AH3000" s="2255">
        <v>99</v>
      </c>
      <c r="AI3000" s="2373"/>
      <c r="AJ3000" s="2244"/>
    </row>
    <row r="3001" spans="1:36" s="2245" customFormat="1" ht="16.5" customHeight="1" thickBot="1">
      <c r="A3001" s="2987"/>
      <c r="B3001" s="2988"/>
      <c r="C3001" s="2259"/>
      <c r="D3001" s="2260"/>
      <c r="E3001" s="2260"/>
      <c r="F3001" s="2260"/>
      <c r="G3001" s="2261"/>
      <c r="H3001" s="3001"/>
      <c r="I3001" s="3001"/>
      <c r="J3001" s="3004"/>
      <c r="K3001" s="2262"/>
      <c r="L3001" s="2262"/>
      <c r="M3001" s="2262"/>
      <c r="N3001" s="2262"/>
      <c r="O3001" s="2262" t="s">
        <v>6501</v>
      </c>
      <c r="P3001" s="2374"/>
      <c r="Q3001" s="2261" t="s">
        <v>6499</v>
      </c>
      <c r="R3001" s="2262" t="s">
        <v>6500</v>
      </c>
      <c r="S3001" s="2262" t="s">
        <v>6500</v>
      </c>
      <c r="T3001" s="2262" t="s">
        <v>6502</v>
      </c>
      <c r="U3001" s="2262" t="s">
        <v>6500</v>
      </c>
      <c r="V3001" s="2262" t="s">
        <v>6502</v>
      </c>
      <c r="W3001" s="2262" t="s">
        <v>6501</v>
      </c>
      <c r="X3001" s="2262" t="s">
        <v>6500</v>
      </c>
      <c r="Y3001" s="2262" t="s">
        <v>6499</v>
      </c>
      <c r="Z3001" s="2262" t="s">
        <v>6500</v>
      </c>
      <c r="AA3001" s="2262" t="s">
        <v>6501</v>
      </c>
      <c r="AB3001" s="2262" t="s">
        <v>6499</v>
      </c>
      <c r="AC3001" s="2262" t="s">
        <v>6500</v>
      </c>
      <c r="AD3001" s="2262" t="s">
        <v>6502</v>
      </c>
      <c r="AE3001" s="2262" t="s">
        <v>6503</v>
      </c>
      <c r="AF3001" s="2262" t="s">
        <v>6503</v>
      </c>
      <c r="AG3001" s="2262" t="s">
        <v>6501</v>
      </c>
      <c r="AH3001" s="2262" t="s">
        <v>6500</v>
      </c>
      <c r="AI3001" s="2263"/>
      <c r="AJ3001" s="2244"/>
    </row>
    <row r="3002" spans="1:36" ht="16.5">
      <c r="A3002" s="2974" t="s">
        <v>5771</v>
      </c>
      <c r="B3002" s="2974"/>
      <c r="C3002" s="2977" t="s">
        <v>5772</v>
      </c>
      <c r="D3002" s="2978"/>
      <c r="E3002" s="2978"/>
      <c r="F3002" s="2978"/>
      <c r="G3002" s="2264" t="s">
        <v>4055</v>
      </c>
      <c r="H3002" s="2268">
        <v>105</v>
      </c>
      <c r="I3002" s="2268">
        <v>0</v>
      </c>
      <c r="J3002" s="2268">
        <v>0</v>
      </c>
      <c r="K3002" s="2268">
        <v>0</v>
      </c>
      <c r="L3002" s="2268">
        <v>0</v>
      </c>
      <c r="M3002" s="2268">
        <v>0</v>
      </c>
      <c r="N3002" s="2268">
        <v>0</v>
      </c>
      <c r="O3002" s="2268">
        <v>1</v>
      </c>
      <c r="P3002" s="2268"/>
      <c r="Q3002" s="2268">
        <v>0</v>
      </c>
      <c r="R3002" s="2268">
        <v>8</v>
      </c>
      <c r="S3002" s="2268">
        <v>15</v>
      </c>
      <c r="T3002" s="2268">
        <v>6</v>
      </c>
      <c r="U3002" s="2268">
        <v>2</v>
      </c>
      <c r="V3002" s="2268">
        <v>6</v>
      </c>
      <c r="W3002" s="2268">
        <v>9</v>
      </c>
      <c r="X3002" s="2268">
        <v>7</v>
      </c>
      <c r="Y3002" s="2268">
        <v>4</v>
      </c>
      <c r="Z3002" s="2268">
        <v>4</v>
      </c>
      <c r="AA3002" s="2268">
        <v>15</v>
      </c>
      <c r="AB3002" s="2268">
        <v>4</v>
      </c>
      <c r="AC3002" s="2268">
        <v>9</v>
      </c>
      <c r="AD3002" s="2268">
        <v>10</v>
      </c>
      <c r="AE3002" s="2268">
        <v>1</v>
      </c>
      <c r="AF3002" s="2268">
        <v>3</v>
      </c>
      <c r="AG3002" s="2268">
        <v>1</v>
      </c>
      <c r="AH3002" s="2268">
        <v>0</v>
      </c>
      <c r="AI3002" s="2268">
        <v>0</v>
      </c>
    </row>
    <row r="3003" spans="1:36" ht="16.5">
      <c r="A3003" s="2974"/>
      <c r="B3003" s="2974"/>
      <c r="C3003" s="2975"/>
      <c r="D3003" s="2976"/>
      <c r="E3003" s="2976"/>
      <c r="F3003" s="2976"/>
      <c r="G3003" s="2264" t="s">
        <v>4051</v>
      </c>
      <c r="H3003" s="2268">
        <v>66</v>
      </c>
      <c r="I3003" s="2268">
        <v>0</v>
      </c>
      <c r="J3003" s="2268">
        <v>0</v>
      </c>
      <c r="K3003" s="2268">
        <v>0</v>
      </c>
      <c r="L3003" s="2268">
        <v>0</v>
      </c>
      <c r="M3003" s="2268">
        <v>0</v>
      </c>
      <c r="N3003" s="2268">
        <v>0</v>
      </c>
      <c r="O3003" s="2268">
        <v>1</v>
      </c>
      <c r="P3003" s="2268"/>
      <c r="Q3003" s="2268">
        <v>0</v>
      </c>
      <c r="R3003" s="2268">
        <v>6</v>
      </c>
      <c r="S3003" s="2268">
        <v>11</v>
      </c>
      <c r="T3003" s="2268">
        <v>6</v>
      </c>
      <c r="U3003" s="2268">
        <v>2</v>
      </c>
      <c r="V3003" s="2268">
        <v>4</v>
      </c>
      <c r="W3003" s="2268">
        <v>6</v>
      </c>
      <c r="X3003" s="2268">
        <v>5</v>
      </c>
      <c r="Y3003" s="2268">
        <v>2</v>
      </c>
      <c r="Z3003" s="2268">
        <v>1</v>
      </c>
      <c r="AA3003" s="2268">
        <v>7</v>
      </c>
      <c r="AB3003" s="2268">
        <v>2</v>
      </c>
      <c r="AC3003" s="2268">
        <v>5</v>
      </c>
      <c r="AD3003" s="2268">
        <v>3</v>
      </c>
      <c r="AE3003" s="2268">
        <v>1</v>
      </c>
      <c r="AF3003" s="2268">
        <v>3</v>
      </c>
      <c r="AG3003" s="2268">
        <v>1</v>
      </c>
      <c r="AH3003" s="2268">
        <v>0</v>
      </c>
      <c r="AI3003" s="2268">
        <v>0</v>
      </c>
    </row>
    <row r="3004" spans="1:36" ht="16.5">
      <c r="A3004" s="2974"/>
      <c r="B3004" s="2974"/>
      <c r="C3004" s="2976"/>
      <c r="D3004" s="2976"/>
      <c r="E3004" s="2976"/>
      <c r="F3004" s="2976"/>
      <c r="G3004" s="2264" t="s">
        <v>4052</v>
      </c>
      <c r="H3004" s="2268">
        <v>39</v>
      </c>
      <c r="I3004" s="2268">
        <v>0</v>
      </c>
      <c r="J3004" s="2268">
        <v>0</v>
      </c>
      <c r="K3004" s="2268">
        <v>0</v>
      </c>
      <c r="L3004" s="2268">
        <v>0</v>
      </c>
      <c r="M3004" s="2268">
        <v>0</v>
      </c>
      <c r="N3004" s="2268">
        <v>0</v>
      </c>
      <c r="O3004" s="2268">
        <v>0</v>
      </c>
      <c r="P3004" s="2268"/>
      <c r="Q3004" s="2268">
        <v>0</v>
      </c>
      <c r="R3004" s="2268">
        <v>2</v>
      </c>
      <c r="S3004" s="2268">
        <v>4</v>
      </c>
      <c r="T3004" s="2268">
        <v>0</v>
      </c>
      <c r="U3004" s="2268">
        <v>0</v>
      </c>
      <c r="V3004" s="2268">
        <v>2</v>
      </c>
      <c r="W3004" s="2268">
        <v>3</v>
      </c>
      <c r="X3004" s="2268">
        <v>2</v>
      </c>
      <c r="Y3004" s="2268">
        <v>2</v>
      </c>
      <c r="Z3004" s="2268">
        <v>3</v>
      </c>
      <c r="AA3004" s="2268">
        <v>8</v>
      </c>
      <c r="AB3004" s="2268">
        <v>2</v>
      </c>
      <c r="AC3004" s="2268">
        <v>4</v>
      </c>
      <c r="AD3004" s="2268">
        <v>7</v>
      </c>
      <c r="AE3004" s="2268">
        <v>0</v>
      </c>
      <c r="AF3004" s="2268">
        <v>0</v>
      </c>
      <c r="AG3004" s="2268">
        <v>0</v>
      </c>
      <c r="AH3004" s="2268">
        <v>0</v>
      </c>
      <c r="AI3004" s="2268">
        <v>0</v>
      </c>
    </row>
    <row r="3005" spans="1:36" ht="16.5">
      <c r="A3005" s="2974" t="s">
        <v>5773</v>
      </c>
      <c r="B3005" s="2974"/>
      <c r="C3005" s="2977" t="s">
        <v>5774</v>
      </c>
      <c r="D3005" s="2978"/>
      <c r="E3005" s="2978"/>
      <c r="F3005" s="2978"/>
      <c r="G3005" s="2264" t="s">
        <v>4055</v>
      </c>
      <c r="H3005" s="2268">
        <v>118</v>
      </c>
      <c r="I3005" s="2268">
        <v>0</v>
      </c>
      <c r="J3005" s="2268">
        <v>0</v>
      </c>
      <c r="K3005" s="2268">
        <v>0</v>
      </c>
      <c r="L3005" s="2268">
        <v>0</v>
      </c>
      <c r="M3005" s="2268">
        <v>0</v>
      </c>
      <c r="N3005" s="2268">
        <v>0</v>
      </c>
      <c r="O3005" s="2268">
        <v>0</v>
      </c>
      <c r="P3005" s="2268"/>
      <c r="Q3005" s="2268">
        <v>2</v>
      </c>
      <c r="R3005" s="2268">
        <v>18</v>
      </c>
      <c r="S3005" s="2268">
        <v>18</v>
      </c>
      <c r="T3005" s="2268">
        <v>9</v>
      </c>
      <c r="U3005" s="2268">
        <v>10</v>
      </c>
      <c r="V3005" s="2268">
        <v>9</v>
      </c>
      <c r="W3005" s="2268">
        <v>9</v>
      </c>
      <c r="X3005" s="2268">
        <v>4</v>
      </c>
      <c r="Y3005" s="2268">
        <v>7</v>
      </c>
      <c r="Z3005" s="2268">
        <v>8</v>
      </c>
      <c r="AA3005" s="2268">
        <v>9</v>
      </c>
      <c r="AB3005" s="2268">
        <v>7</v>
      </c>
      <c r="AC3005" s="2268">
        <v>3</v>
      </c>
      <c r="AD3005" s="2268">
        <v>2</v>
      </c>
      <c r="AE3005" s="2268">
        <v>3</v>
      </c>
      <c r="AF3005" s="2268">
        <v>0</v>
      </c>
      <c r="AG3005" s="2268">
        <v>0</v>
      </c>
      <c r="AH3005" s="2268">
        <v>0</v>
      </c>
      <c r="AI3005" s="2268">
        <v>0</v>
      </c>
    </row>
    <row r="3006" spans="1:36" ht="16.5">
      <c r="A3006" s="2974"/>
      <c r="B3006" s="2974"/>
      <c r="C3006" s="2975"/>
      <c r="D3006" s="2976"/>
      <c r="E3006" s="2976"/>
      <c r="F3006" s="2976"/>
      <c r="G3006" s="2264" t="s">
        <v>4051</v>
      </c>
      <c r="H3006" s="2268">
        <v>94</v>
      </c>
      <c r="I3006" s="2268">
        <v>0</v>
      </c>
      <c r="J3006" s="2268">
        <v>0</v>
      </c>
      <c r="K3006" s="2268">
        <v>0</v>
      </c>
      <c r="L3006" s="2268">
        <v>0</v>
      </c>
      <c r="M3006" s="2268">
        <v>0</v>
      </c>
      <c r="N3006" s="2268">
        <v>0</v>
      </c>
      <c r="O3006" s="2268">
        <v>0</v>
      </c>
      <c r="P3006" s="2268"/>
      <c r="Q3006" s="2268">
        <v>1</v>
      </c>
      <c r="R3006" s="2268">
        <v>14</v>
      </c>
      <c r="S3006" s="2268">
        <v>15</v>
      </c>
      <c r="T3006" s="2268">
        <v>7</v>
      </c>
      <c r="U3006" s="2268">
        <v>6</v>
      </c>
      <c r="V3006" s="2268">
        <v>7</v>
      </c>
      <c r="W3006" s="2268">
        <v>8</v>
      </c>
      <c r="X3006" s="2268">
        <v>2</v>
      </c>
      <c r="Y3006" s="2268">
        <v>6</v>
      </c>
      <c r="Z3006" s="2268">
        <v>7</v>
      </c>
      <c r="AA3006" s="2268">
        <v>8</v>
      </c>
      <c r="AB3006" s="2268">
        <v>6</v>
      </c>
      <c r="AC3006" s="2268">
        <v>2</v>
      </c>
      <c r="AD3006" s="2268">
        <v>2</v>
      </c>
      <c r="AE3006" s="2268">
        <v>3</v>
      </c>
      <c r="AF3006" s="2268">
        <v>0</v>
      </c>
      <c r="AG3006" s="2268">
        <v>0</v>
      </c>
      <c r="AH3006" s="2268">
        <v>0</v>
      </c>
      <c r="AI3006" s="2268">
        <v>0</v>
      </c>
    </row>
    <row r="3007" spans="1:36" ht="16.5">
      <c r="A3007" s="2974"/>
      <c r="B3007" s="2974"/>
      <c r="C3007" s="2976"/>
      <c r="D3007" s="2976"/>
      <c r="E3007" s="2976"/>
      <c r="F3007" s="2976"/>
      <c r="G3007" s="2264" t="s">
        <v>4052</v>
      </c>
      <c r="H3007" s="2268">
        <v>24</v>
      </c>
      <c r="I3007" s="2268">
        <v>0</v>
      </c>
      <c r="J3007" s="2268">
        <v>0</v>
      </c>
      <c r="K3007" s="2268">
        <v>0</v>
      </c>
      <c r="L3007" s="2268">
        <v>0</v>
      </c>
      <c r="M3007" s="2268">
        <v>0</v>
      </c>
      <c r="N3007" s="2268">
        <v>0</v>
      </c>
      <c r="O3007" s="2268">
        <v>0</v>
      </c>
      <c r="P3007" s="2268"/>
      <c r="Q3007" s="2268">
        <v>1</v>
      </c>
      <c r="R3007" s="2268">
        <v>4</v>
      </c>
      <c r="S3007" s="2268">
        <v>3</v>
      </c>
      <c r="T3007" s="2268">
        <v>2</v>
      </c>
      <c r="U3007" s="2268">
        <v>4</v>
      </c>
      <c r="V3007" s="2268">
        <v>2</v>
      </c>
      <c r="W3007" s="2268">
        <v>1</v>
      </c>
      <c r="X3007" s="2268">
        <v>2</v>
      </c>
      <c r="Y3007" s="2268">
        <v>1</v>
      </c>
      <c r="Z3007" s="2268">
        <v>1</v>
      </c>
      <c r="AA3007" s="2268">
        <v>1</v>
      </c>
      <c r="AB3007" s="2268">
        <v>1</v>
      </c>
      <c r="AC3007" s="2268">
        <v>1</v>
      </c>
      <c r="AD3007" s="2268">
        <v>0</v>
      </c>
      <c r="AE3007" s="2268">
        <v>0</v>
      </c>
      <c r="AF3007" s="2268">
        <v>0</v>
      </c>
      <c r="AG3007" s="2268">
        <v>0</v>
      </c>
      <c r="AH3007" s="2268">
        <v>0</v>
      </c>
      <c r="AI3007" s="2268">
        <v>0</v>
      </c>
    </row>
    <row r="3008" spans="1:36" ht="16.149999999999999" customHeight="1">
      <c r="A3008" s="2974" t="s">
        <v>5775</v>
      </c>
      <c r="B3008" s="2974"/>
      <c r="C3008" s="2977" t="s">
        <v>5776</v>
      </c>
      <c r="D3008" s="2978"/>
      <c r="E3008" s="2978"/>
      <c r="F3008" s="2978"/>
      <c r="G3008" s="2264" t="s">
        <v>4055</v>
      </c>
      <c r="H3008" s="2268">
        <v>115</v>
      </c>
      <c r="I3008" s="2268">
        <v>0</v>
      </c>
      <c r="J3008" s="2268">
        <v>0</v>
      </c>
      <c r="K3008" s="2268">
        <v>0</v>
      </c>
      <c r="L3008" s="2268">
        <v>0</v>
      </c>
      <c r="M3008" s="2268">
        <v>0</v>
      </c>
      <c r="N3008" s="2268">
        <v>0</v>
      </c>
      <c r="O3008" s="2268">
        <v>0</v>
      </c>
      <c r="P3008" s="2268"/>
      <c r="Q3008" s="2268">
        <v>1</v>
      </c>
      <c r="R3008" s="2268">
        <v>10</v>
      </c>
      <c r="S3008" s="2268">
        <v>6</v>
      </c>
      <c r="T3008" s="2268">
        <v>8</v>
      </c>
      <c r="U3008" s="2268">
        <v>5</v>
      </c>
      <c r="V3008" s="2268">
        <v>2</v>
      </c>
      <c r="W3008" s="2268">
        <v>6</v>
      </c>
      <c r="X3008" s="2268">
        <v>4</v>
      </c>
      <c r="Y3008" s="2268">
        <v>10</v>
      </c>
      <c r="Z3008" s="2268">
        <v>13</v>
      </c>
      <c r="AA3008" s="2268">
        <v>11</v>
      </c>
      <c r="AB3008" s="2268">
        <v>10</v>
      </c>
      <c r="AC3008" s="2268">
        <v>10</v>
      </c>
      <c r="AD3008" s="2268">
        <v>10</v>
      </c>
      <c r="AE3008" s="2268">
        <v>6</v>
      </c>
      <c r="AF3008" s="2268">
        <v>3</v>
      </c>
      <c r="AG3008" s="2268">
        <v>0</v>
      </c>
      <c r="AH3008" s="2268">
        <v>0</v>
      </c>
      <c r="AI3008" s="2268">
        <v>0</v>
      </c>
    </row>
    <row r="3009" spans="1:35" ht="16.5">
      <c r="A3009" s="2974"/>
      <c r="B3009" s="2974"/>
      <c r="C3009" s="2981"/>
      <c r="D3009" s="2981"/>
      <c r="E3009" s="2981"/>
      <c r="F3009" s="2981"/>
      <c r="G3009" s="2264" t="s">
        <v>4051</v>
      </c>
      <c r="H3009" s="2268">
        <v>90</v>
      </c>
      <c r="I3009" s="2268">
        <v>0</v>
      </c>
      <c r="J3009" s="2268">
        <v>0</v>
      </c>
      <c r="K3009" s="2268">
        <v>0</v>
      </c>
      <c r="L3009" s="2268">
        <v>0</v>
      </c>
      <c r="M3009" s="2268">
        <v>0</v>
      </c>
      <c r="N3009" s="2268">
        <v>0</v>
      </c>
      <c r="O3009" s="2268">
        <v>0</v>
      </c>
      <c r="P3009" s="2268"/>
      <c r="Q3009" s="2268">
        <v>1</v>
      </c>
      <c r="R3009" s="2268">
        <v>7</v>
      </c>
      <c r="S3009" s="2268">
        <v>6</v>
      </c>
      <c r="T3009" s="2268">
        <v>8</v>
      </c>
      <c r="U3009" s="2268">
        <v>5</v>
      </c>
      <c r="V3009" s="2268">
        <v>2</v>
      </c>
      <c r="W3009" s="2268">
        <v>4</v>
      </c>
      <c r="X3009" s="2268">
        <v>4</v>
      </c>
      <c r="Y3009" s="2268">
        <v>8</v>
      </c>
      <c r="Z3009" s="2268">
        <v>8</v>
      </c>
      <c r="AA3009" s="2268">
        <v>9</v>
      </c>
      <c r="AB3009" s="2268">
        <v>7</v>
      </c>
      <c r="AC3009" s="2268">
        <v>8</v>
      </c>
      <c r="AD3009" s="2268">
        <v>7</v>
      </c>
      <c r="AE3009" s="2268">
        <v>4</v>
      </c>
      <c r="AF3009" s="2268">
        <v>2</v>
      </c>
      <c r="AG3009" s="2268">
        <v>0</v>
      </c>
      <c r="AH3009" s="2268">
        <v>0</v>
      </c>
      <c r="AI3009" s="2268">
        <v>0</v>
      </c>
    </row>
    <row r="3010" spans="1:35" ht="16.5">
      <c r="A3010" s="2974"/>
      <c r="B3010" s="2974"/>
      <c r="C3010" s="2981"/>
      <c r="D3010" s="2981"/>
      <c r="E3010" s="2981"/>
      <c r="F3010" s="2981"/>
      <c r="G3010" s="2264" t="s">
        <v>4052</v>
      </c>
      <c r="H3010" s="2268">
        <v>25</v>
      </c>
      <c r="I3010" s="2268">
        <v>0</v>
      </c>
      <c r="J3010" s="2268">
        <v>0</v>
      </c>
      <c r="K3010" s="2268">
        <v>0</v>
      </c>
      <c r="L3010" s="2268">
        <v>0</v>
      </c>
      <c r="M3010" s="2268">
        <v>0</v>
      </c>
      <c r="N3010" s="2268">
        <v>0</v>
      </c>
      <c r="O3010" s="2268">
        <v>0</v>
      </c>
      <c r="P3010" s="2268"/>
      <c r="Q3010" s="2268">
        <v>0</v>
      </c>
      <c r="R3010" s="2268">
        <v>3</v>
      </c>
      <c r="S3010" s="2268">
        <v>0</v>
      </c>
      <c r="T3010" s="2268">
        <v>0</v>
      </c>
      <c r="U3010" s="2268">
        <v>0</v>
      </c>
      <c r="V3010" s="2268">
        <v>0</v>
      </c>
      <c r="W3010" s="2268">
        <v>2</v>
      </c>
      <c r="X3010" s="2268">
        <v>0</v>
      </c>
      <c r="Y3010" s="2268">
        <v>2</v>
      </c>
      <c r="Z3010" s="2268">
        <v>5</v>
      </c>
      <c r="AA3010" s="2268">
        <v>2</v>
      </c>
      <c r="AB3010" s="2268">
        <v>3</v>
      </c>
      <c r="AC3010" s="2268">
        <v>2</v>
      </c>
      <c r="AD3010" s="2268">
        <v>3</v>
      </c>
      <c r="AE3010" s="2268">
        <v>2</v>
      </c>
      <c r="AF3010" s="2268">
        <v>1</v>
      </c>
      <c r="AG3010" s="2268">
        <v>0</v>
      </c>
      <c r="AH3010" s="2268">
        <v>0</v>
      </c>
      <c r="AI3010" s="2268">
        <v>0</v>
      </c>
    </row>
    <row r="3011" spans="1:35" ht="16.149999999999999" customHeight="1">
      <c r="A3011" s="2974" t="s">
        <v>5777</v>
      </c>
      <c r="B3011" s="2974"/>
      <c r="C3011" s="2977" t="s">
        <v>5778</v>
      </c>
      <c r="D3011" s="2978"/>
      <c r="E3011" s="2978"/>
      <c r="F3011" s="2978"/>
      <c r="G3011" s="2264" t="s">
        <v>4055</v>
      </c>
      <c r="H3011" s="2267">
        <v>404</v>
      </c>
      <c r="I3011" s="2268">
        <v>0</v>
      </c>
      <c r="J3011" s="2268">
        <v>0</v>
      </c>
      <c r="K3011" s="2268">
        <v>1</v>
      </c>
      <c r="L3011" s="2268">
        <v>0</v>
      </c>
      <c r="M3011" s="2268">
        <v>0</v>
      </c>
      <c r="N3011" s="2268">
        <v>0</v>
      </c>
      <c r="O3011" s="2268">
        <v>0</v>
      </c>
      <c r="P3011" s="2268"/>
      <c r="Q3011" s="2268">
        <v>1</v>
      </c>
      <c r="R3011" s="2268">
        <v>37</v>
      </c>
      <c r="S3011" s="2268">
        <v>38</v>
      </c>
      <c r="T3011" s="2268">
        <v>31</v>
      </c>
      <c r="U3011" s="2268">
        <v>20</v>
      </c>
      <c r="V3011" s="2268">
        <v>25</v>
      </c>
      <c r="W3011" s="2268">
        <v>21</v>
      </c>
      <c r="X3011" s="2268">
        <v>28</v>
      </c>
      <c r="Y3011" s="2268">
        <v>24</v>
      </c>
      <c r="Z3011" s="2268">
        <v>34</v>
      </c>
      <c r="AA3011" s="2268">
        <v>31</v>
      </c>
      <c r="AB3011" s="2268">
        <v>28</v>
      </c>
      <c r="AC3011" s="2268">
        <v>36</v>
      </c>
      <c r="AD3011" s="2268">
        <v>27</v>
      </c>
      <c r="AE3011" s="2268">
        <v>16</v>
      </c>
      <c r="AF3011" s="2268">
        <v>5</v>
      </c>
      <c r="AG3011" s="2268">
        <v>1</v>
      </c>
      <c r="AH3011" s="2268">
        <v>0</v>
      </c>
      <c r="AI3011" s="2268">
        <v>0</v>
      </c>
    </row>
    <row r="3012" spans="1:35" ht="16.5">
      <c r="A3012" s="2974"/>
      <c r="B3012" s="2974"/>
      <c r="C3012" s="2981"/>
      <c r="D3012" s="2981"/>
      <c r="E3012" s="2981"/>
      <c r="F3012" s="2981"/>
      <c r="G3012" s="2264" t="s">
        <v>4051</v>
      </c>
      <c r="H3012" s="2267">
        <v>314</v>
      </c>
      <c r="I3012" s="2268">
        <v>0</v>
      </c>
      <c r="J3012" s="2268">
        <v>0</v>
      </c>
      <c r="K3012" s="2268">
        <v>0</v>
      </c>
      <c r="L3012" s="2268">
        <v>0</v>
      </c>
      <c r="M3012" s="2268">
        <v>0</v>
      </c>
      <c r="N3012" s="2268">
        <v>0</v>
      </c>
      <c r="O3012" s="2268">
        <v>0</v>
      </c>
      <c r="P3012" s="2268"/>
      <c r="Q3012" s="2268">
        <v>1</v>
      </c>
      <c r="R3012" s="2268">
        <v>33</v>
      </c>
      <c r="S3012" s="2268">
        <v>32</v>
      </c>
      <c r="T3012" s="2268">
        <v>26</v>
      </c>
      <c r="U3012" s="2268">
        <v>18</v>
      </c>
      <c r="V3012" s="2268">
        <v>21</v>
      </c>
      <c r="W3012" s="2268">
        <v>18</v>
      </c>
      <c r="X3012" s="2268">
        <v>20</v>
      </c>
      <c r="Y3012" s="2268">
        <v>18</v>
      </c>
      <c r="Z3012" s="2268">
        <v>25</v>
      </c>
      <c r="AA3012" s="2268">
        <v>18</v>
      </c>
      <c r="AB3012" s="2268">
        <v>20</v>
      </c>
      <c r="AC3012" s="2268">
        <v>24</v>
      </c>
      <c r="AD3012" s="2268">
        <v>21</v>
      </c>
      <c r="AE3012" s="2268">
        <v>13</v>
      </c>
      <c r="AF3012" s="2268">
        <v>5</v>
      </c>
      <c r="AG3012" s="2268">
        <v>1</v>
      </c>
      <c r="AH3012" s="2268">
        <v>0</v>
      </c>
      <c r="AI3012" s="2268">
        <v>0</v>
      </c>
    </row>
    <row r="3013" spans="1:35" ht="16.5">
      <c r="A3013" s="2974"/>
      <c r="B3013" s="2974"/>
      <c r="C3013" s="2981"/>
      <c r="D3013" s="2981"/>
      <c r="E3013" s="2981"/>
      <c r="F3013" s="2981"/>
      <c r="G3013" s="2264" t="s">
        <v>4052</v>
      </c>
      <c r="H3013" s="2267">
        <v>90</v>
      </c>
      <c r="I3013" s="2268">
        <v>0</v>
      </c>
      <c r="J3013" s="2268">
        <v>0</v>
      </c>
      <c r="K3013" s="2268">
        <v>1</v>
      </c>
      <c r="L3013" s="2268">
        <v>0</v>
      </c>
      <c r="M3013" s="2268">
        <v>0</v>
      </c>
      <c r="N3013" s="2268">
        <v>0</v>
      </c>
      <c r="O3013" s="2268">
        <v>0</v>
      </c>
      <c r="P3013" s="2268"/>
      <c r="Q3013" s="2268">
        <v>0</v>
      </c>
      <c r="R3013" s="2268">
        <v>4</v>
      </c>
      <c r="S3013" s="2268">
        <v>6</v>
      </c>
      <c r="T3013" s="2268">
        <v>5</v>
      </c>
      <c r="U3013" s="2268">
        <v>2</v>
      </c>
      <c r="V3013" s="2268">
        <v>4</v>
      </c>
      <c r="W3013" s="2268">
        <v>3</v>
      </c>
      <c r="X3013" s="2268">
        <v>8</v>
      </c>
      <c r="Y3013" s="2268">
        <v>6</v>
      </c>
      <c r="Z3013" s="2268">
        <v>9</v>
      </c>
      <c r="AA3013" s="2268">
        <v>13</v>
      </c>
      <c r="AB3013" s="2268">
        <v>8</v>
      </c>
      <c r="AC3013" s="2268">
        <v>12</v>
      </c>
      <c r="AD3013" s="2268">
        <v>6</v>
      </c>
      <c r="AE3013" s="2268">
        <v>3</v>
      </c>
      <c r="AF3013" s="2268">
        <v>0</v>
      </c>
      <c r="AG3013" s="2268">
        <v>0</v>
      </c>
      <c r="AH3013" s="2268">
        <v>0</v>
      </c>
      <c r="AI3013" s="2268">
        <v>0</v>
      </c>
    </row>
    <row r="3014" spans="1:35" ht="16.149999999999999" customHeight="1">
      <c r="A3014" s="2974" t="s">
        <v>5779</v>
      </c>
      <c r="B3014" s="2974"/>
      <c r="C3014" s="2977" t="s">
        <v>5780</v>
      </c>
      <c r="D3014" s="2978"/>
      <c r="E3014" s="2978"/>
      <c r="F3014" s="2978"/>
      <c r="G3014" s="2264" t="s">
        <v>4055</v>
      </c>
      <c r="H3014" s="2268">
        <v>2</v>
      </c>
      <c r="I3014" s="2268">
        <v>0</v>
      </c>
      <c r="J3014" s="2268">
        <v>0</v>
      </c>
      <c r="K3014" s="2268">
        <v>0</v>
      </c>
      <c r="L3014" s="2268">
        <v>0</v>
      </c>
      <c r="M3014" s="2268">
        <v>0</v>
      </c>
      <c r="N3014" s="2268">
        <v>0</v>
      </c>
      <c r="O3014" s="2268">
        <v>0</v>
      </c>
      <c r="P3014" s="2268"/>
      <c r="Q3014" s="2268">
        <v>0</v>
      </c>
      <c r="R3014" s="2268">
        <v>0</v>
      </c>
      <c r="S3014" s="2268">
        <v>0</v>
      </c>
      <c r="T3014" s="2268">
        <v>0</v>
      </c>
      <c r="U3014" s="2268">
        <v>0</v>
      </c>
      <c r="V3014" s="2268">
        <v>0</v>
      </c>
      <c r="W3014" s="2268">
        <v>0</v>
      </c>
      <c r="X3014" s="2268">
        <v>0</v>
      </c>
      <c r="Y3014" s="2268">
        <v>0</v>
      </c>
      <c r="Z3014" s="2268">
        <v>0</v>
      </c>
      <c r="AA3014" s="2268">
        <v>0</v>
      </c>
      <c r="AB3014" s="2268">
        <v>0</v>
      </c>
      <c r="AC3014" s="2268">
        <v>1</v>
      </c>
      <c r="AD3014" s="2268">
        <v>1</v>
      </c>
      <c r="AE3014" s="2268">
        <v>0</v>
      </c>
      <c r="AF3014" s="2268">
        <v>0</v>
      </c>
      <c r="AG3014" s="2268">
        <v>0</v>
      </c>
      <c r="AH3014" s="2268">
        <v>0</v>
      </c>
      <c r="AI3014" s="2268">
        <v>0</v>
      </c>
    </row>
    <row r="3015" spans="1:35" ht="16.5">
      <c r="A3015" s="2974"/>
      <c r="B3015" s="2974"/>
      <c r="C3015" s="2981"/>
      <c r="D3015" s="2981"/>
      <c r="E3015" s="2981"/>
      <c r="F3015" s="2981"/>
      <c r="G3015" s="2264" t="s">
        <v>4051</v>
      </c>
      <c r="H3015" s="2268">
        <v>1</v>
      </c>
      <c r="I3015" s="2268">
        <v>0</v>
      </c>
      <c r="J3015" s="2268">
        <v>0</v>
      </c>
      <c r="K3015" s="2268">
        <v>0</v>
      </c>
      <c r="L3015" s="2268">
        <v>0</v>
      </c>
      <c r="M3015" s="2268">
        <v>0</v>
      </c>
      <c r="N3015" s="2268">
        <v>0</v>
      </c>
      <c r="O3015" s="2268">
        <v>0</v>
      </c>
      <c r="P3015" s="2268"/>
      <c r="Q3015" s="2268">
        <v>0</v>
      </c>
      <c r="R3015" s="2268">
        <v>0</v>
      </c>
      <c r="S3015" s="2268">
        <v>0</v>
      </c>
      <c r="T3015" s="2268">
        <v>0</v>
      </c>
      <c r="U3015" s="2268">
        <v>0</v>
      </c>
      <c r="V3015" s="2268">
        <v>0</v>
      </c>
      <c r="W3015" s="2268">
        <v>0</v>
      </c>
      <c r="X3015" s="2268">
        <v>0</v>
      </c>
      <c r="Y3015" s="2268">
        <v>0</v>
      </c>
      <c r="Z3015" s="2268">
        <v>0</v>
      </c>
      <c r="AA3015" s="2268">
        <v>0</v>
      </c>
      <c r="AB3015" s="2268">
        <v>0</v>
      </c>
      <c r="AC3015" s="2268">
        <v>1</v>
      </c>
      <c r="AD3015" s="2268">
        <v>0</v>
      </c>
      <c r="AE3015" s="2268">
        <v>0</v>
      </c>
      <c r="AF3015" s="2268">
        <v>0</v>
      </c>
      <c r="AG3015" s="2268">
        <v>0</v>
      </c>
      <c r="AH3015" s="2268">
        <v>0</v>
      </c>
      <c r="AI3015" s="2268">
        <v>0</v>
      </c>
    </row>
    <row r="3016" spans="1:35" ht="16.5">
      <c r="A3016" s="2974"/>
      <c r="B3016" s="2974"/>
      <c r="C3016" s="2981"/>
      <c r="D3016" s="2981"/>
      <c r="E3016" s="2981"/>
      <c r="F3016" s="2981"/>
      <c r="G3016" s="2264" t="s">
        <v>4052</v>
      </c>
      <c r="H3016" s="2268">
        <v>1</v>
      </c>
      <c r="I3016" s="2268">
        <v>0</v>
      </c>
      <c r="J3016" s="2268">
        <v>0</v>
      </c>
      <c r="K3016" s="2268">
        <v>0</v>
      </c>
      <c r="L3016" s="2268">
        <v>0</v>
      </c>
      <c r="M3016" s="2268">
        <v>0</v>
      </c>
      <c r="N3016" s="2268">
        <v>0</v>
      </c>
      <c r="O3016" s="2268">
        <v>0</v>
      </c>
      <c r="P3016" s="2268"/>
      <c r="Q3016" s="2268">
        <v>0</v>
      </c>
      <c r="R3016" s="2268">
        <v>0</v>
      </c>
      <c r="S3016" s="2268">
        <v>0</v>
      </c>
      <c r="T3016" s="2268">
        <v>0</v>
      </c>
      <c r="U3016" s="2268">
        <v>0</v>
      </c>
      <c r="V3016" s="2268">
        <v>0</v>
      </c>
      <c r="W3016" s="2268">
        <v>0</v>
      </c>
      <c r="X3016" s="2268">
        <v>0</v>
      </c>
      <c r="Y3016" s="2268">
        <v>0</v>
      </c>
      <c r="Z3016" s="2268">
        <v>0</v>
      </c>
      <c r="AA3016" s="2268">
        <v>0</v>
      </c>
      <c r="AB3016" s="2268">
        <v>0</v>
      </c>
      <c r="AC3016" s="2268">
        <v>0</v>
      </c>
      <c r="AD3016" s="2268">
        <v>1</v>
      </c>
      <c r="AE3016" s="2268">
        <v>0</v>
      </c>
      <c r="AF3016" s="2268">
        <v>0</v>
      </c>
      <c r="AG3016" s="2268">
        <v>0</v>
      </c>
      <c r="AH3016" s="2268">
        <v>0</v>
      </c>
      <c r="AI3016" s="2268">
        <v>0</v>
      </c>
    </row>
    <row r="3017" spans="1:35" ht="16.149999999999999" customHeight="1">
      <c r="A3017" s="2974" t="s">
        <v>5781</v>
      </c>
      <c r="B3017" s="2974"/>
      <c r="C3017" s="2977" t="s">
        <v>5782</v>
      </c>
      <c r="D3017" s="2978"/>
      <c r="E3017" s="2978"/>
      <c r="F3017" s="2978"/>
      <c r="G3017" s="2264" t="s">
        <v>4055</v>
      </c>
      <c r="H3017" s="2268">
        <v>1</v>
      </c>
      <c r="I3017" s="2268">
        <v>0</v>
      </c>
      <c r="J3017" s="2268">
        <v>0</v>
      </c>
      <c r="K3017" s="2268">
        <v>0</v>
      </c>
      <c r="L3017" s="2268">
        <v>0</v>
      </c>
      <c r="M3017" s="2268">
        <v>0</v>
      </c>
      <c r="N3017" s="2268">
        <v>0</v>
      </c>
      <c r="O3017" s="2268">
        <v>0</v>
      </c>
      <c r="P3017" s="2268"/>
      <c r="Q3017" s="2268">
        <v>0</v>
      </c>
      <c r="R3017" s="2268">
        <v>0</v>
      </c>
      <c r="S3017" s="2268">
        <v>0</v>
      </c>
      <c r="T3017" s="2268">
        <v>0</v>
      </c>
      <c r="U3017" s="2268">
        <v>0</v>
      </c>
      <c r="V3017" s="2268">
        <v>0</v>
      </c>
      <c r="W3017" s="2268">
        <v>0</v>
      </c>
      <c r="X3017" s="2268">
        <v>0</v>
      </c>
      <c r="Y3017" s="2268">
        <v>0</v>
      </c>
      <c r="Z3017" s="2268">
        <v>0</v>
      </c>
      <c r="AA3017" s="2268">
        <v>0</v>
      </c>
      <c r="AB3017" s="2268">
        <v>0</v>
      </c>
      <c r="AC3017" s="2268">
        <v>0</v>
      </c>
      <c r="AD3017" s="2268">
        <v>1</v>
      </c>
      <c r="AE3017" s="2268">
        <v>0</v>
      </c>
      <c r="AF3017" s="2268">
        <v>0</v>
      </c>
      <c r="AG3017" s="2268">
        <v>0</v>
      </c>
      <c r="AH3017" s="2268">
        <v>0</v>
      </c>
      <c r="AI3017" s="2268">
        <v>0</v>
      </c>
    </row>
    <row r="3018" spans="1:35" ht="16.5">
      <c r="A3018" s="2974"/>
      <c r="B3018" s="2974"/>
      <c r="C3018" s="2981"/>
      <c r="D3018" s="2981"/>
      <c r="E3018" s="2981"/>
      <c r="F3018" s="2981"/>
      <c r="G3018" s="2264" t="s">
        <v>4051</v>
      </c>
      <c r="H3018" s="2268">
        <v>0</v>
      </c>
      <c r="I3018" s="2268">
        <v>0</v>
      </c>
      <c r="J3018" s="2268">
        <v>0</v>
      </c>
      <c r="K3018" s="2268">
        <v>0</v>
      </c>
      <c r="L3018" s="2268">
        <v>0</v>
      </c>
      <c r="M3018" s="2268">
        <v>0</v>
      </c>
      <c r="N3018" s="2268">
        <v>0</v>
      </c>
      <c r="O3018" s="2268">
        <v>0</v>
      </c>
      <c r="P3018" s="2268"/>
      <c r="Q3018" s="2268">
        <v>0</v>
      </c>
      <c r="R3018" s="2268">
        <v>0</v>
      </c>
      <c r="S3018" s="2268">
        <v>0</v>
      </c>
      <c r="T3018" s="2268">
        <v>0</v>
      </c>
      <c r="U3018" s="2268">
        <v>0</v>
      </c>
      <c r="V3018" s="2268">
        <v>0</v>
      </c>
      <c r="W3018" s="2268">
        <v>0</v>
      </c>
      <c r="X3018" s="2268">
        <v>0</v>
      </c>
      <c r="Y3018" s="2268">
        <v>0</v>
      </c>
      <c r="Z3018" s="2268">
        <v>0</v>
      </c>
      <c r="AA3018" s="2268">
        <v>0</v>
      </c>
      <c r="AB3018" s="2268">
        <v>0</v>
      </c>
      <c r="AC3018" s="2268">
        <v>0</v>
      </c>
      <c r="AD3018" s="2268">
        <v>0</v>
      </c>
      <c r="AE3018" s="2268">
        <v>0</v>
      </c>
      <c r="AF3018" s="2268">
        <v>0</v>
      </c>
      <c r="AG3018" s="2268">
        <v>0</v>
      </c>
      <c r="AH3018" s="2268">
        <v>0</v>
      </c>
      <c r="AI3018" s="2268">
        <v>0</v>
      </c>
    </row>
    <row r="3019" spans="1:35" ht="16.5">
      <c r="A3019" s="2974"/>
      <c r="B3019" s="2974"/>
      <c r="C3019" s="2981"/>
      <c r="D3019" s="2981"/>
      <c r="E3019" s="2981"/>
      <c r="F3019" s="2981"/>
      <c r="G3019" s="2264" t="s">
        <v>4052</v>
      </c>
      <c r="H3019" s="2268">
        <v>1</v>
      </c>
      <c r="I3019" s="2268">
        <v>0</v>
      </c>
      <c r="J3019" s="2268">
        <v>0</v>
      </c>
      <c r="K3019" s="2268">
        <v>0</v>
      </c>
      <c r="L3019" s="2268">
        <v>0</v>
      </c>
      <c r="M3019" s="2268">
        <v>0</v>
      </c>
      <c r="N3019" s="2268">
        <v>0</v>
      </c>
      <c r="O3019" s="2268">
        <v>0</v>
      </c>
      <c r="P3019" s="2268"/>
      <c r="Q3019" s="2268">
        <v>0</v>
      </c>
      <c r="R3019" s="2268">
        <v>0</v>
      </c>
      <c r="S3019" s="2268">
        <v>0</v>
      </c>
      <c r="T3019" s="2268">
        <v>0</v>
      </c>
      <c r="U3019" s="2268">
        <v>0</v>
      </c>
      <c r="V3019" s="2268">
        <v>0</v>
      </c>
      <c r="W3019" s="2268">
        <v>0</v>
      </c>
      <c r="X3019" s="2268">
        <v>0</v>
      </c>
      <c r="Y3019" s="2268">
        <v>0</v>
      </c>
      <c r="Z3019" s="2268">
        <v>0</v>
      </c>
      <c r="AA3019" s="2268">
        <v>0</v>
      </c>
      <c r="AB3019" s="2268">
        <v>0</v>
      </c>
      <c r="AC3019" s="2268">
        <v>0</v>
      </c>
      <c r="AD3019" s="2268">
        <v>1</v>
      </c>
      <c r="AE3019" s="2268">
        <v>0</v>
      </c>
      <c r="AF3019" s="2268">
        <v>0</v>
      </c>
      <c r="AG3019" s="2268">
        <v>0</v>
      </c>
      <c r="AH3019" s="2268">
        <v>0</v>
      </c>
      <c r="AI3019" s="2268">
        <v>0</v>
      </c>
    </row>
    <row r="3020" spans="1:35" ht="16.149999999999999" customHeight="1">
      <c r="A3020" s="2974" t="s">
        <v>5783</v>
      </c>
      <c r="B3020" s="2974"/>
      <c r="C3020" s="2977" t="s">
        <v>5784</v>
      </c>
      <c r="D3020" s="2978"/>
      <c r="E3020" s="2978"/>
      <c r="F3020" s="2978"/>
      <c r="G3020" s="2264" t="s">
        <v>4055</v>
      </c>
      <c r="H3020" s="2267">
        <v>1</v>
      </c>
      <c r="I3020" s="2268">
        <v>0</v>
      </c>
      <c r="J3020" s="2268">
        <v>0</v>
      </c>
      <c r="K3020" s="2268">
        <v>0</v>
      </c>
      <c r="L3020" s="2268">
        <v>0</v>
      </c>
      <c r="M3020" s="2268">
        <v>0</v>
      </c>
      <c r="N3020" s="2268">
        <v>0</v>
      </c>
      <c r="O3020" s="2268">
        <v>0</v>
      </c>
      <c r="P3020" s="2268"/>
      <c r="Q3020" s="2268">
        <v>0</v>
      </c>
      <c r="R3020" s="2268">
        <v>0</v>
      </c>
      <c r="S3020" s="2268">
        <v>0</v>
      </c>
      <c r="T3020" s="2268">
        <v>0</v>
      </c>
      <c r="U3020" s="2268">
        <v>0</v>
      </c>
      <c r="V3020" s="2268">
        <v>0</v>
      </c>
      <c r="W3020" s="2268">
        <v>0</v>
      </c>
      <c r="X3020" s="2268">
        <v>0</v>
      </c>
      <c r="Y3020" s="2268">
        <v>0</v>
      </c>
      <c r="Z3020" s="2268">
        <v>0</v>
      </c>
      <c r="AA3020" s="2268">
        <v>0</v>
      </c>
      <c r="AB3020" s="2268">
        <v>0</v>
      </c>
      <c r="AC3020" s="2268">
        <v>1</v>
      </c>
      <c r="AD3020" s="2268">
        <v>0</v>
      </c>
      <c r="AE3020" s="2268">
        <v>0</v>
      </c>
      <c r="AF3020" s="2268">
        <v>0</v>
      </c>
      <c r="AG3020" s="2268">
        <v>0</v>
      </c>
      <c r="AH3020" s="2268">
        <v>0</v>
      </c>
      <c r="AI3020" s="2268">
        <v>0</v>
      </c>
    </row>
    <row r="3021" spans="1:35" ht="16.5">
      <c r="A3021" s="2974"/>
      <c r="B3021" s="2974"/>
      <c r="C3021" s="2981"/>
      <c r="D3021" s="2981"/>
      <c r="E3021" s="2981"/>
      <c r="F3021" s="2981"/>
      <c r="G3021" s="2264" t="s">
        <v>4051</v>
      </c>
      <c r="H3021" s="2267">
        <v>1</v>
      </c>
      <c r="I3021" s="2268">
        <v>0</v>
      </c>
      <c r="J3021" s="2268">
        <v>0</v>
      </c>
      <c r="K3021" s="2268">
        <v>0</v>
      </c>
      <c r="L3021" s="2268">
        <v>0</v>
      </c>
      <c r="M3021" s="2268">
        <v>0</v>
      </c>
      <c r="N3021" s="2268">
        <v>0</v>
      </c>
      <c r="O3021" s="2268">
        <v>0</v>
      </c>
      <c r="P3021" s="2268"/>
      <c r="Q3021" s="2268">
        <v>0</v>
      </c>
      <c r="R3021" s="2268">
        <v>0</v>
      </c>
      <c r="S3021" s="2268">
        <v>0</v>
      </c>
      <c r="T3021" s="2268">
        <v>0</v>
      </c>
      <c r="U3021" s="2268">
        <v>0</v>
      </c>
      <c r="V3021" s="2268">
        <v>0</v>
      </c>
      <c r="W3021" s="2268">
        <v>0</v>
      </c>
      <c r="X3021" s="2268">
        <v>0</v>
      </c>
      <c r="Y3021" s="2268">
        <v>0</v>
      </c>
      <c r="Z3021" s="2268">
        <v>0</v>
      </c>
      <c r="AA3021" s="2268">
        <v>0</v>
      </c>
      <c r="AB3021" s="2268">
        <v>0</v>
      </c>
      <c r="AC3021" s="2268">
        <v>1</v>
      </c>
      <c r="AD3021" s="2268">
        <v>0</v>
      </c>
      <c r="AE3021" s="2268">
        <v>0</v>
      </c>
      <c r="AF3021" s="2268">
        <v>0</v>
      </c>
      <c r="AG3021" s="2268">
        <v>0</v>
      </c>
      <c r="AH3021" s="2268">
        <v>0</v>
      </c>
      <c r="AI3021" s="2268">
        <v>0</v>
      </c>
    </row>
    <row r="3022" spans="1:35" ht="16.5">
      <c r="A3022" s="2974"/>
      <c r="B3022" s="2974"/>
      <c r="C3022" s="2981"/>
      <c r="D3022" s="2981"/>
      <c r="E3022" s="2981"/>
      <c r="F3022" s="2981"/>
      <c r="G3022" s="2264" t="s">
        <v>4052</v>
      </c>
      <c r="H3022" s="2267">
        <v>0</v>
      </c>
      <c r="I3022" s="2268">
        <v>0</v>
      </c>
      <c r="J3022" s="2268">
        <v>0</v>
      </c>
      <c r="K3022" s="2268">
        <v>0</v>
      </c>
      <c r="L3022" s="2268">
        <v>0</v>
      </c>
      <c r="M3022" s="2268">
        <v>0</v>
      </c>
      <c r="N3022" s="2268">
        <v>0</v>
      </c>
      <c r="O3022" s="2268">
        <v>0</v>
      </c>
      <c r="P3022" s="2268"/>
      <c r="Q3022" s="2268">
        <v>0</v>
      </c>
      <c r="R3022" s="2268">
        <v>0</v>
      </c>
      <c r="S3022" s="2268">
        <v>0</v>
      </c>
      <c r="T3022" s="2268">
        <v>0</v>
      </c>
      <c r="U3022" s="2268">
        <v>0</v>
      </c>
      <c r="V3022" s="2268">
        <v>0</v>
      </c>
      <c r="W3022" s="2268">
        <v>0</v>
      </c>
      <c r="X3022" s="2268">
        <v>0</v>
      </c>
      <c r="Y3022" s="2268">
        <v>0</v>
      </c>
      <c r="Z3022" s="2268">
        <v>0</v>
      </c>
      <c r="AA3022" s="2268">
        <v>0</v>
      </c>
      <c r="AB3022" s="2268">
        <v>0</v>
      </c>
      <c r="AC3022" s="2268">
        <v>0</v>
      </c>
      <c r="AD3022" s="2268">
        <v>0</v>
      </c>
      <c r="AE3022" s="2268">
        <v>0</v>
      </c>
      <c r="AF3022" s="2268">
        <v>0</v>
      </c>
      <c r="AG3022" s="2268">
        <v>0</v>
      </c>
      <c r="AH3022" s="2268">
        <v>0</v>
      </c>
      <c r="AI3022" s="2268">
        <v>0</v>
      </c>
    </row>
    <row r="3023" spans="1:35" ht="16.149999999999999" customHeight="1">
      <c r="A3023" s="2974" t="s">
        <v>5785</v>
      </c>
      <c r="B3023" s="2974"/>
      <c r="C3023" s="2977" t="s">
        <v>5786</v>
      </c>
      <c r="D3023" s="2978"/>
      <c r="E3023" s="2978"/>
      <c r="F3023" s="2978"/>
      <c r="G3023" s="2264" t="s">
        <v>4055</v>
      </c>
      <c r="H3023" s="2267">
        <v>184</v>
      </c>
      <c r="I3023" s="2268">
        <v>0</v>
      </c>
      <c r="J3023" s="2268">
        <v>0</v>
      </c>
      <c r="K3023" s="2268">
        <v>2</v>
      </c>
      <c r="L3023" s="2268">
        <v>2</v>
      </c>
      <c r="M3023" s="2268">
        <v>0</v>
      </c>
      <c r="N3023" s="2268">
        <v>1</v>
      </c>
      <c r="O3023" s="2268">
        <v>0</v>
      </c>
      <c r="P3023" s="2268"/>
      <c r="Q3023" s="2268">
        <v>0</v>
      </c>
      <c r="R3023" s="2268">
        <v>5</v>
      </c>
      <c r="S3023" s="2268">
        <v>21</v>
      </c>
      <c r="T3023" s="2268">
        <v>17</v>
      </c>
      <c r="U3023" s="2268">
        <v>15</v>
      </c>
      <c r="V3023" s="2268">
        <v>13</v>
      </c>
      <c r="W3023" s="2268">
        <v>13</v>
      </c>
      <c r="X3023" s="2268">
        <v>10</v>
      </c>
      <c r="Y3023" s="2268">
        <v>9</v>
      </c>
      <c r="Z3023" s="2268">
        <v>12</v>
      </c>
      <c r="AA3023" s="2268">
        <v>13</v>
      </c>
      <c r="AB3023" s="2268">
        <v>14</v>
      </c>
      <c r="AC3023" s="2268">
        <v>15</v>
      </c>
      <c r="AD3023" s="2268">
        <v>11</v>
      </c>
      <c r="AE3023" s="2268">
        <v>6</v>
      </c>
      <c r="AF3023" s="2268">
        <v>3</v>
      </c>
      <c r="AG3023" s="2268">
        <v>2</v>
      </c>
      <c r="AH3023" s="2268">
        <v>0</v>
      </c>
      <c r="AI3023" s="2268">
        <v>0</v>
      </c>
    </row>
    <row r="3024" spans="1:35" ht="16.5">
      <c r="A3024" s="2974"/>
      <c r="B3024" s="2974"/>
      <c r="C3024" s="2981"/>
      <c r="D3024" s="2981"/>
      <c r="E3024" s="2981"/>
      <c r="F3024" s="2981"/>
      <c r="G3024" s="2264" t="s">
        <v>4051</v>
      </c>
      <c r="H3024" s="2267">
        <v>128</v>
      </c>
      <c r="I3024" s="2268">
        <v>0</v>
      </c>
      <c r="J3024" s="2268">
        <v>0</v>
      </c>
      <c r="K3024" s="2268">
        <v>2</v>
      </c>
      <c r="L3024" s="2268">
        <v>0</v>
      </c>
      <c r="M3024" s="2268">
        <v>0</v>
      </c>
      <c r="N3024" s="2268">
        <v>0</v>
      </c>
      <c r="O3024" s="2268">
        <v>0</v>
      </c>
      <c r="P3024" s="2268"/>
      <c r="Q3024" s="2268">
        <v>0</v>
      </c>
      <c r="R3024" s="2268">
        <v>5</v>
      </c>
      <c r="S3024" s="2268">
        <v>18</v>
      </c>
      <c r="T3024" s="2268">
        <v>12</v>
      </c>
      <c r="U3024" s="2268">
        <v>10</v>
      </c>
      <c r="V3024" s="2268">
        <v>11</v>
      </c>
      <c r="W3024" s="2268">
        <v>9</v>
      </c>
      <c r="X3024" s="2268">
        <v>9</v>
      </c>
      <c r="Y3024" s="2268">
        <v>4</v>
      </c>
      <c r="Z3024" s="2268">
        <v>10</v>
      </c>
      <c r="AA3024" s="2268">
        <v>9</v>
      </c>
      <c r="AB3024" s="2268">
        <v>7</v>
      </c>
      <c r="AC3024" s="2268">
        <v>10</v>
      </c>
      <c r="AD3024" s="2268">
        <v>7</v>
      </c>
      <c r="AE3024" s="2268">
        <v>3</v>
      </c>
      <c r="AF3024" s="2268">
        <v>1</v>
      </c>
      <c r="AG3024" s="2268">
        <v>1</v>
      </c>
      <c r="AH3024" s="2268">
        <v>0</v>
      </c>
      <c r="AI3024" s="2268">
        <v>0</v>
      </c>
    </row>
    <row r="3025" spans="1:35" ht="16.5">
      <c r="A3025" s="2974"/>
      <c r="B3025" s="2974"/>
      <c r="C3025" s="2981"/>
      <c r="D3025" s="2981"/>
      <c r="E3025" s="2981"/>
      <c r="F3025" s="2981"/>
      <c r="G3025" s="2264" t="s">
        <v>4052</v>
      </c>
      <c r="H3025" s="2267">
        <v>56</v>
      </c>
      <c r="I3025" s="2268">
        <v>0</v>
      </c>
      <c r="J3025" s="2268">
        <v>0</v>
      </c>
      <c r="K3025" s="2268">
        <v>0</v>
      </c>
      <c r="L3025" s="2268">
        <v>2</v>
      </c>
      <c r="M3025" s="2268">
        <v>0</v>
      </c>
      <c r="N3025" s="2268">
        <v>1</v>
      </c>
      <c r="O3025" s="2268">
        <v>0</v>
      </c>
      <c r="P3025" s="2268"/>
      <c r="Q3025" s="2268">
        <v>0</v>
      </c>
      <c r="R3025" s="2268">
        <v>0</v>
      </c>
      <c r="S3025" s="2268">
        <v>3</v>
      </c>
      <c r="T3025" s="2268">
        <v>5</v>
      </c>
      <c r="U3025" s="2268">
        <v>5</v>
      </c>
      <c r="V3025" s="2268">
        <v>2</v>
      </c>
      <c r="W3025" s="2268">
        <v>4</v>
      </c>
      <c r="X3025" s="2268">
        <v>1</v>
      </c>
      <c r="Y3025" s="2268">
        <v>5</v>
      </c>
      <c r="Z3025" s="2268">
        <v>2</v>
      </c>
      <c r="AA3025" s="2268">
        <v>4</v>
      </c>
      <c r="AB3025" s="2268">
        <v>7</v>
      </c>
      <c r="AC3025" s="2268">
        <v>5</v>
      </c>
      <c r="AD3025" s="2268">
        <v>4</v>
      </c>
      <c r="AE3025" s="2268">
        <v>3</v>
      </c>
      <c r="AF3025" s="2268">
        <v>2</v>
      </c>
      <c r="AG3025" s="2268">
        <v>1</v>
      </c>
      <c r="AH3025" s="2268">
        <v>0</v>
      </c>
      <c r="AI3025" s="2268">
        <v>0</v>
      </c>
    </row>
    <row r="3026" spans="1:35" ht="16.149999999999999" customHeight="1">
      <c r="A3026" s="2974" t="s">
        <v>5787</v>
      </c>
      <c r="B3026" s="2974"/>
      <c r="C3026" s="2977" t="s">
        <v>5788</v>
      </c>
      <c r="D3026" s="2978"/>
      <c r="E3026" s="2978"/>
      <c r="F3026" s="2978"/>
      <c r="G3026" s="2264" t="s">
        <v>4055</v>
      </c>
      <c r="H3026" s="2267">
        <v>29</v>
      </c>
      <c r="I3026" s="2268">
        <v>0</v>
      </c>
      <c r="J3026" s="2268">
        <v>0</v>
      </c>
      <c r="K3026" s="2268">
        <v>1</v>
      </c>
      <c r="L3026" s="2268">
        <v>1</v>
      </c>
      <c r="M3026" s="2268">
        <v>0</v>
      </c>
      <c r="N3026" s="2268">
        <v>0</v>
      </c>
      <c r="O3026" s="2268">
        <v>0</v>
      </c>
      <c r="P3026" s="2268"/>
      <c r="Q3026" s="2268">
        <v>0</v>
      </c>
      <c r="R3026" s="2268">
        <v>2</v>
      </c>
      <c r="S3026" s="2268">
        <v>2</v>
      </c>
      <c r="T3026" s="2268">
        <v>2</v>
      </c>
      <c r="U3026" s="2268">
        <v>0</v>
      </c>
      <c r="V3026" s="2268">
        <v>1</v>
      </c>
      <c r="W3026" s="2268">
        <v>3</v>
      </c>
      <c r="X3026" s="2268">
        <v>2</v>
      </c>
      <c r="Y3026" s="2268">
        <v>3</v>
      </c>
      <c r="Z3026" s="2268">
        <v>2</v>
      </c>
      <c r="AA3026" s="2268">
        <v>1</v>
      </c>
      <c r="AB3026" s="2268">
        <v>2</v>
      </c>
      <c r="AC3026" s="2268">
        <v>5</v>
      </c>
      <c r="AD3026" s="2268">
        <v>0</v>
      </c>
      <c r="AE3026" s="2268">
        <v>1</v>
      </c>
      <c r="AF3026" s="2268">
        <v>0</v>
      </c>
      <c r="AG3026" s="2268">
        <v>1</v>
      </c>
      <c r="AH3026" s="2268">
        <v>0</v>
      </c>
      <c r="AI3026" s="2268">
        <v>0</v>
      </c>
    </row>
    <row r="3027" spans="1:35" ht="16.5">
      <c r="A3027" s="2974"/>
      <c r="B3027" s="2974"/>
      <c r="C3027" s="2981"/>
      <c r="D3027" s="2981"/>
      <c r="E3027" s="2981"/>
      <c r="F3027" s="2981"/>
      <c r="G3027" s="2264" t="s">
        <v>4051</v>
      </c>
      <c r="H3027" s="2267">
        <v>18</v>
      </c>
      <c r="I3027" s="2268">
        <v>0</v>
      </c>
      <c r="J3027" s="2268">
        <v>0</v>
      </c>
      <c r="K3027" s="2268">
        <v>1</v>
      </c>
      <c r="L3027" s="2268">
        <v>0</v>
      </c>
      <c r="M3027" s="2268">
        <v>0</v>
      </c>
      <c r="N3027" s="2268">
        <v>0</v>
      </c>
      <c r="O3027" s="2268">
        <v>0</v>
      </c>
      <c r="P3027" s="2268"/>
      <c r="Q3027" s="2268">
        <v>0</v>
      </c>
      <c r="R3027" s="2268">
        <v>2</v>
      </c>
      <c r="S3027" s="2268">
        <v>1</v>
      </c>
      <c r="T3027" s="2268">
        <v>1</v>
      </c>
      <c r="U3027" s="2268">
        <v>0</v>
      </c>
      <c r="V3027" s="2268">
        <v>1</v>
      </c>
      <c r="W3027" s="2268">
        <v>2</v>
      </c>
      <c r="X3027" s="2268">
        <v>2</v>
      </c>
      <c r="Y3027" s="2268">
        <v>0</v>
      </c>
      <c r="Z3027" s="2268">
        <v>1</v>
      </c>
      <c r="AA3027" s="2268">
        <v>0</v>
      </c>
      <c r="AB3027" s="2268">
        <v>2</v>
      </c>
      <c r="AC3027" s="2268">
        <v>4</v>
      </c>
      <c r="AD3027" s="2268">
        <v>0</v>
      </c>
      <c r="AE3027" s="2268">
        <v>0</v>
      </c>
      <c r="AF3027" s="2268">
        <v>0</v>
      </c>
      <c r="AG3027" s="2268">
        <v>1</v>
      </c>
      <c r="AH3027" s="2268">
        <v>0</v>
      </c>
      <c r="AI3027" s="2268">
        <v>0</v>
      </c>
    </row>
    <row r="3028" spans="1:35" ht="16.5">
      <c r="A3028" s="2974"/>
      <c r="B3028" s="2974"/>
      <c r="C3028" s="2981"/>
      <c r="D3028" s="2981"/>
      <c r="E3028" s="2981"/>
      <c r="F3028" s="2981"/>
      <c r="G3028" s="2264" t="s">
        <v>4052</v>
      </c>
      <c r="H3028" s="2267">
        <v>11</v>
      </c>
      <c r="I3028" s="2268">
        <v>0</v>
      </c>
      <c r="J3028" s="2268">
        <v>0</v>
      </c>
      <c r="K3028" s="2268">
        <v>0</v>
      </c>
      <c r="L3028" s="2268">
        <v>1</v>
      </c>
      <c r="M3028" s="2268">
        <v>0</v>
      </c>
      <c r="N3028" s="2268">
        <v>0</v>
      </c>
      <c r="O3028" s="2268">
        <v>0</v>
      </c>
      <c r="P3028" s="2268"/>
      <c r="Q3028" s="2268">
        <v>0</v>
      </c>
      <c r="R3028" s="2268">
        <v>0</v>
      </c>
      <c r="S3028" s="2268">
        <v>1</v>
      </c>
      <c r="T3028" s="2268">
        <v>1</v>
      </c>
      <c r="U3028" s="2268">
        <v>0</v>
      </c>
      <c r="V3028" s="2268">
        <v>0</v>
      </c>
      <c r="W3028" s="2268">
        <v>1</v>
      </c>
      <c r="X3028" s="2268">
        <v>0</v>
      </c>
      <c r="Y3028" s="2268">
        <v>3</v>
      </c>
      <c r="Z3028" s="2268">
        <v>1</v>
      </c>
      <c r="AA3028" s="2268">
        <v>1</v>
      </c>
      <c r="AB3028" s="2268">
        <v>0</v>
      </c>
      <c r="AC3028" s="2268">
        <v>1</v>
      </c>
      <c r="AD3028" s="2268">
        <v>0</v>
      </c>
      <c r="AE3028" s="2268">
        <v>1</v>
      </c>
      <c r="AF3028" s="2268">
        <v>0</v>
      </c>
      <c r="AG3028" s="2268">
        <v>0</v>
      </c>
      <c r="AH3028" s="2268">
        <v>0</v>
      </c>
      <c r="AI3028" s="2268">
        <v>0</v>
      </c>
    </row>
    <row r="3029" spans="1:35" ht="16.149999999999999" customHeight="1">
      <c r="A3029" s="2974" t="s">
        <v>5789</v>
      </c>
      <c r="B3029" s="2974"/>
      <c r="C3029" s="2977" t="s">
        <v>5790</v>
      </c>
      <c r="D3029" s="2978"/>
      <c r="E3029" s="2978"/>
      <c r="F3029" s="2978"/>
      <c r="G3029" s="2264" t="s">
        <v>4055</v>
      </c>
      <c r="H3029" s="2268">
        <v>12</v>
      </c>
      <c r="I3029" s="2268">
        <v>0</v>
      </c>
      <c r="J3029" s="2268">
        <v>0</v>
      </c>
      <c r="K3029" s="2268">
        <v>0</v>
      </c>
      <c r="L3029" s="2268">
        <v>0</v>
      </c>
      <c r="M3029" s="2268">
        <v>0</v>
      </c>
      <c r="N3029" s="2268">
        <v>0</v>
      </c>
      <c r="O3029" s="2268">
        <v>0</v>
      </c>
      <c r="P3029" s="2268"/>
      <c r="Q3029" s="2268">
        <v>0</v>
      </c>
      <c r="R3029" s="2268">
        <v>0</v>
      </c>
      <c r="S3029" s="2268">
        <v>2</v>
      </c>
      <c r="T3029" s="2268">
        <v>2</v>
      </c>
      <c r="U3029" s="2268">
        <v>0</v>
      </c>
      <c r="V3029" s="2268">
        <v>1</v>
      </c>
      <c r="W3029" s="2268">
        <v>0</v>
      </c>
      <c r="X3029" s="2268">
        <v>1</v>
      </c>
      <c r="Y3029" s="2268">
        <v>1</v>
      </c>
      <c r="Z3029" s="2268">
        <v>1</v>
      </c>
      <c r="AA3029" s="2268">
        <v>0</v>
      </c>
      <c r="AB3029" s="2268">
        <v>0</v>
      </c>
      <c r="AC3029" s="2268">
        <v>2</v>
      </c>
      <c r="AD3029" s="2268">
        <v>1</v>
      </c>
      <c r="AE3029" s="2268">
        <v>0</v>
      </c>
      <c r="AF3029" s="2268">
        <v>1</v>
      </c>
      <c r="AG3029" s="2268">
        <v>0</v>
      </c>
      <c r="AH3029" s="2268">
        <v>0</v>
      </c>
      <c r="AI3029" s="2268">
        <v>0</v>
      </c>
    </row>
    <row r="3030" spans="1:35" ht="16.5">
      <c r="A3030" s="2974"/>
      <c r="B3030" s="2974"/>
      <c r="C3030" s="2981"/>
      <c r="D3030" s="2981"/>
      <c r="E3030" s="2981"/>
      <c r="F3030" s="2981"/>
      <c r="G3030" s="2264" t="s">
        <v>4051</v>
      </c>
      <c r="H3030" s="2268">
        <v>8</v>
      </c>
      <c r="I3030" s="2268">
        <v>0</v>
      </c>
      <c r="J3030" s="2268">
        <v>0</v>
      </c>
      <c r="K3030" s="2268">
        <v>0</v>
      </c>
      <c r="L3030" s="2268">
        <v>0</v>
      </c>
      <c r="M3030" s="2268">
        <v>0</v>
      </c>
      <c r="N3030" s="2268">
        <v>0</v>
      </c>
      <c r="O3030" s="2268">
        <v>0</v>
      </c>
      <c r="P3030" s="2268"/>
      <c r="Q3030" s="2268">
        <v>0</v>
      </c>
      <c r="R3030" s="2268">
        <v>0</v>
      </c>
      <c r="S3030" s="2268">
        <v>2</v>
      </c>
      <c r="T3030" s="2268">
        <v>2</v>
      </c>
      <c r="U3030" s="2268">
        <v>0</v>
      </c>
      <c r="V3030" s="2268">
        <v>1</v>
      </c>
      <c r="W3030" s="2268">
        <v>0</v>
      </c>
      <c r="X3030" s="2268">
        <v>1</v>
      </c>
      <c r="Y3030" s="2268">
        <v>0</v>
      </c>
      <c r="Z3030" s="2268">
        <v>1</v>
      </c>
      <c r="AA3030" s="2268">
        <v>0</v>
      </c>
      <c r="AB3030" s="2268">
        <v>0</v>
      </c>
      <c r="AC3030" s="2268">
        <v>1</v>
      </c>
      <c r="AD3030" s="2268">
        <v>0</v>
      </c>
      <c r="AE3030" s="2268">
        <v>0</v>
      </c>
      <c r="AF3030" s="2268">
        <v>0</v>
      </c>
      <c r="AG3030" s="2268">
        <v>0</v>
      </c>
      <c r="AH3030" s="2268">
        <v>0</v>
      </c>
      <c r="AI3030" s="2268">
        <v>0</v>
      </c>
    </row>
    <row r="3031" spans="1:35" ht="16.5">
      <c r="A3031" s="2974"/>
      <c r="B3031" s="2974"/>
      <c r="C3031" s="2981"/>
      <c r="D3031" s="2981"/>
      <c r="E3031" s="2981"/>
      <c r="F3031" s="2981"/>
      <c r="G3031" s="2264" t="s">
        <v>4052</v>
      </c>
      <c r="H3031" s="2268">
        <v>4</v>
      </c>
      <c r="I3031" s="2268">
        <v>0</v>
      </c>
      <c r="J3031" s="2268">
        <v>0</v>
      </c>
      <c r="K3031" s="2268">
        <v>0</v>
      </c>
      <c r="L3031" s="2268">
        <v>0</v>
      </c>
      <c r="M3031" s="2268">
        <v>0</v>
      </c>
      <c r="N3031" s="2268">
        <v>0</v>
      </c>
      <c r="O3031" s="2268">
        <v>0</v>
      </c>
      <c r="P3031" s="2268"/>
      <c r="Q3031" s="2268">
        <v>0</v>
      </c>
      <c r="R3031" s="2268">
        <v>0</v>
      </c>
      <c r="S3031" s="2268">
        <v>0</v>
      </c>
      <c r="T3031" s="2268">
        <v>0</v>
      </c>
      <c r="U3031" s="2268">
        <v>0</v>
      </c>
      <c r="V3031" s="2268">
        <v>0</v>
      </c>
      <c r="W3031" s="2268">
        <v>0</v>
      </c>
      <c r="X3031" s="2268">
        <v>0</v>
      </c>
      <c r="Y3031" s="2268">
        <v>1</v>
      </c>
      <c r="Z3031" s="2268">
        <v>0</v>
      </c>
      <c r="AA3031" s="2268">
        <v>0</v>
      </c>
      <c r="AB3031" s="2268">
        <v>0</v>
      </c>
      <c r="AC3031" s="2268">
        <v>1</v>
      </c>
      <c r="AD3031" s="2268">
        <v>1</v>
      </c>
      <c r="AE3031" s="2268">
        <v>0</v>
      </c>
      <c r="AF3031" s="2268">
        <v>1</v>
      </c>
      <c r="AG3031" s="2268">
        <v>0</v>
      </c>
      <c r="AH3031" s="2268">
        <v>0</v>
      </c>
      <c r="AI3031" s="2268">
        <v>0</v>
      </c>
    </row>
    <row r="3032" spans="1:35" ht="16.149999999999999" customHeight="1">
      <c r="A3032" s="2974" t="s">
        <v>5791</v>
      </c>
      <c r="B3032" s="2974"/>
      <c r="C3032" s="2977" t="s">
        <v>5792</v>
      </c>
      <c r="D3032" s="2978"/>
      <c r="E3032" s="2978"/>
      <c r="F3032" s="2978"/>
      <c r="G3032" s="2264" t="s">
        <v>4055</v>
      </c>
      <c r="H3032" s="2267">
        <v>1</v>
      </c>
      <c r="I3032" s="2268">
        <v>0</v>
      </c>
      <c r="J3032" s="2268">
        <v>0</v>
      </c>
      <c r="K3032" s="2268">
        <v>0</v>
      </c>
      <c r="L3032" s="2268">
        <v>0</v>
      </c>
      <c r="M3032" s="2268">
        <v>0</v>
      </c>
      <c r="N3032" s="2268">
        <v>0</v>
      </c>
      <c r="O3032" s="2268">
        <v>0</v>
      </c>
      <c r="P3032" s="2268"/>
      <c r="Q3032" s="2268">
        <v>0</v>
      </c>
      <c r="R3032" s="2268">
        <v>0</v>
      </c>
      <c r="S3032" s="2268">
        <v>0</v>
      </c>
      <c r="T3032" s="2268">
        <v>0</v>
      </c>
      <c r="U3032" s="2268">
        <v>0</v>
      </c>
      <c r="V3032" s="2268">
        <v>0</v>
      </c>
      <c r="W3032" s="2268">
        <v>0</v>
      </c>
      <c r="X3032" s="2268">
        <v>0</v>
      </c>
      <c r="Y3032" s="2268">
        <v>0</v>
      </c>
      <c r="Z3032" s="2268">
        <v>0</v>
      </c>
      <c r="AA3032" s="2268">
        <v>0</v>
      </c>
      <c r="AB3032" s="2268">
        <v>0</v>
      </c>
      <c r="AC3032" s="2268">
        <v>0</v>
      </c>
      <c r="AD3032" s="2268">
        <v>1</v>
      </c>
      <c r="AE3032" s="2268">
        <v>0</v>
      </c>
      <c r="AF3032" s="2268">
        <v>0</v>
      </c>
      <c r="AG3032" s="2268">
        <v>0</v>
      </c>
      <c r="AH3032" s="2268">
        <v>0</v>
      </c>
      <c r="AI3032" s="2268">
        <v>0</v>
      </c>
    </row>
    <row r="3033" spans="1:35" ht="16.5">
      <c r="A3033" s="2974"/>
      <c r="B3033" s="2974"/>
      <c r="C3033" s="2981"/>
      <c r="D3033" s="2981"/>
      <c r="E3033" s="2981"/>
      <c r="F3033" s="2981"/>
      <c r="G3033" s="2264" t="s">
        <v>4051</v>
      </c>
      <c r="H3033" s="2267">
        <v>1</v>
      </c>
      <c r="I3033" s="2268">
        <v>0</v>
      </c>
      <c r="J3033" s="2268">
        <v>0</v>
      </c>
      <c r="K3033" s="2268">
        <v>0</v>
      </c>
      <c r="L3033" s="2268">
        <v>0</v>
      </c>
      <c r="M3033" s="2268">
        <v>0</v>
      </c>
      <c r="N3033" s="2268">
        <v>0</v>
      </c>
      <c r="O3033" s="2268">
        <v>0</v>
      </c>
      <c r="P3033" s="2268"/>
      <c r="Q3033" s="2268">
        <v>0</v>
      </c>
      <c r="R3033" s="2268">
        <v>0</v>
      </c>
      <c r="S3033" s="2268">
        <v>0</v>
      </c>
      <c r="T3033" s="2268">
        <v>0</v>
      </c>
      <c r="U3033" s="2268">
        <v>0</v>
      </c>
      <c r="V3033" s="2268">
        <v>0</v>
      </c>
      <c r="W3033" s="2268">
        <v>0</v>
      </c>
      <c r="X3033" s="2268">
        <v>0</v>
      </c>
      <c r="Y3033" s="2268">
        <v>0</v>
      </c>
      <c r="Z3033" s="2268">
        <v>0</v>
      </c>
      <c r="AA3033" s="2268">
        <v>0</v>
      </c>
      <c r="AB3033" s="2268">
        <v>0</v>
      </c>
      <c r="AC3033" s="2268">
        <v>0</v>
      </c>
      <c r="AD3033" s="2268">
        <v>1</v>
      </c>
      <c r="AE3033" s="2268">
        <v>0</v>
      </c>
      <c r="AF3033" s="2268">
        <v>0</v>
      </c>
      <c r="AG3033" s="2268">
        <v>0</v>
      </c>
      <c r="AH3033" s="2268">
        <v>0</v>
      </c>
      <c r="AI3033" s="2268">
        <v>0</v>
      </c>
    </row>
    <row r="3034" spans="1:35" ht="16.5">
      <c r="A3034" s="2974"/>
      <c r="B3034" s="2974"/>
      <c r="C3034" s="2981"/>
      <c r="D3034" s="2981"/>
      <c r="E3034" s="2981"/>
      <c r="F3034" s="2981"/>
      <c r="G3034" s="2264" t="s">
        <v>4052</v>
      </c>
      <c r="H3034" s="2267">
        <v>0</v>
      </c>
      <c r="I3034" s="2268">
        <v>0</v>
      </c>
      <c r="J3034" s="2268">
        <v>0</v>
      </c>
      <c r="K3034" s="2268">
        <v>0</v>
      </c>
      <c r="L3034" s="2268">
        <v>0</v>
      </c>
      <c r="M3034" s="2268">
        <v>0</v>
      </c>
      <c r="N3034" s="2268">
        <v>0</v>
      </c>
      <c r="O3034" s="2268">
        <v>0</v>
      </c>
      <c r="P3034" s="2268"/>
      <c r="Q3034" s="2268">
        <v>0</v>
      </c>
      <c r="R3034" s="2268">
        <v>0</v>
      </c>
      <c r="S3034" s="2268">
        <v>0</v>
      </c>
      <c r="T3034" s="2268">
        <v>0</v>
      </c>
      <c r="U3034" s="2268">
        <v>0</v>
      </c>
      <c r="V3034" s="2268">
        <v>0</v>
      </c>
      <c r="W3034" s="2268">
        <v>0</v>
      </c>
      <c r="X3034" s="2268">
        <v>0</v>
      </c>
      <c r="Y3034" s="2268">
        <v>0</v>
      </c>
      <c r="Z3034" s="2268">
        <v>0</v>
      </c>
      <c r="AA3034" s="2268">
        <v>0</v>
      </c>
      <c r="AB3034" s="2268">
        <v>0</v>
      </c>
      <c r="AC3034" s="2268">
        <v>0</v>
      </c>
      <c r="AD3034" s="2268">
        <v>0</v>
      </c>
      <c r="AE3034" s="2268">
        <v>0</v>
      </c>
      <c r="AF3034" s="2268">
        <v>0</v>
      </c>
      <c r="AG3034" s="2268">
        <v>0</v>
      </c>
      <c r="AH3034" s="2268">
        <v>0</v>
      </c>
      <c r="AI3034" s="2268">
        <v>0</v>
      </c>
    </row>
    <row r="3035" spans="1:35" ht="16.149999999999999" customHeight="1">
      <c r="A3035" s="2974" t="s">
        <v>5793</v>
      </c>
      <c r="B3035" s="2974"/>
      <c r="C3035" s="2977" t="s">
        <v>5794</v>
      </c>
      <c r="D3035" s="2978"/>
      <c r="E3035" s="2978"/>
      <c r="F3035" s="2978"/>
      <c r="G3035" s="2264" t="s">
        <v>4055</v>
      </c>
      <c r="H3035" s="2267">
        <v>44</v>
      </c>
      <c r="I3035" s="2268">
        <v>0</v>
      </c>
      <c r="J3035" s="2268">
        <v>0</v>
      </c>
      <c r="K3035" s="2268">
        <v>0</v>
      </c>
      <c r="L3035" s="2268">
        <v>0</v>
      </c>
      <c r="M3035" s="2268">
        <v>0</v>
      </c>
      <c r="N3035" s="2268">
        <v>0</v>
      </c>
      <c r="O3035" s="2268">
        <v>0</v>
      </c>
      <c r="P3035" s="2268"/>
      <c r="Q3035" s="2268">
        <v>0</v>
      </c>
      <c r="R3035" s="2268">
        <v>0</v>
      </c>
      <c r="S3035" s="2268">
        <v>10</v>
      </c>
      <c r="T3035" s="2268">
        <v>3</v>
      </c>
      <c r="U3035" s="2268">
        <v>3</v>
      </c>
      <c r="V3035" s="2268">
        <v>6</v>
      </c>
      <c r="W3035" s="2268">
        <v>2</v>
      </c>
      <c r="X3035" s="2268">
        <v>1</v>
      </c>
      <c r="Y3035" s="2268">
        <v>2</v>
      </c>
      <c r="Z3035" s="2268">
        <v>3</v>
      </c>
      <c r="AA3035" s="2268">
        <v>5</v>
      </c>
      <c r="AB3035" s="2268">
        <v>3</v>
      </c>
      <c r="AC3035" s="2268">
        <v>2</v>
      </c>
      <c r="AD3035" s="2268">
        <v>2</v>
      </c>
      <c r="AE3035" s="2268">
        <v>2</v>
      </c>
      <c r="AF3035" s="2268">
        <v>0</v>
      </c>
      <c r="AG3035" s="2268">
        <v>0</v>
      </c>
      <c r="AH3035" s="2268">
        <v>0</v>
      </c>
      <c r="AI3035" s="2268">
        <v>0</v>
      </c>
    </row>
    <row r="3036" spans="1:35" ht="16.5">
      <c r="A3036" s="2974"/>
      <c r="B3036" s="2974"/>
      <c r="C3036" s="2981"/>
      <c r="D3036" s="2981"/>
      <c r="E3036" s="2981"/>
      <c r="F3036" s="2981"/>
      <c r="G3036" s="2264" t="s">
        <v>4051</v>
      </c>
      <c r="H3036" s="2267">
        <v>34</v>
      </c>
      <c r="I3036" s="2268">
        <v>0</v>
      </c>
      <c r="J3036" s="2268">
        <v>0</v>
      </c>
      <c r="K3036" s="2268">
        <v>0</v>
      </c>
      <c r="L3036" s="2268">
        <v>0</v>
      </c>
      <c r="M3036" s="2268">
        <v>0</v>
      </c>
      <c r="N3036" s="2268">
        <v>0</v>
      </c>
      <c r="O3036" s="2268">
        <v>0</v>
      </c>
      <c r="P3036" s="2268"/>
      <c r="Q3036" s="2268">
        <v>0</v>
      </c>
      <c r="R3036" s="2268">
        <v>0</v>
      </c>
      <c r="S3036" s="2268">
        <v>9</v>
      </c>
      <c r="T3036" s="2268">
        <v>1</v>
      </c>
      <c r="U3036" s="2268">
        <v>2</v>
      </c>
      <c r="V3036" s="2268">
        <v>5</v>
      </c>
      <c r="W3036" s="2268">
        <v>1</v>
      </c>
      <c r="X3036" s="2268">
        <v>1</v>
      </c>
      <c r="Y3036" s="2268">
        <v>1</v>
      </c>
      <c r="Z3036" s="2268">
        <v>3</v>
      </c>
      <c r="AA3036" s="2268">
        <v>4</v>
      </c>
      <c r="AB3036" s="2268">
        <v>2</v>
      </c>
      <c r="AC3036" s="2268">
        <v>1</v>
      </c>
      <c r="AD3036" s="2268">
        <v>2</v>
      </c>
      <c r="AE3036" s="2268">
        <v>2</v>
      </c>
      <c r="AF3036" s="2268">
        <v>0</v>
      </c>
      <c r="AG3036" s="2268">
        <v>0</v>
      </c>
      <c r="AH3036" s="2268">
        <v>0</v>
      </c>
      <c r="AI3036" s="2268">
        <v>0</v>
      </c>
    </row>
    <row r="3037" spans="1:35" ht="16.5">
      <c r="A3037" s="2974"/>
      <c r="B3037" s="2974"/>
      <c r="C3037" s="2981"/>
      <c r="D3037" s="2981"/>
      <c r="E3037" s="2981"/>
      <c r="F3037" s="2981"/>
      <c r="G3037" s="2264" t="s">
        <v>4052</v>
      </c>
      <c r="H3037" s="2267">
        <v>10</v>
      </c>
      <c r="I3037" s="2268">
        <v>0</v>
      </c>
      <c r="J3037" s="2268">
        <v>0</v>
      </c>
      <c r="K3037" s="2268">
        <v>0</v>
      </c>
      <c r="L3037" s="2268">
        <v>0</v>
      </c>
      <c r="M3037" s="2268">
        <v>0</v>
      </c>
      <c r="N3037" s="2268">
        <v>0</v>
      </c>
      <c r="O3037" s="2268">
        <v>0</v>
      </c>
      <c r="P3037" s="2268"/>
      <c r="Q3037" s="2268">
        <v>0</v>
      </c>
      <c r="R3037" s="2268">
        <v>0</v>
      </c>
      <c r="S3037" s="2268">
        <v>1</v>
      </c>
      <c r="T3037" s="2268">
        <v>2</v>
      </c>
      <c r="U3037" s="2268">
        <v>1</v>
      </c>
      <c r="V3037" s="2268">
        <v>1</v>
      </c>
      <c r="W3037" s="2268">
        <v>1</v>
      </c>
      <c r="X3037" s="2268">
        <v>0</v>
      </c>
      <c r="Y3037" s="2268">
        <v>1</v>
      </c>
      <c r="Z3037" s="2268">
        <v>0</v>
      </c>
      <c r="AA3037" s="2268">
        <v>1</v>
      </c>
      <c r="AB3037" s="2268">
        <v>1</v>
      </c>
      <c r="AC3037" s="2268">
        <v>1</v>
      </c>
      <c r="AD3037" s="2268">
        <v>0</v>
      </c>
      <c r="AE3037" s="2268">
        <v>0</v>
      </c>
      <c r="AF3037" s="2268">
        <v>0</v>
      </c>
      <c r="AG3037" s="2268">
        <v>0</v>
      </c>
      <c r="AH3037" s="2268">
        <v>0</v>
      </c>
      <c r="AI3037" s="2268">
        <v>0</v>
      </c>
    </row>
    <row r="3038" spans="1:35" ht="16.5">
      <c r="A3038" s="2974" t="s">
        <v>5795</v>
      </c>
      <c r="B3038" s="2974"/>
      <c r="C3038" s="2977" t="s">
        <v>5796</v>
      </c>
      <c r="D3038" s="2978"/>
      <c r="E3038" s="2978"/>
      <c r="F3038" s="2978"/>
      <c r="G3038" s="2264" t="s">
        <v>4055</v>
      </c>
      <c r="H3038" s="2268">
        <v>9</v>
      </c>
      <c r="I3038" s="2268">
        <v>0</v>
      </c>
      <c r="J3038" s="2268">
        <v>0</v>
      </c>
      <c r="K3038" s="2268">
        <v>0</v>
      </c>
      <c r="L3038" s="2268">
        <v>0</v>
      </c>
      <c r="M3038" s="2268">
        <v>0</v>
      </c>
      <c r="N3038" s="2268">
        <v>0</v>
      </c>
      <c r="O3038" s="2268">
        <v>0</v>
      </c>
      <c r="P3038" s="2268"/>
      <c r="Q3038" s="2268">
        <v>0</v>
      </c>
      <c r="R3038" s="2268">
        <v>0</v>
      </c>
      <c r="S3038" s="2268">
        <v>0</v>
      </c>
      <c r="T3038" s="2268">
        <v>2</v>
      </c>
      <c r="U3038" s="2268">
        <v>0</v>
      </c>
      <c r="V3038" s="2268">
        <v>0</v>
      </c>
      <c r="W3038" s="2268">
        <v>0</v>
      </c>
      <c r="X3038" s="2268">
        <v>0</v>
      </c>
      <c r="Y3038" s="2268">
        <v>0</v>
      </c>
      <c r="Z3038" s="2268">
        <v>1</v>
      </c>
      <c r="AA3038" s="2268">
        <v>2</v>
      </c>
      <c r="AB3038" s="2268">
        <v>2</v>
      </c>
      <c r="AC3038" s="2268">
        <v>2</v>
      </c>
      <c r="AD3038" s="2268">
        <v>0</v>
      </c>
      <c r="AE3038" s="2268">
        <v>0</v>
      </c>
      <c r="AF3038" s="2268">
        <v>0</v>
      </c>
      <c r="AG3038" s="2268">
        <v>0</v>
      </c>
      <c r="AH3038" s="2268">
        <v>0</v>
      </c>
      <c r="AI3038" s="2268">
        <v>0</v>
      </c>
    </row>
    <row r="3039" spans="1:35" ht="16.5">
      <c r="A3039" s="2974"/>
      <c r="B3039" s="2974"/>
      <c r="C3039" s="2975"/>
      <c r="D3039" s="2976"/>
      <c r="E3039" s="2976"/>
      <c r="F3039" s="2976"/>
      <c r="G3039" s="2264" t="s">
        <v>4051</v>
      </c>
      <c r="H3039" s="2268">
        <v>7</v>
      </c>
      <c r="I3039" s="2268">
        <v>0</v>
      </c>
      <c r="J3039" s="2268">
        <v>0</v>
      </c>
      <c r="K3039" s="2268">
        <v>0</v>
      </c>
      <c r="L3039" s="2268">
        <v>0</v>
      </c>
      <c r="M3039" s="2268">
        <v>0</v>
      </c>
      <c r="N3039" s="2268">
        <v>0</v>
      </c>
      <c r="O3039" s="2268">
        <v>0</v>
      </c>
      <c r="P3039" s="2268"/>
      <c r="Q3039" s="2268">
        <v>0</v>
      </c>
      <c r="R3039" s="2268">
        <v>0</v>
      </c>
      <c r="S3039" s="2268">
        <v>0</v>
      </c>
      <c r="T3039" s="2268">
        <v>1</v>
      </c>
      <c r="U3039" s="2268">
        <v>0</v>
      </c>
      <c r="V3039" s="2268">
        <v>0</v>
      </c>
      <c r="W3039" s="2268">
        <v>0</v>
      </c>
      <c r="X3039" s="2268">
        <v>0</v>
      </c>
      <c r="Y3039" s="2268">
        <v>0</v>
      </c>
      <c r="Z3039" s="2268">
        <v>1</v>
      </c>
      <c r="AA3039" s="2268">
        <v>1</v>
      </c>
      <c r="AB3039" s="2268">
        <v>2</v>
      </c>
      <c r="AC3039" s="2268">
        <v>2</v>
      </c>
      <c r="AD3039" s="2268">
        <v>0</v>
      </c>
      <c r="AE3039" s="2268">
        <v>0</v>
      </c>
      <c r="AF3039" s="2268">
        <v>0</v>
      </c>
      <c r="AG3039" s="2268">
        <v>0</v>
      </c>
      <c r="AH3039" s="2268">
        <v>0</v>
      </c>
      <c r="AI3039" s="2268">
        <v>0</v>
      </c>
    </row>
    <row r="3040" spans="1:35" ht="16.5">
      <c r="A3040" s="2974"/>
      <c r="B3040" s="2974"/>
      <c r="C3040" s="2976"/>
      <c r="D3040" s="2976"/>
      <c r="E3040" s="2976"/>
      <c r="F3040" s="2976"/>
      <c r="G3040" s="2264" t="s">
        <v>4052</v>
      </c>
      <c r="H3040" s="2268">
        <v>2</v>
      </c>
      <c r="I3040" s="2268">
        <v>0</v>
      </c>
      <c r="J3040" s="2268">
        <v>0</v>
      </c>
      <c r="K3040" s="2268">
        <v>0</v>
      </c>
      <c r="L3040" s="2268">
        <v>0</v>
      </c>
      <c r="M3040" s="2268">
        <v>0</v>
      </c>
      <c r="N3040" s="2268">
        <v>0</v>
      </c>
      <c r="O3040" s="2268">
        <v>0</v>
      </c>
      <c r="P3040" s="2268"/>
      <c r="Q3040" s="2268">
        <v>0</v>
      </c>
      <c r="R3040" s="2268">
        <v>0</v>
      </c>
      <c r="S3040" s="2268">
        <v>0</v>
      </c>
      <c r="T3040" s="2268">
        <v>1</v>
      </c>
      <c r="U3040" s="2268">
        <v>0</v>
      </c>
      <c r="V3040" s="2268">
        <v>0</v>
      </c>
      <c r="W3040" s="2268">
        <v>0</v>
      </c>
      <c r="X3040" s="2268">
        <v>0</v>
      </c>
      <c r="Y3040" s="2268">
        <v>0</v>
      </c>
      <c r="Z3040" s="2268">
        <v>0</v>
      </c>
      <c r="AA3040" s="2268">
        <v>1</v>
      </c>
      <c r="AB3040" s="2268">
        <v>0</v>
      </c>
      <c r="AC3040" s="2268">
        <v>0</v>
      </c>
      <c r="AD3040" s="2268">
        <v>0</v>
      </c>
      <c r="AE3040" s="2268">
        <v>0</v>
      </c>
      <c r="AF3040" s="2268">
        <v>0</v>
      </c>
      <c r="AG3040" s="2268">
        <v>0</v>
      </c>
      <c r="AH3040" s="2268">
        <v>0</v>
      </c>
      <c r="AI3040" s="2268">
        <v>0</v>
      </c>
    </row>
    <row r="3041" spans="1:35" ht="16.5">
      <c r="A3041" s="2974" t="s">
        <v>5797</v>
      </c>
      <c r="B3041" s="2974"/>
      <c r="C3041" s="2977" t="s">
        <v>5798</v>
      </c>
      <c r="D3041" s="2978"/>
      <c r="E3041" s="2978"/>
      <c r="F3041" s="2978"/>
      <c r="G3041" s="2264" t="s">
        <v>4055</v>
      </c>
      <c r="H3041" s="2268">
        <v>89</v>
      </c>
      <c r="I3041" s="2268">
        <v>0</v>
      </c>
      <c r="J3041" s="2268">
        <v>0</v>
      </c>
      <c r="K3041" s="2268">
        <v>1</v>
      </c>
      <c r="L3041" s="2268">
        <v>1</v>
      </c>
      <c r="M3041" s="2268">
        <v>0</v>
      </c>
      <c r="N3041" s="2268">
        <v>1</v>
      </c>
      <c r="O3041" s="2268">
        <v>0</v>
      </c>
      <c r="P3041" s="2268"/>
      <c r="Q3041" s="2268">
        <v>0</v>
      </c>
      <c r="R3041" s="2268">
        <v>3</v>
      </c>
      <c r="S3041" s="2268">
        <v>7</v>
      </c>
      <c r="T3041" s="2268">
        <v>8</v>
      </c>
      <c r="U3041" s="2268">
        <v>12</v>
      </c>
      <c r="V3041" s="2268">
        <v>5</v>
      </c>
      <c r="W3041" s="2268">
        <v>8</v>
      </c>
      <c r="X3041" s="2268">
        <v>6</v>
      </c>
      <c r="Y3041" s="2268">
        <v>3</v>
      </c>
      <c r="Z3041" s="2268">
        <v>5</v>
      </c>
      <c r="AA3041" s="2268">
        <v>5</v>
      </c>
      <c r="AB3041" s="2268">
        <v>7</v>
      </c>
      <c r="AC3041" s="2268">
        <v>4</v>
      </c>
      <c r="AD3041" s="2268">
        <v>7</v>
      </c>
      <c r="AE3041" s="2268">
        <v>3</v>
      </c>
      <c r="AF3041" s="2268">
        <v>2</v>
      </c>
      <c r="AG3041" s="2268">
        <v>1</v>
      </c>
      <c r="AH3041" s="2268">
        <v>0</v>
      </c>
      <c r="AI3041" s="2268">
        <v>0</v>
      </c>
    </row>
    <row r="3042" spans="1:35" ht="16.5">
      <c r="A3042" s="2974"/>
      <c r="B3042" s="2974"/>
      <c r="C3042" s="2975"/>
      <c r="D3042" s="2976"/>
      <c r="E3042" s="2976"/>
      <c r="F3042" s="2976"/>
      <c r="G3042" s="2264" t="s">
        <v>4051</v>
      </c>
      <c r="H3042" s="2268">
        <v>60</v>
      </c>
      <c r="I3042" s="2268">
        <v>0</v>
      </c>
      <c r="J3042" s="2268">
        <v>0</v>
      </c>
      <c r="K3042" s="2268">
        <v>1</v>
      </c>
      <c r="L3042" s="2268">
        <v>0</v>
      </c>
      <c r="M3042" s="2268">
        <v>0</v>
      </c>
      <c r="N3042" s="2268">
        <v>0</v>
      </c>
      <c r="O3042" s="2268">
        <v>0</v>
      </c>
      <c r="P3042" s="2268"/>
      <c r="Q3042" s="2268">
        <v>0</v>
      </c>
      <c r="R3042" s="2268">
        <v>3</v>
      </c>
      <c r="S3042" s="2268">
        <v>6</v>
      </c>
      <c r="T3042" s="2268">
        <v>7</v>
      </c>
      <c r="U3042" s="2268">
        <v>8</v>
      </c>
      <c r="V3042" s="2268">
        <v>4</v>
      </c>
      <c r="W3042" s="2268">
        <v>6</v>
      </c>
      <c r="X3042" s="2268">
        <v>5</v>
      </c>
      <c r="Y3042" s="2268">
        <v>3</v>
      </c>
      <c r="Z3042" s="2268">
        <v>4</v>
      </c>
      <c r="AA3042" s="2268">
        <v>4</v>
      </c>
      <c r="AB3042" s="2268">
        <v>1</v>
      </c>
      <c r="AC3042" s="2268">
        <v>2</v>
      </c>
      <c r="AD3042" s="2268">
        <v>4</v>
      </c>
      <c r="AE3042" s="2268">
        <v>1</v>
      </c>
      <c r="AF3042" s="2268">
        <v>1</v>
      </c>
      <c r="AG3042" s="2268">
        <v>0</v>
      </c>
      <c r="AH3042" s="2268">
        <v>0</v>
      </c>
      <c r="AI3042" s="2268">
        <v>0</v>
      </c>
    </row>
    <row r="3043" spans="1:35" ht="16.5">
      <c r="A3043" s="2974"/>
      <c r="B3043" s="2974"/>
      <c r="C3043" s="2976"/>
      <c r="D3043" s="2976"/>
      <c r="E3043" s="2976"/>
      <c r="F3043" s="2976"/>
      <c r="G3043" s="2264" t="s">
        <v>4052</v>
      </c>
      <c r="H3043" s="2268">
        <v>29</v>
      </c>
      <c r="I3043" s="2268">
        <v>0</v>
      </c>
      <c r="J3043" s="2268">
        <v>0</v>
      </c>
      <c r="K3043" s="2268">
        <v>0</v>
      </c>
      <c r="L3043" s="2268">
        <v>1</v>
      </c>
      <c r="M3043" s="2268">
        <v>0</v>
      </c>
      <c r="N3043" s="2268">
        <v>1</v>
      </c>
      <c r="O3043" s="2268">
        <v>0</v>
      </c>
      <c r="P3043" s="2268"/>
      <c r="Q3043" s="2268">
        <v>0</v>
      </c>
      <c r="R3043" s="2268">
        <v>0</v>
      </c>
      <c r="S3043" s="2268">
        <v>1</v>
      </c>
      <c r="T3043" s="2268">
        <v>1</v>
      </c>
      <c r="U3043" s="2268">
        <v>4</v>
      </c>
      <c r="V3043" s="2268">
        <v>1</v>
      </c>
      <c r="W3043" s="2268">
        <v>2</v>
      </c>
      <c r="X3043" s="2268">
        <v>1</v>
      </c>
      <c r="Y3043" s="2268">
        <v>0</v>
      </c>
      <c r="Z3043" s="2268">
        <v>1</v>
      </c>
      <c r="AA3043" s="2268">
        <v>1</v>
      </c>
      <c r="AB3043" s="2268">
        <v>6</v>
      </c>
      <c r="AC3043" s="2268">
        <v>2</v>
      </c>
      <c r="AD3043" s="2268">
        <v>3</v>
      </c>
      <c r="AE3043" s="2268">
        <v>2</v>
      </c>
      <c r="AF3043" s="2268">
        <v>1</v>
      </c>
      <c r="AG3043" s="2268">
        <v>1</v>
      </c>
      <c r="AH3043" s="2268">
        <v>0</v>
      </c>
      <c r="AI3043" s="2268">
        <v>0</v>
      </c>
    </row>
    <row r="3044" spans="1:35" ht="16.5">
      <c r="A3044" s="2974" t="s">
        <v>5799</v>
      </c>
      <c r="B3044" s="2974"/>
      <c r="C3044" s="2977" t="s">
        <v>5800</v>
      </c>
      <c r="D3044" s="2978"/>
      <c r="E3044" s="2978"/>
      <c r="F3044" s="2978"/>
      <c r="G3044" s="2264" t="s">
        <v>4055</v>
      </c>
      <c r="H3044" s="2268">
        <v>62</v>
      </c>
      <c r="I3044" s="2268">
        <v>0</v>
      </c>
      <c r="J3044" s="2268">
        <v>0</v>
      </c>
      <c r="K3044" s="2268">
        <v>0</v>
      </c>
      <c r="L3044" s="2268">
        <v>0</v>
      </c>
      <c r="M3044" s="2268">
        <v>0</v>
      </c>
      <c r="N3044" s="2268">
        <v>0</v>
      </c>
      <c r="O3044" s="2268">
        <v>0</v>
      </c>
      <c r="P3044" s="2268"/>
      <c r="Q3044" s="2268">
        <v>0</v>
      </c>
      <c r="R3044" s="2268">
        <v>2</v>
      </c>
      <c r="S3044" s="2268">
        <v>2</v>
      </c>
      <c r="T3044" s="2268">
        <v>4</v>
      </c>
      <c r="U3044" s="2268">
        <v>2</v>
      </c>
      <c r="V3044" s="2268">
        <v>5</v>
      </c>
      <c r="W3044" s="2268">
        <v>2</v>
      </c>
      <c r="X3044" s="2268">
        <v>6</v>
      </c>
      <c r="Y3044" s="2268">
        <v>7</v>
      </c>
      <c r="Z3044" s="2268">
        <v>9</v>
      </c>
      <c r="AA3044" s="2268">
        <v>7</v>
      </c>
      <c r="AB3044" s="2268">
        <v>6</v>
      </c>
      <c r="AC3044" s="2268">
        <v>3</v>
      </c>
      <c r="AD3044" s="2268">
        <v>5</v>
      </c>
      <c r="AE3044" s="2268">
        <v>1</v>
      </c>
      <c r="AF3044" s="2268">
        <v>1</v>
      </c>
      <c r="AG3044" s="2268">
        <v>0</v>
      </c>
      <c r="AH3044" s="2268">
        <v>0</v>
      </c>
      <c r="AI3044" s="2268">
        <v>0</v>
      </c>
    </row>
    <row r="3045" spans="1:35" ht="16.5">
      <c r="A3045" s="2974"/>
      <c r="B3045" s="2974"/>
      <c r="C3045" s="2975"/>
      <c r="D3045" s="2976"/>
      <c r="E3045" s="2976"/>
      <c r="F3045" s="2976"/>
      <c r="G3045" s="2264" t="s">
        <v>4051</v>
      </c>
      <c r="H3045" s="2268">
        <v>54</v>
      </c>
      <c r="I3045" s="2268">
        <v>0</v>
      </c>
      <c r="J3045" s="2268">
        <v>0</v>
      </c>
      <c r="K3045" s="2268">
        <v>0</v>
      </c>
      <c r="L3045" s="2268">
        <v>0</v>
      </c>
      <c r="M3045" s="2268">
        <v>0</v>
      </c>
      <c r="N3045" s="2268">
        <v>0</v>
      </c>
      <c r="O3045" s="2268">
        <v>0</v>
      </c>
      <c r="P3045" s="2268"/>
      <c r="Q3045" s="2268">
        <v>0</v>
      </c>
      <c r="R3045" s="2268">
        <v>1</v>
      </c>
      <c r="S3045" s="2268">
        <v>2</v>
      </c>
      <c r="T3045" s="2268">
        <v>4</v>
      </c>
      <c r="U3045" s="2268">
        <v>2</v>
      </c>
      <c r="V3045" s="2268">
        <v>5</v>
      </c>
      <c r="W3045" s="2268">
        <v>2</v>
      </c>
      <c r="X3045" s="2268">
        <v>6</v>
      </c>
      <c r="Y3045" s="2268">
        <v>7</v>
      </c>
      <c r="Z3045" s="2268">
        <v>8</v>
      </c>
      <c r="AA3045" s="2268">
        <v>6</v>
      </c>
      <c r="AB3045" s="2268">
        <v>5</v>
      </c>
      <c r="AC3045" s="2268">
        <v>1</v>
      </c>
      <c r="AD3045" s="2268">
        <v>4</v>
      </c>
      <c r="AE3045" s="2268">
        <v>1</v>
      </c>
      <c r="AF3045" s="2268">
        <v>0</v>
      </c>
      <c r="AG3045" s="2268">
        <v>0</v>
      </c>
      <c r="AH3045" s="2268">
        <v>0</v>
      </c>
      <c r="AI3045" s="2268">
        <v>0</v>
      </c>
    </row>
    <row r="3046" spans="1:35" ht="16.5">
      <c r="A3046" s="2974"/>
      <c r="B3046" s="2974"/>
      <c r="C3046" s="2976"/>
      <c r="D3046" s="2976"/>
      <c r="E3046" s="2976"/>
      <c r="F3046" s="2976"/>
      <c r="G3046" s="2264" t="s">
        <v>4052</v>
      </c>
      <c r="H3046" s="2268">
        <v>8</v>
      </c>
      <c r="I3046" s="2268">
        <v>0</v>
      </c>
      <c r="J3046" s="2268">
        <v>0</v>
      </c>
      <c r="K3046" s="2268">
        <v>0</v>
      </c>
      <c r="L3046" s="2268">
        <v>0</v>
      </c>
      <c r="M3046" s="2268">
        <v>0</v>
      </c>
      <c r="N3046" s="2268">
        <v>0</v>
      </c>
      <c r="O3046" s="2268">
        <v>0</v>
      </c>
      <c r="P3046" s="2268"/>
      <c r="Q3046" s="2268">
        <v>0</v>
      </c>
      <c r="R3046" s="2268">
        <v>1</v>
      </c>
      <c r="S3046" s="2268">
        <v>0</v>
      </c>
      <c r="T3046" s="2268">
        <v>0</v>
      </c>
      <c r="U3046" s="2268">
        <v>0</v>
      </c>
      <c r="V3046" s="2268">
        <v>0</v>
      </c>
      <c r="W3046" s="2268">
        <v>0</v>
      </c>
      <c r="X3046" s="2268">
        <v>0</v>
      </c>
      <c r="Y3046" s="2268">
        <v>0</v>
      </c>
      <c r="Z3046" s="2268">
        <v>1</v>
      </c>
      <c r="AA3046" s="2268">
        <v>1</v>
      </c>
      <c r="AB3046" s="2268">
        <v>1</v>
      </c>
      <c r="AC3046" s="2268">
        <v>2</v>
      </c>
      <c r="AD3046" s="2268">
        <v>1</v>
      </c>
      <c r="AE3046" s="2268">
        <v>0</v>
      </c>
      <c r="AF3046" s="2268">
        <v>1</v>
      </c>
      <c r="AG3046" s="2268">
        <v>0</v>
      </c>
      <c r="AH3046" s="2268">
        <v>0</v>
      </c>
      <c r="AI3046" s="2268">
        <v>0</v>
      </c>
    </row>
    <row r="3047" spans="1:35" ht="16.5">
      <c r="A3047" s="2974" t="s">
        <v>5801</v>
      </c>
      <c r="B3047" s="2974"/>
      <c r="C3047" s="2977" t="s">
        <v>5802</v>
      </c>
      <c r="D3047" s="2978"/>
      <c r="E3047" s="2978"/>
      <c r="F3047" s="2978"/>
      <c r="G3047" s="2264" t="s">
        <v>4055</v>
      </c>
      <c r="H3047" s="2268">
        <v>6</v>
      </c>
      <c r="I3047" s="2268">
        <v>0</v>
      </c>
      <c r="J3047" s="2268">
        <v>0</v>
      </c>
      <c r="K3047" s="2268">
        <v>0</v>
      </c>
      <c r="L3047" s="2268">
        <v>0</v>
      </c>
      <c r="M3047" s="2268">
        <v>0</v>
      </c>
      <c r="N3047" s="2268">
        <v>0</v>
      </c>
      <c r="O3047" s="2268">
        <v>0</v>
      </c>
      <c r="P3047" s="2268"/>
      <c r="Q3047" s="2268">
        <v>0</v>
      </c>
      <c r="R3047" s="2268">
        <v>0</v>
      </c>
      <c r="S3047" s="2268">
        <v>0</v>
      </c>
      <c r="T3047" s="2268">
        <v>0</v>
      </c>
      <c r="U3047" s="2268">
        <v>0</v>
      </c>
      <c r="V3047" s="2268">
        <v>1</v>
      </c>
      <c r="W3047" s="2268">
        <v>0</v>
      </c>
      <c r="X3047" s="2268">
        <v>0</v>
      </c>
      <c r="Y3047" s="2268">
        <v>1</v>
      </c>
      <c r="Z3047" s="2268">
        <v>3</v>
      </c>
      <c r="AA3047" s="2268">
        <v>0</v>
      </c>
      <c r="AB3047" s="2268">
        <v>0</v>
      </c>
      <c r="AC3047" s="2268">
        <v>0</v>
      </c>
      <c r="AD3047" s="2268">
        <v>0</v>
      </c>
      <c r="AE3047" s="2268">
        <v>0</v>
      </c>
      <c r="AF3047" s="2268">
        <v>1</v>
      </c>
      <c r="AG3047" s="2268">
        <v>0</v>
      </c>
      <c r="AH3047" s="2268">
        <v>0</v>
      </c>
      <c r="AI3047" s="2268">
        <v>0</v>
      </c>
    </row>
    <row r="3048" spans="1:35" ht="16.5">
      <c r="A3048" s="2974"/>
      <c r="B3048" s="2974"/>
      <c r="C3048" s="2981"/>
      <c r="D3048" s="2981"/>
      <c r="E3048" s="2981"/>
      <c r="F3048" s="2981"/>
      <c r="G3048" s="2264" t="s">
        <v>4051</v>
      </c>
      <c r="H3048" s="2268">
        <v>5</v>
      </c>
      <c r="I3048" s="2268">
        <v>0</v>
      </c>
      <c r="J3048" s="2268">
        <v>0</v>
      </c>
      <c r="K3048" s="2268">
        <v>0</v>
      </c>
      <c r="L3048" s="2268">
        <v>0</v>
      </c>
      <c r="M3048" s="2268">
        <v>0</v>
      </c>
      <c r="N3048" s="2268">
        <v>0</v>
      </c>
      <c r="O3048" s="2268">
        <v>0</v>
      </c>
      <c r="P3048" s="2268"/>
      <c r="Q3048" s="2268">
        <v>0</v>
      </c>
      <c r="R3048" s="2268">
        <v>0</v>
      </c>
      <c r="S3048" s="2268">
        <v>0</v>
      </c>
      <c r="T3048" s="2268">
        <v>0</v>
      </c>
      <c r="U3048" s="2268">
        <v>0</v>
      </c>
      <c r="V3048" s="2268">
        <v>1</v>
      </c>
      <c r="W3048" s="2268">
        <v>0</v>
      </c>
      <c r="X3048" s="2268">
        <v>0</v>
      </c>
      <c r="Y3048" s="2268">
        <v>1</v>
      </c>
      <c r="Z3048" s="2268">
        <v>3</v>
      </c>
      <c r="AA3048" s="2268">
        <v>0</v>
      </c>
      <c r="AB3048" s="2268">
        <v>0</v>
      </c>
      <c r="AC3048" s="2268">
        <v>0</v>
      </c>
      <c r="AD3048" s="2268">
        <v>0</v>
      </c>
      <c r="AE3048" s="2268">
        <v>0</v>
      </c>
      <c r="AF3048" s="2268">
        <v>0</v>
      </c>
      <c r="AG3048" s="2268">
        <v>0</v>
      </c>
      <c r="AH3048" s="2268">
        <v>0</v>
      </c>
      <c r="AI3048" s="2268">
        <v>0</v>
      </c>
    </row>
    <row r="3049" spans="1:35" ht="16.5">
      <c r="A3049" s="2974"/>
      <c r="B3049" s="2974"/>
      <c r="C3049" s="2981"/>
      <c r="D3049" s="2981"/>
      <c r="E3049" s="2981"/>
      <c r="F3049" s="2981"/>
      <c r="G3049" s="2264" t="s">
        <v>4052</v>
      </c>
      <c r="H3049" s="2268">
        <v>1</v>
      </c>
      <c r="I3049" s="2268">
        <v>0</v>
      </c>
      <c r="J3049" s="2268">
        <v>0</v>
      </c>
      <c r="K3049" s="2268">
        <v>0</v>
      </c>
      <c r="L3049" s="2268">
        <v>0</v>
      </c>
      <c r="M3049" s="2268">
        <v>0</v>
      </c>
      <c r="N3049" s="2268">
        <v>0</v>
      </c>
      <c r="O3049" s="2268">
        <v>0</v>
      </c>
      <c r="P3049" s="2268"/>
      <c r="Q3049" s="2268">
        <v>0</v>
      </c>
      <c r="R3049" s="2268">
        <v>0</v>
      </c>
      <c r="S3049" s="2268">
        <v>0</v>
      </c>
      <c r="T3049" s="2268">
        <v>0</v>
      </c>
      <c r="U3049" s="2268">
        <v>0</v>
      </c>
      <c r="V3049" s="2268">
        <v>0</v>
      </c>
      <c r="W3049" s="2268">
        <v>0</v>
      </c>
      <c r="X3049" s="2268">
        <v>0</v>
      </c>
      <c r="Y3049" s="2268">
        <v>0</v>
      </c>
      <c r="Z3049" s="2268">
        <v>0</v>
      </c>
      <c r="AA3049" s="2268">
        <v>0</v>
      </c>
      <c r="AB3049" s="2268">
        <v>0</v>
      </c>
      <c r="AC3049" s="2268">
        <v>0</v>
      </c>
      <c r="AD3049" s="2268">
        <v>0</v>
      </c>
      <c r="AE3049" s="2268">
        <v>0</v>
      </c>
      <c r="AF3049" s="2268">
        <v>1</v>
      </c>
      <c r="AG3049" s="2268">
        <v>0</v>
      </c>
      <c r="AH3049" s="2268">
        <v>0</v>
      </c>
      <c r="AI3049" s="2268">
        <v>0</v>
      </c>
    </row>
    <row r="3050" spans="1:35" ht="16.5">
      <c r="A3050" s="2974" t="s">
        <v>5803</v>
      </c>
      <c r="B3050" s="2974"/>
      <c r="C3050" s="2977" t="s">
        <v>5804</v>
      </c>
      <c r="D3050" s="2978"/>
      <c r="E3050" s="2978"/>
      <c r="F3050" s="2978"/>
      <c r="G3050" s="2264" t="s">
        <v>4055</v>
      </c>
      <c r="H3050" s="2268">
        <v>5</v>
      </c>
      <c r="I3050" s="2268">
        <v>0</v>
      </c>
      <c r="J3050" s="2268">
        <v>0</v>
      </c>
      <c r="K3050" s="2268">
        <v>0</v>
      </c>
      <c r="L3050" s="2268">
        <v>0</v>
      </c>
      <c r="M3050" s="2268">
        <v>0</v>
      </c>
      <c r="N3050" s="2268">
        <v>0</v>
      </c>
      <c r="O3050" s="2268">
        <v>0</v>
      </c>
      <c r="P3050" s="2268"/>
      <c r="Q3050" s="2268">
        <v>0</v>
      </c>
      <c r="R3050" s="2268">
        <v>1</v>
      </c>
      <c r="S3050" s="2268">
        <v>0</v>
      </c>
      <c r="T3050" s="2268">
        <v>1</v>
      </c>
      <c r="U3050" s="2268">
        <v>0</v>
      </c>
      <c r="V3050" s="2268">
        <v>0</v>
      </c>
      <c r="W3050" s="2268">
        <v>0</v>
      </c>
      <c r="X3050" s="2268">
        <v>0</v>
      </c>
      <c r="Y3050" s="2268">
        <v>0</v>
      </c>
      <c r="Z3050" s="2268">
        <v>2</v>
      </c>
      <c r="AA3050" s="2268">
        <v>1</v>
      </c>
      <c r="AB3050" s="2268">
        <v>0</v>
      </c>
      <c r="AC3050" s="2268">
        <v>0</v>
      </c>
      <c r="AD3050" s="2268">
        <v>0</v>
      </c>
      <c r="AE3050" s="2268">
        <v>0</v>
      </c>
      <c r="AF3050" s="2268">
        <v>0</v>
      </c>
      <c r="AG3050" s="2268">
        <v>0</v>
      </c>
      <c r="AH3050" s="2268">
        <v>0</v>
      </c>
      <c r="AI3050" s="2268">
        <v>0</v>
      </c>
    </row>
    <row r="3051" spans="1:35" ht="16.5">
      <c r="A3051" s="2974"/>
      <c r="B3051" s="2974"/>
      <c r="C3051" s="2975"/>
      <c r="D3051" s="2976"/>
      <c r="E3051" s="2976"/>
      <c r="F3051" s="2976"/>
      <c r="G3051" s="2264" t="s">
        <v>4051</v>
      </c>
      <c r="H3051" s="2268">
        <v>4</v>
      </c>
      <c r="I3051" s="2268">
        <v>0</v>
      </c>
      <c r="J3051" s="2268">
        <v>0</v>
      </c>
      <c r="K3051" s="2268">
        <v>0</v>
      </c>
      <c r="L3051" s="2268">
        <v>0</v>
      </c>
      <c r="M3051" s="2268">
        <v>0</v>
      </c>
      <c r="N3051" s="2268">
        <v>0</v>
      </c>
      <c r="O3051" s="2268">
        <v>0</v>
      </c>
      <c r="P3051" s="2268"/>
      <c r="Q3051" s="2268">
        <v>0</v>
      </c>
      <c r="R3051" s="2268">
        <v>1</v>
      </c>
      <c r="S3051" s="2268">
        <v>0</v>
      </c>
      <c r="T3051" s="2268">
        <v>1</v>
      </c>
      <c r="U3051" s="2268">
        <v>0</v>
      </c>
      <c r="V3051" s="2268">
        <v>0</v>
      </c>
      <c r="W3051" s="2268">
        <v>0</v>
      </c>
      <c r="X3051" s="2268">
        <v>0</v>
      </c>
      <c r="Y3051" s="2268">
        <v>0</v>
      </c>
      <c r="Z3051" s="2268">
        <v>2</v>
      </c>
      <c r="AA3051" s="2268">
        <v>0</v>
      </c>
      <c r="AB3051" s="2268">
        <v>0</v>
      </c>
      <c r="AC3051" s="2268">
        <v>0</v>
      </c>
      <c r="AD3051" s="2268">
        <v>0</v>
      </c>
      <c r="AE3051" s="2268">
        <v>0</v>
      </c>
      <c r="AF3051" s="2268">
        <v>0</v>
      </c>
      <c r="AG3051" s="2268">
        <v>0</v>
      </c>
      <c r="AH3051" s="2268">
        <v>0</v>
      </c>
      <c r="AI3051" s="2268">
        <v>0</v>
      </c>
    </row>
    <row r="3052" spans="1:35" ht="16.5">
      <c r="A3052" s="2974"/>
      <c r="B3052" s="2974"/>
      <c r="C3052" s="2976"/>
      <c r="D3052" s="2976"/>
      <c r="E3052" s="2976"/>
      <c r="F3052" s="2976"/>
      <c r="G3052" s="2264" t="s">
        <v>4052</v>
      </c>
      <c r="H3052" s="2268">
        <v>1</v>
      </c>
      <c r="I3052" s="2268">
        <v>0</v>
      </c>
      <c r="J3052" s="2268">
        <v>0</v>
      </c>
      <c r="K3052" s="2268">
        <v>0</v>
      </c>
      <c r="L3052" s="2268">
        <v>0</v>
      </c>
      <c r="M3052" s="2268">
        <v>0</v>
      </c>
      <c r="N3052" s="2268">
        <v>0</v>
      </c>
      <c r="O3052" s="2268">
        <v>0</v>
      </c>
      <c r="P3052" s="2268"/>
      <c r="Q3052" s="2268">
        <v>0</v>
      </c>
      <c r="R3052" s="2268">
        <v>0</v>
      </c>
      <c r="S3052" s="2268">
        <v>0</v>
      </c>
      <c r="T3052" s="2268">
        <v>0</v>
      </c>
      <c r="U3052" s="2268">
        <v>0</v>
      </c>
      <c r="V3052" s="2268">
        <v>0</v>
      </c>
      <c r="W3052" s="2268">
        <v>0</v>
      </c>
      <c r="X3052" s="2268">
        <v>0</v>
      </c>
      <c r="Y3052" s="2268">
        <v>0</v>
      </c>
      <c r="Z3052" s="2268">
        <v>0</v>
      </c>
      <c r="AA3052" s="2268">
        <v>1</v>
      </c>
      <c r="AB3052" s="2268">
        <v>0</v>
      </c>
      <c r="AC3052" s="2268">
        <v>0</v>
      </c>
      <c r="AD3052" s="2268">
        <v>0</v>
      </c>
      <c r="AE3052" s="2268">
        <v>0</v>
      </c>
      <c r="AF3052" s="2268">
        <v>0</v>
      </c>
      <c r="AG3052" s="2268">
        <v>0</v>
      </c>
      <c r="AH3052" s="2268">
        <v>0</v>
      </c>
      <c r="AI3052" s="2268">
        <v>0</v>
      </c>
    </row>
    <row r="3053" spans="1:35" ht="16.5">
      <c r="A3053" s="2974" t="s">
        <v>5805</v>
      </c>
      <c r="B3053" s="2974"/>
      <c r="C3053" s="2977" t="s">
        <v>5806</v>
      </c>
      <c r="D3053" s="2978"/>
      <c r="E3053" s="2978"/>
      <c r="F3053" s="2978"/>
      <c r="G3053" s="2264" t="s">
        <v>4055</v>
      </c>
      <c r="H3053" s="2268">
        <v>20</v>
      </c>
      <c r="I3053" s="2268">
        <v>0</v>
      </c>
      <c r="J3053" s="2268">
        <v>0</v>
      </c>
      <c r="K3053" s="2268">
        <v>0</v>
      </c>
      <c r="L3053" s="2268">
        <v>0</v>
      </c>
      <c r="M3053" s="2268">
        <v>0</v>
      </c>
      <c r="N3053" s="2268">
        <v>0</v>
      </c>
      <c r="O3053" s="2268">
        <v>0</v>
      </c>
      <c r="P3053" s="2268"/>
      <c r="Q3053" s="2268">
        <v>0</v>
      </c>
      <c r="R3053" s="2268">
        <v>0</v>
      </c>
      <c r="S3053" s="2268">
        <v>2</v>
      </c>
      <c r="T3053" s="2268">
        <v>0</v>
      </c>
      <c r="U3053" s="2268">
        <v>1</v>
      </c>
      <c r="V3053" s="2268">
        <v>3</v>
      </c>
      <c r="W3053" s="2268">
        <v>2</v>
      </c>
      <c r="X3053" s="2268">
        <v>3</v>
      </c>
      <c r="Y3053" s="2268">
        <v>4</v>
      </c>
      <c r="Z3053" s="2268">
        <v>1</v>
      </c>
      <c r="AA3053" s="2268">
        <v>2</v>
      </c>
      <c r="AB3053" s="2268">
        <v>0</v>
      </c>
      <c r="AC3053" s="2268">
        <v>1</v>
      </c>
      <c r="AD3053" s="2268">
        <v>1</v>
      </c>
      <c r="AE3053" s="2268">
        <v>0</v>
      </c>
      <c r="AF3053" s="2268">
        <v>0</v>
      </c>
      <c r="AG3053" s="2268">
        <v>0</v>
      </c>
      <c r="AH3053" s="2268">
        <v>0</v>
      </c>
      <c r="AI3053" s="2268">
        <v>0</v>
      </c>
    </row>
    <row r="3054" spans="1:35" ht="16.5">
      <c r="A3054" s="2974"/>
      <c r="B3054" s="2974"/>
      <c r="C3054" s="2975"/>
      <c r="D3054" s="2976"/>
      <c r="E3054" s="2976"/>
      <c r="F3054" s="2976"/>
      <c r="G3054" s="2264" t="s">
        <v>4051</v>
      </c>
      <c r="H3054" s="2268">
        <v>18</v>
      </c>
      <c r="I3054" s="2268">
        <v>0</v>
      </c>
      <c r="J3054" s="2268">
        <v>0</v>
      </c>
      <c r="K3054" s="2268">
        <v>0</v>
      </c>
      <c r="L3054" s="2268">
        <v>0</v>
      </c>
      <c r="M3054" s="2268">
        <v>0</v>
      </c>
      <c r="N3054" s="2268">
        <v>0</v>
      </c>
      <c r="O3054" s="2268">
        <v>0</v>
      </c>
      <c r="P3054" s="2268"/>
      <c r="Q3054" s="2268">
        <v>0</v>
      </c>
      <c r="R3054" s="2268">
        <v>0</v>
      </c>
      <c r="S3054" s="2268">
        <v>2</v>
      </c>
      <c r="T3054" s="2268">
        <v>0</v>
      </c>
      <c r="U3054" s="2268">
        <v>1</v>
      </c>
      <c r="V3054" s="2268">
        <v>3</v>
      </c>
      <c r="W3054" s="2268">
        <v>2</v>
      </c>
      <c r="X3054" s="2268">
        <v>3</v>
      </c>
      <c r="Y3054" s="2268">
        <v>4</v>
      </c>
      <c r="Z3054" s="2268">
        <v>0</v>
      </c>
      <c r="AA3054" s="2268">
        <v>2</v>
      </c>
      <c r="AB3054" s="2268">
        <v>0</v>
      </c>
      <c r="AC3054" s="2268">
        <v>0</v>
      </c>
      <c r="AD3054" s="2268">
        <v>1</v>
      </c>
      <c r="AE3054" s="2268">
        <v>0</v>
      </c>
      <c r="AF3054" s="2268">
        <v>0</v>
      </c>
      <c r="AG3054" s="2268">
        <v>0</v>
      </c>
      <c r="AH3054" s="2268">
        <v>0</v>
      </c>
      <c r="AI3054" s="2268">
        <v>0</v>
      </c>
    </row>
    <row r="3055" spans="1:35" ht="16.5">
      <c r="A3055" s="2974"/>
      <c r="B3055" s="2974"/>
      <c r="C3055" s="2976"/>
      <c r="D3055" s="2976"/>
      <c r="E3055" s="2976"/>
      <c r="F3055" s="2976"/>
      <c r="G3055" s="2264" t="s">
        <v>4052</v>
      </c>
      <c r="H3055" s="2268">
        <v>2</v>
      </c>
      <c r="I3055" s="2268">
        <v>0</v>
      </c>
      <c r="J3055" s="2268">
        <v>0</v>
      </c>
      <c r="K3055" s="2268">
        <v>0</v>
      </c>
      <c r="L3055" s="2268">
        <v>0</v>
      </c>
      <c r="M3055" s="2268">
        <v>0</v>
      </c>
      <c r="N3055" s="2268">
        <v>0</v>
      </c>
      <c r="O3055" s="2268">
        <v>0</v>
      </c>
      <c r="P3055" s="2268"/>
      <c r="Q3055" s="2268">
        <v>0</v>
      </c>
      <c r="R3055" s="2268">
        <v>0</v>
      </c>
      <c r="S3055" s="2268">
        <v>0</v>
      </c>
      <c r="T3055" s="2268">
        <v>0</v>
      </c>
      <c r="U3055" s="2268">
        <v>0</v>
      </c>
      <c r="V3055" s="2268">
        <v>0</v>
      </c>
      <c r="W3055" s="2268">
        <v>0</v>
      </c>
      <c r="X3055" s="2268">
        <v>0</v>
      </c>
      <c r="Y3055" s="2268">
        <v>0</v>
      </c>
      <c r="Z3055" s="2268">
        <v>1</v>
      </c>
      <c r="AA3055" s="2268">
        <v>0</v>
      </c>
      <c r="AB3055" s="2268">
        <v>0</v>
      </c>
      <c r="AC3055" s="2268">
        <v>1</v>
      </c>
      <c r="AD3055" s="2268">
        <v>0</v>
      </c>
      <c r="AE3055" s="2268">
        <v>0</v>
      </c>
      <c r="AF3055" s="2268">
        <v>0</v>
      </c>
      <c r="AG3055" s="2268">
        <v>0</v>
      </c>
      <c r="AH3055" s="2268">
        <v>0</v>
      </c>
      <c r="AI3055" s="2268">
        <v>0</v>
      </c>
    </row>
    <row r="3056" spans="1:35" ht="16.5">
      <c r="A3056" s="2974" t="s">
        <v>5807</v>
      </c>
      <c r="B3056" s="2974"/>
      <c r="C3056" s="2977" t="s">
        <v>5808</v>
      </c>
      <c r="D3056" s="2978"/>
      <c r="E3056" s="2978"/>
      <c r="F3056" s="2978"/>
      <c r="G3056" s="2264" t="s">
        <v>4055</v>
      </c>
      <c r="H3056" s="2268">
        <v>5</v>
      </c>
      <c r="I3056" s="2268">
        <v>0</v>
      </c>
      <c r="J3056" s="2268">
        <v>0</v>
      </c>
      <c r="K3056" s="2268">
        <v>0</v>
      </c>
      <c r="L3056" s="2268">
        <v>0</v>
      </c>
      <c r="M3056" s="2268">
        <v>0</v>
      </c>
      <c r="N3056" s="2268">
        <v>0</v>
      </c>
      <c r="O3056" s="2268">
        <v>0</v>
      </c>
      <c r="P3056" s="2268"/>
      <c r="Q3056" s="2268">
        <v>0</v>
      </c>
      <c r="R3056" s="2268">
        <v>0</v>
      </c>
      <c r="S3056" s="2268">
        <v>0</v>
      </c>
      <c r="T3056" s="2268">
        <v>0</v>
      </c>
      <c r="U3056" s="2268">
        <v>0</v>
      </c>
      <c r="V3056" s="2268">
        <v>0</v>
      </c>
      <c r="W3056" s="2268">
        <v>0</v>
      </c>
      <c r="X3056" s="2268">
        <v>1</v>
      </c>
      <c r="Y3056" s="2268">
        <v>0</v>
      </c>
      <c r="Z3056" s="2268">
        <v>1</v>
      </c>
      <c r="AA3056" s="2268">
        <v>0</v>
      </c>
      <c r="AB3056" s="2268">
        <v>2</v>
      </c>
      <c r="AC3056" s="2268">
        <v>0</v>
      </c>
      <c r="AD3056" s="2268">
        <v>1</v>
      </c>
      <c r="AE3056" s="2268">
        <v>0</v>
      </c>
      <c r="AF3056" s="2268">
        <v>0</v>
      </c>
      <c r="AG3056" s="2268">
        <v>0</v>
      </c>
      <c r="AH3056" s="2268">
        <v>0</v>
      </c>
      <c r="AI3056" s="2268">
        <v>0</v>
      </c>
    </row>
    <row r="3057" spans="1:36" ht="16.5">
      <c r="A3057" s="2974"/>
      <c r="B3057" s="2974"/>
      <c r="C3057" s="2975"/>
      <c r="D3057" s="2976"/>
      <c r="E3057" s="2976"/>
      <c r="F3057" s="2976"/>
      <c r="G3057" s="2264" t="s">
        <v>4051</v>
      </c>
      <c r="H3057" s="2268">
        <v>5</v>
      </c>
      <c r="I3057" s="2268">
        <v>0</v>
      </c>
      <c r="J3057" s="2268">
        <v>0</v>
      </c>
      <c r="K3057" s="2268">
        <v>0</v>
      </c>
      <c r="L3057" s="2268">
        <v>0</v>
      </c>
      <c r="M3057" s="2268">
        <v>0</v>
      </c>
      <c r="N3057" s="2268">
        <v>0</v>
      </c>
      <c r="O3057" s="2268">
        <v>0</v>
      </c>
      <c r="P3057" s="2268"/>
      <c r="Q3057" s="2268">
        <v>0</v>
      </c>
      <c r="R3057" s="2268">
        <v>0</v>
      </c>
      <c r="S3057" s="2268">
        <v>0</v>
      </c>
      <c r="T3057" s="2268">
        <v>0</v>
      </c>
      <c r="U3057" s="2268">
        <v>0</v>
      </c>
      <c r="V3057" s="2268">
        <v>0</v>
      </c>
      <c r="W3057" s="2268">
        <v>0</v>
      </c>
      <c r="X3057" s="2268">
        <v>1</v>
      </c>
      <c r="Y3057" s="2268">
        <v>0</v>
      </c>
      <c r="Z3057" s="2268">
        <v>1</v>
      </c>
      <c r="AA3057" s="2268">
        <v>0</v>
      </c>
      <c r="AB3057" s="2268">
        <v>2</v>
      </c>
      <c r="AC3057" s="2268">
        <v>0</v>
      </c>
      <c r="AD3057" s="2268">
        <v>1</v>
      </c>
      <c r="AE3057" s="2268">
        <v>0</v>
      </c>
      <c r="AF3057" s="2268">
        <v>0</v>
      </c>
      <c r="AG3057" s="2268">
        <v>0</v>
      </c>
      <c r="AH3057" s="2268">
        <v>0</v>
      </c>
      <c r="AI3057" s="2268">
        <v>0</v>
      </c>
    </row>
    <row r="3058" spans="1:36" ht="17.25" thickBot="1">
      <c r="A3058" s="2980"/>
      <c r="B3058" s="2980"/>
      <c r="C3058" s="2979"/>
      <c r="D3058" s="2979"/>
      <c r="E3058" s="2979"/>
      <c r="F3058" s="2979"/>
      <c r="G3058" s="2269" t="s">
        <v>4052</v>
      </c>
      <c r="H3058" s="2271">
        <v>0</v>
      </c>
      <c r="I3058" s="2271">
        <v>0</v>
      </c>
      <c r="J3058" s="2271">
        <v>0</v>
      </c>
      <c r="K3058" s="2271">
        <v>0</v>
      </c>
      <c r="L3058" s="2271">
        <v>0</v>
      </c>
      <c r="M3058" s="2271">
        <v>0</v>
      </c>
      <c r="N3058" s="2271">
        <v>0</v>
      </c>
      <c r="O3058" s="2271">
        <v>0</v>
      </c>
      <c r="P3058" s="2268"/>
      <c r="Q3058" s="2271">
        <v>0</v>
      </c>
      <c r="R3058" s="2271">
        <v>0</v>
      </c>
      <c r="S3058" s="2271">
        <v>0</v>
      </c>
      <c r="T3058" s="2271">
        <v>0</v>
      </c>
      <c r="U3058" s="2271">
        <v>0</v>
      </c>
      <c r="V3058" s="2271">
        <v>0</v>
      </c>
      <c r="W3058" s="2271">
        <v>0</v>
      </c>
      <c r="X3058" s="2271">
        <v>0</v>
      </c>
      <c r="Y3058" s="2271">
        <v>0</v>
      </c>
      <c r="Z3058" s="2271">
        <v>0</v>
      </c>
      <c r="AA3058" s="2271">
        <v>0</v>
      </c>
      <c r="AB3058" s="2271">
        <v>0</v>
      </c>
      <c r="AC3058" s="2271">
        <v>0</v>
      </c>
      <c r="AD3058" s="2271">
        <v>0</v>
      </c>
      <c r="AE3058" s="2271">
        <v>0</v>
      </c>
      <c r="AF3058" s="2271">
        <v>0</v>
      </c>
      <c r="AG3058" s="2271">
        <v>0</v>
      </c>
      <c r="AH3058" s="2271">
        <v>0</v>
      </c>
      <c r="AI3058" s="2271">
        <v>0</v>
      </c>
    </row>
    <row r="3061" spans="1:36" ht="21">
      <c r="A3061" s="2995" t="s">
        <v>4090</v>
      </c>
      <c r="B3061" s="2995"/>
      <c r="C3061" s="2995"/>
      <c r="D3061" s="2995"/>
      <c r="E3061" s="2995"/>
      <c r="F3061" s="2995"/>
      <c r="G3061" s="2995"/>
      <c r="H3061" s="2995"/>
      <c r="I3061" s="2995"/>
      <c r="J3061" s="2995"/>
      <c r="K3061" s="2995"/>
      <c r="L3061" s="2995"/>
      <c r="M3061" s="2995"/>
      <c r="N3061" s="2995"/>
      <c r="O3061" s="2995"/>
      <c r="P3061" s="2388"/>
      <c r="Q3061" s="2996" t="s">
        <v>5809</v>
      </c>
      <c r="R3061" s="2996"/>
      <c r="S3061" s="2996"/>
      <c r="T3061" s="2996"/>
      <c r="U3061" s="2996"/>
      <c r="V3061" s="2996"/>
      <c r="W3061" s="2996"/>
      <c r="X3061" s="2996"/>
      <c r="Y3061" s="2996"/>
      <c r="Z3061" s="2996"/>
      <c r="AA3061" s="2996"/>
      <c r="AB3061" s="2996"/>
      <c r="AC3061" s="2996"/>
      <c r="AD3061" s="2996"/>
      <c r="AE3061" s="2996"/>
      <c r="AF3061" s="2996"/>
      <c r="AG3061" s="2996"/>
      <c r="AH3061" s="2996"/>
      <c r="AI3061" s="2996"/>
    </row>
    <row r="3062" spans="1:36" ht="16.7" customHeight="1">
      <c r="A3062" s="2997" t="s">
        <v>4092</v>
      </c>
      <c r="B3062" s="2997"/>
      <c r="C3062" s="2997"/>
      <c r="D3062" s="2997"/>
      <c r="E3062" s="2997"/>
      <c r="F3062" s="2997"/>
      <c r="G3062" s="2997"/>
      <c r="H3062" s="2997"/>
      <c r="I3062" s="2997"/>
      <c r="J3062" s="2997"/>
      <c r="K3062" s="2997"/>
      <c r="L3062" s="2997"/>
      <c r="M3062" s="2997"/>
      <c r="N3062" s="2997"/>
      <c r="O3062" s="2997"/>
      <c r="P3062" s="2389"/>
      <c r="Q3062" s="2998" t="s">
        <v>4093</v>
      </c>
      <c r="R3062" s="2998"/>
      <c r="S3062" s="2998"/>
      <c r="T3062" s="2998"/>
      <c r="U3062" s="2998"/>
      <c r="V3062" s="2998"/>
      <c r="W3062" s="2998"/>
      <c r="X3062" s="2998"/>
      <c r="Y3062" s="2998"/>
      <c r="Z3062" s="2998"/>
      <c r="AA3062" s="2998"/>
      <c r="AB3062" s="2998"/>
      <c r="AC3062" s="2998"/>
      <c r="AD3062" s="2998"/>
      <c r="AE3062" s="2998"/>
      <c r="AF3062" s="2998"/>
      <c r="AG3062" s="2998"/>
      <c r="AH3062" s="2998"/>
      <c r="AI3062" s="2998"/>
    </row>
    <row r="3063" spans="1:36" ht="17.25" thickBot="1">
      <c r="A3063" s="2246"/>
      <c r="H3063" s="2245"/>
      <c r="I3063" s="2245"/>
      <c r="J3063" s="2245"/>
      <c r="K3063" s="2245"/>
      <c r="L3063" s="2245"/>
      <c r="M3063" s="2245"/>
      <c r="N3063" s="2245"/>
      <c r="O3063" s="2245"/>
      <c r="P3063" s="2244"/>
      <c r="Q3063" s="2245"/>
      <c r="R3063" s="2245"/>
      <c r="S3063" s="2245"/>
      <c r="T3063" s="2245"/>
      <c r="U3063" s="2245"/>
      <c r="V3063" s="2245"/>
      <c r="W3063" s="2245"/>
      <c r="X3063" s="2245"/>
      <c r="Y3063" s="2245"/>
      <c r="Z3063" s="2245"/>
      <c r="AA3063" s="2245"/>
      <c r="AB3063" s="2245"/>
      <c r="AC3063" s="2245"/>
      <c r="AD3063" s="2245"/>
      <c r="AE3063" s="2245"/>
      <c r="AF3063" s="2245"/>
      <c r="AG3063" s="2245"/>
      <c r="AH3063" s="2982" t="s">
        <v>4094</v>
      </c>
      <c r="AI3063" s="2982"/>
    </row>
    <row r="3064" spans="1:36" s="2245" customFormat="1">
      <c r="A3064" s="2983" t="s">
        <v>4046</v>
      </c>
      <c r="B3064" s="2984"/>
      <c r="C3064" s="2250"/>
      <c r="D3064" s="2251"/>
      <c r="E3064" s="2251"/>
      <c r="F3064" s="2251"/>
      <c r="G3064" s="2252"/>
      <c r="H3064" s="2999" t="s">
        <v>210</v>
      </c>
      <c r="I3064" s="2999" t="s">
        <v>4048</v>
      </c>
      <c r="J3064" s="3002" t="s">
        <v>2835</v>
      </c>
      <c r="K3064" s="2253"/>
      <c r="L3064" s="2253"/>
      <c r="M3064" s="2253"/>
      <c r="N3064" s="2253"/>
      <c r="O3064" s="2253">
        <v>5</v>
      </c>
      <c r="P3064" s="2374"/>
      <c r="Q3064" s="2252">
        <v>10</v>
      </c>
      <c r="R3064" s="2253">
        <v>15</v>
      </c>
      <c r="S3064" s="2253">
        <v>20</v>
      </c>
      <c r="T3064" s="2253">
        <v>25</v>
      </c>
      <c r="U3064" s="2253">
        <v>30</v>
      </c>
      <c r="V3064" s="2253">
        <v>35</v>
      </c>
      <c r="W3064" s="2253">
        <v>40</v>
      </c>
      <c r="X3064" s="2253">
        <v>45</v>
      </c>
      <c r="Y3064" s="2253">
        <v>50</v>
      </c>
      <c r="Z3064" s="2253">
        <v>55</v>
      </c>
      <c r="AA3064" s="2253">
        <v>60</v>
      </c>
      <c r="AB3064" s="2253">
        <v>65</v>
      </c>
      <c r="AC3064" s="2253">
        <v>70</v>
      </c>
      <c r="AD3064" s="2253">
        <v>75</v>
      </c>
      <c r="AE3064" s="2253">
        <v>80</v>
      </c>
      <c r="AF3064" s="2253">
        <v>85</v>
      </c>
      <c r="AG3064" s="2253">
        <v>90</v>
      </c>
      <c r="AH3064" s="2253">
        <v>95</v>
      </c>
      <c r="AI3064" s="2254"/>
      <c r="AJ3064" s="2244"/>
    </row>
    <row r="3065" spans="1:36" s="2245" customFormat="1">
      <c r="A3065" s="2985"/>
      <c r="B3065" s="2986"/>
      <c r="C3065" s="2989" t="s">
        <v>4095</v>
      </c>
      <c r="D3065" s="2990"/>
      <c r="E3065" s="2990"/>
      <c r="F3065" s="2990"/>
      <c r="G3065" s="2991"/>
      <c r="H3065" s="3000"/>
      <c r="I3065" s="3000"/>
      <c r="J3065" s="3003"/>
      <c r="K3065" s="2255"/>
      <c r="L3065" s="2255"/>
      <c r="M3065" s="2255"/>
      <c r="N3065" s="2255"/>
      <c r="O3065" s="2255"/>
      <c r="P3065" s="2374"/>
      <c r="Q3065" s="2375"/>
      <c r="R3065" s="2255"/>
      <c r="S3065" s="2255"/>
      <c r="T3065" s="2255"/>
      <c r="U3065" s="2255"/>
      <c r="V3065" s="2255"/>
      <c r="W3065" s="2255"/>
      <c r="X3065" s="2255"/>
      <c r="Y3065" s="2255"/>
      <c r="Z3065" s="2255"/>
      <c r="AA3065" s="2255"/>
      <c r="AB3065" s="2255"/>
      <c r="AC3065" s="2255"/>
      <c r="AD3065" s="2255"/>
      <c r="AE3065" s="2255"/>
      <c r="AF3065" s="2255"/>
      <c r="AG3065" s="2255"/>
      <c r="AH3065" s="2255"/>
      <c r="AI3065" s="2373"/>
      <c r="AJ3065" s="2244"/>
    </row>
    <row r="3066" spans="1:36" s="2245" customFormat="1" ht="16.5">
      <c r="A3066" s="2985"/>
      <c r="B3066" s="2986"/>
      <c r="C3066" s="2256"/>
      <c r="D3066" s="2257"/>
      <c r="E3066" s="2257"/>
      <c r="F3066" s="2257"/>
      <c r="G3066" s="2258"/>
      <c r="H3066" s="3000"/>
      <c r="I3066" s="3000"/>
      <c r="J3066" s="3003"/>
      <c r="K3066" s="2255">
        <v>1</v>
      </c>
      <c r="L3066" s="2255">
        <v>2</v>
      </c>
      <c r="M3066" s="2255">
        <v>3</v>
      </c>
      <c r="N3066" s="2255">
        <v>4</v>
      </c>
      <c r="O3066" s="2255" t="s">
        <v>2838</v>
      </c>
      <c r="P3066" s="2374"/>
      <c r="Q3066" s="2375" t="s">
        <v>2837</v>
      </c>
      <c r="R3066" s="2255" t="s">
        <v>2837</v>
      </c>
      <c r="S3066" s="2255" t="s">
        <v>6490</v>
      </c>
      <c r="T3066" s="2255" t="s">
        <v>2838</v>
      </c>
      <c r="U3066" s="2255" t="s">
        <v>2837</v>
      </c>
      <c r="V3066" s="2255" t="s">
        <v>2837</v>
      </c>
      <c r="W3066" s="2255" t="s">
        <v>6496</v>
      </c>
      <c r="X3066" s="2255" t="s">
        <v>6496</v>
      </c>
      <c r="Y3066" s="2255" t="s">
        <v>2838</v>
      </c>
      <c r="Z3066" s="2255" t="s">
        <v>2837</v>
      </c>
      <c r="AA3066" s="2255" t="s">
        <v>2837</v>
      </c>
      <c r="AB3066" s="2255" t="s">
        <v>6490</v>
      </c>
      <c r="AC3066" s="2255" t="s">
        <v>2837</v>
      </c>
      <c r="AD3066" s="2255" t="s">
        <v>2838</v>
      </c>
      <c r="AE3066" s="2255" t="s">
        <v>2837</v>
      </c>
      <c r="AF3066" s="2255" t="s">
        <v>6497</v>
      </c>
      <c r="AG3066" s="2255" t="s">
        <v>2837</v>
      </c>
      <c r="AH3066" s="2255" t="s">
        <v>2837</v>
      </c>
      <c r="AI3066" s="2373" t="s">
        <v>6498</v>
      </c>
      <c r="AJ3066" s="2244"/>
    </row>
    <row r="3067" spans="1:36" s="2245" customFormat="1" ht="16.5">
      <c r="A3067" s="2985"/>
      <c r="B3067" s="2986"/>
      <c r="C3067" s="2256"/>
      <c r="D3067" s="2257"/>
      <c r="E3067" s="2257"/>
      <c r="F3067" s="2257"/>
      <c r="G3067" s="2258"/>
      <c r="H3067" s="3000"/>
      <c r="I3067" s="3000"/>
      <c r="J3067" s="3003"/>
      <c r="K3067" s="2255" t="s">
        <v>6499</v>
      </c>
      <c r="L3067" s="2255" t="s">
        <v>6500</v>
      </c>
      <c r="M3067" s="2255" t="s">
        <v>6501</v>
      </c>
      <c r="N3067" s="2255" t="s">
        <v>6500</v>
      </c>
      <c r="O3067" s="2255"/>
      <c r="P3067" s="2374"/>
      <c r="Q3067" s="2375"/>
      <c r="R3067" s="2255"/>
      <c r="S3067" s="2255"/>
      <c r="T3067" s="2255"/>
      <c r="U3067" s="2255"/>
      <c r="V3067" s="2255"/>
      <c r="W3067" s="2255"/>
      <c r="X3067" s="2255"/>
      <c r="Y3067" s="2255"/>
      <c r="Z3067" s="2255"/>
      <c r="AA3067" s="2255"/>
      <c r="AB3067" s="2255"/>
      <c r="AC3067" s="2255"/>
      <c r="AD3067" s="2255"/>
      <c r="AE3067" s="2255"/>
      <c r="AF3067" s="2255"/>
      <c r="AG3067" s="2255"/>
      <c r="AH3067" s="2255"/>
      <c r="AI3067" s="2373"/>
      <c r="AJ3067" s="2244"/>
    </row>
    <row r="3068" spans="1:36" s="2245" customFormat="1">
      <c r="A3068" s="2985"/>
      <c r="B3068" s="2986"/>
      <c r="C3068" s="2992"/>
      <c r="D3068" s="2993"/>
      <c r="E3068" s="2993"/>
      <c r="F3068" s="2993"/>
      <c r="G3068" s="2994"/>
      <c r="H3068" s="3000"/>
      <c r="I3068" s="3000"/>
      <c r="J3068" s="3003"/>
      <c r="K3068" s="2255"/>
      <c r="L3068" s="2255"/>
      <c r="M3068" s="2255"/>
      <c r="N3068" s="2255"/>
      <c r="O3068" s="2255">
        <v>9</v>
      </c>
      <c r="P3068" s="2374"/>
      <c r="Q3068" s="2375">
        <v>14</v>
      </c>
      <c r="R3068" s="2255">
        <v>19</v>
      </c>
      <c r="S3068" s="2255">
        <v>24</v>
      </c>
      <c r="T3068" s="2255">
        <v>29</v>
      </c>
      <c r="U3068" s="2255">
        <v>34</v>
      </c>
      <c r="V3068" s="2255">
        <v>39</v>
      </c>
      <c r="W3068" s="2255">
        <v>44</v>
      </c>
      <c r="X3068" s="2255">
        <v>49</v>
      </c>
      <c r="Y3068" s="2255">
        <v>54</v>
      </c>
      <c r="Z3068" s="2255">
        <v>59</v>
      </c>
      <c r="AA3068" s="2255">
        <v>64</v>
      </c>
      <c r="AB3068" s="2255">
        <v>69</v>
      </c>
      <c r="AC3068" s="2255">
        <v>74</v>
      </c>
      <c r="AD3068" s="2255">
        <v>79</v>
      </c>
      <c r="AE3068" s="2255">
        <v>84</v>
      </c>
      <c r="AF3068" s="2255">
        <v>89</v>
      </c>
      <c r="AG3068" s="2255">
        <v>94</v>
      </c>
      <c r="AH3068" s="2255">
        <v>99</v>
      </c>
      <c r="AI3068" s="2373"/>
      <c r="AJ3068" s="2244"/>
    </row>
    <row r="3069" spans="1:36" s="2245" customFormat="1" ht="17.25" thickBot="1">
      <c r="A3069" s="2987"/>
      <c r="B3069" s="2988"/>
      <c r="C3069" s="2259"/>
      <c r="D3069" s="2260"/>
      <c r="E3069" s="2260"/>
      <c r="F3069" s="2260"/>
      <c r="G3069" s="2261"/>
      <c r="H3069" s="3001"/>
      <c r="I3069" s="3001"/>
      <c r="J3069" s="3004"/>
      <c r="K3069" s="2262"/>
      <c r="L3069" s="2262"/>
      <c r="M3069" s="2262"/>
      <c r="N3069" s="2262"/>
      <c r="O3069" s="2262" t="s">
        <v>6501</v>
      </c>
      <c r="P3069" s="2374"/>
      <c r="Q3069" s="2261" t="s">
        <v>6499</v>
      </c>
      <c r="R3069" s="2262" t="s">
        <v>6500</v>
      </c>
      <c r="S3069" s="2262" t="s">
        <v>6500</v>
      </c>
      <c r="T3069" s="2262" t="s">
        <v>6502</v>
      </c>
      <c r="U3069" s="2262" t="s">
        <v>6500</v>
      </c>
      <c r="V3069" s="2262" t="s">
        <v>6502</v>
      </c>
      <c r="W3069" s="2262" t="s">
        <v>6501</v>
      </c>
      <c r="X3069" s="2262" t="s">
        <v>6500</v>
      </c>
      <c r="Y3069" s="2262" t="s">
        <v>6499</v>
      </c>
      <c r="Z3069" s="2262" t="s">
        <v>6500</v>
      </c>
      <c r="AA3069" s="2262" t="s">
        <v>6501</v>
      </c>
      <c r="AB3069" s="2262" t="s">
        <v>6499</v>
      </c>
      <c r="AC3069" s="2262" t="s">
        <v>6500</v>
      </c>
      <c r="AD3069" s="2262" t="s">
        <v>6502</v>
      </c>
      <c r="AE3069" s="2262" t="s">
        <v>6503</v>
      </c>
      <c r="AF3069" s="2262" t="s">
        <v>6503</v>
      </c>
      <c r="AG3069" s="2262" t="s">
        <v>6501</v>
      </c>
      <c r="AH3069" s="2262" t="s">
        <v>6500</v>
      </c>
      <c r="AI3069" s="2263"/>
      <c r="AJ3069" s="2244"/>
    </row>
    <row r="3070" spans="1:36" ht="16.5">
      <c r="A3070" s="2974" t="s">
        <v>5810</v>
      </c>
      <c r="B3070" s="2974"/>
      <c r="C3070" s="2977" t="s">
        <v>5811</v>
      </c>
      <c r="D3070" s="2978"/>
      <c r="E3070" s="2978"/>
      <c r="F3070" s="2978"/>
      <c r="G3070" s="2264" t="s">
        <v>4055</v>
      </c>
      <c r="H3070" s="2268">
        <v>26</v>
      </c>
      <c r="I3070" s="2268">
        <v>0</v>
      </c>
      <c r="J3070" s="2268">
        <v>0</v>
      </c>
      <c r="K3070" s="2268">
        <v>0</v>
      </c>
      <c r="L3070" s="2268">
        <v>0</v>
      </c>
      <c r="M3070" s="2268">
        <v>0</v>
      </c>
      <c r="N3070" s="2268">
        <v>0</v>
      </c>
      <c r="O3070" s="2268">
        <v>0</v>
      </c>
      <c r="P3070" s="2268"/>
      <c r="Q3070" s="2268">
        <v>0</v>
      </c>
      <c r="R3070" s="2268">
        <v>1</v>
      </c>
      <c r="S3070" s="2268">
        <v>0</v>
      </c>
      <c r="T3070" s="2268">
        <v>3</v>
      </c>
      <c r="U3070" s="2268">
        <v>1</v>
      </c>
      <c r="V3070" s="2268">
        <v>1</v>
      </c>
      <c r="W3070" s="2268">
        <v>0</v>
      </c>
      <c r="X3070" s="2268">
        <v>2</v>
      </c>
      <c r="Y3070" s="2268">
        <v>2</v>
      </c>
      <c r="Z3070" s="2268">
        <v>2</v>
      </c>
      <c r="AA3070" s="2268">
        <v>4</v>
      </c>
      <c r="AB3070" s="2268">
        <v>4</v>
      </c>
      <c r="AC3070" s="2268">
        <v>2</v>
      </c>
      <c r="AD3070" s="2268">
        <v>3</v>
      </c>
      <c r="AE3070" s="2268">
        <v>1</v>
      </c>
      <c r="AF3070" s="2268">
        <v>0</v>
      </c>
      <c r="AG3070" s="2268">
        <v>0</v>
      </c>
      <c r="AH3070" s="2268">
        <v>0</v>
      </c>
      <c r="AI3070" s="2268">
        <v>0</v>
      </c>
    </row>
    <row r="3071" spans="1:36" ht="16.5">
      <c r="A3071" s="2974"/>
      <c r="B3071" s="2974"/>
      <c r="C3071" s="2975"/>
      <c r="D3071" s="2976"/>
      <c r="E3071" s="2976"/>
      <c r="F3071" s="2976"/>
      <c r="G3071" s="2264" t="s">
        <v>4051</v>
      </c>
      <c r="H3071" s="2268">
        <v>22</v>
      </c>
      <c r="I3071" s="2268">
        <v>0</v>
      </c>
      <c r="J3071" s="2268">
        <v>0</v>
      </c>
      <c r="K3071" s="2268">
        <v>0</v>
      </c>
      <c r="L3071" s="2268">
        <v>0</v>
      </c>
      <c r="M3071" s="2268">
        <v>0</v>
      </c>
      <c r="N3071" s="2268">
        <v>0</v>
      </c>
      <c r="O3071" s="2268">
        <v>0</v>
      </c>
      <c r="P3071" s="2268"/>
      <c r="Q3071" s="2268">
        <v>0</v>
      </c>
      <c r="R3071" s="2268">
        <v>0</v>
      </c>
      <c r="S3071" s="2268">
        <v>0</v>
      </c>
      <c r="T3071" s="2268">
        <v>3</v>
      </c>
      <c r="U3071" s="2268">
        <v>1</v>
      </c>
      <c r="V3071" s="2268">
        <v>1</v>
      </c>
      <c r="W3071" s="2268">
        <v>0</v>
      </c>
      <c r="X3071" s="2268">
        <v>2</v>
      </c>
      <c r="Y3071" s="2268">
        <v>2</v>
      </c>
      <c r="Z3071" s="2268">
        <v>2</v>
      </c>
      <c r="AA3071" s="2268">
        <v>4</v>
      </c>
      <c r="AB3071" s="2268">
        <v>3</v>
      </c>
      <c r="AC3071" s="2268">
        <v>1</v>
      </c>
      <c r="AD3071" s="2268">
        <v>2</v>
      </c>
      <c r="AE3071" s="2268">
        <v>1</v>
      </c>
      <c r="AF3071" s="2268">
        <v>0</v>
      </c>
      <c r="AG3071" s="2268">
        <v>0</v>
      </c>
      <c r="AH3071" s="2268">
        <v>0</v>
      </c>
      <c r="AI3071" s="2268">
        <v>0</v>
      </c>
    </row>
    <row r="3072" spans="1:36" ht="16.5">
      <c r="A3072" s="2974"/>
      <c r="B3072" s="2974"/>
      <c r="C3072" s="2976"/>
      <c r="D3072" s="2976"/>
      <c r="E3072" s="2976"/>
      <c r="F3072" s="2976"/>
      <c r="G3072" s="2264" t="s">
        <v>4052</v>
      </c>
      <c r="H3072" s="2268">
        <v>4</v>
      </c>
      <c r="I3072" s="2268">
        <v>0</v>
      </c>
      <c r="J3072" s="2268">
        <v>0</v>
      </c>
      <c r="K3072" s="2268">
        <v>0</v>
      </c>
      <c r="L3072" s="2268">
        <v>0</v>
      </c>
      <c r="M3072" s="2268">
        <v>0</v>
      </c>
      <c r="N3072" s="2268">
        <v>0</v>
      </c>
      <c r="O3072" s="2268">
        <v>0</v>
      </c>
      <c r="P3072" s="2268"/>
      <c r="Q3072" s="2268">
        <v>0</v>
      </c>
      <c r="R3072" s="2268">
        <v>1</v>
      </c>
      <c r="S3072" s="2268">
        <v>0</v>
      </c>
      <c r="T3072" s="2268">
        <v>0</v>
      </c>
      <c r="U3072" s="2268">
        <v>0</v>
      </c>
      <c r="V3072" s="2268">
        <v>0</v>
      </c>
      <c r="W3072" s="2268">
        <v>0</v>
      </c>
      <c r="X3072" s="2268">
        <v>0</v>
      </c>
      <c r="Y3072" s="2268">
        <v>0</v>
      </c>
      <c r="Z3072" s="2268">
        <v>0</v>
      </c>
      <c r="AA3072" s="2268">
        <v>0</v>
      </c>
      <c r="AB3072" s="2268">
        <v>1</v>
      </c>
      <c r="AC3072" s="2268">
        <v>1</v>
      </c>
      <c r="AD3072" s="2268">
        <v>1</v>
      </c>
      <c r="AE3072" s="2268">
        <v>0</v>
      </c>
      <c r="AF3072" s="2268">
        <v>0</v>
      </c>
      <c r="AG3072" s="2268">
        <v>0</v>
      </c>
      <c r="AH3072" s="2268">
        <v>0</v>
      </c>
      <c r="AI3072" s="2268">
        <v>0</v>
      </c>
    </row>
    <row r="3073" spans="1:35" ht="16.5">
      <c r="A3073" s="2974" t="s">
        <v>5812</v>
      </c>
      <c r="B3073" s="2974"/>
      <c r="C3073" s="2977" t="s">
        <v>5813</v>
      </c>
      <c r="D3073" s="2978"/>
      <c r="E3073" s="2978"/>
      <c r="F3073" s="2978"/>
      <c r="G3073" s="2264" t="s">
        <v>4055</v>
      </c>
      <c r="H3073" s="2268">
        <v>24</v>
      </c>
      <c r="I3073" s="2268">
        <v>0</v>
      </c>
      <c r="J3073" s="2268">
        <v>0</v>
      </c>
      <c r="K3073" s="2268">
        <v>0</v>
      </c>
      <c r="L3073" s="2268">
        <v>0</v>
      </c>
      <c r="M3073" s="2268">
        <v>1</v>
      </c>
      <c r="N3073" s="2268">
        <v>0</v>
      </c>
      <c r="O3073" s="2268">
        <v>0</v>
      </c>
      <c r="P3073" s="2268"/>
      <c r="Q3073" s="2268">
        <v>0</v>
      </c>
      <c r="R3073" s="2268">
        <v>0</v>
      </c>
      <c r="S3073" s="2268">
        <v>0</v>
      </c>
      <c r="T3073" s="2268">
        <v>0</v>
      </c>
      <c r="U3073" s="2268">
        <v>3</v>
      </c>
      <c r="V3073" s="2268">
        <v>2</v>
      </c>
      <c r="W3073" s="2268">
        <v>5</v>
      </c>
      <c r="X3073" s="2268">
        <v>4</v>
      </c>
      <c r="Y3073" s="2268">
        <v>2</v>
      </c>
      <c r="Z3073" s="2268">
        <v>3</v>
      </c>
      <c r="AA3073" s="2268">
        <v>2</v>
      </c>
      <c r="AB3073" s="2268">
        <v>1</v>
      </c>
      <c r="AC3073" s="2268">
        <v>0</v>
      </c>
      <c r="AD3073" s="2268">
        <v>0</v>
      </c>
      <c r="AE3073" s="2268">
        <v>1</v>
      </c>
      <c r="AF3073" s="2268">
        <v>0</v>
      </c>
      <c r="AG3073" s="2268">
        <v>0</v>
      </c>
      <c r="AH3073" s="2268">
        <v>0</v>
      </c>
      <c r="AI3073" s="2268">
        <v>0</v>
      </c>
    </row>
    <row r="3074" spans="1:35" ht="16.5">
      <c r="A3074" s="2974"/>
      <c r="B3074" s="2974"/>
      <c r="C3074" s="2975"/>
      <c r="D3074" s="2976"/>
      <c r="E3074" s="2976"/>
      <c r="F3074" s="2976"/>
      <c r="G3074" s="2264" t="s">
        <v>4051</v>
      </c>
      <c r="H3074" s="2268">
        <v>23</v>
      </c>
      <c r="I3074" s="2268">
        <v>0</v>
      </c>
      <c r="J3074" s="2268">
        <v>0</v>
      </c>
      <c r="K3074" s="2268">
        <v>0</v>
      </c>
      <c r="L3074" s="2268">
        <v>0</v>
      </c>
      <c r="M3074" s="2268">
        <v>0</v>
      </c>
      <c r="N3074" s="2268">
        <v>0</v>
      </c>
      <c r="O3074" s="2268">
        <v>0</v>
      </c>
      <c r="P3074" s="2268"/>
      <c r="Q3074" s="2268">
        <v>0</v>
      </c>
      <c r="R3074" s="2268">
        <v>0</v>
      </c>
      <c r="S3074" s="2268">
        <v>0</v>
      </c>
      <c r="T3074" s="2268">
        <v>0</v>
      </c>
      <c r="U3074" s="2268">
        <v>3</v>
      </c>
      <c r="V3074" s="2268">
        <v>2</v>
      </c>
      <c r="W3074" s="2268">
        <v>5</v>
      </c>
      <c r="X3074" s="2268">
        <v>4</v>
      </c>
      <c r="Y3074" s="2268">
        <v>2</v>
      </c>
      <c r="Z3074" s="2268">
        <v>3</v>
      </c>
      <c r="AA3074" s="2268">
        <v>2</v>
      </c>
      <c r="AB3074" s="2268">
        <v>1</v>
      </c>
      <c r="AC3074" s="2268">
        <v>0</v>
      </c>
      <c r="AD3074" s="2268">
        <v>0</v>
      </c>
      <c r="AE3074" s="2268">
        <v>1</v>
      </c>
      <c r="AF3074" s="2268">
        <v>0</v>
      </c>
      <c r="AG3074" s="2268">
        <v>0</v>
      </c>
      <c r="AH3074" s="2268">
        <v>0</v>
      </c>
      <c r="AI3074" s="2268">
        <v>0</v>
      </c>
    </row>
    <row r="3075" spans="1:35" ht="16.5">
      <c r="A3075" s="2974"/>
      <c r="B3075" s="2974"/>
      <c r="C3075" s="2976"/>
      <c r="D3075" s="2976"/>
      <c r="E3075" s="2976"/>
      <c r="F3075" s="2976"/>
      <c r="G3075" s="2264" t="s">
        <v>4052</v>
      </c>
      <c r="H3075" s="2268">
        <v>1</v>
      </c>
      <c r="I3075" s="2268">
        <v>0</v>
      </c>
      <c r="J3075" s="2268">
        <v>0</v>
      </c>
      <c r="K3075" s="2268">
        <v>0</v>
      </c>
      <c r="L3075" s="2268">
        <v>0</v>
      </c>
      <c r="M3075" s="2268">
        <v>1</v>
      </c>
      <c r="N3075" s="2268">
        <v>0</v>
      </c>
      <c r="O3075" s="2268">
        <v>0</v>
      </c>
      <c r="P3075" s="2268"/>
      <c r="Q3075" s="2268">
        <v>0</v>
      </c>
      <c r="R3075" s="2268">
        <v>0</v>
      </c>
      <c r="S3075" s="2268">
        <v>0</v>
      </c>
      <c r="T3075" s="2268">
        <v>0</v>
      </c>
      <c r="U3075" s="2268">
        <v>0</v>
      </c>
      <c r="V3075" s="2268">
        <v>0</v>
      </c>
      <c r="W3075" s="2268">
        <v>0</v>
      </c>
      <c r="X3075" s="2268">
        <v>0</v>
      </c>
      <c r="Y3075" s="2268">
        <v>0</v>
      </c>
      <c r="Z3075" s="2268">
        <v>0</v>
      </c>
      <c r="AA3075" s="2268">
        <v>0</v>
      </c>
      <c r="AB3075" s="2268">
        <v>0</v>
      </c>
      <c r="AC3075" s="2268">
        <v>0</v>
      </c>
      <c r="AD3075" s="2268">
        <v>0</v>
      </c>
      <c r="AE3075" s="2268">
        <v>0</v>
      </c>
      <c r="AF3075" s="2268">
        <v>0</v>
      </c>
      <c r="AG3075" s="2268">
        <v>0</v>
      </c>
      <c r="AH3075" s="2268">
        <v>0</v>
      </c>
      <c r="AI3075" s="2268">
        <v>0</v>
      </c>
    </row>
    <row r="3076" spans="1:35" ht="16.5">
      <c r="A3076" s="2974" t="s">
        <v>5814</v>
      </c>
      <c r="B3076" s="2974"/>
      <c r="C3076" s="2977" t="s">
        <v>5815</v>
      </c>
      <c r="D3076" s="2978"/>
      <c r="E3076" s="2978"/>
      <c r="F3076" s="2978"/>
      <c r="G3076" s="2264" t="s">
        <v>4055</v>
      </c>
      <c r="H3076" s="2268">
        <v>1</v>
      </c>
      <c r="I3076" s="2268">
        <v>0</v>
      </c>
      <c r="J3076" s="2268">
        <v>0</v>
      </c>
      <c r="K3076" s="2268">
        <v>0</v>
      </c>
      <c r="L3076" s="2268">
        <v>0</v>
      </c>
      <c r="M3076" s="2268">
        <v>0</v>
      </c>
      <c r="N3076" s="2268">
        <v>0</v>
      </c>
      <c r="O3076" s="2268">
        <v>0</v>
      </c>
      <c r="P3076" s="2268"/>
      <c r="Q3076" s="2268">
        <v>0</v>
      </c>
      <c r="R3076" s="2268">
        <v>0</v>
      </c>
      <c r="S3076" s="2268">
        <v>0</v>
      </c>
      <c r="T3076" s="2268">
        <v>0</v>
      </c>
      <c r="U3076" s="2268">
        <v>1</v>
      </c>
      <c r="V3076" s="2268">
        <v>0</v>
      </c>
      <c r="W3076" s="2268">
        <v>0</v>
      </c>
      <c r="X3076" s="2268">
        <v>0</v>
      </c>
      <c r="Y3076" s="2268">
        <v>0</v>
      </c>
      <c r="Z3076" s="2268">
        <v>0</v>
      </c>
      <c r="AA3076" s="2268">
        <v>0</v>
      </c>
      <c r="AB3076" s="2268">
        <v>0</v>
      </c>
      <c r="AC3076" s="2268">
        <v>0</v>
      </c>
      <c r="AD3076" s="2268">
        <v>0</v>
      </c>
      <c r="AE3076" s="2268">
        <v>0</v>
      </c>
      <c r="AF3076" s="2268">
        <v>0</v>
      </c>
      <c r="AG3076" s="2268">
        <v>0</v>
      </c>
      <c r="AH3076" s="2268">
        <v>0</v>
      </c>
      <c r="AI3076" s="2268">
        <v>0</v>
      </c>
    </row>
    <row r="3077" spans="1:35" ht="16.5">
      <c r="A3077" s="2974"/>
      <c r="B3077" s="2974"/>
      <c r="C3077" s="2975"/>
      <c r="D3077" s="2976"/>
      <c r="E3077" s="2976"/>
      <c r="F3077" s="2976"/>
      <c r="G3077" s="2264" t="s">
        <v>4051</v>
      </c>
      <c r="H3077" s="2268">
        <v>1</v>
      </c>
      <c r="I3077" s="2268">
        <v>0</v>
      </c>
      <c r="J3077" s="2268">
        <v>0</v>
      </c>
      <c r="K3077" s="2268">
        <v>0</v>
      </c>
      <c r="L3077" s="2268">
        <v>0</v>
      </c>
      <c r="M3077" s="2268">
        <v>0</v>
      </c>
      <c r="N3077" s="2268">
        <v>0</v>
      </c>
      <c r="O3077" s="2268">
        <v>0</v>
      </c>
      <c r="P3077" s="2268"/>
      <c r="Q3077" s="2268">
        <v>0</v>
      </c>
      <c r="R3077" s="2268">
        <v>0</v>
      </c>
      <c r="S3077" s="2268">
        <v>0</v>
      </c>
      <c r="T3077" s="2268">
        <v>0</v>
      </c>
      <c r="U3077" s="2268">
        <v>1</v>
      </c>
      <c r="V3077" s="2268">
        <v>0</v>
      </c>
      <c r="W3077" s="2268">
        <v>0</v>
      </c>
      <c r="X3077" s="2268">
        <v>0</v>
      </c>
      <c r="Y3077" s="2268">
        <v>0</v>
      </c>
      <c r="Z3077" s="2268">
        <v>0</v>
      </c>
      <c r="AA3077" s="2268">
        <v>0</v>
      </c>
      <c r="AB3077" s="2268">
        <v>0</v>
      </c>
      <c r="AC3077" s="2268">
        <v>0</v>
      </c>
      <c r="AD3077" s="2268">
        <v>0</v>
      </c>
      <c r="AE3077" s="2268">
        <v>0</v>
      </c>
      <c r="AF3077" s="2268">
        <v>0</v>
      </c>
      <c r="AG3077" s="2268">
        <v>0</v>
      </c>
      <c r="AH3077" s="2268">
        <v>0</v>
      </c>
      <c r="AI3077" s="2268">
        <v>0</v>
      </c>
    </row>
    <row r="3078" spans="1:35" ht="16.5">
      <c r="A3078" s="2974"/>
      <c r="B3078" s="2974"/>
      <c r="C3078" s="2976"/>
      <c r="D3078" s="2976"/>
      <c r="E3078" s="2976"/>
      <c r="F3078" s="2976"/>
      <c r="G3078" s="2264" t="s">
        <v>4052</v>
      </c>
      <c r="H3078" s="2268">
        <v>0</v>
      </c>
      <c r="I3078" s="2268">
        <v>0</v>
      </c>
      <c r="J3078" s="2268">
        <v>0</v>
      </c>
      <c r="K3078" s="2268">
        <v>0</v>
      </c>
      <c r="L3078" s="2268">
        <v>0</v>
      </c>
      <c r="M3078" s="2268">
        <v>0</v>
      </c>
      <c r="N3078" s="2268">
        <v>0</v>
      </c>
      <c r="O3078" s="2268">
        <v>0</v>
      </c>
      <c r="P3078" s="2268"/>
      <c r="Q3078" s="2268">
        <v>0</v>
      </c>
      <c r="R3078" s="2268">
        <v>0</v>
      </c>
      <c r="S3078" s="2268">
        <v>0</v>
      </c>
      <c r="T3078" s="2268">
        <v>0</v>
      </c>
      <c r="U3078" s="2268">
        <v>0</v>
      </c>
      <c r="V3078" s="2268">
        <v>0</v>
      </c>
      <c r="W3078" s="2268">
        <v>0</v>
      </c>
      <c r="X3078" s="2268">
        <v>0</v>
      </c>
      <c r="Y3078" s="2268">
        <v>0</v>
      </c>
      <c r="Z3078" s="2268">
        <v>0</v>
      </c>
      <c r="AA3078" s="2268">
        <v>0</v>
      </c>
      <c r="AB3078" s="2268">
        <v>0</v>
      </c>
      <c r="AC3078" s="2268">
        <v>0</v>
      </c>
      <c r="AD3078" s="2268">
        <v>0</v>
      </c>
      <c r="AE3078" s="2268">
        <v>0</v>
      </c>
      <c r="AF3078" s="2268">
        <v>0</v>
      </c>
      <c r="AG3078" s="2268">
        <v>0</v>
      </c>
      <c r="AH3078" s="2268">
        <v>0</v>
      </c>
      <c r="AI3078" s="2268">
        <v>0</v>
      </c>
    </row>
    <row r="3079" spans="1:35" ht="16.5">
      <c r="A3079" s="2974" t="s">
        <v>5816</v>
      </c>
      <c r="B3079" s="2974"/>
      <c r="C3079" s="2977" t="s">
        <v>5817</v>
      </c>
      <c r="D3079" s="2978"/>
      <c r="E3079" s="2978"/>
      <c r="F3079" s="2978"/>
      <c r="G3079" s="2264" t="s">
        <v>4055</v>
      </c>
      <c r="H3079" s="2267">
        <v>4</v>
      </c>
      <c r="I3079" s="2268">
        <v>0</v>
      </c>
      <c r="J3079" s="2268">
        <v>0</v>
      </c>
      <c r="K3079" s="2268">
        <v>0</v>
      </c>
      <c r="L3079" s="2268">
        <v>0</v>
      </c>
      <c r="M3079" s="2268">
        <v>0</v>
      </c>
      <c r="N3079" s="2268">
        <v>0</v>
      </c>
      <c r="O3079" s="2268">
        <v>0</v>
      </c>
      <c r="P3079" s="2268"/>
      <c r="Q3079" s="2268">
        <v>0</v>
      </c>
      <c r="R3079" s="2268">
        <v>0</v>
      </c>
      <c r="S3079" s="2268">
        <v>0</v>
      </c>
      <c r="T3079" s="2268">
        <v>0</v>
      </c>
      <c r="U3079" s="2268">
        <v>0</v>
      </c>
      <c r="V3079" s="2268">
        <v>0</v>
      </c>
      <c r="W3079" s="2268">
        <v>0</v>
      </c>
      <c r="X3079" s="2268">
        <v>1</v>
      </c>
      <c r="Y3079" s="2268">
        <v>2</v>
      </c>
      <c r="Z3079" s="2268">
        <v>0</v>
      </c>
      <c r="AA3079" s="2268">
        <v>0</v>
      </c>
      <c r="AB3079" s="2268">
        <v>1</v>
      </c>
      <c r="AC3079" s="2268">
        <v>0</v>
      </c>
      <c r="AD3079" s="2268">
        <v>0</v>
      </c>
      <c r="AE3079" s="2268">
        <v>0</v>
      </c>
      <c r="AF3079" s="2268">
        <v>0</v>
      </c>
      <c r="AG3079" s="2268">
        <v>0</v>
      </c>
      <c r="AH3079" s="2268">
        <v>0</v>
      </c>
      <c r="AI3079" s="2268">
        <v>0</v>
      </c>
    </row>
    <row r="3080" spans="1:35" ht="16.5">
      <c r="A3080" s="2974"/>
      <c r="B3080" s="2974"/>
      <c r="C3080" s="2975"/>
      <c r="D3080" s="2976"/>
      <c r="E3080" s="2976"/>
      <c r="F3080" s="2976"/>
      <c r="G3080" s="2264" t="s">
        <v>4051</v>
      </c>
      <c r="H3080" s="2267">
        <v>4</v>
      </c>
      <c r="I3080" s="2268">
        <v>0</v>
      </c>
      <c r="J3080" s="2268">
        <v>0</v>
      </c>
      <c r="K3080" s="2268">
        <v>0</v>
      </c>
      <c r="L3080" s="2268">
        <v>0</v>
      </c>
      <c r="M3080" s="2268">
        <v>0</v>
      </c>
      <c r="N3080" s="2268">
        <v>0</v>
      </c>
      <c r="O3080" s="2268">
        <v>0</v>
      </c>
      <c r="P3080" s="2268"/>
      <c r="Q3080" s="2268">
        <v>0</v>
      </c>
      <c r="R3080" s="2268">
        <v>0</v>
      </c>
      <c r="S3080" s="2268">
        <v>0</v>
      </c>
      <c r="T3080" s="2268">
        <v>0</v>
      </c>
      <c r="U3080" s="2268">
        <v>0</v>
      </c>
      <c r="V3080" s="2268">
        <v>0</v>
      </c>
      <c r="W3080" s="2268">
        <v>0</v>
      </c>
      <c r="X3080" s="2268">
        <v>1</v>
      </c>
      <c r="Y3080" s="2268">
        <v>2</v>
      </c>
      <c r="Z3080" s="2268">
        <v>0</v>
      </c>
      <c r="AA3080" s="2268">
        <v>0</v>
      </c>
      <c r="AB3080" s="2268">
        <v>1</v>
      </c>
      <c r="AC3080" s="2268">
        <v>0</v>
      </c>
      <c r="AD3080" s="2268">
        <v>0</v>
      </c>
      <c r="AE3080" s="2268">
        <v>0</v>
      </c>
      <c r="AF3080" s="2268">
        <v>0</v>
      </c>
      <c r="AG3080" s="2268">
        <v>0</v>
      </c>
      <c r="AH3080" s="2268">
        <v>0</v>
      </c>
      <c r="AI3080" s="2268">
        <v>0</v>
      </c>
    </row>
    <row r="3081" spans="1:35" ht="16.5">
      <c r="A3081" s="2974"/>
      <c r="B3081" s="2974"/>
      <c r="C3081" s="2976"/>
      <c r="D3081" s="2976"/>
      <c r="E3081" s="2976"/>
      <c r="F3081" s="2976"/>
      <c r="G3081" s="2264" t="s">
        <v>4052</v>
      </c>
      <c r="H3081" s="2267">
        <v>0</v>
      </c>
      <c r="I3081" s="2268">
        <v>0</v>
      </c>
      <c r="J3081" s="2268">
        <v>0</v>
      </c>
      <c r="K3081" s="2268">
        <v>0</v>
      </c>
      <c r="L3081" s="2268">
        <v>0</v>
      </c>
      <c r="M3081" s="2268">
        <v>0</v>
      </c>
      <c r="N3081" s="2268">
        <v>0</v>
      </c>
      <c r="O3081" s="2268">
        <v>0</v>
      </c>
      <c r="P3081" s="2268"/>
      <c r="Q3081" s="2268">
        <v>0</v>
      </c>
      <c r="R3081" s="2268">
        <v>0</v>
      </c>
      <c r="S3081" s="2268">
        <v>0</v>
      </c>
      <c r="T3081" s="2268">
        <v>0</v>
      </c>
      <c r="U3081" s="2268">
        <v>0</v>
      </c>
      <c r="V3081" s="2268">
        <v>0</v>
      </c>
      <c r="W3081" s="2268">
        <v>0</v>
      </c>
      <c r="X3081" s="2268">
        <v>0</v>
      </c>
      <c r="Y3081" s="2268">
        <v>0</v>
      </c>
      <c r="Z3081" s="2268">
        <v>0</v>
      </c>
      <c r="AA3081" s="2268">
        <v>0</v>
      </c>
      <c r="AB3081" s="2268">
        <v>0</v>
      </c>
      <c r="AC3081" s="2268">
        <v>0</v>
      </c>
      <c r="AD3081" s="2268">
        <v>0</v>
      </c>
      <c r="AE3081" s="2268">
        <v>0</v>
      </c>
      <c r="AF3081" s="2268">
        <v>0</v>
      </c>
      <c r="AG3081" s="2268">
        <v>0</v>
      </c>
      <c r="AH3081" s="2268">
        <v>0</v>
      </c>
      <c r="AI3081" s="2268">
        <v>0</v>
      </c>
    </row>
    <row r="3082" spans="1:35" ht="16.5">
      <c r="A3082" s="2974" t="s">
        <v>5818</v>
      </c>
      <c r="B3082" s="2974"/>
      <c r="C3082" s="2977" t="s">
        <v>5819</v>
      </c>
      <c r="D3082" s="2978"/>
      <c r="E3082" s="2978"/>
      <c r="F3082" s="2978"/>
      <c r="G3082" s="2264" t="s">
        <v>4055</v>
      </c>
      <c r="H3082" s="2268">
        <v>3</v>
      </c>
      <c r="I3082" s="2268">
        <v>0</v>
      </c>
      <c r="J3082" s="2268">
        <v>0</v>
      </c>
      <c r="K3082" s="2268">
        <v>0</v>
      </c>
      <c r="L3082" s="2268">
        <v>0</v>
      </c>
      <c r="M3082" s="2268">
        <v>0</v>
      </c>
      <c r="N3082" s="2268">
        <v>0</v>
      </c>
      <c r="O3082" s="2268">
        <v>0</v>
      </c>
      <c r="P3082" s="2268"/>
      <c r="Q3082" s="2268">
        <v>0</v>
      </c>
      <c r="R3082" s="2268">
        <v>0</v>
      </c>
      <c r="S3082" s="2268">
        <v>0</v>
      </c>
      <c r="T3082" s="2268">
        <v>0</v>
      </c>
      <c r="U3082" s="2268">
        <v>1</v>
      </c>
      <c r="V3082" s="2268">
        <v>1</v>
      </c>
      <c r="W3082" s="2268">
        <v>0</v>
      </c>
      <c r="X3082" s="2268">
        <v>0</v>
      </c>
      <c r="Y3082" s="2268">
        <v>0</v>
      </c>
      <c r="Z3082" s="2268">
        <v>0</v>
      </c>
      <c r="AA3082" s="2268">
        <v>1</v>
      </c>
      <c r="AB3082" s="2268">
        <v>0</v>
      </c>
      <c r="AC3082" s="2268">
        <v>0</v>
      </c>
      <c r="AD3082" s="2268">
        <v>0</v>
      </c>
      <c r="AE3082" s="2268">
        <v>0</v>
      </c>
      <c r="AF3082" s="2268">
        <v>0</v>
      </c>
      <c r="AG3082" s="2268">
        <v>0</v>
      </c>
      <c r="AH3082" s="2268">
        <v>0</v>
      </c>
      <c r="AI3082" s="2268">
        <v>0</v>
      </c>
    </row>
    <row r="3083" spans="1:35" ht="16.5">
      <c r="A3083" s="2974"/>
      <c r="B3083" s="2974"/>
      <c r="C3083" s="2975"/>
      <c r="D3083" s="2976"/>
      <c r="E3083" s="2976"/>
      <c r="F3083" s="2976"/>
      <c r="G3083" s="2264" t="s">
        <v>4051</v>
      </c>
      <c r="H3083" s="2268">
        <v>3</v>
      </c>
      <c r="I3083" s="2268">
        <v>0</v>
      </c>
      <c r="J3083" s="2268">
        <v>0</v>
      </c>
      <c r="K3083" s="2268">
        <v>0</v>
      </c>
      <c r="L3083" s="2268">
        <v>0</v>
      </c>
      <c r="M3083" s="2268">
        <v>0</v>
      </c>
      <c r="N3083" s="2268">
        <v>0</v>
      </c>
      <c r="O3083" s="2268">
        <v>0</v>
      </c>
      <c r="P3083" s="2268"/>
      <c r="Q3083" s="2268">
        <v>0</v>
      </c>
      <c r="R3083" s="2268">
        <v>0</v>
      </c>
      <c r="S3083" s="2268">
        <v>0</v>
      </c>
      <c r="T3083" s="2268">
        <v>0</v>
      </c>
      <c r="U3083" s="2268">
        <v>1</v>
      </c>
      <c r="V3083" s="2268">
        <v>1</v>
      </c>
      <c r="W3083" s="2268">
        <v>0</v>
      </c>
      <c r="X3083" s="2268">
        <v>0</v>
      </c>
      <c r="Y3083" s="2268">
        <v>0</v>
      </c>
      <c r="Z3083" s="2268">
        <v>0</v>
      </c>
      <c r="AA3083" s="2268">
        <v>1</v>
      </c>
      <c r="AB3083" s="2268">
        <v>0</v>
      </c>
      <c r="AC3083" s="2268">
        <v>0</v>
      </c>
      <c r="AD3083" s="2268">
        <v>0</v>
      </c>
      <c r="AE3083" s="2268">
        <v>0</v>
      </c>
      <c r="AF3083" s="2268">
        <v>0</v>
      </c>
      <c r="AG3083" s="2268">
        <v>0</v>
      </c>
      <c r="AH3083" s="2268">
        <v>0</v>
      </c>
      <c r="AI3083" s="2268">
        <v>0</v>
      </c>
    </row>
    <row r="3084" spans="1:35" ht="16.5">
      <c r="A3084" s="2974"/>
      <c r="B3084" s="2974"/>
      <c r="C3084" s="2976"/>
      <c r="D3084" s="2976"/>
      <c r="E3084" s="2976"/>
      <c r="F3084" s="2976"/>
      <c r="G3084" s="2264" t="s">
        <v>4052</v>
      </c>
      <c r="H3084" s="2268">
        <v>0</v>
      </c>
      <c r="I3084" s="2268">
        <v>0</v>
      </c>
      <c r="J3084" s="2268">
        <v>0</v>
      </c>
      <c r="K3084" s="2268">
        <v>0</v>
      </c>
      <c r="L3084" s="2268">
        <v>0</v>
      </c>
      <c r="M3084" s="2268">
        <v>0</v>
      </c>
      <c r="N3084" s="2268">
        <v>0</v>
      </c>
      <c r="O3084" s="2268">
        <v>0</v>
      </c>
      <c r="P3084" s="2268"/>
      <c r="Q3084" s="2268">
        <v>0</v>
      </c>
      <c r="R3084" s="2268">
        <v>0</v>
      </c>
      <c r="S3084" s="2268">
        <v>0</v>
      </c>
      <c r="T3084" s="2268">
        <v>0</v>
      </c>
      <c r="U3084" s="2268">
        <v>0</v>
      </c>
      <c r="V3084" s="2268">
        <v>0</v>
      </c>
      <c r="W3084" s="2268">
        <v>0</v>
      </c>
      <c r="X3084" s="2268">
        <v>0</v>
      </c>
      <c r="Y3084" s="2268">
        <v>0</v>
      </c>
      <c r="Z3084" s="2268">
        <v>0</v>
      </c>
      <c r="AA3084" s="2268">
        <v>0</v>
      </c>
      <c r="AB3084" s="2268">
        <v>0</v>
      </c>
      <c r="AC3084" s="2268">
        <v>0</v>
      </c>
      <c r="AD3084" s="2268">
        <v>0</v>
      </c>
      <c r="AE3084" s="2268">
        <v>0</v>
      </c>
      <c r="AF3084" s="2268">
        <v>0</v>
      </c>
      <c r="AG3084" s="2268">
        <v>0</v>
      </c>
      <c r="AH3084" s="2268">
        <v>0</v>
      </c>
      <c r="AI3084" s="2268">
        <v>0</v>
      </c>
    </row>
    <row r="3085" spans="1:35" ht="16.5">
      <c r="A3085" s="2974" t="s">
        <v>5820</v>
      </c>
      <c r="B3085" s="2974"/>
      <c r="C3085" s="2977" t="s">
        <v>5821</v>
      </c>
      <c r="D3085" s="2978"/>
      <c r="E3085" s="2978"/>
      <c r="F3085" s="2978"/>
      <c r="G3085" s="2264" t="s">
        <v>4055</v>
      </c>
      <c r="H3085" s="2268">
        <v>2</v>
      </c>
      <c r="I3085" s="2268">
        <v>0</v>
      </c>
      <c r="J3085" s="2268">
        <v>0</v>
      </c>
      <c r="K3085" s="2268">
        <v>0</v>
      </c>
      <c r="L3085" s="2268">
        <v>0</v>
      </c>
      <c r="M3085" s="2268">
        <v>0</v>
      </c>
      <c r="N3085" s="2268">
        <v>0</v>
      </c>
      <c r="O3085" s="2268">
        <v>0</v>
      </c>
      <c r="P3085" s="2268"/>
      <c r="Q3085" s="2268">
        <v>0</v>
      </c>
      <c r="R3085" s="2268">
        <v>0</v>
      </c>
      <c r="S3085" s="2268">
        <v>0</v>
      </c>
      <c r="T3085" s="2268">
        <v>0</v>
      </c>
      <c r="U3085" s="2268">
        <v>0</v>
      </c>
      <c r="V3085" s="2268">
        <v>0</v>
      </c>
      <c r="W3085" s="2268">
        <v>2</v>
      </c>
      <c r="X3085" s="2268">
        <v>0</v>
      </c>
      <c r="Y3085" s="2268">
        <v>0</v>
      </c>
      <c r="Z3085" s="2268">
        <v>0</v>
      </c>
      <c r="AA3085" s="2268">
        <v>0</v>
      </c>
      <c r="AB3085" s="2268">
        <v>0</v>
      </c>
      <c r="AC3085" s="2268">
        <v>0</v>
      </c>
      <c r="AD3085" s="2268">
        <v>0</v>
      </c>
      <c r="AE3085" s="2268">
        <v>0</v>
      </c>
      <c r="AF3085" s="2268">
        <v>0</v>
      </c>
      <c r="AG3085" s="2268">
        <v>0</v>
      </c>
      <c r="AH3085" s="2268">
        <v>0</v>
      </c>
      <c r="AI3085" s="2268">
        <v>0</v>
      </c>
    </row>
    <row r="3086" spans="1:35" ht="16.5">
      <c r="A3086" s="2974"/>
      <c r="B3086" s="2974"/>
      <c r="C3086" s="2975"/>
      <c r="D3086" s="2976"/>
      <c r="E3086" s="2976"/>
      <c r="F3086" s="2976"/>
      <c r="G3086" s="2264" t="s">
        <v>4051</v>
      </c>
      <c r="H3086" s="2268">
        <v>2</v>
      </c>
      <c r="I3086" s="2268">
        <v>0</v>
      </c>
      <c r="J3086" s="2268">
        <v>0</v>
      </c>
      <c r="K3086" s="2268">
        <v>0</v>
      </c>
      <c r="L3086" s="2268">
        <v>0</v>
      </c>
      <c r="M3086" s="2268">
        <v>0</v>
      </c>
      <c r="N3086" s="2268">
        <v>0</v>
      </c>
      <c r="O3086" s="2268">
        <v>0</v>
      </c>
      <c r="P3086" s="2268"/>
      <c r="Q3086" s="2268">
        <v>0</v>
      </c>
      <c r="R3086" s="2268">
        <v>0</v>
      </c>
      <c r="S3086" s="2268">
        <v>0</v>
      </c>
      <c r="T3086" s="2268">
        <v>0</v>
      </c>
      <c r="U3086" s="2268">
        <v>0</v>
      </c>
      <c r="V3086" s="2268">
        <v>0</v>
      </c>
      <c r="W3086" s="2268">
        <v>2</v>
      </c>
      <c r="X3086" s="2268">
        <v>0</v>
      </c>
      <c r="Y3086" s="2268">
        <v>0</v>
      </c>
      <c r="Z3086" s="2268">
        <v>0</v>
      </c>
      <c r="AA3086" s="2268">
        <v>0</v>
      </c>
      <c r="AB3086" s="2268">
        <v>0</v>
      </c>
      <c r="AC3086" s="2268">
        <v>0</v>
      </c>
      <c r="AD3086" s="2268">
        <v>0</v>
      </c>
      <c r="AE3086" s="2268">
        <v>0</v>
      </c>
      <c r="AF3086" s="2268">
        <v>0</v>
      </c>
      <c r="AG3086" s="2268">
        <v>0</v>
      </c>
      <c r="AH3086" s="2268">
        <v>0</v>
      </c>
      <c r="AI3086" s="2268">
        <v>0</v>
      </c>
    </row>
    <row r="3087" spans="1:35" ht="16.5">
      <c r="A3087" s="2974"/>
      <c r="B3087" s="2974"/>
      <c r="C3087" s="2976"/>
      <c r="D3087" s="2976"/>
      <c r="E3087" s="2976"/>
      <c r="F3087" s="2976"/>
      <c r="G3087" s="2264" t="s">
        <v>4052</v>
      </c>
      <c r="H3087" s="2268">
        <v>0</v>
      </c>
      <c r="I3087" s="2268">
        <v>0</v>
      </c>
      <c r="J3087" s="2268">
        <v>0</v>
      </c>
      <c r="K3087" s="2268">
        <v>0</v>
      </c>
      <c r="L3087" s="2268">
        <v>0</v>
      </c>
      <c r="M3087" s="2268">
        <v>0</v>
      </c>
      <c r="N3087" s="2268">
        <v>0</v>
      </c>
      <c r="O3087" s="2268">
        <v>0</v>
      </c>
      <c r="P3087" s="2268"/>
      <c r="Q3087" s="2268">
        <v>0</v>
      </c>
      <c r="R3087" s="2268">
        <v>0</v>
      </c>
      <c r="S3087" s="2268">
        <v>0</v>
      </c>
      <c r="T3087" s="2268">
        <v>0</v>
      </c>
      <c r="U3087" s="2268">
        <v>0</v>
      </c>
      <c r="V3087" s="2268">
        <v>0</v>
      </c>
      <c r="W3087" s="2268">
        <v>0</v>
      </c>
      <c r="X3087" s="2268">
        <v>0</v>
      </c>
      <c r="Y3087" s="2268">
        <v>0</v>
      </c>
      <c r="Z3087" s="2268">
        <v>0</v>
      </c>
      <c r="AA3087" s="2268">
        <v>0</v>
      </c>
      <c r="AB3087" s="2268">
        <v>0</v>
      </c>
      <c r="AC3087" s="2268">
        <v>0</v>
      </c>
      <c r="AD3087" s="2268">
        <v>0</v>
      </c>
      <c r="AE3087" s="2268">
        <v>0</v>
      </c>
      <c r="AF3087" s="2268">
        <v>0</v>
      </c>
      <c r="AG3087" s="2268">
        <v>0</v>
      </c>
      <c r="AH3087" s="2268">
        <v>0</v>
      </c>
      <c r="AI3087" s="2268">
        <v>0</v>
      </c>
    </row>
    <row r="3088" spans="1:35" ht="16.5">
      <c r="A3088" s="2974" t="s">
        <v>5822</v>
      </c>
      <c r="B3088" s="2974"/>
      <c r="C3088" s="2977" t="s">
        <v>5823</v>
      </c>
      <c r="D3088" s="2978"/>
      <c r="E3088" s="2978"/>
      <c r="F3088" s="2978"/>
      <c r="G3088" s="2264" t="s">
        <v>4055</v>
      </c>
      <c r="H3088" s="2267">
        <v>14</v>
      </c>
      <c r="I3088" s="2268">
        <v>0</v>
      </c>
      <c r="J3088" s="2268">
        <v>0</v>
      </c>
      <c r="K3088" s="2268">
        <v>0</v>
      </c>
      <c r="L3088" s="2268">
        <v>0</v>
      </c>
      <c r="M3088" s="2268">
        <v>1</v>
      </c>
      <c r="N3088" s="2268">
        <v>0</v>
      </c>
      <c r="O3088" s="2268">
        <v>0</v>
      </c>
      <c r="P3088" s="2268"/>
      <c r="Q3088" s="2268">
        <v>0</v>
      </c>
      <c r="R3088" s="2268">
        <v>0</v>
      </c>
      <c r="S3088" s="2268">
        <v>0</v>
      </c>
      <c r="T3088" s="2268">
        <v>0</v>
      </c>
      <c r="U3088" s="2268">
        <v>1</v>
      </c>
      <c r="V3088" s="2268">
        <v>1</v>
      </c>
      <c r="W3088" s="2268">
        <v>3</v>
      </c>
      <c r="X3088" s="2268">
        <v>3</v>
      </c>
      <c r="Y3088" s="2268">
        <v>0</v>
      </c>
      <c r="Z3088" s="2268">
        <v>3</v>
      </c>
      <c r="AA3088" s="2268">
        <v>1</v>
      </c>
      <c r="AB3088" s="2268">
        <v>0</v>
      </c>
      <c r="AC3088" s="2268">
        <v>0</v>
      </c>
      <c r="AD3088" s="2268">
        <v>0</v>
      </c>
      <c r="AE3088" s="2268">
        <v>1</v>
      </c>
      <c r="AF3088" s="2268">
        <v>0</v>
      </c>
      <c r="AG3088" s="2268">
        <v>0</v>
      </c>
      <c r="AH3088" s="2268">
        <v>0</v>
      </c>
      <c r="AI3088" s="2268">
        <v>0</v>
      </c>
    </row>
    <row r="3089" spans="1:35" ht="16.5">
      <c r="A3089" s="2974"/>
      <c r="B3089" s="2974"/>
      <c r="C3089" s="2975"/>
      <c r="D3089" s="2976"/>
      <c r="E3089" s="2976"/>
      <c r="F3089" s="2976"/>
      <c r="G3089" s="2264" t="s">
        <v>4051</v>
      </c>
      <c r="H3089" s="2267">
        <v>13</v>
      </c>
      <c r="I3089" s="2268">
        <v>0</v>
      </c>
      <c r="J3089" s="2268">
        <v>0</v>
      </c>
      <c r="K3089" s="2268">
        <v>0</v>
      </c>
      <c r="L3089" s="2268">
        <v>0</v>
      </c>
      <c r="M3089" s="2268">
        <v>0</v>
      </c>
      <c r="N3089" s="2268">
        <v>0</v>
      </c>
      <c r="O3089" s="2268">
        <v>0</v>
      </c>
      <c r="P3089" s="2268"/>
      <c r="Q3089" s="2268">
        <v>0</v>
      </c>
      <c r="R3089" s="2268">
        <v>0</v>
      </c>
      <c r="S3089" s="2268">
        <v>0</v>
      </c>
      <c r="T3089" s="2268">
        <v>0</v>
      </c>
      <c r="U3089" s="2268">
        <v>1</v>
      </c>
      <c r="V3089" s="2268">
        <v>1</v>
      </c>
      <c r="W3089" s="2268">
        <v>3</v>
      </c>
      <c r="X3089" s="2268">
        <v>3</v>
      </c>
      <c r="Y3089" s="2268">
        <v>0</v>
      </c>
      <c r="Z3089" s="2268">
        <v>3</v>
      </c>
      <c r="AA3089" s="2268">
        <v>1</v>
      </c>
      <c r="AB3089" s="2268">
        <v>0</v>
      </c>
      <c r="AC3089" s="2268">
        <v>0</v>
      </c>
      <c r="AD3089" s="2268">
        <v>0</v>
      </c>
      <c r="AE3089" s="2268">
        <v>1</v>
      </c>
      <c r="AF3089" s="2268">
        <v>0</v>
      </c>
      <c r="AG3089" s="2268">
        <v>0</v>
      </c>
      <c r="AH3089" s="2268">
        <v>0</v>
      </c>
      <c r="AI3089" s="2268">
        <v>0</v>
      </c>
    </row>
    <row r="3090" spans="1:35" ht="16.5">
      <c r="A3090" s="2974"/>
      <c r="B3090" s="2974"/>
      <c r="C3090" s="2976"/>
      <c r="D3090" s="2976"/>
      <c r="E3090" s="2976"/>
      <c r="F3090" s="2976"/>
      <c r="G3090" s="2264" t="s">
        <v>4052</v>
      </c>
      <c r="H3090" s="2267">
        <v>1</v>
      </c>
      <c r="I3090" s="2268">
        <v>0</v>
      </c>
      <c r="J3090" s="2268">
        <v>0</v>
      </c>
      <c r="K3090" s="2268">
        <v>0</v>
      </c>
      <c r="L3090" s="2268">
        <v>0</v>
      </c>
      <c r="M3090" s="2268">
        <v>1</v>
      </c>
      <c r="N3090" s="2268">
        <v>0</v>
      </c>
      <c r="O3090" s="2268">
        <v>0</v>
      </c>
      <c r="P3090" s="2268"/>
      <c r="Q3090" s="2268">
        <v>0</v>
      </c>
      <c r="R3090" s="2268">
        <v>0</v>
      </c>
      <c r="S3090" s="2268">
        <v>0</v>
      </c>
      <c r="T3090" s="2268">
        <v>0</v>
      </c>
      <c r="U3090" s="2268">
        <v>0</v>
      </c>
      <c r="V3090" s="2268">
        <v>0</v>
      </c>
      <c r="W3090" s="2268">
        <v>0</v>
      </c>
      <c r="X3090" s="2268">
        <v>0</v>
      </c>
      <c r="Y3090" s="2268">
        <v>0</v>
      </c>
      <c r="Z3090" s="2268">
        <v>0</v>
      </c>
      <c r="AA3090" s="2268">
        <v>0</v>
      </c>
      <c r="AB3090" s="2268">
        <v>0</v>
      </c>
      <c r="AC3090" s="2268">
        <v>0</v>
      </c>
      <c r="AD3090" s="2268">
        <v>0</v>
      </c>
      <c r="AE3090" s="2268">
        <v>0</v>
      </c>
      <c r="AF3090" s="2268">
        <v>0</v>
      </c>
      <c r="AG3090" s="2268">
        <v>0</v>
      </c>
      <c r="AH3090" s="2268">
        <v>0</v>
      </c>
      <c r="AI3090" s="2268">
        <v>0</v>
      </c>
    </row>
    <row r="3091" spans="1:35" ht="16.5">
      <c r="A3091" s="2974" t="s">
        <v>5824</v>
      </c>
      <c r="B3091" s="2974"/>
      <c r="C3091" s="2977" t="s">
        <v>5825</v>
      </c>
      <c r="D3091" s="2978"/>
      <c r="E3091" s="2978"/>
      <c r="F3091" s="2978"/>
      <c r="G3091" s="2264" t="s">
        <v>4055</v>
      </c>
      <c r="H3091" s="2267">
        <v>2</v>
      </c>
      <c r="I3091" s="2268">
        <v>0</v>
      </c>
      <c r="J3091" s="2268">
        <v>0</v>
      </c>
      <c r="K3091" s="2268">
        <v>0</v>
      </c>
      <c r="L3091" s="2268">
        <v>0</v>
      </c>
      <c r="M3091" s="2268">
        <v>0</v>
      </c>
      <c r="N3091" s="2268">
        <v>0</v>
      </c>
      <c r="O3091" s="2268">
        <v>0</v>
      </c>
      <c r="P3091" s="2268"/>
      <c r="Q3091" s="2268">
        <v>0</v>
      </c>
      <c r="R3091" s="2268">
        <v>0</v>
      </c>
      <c r="S3091" s="2268">
        <v>0</v>
      </c>
      <c r="T3091" s="2268">
        <v>1</v>
      </c>
      <c r="U3091" s="2268">
        <v>0</v>
      </c>
      <c r="V3091" s="2268">
        <v>0</v>
      </c>
      <c r="W3091" s="2268">
        <v>0</v>
      </c>
      <c r="X3091" s="2268">
        <v>0</v>
      </c>
      <c r="Y3091" s="2268">
        <v>0</v>
      </c>
      <c r="Z3091" s="2268">
        <v>0</v>
      </c>
      <c r="AA3091" s="2268">
        <v>0</v>
      </c>
      <c r="AB3091" s="2268">
        <v>0</v>
      </c>
      <c r="AC3091" s="2268">
        <v>0</v>
      </c>
      <c r="AD3091" s="2268">
        <v>0</v>
      </c>
      <c r="AE3091" s="2268">
        <v>0</v>
      </c>
      <c r="AF3091" s="2268">
        <v>1</v>
      </c>
      <c r="AG3091" s="2268">
        <v>0</v>
      </c>
      <c r="AH3091" s="2268">
        <v>0</v>
      </c>
      <c r="AI3091" s="2268">
        <v>0</v>
      </c>
    </row>
    <row r="3092" spans="1:35" ht="16.5">
      <c r="A3092" s="2974"/>
      <c r="B3092" s="2974"/>
      <c r="C3092" s="2975"/>
      <c r="D3092" s="2976"/>
      <c r="E3092" s="2976"/>
      <c r="F3092" s="2976"/>
      <c r="G3092" s="2264" t="s">
        <v>4051</v>
      </c>
      <c r="H3092" s="2267">
        <v>2</v>
      </c>
      <c r="I3092" s="2268">
        <v>0</v>
      </c>
      <c r="J3092" s="2268">
        <v>0</v>
      </c>
      <c r="K3092" s="2268">
        <v>0</v>
      </c>
      <c r="L3092" s="2268">
        <v>0</v>
      </c>
      <c r="M3092" s="2268">
        <v>0</v>
      </c>
      <c r="N3092" s="2268">
        <v>0</v>
      </c>
      <c r="O3092" s="2268">
        <v>0</v>
      </c>
      <c r="P3092" s="2268"/>
      <c r="Q3092" s="2268">
        <v>0</v>
      </c>
      <c r="R3092" s="2268">
        <v>0</v>
      </c>
      <c r="S3092" s="2268">
        <v>0</v>
      </c>
      <c r="T3092" s="2268">
        <v>1</v>
      </c>
      <c r="U3092" s="2268">
        <v>0</v>
      </c>
      <c r="V3092" s="2268">
        <v>0</v>
      </c>
      <c r="W3092" s="2268">
        <v>0</v>
      </c>
      <c r="X3092" s="2268">
        <v>0</v>
      </c>
      <c r="Y3092" s="2268">
        <v>0</v>
      </c>
      <c r="Z3092" s="2268">
        <v>0</v>
      </c>
      <c r="AA3092" s="2268">
        <v>0</v>
      </c>
      <c r="AB3092" s="2268">
        <v>0</v>
      </c>
      <c r="AC3092" s="2268">
        <v>0</v>
      </c>
      <c r="AD3092" s="2268">
        <v>0</v>
      </c>
      <c r="AE3092" s="2268">
        <v>0</v>
      </c>
      <c r="AF3092" s="2268">
        <v>1</v>
      </c>
      <c r="AG3092" s="2268">
        <v>0</v>
      </c>
      <c r="AH3092" s="2268">
        <v>0</v>
      </c>
      <c r="AI3092" s="2268">
        <v>0</v>
      </c>
    </row>
    <row r="3093" spans="1:35" ht="16.5">
      <c r="A3093" s="2974"/>
      <c r="B3093" s="2974"/>
      <c r="C3093" s="2976"/>
      <c r="D3093" s="2976"/>
      <c r="E3093" s="2976"/>
      <c r="F3093" s="2976"/>
      <c r="G3093" s="2264" t="s">
        <v>4052</v>
      </c>
      <c r="H3093" s="2267">
        <v>0</v>
      </c>
      <c r="I3093" s="2268">
        <v>0</v>
      </c>
      <c r="J3093" s="2268">
        <v>0</v>
      </c>
      <c r="K3093" s="2268">
        <v>0</v>
      </c>
      <c r="L3093" s="2268">
        <v>0</v>
      </c>
      <c r="M3093" s="2268">
        <v>0</v>
      </c>
      <c r="N3093" s="2268">
        <v>0</v>
      </c>
      <c r="O3093" s="2268">
        <v>0</v>
      </c>
      <c r="P3093" s="2268"/>
      <c r="Q3093" s="2268">
        <v>0</v>
      </c>
      <c r="R3093" s="2268">
        <v>0</v>
      </c>
      <c r="S3093" s="2268">
        <v>0</v>
      </c>
      <c r="T3093" s="2268">
        <v>0</v>
      </c>
      <c r="U3093" s="2268">
        <v>0</v>
      </c>
      <c r="V3093" s="2268">
        <v>0</v>
      </c>
      <c r="W3093" s="2268">
        <v>0</v>
      </c>
      <c r="X3093" s="2268">
        <v>0</v>
      </c>
      <c r="Y3093" s="2268">
        <v>0</v>
      </c>
      <c r="Z3093" s="2268">
        <v>0</v>
      </c>
      <c r="AA3093" s="2268">
        <v>0</v>
      </c>
      <c r="AB3093" s="2268">
        <v>0</v>
      </c>
      <c r="AC3093" s="2268">
        <v>0</v>
      </c>
      <c r="AD3093" s="2268">
        <v>0</v>
      </c>
      <c r="AE3093" s="2268">
        <v>0</v>
      </c>
      <c r="AF3093" s="2268">
        <v>0</v>
      </c>
      <c r="AG3093" s="2268">
        <v>0</v>
      </c>
      <c r="AH3093" s="2268">
        <v>0</v>
      </c>
      <c r="AI3093" s="2268">
        <v>0</v>
      </c>
    </row>
    <row r="3094" spans="1:35" ht="16.5">
      <c r="A3094" s="2974" t="s">
        <v>5826</v>
      </c>
      <c r="B3094" s="2974"/>
      <c r="C3094" s="3005" t="s">
        <v>5827</v>
      </c>
      <c r="D3094" s="3006"/>
      <c r="E3094" s="3006"/>
      <c r="F3094" s="3006"/>
      <c r="G3094" s="2264" t="s">
        <v>4055</v>
      </c>
      <c r="H3094" s="2267">
        <v>1</v>
      </c>
      <c r="I3094" s="2268">
        <v>0</v>
      </c>
      <c r="J3094" s="2268">
        <v>0</v>
      </c>
      <c r="K3094" s="2268">
        <v>0</v>
      </c>
      <c r="L3094" s="2268">
        <v>0</v>
      </c>
      <c r="M3094" s="2268">
        <v>0</v>
      </c>
      <c r="N3094" s="2268">
        <v>0</v>
      </c>
      <c r="O3094" s="2268">
        <v>0</v>
      </c>
      <c r="P3094" s="2268"/>
      <c r="Q3094" s="2268">
        <v>0</v>
      </c>
      <c r="R3094" s="2268">
        <v>0</v>
      </c>
      <c r="S3094" s="2268">
        <v>0</v>
      </c>
      <c r="T3094" s="2268">
        <v>0</v>
      </c>
      <c r="U3094" s="2268">
        <v>0</v>
      </c>
      <c r="V3094" s="2268">
        <v>0</v>
      </c>
      <c r="W3094" s="2268">
        <v>0</v>
      </c>
      <c r="X3094" s="2268">
        <v>0</v>
      </c>
      <c r="Y3094" s="2268">
        <v>0</v>
      </c>
      <c r="Z3094" s="2268">
        <v>0</v>
      </c>
      <c r="AA3094" s="2268">
        <v>0</v>
      </c>
      <c r="AB3094" s="2268">
        <v>0</v>
      </c>
      <c r="AC3094" s="2268">
        <v>0</v>
      </c>
      <c r="AD3094" s="2268">
        <v>0</v>
      </c>
      <c r="AE3094" s="2268">
        <v>0</v>
      </c>
      <c r="AF3094" s="2268">
        <v>1</v>
      </c>
      <c r="AG3094" s="2268">
        <v>0</v>
      </c>
      <c r="AH3094" s="2268">
        <v>0</v>
      </c>
      <c r="AI3094" s="2268">
        <v>0</v>
      </c>
    </row>
    <row r="3095" spans="1:35" ht="16.5">
      <c r="A3095" s="2974"/>
      <c r="B3095" s="2974"/>
      <c r="C3095" s="2975"/>
      <c r="D3095" s="2976"/>
      <c r="E3095" s="2976"/>
      <c r="F3095" s="2976"/>
      <c r="G3095" s="2264" t="s">
        <v>4051</v>
      </c>
      <c r="H3095" s="2267">
        <v>1</v>
      </c>
      <c r="I3095" s="2268">
        <v>0</v>
      </c>
      <c r="J3095" s="2268">
        <v>0</v>
      </c>
      <c r="K3095" s="2268">
        <v>0</v>
      </c>
      <c r="L3095" s="2268">
        <v>0</v>
      </c>
      <c r="M3095" s="2268">
        <v>0</v>
      </c>
      <c r="N3095" s="2268">
        <v>0</v>
      </c>
      <c r="O3095" s="2268">
        <v>0</v>
      </c>
      <c r="P3095" s="2268"/>
      <c r="Q3095" s="2268">
        <v>0</v>
      </c>
      <c r="R3095" s="2268">
        <v>0</v>
      </c>
      <c r="S3095" s="2268">
        <v>0</v>
      </c>
      <c r="T3095" s="2268">
        <v>0</v>
      </c>
      <c r="U3095" s="2268">
        <v>0</v>
      </c>
      <c r="V3095" s="2268">
        <v>0</v>
      </c>
      <c r="W3095" s="2268">
        <v>0</v>
      </c>
      <c r="X3095" s="2268">
        <v>0</v>
      </c>
      <c r="Y3095" s="2268">
        <v>0</v>
      </c>
      <c r="Z3095" s="2268">
        <v>0</v>
      </c>
      <c r="AA3095" s="2268">
        <v>0</v>
      </c>
      <c r="AB3095" s="2268">
        <v>0</v>
      </c>
      <c r="AC3095" s="2268">
        <v>0</v>
      </c>
      <c r="AD3095" s="2268">
        <v>0</v>
      </c>
      <c r="AE3095" s="2268">
        <v>0</v>
      </c>
      <c r="AF3095" s="2268">
        <v>1</v>
      </c>
      <c r="AG3095" s="2268">
        <v>0</v>
      </c>
      <c r="AH3095" s="2268">
        <v>0</v>
      </c>
      <c r="AI3095" s="2268">
        <v>0</v>
      </c>
    </row>
    <row r="3096" spans="1:35" ht="16.5">
      <c r="A3096" s="2974"/>
      <c r="B3096" s="2974"/>
      <c r="C3096" s="2976"/>
      <c r="D3096" s="2976"/>
      <c r="E3096" s="2976"/>
      <c r="F3096" s="2976"/>
      <c r="G3096" s="2264" t="s">
        <v>4052</v>
      </c>
      <c r="H3096" s="2267">
        <v>0</v>
      </c>
      <c r="I3096" s="2268">
        <v>0</v>
      </c>
      <c r="J3096" s="2268">
        <v>0</v>
      </c>
      <c r="K3096" s="2268">
        <v>0</v>
      </c>
      <c r="L3096" s="2268">
        <v>0</v>
      </c>
      <c r="M3096" s="2268">
        <v>0</v>
      </c>
      <c r="N3096" s="2268">
        <v>0</v>
      </c>
      <c r="O3096" s="2268">
        <v>0</v>
      </c>
      <c r="P3096" s="2268"/>
      <c r="Q3096" s="2268">
        <v>0</v>
      </c>
      <c r="R3096" s="2268">
        <v>0</v>
      </c>
      <c r="S3096" s="2268">
        <v>0</v>
      </c>
      <c r="T3096" s="2268">
        <v>0</v>
      </c>
      <c r="U3096" s="2268">
        <v>0</v>
      </c>
      <c r="V3096" s="2268">
        <v>0</v>
      </c>
      <c r="W3096" s="2268">
        <v>0</v>
      </c>
      <c r="X3096" s="2268">
        <v>0</v>
      </c>
      <c r="Y3096" s="2268">
        <v>0</v>
      </c>
      <c r="Z3096" s="2268">
        <v>0</v>
      </c>
      <c r="AA3096" s="2268">
        <v>0</v>
      </c>
      <c r="AB3096" s="2268">
        <v>0</v>
      </c>
      <c r="AC3096" s="2268">
        <v>0</v>
      </c>
      <c r="AD3096" s="2268">
        <v>0</v>
      </c>
      <c r="AE3096" s="2268">
        <v>0</v>
      </c>
      <c r="AF3096" s="2268">
        <v>0</v>
      </c>
      <c r="AG3096" s="2268">
        <v>0</v>
      </c>
      <c r="AH3096" s="2268">
        <v>0</v>
      </c>
      <c r="AI3096" s="2268">
        <v>0</v>
      </c>
    </row>
    <row r="3097" spans="1:35" ht="16.5">
      <c r="A3097" s="2974" t="s">
        <v>5828</v>
      </c>
      <c r="B3097" s="2974"/>
      <c r="C3097" s="2977" t="s">
        <v>5829</v>
      </c>
      <c r="D3097" s="2978"/>
      <c r="E3097" s="2978"/>
      <c r="F3097" s="2978"/>
      <c r="G3097" s="2264" t="s">
        <v>4055</v>
      </c>
      <c r="H3097" s="2268">
        <v>1</v>
      </c>
      <c r="I3097" s="2268">
        <v>0</v>
      </c>
      <c r="J3097" s="2268">
        <v>0</v>
      </c>
      <c r="K3097" s="2268">
        <v>0</v>
      </c>
      <c r="L3097" s="2268">
        <v>0</v>
      </c>
      <c r="M3097" s="2268">
        <v>0</v>
      </c>
      <c r="N3097" s="2268">
        <v>0</v>
      </c>
      <c r="O3097" s="2268">
        <v>0</v>
      </c>
      <c r="P3097" s="2268"/>
      <c r="Q3097" s="2268">
        <v>0</v>
      </c>
      <c r="R3097" s="2268">
        <v>0</v>
      </c>
      <c r="S3097" s="2268">
        <v>0</v>
      </c>
      <c r="T3097" s="2268">
        <v>1</v>
      </c>
      <c r="U3097" s="2268">
        <v>0</v>
      </c>
      <c r="V3097" s="2268">
        <v>0</v>
      </c>
      <c r="W3097" s="2268">
        <v>0</v>
      </c>
      <c r="X3097" s="2268">
        <v>0</v>
      </c>
      <c r="Y3097" s="2268">
        <v>0</v>
      </c>
      <c r="Z3097" s="2268">
        <v>0</v>
      </c>
      <c r="AA3097" s="2268">
        <v>0</v>
      </c>
      <c r="AB3097" s="2268">
        <v>0</v>
      </c>
      <c r="AC3097" s="2268">
        <v>0</v>
      </c>
      <c r="AD3097" s="2268">
        <v>0</v>
      </c>
      <c r="AE3097" s="2268">
        <v>0</v>
      </c>
      <c r="AF3097" s="2268">
        <v>0</v>
      </c>
      <c r="AG3097" s="2268">
        <v>0</v>
      </c>
      <c r="AH3097" s="2268">
        <v>0</v>
      </c>
      <c r="AI3097" s="2268">
        <v>0</v>
      </c>
    </row>
    <row r="3098" spans="1:35" ht="16.5">
      <c r="A3098" s="2974"/>
      <c r="B3098" s="2974"/>
      <c r="C3098" s="2975"/>
      <c r="D3098" s="2976"/>
      <c r="E3098" s="2976"/>
      <c r="F3098" s="2976"/>
      <c r="G3098" s="2264" t="s">
        <v>4051</v>
      </c>
      <c r="H3098" s="2268">
        <v>1</v>
      </c>
      <c r="I3098" s="2268">
        <v>0</v>
      </c>
      <c r="J3098" s="2268">
        <v>0</v>
      </c>
      <c r="K3098" s="2268">
        <v>0</v>
      </c>
      <c r="L3098" s="2268">
        <v>0</v>
      </c>
      <c r="M3098" s="2268">
        <v>0</v>
      </c>
      <c r="N3098" s="2268">
        <v>0</v>
      </c>
      <c r="O3098" s="2268">
        <v>0</v>
      </c>
      <c r="P3098" s="2268"/>
      <c r="Q3098" s="2268">
        <v>0</v>
      </c>
      <c r="R3098" s="2268">
        <v>0</v>
      </c>
      <c r="S3098" s="2268">
        <v>0</v>
      </c>
      <c r="T3098" s="2268">
        <v>1</v>
      </c>
      <c r="U3098" s="2268">
        <v>0</v>
      </c>
      <c r="V3098" s="2268">
        <v>0</v>
      </c>
      <c r="W3098" s="2268">
        <v>0</v>
      </c>
      <c r="X3098" s="2268">
        <v>0</v>
      </c>
      <c r="Y3098" s="2268">
        <v>0</v>
      </c>
      <c r="Z3098" s="2268">
        <v>0</v>
      </c>
      <c r="AA3098" s="2268">
        <v>0</v>
      </c>
      <c r="AB3098" s="2268">
        <v>0</v>
      </c>
      <c r="AC3098" s="2268">
        <v>0</v>
      </c>
      <c r="AD3098" s="2268">
        <v>0</v>
      </c>
      <c r="AE3098" s="2268">
        <v>0</v>
      </c>
      <c r="AF3098" s="2268">
        <v>0</v>
      </c>
      <c r="AG3098" s="2268">
        <v>0</v>
      </c>
      <c r="AH3098" s="2268">
        <v>0</v>
      </c>
      <c r="AI3098" s="2268">
        <v>0</v>
      </c>
    </row>
    <row r="3099" spans="1:35" ht="16.5">
      <c r="A3099" s="2974"/>
      <c r="B3099" s="2974"/>
      <c r="C3099" s="2976"/>
      <c r="D3099" s="2976"/>
      <c r="E3099" s="2976"/>
      <c r="F3099" s="2976"/>
      <c r="G3099" s="2264" t="s">
        <v>4052</v>
      </c>
      <c r="H3099" s="2268">
        <v>0</v>
      </c>
      <c r="I3099" s="2268">
        <v>0</v>
      </c>
      <c r="J3099" s="2268">
        <v>0</v>
      </c>
      <c r="K3099" s="2268">
        <v>0</v>
      </c>
      <c r="L3099" s="2268">
        <v>0</v>
      </c>
      <c r="M3099" s="2268">
        <v>0</v>
      </c>
      <c r="N3099" s="2268">
        <v>0</v>
      </c>
      <c r="O3099" s="2268">
        <v>0</v>
      </c>
      <c r="P3099" s="2268"/>
      <c r="Q3099" s="2268">
        <v>0</v>
      </c>
      <c r="R3099" s="2268">
        <v>0</v>
      </c>
      <c r="S3099" s="2268">
        <v>0</v>
      </c>
      <c r="T3099" s="2268">
        <v>0</v>
      </c>
      <c r="U3099" s="2268">
        <v>0</v>
      </c>
      <c r="V3099" s="2268">
        <v>0</v>
      </c>
      <c r="W3099" s="2268">
        <v>0</v>
      </c>
      <c r="X3099" s="2268">
        <v>0</v>
      </c>
      <c r="Y3099" s="2268">
        <v>0</v>
      </c>
      <c r="Z3099" s="2268">
        <v>0</v>
      </c>
      <c r="AA3099" s="2268">
        <v>0</v>
      </c>
      <c r="AB3099" s="2268">
        <v>0</v>
      </c>
      <c r="AC3099" s="2268">
        <v>0</v>
      </c>
      <c r="AD3099" s="2268">
        <v>0</v>
      </c>
      <c r="AE3099" s="2268">
        <v>0</v>
      </c>
      <c r="AF3099" s="2268">
        <v>0</v>
      </c>
      <c r="AG3099" s="2268">
        <v>0</v>
      </c>
      <c r="AH3099" s="2268">
        <v>0</v>
      </c>
      <c r="AI3099" s="2268">
        <v>0</v>
      </c>
    </row>
    <row r="3100" spans="1:35" ht="16.5">
      <c r="A3100" s="2974" t="s">
        <v>5830</v>
      </c>
      <c r="B3100" s="2974"/>
      <c r="C3100" s="2977" t="s">
        <v>5831</v>
      </c>
      <c r="D3100" s="2978"/>
      <c r="E3100" s="2978"/>
      <c r="F3100" s="2978"/>
      <c r="G3100" s="2264" t="s">
        <v>4055</v>
      </c>
      <c r="H3100" s="2267">
        <v>1151</v>
      </c>
      <c r="I3100" s="2268">
        <v>0</v>
      </c>
      <c r="J3100" s="2268">
        <v>1</v>
      </c>
      <c r="K3100" s="2268">
        <v>1</v>
      </c>
      <c r="L3100" s="2268">
        <v>1</v>
      </c>
      <c r="M3100" s="2268">
        <v>0</v>
      </c>
      <c r="N3100" s="2268">
        <v>2</v>
      </c>
      <c r="O3100" s="2268">
        <v>3</v>
      </c>
      <c r="P3100" s="2268"/>
      <c r="Q3100" s="2268">
        <v>11</v>
      </c>
      <c r="R3100" s="2268">
        <v>87</v>
      </c>
      <c r="S3100" s="2268">
        <v>85</v>
      </c>
      <c r="T3100" s="2268">
        <v>55</v>
      </c>
      <c r="U3100" s="2268">
        <v>50</v>
      </c>
      <c r="V3100" s="2268">
        <v>71</v>
      </c>
      <c r="W3100" s="2268">
        <v>54</v>
      </c>
      <c r="X3100" s="2268">
        <v>60</v>
      </c>
      <c r="Y3100" s="2268">
        <v>61</v>
      </c>
      <c r="Z3100" s="2268">
        <v>95</v>
      </c>
      <c r="AA3100" s="2268">
        <v>103</v>
      </c>
      <c r="AB3100" s="2268">
        <v>112</v>
      </c>
      <c r="AC3100" s="2268">
        <v>99</v>
      </c>
      <c r="AD3100" s="2268">
        <v>91</v>
      </c>
      <c r="AE3100" s="2268">
        <v>73</v>
      </c>
      <c r="AF3100" s="2268">
        <v>30</v>
      </c>
      <c r="AG3100" s="2268">
        <v>6</v>
      </c>
      <c r="AH3100" s="2268">
        <v>0</v>
      </c>
      <c r="AI3100" s="2268">
        <v>0</v>
      </c>
    </row>
    <row r="3101" spans="1:35" ht="16.5">
      <c r="A3101" s="2974"/>
      <c r="B3101" s="2974"/>
      <c r="C3101" s="2975"/>
      <c r="D3101" s="2976"/>
      <c r="E3101" s="2976"/>
      <c r="F3101" s="2976"/>
      <c r="G3101" s="2264" t="s">
        <v>4051</v>
      </c>
      <c r="H3101" s="2267">
        <v>804</v>
      </c>
      <c r="I3101" s="2268">
        <v>0</v>
      </c>
      <c r="J3101" s="2268">
        <v>1</v>
      </c>
      <c r="K3101" s="2268">
        <v>0</v>
      </c>
      <c r="L3101" s="2268">
        <v>1</v>
      </c>
      <c r="M3101" s="2268">
        <v>0</v>
      </c>
      <c r="N3101" s="2268">
        <v>0</v>
      </c>
      <c r="O3101" s="2268">
        <v>3</v>
      </c>
      <c r="P3101" s="2268"/>
      <c r="Q3101" s="2268">
        <v>6</v>
      </c>
      <c r="R3101" s="2268">
        <v>66</v>
      </c>
      <c r="S3101" s="2268">
        <v>69</v>
      </c>
      <c r="T3101" s="2268">
        <v>42</v>
      </c>
      <c r="U3101" s="2268">
        <v>39</v>
      </c>
      <c r="V3101" s="2268">
        <v>54</v>
      </c>
      <c r="W3101" s="2268">
        <v>37</v>
      </c>
      <c r="X3101" s="2268">
        <v>48</v>
      </c>
      <c r="Y3101" s="2268">
        <v>41</v>
      </c>
      <c r="Z3101" s="2268">
        <v>58</v>
      </c>
      <c r="AA3101" s="2268">
        <v>72</v>
      </c>
      <c r="AB3101" s="2268">
        <v>66</v>
      </c>
      <c r="AC3101" s="2268">
        <v>58</v>
      </c>
      <c r="AD3101" s="2268">
        <v>55</v>
      </c>
      <c r="AE3101" s="2268">
        <v>58</v>
      </c>
      <c r="AF3101" s="2268">
        <v>26</v>
      </c>
      <c r="AG3101" s="2268">
        <v>4</v>
      </c>
      <c r="AH3101" s="2268">
        <v>0</v>
      </c>
      <c r="AI3101" s="2268">
        <v>0</v>
      </c>
    </row>
    <row r="3102" spans="1:35" ht="16.5">
      <c r="A3102" s="2974"/>
      <c r="B3102" s="2974"/>
      <c r="C3102" s="2976"/>
      <c r="D3102" s="2976"/>
      <c r="E3102" s="2976"/>
      <c r="F3102" s="2976"/>
      <c r="G3102" s="2264" t="s">
        <v>4052</v>
      </c>
      <c r="H3102" s="2267">
        <v>347</v>
      </c>
      <c r="I3102" s="2268">
        <v>0</v>
      </c>
      <c r="J3102" s="2268">
        <v>0</v>
      </c>
      <c r="K3102" s="2268">
        <v>1</v>
      </c>
      <c r="L3102" s="2268">
        <v>0</v>
      </c>
      <c r="M3102" s="2268">
        <v>0</v>
      </c>
      <c r="N3102" s="2268">
        <v>2</v>
      </c>
      <c r="O3102" s="2268">
        <v>0</v>
      </c>
      <c r="P3102" s="2268"/>
      <c r="Q3102" s="2268">
        <v>5</v>
      </c>
      <c r="R3102" s="2268">
        <v>21</v>
      </c>
      <c r="S3102" s="2268">
        <v>16</v>
      </c>
      <c r="T3102" s="2268">
        <v>13</v>
      </c>
      <c r="U3102" s="2268">
        <v>11</v>
      </c>
      <c r="V3102" s="2268">
        <v>17</v>
      </c>
      <c r="W3102" s="2268">
        <v>17</v>
      </c>
      <c r="X3102" s="2268">
        <v>12</v>
      </c>
      <c r="Y3102" s="2268">
        <v>20</v>
      </c>
      <c r="Z3102" s="2268">
        <v>37</v>
      </c>
      <c r="AA3102" s="2268">
        <v>31</v>
      </c>
      <c r="AB3102" s="2268">
        <v>46</v>
      </c>
      <c r="AC3102" s="2268">
        <v>41</v>
      </c>
      <c r="AD3102" s="2268">
        <v>36</v>
      </c>
      <c r="AE3102" s="2268">
        <v>15</v>
      </c>
      <c r="AF3102" s="2268">
        <v>4</v>
      </c>
      <c r="AG3102" s="2268">
        <v>2</v>
      </c>
      <c r="AH3102" s="2268">
        <v>0</v>
      </c>
      <c r="AI3102" s="2268">
        <v>0</v>
      </c>
    </row>
    <row r="3103" spans="1:35" ht="16.5">
      <c r="A3103" s="2974" t="s">
        <v>5832</v>
      </c>
      <c r="B3103" s="2974"/>
      <c r="C3103" s="2977" t="s">
        <v>5833</v>
      </c>
      <c r="D3103" s="2978"/>
      <c r="E3103" s="2978"/>
      <c r="F3103" s="2978"/>
      <c r="G3103" s="2264" t="s">
        <v>4055</v>
      </c>
      <c r="H3103" s="2267">
        <v>27</v>
      </c>
      <c r="I3103" s="2268">
        <v>0</v>
      </c>
      <c r="J3103" s="2268">
        <v>0</v>
      </c>
      <c r="K3103" s="2268">
        <v>0</v>
      </c>
      <c r="L3103" s="2268">
        <v>0</v>
      </c>
      <c r="M3103" s="2268">
        <v>0</v>
      </c>
      <c r="N3103" s="2268">
        <v>0</v>
      </c>
      <c r="O3103" s="2268">
        <v>1</v>
      </c>
      <c r="P3103" s="2268"/>
      <c r="Q3103" s="2268">
        <v>4</v>
      </c>
      <c r="R3103" s="2268">
        <v>1</v>
      </c>
      <c r="S3103" s="2268">
        <v>0</v>
      </c>
      <c r="T3103" s="2268">
        <v>2</v>
      </c>
      <c r="U3103" s="2268">
        <v>1</v>
      </c>
      <c r="V3103" s="2268">
        <v>3</v>
      </c>
      <c r="W3103" s="2268">
        <v>1</v>
      </c>
      <c r="X3103" s="2268">
        <v>1</v>
      </c>
      <c r="Y3103" s="2268">
        <v>0</v>
      </c>
      <c r="Z3103" s="2268">
        <v>4</v>
      </c>
      <c r="AA3103" s="2268">
        <v>2</v>
      </c>
      <c r="AB3103" s="2268">
        <v>4</v>
      </c>
      <c r="AC3103" s="2268">
        <v>1</v>
      </c>
      <c r="AD3103" s="2268">
        <v>2</v>
      </c>
      <c r="AE3103" s="2268">
        <v>0</v>
      </c>
      <c r="AF3103" s="2268">
        <v>0</v>
      </c>
      <c r="AG3103" s="2268">
        <v>0</v>
      </c>
      <c r="AH3103" s="2268">
        <v>0</v>
      </c>
      <c r="AI3103" s="2268">
        <v>0</v>
      </c>
    </row>
    <row r="3104" spans="1:35" ht="16.5">
      <c r="A3104" s="2974"/>
      <c r="B3104" s="2974"/>
      <c r="C3104" s="2976"/>
      <c r="D3104" s="2976"/>
      <c r="E3104" s="2976"/>
      <c r="F3104" s="2976"/>
      <c r="G3104" s="2264" t="s">
        <v>4051</v>
      </c>
      <c r="H3104" s="2267">
        <v>16</v>
      </c>
      <c r="I3104" s="2268">
        <v>0</v>
      </c>
      <c r="J3104" s="2268">
        <v>0</v>
      </c>
      <c r="K3104" s="2268">
        <v>0</v>
      </c>
      <c r="L3104" s="2268">
        <v>0</v>
      </c>
      <c r="M3104" s="2268">
        <v>0</v>
      </c>
      <c r="N3104" s="2268">
        <v>0</v>
      </c>
      <c r="O3104" s="2268">
        <v>1</v>
      </c>
      <c r="P3104" s="2268"/>
      <c r="Q3104" s="2268">
        <v>1</v>
      </c>
      <c r="R3104" s="2268">
        <v>1</v>
      </c>
      <c r="S3104" s="2268">
        <v>0</v>
      </c>
      <c r="T3104" s="2268">
        <v>1</v>
      </c>
      <c r="U3104" s="2268">
        <v>0</v>
      </c>
      <c r="V3104" s="2268">
        <v>1</v>
      </c>
      <c r="W3104" s="2268">
        <v>1</v>
      </c>
      <c r="X3104" s="2268">
        <v>1</v>
      </c>
      <c r="Y3104" s="2268">
        <v>0</v>
      </c>
      <c r="Z3104" s="2268">
        <v>2</v>
      </c>
      <c r="AA3104" s="2268">
        <v>1</v>
      </c>
      <c r="AB3104" s="2268">
        <v>4</v>
      </c>
      <c r="AC3104" s="2268">
        <v>1</v>
      </c>
      <c r="AD3104" s="2268">
        <v>1</v>
      </c>
      <c r="AE3104" s="2268">
        <v>0</v>
      </c>
      <c r="AF3104" s="2268">
        <v>0</v>
      </c>
      <c r="AG3104" s="2268">
        <v>0</v>
      </c>
      <c r="AH3104" s="2268">
        <v>0</v>
      </c>
      <c r="AI3104" s="2268">
        <v>0</v>
      </c>
    </row>
    <row r="3105" spans="1:35" ht="16.5">
      <c r="A3105" s="2974"/>
      <c r="B3105" s="2974"/>
      <c r="C3105" s="2976"/>
      <c r="D3105" s="2976"/>
      <c r="E3105" s="2976"/>
      <c r="F3105" s="2976"/>
      <c r="G3105" s="2264" t="s">
        <v>4052</v>
      </c>
      <c r="H3105" s="2267">
        <v>11</v>
      </c>
      <c r="I3105" s="2268">
        <v>0</v>
      </c>
      <c r="J3105" s="2268">
        <v>0</v>
      </c>
      <c r="K3105" s="2268">
        <v>0</v>
      </c>
      <c r="L3105" s="2268">
        <v>0</v>
      </c>
      <c r="M3105" s="2268">
        <v>0</v>
      </c>
      <c r="N3105" s="2268">
        <v>0</v>
      </c>
      <c r="O3105" s="2268">
        <v>0</v>
      </c>
      <c r="P3105" s="2268"/>
      <c r="Q3105" s="2268">
        <v>3</v>
      </c>
      <c r="R3105" s="2268">
        <v>0</v>
      </c>
      <c r="S3105" s="2268">
        <v>0</v>
      </c>
      <c r="T3105" s="2268">
        <v>1</v>
      </c>
      <c r="U3105" s="2268">
        <v>1</v>
      </c>
      <c r="V3105" s="2268">
        <v>2</v>
      </c>
      <c r="W3105" s="2268">
        <v>0</v>
      </c>
      <c r="X3105" s="2268">
        <v>0</v>
      </c>
      <c r="Y3105" s="2268">
        <v>0</v>
      </c>
      <c r="Z3105" s="2268">
        <v>2</v>
      </c>
      <c r="AA3105" s="2268">
        <v>1</v>
      </c>
      <c r="AB3105" s="2268">
        <v>0</v>
      </c>
      <c r="AC3105" s="2268">
        <v>0</v>
      </c>
      <c r="AD3105" s="2268">
        <v>1</v>
      </c>
      <c r="AE3105" s="2268">
        <v>0</v>
      </c>
      <c r="AF3105" s="2268">
        <v>0</v>
      </c>
      <c r="AG3105" s="2268">
        <v>0</v>
      </c>
      <c r="AH3105" s="2268">
        <v>0</v>
      </c>
      <c r="AI3105" s="2268">
        <v>0</v>
      </c>
    </row>
    <row r="3106" spans="1:35" ht="16.5">
      <c r="A3106" s="2974" t="s">
        <v>5834</v>
      </c>
      <c r="B3106" s="2974"/>
      <c r="C3106" s="2977" t="s">
        <v>5835</v>
      </c>
      <c r="D3106" s="2978"/>
      <c r="E3106" s="2978"/>
      <c r="F3106" s="2978"/>
      <c r="G3106" s="2264" t="s">
        <v>4055</v>
      </c>
      <c r="H3106" s="2268">
        <v>5</v>
      </c>
      <c r="I3106" s="2268">
        <v>0</v>
      </c>
      <c r="J3106" s="2268">
        <v>0</v>
      </c>
      <c r="K3106" s="2268">
        <v>0</v>
      </c>
      <c r="L3106" s="2268">
        <v>0</v>
      </c>
      <c r="M3106" s="2268">
        <v>0</v>
      </c>
      <c r="N3106" s="2268">
        <v>0</v>
      </c>
      <c r="O3106" s="2268">
        <v>0</v>
      </c>
      <c r="P3106" s="2268"/>
      <c r="Q3106" s="2268">
        <v>1</v>
      </c>
      <c r="R3106" s="2268">
        <v>0</v>
      </c>
      <c r="S3106" s="2268">
        <v>1</v>
      </c>
      <c r="T3106" s="2268">
        <v>0</v>
      </c>
      <c r="U3106" s="2268">
        <v>0</v>
      </c>
      <c r="V3106" s="2268">
        <v>0</v>
      </c>
      <c r="W3106" s="2268">
        <v>0</v>
      </c>
      <c r="X3106" s="2268">
        <v>0</v>
      </c>
      <c r="Y3106" s="2268">
        <v>2</v>
      </c>
      <c r="Z3106" s="2268">
        <v>1</v>
      </c>
      <c r="AA3106" s="2268">
        <v>0</v>
      </c>
      <c r="AB3106" s="2268">
        <v>0</v>
      </c>
      <c r="AC3106" s="2268">
        <v>0</v>
      </c>
      <c r="AD3106" s="2268">
        <v>0</v>
      </c>
      <c r="AE3106" s="2268">
        <v>0</v>
      </c>
      <c r="AF3106" s="2268">
        <v>0</v>
      </c>
      <c r="AG3106" s="2268">
        <v>0</v>
      </c>
      <c r="AH3106" s="2268">
        <v>0</v>
      </c>
      <c r="AI3106" s="2268">
        <v>0</v>
      </c>
    </row>
    <row r="3107" spans="1:35" ht="16.5">
      <c r="A3107" s="2974"/>
      <c r="B3107" s="2974"/>
      <c r="C3107" s="2975"/>
      <c r="D3107" s="2976"/>
      <c r="E3107" s="2976"/>
      <c r="F3107" s="2976"/>
      <c r="G3107" s="2264" t="s">
        <v>4051</v>
      </c>
      <c r="H3107" s="2268">
        <v>4</v>
      </c>
      <c r="I3107" s="2268">
        <v>0</v>
      </c>
      <c r="J3107" s="2268">
        <v>0</v>
      </c>
      <c r="K3107" s="2268">
        <v>0</v>
      </c>
      <c r="L3107" s="2268">
        <v>0</v>
      </c>
      <c r="M3107" s="2268">
        <v>0</v>
      </c>
      <c r="N3107" s="2268">
        <v>0</v>
      </c>
      <c r="O3107" s="2268">
        <v>0</v>
      </c>
      <c r="P3107" s="2268"/>
      <c r="Q3107" s="2268">
        <v>1</v>
      </c>
      <c r="R3107" s="2268">
        <v>0</v>
      </c>
      <c r="S3107" s="2268">
        <v>1</v>
      </c>
      <c r="T3107" s="2268">
        <v>0</v>
      </c>
      <c r="U3107" s="2268">
        <v>0</v>
      </c>
      <c r="V3107" s="2268">
        <v>0</v>
      </c>
      <c r="W3107" s="2268">
        <v>0</v>
      </c>
      <c r="X3107" s="2268">
        <v>0</v>
      </c>
      <c r="Y3107" s="2268">
        <v>1</v>
      </c>
      <c r="Z3107" s="2268">
        <v>1</v>
      </c>
      <c r="AA3107" s="2268">
        <v>0</v>
      </c>
      <c r="AB3107" s="2268">
        <v>0</v>
      </c>
      <c r="AC3107" s="2268">
        <v>0</v>
      </c>
      <c r="AD3107" s="2268">
        <v>0</v>
      </c>
      <c r="AE3107" s="2268">
        <v>0</v>
      </c>
      <c r="AF3107" s="2268">
        <v>0</v>
      </c>
      <c r="AG3107" s="2268">
        <v>0</v>
      </c>
      <c r="AH3107" s="2268">
        <v>0</v>
      </c>
      <c r="AI3107" s="2268">
        <v>0</v>
      </c>
    </row>
    <row r="3108" spans="1:35" ht="16.5">
      <c r="A3108" s="2974"/>
      <c r="B3108" s="2974"/>
      <c r="C3108" s="2976"/>
      <c r="D3108" s="2976"/>
      <c r="E3108" s="2976"/>
      <c r="F3108" s="2976"/>
      <c r="G3108" s="2264" t="s">
        <v>4052</v>
      </c>
      <c r="H3108" s="2268">
        <v>1</v>
      </c>
      <c r="I3108" s="2268">
        <v>0</v>
      </c>
      <c r="J3108" s="2268">
        <v>0</v>
      </c>
      <c r="K3108" s="2268">
        <v>0</v>
      </c>
      <c r="L3108" s="2268">
        <v>0</v>
      </c>
      <c r="M3108" s="2268">
        <v>0</v>
      </c>
      <c r="N3108" s="2268">
        <v>0</v>
      </c>
      <c r="O3108" s="2268">
        <v>0</v>
      </c>
      <c r="P3108" s="2268"/>
      <c r="Q3108" s="2268">
        <v>0</v>
      </c>
      <c r="R3108" s="2268">
        <v>0</v>
      </c>
      <c r="S3108" s="2268">
        <v>0</v>
      </c>
      <c r="T3108" s="2268">
        <v>0</v>
      </c>
      <c r="U3108" s="2268">
        <v>0</v>
      </c>
      <c r="V3108" s="2268">
        <v>0</v>
      </c>
      <c r="W3108" s="2268">
        <v>0</v>
      </c>
      <c r="X3108" s="2268">
        <v>0</v>
      </c>
      <c r="Y3108" s="2268">
        <v>1</v>
      </c>
      <c r="Z3108" s="2268">
        <v>0</v>
      </c>
      <c r="AA3108" s="2268">
        <v>0</v>
      </c>
      <c r="AB3108" s="2268">
        <v>0</v>
      </c>
      <c r="AC3108" s="2268">
        <v>0</v>
      </c>
      <c r="AD3108" s="2268">
        <v>0</v>
      </c>
      <c r="AE3108" s="2268">
        <v>0</v>
      </c>
      <c r="AF3108" s="2268">
        <v>0</v>
      </c>
      <c r="AG3108" s="2268">
        <v>0</v>
      </c>
      <c r="AH3108" s="2268">
        <v>0</v>
      </c>
      <c r="AI3108" s="2268">
        <v>0</v>
      </c>
    </row>
    <row r="3109" spans="1:35" ht="16.5">
      <c r="A3109" s="2974" t="s">
        <v>5836</v>
      </c>
      <c r="B3109" s="2974"/>
      <c r="C3109" s="2977" t="s">
        <v>5837</v>
      </c>
      <c r="D3109" s="2978"/>
      <c r="E3109" s="2978"/>
      <c r="F3109" s="2978"/>
      <c r="G3109" s="2264" t="s">
        <v>4055</v>
      </c>
      <c r="H3109" s="2268">
        <v>18</v>
      </c>
      <c r="I3109" s="2268">
        <v>0</v>
      </c>
      <c r="J3109" s="2268">
        <v>0</v>
      </c>
      <c r="K3109" s="2268">
        <v>0</v>
      </c>
      <c r="L3109" s="2268">
        <v>0</v>
      </c>
      <c r="M3109" s="2268">
        <v>0</v>
      </c>
      <c r="N3109" s="2268">
        <v>0</v>
      </c>
      <c r="O3109" s="2268">
        <v>0</v>
      </c>
      <c r="P3109" s="2268"/>
      <c r="Q3109" s="2268">
        <v>0</v>
      </c>
      <c r="R3109" s="2268">
        <v>0</v>
      </c>
      <c r="S3109" s="2268">
        <v>0</v>
      </c>
      <c r="T3109" s="2268">
        <v>0</v>
      </c>
      <c r="U3109" s="2268">
        <v>0</v>
      </c>
      <c r="V3109" s="2268">
        <v>0</v>
      </c>
      <c r="W3109" s="2268">
        <v>0</v>
      </c>
      <c r="X3109" s="2268">
        <v>0</v>
      </c>
      <c r="Y3109" s="2268">
        <v>0</v>
      </c>
      <c r="Z3109" s="2268">
        <v>1</v>
      </c>
      <c r="AA3109" s="2268">
        <v>4</v>
      </c>
      <c r="AB3109" s="2268">
        <v>0</v>
      </c>
      <c r="AC3109" s="2268">
        <v>3</v>
      </c>
      <c r="AD3109" s="2268">
        <v>4</v>
      </c>
      <c r="AE3109" s="2268">
        <v>5</v>
      </c>
      <c r="AF3109" s="2268">
        <v>1</v>
      </c>
      <c r="AG3109" s="2268">
        <v>0</v>
      </c>
      <c r="AH3109" s="2268">
        <v>0</v>
      </c>
      <c r="AI3109" s="2268">
        <v>0</v>
      </c>
    </row>
    <row r="3110" spans="1:35" ht="16.5">
      <c r="A3110" s="2974"/>
      <c r="B3110" s="2974"/>
      <c r="C3110" s="2975"/>
      <c r="D3110" s="2976"/>
      <c r="E3110" s="2976"/>
      <c r="F3110" s="2976"/>
      <c r="G3110" s="2264" t="s">
        <v>4051</v>
      </c>
      <c r="H3110" s="2268">
        <v>12</v>
      </c>
      <c r="I3110" s="2268">
        <v>0</v>
      </c>
      <c r="J3110" s="2268">
        <v>0</v>
      </c>
      <c r="K3110" s="2268">
        <v>0</v>
      </c>
      <c r="L3110" s="2268">
        <v>0</v>
      </c>
      <c r="M3110" s="2268">
        <v>0</v>
      </c>
      <c r="N3110" s="2268">
        <v>0</v>
      </c>
      <c r="O3110" s="2268">
        <v>0</v>
      </c>
      <c r="P3110" s="2268"/>
      <c r="Q3110" s="2268">
        <v>0</v>
      </c>
      <c r="R3110" s="2268">
        <v>0</v>
      </c>
      <c r="S3110" s="2268">
        <v>0</v>
      </c>
      <c r="T3110" s="2268">
        <v>0</v>
      </c>
      <c r="U3110" s="2268">
        <v>0</v>
      </c>
      <c r="V3110" s="2268">
        <v>0</v>
      </c>
      <c r="W3110" s="2268">
        <v>0</v>
      </c>
      <c r="X3110" s="2268">
        <v>0</v>
      </c>
      <c r="Y3110" s="2268">
        <v>0</v>
      </c>
      <c r="Z3110" s="2268">
        <v>0</v>
      </c>
      <c r="AA3110" s="2268">
        <v>3</v>
      </c>
      <c r="AB3110" s="2268">
        <v>0</v>
      </c>
      <c r="AC3110" s="2268">
        <v>1</v>
      </c>
      <c r="AD3110" s="2268">
        <v>3</v>
      </c>
      <c r="AE3110" s="2268">
        <v>4</v>
      </c>
      <c r="AF3110" s="2268">
        <v>1</v>
      </c>
      <c r="AG3110" s="2268">
        <v>0</v>
      </c>
      <c r="AH3110" s="2268">
        <v>0</v>
      </c>
      <c r="AI3110" s="2268">
        <v>0</v>
      </c>
    </row>
    <row r="3111" spans="1:35" ht="16.5">
      <c r="A3111" s="2974"/>
      <c r="B3111" s="2974"/>
      <c r="C3111" s="2976"/>
      <c r="D3111" s="2976"/>
      <c r="E3111" s="2976"/>
      <c r="F3111" s="2976"/>
      <c r="G3111" s="2264" t="s">
        <v>4052</v>
      </c>
      <c r="H3111" s="2268">
        <v>6</v>
      </c>
      <c r="I3111" s="2268">
        <v>0</v>
      </c>
      <c r="J3111" s="2268">
        <v>0</v>
      </c>
      <c r="K3111" s="2268">
        <v>0</v>
      </c>
      <c r="L3111" s="2268">
        <v>0</v>
      </c>
      <c r="M3111" s="2268">
        <v>0</v>
      </c>
      <c r="N3111" s="2268">
        <v>0</v>
      </c>
      <c r="O3111" s="2268">
        <v>0</v>
      </c>
      <c r="P3111" s="2268"/>
      <c r="Q3111" s="2268">
        <v>0</v>
      </c>
      <c r="R3111" s="2268">
        <v>0</v>
      </c>
      <c r="S3111" s="2268">
        <v>0</v>
      </c>
      <c r="T3111" s="2268">
        <v>0</v>
      </c>
      <c r="U3111" s="2268">
        <v>0</v>
      </c>
      <c r="V3111" s="2268">
        <v>0</v>
      </c>
      <c r="W3111" s="2268">
        <v>0</v>
      </c>
      <c r="X3111" s="2268">
        <v>0</v>
      </c>
      <c r="Y3111" s="2268">
        <v>0</v>
      </c>
      <c r="Z3111" s="2268">
        <v>1</v>
      </c>
      <c r="AA3111" s="2268">
        <v>1</v>
      </c>
      <c r="AB3111" s="2268">
        <v>0</v>
      </c>
      <c r="AC3111" s="2268">
        <v>2</v>
      </c>
      <c r="AD3111" s="2268">
        <v>1</v>
      </c>
      <c r="AE3111" s="2268">
        <v>1</v>
      </c>
      <c r="AF3111" s="2268">
        <v>0</v>
      </c>
      <c r="AG3111" s="2268">
        <v>0</v>
      </c>
      <c r="AH3111" s="2268">
        <v>0</v>
      </c>
      <c r="AI3111" s="2268">
        <v>0</v>
      </c>
    </row>
    <row r="3112" spans="1:35" ht="16.5">
      <c r="A3112" s="2974" t="s">
        <v>5838</v>
      </c>
      <c r="B3112" s="2974"/>
      <c r="C3112" s="2977" t="s">
        <v>5839</v>
      </c>
      <c r="D3112" s="2978"/>
      <c r="E3112" s="2978"/>
      <c r="F3112" s="2978"/>
      <c r="G3112" s="2264" t="s">
        <v>4055</v>
      </c>
      <c r="H3112" s="2268">
        <v>8</v>
      </c>
      <c r="I3112" s="2268">
        <v>0</v>
      </c>
      <c r="J3112" s="2268">
        <v>0</v>
      </c>
      <c r="K3112" s="2268">
        <v>0</v>
      </c>
      <c r="L3112" s="2268">
        <v>0</v>
      </c>
      <c r="M3112" s="2268">
        <v>0</v>
      </c>
      <c r="N3112" s="2268">
        <v>0</v>
      </c>
      <c r="O3112" s="2268">
        <v>0</v>
      </c>
      <c r="P3112" s="2268"/>
      <c r="Q3112" s="2268">
        <v>0</v>
      </c>
      <c r="R3112" s="2268">
        <v>0</v>
      </c>
      <c r="S3112" s="2268">
        <v>0</v>
      </c>
      <c r="T3112" s="2268">
        <v>0</v>
      </c>
      <c r="U3112" s="2268">
        <v>0</v>
      </c>
      <c r="V3112" s="2268">
        <v>1</v>
      </c>
      <c r="W3112" s="2268">
        <v>1</v>
      </c>
      <c r="X3112" s="2268">
        <v>0</v>
      </c>
      <c r="Y3112" s="2268">
        <v>0</v>
      </c>
      <c r="Z3112" s="2268">
        <v>2</v>
      </c>
      <c r="AA3112" s="2268">
        <v>1</v>
      </c>
      <c r="AB3112" s="2268">
        <v>2</v>
      </c>
      <c r="AC3112" s="2268">
        <v>1</v>
      </c>
      <c r="AD3112" s="2268">
        <v>0</v>
      </c>
      <c r="AE3112" s="2268">
        <v>0</v>
      </c>
      <c r="AF3112" s="2268">
        <v>0</v>
      </c>
      <c r="AG3112" s="2268">
        <v>0</v>
      </c>
      <c r="AH3112" s="2268">
        <v>0</v>
      </c>
      <c r="AI3112" s="2268">
        <v>0</v>
      </c>
    </row>
    <row r="3113" spans="1:35" ht="16.5">
      <c r="A3113" s="2974"/>
      <c r="B3113" s="2974"/>
      <c r="C3113" s="2975"/>
      <c r="D3113" s="2976"/>
      <c r="E3113" s="2976"/>
      <c r="F3113" s="2976"/>
      <c r="G3113" s="2264" t="s">
        <v>4051</v>
      </c>
      <c r="H3113" s="2268">
        <v>8</v>
      </c>
      <c r="I3113" s="2268">
        <v>0</v>
      </c>
      <c r="J3113" s="2268">
        <v>0</v>
      </c>
      <c r="K3113" s="2268">
        <v>0</v>
      </c>
      <c r="L3113" s="2268">
        <v>0</v>
      </c>
      <c r="M3113" s="2268">
        <v>0</v>
      </c>
      <c r="N3113" s="2268">
        <v>0</v>
      </c>
      <c r="O3113" s="2268">
        <v>0</v>
      </c>
      <c r="P3113" s="2268"/>
      <c r="Q3113" s="2268">
        <v>0</v>
      </c>
      <c r="R3113" s="2268">
        <v>0</v>
      </c>
      <c r="S3113" s="2268">
        <v>0</v>
      </c>
      <c r="T3113" s="2268">
        <v>0</v>
      </c>
      <c r="U3113" s="2268">
        <v>0</v>
      </c>
      <c r="V3113" s="2268">
        <v>1</v>
      </c>
      <c r="W3113" s="2268">
        <v>1</v>
      </c>
      <c r="X3113" s="2268">
        <v>0</v>
      </c>
      <c r="Y3113" s="2268">
        <v>0</v>
      </c>
      <c r="Z3113" s="2268">
        <v>2</v>
      </c>
      <c r="AA3113" s="2268">
        <v>1</v>
      </c>
      <c r="AB3113" s="2268">
        <v>2</v>
      </c>
      <c r="AC3113" s="2268">
        <v>1</v>
      </c>
      <c r="AD3113" s="2268">
        <v>0</v>
      </c>
      <c r="AE3113" s="2268">
        <v>0</v>
      </c>
      <c r="AF3113" s="2268">
        <v>0</v>
      </c>
      <c r="AG3113" s="2268">
        <v>0</v>
      </c>
      <c r="AH3113" s="2268">
        <v>0</v>
      </c>
      <c r="AI3113" s="2268">
        <v>0</v>
      </c>
    </row>
    <row r="3114" spans="1:35" ht="16.5">
      <c r="A3114" s="2974"/>
      <c r="B3114" s="2974"/>
      <c r="C3114" s="2976"/>
      <c r="D3114" s="2976"/>
      <c r="E3114" s="2976"/>
      <c r="F3114" s="2976"/>
      <c r="G3114" s="2264" t="s">
        <v>4052</v>
      </c>
      <c r="H3114" s="2268">
        <v>0</v>
      </c>
      <c r="I3114" s="2268">
        <v>0</v>
      </c>
      <c r="J3114" s="2268">
        <v>0</v>
      </c>
      <c r="K3114" s="2268">
        <v>0</v>
      </c>
      <c r="L3114" s="2268">
        <v>0</v>
      </c>
      <c r="M3114" s="2268">
        <v>0</v>
      </c>
      <c r="N3114" s="2268">
        <v>0</v>
      </c>
      <c r="O3114" s="2268">
        <v>0</v>
      </c>
      <c r="P3114" s="2268"/>
      <c r="Q3114" s="2268">
        <v>0</v>
      </c>
      <c r="R3114" s="2268">
        <v>0</v>
      </c>
      <c r="S3114" s="2268">
        <v>0</v>
      </c>
      <c r="T3114" s="2268">
        <v>0</v>
      </c>
      <c r="U3114" s="2268">
        <v>0</v>
      </c>
      <c r="V3114" s="2268">
        <v>0</v>
      </c>
      <c r="W3114" s="2268">
        <v>0</v>
      </c>
      <c r="X3114" s="2268">
        <v>0</v>
      </c>
      <c r="Y3114" s="2268">
        <v>0</v>
      </c>
      <c r="Z3114" s="2268">
        <v>0</v>
      </c>
      <c r="AA3114" s="2268">
        <v>0</v>
      </c>
      <c r="AB3114" s="2268">
        <v>0</v>
      </c>
      <c r="AC3114" s="2268">
        <v>0</v>
      </c>
      <c r="AD3114" s="2268">
        <v>0</v>
      </c>
      <c r="AE3114" s="2268">
        <v>0</v>
      </c>
      <c r="AF3114" s="2268">
        <v>0</v>
      </c>
      <c r="AG3114" s="2268">
        <v>0</v>
      </c>
      <c r="AH3114" s="2268">
        <v>0</v>
      </c>
      <c r="AI3114" s="2268">
        <v>0</v>
      </c>
    </row>
    <row r="3115" spans="1:35" ht="16.5">
      <c r="A3115" s="2974" t="s">
        <v>5840</v>
      </c>
      <c r="B3115" s="2974"/>
      <c r="C3115" s="2977" t="s">
        <v>5841</v>
      </c>
      <c r="D3115" s="2978"/>
      <c r="E3115" s="2978"/>
      <c r="F3115" s="2978"/>
      <c r="G3115" s="2264" t="s">
        <v>4055</v>
      </c>
      <c r="H3115" s="2268">
        <v>464</v>
      </c>
      <c r="I3115" s="2268">
        <v>0</v>
      </c>
      <c r="J3115" s="2268">
        <v>0</v>
      </c>
      <c r="K3115" s="2268">
        <v>0</v>
      </c>
      <c r="L3115" s="2268">
        <v>0</v>
      </c>
      <c r="M3115" s="2268">
        <v>0</v>
      </c>
      <c r="N3115" s="2268">
        <v>1</v>
      </c>
      <c r="O3115" s="2268">
        <v>1</v>
      </c>
      <c r="P3115" s="2268"/>
      <c r="Q3115" s="2268">
        <v>1</v>
      </c>
      <c r="R3115" s="2268">
        <v>38</v>
      </c>
      <c r="S3115" s="2268">
        <v>36</v>
      </c>
      <c r="T3115" s="2268">
        <v>24</v>
      </c>
      <c r="U3115" s="2268">
        <v>21</v>
      </c>
      <c r="V3115" s="2268">
        <v>26</v>
      </c>
      <c r="W3115" s="2268">
        <v>22</v>
      </c>
      <c r="X3115" s="2268">
        <v>19</v>
      </c>
      <c r="Y3115" s="2268">
        <v>29</v>
      </c>
      <c r="Z3115" s="2268">
        <v>38</v>
      </c>
      <c r="AA3115" s="2268">
        <v>43</v>
      </c>
      <c r="AB3115" s="2268">
        <v>54</v>
      </c>
      <c r="AC3115" s="2268">
        <v>43</v>
      </c>
      <c r="AD3115" s="2268">
        <v>32</v>
      </c>
      <c r="AE3115" s="2268">
        <v>24</v>
      </c>
      <c r="AF3115" s="2268">
        <v>9</v>
      </c>
      <c r="AG3115" s="2268">
        <v>3</v>
      </c>
      <c r="AH3115" s="2268">
        <v>0</v>
      </c>
      <c r="AI3115" s="2268">
        <v>0</v>
      </c>
    </row>
    <row r="3116" spans="1:35" ht="16.5">
      <c r="A3116" s="2974"/>
      <c r="B3116" s="2974"/>
      <c r="C3116" s="2975"/>
      <c r="D3116" s="2976"/>
      <c r="E3116" s="2976"/>
      <c r="F3116" s="2976"/>
      <c r="G3116" s="2264" t="s">
        <v>4051</v>
      </c>
      <c r="H3116" s="2268">
        <v>320</v>
      </c>
      <c r="I3116" s="2268">
        <v>0</v>
      </c>
      <c r="J3116" s="2268">
        <v>0</v>
      </c>
      <c r="K3116" s="2268">
        <v>0</v>
      </c>
      <c r="L3116" s="2268">
        <v>0</v>
      </c>
      <c r="M3116" s="2268">
        <v>0</v>
      </c>
      <c r="N3116" s="2268">
        <v>0</v>
      </c>
      <c r="O3116" s="2268">
        <v>1</v>
      </c>
      <c r="P3116" s="2268"/>
      <c r="Q3116" s="2268">
        <v>1</v>
      </c>
      <c r="R3116" s="2268">
        <v>28</v>
      </c>
      <c r="S3116" s="2268">
        <v>28</v>
      </c>
      <c r="T3116" s="2268">
        <v>19</v>
      </c>
      <c r="U3116" s="2268">
        <v>18</v>
      </c>
      <c r="V3116" s="2268">
        <v>19</v>
      </c>
      <c r="W3116" s="2268">
        <v>15</v>
      </c>
      <c r="X3116" s="2268">
        <v>14</v>
      </c>
      <c r="Y3116" s="2268">
        <v>21</v>
      </c>
      <c r="Z3116" s="2268">
        <v>19</v>
      </c>
      <c r="AA3116" s="2268">
        <v>29</v>
      </c>
      <c r="AB3116" s="2268">
        <v>30</v>
      </c>
      <c r="AC3116" s="2268">
        <v>28</v>
      </c>
      <c r="AD3116" s="2268">
        <v>20</v>
      </c>
      <c r="AE3116" s="2268">
        <v>19</v>
      </c>
      <c r="AF3116" s="2268">
        <v>8</v>
      </c>
      <c r="AG3116" s="2268">
        <v>3</v>
      </c>
      <c r="AH3116" s="2268">
        <v>0</v>
      </c>
      <c r="AI3116" s="2268">
        <v>0</v>
      </c>
    </row>
    <row r="3117" spans="1:35" ht="16.5">
      <c r="A3117" s="2974"/>
      <c r="B3117" s="2974"/>
      <c r="C3117" s="2976"/>
      <c r="D3117" s="2976"/>
      <c r="E3117" s="2976"/>
      <c r="F3117" s="2976"/>
      <c r="G3117" s="2264" t="s">
        <v>4052</v>
      </c>
      <c r="H3117" s="2268">
        <v>144</v>
      </c>
      <c r="I3117" s="2268">
        <v>0</v>
      </c>
      <c r="J3117" s="2268">
        <v>0</v>
      </c>
      <c r="K3117" s="2268">
        <v>0</v>
      </c>
      <c r="L3117" s="2268">
        <v>0</v>
      </c>
      <c r="M3117" s="2268">
        <v>0</v>
      </c>
      <c r="N3117" s="2268">
        <v>1</v>
      </c>
      <c r="O3117" s="2268">
        <v>0</v>
      </c>
      <c r="P3117" s="2268"/>
      <c r="Q3117" s="2268">
        <v>0</v>
      </c>
      <c r="R3117" s="2268">
        <v>10</v>
      </c>
      <c r="S3117" s="2268">
        <v>8</v>
      </c>
      <c r="T3117" s="2268">
        <v>5</v>
      </c>
      <c r="U3117" s="2268">
        <v>3</v>
      </c>
      <c r="V3117" s="2268">
        <v>7</v>
      </c>
      <c r="W3117" s="2268">
        <v>7</v>
      </c>
      <c r="X3117" s="2268">
        <v>5</v>
      </c>
      <c r="Y3117" s="2268">
        <v>8</v>
      </c>
      <c r="Z3117" s="2268">
        <v>19</v>
      </c>
      <c r="AA3117" s="2268">
        <v>14</v>
      </c>
      <c r="AB3117" s="2268">
        <v>24</v>
      </c>
      <c r="AC3117" s="2268">
        <v>15</v>
      </c>
      <c r="AD3117" s="2268">
        <v>12</v>
      </c>
      <c r="AE3117" s="2268">
        <v>5</v>
      </c>
      <c r="AF3117" s="2268">
        <v>1</v>
      </c>
      <c r="AG3117" s="2268">
        <v>0</v>
      </c>
      <c r="AH3117" s="2268">
        <v>0</v>
      </c>
      <c r="AI3117" s="2268">
        <v>0</v>
      </c>
    </row>
    <row r="3118" spans="1:35" ht="16.5">
      <c r="A3118" s="2974" t="s">
        <v>5842</v>
      </c>
      <c r="B3118" s="2974"/>
      <c r="C3118" s="2977" t="s">
        <v>5843</v>
      </c>
      <c r="D3118" s="2978"/>
      <c r="E3118" s="2978"/>
      <c r="F3118" s="2978"/>
      <c r="G3118" s="2264" t="s">
        <v>4055</v>
      </c>
      <c r="H3118" s="2268">
        <v>629</v>
      </c>
      <c r="I3118" s="2268">
        <v>0</v>
      </c>
      <c r="J3118" s="2268">
        <v>1</v>
      </c>
      <c r="K3118" s="2268">
        <v>1</v>
      </c>
      <c r="L3118" s="2268">
        <v>1</v>
      </c>
      <c r="M3118" s="2268">
        <v>0</v>
      </c>
      <c r="N3118" s="2268">
        <v>1</v>
      </c>
      <c r="O3118" s="2268">
        <v>1</v>
      </c>
      <c r="P3118" s="2268"/>
      <c r="Q3118" s="2268">
        <v>5</v>
      </c>
      <c r="R3118" s="2268">
        <v>48</v>
      </c>
      <c r="S3118" s="2268">
        <v>48</v>
      </c>
      <c r="T3118" s="2268">
        <v>29</v>
      </c>
      <c r="U3118" s="2268">
        <v>28</v>
      </c>
      <c r="V3118" s="2268">
        <v>41</v>
      </c>
      <c r="W3118" s="2268">
        <v>30</v>
      </c>
      <c r="X3118" s="2268">
        <v>40</v>
      </c>
      <c r="Y3118" s="2268">
        <v>30</v>
      </c>
      <c r="Z3118" s="2268">
        <v>49</v>
      </c>
      <c r="AA3118" s="2268">
        <v>53</v>
      </c>
      <c r="AB3118" s="2268">
        <v>52</v>
      </c>
      <c r="AC3118" s="2268">
        <v>51</v>
      </c>
      <c r="AD3118" s="2268">
        <v>53</v>
      </c>
      <c r="AE3118" s="2268">
        <v>44</v>
      </c>
      <c r="AF3118" s="2268">
        <v>20</v>
      </c>
      <c r="AG3118" s="2268">
        <v>3</v>
      </c>
      <c r="AH3118" s="2268">
        <v>0</v>
      </c>
      <c r="AI3118" s="2268">
        <v>0</v>
      </c>
    </row>
    <row r="3119" spans="1:35" ht="16.5">
      <c r="A3119" s="2974"/>
      <c r="B3119" s="2974"/>
      <c r="C3119" s="2975"/>
      <c r="D3119" s="2976"/>
      <c r="E3119" s="2976"/>
      <c r="F3119" s="2976"/>
      <c r="G3119" s="2264" t="s">
        <v>4051</v>
      </c>
      <c r="H3119" s="2268">
        <v>444</v>
      </c>
      <c r="I3119" s="2268">
        <v>0</v>
      </c>
      <c r="J3119" s="2268">
        <v>1</v>
      </c>
      <c r="K3119" s="2268">
        <v>0</v>
      </c>
      <c r="L3119" s="2268">
        <v>1</v>
      </c>
      <c r="M3119" s="2268">
        <v>0</v>
      </c>
      <c r="N3119" s="2268">
        <v>0</v>
      </c>
      <c r="O3119" s="2268">
        <v>1</v>
      </c>
      <c r="P3119" s="2268"/>
      <c r="Q3119" s="2268">
        <v>3</v>
      </c>
      <c r="R3119" s="2268">
        <v>37</v>
      </c>
      <c r="S3119" s="2268">
        <v>40</v>
      </c>
      <c r="T3119" s="2268">
        <v>22</v>
      </c>
      <c r="U3119" s="2268">
        <v>21</v>
      </c>
      <c r="V3119" s="2268">
        <v>33</v>
      </c>
      <c r="W3119" s="2268">
        <v>20</v>
      </c>
      <c r="X3119" s="2268">
        <v>33</v>
      </c>
      <c r="Y3119" s="2268">
        <v>19</v>
      </c>
      <c r="Z3119" s="2268">
        <v>34</v>
      </c>
      <c r="AA3119" s="2268">
        <v>38</v>
      </c>
      <c r="AB3119" s="2268">
        <v>30</v>
      </c>
      <c r="AC3119" s="2268">
        <v>27</v>
      </c>
      <c r="AD3119" s="2268">
        <v>31</v>
      </c>
      <c r="AE3119" s="2268">
        <v>35</v>
      </c>
      <c r="AF3119" s="2268">
        <v>17</v>
      </c>
      <c r="AG3119" s="2268">
        <v>1</v>
      </c>
      <c r="AH3119" s="2268">
        <v>0</v>
      </c>
      <c r="AI3119" s="2268">
        <v>0</v>
      </c>
    </row>
    <row r="3120" spans="1:35" ht="16.5">
      <c r="A3120" s="2974"/>
      <c r="B3120" s="2974"/>
      <c r="C3120" s="2976"/>
      <c r="D3120" s="2976"/>
      <c r="E3120" s="2976"/>
      <c r="F3120" s="2976"/>
      <c r="G3120" s="2264" t="s">
        <v>4052</v>
      </c>
      <c r="H3120" s="2268">
        <v>185</v>
      </c>
      <c r="I3120" s="2268">
        <v>0</v>
      </c>
      <c r="J3120" s="2268">
        <v>0</v>
      </c>
      <c r="K3120" s="2268">
        <v>1</v>
      </c>
      <c r="L3120" s="2268">
        <v>0</v>
      </c>
      <c r="M3120" s="2268">
        <v>0</v>
      </c>
      <c r="N3120" s="2268">
        <v>1</v>
      </c>
      <c r="O3120" s="2268">
        <v>0</v>
      </c>
      <c r="P3120" s="2268"/>
      <c r="Q3120" s="2268">
        <v>2</v>
      </c>
      <c r="R3120" s="2268">
        <v>11</v>
      </c>
      <c r="S3120" s="2268">
        <v>8</v>
      </c>
      <c r="T3120" s="2268">
        <v>7</v>
      </c>
      <c r="U3120" s="2268">
        <v>7</v>
      </c>
      <c r="V3120" s="2268">
        <v>8</v>
      </c>
      <c r="W3120" s="2268">
        <v>10</v>
      </c>
      <c r="X3120" s="2268">
        <v>7</v>
      </c>
      <c r="Y3120" s="2268">
        <v>11</v>
      </c>
      <c r="Z3120" s="2268">
        <v>15</v>
      </c>
      <c r="AA3120" s="2268">
        <v>15</v>
      </c>
      <c r="AB3120" s="2268">
        <v>22</v>
      </c>
      <c r="AC3120" s="2268">
        <v>24</v>
      </c>
      <c r="AD3120" s="2268">
        <v>22</v>
      </c>
      <c r="AE3120" s="2268">
        <v>9</v>
      </c>
      <c r="AF3120" s="2268">
        <v>3</v>
      </c>
      <c r="AG3120" s="2268">
        <v>2</v>
      </c>
      <c r="AH3120" s="2268">
        <v>0</v>
      </c>
      <c r="AI3120" s="2268">
        <v>0</v>
      </c>
    </row>
    <row r="3121" spans="1:36" ht="16.5">
      <c r="A3121" s="2974" t="s">
        <v>5844</v>
      </c>
      <c r="B3121" s="2974"/>
      <c r="C3121" s="2977" t="s">
        <v>5845</v>
      </c>
      <c r="D3121" s="2978"/>
      <c r="E3121" s="2978"/>
      <c r="F3121" s="2978"/>
      <c r="G3121" s="2264" t="s">
        <v>4055</v>
      </c>
      <c r="H3121" s="2268">
        <v>2</v>
      </c>
      <c r="I3121" s="2268">
        <v>0</v>
      </c>
      <c r="J3121" s="2268">
        <v>0</v>
      </c>
      <c r="K3121" s="2268">
        <v>0</v>
      </c>
      <c r="L3121" s="2268">
        <v>0</v>
      </c>
      <c r="M3121" s="2268">
        <v>0</v>
      </c>
      <c r="N3121" s="2268">
        <v>0</v>
      </c>
      <c r="O3121" s="2268">
        <v>0</v>
      </c>
      <c r="P3121" s="2268"/>
      <c r="Q3121" s="2268">
        <v>0</v>
      </c>
      <c r="R3121" s="2268">
        <v>0</v>
      </c>
      <c r="S3121" s="2268">
        <v>0</v>
      </c>
      <c r="T3121" s="2268">
        <v>1</v>
      </c>
      <c r="U3121" s="2268">
        <v>0</v>
      </c>
      <c r="V3121" s="2268">
        <v>0</v>
      </c>
      <c r="W3121" s="2268">
        <v>0</v>
      </c>
      <c r="X3121" s="2268">
        <v>0</v>
      </c>
      <c r="Y3121" s="2268">
        <v>1</v>
      </c>
      <c r="Z3121" s="2268">
        <v>0</v>
      </c>
      <c r="AA3121" s="2268">
        <v>0</v>
      </c>
      <c r="AB3121" s="2268">
        <v>0</v>
      </c>
      <c r="AC3121" s="2268">
        <v>0</v>
      </c>
      <c r="AD3121" s="2268">
        <v>0</v>
      </c>
      <c r="AE3121" s="2268">
        <v>0</v>
      </c>
      <c r="AF3121" s="2268">
        <v>0</v>
      </c>
      <c r="AG3121" s="2268">
        <v>0</v>
      </c>
      <c r="AH3121" s="2268">
        <v>0</v>
      </c>
      <c r="AI3121" s="2268">
        <v>0</v>
      </c>
    </row>
    <row r="3122" spans="1:36" ht="16.5">
      <c r="A3122" s="2974"/>
      <c r="B3122" s="2974"/>
      <c r="C3122" s="2975"/>
      <c r="D3122" s="2976"/>
      <c r="E3122" s="2976"/>
      <c r="F3122" s="2976"/>
      <c r="G3122" s="2264" t="s">
        <v>4051</v>
      </c>
      <c r="H3122" s="2268">
        <v>1</v>
      </c>
      <c r="I3122" s="2268">
        <v>0</v>
      </c>
      <c r="J3122" s="2268">
        <v>0</v>
      </c>
      <c r="K3122" s="2268">
        <v>0</v>
      </c>
      <c r="L3122" s="2268">
        <v>0</v>
      </c>
      <c r="M3122" s="2268">
        <v>0</v>
      </c>
      <c r="N3122" s="2268">
        <v>0</v>
      </c>
      <c r="O3122" s="2268">
        <v>0</v>
      </c>
      <c r="P3122" s="2268"/>
      <c r="Q3122" s="2268">
        <v>0</v>
      </c>
      <c r="R3122" s="2268">
        <v>0</v>
      </c>
      <c r="S3122" s="2268">
        <v>0</v>
      </c>
      <c r="T3122" s="2268">
        <v>0</v>
      </c>
      <c r="U3122" s="2268">
        <v>0</v>
      </c>
      <c r="V3122" s="2268">
        <v>0</v>
      </c>
      <c r="W3122" s="2268">
        <v>0</v>
      </c>
      <c r="X3122" s="2268">
        <v>0</v>
      </c>
      <c r="Y3122" s="2268">
        <v>1</v>
      </c>
      <c r="Z3122" s="2268">
        <v>0</v>
      </c>
      <c r="AA3122" s="2268">
        <v>0</v>
      </c>
      <c r="AB3122" s="2268">
        <v>0</v>
      </c>
      <c r="AC3122" s="2268">
        <v>0</v>
      </c>
      <c r="AD3122" s="2268">
        <v>0</v>
      </c>
      <c r="AE3122" s="2268">
        <v>0</v>
      </c>
      <c r="AF3122" s="2268">
        <v>0</v>
      </c>
      <c r="AG3122" s="2268">
        <v>0</v>
      </c>
      <c r="AH3122" s="2268">
        <v>0</v>
      </c>
      <c r="AI3122" s="2268">
        <v>0</v>
      </c>
    </row>
    <row r="3123" spans="1:36" ht="16.5">
      <c r="A3123" s="2974"/>
      <c r="B3123" s="2974"/>
      <c r="C3123" s="2976"/>
      <c r="D3123" s="2976"/>
      <c r="E3123" s="2976"/>
      <c r="F3123" s="2976"/>
      <c r="G3123" s="2264" t="s">
        <v>4052</v>
      </c>
      <c r="H3123" s="2268">
        <v>1</v>
      </c>
      <c r="I3123" s="2268">
        <v>0</v>
      </c>
      <c r="J3123" s="2268">
        <v>0</v>
      </c>
      <c r="K3123" s="2268">
        <v>0</v>
      </c>
      <c r="L3123" s="2268">
        <v>0</v>
      </c>
      <c r="M3123" s="2268">
        <v>0</v>
      </c>
      <c r="N3123" s="2268">
        <v>0</v>
      </c>
      <c r="O3123" s="2268">
        <v>0</v>
      </c>
      <c r="P3123" s="2268"/>
      <c r="Q3123" s="2268">
        <v>0</v>
      </c>
      <c r="R3123" s="2268">
        <v>0</v>
      </c>
      <c r="S3123" s="2268">
        <v>0</v>
      </c>
      <c r="T3123" s="2268">
        <v>1</v>
      </c>
      <c r="U3123" s="2268">
        <v>0</v>
      </c>
      <c r="V3123" s="2268">
        <v>0</v>
      </c>
      <c r="W3123" s="2268">
        <v>0</v>
      </c>
      <c r="X3123" s="2268">
        <v>0</v>
      </c>
      <c r="Y3123" s="2268">
        <v>0</v>
      </c>
      <c r="Z3123" s="2268">
        <v>0</v>
      </c>
      <c r="AA3123" s="2268">
        <v>0</v>
      </c>
      <c r="AB3123" s="2268">
        <v>0</v>
      </c>
      <c r="AC3123" s="2268">
        <v>0</v>
      </c>
      <c r="AD3123" s="2268">
        <v>0</v>
      </c>
      <c r="AE3123" s="2268">
        <v>0</v>
      </c>
      <c r="AF3123" s="2268">
        <v>0</v>
      </c>
      <c r="AG3123" s="2268">
        <v>0</v>
      </c>
      <c r="AH3123" s="2268">
        <v>0</v>
      </c>
      <c r="AI3123" s="2268">
        <v>0</v>
      </c>
    </row>
    <row r="3124" spans="1:36" ht="16.5">
      <c r="A3124" s="2974" t="s">
        <v>5846</v>
      </c>
      <c r="B3124" s="2974"/>
      <c r="C3124" s="2977" t="s">
        <v>5847</v>
      </c>
      <c r="D3124" s="2978"/>
      <c r="E3124" s="2978"/>
      <c r="F3124" s="2978"/>
      <c r="G3124" s="2264" t="s">
        <v>4055</v>
      </c>
      <c r="H3124" s="2268">
        <v>1</v>
      </c>
      <c r="I3124" s="2268">
        <v>0</v>
      </c>
      <c r="J3124" s="2268">
        <v>0</v>
      </c>
      <c r="K3124" s="2268">
        <v>0</v>
      </c>
      <c r="L3124" s="2268">
        <v>0</v>
      </c>
      <c r="M3124" s="2268">
        <v>0</v>
      </c>
      <c r="N3124" s="2268">
        <v>0</v>
      </c>
      <c r="O3124" s="2268">
        <v>0</v>
      </c>
      <c r="P3124" s="2268"/>
      <c r="Q3124" s="2268">
        <v>0</v>
      </c>
      <c r="R3124" s="2268">
        <v>0</v>
      </c>
      <c r="S3124" s="2268">
        <v>0</v>
      </c>
      <c r="T3124" s="2268">
        <v>0</v>
      </c>
      <c r="U3124" s="2268">
        <v>0</v>
      </c>
      <c r="V3124" s="2268">
        <v>0</v>
      </c>
      <c r="W3124" s="2268">
        <v>0</v>
      </c>
      <c r="X3124" s="2268">
        <v>0</v>
      </c>
      <c r="Y3124" s="2268">
        <v>1</v>
      </c>
      <c r="Z3124" s="2268">
        <v>0</v>
      </c>
      <c r="AA3124" s="2268">
        <v>0</v>
      </c>
      <c r="AB3124" s="2268">
        <v>0</v>
      </c>
      <c r="AC3124" s="2268">
        <v>0</v>
      </c>
      <c r="AD3124" s="2268">
        <v>0</v>
      </c>
      <c r="AE3124" s="2268">
        <v>0</v>
      </c>
      <c r="AF3124" s="2268">
        <v>0</v>
      </c>
      <c r="AG3124" s="2268">
        <v>0</v>
      </c>
      <c r="AH3124" s="2268">
        <v>0</v>
      </c>
      <c r="AI3124" s="2268">
        <v>0</v>
      </c>
    </row>
    <row r="3125" spans="1:36" ht="16.5">
      <c r="A3125" s="2974"/>
      <c r="B3125" s="2974"/>
      <c r="C3125" s="2975"/>
      <c r="D3125" s="2976"/>
      <c r="E3125" s="2976"/>
      <c r="F3125" s="2976"/>
      <c r="G3125" s="2264" t="s">
        <v>4051</v>
      </c>
      <c r="H3125" s="2268">
        <v>1</v>
      </c>
      <c r="I3125" s="2268">
        <v>0</v>
      </c>
      <c r="J3125" s="2268">
        <v>0</v>
      </c>
      <c r="K3125" s="2268">
        <v>0</v>
      </c>
      <c r="L3125" s="2268">
        <v>0</v>
      </c>
      <c r="M3125" s="2268">
        <v>0</v>
      </c>
      <c r="N3125" s="2268">
        <v>0</v>
      </c>
      <c r="O3125" s="2268">
        <v>0</v>
      </c>
      <c r="P3125" s="2268"/>
      <c r="Q3125" s="2268">
        <v>0</v>
      </c>
      <c r="R3125" s="2268">
        <v>0</v>
      </c>
      <c r="S3125" s="2268">
        <v>0</v>
      </c>
      <c r="T3125" s="2268">
        <v>0</v>
      </c>
      <c r="U3125" s="2268">
        <v>0</v>
      </c>
      <c r="V3125" s="2268">
        <v>0</v>
      </c>
      <c r="W3125" s="2268">
        <v>0</v>
      </c>
      <c r="X3125" s="2268">
        <v>0</v>
      </c>
      <c r="Y3125" s="2268">
        <v>1</v>
      </c>
      <c r="Z3125" s="2268">
        <v>0</v>
      </c>
      <c r="AA3125" s="2268">
        <v>0</v>
      </c>
      <c r="AB3125" s="2268">
        <v>0</v>
      </c>
      <c r="AC3125" s="2268">
        <v>0</v>
      </c>
      <c r="AD3125" s="2268">
        <v>0</v>
      </c>
      <c r="AE3125" s="2268">
        <v>0</v>
      </c>
      <c r="AF3125" s="2268">
        <v>0</v>
      </c>
      <c r="AG3125" s="2268">
        <v>0</v>
      </c>
      <c r="AH3125" s="2268">
        <v>0</v>
      </c>
      <c r="AI3125" s="2268">
        <v>0</v>
      </c>
    </row>
    <row r="3126" spans="1:36" ht="17.25" thickBot="1">
      <c r="A3126" s="2980"/>
      <c r="B3126" s="2980"/>
      <c r="C3126" s="2979"/>
      <c r="D3126" s="2979"/>
      <c r="E3126" s="2979"/>
      <c r="F3126" s="2979"/>
      <c r="G3126" s="2269" t="s">
        <v>4052</v>
      </c>
      <c r="H3126" s="2271">
        <v>0</v>
      </c>
      <c r="I3126" s="2271">
        <v>0</v>
      </c>
      <c r="J3126" s="2271">
        <v>0</v>
      </c>
      <c r="K3126" s="2271">
        <v>0</v>
      </c>
      <c r="L3126" s="2271">
        <v>0</v>
      </c>
      <c r="M3126" s="2271">
        <v>0</v>
      </c>
      <c r="N3126" s="2271">
        <v>0</v>
      </c>
      <c r="O3126" s="2271">
        <v>0</v>
      </c>
      <c r="P3126" s="2268"/>
      <c r="Q3126" s="2271">
        <v>0</v>
      </c>
      <c r="R3126" s="2271">
        <v>0</v>
      </c>
      <c r="S3126" s="2271">
        <v>0</v>
      </c>
      <c r="T3126" s="2271">
        <v>0</v>
      </c>
      <c r="U3126" s="2271">
        <v>0</v>
      </c>
      <c r="V3126" s="2271">
        <v>0</v>
      </c>
      <c r="W3126" s="2271">
        <v>0</v>
      </c>
      <c r="X3126" s="2271">
        <v>0</v>
      </c>
      <c r="Y3126" s="2271">
        <v>0</v>
      </c>
      <c r="Z3126" s="2271">
        <v>0</v>
      </c>
      <c r="AA3126" s="2271">
        <v>0</v>
      </c>
      <c r="AB3126" s="2271">
        <v>0</v>
      </c>
      <c r="AC3126" s="2271">
        <v>0</v>
      </c>
      <c r="AD3126" s="2271">
        <v>0</v>
      </c>
      <c r="AE3126" s="2271">
        <v>0</v>
      </c>
      <c r="AF3126" s="2271">
        <v>0</v>
      </c>
      <c r="AG3126" s="2271">
        <v>0</v>
      </c>
      <c r="AH3126" s="2271">
        <v>0</v>
      </c>
      <c r="AI3126" s="2271">
        <v>0</v>
      </c>
    </row>
    <row r="3129" spans="1:36" ht="21">
      <c r="A3129" s="2995" t="s">
        <v>4090</v>
      </c>
      <c r="B3129" s="2995"/>
      <c r="C3129" s="2995"/>
      <c r="D3129" s="2995"/>
      <c r="E3129" s="2995"/>
      <c r="F3129" s="2995"/>
      <c r="G3129" s="2995"/>
      <c r="H3129" s="2995"/>
      <c r="I3129" s="2995"/>
      <c r="J3129" s="2995"/>
      <c r="K3129" s="2995"/>
      <c r="L3129" s="2995"/>
      <c r="M3129" s="2995"/>
      <c r="N3129" s="2995"/>
      <c r="O3129" s="2995"/>
      <c r="P3129" s="2388"/>
      <c r="Q3129" s="2996" t="s">
        <v>5848</v>
      </c>
      <c r="R3129" s="2996"/>
      <c r="S3129" s="2996"/>
      <c r="T3129" s="2996"/>
      <c r="U3129" s="2996"/>
      <c r="V3129" s="2996"/>
      <c r="W3129" s="2996"/>
      <c r="X3129" s="2996"/>
      <c r="Y3129" s="2996"/>
      <c r="Z3129" s="2996"/>
      <c r="AA3129" s="2996"/>
      <c r="AB3129" s="2996"/>
      <c r="AC3129" s="2996"/>
      <c r="AD3129" s="2996"/>
      <c r="AE3129" s="2996"/>
      <c r="AF3129" s="2996"/>
      <c r="AG3129" s="2996"/>
      <c r="AH3129" s="2996"/>
      <c r="AI3129" s="2996"/>
    </row>
    <row r="3130" spans="1:36" ht="16.7" customHeight="1">
      <c r="A3130" s="2997" t="s">
        <v>4092</v>
      </c>
      <c r="B3130" s="2997"/>
      <c r="C3130" s="2997"/>
      <c r="D3130" s="2997"/>
      <c r="E3130" s="2997"/>
      <c r="F3130" s="2997"/>
      <c r="G3130" s="2997"/>
      <c r="H3130" s="2997"/>
      <c r="I3130" s="2997"/>
      <c r="J3130" s="2997"/>
      <c r="K3130" s="2997"/>
      <c r="L3130" s="2997"/>
      <c r="M3130" s="2997"/>
      <c r="N3130" s="2997"/>
      <c r="O3130" s="2997"/>
      <c r="P3130" s="2389"/>
      <c r="Q3130" s="2998" t="s">
        <v>4093</v>
      </c>
      <c r="R3130" s="2998"/>
      <c r="S3130" s="2998"/>
      <c r="T3130" s="2998"/>
      <c r="U3130" s="2998"/>
      <c r="V3130" s="2998"/>
      <c r="W3130" s="2998"/>
      <c r="X3130" s="2998"/>
      <c r="Y3130" s="2998"/>
      <c r="Z3130" s="2998"/>
      <c r="AA3130" s="2998"/>
      <c r="AB3130" s="2998"/>
      <c r="AC3130" s="2998"/>
      <c r="AD3130" s="2998"/>
      <c r="AE3130" s="2998"/>
      <c r="AF3130" s="2998"/>
      <c r="AG3130" s="2998"/>
      <c r="AH3130" s="2998"/>
      <c r="AI3130" s="2998"/>
    </row>
    <row r="3131" spans="1:36" ht="17.25" thickBot="1">
      <c r="A3131" s="2246"/>
      <c r="H3131" s="2245"/>
      <c r="I3131" s="2245"/>
      <c r="J3131" s="2245"/>
      <c r="K3131" s="2245"/>
      <c r="L3131" s="2245"/>
      <c r="M3131" s="2245"/>
      <c r="N3131" s="2245"/>
      <c r="O3131" s="2245"/>
      <c r="P3131" s="2244"/>
      <c r="Q3131" s="2245"/>
      <c r="R3131" s="2245"/>
      <c r="S3131" s="2245"/>
      <c r="T3131" s="2245"/>
      <c r="U3131" s="2245"/>
      <c r="V3131" s="2245"/>
      <c r="W3131" s="2245"/>
      <c r="X3131" s="2245"/>
      <c r="Y3131" s="2245"/>
      <c r="Z3131" s="2245"/>
      <c r="AA3131" s="2245"/>
      <c r="AB3131" s="2245"/>
      <c r="AC3131" s="2245"/>
      <c r="AD3131" s="2245"/>
      <c r="AE3131" s="2245"/>
      <c r="AF3131" s="2245"/>
      <c r="AG3131" s="2245"/>
      <c r="AH3131" s="2982" t="s">
        <v>4094</v>
      </c>
      <c r="AI3131" s="2982"/>
    </row>
    <row r="3132" spans="1:36" s="2245" customFormat="1">
      <c r="A3132" s="2983" t="s">
        <v>4046</v>
      </c>
      <c r="B3132" s="2984"/>
      <c r="C3132" s="2250"/>
      <c r="D3132" s="2251"/>
      <c r="E3132" s="2251"/>
      <c r="F3132" s="2251"/>
      <c r="G3132" s="2252"/>
      <c r="H3132" s="2999" t="s">
        <v>210</v>
      </c>
      <c r="I3132" s="2999" t="s">
        <v>4048</v>
      </c>
      <c r="J3132" s="3002" t="s">
        <v>2835</v>
      </c>
      <c r="K3132" s="2253"/>
      <c r="L3132" s="2253"/>
      <c r="M3132" s="2253"/>
      <c r="N3132" s="2253"/>
      <c r="O3132" s="2253">
        <v>5</v>
      </c>
      <c r="P3132" s="2374"/>
      <c r="Q3132" s="2252">
        <v>10</v>
      </c>
      <c r="R3132" s="2253">
        <v>15</v>
      </c>
      <c r="S3132" s="2253">
        <v>20</v>
      </c>
      <c r="T3132" s="2253">
        <v>25</v>
      </c>
      <c r="U3132" s="2253">
        <v>30</v>
      </c>
      <c r="V3132" s="2253">
        <v>35</v>
      </c>
      <c r="W3132" s="2253">
        <v>40</v>
      </c>
      <c r="X3132" s="2253">
        <v>45</v>
      </c>
      <c r="Y3132" s="2253">
        <v>50</v>
      </c>
      <c r="Z3132" s="2253">
        <v>55</v>
      </c>
      <c r="AA3132" s="2253">
        <v>60</v>
      </c>
      <c r="AB3132" s="2253">
        <v>65</v>
      </c>
      <c r="AC3132" s="2253">
        <v>70</v>
      </c>
      <c r="AD3132" s="2253">
        <v>75</v>
      </c>
      <c r="AE3132" s="2253">
        <v>80</v>
      </c>
      <c r="AF3132" s="2253">
        <v>85</v>
      </c>
      <c r="AG3132" s="2253">
        <v>90</v>
      </c>
      <c r="AH3132" s="2253">
        <v>95</v>
      </c>
      <c r="AI3132" s="2254"/>
      <c r="AJ3132" s="2244"/>
    </row>
    <row r="3133" spans="1:36" s="2245" customFormat="1">
      <c r="A3133" s="2985"/>
      <c r="B3133" s="2986"/>
      <c r="C3133" s="2989" t="s">
        <v>4095</v>
      </c>
      <c r="D3133" s="2990"/>
      <c r="E3133" s="2990"/>
      <c r="F3133" s="2990"/>
      <c r="G3133" s="2991"/>
      <c r="H3133" s="3000"/>
      <c r="I3133" s="3000"/>
      <c r="J3133" s="3003"/>
      <c r="K3133" s="2255"/>
      <c r="L3133" s="2255"/>
      <c r="M3133" s="2255"/>
      <c r="N3133" s="2255"/>
      <c r="O3133" s="2255"/>
      <c r="P3133" s="2374"/>
      <c r="Q3133" s="2375"/>
      <c r="R3133" s="2255"/>
      <c r="S3133" s="2255"/>
      <c r="T3133" s="2255"/>
      <c r="U3133" s="2255"/>
      <c r="V3133" s="2255"/>
      <c r="W3133" s="2255"/>
      <c r="X3133" s="2255"/>
      <c r="Y3133" s="2255"/>
      <c r="Z3133" s="2255"/>
      <c r="AA3133" s="2255"/>
      <c r="AB3133" s="2255"/>
      <c r="AC3133" s="2255"/>
      <c r="AD3133" s="2255"/>
      <c r="AE3133" s="2255"/>
      <c r="AF3133" s="2255"/>
      <c r="AG3133" s="2255"/>
      <c r="AH3133" s="2255"/>
      <c r="AI3133" s="2373"/>
      <c r="AJ3133" s="2244"/>
    </row>
    <row r="3134" spans="1:36" s="2245" customFormat="1" ht="16.5">
      <c r="A3134" s="2985"/>
      <c r="B3134" s="2986"/>
      <c r="C3134" s="2256"/>
      <c r="D3134" s="2257"/>
      <c r="E3134" s="2257"/>
      <c r="F3134" s="2257"/>
      <c r="G3134" s="2258"/>
      <c r="H3134" s="3000"/>
      <c r="I3134" s="3000"/>
      <c r="J3134" s="3003"/>
      <c r="K3134" s="2255">
        <v>1</v>
      </c>
      <c r="L3134" s="2255">
        <v>2</v>
      </c>
      <c r="M3134" s="2255">
        <v>3</v>
      </c>
      <c r="N3134" s="2255">
        <v>4</v>
      </c>
      <c r="O3134" s="2255" t="s">
        <v>2838</v>
      </c>
      <c r="P3134" s="2374"/>
      <c r="Q3134" s="2375" t="s">
        <v>2837</v>
      </c>
      <c r="R3134" s="2255" t="s">
        <v>2837</v>
      </c>
      <c r="S3134" s="2255" t="s">
        <v>6490</v>
      </c>
      <c r="T3134" s="2255" t="s">
        <v>2838</v>
      </c>
      <c r="U3134" s="2255" t="s">
        <v>2837</v>
      </c>
      <c r="V3134" s="2255" t="s">
        <v>2837</v>
      </c>
      <c r="W3134" s="2255" t="s">
        <v>6496</v>
      </c>
      <c r="X3134" s="2255" t="s">
        <v>6496</v>
      </c>
      <c r="Y3134" s="2255" t="s">
        <v>2838</v>
      </c>
      <c r="Z3134" s="2255" t="s">
        <v>2837</v>
      </c>
      <c r="AA3134" s="2255" t="s">
        <v>2837</v>
      </c>
      <c r="AB3134" s="2255" t="s">
        <v>6490</v>
      </c>
      <c r="AC3134" s="2255" t="s">
        <v>2837</v>
      </c>
      <c r="AD3134" s="2255" t="s">
        <v>2838</v>
      </c>
      <c r="AE3134" s="2255" t="s">
        <v>2837</v>
      </c>
      <c r="AF3134" s="2255" t="s">
        <v>6497</v>
      </c>
      <c r="AG3134" s="2255" t="s">
        <v>2837</v>
      </c>
      <c r="AH3134" s="2255" t="s">
        <v>2837</v>
      </c>
      <c r="AI3134" s="2373" t="s">
        <v>6498</v>
      </c>
      <c r="AJ3134" s="2244"/>
    </row>
    <row r="3135" spans="1:36" s="2245" customFormat="1" ht="16.5">
      <c r="A3135" s="2985"/>
      <c r="B3135" s="2986"/>
      <c r="C3135" s="2256"/>
      <c r="D3135" s="2257"/>
      <c r="E3135" s="2257"/>
      <c r="F3135" s="2257"/>
      <c r="G3135" s="2258"/>
      <c r="H3135" s="3000"/>
      <c r="I3135" s="3000"/>
      <c r="J3135" s="3003"/>
      <c r="K3135" s="2255" t="s">
        <v>6499</v>
      </c>
      <c r="L3135" s="2255" t="s">
        <v>6500</v>
      </c>
      <c r="M3135" s="2255" t="s">
        <v>6501</v>
      </c>
      <c r="N3135" s="2255" t="s">
        <v>6500</v>
      </c>
      <c r="O3135" s="2255"/>
      <c r="P3135" s="2374"/>
      <c r="Q3135" s="2375"/>
      <c r="R3135" s="2255"/>
      <c r="S3135" s="2255"/>
      <c r="T3135" s="2255"/>
      <c r="U3135" s="2255"/>
      <c r="V3135" s="2255"/>
      <c r="W3135" s="2255"/>
      <c r="X3135" s="2255"/>
      <c r="Y3135" s="2255"/>
      <c r="Z3135" s="2255"/>
      <c r="AA3135" s="2255"/>
      <c r="AB3135" s="2255"/>
      <c r="AC3135" s="2255"/>
      <c r="AD3135" s="2255"/>
      <c r="AE3135" s="2255"/>
      <c r="AF3135" s="2255"/>
      <c r="AG3135" s="2255"/>
      <c r="AH3135" s="2255"/>
      <c r="AI3135" s="2373"/>
      <c r="AJ3135" s="2244"/>
    </row>
    <row r="3136" spans="1:36" s="2245" customFormat="1">
      <c r="A3136" s="2985"/>
      <c r="B3136" s="2986"/>
      <c r="C3136" s="2992"/>
      <c r="D3136" s="2993"/>
      <c r="E3136" s="2993"/>
      <c r="F3136" s="2993"/>
      <c r="G3136" s="2994"/>
      <c r="H3136" s="3000"/>
      <c r="I3136" s="3000"/>
      <c r="J3136" s="3003"/>
      <c r="K3136" s="2255"/>
      <c r="L3136" s="2255"/>
      <c r="M3136" s="2255"/>
      <c r="N3136" s="2255"/>
      <c r="O3136" s="2255">
        <v>9</v>
      </c>
      <c r="P3136" s="2374"/>
      <c r="Q3136" s="2375">
        <v>14</v>
      </c>
      <c r="R3136" s="2255">
        <v>19</v>
      </c>
      <c r="S3136" s="2255">
        <v>24</v>
      </c>
      <c r="T3136" s="2255">
        <v>29</v>
      </c>
      <c r="U3136" s="2255">
        <v>34</v>
      </c>
      <c r="V3136" s="2255">
        <v>39</v>
      </c>
      <c r="W3136" s="2255">
        <v>44</v>
      </c>
      <c r="X3136" s="2255">
        <v>49</v>
      </c>
      <c r="Y3136" s="2255">
        <v>54</v>
      </c>
      <c r="Z3136" s="2255">
        <v>59</v>
      </c>
      <c r="AA3136" s="2255">
        <v>64</v>
      </c>
      <c r="AB3136" s="2255">
        <v>69</v>
      </c>
      <c r="AC3136" s="2255">
        <v>74</v>
      </c>
      <c r="AD3136" s="2255">
        <v>79</v>
      </c>
      <c r="AE3136" s="2255">
        <v>84</v>
      </c>
      <c r="AF3136" s="2255">
        <v>89</v>
      </c>
      <c r="AG3136" s="2255">
        <v>94</v>
      </c>
      <c r="AH3136" s="2255">
        <v>99</v>
      </c>
      <c r="AI3136" s="2373"/>
      <c r="AJ3136" s="2244"/>
    </row>
    <row r="3137" spans="1:36" s="2245" customFormat="1" ht="17.25" thickBot="1">
      <c r="A3137" s="2987"/>
      <c r="B3137" s="2988"/>
      <c r="C3137" s="2259"/>
      <c r="D3137" s="2260"/>
      <c r="E3137" s="2260"/>
      <c r="F3137" s="2260"/>
      <c r="G3137" s="2261"/>
      <c r="H3137" s="3001"/>
      <c r="I3137" s="3001"/>
      <c r="J3137" s="3004"/>
      <c r="K3137" s="2262"/>
      <c r="L3137" s="2262"/>
      <c r="M3137" s="2262"/>
      <c r="N3137" s="2262"/>
      <c r="O3137" s="2262" t="s">
        <v>6501</v>
      </c>
      <c r="P3137" s="2374"/>
      <c r="Q3137" s="2261" t="s">
        <v>6499</v>
      </c>
      <c r="R3137" s="2262" t="s">
        <v>6500</v>
      </c>
      <c r="S3137" s="2262" t="s">
        <v>6500</v>
      </c>
      <c r="T3137" s="2262" t="s">
        <v>6502</v>
      </c>
      <c r="U3137" s="2262" t="s">
        <v>6500</v>
      </c>
      <c r="V3137" s="2262" t="s">
        <v>6502</v>
      </c>
      <c r="W3137" s="2262" t="s">
        <v>6501</v>
      </c>
      <c r="X3137" s="2262" t="s">
        <v>6500</v>
      </c>
      <c r="Y3137" s="2262" t="s">
        <v>6499</v>
      </c>
      <c r="Z3137" s="2262" t="s">
        <v>6500</v>
      </c>
      <c r="AA3137" s="2262" t="s">
        <v>6501</v>
      </c>
      <c r="AB3137" s="2262" t="s">
        <v>6499</v>
      </c>
      <c r="AC3137" s="2262" t="s">
        <v>6500</v>
      </c>
      <c r="AD3137" s="2262" t="s">
        <v>6502</v>
      </c>
      <c r="AE3137" s="2262" t="s">
        <v>6503</v>
      </c>
      <c r="AF3137" s="2262" t="s">
        <v>6503</v>
      </c>
      <c r="AG3137" s="2262" t="s">
        <v>6501</v>
      </c>
      <c r="AH3137" s="2262" t="s">
        <v>6500</v>
      </c>
      <c r="AI3137" s="2263"/>
      <c r="AJ3137" s="2244"/>
    </row>
    <row r="3138" spans="1:36" ht="16.5">
      <c r="A3138" s="2974" t="s">
        <v>5849</v>
      </c>
      <c r="B3138" s="2974"/>
      <c r="C3138" s="2977" t="s">
        <v>5850</v>
      </c>
      <c r="D3138" s="2978"/>
      <c r="E3138" s="2978"/>
      <c r="F3138" s="2978"/>
      <c r="G3138" s="2264" t="s">
        <v>4055</v>
      </c>
      <c r="H3138" s="2268">
        <v>1</v>
      </c>
      <c r="I3138" s="2268">
        <v>0</v>
      </c>
      <c r="J3138" s="2268">
        <v>0</v>
      </c>
      <c r="K3138" s="2268">
        <v>0</v>
      </c>
      <c r="L3138" s="2268">
        <v>0</v>
      </c>
      <c r="M3138" s="2268">
        <v>0</v>
      </c>
      <c r="N3138" s="2268">
        <v>0</v>
      </c>
      <c r="O3138" s="2268">
        <v>0</v>
      </c>
      <c r="P3138" s="2268"/>
      <c r="Q3138" s="2268">
        <v>0</v>
      </c>
      <c r="R3138" s="2268">
        <v>0</v>
      </c>
      <c r="S3138" s="2268">
        <v>0</v>
      </c>
      <c r="T3138" s="2268">
        <v>1</v>
      </c>
      <c r="U3138" s="2268">
        <v>0</v>
      </c>
      <c r="V3138" s="2268">
        <v>0</v>
      </c>
      <c r="W3138" s="2268">
        <v>0</v>
      </c>
      <c r="X3138" s="2268">
        <v>0</v>
      </c>
      <c r="Y3138" s="2268">
        <v>0</v>
      </c>
      <c r="Z3138" s="2268">
        <v>0</v>
      </c>
      <c r="AA3138" s="2268">
        <v>0</v>
      </c>
      <c r="AB3138" s="2268">
        <v>0</v>
      </c>
      <c r="AC3138" s="2268">
        <v>0</v>
      </c>
      <c r="AD3138" s="2268">
        <v>0</v>
      </c>
      <c r="AE3138" s="2268">
        <v>0</v>
      </c>
      <c r="AF3138" s="2268">
        <v>0</v>
      </c>
      <c r="AG3138" s="2268">
        <v>0</v>
      </c>
      <c r="AH3138" s="2268">
        <v>0</v>
      </c>
      <c r="AI3138" s="2268">
        <v>0</v>
      </c>
    </row>
    <row r="3139" spans="1:36" ht="16.5">
      <c r="A3139" s="2974"/>
      <c r="B3139" s="2974"/>
      <c r="C3139" s="2975"/>
      <c r="D3139" s="2976"/>
      <c r="E3139" s="2976"/>
      <c r="F3139" s="2976"/>
      <c r="G3139" s="2264" t="s">
        <v>4051</v>
      </c>
      <c r="H3139" s="2268">
        <v>0</v>
      </c>
      <c r="I3139" s="2268">
        <v>0</v>
      </c>
      <c r="J3139" s="2268">
        <v>0</v>
      </c>
      <c r="K3139" s="2268">
        <v>0</v>
      </c>
      <c r="L3139" s="2268">
        <v>0</v>
      </c>
      <c r="M3139" s="2268">
        <v>0</v>
      </c>
      <c r="N3139" s="2268">
        <v>0</v>
      </c>
      <c r="O3139" s="2268">
        <v>0</v>
      </c>
      <c r="P3139" s="2268"/>
      <c r="Q3139" s="2268">
        <v>0</v>
      </c>
      <c r="R3139" s="2268">
        <v>0</v>
      </c>
      <c r="S3139" s="2268">
        <v>0</v>
      </c>
      <c r="T3139" s="2268">
        <v>0</v>
      </c>
      <c r="U3139" s="2268">
        <v>0</v>
      </c>
      <c r="V3139" s="2268">
        <v>0</v>
      </c>
      <c r="W3139" s="2268">
        <v>0</v>
      </c>
      <c r="X3139" s="2268">
        <v>0</v>
      </c>
      <c r="Y3139" s="2268">
        <v>0</v>
      </c>
      <c r="Z3139" s="2268">
        <v>0</v>
      </c>
      <c r="AA3139" s="2268">
        <v>0</v>
      </c>
      <c r="AB3139" s="2268">
        <v>0</v>
      </c>
      <c r="AC3139" s="2268">
        <v>0</v>
      </c>
      <c r="AD3139" s="2268">
        <v>0</v>
      </c>
      <c r="AE3139" s="2268">
        <v>0</v>
      </c>
      <c r="AF3139" s="2268">
        <v>0</v>
      </c>
      <c r="AG3139" s="2268">
        <v>0</v>
      </c>
      <c r="AH3139" s="2268">
        <v>0</v>
      </c>
      <c r="AI3139" s="2268">
        <v>0</v>
      </c>
    </row>
    <row r="3140" spans="1:36" ht="16.5">
      <c r="A3140" s="2974"/>
      <c r="B3140" s="2974"/>
      <c r="C3140" s="2976"/>
      <c r="D3140" s="2976"/>
      <c r="E3140" s="2976"/>
      <c r="F3140" s="2976"/>
      <c r="G3140" s="2264" t="s">
        <v>4052</v>
      </c>
      <c r="H3140" s="2268">
        <v>1</v>
      </c>
      <c r="I3140" s="2268">
        <v>0</v>
      </c>
      <c r="J3140" s="2268">
        <v>0</v>
      </c>
      <c r="K3140" s="2268">
        <v>0</v>
      </c>
      <c r="L3140" s="2268">
        <v>0</v>
      </c>
      <c r="M3140" s="2268">
        <v>0</v>
      </c>
      <c r="N3140" s="2268">
        <v>0</v>
      </c>
      <c r="O3140" s="2268">
        <v>0</v>
      </c>
      <c r="P3140" s="2268"/>
      <c r="Q3140" s="2268">
        <v>0</v>
      </c>
      <c r="R3140" s="2268">
        <v>0</v>
      </c>
      <c r="S3140" s="2268">
        <v>0</v>
      </c>
      <c r="T3140" s="2268">
        <v>1</v>
      </c>
      <c r="U3140" s="2268">
        <v>0</v>
      </c>
      <c r="V3140" s="2268">
        <v>0</v>
      </c>
      <c r="W3140" s="2268">
        <v>0</v>
      </c>
      <c r="X3140" s="2268">
        <v>0</v>
      </c>
      <c r="Y3140" s="2268">
        <v>0</v>
      </c>
      <c r="Z3140" s="2268">
        <v>0</v>
      </c>
      <c r="AA3140" s="2268">
        <v>0</v>
      </c>
      <c r="AB3140" s="2268">
        <v>0</v>
      </c>
      <c r="AC3140" s="2268">
        <v>0</v>
      </c>
      <c r="AD3140" s="2268">
        <v>0</v>
      </c>
      <c r="AE3140" s="2268">
        <v>0</v>
      </c>
      <c r="AF3140" s="2268">
        <v>0</v>
      </c>
      <c r="AG3140" s="2268">
        <v>0</v>
      </c>
      <c r="AH3140" s="2268">
        <v>0</v>
      </c>
      <c r="AI3140" s="2268">
        <v>0</v>
      </c>
    </row>
    <row r="3141" spans="1:36" ht="16.5">
      <c r="A3141" s="2974" t="s">
        <v>5851</v>
      </c>
      <c r="B3141" s="2974"/>
      <c r="C3141" s="2977" t="s">
        <v>5852</v>
      </c>
      <c r="D3141" s="2978"/>
      <c r="E3141" s="2978"/>
      <c r="F3141" s="2978"/>
      <c r="G3141" s="2264" t="s">
        <v>4055</v>
      </c>
      <c r="H3141" s="2268">
        <v>6</v>
      </c>
      <c r="I3141" s="2268">
        <v>0</v>
      </c>
      <c r="J3141" s="2268">
        <v>0</v>
      </c>
      <c r="K3141" s="2268">
        <v>0</v>
      </c>
      <c r="L3141" s="2268">
        <v>0</v>
      </c>
      <c r="M3141" s="2268">
        <v>0</v>
      </c>
      <c r="N3141" s="2268">
        <v>0</v>
      </c>
      <c r="O3141" s="2268">
        <v>0</v>
      </c>
      <c r="P3141" s="2268"/>
      <c r="Q3141" s="2268">
        <v>0</v>
      </c>
      <c r="R3141" s="2268">
        <v>0</v>
      </c>
      <c r="S3141" s="2268">
        <v>0</v>
      </c>
      <c r="T3141" s="2268">
        <v>1</v>
      </c>
      <c r="U3141" s="2268">
        <v>1</v>
      </c>
      <c r="V3141" s="2268">
        <v>1</v>
      </c>
      <c r="W3141" s="2268">
        <v>0</v>
      </c>
      <c r="X3141" s="2268">
        <v>1</v>
      </c>
      <c r="Y3141" s="2268">
        <v>0</v>
      </c>
      <c r="Z3141" s="2268">
        <v>1</v>
      </c>
      <c r="AA3141" s="2268">
        <v>1</v>
      </c>
      <c r="AB3141" s="2268">
        <v>0</v>
      </c>
      <c r="AC3141" s="2268">
        <v>0</v>
      </c>
      <c r="AD3141" s="2268">
        <v>0</v>
      </c>
      <c r="AE3141" s="2268">
        <v>0</v>
      </c>
      <c r="AF3141" s="2268">
        <v>0</v>
      </c>
      <c r="AG3141" s="2268">
        <v>0</v>
      </c>
      <c r="AH3141" s="2268">
        <v>0</v>
      </c>
      <c r="AI3141" s="2268">
        <v>0</v>
      </c>
    </row>
    <row r="3142" spans="1:36" ht="16.5">
      <c r="A3142" s="2974"/>
      <c r="B3142" s="2974"/>
      <c r="C3142" s="2975"/>
      <c r="D3142" s="2976"/>
      <c r="E3142" s="2976"/>
      <c r="F3142" s="2976"/>
      <c r="G3142" s="2264" t="s">
        <v>4051</v>
      </c>
      <c r="H3142" s="2268">
        <v>4</v>
      </c>
      <c r="I3142" s="2268">
        <v>0</v>
      </c>
      <c r="J3142" s="2268">
        <v>0</v>
      </c>
      <c r="K3142" s="2268">
        <v>0</v>
      </c>
      <c r="L3142" s="2268">
        <v>0</v>
      </c>
      <c r="M3142" s="2268">
        <v>0</v>
      </c>
      <c r="N3142" s="2268">
        <v>0</v>
      </c>
      <c r="O3142" s="2268">
        <v>0</v>
      </c>
      <c r="P3142" s="2268"/>
      <c r="Q3142" s="2268">
        <v>0</v>
      </c>
      <c r="R3142" s="2268">
        <v>0</v>
      </c>
      <c r="S3142" s="2268">
        <v>0</v>
      </c>
      <c r="T3142" s="2268">
        <v>0</v>
      </c>
      <c r="U3142" s="2268">
        <v>1</v>
      </c>
      <c r="V3142" s="2268">
        <v>1</v>
      </c>
      <c r="W3142" s="2268">
        <v>0</v>
      </c>
      <c r="X3142" s="2268">
        <v>1</v>
      </c>
      <c r="Y3142" s="2268">
        <v>0</v>
      </c>
      <c r="Z3142" s="2268">
        <v>1</v>
      </c>
      <c r="AA3142" s="2268">
        <v>0</v>
      </c>
      <c r="AB3142" s="2268">
        <v>0</v>
      </c>
      <c r="AC3142" s="2268">
        <v>0</v>
      </c>
      <c r="AD3142" s="2268">
        <v>0</v>
      </c>
      <c r="AE3142" s="2268">
        <v>0</v>
      </c>
      <c r="AF3142" s="2268">
        <v>0</v>
      </c>
      <c r="AG3142" s="2268">
        <v>0</v>
      </c>
      <c r="AH3142" s="2268">
        <v>0</v>
      </c>
      <c r="AI3142" s="2268">
        <v>0</v>
      </c>
    </row>
    <row r="3143" spans="1:36" ht="16.5">
      <c r="A3143" s="2974"/>
      <c r="B3143" s="2974"/>
      <c r="C3143" s="2976"/>
      <c r="D3143" s="2976"/>
      <c r="E3143" s="2976"/>
      <c r="F3143" s="2976"/>
      <c r="G3143" s="2264" t="s">
        <v>4052</v>
      </c>
      <c r="H3143" s="2268">
        <v>2</v>
      </c>
      <c r="I3143" s="2268">
        <v>0</v>
      </c>
      <c r="J3143" s="2268">
        <v>0</v>
      </c>
      <c r="K3143" s="2268">
        <v>0</v>
      </c>
      <c r="L3143" s="2268">
        <v>0</v>
      </c>
      <c r="M3143" s="2268">
        <v>0</v>
      </c>
      <c r="N3143" s="2268">
        <v>0</v>
      </c>
      <c r="O3143" s="2268">
        <v>0</v>
      </c>
      <c r="P3143" s="2268"/>
      <c r="Q3143" s="2268">
        <v>0</v>
      </c>
      <c r="R3143" s="2268">
        <v>0</v>
      </c>
      <c r="S3143" s="2268">
        <v>0</v>
      </c>
      <c r="T3143" s="2268">
        <v>1</v>
      </c>
      <c r="U3143" s="2268">
        <v>0</v>
      </c>
      <c r="V3143" s="2268">
        <v>0</v>
      </c>
      <c r="W3143" s="2268">
        <v>0</v>
      </c>
      <c r="X3143" s="2268">
        <v>0</v>
      </c>
      <c r="Y3143" s="2268">
        <v>0</v>
      </c>
      <c r="Z3143" s="2268">
        <v>0</v>
      </c>
      <c r="AA3143" s="2268">
        <v>1</v>
      </c>
      <c r="AB3143" s="2268">
        <v>0</v>
      </c>
      <c r="AC3143" s="2268">
        <v>0</v>
      </c>
      <c r="AD3143" s="2268">
        <v>0</v>
      </c>
      <c r="AE3143" s="2268">
        <v>0</v>
      </c>
      <c r="AF3143" s="2268">
        <v>0</v>
      </c>
      <c r="AG3143" s="2268">
        <v>0</v>
      </c>
      <c r="AH3143" s="2268">
        <v>0</v>
      </c>
      <c r="AI3143" s="2268">
        <v>0</v>
      </c>
    </row>
    <row r="3144" spans="1:36" ht="16.5">
      <c r="A3144" s="2974" t="s">
        <v>5853</v>
      </c>
      <c r="B3144" s="2974"/>
      <c r="C3144" s="2977" t="s">
        <v>5854</v>
      </c>
      <c r="D3144" s="2978"/>
      <c r="E3144" s="2978"/>
      <c r="F3144" s="2978"/>
      <c r="G3144" s="2264" t="s">
        <v>4055</v>
      </c>
      <c r="H3144" s="2268">
        <v>6</v>
      </c>
      <c r="I3144" s="2268">
        <v>0</v>
      </c>
      <c r="J3144" s="2268">
        <v>0</v>
      </c>
      <c r="K3144" s="2268">
        <v>0</v>
      </c>
      <c r="L3144" s="2268">
        <v>0</v>
      </c>
      <c r="M3144" s="2268">
        <v>0</v>
      </c>
      <c r="N3144" s="2268">
        <v>0</v>
      </c>
      <c r="O3144" s="2268">
        <v>0</v>
      </c>
      <c r="P3144" s="2268"/>
      <c r="Q3144" s="2268">
        <v>0</v>
      </c>
      <c r="R3144" s="2268">
        <v>0</v>
      </c>
      <c r="S3144" s="2268">
        <v>0</v>
      </c>
      <c r="T3144" s="2268">
        <v>1</v>
      </c>
      <c r="U3144" s="2268">
        <v>1</v>
      </c>
      <c r="V3144" s="2268">
        <v>1</v>
      </c>
      <c r="W3144" s="2268">
        <v>0</v>
      </c>
      <c r="X3144" s="2268">
        <v>1</v>
      </c>
      <c r="Y3144" s="2268">
        <v>0</v>
      </c>
      <c r="Z3144" s="2268">
        <v>1</v>
      </c>
      <c r="AA3144" s="2268">
        <v>1</v>
      </c>
      <c r="AB3144" s="2268">
        <v>0</v>
      </c>
      <c r="AC3144" s="2268">
        <v>0</v>
      </c>
      <c r="AD3144" s="2268">
        <v>0</v>
      </c>
      <c r="AE3144" s="2268">
        <v>0</v>
      </c>
      <c r="AF3144" s="2268">
        <v>0</v>
      </c>
      <c r="AG3144" s="2268">
        <v>0</v>
      </c>
      <c r="AH3144" s="2268">
        <v>0</v>
      </c>
      <c r="AI3144" s="2268">
        <v>0</v>
      </c>
    </row>
    <row r="3145" spans="1:36" ht="16.5">
      <c r="A3145" s="2974"/>
      <c r="B3145" s="2974"/>
      <c r="C3145" s="2975"/>
      <c r="D3145" s="2976"/>
      <c r="E3145" s="2976"/>
      <c r="F3145" s="2976"/>
      <c r="G3145" s="2264" t="s">
        <v>4051</v>
      </c>
      <c r="H3145" s="2268">
        <v>4</v>
      </c>
      <c r="I3145" s="2268">
        <v>0</v>
      </c>
      <c r="J3145" s="2268">
        <v>0</v>
      </c>
      <c r="K3145" s="2268">
        <v>0</v>
      </c>
      <c r="L3145" s="2268">
        <v>0</v>
      </c>
      <c r="M3145" s="2268">
        <v>0</v>
      </c>
      <c r="N3145" s="2268">
        <v>0</v>
      </c>
      <c r="O3145" s="2268">
        <v>0</v>
      </c>
      <c r="P3145" s="2268"/>
      <c r="Q3145" s="2268">
        <v>0</v>
      </c>
      <c r="R3145" s="2268">
        <v>0</v>
      </c>
      <c r="S3145" s="2268">
        <v>0</v>
      </c>
      <c r="T3145" s="2268">
        <v>0</v>
      </c>
      <c r="U3145" s="2268">
        <v>1</v>
      </c>
      <c r="V3145" s="2268">
        <v>1</v>
      </c>
      <c r="W3145" s="2268">
        <v>0</v>
      </c>
      <c r="X3145" s="2268">
        <v>1</v>
      </c>
      <c r="Y3145" s="2268">
        <v>0</v>
      </c>
      <c r="Z3145" s="2268">
        <v>1</v>
      </c>
      <c r="AA3145" s="2268">
        <v>0</v>
      </c>
      <c r="AB3145" s="2268">
        <v>0</v>
      </c>
      <c r="AC3145" s="2268">
        <v>0</v>
      </c>
      <c r="AD3145" s="2268">
        <v>0</v>
      </c>
      <c r="AE3145" s="2268">
        <v>0</v>
      </c>
      <c r="AF3145" s="2268">
        <v>0</v>
      </c>
      <c r="AG3145" s="2268">
        <v>0</v>
      </c>
      <c r="AH3145" s="2268">
        <v>0</v>
      </c>
      <c r="AI3145" s="2268">
        <v>0</v>
      </c>
    </row>
    <row r="3146" spans="1:36" ht="16.5">
      <c r="A3146" s="2974"/>
      <c r="B3146" s="2974"/>
      <c r="C3146" s="2976"/>
      <c r="D3146" s="2976"/>
      <c r="E3146" s="2976"/>
      <c r="F3146" s="2976"/>
      <c r="G3146" s="2264" t="s">
        <v>4052</v>
      </c>
      <c r="H3146" s="2268">
        <v>2</v>
      </c>
      <c r="I3146" s="2268">
        <v>0</v>
      </c>
      <c r="J3146" s="2268">
        <v>0</v>
      </c>
      <c r="K3146" s="2268">
        <v>0</v>
      </c>
      <c r="L3146" s="2268">
        <v>0</v>
      </c>
      <c r="M3146" s="2268">
        <v>0</v>
      </c>
      <c r="N3146" s="2268">
        <v>0</v>
      </c>
      <c r="O3146" s="2268">
        <v>0</v>
      </c>
      <c r="P3146" s="2268"/>
      <c r="Q3146" s="2268">
        <v>0</v>
      </c>
      <c r="R3146" s="2268">
        <v>0</v>
      </c>
      <c r="S3146" s="2268">
        <v>0</v>
      </c>
      <c r="T3146" s="2268">
        <v>1</v>
      </c>
      <c r="U3146" s="2268">
        <v>0</v>
      </c>
      <c r="V3146" s="2268">
        <v>0</v>
      </c>
      <c r="W3146" s="2268">
        <v>0</v>
      </c>
      <c r="X3146" s="2268">
        <v>0</v>
      </c>
      <c r="Y3146" s="2268">
        <v>0</v>
      </c>
      <c r="Z3146" s="2268">
        <v>0</v>
      </c>
      <c r="AA3146" s="2268">
        <v>1</v>
      </c>
      <c r="AB3146" s="2268">
        <v>0</v>
      </c>
      <c r="AC3146" s="2268">
        <v>0</v>
      </c>
      <c r="AD3146" s="2268">
        <v>0</v>
      </c>
      <c r="AE3146" s="2268">
        <v>0</v>
      </c>
      <c r="AF3146" s="2268">
        <v>0</v>
      </c>
      <c r="AG3146" s="2268">
        <v>0</v>
      </c>
      <c r="AH3146" s="2268">
        <v>0</v>
      </c>
      <c r="AI3146" s="2268">
        <v>0</v>
      </c>
    </row>
    <row r="3147" spans="1:36" ht="16.5">
      <c r="A3147" s="2974" t="s">
        <v>5855</v>
      </c>
      <c r="B3147" s="2974"/>
      <c r="C3147" s="2977" t="s">
        <v>5856</v>
      </c>
      <c r="D3147" s="2978"/>
      <c r="E3147" s="2978"/>
      <c r="F3147" s="2978"/>
      <c r="G3147" s="2264" t="s">
        <v>4055</v>
      </c>
      <c r="H3147" s="2267">
        <v>1409</v>
      </c>
      <c r="I3147" s="2268">
        <v>0</v>
      </c>
      <c r="J3147" s="2268">
        <v>3</v>
      </c>
      <c r="K3147" s="2268">
        <v>0</v>
      </c>
      <c r="L3147" s="2268">
        <v>0</v>
      </c>
      <c r="M3147" s="2268">
        <v>0</v>
      </c>
      <c r="N3147" s="2268">
        <v>3</v>
      </c>
      <c r="O3147" s="2268">
        <v>0</v>
      </c>
      <c r="P3147" s="2268"/>
      <c r="Q3147" s="2268">
        <v>0</v>
      </c>
      <c r="R3147" s="2268">
        <v>6</v>
      </c>
      <c r="S3147" s="2268">
        <v>9</v>
      </c>
      <c r="T3147" s="2268">
        <v>7</v>
      </c>
      <c r="U3147" s="2268">
        <v>18</v>
      </c>
      <c r="V3147" s="2268">
        <v>41</v>
      </c>
      <c r="W3147" s="2268">
        <v>57</v>
      </c>
      <c r="X3147" s="2268">
        <v>68</v>
      </c>
      <c r="Y3147" s="2268">
        <v>99</v>
      </c>
      <c r="Z3147" s="2268">
        <v>117</v>
      </c>
      <c r="AA3147" s="2268">
        <v>121</v>
      </c>
      <c r="AB3147" s="2268">
        <v>169</v>
      </c>
      <c r="AC3147" s="2268">
        <v>93</v>
      </c>
      <c r="AD3147" s="2268">
        <v>183</v>
      </c>
      <c r="AE3147" s="2268">
        <v>164</v>
      </c>
      <c r="AF3147" s="2268">
        <v>156</v>
      </c>
      <c r="AG3147" s="2268">
        <v>76</v>
      </c>
      <c r="AH3147" s="2268">
        <v>14</v>
      </c>
      <c r="AI3147" s="2268">
        <v>5</v>
      </c>
    </row>
    <row r="3148" spans="1:36" ht="16.5">
      <c r="A3148" s="2974"/>
      <c r="B3148" s="2974"/>
      <c r="C3148" s="2981"/>
      <c r="D3148" s="2981"/>
      <c r="E3148" s="2981"/>
      <c r="F3148" s="2981"/>
      <c r="G3148" s="2264" t="s">
        <v>4051</v>
      </c>
      <c r="H3148" s="2267">
        <v>1013</v>
      </c>
      <c r="I3148" s="2268">
        <v>0</v>
      </c>
      <c r="J3148" s="2268">
        <v>3</v>
      </c>
      <c r="K3148" s="2268">
        <v>0</v>
      </c>
      <c r="L3148" s="2268">
        <v>0</v>
      </c>
      <c r="M3148" s="2268">
        <v>0</v>
      </c>
      <c r="N3148" s="2268">
        <v>1</v>
      </c>
      <c r="O3148" s="2268">
        <v>0</v>
      </c>
      <c r="P3148" s="2268"/>
      <c r="Q3148" s="2268">
        <v>0</v>
      </c>
      <c r="R3148" s="2268">
        <v>4</v>
      </c>
      <c r="S3148" s="2268">
        <v>6</v>
      </c>
      <c r="T3148" s="2268">
        <v>7</v>
      </c>
      <c r="U3148" s="2268">
        <v>14</v>
      </c>
      <c r="V3148" s="2268">
        <v>34</v>
      </c>
      <c r="W3148" s="2268">
        <v>54</v>
      </c>
      <c r="X3148" s="2268">
        <v>61</v>
      </c>
      <c r="Y3148" s="2268">
        <v>84</v>
      </c>
      <c r="Z3148" s="2268">
        <v>95</v>
      </c>
      <c r="AA3148" s="2268">
        <v>97</v>
      </c>
      <c r="AB3148" s="2268">
        <v>125</v>
      </c>
      <c r="AC3148" s="2268">
        <v>66</v>
      </c>
      <c r="AD3148" s="2268">
        <v>111</v>
      </c>
      <c r="AE3148" s="2268">
        <v>102</v>
      </c>
      <c r="AF3148" s="2268">
        <v>91</v>
      </c>
      <c r="AG3148" s="2268">
        <v>47</v>
      </c>
      <c r="AH3148" s="2268">
        <v>7</v>
      </c>
      <c r="AI3148" s="2268">
        <v>4</v>
      </c>
    </row>
    <row r="3149" spans="1:36" ht="16.5">
      <c r="A3149" s="2974"/>
      <c r="B3149" s="2974"/>
      <c r="C3149" s="2981"/>
      <c r="D3149" s="2981"/>
      <c r="E3149" s="2981"/>
      <c r="F3149" s="2981"/>
      <c r="G3149" s="2264" t="s">
        <v>4052</v>
      </c>
      <c r="H3149" s="2267">
        <v>396</v>
      </c>
      <c r="I3149" s="2268">
        <v>0</v>
      </c>
      <c r="J3149" s="2268">
        <v>0</v>
      </c>
      <c r="K3149" s="2268">
        <v>0</v>
      </c>
      <c r="L3149" s="2268">
        <v>0</v>
      </c>
      <c r="M3149" s="2268">
        <v>0</v>
      </c>
      <c r="N3149" s="2268">
        <v>2</v>
      </c>
      <c r="O3149" s="2268">
        <v>0</v>
      </c>
      <c r="P3149" s="2268"/>
      <c r="Q3149" s="2268">
        <v>0</v>
      </c>
      <c r="R3149" s="2268">
        <v>2</v>
      </c>
      <c r="S3149" s="2268">
        <v>3</v>
      </c>
      <c r="T3149" s="2268">
        <v>0</v>
      </c>
      <c r="U3149" s="2268">
        <v>4</v>
      </c>
      <c r="V3149" s="2268">
        <v>7</v>
      </c>
      <c r="W3149" s="2268">
        <v>3</v>
      </c>
      <c r="X3149" s="2268">
        <v>7</v>
      </c>
      <c r="Y3149" s="2268">
        <v>15</v>
      </c>
      <c r="Z3149" s="2268">
        <v>22</v>
      </c>
      <c r="AA3149" s="2268">
        <v>24</v>
      </c>
      <c r="AB3149" s="2268">
        <v>44</v>
      </c>
      <c r="AC3149" s="2268">
        <v>27</v>
      </c>
      <c r="AD3149" s="2268">
        <v>72</v>
      </c>
      <c r="AE3149" s="2268">
        <v>62</v>
      </c>
      <c r="AF3149" s="2268">
        <v>65</v>
      </c>
      <c r="AG3149" s="2268">
        <v>29</v>
      </c>
      <c r="AH3149" s="2268">
        <v>7</v>
      </c>
      <c r="AI3149" s="2268">
        <v>1</v>
      </c>
    </row>
    <row r="3150" spans="1:36" ht="16.5">
      <c r="A3150" s="2974" t="s">
        <v>5857</v>
      </c>
      <c r="B3150" s="2974"/>
      <c r="C3150" s="2977" t="s">
        <v>5858</v>
      </c>
      <c r="D3150" s="2978"/>
      <c r="E3150" s="2978"/>
      <c r="F3150" s="2978"/>
      <c r="G3150" s="2264" t="s">
        <v>4055</v>
      </c>
      <c r="H3150" s="2268">
        <v>8</v>
      </c>
      <c r="I3150" s="2268">
        <v>0</v>
      </c>
      <c r="J3150" s="2268">
        <v>1</v>
      </c>
      <c r="K3150" s="2268">
        <v>0</v>
      </c>
      <c r="L3150" s="2268">
        <v>0</v>
      </c>
      <c r="M3150" s="2268">
        <v>0</v>
      </c>
      <c r="N3150" s="2268">
        <v>0</v>
      </c>
      <c r="O3150" s="2268">
        <v>0</v>
      </c>
      <c r="P3150" s="2268"/>
      <c r="Q3150" s="2268">
        <v>0</v>
      </c>
      <c r="R3150" s="2268">
        <v>0</v>
      </c>
      <c r="S3150" s="2268">
        <v>0</v>
      </c>
      <c r="T3150" s="2268">
        <v>0</v>
      </c>
      <c r="U3150" s="2268">
        <v>0</v>
      </c>
      <c r="V3150" s="2268">
        <v>0</v>
      </c>
      <c r="W3150" s="2268">
        <v>0</v>
      </c>
      <c r="X3150" s="2268">
        <v>0</v>
      </c>
      <c r="Y3150" s="2268">
        <v>1</v>
      </c>
      <c r="Z3150" s="2268">
        <v>0</v>
      </c>
      <c r="AA3150" s="2268">
        <v>1</v>
      </c>
      <c r="AB3150" s="2268">
        <v>1</v>
      </c>
      <c r="AC3150" s="2268">
        <v>1</v>
      </c>
      <c r="AD3150" s="2268">
        <v>2</v>
      </c>
      <c r="AE3150" s="2268">
        <v>0</v>
      </c>
      <c r="AF3150" s="2268">
        <v>1</v>
      </c>
      <c r="AG3150" s="2268">
        <v>0</v>
      </c>
      <c r="AH3150" s="2268">
        <v>0</v>
      </c>
      <c r="AI3150" s="2268">
        <v>0</v>
      </c>
    </row>
    <row r="3151" spans="1:36" ht="16.5">
      <c r="A3151" s="2974"/>
      <c r="B3151" s="2974"/>
      <c r="C3151" s="2975"/>
      <c r="D3151" s="2976"/>
      <c r="E3151" s="2976"/>
      <c r="F3151" s="2976"/>
      <c r="G3151" s="2264" t="s">
        <v>4051</v>
      </c>
      <c r="H3151" s="2268">
        <v>4</v>
      </c>
      <c r="I3151" s="2268">
        <v>0</v>
      </c>
      <c r="J3151" s="2268">
        <v>1</v>
      </c>
      <c r="K3151" s="2268">
        <v>0</v>
      </c>
      <c r="L3151" s="2268">
        <v>0</v>
      </c>
      <c r="M3151" s="2268">
        <v>0</v>
      </c>
      <c r="N3151" s="2268">
        <v>0</v>
      </c>
      <c r="O3151" s="2268">
        <v>0</v>
      </c>
      <c r="P3151" s="2268"/>
      <c r="Q3151" s="2268">
        <v>0</v>
      </c>
      <c r="R3151" s="2268">
        <v>0</v>
      </c>
      <c r="S3151" s="2268">
        <v>0</v>
      </c>
      <c r="T3151" s="2268">
        <v>0</v>
      </c>
      <c r="U3151" s="2268">
        <v>0</v>
      </c>
      <c r="V3151" s="2268">
        <v>0</v>
      </c>
      <c r="W3151" s="2268">
        <v>0</v>
      </c>
      <c r="X3151" s="2268">
        <v>0</v>
      </c>
      <c r="Y3151" s="2268">
        <v>1</v>
      </c>
      <c r="Z3151" s="2268">
        <v>0</v>
      </c>
      <c r="AA3151" s="2268">
        <v>1</v>
      </c>
      <c r="AB3151" s="2268">
        <v>0</v>
      </c>
      <c r="AC3151" s="2268">
        <v>0</v>
      </c>
      <c r="AD3151" s="2268">
        <v>1</v>
      </c>
      <c r="AE3151" s="2268">
        <v>0</v>
      </c>
      <c r="AF3151" s="2268">
        <v>0</v>
      </c>
      <c r="AG3151" s="2268">
        <v>0</v>
      </c>
      <c r="AH3151" s="2268">
        <v>0</v>
      </c>
      <c r="AI3151" s="2268">
        <v>0</v>
      </c>
    </row>
    <row r="3152" spans="1:36" ht="16.5">
      <c r="A3152" s="2974"/>
      <c r="B3152" s="2974"/>
      <c r="C3152" s="2976"/>
      <c r="D3152" s="2976"/>
      <c r="E3152" s="2976"/>
      <c r="F3152" s="2976"/>
      <c r="G3152" s="2264" t="s">
        <v>4052</v>
      </c>
      <c r="H3152" s="2268">
        <v>4</v>
      </c>
      <c r="I3152" s="2268">
        <v>0</v>
      </c>
      <c r="J3152" s="2268">
        <v>0</v>
      </c>
      <c r="K3152" s="2268">
        <v>0</v>
      </c>
      <c r="L3152" s="2268">
        <v>0</v>
      </c>
      <c r="M3152" s="2268">
        <v>0</v>
      </c>
      <c r="N3152" s="2268">
        <v>0</v>
      </c>
      <c r="O3152" s="2268">
        <v>0</v>
      </c>
      <c r="P3152" s="2268"/>
      <c r="Q3152" s="2268">
        <v>0</v>
      </c>
      <c r="R3152" s="2268">
        <v>0</v>
      </c>
      <c r="S3152" s="2268">
        <v>0</v>
      </c>
      <c r="T3152" s="2268">
        <v>0</v>
      </c>
      <c r="U3152" s="2268">
        <v>0</v>
      </c>
      <c r="V3152" s="2268">
        <v>0</v>
      </c>
      <c r="W3152" s="2268">
        <v>0</v>
      </c>
      <c r="X3152" s="2268">
        <v>0</v>
      </c>
      <c r="Y3152" s="2268">
        <v>0</v>
      </c>
      <c r="Z3152" s="2268">
        <v>0</v>
      </c>
      <c r="AA3152" s="2268">
        <v>0</v>
      </c>
      <c r="AB3152" s="2268">
        <v>1</v>
      </c>
      <c r="AC3152" s="2268">
        <v>1</v>
      </c>
      <c r="AD3152" s="2268">
        <v>1</v>
      </c>
      <c r="AE3152" s="2268">
        <v>0</v>
      </c>
      <c r="AF3152" s="2268">
        <v>1</v>
      </c>
      <c r="AG3152" s="2268">
        <v>0</v>
      </c>
      <c r="AH3152" s="2268">
        <v>0</v>
      </c>
      <c r="AI3152" s="2268">
        <v>0</v>
      </c>
    </row>
    <row r="3153" spans="1:35" ht="16.5">
      <c r="A3153" s="2974" t="s">
        <v>5859</v>
      </c>
      <c r="B3153" s="2974"/>
      <c r="C3153" s="3005" t="s">
        <v>5860</v>
      </c>
      <c r="D3153" s="3006"/>
      <c r="E3153" s="3006"/>
      <c r="F3153" s="3006"/>
      <c r="G3153" s="2264" t="s">
        <v>4055</v>
      </c>
      <c r="H3153" s="2268">
        <v>3</v>
      </c>
      <c r="I3153" s="2268">
        <v>0</v>
      </c>
      <c r="J3153" s="2268">
        <v>0</v>
      </c>
      <c r="K3153" s="2268">
        <v>0</v>
      </c>
      <c r="L3153" s="2268">
        <v>0</v>
      </c>
      <c r="M3153" s="2268">
        <v>0</v>
      </c>
      <c r="N3153" s="2268">
        <v>0</v>
      </c>
      <c r="O3153" s="2268">
        <v>0</v>
      </c>
      <c r="P3153" s="2268"/>
      <c r="Q3153" s="2268">
        <v>0</v>
      </c>
      <c r="R3153" s="2268">
        <v>0</v>
      </c>
      <c r="S3153" s="2268">
        <v>0</v>
      </c>
      <c r="T3153" s="2268">
        <v>0</v>
      </c>
      <c r="U3153" s="2268">
        <v>0</v>
      </c>
      <c r="V3153" s="2268">
        <v>0</v>
      </c>
      <c r="W3153" s="2268">
        <v>0</v>
      </c>
      <c r="X3153" s="2268">
        <v>0</v>
      </c>
      <c r="Y3153" s="2268">
        <v>0</v>
      </c>
      <c r="Z3153" s="2268">
        <v>0</v>
      </c>
      <c r="AA3153" s="2268">
        <v>0</v>
      </c>
      <c r="AB3153" s="2268">
        <v>0</v>
      </c>
      <c r="AC3153" s="2268">
        <v>0</v>
      </c>
      <c r="AD3153" s="2268">
        <v>0</v>
      </c>
      <c r="AE3153" s="2268">
        <v>1</v>
      </c>
      <c r="AF3153" s="2268">
        <v>2</v>
      </c>
      <c r="AG3153" s="2268">
        <v>0</v>
      </c>
      <c r="AH3153" s="2268">
        <v>0</v>
      </c>
      <c r="AI3153" s="2268">
        <v>0</v>
      </c>
    </row>
    <row r="3154" spans="1:35" ht="16.5">
      <c r="A3154" s="2974"/>
      <c r="B3154" s="2974"/>
      <c r="C3154" s="2975"/>
      <c r="D3154" s="2976"/>
      <c r="E3154" s="2976"/>
      <c r="F3154" s="2976"/>
      <c r="G3154" s="2264" t="s">
        <v>4051</v>
      </c>
      <c r="H3154" s="2268">
        <v>2</v>
      </c>
      <c r="I3154" s="2268">
        <v>0</v>
      </c>
      <c r="J3154" s="2268">
        <v>0</v>
      </c>
      <c r="K3154" s="2268">
        <v>0</v>
      </c>
      <c r="L3154" s="2268">
        <v>0</v>
      </c>
      <c r="M3154" s="2268">
        <v>0</v>
      </c>
      <c r="N3154" s="2268">
        <v>0</v>
      </c>
      <c r="O3154" s="2268">
        <v>0</v>
      </c>
      <c r="P3154" s="2268"/>
      <c r="Q3154" s="2268">
        <v>0</v>
      </c>
      <c r="R3154" s="2268">
        <v>0</v>
      </c>
      <c r="S3154" s="2268">
        <v>0</v>
      </c>
      <c r="T3154" s="2268">
        <v>0</v>
      </c>
      <c r="U3154" s="2268">
        <v>0</v>
      </c>
      <c r="V3154" s="2268">
        <v>0</v>
      </c>
      <c r="W3154" s="2268">
        <v>0</v>
      </c>
      <c r="X3154" s="2268">
        <v>0</v>
      </c>
      <c r="Y3154" s="2268">
        <v>0</v>
      </c>
      <c r="Z3154" s="2268">
        <v>0</v>
      </c>
      <c r="AA3154" s="2268">
        <v>0</v>
      </c>
      <c r="AB3154" s="2268">
        <v>0</v>
      </c>
      <c r="AC3154" s="2268">
        <v>0</v>
      </c>
      <c r="AD3154" s="2268">
        <v>0</v>
      </c>
      <c r="AE3154" s="2268">
        <v>1</v>
      </c>
      <c r="AF3154" s="2268">
        <v>1</v>
      </c>
      <c r="AG3154" s="2268">
        <v>0</v>
      </c>
      <c r="AH3154" s="2268">
        <v>0</v>
      </c>
      <c r="AI3154" s="2268">
        <v>0</v>
      </c>
    </row>
    <row r="3155" spans="1:35" ht="16.5">
      <c r="A3155" s="2974"/>
      <c r="B3155" s="2974"/>
      <c r="C3155" s="2976"/>
      <c r="D3155" s="2976"/>
      <c r="E3155" s="2976"/>
      <c r="F3155" s="2976"/>
      <c r="G3155" s="2264" t="s">
        <v>4052</v>
      </c>
      <c r="H3155" s="2268">
        <v>1</v>
      </c>
      <c r="I3155" s="2268">
        <v>0</v>
      </c>
      <c r="J3155" s="2268">
        <v>0</v>
      </c>
      <c r="K3155" s="2268">
        <v>0</v>
      </c>
      <c r="L3155" s="2268">
        <v>0</v>
      </c>
      <c r="M3155" s="2268">
        <v>0</v>
      </c>
      <c r="N3155" s="2268">
        <v>0</v>
      </c>
      <c r="O3155" s="2268">
        <v>0</v>
      </c>
      <c r="P3155" s="2268"/>
      <c r="Q3155" s="2268">
        <v>0</v>
      </c>
      <c r="R3155" s="2268">
        <v>0</v>
      </c>
      <c r="S3155" s="2268">
        <v>0</v>
      </c>
      <c r="T3155" s="2268">
        <v>0</v>
      </c>
      <c r="U3155" s="2268">
        <v>0</v>
      </c>
      <c r="V3155" s="2268">
        <v>0</v>
      </c>
      <c r="W3155" s="2268">
        <v>0</v>
      </c>
      <c r="X3155" s="2268">
        <v>0</v>
      </c>
      <c r="Y3155" s="2268">
        <v>0</v>
      </c>
      <c r="Z3155" s="2268">
        <v>0</v>
      </c>
      <c r="AA3155" s="2268">
        <v>0</v>
      </c>
      <c r="AB3155" s="2268">
        <v>0</v>
      </c>
      <c r="AC3155" s="2268">
        <v>0</v>
      </c>
      <c r="AD3155" s="2268">
        <v>0</v>
      </c>
      <c r="AE3155" s="2268">
        <v>0</v>
      </c>
      <c r="AF3155" s="2268">
        <v>1</v>
      </c>
      <c r="AG3155" s="2268">
        <v>0</v>
      </c>
      <c r="AH3155" s="2268">
        <v>0</v>
      </c>
      <c r="AI3155" s="2268">
        <v>0</v>
      </c>
    </row>
    <row r="3156" spans="1:35" ht="16.5">
      <c r="A3156" s="2974" t="s">
        <v>5861</v>
      </c>
      <c r="B3156" s="2974"/>
      <c r="C3156" s="2977" t="s">
        <v>5862</v>
      </c>
      <c r="D3156" s="2978"/>
      <c r="E3156" s="2978"/>
      <c r="F3156" s="2978"/>
      <c r="G3156" s="2264" t="s">
        <v>4055</v>
      </c>
      <c r="H3156" s="2267">
        <v>3</v>
      </c>
      <c r="I3156" s="2268">
        <v>0</v>
      </c>
      <c r="J3156" s="2268">
        <v>0</v>
      </c>
      <c r="K3156" s="2268">
        <v>0</v>
      </c>
      <c r="L3156" s="2268">
        <v>0</v>
      </c>
      <c r="M3156" s="2268">
        <v>0</v>
      </c>
      <c r="N3156" s="2268">
        <v>0</v>
      </c>
      <c r="O3156" s="2268">
        <v>0</v>
      </c>
      <c r="P3156" s="2268"/>
      <c r="Q3156" s="2268">
        <v>0</v>
      </c>
      <c r="R3156" s="2268">
        <v>0</v>
      </c>
      <c r="S3156" s="2268">
        <v>0</v>
      </c>
      <c r="T3156" s="2268">
        <v>0</v>
      </c>
      <c r="U3156" s="2268">
        <v>0</v>
      </c>
      <c r="V3156" s="2268">
        <v>0</v>
      </c>
      <c r="W3156" s="2268">
        <v>0</v>
      </c>
      <c r="X3156" s="2268">
        <v>0</v>
      </c>
      <c r="Y3156" s="2268">
        <v>0</v>
      </c>
      <c r="Z3156" s="2268">
        <v>0</v>
      </c>
      <c r="AA3156" s="2268">
        <v>0</v>
      </c>
      <c r="AB3156" s="2268">
        <v>1</v>
      </c>
      <c r="AC3156" s="2268">
        <v>0</v>
      </c>
      <c r="AD3156" s="2268">
        <v>0</v>
      </c>
      <c r="AE3156" s="2268">
        <v>1</v>
      </c>
      <c r="AF3156" s="2268">
        <v>1</v>
      </c>
      <c r="AG3156" s="2268">
        <v>0</v>
      </c>
      <c r="AH3156" s="2268">
        <v>0</v>
      </c>
      <c r="AI3156" s="2268">
        <v>0</v>
      </c>
    </row>
    <row r="3157" spans="1:35" ht="16.5">
      <c r="A3157" s="2974"/>
      <c r="B3157" s="2974"/>
      <c r="C3157" s="2975"/>
      <c r="D3157" s="2976"/>
      <c r="E3157" s="2976"/>
      <c r="F3157" s="2976"/>
      <c r="G3157" s="2264" t="s">
        <v>4051</v>
      </c>
      <c r="H3157" s="2267">
        <v>1</v>
      </c>
      <c r="I3157" s="2268">
        <v>0</v>
      </c>
      <c r="J3157" s="2268">
        <v>0</v>
      </c>
      <c r="K3157" s="2268">
        <v>0</v>
      </c>
      <c r="L3157" s="2268">
        <v>0</v>
      </c>
      <c r="M3157" s="2268">
        <v>0</v>
      </c>
      <c r="N3157" s="2268">
        <v>0</v>
      </c>
      <c r="O3157" s="2268">
        <v>0</v>
      </c>
      <c r="P3157" s="2268"/>
      <c r="Q3157" s="2268">
        <v>0</v>
      </c>
      <c r="R3157" s="2268">
        <v>0</v>
      </c>
      <c r="S3157" s="2268">
        <v>0</v>
      </c>
      <c r="T3157" s="2268">
        <v>0</v>
      </c>
      <c r="U3157" s="2268">
        <v>0</v>
      </c>
      <c r="V3157" s="2268">
        <v>0</v>
      </c>
      <c r="W3157" s="2268">
        <v>0</v>
      </c>
      <c r="X3157" s="2268">
        <v>0</v>
      </c>
      <c r="Y3157" s="2268">
        <v>0</v>
      </c>
      <c r="Z3157" s="2268">
        <v>0</v>
      </c>
      <c r="AA3157" s="2268">
        <v>0</v>
      </c>
      <c r="AB3157" s="2268">
        <v>1</v>
      </c>
      <c r="AC3157" s="2268">
        <v>0</v>
      </c>
      <c r="AD3157" s="2268">
        <v>0</v>
      </c>
      <c r="AE3157" s="2268">
        <v>0</v>
      </c>
      <c r="AF3157" s="2268">
        <v>0</v>
      </c>
      <c r="AG3157" s="2268">
        <v>0</v>
      </c>
      <c r="AH3157" s="2268">
        <v>0</v>
      </c>
      <c r="AI3157" s="2268">
        <v>0</v>
      </c>
    </row>
    <row r="3158" spans="1:35" ht="16.5">
      <c r="A3158" s="2974"/>
      <c r="B3158" s="2974"/>
      <c r="C3158" s="2976"/>
      <c r="D3158" s="2976"/>
      <c r="E3158" s="2976"/>
      <c r="F3158" s="2976"/>
      <c r="G3158" s="2264" t="s">
        <v>4052</v>
      </c>
      <c r="H3158" s="2267">
        <v>2</v>
      </c>
      <c r="I3158" s="2268">
        <v>0</v>
      </c>
      <c r="J3158" s="2268">
        <v>0</v>
      </c>
      <c r="K3158" s="2268">
        <v>0</v>
      </c>
      <c r="L3158" s="2268">
        <v>0</v>
      </c>
      <c r="M3158" s="2268">
        <v>0</v>
      </c>
      <c r="N3158" s="2268">
        <v>0</v>
      </c>
      <c r="O3158" s="2268">
        <v>0</v>
      </c>
      <c r="P3158" s="2268"/>
      <c r="Q3158" s="2268">
        <v>0</v>
      </c>
      <c r="R3158" s="2268">
        <v>0</v>
      </c>
      <c r="S3158" s="2268">
        <v>0</v>
      </c>
      <c r="T3158" s="2268">
        <v>0</v>
      </c>
      <c r="U3158" s="2268">
        <v>0</v>
      </c>
      <c r="V3158" s="2268">
        <v>0</v>
      </c>
      <c r="W3158" s="2268">
        <v>0</v>
      </c>
      <c r="X3158" s="2268">
        <v>0</v>
      </c>
      <c r="Y3158" s="2268">
        <v>0</v>
      </c>
      <c r="Z3158" s="2268">
        <v>0</v>
      </c>
      <c r="AA3158" s="2268">
        <v>0</v>
      </c>
      <c r="AB3158" s="2268">
        <v>0</v>
      </c>
      <c r="AC3158" s="2268">
        <v>0</v>
      </c>
      <c r="AD3158" s="2268">
        <v>0</v>
      </c>
      <c r="AE3158" s="2268">
        <v>1</v>
      </c>
      <c r="AF3158" s="2268">
        <v>1</v>
      </c>
      <c r="AG3158" s="2268">
        <v>0</v>
      </c>
      <c r="AH3158" s="2268">
        <v>0</v>
      </c>
      <c r="AI3158" s="2268">
        <v>0</v>
      </c>
    </row>
    <row r="3159" spans="1:35" ht="16.5">
      <c r="A3159" s="2974" t="s">
        <v>5863</v>
      </c>
      <c r="B3159" s="2974"/>
      <c r="C3159" s="2977" t="s">
        <v>5864</v>
      </c>
      <c r="D3159" s="2978"/>
      <c r="E3159" s="2978"/>
      <c r="F3159" s="2978"/>
      <c r="G3159" s="2264" t="s">
        <v>4055</v>
      </c>
      <c r="H3159" s="2267">
        <v>148</v>
      </c>
      <c r="I3159" s="2268">
        <v>0</v>
      </c>
      <c r="J3159" s="2268">
        <v>0</v>
      </c>
      <c r="K3159" s="2268">
        <v>0</v>
      </c>
      <c r="L3159" s="2268">
        <v>0</v>
      </c>
      <c r="M3159" s="2268">
        <v>0</v>
      </c>
      <c r="N3159" s="2268">
        <v>0</v>
      </c>
      <c r="O3159" s="2268">
        <v>0</v>
      </c>
      <c r="P3159" s="2268"/>
      <c r="Q3159" s="2268">
        <v>0</v>
      </c>
      <c r="R3159" s="2268">
        <v>0</v>
      </c>
      <c r="S3159" s="2268">
        <v>2</v>
      </c>
      <c r="T3159" s="2268">
        <v>0</v>
      </c>
      <c r="U3159" s="2268">
        <v>1</v>
      </c>
      <c r="V3159" s="2268">
        <v>3</v>
      </c>
      <c r="W3159" s="2268">
        <v>6</v>
      </c>
      <c r="X3159" s="2268">
        <v>4</v>
      </c>
      <c r="Y3159" s="2268">
        <v>10</v>
      </c>
      <c r="Z3159" s="2268">
        <v>9</v>
      </c>
      <c r="AA3159" s="2268">
        <v>14</v>
      </c>
      <c r="AB3159" s="2268">
        <v>25</v>
      </c>
      <c r="AC3159" s="2268">
        <v>13</v>
      </c>
      <c r="AD3159" s="2268">
        <v>18</v>
      </c>
      <c r="AE3159" s="2268">
        <v>18</v>
      </c>
      <c r="AF3159" s="2268">
        <v>18</v>
      </c>
      <c r="AG3159" s="2268">
        <v>6</v>
      </c>
      <c r="AH3159" s="2268">
        <v>0</v>
      </c>
      <c r="AI3159" s="2268">
        <v>1</v>
      </c>
    </row>
    <row r="3160" spans="1:35" ht="16.5">
      <c r="A3160" s="2974"/>
      <c r="B3160" s="2974"/>
      <c r="C3160" s="2975"/>
      <c r="D3160" s="2976"/>
      <c r="E3160" s="2976"/>
      <c r="F3160" s="2976"/>
      <c r="G3160" s="2264" t="s">
        <v>4051</v>
      </c>
      <c r="H3160" s="2267">
        <v>94</v>
      </c>
      <c r="I3160" s="2268">
        <v>0</v>
      </c>
      <c r="J3160" s="2268">
        <v>0</v>
      </c>
      <c r="K3160" s="2268">
        <v>0</v>
      </c>
      <c r="L3160" s="2268">
        <v>0</v>
      </c>
      <c r="M3160" s="2268">
        <v>0</v>
      </c>
      <c r="N3160" s="2268">
        <v>0</v>
      </c>
      <c r="O3160" s="2268">
        <v>0</v>
      </c>
      <c r="P3160" s="2268"/>
      <c r="Q3160" s="2268">
        <v>0</v>
      </c>
      <c r="R3160" s="2268">
        <v>0</v>
      </c>
      <c r="S3160" s="2268">
        <v>1</v>
      </c>
      <c r="T3160" s="2268">
        <v>0</v>
      </c>
      <c r="U3160" s="2268">
        <v>1</v>
      </c>
      <c r="V3160" s="2268">
        <v>2</v>
      </c>
      <c r="W3160" s="2268">
        <v>6</v>
      </c>
      <c r="X3160" s="2268">
        <v>3</v>
      </c>
      <c r="Y3160" s="2268">
        <v>9</v>
      </c>
      <c r="Z3160" s="2268">
        <v>6</v>
      </c>
      <c r="AA3160" s="2268">
        <v>9</v>
      </c>
      <c r="AB3160" s="2268">
        <v>16</v>
      </c>
      <c r="AC3160" s="2268">
        <v>8</v>
      </c>
      <c r="AD3160" s="2268">
        <v>8</v>
      </c>
      <c r="AE3160" s="2268">
        <v>12</v>
      </c>
      <c r="AF3160" s="2268">
        <v>9</v>
      </c>
      <c r="AG3160" s="2268">
        <v>3</v>
      </c>
      <c r="AH3160" s="2268">
        <v>0</v>
      </c>
      <c r="AI3160" s="2268">
        <v>1</v>
      </c>
    </row>
    <row r="3161" spans="1:35" ht="16.5">
      <c r="A3161" s="2974"/>
      <c r="B3161" s="2974"/>
      <c r="C3161" s="2976"/>
      <c r="D3161" s="2976"/>
      <c r="E3161" s="2976"/>
      <c r="F3161" s="2976"/>
      <c r="G3161" s="2264" t="s">
        <v>4052</v>
      </c>
      <c r="H3161" s="2267">
        <v>54</v>
      </c>
      <c r="I3161" s="2268">
        <v>0</v>
      </c>
      <c r="J3161" s="2268">
        <v>0</v>
      </c>
      <c r="K3161" s="2268">
        <v>0</v>
      </c>
      <c r="L3161" s="2268">
        <v>0</v>
      </c>
      <c r="M3161" s="2268">
        <v>0</v>
      </c>
      <c r="N3161" s="2268">
        <v>0</v>
      </c>
      <c r="O3161" s="2268">
        <v>0</v>
      </c>
      <c r="P3161" s="2268"/>
      <c r="Q3161" s="2268">
        <v>0</v>
      </c>
      <c r="R3161" s="2268">
        <v>0</v>
      </c>
      <c r="S3161" s="2268">
        <v>1</v>
      </c>
      <c r="T3161" s="2268">
        <v>0</v>
      </c>
      <c r="U3161" s="2268">
        <v>0</v>
      </c>
      <c r="V3161" s="2268">
        <v>1</v>
      </c>
      <c r="W3161" s="2268">
        <v>0</v>
      </c>
      <c r="X3161" s="2268">
        <v>1</v>
      </c>
      <c r="Y3161" s="2268">
        <v>1</v>
      </c>
      <c r="Z3161" s="2268">
        <v>3</v>
      </c>
      <c r="AA3161" s="2268">
        <v>5</v>
      </c>
      <c r="AB3161" s="2268">
        <v>9</v>
      </c>
      <c r="AC3161" s="2268">
        <v>5</v>
      </c>
      <c r="AD3161" s="2268">
        <v>10</v>
      </c>
      <c r="AE3161" s="2268">
        <v>6</v>
      </c>
      <c r="AF3161" s="2268">
        <v>9</v>
      </c>
      <c r="AG3161" s="2268">
        <v>3</v>
      </c>
      <c r="AH3161" s="2268">
        <v>0</v>
      </c>
      <c r="AI3161" s="2268">
        <v>0</v>
      </c>
    </row>
    <row r="3162" spans="1:35" ht="16.5">
      <c r="A3162" s="2974" t="s">
        <v>5865</v>
      </c>
      <c r="B3162" s="2974"/>
      <c r="C3162" s="2977" t="s">
        <v>5866</v>
      </c>
      <c r="D3162" s="2978"/>
      <c r="E3162" s="2978"/>
      <c r="F3162" s="2978"/>
      <c r="G3162" s="2264" t="s">
        <v>4055</v>
      </c>
      <c r="H3162" s="2267">
        <v>12</v>
      </c>
      <c r="I3162" s="2268">
        <v>0</v>
      </c>
      <c r="J3162" s="2268">
        <v>0</v>
      </c>
      <c r="K3162" s="2268">
        <v>0</v>
      </c>
      <c r="L3162" s="2268">
        <v>0</v>
      </c>
      <c r="M3162" s="2268">
        <v>0</v>
      </c>
      <c r="N3162" s="2268">
        <v>0</v>
      </c>
      <c r="O3162" s="2268">
        <v>0</v>
      </c>
      <c r="P3162" s="2268"/>
      <c r="Q3162" s="2268">
        <v>0</v>
      </c>
      <c r="R3162" s="2268">
        <v>0</v>
      </c>
      <c r="S3162" s="2268">
        <v>0</v>
      </c>
      <c r="T3162" s="2268">
        <v>0</v>
      </c>
      <c r="U3162" s="2268">
        <v>0</v>
      </c>
      <c r="V3162" s="2268">
        <v>0</v>
      </c>
      <c r="W3162" s="2268">
        <v>3</v>
      </c>
      <c r="X3162" s="2268">
        <v>0</v>
      </c>
      <c r="Y3162" s="2268">
        <v>0</v>
      </c>
      <c r="Z3162" s="2268">
        <v>3</v>
      </c>
      <c r="AA3162" s="2268">
        <v>3</v>
      </c>
      <c r="AB3162" s="2268">
        <v>1</v>
      </c>
      <c r="AC3162" s="2268">
        <v>1</v>
      </c>
      <c r="AD3162" s="2268">
        <v>0</v>
      </c>
      <c r="AE3162" s="2268">
        <v>0</v>
      </c>
      <c r="AF3162" s="2268">
        <v>0</v>
      </c>
      <c r="AG3162" s="2268">
        <v>1</v>
      </c>
      <c r="AH3162" s="2268">
        <v>0</v>
      </c>
      <c r="AI3162" s="2268">
        <v>0</v>
      </c>
    </row>
    <row r="3163" spans="1:35" ht="16.5">
      <c r="A3163" s="2974"/>
      <c r="B3163" s="2974"/>
      <c r="C3163" s="2975"/>
      <c r="D3163" s="2976"/>
      <c r="E3163" s="2976"/>
      <c r="F3163" s="2976"/>
      <c r="G3163" s="2264" t="s">
        <v>4051</v>
      </c>
      <c r="H3163" s="2267">
        <v>11</v>
      </c>
      <c r="I3163" s="2268">
        <v>0</v>
      </c>
      <c r="J3163" s="2268">
        <v>0</v>
      </c>
      <c r="K3163" s="2268">
        <v>0</v>
      </c>
      <c r="L3163" s="2268">
        <v>0</v>
      </c>
      <c r="M3163" s="2268">
        <v>0</v>
      </c>
      <c r="N3163" s="2268">
        <v>0</v>
      </c>
      <c r="O3163" s="2268">
        <v>0</v>
      </c>
      <c r="P3163" s="2268"/>
      <c r="Q3163" s="2268">
        <v>0</v>
      </c>
      <c r="R3163" s="2268">
        <v>0</v>
      </c>
      <c r="S3163" s="2268">
        <v>0</v>
      </c>
      <c r="T3163" s="2268">
        <v>0</v>
      </c>
      <c r="U3163" s="2268">
        <v>0</v>
      </c>
      <c r="V3163" s="2268">
        <v>0</v>
      </c>
      <c r="W3163" s="2268">
        <v>3</v>
      </c>
      <c r="X3163" s="2268">
        <v>0</v>
      </c>
      <c r="Y3163" s="2268">
        <v>0</v>
      </c>
      <c r="Z3163" s="2268">
        <v>3</v>
      </c>
      <c r="AA3163" s="2268">
        <v>2</v>
      </c>
      <c r="AB3163" s="2268">
        <v>1</v>
      </c>
      <c r="AC3163" s="2268">
        <v>1</v>
      </c>
      <c r="AD3163" s="2268">
        <v>0</v>
      </c>
      <c r="AE3163" s="2268">
        <v>0</v>
      </c>
      <c r="AF3163" s="2268">
        <v>0</v>
      </c>
      <c r="AG3163" s="2268">
        <v>1</v>
      </c>
      <c r="AH3163" s="2268">
        <v>0</v>
      </c>
      <c r="AI3163" s="2268">
        <v>0</v>
      </c>
    </row>
    <row r="3164" spans="1:35" ht="16.5">
      <c r="A3164" s="2974"/>
      <c r="B3164" s="2974"/>
      <c r="C3164" s="2976"/>
      <c r="D3164" s="2976"/>
      <c r="E3164" s="2976"/>
      <c r="F3164" s="2976"/>
      <c r="G3164" s="2264" t="s">
        <v>4052</v>
      </c>
      <c r="H3164" s="2267">
        <v>1</v>
      </c>
      <c r="I3164" s="2268">
        <v>0</v>
      </c>
      <c r="J3164" s="2268">
        <v>0</v>
      </c>
      <c r="K3164" s="2268">
        <v>0</v>
      </c>
      <c r="L3164" s="2268">
        <v>0</v>
      </c>
      <c r="M3164" s="2268">
        <v>0</v>
      </c>
      <c r="N3164" s="2268">
        <v>0</v>
      </c>
      <c r="O3164" s="2268">
        <v>0</v>
      </c>
      <c r="P3164" s="2268"/>
      <c r="Q3164" s="2268">
        <v>0</v>
      </c>
      <c r="R3164" s="2268">
        <v>0</v>
      </c>
      <c r="S3164" s="2268">
        <v>0</v>
      </c>
      <c r="T3164" s="2268">
        <v>0</v>
      </c>
      <c r="U3164" s="2268">
        <v>0</v>
      </c>
      <c r="V3164" s="2268">
        <v>0</v>
      </c>
      <c r="W3164" s="2268">
        <v>0</v>
      </c>
      <c r="X3164" s="2268">
        <v>0</v>
      </c>
      <c r="Y3164" s="2268">
        <v>0</v>
      </c>
      <c r="Z3164" s="2268">
        <v>0</v>
      </c>
      <c r="AA3164" s="2268">
        <v>1</v>
      </c>
      <c r="AB3164" s="2268">
        <v>0</v>
      </c>
      <c r="AC3164" s="2268">
        <v>0</v>
      </c>
      <c r="AD3164" s="2268">
        <v>0</v>
      </c>
      <c r="AE3164" s="2268">
        <v>0</v>
      </c>
      <c r="AF3164" s="2268">
        <v>0</v>
      </c>
      <c r="AG3164" s="2268">
        <v>0</v>
      </c>
      <c r="AH3164" s="2268">
        <v>0</v>
      </c>
      <c r="AI3164" s="2268">
        <v>0</v>
      </c>
    </row>
    <row r="3165" spans="1:35" ht="16.5">
      <c r="A3165" s="2974" t="s">
        <v>5867</v>
      </c>
      <c r="B3165" s="2974"/>
      <c r="C3165" s="2977" t="s">
        <v>5868</v>
      </c>
      <c r="D3165" s="2978"/>
      <c r="E3165" s="2978"/>
      <c r="F3165" s="2978"/>
      <c r="G3165" s="2264" t="s">
        <v>4055</v>
      </c>
      <c r="H3165" s="2268">
        <v>4</v>
      </c>
      <c r="I3165" s="2268">
        <v>0</v>
      </c>
      <c r="J3165" s="2268">
        <v>0</v>
      </c>
      <c r="K3165" s="2268">
        <v>0</v>
      </c>
      <c r="L3165" s="2268">
        <v>0</v>
      </c>
      <c r="M3165" s="2268">
        <v>0</v>
      </c>
      <c r="N3165" s="2268">
        <v>0</v>
      </c>
      <c r="O3165" s="2268">
        <v>0</v>
      </c>
      <c r="P3165" s="2268"/>
      <c r="Q3165" s="2268">
        <v>0</v>
      </c>
      <c r="R3165" s="2268">
        <v>0</v>
      </c>
      <c r="S3165" s="2268">
        <v>0</v>
      </c>
      <c r="T3165" s="2268">
        <v>0</v>
      </c>
      <c r="U3165" s="2268">
        <v>0</v>
      </c>
      <c r="V3165" s="2268">
        <v>0</v>
      </c>
      <c r="W3165" s="2268">
        <v>0</v>
      </c>
      <c r="X3165" s="2268">
        <v>0</v>
      </c>
      <c r="Y3165" s="2268">
        <v>1</v>
      </c>
      <c r="Z3165" s="2268">
        <v>0</v>
      </c>
      <c r="AA3165" s="2268">
        <v>2</v>
      </c>
      <c r="AB3165" s="2268">
        <v>1</v>
      </c>
      <c r="AC3165" s="2268">
        <v>0</v>
      </c>
      <c r="AD3165" s="2268">
        <v>0</v>
      </c>
      <c r="AE3165" s="2268">
        <v>0</v>
      </c>
      <c r="AF3165" s="2268">
        <v>0</v>
      </c>
      <c r="AG3165" s="2268">
        <v>0</v>
      </c>
      <c r="AH3165" s="2268">
        <v>0</v>
      </c>
      <c r="AI3165" s="2268">
        <v>0</v>
      </c>
    </row>
    <row r="3166" spans="1:35" ht="16.5">
      <c r="A3166" s="2974"/>
      <c r="B3166" s="2974"/>
      <c r="C3166" s="2975"/>
      <c r="D3166" s="2976"/>
      <c r="E3166" s="2976"/>
      <c r="F3166" s="2976"/>
      <c r="G3166" s="2264" t="s">
        <v>4051</v>
      </c>
      <c r="H3166" s="2268">
        <v>4</v>
      </c>
      <c r="I3166" s="2268">
        <v>0</v>
      </c>
      <c r="J3166" s="2268">
        <v>0</v>
      </c>
      <c r="K3166" s="2268">
        <v>0</v>
      </c>
      <c r="L3166" s="2268">
        <v>0</v>
      </c>
      <c r="M3166" s="2268">
        <v>0</v>
      </c>
      <c r="N3166" s="2268">
        <v>0</v>
      </c>
      <c r="O3166" s="2268">
        <v>0</v>
      </c>
      <c r="P3166" s="2268"/>
      <c r="Q3166" s="2268">
        <v>0</v>
      </c>
      <c r="R3166" s="2268">
        <v>0</v>
      </c>
      <c r="S3166" s="2268">
        <v>0</v>
      </c>
      <c r="T3166" s="2268">
        <v>0</v>
      </c>
      <c r="U3166" s="2268">
        <v>0</v>
      </c>
      <c r="V3166" s="2268">
        <v>0</v>
      </c>
      <c r="W3166" s="2268">
        <v>0</v>
      </c>
      <c r="X3166" s="2268">
        <v>0</v>
      </c>
      <c r="Y3166" s="2268">
        <v>1</v>
      </c>
      <c r="Z3166" s="2268">
        <v>0</v>
      </c>
      <c r="AA3166" s="2268">
        <v>2</v>
      </c>
      <c r="AB3166" s="2268">
        <v>1</v>
      </c>
      <c r="AC3166" s="2268">
        <v>0</v>
      </c>
      <c r="AD3166" s="2268">
        <v>0</v>
      </c>
      <c r="AE3166" s="2268">
        <v>0</v>
      </c>
      <c r="AF3166" s="2268">
        <v>0</v>
      </c>
      <c r="AG3166" s="2268">
        <v>0</v>
      </c>
      <c r="AH3166" s="2268">
        <v>0</v>
      </c>
      <c r="AI3166" s="2268">
        <v>0</v>
      </c>
    </row>
    <row r="3167" spans="1:35" ht="16.5">
      <c r="A3167" s="2974"/>
      <c r="B3167" s="2974"/>
      <c r="C3167" s="2976"/>
      <c r="D3167" s="2976"/>
      <c r="E3167" s="2976"/>
      <c r="F3167" s="2976"/>
      <c r="G3167" s="2264" t="s">
        <v>4052</v>
      </c>
      <c r="H3167" s="2268">
        <v>0</v>
      </c>
      <c r="I3167" s="2268">
        <v>0</v>
      </c>
      <c r="J3167" s="2268">
        <v>0</v>
      </c>
      <c r="K3167" s="2268">
        <v>0</v>
      </c>
      <c r="L3167" s="2268">
        <v>0</v>
      </c>
      <c r="M3167" s="2268">
        <v>0</v>
      </c>
      <c r="N3167" s="2268">
        <v>0</v>
      </c>
      <c r="O3167" s="2268">
        <v>0</v>
      </c>
      <c r="P3167" s="2268"/>
      <c r="Q3167" s="2268">
        <v>0</v>
      </c>
      <c r="R3167" s="2268">
        <v>0</v>
      </c>
      <c r="S3167" s="2268">
        <v>0</v>
      </c>
      <c r="T3167" s="2268">
        <v>0</v>
      </c>
      <c r="U3167" s="2268">
        <v>0</v>
      </c>
      <c r="V3167" s="2268">
        <v>0</v>
      </c>
      <c r="W3167" s="2268">
        <v>0</v>
      </c>
      <c r="X3167" s="2268">
        <v>0</v>
      </c>
      <c r="Y3167" s="2268">
        <v>0</v>
      </c>
      <c r="Z3167" s="2268">
        <v>0</v>
      </c>
      <c r="AA3167" s="2268">
        <v>0</v>
      </c>
      <c r="AB3167" s="2268">
        <v>0</v>
      </c>
      <c r="AC3167" s="2268">
        <v>0</v>
      </c>
      <c r="AD3167" s="2268">
        <v>0</v>
      </c>
      <c r="AE3167" s="2268">
        <v>0</v>
      </c>
      <c r="AF3167" s="2268">
        <v>0</v>
      </c>
      <c r="AG3167" s="2268">
        <v>0</v>
      </c>
      <c r="AH3167" s="2268">
        <v>0</v>
      </c>
      <c r="AI3167" s="2268">
        <v>0</v>
      </c>
    </row>
    <row r="3168" spans="1:35" ht="16.5">
      <c r="A3168" s="2974" t="s">
        <v>5869</v>
      </c>
      <c r="B3168" s="2974"/>
      <c r="C3168" s="2977" t="s">
        <v>5870</v>
      </c>
      <c r="D3168" s="2978"/>
      <c r="E3168" s="2978"/>
      <c r="F3168" s="2978"/>
      <c r="G3168" s="2264" t="s">
        <v>4055</v>
      </c>
      <c r="H3168" s="2267">
        <v>16</v>
      </c>
      <c r="I3168" s="2268">
        <v>0</v>
      </c>
      <c r="J3168" s="2268">
        <v>0</v>
      </c>
      <c r="K3168" s="2268">
        <v>0</v>
      </c>
      <c r="L3168" s="2268">
        <v>0</v>
      </c>
      <c r="M3168" s="2268">
        <v>0</v>
      </c>
      <c r="N3168" s="2268">
        <v>0</v>
      </c>
      <c r="O3168" s="2268">
        <v>0</v>
      </c>
      <c r="P3168" s="2268"/>
      <c r="Q3168" s="2268">
        <v>0</v>
      </c>
      <c r="R3168" s="2268">
        <v>1</v>
      </c>
      <c r="S3168" s="2268">
        <v>1</v>
      </c>
      <c r="T3168" s="2268">
        <v>1</v>
      </c>
      <c r="U3168" s="2268">
        <v>1</v>
      </c>
      <c r="V3168" s="2268">
        <v>3</v>
      </c>
      <c r="W3168" s="2268">
        <v>0</v>
      </c>
      <c r="X3168" s="2268">
        <v>3</v>
      </c>
      <c r="Y3168" s="2268">
        <v>1</v>
      </c>
      <c r="Z3168" s="2268">
        <v>0</v>
      </c>
      <c r="AA3168" s="2268">
        <v>0</v>
      </c>
      <c r="AB3168" s="2268">
        <v>3</v>
      </c>
      <c r="AC3168" s="2268">
        <v>1</v>
      </c>
      <c r="AD3168" s="2268">
        <v>1</v>
      </c>
      <c r="AE3168" s="2268">
        <v>0</v>
      </c>
      <c r="AF3168" s="2268">
        <v>0</v>
      </c>
      <c r="AG3168" s="2268">
        <v>0</v>
      </c>
      <c r="AH3168" s="2268">
        <v>0</v>
      </c>
      <c r="AI3168" s="2268">
        <v>0</v>
      </c>
    </row>
    <row r="3169" spans="1:35" ht="16.5">
      <c r="A3169" s="2974"/>
      <c r="B3169" s="2974"/>
      <c r="C3169" s="2975"/>
      <c r="D3169" s="2976"/>
      <c r="E3169" s="2976"/>
      <c r="F3169" s="2976"/>
      <c r="G3169" s="2264" t="s">
        <v>4051</v>
      </c>
      <c r="H3169" s="2267">
        <v>10</v>
      </c>
      <c r="I3169" s="2268">
        <v>0</v>
      </c>
      <c r="J3169" s="2268">
        <v>0</v>
      </c>
      <c r="K3169" s="2268">
        <v>0</v>
      </c>
      <c r="L3169" s="2268">
        <v>0</v>
      </c>
      <c r="M3169" s="2268">
        <v>0</v>
      </c>
      <c r="N3169" s="2268">
        <v>0</v>
      </c>
      <c r="O3169" s="2268">
        <v>0</v>
      </c>
      <c r="P3169" s="2268"/>
      <c r="Q3169" s="2268">
        <v>0</v>
      </c>
      <c r="R3169" s="2268">
        <v>0</v>
      </c>
      <c r="S3169" s="2268">
        <v>0</v>
      </c>
      <c r="T3169" s="2268">
        <v>1</v>
      </c>
      <c r="U3169" s="2268">
        <v>0</v>
      </c>
      <c r="V3169" s="2268">
        <v>2</v>
      </c>
      <c r="W3169" s="2268">
        <v>0</v>
      </c>
      <c r="X3169" s="2268">
        <v>3</v>
      </c>
      <c r="Y3169" s="2268">
        <v>1</v>
      </c>
      <c r="Z3169" s="2268">
        <v>0</v>
      </c>
      <c r="AA3169" s="2268">
        <v>0</v>
      </c>
      <c r="AB3169" s="2268">
        <v>2</v>
      </c>
      <c r="AC3169" s="2268">
        <v>1</v>
      </c>
      <c r="AD3169" s="2268">
        <v>0</v>
      </c>
      <c r="AE3169" s="2268">
        <v>0</v>
      </c>
      <c r="AF3169" s="2268">
        <v>0</v>
      </c>
      <c r="AG3169" s="2268">
        <v>0</v>
      </c>
      <c r="AH3169" s="2268">
        <v>0</v>
      </c>
      <c r="AI3169" s="2268">
        <v>0</v>
      </c>
    </row>
    <row r="3170" spans="1:35" ht="16.5">
      <c r="A3170" s="2974"/>
      <c r="B3170" s="2974"/>
      <c r="C3170" s="2976"/>
      <c r="D3170" s="2976"/>
      <c r="E3170" s="2976"/>
      <c r="F3170" s="2976"/>
      <c r="G3170" s="2264" t="s">
        <v>4052</v>
      </c>
      <c r="H3170" s="2267">
        <v>6</v>
      </c>
      <c r="I3170" s="2268">
        <v>0</v>
      </c>
      <c r="J3170" s="2268">
        <v>0</v>
      </c>
      <c r="K3170" s="2268">
        <v>0</v>
      </c>
      <c r="L3170" s="2268">
        <v>0</v>
      </c>
      <c r="M3170" s="2268">
        <v>0</v>
      </c>
      <c r="N3170" s="2268">
        <v>0</v>
      </c>
      <c r="O3170" s="2268">
        <v>0</v>
      </c>
      <c r="P3170" s="2268"/>
      <c r="Q3170" s="2268">
        <v>0</v>
      </c>
      <c r="R3170" s="2268">
        <v>1</v>
      </c>
      <c r="S3170" s="2268">
        <v>1</v>
      </c>
      <c r="T3170" s="2268">
        <v>0</v>
      </c>
      <c r="U3170" s="2268">
        <v>1</v>
      </c>
      <c r="V3170" s="2268">
        <v>1</v>
      </c>
      <c r="W3170" s="2268">
        <v>0</v>
      </c>
      <c r="X3170" s="2268">
        <v>0</v>
      </c>
      <c r="Y3170" s="2268">
        <v>0</v>
      </c>
      <c r="Z3170" s="2268">
        <v>0</v>
      </c>
      <c r="AA3170" s="2268">
        <v>0</v>
      </c>
      <c r="AB3170" s="2268">
        <v>1</v>
      </c>
      <c r="AC3170" s="2268">
        <v>0</v>
      </c>
      <c r="AD3170" s="2268">
        <v>1</v>
      </c>
      <c r="AE3170" s="2268">
        <v>0</v>
      </c>
      <c r="AF3170" s="2268">
        <v>0</v>
      </c>
      <c r="AG3170" s="2268">
        <v>0</v>
      </c>
      <c r="AH3170" s="2268">
        <v>0</v>
      </c>
      <c r="AI3170" s="2268">
        <v>0</v>
      </c>
    </row>
    <row r="3171" spans="1:35" ht="16.5">
      <c r="A3171" s="2974" t="s">
        <v>5871</v>
      </c>
      <c r="B3171" s="2974"/>
      <c r="C3171" s="2977" t="s">
        <v>5872</v>
      </c>
      <c r="D3171" s="2978"/>
      <c r="E3171" s="2978"/>
      <c r="F3171" s="2978"/>
      <c r="G3171" s="2264" t="s">
        <v>4055</v>
      </c>
      <c r="H3171" s="2267">
        <v>3</v>
      </c>
      <c r="I3171" s="2268">
        <v>0</v>
      </c>
      <c r="J3171" s="2268">
        <v>0</v>
      </c>
      <c r="K3171" s="2268">
        <v>0</v>
      </c>
      <c r="L3171" s="2268">
        <v>0</v>
      </c>
      <c r="M3171" s="2268">
        <v>0</v>
      </c>
      <c r="N3171" s="2268">
        <v>0</v>
      </c>
      <c r="O3171" s="2268">
        <v>0</v>
      </c>
      <c r="P3171" s="2268"/>
      <c r="Q3171" s="2268">
        <v>0</v>
      </c>
      <c r="R3171" s="2268">
        <v>0</v>
      </c>
      <c r="S3171" s="2268">
        <v>0</v>
      </c>
      <c r="T3171" s="2268">
        <v>0</v>
      </c>
      <c r="U3171" s="2268">
        <v>0</v>
      </c>
      <c r="V3171" s="2268">
        <v>0</v>
      </c>
      <c r="W3171" s="2268">
        <v>0</v>
      </c>
      <c r="X3171" s="2268">
        <v>0</v>
      </c>
      <c r="Y3171" s="2268">
        <v>0</v>
      </c>
      <c r="Z3171" s="2268">
        <v>0</v>
      </c>
      <c r="AA3171" s="2268">
        <v>0</v>
      </c>
      <c r="AB3171" s="2268">
        <v>2</v>
      </c>
      <c r="AC3171" s="2268">
        <v>0</v>
      </c>
      <c r="AD3171" s="2268">
        <v>0</v>
      </c>
      <c r="AE3171" s="2268">
        <v>1</v>
      </c>
      <c r="AF3171" s="2268">
        <v>0</v>
      </c>
      <c r="AG3171" s="2268">
        <v>0</v>
      </c>
      <c r="AH3171" s="2268">
        <v>0</v>
      </c>
      <c r="AI3171" s="2268">
        <v>0</v>
      </c>
    </row>
    <row r="3172" spans="1:35" ht="16.5">
      <c r="A3172" s="2974"/>
      <c r="B3172" s="2974"/>
      <c r="C3172" s="2975"/>
      <c r="D3172" s="2976"/>
      <c r="E3172" s="2976"/>
      <c r="F3172" s="2976"/>
      <c r="G3172" s="2264" t="s">
        <v>4051</v>
      </c>
      <c r="H3172" s="2267">
        <v>3</v>
      </c>
      <c r="I3172" s="2268">
        <v>0</v>
      </c>
      <c r="J3172" s="2268">
        <v>0</v>
      </c>
      <c r="K3172" s="2268">
        <v>0</v>
      </c>
      <c r="L3172" s="2268">
        <v>0</v>
      </c>
      <c r="M3172" s="2268">
        <v>0</v>
      </c>
      <c r="N3172" s="2268">
        <v>0</v>
      </c>
      <c r="O3172" s="2268">
        <v>0</v>
      </c>
      <c r="P3172" s="2268"/>
      <c r="Q3172" s="2268">
        <v>0</v>
      </c>
      <c r="R3172" s="2268">
        <v>0</v>
      </c>
      <c r="S3172" s="2268">
        <v>0</v>
      </c>
      <c r="T3172" s="2268">
        <v>0</v>
      </c>
      <c r="U3172" s="2268">
        <v>0</v>
      </c>
      <c r="V3172" s="2268">
        <v>0</v>
      </c>
      <c r="W3172" s="2268">
        <v>0</v>
      </c>
      <c r="X3172" s="2268">
        <v>0</v>
      </c>
      <c r="Y3172" s="2268">
        <v>0</v>
      </c>
      <c r="Z3172" s="2268">
        <v>0</v>
      </c>
      <c r="AA3172" s="2268">
        <v>0</v>
      </c>
      <c r="AB3172" s="2268">
        <v>2</v>
      </c>
      <c r="AC3172" s="2268">
        <v>0</v>
      </c>
      <c r="AD3172" s="2268">
        <v>0</v>
      </c>
      <c r="AE3172" s="2268">
        <v>1</v>
      </c>
      <c r="AF3172" s="2268">
        <v>0</v>
      </c>
      <c r="AG3172" s="2268">
        <v>0</v>
      </c>
      <c r="AH3172" s="2268">
        <v>0</v>
      </c>
      <c r="AI3172" s="2268">
        <v>0</v>
      </c>
    </row>
    <row r="3173" spans="1:35" ht="16.5">
      <c r="A3173" s="2974"/>
      <c r="B3173" s="2974"/>
      <c r="C3173" s="2976"/>
      <c r="D3173" s="2976"/>
      <c r="E3173" s="2976"/>
      <c r="F3173" s="2976"/>
      <c r="G3173" s="2264" t="s">
        <v>4052</v>
      </c>
      <c r="H3173" s="2267">
        <v>0</v>
      </c>
      <c r="I3173" s="2268">
        <v>0</v>
      </c>
      <c r="J3173" s="2268">
        <v>0</v>
      </c>
      <c r="K3173" s="2268">
        <v>0</v>
      </c>
      <c r="L3173" s="2268">
        <v>0</v>
      </c>
      <c r="M3173" s="2268">
        <v>0</v>
      </c>
      <c r="N3173" s="2268">
        <v>0</v>
      </c>
      <c r="O3173" s="2268">
        <v>0</v>
      </c>
      <c r="P3173" s="2268"/>
      <c r="Q3173" s="2268">
        <v>0</v>
      </c>
      <c r="R3173" s="2268">
        <v>0</v>
      </c>
      <c r="S3173" s="2268">
        <v>0</v>
      </c>
      <c r="T3173" s="2268">
        <v>0</v>
      </c>
      <c r="U3173" s="2268">
        <v>0</v>
      </c>
      <c r="V3173" s="2268">
        <v>0</v>
      </c>
      <c r="W3173" s="2268">
        <v>0</v>
      </c>
      <c r="X3173" s="2268">
        <v>0</v>
      </c>
      <c r="Y3173" s="2268">
        <v>0</v>
      </c>
      <c r="Z3173" s="2268">
        <v>0</v>
      </c>
      <c r="AA3173" s="2268">
        <v>0</v>
      </c>
      <c r="AB3173" s="2268">
        <v>0</v>
      </c>
      <c r="AC3173" s="2268">
        <v>0</v>
      </c>
      <c r="AD3173" s="2268">
        <v>0</v>
      </c>
      <c r="AE3173" s="2268">
        <v>0</v>
      </c>
      <c r="AF3173" s="2268">
        <v>0</v>
      </c>
      <c r="AG3173" s="2268">
        <v>0</v>
      </c>
      <c r="AH3173" s="2268">
        <v>0</v>
      </c>
      <c r="AI3173" s="2268">
        <v>0</v>
      </c>
    </row>
    <row r="3174" spans="1:35" ht="16.5">
      <c r="A3174" s="2974" t="s">
        <v>5873</v>
      </c>
      <c r="B3174" s="2974"/>
      <c r="C3174" s="2977" t="s">
        <v>5874</v>
      </c>
      <c r="D3174" s="2978"/>
      <c r="E3174" s="2978"/>
      <c r="F3174" s="2978"/>
      <c r="G3174" s="2264" t="s">
        <v>4055</v>
      </c>
      <c r="H3174" s="2268">
        <v>3</v>
      </c>
      <c r="I3174" s="2268">
        <v>0</v>
      </c>
      <c r="J3174" s="2268">
        <v>0</v>
      </c>
      <c r="K3174" s="2268">
        <v>0</v>
      </c>
      <c r="L3174" s="2268">
        <v>0</v>
      </c>
      <c r="M3174" s="2268">
        <v>0</v>
      </c>
      <c r="N3174" s="2268">
        <v>0</v>
      </c>
      <c r="O3174" s="2268">
        <v>0</v>
      </c>
      <c r="P3174" s="2268"/>
      <c r="Q3174" s="2268">
        <v>0</v>
      </c>
      <c r="R3174" s="2268">
        <v>0</v>
      </c>
      <c r="S3174" s="2268">
        <v>1</v>
      </c>
      <c r="T3174" s="2268">
        <v>0</v>
      </c>
      <c r="U3174" s="2268">
        <v>0</v>
      </c>
      <c r="V3174" s="2268">
        <v>0</v>
      </c>
      <c r="W3174" s="2268">
        <v>0</v>
      </c>
      <c r="X3174" s="2268">
        <v>1</v>
      </c>
      <c r="Y3174" s="2268">
        <v>0</v>
      </c>
      <c r="Z3174" s="2268">
        <v>0</v>
      </c>
      <c r="AA3174" s="2268">
        <v>0</v>
      </c>
      <c r="AB3174" s="2268">
        <v>1</v>
      </c>
      <c r="AC3174" s="2268">
        <v>0</v>
      </c>
      <c r="AD3174" s="2268">
        <v>0</v>
      </c>
      <c r="AE3174" s="2268">
        <v>0</v>
      </c>
      <c r="AF3174" s="2268">
        <v>0</v>
      </c>
      <c r="AG3174" s="2268">
        <v>0</v>
      </c>
      <c r="AH3174" s="2268">
        <v>0</v>
      </c>
      <c r="AI3174" s="2268">
        <v>0</v>
      </c>
    </row>
    <row r="3175" spans="1:35" ht="16.5">
      <c r="A3175" s="2974"/>
      <c r="B3175" s="2974"/>
      <c r="C3175" s="2975"/>
      <c r="D3175" s="2976"/>
      <c r="E3175" s="2976"/>
      <c r="F3175" s="2976"/>
      <c r="G3175" s="2264" t="s">
        <v>4051</v>
      </c>
      <c r="H3175" s="2268">
        <v>3</v>
      </c>
      <c r="I3175" s="2268">
        <v>0</v>
      </c>
      <c r="J3175" s="2268">
        <v>0</v>
      </c>
      <c r="K3175" s="2268">
        <v>0</v>
      </c>
      <c r="L3175" s="2268">
        <v>0</v>
      </c>
      <c r="M3175" s="2268">
        <v>0</v>
      </c>
      <c r="N3175" s="2268">
        <v>0</v>
      </c>
      <c r="O3175" s="2268">
        <v>0</v>
      </c>
      <c r="P3175" s="2268"/>
      <c r="Q3175" s="2268">
        <v>0</v>
      </c>
      <c r="R3175" s="2268">
        <v>0</v>
      </c>
      <c r="S3175" s="2268">
        <v>1</v>
      </c>
      <c r="T3175" s="2268">
        <v>0</v>
      </c>
      <c r="U3175" s="2268">
        <v>0</v>
      </c>
      <c r="V3175" s="2268">
        <v>0</v>
      </c>
      <c r="W3175" s="2268">
        <v>0</v>
      </c>
      <c r="X3175" s="2268">
        <v>1</v>
      </c>
      <c r="Y3175" s="2268">
        <v>0</v>
      </c>
      <c r="Z3175" s="2268">
        <v>0</v>
      </c>
      <c r="AA3175" s="2268">
        <v>0</v>
      </c>
      <c r="AB3175" s="2268">
        <v>1</v>
      </c>
      <c r="AC3175" s="2268">
        <v>0</v>
      </c>
      <c r="AD3175" s="2268">
        <v>0</v>
      </c>
      <c r="AE3175" s="2268">
        <v>0</v>
      </c>
      <c r="AF3175" s="2268">
        <v>0</v>
      </c>
      <c r="AG3175" s="2268">
        <v>0</v>
      </c>
      <c r="AH3175" s="2268">
        <v>0</v>
      </c>
      <c r="AI3175" s="2268">
        <v>0</v>
      </c>
    </row>
    <row r="3176" spans="1:35" ht="16.5">
      <c r="A3176" s="2974"/>
      <c r="B3176" s="2974"/>
      <c r="C3176" s="2976"/>
      <c r="D3176" s="2976"/>
      <c r="E3176" s="2976"/>
      <c r="F3176" s="2976"/>
      <c r="G3176" s="2264" t="s">
        <v>4052</v>
      </c>
      <c r="H3176" s="2268">
        <v>0</v>
      </c>
      <c r="I3176" s="2268">
        <v>0</v>
      </c>
      <c r="J3176" s="2268">
        <v>0</v>
      </c>
      <c r="K3176" s="2268">
        <v>0</v>
      </c>
      <c r="L3176" s="2268">
        <v>0</v>
      </c>
      <c r="M3176" s="2268">
        <v>0</v>
      </c>
      <c r="N3176" s="2268">
        <v>0</v>
      </c>
      <c r="O3176" s="2268">
        <v>0</v>
      </c>
      <c r="P3176" s="2268"/>
      <c r="Q3176" s="2268">
        <v>0</v>
      </c>
      <c r="R3176" s="2268">
        <v>0</v>
      </c>
      <c r="S3176" s="2268">
        <v>0</v>
      </c>
      <c r="T3176" s="2268">
        <v>0</v>
      </c>
      <c r="U3176" s="2268">
        <v>0</v>
      </c>
      <c r="V3176" s="2268">
        <v>0</v>
      </c>
      <c r="W3176" s="2268">
        <v>0</v>
      </c>
      <c r="X3176" s="2268">
        <v>0</v>
      </c>
      <c r="Y3176" s="2268">
        <v>0</v>
      </c>
      <c r="Z3176" s="2268">
        <v>0</v>
      </c>
      <c r="AA3176" s="2268">
        <v>0</v>
      </c>
      <c r="AB3176" s="2268">
        <v>0</v>
      </c>
      <c r="AC3176" s="2268">
        <v>0</v>
      </c>
      <c r="AD3176" s="2268">
        <v>0</v>
      </c>
      <c r="AE3176" s="2268">
        <v>0</v>
      </c>
      <c r="AF3176" s="2268">
        <v>0</v>
      </c>
      <c r="AG3176" s="2268">
        <v>0</v>
      </c>
      <c r="AH3176" s="2268">
        <v>0</v>
      </c>
      <c r="AI3176" s="2268">
        <v>0</v>
      </c>
    </row>
    <row r="3177" spans="1:35" ht="16.5">
      <c r="A3177" s="2974" t="s">
        <v>5875</v>
      </c>
      <c r="B3177" s="2974"/>
      <c r="C3177" s="2977" t="s">
        <v>5876</v>
      </c>
      <c r="D3177" s="2978"/>
      <c r="E3177" s="2978"/>
      <c r="F3177" s="2978"/>
      <c r="G3177" s="2264" t="s">
        <v>4055</v>
      </c>
      <c r="H3177" s="2268">
        <v>317</v>
      </c>
      <c r="I3177" s="2268">
        <v>0</v>
      </c>
      <c r="J3177" s="2268">
        <v>1</v>
      </c>
      <c r="K3177" s="2268">
        <v>0</v>
      </c>
      <c r="L3177" s="2268">
        <v>0</v>
      </c>
      <c r="M3177" s="2268">
        <v>0</v>
      </c>
      <c r="N3177" s="2268">
        <v>3</v>
      </c>
      <c r="O3177" s="2268">
        <v>0</v>
      </c>
      <c r="P3177" s="2268"/>
      <c r="Q3177" s="2268">
        <v>0</v>
      </c>
      <c r="R3177" s="2268">
        <v>5</v>
      </c>
      <c r="S3177" s="2268">
        <v>4</v>
      </c>
      <c r="T3177" s="2268">
        <v>3</v>
      </c>
      <c r="U3177" s="2268">
        <v>14</v>
      </c>
      <c r="V3177" s="2268">
        <v>17</v>
      </c>
      <c r="W3177" s="2268">
        <v>32</v>
      </c>
      <c r="X3177" s="2268">
        <v>36</v>
      </c>
      <c r="Y3177" s="2268">
        <v>37</v>
      </c>
      <c r="Z3177" s="2268">
        <v>37</v>
      </c>
      <c r="AA3177" s="2268">
        <v>34</v>
      </c>
      <c r="AB3177" s="2268">
        <v>37</v>
      </c>
      <c r="AC3177" s="2268">
        <v>18</v>
      </c>
      <c r="AD3177" s="2268">
        <v>19</v>
      </c>
      <c r="AE3177" s="2268">
        <v>12</v>
      </c>
      <c r="AF3177" s="2268">
        <v>7</v>
      </c>
      <c r="AG3177" s="2268">
        <v>1</v>
      </c>
      <c r="AH3177" s="2268">
        <v>0</v>
      </c>
      <c r="AI3177" s="2268">
        <v>0</v>
      </c>
    </row>
    <row r="3178" spans="1:35" ht="16.5">
      <c r="A3178" s="2974"/>
      <c r="B3178" s="2974"/>
      <c r="C3178" s="2975"/>
      <c r="D3178" s="2976"/>
      <c r="E3178" s="2976"/>
      <c r="F3178" s="2976"/>
      <c r="G3178" s="2264" t="s">
        <v>4051</v>
      </c>
      <c r="H3178" s="2268">
        <v>283</v>
      </c>
      <c r="I3178" s="2268">
        <v>0</v>
      </c>
      <c r="J3178" s="2268">
        <v>1</v>
      </c>
      <c r="K3178" s="2268">
        <v>0</v>
      </c>
      <c r="L3178" s="2268">
        <v>0</v>
      </c>
      <c r="M3178" s="2268">
        <v>0</v>
      </c>
      <c r="N3178" s="2268">
        <v>1</v>
      </c>
      <c r="O3178" s="2268">
        <v>0</v>
      </c>
      <c r="P3178" s="2268"/>
      <c r="Q3178" s="2268">
        <v>0</v>
      </c>
      <c r="R3178" s="2268">
        <v>4</v>
      </c>
      <c r="S3178" s="2268">
        <v>3</v>
      </c>
      <c r="T3178" s="2268">
        <v>3</v>
      </c>
      <c r="U3178" s="2268">
        <v>11</v>
      </c>
      <c r="V3178" s="2268">
        <v>17</v>
      </c>
      <c r="W3178" s="2268">
        <v>31</v>
      </c>
      <c r="X3178" s="2268">
        <v>34</v>
      </c>
      <c r="Y3178" s="2268">
        <v>34</v>
      </c>
      <c r="Z3178" s="2268">
        <v>35</v>
      </c>
      <c r="AA3178" s="2268">
        <v>31</v>
      </c>
      <c r="AB3178" s="2268">
        <v>33</v>
      </c>
      <c r="AC3178" s="2268">
        <v>16</v>
      </c>
      <c r="AD3178" s="2268">
        <v>13</v>
      </c>
      <c r="AE3178" s="2268">
        <v>9</v>
      </c>
      <c r="AF3178" s="2268">
        <v>6</v>
      </c>
      <c r="AG3178" s="2268">
        <v>1</v>
      </c>
      <c r="AH3178" s="2268">
        <v>0</v>
      </c>
      <c r="AI3178" s="2268">
        <v>0</v>
      </c>
    </row>
    <row r="3179" spans="1:35" ht="16.5">
      <c r="A3179" s="2974"/>
      <c r="B3179" s="2974"/>
      <c r="C3179" s="2976"/>
      <c r="D3179" s="2976"/>
      <c r="E3179" s="2976"/>
      <c r="F3179" s="2976"/>
      <c r="G3179" s="2264" t="s">
        <v>4052</v>
      </c>
      <c r="H3179" s="2268">
        <v>34</v>
      </c>
      <c r="I3179" s="2268">
        <v>0</v>
      </c>
      <c r="J3179" s="2268">
        <v>0</v>
      </c>
      <c r="K3179" s="2268">
        <v>0</v>
      </c>
      <c r="L3179" s="2268">
        <v>0</v>
      </c>
      <c r="M3179" s="2268">
        <v>0</v>
      </c>
      <c r="N3179" s="2268">
        <v>2</v>
      </c>
      <c r="O3179" s="2268">
        <v>0</v>
      </c>
      <c r="P3179" s="2268"/>
      <c r="Q3179" s="2268">
        <v>0</v>
      </c>
      <c r="R3179" s="2268">
        <v>1</v>
      </c>
      <c r="S3179" s="2268">
        <v>1</v>
      </c>
      <c r="T3179" s="2268">
        <v>0</v>
      </c>
      <c r="U3179" s="2268">
        <v>3</v>
      </c>
      <c r="V3179" s="2268">
        <v>0</v>
      </c>
      <c r="W3179" s="2268">
        <v>1</v>
      </c>
      <c r="X3179" s="2268">
        <v>2</v>
      </c>
      <c r="Y3179" s="2268">
        <v>3</v>
      </c>
      <c r="Z3179" s="2268">
        <v>2</v>
      </c>
      <c r="AA3179" s="2268">
        <v>3</v>
      </c>
      <c r="AB3179" s="2268">
        <v>4</v>
      </c>
      <c r="AC3179" s="2268">
        <v>2</v>
      </c>
      <c r="AD3179" s="2268">
        <v>6</v>
      </c>
      <c r="AE3179" s="2268">
        <v>3</v>
      </c>
      <c r="AF3179" s="2268">
        <v>1</v>
      </c>
      <c r="AG3179" s="2268">
        <v>0</v>
      </c>
      <c r="AH3179" s="2268">
        <v>0</v>
      </c>
      <c r="AI3179" s="2268">
        <v>0</v>
      </c>
    </row>
    <row r="3180" spans="1:35" ht="16.5">
      <c r="A3180" s="2974" t="s">
        <v>5877</v>
      </c>
      <c r="B3180" s="2974"/>
      <c r="C3180" s="2977" t="s">
        <v>5878</v>
      </c>
      <c r="D3180" s="2978"/>
      <c r="E3180" s="2978"/>
      <c r="F3180" s="2978"/>
      <c r="G3180" s="2264" t="s">
        <v>4055</v>
      </c>
      <c r="H3180" s="2268">
        <v>97</v>
      </c>
      <c r="I3180" s="2268">
        <v>0</v>
      </c>
      <c r="J3180" s="2268">
        <v>0</v>
      </c>
      <c r="K3180" s="2268">
        <v>0</v>
      </c>
      <c r="L3180" s="2268">
        <v>0</v>
      </c>
      <c r="M3180" s="2268">
        <v>0</v>
      </c>
      <c r="N3180" s="2268">
        <v>0</v>
      </c>
      <c r="O3180" s="2268">
        <v>0</v>
      </c>
      <c r="P3180" s="2268"/>
      <c r="Q3180" s="2268">
        <v>0</v>
      </c>
      <c r="R3180" s="2268">
        <v>0</v>
      </c>
      <c r="S3180" s="2268">
        <v>0</v>
      </c>
      <c r="T3180" s="2268">
        <v>0</v>
      </c>
      <c r="U3180" s="2268">
        <v>0</v>
      </c>
      <c r="V3180" s="2268">
        <v>1</v>
      </c>
      <c r="W3180" s="2268">
        <v>3</v>
      </c>
      <c r="X3180" s="2268">
        <v>1</v>
      </c>
      <c r="Y3180" s="2268">
        <v>5</v>
      </c>
      <c r="Z3180" s="2268">
        <v>10</v>
      </c>
      <c r="AA3180" s="2268">
        <v>3</v>
      </c>
      <c r="AB3180" s="2268">
        <v>12</v>
      </c>
      <c r="AC3180" s="2268">
        <v>5</v>
      </c>
      <c r="AD3180" s="2268">
        <v>12</v>
      </c>
      <c r="AE3180" s="2268">
        <v>22</v>
      </c>
      <c r="AF3180" s="2268">
        <v>16</v>
      </c>
      <c r="AG3180" s="2268">
        <v>4</v>
      </c>
      <c r="AH3180" s="2268">
        <v>3</v>
      </c>
      <c r="AI3180" s="2268">
        <v>0</v>
      </c>
    </row>
    <row r="3181" spans="1:35" ht="16.5">
      <c r="A3181" s="2974"/>
      <c r="B3181" s="2974"/>
      <c r="C3181" s="2975"/>
      <c r="D3181" s="2976"/>
      <c r="E3181" s="2976"/>
      <c r="F3181" s="2976"/>
      <c r="G3181" s="2264" t="s">
        <v>4051</v>
      </c>
      <c r="H3181" s="2268">
        <v>58</v>
      </c>
      <c r="I3181" s="2268">
        <v>0</v>
      </c>
      <c r="J3181" s="2268">
        <v>0</v>
      </c>
      <c r="K3181" s="2268">
        <v>0</v>
      </c>
      <c r="L3181" s="2268">
        <v>0</v>
      </c>
      <c r="M3181" s="2268">
        <v>0</v>
      </c>
      <c r="N3181" s="2268">
        <v>0</v>
      </c>
      <c r="O3181" s="2268">
        <v>0</v>
      </c>
      <c r="P3181" s="2268"/>
      <c r="Q3181" s="2268">
        <v>0</v>
      </c>
      <c r="R3181" s="2268">
        <v>0</v>
      </c>
      <c r="S3181" s="2268">
        <v>0</v>
      </c>
      <c r="T3181" s="2268">
        <v>0</v>
      </c>
      <c r="U3181" s="2268">
        <v>0</v>
      </c>
      <c r="V3181" s="2268">
        <v>1</v>
      </c>
      <c r="W3181" s="2268">
        <v>2</v>
      </c>
      <c r="X3181" s="2268">
        <v>0</v>
      </c>
      <c r="Y3181" s="2268">
        <v>1</v>
      </c>
      <c r="Z3181" s="2268">
        <v>9</v>
      </c>
      <c r="AA3181" s="2268">
        <v>1</v>
      </c>
      <c r="AB3181" s="2268">
        <v>7</v>
      </c>
      <c r="AC3181" s="2268">
        <v>2</v>
      </c>
      <c r="AD3181" s="2268">
        <v>6</v>
      </c>
      <c r="AE3181" s="2268">
        <v>15</v>
      </c>
      <c r="AF3181" s="2268">
        <v>11</v>
      </c>
      <c r="AG3181" s="2268">
        <v>2</v>
      </c>
      <c r="AH3181" s="2268">
        <v>1</v>
      </c>
      <c r="AI3181" s="2268">
        <v>0</v>
      </c>
    </row>
    <row r="3182" spans="1:35" ht="16.5">
      <c r="A3182" s="2974"/>
      <c r="B3182" s="2974"/>
      <c r="C3182" s="2976"/>
      <c r="D3182" s="2976"/>
      <c r="E3182" s="2976"/>
      <c r="F3182" s="2976"/>
      <c r="G3182" s="2264" t="s">
        <v>4052</v>
      </c>
      <c r="H3182" s="2268">
        <v>39</v>
      </c>
      <c r="I3182" s="2268">
        <v>0</v>
      </c>
      <c r="J3182" s="2268">
        <v>0</v>
      </c>
      <c r="K3182" s="2268">
        <v>0</v>
      </c>
      <c r="L3182" s="2268">
        <v>0</v>
      </c>
      <c r="M3182" s="2268">
        <v>0</v>
      </c>
      <c r="N3182" s="2268">
        <v>0</v>
      </c>
      <c r="O3182" s="2268">
        <v>0</v>
      </c>
      <c r="P3182" s="2268"/>
      <c r="Q3182" s="2268">
        <v>0</v>
      </c>
      <c r="R3182" s="2268">
        <v>0</v>
      </c>
      <c r="S3182" s="2268">
        <v>0</v>
      </c>
      <c r="T3182" s="2268">
        <v>0</v>
      </c>
      <c r="U3182" s="2268">
        <v>0</v>
      </c>
      <c r="V3182" s="2268">
        <v>0</v>
      </c>
      <c r="W3182" s="2268">
        <v>1</v>
      </c>
      <c r="X3182" s="2268">
        <v>1</v>
      </c>
      <c r="Y3182" s="2268">
        <v>4</v>
      </c>
      <c r="Z3182" s="2268">
        <v>1</v>
      </c>
      <c r="AA3182" s="2268">
        <v>2</v>
      </c>
      <c r="AB3182" s="2268">
        <v>5</v>
      </c>
      <c r="AC3182" s="2268">
        <v>3</v>
      </c>
      <c r="AD3182" s="2268">
        <v>6</v>
      </c>
      <c r="AE3182" s="2268">
        <v>7</v>
      </c>
      <c r="AF3182" s="2268">
        <v>5</v>
      </c>
      <c r="AG3182" s="2268">
        <v>2</v>
      </c>
      <c r="AH3182" s="2268">
        <v>2</v>
      </c>
      <c r="AI3182" s="2268">
        <v>0</v>
      </c>
    </row>
    <row r="3183" spans="1:35" ht="16.5">
      <c r="A3183" s="2974" t="s">
        <v>5879</v>
      </c>
      <c r="B3183" s="2974"/>
      <c r="C3183" s="2977" t="s">
        <v>5880</v>
      </c>
      <c r="D3183" s="2978"/>
      <c r="E3183" s="2978"/>
      <c r="F3183" s="2978"/>
      <c r="G3183" s="2264" t="s">
        <v>4055</v>
      </c>
      <c r="H3183" s="2268">
        <v>795</v>
      </c>
      <c r="I3183" s="2268">
        <v>0</v>
      </c>
      <c r="J3183" s="2268">
        <v>1</v>
      </c>
      <c r="K3183" s="2268">
        <v>0</v>
      </c>
      <c r="L3183" s="2268">
        <v>0</v>
      </c>
      <c r="M3183" s="2268">
        <v>0</v>
      </c>
      <c r="N3183" s="2268">
        <v>0</v>
      </c>
      <c r="O3183" s="2268">
        <v>0</v>
      </c>
      <c r="P3183" s="2268"/>
      <c r="Q3183" s="2268">
        <v>0</v>
      </c>
      <c r="R3183" s="2268">
        <v>0</v>
      </c>
      <c r="S3183" s="2268">
        <v>1</v>
      </c>
      <c r="T3183" s="2268">
        <v>3</v>
      </c>
      <c r="U3183" s="2268">
        <v>2</v>
      </c>
      <c r="V3183" s="2268">
        <v>17</v>
      </c>
      <c r="W3183" s="2268">
        <v>13</v>
      </c>
      <c r="X3183" s="2268">
        <v>23</v>
      </c>
      <c r="Y3183" s="2268">
        <v>44</v>
      </c>
      <c r="Z3183" s="2268">
        <v>58</v>
      </c>
      <c r="AA3183" s="2268">
        <v>64</v>
      </c>
      <c r="AB3183" s="2268">
        <v>85</v>
      </c>
      <c r="AC3183" s="2268">
        <v>54</v>
      </c>
      <c r="AD3183" s="2268">
        <v>131</v>
      </c>
      <c r="AE3183" s="2268">
        <v>109</v>
      </c>
      <c r="AF3183" s="2268">
        <v>111</v>
      </c>
      <c r="AG3183" s="2268">
        <v>64</v>
      </c>
      <c r="AH3183" s="2268">
        <v>11</v>
      </c>
      <c r="AI3183" s="2268">
        <v>4</v>
      </c>
    </row>
    <row r="3184" spans="1:35" ht="16.5">
      <c r="A3184" s="2974"/>
      <c r="B3184" s="2974"/>
      <c r="C3184" s="2975"/>
      <c r="D3184" s="2976"/>
      <c r="E3184" s="2976"/>
      <c r="F3184" s="2976"/>
      <c r="G3184" s="2264" t="s">
        <v>4051</v>
      </c>
      <c r="H3184" s="2268">
        <v>540</v>
      </c>
      <c r="I3184" s="2268">
        <v>0</v>
      </c>
      <c r="J3184" s="2268">
        <v>1</v>
      </c>
      <c r="K3184" s="2268">
        <v>0</v>
      </c>
      <c r="L3184" s="2268">
        <v>0</v>
      </c>
      <c r="M3184" s="2268">
        <v>0</v>
      </c>
      <c r="N3184" s="2268">
        <v>0</v>
      </c>
      <c r="O3184" s="2268">
        <v>0</v>
      </c>
      <c r="P3184" s="2268"/>
      <c r="Q3184" s="2268">
        <v>0</v>
      </c>
      <c r="R3184" s="2268">
        <v>0</v>
      </c>
      <c r="S3184" s="2268">
        <v>1</v>
      </c>
      <c r="T3184" s="2268">
        <v>3</v>
      </c>
      <c r="U3184" s="2268">
        <v>2</v>
      </c>
      <c r="V3184" s="2268">
        <v>12</v>
      </c>
      <c r="W3184" s="2268">
        <v>12</v>
      </c>
      <c r="X3184" s="2268">
        <v>20</v>
      </c>
      <c r="Y3184" s="2268">
        <v>37</v>
      </c>
      <c r="Z3184" s="2268">
        <v>42</v>
      </c>
      <c r="AA3184" s="2268">
        <v>51</v>
      </c>
      <c r="AB3184" s="2268">
        <v>61</v>
      </c>
      <c r="AC3184" s="2268">
        <v>38</v>
      </c>
      <c r="AD3184" s="2268">
        <v>83</v>
      </c>
      <c r="AE3184" s="2268">
        <v>64</v>
      </c>
      <c r="AF3184" s="2268">
        <v>64</v>
      </c>
      <c r="AG3184" s="2268">
        <v>40</v>
      </c>
      <c r="AH3184" s="2268">
        <v>6</v>
      </c>
      <c r="AI3184" s="2268">
        <v>3</v>
      </c>
    </row>
    <row r="3185" spans="1:36" ht="16.5">
      <c r="A3185" s="2974"/>
      <c r="B3185" s="2974"/>
      <c r="C3185" s="2976"/>
      <c r="D3185" s="2976"/>
      <c r="E3185" s="2976"/>
      <c r="F3185" s="2976"/>
      <c r="G3185" s="2264" t="s">
        <v>4052</v>
      </c>
      <c r="H3185" s="2268">
        <v>255</v>
      </c>
      <c r="I3185" s="2268">
        <v>0</v>
      </c>
      <c r="J3185" s="2268">
        <v>0</v>
      </c>
      <c r="K3185" s="2268">
        <v>0</v>
      </c>
      <c r="L3185" s="2268">
        <v>0</v>
      </c>
      <c r="M3185" s="2268">
        <v>0</v>
      </c>
      <c r="N3185" s="2268">
        <v>0</v>
      </c>
      <c r="O3185" s="2268">
        <v>0</v>
      </c>
      <c r="P3185" s="2268"/>
      <c r="Q3185" s="2268">
        <v>0</v>
      </c>
      <c r="R3185" s="2268">
        <v>0</v>
      </c>
      <c r="S3185" s="2268">
        <v>0</v>
      </c>
      <c r="T3185" s="2268">
        <v>0</v>
      </c>
      <c r="U3185" s="2268">
        <v>0</v>
      </c>
      <c r="V3185" s="2268">
        <v>5</v>
      </c>
      <c r="W3185" s="2268">
        <v>1</v>
      </c>
      <c r="X3185" s="2268">
        <v>3</v>
      </c>
      <c r="Y3185" s="2268">
        <v>7</v>
      </c>
      <c r="Z3185" s="2268">
        <v>16</v>
      </c>
      <c r="AA3185" s="2268">
        <v>13</v>
      </c>
      <c r="AB3185" s="2268">
        <v>24</v>
      </c>
      <c r="AC3185" s="2268">
        <v>16</v>
      </c>
      <c r="AD3185" s="2268">
        <v>48</v>
      </c>
      <c r="AE3185" s="2268">
        <v>45</v>
      </c>
      <c r="AF3185" s="2268">
        <v>47</v>
      </c>
      <c r="AG3185" s="2268">
        <v>24</v>
      </c>
      <c r="AH3185" s="2268">
        <v>5</v>
      </c>
      <c r="AI3185" s="2268">
        <v>1</v>
      </c>
    </row>
    <row r="3186" spans="1:36" ht="16.5">
      <c r="A3186" s="2974" t="s">
        <v>5881</v>
      </c>
      <c r="B3186" s="2974"/>
      <c r="C3186" s="2977" t="s">
        <v>5882</v>
      </c>
      <c r="D3186" s="2978"/>
      <c r="E3186" s="2978"/>
      <c r="F3186" s="2978"/>
      <c r="G3186" s="2264" t="s">
        <v>4055</v>
      </c>
      <c r="H3186" s="2268">
        <v>88</v>
      </c>
      <c r="I3186" s="2268">
        <v>0</v>
      </c>
      <c r="J3186" s="2268">
        <v>1</v>
      </c>
      <c r="K3186" s="2268">
        <v>1</v>
      </c>
      <c r="L3186" s="2268">
        <v>0</v>
      </c>
      <c r="M3186" s="2268">
        <v>1</v>
      </c>
      <c r="N3186" s="2268">
        <v>0</v>
      </c>
      <c r="O3186" s="2268">
        <v>1</v>
      </c>
      <c r="P3186" s="2268"/>
      <c r="Q3186" s="2268">
        <v>0</v>
      </c>
      <c r="R3186" s="2268">
        <v>0</v>
      </c>
      <c r="S3186" s="2268">
        <v>0</v>
      </c>
      <c r="T3186" s="2268">
        <v>2</v>
      </c>
      <c r="U3186" s="2268">
        <v>3</v>
      </c>
      <c r="V3186" s="2268">
        <v>4</v>
      </c>
      <c r="W3186" s="2268">
        <v>11</v>
      </c>
      <c r="X3186" s="2268">
        <v>14</v>
      </c>
      <c r="Y3186" s="2268">
        <v>10</v>
      </c>
      <c r="Z3186" s="2268">
        <v>15</v>
      </c>
      <c r="AA3186" s="2268">
        <v>12</v>
      </c>
      <c r="AB3186" s="2268">
        <v>3</v>
      </c>
      <c r="AC3186" s="2268">
        <v>6</v>
      </c>
      <c r="AD3186" s="2268">
        <v>2</v>
      </c>
      <c r="AE3186" s="2268">
        <v>1</v>
      </c>
      <c r="AF3186" s="2268">
        <v>1</v>
      </c>
      <c r="AG3186" s="2268">
        <v>0</v>
      </c>
      <c r="AH3186" s="2268">
        <v>0</v>
      </c>
      <c r="AI3186" s="2268">
        <v>0</v>
      </c>
    </row>
    <row r="3187" spans="1:36" ht="16.5">
      <c r="A3187" s="2974"/>
      <c r="B3187" s="2974"/>
      <c r="C3187" s="2975"/>
      <c r="D3187" s="2976"/>
      <c r="E3187" s="2976"/>
      <c r="F3187" s="2976"/>
      <c r="G3187" s="2264" t="s">
        <v>4051</v>
      </c>
      <c r="H3187" s="2268">
        <v>75</v>
      </c>
      <c r="I3187" s="2268">
        <v>0</v>
      </c>
      <c r="J3187" s="2268">
        <v>0</v>
      </c>
      <c r="K3187" s="2268">
        <v>1</v>
      </c>
      <c r="L3187" s="2268">
        <v>0</v>
      </c>
      <c r="M3187" s="2268">
        <v>0</v>
      </c>
      <c r="N3187" s="2268">
        <v>0</v>
      </c>
      <c r="O3187" s="2268">
        <v>1</v>
      </c>
      <c r="P3187" s="2268"/>
      <c r="Q3187" s="2268">
        <v>0</v>
      </c>
      <c r="R3187" s="2268">
        <v>0</v>
      </c>
      <c r="S3187" s="2268">
        <v>0</v>
      </c>
      <c r="T3187" s="2268">
        <v>2</v>
      </c>
      <c r="U3187" s="2268">
        <v>2</v>
      </c>
      <c r="V3187" s="2268">
        <v>4</v>
      </c>
      <c r="W3187" s="2268">
        <v>10</v>
      </c>
      <c r="X3187" s="2268">
        <v>12</v>
      </c>
      <c r="Y3187" s="2268">
        <v>10</v>
      </c>
      <c r="Z3187" s="2268">
        <v>14</v>
      </c>
      <c r="AA3187" s="2268">
        <v>11</v>
      </c>
      <c r="AB3187" s="2268">
        <v>2</v>
      </c>
      <c r="AC3187" s="2268">
        <v>4</v>
      </c>
      <c r="AD3187" s="2268">
        <v>1</v>
      </c>
      <c r="AE3187" s="2268">
        <v>1</v>
      </c>
      <c r="AF3187" s="2268">
        <v>0</v>
      </c>
      <c r="AG3187" s="2268">
        <v>0</v>
      </c>
      <c r="AH3187" s="2268">
        <v>0</v>
      </c>
      <c r="AI3187" s="2268">
        <v>0</v>
      </c>
    </row>
    <row r="3188" spans="1:36" ht="16.5">
      <c r="A3188" s="2974"/>
      <c r="B3188" s="2974"/>
      <c r="C3188" s="2976"/>
      <c r="D3188" s="2976"/>
      <c r="E3188" s="2976"/>
      <c r="F3188" s="2976"/>
      <c r="G3188" s="2264" t="s">
        <v>4052</v>
      </c>
      <c r="H3188" s="2268">
        <v>13</v>
      </c>
      <c r="I3188" s="2268">
        <v>0</v>
      </c>
      <c r="J3188" s="2268">
        <v>1</v>
      </c>
      <c r="K3188" s="2268">
        <v>0</v>
      </c>
      <c r="L3188" s="2268">
        <v>0</v>
      </c>
      <c r="M3188" s="2268">
        <v>1</v>
      </c>
      <c r="N3188" s="2268">
        <v>0</v>
      </c>
      <c r="O3188" s="2268">
        <v>0</v>
      </c>
      <c r="P3188" s="2268"/>
      <c r="Q3188" s="2268">
        <v>0</v>
      </c>
      <c r="R3188" s="2268">
        <v>0</v>
      </c>
      <c r="S3188" s="2268">
        <v>0</v>
      </c>
      <c r="T3188" s="2268">
        <v>0</v>
      </c>
      <c r="U3188" s="2268">
        <v>1</v>
      </c>
      <c r="V3188" s="2268">
        <v>0</v>
      </c>
      <c r="W3188" s="2268">
        <v>1</v>
      </c>
      <c r="X3188" s="2268">
        <v>2</v>
      </c>
      <c r="Y3188" s="2268">
        <v>0</v>
      </c>
      <c r="Z3188" s="2268">
        <v>1</v>
      </c>
      <c r="AA3188" s="2268">
        <v>1</v>
      </c>
      <c r="AB3188" s="2268">
        <v>1</v>
      </c>
      <c r="AC3188" s="2268">
        <v>2</v>
      </c>
      <c r="AD3188" s="2268">
        <v>1</v>
      </c>
      <c r="AE3188" s="2268">
        <v>0</v>
      </c>
      <c r="AF3188" s="2268">
        <v>1</v>
      </c>
      <c r="AG3188" s="2268">
        <v>0</v>
      </c>
      <c r="AH3188" s="2268">
        <v>0</v>
      </c>
      <c r="AI3188" s="2268">
        <v>0</v>
      </c>
    </row>
    <row r="3189" spans="1:36" ht="16.5">
      <c r="A3189" s="2974" t="s">
        <v>5883</v>
      </c>
      <c r="B3189" s="2974"/>
      <c r="C3189" s="2977" t="s">
        <v>5884</v>
      </c>
      <c r="D3189" s="2978"/>
      <c r="E3189" s="2978"/>
      <c r="F3189" s="2978"/>
      <c r="G3189" s="2264" t="s">
        <v>4055</v>
      </c>
      <c r="H3189" s="2268">
        <v>48</v>
      </c>
      <c r="I3189" s="2268">
        <v>0</v>
      </c>
      <c r="J3189" s="2268">
        <v>0</v>
      </c>
      <c r="K3189" s="2268">
        <v>1</v>
      </c>
      <c r="L3189" s="2268">
        <v>0</v>
      </c>
      <c r="M3189" s="2268">
        <v>1</v>
      </c>
      <c r="N3189" s="2268">
        <v>0</v>
      </c>
      <c r="O3189" s="2268">
        <v>1</v>
      </c>
      <c r="P3189" s="2268"/>
      <c r="Q3189" s="2268">
        <v>0</v>
      </c>
      <c r="R3189" s="2268">
        <v>0</v>
      </c>
      <c r="S3189" s="2268">
        <v>0</v>
      </c>
      <c r="T3189" s="2268">
        <v>1</v>
      </c>
      <c r="U3189" s="2268">
        <v>0</v>
      </c>
      <c r="V3189" s="2268">
        <v>3</v>
      </c>
      <c r="W3189" s="2268">
        <v>7</v>
      </c>
      <c r="X3189" s="2268">
        <v>6</v>
      </c>
      <c r="Y3189" s="2268">
        <v>7</v>
      </c>
      <c r="Z3189" s="2268">
        <v>10</v>
      </c>
      <c r="AA3189" s="2268">
        <v>6</v>
      </c>
      <c r="AB3189" s="2268">
        <v>2</v>
      </c>
      <c r="AC3189" s="2268">
        <v>2</v>
      </c>
      <c r="AD3189" s="2268">
        <v>0</v>
      </c>
      <c r="AE3189" s="2268">
        <v>0</v>
      </c>
      <c r="AF3189" s="2268">
        <v>1</v>
      </c>
      <c r="AG3189" s="2268">
        <v>0</v>
      </c>
      <c r="AH3189" s="2268">
        <v>0</v>
      </c>
      <c r="AI3189" s="2268">
        <v>0</v>
      </c>
    </row>
    <row r="3190" spans="1:36" ht="16.5">
      <c r="A3190" s="2974"/>
      <c r="B3190" s="2974"/>
      <c r="C3190" s="2975"/>
      <c r="D3190" s="2976"/>
      <c r="E3190" s="2976"/>
      <c r="F3190" s="2976"/>
      <c r="G3190" s="2264" t="s">
        <v>4051</v>
      </c>
      <c r="H3190" s="2268">
        <v>42</v>
      </c>
      <c r="I3190" s="2268">
        <v>0</v>
      </c>
      <c r="J3190" s="2268">
        <v>0</v>
      </c>
      <c r="K3190" s="2268">
        <v>1</v>
      </c>
      <c r="L3190" s="2268">
        <v>0</v>
      </c>
      <c r="M3190" s="2268">
        <v>0</v>
      </c>
      <c r="N3190" s="2268">
        <v>0</v>
      </c>
      <c r="O3190" s="2268">
        <v>1</v>
      </c>
      <c r="P3190" s="2268"/>
      <c r="Q3190" s="2268">
        <v>0</v>
      </c>
      <c r="R3190" s="2268">
        <v>0</v>
      </c>
      <c r="S3190" s="2268">
        <v>0</v>
      </c>
      <c r="T3190" s="2268">
        <v>1</v>
      </c>
      <c r="U3190" s="2268">
        <v>0</v>
      </c>
      <c r="V3190" s="2268">
        <v>3</v>
      </c>
      <c r="W3190" s="2268">
        <v>6</v>
      </c>
      <c r="X3190" s="2268">
        <v>5</v>
      </c>
      <c r="Y3190" s="2268">
        <v>7</v>
      </c>
      <c r="Z3190" s="2268">
        <v>9</v>
      </c>
      <c r="AA3190" s="2268">
        <v>6</v>
      </c>
      <c r="AB3190" s="2268">
        <v>1</v>
      </c>
      <c r="AC3190" s="2268">
        <v>2</v>
      </c>
      <c r="AD3190" s="2268">
        <v>0</v>
      </c>
      <c r="AE3190" s="2268">
        <v>0</v>
      </c>
      <c r="AF3190" s="2268">
        <v>0</v>
      </c>
      <c r="AG3190" s="2268">
        <v>0</v>
      </c>
      <c r="AH3190" s="2268">
        <v>0</v>
      </c>
      <c r="AI3190" s="2268">
        <v>0</v>
      </c>
    </row>
    <row r="3191" spans="1:36" ht="16.5">
      <c r="A3191" s="2974"/>
      <c r="B3191" s="2974"/>
      <c r="C3191" s="2976"/>
      <c r="D3191" s="2976"/>
      <c r="E3191" s="2976"/>
      <c r="F3191" s="2976"/>
      <c r="G3191" s="2264" t="s">
        <v>4052</v>
      </c>
      <c r="H3191" s="2268">
        <v>6</v>
      </c>
      <c r="I3191" s="2268">
        <v>0</v>
      </c>
      <c r="J3191" s="2268">
        <v>0</v>
      </c>
      <c r="K3191" s="2268">
        <v>0</v>
      </c>
      <c r="L3191" s="2268">
        <v>0</v>
      </c>
      <c r="M3191" s="2268">
        <v>1</v>
      </c>
      <c r="N3191" s="2268">
        <v>0</v>
      </c>
      <c r="O3191" s="2268">
        <v>0</v>
      </c>
      <c r="P3191" s="2268"/>
      <c r="Q3191" s="2268">
        <v>0</v>
      </c>
      <c r="R3191" s="2268">
        <v>0</v>
      </c>
      <c r="S3191" s="2268">
        <v>0</v>
      </c>
      <c r="T3191" s="2268">
        <v>0</v>
      </c>
      <c r="U3191" s="2268">
        <v>0</v>
      </c>
      <c r="V3191" s="2268">
        <v>0</v>
      </c>
      <c r="W3191" s="2268">
        <v>1</v>
      </c>
      <c r="X3191" s="2268">
        <v>1</v>
      </c>
      <c r="Y3191" s="2268">
        <v>0</v>
      </c>
      <c r="Z3191" s="2268">
        <v>1</v>
      </c>
      <c r="AA3191" s="2268">
        <v>0</v>
      </c>
      <c r="AB3191" s="2268">
        <v>1</v>
      </c>
      <c r="AC3191" s="2268">
        <v>0</v>
      </c>
      <c r="AD3191" s="2268">
        <v>0</v>
      </c>
      <c r="AE3191" s="2268">
        <v>0</v>
      </c>
      <c r="AF3191" s="2268">
        <v>1</v>
      </c>
      <c r="AG3191" s="2268">
        <v>0</v>
      </c>
      <c r="AH3191" s="2268">
        <v>0</v>
      </c>
      <c r="AI3191" s="2268">
        <v>0</v>
      </c>
    </row>
    <row r="3192" spans="1:36" ht="16.5">
      <c r="A3192" s="2974" t="s">
        <v>5885</v>
      </c>
      <c r="B3192" s="2974"/>
      <c r="C3192" s="2977" t="s">
        <v>5886</v>
      </c>
      <c r="D3192" s="2978"/>
      <c r="E3192" s="2978"/>
      <c r="F3192" s="2978"/>
      <c r="G3192" s="2264" t="s">
        <v>4055</v>
      </c>
      <c r="H3192" s="2268">
        <v>8</v>
      </c>
      <c r="I3192" s="2268">
        <v>0</v>
      </c>
      <c r="J3192" s="2268">
        <v>1</v>
      </c>
      <c r="K3192" s="2268">
        <v>0</v>
      </c>
      <c r="L3192" s="2268">
        <v>0</v>
      </c>
      <c r="M3192" s="2268">
        <v>0</v>
      </c>
      <c r="N3192" s="2268">
        <v>0</v>
      </c>
      <c r="O3192" s="2268">
        <v>0</v>
      </c>
      <c r="P3192" s="2268"/>
      <c r="Q3192" s="2268">
        <v>0</v>
      </c>
      <c r="R3192" s="2268">
        <v>0</v>
      </c>
      <c r="S3192" s="2268">
        <v>0</v>
      </c>
      <c r="T3192" s="2268">
        <v>0</v>
      </c>
      <c r="U3192" s="2268">
        <v>0</v>
      </c>
      <c r="V3192" s="2268">
        <v>0</v>
      </c>
      <c r="W3192" s="2268">
        <v>1</v>
      </c>
      <c r="X3192" s="2268">
        <v>1</v>
      </c>
      <c r="Y3192" s="2268">
        <v>1</v>
      </c>
      <c r="Z3192" s="2268">
        <v>1</v>
      </c>
      <c r="AA3192" s="2268">
        <v>3</v>
      </c>
      <c r="AB3192" s="2268">
        <v>0</v>
      </c>
      <c r="AC3192" s="2268">
        <v>0</v>
      </c>
      <c r="AD3192" s="2268">
        <v>0</v>
      </c>
      <c r="AE3192" s="2268">
        <v>0</v>
      </c>
      <c r="AF3192" s="2268">
        <v>0</v>
      </c>
      <c r="AG3192" s="2268">
        <v>0</v>
      </c>
      <c r="AH3192" s="2268">
        <v>0</v>
      </c>
      <c r="AI3192" s="2268">
        <v>0</v>
      </c>
    </row>
    <row r="3193" spans="1:36" ht="16.5">
      <c r="A3193" s="2974"/>
      <c r="B3193" s="2974"/>
      <c r="C3193" s="2975"/>
      <c r="D3193" s="2976"/>
      <c r="E3193" s="2976"/>
      <c r="F3193" s="2976"/>
      <c r="G3193" s="2264" t="s">
        <v>4051</v>
      </c>
      <c r="H3193" s="2268">
        <v>5</v>
      </c>
      <c r="I3193" s="2268">
        <v>0</v>
      </c>
      <c r="J3193" s="2268">
        <v>0</v>
      </c>
      <c r="K3193" s="2268">
        <v>0</v>
      </c>
      <c r="L3193" s="2268">
        <v>0</v>
      </c>
      <c r="M3193" s="2268">
        <v>0</v>
      </c>
      <c r="N3193" s="2268">
        <v>0</v>
      </c>
      <c r="O3193" s="2268">
        <v>0</v>
      </c>
      <c r="P3193" s="2268"/>
      <c r="Q3193" s="2268">
        <v>0</v>
      </c>
      <c r="R3193" s="2268">
        <v>0</v>
      </c>
      <c r="S3193" s="2268">
        <v>0</v>
      </c>
      <c r="T3193" s="2268">
        <v>0</v>
      </c>
      <c r="U3193" s="2268">
        <v>0</v>
      </c>
      <c r="V3193" s="2268">
        <v>0</v>
      </c>
      <c r="W3193" s="2268">
        <v>1</v>
      </c>
      <c r="X3193" s="2268">
        <v>0</v>
      </c>
      <c r="Y3193" s="2268">
        <v>1</v>
      </c>
      <c r="Z3193" s="2268">
        <v>1</v>
      </c>
      <c r="AA3193" s="2268">
        <v>2</v>
      </c>
      <c r="AB3193" s="2268">
        <v>0</v>
      </c>
      <c r="AC3193" s="2268">
        <v>0</v>
      </c>
      <c r="AD3193" s="2268">
        <v>0</v>
      </c>
      <c r="AE3193" s="2268">
        <v>0</v>
      </c>
      <c r="AF3193" s="2268">
        <v>0</v>
      </c>
      <c r="AG3193" s="2268">
        <v>0</v>
      </c>
      <c r="AH3193" s="2268">
        <v>0</v>
      </c>
      <c r="AI3193" s="2268">
        <v>0</v>
      </c>
    </row>
    <row r="3194" spans="1:36" ht="17.25" thickBot="1">
      <c r="A3194" s="2980"/>
      <c r="B3194" s="2980"/>
      <c r="C3194" s="2979"/>
      <c r="D3194" s="2979"/>
      <c r="E3194" s="2979"/>
      <c r="F3194" s="2979"/>
      <c r="G3194" s="2269" t="s">
        <v>4052</v>
      </c>
      <c r="H3194" s="2271">
        <v>3</v>
      </c>
      <c r="I3194" s="2271">
        <v>0</v>
      </c>
      <c r="J3194" s="2271">
        <v>1</v>
      </c>
      <c r="K3194" s="2271">
        <v>0</v>
      </c>
      <c r="L3194" s="2271">
        <v>0</v>
      </c>
      <c r="M3194" s="2271">
        <v>0</v>
      </c>
      <c r="N3194" s="2271">
        <v>0</v>
      </c>
      <c r="O3194" s="2271">
        <v>0</v>
      </c>
      <c r="P3194" s="2268"/>
      <c r="Q3194" s="2271">
        <v>0</v>
      </c>
      <c r="R3194" s="2271">
        <v>0</v>
      </c>
      <c r="S3194" s="2271">
        <v>0</v>
      </c>
      <c r="T3194" s="2271">
        <v>0</v>
      </c>
      <c r="U3194" s="2271">
        <v>0</v>
      </c>
      <c r="V3194" s="2271">
        <v>0</v>
      </c>
      <c r="W3194" s="2271">
        <v>0</v>
      </c>
      <c r="X3194" s="2271">
        <v>1</v>
      </c>
      <c r="Y3194" s="2271">
        <v>0</v>
      </c>
      <c r="Z3194" s="2271">
        <v>0</v>
      </c>
      <c r="AA3194" s="2271">
        <v>1</v>
      </c>
      <c r="AB3194" s="2271">
        <v>0</v>
      </c>
      <c r="AC3194" s="2271">
        <v>0</v>
      </c>
      <c r="AD3194" s="2271">
        <v>0</v>
      </c>
      <c r="AE3194" s="2271">
        <v>0</v>
      </c>
      <c r="AF3194" s="2271">
        <v>0</v>
      </c>
      <c r="AG3194" s="2271">
        <v>0</v>
      </c>
      <c r="AH3194" s="2271">
        <v>0</v>
      </c>
      <c r="AI3194" s="2271">
        <v>0</v>
      </c>
    </row>
    <row r="3197" spans="1:36" ht="21">
      <c r="A3197" s="2995" t="s">
        <v>4090</v>
      </c>
      <c r="B3197" s="2995"/>
      <c r="C3197" s="2995"/>
      <c r="D3197" s="2995"/>
      <c r="E3197" s="2995"/>
      <c r="F3197" s="2995"/>
      <c r="G3197" s="2995"/>
      <c r="H3197" s="2995"/>
      <c r="I3197" s="2995"/>
      <c r="J3197" s="2995"/>
      <c r="K3197" s="2995"/>
      <c r="L3197" s="2995"/>
      <c r="M3197" s="2995"/>
      <c r="N3197" s="2995"/>
      <c r="O3197" s="2995"/>
      <c r="P3197" s="2388"/>
      <c r="Q3197" s="2996" t="s">
        <v>5887</v>
      </c>
      <c r="R3197" s="2996"/>
      <c r="S3197" s="2996"/>
      <c r="T3197" s="2996"/>
      <c r="U3197" s="2996"/>
      <c r="V3197" s="2996"/>
      <c r="W3197" s="2996"/>
      <c r="X3197" s="2996"/>
      <c r="Y3197" s="2996"/>
      <c r="Z3197" s="2996"/>
      <c r="AA3197" s="2996"/>
      <c r="AB3197" s="2996"/>
      <c r="AC3197" s="2996"/>
      <c r="AD3197" s="2996"/>
      <c r="AE3197" s="2996"/>
      <c r="AF3197" s="2996"/>
      <c r="AG3197" s="2996"/>
      <c r="AH3197" s="2996"/>
      <c r="AI3197" s="2996"/>
    </row>
    <row r="3198" spans="1:36" ht="16.7" customHeight="1">
      <c r="A3198" s="2997" t="s">
        <v>4092</v>
      </c>
      <c r="B3198" s="2997"/>
      <c r="C3198" s="2997"/>
      <c r="D3198" s="2997"/>
      <c r="E3198" s="2997"/>
      <c r="F3198" s="2997"/>
      <c r="G3198" s="2997"/>
      <c r="H3198" s="2997"/>
      <c r="I3198" s="2997"/>
      <c r="J3198" s="2997"/>
      <c r="K3198" s="2997"/>
      <c r="L3198" s="2997"/>
      <c r="M3198" s="2997"/>
      <c r="N3198" s="2997"/>
      <c r="O3198" s="2997"/>
      <c r="P3198" s="2389"/>
      <c r="Q3198" s="2998" t="s">
        <v>4093</v>
      </c>
      <c r="R3198" s="2998"/>
      <c r="S3198" s="2998"/>
      <c r="T3198" s="2998"/>
      <c r="U3198" s="2998"/>
      <c r="V3198" s="2998"/>
      <c r="W3198" s="2998"/>
      <c r="X3198" s="2998"/>
      <c r="Y3198" s="2998"/>
      <c r="Z3198" s="2998"/>
      <c r="AA3198" s="2998"/>
      <c r="AB3198" s="2998"/>
      <c r="AC3198" s="2998"/>
      <c r="AD3198" s="2998"/>
      <c r="AE3198" s="2998"/>
      <c r="AF3198" s="2998"/>
      <c r="AG3198" s="2998"/>
      <c r="AH3198" s="2998"/>
      <c r="AI3198" s="2998"/>
    </row>
    <row r="3199" spans="1:36" ht="17.25" thickBot="1">
      <c r="A3199" s="2246"/>
      <c r="H3199" s="2245"/>
      <c r="I3199" s="2245"/>
      <c r="J3199" s="2245"/>
      <c r="K3199" s="2245"/>
      <c r="L3199" s="2245"/>
      <c r="M3199" s="2245"/>
      <c r="N3199" s="2245"/>
      <c r="O3199" s="2245"/>
      <c r="P3199" s="2244"/>
      <c r="Q3199" s="2245"/>
      <c r="R3199" s="2245"/>
      <c r="S3199" s="2245"/>
      <c r="T3199" s="2245"/>
      <c r="U3199" s="2245"/>
      <c r="V3199" s="2245"/>
      <c r="W3199" s="2245"/>
      <c r="X3199" s="2245"/>
      <c r="Y3199" s="2245"/>
      <c r="Z3199" s="2245"/>
      <c r="AA3199" s="2245"/>
      <c r="AB3199" s="2245"/>
      <c r="AC3199" s="2245"/>
      <c r="AD3199" s="2245"/>
      <c r="AE3199" s="2245"/>
      <c r="AF3199" s="2245"/>
      <c r="AG3199" s="2245"/>
      <c r="AH3199" s="2982" t="s">
        <v>4094</v>
      </c>
      <c r="AI3199" s="2982"/>
    </row>
    <row r="3200" spans="1:36" s="2245" customFormat="1">
      <c r="A3200" s="2983" t="s">
        <v>4046</v>
      </c>
      <c r="B3200" s="2984"/>
      <c r="C3200" s="2250"/>
      <c r="D3200" s="2251"/>
      <c r="E3200" s="2251"/>
      <c r="F3200" s="2251"/>
      <c r="G3200" s="2252"/>
      <c r="H3200" s="2999" t="s">
        <v>210</v>
      </c>
      <c r="I3200" s="2999" t="s">
        <v>4048</v>
      </c>
      <c r="J3200" s="3002" t="s">
        <v>2835</v>
      </c>
      <c r="K3200" s="2253"/>
      <c r="L3200" s="2253"/>
      <c r="M3200" s="2253"/>
      <c r="N3200" s="2253"/>
      <c r="O3200" s="2253">
        <v>5</v>
      </c>
      <c r="P3200" s="2374"/>
      <c r="Q3200" s="2252">
        <v>10</v>
      </c>
      <c r="R3200" s="2253">
        <v>15</v>
      </c>
      <c r="S3200" s="2253">
        <v>20</v>
      </c>
      <c r="T3200" s="2253">
        <v>25</v>
      </c>
      <c r="U3200" s="2253">
        <v>30</v>
      </c>
      <c r="V3200" s="2253">
        <v>35</v>
      </c>
      <c r="W3200" s="2253">
        <v>40</v>
      </c>
      <c r="X3200" s="2253">
        <v>45</v>
      </c>
      <c r="Y3200" s="2253">
        <v>50</v>
      </c>
      <c r="Z3200" s="2253">
        <v>55</v>
      </c>
      <c r="AA3200" s="2253">
        <v>60</v>
      </c>
      <c r="AB3200" s="2253">
        <v>65</v>
      </c>
      <c r="AC3200" s="2253">
        <v>70</v>
      </c>
      <c r="AD3200" s="2253">
        <v>75</v>
      </c>
      <c r="AE3200" s="2253">
        <v>80</v>
      </c>
      <c r="AF3200" s="2253">
        <v>85</v>
      </c>
      <c r="AG3200" s="2253">
        <v>90</v>
      </c>
      <c r="AH3200" s="2253">
        <v>95</v>
      </c>
      <c r="AI3200" s="2254"/>
      <c r="AJ3200" s="2244"/>
    </row>
    <row r="3201" spans="1:36" s="2245" customFormat="1">
      <c r="A3201" s="2985"/>
      <c r="B3201" s="2986"/>
      <c r="C3201" s="2989" t="s">
        <v>4095</v>
      </c>
      <c r="D3201" s="2990"/>
      <c r="E3201" s="2990"/>
      <c r="F3201" s="2990"/>
      <c r="G3201" s="2991"/>
      <c r="H3201" s="3000"/>
      <c r="I3201" s="3000"/>
      <c r="J3201" s="3003"/>
      <c r="K3201" s="2255"/>
      <c r="L3201" s="2255"/>
      <c r="M3201" s="2255"/>
      <c r="N3201" s="2255"/>
      <c r="O3201" s="2255"/>
      <c r="P3201" s="2374"/>
      <c r="Q3201" s="2375"/>
      <c r="R3201" s="2255"/>
      <c r="S3201" s="2255"/>
      <c r="T3201" s="2255"/>
      <c r="U3201" s="2255"/>
      <c r="V3201" s="2255"/>
      <c r="W3201" s="2255"/>
      <c r="X3201" s="2255"/>
      <c r="Y3201" s="2255"/>
      <c r="Z3201" s="2255"/>
      <c r="AA3201" s="2255"/>
      <c r="AB3201" s="2255"/>
      <c r="AC3201" s="2255"/>
      <c r="AD3201" s="2255"/>
      <c r="AE3201" s="2255"/>
      <c r="AF3201" s="2255"/>
      <c r="AG3201" s="2255"/>
      <c r="AH3201" s="2255"/>
      <c r="AI3201" s="2373"/>
      <c r="AJ3201" s="2244"/>
    </row>
    <row r="3202" spans="1:36" s="2245" customFormat="1" ht="16.5">
      <c r="A3202" s="2985"/>
      <c r="B3202" s="2986"/>
      <c r="C3202" s="2256"/>
      <c r="D3202" s="2257"/>
      <c r="E3202" s="2257"/>
      <c r="F3202" s="2257"/>
      <c r="G3202" s="2258"/>
      <c r="H3202" s="3000"/>
      <c r="I3202" s="3000"/>
      <c r="J3202" s="3003"/>
      <c r="K3202" s="2255">
        <v>1</v>
      </c>
      <c r="L3202" s="2255">
        <v>2</v>
      </c>
      <c r="M3202" s="2255">
        <v>3</v>
      </c>
      <c r="N3202" s="2255">
        <v>4</v>
      </c>
      <c r="O3202" s="2255" t="s">
        <v>2838</v>
      </c>
      <c r="P3202" s="2374"/>
      <c r="Q3202" s="2375" t="s">
        <v>2837</v>
      </c>
      <c r="R3202" s="2255" t="s">
        <v>2837</v>
      </c>
      <c r="S3202" s="2255" t="s">
        <v>6490</v>
      </c>
      <c r="T3202" s="2255" t="s">
        <v>2838</v>
      </c>
      <c r="U3202" s="2255" t="s">
        <v>2837</v>
      </c>
      <c r="V3202" s="2255" t="s">
        <v>2837</v>
      </c>
      <c r="W3202" s="2255" t="s">
        <v>6496</v>
      </c>
      <c r="X3202" s="2255" t="s">
        <v>6496</v>
      </c>
      <c r="Y3202" s="2255" t="s">
        <v>2838</v>
      </c>
      <c r="Z3202" s="2255" t="s">
        <v>2837</v>
      </c>
      <c r="AA3202" s="2255" t="s">
        <v>2837</v>
      </c>
      <c r="AB3202" s="2255" t="s">
        <v>6490</v>
      </c>
      <c r="AC3202" s="2255" t="s">
        <v>2837</v>
      </c>
      <c r="AD3202" s="2255" t="s">
        <v>2838</v>
      </c>
      <c r="AE3202" s="2255" t="s">
        <v>2837</v>
      </c>
      <c r="AF3202" s="2255" t="s">
        <v>6497</v>
      </c>
      <c r="AG3202" s="2255" t="s">
        <v>2837</v>
      </c>
      <c r="AH3202" s="2255" t="s">
        <v>2837</v>
      </c>
      <c r="AI3202" s="2373" t="s">
        <v>6498</v>
      </c>
      <c r="AJ3202" s="2244"/>
    </row>
    <row r="3203" spans="1:36" s="2245" customFormat="1" ht="16.5">
      <c r="A3203" s="2985"/>
      <c r="B3203" s="2986"/>
      <c r="C3203" s="2256"/>
      <c r="D3203" s="2257"/>
      <c r="E3203" s="2257"/>
      <c r="F3203" s="2257"/>
      <c r="G3203" s="2258"/>
      <c r="H3203" s="3000"/>
      <c r="I3203" s="3000"/>
      <c r="J3203" s="3003"/>
      <c r="K3203" s="2255" t="s">
        <v>6499</v>
      </c>
      <c r="L3203" s="2255" t="s">
        <v>6500</v>
      </c>
      <c r="M3203" s="2255" t="s">
        <v>6501</v>
      </c>
      <c r="N3203" s="2255" t="s">
        <v>6500</v>
      </c>
      <c r="O3203" s="2255"/>
      <c r="P3203" s="2374"/>
      <c r="Q3203" s="2375"/>
      <c r="R3203" s="2255"/>
      <c r="S3203" s="2255"/>
      <c r="T3203" s="2255"/>
      <c r="U3203" s="2255"/>
      <c r="V3203" s="2255"/>
      <c r="W3203" s="2255"/>
      <c r="X3203" s="2255"/>
      <c r="Y3203" s="2255"/>
      <c r="Z3203" s="2255"/>
      <c r="AA3203" s="2255"/>
      <c r="AB3203" s="2255"/>
      <c r="AC3203" s="2255"/>
      <c r="AD3203" s="2255"/>
      <c r="AE3203" s="2255"/>
      <c r="AF3203" s="2255"/>
      <c r="AG3203" s="2255"/>
      <c r="AH3203" s="2255"/>
      <c r="AI3203" s="2373"/>
      <c r="AJ3203" s="2244"/>
    </row>
    <row r="3204" spans="1:36" s="2245" customFormat="1">
      <c r="A3204" s="2985"/>
      <c r="B3204" s="2986"/>
      <c r="C3204" s="2992"/>
      <c r="D3204" s="2993"/>
      <c r="E3204" s="2993"/>
      <c r="F3204" s="2993"/>
      <c r="G3204" s="2994"/>
      <c r="H3204" s="3000"/>
      <c r="I3204" s="3000"/>
      <c r="J3204" s="3003"/>
      <c r="K3204" s="2255"/>
      <c r="L3204" s="2255"/>
      <c r="M3204" s="2255"/>
      <c r="N3204" s="2255"/>
      <c r="O3204" s="2255">
        <v>9</v>
      </c>
      <c r="P3204" s="2374"/>
      <c r="Q3204" s="2375">
        <v>14</v>
      </c>
      <c r="R3204" s="2255">
        <v>19</v>
      </c>
      <c r="S3204" s="2255">
        <v>24</v>
      </c>
      <c r="T3204" s="2255">
        <v>29</v>
      </c>
      <c r="U3204" s="2255">
        <v>34</v>
      </c>
      <c r="V3204" s="2255">
        <v>39</v>
      </c>
      <c r="W3204" s="2255">
        <v>44</v>
      </c>
      <c r="X3204" s="2255">
        <v>49</v>
      </c>
      <c r="Y3204" s="2255">
        <v>54</v>
      </c>
      <c r="Z3204" s="2255">
        <v>59</v>
      </c>
      <c r="AA3204" s="2255">
        <v>64</v>
      </c>
      <c r="AB3204" s="2255">
        <v>69</v>
      </c>
      <c r="AC3204" s="2255">
        <v>74</v>
      </c>
      <c r="AD3204" s="2255">
        <v>79</v>
      </c>
      <c r="AE3204" s="2255">
        <v>84</v>
      </c>
      <c r="AF3204" s="2255">
        <v>89</v>
      </c>
      <c r="AG3204" s="2255">
        <v>94</v>
      </c>
      <c r="AH3204" s="2255">
        <v>99</v>
      </c>
      <c r="AI3204" s="2373"/>
      <c r="AJ3204" s="2244"/>
    </row>
    <row r="3205" spans="1:36" s="2245" customFormat="1" ht="17.25" thickBot="1">
      <c r="A3205" s="2987"/>
      <c r="B3205" s="2988"/>
      <c r="C3205" s="2259"/>
      <c r="D3205" s="2260"/>
      <c r="E3205" s="2260"/>
      <c r="F3205" s="2260"/>
      <c r="G3205" s="2261"/>
      <c r="H3205" s="3001"/>
      <c r="I3205" s="3001"/>
      <c r="J3205" s="3004"/>
      <c r="K3205" s="2262"/>
      <c r="L3205" s="2262"/>
      <c r="M3205" s="2262"/>
      <c r="N3205" s="2262"/>
      <c r="O3205" s="2262" t="s">
        <v>6501</v>
      </c>
      <c r="P3205" s="2374"/>
      <c r="Q3205" s="2261" t="s">
        <v>6499</v>
      </c>
      <c r="R3205" s="2262" t="s">
        <v>6500</v>
      </c>
      <c r="S3205" s="2262" t="s">
        <v>6500</v>
      </c>
      <c r="T3205" s="2262" t="s">
        <v>6502</v>
      </c>
      <c r="U3205" s="2262" t="s">
        <v>6500</v>
      </c>
      <c r="V3205" s="2262" t="s">
        <v>6502</v>
      </c>
      <c r="W3205" s="2262" t="s">
        <v>6501</v>
      </c>
      <c r="X3205" s="2262" t="s">
        <v>6500</v>
      </c>
      <c r="Y3205" s="2262" t="s">
        <v>6499</v>
      </c>
      <c r="Z3205" s="2262" t="s">
        <v>6500</v>
      </c>
      <c r="AA3205" s="2262" t="s">
        <v>6501</v>
      </c>
      <c r="AB3205" s="2262" t="s">
        <v>6499</v>
      </c>
      <c r="AC3205" s="2262" t="s">
        <v>6500</v>
      </c>
      <c r="AD3205" s="2262" t="s">
        <v>6502</v>
      </c>
      <c r="AE3205" s="2262" t="s">
        <v>6503</v>
      </c>
      <c r="AF3205" s="2262" t="s">
        <v>6503</v>
      </c>
      <c r="AG3205" s="2262" t="s">
        <v>6501</v>
      </c>
      <c r="AH3205" s="2262" t="s">
        <v>6500</v>
      </c>
      <c r="AI3205" s="2263"/>
      <c r="AJ3205" s="2244"/>
    </row>
    <row r="3206" spans="1:36" ht="16.5">
      <c r="A3206" s="2974" t="s">
        <v>5888</v>
      </c>
      <c r="B3206" s="2974"/>
      <c r="C3206" s="2977" t="s">
        <v>5889</v>
      </c>
      <c r="D3206" s="2978"/>
      <c r="E3206" s="2978"/>
      <c r="F3206" s="2978"/>
      <c r="G3206" s="2264" t="s">
        <v>4055</v>
      </c>
      <c r="H3206" s="2268">
        <v>1</v>
      </c>
      <c r="I3206" s="2268">
        <v>0</v>
      </c>
      <c r="J3206" s="2268">
        <v>0</v>
      </c>
      <c r="K3206" s="2268">
        <v>0</v>
      </c>
      <c r="L3206" s="2268">
        <v>0</v>
      </c>
      <c r="M3206" s="2268">
        <v>0</v>
      </c>
      <c r="N3206" s="2268">
        <v>0</v>
      </c>
      <c r="O3206" s="2268">
        <v>0</v>
      </c>
      <c r="P3206" s="2268"/>
      <c r="Q3206" s="2268">
        <v>0</v>
      </c>
      <c r="R3206" s="2268">
        <v>0</v>
      </c>
      <c r="S3206" s="2268">
        <v>0</v>
      </c>
      <c r="T3206" s="2268">
        <v>1</v>
      </c>
      <c r="U3206" s="2268">
        <v>0</v>
      </c>
      <c r="V3206" s="2268">
        <v>0</v>
      </c>
      <c r="W3206" s="2268">
        <v>0</v>
      </c>
      <c r="X3206" s="2268">
        <v>0</v>
      </c>
      <c r="Y3206" s="2268">
        <v>0</v>
      </c>
      <c r="Z3206" s="2268">
        <v>0</v>
      </c>
      <c r="AA3206" s="2268">
        <v>0</v>
      </c>
      <c r="AB3206" s="2268">
        <v>0</v>
      </c>
      <c r="AC3206" s="2268">
        <v>0</v>
      </c>
      <c r="AD3206" s="2268">
        <v>0</v>
      </c>
      <c r="AE3206" s="2268">
        <v>0</v>
      </c>
      <c r="AF3206" s="2268">
        <v>0</v>
      </c>
      <c r="AG3206" s="2268">
        <v>0</v>
      </c>
      <c r="AH3206" s="2268">
        <v>0</v>
      </c>
      <c r="AI3206" s="2268">
        <v>0</v>
      </c>
    </row>
    <row r="3207" spans="1:36" ht="16.5">
      <c r="A3207" s="2974"/>
      <c r="B3207" s="2974"/>
      <c r="C3207" s="2975"/>
      <c r="D3207" s="2976"/>
      <c r="E3207" s="2976"/>
      <c r="F3207" s="2976"/>
      <c r="G3207" s="2264" t="s">
        <v>4051</v>
      </c>
      <c r="H3207" s="2268">
        <v>1</v>
      </c>
      <c r="I3207" s="2268">
        <v>0</v>
      </c>
      <c r="J3207" s="2268">
        <v>0</v>
      </c>
      <c r="K3207" s="2268">
        <v>0</v>
      </c>
      <c r="L3207" s="2268">
        <v>0</v>
      </c>
      <c r="M3207" s="2268">
        <v>0</v>
      </c>
      <c r="N3207" s="2268">
        <v>0</v>
      </c>
      <c r="O3207" s="2268">
        <v>0</v>
      </c>
      <c r="P3207" s="2268"/>
      <c r="Q3207" s="2268">
        <v>0</v>
      </c>
      <c r="R3207" s="2268">
        <v>0</v>
      </c>
      <c r="S3207" s="2268">
        <v>0</v>
      </c>
      <c r="T3207" s="2268">
        <v>1</v>
      </c>
      <c r="U3207" s="2268">
        <v>0</v>
      </c>
      <c r="V3207" s="2268">
        <v>0</v>
      </c>
      <c r="W3207" s="2268">
        <v>0</v>
      </c>
      <c r="X3207" s="2268">
        <v>0</v>
      </c>
      <c r="Y3207" s="2268">
        <v>0</v>
      </c>
      <c r="Z3207" s="2268">
        <v>0</v>
      </c>
      <c r="AA3207" s="2268">
        <v>0</v>
      </c>
      <c r="AB3207" s="2268">
        <v>0</v>
      </c>
      <c r="AC3207" s="2268">
        <v>0</v>
      </c>
      <c r="AD3207" s="2268">
        <v>0</v>
      </c>
      <c r="AE3207" s="2268">
        <v>0</v>
      </c>
      <c r="AF3207" s="2268">
        <v>0</v>
      </c>
      <c r="AG3207" s="2268">
        <v>0</v>
      </c>
      <c r="AH3207" s="2268">
        <v>0</v>
      </c>
      <c r="AI3207" s="2268">
        <v>0</v>
      </c>
    </row>
    <row r="3208" spans="1:36" ht="16.5">
      <c r="A3208" s="2974"/>
      <c r="B3208" s="2974"/>
      <c r="C3208" s="2976"/>
      <c r="D3208" s="2976"/>
      <c r="E3208" s="2976"/>
      <c r="F3208" s="2976"/>
      <c r="G3208" s="2264" t="s">
        <v>4052</v>
      </c>
      <c r="H3208" s="2268">
        <v>0</v>
      </c>
      <c r="I3208" s="2268">
        <v>0</v>
      </c>
      <c r="J3208" s="2268">
        <v>0</v>
      </c>
      <c r="K3208" s="2268">
        <v>0</v>
      </c>
      <c r="L3208" s="2268">
        <v>0</v>
      </c>
      <c r="M3208" s="2268">
        <v>0</v>
      </c>
      <c r="N3208" s="2268">
        <v>0</v>
      </c>
      <c r="O3208" s="2268">
        <v>0</v>
      </c>
      <c r="P3208" s="2268"/>
      <c r="Q3208" s="2268">
        <v>0</v>
      </c>
      <c r="R3208" s="2268">
        <v>0</v>
      </c>
      <c r="S3208" s="2268">
        <v>0</v>
      </c>
      <c r="T3208" s="2268">
        <v>0</v>
      </c>
      <c r="U3208" s="2268">
        <v>0</v>
      </c>
      <c r="V3208" s="2268">
        <v>0</v>
      </c>
      <c r="W3208" s="2268">
        <v>0</v>
      </c>
      <c r="X3208" s="2268">
        <v>0</v>
      </c>
      <c r="Y3208" s="2268">
        <v>0</v>
      </c>
      <c r="Z3208" s="2268">
        <v>0</v>
      </c>
      <c r="AA3208" s="2268">
        <v>0</v>
      </c>
      <c r="AB3208" s="2268">
        <v>0</v>
      </c>
      <c r="AC3208" s="2268">
        <v>0</v>
      </c>
      <c r="AD3208" s="2268">
        <v>0</v>
      </c>
      <c r="AE3208" s="2268">
        <v>0</v>
      </c>
      <c r="AF3208" s="2268">
        <v>0</v>
      </c>
      <c r="AG3208" s="2268">
        <v>0</v>
      </c>
      <c r="AH3208" s="2268">
        <v>0</v>
      </c>
      <c r="AI3208" s="2268">
        <v>0</v>
      </c>
    </row>
    <row r="3209" spans="1:36" ht="16.5">
      <c r="A3209" s="2974" t="s">
        <v>5890</v>
      </c>
      <c r="B3209" s="2974"/>
      <c r="C3209" s="2977" t="s">
        <v>5891</v>
      </c>
      <c r="D3209" s="2978"/>
      <c r="E3209" s="2978"/>
      <c r="F3209" s="2978"/>
      <c r="G3209" s="2264" t="s">
        <v>4055</v>
      </c>
      <c r="H3209" s="2268">
        <v>7</v>
      </c>
      <c r="I3209" s="2268">
        <v>0</v>
      </c>
      <c r="J3209" s="2268">
        <v>0</v>
      </c>
      <c r="K3209" s="2268">
        <v>0</v>
      </c>
      <c r="L3209" s="2268">
        <v>0</v>
      </c>
      <c r="M3209" s="2268">
        <v>0</v>
      </c>
      <c r="N3209" s="2268">
        <v>0</v>
      </c>
      <c r="O3209" s="2268">
        <v>0</v>
      </c>
      <c r="P3209" s="2268"/>
      <c r="Q3209" s="2268">
        <v>0</v>
      </c>
      <c r="R3209" s="2268">
        <v>0</v>
      </c>
      <c r="S3209" s="2268">
        <v>0</v>
      </c>
      <c r="T3209" s="2268">
        <v>0</v>
      </c>
      <c r="U3209" s="2268">
        <v>1</v>
      </c>
      <c r="V3209" s="2268">
        <v>0</v>
      </c>
      <c r="W3209" s="2268">
        <v>1</v>
      </c>
      <c r="X3209" s="2268">
        <v>2</v>
      </c>
      <c r="Y3209" s="2268">
        <v>1</v>
      </c>
      <c r="Z3209" s="2268">
        <v>1</v>
      </c>
      <c r="AA3209" s="2268">
        <v>0</v>
      </c>
      <c r="AB3209" s="2268">
        <v>0</v>
      </c>
      <c r="AC3209" s="2268">
        <v>1</v>
      </c>
      <c r="AD3209" s="2268">
        <v>0</v>
      </c>
      <c r="AE3209" s="2268">
        <v>0</v>
      </c>
      <c r="AF3209" s="2268">
        <v>0</v>
      </c>
      <c r="AG3209" s="2268">
        <v>0</v>
      </c>
      <c r="AH3209" s="2268">
        <v>0</v>
      </c>
      <c r="AI3209" s="2268">
        <v>0</v>
      </c>
    </row>
    <row r="3210" spans="1:36" ht="16.5">
      <c r="A3210" s="2974"/>
      <c r="B3210" s="2974"/>
      <c r="C3210" s="2975"/>
      <c r="D3210" s="2976"/>
      <c r="E3210" s="2976"/>
      <c r="F3210" s="2976"/>
      <c r="G3210" s="2264" t="s">
        <v>4051</v>
      </c>
      <c r="H3210" s="2268">
        <v>6</v>
      </c>
      <c r="I3210" s="2268">
        <v>0</v>
      </c>
      <c r="J3210" s="2268">
        <v>0</v>
      </c>
      <c r="K3210" s="2268">
        <v>0</v>
      </c>
      <c r="L3210" s="2268">
        <v>0</v>
      </c>
      <c r="M3210" s="2268">
        <v>0</v>
      </c>
      <c r="N3210" s="2268">
        <v>0</v>
      </c>
      <c r="O3210" s="2268">
        <v>0</v>
      </c>
      <c r="P3210" s="2268"/>
      <c r="Q3210" s="2268">
        <v>0</v>
      </c>
      <c r="R3210" s="2268">
        <v>0</v>
      </c>
      <c r="S3210" s="2268">
        <v>0</v>
      </c>
      <c r="T3210" s="2268">
        <v>0</v>
      </c>
      <c r="U3210" s="2268">
        <v>0</v>
      </c>
      <c r="V3210" s="2268">
        <v>0</v>
      </c>
      <c r="W3210" s="2268">
        <v>1</v>
      </c>
      <c r="X3210" s="2268">
        <v>2</v>
      </c>
      <c r="Y3210" s="2268">
        <v>1</v>
      </c>
      <c r="Z3210" s="2268">
        <v>1</v>
      </c>
      <c r="AA3210" s="2268">
        <v>0</v>
      </c>
      <c r="AB3210" s="2268">
        <v>0</v>
      </c>
      <c r="AC3210" s="2268">
        <v>1</v>
      </c>
      <c r="AD3210" s="2268">
        <v>0</v>
      </c>
      <c r="AE3210" s="2268">
        <v>0</v>
      </c>
      <c r="AF3210" s="2268">
        <v>0</v>
      </c>
      <c r="AG3210" s="2268">
        <v>0</v>
      </c>
      <c r="AH3210" s="2268">
        <v>0</v>
      </c>
      <c r="AI3210" s="2268">
        <v>0</v>
      </c>
    </row>
    <row r="3211" spans="1:36" ht="16.5">
      <c r="A3211" s="2974"/>
      <c r="B3211" s="2974"/>
      <c r="C3211" s="2976"/>
      <c r="D3211" s="2976"/>
      <c r="E3211" s="2976"/>
      <c r="F3211" s="2976"/>
      <c r="G3211" s="2264" t="s">
        <v>4052</v>
      </c>
      <c r="H3211" s="2268">
        <v>1</v>
      </c>
      <c r="I3211" s="2268">
        <v>0</v>
      </c>
      <c r="J3211" s="2268">
        <v>0</v>
      </c>
      <c r="K3211" s="2268">
        <v>0</v>
      </c>
      <c r="L3211" s="2268">
        <v>0</v>
      </c>
      <c r="M3211" s="2268">
        <v>0</v>
      </c>
      <c r="N3211" s="2268">
        <v>0</v>
      </c>
      <c r="O3211" s="2268">
        <v>0</v>
      </c>
      <c r="P3211" s="2268"/>
      <c r="Q3211" s="2268">
        <v>0</v>
      </c>
      <c r="R3211" s="2268">
        <v>0</v>
      </c>
      <c r="S3211" s="2268">
        <v>0</v>
      </c>
      <c r="T3211" s="2268">
        <v>0</v>
      </c>
      <c r="U3211" s="2268">
        <v>1</v>
      </c>
      <c r="V3211" s="2268">
        <v>0</v>
      </c>
      <c r="W3211" s="2268">
        <v>0</v>
      </c>
      <c r="X3211" s="2268">
        <v>0</v>
      </c>
      <c r="Y3211" s="2268">
        <v>0</v>
      </c>
      <c r="Z3211" s="2268">
        <v>0</v>
      </c>
      <c r="AA3211" s="2268">
        <v>0</v>
      </c>
      <c r="AB3211" s="2268">
        <v>0</v>
      </c>
      <c r="AC3211" s="2268">
        <v>0</v>
      </c>
      <c r="AD3211" s="2268">
        <v>0</v>
      </c>
      <c r="AE3211" s="2268">
        <v>0</v>
      </c>
      <c r="AF3211" s="2268">
        <v>0</v>
      </c>
      <c r="AG3211" s="2268">
        <v>0</v>
      </c>
      <c r="AH3211" s="2268">
        <v>0</v>
      </c>
      <c r="AI3211" s="2268">
        <v>0</v>
      </c>
    </row>
    <row r="3212" spans="1:36" ht="16.5">
      <c r="A3212" s="2974" t="s">
        <v>5892</v>
      </c>
      <c r="B3212" s="2974"/>
      <c r="C3212" s="3005" t="s">
        <v>5893</v>
      </c>
      <c r="D3212" s="3006"/>
      <c r="E3212" s="3006"/>
      <c r="F3212" s="3006"/>
      <c r="G3212" s="2264" t="s">
        <v>4055</v>
      </c>
      <c r="H3212" s="2268">
        <v>1</v>
      </c>
      <c r="I3212" s="2268">
        <v>0</v>
      </c>
      <c r="J3212" s="2268">
        <v>0</v>
      </c>
      <c r="K3212" s="2268">
        <v>0</v>
      </c>
      <c r="L3212" s="2268">
        <v>0</v>
      </c>
      <c r="M3212" s="2268">
        <v>0</v>
      </c>
      <c r="N3212" s="2268">
        <v>0</v>
      </c>
      <c r="O3212" s="2268">
        <v>0</v>
      </c>
      <c r="P3212" s="2268"/>
      <c r="Q3212" s="2268">
        <v>0</v>
      </c>
      <c r="R3212" s="2268">
        <v>0</v>
      </c>
      <c r="S3212" s="2268">
        <v>0</v>
      </c>
      <c r="T3212" s="2268">
        <v>0</v>
      </c>
      <c r="U3212" s="2268">
        <v>0</v>
      </c>
      <c r="V3212" s="2268">
        <v>0</v>
      </c>
      <c r="W3212" s="2268">
        <v>0</v>
      </c>
      <c r="X3212" s="2268">
        <v>0</v>
      </c>
      <c r="Y3212" s="2268">
        <v>0</v>
      </c>
      <c r="Z3212" s="2268">
        <v>0</v>
      </c>
      <c r="AA3212" s="2268">
        <v>0</v>
      </c>
      <c r="AB3212" s="2268">
        <v>0</v>
      </c>
      <c r="AC3212" s="2268">
        <v>0</v>
      </c>
      <c r="AD3212" s="2268">
        <v>0</v>
      </c>
      <c r="AE3212" s="2268">
        <v>1</v>
      </c>
      <c r="AF3212" s="2268">
        <v>0</v>
      </c>
      <c r="AG3212" s="2268">
        <v>0</v>
      </c>
      <c r="AH3212" s="2268">
        <v>0</v>
      </c>
      <c r="AI3212" s="2268">
        <v>0</v>
      </c>
    </row>
    <row r="3213" spans="1:36" ht="16.5">
      <c r="A3213" s="2974"/>
      <c r="B3213" s="2974"/>
      <c r="C3213" s="2975"/>
      <c r="D3213" s="2976"/>
      <c r="E3213" s="2976"/>
      <c r="F3213" s="2976"/>
      <c r="G3213" s="2264" t="s">
        <v>4051</v>
      </c>
      <c r="H3213" s="2268">
        <v>1</v>
      </c>
      <c r="I3213" s="2268">
        <v>0</v>
      </c>
      <c r="J3213" s="2268">
        <v>0</v>
      </c>
      <c r="K3213" s="2268">
        <v>0</v>
      </c>
      <c r="L3213" s="2268">
        <v>0</v>
      </c>
      <c r="M3213" s="2268">
        <v>0</v>
      </c>
      <c r="N3213" s="2268">
        <v>0</v>
      </c>
      <c r="O3213" s="2268">
        <v>0</v>
      </c>
      <c r="P3213" s="2268"/>
      <c r="Q3213" s="2268">
        <v>0</v>
      </c>
      <c r="R3213" s="2268">
        <v>0</v>
      </c>
      <c r="S3213" s="2268">
        <v>0</v>
      </c>
      <c r="T3213" s="2268">
        <v>0</v>
      </c>
      <c r="U3213" s="2268">
        <v>0</v>
      </c>
      <c r="V3213" s="2268">
        <v>0</v>
      </c>
      <c r="W3213" s="2268">
        <v>0</v>
      </c>
      <c r="X3213" s="2268">
        <v>0</v>
      </c>
      <c r="Y3213" s="2268">
        <v>0</v>
      </c>
      <c r="Z3213" s="2268">
        <v>0</v>
      </c>
      <c r="AA3213" s="2268">
        <v>0</v>
      </c>
      <c r="AB3213" s="2268">
        <v>0</v>
      </c>
      <c r="AC3213" s="2268">
        <v>0</v>
      </c>
      <c r="AD3213" s="2268">
        <v>0</v>
      </c>
      <c r="AE3213" s="2268">
        <v>1</v>
      </c>
      <c r="AF3213" s="2268">
        <v>0</v>
      </c>
      <c r="AG3213" s="2268">
        <v>0</v>
      </c>
      <c r="AH3213" s="2268">
        <v>0</v>
      </c>
      <c r="AI3213" s="2268">
        <v>0</v>
      </c>
    </row>
    <row r="3214" spans="1:36" ht="16.5">
      <c r="A3214" s="2974"/>
      <c r="B3214" s="2974"/>
      <c r="C3214" s="2976"/>
      <c r="D3214" s="2976"/>
      <c r="E3214" s="2976"/>
      <c r="F3214" s="2976"/>
      <c r="G3214" s="2264" t="s">
        <v>4052</v>
      </c>
      <c r="H3214" s="2268">
        <v>0</v>
      </c>
      <c r="I3214" s="2268">
        <v>0</v>
      </c>
      <c r="J3214" s="2268">
        <v>0</v>
      </c>
      <c r="K3214" s="2268">
        <v>0</v>
      </c>
      <c r="L3214" s="2268">
        <v>0</v>
      </c>
      <c r="M3214" s="2268">
        <v>0</v>
      </c>
      <c r="N3214" s="2268">
        <v>0</v>
      </c>
      <c r="O3214" s="2268">
        <v>0</v>
      </c>
      <c r="P3214" s="2268"/>
      <c r="Q3214" s="2268">
        <v>0</v>
      </c>
      <c r="R3214" s="2268">
        <v>0</v>
      </c>
      <c r="S3214" s="2268">
        <v>0</v>
      </c>
      <c r="T3214" s="2268">
        <v>0</v>
      </c>
      <c r="U3214" s="2268">
        <v>0</v>
      </c>
      <c r="V3214" s="2268">
        <v>0</v>
      </c>
      <c r="W3214" s="2268">
        <v>0</v>
      </c>
      <c r="X3214" s="2268">
        <v>0</v>
      </c>
      <c r="Y3214" s="2268">
        <v>0</v>
      </c>
      <c r="Z3214" s="2268">
        <v>0</v>
      </c>
      <c r="AA3214" s="2268">
        <v>0</v>
      </c>
      <c r="AB3214" s="2268">
        <v>0</v>
      </c>
      <c r="AC3214" s="2268">
        <v>0</v>
      </c>
      <c r="AD3214" s="2268">
        <v>0</v>
      </c>
      <c r="AE3214" s="2268">
        <v>0</v>
      </c>
      <c r="AF3214" s="2268">
        <v>0</v>
      </c>
      <c r="AG3214" s="2268">
        <v>0</v>
      </c>
      <c r="AH3214" s="2268">
        <v>0</v>
      </c>
      <c r="AI3214" s="2268">
        <v>0</v>
      </c>
    </row>
    <row r="3215" spans="1:36" ht="16.5">
      <c r="A3215" s="2974" t="s">
        <v>5894</v>
      </c>
      <c r="B3215" s="2974"/>
      <c r="C3215" s="2977" t="s">
        <v>5895</v>
      </c>
      <c r="D3215" s="2978"/>
      <c r="E3215" s="2978"/>
      <c r="F3215" s="2978"/>
      <c r="G3215" s="2264" t="s">
        <v>4055</v>
      </c>
      <c r="H3215" s="2267">
        <v>1</v>
      </c>
      <c r="I3215" s="2268">
        <v>0</v>
      </c>
      <c r="J3215" s="2268">
        <v>0</v>
      </c>
      <c r="K3215" s="2268">
        <v>0</v>
      </c>
      <c r="L3215" s="2268">
        <v>0</v>
      </c>
      <c r="M3215" s="2268">
        <v>0</v>
      </c>
      <c r="N3215" s="2268">
        <v>0</v>
      </c>
      <c r="O3215" s="2268">
        <v>0</v>
      </c>
      <c r="P3215" s="2268"/>
      <c r="Q3215" s="2268">
        <v>0</v>
      </c>
      <c r="R3215" s="2268">
        <v>0</v>
      </c>
      <c r="S3215" s="2268">
        <v>0</v>
      </c>
      <c r="T3215" s="2268">
        <v>0</v>
      </c>
      <c r="U3215" s="2268">
        <v>0</v>
      </c>
      <c r="V3215" s="2268">
        <v>0</v>
      </c>
      <c r="W3215" s="2268">
        <v>0</v>
      </c>
      <c r="X3215" s="2268">
        <v>1</v>
      </c>
      <c r="Y3215" s="2268">
        <v>0</v>
      </c>
      <c r="Z3215" s="2268">
        <v>0</v>
      </c>
      <c r="AA3215" s="2268">
        <v>0</v>
      </c>
      <c r="AB3215" s="2268">
        <v>0</v>
      </c>
      <c r="AC3215" s="2268">
        <v>0</v>
      </c>
      <c r="AD3215" s="2268">
        <v>0</v>
      </c>
      <c r="AE3215" s="2268">
        <v>0</v>
      </c>
      <c r="AF3215" s="2268">
        <v>0</v>
      </c>
      <c r="AG3215" s="2268">
        <v>0</v>
      </c>
      <c r="AH3215" s="2268">
        <v>0</v>
      </c>
      <c r="AI3215" s="2268">
        <v>0</v>
      </c>
    </row>
    <row r="3216" spans="1:36" ht="16.5">
      <c r="A3216" s="2974"/>
      <c r="B3216" s="2974"/>
      <c r="C3216" s="2975"/>
      <c r="D3216" s="2976"/>
      <c r="E3216" s="2976"/>
      <c r="F3216" s="2976"/>
      <c r="G3216" s="2264" t="s">
        <v>4051</v>
      </c>
      <c r="H3216" s="2267">
        <v>1</v>
      </c>
      <c r="I3216" s="2268">
        <v>0</v>
      </c>
      <c r="J3216" s="2268">
        <v>0</v>
      </c>
      <c r="K3216" s="2268">
        <v>0</v>
      </c>
      <c r="L3216" s="2268">
        <v>0</v>
      </c>
      <c r="M3216" s="2268">
        <v>0</v>
      </c>
      <c r="N3216" s="2268">
        <v>0</v>
      </c>
      <c r="O3216" s="2268">
        <v>0</v>
      </c>
      <c r="P3216" s="2268"/>
      <c r="Q3216" s="2268">
        <v>0</v>
      </c>
      <c r="R3216" s="2268">
        <v>0</v>
      </c>
      <c r="S3216" s="2268">
        <v>0</v>
      </c>
      <c r="T3216" s="2268">
        <v>0</v>
      </c>
      <c r="U3216" s="2268">
        <v>0</v>
      </c>
      <c r="V3216" s="2268">
        <v>0</v>
      </c>
      <c r="W3216" s="2268">
        <v>0</v>
      </c>
      <c r="X3216" s="2268">
        <v>1</v>
      </c>
      <c r="Y3216" s="2268">
        <v>0</v>
      </c>
      <c r="Z3216" s="2268">
        <v>0</v>
      </c>
      <c r="AA3216" s="2268">
        <v>0</v>
      </c>
      <c r="AB3216" s="2268">
        <v>0</v>
      </c>
      <c r="AC3216" s="2268">
        <v>0</v>
      </c>
      <c r="AD3216" s="2268">
        <v>0</v>
      </c>
      <c r="AE3216" s="2268">
        <v>0</v>
      </c>
      <c r="AF3216" s="2268">
        <v>0</v>
      </c>
      <c r="AG3216" s="2268">
        <v>0</v>
      </c>
      <c r="AH3216" s="2268">
        <v>0</v>
      </c>
      <c r="AI3216" s="2268">
        <v>0</v>
      </c>
    </row>
    <row r="3217" spans="1:35" ht="16.5">
      <c r="A3217" s="2974"/>
      <c r="B3217" s="2974"/>
      <c r="C3217" s="2976"/>
      <c r="D3217" s="2976"/>
      <c r="E3217" s="2976"/>
      <c r="F3217" s="2976"/>
      <c r="G3217" s="2264" t="s">
        <v>4052</v>
      </c>
      <c r="H3217" s="2267">
        <v>0</v>
      </c>
      <c r="I3217" s="2268">
        <v>0</v>
      </c>
      <c r="J3217" s="2268">
        <v>0</v>
      </c>
      <c r="K3217" s="2268">
        <v>0</v>
      </c>
      <c r="L3217" s="2268">
        <v>0</v>
      </c>
      <c r="M3217" s="2268">
        <v>0</v>
      </c>
      <c r="N3217" s="2268">
        <v>0</v>
      </c>
      <c r="O3217" s="2268">
        <v>0</v>
      </c>
      <c r="P3217" s="2268"/>
      <c r="Q3217" s="2268">
        <v>0</v>
      </c>
      <c r="R3217" s="2268">
        <v>0</v>
      </c>
      <c r="S3217" s="2268">
        <v>0</v>
      </c>
      <c r="T3217" s="2268">
        <v>0</v>
      </c>
      <c r="U3217" s="2268">
        <v>0</v>
      </c>
      <c r="V3217" s="2268">
        <v>0</v>
      </c>
      <c r="W3217" s="2268">
        <v>0</v>
      </c>
      <c r="X3217" s="2268">
        <v>0</v>
      </c>
      <c r="Y3217" s="2268">
        <v>0</v>
      </c>
      <c r="Z3217" s="2268">
        <v>0</v>
      </c>
      <c r="AA3217" s="2268">
        <v>0</v>
      </c>
      <c r="AB3217" s="2268">
        <v>0</v>
      </c>
      <c r="AC3217" s="2268">
        <v>0</v>
      </c>
      <c r="AD3217" s="2268">
        <v>0</v>
      </c>
      <c r="AE3217" s="2268">
        <v>0</v>
      </c>
      <c r="AF3217" s="2268">
        <v>0</v>
      </c>
      <c r="AG3217" s="2268">
        <v>0</v>
      </c>
      <c r="AH3217" s="2268">
        <v>0</v>
      </c>
      <c r="AI3217" s="2268">
        <v>0</v>
      </c>
    </row>
    <row r="3218" spans="1:35" ht="16.5">
      <c r="A3218" s="2974" t="s">
        <v>5896</v>
      </c>
      <c r="B3218" s="2974"/>
      <c r="C3218" s="2977" t="s">
        <v>5897</v>
      </c>
      <c r="D3218" s="2978"/>
      <c r="E3218" s="2978"/>
      <c r="F3218" s="2978"/>
      <c r="G3218" s="2264" t="s">
        <v>4055</v>
      </c>
      <c r="H3218" s="2268">
        <v>12</v>
      </c>
      <c r="I3218" s="2268">
        <v>0</v>
      </c>
      <c r="J3218" s="2268">
        <v>0</v>
      </c>
      <c r="K3218" s="2268">
        <v>0</v>
      </c>
      <c r="L3218" s="2268">
        <v>0</v>
      </c>
      <c r="M3218" s="2268">
        <v>0</v>
      </c>
      <c r="N3218" s="2268">
        <v>0</v>
      </c>
      <c r="O3218" s="2268">
        <v>0</v>
      </c>
      <c r="P3218" s="2268"/>
      <c r="Q3218" s="2268">
        <v>0</v>
      </c>
      <c r="R3218" s="2268">
        <v>0</v>
      </c>
      <c r="S3218" s="2268">
        <v>0</v>
      </c>
      <c r="T3218" s="2268">
        <v>0</v>
      </c>
      <c r="U3218" s="2268">
        <v>1</v>
      </c>
      <c r="V3218" s="2268">
        <v>0</v>
      </c>
      <c r="W3218" s="2268">
        <v>1</v>
      </c>
      <c r="X3218" s="2268">
        <v>3</v>
      </c>
      <c r="Y3218" s="2268">
        <v>0</v>
      </c>
      <c r="Z3218" s="2268">
        <v>3</v>
      </c>
      <c r="AA3218" s="2268">
        <v>3</v>
      </c>
      <c r="AB3218" s="2268">
        <v>1</v>
      </c>
      <c r="AC3218" s="2268">
        <v>0</v>
      </c>
      <c r="AD3218" s="2268">
        <v>0</v>
      </c>
      <c r="AE3218" s="2268">
        <v>0</v>
      </c>
      <c r="AF3218" s="2268">
        <v>0</v>
      </c>
      <c r="AG3218" s="2268">
        <v>0</v>
      </c>
      <c r="AH3218" s="2268">
        <v>0</v>
      </c>
      <c r="AI3218" s="2268">
        <v>0</v>
      </c>
    </row>
    <row r="3219" spans="1:35" ht="16.5">
      <c r="A3219" s="2974"/>
      <c r="B3219" s="2974"/>
      <c r="C3219" s="2975"/>
      <c r="D3219" s="2976"/>
      <c r="E3219" s="2976"/>
      <c r="F3219" s="2976"/>
      <c r="G3219" s="2264" t="s">
        <v>4051</v>
      </c>
      <c r="H3219" s="2268">
        <v>12</v>
      </c>
      <c r="I3219" s="2268">
        <v>0</v>
      </c>
      <c r="J3219" s="2268">
        <v>0</v>
      </c>
      <c r="K3219" s="2268">
        <v>0</v>
      </c>
      <c r="L3219" s="2268">
        <v>0</v>
      </c>
      <c r="M3219" s="2268">
        <v>0</v>
      </c>
      <c r="N3219" s="2268">
        <v>0</v>
      </c>
      <c r="O3219" s="2268">
        <v>0</v>
      </c>
      <c r="P3219" s="2268"/>
      <c r="Q3219" s="2268">
        <v>0</v>
      </c>
      <c r="R3219" s="2268">
        <v>0</v>
      </c>
      <c r="S3219" s="2268">
        <v>0</v>
      </c>
      <c r="T3219" s="2268">
        <v>0</v>
      </c>
      <c r="U3219" s="2268">
        <v>1</v>
      </c>
      <c r="V3219" s="2268">
        <v>0</v>
      </c>
      <c r="W3219" s="2268">
        <v>1</v>
      </c>
      <c r="X3219" s="2268">
        <v>3</v>
      </c>
      <c r="Y3219" s="2268">
        <v>0</v>
      </c>
      <c r="Z3219" s="2268">
        <v>3</v>
      </c>
      <c r="AA3219" s="2268">
        <v>3</v>
      </c>
      <c r="AB3219" s="2268">
        <v>1</v>
      </c>
      <c r="AC3219" s="2268">
        <v>0</v>
      </c>
      <c r="AD3219" s="2268">
        <v>0</v>
      </c>
      <c r="AE3219" s="2268">
        <v>0</v>
      </c>
      <c r="AF3219" s="2268">
        <v>0</v>
      </c>
      <c r="AG3219" s="2268">
        <v>0</v>
      </c>
      <c r="AH3219" s="2268">
        <v>0</v>
      </c>
      <c r="AI3219" s="2268">
        <v>0</v>
      </c>
    </row>
    <row r="3220" spans="1:35" ht="16.5">
      <c r="A3220" s="2974"/>
      <c r="B3220" s="2974"/>
      <c r="C3220" s="2976"/>
      <c r="D3220" s="2976"/>
      <c r="E3220" s="2976"/>
      <c r="F3220" s="2976"/>
      <c r="G3220" s="2264" t="s">
        <v>4052</v>
      </c>
      <c r="H3220" s="2268">
        <v>0</v>
      </c>
      <c r="I3220" s="2268">
        <v>0</v>
      </c>
      <c r="J3220" s="2268">
        <v>0</v>
      </c>
      <c r="K3220" s="2268">
        <v>0</v>
      </c>
      <c r="L3220" s="2268">
        <v>0</v>
      </c>
      <c r="M3220" s="2268">
        <v>0</v>
      </c>
      <c r="N3220" s="2268">
        <v>0</v>
      </c>
      <c r="O3220" s="2268">
        <v>0</v>
      </c>
      <c r="P3220" s="2268"/>
      <c r="Q3220" s="2268">
        <v>0</v>
      </c>
      <c r="R3220" s="2268">
        <v>0</v>
      </c>
      <c r="S3220" s="2268">
        <v>0</v>
      </c>
      <c r="T3220" s="2268">
        <v>0</v>
      </c>
      <c r="U3220" s="2268">
        <v>0</v>
      </c>
      <c r="V3220" s="2268">
        <v>0</v>
      </c>
      <c r="W3220" s="2268">
        <v>0</v>
      </c>
      <c r="X3220" s="2268">
        <v>0</v>
      </c>
      <c r="Y3220" s="2268">
        <v>0</v>
      </c>
      <c r="Z3220" s="2268">
        <v>0</v>
      </c>
      <c r="AA3220" s="2268">
        <v>0</v>
      </c>
      <c r="AB3220" s="2268">
        <v>0</v>
      </c>
      <c r="AC3220" s="2268">
        <v>0</v>
      </c>
      <c r="AD3220" s="2268">
        <v>0</v>
      </c>
      <c r="AE3220" s="2268">
        <v>0</v>
      </c>
      <c r="AF3220" s="2268">
        <v>0</v>
      </c>
      <c r="AG3220" s="2268">
        <v>0</v>
      </c>
      <c r="AH3220" s="2268">
        <v>0</v>
      </c>
      <c r="AI3220" s="2268">
        <v>0</v>
      </c>
    </row>
    <row r="3221" spans="1:35" ht="16.5">
      <c r="A3221" s="2974" t="s">
        <v>5898</v>
      </c>
      <c r="B3221" s="2974"/>
      <c r="C3221" s="2977" t="s">
        <v>5899</v>
      </c>
      <c r="D3221" s="2978"/>
      <c r="E3221" s="2978"/>
      <c r="F3221" s="2978"/>
      <c r="G3221" s="2264" t="s">
        <v>4055</v>
      </c>
      <c r="H3221" s="2268">
        <v>1</v>
      </c>
      <c r="I3221" s="2268">
        <v>0</v>
      </c>
      <c r="J3221" s="2268">
        <v>0</v>
      </c>
      <c r="K3221" s="2268">
        <v>0</v>
      </c>
      <c r="L3221" s="2268">
        <v>0</v>
      </c>
      <c r="M3221" s="2268">
        <v>0</v>
      </c>
      <c r="N3221" s="2268">
        <v>0</v>
      </c>
      <c r="O3221" s="2268">
        <v>0</v>
      </c>
      <c r="P3221" s="2268"/>
      <c r="Q3221" s="2268">
        <v>0</v>
      </c>
      <c r="R3221" s="2268">
        <v>0</v>
      </c>
      <c r="S3221" s="2268">
        <v>0</v>
      </c>
      <c r="T3221" s="2268">
        <v>0</v>
      </c>
      <c r="U3221" s="2268">
        <v>0</v>
      </c>
      <c r="V3221" s="2268">
        <v>0</v>
      </c>
      <c r="W3221" s="2268">
        <v>0</v>
      </c>
      <c r="X3221" s="2268">
        <v>1</v>
      </c>
      <c r="Y3221" s="2268">
        <v>0</v>
      </c>
      <c r="Z3221" s="2268">
        <v>0</v>
      </c>
      <c r="AA3221" s="2268">
        <v>0</v>
      </c>
      <c r="AB3221" s="2268">
        <v>0</v>
      </c>
      <c r="AC3221" s="2268">
        <v>0</v>
      </c>
      <c r="AD3221" s="2268">
        <v>0</v>
      </c>
      <c r="AE3221" s="2268">
        <v>0</v>
      </c>
      <c r="AF3221" s="2268">
        <v>0</v>
      </c>
      <c r="AG3221" s="2268">
        <v>0</v>
      </c>
      <c r="AH3221" s="2268">
        <v>0</v>
      </c>
      <c r="AI3221" s="2268">
        <v>0</v>
      </c>
    </row>
    <row r="3222" spans="1:35" ht="16.5">
      <c r="A3222" s="2974"/>
      <c r="B3222" s="2974"/>
      <c r="C3222" s="2975"/>
      <c r="D3222" s="2976"/>
      <c r="E3222" s="2976"/>
      <c r="F3222" s="2976"/>
      <c r="G3222" s="2264" t="s">
        <v>4051</v>
      </c>
      <c r="H3222" s="2268">
        <v>1</v>
      </c>
      <c r="I3222" s="2268">
        <v>0</v>
      </c>
      <c r="J3222" s="2268">
        <v>0</v>
      </c>
      <c r="K3222" s="2268">
        <v>0</v>
      </c>
      <c r="L3222" s="2268">
        <v>0</v>
      </c>
      <c r="M3222" s="2268">
        <v>0</v>
      </c>
      <c r="N3222" s="2268">
        <v>0</v>
      </c>
      <c r="O3222" s="2268">
        <v>0</v>
      </c>
      <c r="P3222" s="2268"/>
      <c r="Q3222" s="2268">
        <v>0</v>
      </c>
      <c r="R3222" s="2268">
        <v>0</v>
      </c>
      <c r="S3222" s="2268">
        <v>0</v>
      </c>
      <c r="T3222" s="2268">
        <v>0</v>
      </c>
      <c r="U3222" s="2268">
        <v>0</v>
      </c>
      <c r="V3222" s="2268">
        <v>0</v>
      </c>
      <c r="W3222" s="2268">
        <v>0</v>
      </c>
      <c r="X3222" s="2268">
        <v>1</v>
      </c>
      <c r="Y3222" s="2268">
        <v>0</v>
      </c>
      <c r="Z3222" s="2268">
        <v>0</v>
      </c>
      <c r="AA3222" s="2268">
        <v>0</v>
      </c>
      <c r="AB3222" s="2268">
        <v>0</v>
      </c>
      <c r="AC3222" s="2268">
        <v>0</v>
      </c>
      <c r="AD3222" s="2268">
        <v>0</v>
      </c>
      <c r="AE3222" s="2268">
        <v>0</v>
      </c>
      <c r="AF3222" s="2268">
        <v>0</v>
      </c>
      <c r="AG3222" s="2268">
        <v>0</v>
      </c>
      <c r="AH3222" s="2268">
        <v>0</v>
      </c>
      <c r="AI3222" s="2268">
        <v>0</v>
      </c>
    </row>
    <row r="3223" spans="1:35" ht="16.5">
      <c r="A3223" s="2974"/>
      <c r="B3223" s="2974"/>
      <c r="C3223" s="2976"/>
      <c r="D3223" s="2976"/>
      <c r="E3223" s="2976"/>
      <c r="F3223" s="2976"/>
      <c r="G3223" s="2264" t="s">
        <v>4052</v>
      </c>
      <c r="H3223" s="2268">
        <v>0</v>
      </c>
      <c r="I3223" s="2268">
        <v>0</v>
      </c>
      <c r="J3223" s="2268">
        <v>0</v>
      </c>
      <c r="K3223" s="2268">
        <v>0</v>
      </c>
      <c r="L3223" s="2268">
        <v>0</v>
      </c>
      <c r="M3223" s="2268">
        <v>0</v>
      </c>
      <c r="N3223" s="2268">
        <v>0</v>
      </c>
      <c r="O3223" s="2268">
        <v>0</v>
      </c>
      <c r="P3223" s="2268"/>
      <c r="Q3223" s="2268">
        <v>0</v>
      </c>
      <c r="R3223" s="2268">
        <v>0</v>
      </c>
      <c r="S3223" s="2268">
        <v>0</v>
      </c>
      <c r="T3223" s="2268">
        <v>0</v>
      </c>
      <c r="U3223" s="2268">
        <v>0</v>
      </c>
      <c r="V3223" s="2268">
        <v>0</v>
      </c>
      <c r="W3223" s="2268">
        <v>0</v>
      </c>
      <c r="X3223" s="2268">
        <v>0</v>
      </c>
      <c r="Y3223" s="2268">
        <v>0</v>
      </c>
      <c r="Z3223" s="2268">
        <v>0</v>
      </c>
      <c r="AA3223" s="2268">
        <v>0</v>
      </c>
      <c r="AB3223" s="2268">
        <v>0</v>
      </c>
      <c r="AC3223" s="2268">
        <v>0</v>
      </c>
      <c r="AD3223" s="2268">
        <v>0</v>
      </c>
      <c r="AE3223" s="2268">
        <v>0</v>
      </c>
      <c r="AF3223" s="2268">
        <v>0</v>
      </c>
      <c r="AG3223" s="2268">
        <v>0</v>
      </c>
      <c r="AH3223" s="2268">
        <v>0</v>
      </c>
      <c r="AI3223" s="2268">
        <v>0</v>
      </c>
    </row>
    <row r="3224" spans="1:35" ht="16.5">
      <c r="A3224" s="2974" t="s">
        <v>5900</v>
      </c>
      <c r="B3224" s="2974"/>
      <c r="C3224" s="2977" t="s">
        <v>5901</v>
      </c>
      <c r="D3224" s="2978"/>
      <c r="E3224" s="2978"/>
      <c r="F3224" s="2978"/>
      <c r="G3224" s="2264" t="s">
        <v>4055</v>
      </c>
      <c r="H3224" s="2267">
        <v>6</v>
      </c>
      <c r="I3224" s="2268">
        <v>0</v>
      </c>
      <c r="J3224" s="2268">
        <v>0</v>
      </c>
      <c r="K3224" s="2268">
        <v>0</v>
      </c>
      <c r="L3224" s="2268">
        <v>0</v>
      </c>
      <c r="M3224" s="2268">
        <v>0</v>
      </c>
      <c r="N3224" s="2268">
        <v>0</v>
      </c>
      <c r="O3224" s="2268">
        <v>0</v>
      </c>
      <c r="P3224" s="2268"/>
      <c r="Q3224" s="2268">
        <v>0</v>
      </c>
      <c r="R3224" s="2268">
        <v>0</v>
      </c>
      <c r="S3224" s="2268">
        <v>0</v>
      </c>
      <c r="T3224" s="2268">
        <v>0</v>
      </c>
      <c r="U3224" s="2268">
        <v>1</v>
      </c>
      <c r="V3224" s="2268">
        <v>1</v>
      </c>
      <c r="W3224" s="2268">
        <v>0</v>
      </c>
      <c r="X3224" s="2268">
        <v>0</v>
      </c>
      <c r="Y3224" s="2268">
        <v>0</v>
      </c>
      <c r="Z3224" s="2268">
        <v>0</v>
      </c>
      <c r="AA3224" s="2268">
        <v>0</v>
      </c>
      <c r="AB3224" s="2268">
        <v>0</v>
      </c>
      <c r="AC3224" s="2268">
        <v>2</v>
      </c>
      <c r="AD3224" s="2268">
        <v>2</v>
      </c>
      <c r="AE3224" s="2268">
        <v>0</v>
      </c>
      <c r="AF3224" s="2268">
        <v>0</v>
      </c>
      <c r="AG3224" s="2268">
        <v>0</v>
      </c>
      <c r="AH3224" s="2268">
        <v>0</v>
      </c>
      <c r="AI3224" s="2268">
        <v>0</v>
      </c>
    </row>
    <row r="3225" spans="1:35" ht="16.5">
      <c r="A3225" s="2974"/>
      <c r="B3225" s="2974"/>
      <c r="C3225" s="2975"/>
      <c r="D3225" s="2976"/>
      <c r="E3225" s="2976"/>
      <c r="F3225" s="2976"/>
      <c r="G3225" s="2264" t="s">
        <v>4051</v>
      </c>
      <c r="H3225" s="2267">
        <v>4</v>
      </c>
      <c r="I3225" s="2268">
        <v>0</v>
      </c>
      <c r="J3225" s="2268">
        <v>0</v>
      </c>
      <c r="K3225" s="2268">
        <v>0</v>
      </c>
      <c r="L3225" s="2268">
        <v>0</v>
      </c>
      <c r="M3225" s="2268">
        <v>0</v>
      </c>
      <c r="N3225" s="2268">
        <v>0</v>
      </c>
      <c r="O3225" s="2268">
        <v>0</v>
      </c>
      <c r="P3225" s="2268"/>
      <c r="Q3225" s="2268">
        <v>0</v>
      </c>
      <c r="R3225" s="2268">
        <v>0</v>
      </c>
      <c r="S3225" s="2268">
        <v>0</v>
      </c>
      <c r="T3225" s="2268">
        <v>0</v>
      </c>
      <c r="U3225" s="2268">
        <v>1</v>
      </c>
      <c r="V3225" s="2268">
        <v>1</v>
      </c>
      <c r="W3225" s="2268">
        <v>0</v>
      </c>
      <c r="X3225" s="2268">
        <v>0</v>
      </c>
      <c r="Y3225" s="2268">
        <v>0</v>
      </c>
      <c r="Z3225" s="2268">
        <v>0</v>
      </c>
      <c r="AA3225" s="2268">
        <v>0</v>
      </c>
      <c r="AB3225" s="2268">
        <v>0</v>
      </c>
      <c r="AC3225" s="2268">
        <v>1</v>
      </c>
      <c r="AD3225" s="2268">
        <v>1</v>
      </c>
      <c r="AE3225" s="2268">
        <v>0</v>
      </c>
      <c r="AF3225" s="2268">
        <v>0</v>
      </c>
      <c r="AG3225" s="2268">
        <v>0</v>
      </c>
      <c r="AH3225" s="2268">
        <v>0</v>
      </c>
      <c r="AI3225" s="2268">
        <v>0</v>
      </c>
    </row>
    <row r="3226" spans="1:35" ht="16.5">
      <c r="A3226" s="2974"/>
      <c r="B3226" s="2974"/>
      <c r="C3226" s="2976"/>
      <c r="D3226" s="2976"/>
      <c r="E3226" s="2976"/>
      <c r="F3226" s="2976"/>
      <c r="G3226" s="2264" t="s">
        <v>4052</v>
      </c>
      <c r="H3226" s="2267">
        <v>2</v>
      </c>
      <c r="I3226" s="2268">
        <v>0</v>
      </c>
      <c r="J3226" s="2268">
        <v>0</v>
      </c>
      <c r="K3226" s="2268">
        <v>0</v>
      </c>
      <c r="L3226" s="2268">
        <v>0</v>
      </c>
      <c r="M3226" s="2268">
        <v>0</v>
      </c>
      <c r="N3226" s="2268">
        <v>0</v>
      </c>
      <c r="O3226" s="2268">
        <v>0</v>
      </c>
      <c r="P3226" s="2268"/>
      <c r="Q3226" s="2268">
        <v>0</v>
      </c>
      <c r="R3226" s="2268">
        <v>0</v>
      </c>
      <c r="S3226" s="2268">
        <v>0</v>
      </c>
      <c r="T3226" s="2268">
        <v>0</v>
      </c>
      <c r="U3226" s="2268">
        <v>0</v>
      </c>
      <c r="V3226" s="2268">
        <v>0</v>
      </c>
      <c r="W3226" s="2268">
        <v>0</v>
      </c>
      <c r="X3226" s="2268">
        <v>0</v>
      </c>
      <c r="Y3226" s="2268">
        <v>0</v>
      </c>
      <c r="Z3226" s="2268">
        <v>0</v>
      </c>
      <c r="AA3226" s="2268">
        <v>0</v>
      </c>
      <c r="AB3226" s="2268">
        <v>0</v>
      </c>
      <c r="AC3226" s="2268">
        <v>1</v>
      </c>
      <c r="AD3226" s="2268">
        <v>1</v>
      </c>
      <c r="AE3226" s="2268">
        <v>0</v>
      </c>
      <c r="AF3226" s="2268">
        <v>0</v>
      </c>
      <c r="AG3226" s="2268">
        <v>0</v>
      </c>
      <c r="AH3226" s="2268">
        <v>0</v>
      </c>
      <c r="AI3226" s="2268">
        <v>0</v>
      </c>
    </row>
    <row r="3227" spans="1:35" ht="16.5">
      <c r="A3227" s="2974" t="s">
        <v>5902</v>
      </c>
      <c r="B3227" s="2974"/>
      <c r="C3227" s="2977" t="s">
        <v>5903</v>
      </c>
      <c r="D3227" s="2978"/>
      <c r="E3227" s="2978"/>
      <c r="F3227" s="2978"/>
      <c r="G3227" s="2264" t="s">
        <v>4055</v>
      </c>
      <c r="H3227" s="2267">
        <v>2</v>
      </c>
      <c r="I3227" s="2268">
        <v>0</v>
      </c>
      <c r="J3227" s="2268">
        <v>0</v>
      </c>
      <c r="K3227" s="2268">
        <v>0</v>
      </c>
      <c r="L3227" s="2268">
        <v>0</v>
      </c>
      <c r="M3227" s="2268">
        <v>0</v>
      </c>
      <c r="N3227" s="2268">
        <v>0</v>
      </c>
      <c r="O3227" s="2268">
        <v>0</v>
      </c>
      <c r="P3227" s="2268"/>
      <c r="Q3227" s="2268">
        <v>0</v>
      </c>
      <c r="R3227" s="2268">
        <v>0</v>
      </c>
      <c r="S3227" s="2268">
        <v>0</v>
      </c>
      <c r="T3227" s="2268">
        <v>0</v>
      </c>
      <c r="U3227" s="2268">
        <v>0</v>
      </c>
      <c r="V3227" s="2268">
        <v>0</v>
      </c>
      <c r="W3227" s="2268">
        <v>0</v>
      </c>
      <c r="X3227" s="2268">
        <v>0</v>
      </c>
      <c r="Y3227" s="2268">
        <v>1</v>
      </c>
      <c r="Z3227" s="2268">
        <v>0</v>
      </c>
      <c r="AA3227" s="2268">
        <v>0</v>
      </c>
      <c r="AB3227" s="2268">
        <v>0</v>
      </c>
      <c r="AC3227" s="2268">
        <v>1</v>
      </c>
      <c r="AD3227" s="2268">
        <v>0</v>
      </c>
      <c r="AE3227" s="2268">
        <v>0</v>
      </c>
      <c r="AF3227" s="2268">
        <v>0</v>
      </c>
      <c r="AG3227" s="2268">
        <v>0</v>
      </c>
      <c r="AH3227" s="2268">
        <v>0</v>
      </c>
      <c r="AI3227" s="2268">
        <v>0</v>
      </c>
    </row>
    <row r="3228" spans="1:35" ht="16.5">
      <c r="A3228" s="2974"/>
      <c r="B3228" s="2974"/>
      <c r="C3228" s="2975"/>
      <c r="D3228" s="2976"/>
      <c r="E3228" s="2976"/>
      <c r="F3228" s="2976"/>
      <c r="G3228" s="2264" t="s">
        <v>4051</v>
      </c>
      <c r="H3228" s="2267">
        <v>1</v>
      </c>
      <c r="I3228" s="2268">
        <v>0</v>
      </c>
      <c r="J3228" s="2268">
        <v>0</v>
      </c>
      <c r="K3228" s="2268">
        <v>0</v>
      </c>
      <c r="L3228" s="2268">
        <v>0</v>
      </c>
      <c r="M3228" s="2268">
        <v>0</v>
      </c>
      <c r="N3228" s="2268">
        <v>0</v>
      </c>
      <c r="O3228" s="2268">
        <v>0</v>
      </c>
      <c r="P3228" s="2268"/>
      <c r="Q3228" s="2268">
        <v>0</v>
      </c>
      <c r="R3228" s="2268">
        <v>0</v>
      </c>
      <c r="S3228" s="2268">
        <v>0</v>
      </c>
      <c r="T3228" s="2268">
        <v>0</v>
      </c>
      <c r="U3228" s="2268">
        <v>0</v>
      </c>
      <c r="V3228" s="2268">
        <v>0</v>
      </c>
      <c r="W3228" s="2268">
        <v>0</v>
      </c>
      <c r="X3228" s="2268">
        <v>0</v>
      </c>
      <c r="Y3228" s="2268">
        <v>1</v>
      </c>
      <c r="Z3228" s="2268">
        <v>0</v>
      </c>
      <c r="AA3228" s="2268">
        <v>0</v>
      </c>
      <c r="AB3228" s="2268">
        <v>0</v>
      </c>
      <c r="AC3228" s="2268">
        <v>0</v>
      </c>
      <c r="AD3228" s="2268">
        <v>0</v>
      </c>
      <c r="AE3228" s="2268">
        <v>0</v>
      </c>
      <c r="AF3228" s="2268">
        <v>0</v>
      </c>
      <c r="AG3228" s="2268">
        <v>0</v>
      </c>
      <c r="AH3228" s="2268">
        <v>0</v>
      </c>
      <c r="AI3228" s="2268">
        <v>0</v>
      </c>
    </row>
    <row r="3229" spans="1:35" ht="16.5">
      <c r="A3229" s="2974"/>
      <c r="B3229" s="2974"/>
      <c r="C3229" s="2976"/>
      <c r="D3229" s="2976"/>
      <c r="E3229" s="2976"/>
      <c r="F3229" s="2976"/>
      <c r="G3229" s="2264" t="s">
        <v>4052</v>
      </c>
      <c r="H3229" s="2267">
        <v>1</v>
      </c>
      <c r="I3229" s="2268">
        <v>0</v>
      </c>
      <c r="J3229" s="2268">
        <v>0</v>
      </c>
      <c r="K3229" s="2268">
        <v>0</v>
      </c>
      <c r="L3229" s="2268">
        <v>0</v>
      </c>
      <c r="M3229" s="2268">
        <v>0</v>
      </c>
      <c r="N3229" s="2268">
        <v>0</v>
      </c>
      <c r="O3229" s="2268">
        <v>0</v>
      </c>
      <c r="P3229" s="2268"/>
      <c r="Q3229" s="2268">
        <v>0</v>
      </c>
      <c r="R3229" s="2268">
        <v>0</v>
      </c>
      <c r="S3229" s="2268">
        <v>0</v>
      </c>
      <c r="T3229" s="2268">
        <v>0</v>
      </c>
      <c r="U3229" s="2268">
        <v>0</v>
      </c>
      <c r="V3229" s="2268">
        <v>0</v>
      </c>
      <c r="W3229" s="2268">
        <v>0</v>
      </c>
      <c r="X3229" s="2268">
        <v>0</v>
      </c>
      <c r="Y3229" s="2268">
        <v>0</v>
      </c>
      <c r="Z3229" s="2268">
        <v>0</v>
      </c>
      <c r="AA3229" s="2268">
        <v>0</v>
      </c>
      <c r="AB3229" s="2268">
        <v>0</v>
      </c>
      <c r="AC3229" s="2268">
        <v>1</v>
      </c>
      <c r="AD3229" s="2268">
        <v>0</v>
      </c>
      <c r="AE3229" s="2268">
        <v>0</v>
      </c>
      <c r="AF3229" s="2268">
        <v>0</v>
      </c>
      <c r="AG3229" s="2268">
        <v>0</v>
      </c>
      <c r="AH3229" s="2268">
        <v>0</v>
      </c>
      <c r="AI3229" s="2268">
        <v>0</v>
      </c>
    </row>
    <row r="3230" spans="1:35" ht="16.5">
      <c r="A3230" s="2974" t="s">
        <v>5904</v>
      </c>
      <c r="B3230" s="2974"/>
      <c r="C3230" s="2977" t="s">
        <v>5905</v>
      </c>
      <c r="D3230" s="2978"/>
      <c r="E3230" s="2978"/>
      <c r="F3230" s="2978"/>
      <c r="G3230" s="2264" t="s">
        <v>4055</v>
      </c>
      <c r="H3230" s="2267">
        <v>1</v>
      </c>
      <c r="I3230" s="2268">
        <v>0</v>
      </c>
      <c r="J3230" s="2268">
        <v>0</v>
      </c>
      <c r="K3230" s="2268">
        <v>0</v>
      </c>
      <c r="L3230" s="2268">
        <v>0</v>
      </c>
      <c r="M3230" s="2268">
        <v>0</v>
      </c>
      <c r="N3230" s="2268">
        <v>0</v>
      </c>
      <c r="O3230" s="2268">
        <v>0</v>
      </c>
      <c r="P3230" s="2268"/>
      <c r="Q3230" s="2268">
        <v>0</v>
      </c>
      <c r="R3230" s="2268">
        <v>0</v>
      </c>
      <c r="S3230" s="2268">
        <v>0</v>
      </c>
      <c r="T3230" s="2268">
        <v>0</v>
      </c>
      <c r="U3230" s="2268">
        <v>0</v>
      </c>
      <c r="V3230" s="2268">
        <v>0</v>
      </c>
      <c r="W3230" s="2268">
        <v>1</v>
      </c>
      <c r="X3230" s="2268">
        <v>0</v>
      </c>
      <c r="Y3230" s="2268">
        <v>0</v>
      </c>
      <c r="Z3230" s="2268">
        <v>0</v>
      </c>
      <c r="AA3230" s="2268">
        <v>0</v>
      </c>
      <c r="AB3230" s="2268">
        <v>0</v>
      </c>
      <c r="AC3230" s="2268">
        <v>0</v>
      </c>
      <c r="AD3230" s="2268">
        <v>0</v>
      </c>
      <c r="AE3230" s="2268">
        <v>0</v>
      </c>
      <c r="AF3230" s="2268">
        <v>0</v>
      </c>
      <c r="AG3230" s="2268">
        <v>0</v>
      </c>
      <c r="AH3230" s="2268">
        <v>0</v>
      </c>
      <c r="AI3230" s="2268">
        <v>0</v>
      </c>
    </row>
    <row r="3231" spans="1:35" ht="16.5">
      <c r="A3231" s="2974"/>
      <c r="B3231" s="2974"/>
      <c r="C3231" s="2975"/>
      <c r="D3231" s="2976"/>
      <c r="E3231" s="2976"/>
      <c r="F3231" s="2976"/>
      <c r="G3231" s="2264" t="s">
        <v>4051</v>
      </c>
      <c r="H3231" s="2267">
        <v>1</v>
      </c>
      <c r="I3231" s="2268">
        <v>0</v>
      </c>
      <c r="J3231" s="2268">
        <v>0</v>
      </c>
      <c r="K3231" s="2268">
        <v>0</v>
      </c>
      <c r="L3231" s="2268">
        <v>0</v>
      </c>
      <c r="M3231" s="2268">
        <v>0</v>
      </c>
      <c r="N3231" s="2268">
        <v>0</v>
      </c>
      <c r="O3231" s="2268">
        <v>0</v>
      </c>
      <c r="P3231" s="2268"/>
      <c r="Q3231" s="2268">
        <v>0</v>
      </c>
      <c r="R3231" s="2268">
        <v>0</v>
      </c>
      <c r="S3231" s="2268">
        <v>0</v>
      </c>
      <c r="T3231" s="2268">
        <v>0</v>
      </c>
      <c r="U3231" s="2268">
        <v>0</v>
      </c>
      <c r="V3231" s="2268">
        <v>0</v>
      </c>
      <c r="W3231" s="2268">
        <v>1</v>
      </c>
      <c r="X3231" s="2268">
        <v>0</v>
      </c>
      <c r="Y3231" s="2268">
        <v>0</v>
      </c>
      <c r="Z3231" s="2268">
        <v>0</v>
      </c>
      <c r="AA3231" s="2268">
        <v>0</v>
      </c>
      <c r="AB3231" s="2268">
        <v>0</v>
      </c>
      <c r="AC3231" s="2268">
        <v>0</v>
      </c>
      <c r="AD3231" s="2268">
        <v>0</v>
      </c>
      <c r="AE3231" s="2268">
        <v>0</v>
      </c>
      <c r="AF3231" s="2268">
        <v>0</v>
      </c>
      <c r="AG3231" s="2268">
        <v>0</v>
      </c>
      <c r="AH3231" s="2268">
        <v>0</v>
      </c>
      <c r="AI3231" s="2268">
        <v>0</v>
      </c>
    </row>
    <row r="3232" spans="1:35" ht="16.5">
      <c r="A3232" s="2974"/>
      <c r="B3232" s="2974"/>
      <c r="C3232" s="2976"/>
      <c r="D3232" s="2976"/>
      <c r="E3232" s="2976"/>
      <c r="F3232" s="2976"/>
      <c r="G3232" s="2264" t="s">
        <v>4052</v>
      </c>
      <c r="H3232" s="2267">
        <v>0</v>
      </c>
      <c r="I3232" s="2268">
        <v>0</v>
      </c>
      <c r="J3232" s="2268">
        <v>0</v>
      </c>
      <c r="K3232" s="2268">
        <v>0</v>
      </c>
      <c r="L3232" s="2268">
        <v>0</v>
      </c>
      <c r="M3232" s="2268">
        <v>0</v>
      </c>
      <c r="N3232" s="2268">
        <v>0</v>
      </c>
      <c r="O3232" s="2268">
        <v>0</v>
      </c>
      <c r="P3232" s="2268"/>
      <c r="Q3232" s="2268">
        <v>0</v>
      </c>
      <c r="R3232" s="2268">
        <v>0</v>
      </c>
      <c r="S3232" s="2268">
        <v>0</v>
      </c>
      <c r="T3232" s="2268">
        <v>0</v>
      </c>
      <c r="U3232" s="2268">
        <v>0</v>
      </c>
      <c r="V3232" s="2268">
        <v>0</v>
      </c>
      <c r="W3232" s="2268">
        <v>0</v>
      </c>
      <c r="X3232" s="2268">
        <v>0</v>
      </c>
      <c r="Y3232" s="2268">
        <v>0</v>
      </c>
      <c r="Z3232" s="2268">
        <v>0</v>
      </c>
      <c r="AA3232" s="2268">
        <v>0</v>
      </c>
      <c r="AB3232" s="2268">
        <v>0</v>
      </c>
      <c r="AC3232" s="2268">
        <v>0</v>
      </c>
      <c r="AD3232" s="2268">
        <v>0</v>
      </c>
      <c r="AE3232" s="2268">
        <v>0</v>
      </c>
      <c r="AF3232" s="2268">
        <v>0</v>
      </c>
      <c r="AG3232" s="2268">
        <v>0</v>
      </c>
      <c r="AH3232" s="2268">
        <v>0</v>
      </c>
      <c r="AI3232" s="2268">
        <v>0</v>
      </c>
    </row>
    <row r="3233" spans="1:35" ht="16.5">
      <c r="A3233" s="2974" t="s">
        <v>5906</v>
      </c>
      <c r="B3233" s="2974"/>
      <c r="C3233" s="2977" t="s">
        <v>5907</v>
      </c>
      <c r="D3233" s="2978"/>
      <c r="E3233" s="2978"/>
      <c r="F3233" s="2978"/>
      <c r="G3233" s="2264" t="s">
        <v>4055</v>
      </c>
      <c r="H3233" s="2268">
        <v>2</v>
      </c>
      <c r="I3233" s="2268">
        <v>0</v>
      </c>
      <c r="J3233" s="2268">
        <v>0</v>
      </c>
      <c r="K3233" s="2268">
        <v>0</v>
      </c>
      <c r="L3233" s="2268">
        <v>0</v>
      </c>
      <c r="M3233" s="2268">
        <v>0</v>
      </c>
      <c r="N3233" s="2268">
        <v>0</v>
      </c>
      <c r="O3233" s="2268">
        <v>0</v>
      </c>
      <c r="P3233" s="2268"/>
      <c r="Q3233" s="2268">
        <v>0</v>
      </c>
      <c r="R3233" s="2268">
        <v>0</v>
      </c>
      <c r="S3233" s="2268">
        <v>0</v>
      </c>
      <c r="T3233" s="2268">
        <v>0</v>
      </c>
      <c r="U3233" s="2268">
        <v>0</v>
      </c>
      <c r="V3233" s="2268">
        <v>0</v>
      </c>
      <c r="W3233" s="2268">
        <v>0</v>
      </c>
      <c r="X3233" s="2268">
        <v>0</v>
      </c>
      <c r="Y3233" s="2268">
        <v>0</v>
      </c>
      <c r="Z3233" s="2268">
        <v>0</v>
      </c>
      <c r="AA3233" s="2268">
        <v>0</v>
      </c>
      <c r="AB3233" s="2268">
        <v>1</v>
      </c>
      <c r="AC3233" s="2268">
        <v>0</v>
      </c>
      <c r="AD3233" s="2268">
        <v>0</v>
      </c>
      <c r="AE3233" s="2268">
        <v>1</v>
      </c>
      <c r="AF3233" s="2268">
        <v>0</v>
      </c>
      <c r="AG3233" s="2268">
        <v>0</v>
      </c>
      <c r="AH3233" s="2268">
        <v>0</v>
      </c>
      <c r="AI3233" s="2268">
        <v>0</v>
      </c>
    </row>
    <row r="3234" spans="1:35" ht="16.5">
      <c r="A3234" s="2974"/>
      <c r="B3234" s="2974"/>
      <c r="C3234" s="2975"/>
      <c r="D3234" s="2976"/>
      <c r="E3234" s="2976"/>
      <c r="F3234" s="2976"/>
      <c r="G3234" s="2264" t="s">
        <v>4051</v>
      </c>
      <c r="H3234" s="2268">
        <v>1</v>
      </c>
      <c r="I3234" s="2268">
        <v>0</v>
      </c>
      <c r="J3234" s="2268">
        <v>0</v>
      </c>
      <c r="K3234" s="2268">
        <v>0</v>
      </c>
      <c r="L3234" s="2268">
        <v>0</v>
      </c>
      <c r="M3234" s="2268">
        <v>0</v>
      </c>
      <c r="N3234" s="2268">
        <v>0</v>
      </c>
      <c r="O3234" s="2268">
        <v>0</v>
      </c>
      <c r="P3234" s="2268"/>
      <c r="Q3234" s="2268">
        <v>0</v>
      </c>
      <c r="R3234" s="2268">
        <v>0</v>
      </c>
      <c r="S3234" s="2268">
        <v>0</v>
      </c>
      <c r="T3234" s="2268">
        <v>0</v>
      </c>
      <c r="U3234" s="2268">
        <v>0</v>
      </c>
      <c r="V3234" s="2268">
        <v>0</v>
      </c>
      <c r="W3234" s="2268">
        <v>0</v>
      </c>
      <c r="X3234" s="2268">
        <v>0</v>
      </c>
      <c r="Y3234" s="2268">
        <v>0</v>
      </c>
      <c r="Z3234" s="2268">
        <v>0</v>
      </c>
      <c r="AA3234" s="2268">
        <v>0</v>
      </c>
      <c r="AB3234" s="2268">
        <v>1</v>
      </c>
      <c r="AC3234" s="2268">
        <v>0</v>
      </c>
      <c r="AD3234" s="2268">
        <v>0</v>
      </c>
      <c r="AE3234" s="2268">
        <v>0</v>
      </c>
      <c r="AF3234" s="2268">
        <v>0</v>
      </c>
      <c r="AG3234" s="2268">
        <v>0</v>
      </c>
      <c r="AH3234" s="2268">
        <v>0</v>
      </c>
      <c r="AI3234" s="2268">
        <v>0</v>
      </c>
    </row>
    <row r="3235" spans="1:35" ht="16.5">
      <c r="A3235" s="2974"/>
      <c r="B3235" s="2974"/>
      <c r="C3235" s="2976"/>
      <c r="D3235" s="2976"/>
      <c r="E3235" s="2976"/>
      <c r="F3235" s="2976"/>
      <c r="G3235" s="2264" t="s">
        <v>4052</v>
      </c>
      <c r="H3235" s="2268">
        <v>1</v>
      </c>
      <c r="I3235" s="2268">
        <v>0</v>
      </c>
      <c r="J3235" s="2268">
        <v>0</v>
      </c>
      <c r="K3235" s="2268">
        <v>0</v>
      </c>
      <c r="L3235" s="2268">
        <v>0</v>
      </c>
      <c r="M3235" s="2268">
        <v>0</v>
      </c>
      <c r="N3235" s="2268">
        <v>0</v>
      </c>
      <c r="O3235" s="2268">
        <v>0</v>
      </c>
      <c r="P3235" s="2268"/>
      <c r="Q3235" s="2268">
        <v>0</v>
      </c>
      <c r="R3235" s="2268">
        <v>0</v>
      </c>
      <c r="S3235" s="2268">
        <v>0</v>
      </c>
      <c r="T3235" s="2268">
        <v>0</v>
      </c>
      <c r="U3235" s="2268">
        <v>0</v>
      </c>
      <c r="V3235" s="2268">
        <v>0</v>
      </c>
      <c r="W3235" s="2268">
        <v>0</v>
      </c>
      <c r="X3235" s="2268">
        <v>0</v>
      </c>
      <c r="Y3235" s="2268">
        <v>0</v>
      </c>
      <c r="Z3235" s="2268">
        <v>0</v>
      </c>
      <c r="AA3235" s="2268">
        <v>0</v>
      </c>
      <c r="AB3235" s="2268">
        <v>0</v>
      </c>
      <c r="AC3235" s="2268">
        <v>0</v>
      </c>
      <c r="AD3235" s="2268">
        <v>0</v>
      </c>
      <c r="AE3235" s="2268">
        <v>1</v>
      </c>
      <c r="AF3235" s="2268">
        <v>0</v>
      </c>
      <c r="AG3235" s="2268">
        <v>0</v>
      </c>
      <c r="AH3235" s="2268">
        <v>0</v>
      </c>
      <c r="AI3235" s="2268">
        <v>0</v>
      </c>
    </row>
    <row r="3236" spans="1:35" ht="16.5">
      <c r="A3236" s="2974" t="s">
        <v>5908</v>
      </c>
      <c r="B3236" s="2974"/>
      <c r="C3236" s="2977" t="s">
        <v>5909</v>
      </c>
      <c r="D3236" s="2978"/>
      <c r="E3236" s="2978"/>
      <c r="F3236" s="2978"/>
      <c r="G3236" s="2264" t="s">
        <v>4055</v>
      </c>
      <c r="H3236" s="2267">
        <v>2</v>
      </c>
      <c r="I3236" s="2268">
        <v>0</v>
      </c>
      <c r="J3236" s="2268">
        <v>0</v>
      </c>
      <c r="K3236" s="2268">
        <v>0</v>
      </c>
      <c r="L3236" s="2268">
        <v>0</v>
      </c>
      <c r="M3236" s="2268">
        <v>0</v>
      </c>
      <c r="N3236" s="2268">
        <v>0</v>
      </c>
      <c r="O3236" s="2268">
        <v>0</v>
      </c>
      <c r="P3236" s="2268"/>
      <c r="Q3236" s="2268">
        <v>0</v>
      </c>
      <c r="R3236" s="2268">
        <v>0</v>
      </c>
      <c r="S3236" s="2268">
        <v>0</v>
      </c>
      <c r="T3236" s="2268">
        <v>0</v>
      </c>
      <c r="U3236" s="2268">
        <v>0</v>
      </c>
      <c r="V3236" s="2268">
        <v>0</v>
      </c>
      <c r="W3236" s="2268">
        <v>0</v>
      </c>
      <c r="X3236" s="2268">
        <v>0</v>
      </c>
      <c r="Y3236" s="2268">
        <v>0</v>
      </c>
      <c r="Z3236" s="2268">
        <v>0</v>
      </c>
      <c r="AA3236" s="2268">
        <v>0</v>
      </c>
      <c r="AB3236" s="2268">
        <v>1</v>
      </c>
      <c r="AC3236" s="2268">
        <v>0</v>
      </c>
      <c r="AD3236" s="2268">
        <v>0</v>
      </c>
      <c r="AE3236" s="2268">
        <v>1</v>
      </c>
      <c r="AF3236" s="2268">
        <v>0</v>
      </c>
      <c r="AG3236" s="2268">
        <v>0</v>
      </c>
      <c r="AH3236" s="2268">
        <v>0</v>
      </c>
      <c r="AI3236" s="2268">
        <v>0</v>
      </c>
    </row>
    <row r="3237" spans="1:35" ht="16.5">
      <c r="A3237" s="2974"/>
      <c r="B3237" s="2974"/>
      <c r="C3237" s="2975"/>
      <c r="D3237" s="2976"/>
      <c r="E3237" s="2976"/>
      <c r="F3237" s="2976"/>
      <c r="G3237" s="2264" t="s">
        <v>4051</v>
      </c>
      <c r="H3237" s="2267">
        <v>1</v>
      </c>
      <c r="I3237" s="2268">
        <v>0</v>
      </c>
      <c r="J3237" s="2268">
        <v>0</v>
      </c>
      <c r="K3237" s="2268">
        <v>0</v>
      </c>
      <c r="L3237" s="2268">
        <v>0</v>
      </c>
      <c r="M3237" s="2268">
        <v>0</v>
      </c>
      <c r="N3237" s="2268">
        <v>0</v>
      </c>
      <c r="O3237" s="2268">
        <v>0</v>
      </c>
      <c r="P3237" s="2268"/>
      <c r="Q3237" s="2268">
        <v>0</v>
      </c>
      <c r="R3237" s="2268">
        <v>0</v>
      </c>
      <c r="S3237" s="2268">
        <v>0</v>
      </c>
      <c r="T3237" s="2268">
        <v>0</v>
      </c>
      <c r="U3237" s="2268">
        <v>0</v>
      </c>
      <c r="V3237" s="2268">
        <v>0</v>
      </c>
      <c r="W3237" s="2268">
        <v>0</v>
      </c>
      <c r="X3237" s="2268">
        <v>0</v>
      </c>
      <c r="Y3237" s="2268">
        <v>0</v>
      </c>
      <c r="Z3237" s="2268">
        <v>0</v>
      </c>
      <c r="AA3237" s="2268">
        <v>0</v>
      </c>
      <c r="AB3237" s="2268">
        <v>1</v>
      </c>
      <c r="AC3237" s="2268">
        <v>0</v>
      </c>
      <c r="AD3237" s="2268">
        <v>0</v>
      </c>
      <c r="AE3237" s="2268">
        <v>0</v>
      </c>
      <c r="AF3237" s="2268">
        <v>0</v>
      </c>
      <c r="AG3237" s="2268">
        <v>0</v>
      </c>
      <c r="AH3237" s="2268">
        <v>0</v>
      </c>
      <c r="AI3237" s="2268">
        <v>0</v>
      </c>
    </row>
    <row r="3238" spans="1:35" ht="16.5">
      <c r="A3238" s="2974"/>
      <c r="B3238" s="2974"/>
      <c r="C3238" s="2976"/>
      <c r="D3238" s="2976"/>
      <c r="E3238" s="2976"/>
      <c r="F3238" s="2976"/>
      <c r="G3238" s="2264" t="s">
        <v>4052</v>
      </c>
      <c r="H3238" s="2267">
        <v>1</v>
      </c>
      <c r="I3238" s="2268">
        <v>0</v>
      </c>
      <c r="J3238" s="2268">
        <v>0</v>
      </c>
      <c r="K3238" s="2268">
        <v>0</v>
      </c>
      <c r="L3238" s="2268">
        <v>0</v>
      </c>
      <c r="M3238" s="2268">
        <v>0</v>
      </c>
      <c r="N3238" s="2268">
        <v>0</v>
      </c>
      <c r="O3238" s="2268">
        <v>0</v>
      </c>
      <c r="P3238" s="2268"/>
      <c r="Q3238" s="2268">
        <v>0</v>
      </c>
      <c r="R3238" s="2268">
        <v>0</v>
      </c>
      <c r="S3238" s="2268">
        <v>0</v>
      </c>
      <c r="T3238" s="2268">
        <v>0</v>
      </c>
      <c r="U3238" s="2268">
        <v>0</v>
      </c>
      <c r="V3238" s="2268">
        <v>0</v>
      </c>
      <c r="W3238" s="2268">
        <v>0</v>
      </c>
      <c r="X3238" s="2268">
        <v>0</v>
      </c>
      <c r="Y3238" s="2268">
        <v>0</v>
      </c>
      <c r="Z3238" s="2268">
        <v>0</v>
      </c>
      <c r="AA3238" s="2268">
        <v>0</v>
      </c>
      <c r="AB3238" s="2268">
        <v>0</v>
      </c>
      <c r="AC3238" s="2268">
        <v>0</v>
      </c>
      <c r="AD3238" s="2268">
        <v>0</v>
      </c>
      <c r="AE3238" s="2268">
        <v>1</v>
      </c>
      <c r="AF3238" s="2268">
        <v>0</v>
      </c>
      <c r="AG3238" s="2268">
        <v>0</v>
      </c>
      <c r="AH3238" s="2268">
        <v>0</v>
      </c>
      <c r="AI3238" s="2268">
        <v>0</v>
      </c>
    </row>
    <row r="3239" spans="1:35" ht="16.5">
      <c r="A3239" s="2974" t="s">
        <v>5910</v>
      </c>
      <c r="B3239" s="2974"/>
      <c r="C3239" s="2977" t="s">
        <v>5911</v>
      </c>
      <c r="D3239" s="2978"/>
      <c r="E3239" s="2978"/>
      <c r="F3239" s="2978"/>
      <c r="G3239" s="2264" t="s">
        <v>4055</v>
      </c>
      <c r="H3239" s="2267">
        <v>326</v>
      </c>
      <c r="I3239" s="2268">
        <v>0</v>
      </c>
      <c r="J3239" s="2268">
        <v>1</v>
      </c>
      <c r="K3239" s="2268">
        <v>0</v>
      </c>
      <c r="L3239" s="2268">
        <v>1</v>
      </c>
      <c r="M3239" s="2268">
        <v>4</v>
      </c>
      <c r="N3239" s="2268">
        <v>2</v>
      </c>
      <c r="O3239" s="2268">
        <v>9</v>
      </c>
      <c r="P3239" s="2268"/>
      <c r="Q3239" s="2268">
        <v>7</v>
      </c>
      <c r="R3239" s="2268">
        <v>8</v>
      </c>
      <c r="S3239" s="2268">
        <v>7</v>
      </c>
      <c r="T3239" s="2268">
        <v>10</v>
      </c>
      <c r="U3239" s="2268">
        <v>12</v>
      </c>
      <c r="V3239" s="2268">
        <v>18</v>
      </c>
      <c r="W3239" s="2268">
        <v>19</v>
      </c>
      <c r="X3239" s="2268">
        <v>19</v>
      </c>
      <c r="Y3239" s="2268">
        <v>25</v>
      </c>
      <c r="Z3239" s="2268">
        <v>46</v>
      </c>
      <c r="AA3239" s="2268">
        <v>38</v>
      </c>
      <c r="AB3239" s="2268">
        <v>34</v>
      </c>
      <c r="AC3239" s="2268">
        <v>15</v>
      </c>
      <c r="AD3239" s="2268">
        <v>15</v>
      </c>
      <c r="AE3239" s="2268">
        <v>24</v>
      </c>
      <c r="AF3239" s="2268">
        <v>8</v>
      </c>
      <c r="AG3239" s="2268">
        <v>4</v>
      </c>
      <c r="AH3239" s="2268">
        <v>0</v>
      </c>
      <c r="AI3239" s="2268">
        <v>0</v>
      </c>
    </row>
    <row r="3240" spans="1:35" ht="16.5">
      <c r="A3240" s="2974"/>
      <c r="B3240" s="2974"/>
      <c r="C3240" s="2975"/>
      <c r="D3240" s="2976"/>
      <c r="E3240" s="2976"/>
      <c r="F3240" s="2976"/>
      <c r="G3240" s="2264" t="s">
        <v>4051</v>
      </c>
      <c r="H3240" s="2267">
        <v>256</v>
      </c>
      <c r="I3240" s="2268">
        <v>0</v>
      </c>
      <c r="J3240" s="2268">
        <v>1</v>
      </c>
      <c r="K3240" s="2268">
        <v>0</v>
      </c>
      <c r="L3240" s="2268">
        <v>1</v>
      </c>
      <c r="M3240" s="2268">
        <v>2</v>
      </c>
      <c r="N3240" s="2268">
        <v>1</v>
      </c>
      <c r="O3240" s="2268">
        <v>6</v>
      </c>
      <c r="P3240" s="2268"/>
      <c r="Q3240" s="2268">
        <v>6</v>
      </c>
      <c r="R3240" s="2268">
        <v>8</v>
      </c>
      <c r="S3240" s="2268">
        <v>6</v>
      </c>
      <c r="T3240" s="2268">
        <v>8</v>
      </c>
      <c r="U3240" s="2268">
        <v>7</v>
      </c>
      <c r="V3240" s="2268">
        <v>17</v>
      </c>
      <c r="W3240" s="2268">
        <v>19</v>
      </c>
      <c r="X3240" s="2268">
        <v>15</v>
      </c>
      <c r="Y3240" s="2268">
        <v>20</v>
      </c>
      <c r="Z3240" s="2268">
        <v>41</v>
      </c>
      <c r="AA3240" s="2268">
        <v>30</v>
      </c>
      <c r="AB3240" s="2268">
        <v>25</v>
      </c>
      <c r="AC3240" s="2268">
        <v>13</v>
      </c>
      <c r="AD3240" s="2268">
        <v>10</v>
      </c>
      <c r="AE3240" s="2268">
        <v>11</v>
      </c>
      <c r="AF3240" s="2268">
        <v>6</v>
      </c>
      <c r="AG3240" s="2268">
        <v>3</v>
      </c>
      <c r="AH3240" s="2268">
        <v>0</v>
      </c>
      <c r="AI3240" s="2268">
        <v>0</v>
      </c>
    </row>
    <row r="3241" spans="1:35" ht="16.5">
      <c r="A3241" s="2974"/>
      <c r="B3241" s="2974"/>
      <c r="C3241" s="2976"/>
      <c r="D3241" s="2976"/>
      <c r="E3241" s="2976"/>
      <c r="F3241" s="2976"/>
      <c r="G3241" s="2264" t="s">
        <v>4052</v>
      </c>
      <c r="H3241" s="2267">
        <v>70</v>
      </c>
      <c r="I3241" s="2268">
        <v>0</v>
      </c>
      <c r="J3241" s="2268">
        <v>0</v>
      </c>
      <c r="K3241" s="2268">
        <v>0</v>
      </c>
      <c r="L3241" s="2268">
        <v>0</v>
      </c>
      <c r="M3241" s="2268">
        <v>2</v>
      </c>
      <c r="N3241" s="2268">
        <v>1</v>
      </c>
      <c r="O3241" s="2268">
        <v>3</v>
      </c>
      <c r="P3241" s="2268"/>
      <c r="Q3241" s="2268">
        <v>1</v>
      </c>
      <c r="R3241" s="2268">
        <v>0</v>
      </c>
      <c r="S3241" s="2268">
        <v>1</v>
      </c>
      <c r="T3241" s="2268">
        <v>2</v>
      </c>
      <c r="U3241" s="2268">
        <v>5</v>
      </c>
      <c r="V3241" s="2268">
        <v>1</v>
      </c>
      <c r="W3241" s="2268">
        <v>0</v>
      </c>
      <c r="X3241" s="2268">
        <v>4</v>
      </c>
      <c r="Y3241" s="2268">
        <v>5</v>
      </c>
      <c r="Z3241" s="2268">
        <v>5</v>
      </c>
      <c r="AA3241" s="2268">
        <v>8</v>
      </c>
      <c r="AB3241" s="2268">
        <v>9</v>
      </c>
      <c r="AC3241" s="2268">
        <v>2</v>
      </c>
      <c r="AD3241" s="2268">
        <v>5</v>
      </c>
      <c r="AE3241" s="2268">
        <v>13</v>
      </c>
      <c r="AF3241" s="2268">
        <v>2</v>
      </c>
      <c r="AG3241" s="2268">
        <v>1</v>
      </c>
      <c r="AH3241" s="2268">
        <v>0</v>
      </c>
      <c r="AI3241" s="2268">
        <v>0</v>
      </c>
    </row>
    <row r="3242" spans="1:35" ht="16.5">
      <c r="A3242" s="2974" t="s">
        <v>5912</v>
      </c>
      <c r="B3242" s="2974"/>
      <c r="C3242" s="2977" t="s">
        <v>5913</v>
      </c>
      <c r="D3242" s="2978"/>
      <c r="E3242" s="2978"/>
      <c r="F3242" s="2978"/>
      <c r="G3242" s="2264" t="s">
        <v>4055</v>
      </c>
      <c r="H3242" s="2268">
        <v>4</v>
      </c>
      <c r="I3242" s="2268">
        <v>0</v>
      </c>
      <c r="J3242" s="2268">
        <v>0</v>
      </c>
      <c r="K3242" s="2268">
        <v>0</v>
      </c>
      <c r="L3242" s="2268">
        <v>0</v>
      </c>
      <c r="M3242" s="2268">
        <v>0</v>
      </c>
      <c r="N3242" s="2268">
        <v>0</v>
      </c>
      <c r="O3242" s="2268">
        <v>0</v>
      </c>
      <c r="P3242" s="2268"/>
      <c r="Q3242" s="2268">
        <v>0</v>
      </c>
      <c r="R3242" s="2268">
        <v>0</v>
      </c>
      <c r="S3242" s="2268">
        <v>0</v>
      </c>
      <c r="T3242" s="2268">
        <v>0</v>
      </c>
      <c r="U3242" s="2268">
        <v>0</v>
      </c>
      <c r="V3242" s="2268">
        <v>0</v>
      </c>
      <c r="W3242" s="2268">
        <v>0</v>
      </c>
      <c r="X3242" s="2268">
        <v>0</v>
      </c>
      <c r="Y3242" s="2268">
        <v>1</v>
      </c>
      <c r="Z3242" s="2268">
        <v>0</v>
      </c>
      <c r="AA3242" s="2268">
        <v>0</v>
      </c>
      <c r="AB3242" s="2268">
        <v>1</v>
      </c>
      <c r="AC3242" s="2268">
        <v>0</v>
      </c>
      <c r="AD3242" s="2268">
        <v>1</v>
      </c>
      <c r="AE3242" s="2268">
        <v>1</v>
      </c>
      <c r="AF3242" s="2268">
        <v>0</v>
      </c>
      <c r="AG3242" s="2268">
        <v>0</v>
      </c>
      <c r="AH3242" s="2268">
        <v>0</v>
      </c>
      <c r="AI3242" s="2268">
        <v>0</v>
      </c>
    </row>
    <row r="3243" spans="1:35" ht="16.5">
      <c r="A3243" s="2974"/>
      <c r="B3243" s="2974"/>
      <c r="C3243" s="2975"/>
      <c r="D3243" s="2976"/>
      <c r="E3243" s="2976"/>
      <c r="F3243" s="2976"/>
      <c r="G3243" s="2264" t="s">
        <v>4051</v>
      </c>
      <c r="H3243" s="2268">
        <v>2</v>
      </c>
      <c r="I3243" s="2268">
        <v>0</v>
      </c>
      <c r="J3243" s="2268">
        <v>0</v>
      </c>
      <c r="K3243" s="2268">
        <v>0</v>
      </c>
      <c r="L3243" s="2268">
        <v>0</v>
      </c>
      <c r="M3243" s="2268">
        <v>0</v>
      </c>
      <c r="N3243" s="2268">
        <v>0</v>
      </c>
      <c r="O3243" s="2268">
        <v>0</v>
      </c>
      <c r="P3243" s="2268"/>
      <c r="Q3243" s="2268">
        <v>0</v>
      </c>
      <c r="R3243" s="2268">
        <v>0</v>
      </c>
      <c r="S3243" s="2268">
        <v>0</v>
      </c>
      <c r="T3243" s="2268">
        <v>0</v>
      </c>
      <c r="U3243" s="2268">
        <v>0</v>
      </c>
      <c r="V3243" s="2268">
        <v>0</v>
      </c>
      <c r="W3243" s="2268">
        <v>0</v>
      </c>
      <c r="X3243" s="2268">
        <v>0</v>
      </c>
      <c r="Y3243" s="2268">
        <v>0</v>
      </c>
      <c r="Z3243" s="2268">
        <v>0</v>
      </c>
      <c r="AA3243" s="2268">
        <v>0</v>
      </c>
      <c r="AB3243" s="2268">
        <v>1</v>
      </c>
      <c r="AC3243" s="2268">
        <v>0</v>
      </c>
      <c r="AD3243" s="2268">
        <v>1</v>
      </c>
      <c r="AE3243" s="2268">
        <v>0</v>
      </c>
      <c r="AF3243" s="2268">
        <v>0</v>
      </c>
      <c r="AG3243" s="2268">
        <v>0</v>
      </c>
      <c r="AH3243" s="2268">
        <v>0</v>
      </c>
      <c r="AI3243" s="2268">
        <v>0</v>
      </c>
    </row>
    <row r="3244" spans="1:35" ht="16.5">
      <c r="A3244" s="2974"/>
      <c r="B3244" s="2974"/>
      <c r="C3244" s="2976"/>
      <c r="D3244" s="2976"/>
      <c r="E3244" s="2976"/>
      <c r="F3244" s="2976"/>
      <c r="G3244" s="2264" t="s">
        <v>4052</v>
      </c>
      <c r="H3244" s="2268">
        <v>2</v>
      </c>
      <c r="I3244" s="2268">
        <v>0</v>
      </c>
      <c r="J3244" s="2268">
        <v>0</v>
      </c>
      <c r="K3244" s="2268">
        <v>0</v>
      </c>
      <c r="L3244" s="2268">
        <v>0</v>
      </c>
      <c r="M3244" s="2268">
        <v>0</v>
      </c>
      <c r="N3244" s="2268">
        <v>0</v>
      </c>
      <c r="O3244" s="2268">
        <v>0</v>
      </c>
      <c r="P3244" s="2268"/>
      <c r="Q3244" s="2268">
        <v>0</v>
      </c>
      <c r="R3244" s="2268">
        <v>0</v>
      </c>
      <c r="S3244" s="2268">
        <v>0</v>
      </c>
      <c r="T3244" s="2268">
        <v>0</v>
      </c>
      <c r="U3244" s="2268">
        <v>0</v>
      </c>
      <c r="V3244" s="2268">
        <v>0</v>
      </c>
      <c r="W3244" s="2268">
        <v>0</v>
      </c>
      <c r="X3244" s="2268">
        <v>0</v>
      </c>
      <c r="Y3244" s="2268">
        <v>1</v>
      </c>
      <c r="Z3244" s="2268">
        <v>0</v>
      </c>
      <c r="AA3244" s="2268">
        <v>0</v>
      </c>
      <c r="AB3244" s="2268">
        <v>0</v>
      </c>
      <c r="AC3244" s="2268">
        <v>0</v>
      </c>
      <c r="AD3244" s="2268">
        <v>0</v>
      </c>
      <c r="AE3244" s="2268">
        <v>1</v>
      </c>
      <c r="AF3244" s="2268">
        <v>0</v>
      </c>
      <c r="AG3244" s="2268">
        <v>0</v>
      </c>
      <c r="AH3244" s="2268">
        <v>0</v>
      </c>
      <c r="AI3244" s="2268">
        <v>0</v>
      </c>
    </row>
    <row r="3245" spans="1:35" ht="16.5">
      <c r="A3245" s="2974" t="s">
        <v>5914</v>
      </c>
      <c r="B3245" s="2974"/>
      <c r="C3245" s="2977" t="s">
        <v>5915</v>
      </c>
      <c r="D3245" s="2978"/>
      <c r="E3245" s="2978"/>
      <c r="F3245" s="2978"/>
      <c r="G3245" s="2264" t="s">
        <v>4055</v>
      </c>
      <c r="H3245" s="2268">
        <v>1</v>
      </c>
      <c r="I3245" s="2268">
        <v>0</v>
      </c>
      <c r="J3245" s="2268">
        <v>0</v>
      </c>
      <c r="K3245" s="2268">
        <v>0</v>
      </c>
      <c r="L3245" s="2268">
        <v>0</v>
      </c>
      <c r="M3245" s="2268">
        <v>0</v>
      </c>
      <c r="N3245" s="2268">
        <v>0</v>
      </c>
      <c r="O3245" s="2268">
        <v>0</v>
      </c>
      <c r="P3245" s="2268"/>
      <c r="Q3245" s="2268">
        <v>0</v>
      </c>
      <c r="R3245" s="2268">
        <v>0</v>
      </c>
      <c r="S3245" s="2268">
        <v>0</v>
      </c>
      <c r="T3245" s="2268">
        <v>0</v>
      </c>
      <c r="U3245" s="2268">
        <v>0</v>
      </c>
      <c r="V3245" s="2268">
        <v>0</v>
      </c>
      <c r="W3245" s="2268">
        <v>0</v>
      </c>
      <c r="X3245" s="2268">
        <v>0</v>
      </c>
      <c r="Y3245" s="2268">
        <v>0</v>
      </c>
      <c r="Z3245" s="2268">
        <v>0</v>
      </c>
      <c r="AA3245" s="2268">
        <v>1</v>
      </c>
      <c r="AB3245" s="2268">
        <v>0</v>
      </c>
      <c r="AC3245" s="2268">
        <v>0</v>
      </c>
      <c r="AD3245" s="2268">
        <v>0</v>
      </c>
      <c r="AE3245" s="2268">
        <v>0</v>
      </c>
      <c r="AF3245" s="2268">
        <v>0</v>
      </c>
      <c r="AG3245" s="2268">
        <v>0</v>
      </c>
      <c r="AH3245" s="2268">
        <v>0</v>
      </c>
      <c r="AI3245" s="2268">
        <v>0</v>
      </c>
    </row>
    <row r="3246" spans="1:35" ht="16.5">
      <c r="A3246" s="2974"/>
      <c r="B3246" s="2974"/>
      <c r="C3246" s="2975"/>
      <c r="D3246" s="2976"/>
      <c r="E3246" s="2976"/>
      <c r="F3246" s="2976"/>
      <c r="G3246" s="2264" t="s">
        <v>4051</v>
      </c>
      <c r="H3246" s="2268">
        <v>0</v>
      </c>
      <c r="I3246" s="2268">
        <v>0</v>
      </c>
      <c r="J3246" s="2268">
        <v>0</v>
      </c>
      <c r="K3246" s="2268">
        <v>0</v>
      </c>
      <c r="L3246" s="2268">
        <v>0</v>
      </c>
      <c r="M3246" s="2268">
        <v>0</v>
      </c>
      <c r="N3246" s="2268">
        <v>0</v>
      </c>
      <c r="O3246" s="2268">
        <v>0</v>
      </c>
      <c r="P3246" s="2268"/>
      <c r="Q3246" s="2268">
        <v>0</v>
      </c>
      <c r="R3246" s="2268">
        <v>0</v>
      </c>
      <c r="S3246" s="2268">
        <v>0</v>
      </c>
      <c r="T3246" s="2268">
        <v>0</v>
      </c>
      <c r="U3246" s="2268">
        <v>0</v>
      </c>
      <c r="V3246" s="2268">
        <v>0</v>
      </c>
      <c r="W3246" s="2268">
        <v>0</v>
      </c>
      <c r="X3246" s="2268">
        <v>0</v>
      </c>
      <c r="Y3246" s="2268">
        <v>0</v>
      </c>
      <c r="Z3246" s="2268">
        <v>0</v>
      </c>
      <c r="AA3246" s="2268">
        <v>0</v>
      </c>
      <c r="AB3246" s="2268">
        <v>0</v>
      </c>
      <c r="AC3246" s="2268">
        <v>0</v>
      </c>
      <c r="AD3246" s="2268">
        <v>0</v>
      </c>
      <c r="AE3246" s="2268">
        <v>0</v>
      </c>
      <c r="AF3246" s="2268">
        <v>0</v>
      </c>
      <c r="AG3246" s="2268">
        <v>0</v>
      </c>
      <c r="AH3246" s="2268">
        <v>0</v>
      </c>
      <c r="AI3246" s="2268">
        <v>0</v>
      </c>
    </row>
    <row r="3247" spans="1:35" ht="16.5">
      <c r="A3247" s="2974"/>
      <c r="B3247" s="2974"/>
      <c r="C3247" s="2976"/>
      <c r="D3247" s="2976"/>
      <c r="E3247" s="2976"/>
      <c r="F3247" s="2976"/>
      <c r="G3247" s="2264" t="s">
        <v>4052</v>
      </c>
      <c r="H3247" s="2268">
        <v>1</v>
      </c>
      <c r="I3247" s="2268">
        <v>0</v>
      </c>
      <c r="J3247" s="2268">
        <v>0</v>
      </c>
      <c r="K3247" s="2268">
        <v>0</v>
      </c>
      <c r="L3247" s="2268">
        <v>0</v>
      </c>
      <c r="M3247" s="2268">
        <v>0</v>
      </c>
      <c r="N3247" s="2268">
        <v>0</v>
      </c>
      <c r="O3247" s="2268">
        <v>0</v>
      </c>
      <c r="P3247" s="2268"/>
      <c r="Q3247" s="2268">
        <v>0</v>
      </c>
      <c r="R3247" s="2268">
        <v>0</v>
      </c>
      <c r="S3247" s="2268">
        <v>0</v>
      </c>
      <c r="T3247" s="2268">
        <v>0</v>
      </c>
      <c r="U3247" s="2268">
        <v>0</v>
      </c>
      <c r="V3247" s="2268">
        <v>0</v>
      </c>
      <c r="W3247" s="2268">
        <v>0</v>
      </c>
      <c r="X3247" s="2268">
        <v>0</v>
      </c>
      <c r="Y3247" s="2268">
        <v>0</v>
      </c>
      <c r="Z3247" s="2268">
        <v>0</v>
      </c>
      <c r="AA3247" s="2268">
        <v>1</v>
      </c>
      <c r="AB3247" s="2268">
        <v>0</v>
      </c>
      <c r="AC3247" s="2268">
        <v>0</v>
      </c>
      <c r="AD3247" s="2268">
        <v>0</v>
      </c>
      <c r="AE3247" s="2268">
        <v>0</v>
      </c>
      <c r="AF3247" s="2268">
        <v>0</v>
      </c>
      <c r="AG3247" s="2268">
        <v>0</v>
      </c>
      <c r="AH3247" s="2268">
        <v>0</v>
      </c>
      <c r="AI3247" s="2268">
        <v>0</v>
      </c>
    </row>
    <row r="3248" spans="1:35" ht="16.5">
      <c r="A3248" s="2974" t="s">
        <v>5916</v>
      </c>
      <c r="B3248" s="2974"/>
      <c r="C3248" s="2977" t="s">
        <v>5917</v>
      </c>
      <c r="D3248" s="2978"/>
      <c r="E3248" s="2978"/>
      <c r="F3248" s="2978"/>
      <c r="G3248" s="2264" t="s">
        <v>4055</v>
      </c>
      <c r="H3248" s="2268">
        <v>1</v>
      </c>
      <c r="I3248" s="2268">
        <v>0</v>
      </c>
      <c r="J3248" s="2268">
        <v>0</v>
      </c>
      <c r="K3248" s="2268">
        <v>0</v>
      </c>
      <c r="L3248" s="2268">
        <v>0</v>
      </c>
      <c r="M3248" s="2268">
        <v>0</v>
      </c>
      <c r="N3248" s="2268">
        <v>0</v>
      </c>
      <c r="O3248" s="2268">
        <v>0</v>
      </c>
      <c r="P3248" s="2268"/>
      <c r="Q3248" s="2268">
        <v>0</v>
      </c>
      <c r="R3248" s="2268">
        <v>0</v>
      </c>
      <c r="S3248" s="2268">
        <v>0</v>
      </c>
      <c r="T3248" s="2268">
        <v>0</v>
      </c>
      <c r="U3248" s="2268">
        <v>0</v>
      </c>
      <c r="V3248" s="2268">
        <v>0</v>
      </c>
      <c r="W3248" s="2268">
        <v>0</v>
      </c>
      <c r="X3248" s="2268">
        <v>0</v>
      </c>
      <c r="Y3248" s="2268">
        <v>0</v>
      </c>
      <c r="Z3248" s="2268">
        <v>0</v>
      </c>
      <c r="AA3248" s="2268">
        <v>1</v>
      </c>
      <c r="AB3248" s="2268">
        <v>0</v>
      </c>
      <c r="AC3248" s="2268">
        <v>0</v>
      </c>
      <c r="AD3248" s="2268">
        <v>0</v>
      </c>
      <c r="AE3248" s="2268">
        <v>0</v>
      </c>
      <c r="AF3248" s="2268">
        <v>0</v>
      </c>
      <c r="AG3248" s="2268">
        <v>0</v>
      </c>
      <c r="AH3248" s="2268">
        <v>0</v>
      </c>
      <c r="AI3248" s="2268">
        <v>0</v>
      </c>
    </row>
    <row r="3249" spans="1:35" ht="16.5">
      <c r="A3249" s="2974"/>
      <c r="B3249" s="2974"/>
      <c r="C3249" s="2975"/>
      <c r="D3249" s="2976"/>
      <c r="E3249" s="2976"/>
      <c r="F3249" s="2976"/>
      <c r="G3249" s="2264" t="s">
        <v>4051</v>
      </c>
      <c r="H3249" s="2268">
        <v>1</v>
      </c>
      <c r="I3249" s="2268">
        <v>0</v>
      </c>
      <c r="J3249" s="2268">
        <v>0</v>
      </c>
      <c r="K3249" s="2268">
        <v>0</v>
      </c>
      <c r="L3249" s="2268">
        <v>0</v>
      </c>
      <c r="M3249" s="2268">
        <v>0</v>
      </c>
      <c r="N3249" s="2268">
        <v>0</v>
      </c>
      <c r="O3249" s="2268">
        <v>0</v>
      </c>
      <c r="P3249" s="2268"/>
      <c r="Q3249" s="2268">
        <v>0</v>
      </c>
      <c r="R3249" s="2268">
        <v>0</v>
      </c>
      <c r="S3249" s="2268">
        <v>0</v>
      </c>
      <c r="T3249" s="2268">
        <v>0</v>
      </c>
      <c r="U3249" s="2268">
        <v>0</v>
      </c>
      <c r="V3249" s="2268">
        <v>0</v>
      </c>
      <c r="W3249" s="2268">
        <v>0</v>
      </c>
      <c r="X3249" s="2268">
        <v>0</v>
      </c>
      <c r="Y3249" s="2268">
        <v>0</v>
      </c>
      <c r="Z3249" s="2268">
        <v>0</v>
      </c>
      <c r="AA3249" s="2268">
        <v>1</v>
      </c>
      <c r="AB3249" s="2268">
        <v>0</v>
      </c>
      <c r="AC3249" s="2268">
        <v>0</v>
      </c>
      <c r="AD3249" s="2268">
        <v>0</v>
      </c>
      <c r="AE3249" s="2268">
        <v>0</v>
      </c>
      <c r="AF3249" s="2268">
        <v>0</v>
      </c>
      <c r="AG3249" s="2268">
        <v>0</v>
      </c>
      <c r="AH3249" s="2268">
        <v>0</v>
      </c>
      <c r="AI3249" s="2268">
        <v>0</v>
      </c>
    </row>
    <row r="3250" spans="1:35" ht="16.5">
      <c r="A3250" s="2974"/>
      <c r="B3250" s="2974"/>
      <c r="C3250" s="2976"/>
      <c r="D3250" s="2976"/>
      <c r="E3250" s="2976"/>
      <c r="F3250" s="2976"/>
      <c r="G3250" s="2264" t="s">
        <v>4052</v>
      </c>
      <c r="H3250" s="2268">
        <v>0</v>
      </c>
      <c r="I3250" s="2268">
        <v>0</v>
      </c>
      <c r="J3250" s="2268">
        <v>0</v>
      </c>
      <c r="K3250" s="2268">
        <v>0</v>
      </c>
      <c r="L3250" s="2268">
        <v>0</v>
      </c>
      <c r="M3250" s="2268">
        <v>0</v>
      </c>
      <c r="N3250" s="2268">
        <v>0</v>
      </c>
      <c r="O3250" s="2268">
        <v>0</v>
      </c>
      <c r="P3250" s="2268"/>
      <c r="Q3250" s="2268">
        <v>0</v>
      </c>
      <c r="R3250" s="2268">
        <v>0</v>
      </c>
      <c r="S3250" s="2268">
        <v>0</v>
      </c>
      <c r="T3250" s="2268">
        <v>0</v>
      </c>
      <c r="U3250" s="2268">
        <v>0</v>
      </c>
      <c r="V3250" s="2268">
        <v>0</v>
      </c>
      <c r="W3250" s="2268">
        <v>0</v>
      </c>
      <c r="X3250" s="2268">
        <v>0</v>
      </c>
      <c r="Y3250" s="2268">
        <v>0</v>
      </c>
      <c r="Z3250" s="2268">
        <v>0</v>
      </c>
      <c r="AA3250" s="2268">
        <v>0</v>
      </c>
      <c r="AB3250" s="2268">
        <v>0</v>
      </c>
      <c r="AC3250" s="2268">
        <v>0</v>
      </c>
      <c r="AD3250" s="2268">
        <v>0</v>
      </c>
      <c r="AE3250" s="2268">
        <v>0</v>
      </c>
      <c r="AF3250" s="2268">
        <v>0</v>
      </c>
      <c r="AG3250" s="2268">
        <v>0</v>
      </c>
      <c r="AH3250" s="2268">
        <v>0</v>
      </c>
      <c r="AI3250" s="2268">
        <v>0</v>
      </c>
    </row>
    <row r="3251" spans="1:35" ht="16.5">
      <c r="A3251" s="2974" t="s">
        <v>5918</v>
      </c>
      <c r="B3251" s="2974"/>
      <c r="C3251" s="2977" t="s">
        <v>5919</v>
      </c>
      <c r="D3251" s="2978"/>
      <c r="E3251" s="2978"/>
      <c r="F3251" s="2978"/>
      <c r="G3251" s="2264" t="s">
        <v>4055</v>
      </c>
      <c r="H3251" s="2268">
        <v>6</v>
      </c>
      <c r="I3251" s="2268">
        <v>0</v>
      </c>
      <c r="J3251" s="2268">
        <v>0</v>
      </c>
      <c r="K3251" s="2268">
        <v>0</v>
      </c>
      <c r="L3251" s="2268">
        <v>0</v>
      </c>
      <c r="M3251" s="2268">
        <v>0</v>
      </c>
      <c r="N3251" s="2268">
        <v>0</v>
      </c>
      <c r="O3251" s="2268">
        <v>0</v>
      </c>
      <c r="P3251" s="2268"/>
      <c r="Q3251" s="2268">
        <v>0</v>
      </c>
      <c r="R3251" s="2268">
        <v>0</v>
      </c>
      <c r="S3251" s="2268">
        <v>1</v>
      </c>
      <c r="T3251" s="2268">
        <v>0</v>
      </c>
      <c r="U3251" s="2268">
        <v>1</v>
      </c>
      <c r="V3251" s="2268">
        <v>0</v>
      </c>
      <c r="W3251" s="2268">
        <v>2</v>
      </c>
      <c r="X3251" s="2268">
        <v>0</v>
      </c>
      <c r="Y3251" s="2268">
        <v>1</v>
      </c>
      <c r="Z3251" s="2268">
        <v>1</v>
      </c>
      <c r="AA3251" s="2268">
        <v>0</v>
      </c>
      <c r="AB3251" s="2268">
        <v>0</v>
      </c>
      <c r="AC3251" s="2268">
        <v>0</v>
      </c>
      <c r="AD3251" s="2268">
        <v>0</v>
      </c>
      <c r="AE3251" s="2268">
        <v>0</v>
      </c>
      <c r="AF3251" s="2268">
        <v>0</v>
      </c>
      <c r="AG3251" s="2268">
        <v>0</v>
      </c>
      <c r="AH3251" s="2268">
        <v>0</v>
      </c>
      <c r="AI3251" s="2268">
        <v>0</v>
      </c>
    </row>
    <row r="3252" spans="1:35" ht="16.5">
      <c r="A3252" s="2974"/>
      <c r="B3252" s="2974"/>
      <c r="C3252" s="2975"/>
      <c r="D3252" s="2976"/>
      <c r="E3252" s="2976"/>
      <c r="F3252" s="2976"/>
      <c r="G3252" s="2264" t="s">
        <v>4051</v>
      </c>
      <c r="H3252" s="2268">
        <v>6</v>
      </c>
      <c r="I3252" s="2268">
        <v>0</v>
      </c>
      <c r="J3252" s="2268">
        <v>0</v>
      </c>
      <c r="K3252" s="2268">
        <v>0</v>
      </c>
      <c r="L3252" s="2268">
        <v>0</v>
      </c>
      <c r="M3252" s="2268">
        <v>0</v>
      </c>
      <c r="N3252" s="2268">
        <v>0</v>
      </c>
      <c r="O3252" s="2268">
        <v>0</v>
      </c>
      <c r="P3252" s="2268"/>
      <c r="Q3252" s="2268">
        <v>0</v>
      </c>
      <c r="R3252" s="2268">
        <v>0</v>
      </c>
      <c r="S3252" s="2268">
        <v>1</v>
      </c>
      <c r="T3252" s="2268">
        <v>0</v>
      </c>
      <c r="U3252" s="2268">
        <v>1</v>
      </c>
      <c r="V3252" s="2268">
        <v>0</v>
      </c>
      <c r="W3252" s="2268">
        <v>2</v>
      </c>
      <c r="X3252" s="2268">
        <v>0</v>
      </c>
      <c r="Y3252" s="2268">
        <v>1</v>
      </c>
      <c r="Z3252" s="2268">
        <v>1</v>
      </c>
      <c r="AA3252" s="2268">
        <v>0</v>
      </c>
      <c r="AB3252" s="2268">
        <v>0</v>
      </c>
      <c r="AC3252" s="2268">
        <v>0</v>
      </c>
      <c r="AD3252" s="2268">
        <v>0</v>
      </c>
      <c r="AE3252" s="2268">
        <v>0</v>
      </c>
      <c r="AF3252" s="2268">
        <v>0</v>
      </c>
      <c r="AG3252" s="2268">
        <v>0</v>
      </c>
      <c r="AH3252" s="2268">
        <v>0</v>
      </c>
      <c r="AI3252" s="2268">
        <v>0</v>
      </c>
    </row>
    <row r="3253" spans="1:35" ht="16.5">
      <c r="A3253" s="2974"/>
      <c r="B3253" s="2974"/>
      <c r="C3253" s="2976"/>
      <c r="D3253" s="2976"/>
      <c r="E3253" s="2976"/>
      <c r="F3253" s="2976"/>
      <c r="G3253" s="2264" t="s">
        <v>4052</v>
      </c>
      <c r="H3253" s="2268">
        <v>0</v>
      </c>
      <c r="I3253" s="2268">
        <v>0</v>
      </c>
      <c r="J3253" s="2268">
        <v>0</v>
      </c>
      <c r="K3253" s="2268">
        <v>0</v>
      </c>
      <c r="L3253" s="2268">
        <v>0</v>
      </c>
      <c r="M3253" s="2268">
        <v>0</v>
      </c>
      <c r="N3253" s="2268">
        <v>0</v>
      </c>
      <c r="O3253" s="2268">
        <v>0</v>
      </c>
      <c r="P3253" s="2268"/>
      <c r="Q3253" s="2268">
        <v>0</v>
      </c>
      <c r="R3253" s="2268">
        <v>0</v>
      </c>
      <c r="S3253" s="2268">
        <v>0</v>
      </c>
      <c r="T3253" s="2268">
        <v>0</v>
      </c>
      <c r="U3253" s="2268">
        <v>0</v>
      </c>
      <c r="V3253" s="2268">
        <v>0</v>
      </c>
      <c r="W3253" s="2268">
        <v>0</v>
      </c>
      <c r="X3253" s="2268">
        <v>0</v>
      </c>
      <c r="Y3253" s="2268">
        <v>0</v>
      </c>
      <c r="Z3253" s="2268">
        <v>0</v>
      </c>
      <c r="AA3253" s="2268">
        <v>0</v>
      </c>
      <c r="AB3253" s="2268">
        <v>0</v>
      </c>
      <c r="AC3253" s="2268">
        <v>0</v>
      </c>
      <c r="AD3253" s="2268">
        <v>0</v>
      </c>
      <c r="AE3253" s="2268">
        <v>0</v>
      </c>
      <c r="AF3253" s="2268">
        <v>0</v>
      </c>
      <c r="AG3253" s="2268">
        <v>0</v>
      </c>
      <c r="AH3253" s="2268">
        <v>0</v>
      </c>
      <c r="AI3253" s="2268">
        <v>0</v>
      </c>
    </row>
    <row r="3254" spans="1:35" ht="16.5">
      <c r="A3254" s="2974" t="s">
        <v>5920</v>
      </c>
      <c r="B3254" s="2974"/>
      <c r="C3254" s="2977" t="s">
        <v>5921</v>
      </c>
      <c r="D3254" s="2978"/>
      <c r="E3254" s="2978"/>
      <c r="F3254" s="2978"/>
      <c r="G3254" s="2264" t="s">
        <v>4055</v>
      </c>
      <c r="H3254" s="2268">
        <v>52</v>
      </c>
      <c r="I3254" s="2268">
        <v>0</v>
      </c>
      <c r="J3254" s="2268">
        <v>0</v>
      </c>
      <c r="K3254" s="2268">
        <v>0</v>
      </c>
      <c r="L3254" s="2268">
        <v>0</v>
      </c>
      <c r="M3254" s="2268">
        <v>0</v>
      </c>
      <c r="N3254" s="2268">
        <v>0</v>
      </c>
      <c r="O3254" s="2268">
        <v>1</v>
      </c>
      <c r="P3254" s="2268"/>
      <c r="Q3254" s="2268">
        <v>2</v>
      </c>
      <c r="R3254" s="2268">
        <v>1</v>
      </c>
      <c r="S3254" s="2268">
        <v>1</v>
      </c>
      <c r="T3254" s="2268">
        <v>2</v>
      </c>
      <c r="U3254" s="2268">
        <v>1</v>
      </c>
      <c r="V3254" s="2268">
        <v>6</v>
      </c>
      <c r="W3254" s="2268">
        <v>5</v>
      </c>
      <c r="X3254" s="2268">
        <v>4</v>
      </c>
      <c r="Y3254" s="2268">
        <v>4</v>
      </c>
      <c r="Z3254" s="2268">
        <v>7</v>
      </c>
      <c r="AA3254" s="2268">
        <v>4</v>
      </c>
      <c r="AB3254" s="2268">
        <v>5</v>
      </c>
      <c r="AC3254" s="2268">
        <v>3</v>
      </c>
      <c r="AD3254" s="2268">
        <v>0</v>
      </c>
      <c r="AE3254" s="2268">
        <v>3</v>
      </c>
      <c r="AF3254" s="2268">
        <v>2</v>
      </c>
      <c r="AG3254" s="2268">
        <v>1</v>
      </c>
      <c r="AH3254" s="2268">
        <v>0</v>
      </c>
      <c r="AI3254" s="2268">
        <v>0</v>
      </c>
    </row>
    <row r="3255" spans="1:35" ht="16.5">
      <c r="A3255" s="2974"/>
      <c r="B3255" s="2974"/>
      <c r="C3255" s="2975"/>
      <c r="D3255" s="2976"/>
      <c r="E3255" s="2976"/>
      <c r="F3255" s="2976"/>
      <c r="G3255" s="2264" t="s">
        <v>4051</v>
      </c>
      <c r="H3255" s="2268">
        <v>44</v>
      </c>
      <c r="I3255" s="2268">
        <v>0</v>
      </c>
      <c r="J3255" s="2268">
        <v>0</v>
      </c>
      <c r="K3255" s="2268">
        <v>0</v>
      </c>
      <c r="L3255" s="2268">
        <v>0</v>
      </c>
      <c r="M3255" s="2268">
        <v>0</v>
      </c>
      <c r="N3255" s="2268">
        <v>0</v>
      </c>
      <c r="O3255" s="2268">
        <v>1</v>
      </c>
      <c r="P3255" s="2268"/>
      <c r="Q3255" s="2268">
        <v>2</v>
      </c>
      <c r="R3255" s="2268">
        <v>1</v>
      </c>
      <c r="S3255" s="2268">
        <v>1</v>
      </c>
      <c r="T3255" s="2268">
        <v>2</v>
      </c>
      <c r="U3255" s="2268">
        <v>0</v>
      </c>
      <c r="V3255" s="2268">
        <v>6</v>
      </c>
      <c r="W3255" s="2268">
        <v>5</v>
      </c>
      <c r="X3255" s="2268">
        <v>4</v>
      </c>
      <c r="Y3255" s="2268">
        <v>3</v>
      </c>
      <c r="Z3255" s="2268">
        <v>6</v>
      </c>
      <c r="AA3255" s="2268">
        <v>3</v>
      </c>
      <c r="AB3255" s="2268">
        <v>4</v>
      </c>
      <c r="AC3255" s="2268">
        <v>2</v>
      </c>
      <c r="AD3255" s="2268">
        <v>0</v>
      </c>
      <c r="AE3255" s="2268">
        <v>2</v>
      </c>
      <c r="AF3255" s="2268">
        <v>2</v>
      </c>
      <c r="AG3255" s="2268">
        <v>0</v>
      </c>
      <c r="AH3255" s="2268">
        <v>0</v>
      </c>
      <c r="AI3255" s="2268">
        <v>0</v>
      </c>
    </row>
    <row r="3256" spans="1:35" ht="16.5">
      <c r="A3256" s="2974"/>
      <c r="B3256" s="2974"/>
      <c r="C3256" s="2976"/>
      <c r="D3256" s="2976"/>
      <c r="E3256" s="2976"/>
      <c r="F3256" s="2976"/>
      <c r="G3256" s="2264" t="s">
        <v>4052</v>
      </c>
      <c r="H3256" s="2268">
        <v>8</v>
      </c>
      <c r="I3256" s="2268">
        <v>0</v>
      </c>
      <c r="J3256" s="2268">
        <v>0</v>
      </c>
      <c r="K3256" s="2268">
        <v>0</v>
      </c>
      <c r="L3256" s="2268">
        <v>0</v>
      </c>
      <c r="M3256" s="2268">
        <v>0</v>
      </c>
      <c r="N3256" s="2268">
        <v>0</v>
      </c>
      <c r="O3256" s="2268">
        <v>0</v>
      </c>
      <c r="P3256" s="2268"/>
      <c r="Q3256" s="2268">
        <v>0</v>
      </c>
      <c r="R3256" s="2268">
        <v>0</v>
      </c>
      <c r="S3256" s="2268">
        <v>0</v>
      </c>
      <c r="T3256" s="2268">
        <v>0</v>
      </c>
      <c r="U3256" s="2268">
        <v>1</v>
      </c>
      <c r="V3256" s="2268">
        <v>0</v>
      </c>
      <c r="W3256" s="2268">
        <v>0</v>
      </c>
      <c r="X3256" s="2268">
        <v>0</v>
      </c>
      <c r="Y3256" s="2268">
        <v>1</v>
      </c>
      <c r="Z3256" s="2268">
        <v>1</v>
      </c>
      <c r="AA3256" s="2268">
        <v>1</v>
      </c>
      <c r="AB3256" s="2268">
        <v>1</v>
      </c>
      <c r="AC3256" s="2268">
        <v>1</v>
      </c>
      <c r="AD3256" s="2268">
        <v>0</v>
      </c>
      <c r="AE3256" s="2268">
        <v>1</v>
      </c>
      <c r="AF3256" s="2268">
        <v>0</v>
      </c>
      <c r="AG3256" s="2268">
        <v>1</v>
      </c>
      <c r="AH3256" s="2268">
        <v>0</v>
      </c>
      <c r="AI3256" s="2268">
        <v>0</v>
      </c>
    </row>
    <row r="3257" spans="1:35" ht="16.5">
      <c r="A3257" s="2974" t="s">
        <v>5922</v>
      </c>
      <c r="B3257" s="2974"/>
      <c r="C3257" s="2977" t="s">
        <v>5923</v>
      </c>
      <c r="D3257" s="2978"/>
      <c r="E3257" s="2978"/>
      <c r="F3257" s="2978"/>
      <c r="G3257" s="2264" t="s">
        <v>4055</v>
      </c>
      <c r="H3257" s="2268">
        <v>18</v>
      </c>
      <c r="I3257" s="2268">
        <v>0</v>
      </c>
      <c r="J3257" s="2268">
        <v>0</v>
      </c>
      <c r="K3257" s="2268">
        <v>0</v>
      </c>
      <c r="L3257" s="2268">
        <v>0</v>
      </c>
      <c r="M3257" s="2268">
        <v>1</v>
      </c>
      <c r="N3257" s="2268">
        <v>0</v>
      </c>
      <c r="O3257" s="2268">
        <v>0</v>
      </c>
      <c r="P3257" s="2268"/>
      <c r="Q3257" s="2268">
        <v>0</v>
      </c>
      <c r="R3257" s="2268">
        <v>0</v>
      </c>
      <c r="S3257" s="2268">
        <v>0</v>
      </c>
      <c r="T3257" s="2268">
        <v>0</v>
      </c>
      <c r="U3257" s="2268">
        <v>0</v>
      </c>
      <c r="V3257" s="2268">
        <v>0</v>
      </c>
      <c r="W3257" s="2268">
        <v>0</v>
      </c>
      <c r="X3257" s="2268">
        <v>2</v>
      </c>
      <c r="Y3257" s="2268">
        <v>2</v>
      </c>
      <c r="Z3257" s="2268">
        <v>1</v>
      </c>
      <c r="AA3257" s="2268">
        <v>1</v>
      </c>
      <c r="AB3257" s="2268">
        <v>2</v>
      </c>
      <c r="AC3257" s="2268">
        <v>2</v>
      </c>
      <c r="AD3257" s="2268">
        <v>0</v>
      </c>
      <c r="AE3257" s="2268">
        <v>5</v>
      </c>
      <c r="AF3257" s="2268">
        <v>2</v>
      </c>
      <c r="AG3257" s="2268">
        <v>0</v>
      </c>
      <c r="AH3257" s="2268">
        <v>0</v>
      </c>
      <c r="AI3257" s="2268">
        <v>0</v>
      </c>
    </row>
    <row r="3258" spans="1:35" ht="16.5">
      <c r="A3258" s="2974"/>
      <c r="B3258" s="2974"/>
      <c r="C3258" s="2975"/>
      <c r="D3258" s="2976"/>
      <c r="E3258" s="2976"/>
      <c r="F3258" s="2976"/>
      <c r="G3258" s="2264" t="s">
        <v>4051</v>
      </c>
      <c r="H3258" s="2268">
        <v>11</v>
      </c>
      <c r="I3258" s="2268">
        <v>0</v>
      </c>
      <c r="J3258" s="2268">
        <v>0</v>
      </c>
      <c r="K3258" s="2268">
        <v>0</v>
      </c>
      <c r="L3258" s="2268">
        <v>0</v>
      </c>
      <c r="M3258" s="2268">
        <v>0</v>
      </c>
      <c r="N3258" s="2268">
        <v>0</v>
      </c>
      <c r="O3258" s="2268">
        <v>0</v>
      </c>
      <c r="P3258" s="2268"/>
      <c r="Q3258" s="2268">
        <v>0</v>
      </c>
      <c r="R3258" s="2268">
        <v>0</v>
      </c>
      <c r="S3258" s="2268">
        <v>0</v>
      </c>
      <c r="T3258" s="2268">
        <v>0</v>
      </c>
      <c r="U3258" s="2268">
        <v>0</v>
      </c>
      <c r="V3258" s="2268">
        <v>0</v>
      </c>
      <c r="W3258" s="2268">
        <v>0</v>
      </c>
      <c r="X3258" s="2268">
        <v>1</v>
      </c>
      <c r="Y3258" s="2268">
        <v>2</v>
      </c>
      <c r="Z3258" s="2268">
        <v>1</v>
      </c>
      <c r="AA3258" s="2268">
        <v>0</v>
      </c>
      <c r="AB3258" s="2268">
        <v>1</v>
      </c>
      <c r="AC3258" s="2268">
        <v>2</v>
      </c>
      <c r="AD3258" s="2268">
        <v>0</v>
      </c>
      <c r="AE3258" s="2268">
        <v>2</v>
      </c>
      <c r="AF3258" s="2268">
        <v>2</v>
      </c>
      <c r="AG3258" s="2268">
        <v>0</v>
      </c>
      <c r="AH3258" s="2268">
        <v>0</v>
      </c>
      <c r="AI3258" s="2268">
        <v>0</v>
      </c>
    </row>
    <row r="3259" spans="1:35" ht="16.5">
      <c r="A3259" s="2974"/>
      <c r="B3259" s="2974"/>
      <c r="C3259" s="2976"/>
      <c r="D3259" s="2976"/>
      <c r="E3259" s="2976"/>
      <c r="F3259" s="2976"/>
      <c r="G3259" s="2264" t="s">
        <v>4052</v>
      </c>
      <c r="H3259" s="2268">
        <v>7</v>
      </c>
      <c r="I3259" s="2268">
        <v>0</v>
      </c>
      <c r="J3259" s="2268">
        <v>0</v>
      </c>
      <c r="K3259" s="2268">
        <v>0</v>
      </c>
      <c r="L3259" s="2268">
        <v>0</v>
      </c>
      <c r="M3259" s="2268">
        <v>1</v>
      </c>
      <c r="N3259" s="2268">
        <v>0</v>
      </c>
      <c r="O3259" s="2268">
        <v>0</v>
      </c>
      <c r="P3259" s="2268"/>
      <c r="Q3259" s="2268">
        <v>0</v>
      </c>
      <c r="R3259" s="2268">
        <v>0</v>
      </c>
      <c r="S3259" s="2268">
        <v>0</v>
      </c>
      <c r="T3259" s="2268">
        <v>0</v>
      </c>
      <c r="U3259" s="2268">
        <v>0</v>
      </c>
      <c r="V3259" s="2268">
        <v>0</v>
      </c>
      <c r="W3259" s="2268">
        <v>0</v>
      </c>
      <c r="X3259" s="2268">
        <v>1</v>
      </c>
      <c r="Y3259" s="2268">
        <v>0</v>
      </c>
      <c r="Z3259" s="2268">
        <v>0</v>
      </c>
      <c r="AA3259" s="2268">
        <v>1</v>
      </c>
      <c r="AB3259" s="2268">
        <v>1</v>
      </c>
      <c r="AC3259" s="2268">
        <v>0</v>
      </c>
      <c r="AD3259" s="2268">
        <v>0</v>
      </c>
      <c r="AE3259" s="2268">
        <v>3</v>
      </c>
      <c r="AF3259" s="2268">
        <v>0</v>
      </c>
      <c r="AG3259" s="2268">
        <v>0</v>
      </c>
      <c r="AH3259" s="2268">
        <v>0</v>
      </c>
      <c r="AI3259" s="2268">
        <v>0</v>
      </c>
    </row>
    <row r="3260" spans="1:35" ht="16.5">
      <c r="A3260" s="2974" t="s">
        <v>5924</v>
      </c>
      <c r="B3260" s="2974"/>
      <c r="C3260" s="3005" t="s">
        <v>5925</v>
      </c>
      <c r="D3260" s="3006"/>
      <c r="E3260" s="3006"/>
      <c r="F3260" s="3006"/>
      <c r="G3260" s="2264" t="s">
        <v>4055</v>
      </c>
      <c r="H3260" s="2268">
        <v>244</v>
      </c>
      <c r="I3260" s="2268">
        <v>0</v>
      </c>
      <c r="J3260" s="2268">
        <v>1</v>
      </c>
      <c r="K3260" s="2268">
        <v>0</v>
      </c>
      <c r="L3260" s="2268">
        <v>1</v>
      </c>
      <c r="M3260" s="2268">
        <v>3</v>
      </c>
      <c r="N3260" s="2268">
        <v>2</v>
      </c>
      <c r="O3260" s="2268">
        <v>8</v>
      </c>
      <c r="P3260" s="2268"/>
      <c r="Q3260" s="2268">
        <v>5</v>
      </c>
      <c r="R3260" s="2268">
        <v>7</v>
      </c>
      <c r="S3260" s="2268">
        <v>5</v>
      </c>
      <c r="T3260" s="2268">
        <v>8</v>
      </c>
      <c r="U3260" s="2268">
        <v>10</v>
      </c>
      <c r="V3260" s="2268">
        <v>12</v>
      </c>
      <c r="W3260" s="2268">
        <v>12</v>
      </c>
      <c r="X3260" s="2268">
        <v>13</v>
      </c>
      <c r="Y3260" s="2268">
        <v>17</v>
      </c>
      <c r="Z3260" s="2268">
        <v>37</v>
      </c>
      <c r="AA3260" s="2268">
        <v>31</v>
      </c>
      <c r="AB3260" s="2268">
        <v>26</v>
      </c>
      <c r="AC3260" s="2268">
        <v>10</v>
      </c>
      <c r="AD3260" s="2268">
        <v>14</v>
      </c>
      <c r="AE3260" s="2268">
        <v>15</v>
      </c>
      <c r="AF3260" s="2268">
        <v>4</v>
      </c>
      <c r="AG3260" s="2268">
        <v>3</v>
      </c>
      <c r="AH3260" s="2268">
        <v>0</v>
      </c>
      <c r="AI3260" s="2268">
        <v>0</v>
      </c>
    </row>
    <row r="3261" spans="1:35" ht="16.5">
      <c r="A3261" s="2974"/>
      <c r="B3261" s="2974"/>
      <c r="C3261" s="2981"/>
      <c r="D3261" s="2981"/>
      <c r="E3261" s="2981"/>
      <c r="F3261" s="2981"/>
      <c r="G3261" s="2264" t="s">
        <v>4051</v>
      </c>
      <c r="H3261" s="2268">
        <v>192</v>
      </c>
      <c r="I3261" s="2268">
        <v>0</v>
      </c>
      <c r="J3261" s="2268">
        <v>1</v>
      </c>
      <c r="K3261" s="2268">
        <v>0</v>
      </c>
      <c r="L3261" s="2268">
        <v>1</v>
      </c>
      <c r="M3261" s="2268">
        <v>2</v>
      </c>
      <c r="N3261" s="2268">
        <v>1</v>
      </c>
      <c r="O3261" s="2268">
        <v>5</v>
      </c>
      <c r="P3261" s="2268"/>
      <c r="Q3261" s="2268">
        <v>4</v>
      </c>
      <c r="R3261" s="2268">
        <v>7</v>
      </c>
      <c r="S3261" s="2268">
        <v>4</v>
      </c>
      <c r="T3261" s="2268">
        <v>6</v>
      </c>
      <c r="U3261" s="2268">
        <v>6</v>
      </c>
      <c r="V3261" s="2268">
        <v>11</v>
      </c>
      <c r="W3261" s="2268">
        <v>12</v>
      </c>
      <c r="X3261" s="2268">
        <v>10</v>
      </c>
      <c r="Y3261" s="2268">
        <v>14</v>
      </c>
      <c r="Z3261" s="2268">
        <v>33</v>
      </c>
      <c r="AA3261" s="2268">
        <v>26</v>
      </c>
      <c r="AB3261" s="2268">
        <v>19</v>
      </c>
      <c r="AC3261" s="2268">
        <v>9</v>
      </c>
      <c r="AD3261" s="2268">
        <v>9</v>
      </c>
      <c r="AE3261" s="2268">
        <v>7</v>
      </c>
      <c r="AF3261" s="2268">
        <v>2</v>
      </c>
      <c r="AG3261" s="2268">
        <v>3</v>
      </c>
      <c r="AH3261" s="2268">
        <v>0</v>
      </c>
      <c r="AI3261" s="2268">
        <v>0</v>
      </c>
    </row>
    <row r="3262" spans="1:35" ht="17.25" thickBot="1">
      <c r="A3262" s="2980"/>
      <c r="B3262" s="2980"/>
      <c r="C3262" s="3009"/>
      <c r="D3262" s="3009"/>
      <c r="E3262" s="3009"/>
      <c r="F3262" s="3009"/>
      <c r="G3262" s="2269" t="s">
        <v>4052</v>
      </c>
      <c r="H3262" s="2271">
        <v>52</v>
      </c>
      <c r="I3262" s="2271">
        <v>0</v>
      </c>
      <c r="J3262" s="2271">
        <v>0</v>
      </c>
      <c r="K3262" s="2271">
        <v>0</v>
      </c>
      <c r="L3262" s="2271">
        <v>0</v>
      </c>
      <c r="M3262" s="2271">
        <v>1</v>
      </c>
      <c r="N3262" s="2271">
        <v>1</v>
      </c>
      <c r="O3262" s="2271">
        <v>3</v>
      </c>
      <c r="P3262" s="2268"/>
      <c r="Q3262" s="2271">
        <v>1</v>
      </c>
      <c r="R3262" s="2271">
        <v>0</v>
      </c>
      <c r="S3262" s="2271">
        <v>1</v>
      </c>
      <c r="T3262" s="2271">
        <v>2</v>
      </c>
      <c r="U3262" s="2271">
        <v>4</v>
      </c>
      <c r="V3262" s="2271">
        <v>1</v>
      </c>
      <c r="W3262" s="2271">
        <v>0</v>
      </c>
      <c r="X3262" s="2271">
        <v>3</v>
      </c>
      <c r="Y3262" s="2271">
        <v>3</v>
      </c>
      <c r="Z3262" s="2271">
        <v>4</v>
      </c>
      <c r="AA3262" s="2271">
        <v>5</v>
      </c>
      <c r="AB3262" s="2271">
        <v>7</v>
      </c>
      <c r="AC3262" s="2271">
        <v>1</v>
      </c>
      <c r="AD3262" s="2271">
        <v>5</v>
      </c>
      <c r="AE3262" s="2271">
        <v>8</v>
      </c>
      <c r="AF3262" s="2271">
        <v>2</v>
      </c>
      <c r="AG3262" s="2271">
        <v>0</v>
      </c>
      <c r="AH3262" s="2271">
        <v>0</v>
      </c>
      <c r="AI3262" s="2271">
        <v>0</v>
      </c>
    </row>
    <row r="3265" spans="1:36" ht="21">
      <c r="A3265" s="2995" t="s">
        <v>4090</v>
      </c>
      <c r="B3265" s="2995"/>
      <c r="C3265" s="2995"/>
      <c r="D3265" s="2995"/>
      <c r="E3265" s="2995"/>
      <c r="F3265" s="2995"/>
      <c r="G3265" s="2995"/>
      <c r="H3265" s="2995"/>
      <c r="I3265" s="2995"/>
      <c r="J3265" s="2995"/>
      <c r="K3265" s="2995"/>
      <c r="L3265" s="2995"/>
      <c r="M3265" s="2995"/>
      <c r="N3265" s="2995"/>
      <c r="O3265" s="2995"/>
      <c r="P3265" s="2388"/>
      <c r="Q3265" s="2996" t="s">
        <v>5926</v>
      </c>
      <c r="R3265" s="2996"/>
      <c r="S3265" s="2996"/>
      <c r="T3265" s="2996"/>
      <c r="U3265" s="2996"/>
      <c r="V3265" s="2996"/>
      <c r="W3265" s="2996"/>
      <c r="X3265" s="2996"/>
      <c r="Y3265" s="2996"/>
      <c r="Z3265" s="2996"/>
      <c r="AA3265" s="2996"/>
      <c r="AB3265" s="2996"/>
      <c r="AC3265" s="2996"/>
      <c r="AD3265" s="2996"/>
      <c r="AE3265" s="2996"/>
      <c r="AF3265" s="2996"/>
      <c r="AG3265" s="2996"/>
      <c r="AH3265" s="2996"/>
      <c r="AI3265" s="2996"/>
    </row>
    <row r="3266" spans="1:36" ht="16.7" customHeight="1">
      <c r="A3266" s="2997" t="s">
        <v>4092</v>
      </c>
      <c r="B3266" s="2997"/>
      <c r="C3266" s="2997"/>
      <c r="D3266" s="2997"/>
      <c r="E3266" s="2997"/>
      <c r="F3266" s="2997"/>
      <c r="G3266" s="2997"/>
      <c r="H3266" s="2997"/>
      <c r="I3266" s="2997"/>
      <c r="J3266" s="2997"/>
      <c r="K3266" s="2997"/>
      <c r="L3266" s="2997"/>
      <c r="M3266" s="2997"/>
      <c r="N3266" s="2997"/>
      <c r="O3266" s="2997"/>
      <c r="P3266" s="2389"/>
      <c r="Q3266" s="2998" t="s">
        <v>4093</v>
      </c>
      <c r="R3266" s="2998"/>
      <c r="S3266" s="2998"/>
      <c r="T3266" s="2998"/>
      <c r="U3266" s="2998"/>
      <c r="V3266" s="2998"/>
      <c r="W3266" s="2998"/>
      <c r="X3266" s="2998"/>
      <c r="Y3266" s="2998"/>
      <c r="Z3266" s="2998"/>
      <c r="AA3266" s="2998"/>
      <c r="AB3266" s="2998"/>
      <c r="AC3266" s="2998"/>
      <c r="AD3266" s="2998"/>
      <c r="AE3266" s="2998"/>
      <c r="AF3266" s="2998"/>
      <c r="AG3266" s="2998"/>
      <c r="AH3266" s="2998"/>
      <c r="AI3266" s="2998"/>
    </row>
    <row r="3267" spans="1:36" ht="17.25" thickBot="1">
      <c r="A3267" s="2246"/>
      <c r="H3267" s="2245"/>
      <c r="I3267" s="2245"/>
      <c r="J3267" s="2245"/>
      <c r="K3267" s="2245"/>
      <c r="L3267" s="2245"/>
      <c r="M3267" s="2245"/>
      <c r="N3267" s="2245"/>
      <c r="O3267" s="2245"/>
      <c r="P3267" s="2244"/>
      <c r="Q3267" s="2245"/>
      <c r="R3267" s="2245"/>
      <c r="S3267" s="2245"/>
      <c r="T3267" s="2245"/>
      <c r="U3267" s="2245"/>
      <c r="V3267" s="2245"/>
      <c r="W3267" s="2245"/>
      <c r="X3267" s="2245"/>
      <c r="Y3267" s="2245"/>
      <c r="Z3267" s="2245"/>
      <c r="AA3267" s="2245"/>
      <c r="AB3267" s="2245"/>
      <c r="AC3267" s="2245"/>
      <c r="AD3267" s="2245"/>
      <c r="AE3267" s="2245"/>
      <c r="AF3267" s="2245"/>
      <c r="AG3267" s="2245"/>
      <c r="AH3267" s="2982" t="s">
        <v>4094</v>
      </c>
      <c r="AI3267" s="2982"/>
    </row>
    <row r="3268" spans="1:36" s="2245" customFormat="1">
      <c r="A3268" s="2983" t="s">
        <v>4046</v>
      </c>
      <c r="B3268" s="2984"/>
      <c r="C3268" s="2250"/>
      <c r="D3268" s="2251"/>
      <c r="E3268" s="2251"/>
      <c r="F3268" s="2251"/>
      <c r="G3268" s="2252"/>
      <c r="H3268" s="2999" t="s">
        <v>210</v>
      </c>
      <c r="I3268" s="2999" t="s">
        <v>4048</v>
      </c>
      <c r="J3268" s="3002" t="s">
        <v>2835</v>
      </c>
      <c r="K3268" s="2253"/>
      <c r="L3268" s="2253"/>
      <c r="M3268" s="2253"/>
      <c r="N3268" s="2253"/>
      <c r="O3268" s="2253">
        <v>5</v>
      </c>
      <c r="P3268" s="2374"/>
      <c r="Q3268" s="2252">
        <v>10</v>
      </c>
      <c r="R3268" s="2253">
        <v>15</v>
      </c>
      <c r="S3268" s="2253">
        <v>20</v>
      </c>
      <c r="T3268" s="2253">
        <v>25</v>
      </c>
      <c r="U3268" s="2253">
        <v>30</v>
      </c>
      <c r="V3268" s="2253">
        <v>35</v>
      </c>
      <c r="W3268" s="2253">
        <v>40</v>
      </c>
      <c r="X3268" s="2253">
        <v>45</v>
      </c>
      <c r="Y3268" s="2253">
        <v>50</v>
      </c>
      <c r="Z3268" s="2253">
        <v>55</v>
      </c>
      <c r="AA3268" s="2253">
        <v>60</v>
      </c>
      <c r="AB3268" s="2253">
        <v>65</v>
      </c>
      <c r="AC3268" s="2253">
        <v>70</v>
      </c>
      <c r="AD3268" s="2253">
        <v>75</v>
      </c>
      <c r="AE3268" s="2253">
        <v>80</v>
      </c>
      <c r="AF3268" s="2253">
        <v>85</v>
      </c>
      <c r="AG3268" s="2253">
        <v>90</v>
      </c>
      <c r="AH3268" s="2253">
        <v>95</v>
      </c>
      <c r="AI3268" s="2254"/>
      <c r="AJ3268" s="2244"/>
    </row>
    <row r="3269" spans="1:36" s="2245" customFormat="1">
      <c r="A3269" s="2985"/>
      <c r="B3269" s="2986"/>
      <c r="C3269" s="2989" t="s">
        <v>4095</v>
      </c>
      <c r="D3269" s="2990"/>
      <c r="E3269" s="2990"/>
      <c r="F3269" s="2990"/>
      <c r="G3269" s="2991"/>
      <c r="H3269" s="3000"/>
      <c r="I3269" s="3000"/>
      <c r="J3269" s="3003"/>
      <c r="K3269" s="2255"/>
      <c r="L3269" s="2255"/>
      <c r="M3269" s="2255"/>
      <c r="N3269" s="2255"/>
      <c r="O3269" s="2255"/>
      <c r="P3269" s="2374"/>
      <c r="Q3269" s="2375"/>
      <c r="R3269" s="2255"/>
      <c r="S3269" s="2255"/>
      <c r="T3269" s="2255"/>
      <c r="U3269" s="2255"/>
      <c r="V3269" s="2255"/>
      <c r="W3269" s="2255"/>
      <c r="X3269" s="2255"/>
      <c r="Y3269" s="2255"/>
      <c r="Z3269" s="2255"/>
      <c r="AA3269" s="2255"/>
      <c r="AB3269" s="2255"/>
      <c r="AC3269" s="2255"/>
      <c r="AD3269" s="2255"/>
      <c r="AE3269" s="2255"/>
      <c r="AF3269" s="2255"/>
      <c r="AG3269" s="2255"/>
      <c r="AH3269" s="2255"/>
      <c r="AI3269" s="2373"/>
      <c r="AJ3269" s="2244"/>
    </row>
    <row r="3270" spans="1:36" s="2245" customFormat="1" ht="16.5">
      <c r="A3270" s="2985"/>
      <c r="B3270" s="2986"/>
      <c r="C3270" s="2256"/>
      <c r="D3270" s="2257"/>
      <c r="E3270" s="2257"/>
      <c r="F3270" s="2257"/>
      <c r="G3270" s="2258"/>
      <c r="H3270" s="3000"/>
      <c r="I3270" s="3000"/>
      <c r="J3270" s="3003"/>
      <c r="K3270" s="2255">
        <v>1</v>
      </c>
      <c r="L3270" s="2255">
        <v>2</v>
      </c>
      <c r="M3270" s="2255">
        <v>3</v>
      </c>
      <c r="N3270" s="2255">
        <v>4</v>
      </c>
      <c r="O3270" s="2255" t="s">
        <v>2838</v>
      </c>
      <c r="P3270" s="2374"/>
      <c r="Q3270" s="2375" t="s">
        <v>2837</v>
      </c>
      <c r="R3270" s="2255" t="s">
        <v>2837</v>
      </c>
      <c r="S3270" s="2255" t="s">
        <v>6490</v>
      </c>
      <c r="T3270" s="2255" t="s">
        <v>2838</v>
      </c>
      <c r="U3270" s="2255" t="s">
        <v>2837</v>
      </c>
      <c r="V3270" s="2255" t="s">
        <v>2837</v>
      </c>
      <c r="W3270" s="2255" t="s">
        <v>6496</v>
      </c>
      <c r="X3270" s="2255" t="s">
        <v>6496</v>
      </c>
      <c r="Y3270" s="2255" t="s">
        <v>2838</v>
      </c>
      <c r="Z3270" s="2255" t="s">
        <v>2837</v>
      </c>
      <c r="AA3270" s="2255" t="s">
        <v>2837</v>
      </c>
      <c r="AB3270" s="2255" t="s">
        <v>6490</v>
      </c>
      <c r="AC3270" s="2255" t="s">
        <v>2837</v>
      </c>
      <c r="AD3270" s="2255" t="s">
        <v>2838</v>
      </c>
      <c r="AE3270" s="2255" t="s">
        <v>2837</v>
      </c>
      <c r="AF3270" s="2255" t="s">
        <v>6497</v>
      </c>
      <c r="AG3270" s="2255" t="s">
        <v>2837</v>
      </c>
      <c r="AH3270" s="2255" t="s">
        <v>2837</v>
      </c>
      <c r="AI3270" s="2373" t="s">
        <v>6498</v>
      </c>
      <c r="AJ3270" s="2244"/>
    </row>
    <row r="3271" spans="1:36" s="2245" customFormat="1" ht="16.5">
      <c r="A3271" s="2985"/>
      <c r="B3271" s="2986"/>
      <c r="C3271" s="2256"/>
      <c r="D3271" s="2257"/>
      <c r="E3271" s="2257"/>
      <c r="F3271" s="2257"/>
      <c r="G3271" s="2258"/>
      <c r="H3271" s="3000"/>
      <c r="I3271" s="3000"/>
      <c r="J3271" s="3003"/>
      <c r="K3271" s="2255" t="s">
        <v>6499</v>
      </c>
      <c r="L3271" s="2255" t="s">
        <v>6500</v>
      </c>
      <c r="M3271" s="2255" t="s">
        <v>6501</v>
      </c>
      <c r="N3271" s="2255" t="s">
        <v>6500</v>
      </c>
      <c r="O3271" s="2255"/>
      <c r="P3271" s="2374"/>
      <c r="Q3271" s="2375"/>
      <c r="R3271" s="2255"/>
      <c r="S3271" s="2255"/>
      <c r="T3271" s="2255"/>
      <c r="U3271" s="2255"/>
      <c r="V3271" s="2255"/>
      <c r="W3271" s="2255"/>
      <c r="X3271" s="2255"/>
      <c r="Y3271" s="2255"/>
      <c r="Z3271" s="2255"/>
      <c r="AA3271" s="2255"/>
      <c r="AB3271" s="2255"/>
      <c r="AC3271" s="2255"/>
      <c r="AD3271" s="2255"/>
      <c r="AE3271" s="2255"/>
      <c r="AF3271" s="2255"/>
      <c r="AG3271" s="2255"/>
      <c r="AH3271" s="2255"/>
      <c r="AI3271" s="2373"/>
      <c r="AJ3271" s="2244"/>
    </row>
    <row r="3272" spans="1:36" s="2245" customFormat="1">
      <c r="A3272" s="2985"/>
      <c r="B3272" s="2986"/>
      <c r="C3272" s="2992"/>
      <c r="D3272" s="2993"/>
      <c r="E3272" s="2993"/>
      <c r="F3272" s="2993"/>
      <c r="G3272" s="2994"/>
      <c r="H3272" s="3000"/>
      <c r="I3272" s="3000"/>
      <c r="J3272" s="3003"/>
      <c r="K3272" s="2255"/>
      <c r="L3272" s="2255"/>
      <c r="M3272" s="2255"/>
      <c r="N3272" s="2255"/>
      <c r="O3272" s="2255">
        <v>9</v>
      </c>
      <c r="P3272" s="2374"/>
      <c r="Q3272" s="2375">
        <v>14</v>
      </c>
      <c r="R3272" s="2255">
        <v>19</v>
      </c>
      <c r="S3272" s="2255">
        <v>24</v>
      </c>
      <c r="T3272" s="2255">
        <v>29</v>
      </c>
      <c r="U3272" s="2255">
        <v>34</v>
      </c>
      <c r="V3272" s="2255">
        <v>39</v>
      </c>
      <c r="W3272" s="2255">
        <v>44</v>
      </c>
      <c r="X3272" s="2255">
        <v>49</v>
      </c>
      <c r="Y3272" s="2255">
        <v>54</v>
      </c>
      <c r="Z3272" s="2255">
        <v>59</v>
      </c>
      <c r="AA3272" s="2255">
        <v>64</v>
      </c>
      <c r="AB3272" s="2255">
        <v>69</v>
      </c>
      <c r="AC3272" s="2255">
        <v>74</v>
      </c>
      <c r="AD3272" s="2255">
        <v>79</v>
      </c>
      <c r="AE3272" s="2255">
        <v>84</v>
      </c>
      <c r="AF3272" s="2255">
        <v>89</v>
      </c>
      <c r="AG3272" s="2255">
        <v>94</v>
      </c>
      <c r="AH3272" s="2255">
        <v>99</v>
      </c>
      <c r="AI3272" s="2373"/>
      <c r="AJ3272" s="2244"/>
    </row>
    <row r="3273" spans="1:36" s="2245" customFormat="1" ht="17.25" thickBot="1">
      <c r="A3273" s="2987"/>
      <c r="B3273" s="2988"/>
      <c r="C3273" s="2259"/>
      <c r="D3273" s="2260"/>
      <c r="E3273" s="2260"/>
      <c r="F3273" s="2260"/>
      <c r="G3273" s="2261"/>
      <c r="H3273" s="3001"/>
      <c r="I3273" s="3001"/>
      <c r="J3273" s="3004"/>
      <c r="K3273" s="2262"/>
      <c r="L3273" s="2262"/>
      <c r="M3273" s="2262"/>
      <c r="N3273" s="2262"/>
      <c r="O3273" s="2262" t="s">
        <v>6501</v>
      </c>
      <c r="P3273" s="2374"/>
      <c r="Q3273" s="2261" t="s">
        <v>6499</v>
      </c>
      <c r="R3273" s="2262" t="s">
        <v>6500</v>
      </c>
      <c r="S3273" s="2262" t="s">
        <v>6500</v>
      </c>
      <c r="T3273" s="2262" t="s">
        <v>6502</v>
      </c>
      <c r="U3273" s="2262" t="s">
        <v>6500</v>
      </c>
      <c r="V3273" s="2262" t="s">
        <v>6502</v>
      </c>
      <c r="W3273" s="2262" t="s">
        <v>6501</v>
      </c>
      <c r="X3273" s="2262" t="s">
        <v>6500</v>
      </c>
      <c r="Y3273" s="2262" t="s">
        <v>6499</v>
      </c>
      <c r="Z3273" s="2262" t="s">
        <v>6500</v>
      </c>
      <c r="AA3273" s="2262" t="s">
        <v>6501</v>
      </c>
      <c r="AB3273" s="2262" t="s">
        <v>6499</v>
      </c>
      <c r="AC3273" s="2262" t="s">
        <v>6500</v>
      </c>
      <c r="AD3273" s="2262" t="s">
        <v>6502</v>
      </c>
      <c r="AE3273" s="2262" t="s">
        <v>6503</v>
      </c>
      <c r="AF3273" s="2262" t="s">
        <v>6503</v>
      </c>
      <c r="AG3273" s="2262" t="s">
        <v>6501</v>
      </c>
      <c r="AH3273" s="2262" t="s">
        <v>6500</v>
      </c>
      <c r="AI3273" s="2263"/>
      <c r="AJ3273" s="2244"/>
    </row>
    <row r="3274" spans="1:36" ht="16.5">
      <c r="A3274" s="2974" t="s">
        <v>5927</v>
      </c>
      <c r="B3274" s="2974"/>
      <c r="C3274" s="2977" t="s">
        <v>5928</v>
      </c>
      <c r="D3274" s="2978"/>
      <c r="E3274" s="2978"/>
      <c r="F3274" s="2978"/>
      <c r="G3274" s="2264" t="s">
        <v>4055</v>
      </c>
      <c r="H3274" s="2268">
        <v>306</v>
      </c>
      <c r="I3274" s="2268">
        <v>3</v>
      </c>
      <c r="J3274" s="2268">
        <v>35</v>
      </c>
      <c r="K3274" s="2268">
        <v>2</v>
      </c>
      <c r="L3274" s="2268">
        <v>0</v>
      </c>
      <c r="M3274" s="2268">
        <v>0</v>
      </c>
      <c r="N3274" s="2268">
        <v>0</v>
      </c>
      <c r="O3274" s="2268">
        <v>0</v>
      </c>
      <c r="P3274" s="2268"/>
      <c r="Q3274" s="2268">
        <v>0</v>
      </c>
      <c r="R3274" s="2268">
        <v>2</v>
      </c>
      <c r="S3274" s="2268">
        <v>2</v>
      </c>
      <c r="T3274" s="2268">
        <v>2</v>
      </c>
      <c r="U3274" s="2268">
        <v>4</v>
      </c>
      <c r="V3274" s="2268">
        <v>3</v>
      </c>
      <c r="W3274" s="2268">
        <v>9</v>
      </c>
      <c r="X3274" s="2268">
        <v>8</v>
      </c>
      <c r="Y3274" s="2268">
        <v>23</v>
      </c>
      <c r="Z3274" s="2268">
        <v>25</v>
      </c>
      <c r="AA3274" s="2268">
        <v>20</v>
      </c>
      <c r="AB3274" s="2268">
        <v>30</v>
      </c>
      <c r="AC3274" s="2268">
        <v>29</v>
      </c>
      <c r="AD3274" s="2268">
        <v>26</v>
      </c>
      <c r="AE3274" s="2268">
        <v>28</v>
      </c>
      <c r="AF3274" s="2268">
        <v>30</v>
      </c>
      <c r="AG3274" s="2268">
        <v>17</v>
      </c>
      <c r="AH3274" s="2268">
        <v>6</v>
      </c>
      <c r="AI3274" s="2268">
        <v>2</v>
      </c>
    </row>
    <row r="3275" spans="1:36" ht="16.5">
      <c r="A3275" s="2974"/>
      <c r="B3275" s="2974"/>
      <c r="C3275" s="2975"/>
      <c r="D3275" s="2976"/>
      <c r="E3275" s="2976"/>
      <c r="F3275" s="2976"/>
      <c r="G3275" s="2264" t="s">
        <v>4051</v>
      </c>
      <c r="H3275" s="2268">
        <v>189</v>
      </c>
      <c r="I3275" s="2268">
        <v>2</v>
      </c>
      <c r="J3275" s="2268">
        <v>15</v>
      </c>
      <c r="K3275" s="2268">
        <v>0</v>
      </c>
      <c r="L3275" s="2268">
        <v>0</v>
      </c>
      <c r="M3275" s="2268">
        <v>0</v>
      </c>
      <c r="N3275" s="2268">
        <v>0</v>
      </c>
      <c r="O3275" s="2268">
        <v>0</v>
      </c>
      <c r="P3275" s="2268"/>
      <c r="Q3275" s="2268">
        <v>0</v>
      </c>
      <c r="R3275" s="2268">
        <v>2</v>
      </c>
      <c r="S3275" s="2268">
        <v>1</v>
      </c>
      <c r="T3275" s="2268">
        <v>2</v>
      </c>
      <c r="U3275" s="2268">
        <v>3</v>
      </c>
      <c r="V3275" s="2268">
        <v>3</v>
      </c>
      <c r="W3275" s="2268">
        <v>5</v>
      </c>
      <c r="X3275" s="2268">
        <v>3</v>
      </c>
      <c r="Y3275" s="2268">
        <v>17</v>
      </c>
      <c r="Z3275" s="2268">
        <v>18</v>
      </c>
      <c r="AA3275" s="2268">
        <v>18</v>
      </c>
      <c r="AB3275" s="2268">
        <v>18</v>
      </c>
      <c r="AC3275" s="2268">
        <v>17</v>
      </c>
      <c r="AD3275" s="2268">
        <v>16</v>
      </c>
      <c r="AE3275" s="2268">
        <v>19</v>
      </c>
      <c r="AF3275" s="2268">
        <v>17</v>
      </c>
      <c r="AG3275" s="2268">
        <v>8</v>
      </c>
      <c r="AH3275" s="2268">
        <v>4</v>
      </c>
      <c r="AI3275" s="2268">
        <v>1</v>
      </c>
    </row>
    <row r="3276" spans="1:36" ht="16.5">
      <c r="A3276" s="2974"/>
      <c r="B3276" s="2974"/>
      <c r="C3276" s="2976"/>
      <c r="D3276" s="2976"/>
      <c r="E3276" s="2976"/>
      <c r="F3276" s="2976"/>
      <c r="G3276" s="2264" t="s">
        <v>4052</v>
      </c>
      <c r="H3276" s="2268">
        <v>117</v>
      </c>
      <c r="I3276" s="2268">
        <v>1</v>
      </c>
      <c r="J3276" s="2268">
        <v>20</v>
      </c>
      <c r="K3276" s="2268">
        <v>2</v>
      </c>
      <c r="L3276" s="2268">
        <v>0</v>
      </c>
      <c r="M3276" s="2268">
        <v>0</v>
      </c>
      <c r="N3276" s="2268">
        <v>0</v>
      </c>
      <c r="O3276" s="2268">
        <v>0</v>
      </c>
      <c r="P3276" s="2268"/>
      <c r="Q3276" s="2268">
        <v>0</v>
      </c>
      <c r="R3276" s="2268">
        <v>0</v>
      </c>
      <c r="S3276" s="2268">
        <v>1</v>
      </c>
      <c r="T3276" s="2268">
        <v>0</v>
      </c>
      <c r="U3276" s="2268">
        <v>1</v>
      </c>
      <c r="V3276" s="2268">
        <v>0</v>
      </c>
      <c r="W3276" s="2268">
        <v>4</v>
      </c>
      <c r="X3276" s="2268">
        <v>5</v>
      </c>
      <c r="Y3276" s="2268">
        <v>6</v>
      </c>
      <c r="Z3276" s="2268">
        <v>7</v>
      </c>
      <c r="AA3276" s="2268">
        <v>2</v>
      </c>
      <c r="AB3276" s="2268">
        <v>12</v>
      </c>
      <c r="AC3276" s="2268">
        <v>12</v>
      </c>
      <c r="AD3276" s="2268">
        <v>10</v>
      </c>
      <c r="AE3276" s="2268">
        <v>9</v>
      </c>
      <c r="AF3276" s="2268">
        <v>13</v>
      </c>
      <c r="AG3276" s="2268">
        <v>9</v>
      </c>
      <c r="AH3276" s="2268">
        <v>2</v>
      </c>
      <c r="AI3276" s="2268">
        <v>1</v>
      </c>
    </row>
    <row r="3277" spans="1:36" ht="16.5">
      <c r="A3277" s="2974" t="s">
        <v>5929</v>
      </c>
      <c r="B3277" s="2974"/>
      <c r="C3277" s="2977" t="s">
        <v>5930</v>
      </c>
      <c r="D3277" s="2978"/>
      <c r="E3277" s="2978"/>
      <c r="F3277" s="2978"/>
      <c r="G3277" s="2264" t="s">
        <v>4055</v>
      </c>
      <c r="H3277" s="2268">
        <v>11</v>
      </c>
      <c r="I3277" s="2268">
        <v>0</v>
      </c>
      <c r="J3277" s="2268">
        <v>11</v>
      </c>
      <c r="K3277" s="2268">
        <v>0</v>
      </c>
      <c r="L3277" s="2268">
        <v>0</v>
      </c>
      <c r="M3277" s="2268">
        <v>0</v>
      </c>
      <c r="N3277" s="2268">
        <v>0</v>
      </c>
      <c r="O3277" s="2268">
        <v>0</v>
      </c>
      <c r="P3277" s="2268"/>
      <c r="Q3277" s="2268">
        <v>0</v>
      </c>
      <c r="R3277" s="2268">
        <v>0</v>
      </c>
      <c r="S3277" s="2268">
        <v>0</v>
      </c>
      <c r="T3277" s="2268">
        <v>0</v>
      </c>
      <c r="U3277" s="2268">
        <v>0</v>
      </c>
      <c r="V3277" s="2268">
        <v>0</v>
      </c>
      <c r="W3277" s="2268">
        <v>0</v>
      </c>
      <c r="X3277" s="2268">
        <v>0</v>
      </c>
      <c r="Y3277" s="2268">
        <v>0</v>
      </c>
      <c r="Z3277" s="2268">
        <v>0</v>
      </c>
      <c r="AA3277" s="2268">
        <v>0</v>
      </c>
      <c r="AB3277" s="2268">
        <v>0</v>
      </c>
      <c r="AC3277" s="2268">
        <v>0</v>
      </c>
      <c r="AD3277" s="2268">
        <v>0</v>
      </c>
      <c r="AE3277" s="2268">
        <v>0</v>
      </c>
      <c r="AF3277" s="2268">
        <v>0</v>
      </c>
      <c r="AG3277" s="2268">
        <v>0</v>
      </c>
      <c r="AH3277" s="2268">
        <v>0</v>
      </c>
      <c r="AI3277" s="2268">
        <v>0</v>
      </c>
    </row>
    <row r="3278" spans="1:36" ht="16.5">
      <c r="A3278" s="2974"/>
      <c r="B3278" s="2974"/>
      <c r="C3278" s="2975"/>
      <c r="D3278" s="2976"/>
      <c r="E3278" s="2976"/>
      <c r="F3278" s="2976"/>
      <c r="G3278" s="2264" t="s">
        <v>4051</v>
      </c>
      <c r="H3278" s="2268">
        <v>5</v>
      </c>
      <c r="I3278" s="2268">
        <v>0</v>
      </c>
      <c r="J3278" s="2268">
        <v>5</v>
      </c>
      <c r="K3278" s="2268">
        <v>0</v>
      </c>
      <c r="L3278" s="2268">
        <v>0</v>
      </c>
      <c r="M3278" s="2268">
        <v>0</v>
      </c>
      <c r="N3278" s="2268">
        <v>0</v>
      </c>
      <c r="O3278" s="2268">
        <v>0</v>
      </c>
      <c r="P3278" s="2268"/>
      <c r="Q3278" s="2268">
        <v>0</v>
      </c>
      <c r="R3278" s="2268">
        <v>0</v>
      </c>
      <c r="S3278" s="2268">
        <v>0</v>
      </c>
      <c r="T3278" s="2268">
        <v>0</v>
      </c>
      <c r="U3278" s="2268">
        <v>0</v>
      </c>
      <c r="V3278" s="2268">
        <v>0</v>
      </c>
      <c r="W3278" s="2268">
        <v>0</v>
      </c>
      <c r="X3278" s="2268">
        <v>0</v>
      </c>
      <c r="Y3278" s="2268">
        <v>0</v>
      </c>
      <c r="Z3278" s="2268">
        <v>0</v>
      </c>
      <c r="AA3278" s="2268">
        <v>0</v>
      </c>
      <c r="AB3278" s="2268">
        <v>0</v>
      </c>
      <c r="AC3278" s="2268">
        <v>0</v>
      </c>
      <c r="AD3278" s="2268">
        <v>0</v>
      </c>
      <c r="AE3278" s="2268">
        <v>0</v>
      </c>
      <c r="AF3278" s="2268">
        <v>0</v>
      </c>
      <c r="AG3278" s="2268">
        <v>0</v>
      </c>
      <c r="AH3278" s="2268">
        <v>0</v>
      </c>
      <c r="AI3278" s="2268">
        <v>0</v>
      </c>
    </row>
    <row r="3279" spans="1:36" ht="16.5">
      <c r="A3279" s="2974"/>
      <c r="B3279" s="2974"/>
      <c r="C3279" s="2976"/>
      <c r="D3279" s="2976"/>
      <c r="E3279" s="2976"/>
      <c r="F3279" s="2976"/>
      <c r="G3279" s="2264" t="s">
        <v>4052</v>
      </c>
      <c r="H3279" s="2268">
        <v>6</v>
      </c>
      <c r="I3279" s="2268">
        <v>0</v>
      </c>
      <c r="J3279" s="2268">
        <v>6</v>
      </c>
      <c r="K3279" s="2268">
        <v>0</v>
      </c>
      <c r="L3279" s="2268">
        <v>0</v>
      </c>
      <c r="M3279" s="2268">
        <v>0</v>
      </c>
      <c r="N3279" s="2268">
        <v>0</v>
      </c>
      <c r="O3279" s="2268">
        <v>0</v>
      </c>
      <c r="P3279" s="2268"/>
      <c r="Q3279" s="2268">
        <v>0</v>
      </c>
      <c r="R3279" s="2268">
        <v>0</v>
      </c>
      <c r="S3279" s="2268">
        <v>0</v>
      </c>
      <c r="T3279" s="2268">
        <v>0</v>
      </c>
      <c r="U3279" s="2268">
        <v>0</v>
      </c>
      <c r="V3279" s="2268">
        <v>0</v>
      </c>
      <c r="W3279" s="2268">
        <v>0</v>
      </c>
      <c r="X3279" s="2268">
        <v>0</v>
      </c>
      <c r="Y3279" s="2268">
        <v>0</v>
      </c>
      <c r="Z3279" s="2268">
        <v>0</v>
      </c>
      <c r="AA3279" s="2268">
        <v>0</v>
      </c>
      <c r="AB3279" s="2268">
        <v>0</v>
      </c>
      <c r="AC3279" s="2268">
        <v>0</v>
      </c>
      <c r="AD3279" s="2268">
        <v>0</v>
      </c>
      <c r="AE3279" s="2268">
        <v>0</v>
      </c>
      <c r="AF3279" s="2268">
        <v>0</v>
      </c>
      <c r="AG3279" s="2268">
        <v>0</v>
      </c>
      <c r="AH3279" s="2268">
        <v>0</v>
      </c>
      <c r="AI3279" s="2268">
        <v>0</v>
      </c>
    </row>
    <row r="3280" spans="1:36" ht="16.5">
      <c r="A3280" s="2974" t="s">
        <v>5931</v>
      </c>
      <c r="B3280" s="2974"/>
      <c r="C3280" s="2977" t="s">
        <v>5932</v>
      </c>
      <c r="D3280" s="2978"/>
      <c r="E3280" s="2978"/>
      <c r="F3280" s="2978"/>
      <c r="G3280" s="2264" t="s">
        <v>4055</v>
      </c>
      <c r="H3280" s="2268">
        <v>8</v>
      </c>
      <c r="I3280" s="2268">
        <v>0</v>
      </c>
      <c r="J3280" s="2268">
        <v>1</v>
      </c>
      <c r="K3280" s="2268">
        <v>1</v>
      </c>
      <c r="L3280" s="2268">
        <v>0</v>
      </c>
      <c r="M3280" s="2268">
        <v>0</v>
      </c>
      <c r="N3280" s="2268">
        <v>0</v>
      </c>
      <c r="O3280" s="2268">
        <v>0</v>
      </c>
      <c r="P3280" s="2268"/>
      <c r="Q3280" s="2268">
        <v>0</v>
      </c>
      <c r="R3280" s="2268">
        <v>0</v>
      </c>
      <c r="S3280" s="2268">
        <v>1</v>
      </c>
      <c r="T3280" s="2268">
        <v>0</v>
      </c>
      <c r="U3280" s="2268">
        <v>0</v>
      </c>
      <c r="V3280" s="2268">
        <v>0</v>
      </c>
      <c r="W3280" s="2268">
        <v>0</v>
      </c>
      <c r="X3280" s="2268">
        <v>0</v>
      </c>
      <c r="Y3280" s="2268">
        <v>0</v>
      </c>
      <c r="Z3280" s="2268">
        <v>2</v>
      </c>
      <c r="AA3280" s="2268">
        <v>1</v>
      </c>
      <c r="AB3280" s="2268">
        <v>0</v>
      </c>
      <c r="AC3280" s="2268">
        <v>0</v>
      </c>
      <c r="AD3280" s="2268">
        <v>1</v>
      </c>
      <c r="AE3280" s="2268">
        <v>1</v>
      </c>
      <c r="AF3280" s="2268">
        <v>0</v>
      </c>
      <c r="AG3280" s="2268">
        <v>0</v>
      </c>
      <c r="AH3280" s="2268">
        <v>0</v>
      </c>
      <c r="AI3280" s="2268">
        <v>0</v>
      </c>
    </row>
    <row r="3281" spans="1:35" ht="16.5">
      <c r="A3281" s="2974"/>
      <c r="B3281" s="2974"/>
      <c r="C3281" s="2975"/>
      <c r="D3281" s="2976"/>
      <c r="E3281" s="2976"/>
      <c r="F3281" s="2976"/>
      <c r="G3281" s="2264" t="s">
        <v>4051</v>
      </c>
      <c r="H3281" s="2268">
        <v>6</v>
      </c>
      <c r="I3281" s="2268">
        <v>0</v>
      </c>
      <c r="J3281" s="2268">
        <v>0</v>
      </c>
      <c r="K3281" s="2268">
        <v>0</v>
      </c>
      <c r="L3281" s="2268">
        <v>0</v>
      </c>
      <c r="M3281" s="2268">
        <v>0</v>
      </c>
      <c r="N3281" s="2268">
        <v>0</v>
      </c>
      <c r="O3281" s="2268">
        <v>0</v>
      </c>
      <c r="P3281" s="2268"/>
      <c r="Q3281" s="2268">
        <v>0</v>
      </c>
      <c r="R3281" s="2268">
        <v>0</v>
      </c>
      <c r="S3281" s="2268">
        <v>1</v>
      </c>
      <c r="T3281" s="2268">
        <v>0</v>
      </c>
      <c r="U3281" s="2268">
        <v>0</v>
      </c>
      <c r="V3281" s="2268">
        <v>0</v>
      </c>
      <c r="W3281" s="2268">
        <v>0</v>
      </c>
      <c r="X3281" s="2268">
        <v>0</v>
      </c>
      <c r="Y3281" s="2268">
        <v>0</v>
      </c>
      <c r="Z3281" s="2268">
        <v>2</v>
      </c>
      <c r="AA3281" s="2268">
        <v>1</v>
      </c>
      <c r="AB3281" s="2268">
        <v>0</v>
      </c>
      <c r="AC3281" s="2268">
        <v>0</v>
      </c>
      <c r="AD3281" s="2268">
        <v>1</v>
      </c>
      <c r="AE3281" s="2268">
        <v>1</v>
      </c>
      <c r="AF3281" s="2268">
        <v>0</v>
      </c>
      <c r="AG3281" s="2268">
        <v>0</v>
      </c>
      <c r="AH3281" s="2268">
        <v>0</v>
      </c>
      <c r="AI3281" s="2268">
        <v>0</v>
      </c>
    </row>
    <row r="3282" spans="1:35" ht="16.5">
      <c r="A3282" s="2974"/>
      <c r="B3282" s="2974"/>
      <c r="C3282" s="2976"/>
      <c r="D3282" s="2976"/>
      <c r="E3282" s="2976"/>
      <c r="F3282" s="2976"/>
      <c r="G3282" s="2264" t="s">
        <v>4052</v>
      </c>
      <c r="H3282" s="2268">
        <v>2</v>
      </c>
      <c r="I3282" s="2268">
        <v>0</v>
      </c>
      <c r="J3282" s="2268">
        <v>1</v>
      </c>
      <c r="K3282" s="2268">
        <v>1</v>
      </c>
      <c r="L3282" s="2268">
        <v>0</v>
      </c>
      <c r="M3282" s="2268">
        <v>0</v>
      </c>
      <c r="N3282" s="2268">
        <v>0</v>
      </c>
      <c r="O3282" s="2268">
        <v>0</v>
      </c>
      <c r="P3282" s="2268"/>
      <c r="Q3282" s="2268">
        <v>0</v>
      </c>
      <c r="R3282" s="2268">
        <v>0</v>
      </c>
      <c r="S3282" s="2268">
        <v>0</v>
      </c>
      <c r="T3282" s="2268">
        <v>0</v>
      </c>
      <c r="U3282" s="2268">
        <v>0</v>
      </c>
      <c r="V3282" s="2268">
        <v>0</v>
      </c>
      <c r="W3282" s="2268">
        <v>0</v>
      </c>
      <c r="X3282" s="2268">
        <v>0</v>
      </c>
      <c r="Y3282" s="2268">
        <v>0</v>
      </c>
      <c r="Z3282" s="2268">
        <v>0</v>
      </c>
      <c r="AA3282" s="2268">
        <v>0</v>
      </c>
      <c r="AB3282" s="2268">
        <v>0</v>
      </c>
      <c r="AC3282" s="2268">
        <v>0</v>
      </c>
      <c r="AD3282" s="2268">
        <v>0</v>
      </c>
      <c r="AE3282" s="2268">
        <v>0</v>
      </c>
      <c r="AF3282" s="2268">
        <v>0</v>
      </c>
      <c r="AG3282" s="2268">
        <v>0</v>
      </c>
      <c r="AH3282" s="2268">
        <v>0</v>
      </c>
      <c r="AI3282" s="2268">
        <v>0</v>
      </c>
    </row>
    <row r="3283" spans="1:35" ht="16.5">
      <c r="A3283" s="2974" t="s">
        <v>5933</v>
      </c>
      <c r="B3283" s="2974"/>
      <c r="C3283" s="2977" t="s">
        <v>5934</v>
      </c>
      <c r="D3283" s="2978"/>
      <c r="E3283" s="2978"/>
      <c r="F3283" s="2978"/>
      <c r="G3283" s="2264" t="s">
        <v>4055</v>
      </c>
      <c r="H3283" s="2267">
        <v>2</v>
      </c>
      <c r="I3283" s="2268">
        <v>0</v>
      </c>
      <c r="J3283" s="2268">
        <v>0</v>
      </c>
      <c r="K3283" s="2268">
        <v>0</v>
      </c>
      <c r="L3283" s="2268">
        <v>0</v>
      </c>
      <c r="M3283" s="2268">
        <v>0</v>
      </c>
      <c r="N3283" s="2268">
        <v>0</v>
      </c>
      <c r="O3283" s="2268">
        <v>0</v>
      </c>
      <c r="P3283" s="2268"/>
      <c r="Q3283" s="2268">
        <v>0</v>
      </c>
      <c r="R3283" s="2268">
        <v>0</v>
      </c>
      <c r="S3283" s="2268">
        <v>0</v>
      </c>
      <c r="T3283" s="2268">
        <v>0</v>
      </c>
      <c r="U3283" s="2268">
        <v>0</v>
      </c>
      <c r="V3283" s="2268">
        <v>0</v>
      </c>
      <c r="W3283" s="2268">
        <v>0</v>
      </c>
      <c r="X3283" s="2268">
        <v>1</v>
      </c>
      <c r="Y3283" s="2268">
        <v>0</v>
      </c>
      <c r="Z3283" s="2268">
        <v>1</v>
      </c>
      <c r="AA3283" s="2268">
        <v>0</v>
      </c>
      <c r="AB3283" s="2268">
        <v>0</v>
      </c>
      <c r="AC3283" s="2268">
        <v>0</v>
      </c>
      <c r="AD3283" s="2268">
        <v>0</v>
      </c>
      <c r="AE3283" s="2268">
        <v>0</v>
      </c>
      <c r="AF3283" s="2268">
        <v>0</v>
      </c>
      <c r="AG3283" s="2268">
        <v>0</v>
      </c>
      <c r="AH3283" s="2268">
        <v>0</v>
      </c>
      <c r="AI3283" s="2268">
        <v>0</v>
      </c>
    </row>
    <row r="3284" spans="1:35" ht="16.5">
      <c r="A3284" s="2974"/>
      <c r="B3284" s="2974"/>
      <c r="C3284" s="2975"/>
      <c r="D3284" s="2976"/>
      <c r="E3284" s="2976"/>
      <c r="F3284" s="2976"/>
      <c r="G3284" s="2264" t="s">
        <v>4051</v>
      </c>
      <c r="H3284" s="2267">
        <v>1</v>
      </c>
      <c r="I3284" s="2268">
        <v>0</v>
      </c>
      <c r="J3284" s="2268">
        <v>0</v>
      </c>
      <c r="K3284" s="2268">
        <v>0</v>
      </c>
      <c r="L3284" s="2268">
        <v>0</v>
      </c>
      <c r="M3284" s="2268">
        <v>0</v>
      </c>
      <c r="N3284" s="2268">
        <v>0</v>
      </c>
      <c r="O3284" s="2268">
        <v>0</v>
      </c>
      <c r="P3284" s="2268"/>
      <c r="Q3284" s="2268">
        <v>0</v>
      </c>
      <c r="R3284" s="2268">
        <v>0</v>
      </c>
      <c r="S3284" s="2268">
        <v>0</v>
      </c>
      <c r="T3284" s="2268">
        <v>0</v>
      </c>
      <c r="U3284" s="2268">
        <v>0</v>
      </c>
      <c r="V3284" s="2268">
        <v>0</v>
      </c>
      <c r="W3284" s="2268">
        <v>0</v>
      </c>
      <c r="X3284" s="2268">
        <v>0</v>
      </c>
      <c r="Y3284" s="2268">
        <v>0</v>
      </c>
      <c r="Z3284" s="2268">
        <v>1</v>
      </c>
      <c r="AA3284" s="2268">
        <v>0</v>
      </c>
      <c r="AB3284" s="2268">
        <v>0</v>
      </c>
      <c r="AC3284" s="2268">
        <v>0</v>
      </c>
      <c r="AD3284" s="2268">
        <v>0</v>
      </c>
      <c r="AE3284" s="2268">
        <v>0</v>
      </c>
      <c r="AF3284" s="2268">
        <v>0</v>
      </c>
      <c r="AG3284" s="2268">
        <v>0</v>
      </c>
      <c r="AH3284" s="2268">
        <v>0</v>
      </c>
      <c r="AI3284" s="2268">
        <v>0</v>
      </c>
    </row>
    <row r="3285" spans="1:35" ht="16.5">
      <c r="A3285" s="2974"/>
      <c r="B3285" s="2974"/>
      <c r="C3285" s="2976"/>
      <c r="D3285" s="2976"/>
      <c r="E3285" s="2976"/>
      <c r="F3285" s="2976"/>
      <c r="G3285" s="2264" t="s">
        <v>4052</v>
      </c>
      <c r="H3285" s="2267">
        <v>1</v>
      </c>
      <c r="I3285" s="2268">
        <v>0</v>
      </c>
      <c r="J3285" s="2268">
        <v>0</v>
      </c>
      <c r="K3285" s="2268">
        <v>0</v>
      </c>
      <c r="L3285" s="2268">
        <v>0</v>
      </c>
      <c r="M3285" s="2268">
        <v>0</v>
      </c>
      <c r="N3285" s="2268">
        <v>0</v>
      </c>
      <c r="O3285" s="2268">
        <v>0</v>
      </c>
      <c r="P3285" s="2268"/>
      <c r="Q3285" s="2268">
        <v>0</v>
      </c>
      <c r="R3285" s="2268">
        <v>0</v>
      </c>
      <c r="S3285" s="2268">
        <v>0</v>
      </c>
      <c r="T3285" s="2268">
        <v>0</v>
      </c>
      <c r="U3285" s="2268">
        <v>0</v>
      </c>
      <c r="V3285" s="2268">
        <v>0</v>
      </c>
      <c r="W3285" s="2268">
        <v>0</v>
      </c>
      <c r="X3285" s="2268">
        <v>1</v>
      </c>
      <c r="Y3285" s="2268">
        <v>0</v>
      </c>
      <c r="Z3285" s="2268">
        <v>0</v>
      </c>
      <c r="AA3285" s="2268">
        <v>0</v>
      </c>
      <c r="AB3285" s="2268">
        <v>0</v>
      </c>
      <c r="AC3285" s="2268">
        <v>0</v>
      </c>
      <c r="AD3285" s="2268">
        <v>0</v>
      </c>
      <c r="AE3285" s="2268">
        <v>0</v>
      </c>
      <c r="AF3285" s="2268">
        <v>0</v>
      </c>
      <c r="AG3285" s="2268">
        <v>0</v>
      </c>
      <c r="AH3285" s="2268">
        <v>0</v>
      </c>
      <c r="AI3285" s="2268">
        <v>0</v>
      </c>
    </row>
    <row r="3286" spans="1:35" ht="16.5">
      <c r="A3286" s="2974" t="s">
        <v>5935</v>
      </c>
      <c r="B3286" s="2974"/>
      <c r="C3286" s="2977" t="s">
        <v>5936</v>
      </c>
      <c r="D3286" s="2978"/>
      <c r="E3286" s="2978"/>
      <c r="F3286" s="2978"/>
      <c r="G3286" s="2264" t="s">
        <v>4055</v>
      </c>
      <c r="H3286" s="2268">
        <v>14</v>
      </c>
      <c r="I3286" s="2268">
        <v>0</v>
      </c>
      <c r="J3286" s="2268">
        <v>0</v>
      </c>
      <c r="K3286" s="2268">
        <v>0</v>
      </c>
      <c r="L3286" s="2268">
        <v>0</v>
      </c>
      <c r="M3286" s="2268">
        <v>0</v>
      </c>
      <c r="N3286" s="2268">
        <v>0</v>
      </c>
      <c r="O3286" s="2268">
        <v>0</v>
      </c>
      <c r="P3286" s="2268"/>
      <c r="Q3286" s="2268">
        <v>0</v>
      </c>
      <c r="R3286" s="2268">
        <v>0</v>
      </c>
      <c r="S3286" s="2268">
        <v>0</v>
      </c>
      <c r="T3286" s="2268">
        <v>0</v>
      </c>
      <c r="U3286" s="2268">
        <v>0</v>
      </c>
      <c r="V3286" s="2268">
        <v>1</v>
      </c>
      <c r="W3286" s="2268">
        <v>1</v>
      </c>
      <c r="X3286" s="2268">
        <v>1</v>
      </c>
      <c r="Y3286" s="2268">
        <v>3</v>
      </c>
      <c r="Z3286" s="2268">
        <v>1</v>
      </c>
      <c r="AA3286" s="2268">
        <v>1</v>
      </c>
      <c r="AB3286" s="2268">
        <v>3</v>
      </c>
      <c r="AC3286" s="2268">
        <v>2</v>
      </c>
      <c r="AD3286" s="2268">
        <v>0</v>
      </c>
      <c r="AE3286" s="2268">
        <v>1</v>
      </c>
      <c r="AF3286" s="2268">
        <v>0</v>
      </c>
      <c r="AG3286" s="2268">
        <v>0</v>
      </c>
      <c r="AH3286" s="2268">
        <v>0</v>
      </c>
      <c r="AI3286" s="2268">
        <v>0</v>
      </c>
    </row>
    <row r="3287" spans="1:35" ht="16.5">
      <c r="A3287" s="2974"/>
      <c r="B3287" s="2974"/>
      <c r="C3287" s="2975"/>
      <c r="D3287" s="2976"/>
      <c r="E3287" s="2976"/>
      <c r="F3287" s="2976"/>
      <c r="G3287" s="2264" t="s">
        <v>4051</v>
      </c>
      <c r="H3287" s="2268">
        <v>11</v>
      </c>
      <c r="I3287" s="2268">
        <v>0</v>
      </c>
      <c r="J3287" s="2268">
        <v>0</v>
      </c>
      <c r="K3287" s="2268">
        <v>0</v>
      </c>
      <c r="L3287" s="2268">
        <v>0</v>
      </c>
      <c r="M3287" s="2268">
        <v>0</v>
      </c>
      <c r="N3287" s="2268">
        <v>0</v>
      </c>
      <c r="O3287" s="2268">
        <v>0</v>
      </c>
      <c r="P3287" s="2268"/>
      <c r="Q3287" s="2268">
        <v>0</v>
      </c>
      <c r="R3287" s="2268">
        <v>0</v>
      </c>
      <c r="S3287" s="2268">
        <v>0</v>
      </c>
      <c r="T3287" s="2268">
        <v>0</v>
      </c>
      <c r="U3287" s="2268">
        <v>0</v>
      </c>
      <c r="V3287" s="2268">
        <v>1</v>
      </c>
      <c r="W3287" s="2268">
        <v>1</v>
      </c>
      <c r="X3287" s="2268">
        <v>1</v>
      </c>
      <c r="Y3287" s="2268">
        <v>3</v>
      </c>
      <c r="Z3287" s="2268">
        <v>1</v>
      </c>
      <c r="AA3287" s="2268">
        <v>1</v>
      </c>
      <c r="AB3287" s="2268">
        <v>2</v>
      </c>
      <c r="AC3287" s="2268">
        <v>1</v>
      </c>
      <c r="AD3287" s="2268">
        <v>0</v>
      </c>
      <c r="AE3287" s="2268">
        <v>0</v>
      </c>
      <c r="AF3287" s="2268">
        <v>0</v>
      </c>
      <c r="AG3287" s="2268">
        <v>0</v>
      </c>
      <c r="AH3287" s="2268">
        <v>0</v>
      </c>
      <c r="AI3287" s="2268">
        <v>0</v>
      </c>
    </row>
    <row r="3288" spans="1:35" ht="16.5">
      <c r="A3288" s="2974"/>
      <c r="B3288" s="2974"/>
      <c r="C3288" s="2976"/>
      <c r="D3288" s="2976"/>
      <c r="E3288" s="2976"/>
      <c r="F3288" s="2976"/>
      <c r="G3288" s="2264" t="s">
        <v>4052</v>
      </c>
      <c r="H3288" s="2268">
        <v>3</v>
      </c>
      <c r="I3288" s="2268">
        <v>0</v>
      </c>
      <c r="J3288" s="2268">
        <v>0</v>
      </c>
      <c r="K3288" s="2268">
        <v>0</v>
      </c>
      <c r="L3288" s="2268">
        <v>0</v>
      </c>
      <c r="M3288" s="2268">
        <v>0</v>
      </c>
      <c r="N3288" s="2268">
        <v>0</v>
      </c>
      <c r="O3288" s="2268">
        <v>0</v>
      </c>
      <c r="P3288" s="2268"/>
      <c r="Q3288" s="2268">
        <v>0</v>
      </c>
      <c r="R3288" s="2268">
        <v>0</v>
      </c>
      <c r="S3288" s="2268">
        <v>0</v>
      </c>
      <c r="T3288" s="2268">
        <v>0</v>
      </c>
      <c r="U3288" s="2268">
        <v>0</v>
      </c>
      <c r="V3288" s="2268">
        <v>0</v>
      </c>
      <c r="W3288" s="2268">
        <v>0</v>
      </c>
      <c r="X3288" s="2268">
        <v>0</v>
      </c>
      <c r="Y3288" s="2268">
        <v>0</v>
      </c>
      <c r="Z3288" s="2268">
        <v>0</v>
      </c>
      <c r="AA3288" s="2268">
        <v>0</v>
      </c>
      <c r="AB3288" s="2268">
        <v>1</v>
      </c>
      <c r="AC3288" s="2268">
        <v>1</v>
      </c>
      <c r="AD3288" s="2268">
        <v>0</v>
      </c>
      <c r="AE3288" s="2268">
        <v>1</v>
      </c>
      <c r="AF3288" s="2268">
        <v>0</v>
      </c>
      <c r="AG3288" s="2268">
        <v>0</v>
      </c>
      <c r="AH3288" s="2268">
        <v>0</v>
      </c>
      <c r="AI3288" s="2268">
        <v>0</v>
      </c>
    </row>
    <row r="3289" spans="1:35" ht="16.5">
      <c r="A3289" s="2974" t="s">
        <v>5937</v>
      </c>
      <c r="B3289" s="2974"/>
      <c r="C3289" s="2977" t="s">
        <v>5938</v>
      </c>
      <c r="D3289" s="2978"/>
      <c r="E3289" s="2978"/>
      <c r="F3289" s="2978"/>
      <c r="G3289" s="2264" t="s">
        <v>4055</v>
      </c>
      <c r="H3289" s="2268">
        <v>121</v>
      </c>
      <c r="I3289" s="2268">
        <v>1</v>
      </c>
      <c r="J3289" s="2268">
        <v>17</v>
      </c>
      <c r="K3289" s="2268">
        <v>0</v>
      </c>
      <c r="L3289" s="2268">
        <v>0</v>
      </c>
      <c r="M3289" s="2268">
        <v>0</v>
      </c>
      <c r="N3289" s="2268">
        <v>0</v>
      </c>
      <c r="O3289" s="2268">
        <v>0</v>
      </c>
      <c r="P3289" s="2268"/>
      <c r="Q3289" s="2268">
        <v>0</v>
      </c>
      <c r="R3289" s="2268">
        <v>0</v>
      </c>
      <c r="S3289" s="2268">
        <v>1</v>
      </c>
      <c r="T3289" s="2268">
        <v>0</v>
      </c>
      <c r="U3289" s="2268">
        <v>1</v>
      </c>
      <c r="V3289" s="2268">
        <v>1</v>
      </c>
      <c r="W3289" s="2268">
        <v>2</v>
      </c>
      <c r="X3289" s="2268">
        <v>4</v>
      </c>
      <c r="Y3289" s="2268">
        <v>6</v>
      </c>
      <c r="Z3289" s="2268">
        <v>12</v>
      </c>
      <c r="AA3289" s="2268">
        <v>10</v>
      </c>
      <c r="AB3289" s="2268">
        <v>15</v>
      </c>
      <c r="AC3289" s="2268">
        <v>11</v>
      </c>
      <c r="AD3289" s="2268">
        <v>9</v>
      </c>
      <c r="AE3289" s="2268">
        <v>11</v>
      </c>
      <c r="AF3289" s="2268">
        <v>12</v>
      </c>
      <c r="AG3289" s="2268">
        <v>6</v>
      </c>
      <c r="AH3289" s="2268">
        <v>2</v>
      </c>
      <c r="AI3289" s="2268">
        <v>0</v>
      </c>
    </row>
    <row r="3290" spans="1:35" ht="16.5">
      <c r="A3290" s="2974"/>
      <c r="B3290" s="2974"/>
      <c r="C3290" s="2975"/>
      <c r="D3290" s="2976"/>
      <c r="E3290" s="2976"/>
      <c r="F3290" s="2976"/>
      <c r="G3290" s="2264" t="s">
        <v>4051</v>
      </c>
      <c r="H3290" s="2268">
        <v>74</v>
      </c>
      <c r="I3290" s="2268">
        <v>1</v>
      </c>
      <c r="J3290" s="2268">
        <v>8</v>
      </c>
      <c r="K3290" s="2268">
        <v>0</v>
      </c>
      <c r="L3290" s="2268">
        <v>0</v>
      </c>
      <c r="M3290" s="2268">
        <v>0</v>
      </c>
      <c r="N3290" s="2268">
        <v>0</v>
      </c>
      <c r="O3290" s="2268">
        <v>0</v>
      </c>
      <c r="P3290" s="2268"/>
      <c r="Q3290" s="2268">
        <v>0</v>
      </c>
      <c r="R3290" s="2268">
        <v>0</v>
      </c>
      <c r="S3290" s="2268">
        <v>0</v>
      </c>
      <c r="T3290" s="2268">
        <v>0</v>
      </c>
      <c r="U3290" s="2268">
        <v>1</v>
      </c>
      <c r="V3290" s="2268">
        <v>1</v>
      </c>
      <c r="W3290" s="2268">
        <v>1</v>
      </c>
      <c r="X3290" s="2268">
        <v>1</v>
      </c>
      <c r="Y3290" s="2268">
        <v>4</v>
      </c>
      <c r="Z3290" s="2268">
        <v>6</v>
      </c>
      <c r="AA3290" s="2268">
        <v>8</v>
      </c>
      <c r="AB3290" s="2268">
        <v>9</v>
      </c>
      <c r="AC3290" s="2268">
        <v>7</v>
      </c>
      <c r="AD3290" s="2268">
        <v>5</v>
      </c>
      <c r="AE3290" s="2268">
        <v>9</v>
      </c>
      <c r="AF3290" s="2268">
        <v>8</v>
      </c>
      <c r="AG3290" s="2268">
        <v>4</v>
      </c>
      <c r="AH3290" s="2268">
        <v>1</v>
      </c>
      <c r="AI3290" s="2268">
        <v>0</v>
      </c>
    </row>
    <row r="3291" spans="1:35" ht="16.5">
      <c r="A3291" s="2974"/>
      <c r="B3291" s="2974"/>
      <c r="C3291" s="2976"/>
      <c r="D3291" s="2976"/>
      <c r="E3291" s="2976"/>
      <c r="F3291" s="2976"/>
      <c r="G3291" s="2264" t="s">
        <v>4052</v>
      </c>
      <c r="H3291" s="2268">
        <v>47</v>
      </c>
      <c r="I3291" s="2268">
        <v>0</v>
      </c>
      <c r="J3291" s="2268">
        <v>9</v>
      </c>
      <c r="K3291" s="2268">
        <v>0</v>
      </c>
      <c r="L3291" s="2268">
        <v>0</v>
      </c>
      <c r="M3291" s="2268">
        <v>0</v>
      </c>
      <c r="N3291" s="2268">
        <v>0</v>
      </c>
      <c r="O3291" s="2268">
        <v>0</v>
      </c>
      <c r="P3291" s="2268"/>
      <c r="Q3291" s="2268">
        <v>0</v>
      </c>
      <c r="R3291" s="2268">
        <v>0</v>
      </c>
      <c r="S3291" s="2268">
        <v>1</v>
      </c>
      <c r="T3291" s="2268">
        <v>0</v>
      </c>
      <c r="U3291" s="2268">
        <v>0</v>
      </c>
      <c r="V3291" s="2268">
        <v>0</v>
      </c>
      <c r="W3291" s="2268">
        <v>1</v>
      </c>
      <c r="X3291" s="2268">
        <v>3</v>
      </c>
      <c r="Y3291" s="2268">
        <v>2</v>
      </c>
      <c r="Z3291" s="2268">
        <v>6</v>
      </c>
      <c r="AA3291" s="2268">
        <v>2</v>
      </c>
      <c r="AB3291" s="2268">
        <v>6</v>
      </c>
      <c r="AC3291" s="2268">
        <v>4</v>
      </c>
      <c r="AD3291" s="2268">
        <v>4</v>
      </c>
      <c r="AE3291" s="2268">
        <v>2</v>
      </c>
      <c r="AF3291" s="2268">
        <v>4</v>
      </c>
      <c r="AG3291" s="2268">
        <v>2</v>
      </c>
      <c r="AH3291" s="2268">
        <v>1</v>
      </c>
      <c r="AI3291" s="2268">
        <v>0</v>
      </c>
    </row>
    <row r="3292" spans="1:35" ht="16.5">
      <c r="A3292" s="2974" t="s">
        <v>5939</v>
      </c>
      <c r="B3292" s="2974"/>
      <c r="C3292" s="2977" t="s">
        <v>5940</v>
      </c>
      <c r="D3292" s="2978"/>
      <c r="E3292" s="2978"/>
      <c r="F3292" s="2978"/>
      <c r="G3292" s="2264" t="s">
        <v>4055</v>
      </c>
      <c r="H3292" s="2267">
        <v>135</v>
      </c>
      <c r="I3292" s="2268">
        <v>1</v>
      </c>
      <c r="J3292" s="2268">
        <v>1</v>
      </c>
      <c r="K3292" s="2268">
        <v>1</v>
      </c>
      <c r="L3292" s="2268">
        <v>0</v>
      </c>
      <c r="M3292" s="2268">
        <v>0</v>
      </c>
      <c r="N3292" s="2268">
        <v>0</v>
      </c>
      <c r="O3292" s="2268">
        <v>0</v>
      </c>
      <c r="P3292" s="2268"/>
      <c r="Q3292" s="2268">
        <v>0</v>
      </c>
      <c r="R3292" s="2268">
        <v>1</v>
      </c>
      <c r="S3292" s="2268">
        <v>0</v>
      </c>
      <c r="T3292" s="2268">
        <v>1</v>
      </c>
      <c r="U3292" s="2268">
        <v>0</v>
      </c>
      <c r="V3292" s="2268">
        <v>1</v>
      </c>
      <c r="W3292" s="2268">
        <v>4</v>
      </c>
      <c r="X3292" s="2268">
        <v>1</v>
      </c>
      <c r="Y3292" s="2268">
        <v>13</v>
      </c>
      <c r="Z3292" s="2268">
        <v>9</v>
      </c>
      <c r="AA3292" s="2268">
        <v>8</v>
      </c>
      <c r="AB3292" s="2268">
        <v>12</v>
      </c>
      <c r="AC3292" s="2268">
        <v>16</v>
      </c>
      <c r="AD3292" s="2268">
        <v>16</v>
      </c>
      <c r="AE3292" s="2268">
        <v>15</v>
      </c>
      <c r="AF3292" s="2268">
        <v>18</v>
      </c>
      <c r="AG3292" s="2268">
        <v>11</v>
      </c>
      <c r="AH3292" s="2268">
        <v>4</v>
      </c>
      <c r="AI3292" s="2268">
        <v>2</v>
      </c>
    </row>
    <row r="3293" spans="1:35" ht="16.5">
      <c r="A3293" s="2974"/>
      <c r="B3293" s="2974"/>
      <c r="C3293" s="2975"/>
      <c r="D3293" s="2976"/>
      <c r="E3293" s="2976"/>
      <c r="F3293" s="2976"/>
      <c r="G3293" s="2264" t="s">
        <v>4051</v>
      </c>
      <c r="H3293" s="2267">
        <v>82</v>
      </c>
      <c r="I3293" s="2268">
        <v>0</v>
      </c>
      <c r="J3293" s="2268">
        <v>0</v>
      </c>
      <c r="K3293" s="2268">
        <v>0</v>
      </c>
      <c r="L3293" s="2268">
        <v>0</v>
      </c>
      <c r="M3293" s="2268">
        <v>0</v>
      </c>
      <c r="N3293" s="2268">
        <v>0</v>
      </c>
      <c r="O3293" s="2268">
        <v>0</v>
      </c>
      <c r="P3293" s="2268"/>
      <c r="Q3293" s="2268">
        <v>0</v>
      </c>
      <c r="R3293" s="2268">
        <v>1</v>
      </c>
      <c r="S3293" s="2268">
        <v>0</v>
      </c>
      <c r="T3293" s="2268">
        <v>1</v>
      </c>
      <c r="U3293" s="2268">
        <v>0</v>
      </c>
      <c r="V3293" s="2268">
        <v>1</v>
      </c>
      <c r="W3293" s="2268">
        <v>1</v>
      </c>
      <c r="X3293" s="2268">
        <v>1</v>
      </c>
      <c r="Y3293" s="2268">
        <v>9</v>
      </c>
      <c r="Z3293" s="2268">
        <v>8</v>
      </c>
      <c r="AA3293" s="2268">
        <v>8</v>
      </c>
      <c r="AB3293" s="2268">
        <v>7</v>
      </c>
      <c r="AC3293" s="2268">
        <v>9</v>
      </c>
      <c r="AD3293" s="2268">
        <v>10</v>
      </c>
      <c r="AE3293" s="2268">
        <v>9</v>
      </c>
      <c r="AF3293" s="2268">
        <v>9</v>
      </c>
      <c r="AG3293" s="2268">
        <v>4</v>
      </c>
      <c r="AH3293" s="2268">
        <v>3</v>
      </c>
      <c r="AI3293" s="2268">
        <v>1</v>
      </c>
    </row>
    <row r="3294" spans="1:35" ht="16.5">
      <c r="A3294" s="2974"/>
      <c r="B3294" s="2974"/>
      <c r="C3294" s="2976"/>
      <c r="D3294" s="2976"/>
      <c r="E3294" s="2976"/>
      <c r="F3294" s="2976"/>
      <c r="G3294" s="2264" t="s">
        <v>4052</v>
      </c>
      <c r="H3294" s="2267">
        <v>53</v>
      </c>
      <c r="I3294" s="2268">
        <v>1</v>
      </c>
      <c r="J3294" s="2268">
        <v>1</v>
      </c>
      <c r="K3294" s="2268">
        <v>1</v>
      </c>
      <c r="L3294" s="2268">
        <v>0</v>
      </c>
      <c r="M3294" s="2268">
        <v>0</v>
      </c>
      <c r="N3294" s="2268">
        <v>0</v>
      </c>
      <c r="O3294" s="2268">
        <v>0</v>
      </c>
      <c r="P3294" s="2268"/>
      <c r="Q3294" s="2268">
        <v>0</v>
      </c>
      <c r="R3294" s="2268">
        <v>0</v>
      </c>
      <c r="S3294" s="2268">
        <v>0</v>
      </c>
      <c r="T3294" s="2268">
        <v>0</v>
      </c>
      <c r="U3294" s="2268">
        <v>0</v>
      </c>
      <c r="V3294" s="2268">
        <v>0</v>
      </c>
      <c r="W3294" s="2268">
        <v>3</v>
      </c>
      <c r="X3294" s="2268">
        <v>0</v>
      </c>
      <c r="Y3294" s="2268">
        <v>4</v>
      </c>
      <c r="Z3294" s="2268">
        <v>1</v>
      </c>
      <c r="AA3294" s="2268">
        <v>0</v>
      </c>
      <c r="AB3294" s="2268">
        <v>5</v>
      </c>
      <c r="AC3294" s="2268">
        <v>7</v>
      </c>
      <c r="AD3294" s="2268">
        <v>6</v>
      </c>
      <c r="AE3294" s="2268">
        <v>6</v>
      </c>
      <c r="AF3294" s="2268">
        <v>9</v>
      </c>
      <c r="AG3294" s="2268">
        <v>7</v>
      </c>
      <c r="AH3294" s="2268">
        <v>1</v>
      </c>
      <c r="AI3294" s="2268">
        <v>1</v>
      </c>
    </row>
    <row r="3295" spans="1:35" ht="16.5">
      <c r="A3295" s="2974" t="s">
        <v>5941</v>
      </c>
      <c r="B3295" s="2974"/>
      <c r="C3295" s="2977" t="s">
        <v>5942</v>
      </c>
      <c r="D3295" s="2978"/>
      <c r="E3295" s="2978"/>
      <c r="F3295" s="2978"/>
      <c r="G3295" s="2264" t="s">
        <v>4055</v>
      </c>
      <c r="H3295" s="2267">
        <v>3</v>
      </c>
      <c r="I3295" s="2268">
        <v>1</v>
      </c>
      <c r="J3295" s="2268">
        <v>0</v>
      </c>
      <c r="K3295" s="2268">
        <v>0</v>
      </c>
      <c r="L3295" s="2268">
        <v>0</v>
      </c>
      <c r="M3295" s="2268">
        <v>0</v>
      </c>
      <c r="N3295" s="2268">
        <v>0</v>
      </c>
      <c r="O3295" s="2268">
        <v>0</v>
      </c>
      <c r="P3295" s="2268"/>
      <c r="Q3295" s="2268">
        <v>0</v>
      </c>
      <c r="R3295" s="2268">
        <v>0</v>
      </c>
      <c r="S3295" s="2268">
        <v>0</v>
      </c>
      <c r="T3295" s="2268">
        <v>0</v>
      </c>
      <c r="U3295" s="2268">
        <v>1</v>
      </c>
      <c r="V3295" s="2268">
        <v>0</v>
      </c>
      <c r="W3295" s="2268">
        <v>0</v>
      </c>
      <c r="X3295" s="2268">
        <v>0</v>
      </c>
      <c r="Y3295" s="2268">
        <v>1</v>
      </c>
      <c r="Z3295" s="2268">
        <v>0</v>
      </c>
      <c r="AA3295" s="2268">
        <v>0</v>
      </c>
      <c r="AB3295" s="2268">
        <v>0</v>
      </c>
      <c r="AC3295" s="2268">
        <v>0</v>
      </c>
      <c r="AD3295" s="2268">
        <v>0</v>
      </c>
      <c r="AE3295" s="2268">
        <v>0</v>
      </c>
      <c r="AF3295" s="2268">
        <v>0</v>
      </c>
      <c r="AG3295" s="2268">
        <v>0</v>
      </c>
      <c r="AH3295" s="2268">
        <v>0</v>
      </c>
      <c r="AI3295" s="2268">
        <v>0</v>
      </c>
    </row>
    <row r="3296" spans="1:35" ht="16.5">
      <c r="A3296" s="2974"/>
      <c r="B3296" s="2974"/>
      <c r="C3296" s="2975"/>
      <c r="D3296" s="2976"/>
      <c r="E3296" s="2976"/>
      <c r="F3296" s="2976"/>
      <c r="G3296" s="2264" t="s">
        <v>4051</v>
      </c>
      <c r="H3296" s="2267">
        <v>3</v>
      </c>
      <c r="I3296" s="2268">
        <v>1</v>
      </c>
      <c r="J3296" s="2268">
        <v>0</v>
      </c>
      <c r="K3296" s="2268">
        <v>0</v>
      </c>
      <c r="L3296" s="2268">
        <v>0</v>
      </c>
      <c r="M3296" s="2268">
        <v>0</v>
      </c>
      <c r="N3296" s="2268">
        <v>0</v>
      </c>
      <c r="O3296" s="2268">
        <v>0</v>
      </c>
      <c r="P3296" s="2268"/>
      <c r="Q3296" s="2268">
        <v>0</v>
      </c>
      <c r="R3296" s="2268">
        <v>0</v>
      </c>
      <c r="S3296" s="2268">
        <v>0</v>
      </c>
      <c r="T3296" s="2268">
        <v>0</v>
      </c>
      <c r="U3296" s="2268">
        <v>1</v>
      </c>
      <c r="V3296" s="2268">
        <v>0</v>
      </c>
      <c r="W3296" s="2268">
        <v>0</v>
      </c>
      <c r="X3296" s="2268">
        <v>0</v>
      </c>
      <c r="Y3296" s="2268">
        <v>1</v>
      </c>
      <c r="Z3296" s="2268">
        <v>0</v>
      </c>
      <c r="AA3296" s="2268">
        <v>0</v>
      </c>
      <c r="AB3296" s="2268">
        <v>0</v>
      </c>
      <c r="AC3296" s="2268">
        <v>0</v>
      </c>
      <c r="AD3296" s="2268">
        <v>0</v>
      </c>
      <c r="AE3296" s="2268">
        <v>0</v>
      </c>
      <c r="AF3296" s="2268">
        <v>0</v>
      </c>
      <c r="AG3296" s="2268">
        <v>0</v>
      </c>
      <c r="AH3296" s="2268">
        <v>0</v>
      </c>
      <c r="AI3296" s="2268">
        <v>0</v>
      </c>
    </row>
    <row r="3297" spans="1:35" ht="16.5">
      <c r="A3297" s="2974"/>
      <c r="B3297" s="2974"/>
      <c r="C3297" s="2976"/>
      <c r="D3297" s="2976"/>
      <c r="E3297" s="2976"/>
      <c r="F3297" s="2976"/>
      <c r="G3297" s="2264" t="s">
        <v>4052</v>
      </c>
      <c r="H3297" s="2267">
        <v>0</v>
      </c>
      <c r="I3297" s="2268">
        <v>0</v>
      </c>
      <c r="J3297" s="2268">
        <v>0</v>
      </c>
      <c r="K3297" s="2268">
        <v>0</v>
      </c>
      <c r="L3297" s="2268">
        <v>0</v>
      </c>
      <c r="M3297" s="2268">
        <v>0</v>
      </c>
      <c r="N3297" s="2268">
        <v>0</v>
      </c>
      <c r="O3297" s="2268">
        <v>0</v>
      </c>
      <c r="P3297" s="2268"/>
      <c r="Q3297" s="2268">
        <v>0</v>
      </c>
      <c r="R3297" s="2268">
        <v>0</v>
      </c>
      <c r="S3297" s="2268">
        <v>0</v>
      </c>
      <c r="T3297" s="2268">
        <v>0</v>
      </c>
      <c r="U3297" s="2268">
        <v>0</v>
      </c>
      <c r="V3297" s="2268">
        <v>0</v>
      </c>
      <c r="W3297" s="2268">
        <v>0</v>
      </c>
      <c r="X3297" s="2268">
        <v>0</v>
      </c>
      <c r="Y3297" s="2268">
        <v>0</v>
      </c>
      <c r="Z3297" s="2268">
        <v>0</v>
      </c>
      <c r="AA3297" s="2268">
        <v>0</v>
      </c>
      <c r="AB3297" s="2268">
        <v>0</v>
      </c>
      <c r="AC3297" s="2268">
        <v>0</v>
      </c>
      <c r="AD3297" s="2268">
        <v>0</v>
      </c>
      <c r="AE3297" s="2268">
        <v>0</v>
      </c>
      <c r="AF3297" s="2268">
        <v>0</v>
      </c>
      <c r="AG3297" s="2268">
        <v>0</v>
      </c>
      <c r="AH3297" s="2268">
        <v>0</v>
      </c>
      <c r="AI3297" s="2268">
        <v>0</v>
      </c>
    </row>
    <row r="3298" spans="1:35" ht="16.5">
      <c r="A3298" s="2974" t="s">
        <v>5943</v>
      </c>
      <c r="B3298" s="2974"/>
      <c r="C3298" s="2977" t="s">
        <v>5944</v>
      </c>
      <c r="D3298" s="2978"/>
      <c r="E3298" s="2978"/>
      <c r="F3298" s="2978"/>
      <c r="G3298" s="2264" t="s">
        <v>4055</v>
      </c>
      <c r="H3298" s="2267">
        <v>11</v>
      </c>
      <c r="I3298" s="2268">
        <v>0</v>
      </c>
      <c r="J3298" s="2268">
        <v>4</v>
      </c>
      <c r="K3298" s="2268">
        <v>0</v>
      </c>
      <c r="L3298" s="2268">
        <v>0</v>
      </c>
      <c r="M3298" s="2268">
        <v>0</v>
      </c>
      <c r="N3298" s="2268">
        <v>0</v>
      </c>
      <c r="O3298" s="2268">
        <v>0</v>
      </c>
      <c r="P3298" s="2268"/>
      <c r="Q3298" s="2268">
        <v>0</v>
      </c>
      <c r="R3298" s="2268">
        <v>1</v>
      </c>
      <c r="S3298" s="2268">
        <v>0</v>
      </c>
      <c r="T3298" s="2268">
        <v>1</v>
      </c>
      <c r="U3298" s="2268">
        <v>2</v>
      </c>
      <c r="V3298" s="2268">
        <v>0</v>
      </c>
      <c r="W3298" s="2268">
        <v>2</v>
      </c>
      <c r="X3298" s="2268">
        <v>1</v>
      </c>
      <c r="Y3298" s="2268">
        <v>0</v>
      </c>
      <c r="Z3298" s="2268">
        <v>0</v>
      </c>
      <c r="AA3298" s="2268">
        <v>0</v>
      </c>
      <c r="AB3298" s="2268">
        <v>0</v>
      </c>
      <c r="AC3298" s="2268">
        <v>0</v>
      </c>
      <c r="AD3298" s="2268">
        <v>0</v>
      </c>
      <c r="AE3298" s="2268">
        <v>0</v>
      </c>
      <c r="AF3298" s="2268">
        <v>0</v>
      </c>
      <c r="AG3298" s="2268">
        <v>0</v>
      </c>
      <c r="AH3298" s="2268">
        <v>0</v>
      </c>
      <c r="AI3298" s="2268">
        <v>0</v>
      </c>
    </row>
    <row r="3299" spans="1:35" ht="16.5">
      <c r="A3299" s="2974"/>
      <c r="B3299" s="2974"/>
      <c r="C3299" s="2975"/>
      <c r="D3299" s="2976"/>
      <c r="E3299" s="2976"/>
      <c r="F3299" s="2976"/>
      <c r="G3299" s="2264" t="s">
        <v>4051</v>
      </c>
      <c r="H3299" s="2267">
        <v>6</v>
      </c>
      <c r="I3299" s="2268">
        <v>0</v>
      </c>
      <c r="J3299" s="2268">
        <v>1</v>
      </c>
      <c r="K3299" s="2268">
        <v>0</v>
      </c>
      <c r="L3299" s="2268">
        <v>0</v>
      </c>
      <c r="M3299" s="2268">
        <v>0</v>
      </c>
      <c r="N3299" s="2268">
        <v>0</v>
      </c>
      <c r="O3299" s="2268">
        <v>0</v>
      </c>
      <c r="P3299" s="2268"/>
      <c r="Q3299" s="2268">
        <v>0</v>
      </c>
      <c r="R3299" s="2268">
        <v>1</v>
      </c>
      <c r="S3299" s="2268">
        <v>0</v>
      </c>
      <c r="T3299" s="2268">
        <v>1</v>
      </c>
      <c r="U3299" s="2268">
        <v>1</v>
      </c>
      <c r="V3299" s="2268">
        <v>0</v>
      </c>
      <c r="W3299" s="2268">
        <v>2</v>
      </c>
      <c r="X3299" s="2268">
        <v>0</v>
      </c>
      <c r="Y3299" s="2268">
        <v>0</v>
      </c>
      <c r="Z3299" s="2268">
        <v>0</v>
      </c>
      <c r="AA3299" s="2268">
        <v>0</v>
      </c>
      <c r="AB3299" s="2268">
        <v>0</v>
      </c>
      <c r="AC3299" s="2268">
        <v>0</v>
      </c>
      <c r="AD3299" s="2268">
        <v>0</v>
      </c>
      <c r="AE3299" s="2268">
        <v>0</v>
      </c>
      <c r="AF3299" s="2268">
        <v>0</v>
      </c>
      <c r="AG3299" s="2268">
        <v>0</v>
      </c>
      <c r="AH3299" s="2268">
        <v>0</v>
      </c>
      <c r="AI3299" s="2268">
        <v>0</v>
      </c>
    </row>
    <row r="3300" spans="1:35" ht="16.5">
      <c r="A3300" s="2974"/>
      <c r="B3300" s="2974"/>
      <c r="C3300" s="2976"/>
      <c r="D3300" s="2976"/>
      <c r="E3300" s="2976"/>
      <c r="F3300" s="2976"/>
      <c r="G3300" s="2264" t="s">
        <v>4052</v>
      </c>
      <c r="H3300" s="2267">
        <v>5</v>
      </c>
      <c r="I3300" s="2268">
        <v>0</v>
      </c>
      <c r="J3300" s="2268">
        <v>3</v>
      </c>
      <c r="K3300" s="2268">
        <v>0</v>
      </c>
      <c r="L3300" s="2268">
        <v>0</v>
      </c>
      <c r="M3300" s="2268">
        <v>0</v>
      </c>
      <c r="N3300" s="2268">
        <v>0</v>
      </c>
      <c r="O3300" s="2268">
        <v>0</v>
      </c>
      <c r="P3300" s="2268"/>
      <c r="Q3300" s="2268">
        <v>0</v>
      </c>
      <c r="R3300" s="2268">
        <v>0</v>
      </c>
      <c r="S3300" s="2268">
        <v>0</v>
      </c>
      <c r="T3300" s="2268">
        <v>0</v>
      </c>
      <c r="U3300" s="2268">
        <v>1</v>
      </c>
      <c r="V3300" s="2268">
        <v>0</v>
      </c>
      <c r="W3300" s="2268">
        <v>0</v>
      </c>
      <c r="X3300" s="2268">
        <v>1</v>
      </c>
      <c r="Y3300" s="2268">
        <v>0</v>
      </c>
      <c r="Z3300" s="2268">
        <v>0</v>
      </c>
      <c r="AA3300" s="2268">
        <v>0</v>
      </c>
      <c r="AB3300" s="2268">
        <v>0</v>
      </c>
      <c r="AC3300" s="2268">
        <v>0</v>
      </c>
      <c r="AD3300" s="2268">
        <v>0</v>
      </c>
      <c r="AE3300" s="2268">
        <v>0</v>
      </c>
      <c r="AF3300" s="2268">
        <v>0</v>
      </c>
      <c r="AG3300" s="2268">
        <v>0</v>
      </c>
      <c r="AH3300" s="2268">
        <v>0</v>
      </c>
      <c r="AI3300" s="2268">
        <v>0</v>
      </c>
    </row>
    <row r="3301" spans="1:35" ht="16.5">
      <c r="A3301" s="2974" t="s">
        <v>5945</v>
      </c>
      <c r="B3301" s="2974"/>
      <c r="C3301" s="2977" t="s">
        <v>5946</v>
      </c>
      <c r="D3301" s="2978"/>
      <c r="E3301" s="2978"/>
      <c r="F3301" s="2978"/>
      <c r="G3301" s="2264" t="s">
        <v>4055</v>
      </c>
      <c r="H3301" s="2268">
        <v>1</v>
      </c>
      <c r="I3301" s="2268">
        <v>0</v>
      </c>
      <c r="J3301" s="2268">
        <v>1</v>
      </c>
      <c r="K3301" s="2268">
        <v>0</v>
      </c>
      <c r="L3301" s="2268">
        <v>0</v>
      </c>
      <c r="M3301" s="2268">
        <v>0</v>
      </c>
      <c r="N3301" s="2268">
        <v>0</v>
      </c>
      <c r="O3301" s="2268">
        <v>0</v>
      </c>
      <c r="P3301" s="2268"/>
      <c r="Q3301" s="2268">
        <v>0</v>
      </c>
      <c r="R3301" s="2268">
        <v>0</v>
      </c>
      <c r="S3301" s="2268">
        <v>0</v>
      </c>
      <c r="T3301" s="2268">
        <v>0</v>
      </c>
      <c r="U3301" s="2268">
        <v>0</v>
      </c>
      <c r="V3301" s="2268">
        <v>0</v>
      </c>
      <c r="W3301" s="2268">
        <v>0</v>
      </c>
      <c r="X3301" s="2268">
        <v>0</v>
      </c>
      <c r="Y3301" s="2268">
        <v>0</v>
      </c>
      <c r="Z3301" s="2268">
        <v>0</v>
      </c>
      <c r="AA3301" s="2268">
        <v>0</v>
      </c>
      <c r="AB3301" s="2268">
        <v>0</v>
      </c>
      <c r="AC3301" s="2268">
        <v>0</v>
      </c>
      <c r="AD3301" s="2268">
        <v>0</v>
      </c>
      <c r="AE3301" s="2268">
        <v>0</v>
      </c>
      <c r="AF3301" s="2268">
        <v>0</v>
      </c>
      <c r="AG3301" s="2268">
        <v>0</v>
      </c>
      <c r="AH3301" s="2268">
        <v>0</v>
      </c>
      <c r="AI3301" s="2268">
        <v>0</v>
      </c>
    </row>
    <row r="3302" spans="1:35" ht="16.5">
      <c r="A3302" s="2974"/>
      <c r="B3302" s="2974"/>
      <c r="C3302" s="2975"/>
      <c r="D3302" s="2976"/>
      <c r="E3302" s="2976"/>
      <c r="F3302" s="2976"/>
      <c r="G3302" s="2264" t="s">
        <v>4051</v>
      </c>
      <c r="H3302" s="2268">
        <v>1</v>
      </c>
      <c r="I3302" s="2268">
        <v>0</v>
      </c>
      <c r="J3302" s="2268">
        <v>1</v>
      </c>
      <c r="K3302" s="2268">
        <v>0</v>
      </c>
      <c r="L3302" s="2268">
        <v>0</v>
      </c>
      <c r="M3302" s="2268">
        <v>0</v>
      </c>
      <c r="N3302" s="2268">
        <v>0</v>
      </c>
      <c r="O3302" s="2268">
        <v>0</v>
      </c>
      <c r="P3302" s="2268"/>
      <c r="Q3302" s="2268">
        <v>0</v>
      </c>
      <c r="R3302" s="2268">
        <v>0</v>
      </c>
      <c r="S3302" s="2268">
        <v>0</v>
      </c>
      <c r="T3302" s="2268">
        <v>0</v>
      </c>
      <c r="U3302" s="2268">
        <v>0</v>
      </c>
      <c r="V3302" s="2268">
        <v>0</v>
      </c>
      <c r="W3302" s="2268">
        <v>0</v>
      </c>
      <c r="X3302" s="2268">
        <v>0</v>
      </c>
      <c r="Y3302" s="2268">
        <v>0</v>
      </c>
      <c r="Z3302" s="2268">
        <v>0</v>
      </c>
      <c r="AA3302" s="2268">
        <v>0</v>
      </c>
      <c r="AB3302" s="2268">
        <v>0</v>
      </c>
      <c r="AC3302" s="2268">
        <v>0</v>
      </c>
      <c r="AD3302" s="2268">
        <v>0</v>
      </c>
      <c r="AE3302" s="2268">
        <v>0</v>
      </c>
      <c r="AF3302" s="2268">
        <v>0</v>
      </c>
      <c r="AG3302" s="2268">
        <v>0</v>
      </c>
      <c r="AH3302" s="2268">
        <v>0</v>
      </c>
      <c r="AI3302" s="2268">
        <v>0</v>
      </c>
    </row>
    <row r="3303" spans="1:35" ht="16.5">
      <c r="A3303" s="2974"/>
      <c r="B3303" s="2974"/>
      <c r="C3303" s="2976"/>
      <c r="D3303" s="2976"/>
      <c r="E3303" s="2976"/>
      <c r="F3303" s="2976"/>
      <c r="G3303" s="2264" t="s">
        <v>4052</v>
      </c>
      <c r="H3303" s="2268">
        <v>0</v>
      </c>
      <c r="I3303" s="2268">
        <v>0</v>
      </c>
      <c r="J3303" s="2268">
        <v>0</v>
      </c>
      <c r="K3303" s="2268">
        <v>0</v>
      </c>
      <c r="L3303" s="2268">
        <v>0</v>
      </c>
      <c r="M3303" s="2268">
        <v>0</v>
      </c>
      <c r="N3303" s="2268">
        <v>0</v>
      </c>
      <c r="O3303" s="2268">
        <v>0</v>
      </c>
      <c r="P3303" s="2268"/>
      <c r="Q3303" s="2268">
        <v>0</v>
      </c>
      <c r="R3303" s="2268">
        <v>0</v>
      </c>
      <c r="S3303" s="2268">
        <v>0</v>
      </c>
      <c r="T3303" s="2268">
        <v>0</v>
      </c>
      <c r="U3303" s="2268">
        <v>0</v>
      </c>
      <c r="V3303" s="2268">
        <v>0</v>
      </c>
      <c r="W3303" s="2268">
        <v>0</v>
      </c>
      <c r="X3303" s="2268">
        <v>0</v>
      </c>
      <c r="Y3303" s="2268">
        <v>0</v>
      </c>
      <c r="Z3303" s="2268">
        <v>0</v>
      </c>
      <c r="AA3303" s="2268">
        <v>0</v>
      </c>
      <c r="AB3303" s="2268">
        <v>0</v>
      </c>
      <c r="AC3303" s="2268">
        <v>0</v>
      </c>
      <c r="AD3303" s="2268">
        <v>0</v>
      </c>
      <c r="AE3303" s="2268">
        <v>0</v>
      </c>
      <c r="AF3303" s="2268">
        <v>0</v>
      </c>
      <c r="AG3303" s="2268">
        <v>0</v>
      </c>
      <c r="AH3303" s="2268">
        <v>0</v>
      </c>
      <c r="AI3303" s="2268">
        <v>0</v>
      </c>
    </row>
    <row r="3304" spans="1:35" ht="16.5">
      <c r="A3304" s="2974" t="s">
        <v>5947</v>
      </c>
      <c r="B3304" s="2974"/>
      <c r="C3304" s="2977" t="s">
        <v>5948</v>
      </c>
      <c r="D3304" s="2978"/>
      <c r="E3304" s="2978"/>
      <c r="F3304" s="2978"/>
      <c r="G3304" s="2264" t="s">
        <v>4055</v>
      </c>
      <c r="H3304" s="2267">
        <v>40</v>
      </c>
      <c r="I3304" s="2268">
        <v>0</v>
      </c>
      <c r="J3304" s="2268">
        <v>0</v>
      </c>
      <c r="K3304" s="2268">
        <v>0</v>
      </c>
      <c r="L3304" s="2268">
        <v>0</v>
      </c>
      <c r="M3304" s="2268">
        <v>0</v>
      </c>
      <c r="N3304" s="2268">
        <v>0</v>
      </c>
      <c r="O3304" s="2268">
        <v>0</v>
      </c>
      <c r="P3304" s="2268"/>
      <c r="Q3304" s="2268">
        <v>0</v>
      </c>
      <c r="R3304" s="2268">
        <v>0</v>
      </c>
      <c r="S3304" s="2268">
        <v>2</v>
      </c>
      <c r="T3304" s="2268">
        <v>7</v>
      </c>
      <c r="U3304" s="2268">
        <v>3</v>
      </c>
      <c r="V3304" s="2268">
        <v>3</v>
      </c>
      <c r="W3304" s="2268">
        <v>4</v>
      </c>
      <c r="X3304" s="2268">
        <v>6</v>
      </c>
      <c r="Y3304" s="2268">
        <v>5</v>
      </c>
      <c r="Z3304" s="2268">
        <v>4</v>
      </c>
      <c r="AA3304" s="2268">
        <v>0</v>
      </c>
      <c r="AB3304" s="2268">
        <v>3</v>
      </c>
      <c r="AC3304" s="2268">
        <v>0</v>
      </c>
      <c r="AD3304" s="2268">
        <v>3</v>
      </c>
      <c r="AE3304" s="2268">
        <v>0</v>
      </c>
      <c r="AF3304" s="2268">
        <v>0</v>
      </c>
      <c r="AG3304" s="2268">
        <v>0</v>
      </c>
      <c r="AH3304" s="2268">
        <v>0</v>
      </c>
      <c r="AI3304" s="2268">
        <v>0</v>
      </c>
    </row>
    <row r="3305" spans="1:35" ht="16.5">
      <c r="A3305" s="2974"/>
      <c r="B3305" s="2974"/>
      <c r="C3305" s="2975"/>
      <c r="D3305" s="2976"/>
      <c r="E3305" s="2976"/>
      <c r="F3305" s="2976"/>
      <c r="G3305" s="2264" t="s">
        <v>4051</v>
      </c>
      <c r="H3305" s="2267">
        <v>37</v>
      </c>
      <c r="I3305" s="2268">
        <v>0</v>
      </c>
      <c r="J3305" s="2268">
        <v>0</v>
      </c>
      <c r="K3305" s="2268">
        <v>0</v>
      </c>
      <c r="L3305" s="2268">
        <v>0</v>
      </c>
      <c r="M3305" s="2268">
        <v>0</v>
      </c>
      <c r="N3305" s="2268">
        <v>0</v>
      </c>
      <c r="O3305" s="2268">
        <v>0</v>
      </c>
      <c r="P3305" s="2268"/>
      <c r="Q3305" s="2268">
        <v>0</v>
      </c>
      <c r="R3305" s="2268">
        <v>0</v>
      </c>
      <c r="S3305" s="2268">
        <v>2</v>
      </c>
      <c r="T3305" s="2268">
        <v>7</v>
      </c>
      <c r="U3305" s="2268">
        <v>3</v>
      </c>
      <c r="V3305" s="2268">
        <v>3</v>
      </c>
      <c r="W3305" s="2268">
        <v>3</v>
      </c>
      <c r="X3305" s="2268">
        <v>6</v>
      </c>
      <c r="Y3305" s="2268">
        <v>5</v>
      </c>
      <c r="Z3305" s="2268">
        <v>3</v>
      </c>
      <c r="AA3305" s="2268">
        <v>0</v>
      </c>
      <c r="AB3305" s="2268">
        <v>2</v>
      </c>
      <c r="AC3305" s="2268">
        <v>0</v>
      </c>
      <c r="AD3305" s="2268">
        <v>3</v>
      </c>
      <c r="AE3305" s="2268">
        <v>0</v>
      </c>
      <c r="AF3305" s="2268">
        <v>0</v>
      </c>
      <c r="AG3305" s="2268">
        <v>0</v>
      </c>
      <c r="AH3305" s="2268">
        <v>0</v>
      </c>
      <c r="AI3305" s="2268">
        <v>0</v>
      </c>
    </row>
    <row r="3306" spans="1:35" ht="16.5">
      <c r="A3306" s="2974"/>
      <c r="B3306" s="2974"/>
      <c r="C3306" s="2976"/>
      <c r="D3306" s="2976"/>
      <c r="E3306" s="2976"/>
      <c r="F3306" s="2976"/>
      <c r="G3306" s="2264" t="s">
        <v>4052</v>
      </c>
      <c r="H3306" s="2267">
        <v>3</v>
      </c>
      <c r="I3306" s="2268">
        <v>0</v>
      </c>
      <c r="J3306" s="2268">
        <v>0</v>
      </c>
      <c r="K3306" s="2268">
        <v>0</v>
      </c>
      <c r="L3306" s="2268">
        <v>0</v>
      </c>
      <c r="M3306" s="2268">
        <v>0</v>
      </c>
      <c r="N3306" s="2268">
        <v>0</v>
      </c>
      <c r="O3306" s="2268">
        <v>0</v>
      </c>
      <c r="P3306" s="2268"/>
      <c r="Q3306" s="2268">
        <v>0</v>
      </c>
      <c r="R3306" s="2268">
        <v>0</v>
      </c>
      <c r="S3306" s="2268">
        <v>0</v>
      </c>
      <c r="T3306" s="2268">
        <v>0</v>
      </c>
      <c r="U3306" s="2268">
        <v>0</v>
      </c>
      <c r="V3306" s="2268">
        <v>0</v>
      </c>
      <c r="W3306" s="2268">
        <v>1</v>
      </c>
      <c r="X3306" s="2268">
        <v>0</v>
      </c>
      <c r="Y3306" s="2268">
        <v>0</v>
      </c>
      <c r="Z3306" s="2268">
        <v>1</v>
      </c>
      <c r="AA3306" s="2268">
        <v>0</v>
      </c>
      <c r="AB3306" s="2268">
        <v>1</v>
      </c>
      <c r="AC3306" s="2268">
        <v>0</v>
      </c>
      <c r="AD3306" s="2268">
        <v>0</v>
      </c>
      <c r="AE3306" s="2268">
        <v>0</v>
      </c>
      <c r="AF3306" s="2268">
        <v>0</v>
      </c>
      <c r="AG3306" s="2268">
        <v>0</v>
      </c>
      <c r="AH3306" s="2268">
        <v>0</v>
      </c>
      <c r="AI3306" s="2268">
        <v>0</v>
      </c>
    </row>
    <row r="3307" spans="1:35" ht="16.5">
      <c r="A3307" s="2974" t="s">
        <v>5949</v>
      </c>
      <c r="B3307" s="2974"/>
      <c r="C3307" s="2977" t="s">
        <v>5950</v>
      </c>
      <c r="D3307" s="2978"/>
      <c r="E3307" s="2978"/>
      <c r="F3307" s="2978"/>
      <c r="G3307" s="2264" t="s">
        <v>4055</v>
      </c>
      <c r="H3307" s="2267">
        <v>28</v>
      </c>
      <c r="I3307" s="2268">
        <v>0</v>
      </c>
      <c r="J3307" s="2268">
        <v>0</v>
      </c>
      <c r="K3307" s="2268">
        <v>0</v>
      </c>
      <c r="L3307" s="2268">
        <v>0</v>
      </c>
      <c r="M3307" s="2268">
        <v>0</v>
      </c>
      <c r="N3307" s="2268">
        <v>0</v>
      </c>
      <c r="O3307" s="2268">
        <v>0</v>
      </c>
      <c r="P3307" s="2268"/>
      <c r="Q3307" s="2268">
        <v>0</v>
      </c>
      <c r="R3307" s="2268">
        <v>0</v>
      </c>
      <c r="S3307" s="2268">
        <v>2</v>
      </c>
      <c r="T3307" s="2268">
        <v>7</v>
      </c>
      <c r="U3307" s="2268">
        <v>3</v>
      </c>
      <c r="V3307" s="2268">
        <v>3</v>
      </c>
      <c r="W3307" s="2268">
        <v>3</v>
      </c>
      <c r="X3307" s="2268">
        <v>4</v>
      </c>
      <c r="Y3307" s="2268">
        <v>3</v>
      </c>
      <c r="Z3307" s="2268">
        <v>3</v>
      </c>
      <c r="AA3307" s="2268">
        <v>0</v>
      </c>
      <c r="AB3307" s="2268">
        <v>0</v>
      </c>
      <c r="AC3307" s="2268">
        <v>0</v>
      </c>
      <c r="AD3307" s="2268">
        <v>0</v>
      </c>
      <c r="AE3307" s="2268">
        <v>0</v>
      </c>
      <c r="AF3307" s="2268">
        <v>0</v>
      </c>
      <c r="AG3307" s="2268">
        <v>0</v>
      </c>
      <c r="AH3307" s="2268">
        <v>0</v>
      </c>
      <c r="AI3307" s="2268">
        <v>0</v>
      </c>
    </row>
    <row r="3308" spans="1:35" ht="16.5">
      <c r="A3308" s="2974"/>
      <c r="B3308" s="2974"/>
      <c r="C3308" s="2975"/>
      <c r="D3308" s="2976"/>
      <c r="E3308" s="2976"/>
      <c r="F3308" s="2976"/>
      <c r="G3308" s="2264" t="s">
        <v>4051</v>
      </c>
      <c r="H3308" s="2267">
        <v>27</v>
      </c>
      <c r="I3308" s="2268">
        <v>0</v>
      </c>
      <c r="J3308" s="2268">
        <v>0</v>
      </c>
      <c r="K3308" s="2268">
        <v>0</v>
      </c>
      <c r="L3308" s="2268">
        <v>0</v>
      </c>
      <c r="M3308" s="2268">
        <v>0</v>
      </c>
      <c r="N3308" s="2268">
        <v>0</v>
      </c>
      <c r="O3308" s="2268">
        <v>0</v>
      </c>
      <c r="P3308" s="2268"/>
      <c r="Q3308" s="2268">
        <v>0</v>
      </c>
      <c r="R3308" s="2268">
        <v>0</v>
      </c>
      <c r="S3308" s="2268">
        <v>2</v>
      </c>
      <c r="T3308" s="2268">
        <v>7</v>
      </c>
      <c r="U3308" s="2268">
        <v>3</v>
      </c>
      <c r="V3308" s="2268">
        <v>3</v>
      </c>
      <c r="W3308" s="2268">
        <v>2</v>
      </c>
      <c r="X3308" s="2268">
        <v>4</v>
      </c>
      <c r="Y3308" s="2268">
        <v>3</v>
      </c>
      <c r="Z3308" s="2268">
        <v>3</v>
      </c>
      <c r="AA3308" s="2268">
        <v>0</v>
      </c>
      <c r="AB3308" s="2268">
        <v>0</v>
      </c>
      <c r="AC3308" s="2268">
        <v>0</v>
      </c>
      <c r="AD3308" s="2268">
        <v>0</v>
      </c>
      <c r="AE3308" s="2268">
        <v>0</v>
      </c>
      <c r="AF3308" s="2268">
        <v>0</v>
      </c>
      <c r="AG3308" s="2268">
        <v>0</v>
      </c>
      <c r="AH3308" s="2268">
        <v>0</v>
      </c>
      <c r="AI3308" s="2268">
        <v>0</v>
      </c>
    </row>
    <row r="3309" spans="1:35" ht="16.5">
      <c r="A3309" s="2974"/>
      <c r="B3309" s="2974"/>
      <c r="C3309" s="2976"/>
      <c r="D3309" s="2976"/>
      <c r="E3309" s="2976"/>
      <c r="F3309" s="2976"/>
      <c r="G3309" s="2264" t="s">
        <v>4052</v>
      </c>
      <c r="H3309" s="2267">
        <v>1</v>
      </c>
      <c r="I3309" s="2268">
        <v>0</v>
      </c>
      <c r="J3309" s="2268">
        <v>0</v>
      </c>
      <c r="K3309" s="2268">
        <v>0</v>
      </c>
      <c r="L3309" s="2268">
        <v>0</v>
      </c>
      <c r="M3309" s="2268">
        <v>0</v>
      </c>
      <c r="N3309" s="2268">
        <v>0</v>
      </c>
      <c r="O3309" s="2268">
        <v>0</v>
      </c>
      <c r="P3309" s="2268"/>
      <c r="Q3309" s="2268">
        <v>0</v>
      </c>
      <c r="R3309" s="2268">
        <v>0</v>
      </c>
      <c r="S3309" s="2268">
        <v>0</v>
      </c>
      <c r="T3309" s="2268">
        <v>0</v>
      </c>
      <c r="U3309" s="2268">
        <v>0</v>
      </c>
      <c r="V3309" s="2268">
        <v>0</v>
      </c>
      <c r="W3309" s="2268">
        <v>1</v>
      </c>
      <c r="X3309" s="2268">
        <v>0</v>
      </c>
      <c r="Y3309" s="2268">
        <v>0</v>
      </c>
      <c r="Z3309" s="2268">
        <v>0</v>
      </c>
      <c r="AA3309" s="2268">
        <v>0</v>
      </c>
      <c r="AB3309" s="2268">
        <v>0</v>
      </c>
      <c r="AC3309" s="2268">
        <v>0</v>
      </c>
      <c r="AD3309" s="2268">
        <v>0</v>
      </c>
      <c r="AE3309" s="2268">
        <v>0</v>
      </c>
      <c r="AF3309" s="2268">
        <v>0</v>
      </c>
      <c r="AG3309" s="2268">
        <v>0</v>
      </c>
      <c r="AH3309" s="2268">
        <v>0</v>
      </c>
      <c r="AI3309" s="2268">
        <v>0</v>
      </c>
    </row>
    <row r="3310" spans="1:35" ht="16.5">
      <c r="A3310" s="2974" t="s">
        <v>5951</v>
      </c>
      <c r="B3310" s="2974"/>
      <c r="C3310" s="2977" t="s">
        <v>5952</v>
      </c>
      <c r="D3310" s="2978"/>
      <c r="E3310" s="2978"/>
      <c r="F3310" s="2978"/>
      <c r="G3310" s="2264" t="s">
        <v>4055</v>
      </c>
      <c r="H3310" s="2268">
        <v>5</v>
      </c>
      <c r="I3310" s="2268">
        <v>0</v>
      </c>
      <c r="J3310" s="2268">
        <v>0</v>
      </c>
      <c r="K3310" s="2268">
        <v>0</v>
      </c>
      <c r="L3310" s="2268">
        <v>0</v>
      </c>
      <c r="M3310" s="2268">
        <v>0</v>
      </c>
      <c r="N3310" s="2268">
        <v>0</v>
      </c>
      <c r="O3310" s="2268">
        <v>0</v>
      </c>
      <c r="P3310" s="2268"/>
      <c r="Q3310" s="2268">
        <v>0</v>
      </c>
      <c r="R3310" s="2268">
        <v>0</v>
      </c>
      <c r="S3310" s="2268">
        <v>0</v>
      </c>
      <c r="T3310" s="2268">
        <v>0</v>
      </c>
      <c r="U3310" s="2268">
        <v>0</v>
      </c>
      <c r="V3310" s="2268">
        <v>0</v>
      </c>
      <c r="W3310" s="2268">
        <v>0</v>
      </c>
      <c r="X3310" s="2268">
        <v>0</v>
      </c>
      <c r="Y3310" s="2268">
        <v>0</v>
      </c>
      <c r="Z3310" s="2268">
        <v>0</v>
      </c>
      <c r="AA3310" s="2268">
        <v>0</v>
      </c>
      <c r="AB3310" s="2268">
        <v>2</v>
      </c>
      <c r="AC3310" s="2268">
        <v>0</v>
      </c>
      <c r="AD3310" s="2268">
        <v>3</v>
      </c>
      <c r="AE3310" s="2268">
        <v>0</v>
      </c>
      <c r="AF3310" s="2268">
        <v>0</v>
      </c>
      <c r="AG3310" s="2268">
        <v>0</v>
      </c>
      <c r="AH3310" s="2268">
        <v>0</v>
      </c>
      <c r="AI3310" s="2268">
        <v>0</v>
      </c>
    </row>
    <row r="3311" spans="1:35" ht="16.5">
      <c r="A3311" s="2974"/>
      <c r="B3311" s="2974"/>
      <c r="C3311" s="2975"/>
      <c r="D3311" s="2976"/>
      <c r="E3311" s="2976"/>
      <c r="F3311" s="2976"/>
      <c r="G3311" s="2264" t="s">
        <v>4051</v>
      </c>
      <c r="H3311" s="2268">
        <v>5</v>
      </c>
      <c r="I3311" s="2268">
        <v>0</v>
      </c>
      <c r="J3311" s="2268">
        <v>0</v>
      </c>
      <c r="K3311" s="2268">
        <v>0</v>
      </c>
      <c r="L3311" s="2268">
        <v>0</v>
      </c>
      <c r="M3311" s="2268">
        <v>0</v>
      </c>
      <c r="N3311" s="2268">
        <v>0</v>
      </c>
      <c r="O3311" s="2268">
        <v>0</v>
      </c>
      <c r="P3311" s="2268"/>
      <c r="Q3311" s="2268">
        <v>0</v>
      </c>
      <c r="R3311" s="2268">
        <v>0</v>
      </c>
      <c r="S3311" s="2268">
        <v>0</v>
      </c>
      <c r="T3311" s="2268">
        <v>0</v>
      </c>
      <c r="U3311" s="2268">
        <v>0</v>
      </c>
      <c r="V3311" s="2268">
        <v>0</v>
      </c>
      <c r="W3311" s="2268">
        <v>0</v>
      </c>
      <c r="X3311" s="2268">
        <v>0</v>
      </c>
      <c r="Y3311" s="2268">
        <v>0</v>
      </c>
      <c r="Z3311" s="2268">
        <v>0</v>
      </c>
      <c r="AA3311" s="2268">
        <v>0</v>
      </c>
      <c r="AB3311" s="2268">
        <v>2</v>
      </c>
      <c r="AC3311" s="2268">
        <v>0</v>
      </c>
      <c r="AD3311" s="2268">
        <v>3</v>
      </c>
      <c r="AE3311" s="2268">
        <v>0</v>
      </c>
      <c r="AF3311" s="2268">
        <v>0</v>
      </c>
      <c r="AG3311" s="2268">
        <v>0</v>
      </c>
      <c r="AH3311" s="2268">
        <v>0</v>
      </c>
      <c r="AI3311" s="2268">
        <v>0</v>
      </c>
    </row>
    <row r="3312" spans="1:35" ht="16.5">
      <c r="A3312" s="2974"/>
      <c r="B3312" s="2974"/>
      <c r="C3312" s="2976"/>
      <c r="D3312" s="2976"/>
      <c r="E3312" s="2976"/>
      <c r="F3312" s="2976"/>
      <c r="G3312" s="2264" t="s">
        <v>4052</v>
      </c>
      <c r="H3312" s="2268">
        <v>0</v>
      </c>
      <c r="I3312" s="2268">
        <v>0</v>
      </c>
      <c r="J3312" s="2268">
        <v>0</v>
      </c>
      <c r="K3312" s="2268">
        <v>0</v>
      </c>
      <c r="L3312" s="2268">
        <v>0</v>
      </c>
      <c r="M3312" s="2268">
        <v>0</v>
      </c>
      <c r="N3312" s="2268">
        <v>0</v>
      </c>
      <c r="O3312" s="2268">
        <v>0</v>
      </c>
      <c r="P3312" s="2268"/>
      <c r="Q3312" s="2268">
        <v>0</v>
      </c>
      <c r="R3312" s="2268">
        <v>0</v>
      </c>
      <c r="S3312" s="2268">
        <v>0</v>
      </c>
      <c r="T3312" s="2268">
        <v>0</v>
      </c>
      <c r="U3312" s="2268">
        <v>0</v>
      </c>
      <c r="V3312" s="2268">
        <v>0</v>
      </c>
      <c r="W3312" s="2268">
        <v>0</v>
      </c>
      <c r="X3312" s="2268">
        <v>0</v>
      </c>
      <c r="Y3312" s="2268">
        <v>0</v>
      </c>
      <c r="Z3312" s="2268">
        <v>0</v>
      </c>
      <c r="AA3312" s="2268">
        <v>0</v>
      </c>
      <c r="AB3312" s="2268">
        <v>0</v>
      </c>
      <c r="AC3312" s="2268">
        <v>0</v>
      </c>
      <c r="AD3312" s="2268">
        <v>0</v>
      </c>
      <c r="AE3312" s="2268">
        <v>0</v>
      </c>
      <c r="AF3312" s="2268">
        <v>0</v>
      </c>
      <c r="AG3312" s="2268">
        <v>0</v>
      </c>
      <c r="AH3312" s="2268">
        <v>0</v>
      </c>
      <c r="AI3312" s="2268">
        <v>0</v>
      </c>
    </row>
    <row r="3313" spans="1:35" ht="16.5">
      <c r="A3313" s="2974" t="s">
        <v>5953</v>
      </c>
      <c r="B3313" s="2974"/>
      <c r="C3313" s="2977" t="s">
        <v>5954</v>
      </c>
      <c r="D3313" s="2978"/>
      <c r="E3313" s="2978"/>
      <c r="F3313" s="2978"/>
      <c r="G3313" s="2264" t="s">
        <v>4055</v>
      </c>
      <c r="H3313" s="2268">
        <v>7</v>
      </c>
      <c r="I3313" s="2268">
        <v>0</v>
      </c>
      <c r="J3313" s="2268">
        <v>0</v>
      </c>
      <c r="K3313" s="2268">
        <v>0</v>
      </c>
      <c r="L3313" s="2268">
        <v>0</v>
      </c>
      <c r="M3313" s="2268">
        <v>0</v>
      </c>
      <c r="N3313" s="2268">
        <v>0</v>
      </c>
      <c r="O3313" s="2268">
        <v>0</v>
      </c>
      <c r="P3313" s="2268"/>
      <c r="Q3313" s="2268">
        <v>0</v>
      </c>
      <c r="R3313" s="2268">
        <v>0</v>
      </c>
      <c r="S3313" s="2268">
        <v>0</v>
      </c>
      <c r="T3313" s="2268">
        <v>0</v>
      </c>
      <c r="U3313" s="2268">
        <v>0</v>
      </c>
      <c r="V3313" s="2268">
        <v>0</v>
      </c>
      <c r="W3313" s="2268">
        <v>1</v>
      </c>
      <c r="X3313" s="2268">
        <v>2</v>
      </c>
      <c r="Y3313" s="2268">
        <v>2</v>
      </c>
      <c r="Z3313" s="2268">
        <v>1</v>
      </c>
      <c r="AA3313" s="2268">
        <v>0</v>
      </c>
      <c r="AB3313" s="2268">
        <v>1</v>
      </c>
      <c r="AC3313" s="2268">
        <v>0</v>
      </c>
      <c r="AD3313" s="2268">
        <v>0</v>
      </c>
      <c r="AE3313" s="2268">
        <v>0</v>
      </c>
      <c r="AF3313" s="2268">
        <v>0</v>
      </c>
      <c r="AG3313" s="2268">
        <v>0</v>
      </c>
      <c r="AH3313" s="2268">
        <v>0</v>
      </c>
      <c r="AI3313" s="2268">
        <v>0</v>
      </c>
    </row>
    <row r="3314" spans="1:35" ht="16.5">
      <c r="A3314" s="2974"/>
      <c r="B3314" s="2974"/>
      <c r="C3314" s="2975"/>
      <c r="D3314" s="2976"/>
      <c r="E3314" s="2976"/>
      <c r="F3314" s="2976"/>
      <c r="G3314" s="2264" t="s">
        <v>4051</v>
      </c>
      <c r="H3314" s="2268">
        <v>5</v>
      </c>
      <c r="I3314" s="2268">
        <v>0</v>
      </c>
      <c r="J3314" s="2268">
        <v>0</v>
      </c>
      <c r="K3314" s="2268">
        <v>0</v>
      </c>
      <c r="L3314" s="2268">
        <v>0</v>
      </c>
      <c r="M3314" s="2268">
        <v>0</v>
      </c>
      <c r="N3314" s="2268">
        <v>0</v>
      </c>
      <c r="O3314" s="2268">
        <v>0</v>
      </c>
      <c r="P3314" s="2268"/>
      <c r="Q3314" s="2268">
        <v>0</v>
      </c>
      <c r="R3314" s="2268">
        <v>0</v>
      </c>
      <c r="S3314" s="2268">
        <v>0</v>
      </c>
      <c r="T3314" s="2268">
        <v>0</v>
      </c>
      <c r="U3314" s="2268">
        <v>0</v>
      </c>
      <c r="V3314" s="2268">
        <v>0</v>
      </c>
      <c r="W3314" s="2268">
        <v>1</v>
      </c>
      <c r="X3314" s="2268">
        <v>2</v>
      </c>
      <c r="Y3314" s="2268">
        <v>2</v>
      </c>
      <c r="Z3314" s="2268">
        <v>0</v>
      </c>
      <c r="AA3314" s="2268">
        <v>0</v>
      </c>
      <c r="AB3314" s="2268">
        <v>0</v>
      </c>
      <c r="AC3314" s="2268">
        <v>0</v>
      </c>
      <c r="AD3314" s="2268">
        <v>0</v>
      </c>
      <c r="AE3314" s="2268">
        <v>0</v>
      </c>
      <c r="AF3314" s="2268">
        <v>0</v>
      </c>
      <c r="AG3314" s="2268">
        <v>0</v>
      </c>
      <c r="AH3314" s="2268">
        <v>0</v>
      </c>
      <c r="AI3314" s="2268">
        <v>0</v>
      </c>
    </row>
    <row r="3315" spans="1:35" ht="16.5">
      <c r="A3315" s="2974"/>
      <c r="B3315" s="2974"/>
      <c r="C3315" s="2976"/>
      <c r="D3315" s="2976"/>
      <c r="E3315" s="2976"/>
      <c r="F3315" s="2976"/>
      <c r="G3315" s="2264" t="s">
        <v>4052</v>
      </c>
      <c r="H3315" s="2268">
        <v>2</v>
      </c>
      <c r="I3315" s="2268">
        <v>0</v>
      </c>
      <c r="J3315" s="2268">
        <v>0</v>
      </c>
      <c r="K3315" s="2268">
        <v>0</v>
      </c>
      <c r="L3315" s="2268">
        <v>0</v>
      </c>
      <c r="M3315" s="2268">
        <v>0</v>
      </c>
      <c r="N3315" s="2268">
        <v>0</v>
      </c>
      <c r="O3315" s="2268">
        <v>0</v>
      </c>
      <c r="P3315" s="2268"/>
      <c r="Q3315" s="2268">
        <v>0</v>
      </c>
      <c r="R3315" s="2268">
        <v>0</v>
      </c>
      <c r="S3315" s="2268">
        <v>0</v>
      </c>
      <c r="T3315" s="2268">
        <v>0</v>
      </c>
      <c r="U3315" s="2268">
        <v>0</v>
      </c>
      <c r="V3315" s="2268">
        <v>0</v>
      </c>
      <c r="W3315" s="2268">
        <v>0</v>
      </c>
      <c r="X3315" s="2268">
        <v>0</v>
      </c>
      <c r="Y3315" s="2268">
        <v>0</v>
      </c>
      <c r="Z3315" s="2268">
        <v>1</v>
      </c>
      <c r="AA3315" s="2268">
        <v>0</v>
      </c>
      <c r="AB3315" s="2268">
        <v>1</v>
      </c>
      <c r="AC3315" s="2268">
        <v>0</v>
      </c>
      <c r="AD3315" s="2268">
        <v>0</v>
      </c>
      <c r="AE3315" s="2268">
        <v>0</v>
      </c>
      <c r="AF3315" s="2268">
        <v>0</v>
      </c>
      <c r="AG3315" s="2268">
        <v>0</v>
      </c>
      <c r="AH3315" s="2268">
        <v>0</v>
      </c>
      <c r="AI3315" s="2268">
        <v>0</v>
      </c>
    </row>
    <row r="3316" spans="1:35" ht="16.5">
      <c r="A3316" s="2974" t="s">
        <v>5955</v>
      </c>
      <c r="B3316" s="2974"/>
      <c r="C3316" s="2977" t="s">
        <v>5956</v>
      </c>
      <c r="D3316" s="2978"/>
      <c r="E3316" s="2978"/>
      <c r="F3316" s="2978"/>
      <c r="G3316" s="2264" t="s">
        <v>4055</v>
      </c>
      <c r="H3316" s="2268">
        <v>119</v>
      </c>
      <c r="I3316" s="2268">
        <v>0</v>
      </c>
      <c r="J3316" s="2268">
        <v>0</v>
      </c>
      <c r="K3316" s="2268">
        <v>0</v>
      </c>
      <c r="L3316" s="2268">
        <v>0</v>
      </c>
      <c r="M3316" s="2268">
        <v>0</v>
      </c>
      <c r="N3316" s="2268">
        <v>1</v>
      </c>
      <c r="O3316" s="2268">
        <v>3</v>
      </c>
      <c r="P3316" s="2268"/>
      <c r="Q3316" s="2268">
        <v>4</v>
      </c>
      <c r="R3316" s="2268">
        <v>2</v>
      </c>
      <c r="S3316" s="2268">
        <v>4</v>
      </c>
      <c r="T3316" s="2268">
        <v>3</v>
      </c>
      <c r="U3316" s="2268">
        <v>4</v>
      </c>
      <c r="V3316" s="2268">
        <v>4</v>
      </c>
      <c r="W3316" s="2268">
        <v>14</v>
      </c>
      <c r="X3316" s="2268">
        <v>5</v>
      </c>
      <c r="Y3316" s="2268">
        <v>4</v>
      </c>
      <c r="Z3316" s="2268">
        <v>6</v>
      </c>
      <c r="AA3316" s="2268">
        <v>11</v>
      </c>
      <c r="AB3316" s="2268">
        <v>8</v>
      </c>
      <c r="AC3316" s="2268">
        <v>10</v>
      </c>
      <c r="AD3316" s="2268">
        <v>12</v>
      </c>
      <c r="AE3316" s="2268">
        <v>13</v>
      </c>
      <c r="AF3316" s="2268">
        <v>8</v>
      </c>
      <c r="AG3316" s="2268">
        <v>2</v>
      </c>
      <c r="AH3316" s="2268">
        <v>1</v>
      </c>
      <c r="AI3316" s="2268">
        <v>0</v>
      </c>
    </row>
    <row r="3317" spans="1:35" ht="16.5">
      <c r="A3317" s="2974"/>
      <c r="B3317" s="2974"/>
      <c r="C3317" s="2975"/>
      <c r="D3317" s="2976"/>
      <c r="E3317" s="2976"/>
      <c r="F3317" s="2976"/>
      <c r="G3317" s="2264" t="s">
        <v>4051</v>
      </c>
      <c r="H3317" s="2268">
        <v>80</v>
      </c>
      <c r="I3317" s="2268">
        <v>0</v>
      </c>
      <c r="J3317" s="2268">
        <v>0</v>
      </c>
      <c r="K3317" s="2268">
        <v>0</v>
      </c>
      <c r="L3317" s="2268">
        <v>0</v>
      </c>
      <c r="M3317" s="2268">
        <v>0</v>
      </c>
      <c r="N3317" s="2268">
        <v>0</v>
      </c>
      <c r="O3317" s="2268">
        <v>3</v>
      </c>
      <c r="P3317" s="2268"/>
      <c r="Q3317" s="2268">
        <v>3</v>
      </c>
      <c r="R3317" s="2268">
        <v>2</v>
      </c>
      <c r="S3317" s="2268">
        <v>3</v>
      </c>
      <c r="T3317" s="2268">
        <v>3</v>
      </c>
      <c r="U3317" s="2268">
        <v>3</v>
      </c>
      <c r="V3317" s="2268">
        <v>2</v>
      </c>
      <c r="W3317" s="2268">
        <v>10</v>
      </c>
      <c r="X3317" s="2268">
        <v>5</v>
      </c>
      <c r="Y3317" s="2268">
        <v>2</v>
      </c>
      <c r="Z3317" s="2268">
        <v>3</v>
      </c>
      <c r="AA3317" s="2268">
        <v>9</v>
      </c>
      <c r="AB3317" s="2268">
        <v>4</v>
      </c>
      <c r="AC3317" s="2268">
        <v>8</v>
      </c>
      <c r="AD3317" s="2268">
        <v>10</v>
      </c>
      <c r="AE3317" s="2268">
        <v>6</v>
      </c>
      <c r="AF3317" s="2268">
        <v>3</v>
      </c>
      <c r="AG3317" s="2268">
        <v>0</v>
      </c>
      <c r="AH3317" s="2268">
        <v>1</v>
      </c>
      <c r="AI3317" s="2268">
        <v>0</v>
      </c>
    </row>
    <row r="3318" spans="1:35" ht="16.5">
      <c r="A3318" s="2974"/>
      <c r="B3318" s="2974"/>
      <c r="C3318" s="2976"/>
      <c r="D3318" s="2976"/>
      <c r="E3318" s="2976"/>
      <c r="F3318" s="2976"/>
      <c r="G3318" s="2264" t="s">
        <v>4052</v>
      </c>
      <c r="H3318" s="2268">
        <v>39</v>
      </c>
      <c r="I3318" s="2268">
        <v>0</v>
      </c>
      <c r="J3318" s="2268">
        <v>0</v>
      </c>
      <c r="K3318" s="2268">
        <v>0</v>
      </c>
      <c r="L3318" s="2268">
        <v>0</v>
      </c>
      <c r="M3318" s="2268">
        <v>0</v>
      </c>
      <c r="N3318" s="2268">
        <v>1</v>
      </c>
      <c r="O3318" s="2268">
        <v>0</v>
      </c>
      <c r="P3318" s="2268"/>
      <c r="Q3318" s="2268">
        <v>1</v>
      </c>
      <c r="R3318" s="2268">
        <v>0</v>
      </c>
      <c r="S3318" s="2268">
        <v>1</v>
      </c>
      <c r="T3318" s="2268">
        <v>0</v>
      </c>
      <c r="U3318" s="2268">
        <v>1</v>
      </c>
      <c r="V3318" s="2268">
        <v>2</v>
      </c>
      <c r="W3318" s="2268">
        <v>4</v>
      </c>
      <c r="X3318" s="2268">
        <v>0</v>
      </c>
      <c r="Y3318" s="2268">
        <v>2</v>
      </c>
      <c r="Z3318" s="2268">
        <v>3</v>
      </c>
      <c r="AA3318" s="2268">
        <v>2</v>
      </c>
      <c r="AB3318" s="2268">
        <v>4</v>
      </c>
      <c r="AC3318" s="2268">
        <v>2</v>
      </c>
      <c r="AD3318" s="2268">
        <v>2</v>
      </c>
      <c r="AE3318" s="2268">
        <v>7</v>
      </c>
      <c r="AF3318" s="2268">
        <v>5</v>
      </c>
      <c r="AG3318" s="2268">
        <v>2</v>
      </c>
      <c r="AH3318" s="2268">
        <v>0</v>
      </c>
      <c r="AI3318" s="2268">
        <v>0</v>
      </c>
    </row>
    <row r="3319" spans="1:35" ht="16.5">
      <c r="A3319" s="2974" t="s">
        <v>5957</v>
      </c>
      <c r="B3319" s="2974"/>
      <c r="C3319" s="3005" t="s">
        <v>5958</v>
      </c>
      <c r="D3319" s="3006"/>
      <c r="E3319" s="3006"/>
      <c r="F3319" s="3006"/>
      <c r="G3319" s="2264" t="s">
        <v>4055</v>
      </c>
      <c r="H3319" s="2268">
        <v>9</v>
      </c>
      <c r="I3319" s="2268">
        <v>0</v>
      </c>
      <c r="J3319" s="2268">
        <v>0</v>
      </c>
      <c r="K3319" s="2268">
        <v>0</v>
      </c>
      <c r="L3319" s="2268">
        <v>0</v>
      </c>
      <c r="M3319" s="2268">
        <v>0</v>
      </c>
      <c r="N3319" s="2268">
        <v>0</v>
      </c>
      <c r="O3319" s="2268">
        <v>0</v>
      </c>
      <c r="P3319" s="2268"/>
      <c r="Q3319" s="2268">
        <v>1</v>
      </c>
      <c r="R3319" s="2268">
        <v>0</v>
      </c>
      <c r="S3319" s="2268">
        <v>0</v>
      </c>
      <c r="T3319" s="2268">
        <v>1</v>
      </c>
      <c r="U3319" s="2268">
        <v>0</v>
      </c>
      <c r="V3319" s="2268">
        <v>0</v>
      </c>
      <c r="W3319" s="2268">
        <v>2</v>
      </c>
      <c r="X3319" s="2268">
        <v>0</v>
      </c>
      <c r="Y3319" s="2268">
        <v>0</v>
      </c>
      <c r="Z3319" s="2268">
        <v>0</v>
      </c>
      <c r="AA3319" s="2268">
        <v>0</v>
      </c>
      <c r="AB3319" s="2268">
        <v>1</v>
      </c>
      <c r="AC3319" s="2268">
        <v>1</v>
      </c>
      <c r="AD3319" s="2268">
        <v>2</v>
      </c>
      <c r="AE3319" s="2268">
        <v>0</v>
      </c>
      <c r="AF3319" s="2268">
        <v>1</v>
      </c>
      <c r="AG3319" s="2268">
        <v>0</v>
      </c>
      <c r="AH3319" s="2268">
        <v>0</v>
      </c>
      <c r="AI3319" s="2268">
        <v>0</v>
      </c>
    </row>
    <row r="3320" spans="1:35" ht="16.5">
      <c r="A3320" s="2974"/>
      <c r="B3320" s="2974"/>
      <c r="C3320" s="2975"/>
      <c r="D3320" s="2976"/>
      <c r="E3320" s="2976"/>
      <c r="F3320" s="2976"/>
      <c r="G3320" s="2264" t="s">
        <v>4051</v>
      </c>
      <c r="H3320" s="2268">
        <v>5</v>
      </c>
      <c r="I3320" s="2268">
        <v>0</v>
      </c>
      <c r="J3320" s="2268">
        <v>0</v>
      </c>
      <c r="K3320" s="2268">
        <v>0</v>
      </c>
      <c r="L3320" s="2268">
        <v>0</v>
      </c>
      <c r="M3320" s="2268">
        <v>0</v>
      </c>
      <c r="N3320" s="2268">
        <v>0</v>
      </c>
      <c r="O3320" s="2268">
        <v>0</v>
      </c>
      <c r="P3320" s="2268"/>
      <c r="Q3320" s="2268">
        <v>0</v>
      </c>
      <c r="R3320" s="2268">
        <v>0</v>
      </c>
      <c r="S3320" s="2268">
        <v>0</v>
      </c>
      <c r="T3320" s="2268">
        <v>1</v>
      </c>
      <c r="U3320" s="2268">
        <v>0</v>
      </c>
      <c r="V3320" s="2268">
        <v>0</v>
      </c>
      <c r="W3320" s="2268">
        <v>1</v>
      </c>
      <c r="X3320" s="2268">
        <v>0</v>
      </c>
      <c r="Y3320" s="2268">
        <v>0</v>
      </c>
      <c r="Z3320" s="2268">
        <v>0</v>
      </c>
      <c r="AA3320" s="2268">
        <v>0</v>
      </c>
      <c r="AB3320" s="2268">
        <v>0</v>
      </c>
      <c r="AC3320" s="2268">
        <v>1</v>
      </c>
      <c r="AD3320" s="2268">
        <v>2</v>
      </c>
      <c r="AE3320" s="2268">
        <v>0</v>
      </c>
      <c r="AF3320" s="2268">
        <v>0</v>
      </c>
      <c r="AG3320" s="2268">
        <v>0</v>
      </c>
      <c r="AH3320" s="2268">
        <v>0</v>
      </c>
      <c r="AI3320" s="2268">
        <v>0</v>
      </c>
    </row>
    <row r="3321" spans="1:35" ht="16.5">
      <c r="A3321" s="2974"/>
      <c r="B3321" s="2974"/>
      <c r="C3321" s="2976"/>
      <c r="D3321" s="2976"/>
      <c r="E3321" s="2976"/>
      <c r="F3321" s="2976"/>
      <c r="G3321" s="2264" t="s">
        <v>4052</v>
      </c>
      <c r="H3321" s="2268">
        <v>4</v>
      </c>
      <c r="I3321" s="2268">
        <v>0</v>
      </c>
      <c r="J3321" s="2268">
        <v>0</v>
      </c>
      <c r="K3321" s="2268">
        <v>0</v>
      </c>
      <c r="L3321" s="2268">
        <v>0</v>
      </c>
      <c r="M3321" s="2268">
        <v>0</v>
      </c>
      <c r="N3321" s="2268">
        <v>0</v>
      </c>
      <c r="O3321" s="2268">
        <v>0</v>
      </c>
      <c r="P3321" s="2268"/>
      <c r="Q3321" s="2268">
        <v>1</v>
      </c>
      <c r="R3321" s="2268">
        <v>0</v>
      </c>
      <c r="S3321" s="2268">
        <v>0</v>
      </c>
      <c r="T3321" s="2268">
        <v>0</v>
      </c>
      <c r="U3321" s="2268">
        <v>0</v>
      </c>
      <c r="V3321" s="2268">
        <v>0</v>
      </c>
      <c r="W3321" s="2268">
        <v>1</v>
      </c>
      <c r="X3321" s="2268">
        <v>0</v>
      </c>
      <c r="Y3321" s="2268">
        <v>0</v>
      </c>
      <c r="Z3321" s="2268">
        <v>0</v>
      </c>
      <c r="AA3321" s="2268">
        <v>0</v>
      </c>
      <c r="AB3321" s="2268">
        <v>1</v>
      </c>
      <c r="AC3321" s="2268">
        <v>0</v>
      </c>
      <c r="AD3321" s="2268">
        <v>0</v>
      </c>
      <c r="AE3321" s="2268">
        <v>0</v>
      </c>
      <c r="AF3321" s="2268">
        <v>1</v>
      </c>
      <c r="AG3321" s="2268">
        <v>0</v>
      </c>
      <c r="AH3321" s="2268">
        <v>0</v>
      </c>
      <c r="AI3321" s="2268">
        <v>0</v>
      </c>
    </row>
    <row r="3322" spans="1:35" ht="16.5">
      <c r="A3322" s="2974" t="s">
        <v>5959</v>
      </c>
      <c r="B3322" s="2974"/>
      <c r="C3322" s="2977" t="s">
        <v>5960</v>
      </c>
      <c r="D3322" s="2978"/>
      <c r="E3322" s="2978"/>
      <c r="F3322" s="2978"/>
      <c r="G3322" s="2264" t="s">
        <v>4055</v>
      </c>
      <c r="H3322" s="2268">
        <v>1</v>
      </c>
      <c r="I3322" s="2268">
        <v>0</v>
      </c>
      <c r="J3322" s="2268">
        <v>0</v>
      </c>
      <c r="K3322" s="2268">
        <v>0</v>
      </c>
      <c r="L3322" s="2268">
        <v>0</v>
      </c>
      <c r="M3322" s="2268">
        <v>0</v>
      </c>
      <c r="N3322" s="2268">
        <v>0</v>
      </c>
      <c r="O3322" s="2268">
        <v>0</v>
      </c>
      <c r="P3322" s="2268"/>
      <c r="Q3322" s="2268">
        <v>0</v>
      </c>
      <c r="R3322" s="2268">
        <v>0</v>
      </c>
      <c r="S3322" s="2268">
        <v>0</v>
      </c>
      <c r="T3322" s="2268">
        <v>0</v>
      </c>
      <c r="U3322" s="2268">
        <v>0</v>
      </c>
      <c r="V3322" s="2268">
        <v>0</v>
      </c>
      <c r="W3322" s="2268">
        <v>1</v>
      </c>
      <c r="X3322" s="2268">
        <v>0</v>
      </c>
      <c r="Y3322" s="2268">
        <v>0</v>
      </c>
      <c r="Z3322" s="2268">
        <v>0</v>
      </c>
      <c r="AA3322" s="2268">
        <v>0</v>
      </c>
      <c r="AB3322" s="2268">
        <v>0</v>
      </c>
      <c r="AC3322" s="2268">
        <v>0</v>
      </c>
      <c r="AD3322" s="2268">
        <v>0</v>
      </c>
      <c r="AE3322" s="2268">
        <v>0</v>
      </c>
      <c r="AF3322" s="2268">
        <v>0</v>
      </c>
      <c r="AG3322" s="2268">
        <v>0</v>
      </c>
      <c r="AH3322" s="2268">
        <v>0</v>
      </c>
      <c r="AI3322" s="2268">
        <v>0</v>
      </c>
    </row>
    <row r="3323" spans="1:35" ht="16.5">
      <c r="A3323" s="2974"/>
      <c r="B3323" s="2974"/>
      <c r="C3323" s="2975"/>
      <c r="D3323" s="2976"/>
      <c r="E3323" s="2976"/>
      <c r="F3323" s="2976"/>
      <c r="G3323" s="2264" t="s">
        <v>4051</v>
      </c>
      <c r="H3323" s="2268">
        <v>1</v>
      </c>
      <c r="I3323" s="2268">
        <v>0</v>
      </c>
      <c r="J3323" s="2268">
        <v>0</v>
      </c>
      <c r="K3323" s="2268">
        <v>0</v>
      </c>
      <c r="L3323" s="2268">
        <v>0</v>
      </c>
      <c r="M3323" s="2268">
        <v>0</v>
      </c>
      <c r="N3323" s="2268">
        <v>0</v>
      </c>
      <c r="O3323" s="2268">
        <v>0</v>
      </c>
      <c r="P3323" s="2268"/>
      <c r="Q3323" s="2268">
        <v>0</v>
      </c>
      <c r="R3323" s="2268">
        <v>0</v>
      </c>
      <c r="S3323" s="2268">
        <v>0</v>
      </c>
      <c r="T3323" s="2268">
        <v>0</v>
      </c>
      <c r="U3323" s="2268">
        <v>0</v>
      </c>
      <c r="V3323" s="2268">
        <v>0</v>
      </c>
      <c r="W3323" s="2268">
        <v>1</v>
      </c>
      <c r="X3323" s="2268">
        <v>0</v>
      </c>
      <c r="Y3323" s="2268">
        <v>0</v>
      </c>
      <c r="Z3323" s="2268">
        <v>0</v>
      </c>
      <c r="AA3323" s="2268">
        <v>0</v>
      </c>
      <c r="AB3323" s="2268">
        <v>0</v>
      </c>
      <c r="AC3323" s="2268">
        <v>0</v>
      </c>
      <c r="AD3323" s="2268">
        <v>0</v>
      </c>
      <c r="AE3323" s="2268">
        <v>0</v>
      </c>
      <c r="AF3323" s="2268">
        <v>0</v>
      </c>
      <c r="AG3323" s="2268">
        <v>0</v>
      </c>
      <c r="AH3323" s="2268">
        <v>0</v>
      </c>
      <c r="AI3323" s="2268">
        <v>0</v>
      </c>
    </row>
    <row r="3324" spans="1:35" ht="16.5">
      <c r="A3324" s="2974"/>
      <c r="B3324" s="2974"/>
      <c r="C3324" s="2976"/>
      <c r="D3324" s="2976"/>
      <c r="E3324" s="2976"/>
      <c r="F3324" s="2976"/>
      <c r="G3324" s="2264" t="s">
        <v>4052</v>
      </c>
      <c r="H3324" s="2268">
        <v>0</v>
      </c>
      <c r="I3324" s="2268">
        <v>0</v>
      </c>
      <c r="J3324" s="2268">
        <v>0</v>
      </c>
      <c r="K3324" s="2268">
        <v>0</v>
      </c>
      <c r="L3324" s="2268">
        <v>0</v>
      </c>
      <c r="M3324" s="2268">
        <v>0</v>
      </c>
      <c r="N3324" s="2268">
        <v>0</v>
      </c>
      <c r="O3324" s="2268">
        <v>0</v>
      </c>
      <c r="P3324" s="2268"/>
      <c r="Q3324" s="2268">
        <v>0</v>
      </c>
      <c r="R3324" s="2268">
        <v>0</v>
      </c>
      <c r="S3324" s="2268">
        <v>0</v>
      </c>
      <c r="T3324" s="2268">
        <v>0</v>
      </c>
      <c r="U3324" s="2268">
        <v>0</v>
      </c>
      <c r="V3324" s="2268">
        <v>0</v>
      </c>
      <c r="W3324" s="2268">
        <v>0</v>
      </c>
      <c r="X3324" s="2268">
        <v>0</v>
      </c>
      <c r="Y3324" s="2268">
        <v>0</v>
      </c>
      <c r="Z3324" s="2268">
        <v>0</v>
      </c>
      <c r="AA3324" s="2268">
        <v>0</v>
      </c>
      <c r="AB3324" s="2268">
        <v>0</v>
      </c>
      <c r="AC3324" s="2268">
        <v>0</v>
      </c>
      <c r="AD3324" s="2268">
        <v>0</v>
      </c>
      <c r="AE3324" s="2268">
        <v>0</v>
      </c>
      <c r="AF3324" s="2268">
        <v>0</v>
      </c>
      <c r="AG3324" s="2268">
        <v>0</v>
      </c>
      <c r="AH3324" s="2268">
        <v>0</v>
      </c>
      <c r="AI3324" s="2268">
        <v>0</v>
      </c>
    </row>
    <row r="3325" spans="1:35" ht="16.149999999999999" customHeight="1">
      <c r="A3325" s="2974" t="s">
        <v>5961</v>
      </c>
      <c r="B3325" s="2974"/>
      <c r="C3325" s="2977" t="s">
        <v>5962</v>
      </c>
      <c r="D3325" s="2978"/>
      <c r="E3325" s="2978"/>
      <c r="F3325" s="2978"/>
      <c r="G3325" s="2264" t="s">
        <v>4055</v>
      </c>
      <c r="H3325" s="2268">
        <v>109</v>
      </c>
      <c r="I3325" s="2268">
        <v>0</v>
      </c>
      <c r="J3325" s="2268">
        <v>0</v>
      </c>
      <c r="K3325" s="2268">
        <v>0</v>
      </c>
      <c r="L3325" s="2268">
        <v>0</v>
      </c>
      <c r="M3325" s="2268">
        <v>0</v>
      </c>
      <c r="N3325" s="2268">
        <v>1</v>
      </c>
      <c r="O3325" s="2268">
        <v>3</v>
      </c>
      <c r="P3325" s="2268"/>
      <c r="Q3325" s="2268">
        <v>3</v>
      </c>
      <c r="R3325" s="2268">
        <v>2</v>
      </c>
      <c r="S3325" s="2268">
        <v>4</v>
      </c>
      <c r="T3325" s="2268">
        <v>2</v>
      </c>
      <c r="U3325" s="2268">
        <v>4</v>
      </c>
      <c r="V3325" s="2268">
        <v>4</v>
      </c>
      <c r="W3325" s="2268">
        <v>11</v>
      </c>
      <c r="X3325" s="2268">
        <v>5</v>
      </c>
      <c r="Y3325" s="2268">
        <v>4</v>
      </c>
      <c r="Z3325" s="2268">
        <v>6</v>
      </c>
      <c r="AA3325" s="2268">
        <v>11</v>
      </c>
      <c r="AB3325" s="2268">
        <v>7</v>
      </c>
      <c r="AC3325" s="2268">
        <v>9</v>
      </c>
      <c r="AD3325" s="2268">
        <v>10</v>
      </c>
      <c r="AE3325" s="2268">
        <v>13</v>
      </c>
      <c r="AF3325" s="2268">
        <v>7</v>
      </c>
      <c r="AG3325" s="2268">
        <v>2</v>
      </c>
      <c r="AH3325" s="2268">
        <v>1</v>
      </c>
      <c r="AI3325" s="2268">
        <v>0</v>
      </c>
    </row>
    <row r="3326" spans="1:35" ht="16.5">
      <c r="A3326" s="2974"/>
      <c r="B3326" s="2974"/>
      <c r="C3326" s="2981"/>
      <c r="D3326" s="2981"/>
      <c r="E3326" s="2981"/>
      <c r="F3326" s="2981"/>
      <c r="G3326" s="2264" t="s">
        <v>4051</v>
      </c>
      <c r="H3326" s="2268">
        <v>74</v>
      </c>
      <c r="I3326" s="2268">
        <v>0</v>
      </c>
      <c r="J3326" s="2268">
        <v>0</v>
      </c>
      <c r="K3326" s="2268">
        <v>0</v>
      </c>
      <c r="L3326" s="2268">
        <v>0</v>
      </c>
      <c r="M3326" s="2268">
        <v>0</v>
      </c>
      <c r="N3326" s="2268">
        <v>0</v>
      </c>
      <c r="O3326" s="2268">
        <v>3</v>
      </c>
      <c r="P3326" s="2268"/>
      <c r="Q3326" s="2268">
        <v>3</v>
      </c>
      <c r="R3326" s="2268">
        <v>2</v>
      </c>
      <c r="S3326" s="2268">
        <v>3</v>
      </c>
      <c r="T3326" s="2268">
        <v>2</v>
      </c>
      <c r="U3326" s="2268">
        <v>3</v>
      </c>
      <c r="V3326" s="2268">
        <v>2</v>
      </c>
      <c r="W3326" s="2268">
        <v>8</v>
      </c>
      <c r="X3326" s="2268">
        <v>5</v>
      </c>
      <c r="Y3326" s="2268">
        <v>2</v>
      </c>
      <c r="Z3326" s="2268">
        <v>3</v>
      </c>
      <c r="AA3326" s="2268">
        <v>9</v>
      </c>
      <c r="AB3326" s="2268">
        <v>4</v>
      </c>
      <c r="AC3326" s="2268">
        <v>7</v>
      </c>
      <c r="AD3326" s="2268">
        <v>8</v>
      </c>
      <c r="AE3326" s="2268">
        <v>6</v>
      </c>
      <c r="AF3326" s="2268">
        <v>3</v>
      </c>
      <c r="AG3326" s="2268">
        <v>0</v>
      </c>
      <c r="AH3326" s="2268">
        <v>1</v>
      </c>
      <c r="AI3326" s="2268">
        <v>0</v>
      </c>
    </row>
    <row r="3327" spans="1:35" ht="16.5">
      <c r="A3327" s="2974"/>
      <c r="B3327" s="2974"/>
      <c r="C3327" s="2981"/>
      <c r="D3327" s="2981"/>
      <c r="E3327" s="2981"/>
      <c r="F3327" s="2981"/>
      <c r="G3327" s="2264" t="s">
        <v>4052</v>
      </c>
      <c r="H3327" s="2268">
        <v>35</v>
      </c>
      <c r="I3327" s="2268">
        <v>0</v>
      </c>
      <c r="J3327" s="2268">
        <v>0</v>
      </c>
      <c r="K3327" s="2268">
        <v>0</v>
      </c>
      <c r="L3327" s="2268">
        <v>0</v>
      </c>
      <c r="M3327" s="2268">
        <v>0</v>
      </c>
      <c r="N3327" s="2268">
        <v>1</v>
      </c>
      <c r="O3327" s="2268">
        <v>0</v>
      </c>
      <c r="P3327" s="2268"/>
      <c r="Q3327" s="2268">
        <v>0</v>
      </c>
      <c r="R3327" s="2268">
        <v>0</v>
      </c>
      <c r="S3327" s="2268">
        <v>1</v>
      </c>
      <c r="T3327" s="2268">
        <v>0</v>
      </c>
      <c r="U3327" s="2268">
        <v>1</v>
      </c>
      <c r="V3327" s="2268">
        <v>2</v>
      </c>
      <c r="W3327" s="2268">
        <v>3</v>
      </c>
      <c r="X3327" s="2268">
        <v>0</v>
      </c>
      <c r="Y3327" s="2268">
        <v>2</v>
      </c>
      <c r="Z3327" s="2268">
        <v>3</v>
      </c>
      <c r="AA3327" s="2268">
        <v>2</v>
      </c>
      <c r="AB3327" s="2268">
        <v>3</v>
      </c>
      <c r="AC3327" s="2268">
        <v>2</v>
      </c>
      <c r="AD3327" s="2268">
        <v>2</v>
      </c>
      <c r="AE3327" s="2268">
        <v>7</v>
      </c>
      <c r="AF3327" s="2268">
        <v>4</v>
      </c>
      <c r="AG3327" s="2268">
        <v>2</v>
      </c>
      <c r="AH3327" s="2268">
        <v>0</v>
      </c>
      <c r="AI3327" s="2268">
        <v>0</v>
      </c>
    </row>
    <row r="3328" spans="1:35" ht="16.149999999999999" customHeight="1">
      <c r="A3328" s="2974" t="s">
        <v>5963</v>
      </c>
      <c r="B3328" s="2974"/>
      <c r="C3328" s="2977" t="s">
        <v>5964</v>
      </c>
      <c r="D3328" s="2978"/>
      <c r="E3328" s="2978"/>
      <c r="F3328" s="2978"/>
      <c r="G3328" s="2264" t="s">
        <v>4055</v>
      </c>
      <c r="H3328" s="2268">
        <v>10</v>
      </c>
      <c r="I3328" s="2268">
        <v>0</v>
      </c>
      <c r="J3328" s="2268">
        <v>0</v>
      </c>
      <c r="K3328" s="2268">
        <v>0</v>
      </c>
      <c r="L3328" s="2268">
        <v>0</v>
      </c>
      <c r="M3328" s="2268">
        <v>0</v>
      </c>
      <c r="N3328" s="2268">
        <v>0</v>
      </c>
      <c r="O3328" s="2268">
        <v>0</v>
      </c>
      <c r="P3328" s="2268"/>
      <c r="Q3328" s="2268">
        <v>0</v>
      </c>
      <c r="R3328" s="2268">
        <v>0</v>
      </c>
      <c r="S3328" s="2268">
        <v>0</v>
      </c>
      <c r="T3328" s="2268">
        <v>0</v>
      </c>
      <c r="U3328" s="2268">
        <v>0</v>
      </c>
      <c r="V3328" s="2268">
        <v>1</v>
      </c>
      <c r="W3328" s="2268">
        <v>1</v>
      </c>
      <c r="X3328" s="2268">
        <v>0</v>
      </c>
      <c r="Y3328" s="2268">
        <v>2</v>
      </c>
      <c r="Z3328" s="2268">
        <v>4</v>
      </c>
      <c r="AA3328" s="2268">
        <v>2</v>
      </c>
      <c r="AB3328" s="2268">
        <v>0</v>
      </c>
      <c r="AC3328" s="2268">
        <v>0</v>
      </c>
      <c r="AD3328" s="2268">
        <v>0</v>
      </c>
      <c r="AE3328" s="2268">
        <v>0</v>
      </c>
      <c r="AF3328" s="2268">
        <v>0</v>
      </c>
      <c r="AG3328" s="2268">
        <v>0</v>
      </c>
      <c r="AH3328" s="2268">
        <v>0</v>
      </c>
      <c r="AI3328" s="2268">
        <v>0</v>
      </c>
    </row>
    <row r="3329" spans="1:36" ht="16.5">
      <c r="A3329" s="2974"/>
      <c r="B3329" s="2974"/>
      <c r="C3329" s="3008"/>
      <c r="D3329" s="3008"/>
      <c r="E3329" s="3008"/>
      <c r="F3329" s="3008"/>
      <c r="G3329" s="2264" t="s">
        <v>4051</v>
      </c>
      <c r="H3329" s="2268">
        <v>7</v>
      </c>
      <c r="I3329" s="2268">
        <v>0</v>
      </c>
      <c r="J3329" s="2268">
        <v>0</v>
      </c>
      <c r="K3329" s="2268">
        <v>0</v>
      </c>
      <c r="L3329" s="2268">
        <v>0</v>
      </c>
      <c r="M3329" s="2268">
        <v>0</v>
      </c>
      <c r="N3329" s="2268">
        <v>0</v>
      </c>
      <c r="O3329" s="2268">
        <v>0</v>
      </c>
      <c r="P3329" s="2268"/>
      <c r="Q3329" s="2268">
        <v>0</v>
      </c>
      <c r="R3329" s="2268">
        <v>0</v>
      </c>
      <c r="S3329" s="2268">
        <v>0</v>
      </c>
      <c r="T3329" s="2268">
        <v>0</v>
      </c>
      <c r="U3329" s="2268">
        <v>0</v>
      </c>
      <c r="V3329" s="2268">
        <v>0</v>
      </c>
      <c r="W3329" s="2268">
        <v>1</v>
      </c>
      <c r="X3329" s="2268">
        <v>0</v>
      </c>
      <c r="Y3329" s="2268">
        <v>2</v>
      </c>
      <c r="Z3329" s="2268">
        <v>2</v>
      </c>
      <c r="AA3329" s="2268">
        <v>2</v>
      </c>
      <c r="AB3329" s="2268">
        <v>0</v>
      </c>
      <c r="AC3329" s="2268">
        <v>0</v>
      </c>
      <c r="AD3329" s="2268">
        <v>0</v>
      </c>
      <c r="AE3329" s="2268">
        <v>0</v>
      </c>
      <c r="AF3329" s="2268">
        <v>0</v>
      </c>
      <c r="AG3329" s="2268">
        <v>0</v>
      </c>
      <c r="AH3329" s="2268">
        <v>0</v>
      </c>
      <c r="AI3329" s="2268">
        <v>0</v>
      </c>
    </row>
    <row r="3330" spans="1:36" ht="17.25" thickBot="1">
      <c r="A3330" s="2980"/>
      <c r="B3330" s="2980"/>
      <c r="C3330" s="3009"/>
      <c r="D3330" s="3009"/>
      <c r="E3330" s="3009"/>
      <c r="F3330" s="3009"/>
      <c r="G3330" s="2269" t="s">
        <v>4052</v>
      </c>
      <c r="H3330" s="2271">
        <v>3</v>
      </c>
      <c r="I3330" s="2271">
        <v>0</v>
      </c>
      <c r="J3330" s="2271">
        <v>0</v>
      </c>
      <c r="K3330" s="2271">
        <v>0</v>
      </c>
      <c r="L3330" s="2271">
        <v>0</v>
      </c>
      <c r="M3330" s="2271">
        <v>0</v>
      </c>
      <c r="N3330" s="2271">
        <v>0</v>
      </c>
      <c r="O3330" s="2271">
        <v>0</v>
      </c>
      <c r="P3330" s="2268"/>
      <c r="Q3330" s="2271">
        <v>0</v>
      </c>
      <c r="R3330" s="2271">
        <v>0</v>
      </c>
      <c r="S3330" s="2271">
        <v>0</v>
      </c>
      <c r="T3330" s="2271">
        <v>0</v>
      </c>
      <c r="U3330" s="2271">
        <v>0</v>
      </c>
      <c r="V3330" s="2271">
        <v>1</v>
      </c>
      <c r="W3330" s="2271">
        <v>0</v>
      </c>
      <c r="X3330" s="2271">
        <v>0</v>
      </c>
      <c r="Y3330" s="2271">
        <v>0</v>
      </c>
      <c r="Z3330" s="2271">
        <v>2</v>
      </c>
      <c r="AA3330" s="2271">
        <v>0</v>
      </c>
      <c r="AB3330" s="2271">
        <v>0</v>
      </c>
      <c r="AC3330" s="2271">
        <v>0</v>
      </c>
      <c r="AD3330" s="2271">
        <v>0</v>
      </c>
      <c r="AE3330" s="2271">
        <v>0</v>
      </c>
      <c r="AF3330" s="2271">
        <v>0</v>
      </c>
      <c r="AG3330" s="2271">
        <v>0</v>
      </c>
      <c r="AH3330" s="2271">
        <v>0</v>
      </c>
      <c r="AI3330" s="2271">
        <v>0</v>
      </c>
    </row>
    <row r="3333" spans="1:36" ht="21">
      <c r="A3333" s="2995" t="s">
        <v>4090</v>
      </c>
      <c r="B3333" s="2995"/>
      <c r="C3333" s="2995"/>
      <c r="D3333" s="2995"/>
      <c r="E3333" s="2995"/>
      <c r="F3333" s="2995"/>
      <c r="G3333" s="2995"/>
      <c r="H3333" s="2995"/>
      <c r="I3333" s="2995"/>
      <c r="J3333" s="2995"/>
      <c r="K3333" s="2995"/>
      <c r="L3333" s="2995"/>
      <c r="M3333" s="2995"/>
      <c r="N3333" s="2995"/>
      <c r="O3333" s="2995"/>
      <c r="P3333" s="2388"/>
      <c r="Q3333" s="2996" t="s">
        <v>5965</v>
      </c>
      <c r="R3333" s="2996"/>
      <c r="S3333" s="2996"/>
      <c r="T3333" s="2996"/>
      <c r="U3333" s="2996"/>
      <c r="V3333" s="2996"/>
      <c r="W3333" s="2996"/>
      <c r="X3333" s="2996"/>
      <c r="Y3333" s="2996"/>
      <c r="Z3333" s="2996"/>
      <c r="AA3333" s="2996"/>
      <c r="AB3333" s="2996"/>
      <c r="AC3333" s="2996"/>
      <c r="AD3333" s="2996"/>
      <c r="AE3333" s="2996"/>
      <c r="AF3333" s="2996"/>
      <c r="AG3333" s="2996"/>
      <c r="AH3333" s="2996"/>
      <c r="AI3333" s="2996"/>
    </row>
    <row r="3334" spans="1:36" ht="16.7" customHeight="1">
      <c r="A3334" s="2997" t="s">
        <v>4092</v>
      </c>
      <c r="B3334" s="2997"/>
      <c r="C3334" s="2997"/>
      <c r="D3334" s="2997"/>
      <c r="E3334" s="2997"/>
      <c r="F3334" s="2997"/>
      <c r="G3334" s="2997"/>
      <c r="H3334" s="2997"/>
      <c r="I3334" s="2997"/>
      <c r="J3334" s="2997"/>
      <c r="K3334" s="2997"/>
      <c r="L3334" s="2997"/>
      <c r="M3334" s="2997"/>
      <c r="N3334" s="2997"/>
      <c r="O3334" s="2997"/>
      <c r="P3334" s="2389"/>
      <c r="Q3334" s="2998" t="s">
        <v>4093</v>
      </c>
      <c r="R3334" s="2998"/>
      <c r="S3334" s="2998"/>
      <c r="T3334" s="2998"/>
      <c r="U3334" s="2998"/>
      <c r="V3334" s="2998"/>
      <c r="W3334" s="2998"/>
      <c r="X3334" s="2998"/>
      <c r="Y3334" s="2998"/>
      <c r="Z3334" s="2998"/>
      <c r="AA3334" s="2998"/>
      <c r="AB3334" s="2998"/>
      <c r="AC3334" s="2998"/>
      <c r="AD3334" s="2998"/>
      <c r="AE3334" s="2998"/>
      <c r="AF3334" s="2998"/>
      <c r="AG3334" s="2998"/>
      <c r="AH3334" s="2998"/>
      <c r="AI3334" s="2998"/>
    </row>
    <row r="3335" spans="1:36" ht="17.25" thickBot="1">
      <c r="A3335" s="2246"/>
      <c r="H3335" s="2245"/>
      <c r="I3335" s="2245"/>
      <c r="J3335" s="2245"/>
      <c r="K3335" s="2245"/>
      <c r="L3335" s="2245"/>
      <c r="M3335" s="2245"/>
      <c r="N3335" s="2245"/>
      <c r="O3335" s="2245"/>
      <c r="P3335" s="2244"/>
      <c r="Q3335" s="2245"/>
      <c r="R3335" s="2245"/>
      <c r="S3335" s="2245"/>
      <c r="T3335" s="2245"/>
      <c r="U3335" s="2245"/>
      <c r="V3335" s="2245"/>
      <c r="W3335" s="2245"/>
      <c r="X3335" s="2245"/>
      <c r="Y3335" s="2245"/>
      <c r="Z3335" s="2245"/>
      <c r="AA3335" s="2245"/>
      <c r="AB3335" s="2245"/>
      <c r="AC3335" s="2245"/>
      <c r="AD3335" s="2245"/>
      <c r="AE3335" s="2245"/>
      <c r="AF3335" s="2245"/>
      <c r="AG3335" s="2245"/>
      <c r="AH3335" s="2982" t="s">
        <v>4094</v>
      </c>
      <c r="AI3335" s="2982"/>
    </row>
    <row r="3336" spans="1:36" s="2245" customFormat="1">
      <c r="A3336" s="2983" t="s">
        <v>4046</v>
      </c>
      <c r="B3336" s="2984"/>
      <c r="C3336" s="2250"/>
      <c r="D3336" s="2251"/>
      <c r="E3336" s="2251"/>
      <c r="F3336" s="2251"/>
      <c r="G3336" s="2252"/>
      <c r="H3336" s="2999" t="s">
        <v>210</v>
      </c>
      <c r="I3336" s="2999" t="s">
        <v>4048</v>
      </c>
      <c r="J3336" s="3002" t="s">
        <v>2835</v>
      </c>
      <c r="K3336" s="2253"/>
      <c r="L3336" s="2253"/>
      <c r="M3336" s="2253"/>
      <c r="N3336" s="2253"/>
      <c r="O3336" s="2253">
        <v>5</v>
      </c>
      <c r="P3336" s="2374"/>
      <c r="Q3336" s="2252">
        <v>10</v>
      </c>
      <c r="R3336" s="2253">
        <v>15</v>
      </c>
      <c r="S3336" s="2253">
        <v>20</v>
      </c>
      <c r="T3336" s="2253">
        <v>25</v>
      </c>
      <c r="U3336" s="2253">
        <v>30</v>
      </c>
      <c r="V3336" s="2253">
        <v>35</v>
      </c>
      <c r="W3336" s="2253">
        <v>40</v>
      </c>
      <c r="X3336" s="2253">
        <v>45</v>
      </c>
      <c r="Y3336" s="2253">
        <v>50</v>
      </c>
      <c r="Z3336" s="2253">
        <v>55</v>
      </c>
      <c r="AA3336" s="2253">
        <v>60</v>
      </c>
      <c r="AB3336" s="2253">
        <v>65</v>
      </c>
      <c r="AC3336" s="2253">
        <v>70</v>
      </c>
      <c r="AD3336" s="2253">
        <v>75</v>
      </c>
      <c r="AE3336" s="2253">
        <v>80</v>
      </c>
      <c r="AF3336" s="2253">
        <v>85</v>
      </c>
      <c r="AG3336" s="2253">
        <v>90</v>
      </c>
      <c r="AH3336" s="2253">
        <v>95</v>
      </c>
      <c r="AI3336" s="2254"/>
      <c r="AJ3336" s="2244"/>
    </row>
    <row r="3337" spans="1:36" s="2245" customFormat="1">
      <c r="A3337" s="2985"/>
      <c r="B3337" s="2986"/>
      <c r="C3337" s="2989" t="s">
        <v>4095</v>
      </c>
      <c r="D3337" s="2990"/>
      <c r="E3337" s="2990"/>
      <c r="F3337" s="2990"/>
      <c r="G3337" s="2991"/>
      <c r="H3337" s="3000"/>
      <c r="I3337" s="3000"/>
      <c r="J3337" s="3003"/>
      <c r="K3337" s="2255"/>
      <c r="L3337" s="2255"/>
      <c r="M3337" s="2255"/>
      <c r="N3337" s="2255"/>
      <c r="O3337" s="2255"/>
      <c r="P3337" s="2374"/>
      <c r="Q3337" s="2375"/>
      <c r="R3337" s="2255"/>
      <c r="S3337" s="2255"/>
      <c r="T3337" s="2255"/>
      <c r="U3337" s="2255"/>
      <c r="V3337" s="2255"/>
      <c r="W3337" s="2255"/>
      <c r="X3337" s="2255"/>
      <c r="Y3337" s="2255"/>
      <c r="Z3337" s="2255"/>
      <c r="AA3337" s="2255"/>
      <c r="AB3337" s="2255"/>
      <c r="AC3337" s="2255"/>
      <c r="AD3337" s="2255"/>
      <c r="AE3337" s="2255"/>
      <c r="AF3337" s="2255"/>
      <c r="AG3337" s="2255"/>
      <c r="AH3337" s="2255"/>
      <c r="AI3337" s="2373"/>
      <c r="AJ3337" s="2244"/>
    </row>
    <row r="3338" spans="1:36" s="2245" customFormat="1" ht="16.5">
      <c r="A3338" s="2985"/>
      <c r="B3338" s="2986"/>
      <c r="C3338" s="2256"/>
      <c r="D3338" s="2257"/>
      <c r="E3338" s="2257"/>
      <c r="F3338" s="2257"/>
      <c r="G3338" s="2258"/>
      <c r="H3338" s="3000"/>
      <c r="I3338" s="3000"/>
      <c r="J3338" s="3003"/>
      <c r="K3338" s="2255">
        <v>1</v>
      </c>
      <c r="L3338" s="2255">
        <v>2</v>
      </c>
      <c r="M3338" s="2255">
        <v>3</v>
      </c>
      <c r="N3338" s="2255">
        <v>4</v>
      </c>
      <c r="O3338" s="2255" t="s">
        <v>2838</v>
      </c>
      <c r="P3338" s="2374"/>
      <c r="Q3338" s="2375" t="s">
        <v>2837</v>
      </c>
      <c r="R3338" s="2255" t="s">
        <v>2837</v>
      </c>
      <c r="S3338" s="2255" t="s">
        <v>6490</v>
      </c>
      <c r="T3338" s="2255" t="s">
        <v>2838</v>
      </c>
      <c r="U3338" s="2255" t="s">
        <v>2837</v>
      </c>
      <c r="V3338" s="2255" t="s">
        <v>2837</v>
      </c>
      <c r="W3338" s="2255" t="s">
        <v>6496</v>
      </c>
      <c r="X3338" s="2255" t="s">
        <v>6496</v>
      </c>
      <c r="Y3338" s="2255" t="s">
        <v>2838</v>
      </c>
      <c r="Z3338" s="2255" t="s">
        <v>2837</v>
      </c>
      <c r="AA3338" s="2255" t="s">
        <v>2837</v>
      </c>
      <c r="AB3338" s="2255" t="s">
        <v>6490</v>
      </c>
      <c r="AC3338" s="2255" t="s">
        <v>2837</v>
      </c>
      <c r="AD3338" s="2255" t="s">
        <v>2838</v>
      </c>
      <c r="AE3338" s="2255" t="s">
        <v>2837</v>
      </c>
      <c r="AF3338" s="2255" t="s">
        <v>6497</v>
      </c>
      <c r="AG3338" s="2255" t="s">
        <v>2837</v>
      </c>
      <c r="AH3338" s="2255" t="s">
        <v>2837</v>
      </c>
      <c r="AI3338" s="2373" t="s">
        <v>6498</v>
      </c>
      <c r="AJ3338" s="2244"/>
    </row>
    <row r="3339" spans="1:36" s="2245" customFormat="1" ht="16.5">
      <c r="A3339" s="2985"/>
      <c r="B3339" s="2986"/>
      <c r="C3339" s="2256"/>
      <c r="D3339" s="2257"/>
      <c r="E3339" s="2257"/>
      <c r="F3339" s="2257"/>
      <c r="G3339" s="2258"/>
      <c r="H3339" s="3000"/>
      <c r="I3339" s="3000"/>
      <c r="J3339" s="3003"/>
      <c r="K3339" s="2255" t="s">
        <v>6499</v>
      </c>
      <c r="L3339" s="2255" t="s">
        <v>6500</v>
      </c>
      <c r="M3339" s="2255" t="s">
        <v>6501</v>
      </c>
      <c r="N3339" s="2255" t="s">
        <v>6500</v>
      </c>
      <c r="O3339" s="2255"/>
      <c r="P3339" s="2374"/>
      <c r="Q3339" s="2375"/>
      <c r="R3339" s="2255"/>
      <c r="S3339" s="2255"/>
      <c r="T3339" s="2255"/>
      <c r="U3339" s="2255"/>
      <c r="V3339" s="2255"/>
      <c r="W3339" s="2255"/>
      <c r="X3339" s="2255"/>
      <c r="Y3339" s="2255"/>
      <c r="Z3339" s="2255"/>
      <c r="AA3339" s="2255"/>
      <c r="AB3339" s="2255"/>
      <c r="AC3339" s="2255"/>
      <c r="AD3339" s="2255"/>
      <c r="AE3339" s="2255"/>
      <c r="AF3339" s="2255"/>
      <c r="AG3339" s="2255"/>
      <c r="AH3339" s="2255"/>
      <c r="AI3339" s="2373"/>
      <c r="AJ3339" s="2244"/>
    </row>
    <row r="3340" spans="1:36" s="2245" customFormat="1">
      <c r="A3340" s="2985"/>
      <c r="B3340" s="2986"/>
      <c r="C3340" s="2992"/>
      <c r="D3340" s="2993"/>
      <c r="E3340" s="2993"/>
      <c r="F3340" s="2993"/>
      <c r="G3340" s="2994"/>
      <c r="H3340" s="3000"/>
      <c r="I3340" s="3000"/>
      <c r="J3340" s="3003"/>
      <c r="K3340" s="2255"/>
      <c r="L3340" s="2255"/>
      <c r="M3340" s="2255"/>
      <c r="N3340" s="2255"/>
      <c r="O3340" s="2255">
        <v>9</v>
      </c>
      <c r="P3340" s="2374"/>
      <c r="Q3340" s="2375">
        <v>14</v>
      </c>
      <c r="R3340" s="2255">
        <v>19</v>
      </c>
      <c r="S3340" s="2255">
        <v>24</v>
      </c>
      <c r="T3340" s="2255">
        <v>29</v>
      </c>
      <c r="U3340" s="2255">
        <v>34</v>
      </c>
      <c r="V3340" s="2255">
        <v>39</v>
      </c>
      <c r="W3340" s="2255">
        <v>44</v>
      </c>
      <c r="X3340" s="2255">
        <v>49</v>
      </c>
      <c r="Y3340" s="2255">
        <v>54</v>
      </c>
      <c r="Z3340" s="2255">
        <v>59</v>
      </c>
      <c r="AA3340" s="2255">
        <v>64</v>
      </c>
      <c r="AB3340" s="2255">
        <v>69</v>
      </c>
      <c r="AC3340" s="2255">
        <v>74</v>
      </c>
      <c r="AD3340" s="2255">
        <v>79</v>
      </c>
      <c r="AE3340" s="2255">
        <v>84</v>
      </c>
      <c r="AF3340" s="2255">
        <v>89</v>
      </c>
      <c r="AG3340" s="2255">
        <v>94</v>
      </c>
      <c r="AH3340" s="2255">
        <v>99</v>
      </c>
      <c r="AI3340" s="2373"/>
      <c r="AJ3340" s="2244"/>
    </row>
    <row r="3341" spans="1:36" s="2245" customFormat="1" ht="17.25" thickBot="1">
      <c r="A3341" s="2987"/>
      <c r="B3341" s="2988"/>
      <c r="C3341" s="2259"/>
      <c r="D3341" s="2260"/>
      <c r="E3341" s="2260"/>
      <c r="F3341" s="2260"/>
      <c r="G3341" s="2261"/>
      <c r="H3341" s="3001"/>
      <c r="I3341" s="3001"/>
      <c r="J3341" s="3004"/>
      <c r="K3341" s="2262"/>
      <c r="L3341" s="2262"/>
      <c r="M3341" s="2262"/>
      <c r="N3341" s="2262"/>
      <c r="O3341" s="2262" t="s">
        <v>6501</v>
      </c>
      <c r="P3341" s="2374"/>
      <c r="Q3341" s="2261" t="s">
        <v>6499</v>
      </c>
      <c r="R3341" s="2262" t="s">
        <v>6500</v>
      </c>
      <c r="S3341" s="2262" t="s">
        <v>6500</v>
      </c>
      <c r="T3341" s="2262" t="s">
        <v>6502</v>
      </c>
      <c r="U3341" s="2262" t="s">
        <v>6500</v>
      </c>
      <c r="V3341" s="2262" t="s">
        <v>6502</v>
      </c>
      <c r="W3341" s="2262" t="s">
        <v>6501</v>
      </c>
      <c r="X3341" s="2262" t="s">
        <v>6500</v>
      </c>
      <c r="Y3341" s="2262" t="s">
        <v>6499</v>
      </c>
      <c r="Z3341" s="2262" t="s">
        <v>6500</v>
      </c>
      <c r="AA3341" s="2262" t="s">
        <v>6501</v>
      </c>
      <c r="AB3341" s="2262" t="s">
        <v>6499</v>
      </c>
      <c r="AC3341" s="2262" t="s">
        <v>6500</v>
      </c>
      <c r="AD3341" s="2262" t="s">
        <v>6502</v>
      </c>
      <c r="AE3341" s="2262" t="s">
        <v>6503</v>
      </c>
      <c r="AF3341" s="2262" t="s">
        <v>6503</v>
      </c>
      <c r="AG3341" s="2262" t="s">
        <v>6501</v>
      </c>
      <c r="AH3341" s="2262" t="s">
        <v>6500</v>
      </c>
      <c r="AI3341" s="2263"/>
      <c r="AJ3341" s="2244"/>
    </row>
    <row r="3342" spans="1:36" ht="16.149999999999999" customHeight="1">
      <c r="A3342" s="2974" t="s">
        <v>5966</v>
      </c>
      <c r="B3342" s="2974"/>
      <c r="C3342" s="2977" t="s">
        <v>5967</v>
      </c>
      <c r="D3342" s="2978"/>
      <c r="E3342" s="2978"/>
      <c r="F3342" s="2978"/>
      <c r="G3342" s="2264" t="s">
        <v>4055</v>
      </c>
      <c r="H3342" s="2268">
        <v>2</v>
      </c>
      <c r="I3342" s="2268">
        <v>0</v>
      </c>
      <c r="J3342" s="2268">
        <v>0</v>
      </c>
      <c r="K3342" s="2268">
        <v>0</v>
      </c>
      <c r="L3342" s="2268">
        <v>0</v>
      </c>
      <c r="M3342" s="2268">
        <v>0</v>
      </c>
      <c r="N3342" s="2268">
        <v>0</v>
      </c>
      <c r="O3342" s="2268">
        <v>0</v>
      </c>
      <c r="P3342" s="2268"/>
      <c r="Q3342" s="2268">
        <v>0</v>
      </c>
      <c r="R3342" s="2268">
        <v>0</v>
      </c>
      <c r="S3342" s="2268">
        <v>0</v>
      </c>
      <c r="T3342" s="2268">
        <v>0</v>
      </c>
      <c r="U3342" s="2268">
        <v>0</v>
      </c>
      <c r="V3342" s="2268">
        <v>0</v>
      </c>
      <c r="W3342" s="2268">
        <v>1</v>
      </c>
      <c r="X3342" s="2268">
        <v>0</v>
      </c>
      <c r="Y3342" s="2268">
        <v>0</v>
      </c>
      <c r="Z3342" s="2268">
        <v>0</v>
      </c>
      <c r="AA3342" s="2268">
        <v>1</v>
      </c>
      <c r="AB3342" s="2268">
        <v>0</v>
      </c>
      <c r="AC3342" s="2268">
        <v>0</v>
      </c>
      <c r="AD3342" s="2268">
        <v>0</v>
      </c>
      <c r="AE3342" s="2268">
        <v>0</v>
      </c>
      <c r="AF3342" s="2268">
        <v>0</v>
      </c>
      <c r="AG3342" s="2268">
        <v>0</v>
      </c>
      <c r="AH3342" s="2268">
        <v>0</v>
      </c>
      <c r="AI3342" s="2268">
        <v>0</v>
      </c>
    </row>
    <row r="3343" spans="1:36" ht="16.5">
      <c r="A3343" s="2974"/>
      <c r="B3343" s="2974"/>
      <c r="C3343" s="2981"/>
      <c r="D3343" s="2981"/>
      <c r="E3343" s="2981"/>
      <c r="F3343" s="2981"/>
      <c r="G3343" s="2264" t="s">
        <v>4051</v>
      </c>
      <c r="H3343" s="2268">
        <v>2</v>
      </c>
      <c r="I3343" s="2268">
        <v>0</v>
      </c>
      <c r="J3343" s="2268">
        <v>0</v>
      </c>
      <c r="K3343" s="2268">
        <v>0</v>
      </c>
      <c r="L3343" s="2268">
        <v>0</v>
      </c>
      <c r="M3343" s="2268">
        <v>0</v>
      </c>
      <c r="N3343" s="2268">
        <v>0</v>
      </c>
      <c r="O3343" s="2268">
        <v>0</v>
      </c>
      <c r="P3343" s="2268"/>
      <c r="Q3343" s="2268">
        <v>0</v>
      </c>
      <c r="R3343" s="2268">
        <v>0</v>
      </c>
      <c r="S3343" s="2268">
        <v>0</v>
      </c>
      <c r="T3343" s="2268">
        <v>0</v>
      </c>
      <c r="U3343" s="2268">
        <v>0</v>
      </c>
      <c r="V3343" s="2268">
        <v>0</v>
      </c>
      <c r="W3343" s="2268">
        <v>1</v>
      </c>
      <c r="X3343" s="2268">
        <v>0</v>
      </c>
      <c r="Y3343" s="2268">
        <v>0</v>
      </c>
      <c r="Z3343" s="2268">
        <v>0</v>
      </c>
      <c r="AA3343" s="2268">
        <v>1</v>
      </c>
      <c r="AB3343" s="2268">
        <v>0</v>
      </c>
      <c r="AC3343" s="2268">
        <v>0</v>
      </c>
      <c r="AD3343" s="2268">
        <v>0</v>
      </c>
      <c r="AE3343" s="2268">
        <v>0</v>
      </c>
      <c r="AF3343" s="2268">
        <v>0</v>
      </c>
      <c r="AG3343" s="2268">
        <v>0</v>
      </c>
      <c r="AH3343" s="2268">
        <v>0</v>
      </c>
      <c r="AI3343" s="2268">
        <v>0</v>
      </c>
    </row>
    <row r="3344" spans="1:36" ht="16.5">
      <c r="A3344" s="2974"/>
      <c r="B3344" s="2974"/>
      <c r="C3344" s="2981"/>
      <c r="D3344" s="2981"/>
      <c r="E3344" s="2981"/>
      <c r="F3344" s="2981"/>
      <c r="G3344" s="2264" t="s">
        <v>4052</v>
      </c>
      <c r="H3344" s="2268">
        <v>0</v>
      </c>
      <c r="I3344" s="2268">
        <v>0</v>
      </c>
      <c r="J3344" s="2268">
        <v>0</v>
      </c>
      <c r="K3344" s="2268">
        <v>0</v>
      </c>
      <c r="L3344" s="2268">
        <v>0</v>
      </c>
      <c r="M3344" s="2268">
        <v>0</v>
      </c>
      <c r="N3344" s="2268">
        <v>0</v>
      </c>
      <c r="O3344" s="2268">
        <v>0</v>
      </c>
      <c r="P3344" s="2268"/>
      <c r="Q3344" s="2268">
        <v>0</v>
      </c>
      <c r="R3344" s="2268">
        <v>0</v>
      </c>
      <c r="S3344" s="2268">
        <v>0</v>
      </c>
      <c r="T3344" s="2268">
        <v>0</v>
      </c>
      <c r="U3344" s="2268">
        <v>0</v>
      </c>
      <c r="V3344" s="2268">
        <v>0</v>
      </c>
      <c r="W3344" s="2268">
        <v>0</v>
      </c>
      <c r="X3344" s="2268">
        <v>0</v>
      </c>
      <c r="Y3344" s="2268">
        <v>0</v>
      </c>
      <c r="Z3344" s="2268">
        <v>0</v>
      </c>
      <c r="AA3344" s="2268">
        <v>0</v>
      </c>
      <c r="AB3344" s="2268">
        <v>0</v>
      </c>
      <c r="AC3344" s="2268">
        <v>0</v>
      </c>
      <c r="AD3344" s="2268">
        <v>0</v>
      </c>
      <c r="AE3344" s="2268">
        <v>0</v>
      </c>
      <c r="AF3344" s="2268">
        <v>0</v>
      </c>
      <c r="AG3344" s="2268">
        <v>0</v>
      </c>
      <c r="AH3344" s="2268">
        <v>0</v>
      </c>
      <c r="AI3344" s="2268">
        <v>0</v>
      </c>
    </row>
    <row r="3345" spans="1:35" ht="16.5">
      <c r="A3345" s="2974" t="s">
        <v>5968</v>
      </c>
      <c r="B3345" s="2974"/>
      <c r="C3345" s="2977" t="s">
        <v>5969</v>
      </c>
      <c r="D3345" s="2978"/>
      <c r="E3345" s="2978"/>
      <c r="F3345" s="2978"/>
      <c r="G3345" s="2264" t="s">
        <v>4055</v>
      </c>
      <c r="H3345" s="2268">
        <v>8</v>
      </c>
      <c r="I3345" s="2268">
        <v>0</v>
      </c>
      <c r="J3345" s="2268">
        <v>0</v>
      </c>
      <c r="K3345" s="2268">
        <v>0</v>
      </c>
      <c r="L3345" s="2268">
        <v>0</v>
      </c>
      <c r="M3345" s="2268">
        <v>0</v>
      </c>
      <c r="N3345" s="2268">
        <v>0</v>
      </c>
      <c r="O3345" s="2268">
        <v>0</v>
      </c>
      <c r="P3345" s="2268"/>
      <c r="Q3345" s="2268">
        <v>0</v>
      </c>
      <c r="R3345" s="2268">
        <v>0</v>
      </c>
      <c r="S3345" s="2268">
        <v>0</v>
      </c>
      <c r="T3345" s="2268">
        <v>0</v>
      </c>
      <c r="U3345" s="2268">
        <v>0</v>
      </c>
      <c r="V3345" s="2268">
        <v>1</v>
      </c>
      <c r="W3345" s="2268">
        <v>0</v>
      </c>
      <c r="X3345" s="2268">
        <v>0</v>
      </c>
      <c r="Y3345" s="2268">
        <v>2</v>
      </c>
      <c r="Z3345" s="2268">
        <v>4</v>
      </c>
      <c r="AA3345" s="2268">
        <v>1</v>
      </c>
      <c r="AB3345" s="2268">
        <v>0</v>
      </c>
      <c r="AC3345" s="2268">
        <v>0</v>
      </c>
      <c r="AD3345" s="2268">
        <v>0</v>
      </c>
      <c r="AE3345" s="2268">
        <v>0</v>
      </c>
      <c r="AF3345" s="2268">
        <v>0</v>
      </c>
      <c r="AG3345" s="2268">
        <v>0</v>
      </c>
      <c r="AH3345" s="2268">
        <v>0</v>
      </c>
      <c r="AI3345" s="2268">
        <v>0</v>
      </c>
    </row>
    <row r="3346" spans="1:35" ht="16.5">
      <c r="A3346" s="2974"/>
      <c r="B3346" s="2974"/>
      <c r="C3346" s="2975"/>
      <c r="D3346" s="2976"/>
      <c r="E3346" s="2976"/>
      <c r="F3346" s="2976"/>
      <c r="G3346" s="2264" t="s">
        <v>4051</v>
      </c>
      <c r="H3346" s="2268">
        <v>5</v>
      </c>
      <c r="I3346" s="2268">
        <v>0</v>
      </c>
      <c r="J3346" s="2268">
        <v>0</v>
      </c>
      <c r="K3346" s="2268">
        <v>0</v>
      </c>
      <c r="L3346" s="2268">
        <v>0</v>
      </c>
      <c r="M3346" s="2268">
        <v>0</v>
      </c>
      <c r="N3346" s="2268">
        <v>0</v>
      </c>
      <c r="O3346" s="2268">
        <v>0</v>
      </c>
      <c r="P3346" s="2268"/>
      <c r="Q3346" s="2268">
        <v>0</v>
      </c>
      <c r="R3346" s="2268">
        <v>0</v>
      </c>
      <c r="S3346" s="2268">
        <v>0</v>
      </c>
      <c r="T3346" s="2268">
        <v>0</v>
      </c>
      <c r="U3346" s="2268">
        <v>0</v>
      </c>
      <c r="V3346" s="2268">
        <v>0</v>
      </c>
      <c r="W3346" s="2268">
        <v>0</v>
      </c>
      <c r="X3346" s="2268">
        <v>0</v>
      </c>
      <c r="Y3346" s="2268">
        <v>2</v>
      </c>
      <c r="Z3346" s="2268">
        <v>2</v>
      </c>
      <c r="AA3346" s="2268">
        <v>1</v>
      </c>
      <c r="AB3346" s="2268">
        <v>0</v>
      </c>
      <c r="AC3346" s="2268">
        <v>0</v>
      </c>
      <c r="AD3346" s="2268">
        <v>0</v>
      </c>
      <c r="AE3346" s="2268">
        <v>0</v>
      </c>
      <c r="AF3346" s="2268">
        <v>0</v>
      </c>
      <c r="AG3346" s="2268">
        <v>0</v>
      </c>
      <c r="AH3346" s="2268">
        <v>0</v>
      </c>
      <c r="AI3346" s="2268">
        <v>0</v>
      </c>
    </row>
    <row r="3347" spans="1:35" ht="16.5">
      <c r="A3347" s="2974"/>
      <c r="B3347" s="2974"/>
      <c r="C3347" s="2976"/>
      <c r="D3347" s="2976"/>
      <c r="E3347" s="2976"/>
      <c r="F3347" s="2976"/>
      <c r="G3347" s="2264" t="s">
        <v>4052</v>
      </c>
      <c r="H3347" s="2268">
        <v>3</v>
      </c>
      <c r="I3347" s="2268">
        <v>0</v>
      </c>
      <c r="J3347" s="2268">
        <v>0</v>
      </c>
      <c r="K3347" s="2268">
        <v>0</v>
      </c>
      <c r="L3347" s="2268">
        <v>0</v>
      </c>
      <c r="M3347" s="2268">
        <v>0</v>
      </c>
      <c r="N3347" s="2268">
        <v>0</v>
      </c>
      <c r="O3347" s="2268">
        <v>0</v>
      </c>
      <c r="P3347" s="2268"/>
      <c r="Q3347" s="2268">
        <v>0</v>
      </c>
      <c r="R3347" s="2268">
        <v>0</v>
      </c>
      <c r="S3347" s="2268">
        <v>0</v>
      </c>
      <c r="T3347" s="2268">
        <v>0</v>
      </c>
      <c r="U3347" s="2268">
        <v>0</v>
      </c>
      <c r="V3347" s="2268">
        <v>1</v>
      </c>
      <c r="W3347" s="2268">
        <v>0</v>
      </c>
      <c r="X3347" s="2268">
        <v>0</v>
      </c>
      <c r="Y3347" s="2268">
        <v>0</v>
      </c>
      <c r="Z3347" s="2268">
        <v>2</v>
      </c>
      <c r="AA3347" s="2268">
        <v>0</v>
      </c>
      <c r="AB3347" s="2268">
        <v>0</v>
      </c>
      <c r="AC3347" s="2268">
        <v>0</v>
      </c>
      <c r="AD3347" s="2268">
        <v>0</v>
      </c>
      <c r="AE3347" s="2268">
        <v>0</v>
      </c>
      <c r="AF3347" s="2268">
        <v>0</v>
      </c>
      <c r="AG3347" s="2268">
        <v>0</v>
      </c>
      <c r="AH3347" s="2268">
        <v>0</v>
      </c>
      <c r="AI3347" s="2268">
        <v>0</v>
      </c>
    </row>
    <row r="3348" spans="1:35" ht="16.5">
      <c r="A3348" s="2974" t="s">
        <v>5970</v>
      </c>
      <c r="B3348" s="2974"/>
      <c r="C3348" s="2977" t="s">
        <v>5971</v>
      </c>
      <c r="D3348" s="2978"/>
      <c r="E3348" s="2978"/>
      <c r="F3348" s="2978"/>
      <c r="G3348" s="2264" t="s">
        <v>4055</v>
      </c>
      <c r="H3348" s="2268">
        <v>29</v>
      </c>
      <c r="I3348" s="2268">
        <v>0</v>
      </c>
      <c r="J3348" s="2268">
        <v>0</v>
      </c>
      <c r="K3348" s="2268">
        <v>0</v>
      </c>
      <c r="L3348" s="2268">
        <v>0</v>
      </c>
      <c r="M3348" s="2268">
        <v>0</v>
      </c>
      <c r="N3348" s="2268">
        <v>0</v>
      </c>
      <c r="O3348" s="2268">
        <v>0</v>
      </c>
      <c r="P3348" s="2268"/>
      <c r="Q3348" s="2268">
        <v>0</v>
      </c>
      <c r="R3348" s="2268">
        <v>1</v>
      </c>
      <c r="S3348" s="2268">
        <v>0</v>
      </c>
      <c r="T3348" s="2268">
        <v>0</v>
      </c>
      <c r="U3348" s="2268">
        <v>2</v>
      </c>
      <c r="V3348" s="2268">
        <v>6</v>
      </c>
      <c r="W3348" s="2268">
        <v>1</v>
      </c>
      <c r="X3348" s="2268">
        <v>3</v>
      </c>
      <c r="Y3348" s="2268">
        <v>0</v>
      </c>
      <c r="Z3348" s="2268">
        <v>2</v>
      </c>
      <c r="AA3348" s="2268">
        <v>4</v>
      </c>
      <c r="AB3348" s="2268">
        <v>1</v>
      </c>
      <c r="AC3348" s="2268">
        <v>3</v>
      </c>
      <c r="AD3348" s="2268">
        <v>3</v>
      </c>
      <c r="AE3348" s="2268">
        <v>2</v>
      </c>
      <c r="AF3348" s="2268">
        <v>1</v>
      </c>
      <c r="AG3348" s="2268">
        <v>0</v>
      </c>
      <c r="AH3348" s="2268">
        <v>0</v>
      </c>
      <c r="AI3348" s="2268">
        <v>0</v>
      </c>
    </row>
    <row r="3349" spans="1:35" ht="16.5">
      <c r="A3349" s="2272"/>
      <c r="B3349" s="2272"/>
      <c r="C3349" s="2981"/>
      <c r="D3349" s="2981"/>
      <c r="E3349" s="2981"/>
      <c r="F3349" s="2981"/>
      <c r="G3349" s="2264" t="s">
        <v>4051</v>
      </c>
      <c r="H3349" s="2268">
        <v>21</v>
      </c>
      <c r="I3349" s="2268">
        <v>0</v>
      </c>
      <c r="J3349" s="2268">
        <v>0</v>
      </c>
      <c r="K3349" s="2268">
        <v>0</v>
      </c>
      <c r="L3349" s="2268">
        <v>0</v>
      </c>
      <c r="M3349" s="2268">
        <v>0</v>
      </c>
      <c r="N3349" s="2268">
        <v>0</v>
      </c>
      <c r="O3349" s="2268">
        <v>0</v>
      </c>
      <c r="P3349" s="2268"/>
      <c r="Q3349" s="2268">
        <v>0</v>
      </c>
      <c r="R3349" s="2268">
        <v>1</v>
      </c>
      <c r="S3349" s="2268">
        <v>0</v>
      </c>
      <c r="T3349" s="2268">
        <v>0</v>
      </c>
      <c r="U3349" s="2268">
        <v>2</v>
      </c>
      <c r="V3349" s="2268">
        <v>5</v>
      </c>
      <c r="W3349" s="2268">
        <v>1</v>
      </c>
      <c r="X3349" s="2268">
        <v>2</v>
      </c>
      <c r="Y3349" s="2268">
        <v>0</v>
      </c>
      <c r="Z3349" s="2268">
        <v>1</v>
      </c>
      <c r="AA3349" s="2268">
        <v>3</v>
      </c>
      <c r="AB3349" s="2268">
        <v>0</v>
      </c>
      <c r="AC3349" s="2268">
        <v>2</v>
      </c>
      <c r="AD3349" s="2268">
        <v>1</v>
      </c>
      <c r="AE3349" s="2268">
        <v>2</v>
      </c>
      <c r="AF3349" s="2268">
        <v>1</v>
      </c>
      <c r="AG3349" s="2268">
        <v>0</v>
      </c>
      <c r="AH3349" s="2268">
        <v>0</v>
      </c>
      <c r="AI3349" s="2268">
        <v>0</v>
      </c>
    </row>
    <row r="3350" spans="1:35" ht="16.5">
      <c r="A3350" s="2272"/>
      <c r="B3350" s="2272"/>
      <c r="C3350" s="2981"/>
      <c r="D3350" s="2981"/>
      <c r="E3350" s="2981"/>
      <c r="F3350" s="2981"/>
      <c r="G3350" s="2264" t="s">
        <v>4052</v>
      </c>
      <c r="H3350" s="2268">
        <v>8</v>
      </c>
      <c r="I3350" s="2268">
        <v>0</v>
      </c>
      <c r="J3350" s="2268">
        <v>0</v>
      </c>
      <c r="K3350" s="2268">
        <v>0</v>
      </c>
      <c r="L3350" s="2268">
        <v>0</v>
      </c>
      <c r="M3350" s="2268">
        <v>0</v>
      </c>
      <c r="N3350" s="2268">
        <v>0</v>
      </c>
      <c r="O3350" s="2268">
        <v>0</v>
      </c>
      <c r="P3350" s="2268"/>
      <c r="Q3350" s="2268">
        <v>0</v>
      </c>
      <c r="R3350" s="2268">
        <v>0</v>
      </c>
      <c r="S3350" s="2268">
        <v>0</v>
      </c>
      <c r="T3350" s="2268">
        <v>0</v>
      </c>
      <c r="U3350" s="2268">
        <v>0</v>
      </c>
      <c r="V3350" s="2268">
        <v>1</v>
      </c>
      <c r="W3350" s="2268">
        <v>0</v>
      </c>
      <c r="X3350" s="2268">
        <v>1</v>
      </c>
      <c r="Y3350" s="2268">
        <v>0</v>
      </c>
      <c r="Z3350" s="2268">
        <v>1</v>
      </c>
      <c r="AA3350" s="2268">
        <v>1</v>
      </c>
      <c r="AB3350" s="2268">
        <v>1</v>
      </c>
      <c r="AC3350" s="2268">
        <v>1</v>
      </c>
      <c r="AD3350" s="2268">
        <v>2</v>
      </c>
      <c r="AE3350" s="2268">
        <v>0</v>
      </c>
      <c r="AF3350" s="2268">
        <v>0</v>
      </c>
      <c r="AG3350" s="2268">
        <v>0</v>
      </c>
      <c r="AH3350" s="2268">
        <v>0</v>
      </c>
      <c r="AI3350" s="2268">
        <v>0</v>
      </c>
    </row>
    <row r="3351" spans="1:35" ht="16.5">
      <c r="A3351" s="2974" t="s">
        <v>5972</v>
      </c>
      <c r="B3351" s="2974"/>
      <c r="C3351" s="2977" t="s">
        <v>5973</v>
      </c>
      <c r="D3351" s="2978"/>
      <c r="E3351" s="2978"/>
      <c r="F3351" s="2978"/>
      <c r="G3351" s="2264" t="s">
        <v>4055</v>
      </c>
      <c r="H3351" s="2268">
        <v>18</v>
      </c>
      <c r="I3351" s="2268">
        <v>0</v>
      </c>
      <c r="J3351" s="2268">
        <v>0</v>
      </c>
      <c r="K3351" s="2268">
        <v>0</v>
      </c>
      <c r="L3351" s="2268">
        <v>0</v>
      </c>
      <c r="M3351" s="2268">
        <v>0</v>
      </c>
      <c r="N3351" s="2268">
        <v>0</v>
      </c>
      <c r="O3351" s="2268">
        <v>0</v>
      </c>
      <c r="P3351" s="2268"/>
      <c r="Q3351" s="2268">
        <v>0</v>
      </c>
      <c r="R3351" s="2268">
        <v>0</v>
      </c>
      <c r="S3351" s="2268">
        <v>0</v>
      </c>
      <c r="T3351" s="2268">
        <v>0</v>
      </c>
      <c r="U3351" s="2268">
        <v>2</v>
      </c>
      <c r="V3351" s="2268">
        <v>2</v>
      </c>
      <c r="W3351" s="2268">
        <v>1</v>
      </c>
      <c r="X3351" s="2268">
        <v>3</v>
      </c>
      <c r="Y3351" s="2268">
        <v>0</v>
      </c>
      <c r="Z3351" s="2268">
        <v>2</v>
      </c>
      <c r="AA3351" s="2268">
        <v>2</v>
      </c>
      <c r="AB3351" s="2268">
        <v>0</v>
      </c>
      <c r="AC3351" s="2268">
        <v>2</v>
      </c>
      <c r="AD3351" s="2268">
        <v>3</v>
      </c>
      <c r="AE3351" s="2268">
        <v>0</v>
      </c>
      <c r="AF3351" s="2268">
        <v>1</v>
      </c>
      <c r="AG3351" s="2268">
        <v>0</v>
      </c>
      <c r="AH3351" s="2268">
        <v>0</v>
      </c>
      <c r="AI3351" s="2268">
        <v>0</v>
      </c>
    </row>
    <row r="3352" spans="1:35" ht="16.5">
      <c r="A3352" s="2974"/>
      <c r="B3352" s="2974"/>
      <c r="C3352" s="2975"/>
      <c r="D3352" s="2976"/>
      <c r="E3352" s="2976"/>
      <c r="F3352" s="2976"/>
      <c r="G3352" s="2264" t="s">
        <v>4051</v>
      </c>
      <c r="H3352" s="2268">
        <v>14</v>
      </c>
      <c r="I3352" s="2268">
        <v>0</v>
      </c>
      <c r="J3352" s="2268">
        <v>0</v>
      </c>
      <c r="K3352" s="2268">
        <v>0</v>
      </c>
      <c r="L3352" s="2268">
        <v>0</v>
      </c>
      <c r="M3352" s="2268">
        <v>0</v>
      </c>
      <c r="N3352" s="2268">
        <v>0</v>
      </c>
      <c r="O3352" s="2268">
        <v>0</v>
      </c>
      <c r="P3352" s="2268"/>
      <c r="Q3352" s="2268">
        <v>0</v>
      </c>
      <c r="R3352" s="2268">
        <v>0</v>
      </c>
      <c r="S3352" s="2268">
        <v>0</v>
      </c>
      <c r="T3352" s="2268">
        <v>0</v>
      </c>
      <c r="U3352" s="2268">
        <v>2</v>
      </c>
      <c r="V3352" s="2268">
        <v>2</v>
      </c>
      <c r="W3352" s="2268">
        <v>1</v>
      </c>
      <c r="X3352" s="2268">
        <v>2</v>
      </c>
      <c r="Y3352" s="2268">
        <v>0</v>
      </c>
      <c r="Z3352" s="2268">
        <v>1</v>
      </c>
      <c r="AA3352" s="2268">
        <v>2</v>
      </c>
      <c r="AB3352" s="2268">
        <v>0</v>
      </c>
      <c r="AC3352" s="2268">
        <v>2</v>
      </c>
      <c r="AD3352" s="2268">
        <v>1</v>
      </c>
      <c r="AE3352" s="2268">
        <v>0</v>
      </c>
      <c r="AF3352" s="2268">
        <v>1</v>
      </c>
      <c r="AG3352" s="2268">
        <v>0</v>
      </c>
      <c r="AH3352" s="2268">
        <v>0</v>
      </c>
      <c r="AI3352" s="2268">
        <v>0</v>
      </c>
    </row>
    <row r="3353" spans="1:35" ht="16.5">
      <c r="A3353" s="2974"/>
      <c r="B3353" s="2974"/>
      <c r="C3353" s="2976"/>
      <c r="D3353" s="2976"/>
      <c r="E3353" s="2976"/>
      <c r="F3353" s="2976"/>
      <c r="G3353" s="2264" t="s">
        <v>4052</v>
      </c>
      <c r="H3353" s="2268">
        <v>4</v>
      </c>
      <c r="I3353" s="2268">
        <v>0</v>
      </c>
      <c r="J3353" s="2268">
        <v>0</v>
      </c>
      <c r="K3353" s="2268">
        <v>0</v>
      </c>
      <c r="L3353" s="2268">
        <v>0</v>
      </c>
      <c r="M3353" s="2268">
        <v>0</v>
      </c>
      <c r="N3353" s="2268">
        <v>0</v>
      </c>
      <c r="O3353" s="2268">
        <v>0</v>
      </c>
      <c r="P3353" s="2268"/>
      <c r="Q3353" s="2268">
        <v>0</v>
      </c>
      <c r="R3353" s="2268">
        <v>0</v>
      </c>
      <c r="S3353" s="2268">
        <v>0</v>
      </c>
      <c r="T3353" s="2268">
        <v>0</v>
      </c>
      <c r="U3353" s="2268">
        <v>0</v>
      </c>
      <c r="V3353" s="2268">
        <v>0</v>
      </c>
      <c r="W3353" s="2268">
        <v>0</v>
      </c>
      <c r="X3353" s="2268">
        <v>1</v>
      </c>
      <c r="Y3353" s="2268">
        <v>0</v>
      </c>
      <c r="Z3353" s="2268">
        <v>1</v>
      </c>
      <c r="AA3353" s="2268">
        <v>0</v>
      </c>
      <c r="AB3353" s="2268">
        <v>0</v>
      </c>
      <c r="AC3353" s="2268">
        <v>0</v>
      </c>
      <c r="AD3353" s="2268">
        <v>2</v>
      </c>
      <c r="AE3353" s="2268">
        <v>0</v>
      </c>
      <c r="AF3353" s="2268">
        <v>0</v>
      </c>
      <c r="AG3353" s="2268">
        <v>0</v>
      </c>
      <c r="AH3353" s="2268">
        <v>0</v>
      </c>
      <c r="AI3353" s="2268">
        <v>0</v>
      </c>
    </row>
    <row r="3354" spans="1:35" ht="16.5">
      <c r="A3354" s="2974" t="s">
        <v>5974</v>
      </c>
      <c r="B3354" s="2974"/>
      <c r="C3354" s="2977" t="s">
        <v>5975</v>
      </c>
      <c r="D3354" s="2978"/>
      <c r="E3354" s="2978"/>
      <c r="F3354" s="2978"/>
      <c r="G3354" s="2264" t="s">
        <v>4055</v>
      </c>
      <c r="H3354" s="2267">
        <v>3</v>
      </c>
      <c r="I3354" s="2268">
        <v>0</v>
      </c>
      <c r="J3354" s="2268">
        <v>0</v>
      </c>
      <c r="K3354" s="2268">
        <v>0</v>
      </c>
      <c r="L3354" s="2268">
        <v>0</v>
      </c>
      <c r="M3354" s="2268">
        <v>0</v>
      </c>
      <c r="N3354" s="2268">
        <v>0</v>
      </c>
      <c r="O3354" s="2268">
        <v>0</v>
      </c>
      <c r="P3354" s="2268"/>
      <c r="Q3354" s="2268">
        <v>0</v>
      </c>
      <c r="R3354" s="2268">
        <v>0</v>
      </c>
      <c r="S3354" s="2268">
        <v>0</v>
      </c>
      <c r="T3354" s="2268">
        <v>0</v>
      </c>
      <c r="U3354" s="2268">
        <v>0</v>
      </c>
      <c r="V3354" s="2268">
        <v>1</v>
      </c>
      <c r="W3354" s="2268">
        <v>0</v>
      </c>
      <c r="X3354" s="2268">
        <v>0</v>
      </c>
      <c r="Y3354" s="2268">
        <v>0</v>
      </c>
      <c r="Z3354" s="2268">
        <v>0</v>
      </c>
      <c r="AA3354" s="2268">
        <v>0</v>
      </c>
      <c r="AB3354" s="2268">
        <v>1</v>
      </c>
      <c r="AC3354" s="2268">
        <v>1</v>
      </c>
      <c r="AD3354" s="2268">
        <v>0</v>
      </c>
      <c r="AE3354" s="2268">
        <v>0</v>
      </c>
      <c r="AF3354" s="2268">
        <v>0</v>
      </c>
      <c r="AG3354" s="2268">
        <v>0</v>
      </c>
      <c r="AH3354" s="2268">
        <v>0</v>
      </c>
      <c r="AI3354" s="2268">
        <v>0</v>
      </c>
    </row>
    <row r="3355" spans="1:35" ht="16.5">
      <c r="A3355" s="2974"/>
      <c r="B3355" s="2974"/>
      <c r="C3355" s="2975"/>
      <c r="D3355" s="2976"/>
      <c r="E3355" s="2976"/>
      <c r="F3355" s="2976"/>
      <c r="G3355" s="2264" t="s">
        <v>4051</v>
      </c>
      <c r="H3355" s="2267">
        <v>1</v>
      </c>
      <c r="I3355" s="2268">
        <v>0</v>
      </c>
      <c r="J3355" s="2268">
        <v>0</v>
      </c>
      <c r="K3355" s="2268">
        <v>0</v>
      </c>
      <c r="L3355" s="2268">
        <v>0</v>
      </c>
      <c r="M3355" s="2268">
        <v>0</v>
      </c>
      <c r="N3355" s="2268">
        <v>0</v>
      </c>
      <c r="O3355" s="2268">
        <v>0</v>
      </c>
      <c r="P3355" s="2268"/>
      <c r="Q3355" s="2268">
        <v>0</v>
      </c>
      <c r="R3355" s="2268">
        <v>0</v>
      </c>
      <c r="S3355" s="2268">
        <v>0</v>
      </c>
      <c r="T3355" s="2268">
        <v>0</v>
      </c>
      <c r="U3355" s="2268">
        <v>0</v>
      </c>
      <c r="V3355" s="2268">
        <v>1</v>
      </c>
      <c r="W3355" s="2268">
        <v>0</v>
      </c>
      <c r="X3355" s="2268">
        <v>0</v>
      </c>
      <c r="Y3355" s="2268">
        <v>0</v>
      </c>
      <c r="Z3355" s="2268">
        <v>0</v>
      </c>
      <c r="AA3355" s="2268">
        <v>0</v>
      </c>
      <c r="AB3355" s="2268">
        <v>0</v>
      </c>
      <c r="AC3355" s="2268">
        <v>0</v>
      </c>
      <c r="AD3355" s="2268">
        <v>0</v>
      </c>
      <c r="AE3355" s="2268">
        <v>0</v>
      </c>
      <c r="AF3355" s="2268">
        <v>0</v>
      </c>
      <c r="AG3355" s="2268">
        <v>0</v>
      </c>
      <c r="AH3355" s="2268">
        <v>0</v>
      </c>
      <c r="AI3355" s="2268">
        <v>0</v>
      </c>
    </row>
    <row r="3356" spans="1:35" ht="16.5">
      <c r="A3356" s="2974"/>
      <c r="B3356" s="2974"/>
      <c r="C3356" s="2976"/>
      <c r="D3356" s="2976"/>
      <c r="E3356" s="2976"/>
      <c r="F3356" s="2976"/>
      <c r="G3356" s="2264" t="s">
        <v>4052</v>
      </c>
      <c r="H3356" s="2267">
        <v>2</v>
      </c>
      <c r="I3356" s="2268">
        <v>0</v>
      </c>
      <c r="J3356" s="2268">
        <v>0</v>
      </c>
      <c r="K3356" s="2268">
        <v>0</v>
      </c>
      <c r="L3356" s="2268">
        <v>0</v>
      </c>
      <c r="M3356" s="2268">
        <v>0</v>
      </c>
      <c r="N3356" s="2268">
        <v>0</v>
      </c>
      <c r="O3356" s="2268">
        <v>0</v>
      </c>
      <c r="P3356" s="2268"/>
      <c r="Q3356" s="2268">
        <v>0</v>
      </c>
      <c r="R3356" s="2268">
        <v>0</v>
      </c>
      <c r="S3356" s="2268">
        <v>0</v>
      </c>
      <c r="T3356" s="2268">
        <v>0</v>
      </c>
      <c r="U3356" s="2268">
        <v>0</v>
      </c>
      <c r="V3356" s="2268">
        <v>0</v>
      </c>
      <c r="W3356" s="2268">
        <v>0</v>
      </c>
      <c r="X3356" s="2268">
        <v>0</v>
      </c>
      <c r="Y3356" s="2268">
        <v>0</v>
      </c>
      <c r="Z3356" s="2268">
        <v>0</v>
      </c>
      <c r="AA3356" s="2268">
        <v>0</v>
      </c>
      <c r="AB3356" s="2268">
        <v>1</v>
      </c>
      <c r="AC3356" s="2268">
        <v>1</v>
      </c>
      <c r="AD3356" s="2268">
        <v>0</v>
      </c>
      <c r="AE3356" s="2268">
        <v>0</v>
      </c>
      <c r="AF3356" s="2268">
        <v>0</v>
      </c>
      <c r="AG3356" s="2268">
        <v>0</v>
      </c>
      <c r="AH3356" s="2268">
        <v>0</v>
      </c>
      <c r="AI3356" s="2268">
        <v>0</v>
      </c>
    </row>
    <row r="3357" spans="1:35" ht="16.5">
      <c r="A3357" s="2974" t="s">
        <v>5976</v>
      </c>
      <c r="B3357" s="2974"/>
      <c r="C3357" s="2977" t="s">
        <v>5977</v>
      </c>
      <c r="D3357" s="2978"/>
      <c r="E3357" s="2978"/>
      <c r="F3357" s="2978"/>
      <c r="G3357" s="2264" t="s">
        <v>4055</v>
      </c>
      <c r="H3357" s="2268">
        <v>2</v>
      </c>
      <c r="I3357" s="2268">
        <v>0</v>
      </c>
      <c r="J3357" s="2268">
        <v>0</v>
      </c>
      <c r="K3357" s="2268">
        <v>0</v>
      </c>
      <c r="L3357" s="2268">
        <v>0</v>
      </c>
      <c r="M3357" s="2268">
        <v>0</v>
      </c>
      <c r="N3357" s="2268">
        <v>0</v>
      </c>
      <c r="O3357" s="2268">
        <v>0</v>
      </c>
      <c r="P3357" s="2268"/>
      <c r="Q3357" s="2268">
        <v>0</v>
      </c>
      <c r="R3357" s="2268">
        <v>0</v>
      </c>
      <c r="S3357" s="2268">
        <v>0</v>
      </c>
      <c r="T3357" s="2268">
        <v>0</v>
      </c>
      <c r="U3357" s="2268">
        <v>0</v>
      </c>
      <c r="V3357" s="2268">
        <v>0</v>
      </c>
      <c r="W3357" s="2268">
        <v>0</v>
      </c>
      <c r="X3357" s="2268">
        <v>0</v>
      </c>
      <c r="Y3357" s="2268">
        <v>0</v>
      </c>
      <c r="Z3357" s="2268">
        <v>0</v>
      </c>
      <c r="AA3357" s="2268">
        <v>0</v>
      </c>
      <c r="AB3357" s="2268">
        <v>0</v>
      </c>
      <c r="AC3357" s="2268">
        <v>0</v>
      </c>
      <c r="AD3357" s="2268">
        <v>0</v>
      </c>
      <c r="AE3357" s="2268">
        <v>2</v>
      </c>
      <c r="AF3357" s="2268">
        <v>0</v>
      </c>
      <c r="AG3357" s="2268">
        <v>0</v>
      </c>
      <c r="AH3357" s="2268">
        <v>0</v>
      </c>
      <c r="AI3357" s="2268">
        <v>0</v>
      </c>
    </row>
    <row r="3358" spans="1:35" ht="16.5">
      <c r="A3358" s="2974"/>
      <c r="B3358" s="2974"/>
      <c r="C3358" s="2975"/>
      <c r="D3358" s="2976"/>
      <c r="E3358" s="2976"/>
      <c r="F3358" s="2976"/>
      <c r="G3358" s="2264" t="s">
        <v>4051</v>
      </c>
      <c r="H3358" s="2268">
        <v>2</v>
      </c>
      <c r="I3358" s="2268">
        <v>0</v>
      </c>
      <c r="J3358" s="2268">
        <v>0</v>
      </c>
      <c r="K3358" s="2268">
        <v>0</v>
      </c>
      <c r="L3358" s="2268">
        <v>0</v>
      </c>
      <c r="M3358" s="2268">
        <v>0</v>
      </c>
      <c r="N3358" s="2268">
        <v>0</v>
      </c>
      <c r="O3358" s="2268">
        <v>0</v>
      </c>
      <c r="P3358" s="2268"/>
      <c r="Q3358" s="2268">
        <v>0</v>
      </c>
      <c r="R3358" s="2268">
        <v>0</v>
      </c>
      <c r="S3358" s="2268">
        <v>0</v>
      </c>
      <c r="T3358" s="2268">
        <v>0</v>
      </c>
      <c r="U3358" s="2268">
        <v>0</v>
      </c>
      <c r="V3358" s="2268">
        <v>0</v>
      </c>
      <c r="W3358" s="2268">
        <v>0</v>
      </c>
      <c r="X3358" s="2268">
        <v>0</v>
      </c>
      <c r="Y3358" s="2268">
        <v>0</v>
      </c>
      <c r="Z3358" s="2268">
        <v>0</v>
      </c>
      <c r="AA3358" s="2268">
        <v>0</v>
      </c>
      <c r="AB3358" s="2268">
        <v>0</v>
      </c>
      <c r="AC3358" s="2268">
        <v>0</v>
      </c>
      <c r="AD3358" s="2268">
        <v>0</v>
      </c>
      <c r="AE3358" s="2268">
        <v>2</v>
      </c>
      <c r="AF3358" s="2268">
        <v>0</v>
      </c>
      <c r="AG3358" s="2268">
        <v>0</v>
      </c>
      <c r="AH3358" s="2268">
        <v>0</v>
      </c>
      <c r="AI3358" s="2268">
        <v>0</v>
      </c>
    </row>
    <row r="3359" spans="1:35" ht="16.5">
      <c r="A3359" s="2974"/>
      <c r="B3359" s="2974"/>
      <c r="C3359" s="2976"/>
      <c r="D3359" s="2976"/>
      <c r="E3359" s="2976"/>
      <c r="F3359" s="2976"/>
      <c r="G3359" s="2264" t="s">
        <v>4052</v>
      </c>
      <c r="H3359" s="2268">
        <v>0</v>
      </c>
      <c r="I3359" s="2268">
        <v>0</v>
      </c>
      <c r="J3359" s="2268">
        <v>0</v>
      </c>
      <c r="K3359" s="2268">
        <v>0</v>
      </c>
      <c r="L3359" s="2268">
        <v>0</v>
      </c>
      <c r="M3359" s="2268">
        <v>0</v>
      </c>
      <c r="N3359" s="2268">
        <v>0</v>
      </c>
      <c r="O3359" s="2268">
        <v>0</v>
      </c>
      <c r="P3359" s="2268"/>
      <c r="Q3359" s="2268">
        <v>0</v>
      </c>
      <c r="R3359" s="2268">
        <v>0</v>
      </c>
      <c r="S3359" s="2268">
        <v>0</v>
      </c>
      <c r="T3359" s="2268">
        <v>0</v>
      </c>
      <c r="U3359" s="2268">
        <v>0</v>
      </c>
      <c r="V3359" s="2268">
        <v>0</v>
      </c>
      <c r="W3359" s="2268">
        <v>0</v>
      </c>
      <c r="X3359" s="2268">
        <v>0</v>
      </c>
      <c r="Y3359" s="2268">
        <v>0</v>
      </c>
      <c r="Z3359" s="2268">
        <v>0</v>
      </c>
      <c r="AA3359" s="2268">
        <v>0</v>
      </c>
      <c r="AB3359" s="2268">
        <v>0</v>
      </c>
      <c r="AC3359" s="2268">
        <v>0</v>
      </c>
      <c r="AD3359" s="2268">
        <v>0</v>
      </c>
      <c r="AE3359" s="2268">
        <v>0</v>
      </c>
      <c r="AF3359" s="2268">
        <v>0</v>
      </c>
      <c r="AG3359" s="2268">
        <v>0</v>
      </c>
      <c r="AH3359" s="2268">
        <v>0</v>
      </c>
      <c r="AI3359" s="2268">
        <v>0</v>
      </c>
    </row>
    <row r="3360" spans="1:35" ht="16.5">
      <c r="A3360" s="2974" t="s">
        <v>5978</v>
      </c>
      <c r="B3360" s="2974"/>
      <c r="C3360" s="2977" t="s">
        <v>5979</v>
      </c>
      <c r="D3360" s="2978"/>
      <c r="E3360" s="2978"/>
      <c r="F3360" s="2978"/>
      <c r="G3360" s="2264" t="s">
        <v>4055</v>
      </c>
      <c r="H3360" s="2268">
        <v>2</v>
      </c>
      <c r="I3360" s="2268">
        <v>0</v>
      </c>
      <c r="J3360" s="2268">
        <v>0</v>
      </c>
      <c r="K3360" s="2268">
        <v>0</v>
      </c>
      <c r="L3360" s="2268">
        <v>0</v>
      </c>
      <c r="M3360" s="2268">
        <v>0</v>
      </c>
      <c r="N3360" s="2268">
        <v>0</v>
      </c>
      <c r="O3360" s="2268">
        <v>0</v>
      </c>
      <c r="P3360" s="2268"/>
      <c r="Q3360" s="2268">
        <v>0</v>
      </c>
      <c r="R3360" s="2268">
        <v>1</v>
      </c>
      <c r="S3360" s="2268">
        <v>0</v>
      </c>
      <c r="T3360" s="2268">
        <v>0</v>
      </c>
      <c r="U3360" s="2268">
        <v>0</v>
      </c>
      <c r="V3360" s="2268">
        <v>1</v>
      </c>
      <c r="W3360" s="2268">
        <v>0</v>
      </c>
      <c r="X3360" s="2268">
        <v>0</v>
      </c>
      <c r="Y3360" s="2268">
        <v>0</v>
      </c>
      <c r="Z3360" s="2268">
        <v>0</v>
      </c>
      <c r="AA3360" s="2268">
        <v>0</v>
      </c>
      <c r="AB3360" s="2268">
        <v>0</v>
      </c>
      <c r="AC3360" s="2268">
        <v>0</v>
      </c>
      <c r="AD3360" s="2268">
        <v>0</v>
      </c>
      <c r="AE3360" s="2268">
        <v>0</v>
      </c>
      <c r="AF3360" s="2268">
        <v>0</v>
      </c>
      <c r="AG3360" s="2268">
        <v>0</v>
      </c>
      <c r="AH3360" s="2268">
        <v>0</v>
      </c>
      <c r="AI3360" s="2268">
        <v>0</v>
      </c>
    </row>
    <row r="3361" spans="1:35" ht="16.5">
      <c r="A3361" s="2974"/>
      <c r="B3361" s="2974"/>
      <c r="C3361" s="2975"/>
      <c r="D3361" s="2976"/>
      <c r="E3361" s="2976"/>
      <c r="F3361" s="2976"/>
      <c r="G3361" s="2264" t="s">
        <v>4051</v>
      </c>
      <c r="H3361" s="2268">
        <v>1</v>
      </c>
      <c r="I3361" s="2268">
        <v>0</v>
      </c>
      <c r="J3361" s="2268">
        <v>0</v>
      </c>
      <c r="K3361" s="2268">
        <v>0</v>
      </c>
      <c r="L3361" s="2268">
        <v>0</v>
      </c>
      <c r="M3361" s="2268">
        <v>0</v>
      </c>
      <c r="N3361" s="2268">
        <v>0</v>
      </c>
      <c r="O3361" s="2268">
        <v>0</v>
      </c>
      <c r="P3361" s="2268"/>
      <c r="Q3361" s="2268">
        <v>0</v>
      </c>
      <c r="R3361" s="2268">
        <v>1</v>
      </c>
      <c r="S3361" s="2268">
        <v>0</v>
      </c>
      <c r="T3361" s="2268">
        <v>0</v>
      </c>
      <c r="U3361" s="2268">
        <v>0</v>
      </c>
      <c r="V3361" s="2268">
        <v>0</v>
      </c>
      <c r="W3361" s="2268">
        <v>0</v>
      </c>
      <c r="X3361" s="2268">
        <v>0</v>
      </c>
      <c r="Y3361" s="2268">
        <v>0</v>
      </c>
      <c r="Z3361" s="2268">
        <v>0</v>
      </c>
      <c r="AA3361" s="2268">
        <v>0</v>
      </c>
      <c r="AB3361" s="2268">
        <v>0</v>
      </c>
      <c r="AC3361" s="2268">
        <v>0</v>
      </c>
      <c r="AD3361" s="2268">
        <v>0</v>
      </c>
      <c r="AE3361" s="2268">
        <v>0</v>
      </c>
      <c r="AF3361" s="2268">
        <v>0</v>
      </c>
      <c r="AG3361" s="2268">
        <v>0</v>
      </c>
      <c r="AH3361" s="2268">
        <v>0</v>
      </c>
      <c r="AI3361" s="2268">
        <v>0</v>
      </c>
    </row>
    <row r="3362" spans="1:35" ht="16.5">
      <c r="A3362" s="2974"/>
      <c r="B3362" s="2974"/>
      <c r="C3362" s="2976"/>
      <c r="D3362" s="2976"/>
      <c r="E3362" s="2976"/>
      <c r="F3362" s="2976"/>
      <c r="G3362" s="2264" t="s">
        <v>4052</v>
      </c>
      <c r="H3362" s="2268">
        <v>1</v>
      </c>
      <c r="I3362" s="2268">
        <v>0</v>
      </c>
      <c r="J3362" s="2268">
        <v>0</v>
      </c>
      <c r="K3362" s="2268">
        <v>0</v>
      </c>
      <c r="L3362" s="2268">
        <v>0</v>
      </c>
      <c r="M3362" s="2268">
        <v>0</v>
      </c>
      <c r="N3362" s="2268">
        <v>0</v>
      </c>
      <c r="O3362" s="2268">
        <v>0</v>
      </c>
      <c r="P3362" s="2268"/>
      <c r="Q3362" s="2268">
        <v>0</v>
      </c>
      <c r="R3362" s="2268">
        <v>0</v>
      </c>
      <c r="S3362" s="2268">
        <v>0</v>
      </c>
      <c r="T3362" s="2268">
        <v>0</v>
      </c>
      <c r="U3362" s="2268">
        <v>0</v>
      </c>
      <c r="V3362" s="2268">
        <v>1</v>
      </c>
      <c r="W3362" s="2268">
        <v>0</v>
      </c>
      <c r="X3362" s="2268">
        <v>0</v>
      </c>
      <c r="Y3362" s="2268">
        <v>0</v>
      </c>
      <c r="Z3362" s="2268">
        <v>0</v>
      </c>
      <c r="AA3362" s="2268">
        <v>0</v>
      </c>
      <c r="AB3362" s="2268">
        <v>0</v>
      </c>
      <c r="AC3362" s="2268">
        <v>0</v>
      </c>
      <c r="AD3362" s="2268">
        <v>0</v>
      </c>
      <c r="AE3362" s="2268">
        <v>0</v>
      </c>
      <c r="AF3362" s="2268">
        <v>0</v>
      </c>
      <c r="AG3362" s="2268">
        <v>0</v>
      </c>
      <c r="AH3362" s="2268">
        <v>0</v>
      </c>
      <c r="AI3362" s="2268">
        <v>0</v>
      </c>
    </row>
    <row r="3363" spans="1:35" ht="16.149999999999999" customHeight="1">
      <c r="A3363" s="2974" t="s">
        <v>5980</v>
      </c>
      <c r="B3363" s="2974"/>
      <c r="C3363" s="2977" t="s">
        <v>5981</v>
      </c>
      <c r="D3363" s="2978"/>
      <c r="E3363" s="2978"/>
      <c r="F3363" s="2978"/>
      <c r="G3363" s="2264" t="s">
        <v>4055</v>
      </c>
      <c r="H3363" s="2267">
        <v>4</v>
      </c>
      <c r="I3363" s="2268">
        <v>0</v>
      </c>
      <c r="J3363" s="2268">
        <v>0</v>
      </c>
      <c r="K3363" s="2268">
        <v>0</v>
      </c>
      <c r="L3363" s="2268">
        <v>0</v>
      </c>
      <c r="M3363" s="2268">
        <v>0</v>
      </c>
      <c r="N3363" s="2268">
        <v>0</v>
      </c>
      <c r="O3363" s="2268">
        <v>0</v>
      </c>
      <c r="P3363" s="2268"/>
      <c r="Q3363" s="2268">
        <v>0</v>
      </c>
      <c r="R3363" s="2268">
        <v>0</v>
      </c>
      <c r="S3363" s="2268">
        <v>0</v>
      </c>
      <c r="T3363" s="2268">
        <v>0</v>
      </c>
      <c r="U3363" s="2268">
        <v>0</v>
      </c>
      <c r="V3363" s="2268">
        <v>2</v>
      </c>
      <c r="W3363" s="2268">
        <v>0</v>
      </c>
      <c r="X3363" s="2268">
        <v>0</v>
      </c>
      <c r="Y3363" s="2268">
        <v>0</v>
      </c>
      <c r="Z3363" s="2268">
        <v>0</v>
      </c>
      <c r="AA3363" s="2268">
        <v>2</v>
      </c>
      <c r="AB3363" s="2268">
        <v>0</v>
      </c>
      <c r="AC3363" s="2268">
        <v>0</v>
      </c>
      <c r="AD3363" s="2268">
        <v>0</v>
      </c>
      <c r="AE3363" s="2268">
        <v>0</v>
      </c>
      <c r="AF3363" s="2268">
        <v>0</v>
      </c>
      <c r="AG3363" s="2268">
        <v>0</v>
      </c>
      <c r="AH3363" s="2268">
        <v>0</v>
      </c>
      <c r="AI3363" s="2268">
        <v>0</v>
      </c>
    </row>
    <row r="3364" spans="1:35" ht="16.5">
      <c r="A3364" s="2974"/>
      <c r="B3364" s="2974"/>
      <c r="C3364" s="2981"/>
      <c r="D3364" s="2981"/>
      <c r="E3364" s="2981"/>
      <c r="F3364" s="2981"/>
      <c r="G3364" s="2264" t="s">
        <v>4051</v>
      </c>
      <c r="H3364" s="2267">
        <v>3</v>
      </c>
      <c r="I3364" s="2268">
        <v>0</v>
      </c>
      <c r="J3364" s="2268">
        <v>0</v>
      </c>
      <c r="K3364" s="2268">
        <v>0</v>
      </c>
      <c r="L3364" s="2268">
        <v>0</v>
      </c>
      <c r="M3364" s="2268">
        <v>0</v>
      </c>
      <c r="N3364" s="2268">
        <v>0</v>
      </c>
      <c r="O3364" s="2268">
        <v>0</v>
      </c>
      <c r="P3364" s="2268"/>
      <c r="Q3364" s="2268">
        <v>0</v>
      </c>
      <c r="R3364" s="2268">
        <v>0</v>
      </c>
      <c r="S3364" s="2268">
        <v>0</v>
      </c>
      <c r="T3364" s="2268">
        <v>0</v>
      </c>
      <c r="U3364" s="2268">
        <v>0</v>
      </c>
      <c r="V3364" s="2268">
        <v>2</v>
      </c>
      <c r="W3364" s="2268">
        <v>0</v>
      </c>
      <c r="X3364" s="2268">
        <v>0</v>
      </c>
      <c r="Y3364" s="2268">
        <v>0</v>
      </c>
      <c r="Z3364" s="2268">
        <v>0</v>
      </c>
      <c r="AA3364" s="2268">
        <v>1</v>
      </c>
      <c r="AB3364" s="2268">
        <v>0</v>
      </c>
      <c r="AC3364" s="2268">
        <v>0</v>
      </c>
      <c r="AD3364" s="2268">
        <v>0</v>
      </c>
      <c r="AE3364" s="2268">
        <v>0</v>
      </c>
      <c r="AF3364" s="2268">
        <v>0</v>
      </c>
      <c r="AG3364" s="2268">
        <v>0</v>
      </c>
      <c r="AH3364" s="2268">
        <v>0</v>
      </c>
      <c r="AI3364" s="2268">
        <v>0</v>
      </c>
    </row>
    <row r="3365" spans="1:35" ht="16.5">
      <c r="A3365" s="2974"/>
      <c r="B3365" s="2974"/>
      <c r="C3365" s="2981"/>
      <c r="D3365" s="2981"/>
      <c r="E3365" s="2981"/>
      <c r="F3365" s="2981"/>
      <c r="G3365" s="2264" t="s">
        <v>4052</v>
      </c>
      <c r="H3365" s="2267">
        <v>1</v>
      </c>
      <c r="I3365" s="2268">
        <v>0</v>
      </c>
      <c r="J3365" s="2268">
        <v>0</v>
      </c>
      <c r="K3365" s="2268">
        <v>0</v>
      </c>
      <c r="L3365" s="2268">
        <v>0</v>
      </c>
      <c r="M3365" s="2268">
        <v>0</v>
      </c>
      <c r="N3365" s="2268">
        <v>0</v>
      </c>
      <c r="O3365" s="2268">
        <v>0</v>
      </c>
      <c r="P3365" s="2268"/>
      <c r="Q3365" s="2268">
        <v>0</v>
      </c>
      <c r="R3365" s="2268">
        <v>0</v>
      </c>
      <c r="S3365" s="2268">
        <v>0</v>
      </c>
      <c r="T3365" s="2268">
        <v>0</v>
      </c>
      <c r="U3365" s="2268">
        <v>0</v>
      </c>
      <c r="V3365" s="2268">
        <v>0</v>
      </c>
      <c r="W3365" s="2268">
        <v>0</v>
      </c>
      <c r="X3365" s="2268">
        <v>0</v>
      </c>
      <c r="Y3365" s="2268">
        <v>0</v>
      </c>
      <c r="Z3365" s="2268">
        <v>0</v>
      </c>
      <c r="AA3365" s="2268">
        <v>1</v>
      </c>
      <c r="AB3365" s="2268">
        <v>0</v>
      </c>
      <c r="AC3365" s="2268">
        <v>0</v>
      </c>
      <c r="AD3365" s="2268">
        <v>0</v>
      </c>
      <c r="AE3365" s="2268">
        <v>0</v>
      </c>
      <c r="AF3365" s="2268">
        <v>0</v>
      </c>
      <c r="AG3365" s="2268">
        <v>0</v>
      </c>
      <c r="AH3365" s="2268">
        <v>0</v>
      </c>
      <c r="AI3365" s="2268">
        <v>0</v>
      </c>
    </row>
    <row r="3366" spans="1:35" ht="16.5">
      <c r="A3366" s="2974" t="s">
        <v>5982</v>
      </c>
      <c r="B3366" s="2974"/>
      <c r="C3366" s="2977" t="s">
        <v>5983</v>
      </c>
      <c r="D3366" s="2978"/>
      <c r="E3366" s="2978"/>
      <c r="F3366" s="2978"/>
      <c r="G3366" s="2264" t="s">
        <v>4055</v>
      </c>
      <c r="H3366" s="2267">
        <v>519</v>
      </c>
      <c r="I3366" s="2268">
        <v>0</v>
      </c>
      <c r="J3366" s="2268">
        <v>1</v>
      </c>
      <c r="K3366" s="2268">
        <v>0</v>
      </c>
      <c r="L3366" s="2268">
        <v>0</v>
      </c>
      <c r="M3366" s="2268">
        <v>0</v>
      </c>
      <c r="N3366" s="2268">
        <v>0</v>
      </c>
      <c r="O3366" s="2268">
        <v>1</v>
      </c>
      <c r="P3366" s="2268"/>
      <c r="Q3366" s="2268">
        <v>0</v>
      </c>
      <c r="R3366" s="2268">
        <v>3</v>
      </c>
      <c r="S3366" s="2268">
        <v>10</v>
      </c>
      <c r="T3366" s="2268">
        <v>19</v>
      </c>
      <c r="U3366" s="2268">
        <v>30</v>
      </c>
      <c r="V3366" s="2268">
        <v>83</v>
      </c>
      <c r="W3366" s="2268">
        <v>105</v>
      </c>
      <c r="X3366" s="2268">
        <v>80</v>
      </c>
      <c r="Y3366" s="2268">
        <v>59</v>
      </c>
      <c r="Z3366" s="2268">
        <v>46</v>
      </c>
      <c r="AA3366" s="2268">
        <v>23</v>
      </c>
      <c r="AB3366" s="2268">
        <v>13</v>
      </c>
      <c r="AC3366" s="2268">
        <v>7</v>
      </c>
      <c r="AD3366" s="2268">
        <v>16</v>
      </c>
      <c r="AE3366" s="2268">
        <v>13</v>
      </c>
      <c r="AF3366" s="2268">
        <v>4</v>
      </c>
      <c r="AG3366" s="2268">
        <v>4</v>
      </c>
      <c r="AH3366" s="2268">
        <v>2</v>
      </c>
      <c r="AI3366" s="2268">
        <v>0</v>
      </c>
    </row>
    <row r="3367" spans="1:35" ht="16.5">
      <c r="A3367" s="2974"/>
      <c r="B3367" s="2974"/>
      <c r="C3367" s="2975"/>
      <c r="D3367" s="2976"/>
      <c r="E3367" s="2976"/>
      <c r="F3367" s="2976"/>
      <c r="G3367" s="2264" t="s">
        <v>4051</v>
      </c>
      <c r="H3367" s="2267">
        <v>412</v>
      </c>
      <c r="I3367" s="2268">
        <v>0</v>
      </c>
      <c r="J3367" s="2268">
        <v>1</v>
      </c>
      <c r="K3367" s="2268">
        <v>0</v>
      </c>
      <c r="L3367" s="2268">
        <v>0</v>
      </c>
      <c r="M3367" s="2268">
        <v>0</v>
      </c>
      <c r="N3367" s="2268">
        <v>0</v>
      </c>
      <c r="O3367" s="2268">
        <v>0</v>
      </c>
      <c r="P3367" s="2268"/>
      <c r="Q3367" s="2268">
        <v>0</v>
      </c>
      <c r="R3367" s="2268">
        <v>1</v>
      </c>
      <c r="S3367" s="2268">
        <v>6</v>
      </c>
      <c r="T3367" s="2268">
        <v>13</v>
      </c>
      <c r="U3367" s="2268">
        <v>22</v>
      </c>
      <c r="V3367" s="2268">
        <v>75</v>
      </c>
      <c r="W3367" s="2268">
        <v>90</v>
      </c>
      <c r="X3367" s="2268">
        <v>65</v>
      </c>
      <c r="Y3367" s="2268">
        <v>51</v>
      </c>
      <c r="Z3367" s="2268">
        <v>34</v>
      </c>
      <c r="AA3367" s="2268">
        <v>16</v>
      </c>
      <c r="AB3367" s="2268">
        <v>11</v>
      </c>
      <c r="AC3367" s="2268">
        <v>6</v>
      </c>
      <c r="AD3367" s="2268">
        <v>8</v>
      </c>
      <c r="AE3367" s="2268">
        <v>9</v>
      </c>
      <c r="AF3367" s="2268">
        <v>2</v>
      </c>
      <c r="AG3367" s="2268">
        <v>1</v>
      </c>
      <c r="AH3367" s="2268">
        <v>1</v>
      </c>
      <c r="AI3367" s="2268">
        <v>0</v>
      </c>
    </row>
    <row r="3368" spans="1:35" ht="16.5">
      <c r="A3368" s="2974"/>
      <c r="B3368" s="2974"/>
      <c r="C3368" s="2976"/>
      <c r="D3368" s="2976"/>
      <c r="E3368" s="2976"/>
      <c r="F3368" s="2976"/>
      <c r="G3368" s="2264" t="s">
        <v>4052</v>
      </c>
      <c r="H3368" s="2267">
        <v>107</v>
      </c>
      <c r="I3368" s="2268">
        <v>0</v>
      </c>
      <c r="J3368" s="2268">
        <v>0</v>
      </c>
      <c r="K3368" s="2268">
        <v>0</v>
      </c>
      <c r="L3368" s="2268">
        <v>0</v>
      </c>
      <c r="M3368" s="2268">
        <v>0</v>
      </c>
      <c r="N3368" s="2268">
        <v>0</v>
      </c>
      <c r="O3368" s="2268">
        <v>1</v>
      </c>
      <c r="P3368" s="2268"/>
      <c r="Q3368" s="2268">
        <v>0</v>
      </c>
      <c r="R3368" s="2268">
        <v>2</v>
      </c>
      <c r="S3368" s="2268">
        <v>4</v>
      </c>
      <c r="T3368" s="2268">
        <v>6</v>
      </c>
      <c r="U3368" s="2268">
        <v>8</v>
      </c>
      <c r="V3368" s="2268">
        <v>8</v>
      </c>
      <c r="W3368" s="2268">
        <v>15</v>
      </c>
      <c r="X3368" s="2268">
        <v>15</v>
      </c>
      <c r="Y3368" s="2268">
        <v>8</v>
      </c>
      <c r="Z3368" s="2268">
        <v>12</v>
      </c>
      <c r="AA3368" s="2268">
        <v>7</v>
      </c>
      <c r="AB3368" s="2268">
        <v>2</v>
      </c>
      <c r="AC3368" s="2268">
        <v>1</v>
      </c>
      <c r="AD3368" s="2268">
        <v>8</v>
      </c>
      <c r="AE3368" s="2268">
        <v>4</v>
      </c>
      <c r="AF3368" s="2268">
        <v>2</v>
      </c>
      <c r="AG3368" s="2268">
        <v>3</v>
      </c>
      <c r="AH3368" s="2268">
        <v>1</v>
      </c>
      <c r="AI3368" s="2268">
        <v>0</v>
      </c>
    </row>
    <row r="3369" spans="1:35" ht="16.5">
      <c r="A3369" s="2974" t="s">
        <v>5984</v>
      </c>
      <c r="B3369" s="2974"/>
      <c r="C3369" s="2977" t="s">
        <v>5985</v>
      </c>
      <c r="D3369" s="2978"/>
      <c r="E3369" s="2978"/>
      <c r="F3369" s="2978"/>
      <c r="G3369" s="2264" t="s">
        <v>4055</v>
      </c>
      <c r="H3369" s="2267">
        <v>1</v>
      </c>
      <c r="I3369" s="2268">
        <v>0</v>
      </c>
      <c r="J3369" s="2268">
        <v>0</v>
      </c>
      <c r="K3369" s="2268">
        <v>0</v>
      </c>
      <c r="L3369" s="2268">
        <v>0</v>
      </c>
      <c r="M3369" s="2268">
        <v>0</v>
      </c>
      <c r="N3369" s="2268">
        <v>0</v>
      </c>
      <c r="O3369" s="2268">
        <v>0</v>
      </c>
      <c r="P3369" s="2268"/>
      <c r="Q3369" s="2268">
        <v>0</v>
      </c>
      <c r="R3369" s="2268">
        <v>0</v>
      </c>
      <c r="S3369" s="2268">
        <v>0</v>
      </c>
      <c r="T3369" s="2268">
        <v>0</v>
      </c>
      <c r="U3369" s="2268">
        <v>0</v>
      </c>
      <c r="V3369" s="2268">
        <v>1</v>
      </c>
      <c r="W3369" s="2268">
        <v>0</v>
      </c>
      <c r="X3369" s="2268">
        <v>0</v>
      </c>
      <c r="Y3369" s="2268">
        <v>0</v>
      </c>
      <c r="Z3369" s="2268">
        <v>0</v>
      </c>
      <c r="AA3369" s="2268">
        <v>0</v>
      </c>
      <c r="AB3369" s="2268">
        <v>0</v>
      </c>
      <c r="AC3369" s="2268">
        <v>0</v>
      </c>
      <c r="AD3369" s="2268">
        <v>0</v>
      </c>
      <c r="AE3369" s="2268">
        <v>0</v>
      </c>
      <c r="AF3369" s="2268">
        <v>0</v>
      </c>
      <c r="AG3369" s="2268">
        <v>0</v>
      </c>
      <c r="AH3369" s="2268">
        <v>0</v>
      </c>
      <c r="AI3369" s="2268">
        <v>0</v>
      </c>
    </row>
    <row r="3370" spans="1:35" ht="16.5">
      <c r="A3370" s="2974"/>
      <c r="B3370" s="2974"/>
      <c r="C3370" s="2975"/>
      <c r="D3370" s="2976"/>
      <c r="E3370" s="2976"/>
      <c r="F3370" s="2976"/>
      <c r="G3370" s="2264" t="s">
        <v>4051</v>
      </c>
      <c r="H3370" s="2267">
        <v>0</v>
      </c>
      <c r="I3370" s="2268">
        <v>0</v>
      </c>
      <c r="J3370" s="2268">
        <v>0</v>
      </c>
      <c r="K3370" s="2268">
        <v>0</v>
      </c>
      <c r="L3370" s="2268">
        <v>0</v>
      </c>
      <c r="M3370" s="2268">
        <v>0</v>
      </c>
      <c r="N3370" s="2268">
        <v>0</v>
      </c>
      <c r="O3370" s="2268">
        <v>0</v>
      </c>
      <c r="P3370" s="2268"/>
      <c r="Q3370" s="2268">
        <v>0</v>
      </c>
      <c r="R3370" s="2268">
        <v>0</v>
      </c>
      <c r="S3370" s="2268">
        <v>0</v>
      </c>
      <c r="T3370" s="2268">
        <v>0</v>
      </c>
      <c r="U3370" s="2268">
        <v>0</v>
      </c>
      <c r="V3370" s="2268">
        <v>0</v>
      </c>
      <c r="W3370" s="2268">
        <v>0</v>
      </c>
      <c r="X3370" s="2268">
        <v>0</v>
      </c>
      <c r="Y3370" s="2268">
        <v>0</v>
      </c>
      <c r="Z3370" s="2268">
        <v>0</v>
      </c>
      <c r="AA3370" s="2268">
        <v>0</v>
      </c>
      <c r="AB3370" s="2268">
        <v>0</v>
      </c>
      <c r="AC3370" s="2268">
        <v>0</v>
      </c>
      <c r="AD3370" s="2268">
        <v>0</v>
      </c>
      <c r="AE3370" s="2268">
        <v>0</v>
      </c>
      <c r="AF3370" s="2268">
        <v>0</v>
      </c>
      <c r="AG3370" s="2268">
        <v>0</v>
      </c>
      <c r="AH3370" s="2268">
        <v>0</v>
      </c>
      <c r="AI3370" s="2268">
        <v>0</v>
      </c>
    </row>
    <row r="3371" spans="1:35" ht="16.5">
      <c r="A3371" s="2974"/>
      <c r="B3371" s="2974"/>
      <c r="C3371" s="2976"/>
      <c r="D3371" s="2976"/>
      <c r="E3371" s="2976"/>
      <c r="F3371" s="2976"/>
      <c r="G3371" s="2264" t="s">
        <v>4052</v>
      </c>
      <c r="H3371" s="2267">
        <v>1</v>
      </c>
      <c r="I3371" s="2268">
        <v>0</v>
      </c>
      <c r="J3371" s="2268">
        <v>0</v>
      </c>
      <c r="K3371" s="2268">
        <v>0</v>
      </c>
      <c r="L3371" s="2268">
        <v>0</v>
      </c>
      <c r="M3371" s="2268">
        <v>0</v>
      </c>
      <c r="N3371" s="2268">
        <v>0</v>
      </c>
      <c r="O3371" s="2268">
        <v>0</v>
      </c>
      <c r="P3371" s="2268"/>
      <c r="Q3371" s="2268">
        <v>0</v>
      </c>
      <c r="R3371" s="2268">
        <v>0</v>
      </c>
      <c r="S3371" s="2268">
        <v>0</v>
      </c>
      <c r="T3371" s="2268">
        <v>0</v>
      </c>
      <c r="U3371" s="2268">
        <v>0</v>
      </c>
      <c r="V3371" s="2268">
        <v>1</v>
      </c>
      <c r="W3371" s="2268">
        <v>0</v>
      </c>
      <c r="X3371" s="2268">
        <v>0</v>
      </c>
      <c r="Y3371" s="2268">
        <v>0</v>
      </c>
      <c r="Z3371" s="2268">
        <v>0</v>
      </c>
      <c r="AA3371" s="2268">
        <v>0</v>
      </c>
      <c r="AB3371" s="2268">
        <v>0</v>
      </c>
      <c r="AC3371" s="2268">
        <v>0</v>
      </c>
      <c r="AD3371" s="2268">
        <v>0</v>
      </c>
      <c r="AE3371" s="2268">
        <v>0</v>
      </c>
      <c r="AF3371" s="2268">
        <v>0</v>
      </c>
      <c r="AG3371" s="2268">
        <v>0</v>
      </c>
      <c r="AH3371" s="2268">
        <v>0</v>
      </c>
      <c r="AI3371" s="2268">
        <v>0</v>
      </c>
    </row>
    <row r="3372" spans="1:35" ht="16.5">
      <c r="A3372" s="2974" t="s">
        <v>5986</v>
      </c>
      <c r="B3372" s="2974"/>
      <c r="C3372" s="2977" t="s">
        <v>5987</v>
      </c>
      <c r="D3372" s="2978"/>
      <c r="E3372" s="2978"/>
      <c r="F3372" s="2978"/>
      <c r="G3372" s="2264" t="s">
        <v>4055</v>
      </c>
      <c r="H3372" s="2268">
        <v>72</v>
      </c>
      <c r="I3372" s="2268">
        <v>0</v>
      </c>
      <c r="J3372" s="2268">
        <v>1</v>
      </c>
      <c r="K3372" s="2268">
        <v>0</v>
      </c>
      <c r="L3372" s="2268">
        <v>0</v>
      </c>
      <c r="M3372" s="2268">
        <v>0</v>
      </c>
      <c r="N3372" s="2268">
        <v>0</v>
      </c>
      <c r="O3372" s="2268">
        <v>0</v>
      </c>
      <c r="P3372" s="2268"/>
      <c r="Q3372" s="2268">
        <v>0</v>
      </c>
      <c r="R3372" s="2268">
        <v>2</v>
      </c>
      <c r="S3372" s="2268">
        <v>4</v>
      </c>
      <c r="T3372" s="2268">
        <v>6</v>
      </c>
      <c r="U3372" s="2268">
        <v>9</v>
      </c>
      <c r="V3372" s="2268">
        <v>11</v>
      </c>
      <c r="W3372" s="2268">
        <v>9</v>
      </c>
      <c r="X3372" s="2268">
        <v>13</v>
      </c>
      <c r="Y3372" s="2268">
        <v>10</v>
      </c>
      <c r="Z3372" s="2268">
        <v>4</v>
      </c>
      <c r="AA3372" s="2268">
        <v>1</v>
      </c>
      <c r="AB3372" s="2268">
        <v>1</v>
      </c>
      <c r="AC3372" s="2268">
        <v>0</v>
      </c>
      <c r="AD3372" s="2268">
        <v>0</v>
      </c>
      <c r="AE3372" s="2268">
        <v>1</v>
      </c>
      <c r="AF3372" s="2268">
        <v>0</v>
      </c>
      <c r="AG3372" s="2268">
        <v>0</v>
      </c>
      <c r="AH3372" s="2268">
        <v>0</v>
      </c>
      <c r="AI3372" s="2268">
        <v>0</v>
      </c>
    </row>
    <row r="3373" spans="1:35" ht="16.5">
      <c r="A3373" s="2974"/>
      <c r="B3373" s="2974"/>
      <c r="C3373" s="2975"/>
      <c r="D3373" s="2976"/>
      <c r="E3373" s="2976"/>
      <c r="F3373" s="2976"/>
      <c r="G3373" s="2264" t="s">
        <v>4051</v>
      </c>
      <c r="H3373" s="2268">
        <v>55</v>
      </c>
      <c r="I3373" s="2268">
        <v>0</v>
      </c>
      <c r="J3373" s="2268">
        <v>1</v>
      </c>
      <c r="K3373" s="2268">
        <v>0</v>
      </c>
      <c r="L3373" s="2268">
        <v>0</v>
      </c>
      <c r="M3373" s="2268">
        <v>0</v>
      </c>
      <c r="N3373" s="2268">
        <v>0</v>
      </c>
      <c r="O3373" s="2268">
        <v>0</v>
      </c>
      <c r="P3373" s="2268"/>
      <c r="Q3373" s="2268">
        <v>0</v>
      </c>
      <c r="R3373" s="2268">
        <v>0</v>
      </c>
      <c r="S3373" s="2268">
        <v>2</v>
      </c>
      <c r="T3373" s="2268">
        <v>5</v>
      </c>
      <c r="U3373" s="2268">
        <v>8</v>
      </c>
      <c r="V3373" s="2268">
        <v>10</v>
      </c>
      <c r="W3373" s="2268">
        <v>5</v>
      </c>
      <c r="X3373" s="2268">
        <v>11</v>
      </c>
      <c r="Y3373" s="2268">
        <v>8</v>
      </c>
      <c r="Z3373" s="2268">
        <v>3</v>
      </c>
      <c r="AA3373" s="2268">
        <v>1</v>
      </c>
      <c r="AB3373" s="2268">
        <v>1</v>
      </c>
      <c r="AC3373" s="2268">
        <v>0</v>
      </c>
      <c r="AD3373" s="2268">
        <v>0</v>
      </c>
      <c r="AE3373" s="2268">
        <v>0</v>
      </c>
      <c r="AF3373" s="2268">
        <v>0</v>
      </c>
      <c r="AG3373" s="2268">
        <v>0</v>
      </c>
      <c r="AH3373" s="2268">
        <v>0</v>
      </c>
      <c r="AI3373" s="2268">
        <v>0</v>
      </c>
    </row>
    <row r="3374" spans="1:35" ht="16.5">
      <c r="A3374" s="2974"/>
      <c r="B3374" s="2974"/>
      <c r="C3374" s="2976"/>
      <c r="D3374" s="2976"/>
      <c r="E3374" s="2976"/>
      <c r="F3374" s="2976"/>
      <c r="G3374" s="2264" t="s">
        <v>4052</v>
      </c>
      <c r="H3374" s="2268">
        <v>17</v>
      </c>
      <c r="I3374" s="2268">
        <v>0</v>
      </c>
      <c r="J3374" s="2268">
        <v>0</v>
      </c>
      <c r="K3374" s="2268">
        <v>0</v>
      </c>
      <c r="L3374" s="2268">
        <v>0</v>
      </c>
      <c r="M3374" s="2268">
        <v>0</v>
      </c>
      <c r="N3374" s="2268">
        <v>0</v>
      </c>
      <c r="O3374" s="2268">
        <v>0</v>
      </c>
      <c r="P3374" s="2268"/>
      <c r="Q3374" s="2268">
        <v>0</v>
      </c>
      <c r="R3374" s="2268">
        <v>2</v>
      </c>
      <c r="S3374" s="2268">
        <v>2</v>
      </c>
      <c r="T3374" s="2268">
        <v>1</v>
      </c>
      <c r="U3374" s="2268">
        <v>1</v>
      </c>
      <c r="V3374" s="2268">
        <v>1</v>
      </c>
      <c r="W3374" s="2268">
        <v>4</v>
      </c>
      <c r="X3374" s="2268">
        <v>2</v>
      </c>
      <c r="Y3374" s="2268">
        <v>2</v>
      </c>
      <c r="Z3374" s="2268">
        <v>1</v>
      </c>
      <c r="AA3374" s="2268">
        <v>0</v>
      </c>
      <c r="AB3374" s="2268">
        <v>0</v>
      </c>
      <c r="AC3374" s="2268">
        <v>0</v>
      </c>
      <c r="AD3374" s="2268">
        <v>0</v>
      </c>
      <c r="AE3374" s="2268">
        <v>1</v>
      </c>
      <c r="AF3374" s="2268">
        <v>0</v>
      </c>
      <c r="AG3374" s="2268">
        <v>0</v>
      </c>
      <c r="AH3374" s="2268">
        <v>0</v>
      </c>
      <c r="AI3374" s="2268">
        <v>0</v>
      </c>
    </row>
    <row r="3375" spans="1:35" ht="16.5">
      <c r="A3375" s="2974" t="s">
        <v>5988</v>
      </c>
      <c r="B3375" s="2974"/>
      <c r="C3375" s="2977" t="s">
        <v>5989</v>
      </c>
      <c r="D3375" s="2978"/>
      <c r="E3375" s="2978"/>
      <c r="F3375" s="2978"/>
      <c r="G3375" s="2264" t="s">
        <v>4055</v>
      </c>
      <c r="H3375" s="2267">
        <v>212</v>
      </c>
      <c r="I3375" s="2268">
        <v>0</v>
      </c>
      <c r="J3375" s="2268">
        <v>0</v>
      </c>
      <c r="K3375" s="2268">
        <v>0</v>
      </c>
      <c r="L3375" s="2268">
        <v>0</v>
      </c>
      <c r="M3375" s="2268">
        <v>0</v>
      </c>
      <c r="N3375" s="2268">
        <v>0</v>
      </c>
      <c r="O3375" s="2268">
        <v>0</v>
      </c>
      <c r="P3375" s="2268"/>
      <c r="Q3375" s="2268">
        <v>0</v>
      </c>
      <c r="R3375" s="2268">
        <v>1</v>
      </c>
      <c r="S3375" s="2268">
        <v>0</v>
      </c>
      <c r="T3375" s="2268">
        <v>3</v>
      </c>
      <c r="U3375" s="2268">
        <v>9</v>
      </c>
      <c r="V3375" s="2268">
        <v>45</v>
      </c>
      <c r="W3375" s="2268">
        <v>52</v>
      </c>
      <c r="X3375" s="2268">
        <v>38</v>
      </c>
      <c r="Y3375" s="2268">
        <v>35</v>
      </c>
      <c r="Z3375" s="2268">
        <v>20</v>
      </c>
      <c r="AA3375" s="2268">
        <v>6</v>
      </c>
      <c r="AB3375" s="2268">
        <v>1</v>
      </c>
      <c r="AC3375" s="2268">
        <v>1</v>
      </c>
      <c r="AD3375" s="2268">
        <v>1</v>
      </c>
      <c r="AE3375" s="2268">
        <v>0</v>
      </c>
      <c r="AF3375" s="2268">
        <v>0</v>
      </c>
      <c r="AG3375" s="2268">
        <v>0</v>
      </c>
      <c r="AH3375" s="2268">
        <v>0</v>
      </c>
      <c r="AI3375" s="2268">
        <v>0</v>
      </c>
    </row>
    <row r="3376" spans="1:35" ht="16.5">
      <c r="A3376" s="2974"/>
      <c r="B3376" s="2974"/>
      <c r="C3376" s="2975"/>
      <c r="D3376" s="2976"/>
      <c r="E3376" s="2976"/>
      <c r="F3376" s="2976"/>
      <c r="G3376" s="2264" t="s">
        <v>4051</v>
      </c>
      <c r="H3376" s="2267">
        <v>188</v>
      </c>
      <c r="I3376" s="2268">
        <v>0</v>
      </c>
      <c r="J3376" s="2268">
        <v>0</v>
      </c>
      <c r="K3376" s="2268">
        <v>0</v>
      </c>
      <c r="L3376" s="2268">
        <v>0</v>
      </c>
      <c r="M3376" s="2268">
        <v>0</v>
      </c>
      <c r="N3376" s="2268">
        <v>0</v>
      </c>
      <c r="O3376" s="2268">
        <v>0</v>
      </c>
      <c r="P3376" s="2268"/>
      <c r="Q3376" s="2268">
        <v>0</v>
      </c>
      <c r="R3376" s="2268">
        <v>1</v>
      </c>
      <c r="S3376" s="2268">
        <v>0</v>
      </c>
      <c r="T3376" s="2268">
        <v>2</v>
      </c>
      <c r="U3376" s="2268">
        <v>6</v>
      </c>
      <c r="V3376" s="2268">
        <v>43</v>
      </c>
      <c r="W3376" s="2268">
        <v>45</v>
      </c>
      <c r="X3376" s="2268">
        <v>31</v>
      </c>
      <c r="Y3376" s="2268">
        <v>33</v>
      </c>
      <c r="Z3376" s="2268">
        <v>19</v>
      </c>
      <c r="AA3376" s="2268">
        <v>5</v>
      </c>
      <c r="AB3376" s="2268">
        <v>1</v>
      </c>
      <c r="AC3376" s="2268">
        <v>1</v>
      </c>
      <c r="AD3376" s="2268">
        <v>1</v>
      </c>
      <c r="AE3376" s="2268">
        <v>0</v>
      </c>
      <c r="AF3376" s="2268">
        <v>0</v>
      </c>
      <c r="AG3376" s="2268">
        <v>0</v>
      </c>
      <c r="AH3376" s="2268">
        <v>0</v>
      </c>
      <c r="AI3376" s="2268">
        <v>0</v>
      </c>
    </row>
    <row r="3377" spans="1:35" ht="16.5">
      <c r="A3377" s="2974"/>
      <c r="B3377" s="2974"/>
      <c r="C3377" s="2976"/>
      <c r="D3377" s="2976"/>
      <c r="E3377" s="2976"/>
      <c r="F3377" s="2976"/>
      <c r="G3377" s="2264" t="s">
        <v>4052</v>
      </c>
      <c r="H3377" s="2267">
        <v>24</v>
      </c>
      <c r="I3377" s="2268">
        <v>0</v>
      </c>
      <c r="J3377" s="2268">
        <v>0</v>
      </c>
      <c r="K3377" s="2268">
        <v>0</v>
      </c>
      <c r="L3377" s="2268">
        <v>0</v>
      </c>
      <c r="M3377" s="2268">
        <v>0</v>
      </c>
      <c r="N3377" s="2268">
        <v>0</v>
      </c>
      <c r="O3377" s="2268">
        <v>0</v>
      </c>
      <c r="P3377" s="2268"/>
      <c r="Q3377" s="2268">
        <v>0</v>
      </c>
      <c r="R3377" s="2268">
        <v>0</v>
      </c>
      <c r="S3377" s="2268">
        <v>0</v>
      </c>
      <c r="T3377" s="2268">
        <v>1</v>
      </c>
      <c r="U3377" s="2268">
        <v>3</v>
      </c>
      <c r="V3377" s="2268">
        <v>2</v>
      </c>
      <c r="W3377" s="2268">
        <v>7</v>
      </c>
      <c r="X3377" s="2268">
        <v>7</v>
      </c>
      <c r="Y3377" s="2268">
        <v>2</v>
      </c>
      <c r="Z3377" s="2268">
        <v>1</v>
      </c>
      <c r="AA3377" s="2268">
        <v>1</v>
      </c>
      <c r="AB3377" s="2268">
        <v>0</v>
      </c>
      <c r="AC3377" s="2268">
        <v>0</v>
      </c>
      <c r="AD3377" s="2268">
        <v>0</v>
      </c>
      <c r="AE3377" s="2268">
        <v>0</v>
      </c>
      <c r="AF3377" s="2268">
        <v>0</v>
      </c>
      <c r="AG3377" s="2268">
        <v>0</v>
      </c>
      <c r="AH3377" s="2268">
        <v>0</v>
      </c>
      <c r="AI3377" s="2268">
        <v>0</v>
      </c>
    </row>
    <row r="3378" spans="1:35" ht="16.5">
      <c r="A3378" s="2974" t="s">
        <v>5990</v>
      </c>
      <c r="B3378" s="2974"/>
      <c r="C3378" s="2977" t="s">
        <v>5991</v>
      </c>
      <c r="D3378" s="2978"/>
      <c r="E3378" s="2978"/>
      <c r="F3378" s="2978"/>
      <c r="G3378" s="2264" t="s">
        <v>4055</v>
      </c>
      <c r="H3378" s="2267">
        <v>58</v>
      </c>
      <c r="I3378" s="2268">
        <v>0</v>
      </c>
      <c r="J3378" s="2268">
        <v>0</v>
      </c>
      <c r="K3378" s="2268">
        <v>0</v>
      </c>
      <c r="L3378" s="2268">
        <v>0</v>
      </c>
      <c r="M3378" s="2268">
        <v>0</v>
      </c>
      <c r="N3378" s="2268">
        <v>0</v>
      </c>
      <c r="O3378" s="2268">
        <v>0</v>
      </c>
      <c r="P3378" s="2268"/>
      <c r="Q3378" s="2268">
        <v>0</v>
      </c>
      <c r="R3378" s="2268">
        <v>0</v>
      </c>
      <c r="S3378" s="2268">
        <v>2</v>
      </c>
      <c r="T3378" s="2268">
        <v>4</v>
      </c>
      <c r="U3378" s="2268">
        <v>6</v>
      </c>
      <c r="V3378" s="2268">
        <v>9</v>
      </c>
      <c r="W3378" s="2268">
        <v>16</v>
      </c>
      <c r="X3378" s="2268">
        <v>8</v>
      </c>
      <c r="Y3378" s="2268">
        <v>1</v>
      </c>
      <c r="Z3378" s="2268">
        <v>5</v>
      </c>
      <c r="AA3378" s="2268">
        <v>1</v>
      </c>
      <c r="AB3378" s="2268">
        <v>2</v>
      </c>
      <c r="AC3378" s="2268">
        <v>1</v>
      </c>
      <c r="AD3378" s="2268">
        <v>1</v>
      </c>
      <c r="AE3378" s="2268">
        <v>0</v>
      </c>
      <c r="AF3378" s="2268">
        <v>0</v>
      </c>
      <c r="AG3378" s="2268">
        <v>1</v>
      </c>
      <c r="AH3378" s="2268">
        <v>1</v>
      </c>
      <c r="AI3378" s="2268">
        <v>0</v>
      </c>
    </row>
    <row r="3379" spans="1:35" ht="16.5">
      <c r="A3379" s="2974"/>
      <c r="B3379" s="2974"/>
      <c r="C3379" s="2975"/>
      <c r="D3379" s="2976"/>
      <c r="E3379" s="2976"/>
      <c r="F3379" s="2976"/>
      <c r="G3379" s="2264" t="s">
        <v>4051</v>
      </c>
      <c r="H3379" s="2267">
        <v>43</v>
      </c>
      <c r="I3379" s="2268">
        <v>0</v>
      </c>
      <c r="J3379" s="2268">
        <v>0</v>
      </c>
      <c r="K3379" s="2268">
        <v>0</v>
      </c>
      <c r="L3379" s="2268">
        <v>0</v>
      </c>
      <c r="M3379" s="2268">
        <v>0</v>
      </c>
      <c r="N3379" s="2268">
        <v>0</v>
      </c>
      <c r="O3379" s="2268">
        <v>0</v>
      </c>
      <c r="P3379" s="2268"/>
      <c r="Q3379" s="2268">
        <v>0</v>
      </c>
      <c r="R3379" s="2268">
        <v>0</v>
      </c>
      <c r="S3379" s="2268">
        <v>2</v>
      </c>
      <c r="T3379" s="2268">
        <v>2</v>
      </c>
      <c r="U3379" s="2268">
        <v>4</v>
      </c>
      <c r="V3379" s="2268">
        <v>7</v>
      </c>
      <c r="W3379" s="2268">
        <v>16</v>
      </c>
      <c r="X3379" s="2268">
        <v>7</v>
      </c>
      <c r="Y3379" s="2268">
        <v>0</v>
      </c>
      <c r="Z3379" s="2268">
        <v>1</v>
      </c>
      <c r="AA3379" s="2268">
        <v>1</v>
      </c>
      <c r="AB3379" s="2268">
        <v>2</v>
      </c>
      <c r="AC3379" s="2268">
        <v>0</v>
      </c>
      <c r="AD3379" s="2268">
        <v>0</v>
      </c>
      <c r="AE3379" s="2268">
        <v>0</v>
      </c>
      <c r="AF3379" s="2268">
        <v>0</v>
      </c>
      <c r="AG3379" s="2268">
        <v>0</v>
      </c>
      <c r="AH3379" s="2268">
        <v>1</v>
      </c>
      <c r="AI3379" s="2268">
        <v>0</v>
      </c>
    </row>
    <row r="3380" spans="1:35" ht="16.5">
      <c r="A3380" s="2974"/>
      <c r="B3380" s="2974"/>
      <c r="C3380" s="2976"/>
      <c r="D3380" s="2976"/>
      <c r="E3380" s="2976"/>
      <c r="F3380" s="2976"/>
      <c r="G3380" s="2264" t="s">
        <v>4052</v>
      </c>
      <c r="H3380" s="2267">
        <v>15</v>
      </c>
      <c r="I3380" s="2268">
        <v>0</v>
      </c>
      <c r="J3380" s="2268">
        <v>0</v>
      </c>
      <c r="K3380" s="2268">
        <v>0</v>
      </c>
      <c r="L3380" s="2268">
        <v>0</v>
      </c>
      <c r="M3380" s="2268">
        <v>0</v>
      </c>
      <c r="N3380" s="2268">
        <v>0</v>
      </c>
      <c r="O3380" s="2268">
        <v>0</v>
      </c>
      <c r="P3380" s="2268"/>
      <c r="Q3380" s="2268">
        <v>0</v>
      </c>
      <c r="R3380" s="2268">
        <v>0</v>
      </c>
      <c r="S3380" s="2268">
        <v>0</v>
      </c>
      <c r="T3380" s="2268">
        <v>2</v>
      </c>
      <c r="U3380" s="2268">
        <v>2</v>
      </c>
      <c r="V3380" s="2268">
        <v>2</v>
      </c>
      <c r="W3380" s="2268">
        <v>0</v>
      </c>
      <c r="X3380" s="2268">
        <v>1</v>
      </c>
      <c r="Y3380" s="2268">
        <v>1</v>
      </c>
      <c r="Z3380" s="2268">
        <v>4</v>
      </c>
      <c r="AA3380" s="2268">
        <v>0</v>
      </c>
      <c r="AB3380" s="2268">
        <v>0</v>
      </c>
      <c r="AC3380" s="2268">
        <v>1</v>
      </c>
      <c r="AD3380" s="2268">
        <v>1</v>
      </c>
      <c r="AE3380" s="2268">
        <v>0</v>
      </c>
      <c r="AF3380" s="2268">
        <v>0</v>
      </c>
      <c r="AG3380" s="2268">
        <v>1</v>
      </c>
      <c r="AH3380" s="2268">
        <v>0</v>
      </c>
      <c r="AI3380" s="2268">
        <v>0</v>
      </c>
    </row>
    <row r="3381" spans="1:35" ht="16.5">
      <c r="A3381" s="2974" t="s">
        <v>5992</v>
      </c>
      <c r="B3381" s="2974"/>
      <c r="C3381" s="3005" t="s">
        <v>5993</v>
      </c>
      <c r="D3381" s="3006"/>
      <c r="E3381" s="3006"/>
      <c r="F3381" s="3006"/>
      <c r="G3381" s="2264" t="s">
        <v>4055</v>
      </c>
      <c r="H3381" s="2268">
        <v>61</v>
      </c>
      <c r="I3381" s="2268">
        <v>0</v>
      </c>
      <c r="J3381" s="2268">
        <v>0</v>
      </c>
      <c r="K3381" s="2268">
        <v>0</v>
      </c>
      <c r="L3381" s="2268">
        <v>0</v>
      </c>
      <c r="M3381" s="2268">
        <v>0</v>
      </c>
      <c r="N3381" s="2268">
        <v>0</v>
      </c>
      <c r="O3381" s="2268">
        <v>0</v>
      </c>
      <c r="P3381" s="2268"/>
      <c r="Q3381" s="2268">
        <v>0</v>
      </c>
      <c r="R3381" s="2268">
        <v>0</v>
      </c>
      <c r="S3381" s="2268">
        <v>1</v>
      </c>
      <c r="T3381" s="2268">
        <v>1</v>
      </c>
      <c r="U3381" s="2268">
        <v>5</v>
      </c>
      <c r="V3381" s="2268">
        <v>9</v>
      </c>
      <c r="W3381" s="2268">
        <v>11</v>
      </c>
      <c r="X3381" s="2268">
        <v>12</v>
      </c>
      <c r="Y3381" s="2268">
        <v>6</v>
      </c>
      <c r="Z3381" s="2268">
        <v>7</v>
      </c>
      <c r="AA3381" s="2268">
        <v>5</v>
      </c>
      <c r="AB3381" s="2268">
        <v>3</v>
      </c>
      <c r="AC3381" s="2268">
        <v>0</v>
      </c>
      <c r="AD3381" s="2268">
        <v>0</v>
      </c>
      <c r="AE3381" s="2268">
        <v>1</v>
      </c>
      <c r="AF3381" s="2268">
        <v>0</v>
      </c>
      <c r="AG3381" s="2268">
        <v>0</v>
      </c>
      <c r="AH3381" s="2268">
        <v>0</v>
      </c>
      <c r="AI3381" s="2268">
        <v>0</v>
      </c>
    </row>
    <row r="3382" spans="1:35" ht="16.5">
      <c r="A3382" s="2974"/>
      <c r="B3382" s="2974"/>
      <c r="C3382" s="2975"/>
      <c r="D3382" s="2976"/>
      <c r="E3382" s="2976"/>
      <c r="F3382" s="2976"/>
      <c r="G3382" s="2264" t="s">
        <v>4051</v>
      </c>
      <c r="H3382" s="2268">
        <v>44</v>
      </c>
      <c r="I3382" s="2268">
        <v>0</v>
      </c>
      <c r="J3382" s="2268">
        <v>0</v>
      </c>
      <c r="K3382" s="2268">
        <v>0</v>
      </c>
      <c r="L3382" s="2268">
        <v>0</v>
      </c>
      <c r="M3382" s="2268">
        <v>0</v>
      </c>
      <c r="N3382" s="2268">
        <v>0</v>
      </c>
      <c r="O3382" s="2268">
        <v>0</v>
      </c>
      <c r="P3382" s="2268"/>
      <c r="Q3382" s="2268">
        <v>0</v>
      </c>
      <c r="R3382" s="2268">
        <v>0</v>
      </c>
      <c r="S3382" s="2268">
        <v>1</v>
      </c>
      <c r="T3382" s="2268">
        <v>0</v>
      </c>
      <c r="U3382" s="2268">
        <v>4</v>
      </c>
      <c r="V3382" s="2268">
        <v>8</v>
      </c>
      <c r="W3382" s="2268">
        <v>9</v>
      </c>
      <c r="X3382" s="2268">
        <v>8</v>
      </c>
      <c r="Y3382" s="2268">
        <v>3</v>
      </c>
      <c r="Z3382" s="2268">
        <v>4</v>
      </c>
      <c r="AA3382" s="2268">
        <v>4</v>
      </c>
      <c r="AB3382" s="2268">
        <v>2</v>
      </c>
      <c r="AC3382" s="2268">
        <v>0</v>
      </c>
      <c r="AD3382" s="2268">
        <v>0</v>
      </c>
      <c r="AE3382" s="2268">
        <v>1</v>
      </c>
      <c r="AF3382" s="2268">
        <v>0</v>
      </c>
      <c r="AG3382" s="2268">
        <v>0</v>
      </c>
      <c r="AH3382" s="2268">
        <v>0</v>
      </c>
      <c r="AI3382" s="2268">
        <v>0</v>
      </c>
    </row>
    <row r="3383" spans="1:35" ht="16.5">
      <c r="A3383" s="2974"/>
      <c r="B3383" s="2974"/>
      <c r="C3383" s="2976"/>
      <c r="D3383" s="2976"/>
      <c r="E3383" s="2976"/>
      <c r="F3383" s="2976"/>
      <c r="G3383" s="2264" t="s">
        <v>4052</v>
      </c>
      <c r="H3383" s="2268">
        <v>17</v>
      </c>
      <c r="I3383" s="2268">
        <v>0</v>
      </c>
      <c r="J3383" s="2268">
        <v>0</v>
      </c>
      <c r="K3383" s="2268">
        <v>0</v>
      </c>
      <c r="L3383" s="2268">
        <v>0</v>
      </c>
      <c r="M3383" s="2268">
        <v>0</v>
      </c>
      <c r="N3383" s="2268">
        <v>0</v>
      </c>
      <c r="O3383" s="2268">
        <v>0</v>
      </c>
      <c r="P3383" s="2268"/>
      <c r="Q3383" s="2268">
        <v>0</v>
      </c>
      <c r="R3383" s="2268">
        <v>0</v>
      </c>
      <c r="S3383" s="2268">
        <v>0</v>
      </c>
      <c r="T3383" s="2268">
        <v>1</v>
      </c>
      <c r="U3383" s="2268">
        <v>1</v>
      </c>
      <c r="V3383" s="2268">
        <v>1</v>
      </c>
      <c r="W3383" s="2268">
        <v>2</v>
      </c>
      <c r="X3383" s="2268">
        <v>4</v>
      </c>
      <c r="Y3383" s="2268">
        <v>3</v>
      </c>
      <c r="Z3383" s="2268">
        <v>3</v>
      </c>
      <c r="AA3383" s="2268">
        <v>1</v>
      </c>
      <c r="AB3383" s="2268">
        <v>1</v>
      </c>
      <c r="AC3383" s="2268">
        <v>0</v>
      </c>
      <c r="AD3383" s="2268">
        <v>0</v>
      </c>
      <c r="AE3383" s="2268">
        <v>0</v>
      </c>
      <c r="AF3383" s="2268">
        <v>0</v>
      </c>
      <c r="AG3383" s="2268">
        <v>0</v>
      </c>
      <c r="AH3383" s="2268">
        <v>0</v>
      </c>
      <c r="AI3383" s="2268">
        <v>0</v>
      </c>
    </row>
    <row r="3384" spans="1:35" ht="16.5">
      <c r="A3384" s="2974" t="s">
        <v>5994</v>
      </c>
      <c r="B3384" s="2974"/>
      <c r="C3384" s="2977" t="s">
        <v>5995</v>
      </c>
      <c r="D3384" s="2978"/>
      <c r="E3384" s="2978"/>
      <c r="F3384" s="2978"/>
      <c r="G3384" s="2264" t="s">
        <v>4055</v>
      </c>
      <c r="H3384" s="2268">
        <v>1</v>
      </c>
      <c r="I3384" s="2268">
        <v>0</v>
      </c>
      <c r="J3384" s="2268">
        <v>0</v>
      </c>
      <c r="K3384" s="2268">
        <v>0</v>
      </c>
      <c r="L3384" s="2268">
        <v>0</v>
      </c>
      <c r="M3384" s="2268">
        <v>0</v>
      </c>
      <c r="N3384" s="2268">
        <v>0</v>
      </c>
      <c r="O3384" s="2268">
        <v>0</v>
      </c>
      <c r="P3384" s="2268"/>
      <c r="Q3384" s="2268">
        <v>0</v>
      </c>
      <c r="R3384" s="2268">
        <v>0</v>
      </c>
      <c r="S3384" s="2268">
        <v>0</v>
      </c>
      <c r="T3384" s="2268">
        <v>0</v>
      </c>
      <c r="U3384" s="2268">
        <v>0</v>
      </c>
      <c r="V3384" s="2268">
        <v>0</v>
      </c>
      <c r="W3384" s="2268">
        <v>0</v>
      </c>
      <c r="X3384" s="2268">
        <v>0</v>
      </c>
      <c r="Y3384" s="2268">
        <v>0</v>
      </c>
      <c r="Z3384" s="2268">
        <v>0</v>
      </c>
      <c r="AA3384" s="2268">
        <v>0</v>
      </c>
      <c r="AB3384" s="2268">
        <v>0</v>
      </c>
      <c r="AC3384" s="2268">
        <v>0</v>
      </c>
      <c r="AD3384" s="2268">
        <v>0</v>
      </c>
      <c r="AE3384" s="2268">
        <v>1</v>
      </c>
      <c r="AF3384" s="2268">
        <v>0</v>
      </c>
      <c r="AG3384" s="2268">
        <v>0</v>
      </c>
      <c r="AH3384" s="2268">
        <v>0</v>
      </c>
      <c r="AI3384" s="2268">
        <v>0</v>
      </c>
    </row>
    <row r="3385" spans="1:35" ht="16.5">
      <c r="A3385" s="2974"/>
      <c r="B3385" s="2974"/>
      <c r="C3385" s="2975"/>
      <c r="D3385" s="2976"/>
      <c r="E3385" s="2976"/>
      <c r="F3385" s="2976"/>
      <c r="G3385" s="2264" t="s">
        <v>4051</v>
      </c>
      <c r="H3385" s="2268">
        <v>1</v>
      </c>
      <c r="I3385" s="2268">
        <v>0</v>
      </c>
      <c r="J3385" s="2268">
        <v>0</v>
      </c>
      <c r="K3385" s="2268">
        <v>0</v>
      </c>
      <c r="L3385" s="2268">
        <v>0</v>
      </c>
      <c r="M3385" s="2268">
        <v>0</v>
      </c>
      <c r="N3385" s="2268">
        <v>0</v>
      </c>
      <c r="O3385" s="2268">
        <v>0</v>
      </c>
      <c r="P3385" s="2268"/>
      <c r="Q3385" s="2268">
        <v>0</v>
      </c>
      <c r="R3385" s="2268">
        <v>0</v>
      </c>
      <c r="S3385" s="2268">
        <v>0</v>
      </c>
      <c r="T3385" s="2268">
        <v>0</v>
      </c>
      <c r="U3385" s="2268">
        <v>0</v>
      </c>
      <c r="V3385" s="2268">
        <v>0</v>
      </c>
      <c r="W3385" s="2268">
        <v>0</v>
      </c>
      <c r="X3385" s="2268">
        <v>0</v>
      </c>
      <c r="Y3385" s="2268">
        <v>0</v>
      </c>
      <c r="Z3385" s="2268">
        <v>0</v>
      </c>
      <c r="AA3385" s="2268">
        <v>0</v>
      </c>
      <c r="AB3385" s="2268">
        <v>0</v>
      </c>
      <c r="AC3385" s="2268">
        <v>0</v>
      </c>
      <c r="AD3385" s="2268">
        <v>0</v>
      </c>
      <c r="AE3385" s="2268">
        <v>1</v>
      </c>
      <c r="AF3385" s="2268">
        <v>0</v>
      </c>
      <c r="AG3385" s="2268">
        <v>0</v>
      </c>
      <c r="AH3385" s="2268">
        <v>0</v>
      </c>
      <c r="AI3385" s="2268">
        <v>0</v>
      </c>
    </row>
    <row r="3386" spans="1:35" ht="16.5">
      <c r="A3386" s="2974"/>
      <c r="B3386" s="2974"/>
      <c r="C3386" s="2976"/>
      <c r="D3386" s="2976"/>
      <c r="E3386" s="2976"/>
      <c r="F3386" s="2976"/>
      <c r="G3386" s="2264" t="s">
        <v>4052</v>
      </c>
      <c r="H3386" s="2268">
        <v>0</v>
      </c>
      <c r="I3386" s="2268">
        <v>0</v>
      </c>
      <c r="J3386" s="2268">
        <v>0</v>
      </c>
      <c r="K3386" s="2268">
        <v>0</v>
      </c>
      <c r="L3386" s="2268">
        <v>0</v>
      </c>
      <c r="M3386" s="2268">
        <v>0</v>
      </c>
      <c r="N3386" s="2268">
        <v>0</v>
      </c>
      <c r="O3386" s="2268">
        <v>0</v>
      </c>
      <c r="P3386" s="2268"/>
      <c r="Q3386" s="2268">
        <v>0</v>
      </c>
      <c r="R3386" s="2268">
        <v>0</v>
      </c>
      <c r="S3386" s="2268">
        <v>0</v>
      </c>
      <c r="T3386" s="2268">
        <v>0</v>
      </c>
      <c r="U3386" s="2268">
        <v>0</v>
      </c>
      <c r="V3386" s="2268">
        <v>0</v>
      </c>
      <c r="W3386" s="2268">
        <v>0</v>
      </c>
      <c r="X3386" s="2268">
        <v>0</v>
      </c>
      <c r="Y3386" s="2268">
        <v>0</v>
      </c>
      <c r="Z3386" s="2268">
        <v>0</v>
      </c>
      <c r="AA3386" s="2268">
        <v>0</v>
      </c>
      <c r="AB3386" s="2268">
        <v>0</v>
      </c>
      <c r="AC3386" s="2268">
        <v>0</v>
      </c>
      <c r="AD3386" s="2268">
        <v>0</v>
      </c>
      <c r="AE3386" s="2268">
        <v>0</v>
      </c>
      <c r="AF3386" s="2268">
        <v>0</v>
      </c>
      <c r="AG3386" s="2268">
        <v>0</v>
      </c>
      <c r="AH3386" s="2268">
        <v>0</v>
      </c>
      <c r="AI3386" s="2268">
        <v>0</v>
      </c>
    </row>
    <row r="3387" spans="1:35" ht="16.149999999999999" customHeight="1">
      <c r="A3387" s="2974" t="s">
        <v>5996</v>
      </c>
      <c r="B3387" s="2974"/>
      <c r="C3387" s="2977" t="s">
        <v>5997</v>
      </c>
      <c r="D3387" s="2978"/>
      <c r="E3387" s="2978"/>
      <c r="F3387" s="2978"/>
      <c r="G3387" s="2264" t="s">
        <v>4055</v>
      </c>
      <c r="H3387" s="2268">
        <v>40</v>
      </c>
      <c r="I3387" s="2268">
        <v>0</v>
      </c>
      <c r="J3387" s="2268">
        <v>0</v>
      </c>
      <c r="K3387" s="2268">
        <v>0</v>
      </c>
      <c r="L3387" s="2268">
        <v>0</v>
      </c>
      <c r="M3387" s="2268">
        <v>0</v>
      </c>
      <c r="N3387" s="2268">
        <v>0</v>
      </c>
      <c r="O3387" s="2268">
        <v>0</v>
      </c>
      <c r="P3387" s="2268"/>
      <c r="Q3387" s="2268">
        <v>0</v>
      </c>
      <c r="R3387" s="2268">
        <v>0</v>
      </c>
      <c r="S3387" s="2268">
        <v>2</v>
      </c>
      <c r="T3387" s="2268">
        <v>4</v>
      </c>
      <c r="U3387" s="2268">
        <v>0</v>
      </c>
      <c r="V3387" s="2268">
        <v>4</v>
      </c>
      <c r="W3387" s="2268">
        <v>3</v>
      </c>
      <c r="X3387" s="2268">
        <v>3</v>
      </c>
      <c r="Y3387" s="2268">
        <v>3</v>
      </c>
      <c r="Z3387" s="2268">
        <v>4</v>
      </c>
      <c r="AA3387" s="2268">
        <v>5</v>
      </c>
      <c r="AB3387" s="2268">
        <v>1</v>
      </c>
      <c r="AC3387" s="2268">
        <v>0</v>
      </c>
      <c r="AD3387" s="2268">
        <v>2</v>
      </c>
      <c r="AE3387" s="2268">
        <v>4</v>
      </c>
      <c r="AF3387" s="2268">
        <v>2</v>
      </c>
      <c r="AG3387" s="2268">
        <v>3</v>
      </c>
      <c r="AH3387" s="2268">
        <v>0</v>
      </c>
      <c r="AI3387" s="2268">
        <v>0</v>
      </c>
    </row>
    <row r="3388" spans="1:35" ht="16.5">
      <c r="A3388" s="2974"/>
      <c r="B3388" s="2974"/>
      <c r="C3388" s="2981"/>
      <c r="D3388" s="2981"/>
      <c r="E3388" s="2981"/>
      <c r="F3388" s="2981"/>
      <c r="G3388" s="2264" t="s">
        <v>4051</v>
      </c>
      <c r="H3388" s="2268">
        <v>28</v>
      </c>
      <c r="I3388" s="2268">
        <v>0</v>
      </c>
      <c r="J3388" s="2268">
        <v>0</v>
      </c>
      <c r="K3388" s="2268">
        <v>0</v>
      </c>
      <c r="L3388" s="2268">
        <v>0</v>
      </c>
      <c r="M3388" s="2268">
        <v>0</v>
      </c>
      <c r="N3388" s="2268">
        <v>0</v>
      </c>
      <c r="O3388" s="2268">
        <v>0</v>
      </c>
      <c r="P3388" s="2268"/>
      <c r="Q3388" s="2268">
        <v>0</v>
      </c>
      <c r="R3388" s="2268">
        <v>0</v>
      </c>
      <c r="S3388" s="2268">
        <v>1</v>
      </c>
      <c r="T3388" s="2268">
        <v>3</v>
      </c>
      <c r="U3388" s="2268">
        <v>0</v>
      </c>
      <c r="V3388" s="2268">
        <v>4</v>
      </c>
      <c r="W3388" s="2268">
        <v>1</v>
      </c>
      <c r="X3388" s="2268">
        <v>3</v>
      </c>
      <c r="Y3388" s="2268">
        <v>3</v>
      </c>
      <c r="Z3388" s="2268">
        <v>4</v>
      </c>
      <c r="AA3388" s="2268">
        <v>3</v>
      </c>
      <c r="AB3388" s="2268">
        <v>1</v>
      </c>
      <c r="AC3388" s="2268">
        <v>0</v>
      </c>
      <c r="AD3388" s="2268">
        <v>1</v>
      </c>
      <c r="AE3388" s="2268">
        <v>2</v>
      </c>
      <c r="AF3388" s="2268">
        <v>1</v>
      </c>
      <c r="AG3388" s="2268">
        <v>1</v>
      </c>
      <c r="AH3388" s="2268">
        <v>0</v>
      </c>
      <c r="AI3388" s="2268">
        <v>0</v>
      </c>
    </row>
    <row r="3389" spans="1:35" ht="16.5">
      <c r="A3389" s="2974"/>
      <c r="B3389" s="2974"/>
      <c r="C3389" s="2981"/>
      <c r="D3389" s="2981"/>
      <c r="E3389" s="2981"/>
      <c r="F3389" s="2981"/>
      <c r="G3389" s="2264" t="s">
        <v>4052</v>
      </c>
      <c r="H3389" s="2268">
        <v>12</v>
      </c>
      <c r="I3389" s="2268">
        <v>0</v>
      </c>
      <c r="J3389" s="2268">
        <v>0</v>
      </c>
      <c r="K3389" s="2268">
        <v>0</v>
      </c>
      <c r="L3389" s="2268">
        <v>0</v>
      </c>
      <c r="M3389" s="2268">
        <v>0</v>
      </c>
      <c r="N3389" s="2268">
        <v>0</v>
      </c>
      <c r="O3389" s="2268">
        <v>0</v>
      </c>
      <c r="P3389" s="2268"/>
      <c r="Q3389" s="2268">
        <v>0</v>
      </c>
      <c r="R3389" s="2268">
        <v>0</v>
      </c>
      <c r="S3389" s="2268">
        <v>1</v>
      </c>
      <c r="T3389" s="2268">
        <v>1</v>
      </c>
      <c r="U3389" s="2268">
        <v>0</v>
      </c>
      <c r="V3389" s="2268">
        <v>0</v>
      </c>
      <c r="W3389" s="2268">
        <v>2</v>
      </c>
      <c r="X3389" s="2268">
        <v>0</v>
      </c>
      <c r="Y3389" s="2268">
        <v>0</v>
      </c>
      <c r="Z3389" s="2268">
        <v>0</v>
      </c>
      <c r="AA3389" s="2268">
        <v>2</v>
      </c>
      <c r="AB3389" s="2268">
        <v>0</v>
      </c>
      <c r="AC3389" s="2268">
        <v>0</v>
      </c>
      <c r="AD3389" s="2268">
        <v>1</v>
      </c>
      <c r="AE3389" s="2268">
        <v>2</v>
      </c>
      <c r="AF3389" s="2268">
        <v>1</v>
      </c>
      <c r="AG3389" s="2268">
        <v>2</v>
      </c>
      <c r="AH3389" s="2268">
        <v>0</v>
      </c>
      <c r="AI3389" s="2268">
        <v>0</v>
      </c>
    </row>
    <row r="3390" spans="1:35" ht="16.149999999999999" customHeight="1">
      <c r="A3390" s="2974" t="s">
        <v>5998</v>
      </c>
      <c r="B3390" s="2974"/>
      <c r="C3390" s="2977" t="s">
        <v>5999</v>
      </c>
      <c r="D3390" s="2978"/>
      <c r="E3390" s="2978"/>
      <c r="F3390" s="2978"/>
      <c r="G3390" s="2264" t="s">
        <v>4055</v>
      </c>
      <c r="H3390" s="2268">
        <v>32</v>
      </c>
      <c r="I3390" s="2268">
        <v>0</v>
      </c>
      <c r="J3390" s="2268">
        <v>0</v>
      </c>
      <c r="K3390" s="2268">
        <v>0</v>
      </c>
      <c r="L3390" s="2268">
        <v>0</v>
      </c>
      <c r="M3390" s="2268">
        <v>0</v>
      </c>
      <c r="N3390" s="2268">
        <v>0</v>
      </c>
      <c r="O3390" s="2268">
        <v>0</v>
      </c>
      <c r="P3390" s="2268"/>
      <c r="Q3390" s="2268">
        <v>0</v>
      </c>
      <c r="R3390" s="2268">
        <v>0</v>
      </c>
      <c r="S3390" s="2268">
        <v>0</v>
      </c>
      <c r="T3390" s="2268">
        <v>0</v>
      </c>
      <c r="U3390" s="2268">
        <v>0</v>
      </c>
      <c r="V3390" s="2268">
        <v>1</v>
      </c>
      <c r="W3390" s="2268">
        <v>6</v>
      </c>
      <c r="X3390" s="2268">
        <v>3</v>
      </c>
      <c r="Y3390" s="2268">
        <v>0</v>
      </c>
      <c r="Z3390" s="2268">
        <v>4</v>
      </c>
      <c r="AA3390" s="2268">
        <v>1</v>
      </c>
      <c r="AB3390" s="2268">
        <v>3</v>
      </c>
      <c r="AC3390" s="2268">
        <v>4</v>
      </c>
      <c r="AD3390" s="2268">
        <v>4</v>
      </c>
      <c r="AE3390" s="2268">
        <v>5</v>
      </c>
      <c r="AF3390" s="2268">
        <v>1</v>
      </c>
      <c r="AG3390" s="2268">
        <v>0</v>
      </c>
      <c r="AH3390" s="2268">
        <v>0</v>
      </c>
      <c r="AI3390" s="2268">
        <v>0</v>
      </c>
    </row>
    <row r="3391" spans="1:35" ht="16.5">
      <c r="A3391" s="2974"/>
      <c r="B3391" s="2974"/>
      <c r="C3391" s="2981"/>
      <c r="D3391" s="2981"/>
      <c r="E3391" s="2981"/>
      <c r="F3391" s="2981"/>
      <c r="G3391" s="2264" t="s">
        <v>4051</v>
      </c>
      <c r="H3391" s="2268">
        <v>28</v>
      </c>
      <c r="I3391" s="2268">
        <v>0</v>
      </c>
      <c r="J3391" s="2268">
        <v>0</v>
      </c>
      <c r="K3391" s="2268">
        <v>0</v>
      </c>
      <c r="L3391" s="2268">
        <v>0</v>
      </c>
      <c r="M3391" s="2268">
        <v>0</v>
      </c>
      <c r="N3391" s="2268">
        <v>0</v>
      </c>
      <c r="O3391" s="2268">
        <v>0</v>
      </c>
      <c r="P3391" s="2268"/>
      <c r="Q3391" s="2268">
        <v>0</v>
      </c>
      <c r="R3391" s="2268">
        <v>0</v>
      </c>
      <c r="S3391" s="2268">
        <v>0</v>
      </c>
      <c r="T3391" s="2268">
        <v>0</v>
      </c>
      <c r="U3391" s="2268">
        <v>0</v>
      </c>
      <c r="V3391" s="2268">
        <v>1</v>
      </c>
      <c r="W3391" s="2268">
        <v>6</v>
      </c>
      <c r="X3391" s="2268">
        <v>2</v>
      </c>
      <c r="Y3391" s="2268">
        <v>0</v>
      </c>
      <c r="Z3391" s="2268">
        <v>3</v>
      </c>
      <c r="AA3391" s="2268">
        <v>1</v>
      </c>
      <c r="AB3391" s="2268">
        <v>2</v>
      </c>
      <c r="AC3391" s="2268">
        <v>4</v>
      </c>
      <c r="AD3391" s="2268">
        <v>3</v>
      </c>
      <c r="AE3391" s="2268">
        <v>5</v>
      </c>
      <c r="AF3391" s="2268">
        <v>1</v>
      </c>
      <c r="AG3391" s="2268">
        <v>0</v>
      </c>
      <c r="AH3391" s="2268">
        <v>0</v>
      </c>
      <c r="AI3391" s="2268">
        <v>0</v>
      </c>
    </row>
    <row r="3392" spans="1:35" ht="16.5">
      <c r="A3392" s="2974"/>
      <c r="B3392" s="2974"/>
      <c r="C3392" s="2981"/>
      <c r="D3392" s="2981"/>
      <c r="E3392" s="2981"/>
      <c r="F3392" s="2981"/>
      <c r="G3392" s="2264" t="s">
        <v>4052</v>
      </c>
      <c r="H3392" s="2268">
        <v>4</v>
      </c>
      <c r="I3392" s="2268">
        <v>0</v>
      </c>
      <c r="J3392" s="2268">
        <v>0</v>
      </c>
      <c r="K3392" s="2268">
        <v>0</v>
      </c>
      <c r="L3392" s="2268">
        <v>0</v>
      </c>
      <c r="M3392" s="2268">
        <v>0</v>
      </c>
      <c r="N3392" s="2268">
        <v>0</v>
      </c>
      <c r="O3392" s="2268">
        <v>0</v>
      </c>
      <c r="P3392" s="2268"/>
      <c r="Q3392" s="2268">
        <v>0</v>
      </c>
      <c r="R3392" s="2268">
        <v>0</v>
      </c>
      <c r="S3392" s="2268">
        <v>0</v>
      </c>
      <c r="T3392" s="2268">
        <v>0</v>
      </c>
      <c r="U3392" s="2268">
        <v>0</v>
      </c>
      <c r="V3392" s="2268">
        <v>0</v>
      </c>
      <c r="W3392" s="2268">
        <v>0</v>
      </c>
      <c r="X3392" s="2268">
        <v>1</v>
      </c>
      <c r="Y3392" s="2268">
        <v>0</v>
      </c>
      <c r="Z3392" s="2268">
        <v>1</v>
      </c>
      <c r="AA3392" s="2268">
        <v>0</v>
      </c>
      <c r="AB3392" s="2268">
        <v>1</v>
      </c>
      <c r="AC3392" s="2268">
        <v>0</v>
      </c>
      <c r="AD3392" s="2268">
        <v>1</v>
      </c>
      <c r="AE3392" s="2268">
        <v>0</v>
      </c>
      <c r="AF3392" s="2268">
        <v>0</v>
      </c>
      <c r="AG3392" s="2268">
        <v>0</v>
      </c>
      <c r="AH3392" s="2268">
        <v>0</v>
      </c>
      <c r="AI3392" s="2268">
        <v>0</v>
      </c>
    </row>
    <row r="3393" spans="1:36" ht="16.149999999999999" customHeight="1">
      <c r="A3393" s="2974" t="s">
        <v>6000</v>
      </c>
      <c r="B3393" s="2974"/>
      <c r="C3393" s="2977" t="s">
        <v>6001</v>
      </c>
      <c r="D3393" s="2978"/>
      <c r="E3393" s="2978"/>
      <c r="F3393" s="2978"/>
      <c r="G3393" s="2264" t="s">
        <v>4055</v>
      </c>
      <c r="H3393" s="2268">
        <v>42</v>
      </c>
      <c r="I3393" s="2268">
        <v>0</v>
      </c>
      <c r="J3393" s="2268">
        <v>0</v>
      </c>
      <c r="K3393" s="2268">
        <v>0</v>
      </c>
      <c r="L3393" s="2268">
        <v>0</v>
      </c>
      <c r="M3393" s="2268">
        <v>0</v>
      </c>
      <c r="N3393" s="2268">
        <v>0</v>
      </c>
      <c r="O3393" s="2268">
        <v>1</v>
      </c>
      <c r="P3393" s="2268"/>
      <c r="Q3393" s="2268">
        <v>0</v>
      </c>
      <c r="R3393" s="2268">
        <v>0</v>
      </c>
      <c r="S3393" s="2268">
        <v>1</v>
      </c>
      <c r="T3393" s="2268">
        <v>1</v>
      </c>
      <c r="U3393" s="2268">
        <v>1</v>
      </c>
      <c r="V3393" s="2268">
        <v>3</v>
      </c>
      <c r="W3393" s="2268">
        <v>8</v>
      </c>
      <c r="X3393" s="2268">
        <v>3</v>
      </c>
      <c r="Y3393" s="2268">
        <v>4</v>
      </c>
      <c r="Z3393" s="2268">
        <v>2</v>
      </c>
      <c r="AA3393" s="2268">
        <v>4</v>
      </c>
      <c r="AB3393" s="2268">
        <v>2</v>
      </c>
      <c r="AC3393" s="2268">
        <v>1</v>
      </c>
      <c r="AD3393" s="2268">
        <v>8</v>
      </c>
      <c r="AE3393" s="2268">
        <v>1</v>
      </c>
      <c r="AF3393" s="2268">
        <v>1</v>
      </c>
      <c r="AG3393" s="2268">
        <v>0</v>
      </c>
      <c r="AH3393" s="2268">
        <v>1</v>
      </c>
      <c r="AI3393" s="2268">
        <v>0</v>
      </c>
    </row>
    <row r="3394" spans="1:36" ht="16.5">
      <c r="A3394" s="2974"/>
      <c r="B3394" s="2974"/>
      <c r="C3394" s="2981"/>
      <c r="D3394" s="2981"/>
      <c r="E3394" s="2981"/>
      <c r="F3394" s="2981"/>
      <c r="G3394" s="2264" t="s">
        <v>4051</v>
      </c>
      <c r="H3394" s="2268">
        <v>25</v>
      </c>
      <c r="I3394" s="2268">
        <v>0</v>
      </c>
      <c r="J3394" s="2268">
        <v>0</v>
      </c>
      <c r="K3394" s="2268">
        <v>0</v>
      </c>
      <c r="L3394" s="2268">
        <v>0</v>
      </c>
      <c r="M3394" s="2268">
        <v>0</v>
      </c>
      <c r="N3394" s="2268">
        <v>0</v>
      </c>
      <c r="O3394" s="2268">
        <v>0</v>
      </c>
      <c r="P3394" s="2268"/>
      <c r="Q3394" s="2268">
        <v>0</v>
      </c>
      <c r="R3394" s="2268">
        <v>0</v>
      </c>
      <c r="S3394" s="2268">
        <v>0</v>
      </c>
      <c r="T3394" s="2268">
        <v>1</v>
      </c>
      <c r="U3394" s="2268">
        <v>0</v>
      </c>
      <c r="V3394" s="2268">
        <v>2</v>
      </c>
      <c r="W3394" s="2268">
        <v>8</v>
      </c>
      <c r="X3394" s="2268">
        <v>3</v>
      </c>
      <c r="Y3394" s="2268">
        <v>4</v>
      </c>
      <c r="Z3394" s="2268">
        <v>0</v>
      </c>
      <c r="AA3394" s="2268">
        <v>1</v>
      </c>
      <c r="AB3394" s="2268">
        <v>2</v>
      </c>
      <c r="AC3394" s="2268">
        <v>1</v>
      </c>
      <c r="AD3394" s="2268">
        <v>3</v>
      </c>
      <c r="AE3394" s="2268">
        <v>0</v>
      </c>
      <c r="AF3394" s="2268">
        <v>0</v>
      </c>
      <c r="AG3394" s="2268">
        <v>0</v>
      </c>
      <c r="AH3394" s="2268">
        <v>0</v>
      </c>
      <c r="AI3394" s="2268">
        <v>0</v>
      </c>
    </row>
    <row r="3395" spans="1:36" ht="16.5">
      <c r="A3395" s="2974"/>
      <c r="B3395" s="2974"/>
      <c r="C3395" s="2981"/>
      <c r="D3395" s="2981"/>
      <c r="E3395" s="2981"/>
      <c r="F3395" s="2981"/>
      <c r="G3395" s="2264" t="s">
        <v>4052</v>
      </c>
      <c r="H3395" s="2268">
        <v>17</v>
      </c>
      <c r="I3395" s="2268">
        <v>0</v>
      </c>
      <c r="J3395" s="2268">
        <v>0</v>
      </c>
      <c r="K3395" s="2268">
        <v>0</v>
      </c>
      <c r="L3395" s="2268">
        <v>0</v>
      </c>
      <c r="M3395" s="2268">
        <v>0</v>
      </c>
      <c r="N3395" s="2268">
        <v>0</v>
      </c>
      <c r="O3395" s="2268">
        <v>1</v>
      </c>
      <c r="P3395" s="2268"/>
      <c r="Q3395" s="2268">
        <v>0</v>
      </c>
      <c r="R3395" s="2268">
        <v>0</v>
      </c>
      <c r="S3395" s="2268">
        <v>1</v>
      </c>
      <c r="T3395" s="2268">
        <v>0</v>
      </c>
      <c r="U3395" s="2268">
        <v>1</v>
      </c>
      <c r="V3395" s="2268">
        <v>1</v>
      </c>
      <c r="W3395" s="2268">
        <v>0</v>
      </c>
      <c r="X3395" s="2268">
        <v>0</v>
      </c>
      <c r="Y3395" s="2268">
        <v>0</v>
      </c>
      <c r="Z3395" s="2268">
        <v>2</v>
      </c>
      <c r="AA3395" s="2268">
        <v>3</v>
      </c>
      <c r="AB3395" s="2268">
        <v>0</v>
      </c>
      <c r="AC3395" s="2268">
        <v>0</v>
      </c>
      <c r="AD3395" s="2268">
        <v>5</v>
      </c>
      <c r="AE3395" s="2268">
        <v>1</v>
      </c>
      <c r="AF3395" s="2268">
        <v>1</v>
      </c>
      <c r="AG3395" s="2268">
        <v>0</v>
      </c>
      <c r="AH3395" s="2268">
        <v>1</v>
      </c>
      <c r="AI3395" s="2268">
        <v>0</v>
      </c>
    </row>
    <row r="3396" spans="1:36" ht="16.5">
      <c r="A3396" s="2974" t="s">
        <v>6002</v>
      </c>
      <c r="B3396" s="2974"/>
      <c r="C3396" s="2977" t="s">
        <v>6003</v>
      </c>
      <c r="D3396" s="2977"/>
      <c r="E3396" s="2977"/>
      <c r="F3396" s="2977"/>
      <c r="G3396" s="2264" t="s">
        <v>4055</v>
      </c>
      <c r="H3396" s="2268">
        <v>2</v>
      </c>
      <c r="I3396" s="2268">
        <v>0</v>
      </c>
      <c r="J3396" s="2268">
        <v>0</v>
      </c>
      <c r="K3396" s="2268">
        <v>0</v>
      </c>
      <c r="L3396" s="2268">
        <v>0</v>
      </c>
      <c r="M3396" s="2268">
        <v>0</v>
      </c>
      <c r="N3396" s="2268">
        <v>0</v>
      </c>
      <c r="O3396" s="2268">
        <v>0</v>
      </c>
      <c r="P3396" s="2268"/>
      <c r="Q3396" s="2268">
        <v>0</v>
      </c>
      <c r="R3396" s="2268">
        <v>0</v>
      </c>
      <c r="S3396" s="2268">
        <v>0</v>
      </c>
      <c r="T3396" s="2268">
        <v>0</v>
      </c>
      <c r="U3396" s="2268">
        <v>0</v>
      </c>
      <c r="V3396" s="2268">
        <v>0</v>
      </c>
      <c r="W3396" s="2268">
        <v>1</v>
      </c>
      <c r="X3396" s="2268">
        <v>0</v>
      </c>
      <c r="Y3396" s="2268">
        <v>0</v>
      </c>
      <c r="Z3396" s="2268">
        <v>0</v>
      </c>
      <c r="AA3396" s="2268">
        <v>0</v>
      </c>
      <c r="AB3396" s="2268">
        <v>0</v>
      </c>
      <c r="AC3396" s="2268">
        <v>0</v>
      </c>
      <c r="AD3396" s="2268">
        <v>0</v>
      </c>
      <c r="AE3396" s="2268">
        <v>0</v>
      </c>
      <c r="AF3396" s="2268">
        <v>1</v>
      </c>
      <c r="AG3396" s="2268">
        <v>0</v>
      </c>
      <c r="AH3396" s="2268">
        <v>0</v>
      </c>
      <c r="AI3396" s="2268">
        <v>0</v>
      </c>
    </row>
    <row r="3397" spans="1:36" ht="16.5">
      <c r="A3397" s="2974"/>
      <c r="B3397" s="2974"/>
      <c r="C3397" s="2977"/>
      <c r="D3397" s="2977"/>
      <c r="E3397" s="2977"/>
      <c r="F3397" s="2977"/>
      <c r="G3397" s="2264" t="s">
        <v>4051</v>
      </c>
      <c r="H3397" s="2268">
        <v>0</v>
      </c>
      <c r="I3397" s="2268">
        <v>0</v>
      </c>
      <c r="J3397" s="2268">
        <v>0</v>
      </c>
      <c r="K3397" s="2268">
        <v>0</v>
      </c>
      <c r="L3397" s="2268">
        <v>0</v>
      </c>
      <c r="M3397" s="2268">
        <v>0</v>
      </c>
      <c r="N3397" s="2268">
        <v>0</v>
      </c>
      <c r="O3397" s="2268">
        <v>0</v>
      </c>
      <c r="P3397" s="2268"/>
      <c r="Q3397" s="2268">
        <v>0</v>
      </c>
      <c r="R3397" s="2268">
        <v>0</v>
      </c>
      <c r="S3397" s="2268">
        <v>0</v>
      </c>
      <c r="T3397" s="2268">
        <v>0</v>
      </c>
      <c r="U3397" s="2268">
        <v>0</v>
      </c>
      <c r="V3397" s="2268">
        <v>0</v>
      </c>
      <c r="W3397" s="2268">
        <v>0</v>
      </c>
      <c r="X3397" s="2268">
        <v>0</v>
      </c>
      <c r="Y3397" s="2268">
        <v>0</v>
      </c>
      <c r="Z3397" s="2268">
        <v>0</v>
      </c>
      <c r="AA3397" s="2268">
        <v>0</v>
      </c>
      <c r="AB3397" s="2268">
        <v>0</v>
      </c>
      <c r="AC3397" s="2268">
        <v>0</v>
      </c>
      <c r="AD3397" s="2268">
        <v>0</v>
      </c>
      <c r="AE3397" s="2268">
        <v>0</v>
      </c>
      <c r="AF3397" s="2268">
        <v>0</v>
      </c>
      <c r="AG3397" s="2268">
        <v>0</v>
      </c>
      <c r="AH3397" s="2268">
        <v>0</v>
      </c>
      <c r="AI3397" s="2268">
        <v>0</v>
      </c>
    </row>
    <row r="3398" spans="1:36" ht="17.25" thickBot="1">
      <c r="A3398" s="2980"/>
      <c r="B3398" s="2980"/>
      <c r="C3398" s="3010"/>
      <c r="D3398" s="3010"/>
      <c r="E3398" s="3010"/>
      <c r="F3398" s="3010"/>
      <c r="G3398" s="2269" t="s">
        <v>4052</v>
      </c>
      <c r="H3398" s="2271">
        <v>2</v>
      </c>
      <c r="I3398" s="2271">
        <v>0</v>
      </c>
      <c r="J3398" s="2271">
        <v>0</v>
      </c>
      <c r="K3398" s="2271">
        <v>0</v>
      </c>
      <c r="L3398" s="2271">
        <v>0</v>
      </c>
      <c r="M3398" s="2271">
        <v>0</v>
      </c>
      <c r="N3398" s="2271">
        <v>0</v>
      </c>
      <c r="O3398" s="2271">
        <v>0</v>
      </c>
      <c r="P3398" s="2268"/>
      <c r="Q3398" s="2271">
        <v>0</v>
      </c>
      <c r="R3398" s="2271">
        <v>0</v>
      </c>
      <c r="S3398" s="2271">
        <v>0</v>
      </c>
      <c r="T3398" s="2271">
        <v>0</v>
      </c>
      <c r="U3398" s="2271">
        <v>0</v>
      </c>
      <c r="V3398" s="2271">
        <v>0</v>
      </c>
      <c r="W3398" s="2271">
        <v>1</v>
      </c>
      <c r="X3398" s="2271">
        <v>0</v>
      </c>
      <c r="Y3398" s="2271">
        <v>0</v>
      </c>
      <c r="Z3398" s="2271">
        <v>0</v>
      </c>
      <c r="AA3398" s="2271">
        <v>0</v>
      </c>
      <c r="AB3398" s="2271">
        <v>0</v>
      </c>
      <c r="AC3398" s="2271">
        <v>0</v>
      </c>
      <c r="AD3398" s="2271">
        <v>0</v>
      </c>
      <c r="AE3398" s="2271">
        <v>0</v>
      </c>
      <c r="AF3398" s="2271">
        <v>1</v>
      </c>
      <c r="AG3398" s="2271">
        <v>0</v>
      </c>
      <c r="AH3398" s="2271">
        <v>0</v>
      </c>
      <c r="AI3398" s="2271">
        <v>0</v>
      </c>
    </row>
    <row r="3401" spans="1:36" ht="21">
      <c r="A3401" s="2995" t="s">
        <v>4090</v>
      </c>
      <c r="B3401" s="2995"/>
      <c r="C3401" s="2995"/>
      <c r="D3401" s="2995"/>
      <c r="E3401" s="2995"/>
      <c r="F3401" s="2995"/>
      <c r="G3401" s="2995"/>
      <c r="H3401" s="2995"/>
      <c r="I3401" s="2995"/>
      <c r="J3401" s="2995"/>
      <c r="K3401" s="2995"/>
      <c r="L3401" s="2995"/>
      <c r="M3401" s="2995"/>
      <c r="N3401" s="2995"/>
      <c r="O3401" s="2995"/>
      <c r="P3401" s="2388"/>
      <c r="Q3401" s="2996" t="s">
        <v>6004</v>
      </c>
      <c r="R3401" s="2996"/>
      <c r="S3401" s="2996"/>
      <c r="T3401" s="2996"/>
      <c r="U3401" s="2996"/>
      <c r="V3401" s="2996"/>
      <c r="W3401" s="2996"/>
      <c r="X3401" s="2996"/>
      <c r="Y3401" s="2996"/>
      <c r="Z3401" s="2996"/>
      <c r="AA3401" s="2996"/>
      <c r="AB3401" s="2996"/>
      <c r="AC3401" s="2996"/>
      <c r="AD3401" s="2996"/>
      <c r="AE3401" s="2996"/>
      <c r="AF3401" s="2996"/>
      <c r="AG3401" s="2996"/>
      <c r="AH3401" s="2996"/>
      <c r="AI3401" s="2996"/>
    </row>
    <row r="3402" spans="1:36" ht="16.7" customHeight="1">
      <c r="A3402" s="2997" t="s">
        <v>4092</v>
      </c>
      <c r="B3402" s="2997"/>
      <c r="C3402" s="2997"/>
      <c r="D3402" s="2997"/>
      <c r="E3402" s="2997"/>
      <c r="F3402" s="2997"/>
      <c r="G3402" s="2997"/>
      <c r="H3402" s="2997"/>
      <c r="I3402" s="2997"/>
      <c r="J3402" s="2997"/>
      <c r="K3402" s="2997"/>
      <c r="L3402" s="2997"/>
      <c r="M3402" s="2997"/>
      <c r="N3402" s="2997"/>
      <c r="O3402" s="2997"/>
      <c r="P3402" s="2389"/>
      <c r="Q3402" s="2998" t="s">
        <v>4093</v>
      </c>
      <c r="R3402" s="2998"/>
      <c r="S3402" s="2998"/>
      <c r="T3402" s="2998"/>
      <c r="U3402" s="2998"/>
      <c r="V3402" s="2998"/>
      <c r="W3402" s="2998"/>
      <c r="X3402" s="2998"/>
      <c r="Y3402" s="2998"/>
      <c r="Z3402" s="2998"/>
      <c r="AA3402" s="2998"/>
      <c r="AB3402" s="2998"/>
      <c r="AC3402" s="2998"/>
      <c r="AD3402" s="2998"/>
      <c r="AE3402" s="2998"/>
      <c r="AF3402" s="2998"/>
      <c r="AG3402" s="2998"/>
      <c r="AH3402" s="2998"/>
      <c r="AI3402" s="2998"/>
    </row>
    <row r="3403" spans="1:36" ht="17.25" thickBot="1">
      <c r="A3403" s="2246"/>
      <c r="H3403" s="2245"/>
      <c r="I3403" s="2245"/>
      <c r="J3403" s="2245"/>
      <c r="K3403" s="2245"/>
      <c r="L3403" s="2245"/>
      <c r="M3403" s="2245"/>
      <c r="N3403" s="2245"/>
      <c r="O3403" s="2245"/>
      <c r="P3403" s="2244"/>
      <c r="Q3403" s="2245"/>
      <c r="R3403" s="2245"/>
      <c r="S3403" s="2245"/>
      <c r="T3403" s="2245"/>
      <c r="U3403" s="2245"/>
      <c r="V3403" s="2245"/>
      <c r="W3403" s="2245"/>
      <c r="X3403" s="2245"/>
      <c r="Y3403" s="2245"/>
      <c r="Z3403" s="2245"/>
      <c r="AA3403" s="2245"/>
      <c r="AB3403" s="2245"/>
      <c r="AC3403" s="2245"/>
      <c r="AD3403" s="2245"/>
      <c r="AE3403" s="2245"/>
      <c r="AF3403" s="2245"/>
      <c r="AG3403" s="2245"/>
      <c r="AH3403" s="2982" t="s">
        <v>4094</v>
      </c>
      <c r="AI3403" s="2982"/>
    </row>
    <row r="3404" spans="1:36" s="2245" customFormat="1">
      <c r="A3404" s="2983" t="s">
        <v>4046</v>
      </c>
      <c r="B3404" s="2984"/>
      <c r="C3404" s="2250"/>
      <c r="D3404" s="2251"/>
      <c r="E3404" s="2251"/>
      <c r="F3404" s="2251"/>
      <c r="G3404" s="2252"/>
      <c r="H3404" s="2999" t="s">
        <v>210</v>
      </c>
      <c r="I3404" s="2999" t="s">
        <v>4048</v>
      </c>
      <c r="J3404" s="3002" t="s">
        <v>2835</v>
      </c>
      <c r="K3404" s="2253"/>
      <c r="L3404" s="2253"/>
      <c r="M3404" s="2253"/>
      <c r="N3404" s="2253"/>
      <c r="O3404" s="2253">
        <v>5</v>
      </c>
      <c r="P3404" s="2374"/>
      <c r="Q3404" s="2252">
        <v>10</v>
      </c>
      <c r="R3404" s="2253">
        <v>15</v>
      </c>
      <c r="S3404" s="2253">
        <v>20</v>
      </c>
      <c r="T3404" s="2253">
        <v>25</v>
      </c>
      <c r="U3404" s="2253">
        <v>30</v>
      </c>
      <c r="V3404" s="2253">
        <v>35</v>
      </c>
      <c r="W3404" s="2253">
        <v>40</v>
      </c>
      <c r="X3404" s="2253">
        <v>45</v>
      </c>
      <c r="Y3404" s="2253">
        <v>50</v>
      </c>
      <c r="Z3404" s="2253">
        <v>55</v>
      </c>
      <c r="AA3404" s="2253">
        <v>60</v>
      </c>
      <c r="AB3404" s="2253">
        <v>65</v>
      </c>
      <c r="AC3404" s="2253">
        <v>70</v>
      </c>
      <c r="AD3404" s="2253">
        <v>75</v>
      </c>
      <c r="AE3404" s="2253">
        <v>80</v>
      </c>
      <c r="AF3404" s="2253">
        <v>85</v>
      </c>
      <c r="AG3404" s="2253">
        <v>90</v>
      </c>
      <c r="AH3404" s="2253">
        <v>95</v>
      </c>
      <c r="AI3404" s="2254"/>
      <c r="AJ3404" s="2244"/>
    </row>
    <row r="3405" spans="1:36" s="2245" customFormat="1">
      <c r="A3405" s="2985"/>
      <c r="B3405" s="2986"/>
      <c r="C3405" s="2989" t="s">
        <v>4095</v>
      </c>
      <c r="D3405" s="2990"/>
      <c r="E3405" s="2990"/>
      <c r="F3405" s="2990"/>
      <c r="G3405" s="2991"/>
      <c r="H3405" s="3000"/>
      <c r="I3405" s="3000"/>
      <c r="J3405" s="3003"/>
      <c r="K3405" s="2255"/>
      <c r="L3405" s="2255"/>
      <c r="M3405" s="2255"/>
      <c r="N3405" s="2255"/>
      <c r="O3405" s="2255"/>
      <c r="P3405" s="2374"/>
      <c r="Q3405" s="2375"/>
      <c r="R3405" s="2255"/>
      <c r="S3405" s="2255"/>
      <c r="T3405" s="2255"/>
      <c r="U3405" s="2255"/>
      <c r="V3405" s="2255"/>
      <c r="W3405" s="2255"/>
      <c r="X3405" s="2255"/>
      <c r="Y3405" s="2255"/>
      <c r="Z3405" s="2255"/>
      <c r="AA3405" s="2255"/>
      <c r="AB3405" s="2255"/>
      <c r="AC3405" s="2255"/>
      <c r="AD3405" s="2255"/>
      <c r="AE3405" s="2255"/>
      <c r="AF3405" s="2255"/>
      <c r="AG3405" s="2255"/>
      <c r="AH3405" s="2255"/>
      <c r="AI3405" s="2373"/>
      <c r="AJ3405" s="2244"/>
    </row>
    <row r="3406" spans="1:36" s="2245" customFormat="1" ht="16.5">
      <c r="A3406" s="2985"/>
      <c r="B3406" s="2986"/>
      <c r="C3406" s="2256"/>
      <c r="D3406" s="2257"/>
      <c r="E3406" s="2257"/>
      <c r="F3406" s="2257"/>
      <c r="G3406" s="2258"/>
      <c r="H3406" s="3000"/>
      <c r="I3406" s="3000"/>
      <c r="J3406" s="3003"/>
      <c r="K3406" s="2255">
        <v>1</v>
      </c>
      <c r="L3406" s="2255">
        <v>2</v>
      </c>
      <c r="M3406" s="2255">
        <v>3</v>
      </c>
      <c r="N3406" s="2255">
        <v>4</v>
      </c>
      <c r="O3406" s="2255" t="s">
        <v>2838</v>
      </c>
      <c r="P3406" s="2374"/>
      <c r="Q3406" s="2375" t="s">
        <v>2837</v>
      </c>
      <c r="R3406" s="2255" t="s">
        <v>2837</v>
      </c>
      <c r="S3406" s="2255" t="s">
        <v>6490</v>
      </c>
      <c r="T3406" s="2255" t="s">
        <v>2838</v>
      </c>
      <c r="U3406" s="2255" t="s">
        <v>2837</v>
      </c>
      <c r="V3406" s="2255" t="s">
        <v>2837</v>
      </c>
      <c r="W3406" s="2255" t="s">
        <v>6496</v>
      </c>
      <c r="X3406" s="2255" t="s">
        <v>6496</v>
      </c>
      <c r="Y3406" s="2255" t="s">
        <v>2838</v>
      </c>
      <c r="Z3406" s="2255" t="s">
        <v>2837</v>
      </c>
      <c r="AA3406" s="2255" t="s">
        <v>2837</v>
      </c>
      <c r="AB3406" s="2255" t="s">
        <v>6490</v>
      </c>
      <c r="AC3406" s="2255" t="s">
        <v>2837</v>
      </c>
      <c r="AD3406" s="2255" t="s">
        <v>2838</v>
      </c>
      <c r="AE3406" s="2255" t="s">
        <v>2837</v>
      </c>
      <c r="AF3406" s="2255" t="s">
        <v>6497</v>
      </c>
      <c r="AG3406" s="2255" t="s">
        <v>2837</v>
      </c>
      <c r="AH3406" s="2255" t="s">
        <v>2837</v>
      </c>
      <c r="AI3406" s="2373" t="s">
        <v>6498</v>
      </c>
      <c r="AJ3406" s="2244"/>
    </row>
    <row r="3407" spans="1:36" s="2245" customFormat="1" ht="16.5">
      <c r="A3407" s="2985"/>
      <c r="B3407" s="2986"/>
      <c r="C3407" s="2256"/>
      <c r="D3407" s="2257"/>
      <c r="E3407" s="2257"/>
      <c r="F3407" s="2257"/>
      <c r="G3407" s="2258"/>
      <c r="H3407" s="3000"/>
      <c r="I3407" s="3000"/>
      <c r="J3407" s="3003"/>
      <c r="K3407" s="2255" t="s">
        <v>6499</v>
      </c>
      <c r="L3407" s="2255" t="s">
        <v>6500</v>
      </c>
      <c r="M3407" s="2255" t="s">
        <v>6501</v>
      </c>
      <c r="N3407" s="2255" t="s">
        <v>6500</v>
      </c>
      <c r="O3407" s="2255"/>
      <c r="P3407" s="2374"/>
      <c r="Q3407" s="2375"/>
      <c r="R3407" s="2255"/>
      <c r="S3407" s="2255"/>
      <c r="T3407" s="2255"/>
      <c r="U3407" s="2255"/>
      <c r="V3407" s="2255"/>
      <c r="W3407" s="2255"/>
      <c r="X3407" s="2255"/>
      <c r="Y3407" s="2255"/>
      <c r="Z3407" s="2255"/>
      <c r="AA3407" s="2255"/>
      <c r="AB3407" s="2255"/>
      <c r="AC3407" s="2255"/>
      <c r="AD3407" s="2255"/>
      <c r="AE3407" s="2255"/>
      <c r="AF3407" s="2255"/>
      <c r="AG3407" s="2255"/>
      <c r="AH3407" s="2255"/>
      <c r="AI3407" s="2373"/>
      <c r="AJ3407" s="2244"/>
    </row>
    <row r="3408" spans="1:36" s="2245" customFormat="1">
      <c r="A3408" s="2985"/>
      <c r="B3408" s="2986"/>
      <c r="C3408" s="2992"/>
      <c r="D3408" s="2993"/>
      <c r="E3408" s="2993"/>
      <c r="F3408" s="2993"/>
      <c r="G3408" s="2994"/>
      <c r="H3408" s="3000"/>
      <c r="I3408" s="3000"/>
      <c r="J3408" s="3003"/>
      <c r="K3408" s="2255"/>
      <c r="L3408" s="2255"/>
      <c r="M3408" s="2255"/>
      <c r="N3408" s="2255"/>
      <c r="O3408" s="2255">
        <v>9</v>
      </c>
      <c r="P3408" s="2374"/>
      <c r="Q3408" s="2375">
        <v>14</v>
      </c>
      <c r="R3408" s="2255">
        <v>19</v>
      </c>
      <c r="S3408" s="2255">
        <v>24</v>
      </c>
      <c r="T3408" s="2255">
        <v>29</v>
      </c>
      <c r="U3408" s="2255">
        <v>34</v>
      </c>
      <c r="V3408" s="2255">
        <v>39</v>
      </c>
      <c r="W3408" s="2255">
        <v>44</v>
      </c>
      <c r="X3408" s="2255">
        <v>49</v>
      </c>
      <c r="Y3408" s="2255">
        <v>54</v>
      </c>
      <c r="Z3408" s="2255">
        <v>59</v>
      </c>
      <c r="AA3408" s="2255">
        <v>64</v>
      </c>
      <c r="AB3408" s="2255">
        <v>69</v>
      </c>
      <c r="AC3408" s="2255">
        <v>74</v>
      </c>
      <c r="AD3408" s="2255">
        <v>79</v>
      </c>
      <c r="AE3408" s="2255">
        <v>84</v>
      </c>
      <c r="AF3408" s="2255">
        <v>89</v>
      </c>
      <c r="AG3408" s="2255">
        <v>94</v>
      </c>
      <c r="AH3408" s="2255">
        <v>99</v>
      </c>
      <c r="AI3408" s="2373"/>
      <c r="AJ3408" s="2244"/>
    </row>
    <row r="3409" spans="1:36" s="2245" customFormat="1" ht="17.25" thickBot="1">
      <c r="A3409" s="2987"/>
      <c r="B3409" s="2988"/>
      <c r="C3409" s="2259"/>
      <c r="D3409" s="2260"/>
      <c r="E3409" s="2260"/>
      <c r="F3409" s="2260"/>
      <c r="G3409" s="2261"/>
      <c r="H3409" s="3001"/>
      <c r="I3409" s="3001"/>
      <c r="J3409" s="3004"/>
      <c r="K3409" s="2262"/>
      <c r="L3409" s="2262"/>
      <c r="M3409" s="2262"/>
      <c r="N3409" s="2262"/>
      <c r="O3409" s="2262" t="s">
        <v>6501</v>
      </c>
      <c r="P3409" s="2374"/>
      <c r="Q3409" s="2261" t="s">
        <v>6499</v>
      </c>
      <c r="R3409" s="2262" t="s">
        <v>6500</v>
      </c>
      <c r="S3409" s="2262" t="s">
        <v>6500</v>
      </c>
      <c r="T3409" s="2262" t="s">
        <v>6502</v>
      </c>
      <c r="U3409" s="2262" t="s">
        <v>6500</v>
      </c>
      <c r="V3409" s="2262" t="s">
        <v>6502</v>
      </c>
      <c r="W3409" s="2262" t="s">
        <v>6501</v>
      </c>
      <c r="X3409" s="2262" t="s">
        <v>6500</v>
      </c>
      <c r="Y3409" s="2262" t="s">
        <v>6499</v>
      </c>
      <c r="Z3409" s="2262" t="s">
        <v>6500</v>
      </c>
      <c r="AA3409" s="2262" t="s">
        <v>6501</v>
      </c>
      <c r="AB3409" s="2262" t="s">
        <v>6499</v>
      </c>
      <c r="AC3409" s="2262" t="s">
        <v>6500</v>
      </c>
      <c r="AD3409" s="2262" t="s">
        <v>6502</v>
      </c>
      <c r="AE3409" s="2262" t="s">
        <v>6503</v>
      </c>
      <c r="AF3409" s="2262" t="s">
        <v>6503</v>
      </c>
      <c r="AG3409" s="2262" t="s">
        <v>6501</v>
      </c>
      <c r="AH3409" s="2262" t="s">
        <v>6500</v>
      </c>
      <c r="AI3409" s="2263"/>
      <c r="AJ3409" s="2244"/>
    </row>
    <row r="3410" spans="1:36" ht="16.5">
      <c r="A3410" s="2974" t="s">
        <v>6005</v>
      </c>
      <c r="B3410" s="2974"/>
      <c r="C3410" s="2977" t="s">
        <v>6006</v>
      </c>
      <c r="D3410" s="2978"/>
      <c r="E3410" s="2978"/>
      <c r="F3410" s="2978"/>
      <c r="G3410" s="2264" t="s">
        <v>4055</v>
      </c>
      <c r="H3410" s="2268">
        <v>2</v>
      </c>
      <c r="I3410" s="2268">
        <v>0</v>
      </c>
      <c r="J3410" s="2268">
        <v>0</v>
      </c>
      <c r="K3410" s="2268">
        <v>0</v>
      </c>
      <c r="L3410" s="2268">
        <v>0</v>
      </c>
      <c r="M3410" s="2268">
        <v>0</v>
      </c>
      <c r="N3410" s="2268">
        <v>0</v>
      </c>
      <c r="O3410" s="2268">
        <v>0</v>
      </c>
      <c r="P3410" s="2268"/>
      <c r="Q3410" s="2268">
        <v>0</v>
      </c>
      <c r="R3410" s="2268">
        <v>0</v>
      </c>
      <c r="S3410" s="2268">
        <v>0</v>
      </c>
      <c r="T3410" s="2268">
        <v>0</v>
      </c>
      <c r="U3410" s="2268">
        <v>0</v>
      </c>
      <c r="V3410" s="2268">
        <v>0</v>
      </c>
      <c r="W3410" s="2268">
        <v>1</v>
      </c>
      <c r="X3410" s="2268">
        <v>0</v>
      </c>
      <c r="Y3410" s="2268">
        <v>0</v>
      </c>
      <c r="Z3410" s="2268">
        <v>0</v>
      </c>
      <c r="AA3410" s="2268">
        <v>0</v>
      </c>
      <c r="AB3410" s="2268">
        <v>0</v>
      </c>
      <c r="AC3410" s="2268">
        <v>0</v>
      </c>
      <c r="AD3410" s="2268">
        <v>0</v>
      </c>
      <c r="AE3410" s="2268">
        <v>0</v>
      </c>
      <c r="AF3410" s="2268">
        <v>1</v>
      </c>
      <c r="AG3410" s="2268">
        <v>0</v>
      </c>
      <c r="AH3410" s="2268">
        <v>0</v>
      </c>
      <c r="AI3410" s="2268">
        <v>0</v>
      </c>
    </row>
    <row r="3411" spans="1:36" ht="16.5">
      <c r="A3411" s="2974"/>
      <c r="B3411" s="2974"/>
      <c r="C3411" s="2975"/>
      <c r="D3411" s="2976"/>
      <c r="E3411" s="2976"/>
      <c r="F3411" s="2976"/>
      <c r="G3411" s="2264" t="s">
        <v>4051</v>
      </c>
      <c r="H3411" s="2268">
        <v>0</v>
      </c>
      <c r="I3411" s="2268">
        <v>0</v>
      </c>
      <c r="J3411" s="2268">
        <v>0</v>
      </c>
      <c r="K3411" s="2268">
        <v>0</v>
      </c>
      <c r="L3411" s="2268">
        <v>0</v>
      </c>
      <c r="M3411" s="2268">
        <v>0</v>
      </c>
      <c r="N3411" s="2268">
        <v>0</v>
      </c>
      <c r="O3411" s="2268">
        <v>0</v>
      </c>
      <c r="P3411" s="2268"/>
      <c r="Q3411" s="2268">
        <v>0</v>
      </c>
      <c r="R3411" s="2268">
        <v>0</v>
      </c>
      <c r="S3411" s="2268">
        <v>0</v>
      </c>
      <c r="T3411" s="2268">
        <v>0</v>
      </c>
      <c r="U3411" s="2268">
        <v>0</v>
      </c>
      <c r="V3411" s="2268">
        <v>0</v>
      </c>
      <c r="W3411" s="2268">
        <v>0</v>
      </c>
      <c r="X3411" s="2268">
        <v>0</v>
      </c>
      <c r="Y3411" s="2268">
        <v>0</v>
      </c>
      <c r="Z3411" s="2268">
        <v>0</v>
      </c>
      <c r="AA3411" s="2268">
        <v>0</v>
      </c>
      <c r="AB3411" s="2268">
        <v>0</v>
      </c>
      <c r="AC3411" s="2268">
        <v>0</v>
      </c>
      <c r="AD3411" s="2268">
        <v>0</v>
      </c>
      <c r="AE3411" s="2268">
        <v>0</v>
      </c>
      <c r="AF3411" s="2268">
        <v>0</v>
      </c>
      <c r="AG3411" s="2268">
        <v>0</v>
      </c>
      <c r="AH3411" s="2268">
        <v>0</v>
      </c>
      <c r="AI3411" s="2268">
        <v>0</v>
      </c>
    </row>
    <row r="3412" spans="1:36" ht="16.5">
      <c r="A3412" s="2974"/>
      <c r="B3412" s="2974"/>
      <c r="C3412" s="2976"/>
      <c r="D3412" s="2976"/>
      <c r="E3412" s="2976"/>
      <c r="F3412" s="2976"/>
      <c r="G3412" s="2264" t="s">
        <v>4052</v>
      </c>
      <c r="H3412" s="2268">
        <v>2</v>
      </c>
      <c r="I3412" s="2268">
        <v>0</v>
      </c>
      <c r="J3412" s="2268">
        <v>0</v>
      </c>
      <c r="K3412" s="2268">
        <v>0</v>
      </c>
      <c r="L3412" s="2268">
        <v>0</v>
      </c>
      <c r="M3412" s="2268">
        <v>0</v>
      </c>
      <c r="N3412" s="2268">
        <v>0</v>
      </c>
      <c r="O3412" s="2268">
        <v>0</v>
      </c>
      <c r="P3412" s="2268"/>
      <c r="Q3412" s="2268">
        <v>0</v>
      </c>
      <c r="R3412" s="2268">
        <v>0</v>
      </c>
      <c r="S3412" s="2268">
        <v>0</v>
      </c>
      <c r="T3412" s="2268">
        <v>0</v>
      </c>
      <c r="U3412" s="2268">
        <v>0</v>
      </c>
      <c r="V3412" s="2268">
        <v>0</v>
      </c>
      <c r="W3412" s="2268">
        <v>1</v>
      </c>
      <c r="X3412" s="2268">
        <v>0</v>
      </c>
      <c r="Y3412" s="2268">
        <v>0</v>
      </c>
      <c r="Z3412" s="2268">
        <v>0</v>
      </c>
      <c r="AA3412" s="2268">
        <v>0</v>
      </c>
      <c r="AB3412" s="2268">
        <v>0</v>
      </c>
      <c r="AC3412" s="2268">
        <v>0</v>
      </c>
      <c r="AD3412" s="2268">
        <v>0</v>
      </c>
      <c r="AE3412" s="2268">
        <v>0</v>
      </c>
      <c r="AF3412" s="2268">
        <v>1</v>
      </c>
      <c r="AG3412" s="2268">
        <v>0</v>
      </c>
      <c r="AH3412" s="2268">
        <v>0</v>
      </c>
      <c r="AI3412" s="2268">
        <v>0</v>
      </c>
    </row>
    <row r="3413" spans="1:36" ht="16.5">
      <c r="A3413" s="2974" t="s">
        <v>6007</v>
      </c>
      <c r="B3413" s="2974"/>
      <c r="C3413" s="2977" t="s">
        <v>6008</v>
      </c>
      <c r="D3413" s="2978"/>
      <c r="E3413" s="2978"/>
      <c r="F3413" s="2978"/>
      <c r="G3413" s="2264" t="s">
        <v>4055</v>
      </c>
      <c r="H3413" s="2268">
        <v>700</v>
      </c>
      <c r="I3413" s="2268">
        <v>0</v>
      </c>
      <c r="J3413" s="2268">
        <v>6</v>
      </c>
      <c r="K3413" s="2268">
        <v>1</v>
      </c>
      <c r="L3413" s="2268">
        <v>0</v>
      </c>
      <c r="M3413" s="2268">
        <v>0</v>
      </c>
      <c r="N3413" s="2268">
        <v>0</v>
      </c>
      <c r="O3413" s="2268">
        <v>0</v>
      </c>
      <c r="P3413" s="2268"/>
      <c r="Q3413" s="2268">
        <v>0</v>
      </c>
      <c r="R3413" s="2268">
        <v>0</v>
      </c>
      <c r="S3413" s="2268">
        <v>7</v>
      </c>
      <c r="T3413" s="2268">
        <v>6</v>
      </c>
      <c r="U3413" s="2268">
        <v>6</v>
      </c>
      <c r="V3413" s="2268">
        <v>9</v>
      </c>
      <c r="W3413" s="2268">
        <v>12</v>
      </c>
      <c r="X3413" s="2268">
        <v>19</v>
      </c>
      <c r="Y3413" s="2268">
        <v>21</v>
      </c>
      <c r="Z3413" s="2268">
        <v>39</v>
      </c>
      <c r="AA3413" s="2268">
        <v>31</v>
      </c>
      <c r="AB3413" s="2268">
        <v>45</v>
      </c>
      <c r="AC3413" s="2268">
        <v>52</v>
      </c>
      <c r="AD3413" s="2268">
        <v>57</v>
      </c>
      <c r="AE3413" s="2268">
        <v>98</v>
      </c>
      <c r="AF3413" s="2268">
        <v>148</v>
      </c>
      <c r="AG3413" s="2268">
        <v>101</v>
      </c>
      <c r="AH3413" s="2268">
        <v>36</v>
      </c>
      <c r="AI3413" s="2268">
        <v>6</v>
      </c>
    </row>
    <row r="3414" spans="1:36" ht="16.5">
      <c r="A3414" s="2974"/>
      <c r="B3414" s="2974"/>
      <c r="C3414" s="2975"/>
      <c r="D3414" s="2976"/>
      <c r="E3414" s="2976"/>
      <c r="F3414" s="2976"/>
      <c r="G3414" s="2264" t="s">
        <v>4051</v>
      </c>
      <c r="H3414" s="2268">
        <v>428</v>
      </c>
      <c r="I3414" s="2268">
        <v>0</v>
      </c>
      <c r="J3414" s="2268">
        <v>4</v>
      </c>
      <c r="K3414" s="2268">
        <v>1</v>
      </c>
      <c r="L3414" s="2268">
        <v>0</v>
      </c>
      <c r="M3414" s="2268">
        <v>0</v>
      </c>
      <c r="N3414" s="2268">
        <v>0</v>
      </c>
      <c r="O3414" s="2268">
        <v>0</v>
      </c>
      <c r="P3414" s="2268"/>
      <c r="Q3414" s="2268">
        <v>0</v>
      </c>
      <c r="R3414" s="2268">
        <v>0</v>
      </c>
      <c r="S3414" s="2268">
        <v>5</v>
      </c>
      <c r="T3414" s="2268">
        <v>5</v>
      </c>
      <c r="U3414" s="2268">
        <v>5</v>
      </c>
      <c r="V3414" s="2268">
        <v>7</v>
      </c>
      <c r="W3414" s="2268">
        <v>10</v>
      </c>
      <c r="X3414" s="2268">
        <v>14</v>
      </c>
      <c r="Y3414" s="2268">
        <v>19</v>
      </c>
      <c r="Z3414" s="2268">
        <v>33</v>
      </c>
      <c r="AA3414" s="2268">
        <v>24</v>
      </c>
      <c r="AB3414" s="2268">
        <v>34</v>
      </c>
      <c r="AC3414" s="2268">
        <v>34</v>
      </c>
      <c r="AD3414" s="2268">
        <v>28</v>
      </c>
      <c r="AE3414" s="2268">
        <v>52</v>
      </c>
      <c r="AF3414" s="2268">
        <v>77</v>
      </c>
      <c r="AG3414" s="2268">
        <v>56</v>
      </c>
      <c r="AH3414" s="2268">
        <v>18</v>
      </c>
      <c r="AI3414" s="2268">
        <v>2</v>
      </c>
    </row>
    <row r="3415" spans="1:36" ht="16.5">
      <c r="A3415" s="2974"/>
      <c r="B3415" s="2974"/>
      <c r="C3415" s="2976"/>
      <c r="D3415" s="2976"/>
      <c r="E3415" s="2976"/>
      <c r="F3415" s="2976"/>
      <c r="G3415" s="2264" t="s">
        <v>4052</v>
      </c>
      <c r="H3415" s="2268">
        <v>272</v>
      </c>
      <c r="I3415" s="2268">
        <v>0</v>
      </c>
      <c r="J3415" s="2268">
        <v>2</v>
      </c>
      <c r="K3415" s="2268">
        <v>0</v>
      </c>
      <c r="L3415" s="2268">
        <v>0</v>
      </c>
      <c r="M3415" s="2268">
        <v>0</v>
      </c>
      <c r="N3415" s="2268">
        <v>0</v>
      </c>
      <c r="O3415" s="2268">
        <v>0</v>
      </c>
      <c r="P3415" s="2268"/>
      <c r="Q3415" s="2268">
        <v>0</v>
      </c>
      <c r="R3415" s="2268">
        <v>0</v>
      </c>
      <c r="S3415" s="2268">
        <v>2</v>
      </c>
      <c r="T3415" s="2268">
        <v>1</v>
      </c>
      <c r="U3415" s="2268">
        <v>1</v>
      </c>
      <c r="V3415" s="2268">
        <v>2</v>
      </c>
      <c r="W3415" s="2268">
        <v>2</v>
      </c>
      <c r="X3415" s="2268">
        <v>5</v>
      </c>
      <c r="Y3415" s="2268">
        <v>2</v>
      </c>
      <c r="Z3415" s="2268">
        <v>6</v>
      </c>
      <c r="AA3415" s="2268">
        <v>7</v>
      </c>
      <c r="AB3415" s="2268">
        <v>11</v>
      </c>
      <c r="AC3415" s="2268">
        <v>18</v>
      </c>
      <c r="AD3415" s="2268">
        <v>29</v>
      </c>
      <c r="AE3415" s="2268">
        <v>46</v>
      </c>
      <c r="AF3415" s="2268">
        <v>71</v>
      </c>
      <c r="AG3415" s="2268">
        <v>45</v>
      </c>
      <c r="AH3415" s="2268">
        <v>18</v>
      </c>
      <c r="AI3415" s="2268">
        <v>4</v>
      </c>
    </row>
    <row r="3416" spans="1:36" ht="16.149999999999999" customHeight="1">
      <c r="A3416" s="2974" t="s">
        <v>6009</v>
      </c>
      <c r="B3416" s="2974"/>
      <c r="C3416" s="2977" t="s">
        <v>6010</v>
      </c>
      <c r="D3416" s="2978"/>
      <c r="E3416" s="2978"/>
      <c r="F3416" s="2978"/>
      <c r="G3416" s="2264" t="s">
        <v>4055</v>
      </c>
      <c r="H3416" s="2268">
        <v>2</v>
      </c>
      <c r="I3416" s="2268">
        <v>0</v>
      </c>
      <c r="J3416" s="2268">
        <v>0</v>
      </c>
      <c r="K3416" s="2268">
        <v>0</v>
      </c>
      <c r="L3416" s="2268">
        <v>0</v>
      </c>
      <c r="M3416" s="2268">
        <v>0</v>
      </c>
      <c r="N3416" s="2268">
        <v>0</v>
      </c>
      <c r="O3416" s="2268">
        <v>0</v>
      </c>
      <c r="P3416" s="2268"/>
      <c r="Q3416" s="2268">
        <v>0</v>
      </c>
      <c r="R3416" s="2268">
        <v>0</v>
      </c>
      <c r="S3416" s="2268">
        <v>0</v>
      </c>
      <c r="T3416" s="2268">
        <v>0</v>
      </c>
      <c r="U3416" s="2268">
        <v>0</v>
      </c>
      <c r="V3416" s="2268">
        <v>1</v>
      </c>
      <c r="W3416" s="2268">
        <v>0</v>
      </c>
      <c r="X3416" s="2268">
        <v>1</v>
      </c>
      <c r="Y3416" s="2268">
        <v>0</v>
      </c>
      <c r="Z3416" s="2268">
        <v>0</v>
      </c>
      <c r="AA3416" s="2268">
        <v>0</v>
      </c>
      <c r="AB3416" s="2268">
        <v>0</v>
      </c>
      <c r="AC3416" s="2268">
        <v>0</v>
      </c>
      <c r="AD3416" s="2268">
        <v>0</v>
      </c>
      <c r="AE3416" s="2268">
        <v>0</v>
      </c>
      <c r="AF3416" s="2268">
        <v>0</v>
      </c>
      <c r="AG3416" s="2268">
        <v>0</v>
      </c>
      <c r="AH3416" s="2268">
        <v>0</v>
      </c>
      <c r="AI3416" s="2268">
        <v>0</v>
      </c>
    </row>
    <row r="3417" spans="1:36" ht="16.5">
      <c r="A3417" s="2974"/>
      <c r="B3417" s="2974"/>
      <c r="C3417" s="2981"/>
      <c r="D3417" s="2981"/>
      <c r="E3417" s="2981"/>
      <c r="F3417" s="2981"/>
      <c r="G3417" s="2264" t="s">
        <v>4051</v>
      </c>
      <c r="H3417" s="2268">
        <v>1</v>
      </c>
      <c r="I3417" s="2268">
        <v>0</v>
      </c>
      <c r="J3417" s="2268">
        <v>0</v>
      </c>
      <c r="K3417" s="2268">
        <v>0</v>
      </c>
      <c r="L3417" s="2268">
        <v>0</v>
      </c>
      <c r="M3417" s="2268">
        <v>0</v>
      </c>
      <c r="N3417" s="2268">
        <v>0</v>
      </c>
      <c r="O3417" s="2268">
        <v>0</v>
      </c>
      <c r="P3417" s="2268"/>
      <c r="Q3417" s="2268">
        <v>0</v>
      </c>
      <c r="R3417" s="2268">
        <v>0</v>
      </c>
      <c r="S3417" s="2268">
        <v>0</v>
      </c>
      <c r="T3417" s="2268">
        <v>0</v>
      </c>
      <c r="U3417" s="2268">
        <v>0</v>
      </c>
      <c r="V3417" s="2268">
        <v>1</v>
      </c>
      <c r="W3417" s="2268">
        <v>0</v>
      </c>
      <c r="X3417" s="2268">
        <v>0</v>
      </c>
      <c r="Y3417" s="2268">
        <v>0</v>
      </c>
      <c r="Z3417" s="2268">
        <v>0</v>
      </c>
      <c r="AA3417" s="2268">
        <v>0</v>
      </c>
      <c r="AB3417" s="2268">
        <v>0</v>
      </c>
      <c r="AC3417" s="2268">
        <v>0</v>
      </c>
      <c r="AD3417" s="2268">
        <v>0</v>
      </c>
      <c r="AE3417" s="2268">
        <v>0</v>
      </c>
      <c r="AF3417" s="2268">
        <v>0</v>
      </c>
      <c r="AG3417" s="2268">
        <v>0</v>
      </c>
      <c r="AH3417" s="2268">
        <v>0</v>
      </c>
      <c r="AI3417" s="2268">
        <v>0</v>
      </c>
    </row>
    <row r="3418" spans="1:36" ht="16.5">
      <c r="A3418" s="2974"/>
      <c r="B3418" s="2974"/>
      <c r="C3418" s="2981"/>
      <c r="D3418" s="2981"/>
      <c r="E3418" s="2981"/>
      <c r="F3418" s="2981"/>
      <c r="G3418" s="2264" t="s">
        <v>4052</v>
      </c>
      <c r="H3418" s="2268">
        <v>1</v>
      </c>
      <c r="I3418" s="2268">
        <v>0</v>
      </c>
      <c r="J3418" s="2268">
        <v>0</v>
      </c>
      <c r="K3418" s="2268">
        <v>0</v>
      </c>
      <c r="L3418" s="2268">
        <v>0</v>
      </c>
      <c r="M3418" s="2268">
        <v>0</v>
      </c>
      <c r="N3418" s="2268">
        <v>0</v>
      </c>
      <c r="O3418" s="2268">
        <v>0</v>
      </c>
      <c r="P3418" s="2268"/>
      <c r="Q3418" s="2268">
        <v>0</v>
      </c>
      <c r="R3418" s="2268">
        <v>0</v>
      </c>
      <c r="S3418" s="2268">
        <v>0</v>
      </c>
      <c r="T3418" s="2268">
        <v>0</v>
      </c>
      <c r="U3418" s="2268">
        <v>0</v>
      </c>
      <c r="V3418" s="2268">
        <v>0</v>
      </c>
      <c r="W3418" s="2268">
        <v>0</v>
      </c>
      <c r="X3418" s="2268">
        <v>1</v>
      </c>
      <c r="Y3418" s="2268">
        <v>0</v>
      </c>
      <c r="Z3418" s="2268">
        <v>0</v>
      </c>
      <c r="AA3418" s="2268">
        <v>0</v>
      </c>
      <c r="AB3418" s="2268">
        <v>0</v>
      </c>
      <c r="AC3418" s="2268">
        <v>0</v>
      </c>
      <c r="AD3418" s="2268">
        <v>0</v>
      </c>
      <c r="AE3418" s="2268">
        <v>0</v>
      </c>
      <c r="AF3418" s="2268">
        <v>0</v>
      </c>
      <c r="AG3418" s="2268">
        <v>0</v>
      </c>
      <c r="AH3418" s="2268">
        <v>0</v>
      </c>
      <c r="AI3418" s="2268">
        <v>0</v>
      </c>
    </row>
    <row r="3419" spans="1:36" ht="16.5">
      <c r="A3419" s="2974" t="s">
        <v>6011</v>
      </c>
      <c r="B3419" s="2974"/>
      <c r="C3419" s="2977" t="s">
        <v>6012</v>
      </c>
      <c r="D3419" s="2978"/>
      <c r="E3419" s="2978"/>
      <c r="F3419" s="2978"/>
      <c r="G3419" s="2264" t="s">
        <v>4055</v>
      </c>
      <c r="H3419" s="2267">
        <v>698</v>
      </c>
      <c r="I3419" s="2268">
        <v>0</v>
      </c>
      <c r="J3419" s="2268">
        <v>6</v>
      </c>
      <c r="K3419" s="2268">
        <v>1</v>
      </c>
      <c r="L3419" s="2268">
        <v>0</v>
      </c>
      <c r="M3419" s="2268">
        <v>0</v>
      </c>
      <c r="N3419" s="2268">
        <v>0</v>
      </c>
      <c r="O3419" s="2268">
        <v>0</v>
      </c>
      <c r="P3419" s="2268"/>
      <c r="Q3419" s="2268">
        <v>0</v>
      </c>
      <c r="R3419" s="2268">
        <v>0</v>
      </c>
      <c r="S3419" s="2268">
        <v>7</v>
      </c>
      <c r="T3419" s="2268">
        <v>6</v>
      </c>
      <c r="U3419" s="2268">
        <v>6</v>
      </c>
      <c r="V3419" s="2268">
        <v>8</v>
      </c>
      <c r="W3419" s="2268">
        <v>12</v>
      </c>
      <c r="X3419" s="2268">
        <v>18</v>
      </c>
      <c r="Y3419" s="2268">
        <v>21</v>
      </c>
      <c r="Z3419" s="2268">
        <v>39</v>
      </c>
      <c r="AA3419" s="2268">
        <v>31</v>
      </c>
      <c r="AB3419" s="2268">
        <v>45</v>
      </c>
      <c r="AC3419" s="2268">
        <v>52</v>
      </c>
      <c r="AD3419" s="2268">
        <v>57</v>
      </c>
      <c r="AE3419" s="2268">
        <v>98</v>
      </c>
      <c r="AF3419" s="2268">
        <v>148</v>
      </c>
      <c r="AG3419" s="2268">
        <v>101</v>
      </c>
      <c r="AH3419" s="2268">
        <v>36</v>
      </c>
      <c r="AI3419" s="2268">
        <v>6</v>
      </c>
    </row>
    <row r="3420" spans="1:36" ht="16.5">
      <c r="A3420" s="2974"/>
      <c r="B3420" s="2974"/>
      <c r="C3420" s="2975"/>
      <c r="D3420" s="2976"/>
      <c r="E3420" s="2976"/>
      <c r="F3420" s="2976"/>
      <c r="G3420" s="2264" t="s">
        <v>4051</v>
      </c>
      <c r="H3420" s="2267">
        <v>427</v>
      </c>
      <c r="I3420" s="2268">
        <v>0</v>
      </c>
      <c r="J3420" s="2268">
        <v>4</v>
      </c>
      <c r="K3420" s="2268">
        <v>1</v>
      </c>
      <c r="L3420" s="2268">
        <v>0</v>
      </c>
      <c r="M3420" s="2268">
        <v>0</v>
      </c>
      <c r="N3420" s="2268">
        <v>0</v>
      </c>
      <c r="O3420" s="2268">
        <v>0</v>
      </c>
      <c r="P3420" s="2268"/>
      <c r="Q3420" s="2268">
        <v>0</v>
      </c>
      <c r="R3420" s="2268">
        <v>0</v>
      </c>
      <c r="S3420" s="2268">
        <v>5</v>
      </c>
      <c r="T3420" s="2268">
        <v>5</v>
      </c>
      <c r="U3420" s="2268">
        <v>5</v>
      </c>
      <c r="V3420" s="2268">
        <v>6</v>
      </c>
      <c r="W3420" s="2268">
        <v>10</v>
      </c>
      <c r="X3420" s="2268">
        <v>14</v>
      </c>
      <c r="Y3420" s="2268">
        <v>19</v>
      </c>
      <c r="Z3420" s="2268">
        <v>33</v>
      </c>
      <c r="AA3420" s="2268">
        <v>24</v>
      </c>
      <c r="AB3420" s="2268">
        <v>34</v>
      </c>
      <c r="AC3420" s="2268">
        <v>34</v>
      </c>
      <c r="AD3420" s="2268">
        <v>28</v>
      </c>
      <c r="AE3420" s="2268">
        <v>52</v>
      </c>
      <c r="AF3420" s="2268">
        <v>77</v>
      </c>
      <c r="AG3420" s="2268">
        <v>56</v>
      </c>
      <c r="AH3420" s="2268">
        <v>18</v>
      </c>
      <c r="AI3420" s="2268">
        <v>2</v>
      </c>
    </row>
    <row r="3421" spans="1:36" ht="16.5">
      <c r="A3421" s="2974"/>
      <c r="B3421" s="2974"/>
      <c r="C3421" s="2976"/>
      <c r="D3421" s="2976"/>
      <c r="E3421" s="2976"/>
      <c r="F3421" s="2976"/>
      <c r="G3421" s="2264" t="s">
        <v>4052</v>
      </c>
      <c r="H3421" s="2267">
        <v>271</v>
      </c>
      <c r="I3421" s="2268">
        <v>0</v>
      </c>
      <c r="J3421" s="2268">
        <v>2</v>
      </c>
      <c r="K3421" s="2268">
        <v>0</v>
      </c>
      <c r="L3421" s="2268">
        <v>0</v>
      </c>
      <c r="M3421" s="2268">
        <v>0</v>
      </c>
      <c r="N3421" s="2268">
        <v>0</v>
      </c>
      <c r="O3421" s="2268">
        <v>0</v>
      </c>
      <c r="P3421" s="2268"/>
      <c r="Q3421" s="2268">
        <v>0</v>
      </c>
      <c r="R3421" s="2268">
        <v>0</v>
      </c>
      <c r="S3421" s="2268">
        <v>2</v>
      </c>
      <c r="T3421" s="2268">
        <v>1</v>
      </c>
      <c r="U3421" s="2268">
        <v>1</v>
      </c>
      <c r="V3421" s="2268">
        <v>2</v>
      </c>
      <c r="W3421" s="2268">
        <v>2</v>
      </c>
      <c r="X3421" s="2268">
        <v>4</v>
      </c>
      <c r="Y3421" s="2268">
        <v>2</v>
      </c>
      <c r="Z3421" s="2268">
        <v>6</v>
      </c>
      <c r="AA3421" s="2268">
        <v>7</v>
      </c>
      <c r="AB3421" s="2268">
        <v>11</v>
      </c>
      <c r="AC3421" s="2268">
        <v>18</v>
      </c>
      <c r="AD3421" s="2268">
        <v>29</v>
      </c>
      <c r="AE3421" s="2268">
        <v>46</v>
      </c>
      <c r="AF3421" s="2268">
        <v>71</v>
      </c>
      <c r="AG3421" s="2268">
        <v>45</v>
      </c>
      <c r="AH3421" s="2268">
        <v>18</v>
      </c>
      <c r="AI3421" s="2268">
        <v>4</v>
      </c>
    </row>
    <row r="3422" spans="1:36" ht="16.5">
      <c r="A3422" s="2974" t="s">
        <v>6013</v>
      </c>
      <c r="B3422" s="2974"/>
      <c r="C3422" s="2977" t="s">
        <v>6014</v>
      </c>
      <c r="D3422" s="2978"/>
      <c r="E3422" s="2978"/>
      <c r="F3422" s="2978"/>
      <c r="G3422" s="2264" t="s">
        <v>4055</v>
      </c>
      <c r="H3422" s="2268">
        <v>3865</v>
      </c>
      <c r="I3422" s="2268">
        <v>0</v>
      </c>
      <c r="J3422" s="2268">
        <v>0</v>
      </c>
      <c r="K3422" s="2268">
        <v>0</v>
      </c>
      <c r="L3422" s="2268">
        <v>0</v>
      </c>
      <c r="M3422" s="2268">
        <v>0</v>
      </c>
      <c r="N3422" s="2268">
        <v>0</v>
      </c>
      <c r="O3422" s="2268">
        <v>0</v>
      </c>
      <c r="P3422" s="2268"/>
      <c r="Q3422" s="2268">
        <v>10</v>
      </c>
      <c r="R3422" s="2268">
        <v>59</v>
      </c>
      <c r="S3422" s="2268">
        <v>151</v>
      </c>
      <c r="T3422" s="2268">
        <v>203</v>
      </c>
      <c r="U3422" s="2268">
        <v>271</v>
      </c>
      <c r="V3422" s="2268">
        <v>341</v>
      </c>
      <c r="W3422" s="2268">
        <v>370</v>
      </c>
      <c r="X3422" s="2268">
        <v>366</v>
      </c>
      <c r="Y3422" s="2268">
        <v>384</v>
      </c>
      <c r="Z3422" s="2268">
        <v>402</v>
      </c>
      <c r="AA3422" s="2268">
        <v>356</v>
      </c>
      <c r="AB3422" s="2268">
        <v>278</v>
      </c>
      <c r="AC3422" s="2268">
        <v>168</v>
      </c>
      <c r="AD3422" s="2268">
        <v>218</v>
      </c>
      <c r="AE3422" s="2268">
        <v>151</v>
      </c>
      <c r="AF3422" s="2268">
        <v>90</v>
      </c>
      <c r="AG3422" s="2268">
        <v>35</v>
      </c>
      <c r="AH3422" s="2268">
        <v>11</v>
      </c>
      <c r="AI3422" s="2268">
        <v>1</v>
      </c>
    </row>
    <row r="3423" spans="1:36" ht="16.5">
      <c r="A3423" s="2974"/>
      <c r="B3423" s="2974"/>
      <c r="C3423" s="2975"/>
      <c r="D3423" s="2976"/>
      <c r="E3423" s="2976"/>
      <c r="F3423" s="2976"/>
      <c r="G3423" s="2264" t="s">
        <v>4051</v>
      </c>
      <c r="H3423" s="2268">
        <v>2551</v>
      </c>
      <c r="I3423" s="2268">
        <v>0</v>
      </c>
      <c r="J3423" s="2268">
        <v>0</v>
      </c>
      <c r="K3423" s="2268">
        <v>0</v>
      </c>
      <c r="L3423" s="2268">
        <v>0</v>
      </c>
      <c r="M3423" s="2268">
        <v>0</v>
      </c>
      <c r="N3423" s="2268">
        <v>0</v>
      </c>
      <c r="O3423" s="2268">
        <v>0</v>
      </c>
      <c r="P3423" s="2268"/>
      <c r="Q3423" s="2268">
        <v>6</v>
      </c>
      <c r="R3423" s="2268">
        <v>27</v>
      </c>
      <c r="S3423" s="2268">
        <v>95</v>
      </c>
      <c r="T3423" s="2268">
        <v>138</v>
      </c>
      <c r="U3423" s="2268">
        <v>190</v>
      </c>
      <c r="V3423" s="2268">
        <v>191</v>
      </c>
      <c r="W3423" s="2268">
        <v>242</v>
      </c>
      <c r="X3423" s="2268">
        <v>238</v>
      </c>
      <c r="Y3423" s="2268">
        <v>268</v>
      </c>
      <c r="Z3423" s="2268">
        <v>290</v>
      </c>
      <c r="AA3423" s="2268">
        <v>260</v>
      </c>
      <c r="AB3423" s="2268">
        <v>174</v>
      </c>
      <c r="AC3423" s="2268">
        <v>103</v>
      </c>
      <c r="AD3423" s="2268">
        <v>144</v>
      </c>
      <c r="AE3423" s="2268">
        <v>85</v>
      </c>
      <c r="AF3423" s="2268">
        <v>66</v>
      </c>
      <c r="AG3423" s="2268">
        <v>25</v>
      </c>
      <c r="AH3423" s="2268">
        <v>8</v>
      </c>
      <c r="AI3423" s="2268">
        <v>1</v>
      </c>
    </row>
    <row r="3424" spans="1:36" ht="16.5">
      <c r="A3424" s="2974"/>
      <c r="B3424" s="2974"/>
      <c r="C3424" s="2976"/>
      <c r="D3424" s="2976"/>
      <c r="E3424" s="2976"/>
      <c r="F3424" s="2976"/>
      <c r="G3424" s="2264" t="s">
        <v>4052</v>
      </c>
      <c r="H3424" s="2268">
        <v>1314</v>
      </c>
      <c r="I3424" s="2268">
        <v>0</v>
      </c>
      <c r="J3424" s="2268">
        <v>0</v>
      </c>
      <c r="K3424" s="2268">
        <v>0</v>
      </c>
      <c r="L3424" s="2268">
        <v>0</v>
      </c>
      <c r="M3424" s="2268">
        <v>0</v>
      </c>
      <c r="N3424" s="2268">
        <v>0</v>
      </c>
      <c r="O3424" s="2268">
        <v>0</v>
      </c>
      <c r="P3424" s="2268"/>
      <c r="Q3424" s="2268">
        <v>4</v>
      </c>
      <c r="R3424" s="2268">
        <v>32</v>
      </c>
      <c r="S3424" s="2268">
        <v>56</v>
      </c>
      <c r="T3424" s="2268">
        <v>65</v>
      </c>
      <c r="U3424" s="2268">
        <v>81</v>
      </c>
      <c r="V3424" s="2268">
        <v>150</v>
      </c>
      <c r="W3424" s="2268">
        <v>128</v>
      </c>
      <c r="X3424" s="2268">
        <v>128</v>
      </c>
      <c r="Y3424" s="2268">
        <v>116</v>
      </c>
      <c r="Z3424" s="2268">
        <v>112</v>
      </c>
      <c r="AA3424" s="2268">
        <v>96</v>
      </c>
      <c r="AB3424" s="2268">
        <v>104</v>
      </c>
      <c r="AC3424" s="2268">
        <v>65</v>
      </c>
      <c r="AD3424" s="2268">
        <v>74</v>
      </c>
      <c r="AE3424" s="2268">
        <v>66</v>
      </c>
      <c r="AF3424" s="2268">
        <v>24</v>
      </c>
      <c r="AG3424" s="2268">
        <v>10</v>
      </c>
      <c r="AH3424" s="2268">
        <v>3</v>
      </c>
      <c r="AI3424" s="2268">
        <v>0</v>
      </c>
    </row>
    <row r="3425" spans="1:35" ht="16.149999999999999" customHeight="1">
      <c r="A3425" s="2974" t="s">
        <v>6015</v>
      </c>
      <c r="B3425" s="2974"/>
      <c r="C3425" s="2977" t="s">
        <v>6016</v>
      </c>
      <c r="D3425" s="2978"/>
      <c r="E3425" s="2978"/>
      <c r="F3425" s="2978"/>
      <c r="G3425" s="2264" t="s">
        <v>4055</v>
      </c>
      <c r="H3425" s="2268">
        <v>52</v>
      </c>
      <c r="I3425" s="2268">
        <v>0</v>
      </c>
      <c r="J3425" s="2268">
        <v>0</v>
      </c>
      <c r="K3425" s="2268">
        <v>0</v>
      </c>
      <c r="L3425" s="2268">
        <v>0</v>
      </c>
      <c r="M3425" s="2268">
        <v>0</v>
      </c>
      <c r="N3425" s="2268">
        <v>0</v>
      </c>
      <c r="O3425" s="2268">
        <v>0</v>
      </c>
      <c r="P3425" s="2268"/>
      <c r="Q3425" s="2268">
        <v>0</v>
      </c>
      <c r="R3425" s="2268">
        <v>0</v>
      </c>
      <c r="S3425" s="2268">
        <v>1</v>
      </c>
      <c r="T3425" s="2268">
        <v>2</v>
      </c>
      <c r="U3425" s="2268">
        <v>1</v>
      </c>
      <c r="V3425" s="2268">
        <v>8</v>
      </c>
      <c r="W3425" s="2268">
        <v>10</v>
      </c>
      <c r="X3425" s="2268">
        <v>6</v>
      </c>
      <c r="Y3425" s="2268">
        <v>6</v>
      </c>
      <c r="Z3425" s="2268">
        <v>3</v>
      </c>
      <c r="AA3425" s="2268">
        <v>4</v>
      </c>
      <c r="AB3425" s="2268">
        <v>4</v>
      </c>
      <c r="AC3425" s="2268">
        <v>4</v>
      </c>
      <c r="AD3425" s="2268">
        <v>2</v>
      </c>
      <c r="AE3425" s="2268">
        <v>0</v>
      </c>
      <c r="AF3425" s="2268">
        <v>0</v>
      </c>
      <c r="AG3425" s="2268">
        <v>1</v>
      </c>
      <c r="AH3425" s="2268">
        <v>0</v>
      </c>
      <c r="AI3425" s="2268">
        <v>0</v>
      </c>
    </row>
    <row r="3426" spans="1:35" ht="16.5">
      <c r="A3426" s="2974"/>
      <c r="B3426" s="2974"/>
      <c r="C3426" s="2981"/>
      <c r="D3426" s="2981"/>
      <c r="E3426" s="2981"/>
      <c r="F3426" s="2981"/>
      <c r="G3426" s="2264" t="s">
        <v>4051</v>
      </c>
      <c r="H3426" s="2268">
        <v>21</v>
      </c>
      <c r="I3426" s="2268">
        <v>0</v>
      </c>
      <c r="J3426" s="2268">
        <v>0</v>
      </c>
      <c r="K3426" s="2268">
        <v>0</v>
      </c>
      <c r="L3426" s="2268">
        <v>0</v>
      </c>
      <c r="M3426" s="2268">
        <v>0</v>
      </c>
      <c r="N3426" s="2268">
        <v>0</v>
      </c>
      <c r="O3426" s="2268">
        <v>0</v>
      </c>
      <c r="P3426" s="2268"/>
      <c r="Q3426" s="2268">
        <v>0</v>
      </c>
      <c r="R3426" s="2268">
        <v>0</v>
      </c>
      <c r="S3426" s="2268">
        <v>0</v>
      </c>
      <c r="T3426" s="2268">
        <v>1</v>
      </c>
      <c r="U3426" s="2268">
        <v>1</v>
      </c>
      <c r="V3426" s="2268">
        <v>0</v>
      </c>
      <c r="W3426" s="2268">
        <v>5</v>
      </c>
      <c r="X3426" s="2268">
        <v>2</v>
      </c>
      <c r="Y3426" s="2268">
        <v>4</v>
      </c>
      <c r="Z3426" s="2268">
        <v>0</v>
      </c>
      <c r="AA3426" s="2268">
        <v>2</v>
      </c>
      <c r="AB3426" s="2268">
        <v>2</v>
      </c>
      <c r="AC3426" s="2268">
        <v>1</v>
      </c>
      <c r="AD3426" s="2268">
        <v>2</v>
      </c>
      <c r="AE3426" s="2268">
        <v>0</v>
      </c>
      <c r="AF3426" s="2268">
        <v>0</v>
      </c>
      <c r="AG3426" s="2268">
        <v>1</v>
      </c>
      <c r="AH3426" s="2268">
        <v>0</v>
      </c>
      <c r="AI3426" s="2268">
        <v>0</v>
      </c>
    </row>
    <row r="3427" spans="1:35" ht="16.5">
      <c r="A3427" s="2974"/>
      <c r="B3427" s="2974"/>
      <c r="C3427" s="2981"/>
      <c r="D3427" s="2981"/>
      <c r="E3427" s="2981"/>
      <c r="F3427" s="2981"/>
      <c r="G3427" s="2264" t="s">
        <v>4052</v>
      </c>
      <c r="H3427" s="2268">
        <v>31</v>
      </c>
      <c r="I3427" s="2268">
        <v>0</v>
      </c>
      <c r="J3427" s="2268">
        <v>0</v>
      </c>
      <c r="K3427" s="2268">
        <v>0</v>
      </c>
      <c r="L3427" s="2268">
        <v>0</v>
      </c>
      <c r="M3427" s="2268">
        <v>0</v>
      </c>
      <c r="N3427" s="2268">
        <v>0</v>
      </c>
      <c r="O3427" s="2268">
        <v>0</v>
      </c>
      <c r="P3427" s="2268"/>
      <c r="Q3427" s="2268">
        <v>0</v>
      </c>
      <c r="R3427" s="2268">
        <v>0</v>
      </c>
      <c r="S3427" s="2268">
        <v>1</v>
      </c>
      <c r="T3427" s="2268">
        <v>1</v>
      </c>
      <c r="U3427" s="2268">
        <v>0</v>
      </c>
      <c r="V3427" s="2268">
        <v>8</v>
      </c>
      <c r="W3427" s="2268">
        <v>5</v>
      </c>
      <c r="X3427" s="2268">
        <v>4</v>
      </c>
      <c r="Y3427" s="2268">
        <v>2</v>
      </c>
      <c r="Z3427" s="2268">
        <v>3</v>
      </c>
      <c r="AA3427" s="2268">
        <v>2</v>
      </c>
      <c r="AB3427" s="2268">
        <v>2</v>
      </c>
      <c r="AC3427" s="2268">
        <v>3</v>
      </c>
      <c r="AD3427" s="2268">
        <v>0</v>
      </c>
      <c r="AE3427" s="2268">
        <v>0</v>
      </c>
      <c r="AF3427" s="2268">
        <v>0</v>
      </c>
      <c r="AG3427" s="2268">
        <v>0</v>
      </c>
      <c r="AH3427" s="2268">
        <v>0</v>
      </c>
      <c r="AI3427" s="2268">
        <v>0</v>
      </c>
    </row>
    <row r="3428" spans="1:35" ht="16.149999999999999" customHeight="1">
      <c r="A3428" s="2974" t="s">
        <v>6017</v>
      </c>
      <c r="B3428" s="2974"/>
      <c r="C3428" s="2977" t="s">
        <v>6018</v>
      </c>
      <c r="D3428" s="2978"/>
      <c r="E3428" s="2978"/>
      <c r="F3428" s="2978"/>
      <c r="G3428" s="2264" t="s">
        <v>4055</v>
      </c>
      <c r="H3428" s="2267">
        <v>8</v>
      </c>
      <c r="I3428" s="2268">
        <v>0</v>
      </c>
      <c r="J3428" s="2268">
        <v>0</v>
      </c>
      <c r="K3428" s="2268">
        <v>0</v>
      </c>
      <c r="L3428" s="2268">
        <v>0</v>
      </c>
      <c r="M3428" s="2268">
        <v>0</v>
      </c>
      <c r="N3428" s="2268">
        <v>0</v>
      </c>
      <c r="O3428" s="2268">
        <v>0</v>
      </c>
      <c r="P3428" s="2268"/>
      <c r="Q3428" s="2268">
        <v>0</v>
      </c>
      <c r="R3428" s="2268">
        <v>0</v>
      </c>
      <c r="S3428" s="2268">
        <v>0</v>
      </c>
      <c r="T3428" s="2268">
        <v>1</v>
      </c>
      <c r="U3428" s="2268">
        <v>0</v>
      </c>
      <c r="V3428" s="2268">
        <v>0</v>
      </c>
      <c r="W3428" s="2268">
        <v>2</v>
      </c>
      <c r="X3428" s="2268">
        <v>1</v>
      </c>
      <c r="Y3428" s="2268">
        <v>3</v>
      </c>
      <c r="Z3428" s="2268">
        <v>1</v>
      </c>
      <c r="AA3428" s="2268">
        <v>0</v>
      </c>
      <c r="AB3428" s="2268">
        <v>0</v>
      </c>
      <c r="AC3428" s="2268">
        <v>0</v>
      </c>
      <c r="AD3428" s="2268">
        <v>0</v>
      </c>
      <c r="AE3428" s="2268">
        <v>0</v>
      </c>
      <c r="AF3428" s="2268">
        <v>0</v>
      </c>
      <c r="AG3428" s="2268">
        <v>0</v>
      </c>
      <c r="AH3428" s="2268">
        <v>0</v>
      </c>
      <c r="AI3428" s="2268">
        <v>0</v>
      </c>
    </row>
    <row r="3429" spans="1:35" ht="16.5">
      <c r="A3429" s="2974"/>
      <c r="B3429" s="2974"/>
      <c r="C3429" s="2981"/>
      <c r="D3429" s="2981"/>
      <c r="E3429" s="2981"/>
      <c r="F3429" s="2981"/>
      <c r="G3429" s="2264" t="s">
        <v>4051</v>
      </c>
      <c r="H3429" s="2267">
        <v>4</v>
      </c>
      <c r="I3429" s="2268">
        <v>0</v>
      </c>
      <c r="J3429" s="2268">
        <v>0</v>
      </c>
      <c r="K3429" s="2268">
        <v>0</v>
      </c>
      <c r="L3429" s="2268">
        <v>0</v>
      </c>
      <c r="M3429" s="2268">
        <v>0</v>
      </c>
      <c r="N3429" s="2268">
        <v>0</v>
      </c>
      <c r="O3429" s="2268">
        <v>0</v>
      </c>
      <c r="P3429" s="2268"/>
      <c r="Q3429" s="2268">
        <v>0</v>
      </c>
      <c r="R3429" s="2268">
        <v>0</v>
      </c>
      <c r="S3429" s="2268">
        <v>0</v>
      </c>
      <c r="T3429" s="2268">
        <v>0</v>
      </c>
      <c r="U3429" s="2268">
        <v>0</v>
      </c>
      <c r="V3429" s="2268">
        <v>0</v>
      </c>
      <c r="W3429" s="2268">
        <v>1</v>
      </c>
      <c r="X3429" s="2268">
        <v>1</v>
      </c>
      <c r="Y3429" s="2268">
        <v>2</v>
      </c>
      <c r="Z3429" s="2268">
        <v>0</v>
      </c>
      <c r="AA3429" s="2268">
        <v>0</v>
      </c>
      <c r="AB3429" s="2268">
        <v>0</v>
      </c>
      <c r="AC3429" s="2268">
        <v>0</v>
      </c>
      <c r="AD3429" s="2268">
        <v>0</v>
      </c>
      <c r="AE3429" s="2268">
        <v>0</v>
      </c>
      <c r="AF3429" s="2268">
        <v>0</v>
      </c>
      <c r="AG3429" s="2268">
        <v>0</v>
      </c>
      <c r="AH3429" s="2268">
        <v>0</v>
      </c>
      <c r="AI3429" s="2268">
        <v>0</v>
      </c>
    </row>
    <row r="3430" spans="1:35" ht="16.5">
      <c r="A3430" s="2974"/>
      <c r="B3430" s="2974"/>
      <c r="C3430" s="2981"/>
      <c r="D3430" s="2981"/>
      <c r="E3430" s="2981"/>
      <c r="F3430" s="2981"/>
      <c r="G3430" s="2264" t="s">
        <v>4052</v>
      </c>
      <c r="H3430" s="2267">
        <v>4</v>
      </c>
      <c r="I3430" s="2268">
        <v>0</v>
      </c>
      <c r="J3430" s="2268">
        <v>0</v>
      </c>
      <c r="K3430" s="2268">
        <v>0</v>
      </c>
      <c r="L3430" s="2268">
        <v>0</v>
      </c>
      <c r="M3430" s="2268">
        <v>0</v>
      </c>
      <c r="N3430" s="2268">
        <v>0</v>
      </c>
      <c r="O3430" s="2268">
        <v>0</v>
      </c>
      <c r="P3430" s="2268"/>
      <c r="Q3430" s="2268">
        <v>0</v>
      </c>
      <c r="R3430" s="2268">
        <v>0</v>
      </c>
      <c r="S3430" s="2268">
        <v>0</v>
      </c>
      <c r="T3430" s="2268">
        <v>1</v>
      </c>
      <c r="U3430" s="2268">
        <v>0</v>
      </c>
      <c r="V3430" s="2268">
        <v>0</v>
      </c>
      <c r="W3430" s="2268">
        <v>1</v>
      </c>
      <c r="X3430" s="2268">
        <v>0</v>
      </c>
      <c r="Y3430" s="2268">
        <v>1</v>
      </c>
      <c r="Z3430" s="2268">
        <v>1</v>
      </c>
      <c r="AA3430" s="2268">
        <v>0</v>
      </c>
      <c r="AB3430" s="2268">
        <v>0</v>
      </c>
      <c r="AC3430" s="2268">
        <v>0</v>
      </c>
      <c r="AD3430" s="2268">
        <v>0</v>
      </c>
      <c r="AE3430" s="2268">
        <v>0</v>
      </c>
      <c r="AF3430" s="2268">
        <v>0</v>
      </c>
      <c r="AG3430" s="2268">
        <v>0</v>
      </c>
      <c r="AH3430" s="2268">
        <v>0</v>
      </c>
      <c r="AI3430" s="2268">
        <v>0</v>
      </c>
    </row>
    <row r="3431" spans="1:35" ht="16.5">
      <c r="A3431" s="2974" t="s">
        <v>6019</v>
      </c>
      <c r="B3431" s="2974"/>
      <c r="C3431" s="2977" t="s">
        <v>6020</v>
      </c>
      <c r="D3431" s="2978"/>
      <c r="E3431" s="2978"/>
      <c r="F3431" s="2978"/>
      <c r="G3431" s="2264" t="s">
        <v>4055</v>
      </c>
      <c r="H3431" s="2267">
        <v>46</v>
      </c>
      <c r="I3431" s="2268">
        <v>0</v>
      </c>
      <c r="J3431" s="2268">
        <v>0</v>
      </c>
      <c r="K3431" s="2268">
        <v>0</v>
      </c>
      <c r="L3431" s="2268">
        <v>0</v>
      </c>
      <c r="M3431" s="2268">
        <v>0</v>
      </c>
      <c r="N3431" s="2268">
        <v>0</v>
      </c>
      <c r="O3431" s="2268">
        <v>0</v>
      </c>
      <c r="P3431" s="2268"/>
      <c r="Q3431" s="2268">
        <v>0</v>
      </c>
      <c r="R3431" s="2268">
        <v>1</v>
      </c>
      <c r="S3431" s="2268">
        <v>1</v>
      </c>
      <c r="T3431" s="2268">
        <v>1</v>
      </c>
      <c r="U3431" s="2268">
        <v>4</v>
      </c>
      <c r="V3431" s="2268">
        <v>5</v>
      </c>
      <c r="W3431" s="2268">
        <v>8</v>
      </c>
      <c r="X3431" s="2268">
        <v>3</v>
      </c>
      <c r="Y3431" s="2268">
        <v>9</v>
      </c>
      <c r="Z3431" s="2268">
        <v>5</v>
      </c>
      <c r="AA3431" s="2268">
        <v>2</v>
      </c>
      <c r="AB3431" s="2268">
        <v>2</v>
      </c>
      <c r="AC3431" s="2268">
        <v>0</v>
      </c>
      <c r="AD3431" s="2268">
        <v>2</v>
      </c>
      <c r="AE3431" s="2268">
        <v>1</v>
      </c>
      <c r="AF3431" s="2268">
        <v>2</v>
      </c>
      <c r="AG3431" s="2268">
        <v>0</v>
      </c>
      <c r="AH3431" s="2268">
        <v>0</v>
      </c>
      <c r="AI3431" s="2268">
        <v>0</v>
      </c>
    </row>
    <row r="3432" spans="1:35" ht="16.5">
      <c r="A3432" s="2974"/>
      <c r="B3432" s="2974"/>
      <c r="C3432" s="2975"/>
      <c r="D3432" s="2976"/>
      <c r="E3432" s="2976"/>
      <c r="F3432" s="2976"/>
      <c r="G3432" s="2264" t="s">
        <v>4051</v>
      </c>
      <c r="H3432" s="2267">
        <v>21</v>
      </c>
      <c r="I3432" s="2268">
        <v>0</v>
      </c>
      <c r="J3432" s="2268">
        <v>0</v>
      </c>
      <c r="K3432" s="2268">
        <v>0</v>
      </c>
      <c r="L3432" s="2268">
        <v>0</v>
      </c>
      <c r="M3432" s="2268">
        <v>0</v>
      </c>
      <c r="N3432" s="2268">
        <v>0</v>
      </c>
      <c r="O3432" s="2268">
        <v>0</v>
      </c>
      <c r="P3432" s="2268"/>
      <c r="Q3432" s="2268">
        <v>0</v>
      </c>
      <c r="R3432" s="2268">
        <v>0</v>
      </c>
      <c r="S3432" s="2268">
        <v>0</v>
      </c>
      <c r="T3432" s="2268">
        <v>0</v>
      </c>
      <c r="U3432" s="2268">
        <v>2</v>
      </c>
      <c r="V3432" s="2268">
        <v>0</v>
      </c>
      <c r="W3432" s="2268">
        <v>6</v>
      </c>
      <c r="X3432" s="2268">
        <v>1</v>
      </c>
      <c r="Y3432" s="2268">
        <v>5</v>
      </c>
      <c r="Z3432" s="2268">
        <v>3</v>
      </c>
      <c r="AA3432" s="2268">
        <v>2</v>
      </c>
      <c r="AB3432" s="2268">
        <v>1</v>
      </c>
      <c r="AC3432" s="2268">
        <v>0</v>
      </c>
      <c r="AD3432" s="2268">
        <v>1</v>
      </c>
      <c r="AE3432" s="2268">
        <v>0</v>
      </c>
      <c r="AF3432" s="2268">
        <v>0</v>
      </c>
      <c r="AG3432" s="2268">
        <v>0</v>
      </c>
      <c r="AH3432" s="2268">
        <v>0</v>
      </c>
      <c r="AI3432" s="2268">
        <v>0</v>
      </c>
    </row>
    <row r="3433" spans="1:35" ht="16.5">
      <c r="A3433" s="2974"/>
      <c r="B3433" s="2974"/>
      <c r="C3433" s="2976"/>
      <c r="D3433" s="2976"/>
      <c r="E3433" s="2976"/>
      <c r="F3433" s="2976"/>
      <c r="G3433" s="2264" t="s">
        <v>4052</v>
      </c>
      <c r="H3433" s="2267">
        <v>25</v>
      </c>
      <c r="I3433" s="2268">
        <v>0</v>
      </c>
      <c r="J3433" s="2268">
        <v>0</v>
      </c>
      <c r="K3433" s="2268">
        <v>0</v>
      </c>
      <c r="L3433" s="2268">
        <v>0</v>
      </c>
      <c r="M3433" s="2268">
        <v>0</v>
      </c>
      <c r="N3433" s="2268">
        <v>0</v>
      </c>
      <c r="O3433" s="2268">
        <v>0</v>
      </c>
      <c r="P3433" s="2268"/>
      <c r="Q3433" s="2268">
        <v>0</v>
      </c>
      <c r="R3433" s="2268">
        <v>1</v>
      </c>
      <c r="S3433" s="2268">
        <v>1</v>
      </c>
      <c r="T3433" s="2268">
        <v>1</v>
      </c>
      <c r="U3433" s="2268">
        <v>2</v>
      </c>
      <c r="V3433" s="2268">
        <v>5</v>
      </c>
      <c r="W3433" s="2268">
        <v>2</v>
      </c>
      <c r="X3433" s="2268">
        <v>2</v>
      </c>
      <c r="Y3433" s="2268">
        <v>4</v>
      </c>
      <c r="Z3433" s="2268">
        <v>2</v>
      </c>
      <c r="AA3433" s="2268">
        <v>0</v>
      </c>
      <c r="AB3433" s="2268">
        <v>1</v>
      </c>
      <c r="AC3433" s="2268">
        <v>0</v>
      </c>
      <c r="AD3433" s="2268">
        <v>1</v>
      </c>
      <c r="AE3433" s="2268">
        <v>1</v>
      </c>
      <c r="AF3433" s="2268">
        <v>2</v>
      </c>
      <c r="AG3433" s="2268">
        <v>0</v>
      </c>
      <c r="AH3433" s="2268">
        <v>0</v>
      </c>
      <c r="AI3433" s="2268">
        <v>0</v>
      </c>
    </row>
    <row r="3434" spans="1:35" ht="16.5">
      <c r="A3434" s="2974" t="s">
        <v>6021</v>
      </c>
      <c r="B3434" s="2974"/>
      <c r="C3434" s="2977" t="s">
        <v>6022</v>
      </c>
      <c r="D3434" s="2978"/>
      <c r="E3434" s="2978"/>
      <c r="F3434" s="2978"/>
      <c r="G3434" s="2264" t="s">
        <v>4055</v>
      </c>
      <c r="H3434" s="2267">
        <v>5</v>
      </c>
      <c r="I3434" s="2268">
        <v>0</v>
      </c>
      <c r="J3434" s="2268">
        <v>0</v>
      </c>
      <c r="K3434" s="2268">
        <v>0</v>
      </c>
      <c r="L3434" s="2268">
        <v>0</v>
      </c>
      <c r="M3434" s="2268">
        <v>0</v>
      </c>
      <c r="N3434" s="2268">
        <v>0</v>
      </c>
      <c r="O3434" s="2268">
        <v>0</v>
      </c>
      <c r="P3434" s="2268"/>
      <c r="Q3434" s="2268">
        <v>0</v>
      </c>
      <c r="R3434" s="2268">
        <v>0</v>
      </c>
      <c r="S3434" s="2268">
        <v>0</v>
      </c>
      <c r="T3434" s="2268">
        <v>1</v>
      </c>
      <c r="U3434" s="2268">
        <v>0</v>
      </c>
      <c r="V3434" s="2268">
        <v>1</v>
      </c>
      <c r="W3434" s="2268">
        <v>2</v>
      </c>
      <c r="X3434" s="2268">
        <v>0</v>
      </c>
      <c r="Y3434" s="2268">
        <v>0</v>
      </c>
      <c r="Z3434" s="2268">
        <v>0</v>
      </c>
      <c r="AA3434" s="2268">
        <v>0</v>
      </c>
      <c r="AB3434" s="2268">
        <v>1</v>
      </c>
      <c r="AC3434" s="2268">
        <v>0</v>
      </c>
      <c r="AD3434" s="2268">
        <v>0</v>
      </c>
      <c r="AE3434" s="2268">
        <v>0</v>
      </c>
      <c r="AF3434" s="2268">
        <v>0</v>
      </c>
      <c r="AG3434" s="2268">
        <v>0</v>
      </c>
      <c r="AH3434" s="2268">
        <v>0</v>
      </c>
      <c r="AI3434" s="2268">
        <v>0</v>
      </c>
    </row>
    <row r="3435" spans="1:35" ht="16.5">
      <c r="A3435" s="2974"/>
      <c r="B3435" s="2974"/>
      <c r="C3435" s="2975"/>
      <c r="D3435" s="2976"/>
      <c r="E3435" s="2976"/>
      <c r="F3435" s="2976"/>
      <c r="G3435" s="2264" t="s">
        <v>4051</v>
      </c>
      <c r="H3435" s="2267">
        <v>1</v>
      </c>
      <c r="I3435" s="2268">
        <v>0</v>
      </c>
      <c r="J3435" s="2268">
        <v>0</v>
      </c>
      <c r="K3435" s="2268">
        <v>0</v>
      </c>
      <c r="L3435" s="2268">
        <v>0</v>
      </c>
      <c r="M3435" s="2268">
        <v>0</v>
      </c>
      <c r="N3435" s="2268">
        <v>0</v>
      </c>
      <c r="O3435" s="2268">
        <v>0</v>
      </c>
      <c r="P3435" s="2268"/>
      <c r="Q3435" s="2268">
        <v>0</v>
      </c>
      <c r="R3435" s="2268">
        <v>0</v>
      </c>
      <c r="S3435" s="2268">
        <v>0</v>
      </c>
      <c r="T3435" s="2268">
        <v>0</v>
      </c>
      <c r="U3435" s="2268">
        <v>0</v>
      </c>
      <c r="V3435" s="2268">
        <v>0</v>
      </c>
      <c r="W3435" s="2268">
        <v>1</v>
      </c>
      <c r="X3435" s="2268">
        <v>0</v>
      </c>
      <c r="Y3435" s="2268">
        <v>0</v>
      </c>
      <c r="Z3435" s="2268">
        <v>0</v>
      </c>
      <c r="AA3435" s="2268">
        <v>0</v>
      </c>
      <c r="AB3435" s="2268">
        <v>0</v>
      </c>
      <c r="AC3435" s="2268">
        <v>0</v>
      </c>
      <c r="AD3435" s="2268">
        <v>0</v>
      </c>
      <c r="AE3435" s="2268">
        <v>0</v>
      </c>
      <c r="AF3435" s="2268">
        <v>0</v>
      </c>
      <c r="AG3435" s="2268">
        <v>0</v>
      </c>
      <c r="AH3435" s="2268">
        <v>0</v>
      </c>
      <c r="AI3435" s="2268">
        <v>0</v>
      </c>
    </row>
    <row r="3436" spans="1:35" ht="16.5">
      <c r="A3436" s="2974"/>
      <c r="B3436" s="2974"/>
      <c r="C3436" s="2976"/>
      <c r="D3436" s="2976"/>
      <c r="E3436" s="2976"/>
      <c r="F3436" s="2976"/>
      <c r="G3436" s="2264" t="s">
        <v>4052</v>
      </c>
      <c r="H3436" s="2267">
        <v>4</v>
      </c>
      <c r="I3436" s="2268">
        <v>0</v>
      </c>
      <c r="J3436" s="2268">
        <v>0</v>
      </c>
      <c r="K3436" s="2268">
        <v>0</v>
      </c>
      <c r="L3436" s="2268">
        <v>0</v>
      </c>
      <c r="M3436" s="2268">
        <v>0</v>
      </c>
      <c r="N3436" s="2268">
        <v>0</v>
      </c>
      <c r="O3436" s="2268">
        <v>0</v>
      </c>
      <c r="P3436" s="2268"/>
      <c r="Q3436" s="2268">
        <v>0</v>
      </c>
      <c r="R3436" s="2268">
        <v>0</v>
      </c>
      <c r="S3436" s="2268">
        <v>0</v>
      </c>
      <c r="T3436" s="2268">
        <v>1</v>
      </c>
      <c r="U3436" s="2268">
        <v>0</v>
      </c>
      <c r="V3436" s="2268">
        <v>1</v>
      </c>
      <c r="W3436" s="2268">
        <v>1</v>
      </c>
      <c r="X3436" s="2268">
        <v>0</v>
      </c>
      <c r="Y3436" s="2268">
        <v>0</v>
      </c>
      <c r="Z3436" s="2268">
        <v>0</v>
      </c>
      <c r="AA3436" s="2268">
        <v>0</v>
      </c>
      <c r="AB3436" s="2268">
        <v>1</v>
      </c>
      <c r="AC3436" s="2268">
        <v>0</v>
      </c>
      <c r="AD3436" s="2268">
        <v>0</v>
      </c>
      <c r="AE3436" s="2268">
        <v>0</v>
      </c>
      <c r="AF3436" s="2268">
        <v>0</v>
      </c>
      <c r="AG3436" s="2268">
        <v>0</v>
      </c>
      <c r="AH3436" s="2268">
        <v>0</v>
      </c>
      <c r="AI3436" s="2268">
        <v>0</v>
      </c>
    </row>
    <row r="3437" spans="1:35" ht="16.5">
      <c r="A3437" s="2974" t="s">
        <v>6023</v>
      </c>
      <c r="B3437" s="2974"/>
      <c r="C3437" s="3005" t="s">
        <v>6024</v>
      </c>
      <c r="D3437" s="3006"/>
      <c r="E3437" s="3006"/>
      <c r="F3437" s="3006"/>
      <c r="G3437" s="2264" t="s">
        <v>4055</v>
      </c>
      <c r="H3437" s="2268">
        <v>3</v>
      </c>
      <c r="I3437" s="2268">
        <v>0</v>
      </c>
      <c r="J3437" s="2268">
        <v>0</v>
      </c>
      <c r="K3437" s="2268">
        <v>0</v>
      </c>
      <c r="L3437" s="2268">
        <v>0</v>
      </c>
      <c r="M3437" s="2268">
        <v>0</v>
      </c>
      <c r="N3437" s="2268">
        <v>0</v>
      </c>
      <c r="O3437" s="2268">
        <v>0</v>
      </c>
      <c r="P3437" s="2268"/>
      <c r="Q3437" s="2268">
        <v>0</v>
      </c>
      <c r="R3437" s="2268">
        <v>0</v>
      </c>
      <c r="S3437" s="2268">
        <v>0</v>
      </c>
      <c r="T3437" s="2268">
        <v>0</v>
      </c>
      <c r="U3437" s="2268">
        <v>0</v>
      </c>
      <c r="V3437" s="2268">
        <v>0</v>
      </c>
      <c r="W3437" s="2268">
        <v>0</v>
      </c>
      <c r="X3437" s="2268">
        <v>0</v>
      </c>
      <c r="Y3437" s="2268">
        <v>0</v>
      </c>
      <c r="Z3437" s="2268">
        <v>1</v>
      </c>
      <c r="AA3437" s="2268">
        <v>0</v>
      </c>
      <c r="AB3437" s="2268">
        <v>2</v>
      </c>
      <c r="AC3437" s="2268">
        <v>0</v>
      </c>
      <c r="AD3437" s="2268">
        <v>0</v>
      </c>
      <c r="AE3437" s="2268">
        <v>0</v>
      </c>
      <c r="AF3437" s="2268">
        <v>0</v>
      </c>
      <c r="AG3437" s="2268">
        <v>0</v>
      </c>
      <c r="AH3437" s="2268">
        <v>0</v>
      </c>
      <c r="AI3437" s="2268">
        <v>0</v>
      </c>
    </row>
    <row r="3438" spans="1:35" ht="16.5">
      <c r="A3438" s="2974"/>
      <c r="B3438" s="2974"/>
      <c r="C3438" s="2975"/>
      <c r="D3438" s="2976"/>
      <c r="E3438" s="2976"/>
      <c r="F3438" s="2976"/>
      <c r="G3438" s="2264" t="s">
        <v>4051</v>
      </c>
      <c r="H3438" s="2268">
        <v>2</v>
      </c>
      <c r="I3438" s="2268">
        <v>0</v>
      </c>
      <c r="J3438" s="2268">
        <v>0</v>
      </c>
      <c r="K3438" s="2268">
        <v>0</v>
      </c>
      <c r="L3438" s="2268">
        <v>0</v>
      </c>
      <c r="M3438" s="2268">
        <v>0</v>
      </c>
      <c r="N3438" s="2268">
        <v>0</v>
      </c>
      <c r="O3438" s="2268">
        <v>0</v>
      </c>
      <c r="P3438" s="2268"/>
      <c r="Q3438" s="2268">
        <v>0</v>
      </c>
      <c r="R3438" s="2268">
        <v>0</v>
      </c>
      <c r="S3438" s="2268">
        <v>0</v>
      </c>
      <c r="T3438" s="2268">
        <v>0</v>
      </c>
      <c r="U3438" s="2268">
        <v>0</v>
      </c>
      <c r="V3438" s="2268">
        <v>0</v>
      </c>
      <c r="W3438" s="2268">
        <v>0</v>
      </c>
      <c r="X3438" s="2268">
        <v>0</v>
      </c>
      <c r="Y3438" s="2268">
        <v>0</v>
      </c>
      <c r="Z3438" s="2268">
        <v>1</v>
      </c>
      <c r="AA3438" s="2268">
        <v>0</v>
      </c>
      <c r="AB3438" s="2268">
        <v>1</v>
      </c>
      <c r="AC3438" s="2268">
        <v>0</v>
      </c>
      <c r="AD3438" s="2268">
        <v>0</v>
      </c>
      <c r="AE3438" s="2268">
        <v>0</v>
      </c>
      <c r="AF3438" s="2268">
        <v>0</v>
      </c>
      <c r="AG3438" s="2268">
        <v>0</v>
      </c>
      <c r="AH3438" s="2268">
        <v>0</v>
      </c>
      <c r="AI3438" s="2268">
        <v>0</v>
      </c>
    </row>
    <row r="3439" spans="1:35" ht="16.5">
      <c r="A3439" s="2974"/>
      <c r="B3439" s="2974"/>
      <c r="C3439" s="2976"/>
      <c r="D3439" s="2976"/>
      <c r="E3439" s="2976"/>
      <c r="F3439" s="2976"/>
      <c r="G3439" s="2264" t="s">
        <v>4052</v>
      </c>
      <c r="H3439" s="2268">
        <v>1</v>
      </c>
      <c r="I3439" s="2268">
        <v>0</v>
      </c>
      <c r="J3439" s="2268">
        <v>0</v>
      </c>
      <c r="K3439" s="2268">
        <v>0</v>
      </c>
      <c r="L3439" s="2268">
        <v>0</v>
      </c>
      <c r="M3439" s="2268">
        <v>0</v>
      </c>
      <c r="N3439" s="2268">
        <v>0</v>
      </c>
      <c r="O3439" s="2268">
        <v>0</v>
      </c>
      <c r="P3439" s="2268"/>
      <c r="Q3439" s="2268">
        <v>0</v>
      </c>
      <c r="R3439" s="2268">
        <v>0</v>
      </c>
      <c r="S3439" s="2268">
        <v>0</v>
      </c>
      <c r="T3439" s="2268">
        <v>0</v>
      </c>
      <c r="U3439" s="2268">
        <v>0</v>
      </c>
      <c r="V3439" s="2268">
        <v>0</v>
      </c>
      <c r="W3439" s="2268">
        <v>0</v>
      </c>
      <c r="X3439" s="2268">
        <v>0</v>
      </c>
      <c r="Y3439" s="2268">
        <v>0</v>
      </c>
      <c r="Z3439" s="2268">
        <v>0</v>
      </c>
      <c r="AA3439" s="2268">
        <v>0</v>
      </c>
      <c r="AB3439" s="2268">
        <v>1</v>
      </c>
      <c r="AC3439" s="2268">
        <v>0</v>
      </c>
      <c r="AD3439" s="2268">
        <v>0</v>
      </c>
      <c r="AE3439" s="2268">
        <v>0</v>
      </c>
      <c r="AF3439" s="2268">
        <v>0</v>
      </c>
      <c r="AG3439" s="2268">
        <v>0</v>
      </c>
      <c r="AH3439" s="2268">
        <v>0</v>
      </c>
      <c r="AI3439" s="2268">
        <v>0</v>
      </c>
    </row>
    <row r="3440" spans="1:35" ht="16.5">
      <c r="A3440" s="2974" t="s">
        <v>6025</v>
      </c>
      <c r="B3440" s="2974"/>
      <c r="C3440" s="2977" t="s">
        <v>6026</v>
      </c>
      <c r="D3440" s="2978"/>
      <c r="E3440" s="2978"/>
      <c r="F3440" s="2978"/>
      <c r="G3440" s="2264" t="s">
        <v>4055</v>
      </c>
      <c r="H3440" s="2267">
        <v>960</v>
      </c>
      <c r="I3440" s="2268">
        <v>0</v>
      </c>
      <c r="J3440" s="2268">
        <v>0</v>
      </c>
      <c r="K3440" s="2268">
        <v>0</v>
      </c>
      <c r="L3440" s="2268">
        <v>0</v>
      </c>
      <c r="M3440" s="2268">
        <v>0</v>
      </c>
      <c r="N3440" s="2268">
        <v>0</v>
      </c>
      <c r="O3440" s="2268">
        <v>0</v>
      </c>
      <c r="P3440" s="2268"/>
      <c r="Q3440" s="2268">
        <v>1</v>
      </c>
      <c r="R3440" s="2268">
        <v>15</v>
      </c>
      <c r="S3440" s="2268">
        <v>45</v>
      </c>
      <c r="T3440" s="2268">
        <v>67</v>
      </c>
      <c r="U3440" s="2268">
        <v>104</v>
      </c>
      <c r="V3440" s="2268">
        <v>137</v>
      </c>
      <c r="W3440" s="2268">
        <v>140</v>
      </c>
      <c r="X3440" s="2268">
        <v>145</v>
      </c>
      <c r="Y3440" s="2268">
        <v>97</v>
      </c>
      <c r="Z3440" s="2268">
        <v>92</v>
      </c>
      <c r="AA3440" s="2268">
        <v>58</v>
      </c>
      <c r="AB3440" s="2268">
        <v>33</v>
      </c>
      <c r="AC3440" s="2268">
        <v>13</v>
      </c>
      <c r="AD3440" s="2268">
        <v>9</v>
      </c>
      <c r="AE3440" s="2268">
        <v>2</v>
      </c>
      <c r="AF3440" s="2268">
        <v>1</v>
      </c>
      <c r="AG3440" s="2268">
        <v>1</v>
      </c>
      <c r="AH3440" s="2268">
        <v>0</v>
      </c>
      <c r="AI3440" s="2268">
        <v>0</v>
      </c>
    </row>
    <row r="3441" spans="1:35" ht="16.5">
      <c r="A3441" s="2974"/>
      <c r="B3441" s="2974"/>
      <c r="C3441" s="2975"/>
      <c r="D3441" s="2976"/>
      <c r="E3441" s="2976"/>
      <c r="F3441" s="2976"/>
      <c r="G3441" s="2264" t="s">
        <v>4051</v>
      </c>
      <c r="H3441" s="2267">
        <v>690</v>
      </c>
      <c r="I3441" s="2268">
        <v>0</v>
      </c>
      <c r="J3441" s="2268">
        <v>0</v>
      </c>
      <c r="K3441" s="2268">
        <v>0</v>
      </c>
      <c r="L3441" s="2268">
        <v>0</v>
      </c>
      <c r="M3441" s="2268">
        <v>0</v>
      </c>
      <c r="N3441" s="2268">
        <v>0</v>
      </c>
      <c r="O3441" s="2268">
        <v>0</v>
      </c>
      <c r="P3441" s="2268"/>
      <c r="Q3441" s="2268">
        <v>1</v>
      </c>
      <c r="R3441" s="2268">
        <v>8</v>
      </c>
      <c r="S3441" s="2268">
        <v>31</v>
      </c>
      <c r="T3441" s="2268">
        <v>51</v>
      </c>
      <c r="U3441" s="2268">
        <v>77</v>
      </c>
      <c r="V3441" s="2268">
        <v>89</v>
      </c>
      <c r="W3441" s="2268">
        <v>93</v>
      </c>
      <c r="X3441" s="2268">
        <v>97</v>
      </c>
      <c r="Y3441" s="2268">
        <v>79</v>
      </c>
      <c r="Z3441" s="2268">
        <v>71</v>
      </c>
      <c r="AA3441" s="2268">
        <v>49</v>
      </c>
      <c r="AB3441" s="2268">
        <v>25</v>
      </c>
      <c r="AC3441" s="2268">
        <v>10</v>
      </c>
      <c r="AD3441" s="2268">
        <v>6</v>
      </c>
      <c r="AE3441" s="2268">
        <v>1</v>
      </c>
      <c r="AF3441" s="2268">
        <v>1</v>
      </c>
      <c r="AG3441" s="2268">
        <v>1</v>
      </c>
      <c r="AH3441" s="2268">
        <v>0</v>
      </c>
      <c r="AI3441" s="2268">
        <v>0</v>
      </c>
    </row>
    <row r="3442" spans="1:35" ht="16.5">
      <c r="A3442" s="2974"/>
      <c r="B3442" s="2974"/>
      <c r="C3442" s="2976"/>
      <c r="D3442" s="2976"/>
      <c r="E3442" s="2976"/>
      <c r="F3442" s="2976"/>
      <c r="G3442" s="2264" t="s">
        <v>4052</v>
      </c>
      <c r="H3442" s="2267">
        <v>270</v>
      </c>
      <c r="I3442" s="2268">
        <v>0</v>
      </c>
      <c r="J3442" s="2268">
        <v>0</v>
      </c>
      <c r="K3442" s="2268">
        <v>0</v>
      </c>
      <c r="L3442" s="2268">
        <v>0</v>
      </c>
      <c r="M3442" s="2268">
        <v>0</v>
      </c>
      <c r="N3442" s="2268">
        <v>0</v>
      </c>
      <c r="O3442" s="2268">
        <v>0</v>
      </c>
      <c r="P3442" s="2268"/>
      <c r="Q3442" s="2268">
        <v>0</v>
      </c>
      <c r="R3442" s="2268">
        <v>7</v>
      </c>
      <c r="S3442" s="2268">
        <v>14</v>
      </c>
      <c r="T3442" s="2268">
        <v>16</v>
      </c>
      <c r="U3442" s="2268">
        <v>27</v>
      </c>
      <c r="V3442" s="2268">
        <v>48</v>
      </c>
      <c r="W3442" s="2268">
        <v>47</v>
      </c>
      <c r="X3442" s="2268">
        <v>48</v>
      </c>
      <c r="Y3442" s="2268">
        <v>18</v>
      </c>
      <c r="Z3442" s="2268">
        <v>21</v>
      </c>
      <c r="AA3442" s="2268">
        <v>9</v>
      </c>
      <c r="AB3442" s="2268">
        <v>8</v>
      </c>
      <c r="AC3442" s="2268">
        <v>3</v>
      </c>
      <c r="AD3442" s="2268">
        <v>3</v>
      </c>
      <c r="AE3442" s="2268">
        <v>1</v>
      </c>
      <c r="AF3442" s="2268">
        <v>0</v>
      </c>
      <c r="AG3442" s="2268">
        <v>0</v>
      </c>
      <c r="AH3442" s="2268">
        <v>0</v>
      </c>
      <c r="AI3442" s="2268">
        <v>0</v>
      </c>
    </row>
    <row r="3443" spans="1:35" ht="16.5">
      <c r="A3443" s="2974" t="s">
        <v>6027</v>
      </c>
      <c r="B3443" s="2974"/>
      <c r="C3443" s="2977" t="s">
        <v>6028</v>
      </c>
      <c r="D3443" s="2978"/>
      <c r="E3443" s="2978"/>
      <c r="F3443" s="2978"/>
      <c r="G3443" s="2264" t="s">
        <v>4055</v>
      </c>
      <c r="H3443" s="2267">
        <v>376</v>
      </c>
      <c r="I3443" s="2268">
        <v>0</v>
      </c>
      <c r="J3443" s="2268">
        <v>0</v>
      </c>
      <c r="K3443" s="2268">
        <v>0</v>
      </c>
      <c r="L3443" s="2268">
        <v>0</v>
      </c>
      <c r="M3443" s="2268">
        <v>0</v>
      </c>
      <c r="N3443" s="2268">
        <v>0</v>
      </c>
      <c r="O3443" s="2268">
        <v>0</v>
      </c>
      <c r="P3443" s="2268"/>
      <c r="Q3443" s="2268">
        <v>1</v>
      </c>
      <c r="R3443" s="2268">
        <v>0</v>
      </c>
      <c r="S3443" s="2268">
        <v>6</v>
      </c>
      <c r="T3443" s="2268">
        <v>7</v>
      </c>
      <c r="U3443" s="2268">
        <v>7</v>
      </c>
      <c r="V3443" s="2268">
        <v>10</v>
      </c>
      <c r="W3443" s="2268">
        <v>26</v>
      </c>
      <c r="X3443" s="2268">
        <v>28</v>
      </c>
      <c r="Y3443" s="2268">
        <v>29</v>
      </c>
      <c r="Z3443" s="2268">
        <v>44</v>
      </c>
      <c r="AA3443" s="2268">
        <v>34</v>
      </c>
      <c r="AB3443" s="2268">
        <v>44</v>
      </c>
      <c r="AC3443" s="2268">
        <v>33</v>
      </c>
      <c r="AD3443" s="2268">
        <v>49</v>
      </c>
      <c r="AE3443" s="2268">
        <v>37</v>
      </c>
      <c r="AF3443" s="2268">
        <v>17</v>
      </c>
      <c r="AG3443" s="2268">
        <v>4</v>
      </c>
      <c r="AH3443" s="2268">
        <v>0</v>
      </c>
      <c r="AI3443" s="2268">
        <v>0</v>
      </c>
    </row>
    <row r="3444" spans="1:35" ht="16.5">
      <c r="A3444" s="2974"/>
      <c r="B3444" s="2974"/>
      <c r="C3444" s="2975"/>
      <c r="D3444" s="2976"/>
      <c r="E3444" s="2976"/>
      <c r="F3444" s="2976"/>
      <c r="G3444" s="2264" t="s">
        <v>4051</v>
      </c>
      <c r="H3444" s="2267">
        <v>296</v>
      </c>
      <c r="I3444" s="2268">
        <v>0</v>
      </c>
      <c r="J3444" s="2268">
        <v>0</v>
      </c>
      <c r="K3444" s="2268">
        <v>0</v>
      </c>
      <c r="L3444" s="2268">
        <v>0</v>
      </c>
      <c r="M3444" s="2268">
        <v>0</v>
      </c>
      <c r="N3444" s="2268">
        <v>0</v>
      </c>
      <c r="O3444" s="2268">
        <v>0</v>
      </c>
      <c r="P3444" s="2268"/>
      <c r="Q3444" s="2268">
        <v>0</v>
      </c>
      <c r="R3444" s="2268">
        <v>0</v>
      </c>
      <c r="S3444" s="2268">
        <v>3</v>
      </c>
      <c r="T3444" s="2268">
        <v>4</v>
      </c>
      <c r="U3444" s="2268">
        <v>7</v>
      </c>
      <c r="V3444" s="2268">
        <v>7</v>
      </c>
      <c r="W3444" s="2268">
        <v>21</v>
      </c>
      <c r="X3444" s="2268">
        <v>22</v>
      </c>
      <c r="Y3444" s="2268">
        <v>27</v>
      </c>
      <c r="Z3444" s="2268">
        <v>35</v>
      </c>
      <c r="AA3444" s="2268">
        <v>26</v>
      </c>
      <c r="AB3444" s="2268">
        <v>38</v>
      </c>
      <c r="AC3444" s="2268">
        <v>24</v>
      </c>
      <c r="AD3444" s="2268">
        <v>39</v>
      </c>
      <c r="AE3444" s="2268">
        <v>27</v>
      </c>
      <c r="AF3444" s="2268">
        <v>13</v>
      </c>
      <c r="AG3444" s="2268">
        <v>3</v>
      </c>
      <c r="AH3444" s="2268">
        <v>0</v>
      </c>
      <c r="AI3444" s="2268">
        <v>0</v>
      </c>
    </row>
    <row r="3445" spans="1:35" ht="16.5">
      <c r="A3445" s="2974"/>
      <c r="B3445" s="2974"/>
      <c r="C3445" s="2976"/>
      <c r="D3445" s="2976"/>
      <c r="E3445" s="2976"/>
      <c r="F3445" s="2976"/>
      <c r="G3445" s="2264" t="s">
        <v>4052</v>
      </c>
      <c r="H3445" s="2267">
        <v>80</v>
      </c>
      <c r="I3445" s="2268">
        <v>0</v>
      </c>
      <c r="J3445" s="2268">
        <v>0</v>
      </c>
      <c r="K3445" s="2268">
        <v>0</v>
      </c>
      <c r="L3445" s="2268">
        <v>0</v>
      </c>
      <c r="M3445" s="2268">
        <v>0</v>
      </c>
      <c r="N3445" s="2268">
        <v>0</v>
      </c>
      <c r="O3445" s="2268">
        <v>0</v>
      </c>
      <c r="P3445" s="2268"/>
      <c r="Q3445" s="2268">
        <v>1</v>
      </c>
      <c r="R3445" s="2268">
        <v>0</v>
      </c>
      <c r="S3445" s="2268">
        <v>3</v>
      </c>
      <c r="T3445" s="2268">
        <v>3</v>
      </c>
      <c r="U3445" s="2268">
        <v>0</v>
      </c>
      <c r="V3445" s="2268">
        <v>3</v>
      </c>
      <c r="W3445" s="2268">
        <v>5</v>
      </c>
      <c r="X3445" s="2268">
        <v>6</v>
      </c>
      <c r="Y3445" s="2268">
        <v>2</v>
      </c>
      <c r="Z3445" s="2268">
        <v>9</v>
      </c>
      <c r="AA3445" s="2268">
        <v>8</v>
      </c>
      <c r="AB3445" s="2268">
        <v>6</v>
      </c>
      <c r="AC3445" s="2268">
        <v>9</v>
      </c>
      <c r="AD3445" s="2268">
        <v>10</v>
      </c>
      <c r="AE3445" s="2268">
        <v>10</v>
      </c>
      <c r="AF3445" s="2268">
        <v>4</v>
      </c>
      <c r="AG3445" s="2268">
        <v>1</v>
      </c>
      <c r="AH3445" s="2268">
        <v>0</v>
      </c>
      <c r="AI3445" s="2268">
        <v>0</v>
      </c>
    </row>
    <row r="3446" spans="1:35" ht="16.5">
      <c r="A3446" s="2974" t="s">
        <v>6029</v>
      </c>
      <c r="B3446" s="2974"/>
      <c r="C3446" s="2977" t="s">
        <v>6030</v>
      </c>
      <c r="D3446" s="2978"/>
      <c r="E3446" s="2978"/>
      <c r="F3446" s="2978"/>
      <c r="G3446" s="2264" t="s">
        <v>4055</v>
      </c>
      <c r="H3446" s="2268">
        <v>99</v>
      </c>
      <c r="I3446" s="2268">
        <v>0</v>
      </c>
      <c r="J3446" s="2268">
        <v>0</v>
      </c>
      <c r="K3446" s="2268">
        <v>0</v>
      </c>
      <c r="L3446" s="2268">
        <v>0</v>
      </c>
      <c r="M3446" s="2268">
        <v>0</v>
      </c>
      <c r="N3446" s="2268">
        <v>0</v>
      </c>
      <c r="O3446" s="2268">
        <v>0</v>
      </c>
      <c r="P3446" s="2268"/>
      <c r="Q3446" s="2268">
        <v>0</v>
      </c>
      <c r="R3446" s="2268">
        <v>0</v>
      </c>
      <c r="S3446" s="2268">
        <v>0</v>
      </c>
      <c r="T3446" s="2268">
        <v>1</v>
      </c>
      <c r="U3446" s="2268">
        <v>1</v>
      </c>
      <c r="V3446" s="2268">
        <v>3</v>
      </c>
      <c r="W3446" s="2268">
        <v>5</v>
      </c>
      <c r="X3446" s="2268">
        <v>5</v>
      </c>
      <c r="Y3446" s="2268">
        <v>4</v>
      </c>
      <c r="Z3446" s="2268">
        <v>12</v>
      </c>
      <c r="AA3446" s="2268">
        <v>10</v>
      </c>
      <c r="AB3446" s="2268">
        <v>13</v>
      </c>
      <c r="AC3446" s="2268">
        <v>5</v>
      </c>
      <c r="AD3446" s="2268">
        <v>18</v>
      </c>
      <c r="AE3446" s="2268">
        <v>15</v>
      </c>
      <c r="AF3446" s="2268">
        <v>4</v>
      </c>
      <c r="AG3446" s="2268">
        <v>3</v>
      </c>
      <c r="AH3446" s="2268">
        <v>0</v>
      </c>
      <c r="AI3446" s="2268">
        <v>0</v>
      </c>
    </row>
    <row r="3447" spans="1:35" ht="16.5">
      <c r="A3447" s="2974"/>
      <c r="B3447" s="2974"/>
      <c r="C3447" s="2975"/>
      <c r="D3447" s="2976"/>
      <c r="E3447" s="2976"/>
      <c r="F3447" s="2976"/>
      <c r="G3447" s="2264" t="s">
        <v>4051</v>
      </c>
      <c r="H3447" s="2268">
        <v>41</v>
      </c>
      <c r="I3447" s="2268">
        <v>0</v>
      </c>
      <c r="J3447" s="2268">
        <v>0</v>
      </c>
      <c r="K3447" s="2268">
        <v>0</v>
      </c>
      <c r="L3447" s="2268">
        <v>0</v>
      </c>
      <c r="M3447" s="2268">
        <v>0</v>
      </c>
      <c r="N3447" s="2268">
        <v>0</v>
      </c>
      <c r="O3447" s="2268">
        <v>0</v>
      </c>
      <c r="P3447" s="2268"/>
      <c r="Q3447" s="2268">
        <v>0</v>
      </c>
      <c r="R3447" s="2268">
        <v>0</v>
      </c>
      <c r="S3447" s="2268">
        <v>0</v>
      </c>
      <c r="T3447" s="2268">
        <v>1</v>
      </c>
      <c r="U3447" s="2268">
        <v>1</v>
      </c>
      <c r="V3447" s="2268">
        <v>1</v>
      </c>
      <c r="W3447" s="2268">
        <v>4</v>
      </c>
      <c r="X3447" s="2268">
        <v>3</v>
      </c>
      <c r="Y3447" s="2268">
        <v>2</v>
      </c>
      <c r="Z3447" s="2268">
        <v>4</v>
      </c>
      <c r="AA3447" s="2268">
        <v>7</v>
      </c>
      <c r="AB3447" s="2268">
        <v>3</v>
      </c>
      <c r="AC3447" s="2268">
        <v>1</v>
      </c>
      <c r="AD3447" s="2268">
        <v>7</v>
      </c>
      <c r="AE3447" s="2268">
        <v>3</v>
      </c>
      <c r="AF3447" s="2268">
        <v>2</v>
      </c>
      <c r="AG3447" s="2268">
        <v>2</v>
      </c>
      <c r="AH3447" s="2268">
        <v>0</v>
      </c>
      <c r="AI3447" s="2268">
        <v>0</v>
      </c>
    </row>
    <row r="3448" spans="1:35" ht="16.5">
      <c r="A3448" s="2974"/>
      <c r="B3448" s="2974"/>
      <c r="C3448" s="2976"/>
      <c r="D3448" s="2976"/>
      <c r="E3448" s="2976"/>
      <c r="F3448" s="2976"/>
      <c r="G3448" s="2264" t="s">
        <v>4052</v>
      </c>
      <c r="H3448" s="2268">
        <v>58</v>
      </c>
      <c r="I3448" s="2268">
        <v>0</v>
      </c>
      <c r="J3448" s="2268">
        <v>0</v>
      </c>
      <c r="K3448" s="2268">
        <v>0</v>
      </c>
      <c r="L3448" s="2268">
        <v>0</v>
      </c>
      <c r="M3448" s="2268">
        <v>0</v>
      </c>
      <c r="N3448" s="2268">
        <v>0</v>
      </c>
      <c r="O3448" s="2268">
        <v>0</v>
      </c>
      <c r="P3448" s="2268"/>
      <c r="Q3448" s="2268">
        <v>0</v>
      </c>
      <c r="R3448" s="2268">
        <v>0</v>
      </c>
      <c r="S3448" s="2268">
        <v>0</v>
      </c>
      <c r="T3448" s="2268">
        <v>0</v>
      </c>
      <c r="U3448" s="2268">
        <v>0</v>
      </c>
      <c r="V3448" s="2268">
        <v>2</v>
      </c>
      <c r="W3448" s="2268">
        <v>1</v>
      </c>
      <c r="X3448" s="2268">
        <v>2</v>
      </c>
      <c r="Y3448" s="2268">
        <v>2</v>
      </c>
      <c r="Z3448" s="2268">
        <v>8</v>
      </c>
      <c r="AA3448" s="2268">
        <v>3</v>
      </c>
      <c r="AB3448" s="2268">
        <v>10</v>
      </c>
      <c r="AC3448" s="2268">
        <v>4</v>
      </c>
      <c r="AD3448" s="2268">
        <v>11</v>
      </c>
      <c r="AE3448" s="2268">
        <v>12</v>
      </c>
      <c r="AF3448" s="2268">
        <v>2</v>
      </c>
      <c r="AG3448" s="2268">
        <v>1</v>
      </c>
      <c r="AH3448" s="2268">
        <v>0</v>
      </c>
      <c r="AI3448" s="2268">
        <v>0</v>
      </c>
    </row>
    <row r="3449" spans="1:35" ht="16.5">
      <c r="A3449" s="2974" t="s">
        <v>6031</v>
      </c>
      <c r="B3449" s="2974"/>
      <c r="C3449" s="2977" t="s">
        <v>6032</v>
      </c>
      <c r="D3449" s="2978"/>
      <c r="E3449" s="2978"/>
      <c r="F3449" s="2978"/>
      <c r="G3449" s="2264" t="s">
        <v>4055</v>
      </c>
      <c r="H3449" s="2268">
        <v>1334</v>
      </c>
      <c r="I3449" s="2268">
        <v>0</v>
      </c>
      <c r="J3449" s="2268">
        <v>0</v>
      </c>
      <c r="K3449" s="2268">
        <v>0</v>
      </c>
      <c r="L3449" s="2268">
        <v>0</v>
      </c>
      <c r="M3449" s="2268">
        <v>0</v>
      </c>
      <c r="N3449" s="2268">
        <v>0</v>
      </c>
      <c r="O3449" s="2268">
        <v>0</v>
      </c>
      <c r="P3449" s="2268"/>
      <c r="Q3449" s="2268">
        <v>1</v>
      </c>
      <c r="R3449" s="2268">
        <v>14</v>
      </c>
      <c r="S3449" s="2268">
        <v>54</v>
      </c>
      <c r="T3449" s="2268">
        <v>66</v>
      </c>
      <c r="U3449" s="2268">
        <v>79</v>
      </c>
      <c r="V3449" s="2268">
        <v>94</v>
      </c>
      <c r="W3449" s="2268">
        <v>91</v>
      </c>
      <c r="X3449" s="2268">
        <v>101</v>
      </c>
      <c r="Y3449" s="2268">
        <v>139</v>
      </c>
      <c r="Z3449" s="2268">
        <v>155</v>
      </c>
      <c r="AA3449" s="2268">
        <v>161</v>
      </c>
      <c r="AB3449" s="2268">
        <v>106</v>
      </c>
      <c r="AC3449" s="2268">
        <v>63</v>
      </c>
      <c r="AD3449" s="2268">
        <v>83</v>
      </c>
      <c r="AE3449" s="2268">
        <v>59</v>
      </c>
      <c r="AF3449" s="2268">
        <v>43</v>
      </c>
      <c r="AG3449" s="2268">
        <v>15</v>
      </c>
      <c r="AH3449" s="2268">
        <v>9</v>
      </c>
      <c r="AI3449" s="2268">
        <v>1</v>
      </c>
    </row>
    <row r="3450" spans="1:35" ht="16.5">
      <c r="A3450" s="2974"/>
      <c r="B3450" s="2974"/>
      <c r="C3450" s="2975"/>
      <c r="D3450" s="2976"/>
      <c r="E3450" s="2976"/>
      <c r="F3450" s="2976"/>
      <c r="G3450" s="2264" t="s">
        <v>4051</v>
      </c>
      <c r="H3450" s="2268">
        <v>916</v>
      </c>
      <c r="I3450" s="2268">
        <v>0</v>
      </c>
      <c r="J3450" s="2268">
        <v>0</v>
      </c>
      <c r="K3450" s="2268">
        <v>0</v>
      </c>
      <c r="L3450" s="2268">
        <v>0</v>
      </c>
      <c r="M3450" s="2268">
        <v>0</v>
      </c>
      <c r="N3450" s="2268">
        <v>0</v>
      </c>
      <c r="O3450" s="2268">
        <v>0</v>
      </c>
      <c r="P3450" s="2268"/>
      <c r="Q3450" s="2268">
        <v>1</v>
      </c>
      <c r="R3450" s="2268">
        <v>6</v>
      </c>
      <c r="S3450" s="2268">
        <v>36</v>
      </c>
      <c r="T3450" s="2268">
        <v>46</v>
      </c>
      <c r="U3450" s="2268">
        <v>54</v>
      </c>
      <c r="V3450" s="2268">
        <v>56</v>
      </c>
      <c r="W3450" s="2268">
        <v>62</v>
      </c>
      <c r="X3450" s="2268">
        <v>68</v>
      </c>
      <c r="Y3450" s="2268">
        <v>98</v>
      </c>
      <c r="Z3450" s="2268">
        <v>117</v>
      </c>
      <c r="AA3450" s="2268">
        <v>121</v>
      </c>
      <c r="AB3450" s="2268">
        <v>69</v>
      </c>
      <c r="AC3450" s="2268">
        <v>43</v>
      </c>
      <c r="AD3450" s="2268">
        <v>52</v>
      </c>
      <c r="AE3450" s="2268">
        <v>36</v>
      </c>
      <c r="AF3450" s="2268">
        <v>34</v>
      </c>
      <c r="AG3450" s="2268">
        <v>10</v>
      </c>
      <c r="AH3450" s="2268">
        <v>6</v>
      </c>
      <c r="AI3450" s="2268">
        <v>1</v>
      </c>
    </row>
    <row r="3451" spans="1:35" ht="16.5">
      <c r="A3451" s="2974"/>
      <c r="B3451" s="2974"/>
      <c r="C3451" s="2976"/>
      <c r="D3451" s="2976"/>
      <c r="E3451" s="2976"/>
      <c r="F3451" s="2976"/>
      <c r="G3451" s="2264" t="s">
        <v>4052</v>
      </c>
      <c r="H3451" s="2268">
        <v>418</v>
      </c>
      <c r="I3451" s="2268">
        <v>0</v>
      </c>
      <c r="J3451" s="2268">
        <v>0</v>
      </c>
      <c r="K3451" s="2268">
        <v>0</v>
      </c>
      <c r="L3451" s="2268">
        <v>0</v>
      </c>
      <c r="M3451" s="2268">
        <v>0</v>
      </c>
      <c r="N3451" s="2268">
        <v>0</v>
      </c>
      <c r="O3451" s="2268">
        <v>0</v>
      </c>
      <c r="P3451" s="2268"/>
      <c r="Q3451" s="2268">
        <v>0</v>
      </c>
      <c r="R3451" s="2268">
        <v>8</v>
      </c>
      <c r="S3451" s="2268">
        <v>18</v>
      </c>
      <c r="T3451" s="2268">
        <v>20</v>
      </c>
      <c r="U3451" s="2268">
        <v>25</v>
      </c>
      <c r="V3451" s="2268">
        <v>38</v>
      </c>
      <c r="W3451" s="2268">
        <v>29</v>
      </c>
      <c r="X3451" s="2268">
        <v>33</v>
      </c>
      <c r="Y3451" s="2268">
        <v>41</v>
      </c>
      <c r="Z3451" s="2268">
        <v>38</v>
      </c>
      <c r="AA3451" s="2268">
        <v>40</v>
      </c>
      <c r="AB3451" s="2268">
        <v>37</v>
      </c>
      <c r="AC3451" s="2268">
        <v>20</v>
      </c>
      <c r="AD3451" s="2268">
        <v>31</v>
      </c>
      <c r="AE3451" s="2268">
        <v>23</v>
      </c>
      <c r="AF3451" s="2268">
        <v>9</v>
      </c>
      <c r="AG3451" s="2268">
        <v>5</v>
      </c>
      <c r="AH3451" s="2268">
        <v>3</v>
      </c>
      <c r="AI3451" s="2268">
        <v>0</v>
      </c>
    </row>
    <row r="3452" spans="1:35" ht="16.5">
      <c r="A3452" s="2974" t="s">
        <v>6033</v>
      </c>
      <c r="B3452" s="2974"/>
      <c r="C3452" s="2977" t="s">
        <v>6034</v>
      </c>
      <c r="D3452" s="2978"/>
      <c r="E3452" s="2978"/>
      <c r="F3452" s="2978"/>
      <c r="G3452" s="2264" t="s">
        <v>4055</v>
      </c>
      <c r="H3452" s="2268">
        <v>275</v>
      </c>
      <c r="I3452" s="2268">
        <v>0</v>
      </c>
      <c r="J3452" s="2268">
        <v>0</v>
      </c>
      <c r="K3452" s="2268">
        <v>0</v>
      </c>
      <c r="L3452" s="2268">
        <v>0</v>
      </c>
      <c r="M3452" s="2268">
        <v>0</v>
      </c>
      <c r="N3452" s="2268">
        <v>0</v>
      </c>
      <c r="O3452" s="2268">
        <v>0</v>
      </c>
      <c r="P3452" s="2268"/>
      <c r="Q3452" s="2268">
        <v>0</v>
      </c>
      <c r="R3452" s="2268">
        <v>2</v>
      </c>
      <c r="S3452" s="2268">
        <v>8</v>
      </c>
      <c r="T3452" s="2268">
        <v>10</v>
      </c>
      <c r="U3452" s="2268">
        <v>10</v>
      </c>
      <c r="V3452" s="2268">
        <v>24</v>
      </c>
      <c r="W3452" s="2268">
        <v>19</v>
      </c>
      <c r="X3452" s="2268">
        <v>21</v>
      </c>
      <c r="Y3452" s="2268">
        <v>28</v>
      </c>
      <c r="Z3452" s="2268">
        <v>24</v>
      </c>
      <c r="AA3452" s="2268">
        <v>25</v>
      </c>
      <c r="AB3452" s="2268">
        <v>29</v>
      </c>
      <c r="AC3452" s="2268">
        <v>22</v>
      </c>
      <c r="AD3452" s="2268">
        <v>27</v>
      </c>
      <c r="AE3452" s="2268">
        <v>14</v>
      </c>
      <c r="AF3452" s="2268">
        <v>7</v>
      </c>
      <c r="AG3452" s="2268">
        <v>4</v>
      </c>
      <c r="AH3452" s="2268">
        <v>1</v>
      </c>
      <c r="AI3452" s="2268">
        <v>0</v>
      </c>
    </row>
    <row r="3453" spans="1:35" ht="16.5">
      <c r="A3453" s="2974"/>
      <c r="B3453" s="2974"/>
      <c r="C3453" s="2975"/>
      <c r="D3453" s="2976"/>
      <c r="E3453" s="2976"/>
      <c r="F3453" s="2976"/>
      <c r="G3453" s="2264" t="s">
        <v>4051</v>
      </c>
      <c r="H3453" s="2268">
        <v>135</v>
      </c>
      <c r="I3453" s="2268">
        <v>0</v>
      </c>
      <c r="J3453" s="2268">
        <v>0</v>
      </c>
      <c r="K3453" s="2268">
        <v>0</v>
      </c>
      <c r="L3453" s="2268">
        <v>0</v>
      </c>
      <c r="M3453" s="2268">
        <v>0</v>
      </c>
      <c r="N3453" s="2268">
        <v>0</v>
      </c>
      <c r="O3453" s="2268">
        <v>0</v>
      </c>
      <c r="P3453" s="2268"/>
      <c r="Q3453" s="2268">
        <v>0</v>
      </c>
      <c r="R3453" s="2268">
        <v>1</v>
      </c>
      <c r="S3453" s="2268">
        <v>4</v>
      </c>
      <c r="T3453" s="2268">
        <v>7</v>
      </c>
      <c r="U3453" s="2268">
        <v>6</v>
      </c>
      <c r="V3453" s="2268">
        <v>12</v>
      </c>
      <c r="W3453" s="2268">
        <v>10</v>
      </c>
      <c r="X3453" s="2268">
        <v>13</v>
      </c>
      <c r="Y3453" s="2268">
        <v>10</v>
      </c>
      <c r="Z3453" s="2268">
        <v>13</v>
      </c>
      <c r="AA3453" s="2268">
        <v>13</v>
      </c>
      <c r="AB3453" s="2268">
        <v>13</v>
      </c>
      <c r="AC3453" s="2268">
        <v>7</v>
      </c>
      <c r="AD3453" s="2268">
        <v>15</v>
      </c>
      <c r="AE3453" s="2268">
        <v>4</v>
      </c>
      <c r="AF3453" s="2268">
        <v>3</v>
      </c>
      <c r="AG3453" s="2268">
        <v>3</v>
      </c>
      <c r="AH3453" s="2268">
        <v>1</v>
      </c>
      <c r="AI3453" s="2268">
        <v>0</v>
      </c>
    </row>
    <row r="3454" spans="1:35" ht="16.5">
      <c r="A3454" s="2974"/>
      <c r="B3454" s="2974"/>
      <c r="C3454" s="2976"/>
      <c r="D3454" s="2976"/>
      <c r="E3454" s="2976"/>
      <c r="F3454" s="2976"/>
      <c r="G3454" s="2264" t="s">
        <v>4052</v>
      </c>
      <c r="H3454" s="2268">
        <v>140</v>
      </c>
      <c r="I3454" s="2268">
        <v>0</v>
      </c>
      <c r="J3454" s="2268">
        <v>0</v>
      </c>
      <c r="K3454" s="2268">
        <v>0</v>
      </c>
      <c r="L3454" s="2268">
        <v>0</v>
      </c>
      <c r="M3454" s="2268">
        <v>0</v>
      </c>
      <c r="N3454" s="2268">
        <v>0</v>
      </c>
      <c r="O3454" s="2268">
        <v>0</v>
      </c>
      <c r="P3454" s="2268"/>
      <c r="Q3454" s="2268">
        <v>0</v>
      </c>
      <c r="R3454" s="2268">
        <v>1</v>
      </c>
      <c r="S3454" s="2268">
        <v>4</v>
      </c>
      <c r="T3454" s="2268">
        <v>3</v>
      </c>
      <c r="U3454" s="2268">
        <v>4</v>
      </c>
      <c r="V3454" s="2268">
        <v>12</v>
      </c>
      <c r="W3454" s="2268">
        <v>9</v>
      </c>
      <c r="X3454" s="2268">
        <v>8</v>
      </c>
      <c r="Y3454" s="2268">
        <v>18</v>
      </c>
      <c r="Z3454" s="2268">
        <v>11</v>
      </c>
      <c r="AA3454" s="2268">
        <v>12</v>
      </c>
      <c r="AB3454" s="2268">
        <v>16</v>
      </c>
      <c r="AC3454" s="2268">
        <v>15</v>
      </c>
      <c r="AD3454" s="2268">
        <v>12</v>
      </c>
      <c r="AE3454" s="2268">
        <v>10</v>
      </c>
      <c r="AF3454" s="2268">
        <v>4</v>
      </c>
      <c r="AG3454" s="2268">
        <v>1</v>
      </c>
      <c r="AH3454" s="2268">
        <v>0</v>
      </c>
      <c r="AI3454" s="2268">
        <v>0</v>
      </c>
    </row>
    <row r="3455" spans="1:35" ht="16.5">
      <c r="A3455" s="2974" t="s">
        <v>6035</v>
      </c>
      <c r="B3455" s="2974"/>
      <c r="C3455" s="2977" t="s">
        <v>6036</v>
      </c>
      <c r="D3455" s="2978"/>
      <c r="E3455" s="2978"/>
      <c r="F3455" s="2978"/>
      <c r="G3455" s="2264" t="s">
        <v>4055</v>
      </c>
      <c r="H3455" s="2268">
        <v>31</v>
      </c>
      <c r="I3455" s="2268">
        <v>0</v>
      </c>
      <c r="J3455" s="2268">
        <v>0</v>
      </c>
      <c r="K3455" s="2268">
        <v>0</v>
      </c>
      <c r="L3455" s="2268">
        <v>0</v>
      </c>
      <c r="M3455" s="2268">
        <v>0</v>
      </c>
      <c r="N3455" s="2268">
        <v>0</v>
      </c>
      <c r="O3455" s="2268">
        <v>0</v>
      </c>
      <c r="P3455" s="2268"/>
      <c r="Q3455" s="2268">
        <v>0</v>
      </c>
      <c r="R3455" s="2268">
        <v>1</v>
      </c>
      <c r="S3455" s="2268">
        <v>1</v>
      </c>
      <c r="T3455" s="2268">
        <v>1</v>
      </c>
      <c r="U3455" s="2268">
        <v>5</v>
      </c>
      <c r="V3455" s="2268">
        <v>6</v>
      </c>
      <c r="W3455" s="2268">
        <v>4</v>
      </c>
      <c r="X3455" s="2268">
        <v>3</v>
      </c>
      <c r="Y3455" s="2268">
        <v>5</v>
      </c>
      <c r="Z3455" s="2268">
        <v>1</v>
      </c>
      <c r="AA3455" s="2268">
        <v>1</v>
      </c>
      <c r="AB3455" s="2268">
        <v>0</v>
      </c>
      <c r="AC3455" s="2268">
        <v>1</v>
      </c>
      <c r="AD3455" s="2268">
        <v>1</v>
      </c>
      <c r="AE3455" s="2268">
        <v>1</v>
      </c>
      <c r="AF3455" s="2268">
        <v>0</v>
      </c>
      <c r="AG3455" s="2268">
        <v>0</v>
      </c>
      <c r="AH3455" s="2268">
        <v>0</v>
      </c>
      <c r="AI3455" s="2268">
        <v>0</v>
      </c>
    </row>
    <row r="3456" spans="1:35" ht="16.5">
      <c r="A3456" s="2974"/>
      <c r="B3456" s="2974"/>
      <c r="C3456" s="2975"/>
      <c r="D3456" s="2976"/>
      <c r="E3456" s="2976"/>
      <c r="F3456" s="2976"/>
      <c r="G3456" s="2264" t="s">
        <v>4051</v>
      </c>
      <c r="H3456" s="2268">
        <v>31</v>
      </c>
      <c r="I3456" s="2268">
        <v>0</v>
      </c>
      <c r="J3456" s="2268">
        <v>0</v>
      </c>
      <c r="K3456" s="2268">
        <v>0</v>
      </c>
      <c r="L3456" s="2268">
        <v>0</v>
      </c>
      <c r="M3456" s="2268">
        <v>0</v>
      </c>
      <c r="N3456" s="2268">
        <v>0</v>
      </c>
      <c r="O3456" s="2268">
        <v>0</v>
      </c>
      <c r="P3456" s="2268"/>
      <c r="Q3456" s="2268">
        <v>0</v>
      </c>
      <c r="R3456" s="2268">
        <v>1</v>
      </c>
      <c r="S3456" s="2268">
        <v>1</v>
      </c>
      <c r="T3456" s="2268">
        <v>1</v>
      </c>
      <c r="U3456" s="2268">
        <v>5</v>
      </c>
      <c r="V3456" s="2268">
        <v>6</v>
      </c>
      <c r="W3456" s="2268">
        <v>4</v>
      </c>
      <c r="X3456" s="2268">
        <v>3</v>
      </c>
      <c r="Y3456" s="2268">
        <v>5</v>
      </c>
      <c r="Z3456" s="2268">
        <v>1</v>
      </c>
      <c r="AA3456" s="2268">
        <v>1</v>
      </c>
      <c r="AB3456" s="2268">
        <v>0</v>
      </c>
      <c r="AC3456" s="2268">
        <v>1</v>
      </c>
      <c r="AD3456" s="2268">
        <v>1</v>
      </c>
      <c r="AE3456" s="2268">
        <v>1</v>
      </c>
      <c r="AF3456" s="2268">
        <v>0</v>
      </c>
      <c r="AG3456" s="2268">
        <v>0</v>
      </c>
      <c r="AH3456" s="2268">
        <v>0</v>
      </c>
      <c r="AI3456" s="2268">
        <v>0</v>
      </c>
    </row>
    <row r="3457" spans="1:35" ht="16.5">
      <c r="A3457" s="2974"/>
      <c r="B3457" s="2974"/>
      <c r="C3457" s="2976"/>
      <c r="D3457" s="2976"/>
      <c r="E3457" s="2976"/>
      <c r="F3457" s="2976"/>
      <c r="G3457" s="2264" t="s">
        <v>4052</v>
      </c>
      <c r="H3457" s="2268">
        <v>0</v>
      </c>
      <c r="I3457" s="2268">
        <v>0</v>
      </c>
      <c r="J3457" s="2268">
        <v>0</v>
      </c>
      <c r="K3457" s="2268">
        <v>0</v>
      </c>
      <c r="L3457" s="2268">
        <v>0</v>
      </c>
      <c r="M3457" s="2268">
        <v>0</v>
      </c>
      <c r="N3457" s="2268">
        <v>0</v>
      </c>
      <c r="O3457" s="2268">
        <v>0</v>
      </c>
      <c r="P3457" s="2268"/>
      <c r="Q3457" s="2268">
        <v>0</v>
      </c>
      <c r="R3457" s="2268">
        <v>0</v>
      </c>
      <c r="S3457" s="2268">
        <v>0</v>
      </c>
      <c r="T3457" s="2268">
        <v>0</v>
      </c>
      <c r="U3457" s="2268">
        <v>0</v>
      </c>
      <c r="V3457" s="2268">
        <v>0</v>
      </c>
      <c r="W3457" s="2268">
        <v>0</v>
      </c>
      <c r="X3457" s="2268">
        <v>0</v>
      </c>
      <c r="Y3457" s="2268">
        <v>0</v>
      </c>
      <c r="Z3457" s="2268">
        <v>0</v>
      </c>
      <c r="AA3457" s="2268">
        <v>0</v>
      </c>
      <c r="AB3457" s="2268">
        <v>0</v>
      </c>
      <c r="AC3457" s="2268">
        <v>0</v>
      </c>
      <c r="AD3457" s="2268">
        <v>0</v>
      </c>
      <c r="AE3457" s="2268">
        <v>0</v>
      </c>
      <c r="AF3457" s="2268">
        <v>0</v>
      </c>
      <c r="AG3457" s="2268">
        <v>0</v>
      </c>
      <c r="AH3457" s="2268">
        <v>0</v>
      </c>
      <c r="AI3457" s="2268">
        <v>0</v>
      </c>
    </row>
    <row r="3458" spans="1:35" ht="16.149999999999999" customHeight="1">
      <c r="A3458" s="2974" t="s">
        <v>6037</v>
      </c>
      <c r="B3458" s="2974"/>
      <c r="C3458" s="2977" t="s">
        <v>6038</v>
      </c>
      <c r="D3458" s="2978"/>
      <c r="E3458" s="2978"/>
      <c r="F3458" s="2978"/>
      <c r="G3458" s="2264" t="s">
        <v>4055</v>
      </c>
      <c r="H3458" s="2268">
        <v>2</v>
      </c>
      <c r="I3458" s="2268">
        <v>0</v>
      </c>
      <c r="J3458" s="2268">
        <v>0</v>
      </c>
      <c r="K3458" s="2268">
        <v>0</v>
      </c>
      <c r="L3458" s="2268">
        <v>0</v>
      </c>
      <c r="M3458" s="2268">
        <v>0</v>
      </c>
      <c r="N3458" s="2268">
        <v>0</v>
      </c>
      <c r="O3458" s="2268">
        <v>0</v>
      </c>
      <c r="P3458" s="2268"/>
      <c r="Q3458" s="2268">
        <v>0</v>
      </c>
      <c r="R3458" s="2268">
        <v>0</v>
      </c>
      <c r="S3458" s="2268">
        <v>1</v>
      </c>
      <c r="T3458" s="2268">
        <v>0</v>
      </c>
      <c r="U3458" s="2268">
        <v>0</v>
      </c>
      <c r="V3458" s="2268">
        <v>0</v>
      </c>
      <c r="W3458" s="2268">
        <v>0</v>
      </c>
      <c r="X3458" s="2268">
        <v>0</v>
      </c>
      <c r="Y3458" s="2268">
        <v>1</v>
      </c>
      <c r="Z3458" s="2268">
        <v>0</v>
      </c>
      <c r="AA3458" s="2268">
        <v>0</v>
      </c>
      <c r="AB3458" s="2268">
        <v>0</v>
      </c>
      <c r="AC3458" s="2268">
        <v>0</v>
      </c>
      <c r="AD3458" s="2268">
        <v>0</v>
      </c>
      <c r="AE3458" s="2268">
        <v>0</v>
      </c>
      <c r="AF3458" s="2268">
        <v>0</v>
      </c>
      <c r="AG3458" s="2268">
        <v>0</v>
      </c>
      <c r="AH3458" s="2268">
        <v>0</v>
      </c>
      <c r="AI3458" s="2268">
        <v>0</v>
      </c>
    </row>
    <row r="3459" spans="1:35" ht="16.5">
      <c r="A3459" s="2974"/>
      <c r="B3459" s="2974"/>
      <c r="C3459" s="2981"/>
      <c r="D3459" s="2981"/>
      <c r="E3459" s="2981"/>
      <c r="F3459" s="2981"/>
      <c r="G3459" s="2264" t="s">
        <v>4051</v>
      </c>
      <c r="H3459" s="2268">
        <v>1</v>
      </c>
      <c r="I3459" s="2268">
        <v>0</v>
      </c>
      <c r="J3459" s="2268">
        <v>0</v>
      </c>
      <c r="K3459" s="2268">
        <v>0</v>
      </c>
      <c r="L3459" s="2268">
        <v>0</v>
      </c>
      <c r="M3459" s="2268">
        <v>0</v>
      </c>
      <c r="N3459" s="2268">
        <v>0</v>
      </c>
      <c r="O3459" s="2268">
        <v>0</v>
      </c>
      <c r="P3459" s="2268"/>
      <c r="Q3459" s="2268">
        <v>0</v>
      </c>
      <c r="R3459" s="2268">
        <v>0</v>
      </c>
      <c r="S3459" s="2268">
        <v>1</v>
      </c>
      <c r="T3459" s="2268">
        <v>0</v>
      </c>
      <c r="U3459" s="2268">
        <v>0</v>
      </c>
      <c r="V3459" s="2268">
        <v>0</v>
      </c>
      <c r="W3459" s="2268">
        <v>0</v>
      </c>
      <c r="X3459" s="2268">
        <v>0</v>
      </c>
      <c r="Y3459" s="2268">
        <v>0</v>
      </c>
      <c r="Z3459" s="2268">
        <v>0</v>
      </c>
      <c r="AA3459" s="2268">
        <v>0</v>
      </c>
      <c r="AB3459" s="2268">
        <v>0</v>
      </c>
      <c r="AC3459" s="2268">
        <v>0</v>
      </c>
      <c r="AD3459" s="2268">
        <v>0</v>
      </c>
      <c r="AE3459" s="2268">
        <v>0</v>
      </c>
      <c r="AF3459" s="2268">
        <v>0</v>
      </c>
      <c r="AG3459" s="2268">
        <v>0</v>
      </c>
      <c r="AH3459" s="2268">
        <v>0</v>
      </c>
      <c r="AI3459" s="2268">
        <v>0</v>
      </c>
    </row>
    <row r="3460" spans="1:35" ht="16.5">
      <c r="A3460" s="2974"/>
      <c r="B3460" s="2974"/>
      <c r="C3460" s="2981"/>
      <c r="D3460" s="2981"/>
      <c r="E3460" s="2981"/>
      <c r="F3460" s="2981"/>
      <c r="G3460" s="2264" t="s">
        <v>4052</v>
      </c>
      <c r="H3460" s="2268">
        <v>1</v>
      </c>
      <c r="I3460" s="2268">
        <v>0</v>
      </c>
      <c r="J3460" s="2268">
        <v>0</v>
      </c>
      <c r="K3460" s="2268">
        <v>0</v>
      </c>
      <c r="L3460" s="2268">
        <v>0</v>
      </c>
      <c r="M3460" s="2268">
        <v>0</v>
      </c>
      <c r="N3460" s="2268">
        <v>0</v>
      </c>
      <c r="O3460" s="2268">
        <v>0</v>
      </c>
      <c r="P3460" s="2268"/>
      <c r="Q3460" s="2268">
        <v>0</v>
      </c>
      <c r="R3460" s="2268">
        <v>0</v>
      </c>
      <c r="S3460" s="2268">
        <v>0</v>
      </c>
      <c r="T3460" s="2268">
        <v>0</v>
      </c>
      <c r="U3460" s="2268">
        <v>0</v>
      </c>
      <c r="V3460" s="2268">
        <v>0</v>
      </c>
      <c r="W3460" s="2268">
        <v>0</v>
      </c>
      <c r="X3460" s="2268">
        <v>0</v>
      </c>
      <c r="Y3460" s="2268">
        <v>1</v>
      </c>
      <c r="Z3460" s="2268">
        <v>0</v>
      </c>
      <c r="AA3460" s="2268">
        <v>0</v>
      </c>
      <c r="AB3460" s="2268">
        <v>0</v>
      </c>
      <c r="AC3460" s="2268">
        <v>0</v>
      </c>
      <c r="AD3460" s="2268">
        <v>0</v>
      </c>
      <c r="AE3460" s="2268">
        <v>0</v>
      </c>
      <c r="AF3460" s="2268">
        <v>0</v>
      </c>
      <c r="AG3460" s="2268">
        <v>0</v>
      </c>
      <c r="AH3460" s="2268">
        <v>0</v>
      </c>
      <c r="AI3460" s="2268">
        <v>0</v>
      </c>
    </row>
    <row r="3461" spans="1:35" ht="16.5">
      <c r="A3461" s="2974" t="s">
        <v>6039</v>
      </c>
      <c r="B3461" s="2974"/>
      <c r="C3461" s="2977" t="s">
        <v>6040</v>
      </c>
      <c r="D3461" s="2978"/>
      <c r="E3461" s="2978"/>
      <c r="F3461" s="2978"/>
      <c r="G3461" s="2264" t="s">
        <v>4055</v>
      </c>
      <c r="H3461" s="2268">
        <v>41</v>
      </c>
      <c r="I3461" s="2268">
        <v>0</v>
      </c>
      <c r="J3461" s="2268">
        <v>0</v>
      </c>
      <c r="K3461" s="2268">
        <v>0</v>
      </c>
      <c r="L3461" s="2268">
        <v>0</v>
      </c>
      <c r="M3461" s="2268">
        <v>0</v>
      </c>
      <c r="N3461" s="2268">
        <v>0</v>
      </c>
      <c r="O3461" s="2268">
        <v>0</v>
      </c>
      <c r="P3461" s="2268"/>
      <c r="Q3461" s="2268">
        <v>0</v>
      </c>
      <c r="R3461" s="2268">
        <v>0</v>
      </c>
      <c r="S3461" s="2268">
        <v>0</v>
      </c>
      <c r="T3461" s="2268">
        <v>2</v>
      </c>
      <c r="U3461" s="2268">
        <v>2</v>
      </c>
      <c r="V3461" s="2268">
        <v>3</v>
      </c>
      <c r="W3461" s="2268">
        <v>4</v>
      </c>
      <c r="X3461" s="2268">
        <v>1</v>
      </c>
      <c r="Y3461" s="2268">
        <v>6</v>
      </c>
      <c r="Z3461" s="2268">
        <v>4</v>
      </c>
      <c r="AA3461" s="2268">
        <v>8</v>
      </c>
      <c r="AB3461" s="2268">
        <v>4</v>
      </c>
      <c r="AC3461" s="2268">
        <v>2</v>
      </c>
      <c r="AD3461" s="2268">
        <v>1</v>
      </c>
      <c r="AE3461" s="2268">
        <v>3</v>
      </c>
      <c r="AF3461" s="2268">
        <v>0</v>
      </c>
      <c r="AG3461" s="2268">
        <v>1</v>
      </c>
      <c r="AH3461" s="2268">
        <v>0</v>
      </c>
      <c r="AI3461" s="2268">
        <v>0</v>
      </c>
    </row>
    <row r="3462" spans="1:35" ht="16.5">
      <c r="A3462" s="2974"/>
      <c r="B3462" s="2974"/>
      <c r="C3462" s="2975"/>
      <c r="D3462" s="2976"/>
      <c r="E3462" s="2976"/>
      <c r="F3462" s="2976"/>
      <c r="G3462" s="2264" t="s">
        <v>4051</v>
      </c>
      <c r="H3462" s="2268">
        <v>34</v>
      </c>
      <c r="I3462" s="2268">
        <v>0</v>
      </c>
      <c r="J3462" s="2268">
        <v>0</v>
      </c>
      <c r="K3462" s="2268">
        <v>0</v>
      </c>
      <c r="L3462" s="2268">
        <v>0</v>
      </c>
      <c r="M3462" s="2268">
        <v>0</v>
      </c>
      <c r="N3462" s="2268">
        <v>0</v>
      </c>
      <c r="O3462" s="2268">
        <v>0</v>
      </c>
      <c r="P3462" s="2268"/>
      <c r="Q3462" s="2268">
        <v>0</v>
      </c>
      <c r="R3462" s="2268">
        <v>0</v>
      </c>
      <c r="S3462" s="2268">
        <v>0</v>
      </c>
      <c r="T3462" s="2268">
        <v>1</v>
      </c>
      <c r="U3462" s="2268">
        <v>2</v>
      </c>
      <c r="V3462" s="2268">
        <v>2</v>
      </c>
      <c r="W3462" s="2268">
        <v>3</v>
      </c>
      <c r="X3462" s="2268">
        <v>1</v>
      </c>
      <c r="Y3462" s="2268">
        <v>5</v>
      </c>
      <c r="Z3462" s="2268">
        <v>4</v>
      </c>
      <c r="AA3462" s="2268">
        <v>8</v>
      </c>
      <c r="AB3462" s="2268">
        <v>2</v>
      </c>
      <c r="AC3462" s="2268">
        <v>2</v>
      </c>
      <c r="AD3462" s="2268">
        <v>0</v>
      </c>
      <c r="AE3462" s="2268">
        <v>3</v>
      </c>
      <c r="AF3462" s="2268">
        <v>0</v>
      </c>
      <c r="AG3462" s="2268">
        <v>1</v>
      </c>
      <c r="AH3462" s="2268">
        <v>0</v>
      </c>
      <c r="AI3462" s="2268">
        <v>0</v>
      </c>
    </row>
    <row r="3463" spans="1:35" ht="16.5">
      <c r="A3463" s="2974"/>
      <c r="B3463" s="2974"/>
      <c r="C3463" s="2976"/>
      <c r="D3463" s="2976"/>
      <c r="E3463" s="2976"/>
      <c r="F3463" s="2976"/>
      <c r="G3463" s="2264" t="s">
        <v>4052</v>
      </c>
      <c r="H3463" s="2268">
        <v>7</v>
      </c>
      <c r="I3463" s="2268">
        <v>0</v>
      </c>
      <c r="J3463" s="2268">
        <v>0</v>
      </c>
      <c r="K3463" s="2268">
        <v>0</v>
      </c>
      <c r="L3463" s="2268">
        <v>0</v>
      </c>
      <c r="M3463" s="2268">
        <v>0</v>
      </c>
      <c r="N3463" s="2268">
        <v>0</v>
      </c>
      <c r="O3463" s="2268">
        <v>0</v>
      </c>
      <c r="P3463" s="2268"/>
      <c r="Q3463" s="2268">
        <v>0</v>
      </c>
      <c r="R3463" s="2268">
        <v>0</v>
      </c>
      <c r="S3463" s="2268">
        <v>0</v>
      </c>
      <c r="T3463" s="2268">
        <v>1</v>
      </c>
      <c r="U3463" s="2268">
        <v>0</v>
      </c>
      <c r="V3463" s="2268">
        <v>1</v>
      </c>
      <c r="W3463" s="2268">
        <v>1</v>
      </c>
      <c r="X3463" s="2268">
        <v>0</v>
      </c>
      <c r="Y3463" s="2268">
        <v>1</v>
      </c>
      <c r="Z3463" s="2268">
        <v>0</v>
      </c>
      <c r="AA3463" s="2268">
        <v>0</v>
      </c>
      <c r="AB3463" s="2268">
        <v>2</v>
      </c>
      <c r="AC3463" s="2268">
        <v>0</v>
      </c>
      <c r="AD3463" s="2268">
        <v>1</v>
      </c>
      <c r="AE3463" s="2268">
        <v>0</v>
      </c>
      <c r="AF3463" s="2268">
        <v>0</v>
      </c>
      <c r="AG3463" s="2268">
        <v>0</v>
      </c>
      <c r="AH3463" s="2268">
        <v>0</v>
      </c>
      <c r="AI3463" s="2268">
        <v>0</v>
      </c>
    </row>
    <row r="3464" spans="1:35" ht="16.5">
      <c r="A3464" s="2974" t="s">
        <v>6041</v>
      </c>
      <c r="B3464" s="2974"/>
      <c r="C3464" s="2977" t="s">
        <v>6042</v>
      </c>
      <c r="D3464" s="2978"/>
      <c r="E3464" s="2978"/>
      <c r="F3464" s="2978"/>
      <c r="G3464" s="2264" t="s">
        <v>4055</v>
      </c>
      <c r="H3464" s="2268">
        <v>108</v>
      </c>
      <c r="I3464" s="2268">
        <v>0</v>
      </c>
      <c r="J3464" s="2268">
        <v>0</v>
      </c>
      <c r="K3464" s="2268">
        <v>0</v>
      </c>
      <c r="L3464" s="2268">
        <v>0</v>
      </c>
      <c r="M3464" s="2268">
        <v>0</v>
      </c>
      <c r="N3464" s="2268">
        <v>0</v>
      </c>
      <c r="O3464" s="2268">
        <v>0</v>
      </c>
      <c r="P3464" s="2268"/>
      <c r="Q3464" s="2268">
        <v>0</v>
      </c>
      <c r="R3464" s="2268">
        <v>1</v>
      </c>
      <c r="S3464" s="2268">
        <v>1</v>
      </c>
      <c r="T3464" s="2268">
        <v>2</v>
      </c>
      <c r="U3464" s="2268">
        <v>7</v>
      </c>
      <c r="V3464" s="2268">
        <v>7</v>
      </c>
      <c r="W3464" s="2268">
        <v>9</v>
      </c>
      <c r="X3464" s="2268">
        <v>5</v>
      </c>
      <c r="Y3464" s="2268">
        <v>15</v>
      </c>
      <c r="Z3464" s="2268">
        <v>13</v>
      </c>
      <c r="AA3464" s="2268">
        <v>12</v>
      </c>
      <c r="AB3464" s="2268">
        <v>6</v>
      </c>
      <c r="AC3464" s="2268">
        <v>8</v>
      </c>
      <c r="AD3464" s="2268">
        <v>9</v>
      </c>
      <c r="AE3464" s="2268">
        <v>4</v>
      </c>
      <c r="AF3464" s="2268">
        <v>6</v>
      </c>
      <c r="AG3464" s="2268">
        <v>2</v>
      </c>
      <c r="AH3464" s="2268">
        <v>1</v>
      </c>
      <c r="AI3464" s="2268">
        <v>0</v>
      </c>
    </row>
    <row r="3465" spans="1:35" ht="16.5">
      <c r="A3465" s="2974"/>
      <c r="B3465" s="2974"/>
      <c r="C3465" s="2975"/>
      <c r="D3465" s="2976"/>
      <c r="E3465" s="2976"/>
      <c r="F3465" s="2976"/>
      <c r="G3465" s="2264" t="s">
        <v>4051</v>
      </c>
      <c r="H3465" s="2268">
        <v>87</v>
      </c>
      <c r="I3465" s="2268">
        <v>0</v>
      </c>
      <c r="J3465" s="2268">
        <v>0</v>
      </c>
      <c r="K3465" s="2268">
        <v>0</v>
      </c>
      <c r="L3465" s="2268">
        <v>0</v>
      </c>
      <c r="M3465" s="2268">
        <v>0</v>
      </c>
      <c r="N3465" s="2268">
        <v>0</v>
      </c>
      <c r="O3465" s="2268">
        <v>0</v>
      </c>
      <c r="P3465" s="2268"/>
      <c r="Q3465" s="2268">
        <v>0</v>
      </c>
      <c r="R3465" s="2268">
        <v>1</v>
      </c>
      <c r="S3465" s="2268">
        <v>1</v>
      </c>
      <c r="T3465" s="2268">
        <v>2</v>
      </c>
      <c r="U3465" s="2268">
        <v>7</v>
      </c>
      <c r="V3465" s="2268">
        <v>4</v>
      </c>
      <c r="W3465" s="2268">
        <v>7</v>
      </c>
      <c r="X3465" s="2268">
        <v>4</v>
      </c>
      <c r="Y3465" s="2268">
        <v>12</v>
      </c>
      <c r="Z3465" s="2268">
        <v>12</v>
      </c>
      <c r="AA3465" s="2268">
        <v>10</v>
      </c>
      <c r="AB3465" s="2268">
        <v>4</v>
      </c>
      <c r="AC3465" s="2268">
        <v>5</v>
      </c>
      <c r="AD3465" s="2268">
        <v>9</v>
      </c>
      <c r="AE3465" s="2268">
        <v>2</v>
      </c>
      <c r="AF3465" s="2268">
        <v>4</v>
      </c>
      <c r="AG3465" s="2268">
        <v>2</v>
      </c>
      <c r="AH3465" s="2268">
        <v>1</v>
      </c>
      <c r="AI3465" s="2268">
        <v>0</v>
      </c>
    </row>
    <row r="3466" spans="1:35" ht="17.25" thickBot="1">
      <c r="A3466" s="2980"/>
      <c r="B3466" s="2980"/>
      <c r="C3466" s="2979"/>
      <c r="D3466" s="2979"/>
      <c r="E3466" s="2979"/>
      <c r="F3466" s="2979"/>
      <c r="G3466" s="2269" t="s">
        <v>4052</v>
      </c>
      <c r="H3466" s="2271">
        <v>21</v>
      </c>
      <c r="I3466" s="2271">
        <v>0</v>
      </c>
      <c r="J3466" s="2271">
        <v>0</v>
      </c>
      <c r="K3466" s="2271">
        <v>0</v>
      </c>
      <c r="L3466" s="2271">
        <v>0</v>
      </c>
      <c r="M3466" s="2271">
        <v>0</v>
      </c>
      <c r="N3466" s="2271">
        <v>0</v>
      </c>
      <c r="O3466" s="2271">
        <v>0</v>
      </c>
      <c r="P3466" s="2268"/>
      <c r="Q3466" s="2271">
        <v>0</v>
      </c>
      <c r="R3466" s="2271">
        <v>0</v>
      </c>
      <c r="S3466" s="2271">
        <v>0</v>
      </c>
      <c r="T3466" s="2271">
        <v>0</v>
      </c>
      <c r="U3466" s="2271">
        <v>0</v>
      </c>
      <c r="V3466" s="2271">
        <v>3</v>
      </c>
      <c r="W3466" s="2271">
        <v>2</v>
      </c>
      <c r="X3466" s="2271">
        <v>1</v>
      </c>
      <c r="Y3466" s="2271">
        <v>3</v>
      </c>
      <c r="Z3466" s="2271">
        <v>1</v>
      </c>
      <c r="AA3466" s="2271">
        <v>2</v>
      </c>
      <c r="AB3466" s="2271">
        <v>2</v>
      </c>
      <c r="AC3466" s="2271">
        <v>3</v>
      </c>
      <c r="AD3466" s="2271">
        <v>0</v>
      </c>
      <c r="AE3466" s="2271">
        <v>2</v>
      </c>
      <c r="AF3466" s="2271">
        <v>2</v>
      </c>
      <c r="AG3466" s="2271">
        <v>0</v>
      </c>
      <c r="AH3466" s="2271">
        <v>0</v>
      </c>
      <c r="AI3466" s="2271">
        <v>0</v>
      </c>
    </row>
    <row r="3469" spans="1:35" ht="21">
      <c r="A3469" s="2995" t="s">
        <v>4090</v>
      </c>
      <c r="B3469" s="2995"/>
      <c r="C3469" s="2995"/>
      <c r="D3469" s="2995"/>
      <c r="E3469" s="2995"/>
      <c r="F3469" s="2995"/>
      <c r="G3469" s="2995"/>
      <c r="H3469" s="2995"/>
      <c r="I3469" s="2995"/>
      <c r="J3469" s="2995"/>
      <c r="K3469" s="2995"/>
      <c r="L3469" s="2995"/>
      <c r="M3469" s="2995"/>
      <c r="N3469" s="2995"/>
      <c r="O3469" s="2995"/>
      <c r="P3469" s="2388"/>
      <c r="Q3469" s="2996" t="s">
        <v>6043</v>
      </c>
      <c r="R3469" s="2996"/>
      <c r="S3469" s="2996"/>
      <c r="T3469" s="2996"/>
      <c r="U3469" s="2996"/>
      <c r="V3469" s="2996"/>
      <c r="W3469" s="2996"/>
      <c r="X3469" s="2996"/>
      <c r="Y3469" s="2996"/>
      <c r="Z3469" s="2996"/>
      <c r="AA3469" s="2996"/>
      <c r="AB3469" s="2996"/>
      <c r="AC3469" s="2996"/>
      <c r="AD3469" s="2996"/>
      <c r="AE3469" s="2996"/>
      <c r="AF3469" s="2996"/>
      <c r="AG3469" s="2996"/>
      <c r="AH3469" s="2996"/>
      <c r="AI3469" s="2996"/>
    </row>
    <row r="3470" spans="1:35" ht="16.5">
      <c r="A3470" s="2997" t="s">
        <v>4092</v>
      </c>
      <c r="B3470" s="2997"/>
      <c r="C3470" s="2997"/>
      <c r="D3470" s="2997"/>
      <c r="E3470" s="2997"/>
      <c r="F3470" s="2997"/>
      <c r="G3470" s="2997"/>
      <c r="H3470" s="2997"/>
      <c r="I3470" s="2997"/>
      <c r="J3470" s="2997"/>
      <c r="K3470" s="2997"/>
      <c r="L3470" s="2997"/>
      <c r="M3470" s="2997"/>
      <c r="N3470" s="2997"/>
      <c r="O3470" s="2997"/>
      <c r="P3470" s="2389"/>
      <c r="Q3470" s="2998" t="s">
        <v>4093</v>
      </c>
      <c r="R3470" s="2998"/>
      <c r="S3470" s="2998"/>
      <c r="T3470" s="2998"/>
      <c r="U3470" s="2998"/>
      <c r="V3470" s="2998"/>
      <c r="W3470" s="2998"/>
      <c r="X3470" s="2998"/>
      <c r="Y3470" s="2998"/>
      <c r="Z3470" s="2998"/>
      <c r="AA3470" s="2998"/>
      <c r="AB3470" s="2998"/>
      <c r="AC3470" s="2998"/>
      <c r="AD3470" s="2998"/>
      <c r="AE3470" s="2998"/>
      <c r="AF3470" s="2998"/>
      <c r="AG3470" s="2998"/>
      <c r="AH3470" s="2998"/>
      <c r="AI3470" s="2998"/>
    </row>
    <row r="3471" spans="1:35" ht="17.25" thickBot="1">
      <c r="A3471" s="2246"/>
      <c r="H3471" s="2245"/>
      <c r="I3471" s="2245"/>
      <c r="J3471" s="2245"/>
      <c r="K3471" s="2245"/>
      <c r="L3471" s="2245"/>
      <c r="M3471" s="2245"/>
      <c r="N3471" s="2245"/>
      <c r="O3471" s="2245"/>
      <c r="P3471" s="2244"/>
      <c r="Q3471" s="2245"/>
      <c r="R3471" s="2245"/>
      <c r="S3471" s="2245"/>
      <c r="T3471" s="2245"/>
      <c r="U3471" s="2245"/>
      <c r="V3471" s="2245"/>
      <c r="W3471" s="2245"/>
      <c r="X3471" s="2245"/>
      <c r="Y3471" s="2245"/>
      <c r="Z3471" s="2245"/>
      <c r="AA3471" s="2245"/>
      <c r="AB3471" s="2245"/>
      <c r="AC3471" s="2245"/>
      <c r="AD3471" s="2245"/>
      <c r="AE3471" s="2245"/>
      <c r="AF3471" s="2245"/>
      <c r="AG3471" s="2245"/>
      <c r="AH3471" s="2982" t="s">
        <v>4094</v>
      </c>
      <c r="AI3471" s="2982"/>
    </row>
    <row r="3472" spans="1:35">
      <c r="A3472" s="2983" t="s">
        <v>4046</v>
      </c>
      <c r="B3472" s="2984"/>
      <c r="C3472" s="2250"/>
      <c r="D3472" s="2251"/>
      <c r="E3472" s="2251"/>
      <c r="F3472" s="2251"/>
      <c r="G3472" s="2252"/>
      <c r="H3472" s="2999" t="s">
        <v>210</v>
      </c>
      <c r="I3472" s="2999" t="s">
        <v>4048</v>
      </c>
      <c r="J3472" s="3002" t="s">
        <v>2835</v>
      </c>
      <c r="K3472" s="2253"/>
      <c r="L3472" s="2253"/>
      <c r="M3472" s="2253"/>
      <c r="N3472" s="2253"/>
      <c r="O3472" s="2253">
        <v>5</v>
      </c>
      <c r="P3472" s="2374"/>
      <c r="Q3472" s="2252">
        <v>10</v>
      </c>
      <c r="R3472" s="2253">
        <v>15</v>
      </c>
      <c r="S3472" s="2253">
        <v>20</v>
      </c>
      <c r="T3472" s="2253">
        <v>25</v>
      </c>
      <c r="U3472" s="2253">
        <v>30</v>
      </c>
      <c r="V3472" s="2253">
        <v>35</v>
      </c>
      <c r="W3472" s="2253">
        <v>40</v>
      </c>
      <c r="X3472" s="2253">
        <v>45</v>
      </c>
      <c r="Y3472" s="2253">
        <v>50</v>
      </c>
      <c r="Z3472" s="2253">
        <v>55</v>
      </c>
      <c r="AA3472" s="2253">
        <v>60</v>
      </c>
      <c r="AB3472" s="2253">
        <v>65</v>
      </c>
      <c r="AC3472" s="2253">
        <v>70</v>
      </c>
      <c r="AD3472" s="2253">
        <v>75</v>
      </c>
      <c r="AE3472" s="2253">
        <v>80</v>
      </c>
      <c r="AF3472" s="2253">
        <v>85</v>
      </c>
      <c r="AG3472" s="2253">
        <v>90</v>
      </c>
      <c r="AH3472" s="2253">
        <v>95</v>
      </c>
      <c r="AI3472" s="2254"/>
    </row>
    <row r="3473" spans="1:35">
      <c r="A3473" s="2985"/>
      <c r="B3473" s="2986"/>
      <c r="C3473" s="2989" t="s">
        <v>4095</v>
      </c>
      <c r="D3473" s="2990"/>
      <c r="E3473" s="2990"/>
      <c r="F3473" s="2990"/>
      <c r="G3473" s="2991"/>
      <c r="H3473" s="3000"/>
      <c r="I3473" s="3000"/>
      <c r="J3473" s="3003"/>
      <c r="K3473" s="2255"/>
      <c r="L3473" s="2255"/>
      <c r="M3473" s="2255"/>
      <c r="N3473" s="2255"/>
      <c r="O3473" s="2255"/>
      <c r="P3473" s="2374"/>
      <c r="Q3473" s="2375"/>
      <c r="R3473" s="2255"/>
      <c r="S3473" s="2255"/>
      <c r="T3473" s="2255"/>
      <c r="U3473" s="2255"/>
      <c r="V3473" s="2255"/>
      <c r="W3473" s="2255"/>
      <c r="X3473" s="2255"/>
      <c r="Y3473" s="2255"/>
      <c r="Z3473" s="2255"/>
      <c r="AA3473" s="2255"/>
      <c r="AB3473" s="2255"/>
      <c r="AC3473" s="2255"/>
      <c r="AD3473" s="2255"/>
      <c r="AE3473" s="2255"/>
      <c r="AF3473" s="2255"/>
      <c r="AG3473" s="2255"/>
      <c r="AH3473" s="2255"/>
      <c r="AI3473" s="2373"/>
    </row>
    <row r="3474" spans="1:35" ht="16.5">
      <c r="A3474" s="2985"/>
      <c r="B3474" s="2986"/>
      <c r="C3474" s="2256"/>
      <c r="D3474" s="2257"/>
      <c r="E3474" s="2257"/>
      <c r="F3474" s="2257"/>
      <c r="G3474" s="2258"/>
      <c r="H3474" s="3000"/>
      <c r="I3474" s="3000"/>
      <c r="J3474" s="3003"/>
      <c r="K3474" s="2255">
        <v>1</v>
      </c>
      <c r="L3474" s="2255">
        <v>2</v>
      </c>
      <c r="M3474" s="2255">
        <v>3</v>
      </c>
      <c r="N3474" s="2255">
        <v>4</v>
      </c>
      <c r="O3474" s="2255" t="s">
        <v>2838</v>
      </c>
      <c r="P3474" s="2374"/>
      <c r="Q3474" s="2375" t="s">
        <v>2837</v>
      </c>
      <c r="R3474" s="2255" t="s">
        <v>2837</v>
      </c>
      <c r="S3474" s="2255" t="s">
        <v>6490</v>
      </c>
      <c r="T3474" s="2255" t="s">
        <v>2838</v>
      </c>
      <c r="U3474" s="2255" t="s">
        <v>2837</v>
      </c>
      <c r="V3474" s="2255" t="s">
        <v>2837</v>
      </c>
      <c r="W3474" s="2255" t="s">
        <v>6496</v>
      </c>
      <c r="X3474" s="2255" t="s">
        <v>6496</v>
      </c>
      <c r="Y3474" s="2255" t="s">
        <v>2838</v>
      </c>
      <c r="Z3474" s="2255" t="s">
        <v>2837</v>
      </c>
      <c r="AA3474" s="2255" t="s">
        <v>2837</v>
      </c>
      <c r="AB3474" s="2255" t="s">
        <v>6490</v>
      </c>
      <c r="AC3474" s="2255" t="s">
        <v>2837</v>
      </c>
      <c r="AD3474" s="2255" t="s">
        <v>2838</v>
      </c>
      <c r="AE3474" s="2255" t="s">
        <v>2837</v>
      </c>
      <c r="AF3474" s="2255" t="s">
        <v>6497</v>
      </c>
      <c r="AG3474" s="2255" t="s">
        <v>2837</v>
      </c>
      <c r="AH3474" s="2255" t="s">
        <v>2837</v>
      </c>
      <c r="AI3474" s="2373" t="s">
        <v>6498</v>
      </c>
    </row>
    <row r="3475" spans="1:35" ht="16.5">
      <c r="A3475" s="2985"/>
      <c r="B3475" s="2986"/>
      <c r="C3475" s="2256"/>
      <c r="D3475" s="2257"/>
      <c r="E3475" s="2257"/>
      <c r="F3475" s="2257"/>
      <c r="G3475" s="2258"/>
      <c r="H3475" s="3000"/>
      <c r="I3475" s="3000"/>
      <c r="J3475" s="3003"/>
      <c r="K3475" s="2255" t="s">
        <v>6499</v>
      </c>
      <c r="L3475" s="2255" t="s">
        <v>6500</v>
      </c>
      <c r="M3475" s="2255" t="s">
        <v>6501</v>
      </c>
      <c r="N3475" s="2255" t="s">
        <v>6500</v>
      </c>
      <c r="O3475" s="2255"/>
      <c r="P3475" s="2374"/>
      <c r="Q3475" s="2375"/>
      <c r="R3475" s="2255"/>
      <c r="S3475" s="2255"/>
      <c r="T3475" s="2255"/>
      <c r="U3475" s="2255"/>
      <c r="V3475" s="2255"/>
      <c r="W3475" s="2255"/>
      <c r="X3475" s="2255"/>
      <c r="Y3475" s="2255"/>
      <c r="Z3475" s="2255"/>
      <c r="AA3475" s="2255"/>
      <c r="AB3475" s="2255"/>
      <c r="AC3475" s="2255"/>
      <c r="AD3475" s="2255"/>
      <c r="AE3475" s="2255"/>
      <c r="AF3475" s="2255"/>
      <c r="AG3475" s="2255"/>
      <c r="AH3475" s="2255"/>
      <c r="AI3475" s="2373"/>
    </row>
    <row r="3476" spans="1:35">
      <c r="A3476" s="2985"/>
      <c r="B3476" s="2986"/>
      <c r="C3476" s="2992"/>
      <c r="D3476" s="2993"/>
      <c r="E3476" s="2993"/>
      <c r="F3476" s="2993"/>
      <c r="G3476" s="2994"/>
      <c r="H3476" s="3000"/>
      <c r="I3476" s="3000"/>
      <c r="J3476" s="3003"/>
      <c r="K3476" s="2255"/>
      <c r="L3476" s="2255"/>
      <c r="M3476" s="2255"/>
      <c r="N3476" s="2255"/>
      <c r="O3476" s="2255">
        <v>9</v>
      </c>
      <c r="P3476" s="2374"/>
      <c r="Q3476" s="2375">
        <v>14</v>
      </c>
      <c r="R3476" s="2255">
        <v>19</v>
      </c>
      <c r="S3476" s="2255">
        <v>24</v>
      </c>
      <c r="T3476" s="2255">
        <v>29</v>
      </c>
      <c r="U3476" s="2255">
        <v>34</v>
      </c>
      <c r="V3476" s="2255">
        <v>39</v>
      </c>
      <c r="W3476" s="2255">
        <v>44</v>
      </c>
      <c r="X3476" s="2255">
        <v>49</v>
      </c>
      <c r="Y3476" s="2255">
        <v>54</v>
      </c>
      <c r="Z3476" s="2255">
        <v>59</v>
      </c>
      <c r="AA3476" s="2255">
        <v>64</v>
      </c>
      <c r="AB3476" s="2255">
        <v>69</v>
      </c>
      <c r="AC3476" s="2255">
        <v>74</v>
      </c>
      <c r="AD3476" s="2255">
        <v>79</v>
      </c>
      <c r="AE3476" s="2255">
        <v>84</v>
      </c>
      <c r="AF3476" s="2255">
        <v>89</v>
      </c>
      <c r="AG3476" s="2255">
        <v>94</v>
      </c>
      <c r="AH3476" s="2255">
        <v>99</v>
      </c>
      <c r="AI3476" s="2373"/>
    </row>
    <row r="3477" spans="1:35" ht="17.25" thickBot="1">
      <c r="A3477" s="2987"/>
      <c r="B3477" s="2988"/>
      <c r="C3477" s="2259"/>
      <c r="D3477" s="2260"/>
      <c r="E3477" s="2260"/>
      <c r="F3477" s="2260"/>
      <c r="G3477" s="2261"/>
      <c r="H3477" s="3001"/>
      <c r="I3477" s="3001"/>
      <c r="J3477" s="3004"/>
      <c r="K3477" s="2262"/>
      <c r="L3477" s="2262"/>
      <c r="M3477" s="2262"/>
      <c r="N3477" s="2262"/>
      <c r="O3477" s="2262" t="s">
        <v>6501</v>
      </c>
      <c r="P3477" s="2374"/>
      <c r="Q3477" s="2261" t="s">
        <v>6499</v>
      </c>
      <c r="R3477" s="2262" t="s">
        <v>6500</v>
      </c>
      <c r="S3477" s="2262" t="s">
        <v>6500</v>
      </c>
      <c r="T3477" s="2262" t="s">
        <v>6502</v>
      </c>
      <c r="U3477" s="2262" t="s">
        <v>6500</v>
      </c>
      <c r="V3477" s="2262" t="s">
        <v>6502</v>
      </c>
      <c r="W3477" s="2262" t="s">
        <v>6501</v>
      </c>
      <c r="X3477" s="2262" t="s">
        <v>6500</v>
      </c>
      <c r="Y3477" s="2262" t="s">
        <v>6499</v>
      </c>
      <c r="Z3477" s="2262" t="s">
        <v>6500</v>
      </c>
      <c r="AA3477" s="2262" t="s">
        <v>6501</v>
      </c>
      <c r="AB3477" s="2262" t="s">
        <v>6499</v>
      </c>
      <c r="AC3477" s="2262" t="s">
        <v>6500</v>
      </c>
      <c r="AD3477" s="2262" t="s">
        <v>6502</v>
      </c>
      <c r="AE3477" s="2262" t="s">
        <v>6503</v>
      </c>
      <c r="AF3477" s="2262" t="s">
        <v>6503</v>
      </c>
      <c r="AG3477" s="2262" t="s">
        <v>6501</v>
      </c>
      <c r="AH3477" s="2262" t="s">
        <v>6500</v>
      </c>
      <c r="AI3477" s="2263"/>
    </row>
    <row r="3478" spans="1:35" ht="16.5">
      <c r="A3478" s="2974" t="s">
        <v>6044</v>
      </c>
      <c r="B3478" s="2974"/>
      <c r="C3478" s="2977" t="s">
        <v>6045</v>
      </c>
      <c r="D3478" s="2978"/>
      <c r="E3478" s="2978"/>
      <c r="F3478" s="2978"/>
      <c r="G3478" s="2264" t="s">
        <v>4055</v>
      </c>
      <c r="H3478" s="2268">
        <v>492</v>
      </c>
      <c r="I3478" s="2268">
        <v>0</v>
      </c>
      <c r="J3478" s="2268">
        <v>0</v>
      </c>
      <c r="K3478" s="2268">
        <v>0</v>
      </c>
      <c r="L3478" s="2268">
        <v>0</v>
      </c>
      <c r="M3478" s="2268">
        <v>0</v>
      </c>
      <c r="N3478" s="2268">
        <v>0</v>
      </c>
      <c r="O3478" s="2268">
        <v>0</v>
      </c>
      <c r="P3478" s="2268"/>
      <c r="Q3478" s="2268">
        <v>7</v>
      </c>
      <c r="R3478" s="2268">
        <v>25</v>
      </c>
      <c r="S3478" s="2268">
        <v>31</v>
      </c>
      <c r="T3478" s="2268">
        <v>40</v>
      </c>
      <c r="U3478" s="2268">
        <v>47</v>
      </c>
      <c r="V3478" s="2268">
        <v>41</v>
      </c>
      <c r="W3478" s="2268">
        <v>46</v>
      </c>
      <c r="X3478" s="2268">
        <v>46</v>
      </c>
      <c r="Y3478" s="2268">
        <v>39</v>
      </c>
      <c r="Z3478" s="2268">
        <v>43</v>
      </c>
      <c r="AA3478" s="2268">
        <v>38</v>
      </c>
      <c r="AB3478" s="2268">
        <v>30</v>
      </c>
      <c r="AC3478" s="2268">
        <v>16</v>
      </c>
      <c r="AD3478" s="2268">
        <v>16</v>
      </c>
      <c r="AE3478" s="2268">
        <v>14</v>
      </c>
      <c r="AF3478" s="2268">
        <v>9</v>
      </c>
      <c r="AG3478" s="2268">
        <v>4</v>
      </c>
      <c r="AH3478" s="2268">
        <v>0</v>
      </c>
      <c r="AI3478" s="2268">
        <v>0</v>
      </c>
    </row>
    <row r="3479" spans="1:35" ht="16.5">
      <c r="A3479" s="2974"/>
      <c r="B3479" s="2974"/>
      <c r="C3479" s="2975"/>
      <c r="D3479" s="2976"/>
      <c r="E3479" s="2976"/>
      <c r="F3479" s="2976"/>
      <c r="G3479" s="2264" t="s">
        <v>4051</v>
      </c>
      <c r="H3479" s="2268">
        <v>245</v>
      </c>
      <c r="I3479" s="2268">
        <v>0</v>
      </c>
      <c r="J3479" s="2268">
        <v>0</v>
      </c>
      <c r="K3479" s="2268">
        <v>0</v>
      </c>
      <c r="L3479" s="2268">
        <v>0</v>
      </c>
      <c r="M3479" s="2268">
        <v>0</v>
      </c>
      <c r="N3479" s="2268">
        <v>0</v>
      </c>
      <c r="O3479" s="2268">
        <v>0</v>
      </c>
      <c r="P3479" s="2268"/>
      <c r="Q3479" s="2268">
        <v>4</v>
      </c>
      <c r="R3479" s="2268">
        <v>10</v>
      </c>
      <c r="S3479" s="2268">
        <v>17</v>
      </c>
      <c r="T3479" s="2268">
        <v>23</v>
      </c>
      <c r="U3479" s="2268">
        <v>26</v>
      </c>
      <c r="V3479" s="2268">
        <v>14</v>
      </c>
      <c r="W3479" s="2268">
        <v>21</v>
      </c>
      <c r="X3479" s="2268">
        <v>22</v>
      </c>
      <c r="Y3479" s="2268">
        <v>17</v>
      </c>
      <c r="Z3479" s="2268">
        <v>25</v>
      </c>
      <c r="AA3479" s="2268">
        <v>18</v>
      </c>
      <c r="AB3479" s="2268">
        <v>12</v>
      </c>
      <c r="AC3479" s="2268">
        <v>8</v>
      </c>
      <c r="AD3479" s="2268">
        <v>11</v>
      </c>
      <c r="AE3479" s="2268">
        <v>7</v>
      </c>
      <c r="AF3479" s="2268">
        <v>8</v>
      </c>
      <c r="AG3479" s="2268">
        <v>2</v>
      </c>
      <c r="AH3479" s="2268">
        <v>0</v>
      </c>
      <c r="AI3479" s="2268">
        <v>0</v>
      </c>
    </row>
    <row r="3480" spans="1:35" ht="16.5">
      <c r="A3480" s="2974"/>
      <c r="B3480" s="2974"/>
      <c r="C3480" s="2976"/>
      <c r="D3480" s="2976"/>
      <c r="E3480" s="2976"/>
      <c r="F3480" s="2976"/>
      <c r="G3480" s="2264" t="s">
        <v>4052</v>
      </c>
      <c r="H3480" s="2268">
        <v>247</v>
      </c>
      <c r="I3480" s="2268">
        <v>0</v>
      </c>
      <c r="J3480" s="2268">
        <v>0</v>
      </c>
      <c r="K3480" s="2268">
        <v>0</v>
      </c>
      <c r="L3480" s="2268">
        <v>0</v>
      </c>
      <c r="M3480" s="2268">
        <v>0</v>
      </c>
      <c r="N3480" s="2268">
        <v>0</v>
      </c>
      <c r="O3480" s="2268">
        <v>0</v>
      </c>
      <c r="P3480" s="2268"/>
      <c r="Q3480" s="2268">
        <v>3</v>
      </c>
      <c r="R3480" s="2268">
        <v>15</v>
      </c>
      <c r="S3480" s="2268">
        <v>14</v>
      </c>
      <c r="T3480" s="2268">
        <v>17</v>
      </c>
      <c r="U3480" s="2268">
        <v>21</v>
      </c>
      <c r="V3480" s="2268">
        <v>27</v>
      </c>
      <c r="W3480" s="2268">
        <v>25</v>
      </c>
      <c r="X3480" s="2268">
        <v>24</v>
      </c>
      <c r="Y3480" s="2268">
        <v>22</v>
      </c>
      <c r="Z3480" s="2268">
        <v>18</v>
      </c>
      <c r="AA3480" s="2268">
        <v>20</v>
      </c>
      <c r="AB3480" s="2268">
        <v>18</v>
      </c>
      <c r="AC3480" s="2268">
        <v>8</v>
      </c>
      <c r="AD3480" s="2268">
        <v>5</v>
      </c>
      <c r="AE3480" s="2268">
        <v>7</v>
      </c>
      <c r="AF3480" s="2268">
        <v>1</v>
      </c>
      <c r="AG3480" s="2268">
        <v>2</v>
      </c>
      <c r="AH3480" s="2268">
        <v>0</v>
      </c>
      <c r="AI3480" s="2268">
        <v>0</v>
      </c>
    </row>
    <row r="3481" spans="1:35" ht="16.149999999999999" customHeight="1">
      <c r="A3481" s="2974" t="s">
        <v>6046</v>
      </c>
      <c r="B3481" s="2974"/>
      <c r="C3481" s="2977" t="s">
        <v>6047</v>
      </c>
      <c r="D3481" s="2978"/>
      <c r="E3481" s="2978"/>
      <c r="F3481" s="2978"/>
      <c r="G3481" s="2264" t="s">
        <v>4055</v>
      </c>
      <c r="H3481" s="2268">
        <v>1</v>
      </c>
      <c r="I3481" s="2268">
        <v>0</v>
      </c>
      <c r="J3481" s="2268">
        <v>0</v>
      </c>
      <c r="K3481" s="2268">
        <v>0</v>
      </c>
      <c r="L3481" s="2268">
        <v>0</v>
      </c>
      <c r="M3481" s="2268">
        <v>0</v>
      </c>
      <c r="N3481" s="2268">
        <v>0</v>
      </c>
      <c r="O3481" s="2268">
        <v>0</v>
      </c>
      <c r="P3481" s="2268"/>
      <c r="Q3481" s="2268">
        <v>0</v>
      </c>
      <c r="R3481" s="2268">
        <v>0</v>
      </c>
      <c r="S3481" s="2268">
        <v>0</v>
      </c>
      <c r="T3481" s="2268">
        <v>0</v>
      </c>
      <c r="U3481" s="2268">
        <v>0</v>
      </c>
      <c r="V3481" s="2268">
        <v>1</v>
      </c>
      <c r="W3481" s="2268">
        <v>0</v>
      </c>
      <c r="X3481" s="2268">
        <v>0</v>
      </c>
      <c r="Y3481" s="2268">
        <v>0</v>
      </c>
      <c r="Z3481" s="2268">
        <v>0</v>
      </c>
      <c r="AA3481" s="2268">
        <v>0</v>
      </c>
      <c r="AB3481" s="2268">
        <v>0</v>
      </c>
      <c r="AC3481" s="2268">
        <v>0</v>
      </c>
      <c r="AD3481" s="2268">
        <v>0</v>
      </c>
      <c r="AE3481" s="2268">
        <v>0</v>
      </c>
      <c r="AF3481" s="2268">
        <v>0</v>
      </c>
      <c r="AG3481" s="2268">
        <v>0</v>
      </c>
      <c r="AH3481" s="2268">
        <v>0</v>
      </c>
      <c r="AI3481" s="2268">
        <v>0</v>
      </c>
    </row>
    <row r="3482" spans="1:35" ht="16.5">
      <c r="A3482" s="2974"/>
      <c r="B3482" s="2974"/>
      <c r="C3482" s="2981"/>
      <c r="D3482" s="2981"/>
      <c r="E3482" s="2981"/>
      <c r="F3482" s="2981"/>
      <c r="G3482" s="2264" t="s">
        <v>4051</v>
      </c>
      <c r="H3482" s="2268">
        <v>0</v>
      </c>
      <c r="I3482" s="2268">
        <v>0</v>
      </c>
      <c r="J3482" s="2268">
        <v>0</v>
      </c>
      <c r="K3482" s="2268">
        <v>0</v>
      </c>
      <c r="L3482" s="2268">
        <v>0</v>
      </c>
      <c r="M3482" s="2268">
        <v>0</v>
      </c>
      <c r="N3482" s="2268">
        <v>0</v>
      </c>
      <c r="O3482" s="2268">
        <v>0</v>
      </c>
      <c r="P3482" s="2268"/>
      <c r="Q3482" s="2268">
        <v>0</v>
      </c>
      <c r="R3482" s="2268">
        <v>0</v>
      </c>
      <c r="S3482" s="2268">
        <v>0</v>
      </c>
      <c r="T3482" s="2268">
        <v>0</v>
      </c>
      <c r="U3482" s="2268">
        <v>0</v>
      </c>
      <c r="V3482" s="2268">
        <v>0</v>
      </c>
      <c r="W3482" s="2268">
        <v>0</v>
      </c>
      <c r="X3482" s="2268">
        <v>0</v>
      </c>
      <c r="Y3482" s="2268">
        <v>0</v>
      </c>
      <c r="Z3482" s="2268">
        <v>0</v>
      </c>
      <c r="AA3482" s="2268">
        <v>0</v>
      </c>
      <c r="AB3482" s="2268">
        <v>0</v>
      </c>
      <c r="AC3482" s="2268">
        <v>0</v>
      </c>
      <c r="AD3482" s="2268">
        <v>0</v>
      </c>
      <c r="AE3482" s="2268">
        <v>0</v>
      </c>
      <c r="AF3482" s="2268">
        <v>0</v>
      </c>
      <c r="AG3482" s="2268">
        <v>0</v>
      </c>
      <c r="AH3482" s="2268">
        <v>0</v>
      </c>
      <c r="AI3482" s="2268">
        <v>0</v>
      </c>
    </row>
    <row r="3483" spans="1:35" ht="16.5">
      <c r="A3483" s="2974"/>
      <c r="B3483" s="2974"/>
      <c r="C3483" s="2981"/>
      <c r="D3483" s="2981"/>
      <c r="E3483" s="2981"/>
      <c r="F3483" s="2981"/>
      <c r="G3483" s="2264" t="s">
        <v>4052</v>
      </c>
      <c r="H3483" s="2268">
        <v>1</v>
      </c>
      <c r="I3483" s="2268">
        <v>0</v>
      </c>
      <c r="J3483" s="2268">
        <v>0</v>
      </c>
      <c r="K3483" s="2268">
        <v>0</v>
      </c>
      <c r="L3483" s="2268">
        <v>0</v>
      </c>
      <c r="M3483" s="2268">
        <v>0</v>
      </c>
      <c r="N3483" s="2268">
        <v>0</v>
      </c>
      <c r="O3483" s="2268">
        <v>0</v>
      </c>
      <c r="P3483" s="2268"/>
      <c r="Q3483" s="2268">
        <v>0</v>
      </c>
      <c r="R3483" s="2268">
        <v>0</v>
      </c>
      <c r="S3483" s="2268">
        <v>0</v>
      </c>
      <c r="T3483" s="2268">
        <v>0</v>
      </c>
      <c r="U3483" s="2268">
        <v>0</v>
      </c>
      <c r="V3483" s="2268">
        <v>1</v>
      </c>
      <c r="W3483" s="2268">
        <v>0</v>
      </c>
      <c r="X3483" s="2268">
        <v>0</v>
      </c>
      <c r="Y3483" s="2268">
        <v>0</v>
      </c>
      <c r="Z3483" s="2268">
        <v>0</v>
      </c>
      <c r="AA3483" s="2268">
        <v>0</v>
      </c>
      <c r="AB3483" s="2268">
        <v>0</v>
      </c>
      <c r="AC3483" s="2268">
        <v>0</v>
      </c>
      <c r="AD3483" s="2268">
        <v>0</v>
      </c>
      <c r="AE3483" s="2268">
        <v>0</v>
      </c>
      <c r="AF3483" s="2268">
        <v>0</v>
      </c>
      <c r="AG3483" s="2268">
        <v>0</v>
      </c>
      <c r="AH3483" s="2268">
        <v>0</v>
      </c>
      <c r="AI3483" s="2268">
        <v>0</v>
      </c>
    </row>
    <row r="3484" spans="1:35" ht="16.5">
      <c r="A3484" s="2974" t="s">
        <v>6048</v>
      </c>
      <c r="B3484" s="2974"/>
      <c r="C3484" s="2977" t="s">
        <v>6049</v>
      </c>
      <c r="D3484" s="2978"/>
      <c r="E3484" s="2978"/>
      <c r="F3484" s="2978"/>
      <c r="G3484" s="2264" t="s">
        <v>4055</v>
      </c>
      <c r="H3484" s="2268">
        <v>17</v>
      </c>
      <c r="I3484" s="2268">
        <v>0</v>
      </c>
      <c r="J3484" s="2268">
        <v>0</v>
      </c>
      <c r="K3484" s="2268">
        <v>0</v>
      </c>
      <c r="L3484" s="2268">
        <v>0</v>
      </c>
      <c r="M3484" s="2268">
        <v>0</v>
      </c>
      <c r="N3484" s="2268">
        <v>0</v>
      </c>
      <c r="O3484" s="2268">
        <v>0</v>
      </c>
      <c r="P3484" s="2268"/>
      <c r="Q3484" s="2268">
        <v>0</v>
      </c>
      <c r="R3484" s="2268">
        <v>0</v>
      </c>
      <c r="S3484" s="2268">
        <v>1</v>
      </c>
      <c r="T3484" s="2268">
        <v>1</v>
      </c>
      <c r="U3484" s="2268">
        <v>2</v>
      </c>
      <c r="V3484" s="2268">
        <v>1</v>
      </c>
      <c r="W3484" s="2268">
        <v>0</v>
      </c>
      <c r="X3484" s="2268">
        <v>1</v>
      </c>
      <c r="Y3484" s="2268">
        <v>3</v>
      </c>
      <c r="Z3484" s="2268">
        <v>4</v>
      </c>
      <c r="AA3484" s="2268">
        <v>1</v>
      </c>
      <c r="AB3484" s="2268">
        <v>2</v>
      </c>
      <c r="AC3484" s="2268">
        <v>0</v>
      </c>
      <c r="AD3484" s="2268">
        <v>0</v>
      </c>
      <c r="AE3484" s="2268">
        <v>1</v>
      </c>
      <c r="AF3484" s="2268">
        <v>0</v>
      </c>
      <c r="AG3484" s="2268">
        <v>0</v>
      </c>
      <c r="AH3484" s="2268">
        <v>0</v>
      </c>
      <c r="AI3484" s="2268">
        <v>0</v>
      </c>
    </row>
    <row r="3485" spans="1:35" ht="16.5">
      <c r="A3485" s="2974"/>
      <c r="B3485" s="2974"/>
      <c r="C3485" s="2975"/>
      <c r="D3485" s="2976"/>
      <c r="E3485" s="2976"/>
      <c r="F3485" s="2976"/>
      <c r="G3485" s="2264" t="s">
        <v>4051</v>
      </c>
      <c r="H3485" s="2268">
        <v>14</v>
      </c>
      <c r="I3485" s="2268">
        <v>0</v>
      </c>
      <c r="J3485" s="2268">
        <v>0</v>
      </c>
      <c r="K3485" s="2268">
        <v>0</v>
      </c>
      <c r="L3485" s="2268">
        <v>0</v>
      </c>
      <c r="M3485" s="2268">
        <v>0</v>
      </c>
      <c r="N3485" s="2268">
        <v>0</v>
      </c>
      <c r="O3485" s="2268">
        <v>0</v>
      </c>
      <c r="P3485" s="2268"/>
      <c r="Q3485" s="2268">
        <v>0</v>
      </c>
      <c r="R3485" s="2268">
        <v>0</v>
      </c>
      <c r="S3485" s="2268">
        <v>1</v>
      </c>
      <c r="T3485" s="2268">
        <v>1</v>
      </c>
      <c r="U3485" s="2268">
        <v>1</v>
      </c>
      <c r="V3485" s="2268">
        <v>0</v>
      </c>
      <c r="W3485" s="2268">
        <v>0</v>
      </c>
      <c r="X3485" s="2268">
        <v>1</v>
      </c>
      <c r="Y3485" s="2268">
        <v>2</v>
      </c>
      <c r="Z3485" s="2268">
        <v>4</v>
      </c>
      <c r="AA3485" s="2268">
        <v>1</v>
      </c>
      <c r="AB3485" s="2268">
        <v>2</v>
      </c>
      <c r="AC3485" s="2268">
        <v>0</v>
      </c>
      <c r="AD3485" s="2268">
        <v>0</v>
      </c>
      <c r="AE3485" s="2268">
        <v>1</v>
      </c>
      <c r="AF3485" s="2268">
        <v>0</v>
      </c>
      <c r="AG3485" s="2268">
        <v>0</v>
      </c>
      <c r="AH3485" s="2268">
        <v>0</v>
      </c>
      <c r="AI3485" s="2268">
        <v>0</v>
      </c>
    </row>
    <row r="3486" spans="1:35" ht="16.5">
      <c r="A3486" s="2974"/>
      <c r="B3486" s="2974"/>
      <c r="C3486" s="2976"/>
      <c r="D3486" s="2976"/>
      <c r="E3486" s="2976"/>
      <c r="F3486" s="2976"/>
      <c r="G3486" s="2264" t="s">
        <v>4052</v>
      </c>
      <c r="H3486" s="2268">
        <v>3</v>
      </c>
      <c r="I3486" s="2268">
        <v>0</v>
      </c>
      <c r="J3486" s="2268">
        <v>0</v>
      </c>
      <c r="K3486" s="2268">
        <v>0</v>
      </c>
      <c r="L3486" s="2268">
        <v>0</v>
      </c>
      <c r="M3486" s="2268">
        <v>0</v>
      </c>
      <c r="N3486" s="2268">
        <v>0</v>
      </c>
      <c r="O3486" s="2268">
        <v>0</v>
      </c>
      <c r="P3486" s="2268"/>
      <c r="Q3486" s="2268">
        <v>0</v>
      </c>
      <c r="R3486" s="2268">
        <v>0</v>
      </c>
      <c r="S3486" s="2268">
        <v>0</v>
      </c>
      <c r="T3486" s="2268">
        <v>0</v>
      </c>
      <c r="U3486" s="2268">
        <v>1</v>
      </c>
      <c r="V3486" s="2268">
        <v>1</v>
      </c>
      <c r="W3486" s="2268">
        <v>0</v>
      </c>
      <c r="X3486" s="2268">
        <v>0</v>
      </c>
      <c r="Y3486" s="2268">
        <v>1</v>
      </c>
      <c r="Z3486" s="2268">
        <v>0</v>
      </c>
      <c r="AA3486" s="2268">
        <v>0</v>
      </c>
      <c r="AB3486" s="2268">
        <v>0</v>
      </c>
      <c r="AC3486" s="2268">
        <v>0</v>
      </c>
      <c r="AD3486" s="2268">
        <v>0</v>
      </c>
      <c r="AE3486" s="2268">
        <v>0</v>
      </c>
      <c r="AF3486" s="2268">
        <v>0</v>
      </c>
      <c r="AG3486" s="2268">
        <v>0</v>
      </c>
      <c r="AH3486" s="2268">
        <v>0</v>
      </c>
      <c r="AI3486" s="2268">
        <v>0</v>
      </c>
    </row>
    <row r="3487" spans="1:35" ht="16.5">
      <c r="A3487" s="2974" t="s">
        <v>6050</v>
      </c>
      <c r="B3487" s="2974"/>
      <c r="C3487" s="2977" t="s">
        <v>6051</v>
      </c>
      <c r="D3487" s="2978"/>
      <c r="E3487" s="2978"/>
      <c r="F3487" s="2978"/>
      <c r="G3487" s="2264" t="s">
        <v>4055</v>
      </c>
      <c r="H3487" s="2267">
        <v>4</v>
      </c>
      <c r="I3487" s="2268">
        <v>0</v>
      </c>
      <c r="J3487" s="2268">
        <v>0</v>
      </c>
      <c r="K3487" s="2268">
        <v>0</v>
      </c>
      <c r="L3487" s="2268">
        <v>0</v>
      </c>
      <c r="M3487" s="2268">
        <v>0</v>
      </c>
      <c r="N3487" s="2268">
        <v>0</v>
      </c>
      <c r="O3487" s="2268">
        <v>0</v>
      </c>
      <c r="P3487" s="2268"/>
      <c r="Q3487" s="2268">
        <v>0</v>
      </c>
      <c r="R3487" s="2268">
        <v>0</v>
      </c>
      <c r="S3487" s="2268">
        <v>0</v>
      </c>
      <c r="T3487" s="2268">
        <v>0</v>
      </c>
      <c r="U3487" s="2268">
        <v>1</v>
      </c>
      <c r="V3487" s="2268">
        <v>0</v>
      </c>
      <c r="W3487" s="2268">
        <v>0</v>
      </c>
      <c r="X3487" s="2268">
        <v>0</v>
      </c>
      <c r="Y3487" s="2268">
        <v>0</v>
      </c>
      <c r="Z3487" s="2268">
        <v>0</v>
      </c>
      <c r="AA3487" s="2268">
        <v>0</v>
      </c>
      <c r="AB3487" s="2268">
        <v>1</v>
      </c>
      <c r="AC3487" s="2268">
        <v>1</v>
      </c>
      <c r="AD3487" s="2268">
        <v>0</v>
      </c>
      <c r="AE3487" s="2268">
        <v>0</v>
      </c>
      <c r="AF3487" s="2268">
        <v>1</v>
      </c>
      <c r="AG3487" s="2268">
        <v>0</v>
      </c>
      <c r="AH3487" s="2268">
        <v>0</v>
      </c>
      <c r="AI3487" s="2268">
        <v>0</v>
      </c>
    </row>
    <row r="3488" spans="1:35" ht="16.5">
      <c r="A3488" s="2974"/>
      <c r="B3488" s="2974"/>
      <c r="C3488" s="2975"/>
      <c r="D3488" s="2976"/>
      <c r="E3488" s="2976"/>
      <c r="F3488" s="2976"/>
      <c r="G3488" s="2264" t="s">
        <v>4051</v>
      </c>
      <c r="H3488" s="2267">
        <v>4</v>
      </c>
      <c r="I3488" s="2268">
        <v>0</v>
      </c>
      <c r="J3488" s="2268">
        <v>0</v>
      </c>
      <c r="K3488" s="2268">
        <v>0</v>
      </c>
      <c r="L3488" s="2268">
        <v>0</v>
      </c>
      <c r="M3488" s="2268">
        <v>0</v>
      </c>
      <c r="N3488" s="2268">
        <v>0</v>
      </c>
      <c r="O3488" s="2268">
        <v>0</v>
      </c>
      <c r="P3488" s="2268"/>
      <c r="Q3488" s="2268">
        <v>0</v>
      </c>
      <c r="R3488" s="2268">
        <v>0</v>
      </c>
      <c r="S3488" s="2268">
        <v>0</v>
      </c>
      <c r="T3488" s="2268">
        <v>0</v>
      </c>
      <c r="U3488" s="2268">
        <v>1</v>
      </c>
      <c r="V3488" s="2268">
        <v>0</v>
      </c>
      <c r="W3488" s="2268">
        <v>0</v>
      </c>
      <c r="X3488" s="2268">
        <v>0</v>
      </c>
      <c r="Y3488" s="2268">
        <v>0</v>
      </c>
      <c r="Z3488" s="2268">
        <v>0</v>
      </c>
      <c r="AA3488" s="2268">
        <v>0</v>
      </c>
      <c r="AB3488" s="2268">
        <v>1</v>
      </c>
      <c r="AC3488" s="2268">
        <v>1</v>
      </c>
      <c r="AD3488" s="2268">
        <v>0</v>
      </c>
      <c r="AE3488" s="2268">
        <v>0</v>
      </c>
      <c r="AF3488" s="2268">
        <v>1</v>
      </c>
      <c r="AG3488" s="2268">
        <v>0</v>
      </c>
      <c r="AH3488" s="2268">
        <v>0</v>
      </c>
      <c r="AI3488" s="2268">
        <v>0</v>
      </c>
    </row>
    <row r="3489" spans="1:35" ht="16.5">
      <c r="A3489" s="2974"/>
      <c r="B3489" s="2974"/>
      <c r="C3489" s="2976"/>
      <c r="D3489" s="2976"/>
      <c r="E3489" s="2976"/>
      <c r="F3489" s="2976"/>
      <c r="G3489" s="2264" t="s">
        <v>4052</v>
      </c>
      <c r="H3489" s="2267">
        <v>0</v>
      </c>
      <c r="I3489" s="2268">
        <v>0</v>
      </c>
      <c r="J3489" s="2268">
        <v>0</v>
      </c>
      <c r="K3489" s="2268">
        <v>0</v>
      </c>
      <c r="L3489" s="2268">
        <v>0</v>
      </c>
      <c r="M3489" s="2268">
        <v>0</v>
      </c>
      <c r="N3489" s="2268">
        <v>0</v>
      </c>
      <c r="O3489" s="2268">
        <v>0</v>
      </c>
      <c r="P3489" s="2268"/>
      <c r="Q3489" s="2268">
        <v>0</v>
      </c>
      <c r="R3489" s="2268">
        <v>0</v>
      </c>
      <c r="S3489" s="2268">
        <v>0</v>
      </c>
      <c r="T3489" s="2268">
        <v>0</v>
      </c>
      <c r="U3489" s="2268">
        <v>0</v>
      </c>
      <c r="V3489" s="2268">
        <v>0</v>
      </c>
      <c r="W3489" s="2268">
        <v>0</v>
      </c>
      <c r="X3489" s="2268">
        <v>0</v>
      </c>
      <c r="Y3489" s="2268">
        <v>0</v>
      </c>
      <c r="Z3489" s="2268">
        <v>0</v>
      </c>
      <c r="AA3489" s="2268">
        <v>0</v>
      </c>
      <c r="AB3489" s="2268">
        <v>0</v>
      </c>
      <c r="AC3489" s="2268">
        <v>0</v>
      </c>
      <c r="AD3489" s="2268">
        <v>0</v>
      </c>
      <c r="AE3489" s="2268">
        <v>0</v>
      </c>
      <c r="AF3489" s="2268">
        <v>0</v>
      </c>
      <c r="AG3489" s="2268">
        <v>0</v>
      </c>
      <c r="AH3489" s="2268">
        <v>0</v>
      </c>
      <c r="AI3489" s="2268">
        <v>0</v>
      </c>
    </row>
    <row r="3490" spans="1:35" ht="16.5">
      <c r="A3490" s="2974" t="s">
        <v>6052</v>
      </c>
      <c r="B3490" s="2974"/>
      <c r="C3490" s="2977" t="s">
        <v>6053</v>
      </c>
      <c r="D3490" s="2978"/>
      <c r="E3490" s="2978"/>
      <c r="F3490" s="2978"/>
      <c r="G3490" s="2264" t="s">
        <v>4055</v>
      </c>
      <c r="H3490" s="2268">
        <v>11</v>
      </c>
      <c r="I3490" s="2268">
        <v>0</v>
      </c>
      <c r="J3490" s="2268">
        <v>0</v>
      </c>
      <c r="K3490" s="2268">
        <v>0</v>
      </c>
      <c r="L3490" s="2268">
        <v>0</v>
      </c>
      <c r="M3490" s="2268">
        <v>0</v>
      </c>
      <c r="N3490" s="2268">
        <v>0</v>
      </c>
      <c r="O3490" s="2268">
        <v>0</v>
      </c>
      <c r="P3490" s="2268"/>
      <c r="Q3490" s="2268">
        <v>0</v>
      </c>
      <c r="R3490" s="2268">
        <v>0</v>
      </c>
      <c r="S3490" s="2268">
        <v>1</v>
      </c>
      <c r="T3490" s="2268">
        <v>1</v>
      </c>
      <c r="U3490" s="2268">
        <v>1</v>
      </c>
      <c r="V3490" s="2268">
        <v>0</v>
      </c>
      <c r="W3490" s="2268">
        <v>4</v>
      </c>
      <c r="X3490" s="2268">
        <v>0</v>
      </c>
      <c r="Y3490" s="2268">
        <v>0</v>
      </c>
      <c r="Z3490" s="2268">
        <v>0</v>
      </c>
      <c r="AA3490" s="2268">
        <v>2</v>
      </c>
      <c r="AB3490" s="2268">
        <v>1</v>
      </c>
      <c r="AC3490" s="2268">
        <v>0</v>
      </c>
      <c r="AD3490" s="2268">
        <v>1</v>
      </c>
      <c r="AE3490" s="2268">
        <v>0</v>
      </c>
      <c r="AF3490" s="2268">
        <v>0</v>
      </c>
      <c r="AG3490" s="2268">
        <v>0</v>
      </c>
      <c r="AH3490" s="2268">
        <v>0</v>
      </c>
      <c r="AI3490" s="2268">
        <v>0</v>
      </c>
    </row>
    <row r="3491" spans="1:35" ht="16.5">
      <c r="A3491" s="2974"/>
      <c r="B3491" s="2974"/>
      <c r="C3491" s="2975"/>
      <c r="D3491" s="2976"/>
      <c r="E3491" s="2976"/>
      <c r="F3491" s="2976"/>
      <c r="G3491" s="2264" t="s">
        <v>4051</v>
      </c>
      <c r="H3491" s="2268">
        <v>8</v>
      </c>
      <c r="I3491" s="2268">
        <v>0</v>
      </c>
      <c r="J3491" s="2268">
        <v>0</v>
      </c>
      <c r="K3491" s="2268">
        <v>0</v>
      </c>
      <c r="L3491" s="2268">
        <v>0</v>
      </c>
      <c r="M3491" s="2268">
        <v>0</v>
      </c>
      <c r="N3491" s="2268">
        <v>0</v>
      </c>
      <c r="O3491" s="2268">
        <v>0</v>
      </c>
      <c r="P3491" s="2268"/>
      <c r="Q3491" s="2268">
        <v>0</v>
      </c>
      <c r="R3491" s="2268">
        <v>0</v>
      </c>
      <c r="S3491" s="2268">
        <v>0</v>
      </c>
      <c r="T3491" s="2268">
        <v>0</v>
      </c>
      <c r="U3491" s="2268">
        <v>0</v>
      </c>
      <c r="V3491" s="2268">
        <v>0</v>
      </c>
      <c r="W3491" s="2268">
        <v>4</v>
      </c>
      <c r="X3491" s="2268">
        <v>0</v>
      </c>
      <c r="Y3491" s="2268">
        <v>0</v>
      </c>
      <c r="Z3491" s="2268">
        <v>0</v>
      </c>
      <c r="AA3491" s="2268">
        <v>2</v>
      </c>
      <c r="AB3491" s="2268">
        <v>1</v>
      </c>
      <c r="AC3491" s="2268">
        <v>0</v>
      </c>
      <c r="AD3491" s="2268">
        <v>1</v>
      </c>
      <c r="AE3491" s="2268">
        <v>0</v>
      </c>
      <c r="AF3491" s="2268">
        <v>0</v>
      </c>
      <c r="AG3491" s="2268">
        <v>0</v>
      </c>
      <c r="AH3491" s="2268">
        <v>0</v>
      </c>
      <c r="AI3491" s="2268">
        <v>0</v>
      </c>
    </row>
    <row r="3492" spans="1:35" ht="16.5">
      <c r="A3492" s="2974"/>
      <c r="B3492" s="2974"/>
      <c r="C3492" s="2976"/>
      <c r="D3492" s="2976"/>
      <c r="E3492" s="2976"/>
      <c r="F3492" s="2976"/>
      <c r="G3492" s="2264" t="s">
        <v>4052</v>
      </c>
      <c r="H3492" s="2268">
        <v>3</v>
      </c>
      <c r="I3492" s="2268">
        <v>0</v>
      </c>
      <c r="J3492" s="2268">
        <v>0</v>
      </c>
      <c r="K3492" s="2268">
        <v>0</v>
      </c>
      <c r="L3492" s="2268">
        <v>0</v>
      </c>
      <c r="M3492" s="2268">
        <v>0</v>
      </c>
      <c r="N3492" s="2268">
        <v>0</v>
      </c>
      <c r="O3492" s="2268">
        <v>0</v>
      </c>
      <c r="P3492" s="2268"/>
      <c r="Q3492" s="2268">
        <v>0</v>
      </c>
      <c r="R3492" s="2268">
        <v>0</v>
      </c>
      <c r="S3492" s="2268">
        <v>1</v>
      </c>
      <c r="T3492" s="2268">
        <v>1</v>
      </c>
      <c r="U3492" s="2268">
        <v>1</v>
      </c>
      <c r="V3492" s="2268">
        <v>0</v>
      </c>
      <c r="W3492" s="2268">
        <v>0</v>
      </c>
      <c r="X3492" s="2268">
        <v>0</v>
      </c>
      <c r="Y3492" s="2268">
        <v>0</v>
      </c>
      <c r="Z3492" s="2268">
        <v>0</v>
      </c>
      <c r="AA3492" s="2268">
        <v>0</v>
      </c>
      <c r="AB3492" s="2268">
        <v>0</v>
      </c>
      <c r="AC3492" s="2268">
        <v>0</v>
      </c>
      <c r="AD3492" s="2268">
        <v>0</v>
      </c>
      <c r="AE3492" s="2268">
        <v>0</v>
      </c>
      <c r="AF3492" s="2268">
        <v>0</v>
      </c>
      <c r="AG3492" s="2268">
        <v>0</v>
      </c>
      <c r="AH3492" s="2268">
        <v>0</v>
      </c>
      <c r="AI3492" s="2268">
        <v>0</v>
      </c>
    </row>
    <row r="3493" spans="1:35" ht="16.5">
      <c r="A3493" s="2974" t="s">
        <v>6054</v>
      </c>
      <c r="B3493" s="2974"/>
      <c r="C3493" s="2977" t="s">
        <v>6055</v>
      </c>
      <c r="D3493" s="2978"/>
      <c r="E3493" s="2978"/>
      <c r="F3493" s="2978"/>
      <c r="G3493" s="2264" t="s">
        <v>4055</v>
      </c>
      <c r="H3493" s="2268">
        <v>169</v>
      </c>
      <c r="I3493" s="2268">
        <v>0</v>
      </c>
      <c r="J3493" s="2268">
        <v>2</v>
      </c>
      <c r="K3493" s="2268">
        <v>1</v>
      </c>
      <c r="L3493" s="2268">
        <v>1</v>
      </c>
      <c r="M3493" s="2268">
        <v>2</v>
      </c>
      <c r="N3493" s="2268">
        <v>2</v>
      </c>
      <c r="O3493" s="2268">
        <v>1</v>
      </c>
      <c r="P3493" s="2268"/>
      <c r="Q3493" s="2268">
        <v>2</v>
      </c>
      <c r="R3493" s="2268">
        <v>2</v>
      </c>
      <c r="S3493" s="2268">
        <v>6</v>
      </c>
      <c r="T3493" s="2268">
        <v>9</v>
      </c>
      <c r="U3493" s="2268">
        <v>8</v>
      </c>
      <c r="V3493" s="2268">
        <v>20</v>
      </c>
      <c r="W3493" s="2268">
        <v>16</v>
      </c>
      <c r="X3493" s="2268">
        <v>17</v>
      </c>
      <c r="Y3493" s="2268">
        <v>19</v>
      </c>
      <c r="Z3493" s="2268">
        <v>12</v>
      </c>
      <c r="AA3493" s="2268">
        <v>11</v>
      </c>
      <c r="AB3493" s="2268">
        <v>14</v>
      </c>
      <c r="AC3493" s="2268">
        <v>7</v>
      </c>
      <c r="AD3493" s="2268">
        <v>8</v>
      </c>
      <c r="AE3493" s="2268">
        <v>4</v>
      </c>
      <c r="AF3493" s="2268">
        <v>3</v>
      </c>
      <c r="AG3493" s="2268">
        <v>1</v>
      </c>
      <c r="AH3493" s="2268">
        <v>1</v>
      </c>
      <c r="AI3493" s="2268">
        <v>0</v>
      </c>
    </row>
    <row r="3494" spans="1:35" ht="16.5">
      <c r="A3494" s="2974"/>
      <c r="B3494" s="2974"/>
      <c r="C3494" s="2975"/>
      <c r="D3494" s="2976"/>
      <c r="E3494" s="2976"/>
      <c r="F3494" s="2976"/>
      <c r="G3494" s="2264" t="s">
        <v>4051</v>
      </c>
      <c r="H3494" s="2268">
        <v>106</v>
      </c>
      <c r="I3494" s="2268">
        <v>0</v>
      </c>
      <c r="J3494" s="2268">
        <v>1</v>
      </c>
      <c r="K3494" s="2268">
        <v>0</v>
      </c>
      <c r="L3494" s="2268">
        <v>0</v>
      </c>
      <c r="M3494" s="2268">
        <v>2</v>
      </c>
      <c r="N3494" s="2268">
        <v>1</v>
      </c>
      <c r="O3494" s="2268">
        <v>1</v>
      </c>
      <c r="P3494" s="2268"/>
      <c r="Q3494" s="2268">
        <v>1</v>
      </c>
      <c r="R3494" s="2268">
        <v>2</v>
      </c>
      <c r="S3494" s="2268">
        <v>5</v>
      </c>
      <c r="T3494" s="2268">
        <v>5</v>
      </c>
      <c r="U3494" s="2268">
        <v>6</v>
      </c>
      <c r="V3494" s="2268">
        <v>12</v>
      </c>
      <c r="W3494" s="2268">
        <v>11</v>
      </c>
      <c r="X3494" s="2268">
        <v>12</v>
      </c>
      <c r="Y3494" s="2268">
        <v>13</v>
      </c>
      <c r="Z3494" s="2268">
        <v>7</v>
      </c>
      <c r="AA3494" s="2268">
        <v>7</v>
      </c>
      <c r="AB3494" s="2268">
        <v>8</v>
      </c>
      <c r="AC3494" s="2268">
        <v>3</v>
      </c>
      <c r="AD3494" s="2268">
        <v>4</v>
      </c>
      <c r="AE3494" s="2268">
        <v>3</v>
      </c>
      <c r="AF3494" s="2268">
        <v>1</v>
      </c>
      <c r="AG3494" s="2268">
        <v>0</v>
      </c>
      <c r="AH3494" s="2268">
        <v>1</v>
      </c>
      <c r="AI3494" s="2268">
        <v>0</v>
      </c>
    </row>
    <row r="3495" spans="1:35" ht="16.5">
      <c r="A3495" s="2974"/>
      <c r="B3495" s="2974"/>
      <c r="C3495" s="2976"/>
      <c r="D3495" s="2976"/>
      <c r="E3495" s="2976"/>
      <c r="F3495" s="2976"/>
      <c r="G3495" s="2264" t="s">
        <v>4052</v>
      </c>
      <c r="H3495" s="2268">
        <v>63</v>
      </c>
      <c r="I3495" s="2268">
        <v>0</v>
      </c>
      <c r="J3495" s="2268">
        <v>1</v>
      </c>
      <c r="K3495" s="2268">
        <v>1</v>
      </c>
      <c r="L3495" s="2268">
        <v>1</v>
      </c>
      <c r="M3495" s="2268">
        <v>0</v>
      </c>
      <c r="N3495" s="2268">
        <v>1</v>
      </c>
      <c r="O3495" s="2268">
        <v>0</v>
      </c>
      <c r="P3495" s="2268"/>
      <c r="Q3495" s="2268">
        <v>1</v>
      </c>
      <c r="R3495" s="2268">
        <v>0</v>
      </c>
      <c r="S3495" s="2268">
        <v>1</v>
      </c>
      <c r="T3495" s="2268">
        <v>4</v>
      </c>
      <c r="U3495" s="2268">
        <v>2</v>
      </c>
      <c r="V3495" s="2268">
        <v>8</v>
      </c>
      <c r="W3495" s="2268">
        <v>5</v>
      </c>
      <c r="X3495" s="2268">
        <v>5</v>
      </c>
      <c r="Y3495" s="2268">
        <v>6</v>
      </c>
      <c r="Z3495" s="2268">
        <v>5</v>
      </c>
      <c r="AA3495" s="2268">
        <v>4</v>
      </c>
      <c r="AB3495" s="2268">
        <v>6</v>
      </c>
      <c r="AC3495" s="2268">
        <v>4</v>
      </c>
      <c r="AD3495" s="2268">
        <v>4</v>
      </c>
      <c r="AE3495" s="2268">
        <v>1</v>
      </c>
      <c r="AF3495" s="2268">
        <v>2</v>
      </c>
      <c r="AG3495" s="2268">
        <v>1</v>
      </c>
      <c r="AH3495" s="2268">
        <v>0</v>
      </c>
      <c r="AI3495" s="2268">
        <v>0</v>
      </c>
    </row>
    <row r="3496" spans="1:35" ht="16.5">
      <c r="A3496" s="2974" t="s">
        <v>6056</v>
      </c>
      <c r="B3496" s="2974"/>
      <c r="C3496" s="2977" t="s">
        <v>6057</v>
      </c>
      <c r="D3496" s="2978"/>
      <c r="E3496" s="2978"/>
      <c r="F3496" s="2978"/>
      <c r="G3496" s="2264" t="s">
        <v>4055</v>
      </c>
      <c r="H3496" s="2267">
        <v>3</v>
      </c>
      <c r="I3496" s="2268">
        <v>0</v>
      </c>
      <c r="J3496" s="2268">
        <v>0</v>
      </c>
      <c r="K3496" s="2268">
        <v>0</v>
      </c>
      <c r="L3496" s="2268">
        <v>0</v>
      </c>
      <c r="M3496" s="2268">
        <v>0</v>
      </c>
      <c r="N3496" s="2268">
        <v>0</v>
      </c>
      <c r="O3496" s="2268">
        <v>0</v>
      </c>
      <c r="P3496" s="2268"/>
      <c r="Q3496" s="2268">
        <v>0</v>
      </c>
      <c r="R3496" s="2268">
        <v>0</v>
      </c>
      <c r="S3496" s="2268">
        <v>0</v>
      </c>
      <c r="T3496" s="2268">
        <v>0</v>
      </c>
      <c r="U3496" s="2268">
        <v>0</v>
      </c>
      <c r="V3496" s="2268">
        <v>1</v>
      </c>
      <c r="W3496" s="2268">
        <v>0</v>
      </c>
      <c r="X3496" s="2268">
        <v>1</v>
      </c>
      <c r="Y3496" s="2268">
        <v>0</v>
      </c>
      <c r="Z3496" s="2268">
        <v>0</v>
      </c>
      <c r="AA3496" s="2268">
        <v>0</v>
      </c>
      <c r="AB3496" s="2268">
        <v>1</v>
      </c>
      <c r="AC3496" s="2268">
        <v>0</v>
      </c>
      <c r="AD3496" s="2268">
        <v>0</v>
      </c>
      <c r="AE3496" s="2268">
        <v>0</v>
      </c>
      <c r="AF3496" s="2268">
        <v>0</v>
      </c>
      <c r="AG3496" s="2268">
        <v>0</v>
      </c>
      <c r="AH3496" s="2268">
        <v>0</v>
      </c>
      <c r="AI3496" s="2268">
        <v>0</v>
      </c>
    </row>
    <row r="3497" spans="1:35" ht="16.5">
      <c r="A3497" s="2974"/>
      <c r="B3497" s="2974"/>
      <c r="C3497" s="2975"/>
      <c r="D3497" s="2976"/>
      <c r="E3497" s="2976"/>
      <c r="F3497" s="2976"/>
      <c r="G3497" s="2264" t="s">
        <v>4051</v>
      </c>
      <c r="H3497" s="2267">
        <v>3</v>
      </c>
      <c r="I3497" s="2268">
        <v>0</v>
      </c>
      <c r="J3497" s="2268">
        <v>0</v>
      </c>
      <c r="K3497" s="2268">
        <v>0</v>
      </c>
      <c r="L3497" s="2268">
        <v>0</v>
      </c>
      <c r="M3497" s="2268">
        <v>0</v>
      </c>
      <c r="N3497" s="2268">
        <v>0</v>
      </c>
      <c r="O3497" s="2268">
        <v>0</v>
      </c>
      <c r="P3497" s="2268"/>
      <c r="Q3497" s="2268">
        <v>0</v>
      </c>
      <c r="R3497" s="2268">
        <v>0</v>
      </c>
      <c r="S3497" s="2268">
        <v>0</v>
      </c>
      <c r="T3497" s="2268">
        <v>0</v>
      </c>
      <c r="U3497" s="2268">
        <v>0</v>
      </c>
      <c r="V3497" s="2268">
        <v>1</v>
      </c>
      <c r="W3497" s="2268">
        <v>0</v>
      </c>
      <c r="X3497" s="2268">
        <v>1</v>
      </c>
      <c r="Y3497" s="2268">
        <v>0</v>
      </c>
      <c r="Z3497" s="2268">
        <v>0</v>
      </c>
      <c r="AA3497" s="2268">
        <v>0</v>
      </c>
      <c r="AB3497" s="2268">
        <v>1</v>
      </c>
      <c r="AC3497" s="2268">
        <v>0</v>
      </c>
      <c r="AD3497" s="2268">
        <v>0</v>
      </c>
      <c r="AE3497" s="2268">
        <v>0</v>
      </c>
      <c r="AF3497" s="2268">
        <v>0</v>
      </c>
      <c r="AG3497" s="2268">
        <v>0</v>
      </c>
      <c r="AH3497" s="2268">
        <v>0</v>
      </c>
      <c r="AI3497" s="2268">
        <v>0</v>
      </c>
    </row>
    <row r="3498" spans="1:35" ht="16.5">
      <c r="A3498" s="2974"/>
      <c r="B3498" s="2974"/>
      <c r="C3498" s="2976"/>
      <c r="D3498" s="2976"/>
      <c r="E3498" s="2976"/>
      <c r="F3498" s="2976"/>
      <c r="G3498" s="2264" t="s">
        <v>4052</v>
      </c>
      <c r="H3498" s="2267">
        <v>0</v>
      </c>
      <c r="I3498" s="2268">
        <v>0</v>
      </c>
      <c r="J3498" s="2268">
        <v>0</v>
      </c>
      <c r="K3498" s="2268">
        <v>0</v>
      </c>
      <c r="L3498" s="2268">
        <v>0</v>
      </c>
      <c r="M3498" s="2268">
        <v>0</v>
      </c>
      <c r="N3498" s="2268">
        <v>0</v>
      </c>
      <c r="O3498" s="2268">
        <v>0</v>
      </c>
      <c r="P3498" s="2268"/>
      <c r="Q3498" s="2268">
        <v>0</v>
      </c>
      <c r="R3498" s="2268">
        <v>0</v>
      </c>
      <c r="S3498" s="2268">
        <v>0</v>
      </c>
      <c r="T3498" s="2268">
        <v>0</v>
      </c>
      <c r="U3498" s="2268">
        <v>0</v>
      </c>
      <c r="V3498" s="2268">
        <v>0</v>
      </c>
      <c r="W3498" s="2268">
        <v>0</v>
      </c>
      <c r="X3498" s="2268">
        <v>0</v>
      </c>
      <c r="Y3498" s="2268">
        <v>0</v>
      </c>
      <c r="Z3498" s="2268">
        <v>0</v>
      </c>
      <c r="AA3498" s="2268">
        <v>0</v>
      </c>
      <c r="AB3498" s="2268">
        <v>0</v>
      </c>
      <c r="AC3498" s="2268">
        <v>0</v>
      </c>
      <c r="AD3498" s="2268">
        <v>0</v>
      </c>
      <c r="AE3498" s="2268">
        <v>0</v>
      </c>
      <c r="AF3498" s="2268">
        <v>0</v>
      </c>
      <c r="AG3498" s="2268">
        <v>0</v>
      </c>
      <c r="AH3498" s="2268">
        <v>0</v>
      </c>
      <c r="AI3498" s="2268">
        <v>0</v>
      </c>
    </row>
    <row r="3499" spans="1:35" ht="16.5">
      <c r="A3499" s="2974" t="s">
        <v>6058</v>
      </c>
      <c r="B3499" s="2974"/>
      <c r="C3499" s="2977" t="s">
        <v>6059</v>
      </c>
      <c r="D3499" s="2978"/>
      <c r="E3499" s="2978"/>
      <c r="F3499" s="2978"/>
      <c r="G3499" s="2264" t="s">
        <v>4055</v>
      </c>
      <c r="H3499" s="2267">
        <v>1</v>
      </c>
      <c r="I3499" s="2268">
        <v>0</v>
      </c>
      <c r="J3499" s="2268">
        <v>0</v>
      </c>
      <c r="K3499" s="2268">
        <v>0</v>
      </c>
      <c r="L3499" s="2268">
        <v>0</v>
      </c>
      <c r="M3499" s="2268">
        <v>0</v>
      </c>
      <c r="N3499" s="2268">
        <v>0</v>
      </c>
      <c r="O3499" s="2268">
        <v>0</v>
      </c>
      <c r="P3499" s="2268"/>
      <c r="Q3499" s="2268">
        <v>0</v>
      </c>
      <c r="R3499" s="2268">
        <v>0</v>
      </c>
      <c r="S3499" s="2268">
        <v>0</v>
      </c>
      <c r="T3499" s="2268">
        <v>0</v>
      </c>
      <c r="U3499" s="2268">
        <v>0</v>
      </c>
      <c r="V3499" s="2268">
        <v>0</v>
      </c>
      <c r="W3499" s="2268">
        <v>0</v>
      </c>
      <c r="X3499" s="2268">
        <v>0</v>
      </c>
      <c r="Y3499" s="2268">
        <v>0</v>
      </c>
      <c r="Z3499" s="2268">
        <v>0</v>
      </c>
      <c r="AA3499" s="2268">
        <v>1</v>
      </c>
      <c r="AB3499" s="2268">
        <v>0</v>
      </c>
      <c r="AC3499" s="2268">
        <v>0</v>
      </c>
      <c r="AD3499" s="2268">
        <v>0</v>
      </c>
      <c r="AE3499" s="2268">
        <v>0</v>
      </c>
      <c r="AF3499" s="2268">
        <v>0</v>
      </c>
      <c r="AG3499" s="2268">
        <v>0</v>
      </c>
      <c r="AH3499" s="2268">
        <v>0</v>
      </c>
      <c r="AI3499" s="2268">
        <v>0</v>
      </c>
    </row>
    <row r="3500" spans="1:35" ht="16.5">
      <c r="A3500" s="2974"/>
      <c r="B3500" s="2974"/>
      <c r="C3500" s="2975"/>
      <c r="D3500" s="2976"/>
      <c r="E3500" s="2976"/>
      <c r="F3500" s="2976"/>
      <c r="G3500" s="2264" t="s">
        <v>4051</v>
      </c>
      <c r="H3500" s="2267">
        <v>0</v>
      </c>
      <c r="I3500" s="2268">
        <v>0</v>
      </c>
      <c r="J3500" s="2268">
        <v>0</v>
      </c>
      <c r="K3500" s="2268">
        <v>0</v>
      </c>
      <c r="L3500" s="2268">
        <v>0</v>
      </c>
      <c r="M3500" s="2268">
        <v>0</v>
      </c>
      <c r="N3500" s="2268">
        <v>0</v>
      </c>
      <c r="O3500" s="2268">
        <v>0</v>
      </c>
      <c r="P3500" s="2268"/>
      <c r="Q3500" s="2268">
        <v>0</v>
      </c>
      <c r="R3500" s="2268">
        <v>0</v>
      </c>
      <c r="S3500" s="2268">
        <v>0</v>
      </c>
      <c r="T3500" s="2268">
        <v>0</v>
      </c>
      <c r="U3500" s="2268">
        <v>0</v>
      </c>
      <c r="V3500" s="2268">
        <v>0</v>
      </c>
      <c r="W3500" s="2268">
        <v>0</v>
      </c>
      <c r="X3500" s="2268">
        <v>0</v>
      </c>
      <c r="Y3500" s="2268">
        <v>0</v>
      </c>
      <c r="Z3500" s="2268">
        <v>0</v>
      </c>
      <c r="AA3500" s="2268">
        <v>0</v>
      </c>
      <c r="AB3500" s="2268">
        <v>0</v>
      </c>
      <c r="AC3500" s="2268">
        <v>0</v>
      </c>
      <c r="AD3500" s="2268">
        <v>0</v>
      </c>
      <c r="AE3500" s="2268">
        <v>0</v>
      </c>
      <c r="AF3500" s="2268">
        <v>0</v>
      </c>
      <c r="AG3500" s="2268">
        <v>0</v>
      </c>
      <c r="AH3500" s="2268">
        <v>0</v>
      </c>
      <c r="AI3500" s="2268">
        <v>0</v>
      </c>
    </row>
    <row r="3501" spans="1:35" ht="16.5">
      <c r="A3501" s="2974"/>
      <c r="B3501" s="2974"/>
      <c r="C3501" s="2976"/>
      <c r="D3501" s="2976"/>
      <c r="E3501" s="2976"/>
      <c r="F3501" s="2976"/>
      <c r="G3501" s="2264" t="s">
        <v>4052</v>
      </c>
      <c r="H3501" s="2267">
        <v>1</v>
      </c>
      <c r="I3501" s="2268">
        <v>0</v>
      </c>
      <c r="J3501" s="2268">
        <v>0</v>
      </c>
      <c r="K3501" s="2268">
        <v>0</v>
      </c>
      <c r="L3501" s="2268">
        <v>0</v>
      </c>
      <c r="M3501" s="2268">
        <v>0</v>
      </c>
      <c r="N3501" s="2268">
        <v>0</v>
      </c>
      <c r="O3501" s="2268">
        <v>0</v>
      </c>
      <c r="P3501" s="2268"/>
      <c r="Q3501" s="2268">
        <v>0</v>
      </c>
      <c r="R3501" s="2268">
        <v>0</v>
      </c>
      <c r="S3501" s="2268">
        <v>0</v>
      </c>
      <c r="T3501" s="2268">
        <v>0</v>
      </c>
      <c r="U3501" s="2268">
        <v>0</v>
      </c>
      <c r="V3501" s="2268">
        <v>0</v>
      </c>
      <c r="W3501" s="2268">
        <v>0</v>
      </c>
      <c r="X3501" s="2268">
        <v>0</v>
      </c>
      <c r="Y3501" s="2268">
        <v>0</v>
      </c>
      <c r="Z3501" s="2268">
        <v>0</v>
      </c>
      <c r="AA3501" s="2268">
        <v>1</v>
      </c>
      <c r="AB3501" s="2268">
        <v>0</v>
      </c>
      <c r="AC3501" s="2268">
        <v>0</v>
      </c>
      <c r="AD3501" s="2268">
        <v>0</v>
      </c>
      <c r="AE3501" s="2268">
        <v>0</v>
      </c>
      <c r="AF3501" s="2268">
        <v>0</v>
      </c>
      <c r="AG3501" s="2268">
        <v>0</v>
      </c>
      <c r="AH3501" s="2268">
        <v>0</v>
      </c>
      <c r="AI3501" s="2268">
        <v>0</v>
      </c>
    </row>
    <row r="3502" spans="1:35" ht="16.5">
      <c r="A3502" s="2974" t="s">
        <v>6060</v>
      </c>
      <c r="B3502" s="2974"/>
      <c r="C3502" s="2977" t="s">
        <v>6061</v>
      </c>
      <c r="D3502" s="2978"/>
      <c r="E3502" s="2978"/>
      <c r="F3502" s="2978"/>
      <c r="G3502" s="2264" t="s">
        <v>4055</v>
      </c>
      <c r="H3502" s="2267">
        <v>4</v>
      </c>
      <c r="I3502" s="2268">
        <v>0</v>
      </c>
      <c r="J3502" s="2268">
        <v>1</v>
      </c>
      <c r="K3502" s="2268">
        <v>0</v>
      </c>
      <c r="L3502" s="2268">
        <v>1</v>
      </c>
      <c r="M3502" s="2268">
        <v>1</v>
      </c>
      <c r="N3502" s="2268">
        <v>0</v>
      </c>
      <c r="O3502" s="2268">
        <v>0</v>
      </c>
      <c r="P3502" s="2268"/>
      <c r="Q3502" s="2268">
        <v>1</v>
      </c>
      <c r="R3502" s="2268">
        <v>0</v>
      </c>
      <c r="S3502" s="2268">
        <v>0</v>
      </c>
      <c r="T3502" s="2268">
        <v>0</v>
      </c>
      <c r="U3502" s="2268">
        <v>0</v>
      </c>
      <c r="V3502" s="2268">
        <v>0</v>
      </c>
      <c r="W3502" s="2268">
        <v>0</v>
      </c>
      <c r="X3502" s="2268">
        <v>0</v>
      </c>
      <c r="Y3502" s="2268">
        <v>0</v>
      </c>
      <c r="Z3502" s="2268">
        <v>0</v>
      </c>
      <c r="AA3502" s="2268">
        <v>0</v>
      </c>
      <c r="AB3502" s="2268">
        <v>0</v>
      </c>
      <c r="AC3502" s="2268">
        <v>0</v>
      </c>
      <c r="AD3502" s="2268">
        <v>0</v>
      </c>
      <c r="AE3502" s="2268">
        <v>0</v>
      </c>
      <c r="AF3502" s="2268">
        <v>0</v>
      </c>
      <c r="AG3502" s="2268">
        <v>0</v>
      </c>
      <c r="AH3502" s="2268">
        <v>0</v>
      </c>
      <c r="AI3502" s="2268">
        <v>0</v>
      </c>
    </row>
    <row r="3503" spans="1:35" ht="16.5">
      <c r="A3503" s="2974"/>
      <c r="B3503" s="2974"/>
      <c r="C3503" s="2975"/>
      <c r="D3503" s="2976"/>
      <c r="E3503" s="2976"/>
      <c r="F3503" s="2976"/>
      <c r="G3503" s="2264" t="s">
        <v>4051</v>
      </c>
      <c r="H3503" s="2267">
        <v>3</v>
      </c>
      <c r="I3503" s="2268">
        <v>0</v>
      </c>
      <c r="J3503" s="2268">
        <v>1</v>
      </c>
      <c r="K3503" s="2268">
        <v>0</v>
      </c>
      <c r="L3503" s="2268">
        <v>0</v>
      </c>
      <c r="M3503" s="2268">
        <v>1</v>
      </c>
      <c r="N3503" s="2268">
        <v>0</v>
      </c>
      <c r="O3503" s="2268">
        <v>0</v>
      </c>
      <c r="P3503" s="2268"/>
      <c r="Q3503" s="2268">
        <v>1</v>
      </c>
      <c r="R3503" s="2268">
        <v>0</v>
      </c>
      <c r="S3503" s="2268">
        <v>0</v>
      </c>
      <c r="T3503" s="2268">
        <v>0</v>
      </c>
      <c r="U3503" s="2268">
        <v>0</v>
      </c>
      <c r="V3503" s="2268">
        <v>0</v>
      </c>
      <c r="W3503" s="2268">
        <v>0</v>
      </c>
      <c r="X3503" s="2268">
        <v>0</v>
      </c>
      <c r="Y3503" s="2268">
        <v>0</v>
      </c>
      <c r="Z3503" s="2268">
        <v>0</v>
      </c>
      <c r="AA3503" s="2268">
        <v>0</v>
      </c>
      <c r="AB3503" s="2268">
        <v>0</v>
      </c>
      <c r="AC3503" s="2268">
        <v>0</v>
      </c>
      <c r="AD3503" s="2268">
        <v>0</v>
      </c>
      <c r="AE3503" s="2268">
        <v>0</v>
      </c>
      <c r="AF3503" s="2268">
        <v>0</v>
      </c>
      <c r="AG3503" s="2268">
        <v>0</v>
      </c>
      <c r="AH3503" s="2268">
        <v>0</v>
      </c>
      <c r="AI3503" s="2268">
        <v>0</v>
      </c>
    </row>
    <row r="3504" spans="1:35" ht="16.5">
      <c r="A3504" s="2974"/>
      <c r="B3504" s="2974"/>
      <c r="C3504" s="2976"/>
      <c r="D3504" s="2976"/>
      <c r="E3504" s="2976"/>
      <c r="F3504" s="2976"/>
      <c r="G3504" s="2264" t="s">
        <v>4052</v>
      </c>
      <c r="H3504" s="2267">
        <v>1</v>
      </c>
      <c r="I3504" s="2268">
        <v>0</v>
      </c>
      <c r="J3504" s="2268">
        <v>0</v>
      </c>
      <c r="K3504" s="2268">
        <v>0</v>
      </c>
      <c r="L3504" s="2268">
        <v>1</v>
      </c>
      <c r="M3504" s="2268">
        <v>0</v>
      </c>
      <c r="N3504" s="2268">
        <v>0</v>
      </c>
      <c r="O3504" s="2268">
        <v>0</v>
      </c>
      <c r="P3504" s="2268"/>
      <c r="Q3504" s="2268">
        <v>0</v>
      </c>
      <c r="R3504" s="2268">
        <v>0</v>
      </c>
      <c r="S3504" s="2268">
        <v>0</v>
      </c>
      <c r="T3504" s="2268">
        <v>0</v>
      </c>
      <c r="U3504" s="2268">
        <v>0</v>
      </c>
      <c r="V3504" s="2268">
        <v>0</v>
      </c>
      <c r="W3504" s="2268">
        <v>0</v>
      </c>
      <c r="X3504" s="2268">
        <v>0</v>
      </c>
      <c r="Y3504" s="2268">
        <v>0</v>
      </c>
      <c r="Z3504" s="2268">
        <v>0</v>
      </c>
      <c r="AA3504" s="2268">
        <v>0</v>
      </c>
      <c r="AB3504" s="2268">
        <v>0</v>
      </c>
      <c r="AC3504" s="2268">
        <v>0</v>
      </c>
      <c r="AD3504" s="2268">
        <v>0</v>
      </c>
      <c r="AE3504" s="2268">
        <v>0</v>
      </c>
      <c r="AF3504" s="2268">
        <v>0</v>
      </c>
      <c r="AG3504" s="2268">
        <v>0</v>
      </c>
      <c r="AH3504" s="2268">
        <v>0</v>
      </c>
      <c r="AI3504" s="2268">
        <v>0</v>
      </c>
    </row>
    <row r="3505" spans="1:35" ht="16.5">
      <c r="A3505" s="2974" t="s">
        <v>6062</v>
      </c>
      <c r="B3505" s="2974"/>
      <c r="C3505" s="3005" t="s">
        <v>6063</v>
      </c>
      <c r="D3505" s="3006"/>
      <c r="E3505" s="3006"/>
      <c r="F3505" s="3006"/>
      <c r="G3505" s="2264" t="s">
        <v>4055</v>
      </c>
      <c r="H3505" s="2268">
        <v>1</v>
      </c>
      <c r="I3505" s="2268">
        <v>0</v>
      </c>
      <c r="J3505" s="2268">
        <v>0</v>
      </c>
      <c r="K3505" s="2268">
        <v>0</v>
      </c>
      <c r="L3505" s="2268">
        <v>0</v>
      </c>
      <c r="M3505" s="2268">
        <v>0</v>
      </c>
      <c r="N3505" s="2268">
        <v>0</v>
      </c>
      <c r="O3505" s="2268">
        <v>0</v>
      </c>
      <c r="P3505" s="2268"/>
      <c r="Q3505" s="2268">
        <v>0</v>
      </c>
      <c r="R3505" s="2268">
        <v>0</v>
      </c>
      <c r="S3505" s="2268">
        <v>0</v>
      </c>
      <c r="T3505" s="2268">
        <v>0</v>
      </c>
      <c r="U3505" s="2268">
        <v>0</v>
      </c>
      <c r="V3505" s="2268">
        <v>0</v>
      </c>
      <c r="W3505" s="2268">
        <v>0</v>
      </c>
      <c r="X3505" s="2268">
        <v>0</v>
      </c>
      <c r="Y3505" s="2268">
        <v>0</v>
      </c>
      <c r="Z3505" s="2268">
        <v>0</v>
      </c>
      <c r="AA3505" s="2268">
        <v>0</v>
      </c>
      <c r="AB3505" s="2268">
        <v>0</v>
      </c>
      <c r="AC3505" s="2268">
        <v>0</v>
      </c>
      <c r="AD3505" s="2268">
        <v>1</v>
      </c>
      <c r="AE3505" s="2268">
        <v>0</v>
      </c>
      <c r="AF3505" s="2268">
        <v>0</v>
      </c>
      <c r="AG3505" s="2268">
        <v>0</v>
      </c>
      <c r="AH3505" s="2268">
        <v>0</v>
      </c>
      <c r="AI3505" s="2268">
        <v>0</v>
      </c>
    </row>
    <row r="3506" spans="1:35" ht="16.5">
      <c r="A3506" s="2974"/>
      <c r="B3506" s="2974"/>
      <c r="C3506" s="2975"/>
      <c r="D3506" s="2976"/>
      <c r="E3506" s="2976"/>
      <c r="F3506" s="2976"/>
      <c r="G3506" s="2264" t="s">
        <v>4051</v>
      </c>
      <c r="H3506" s="2268">
        <v>1</v>
      </c>
      <c r="I3506" s="2268">
        <v>0</v>
      </c>
      <c r="J3506" s="2268">
        <v>0</v>
      </c>
      <c r="K3506" s="2268">
        <v>0</v>
      </c>
      <c r="L3506" s="2268">
        <v>0</v>
      </c>
      <c r="M3506" s="2268">
        <v>0</v>
      </c>
      <c r="N3506" s="2268">
        <v>0</v>
      </c>
      <c r="O3506" s="2268">
        <v>0</v>
      </c>
      <c r="P3506" s="2268"/>
      <c r="Q3506" s="2268">
        <v>0</v>
      </c>
      <c r="R3506" s="2268">
        <v>0</v>
      </c>
      <c r="S3506" s="2268">
        <v>0</v>
      </c>
      <c r="T3506" s="2268">
        <v>0</v>
      </c>
      <c r="U3506" s="2268">
        <v>0</v>
      </c>
      <c r="V3506" s="2268">
        <v>0</v>
      </c>
      <c r="W3506" s="2268">
        <v>0</v>
      </c>
      <c r="X3506" s="2268">
        <v>0</v>
      </c>
      <c r="Y3506" s="2268">
        <v>0</v>
      </c>
      <c r="Z3506" s="2268">
        <v>0</v>
      </c>
      <c r="AA3506" s="2268">
        <v>0</v>
      </c>
      <c r="AB3506" s="2268">
        <v>0</v>
      </c>
      <c r="AC3506" s="2268">
        <v>0</v>
      </c>
      <c r="AD3506" s="2268">
        <v>1</v>
      </c>
      <c r="AE3506" s="2268">
        <v>0</v>
      </c>
      <c r="AF3506" s="2268">
        <v>0</v>
      </c>
      <c r="AG3506" s="2268">
        <v>0</v>
      </c>
      <c r="AH3506" s="2268">
        <v>0</v>
      </c>
      <c r="AI3506" s="2268">
        <v>0</v>
      </c>
    </row>
    <row r="3507" spans="1:35" ht="16.5">
      <c r="A3507" s="2974"/>
      <c r="B3507" s="2974"/>
      <c r="C3507" s="2976"/>
      <c r="D3507" s="2976"/>
      <c r="E3507" s="2976"/>
      <c r="F3507" s="2976"/>
      <c r="G3507" s="2264" t="s">
        <v>4052</v>
      </c>
      <c r="H3507" s="2268">
        <v>0</v>
      </c>
      <c r="I3507" s="2268">
        <v>0</v>
      </c>
      <c r="J3507" s="2268">
        <v>0</v>
      </c>
      <c r="K3507" s="2268">
        <v>0</v>
      </c>
      <c r="L3507" s="2268">
        <v>0</v>
      </c>
      <c r="M3507" s="2268">
        <v>0</v>
      </c>
      <c r="N3507" s="2268">
        <v>0</v>
      </c>
      <c r="O3507" s="2268">
        <v>0</v>
      </c>
      <c r="P3507" s="2268"/>
      <c r="Q3507" s="2268">
        <v>0</v>
      </c>
      <c r="R3507" s="2268">
        <v>0</v>
      </c>
      <c r="S3507" s="2268">
        <v>0</v>
      </c>
      <c r="T3507" s="2268">
        <v>0</v>
      </c>
      <c r="U3507" s="2268">
        <v>0</v>
      </c>
      <c r="V3507" s="2268">
        <v>0</v>
      </c>
      <c r="W3507" s="2268">
        <v>0</v>
      </c>
      <c r="X3507" s="2268">
        <v>0</v>
      </c>
      <c r="Y3507" s="2268">
        <v>0</v>
      </c>
      <c r="Z3507" s="2268">
        <v>0</v>
      </c>
      <c r="AA3507" s="2268">
        <v>0</v>
      </c>
      <c r="AB3507" s="2268">
        <v>0</v>
      </c>
      <c r="AC3507" s="2268">
        <v>0</v>
      </c>
      <c r="AD3507" s="2268">
        <v>0</v>
      </c>
      <c r="AE3507" s="2268">
        <v>0</v>
      </c>
      <c r="AF3507" s="2268">
        <v>0</v>
      </c>
      <c r="AG3507" s="2268">
        <v>0</v>
      </c>
      <c r="AH3507" s="2268">
        <v>0</v>
      </c>
      <c r="AI3507" s="2268">
        <v>0</v>
      </c>
    </row>
    <row r="3508" spans="1:35" ht="16.5">
      <c r="A3508" s="2974" t="s">
        <v>6064</v>
      </c>
      <c r="B3508" s="2974"/>
      <c r="C3508" s="2977" t="s">
        <v>6065</v>
      </c>
      <c r="D3508" s="2978"/>
      <c r="E3508" s="2978"/>
      <c r="F3508" s="2978"/>
      <c r="G3508" s="2264" t="s">
        <v>4055</v>
      </c>
      <c r="H3508" s="2267">
        <v>23</v>
      </c>
      <c r="I3508" s="2268">
        <v>0</v>
      </c>
      <c r="J3508" s="2268">
        <v>1</v>
      </c>
      <c r="K3508" s="2268">
        <v>0</v>
      </c>
      <c r="L3508" s="2268">
        <v>0</v>
      </c>
      <c r="M3508" s="2268">
        <v>0</v>
      </c>
      <c r="N3508" s="2268">
        <v>0</v>
      </c>
      <c r="O3508" s="2268">
        <v>0</v>
      </c>
      <c r="P3508" s="2268"/>
      <c r="Q3508" s="2268">
        <v>0</v>
      </c>
      <c r="R3508" s="2268">
        <v>0</v>
      </c>
      <c r="S3508" s="2268">
        <v>1</v>
      </c>
      <c r="T3508" s="2268">
        <v>3</v>
      </c>
      <c r="U3508" s="2268">
        <v>1</v>
      </c>
      <c r="V3508" s="2268">
        <v>4</v>
      </c>
      <c r="W3508" s="2268">
        <v>1</v>
      </c>
      <c r="X3508" s="2268">
        <v>1</v>
      </c>
      <c r="Y3508" s="2268">
        <v>1</v>
      </c>
      <c r="Z3508" s="2268">
        <v>0</v>
      </c>
      <c r="AA3508" s="2268">
        <v>4</v>
      </c>
      <c r="AB3508" s="2268">
        <v>3</v>
      </c>
      <c r="AC3508" s="2268">
        <v>1</v>
      </c>
      <c r="AD3508" s="2268">
        <v>1</v>
      </c>
      <c r="AE3508" s="2268">
        <v>0</v>
      </c>
      <c r="AF3508" s="2268">
        <v>0</v>
      </c>
      <c r="AG3508" s="2268">
        <v>1</v>
      </c>
      <c r="AH3508" s="2268">
        <v>0</v>
      </c>
      <c r="AI3508" s="2268">
        <v>0</v>
      </c>
    </row>
    <row r="3509" spans="1:35" ht="16.5">
      <c r="A3509" s="2974"/>
      <c r="B3509" s="2974"/>
      <c r="C3509" s="2975"/>
      <c r="D3509" s="2976"/>
      <c r="E3509" s="2976"/>
      <c r="F3509" s="2976"/>
      <c r="G3509" s="2264" t="s">
        <v>4051</v>
      </c>
      <c r="H3509" s="2267">
        <v>4</v>
      </c>
      <c r="I3509" s="2268">
        <v>0</v>
      </c>
      <c r="J3509" s="2268">
        <v>0</v>
      </c>
      <c r="K3509" s="2268">
        <v>0</v>
      </c>
      <c r="L3509" s="2268">
        <v>0</v>
      </c>
      <c r="M3509" s="2268">
        <v>0</v>
      </c>
      <c r="N3509" s="2268">
        <v>0</v>
      </c>
      <c r="O3509" s="2268">
        <v>0</v>
      </c>
      <c r="P3509" s="2268"/>
      <c r="Q3509" s="2268">
        <v>0</v>
      </c>
      <c r="R3509" s="2268">
        <v>0</v>
      </c>
      <c r="S3509" s="2268">
        <v>0</v>
      </c>
      <c r="T3509" s="2268">
        <v>1</v>
      </c>
      <c r="U3509" s="2268">
        <v>0</v>
      </c>
      <c r="V3509" s="2268">
        <v>1</v>
      </c>
      <c r="W3509" s="2268">
        <v>0</v>
      </c>
      <c r="X3509" s="2268">
        <v>0</v>
      </c>
      <c r="Y3509" s="2268">
        <v>0</v>
      </c>
      <c r="Z3509" s="2268">
        <v>0</v>
      </c>
      <c r="AA3509" s="2268">
        <v>2</v>
      </c>
      <c r="AB3509" s="2268">
        <v>0</v>
      </c>
      <c r="AC3509" s="2268">
        <v>0</v>
      </c>
      <c r="AD3509" s="2268">
        <v>0</v>
      </c>
      <c r="AE3509" s="2268">
        <v>0</v>
      </c>
      <c r="AF3509" s="2268">
        <v>0</v>
      </c>
      <c r="AG3509" s="2268">
        <v>0</v>
      </c>
      <c r="AH3509" s="2268">
        <v>0</v>
      </c>
      <c r="AI3509" s="2268">
        <v>0</v>
      </c>
    </row>
    <row r="3510" spans="1:35" ht="16.5">
      <c r="A3510" s="2974"/>
      <c r="B3510" s="2974"/>
      <c r="C3510" s="2976"/>
      <c r="D3510" s="2976"/>
      <c r="E3510" s="2976"/>
      <c r="F3510" s="2976"/>
      <c r="G3510" s="2264" t="s">
        <v>4052</v>
      </c>
      <c r="H3510" s="2267">
        <v>19</v>
      </c>
      <c r="I3510" s="2268">
        <v>0</v>
      </c>
      <c r="J3510" s="2268">
        <v>1</v>
      </c>
      <c r="K3510" s="2268">
        <v>0</v>
      </c>
      <c r="L3510" s="2268">
        <v>0</v>
      </c>
      <c r="M3510" s="2268">
        <v>0</v>
      </c>
      <c r="N3510" s="2268">
        <v>0</v>
      </c>
      <c r="O3510" s="2268">
        <v>0</v>
      </c>
      <c r="P3510" s="2268"/>
      <c r="Q3510" s="2268">
        <v>0</v>
      </c>
      <c r="R3510" s="2268">
        <v>0</v>
      </c>
      <c r="S3510" s="2268">
        <v>1</v>
      </c>
      <c r="T3510" s="2268">
        <v>2</v>
      </c>
      <c r="U3510" s="2268">
        <v>1</v>
      </c>
      <c r="V3510" s="2268">
        <v>3</v>
      </c>
      <c r="W3510" s="2268">
        <v>1</v>
      </c>
      <c r="X3510" s="2268">
        <v>1</v>
      </c>
      <c r="Y3510" s="2268">
        <v>1</v>
      </c>
      <c r="Z3510" s="2268">
        <v>0</v>
      </c>
      <c r="AA3510" s="2268">
        <v>2</v>
      </c>
      <c r="AB3510" s="2268">
        <v>3</v>
      </c>
      <c r="AC3510" s="2268">
        <v>1</v>
      </c>
      <c r="AD3510" s="2268">
        <v>1</v>
      </c>
      <c r="AE3510" s="2268">
        <v>0</v>
      </c>
      <c r="AF3510" s="2268">
        <v>0</v>
      </c>
      <c r="AG3510" s="2268">
        <v>1</v>
      </c>
      <c r="AH3510" s="2268">
        <v>0</v>
      </c>
      <c r="AI3510" s="2268">
        <v>0</v>
      </c>
    </row>
    <row r="3511" spans="1:35" ht="16.149999999999999" customHeight="1">
      <c r="A3511" s="2974" t="s">
        <v>6066</v>
      </c>
      <c r="B3511" s="2974"/>
      <c r="C3511" s="2977" t="s">
        <v>6067</v>
      </c>
      <c r="D3511" s="2978"/>
      <c r="E3511" s="2978"/>
      <c r="F3511" s="2978"/>
      <c r="G3511" s="2264" t="s">
        <v>4055</v>
      </c>
      <c r="H3511" s="2267">
        <v>1</v>
      </c>
      <c r="I3511" s="2268">
        <v>0</v>
      </c>
      <c r="J3511" s="2268">
        <v>0</v>
      </c>
      <c r="K3511" s="2268">
        <v>0</v>
      </c>
      <c r="L3511" s="2268">
        <v>0</v>
      </c>
      <c r="M3511" s="2268">
        <v>1</v>
      </c>
      <c r="N3511" s="2268">
        <v>0</v>
      </c>
      <c r="O3511" s="2268">
        <v>0</v>
      </c>
      <c r="P3511" s="2268"/>
      <c r="Q3511" s="2268">
        <v>0</v>
      </c>
      <c r="R3511" s="2268">
        <v>0</v>
      </c>
      <c r="S3511" s="2268">
        <v>0</v>
      </c>
      <c r="T3511" s="2268">
        <v>0</v>
      </c>
      <c r="U3511" s="2268">
        <v>0</v>
      </c>
      <c r="V3511" s="2268">
        <v>0</v>
      </c>
      <c r="W3511" s="2268">
        <v>0</v>
      </c>
      <c r="X3511" s="2268">
        <v>0</v>
      </c>
      <c r="Y3511" s="2268">
        <v>0</v>
      </c>
      <c r="Z3511" s="2268">
        <v>0</v>
      </c>
      <c r="AA3511" s="2268">
        <v>0</v>
      </c>
      <c r="AB3511" s="2268">
        <v>0</v>
      </c>
      <c r="AC3511" s="2268">
        <v>0</v>
      </c>
      <c r="AD3511" s="2268">
        <v>0</v>
      </c>
      <c r="AE3511" s="2268">
        <v>0</v>
      </c>
      <c r="AF3511" s="2268">
        <v>0</v>
      </c>
      <c r="AG3511" s="2268">
        <v>0</v>
      </c>
      <c r="AH3511" s="2268">
        <v>0</v>
      </c>
      <c r="AI3511" s="2268">
        <v>0</v>
      </c>
    </row>
    <row r="3512" spans="1:35" ht="16.5">
      <c r="A3512" s="2974"/>
      <c r="B3512" s="2974"/>
      <c r="C3512" s="2981"/>
      <c r="D3512" s="2981"/>
      <c r="E3512" s="2981"/>
      <c r="F3512" s="2981"/>
      <c r="G3512" s="2264" t="s">
        <v>4051</v>
      </c>
      <c r="H3512" s="2267">
        <v>1</v>
      </c>
      <c r="I3512" s="2268">
        <v>0</v>
      </c>
      <c r="J3512" s="2268">
        <v>0</v>
      </c>
      <c r="K3512" s="2268">
        <v>0</v>
      </c>
      <c r="L3512" s="2268">
        <v>0</v>
      </c>
      <c r="M3512" s="2268">
        <v>1</v>
      </c>
      <c r="N3512" s="2268">
        <v>0</v>
      </c>
      <c r="O3512" s="2268">
        <v>0</v>
      </c>
      <c r="P3512" s="2268"/>
      <c r="Q3512" s="2268">
        <v>0</v>
      </c>
      <c r="R3512" s="2268">
        <v>0</v>
      </c>
      <c r="S3512" s="2268">
        <v>0</v>
      </c>
      <c r="T3512" s="2268">
        <v>0</v>
      </c>
      <c r="U3512" s="2268">
        <v>0</v>
      </c>
      <c r="V3512" s="2268">
        <v>0</v>
      </c>
      <c r="W3512" s="2268">
        <v>0</v>
      </c>
      <c r="X3512" s="2268">
        <v>0</v>
      </c>
      <c r="Y3512" s="2268">
        <v>0</v>
      </c>
      <c r="Z3512" s="2268">
        <v>0</v>
      </c>
      <c r="AA3512" s="2268">
        <v>0</v>
      </c>
      <c r="AB3512" s="2268">
        <v>0</v>
      </c>
      <c r="AC3512" s="2268">
        <v>0</v>
      </c>
      <c r="AD3512" s="2268">
        <v>0</v>
      </c>
      <c r="AE3512" s="2268">
        <v>0</v>
      </c>
      <c r="AF3512" s="2268">
        <v>0</v>
      </c>
      <c r="AG3512" s="2268">
        <v>0</v>
      </c>
      <c r="AH3512" s="2268">
        <v>0</v>
      </c>
      <c r="AI3512" s="2268">
        <v>0</v>
      </c>
    </row>
    <row r="3513" spans="1:35" ht="16.5">
      <c r="A3513" s="2974"/>
      <c r="B3513" s="2974"/>
      <c r="C3513" s="2981"/>
      <c r="D3513" s="2981"/>
      <c r="E3513" s="2981"/>
      <c r="F3513" s="2981"/>
      <c r="G3513" s="2264" t="s">
        <v>4052</v>
      </c>
      <c r="H3513" s="2267">
        <v>0</v>
      </c>
      <c r="I3513" s="2268">
        <v>0</v>
      </c>
      <c r="J3513" s="2268">
        <v>0</v>
      </c>
      <c r="K3513" s="2268">
        <v>0</v>
      </c>
      <c r="L3513" s="2268">
        <v>0</v>
      </c>
      <c r="M3513" s="2268">
        <v>0</v>
      </c>
      <c r="N3513" s="2268">
        <v>0</v>
      </c>
      <c r="O3513" s="2268">
        <v>0</v>
      </c>
      <c r="P3513" s="2268"/>
      <c r="Q3513" s="2268">
        <v>0</v>
      </c>
      <c r="R3513" s="2268">
        <v>0</v>
      </c>
      <c r="S3513" s="2268">
        <v>0</v>
      </c>
      <c r="T3513" s="2268">
        <v>0</v>
      </c>
      <c r="U3513" s="2268">
        <v>0</v>
      </c>
      <c r="V3513" s="2268">
        <v>0</v>
      </c>
      <c r="W3513" s="2268">
        <v>0</v>
      </c>
      <c r="X3513" s="2268">
        <v>0</v>
      </c>
      <c r="Y3513" s="2268">
        <v>0</v>
      </c>
      <c r="Z3513" s="2268">
        <v>0</v>
      </c>
      <c r="AA3513" s="2268">
        <v>0</v>
      </c>
      <c r="AB3513" s="2268">
        <v>0</v>
      </c>
      <c r="AC3513" s="2268">
        <v>0</v>
      </c>
      <c r="AD3513" s="2268">
        <v>0</v>
      </c>
      <c r="AE3513" s="2268">
        <v>0</v>
      </c>
      <c r="AF3513" s="2268">
        <v>0</v>
      </c>
      <c r="AG3513" s="2268">
        <v>0</v>
      </c>
      <c r="AH3513" s="2268">
        <v>0</v>
      </c>
      <c r="AI3513" s="2268">
        <v>0</v>
      </c>
    </row>
    <row r="3514" spans="1:35" ht="16.149999999999999" customHeight="1">
      <c r="A3514" s="2974" t="s">
        <v>6068</v>
      </c>
      <c r="B3514" s="2974"/>
      <c r="C3514" s="2977" t="s">
        <v>6069</v>
      </c>
      <c r="D3514" s="2978"/>
      <c r="E3514" s="2978"/>
      <c r="F3514" s="2978"/>
      <c r="G3514" s="2264" t="s">
        <v>4055</v>
      </c>
      <c r="H3514" s="2268">
        <v>18</v>
      </c>
      <c r="I3514" s="2268">
        <v>0</v>
      </c>
      <c r="J3514" s="2268">
        <v>0</v>
      </c>
      <c r="K3514" s="2268">
        <v>0</v>
      </c>
      <c r="L3514" s="2268">
        <v>0</v>
      </c>
      <c r="M3514" s="2268">
        <v>0</v>
      </c>
      <c r="N3514" s="2268">
        <v>0</v>
      </c>
      <c r="O3514" s="2268">
        <v>0</v>
      </c>
      <c r="P3514" s="2268"/>
      <c r="Q3514" s="2268">
        <v>0</v>
      </c>
      <c r="R3514" s="2268">
        <v>0</v>
      </c>
      <c r="S3514" s="2268">
        <v>1</v>
      </c>
      <c r="T3514" s="2268">
        <v>1</v>
      </c>
      <c r="U3514" s="2268">
        <v>2</v>
      </c>
      <c r="V3514" s="2268">
        <v>2</v>
      </c>
      <c r="W3514" s="2268">
        <v>3</v>
      </c>
      <c r="X3514" s="2268">
        <v>2</v>
      </c>
      <c r="Y3514" s="2268">
        <v>4</v>
      </c>
      <c r="Z3514" s="2268">
        <v>0</v>
      </c>
      <c r="AA3514" s="2268">
        <v>1</v>
      </c>
      <c r="AB3514" s="2268">
        <v>1</v>
      </c>
      <c r="AC3514" s="2268">
        <v>1</v>
      </c>
      <c r="AD3514" s="2268">
        <v>0</v>
      </c>
      <c r="AE3514" s="2268">
        <v>0</v>
      </c>
      <c r="AF3514" s="2268">
        <v>0</v>
      </c>
      <c r="AG3514" s="2268">
        <v>0</v>
      </c>
      <c r="AH3514" s="2268">
        <v>0</v>
      </c>
      <c r="AI3514" s="2268">
        <v>0</v>
      </c>
    </row>
    <row r="3515" spans="1:35" ht="16.5">
      <c r="A3515" s="2974"/>
      <c r="B3515" s="2974"/>
      <c r="C3515" s="2981"/>
      <c r="D3515" s="2981"/>
      <c r="E3515" s="2981"/>
      <c r="F3515" s="2981"/>
      <c r="G3515" s="2264" t="s">
        <v>4051</v>
      </c>
      <c r="H3515" s="2268">
        <v>14</v>
      </c>
      <c r="I3515" s="2268">
        <v>0</v>
      </c>
      <c r="J3515" s="2268">
        <v>0</v>
      </c>
      <c r="K3515" s="2268">
        <v>0</v>
      </c>
      <c r="L3515" s="2268">
        <v>0</v>
      </c>
      <c r="M3515" s="2268">
        <v>0</v>
      </c>
      <c r="N3515" s="2268">
        <v>0</v>
      </c>
      <c r="O3515" s="2268">
        <v>0</v>
      </c>
      <c r="P3515" s="2268"/>
      <c r="Q3515" s="2268">
        <v>0</v>
      </c>
      <c r="R3515" s="2268">
        <v>0</v>
      </c>
      <c r="S3515" s="2268">
        <v>1</v>
      </c>
      <c r="T3515" s="2268">
        <v>1</v>
      </c>
      <c r="U3515" s="2268">
        <v>1</v>
      </c>
      <c r="V3515" s="2268">
        <v>2</v>
      </c>
      <c r="W3515" s="2268">
        <v>3</v>
      </c>
      <c r="X3515" s="2268">
        <v>2</v>
      </c>
      <c r="Y3515" s="2268">
        <v>4</v>
      </c>
      <c r="Z3515" s="2268">
        <v>0</v>
      </c>
      <c r="AA3515" s="2268">
        <v>0</v>
      </c>
      <c r="AB3515" s="2268">
        <v>0</v>
      </c>
      <c r="AC3515" s="2268">
        <v>0</v>
      </c>
      <c r="AD3515" s="2268">
        <v>0</v>
      </c>
      <c r="AE3515" s="2268">
        <v>0</v>
      </c>
      <c r="AF3515" s="2268">
        <v>0</v>
      </c>
      <c r="AG3515" s="2268">
        <v>0</v>
      </c>
      <c r="AH3515" s="2268">
        <v>0</v>
      </c>
      <c r="AI3515" s="2268">
        <v>0</v>
      </c>
    </row>
    <row r="3516" spans="1:35" ht="16.5">
      <c r="A3516" s="2974"/>
      <c r="B3516" s="2974"/>
      <c r="C3516" s="2981"/>
      <c r="D3516" s="2981"/>
      <c r="E3516" s="2981"/>
      <c r="F3516" s="2981"/>
      <c r="G3516" s="2264" t="s">
        <v>4052</v>
      </c>
      <c r="H3516" s="2268">
        <v>4</v>
      </c>
      <c r="I3516" s="2268">
        <v>0</v>
      </c>
      <c r="J3516" s="2268">
        <v>0</v>
      </c>
      <c r="K3516" s="2268">
        <v>0</v>
      </c>
      <c r="L3516" s="2268">
        <v>0</v>
      </c>
      <c r="M3516" s="2268">
        <v>0</v>
      </c>
      <c r="N3516" s="2268">
        <v>0</v>
      </c>
      <c r="O3516" s="2268">
        <v>0</v>
      </c>
      <c r="P3516" s="2268"/>
      <c r="Q3516" s="2268">
        <v>0</v>
      </c>
      <c r="R3516" s="2268">
        <v>0</v>
      </c>
      <c r="S3516" s="2268">
        <v>0</v>
      </c>
      <c r="T3516" s="2268">
        <v>0</v>
      </c>
      <c r="U3516" s="2268">
        <v>1</v>
      </c>
      <c r="V3516" s="2268">
        <v>0</v>
      </c>
      <c r="W3516" s="2268">
        <v>0</v>
      </c>
      <c r="X3516" s="2268">
        <v>0</v>
      </c>
      <c r="Y3516" s="2268">
        <v>0</v>
      </c>
      <c r="Z3516" s="2268">
        <v>0</v>
      </c>
      <c r="AA3516" s="2268">
        <v>1</v>
      </c>
      <c r="AB3516" s="2268">
        <v>1</v>
      </c>
      <c r="AC3516" s="2268">
        <v>1</v>
      </c>
      <c r="AD3516" s="2268">
        <v>0</v>
      </c>
      <c r="AE3516" s="2268">
        <v>0</v>
      </c>
      <c r="AF3516" s="2268">
        <v>0</v>
      </c>
      <c r="AG3516" s="2268">
        <v>0</v>
      </c>
      <c r="AH3516" s="2268">
        <v>0</v>
      </c>
      <c r="AI3516" s="2268">
        <v>0</v>
      </c>
    </row>
    <row r="3517" spans="1:35" ht="16.149999999999999" customHeight="1">
      <c r="A3517" s="2974" t="s">
        <v>6070</v>
      </c>
      <c r="B3517" s="2974"/>
      <c r="C3517" s="2977" t="s">
        <v>6071</v>
      </c>
      <c r="D3517" s="2978"/>
      <c r="E3517" s="2978"/>
      <c r="F3517" s="2978"/>
      <c r="G3517" s="2264" t="s">
        <v>4055</v>
      </c>
      <c r="H3517" s="2268">
        <v>6</v>
      </c>
      <c r="I3517" s="2268">
        <v>0</v>
      </c>
      <c r="J3517" s="2268">
        <v>0</v>
      </c>
      <c r="K3517" s="2268">
        <v>0</v>
      </c>
      <c r="L3517" s="2268">
        <v>0</v>
      </c>
      <c r="M3517" s="2268">
        <v>0</v>
      </c>
      <c r="N3517" s="2268">
        <v>0</v>
      </c>
      <c r="O3517" s="2268">
        <v>0</v>
      </c>
      <c r="P3517" s="2268"/>
      <c r="Q3517" s="2268">
        <v>0</v>
      </c>
      <c r="R3517" s="2268">
        <v>0</v>
      </c>
      <c r="S3517" s="2268">
        <v>0</v>
      </c>
      <c r="T3517" s="2268">
        <v>0</v>
      </c>
      <c r="U3517" s="2268">
        <v>0</v>
      </c>
      <c r="V3517" s="2268">
        <v>0</v>
      </c>
      <c r="W3517" s="2268">
        <v>0</v>
      </c>
      <c r="X3517" s="2268">
        <v>0</v>
      </c>
      <c r="Y3517" s="2268">
        <v>2</v>
      </c>
      <c r="Z3517" s="2268">
        <v>1</v>
      </c>
      <c r="AA3517" s="2268">
        <v>0</v>
      </c>
      <c r="AB3517" s="2268">
        <v>2</v>
      </c>
      <c r="AC3517" s="2268">
        <v>1</v>
      </c>
      <c r="AD3517" s="2268">
        <v>0</v>
      </c>
      <c r="AE3517" s="2268">
        <v>0</v>
      </c>
      <c r="AF3517" s="2268">
        <v>0</v>
      </c>
      <c r="AG3517" s="2268">
        <v>0</v>
      </c>
      <c r="AH3517" s="2268">
        <v>0</v>
      </c>
      <c r="AI3517" s="2268">
        <v>0</v>
      </c>
    </row>
    <row r="3518" spans="1:35" ht="16.5">
      <c r="A3518" s="2974"/>
      <c r="B3518" s="2974"/>
      <c r="C3518" s="2981"/>
      <c r="D3518" s="2981"/>
      <c r="E3518" s="2981"/>
      <c r="F3518" s="2981"/>
      <c r="G3518" s="2264" t="s">
        <v>4051</v>
      </c>
      <c r="H3518" s="2268">
        <v>3</v>
      </c>
      <c r="I3518" s="2268">
        <v>0</v>
      </c>
      <c r="J3518" s="2268">
        <v>0</v>
      </c>
      <c r="K3518" s="2268">
        <v>0</v>
      </c>
      <c r="L3518" s="2268">
        <v>0</v>
      </c>
      <c r="M3518" s="2268">
        <v>0</v>
      </c>
      <c r="N3518" s="2268">
        <v>0</v>
      </c>
      <c r="O3518" s="2268">
        <v>0</v>
      </c>
      <c r="P3518" s="2268"/>
      <c r="Q3518" s="2268">
        <v>0</v>
      </c>
      <c r="R3518" s="2268">
        <v>0</v>
      </c>
      <c r="S3518" s="2268">
        <v>0</v>
      </c>
      <c r="T3518" s="2268">
        <v>0</v>
      </c>
      <c r="U3518" s="2268">
        <v>0</v>
      </c>
      <c r="V3518" s="2268">
        <v>0</v>
      </c>
      <c r="W3518" s="2268">
        <v>0</v>
      </c>
      <c r="X3518" s="2268">
        <v>0</v>
      </c>
      <c r="Y3518" s="2268">
        <v>1</v>
      </c>
      <c r="Z3518" s="2268">
        <v>0</v>
      </c>
      <c r="AA3518" s="2268">
        <v>0</v>
      </c>
      <c r="AB3518" s="2268">
        <v>1</v>
      </c>
      <c r="AC3518" s="2268">
        <v>1</v>
      </c>
      <c r="AD3518" s="2268">
        <v>0</v>
      </c>
      <c r="AE3518" s="2268">
        <v>0</v>
      </c>
      <c r="AF3518" s="2268">
        <v>0</v>
      </c>
      <c r="AG3518" s="2268">
        <v>0</v>
      </c>
      <c r="AH3518" s="2268">
        <v>0</v>
      </c>
      <c r="AI3518" s="2268">
        <v>0</v>
      </c>
    </row>
    <row r="3519" spans="1:35" ht="16.5">
      <c r="A3519" s="2974"/>
      <c r="B3519" s="2974"/>
      <c r="C3519" s="2981"/>
      <c r="D3519" s="2981"/>
      <c r="E3519" s="2981"/>
      <c r="F3519" s="2981"/>
      <c r="G3519" s="2264" t="s">
        <v>4052</v>
      </c>
      <c r="H3519" s="2268">
        <v>3</v>
      </c>
      <c r="I3519" s="2268">
        <v>0</v>
      </c>
      <c r="J3519" s="2268">
        <v>0</v>
      </c>
      <c r="K3519" s="2268">
        <v>0</v>
      </c>
      <c r="L3519" s="2268">
        <v>0</v>
      </c>
      <c r="M3519" s="2268">
        <v>0</v>
      </c>
      <c r="N3519" s="2268">
        <v>0</v>
      </c>
      <c r="O3519" s="2268">
        <v>0</v>
      </c>
      <c r="P3519" s="2268"/>
      <c r="Q3519" s="2268">
        <v>0</v>
      </c>
      <c r="R3519" s="2268">
        <v>0</v>
      </c>
      <c r="S3519" s="2268">
        <v>0</v>
      </c>
      <c r="T3519" s="2268">
        <v>0</v>
      </c>
      <c r="U3519" s="2268">
        <v>0</v>
      </c>
      <c r="V3519" s="2268">
        <v>0</v>
      </c>
      <c r="W3519" s="2268">
        <v>0</v>
      </c>
      <c r="X3519" s="2268">
        <v>0</v>
      </c>
      <c r="Y3519" s="2268">
        <v>1</v>
      </c>
      <c r="Z3519" s="2268">
        <v>1</v>
      </c>
      <c r="AA3519" s="2268">
        <v>0</v>
      </c>
      <c r="AB3519" s="2268">
        <v>1</v>
      </c>
      <c r="AC3519" s="2268">
        <v>0</v>
      </c>
      <c r="AD3519" s="2268">
        <v>0</v>
      </c>
      <c r="AE3519" s="2268">
        <v>0</v>
      </c>
      <c r="AF3519" s="2268">
        <v>0</v>
      </c>
      <c r="AG3519" s="2268">
        <v>0</v>
      </c>
      <c r="AH3519" s="2268">
        <v>0</v>
      </c>
      <c r="AI3519" s="2268">
        <v>0</v>
      </c>
    </row>
    <row r="3520" spans="1:35" ht="16.5">
      <c r="A3520" s="2974" t="s">
        <v>6072</v>
      </c>
      <c r="B3520" s="2974"/>
      <c r="C3520" s="2977" t="s">
        <v>6073</v>
      </c>
      <c r="D3520" s="2978"/>
      <c r="E3520" s="2978"/>
      <c r="F3520" s="2978"/>
      <c r="G3520" s="2264" t="s">
        <v>4055</v>
      </c>
      <c r="H3520" s="2268">
        <v>43</v>
      </c>
      <c r="I3520" s="2268">
        <v>0</v>
      </c>
      <c r="J3520" s="2268">
        <v>0</v>
      </c>
      <c r="K3520" s="2268">
        <v>1</v>
      </c>
      <c r="L3520" s="2268">
        <v>0</v>
      </c>
      <c r="M3520" s="2268">
        <v>0</v>
      </c>
      <c r="N3520" s="2268">
        <v>0</v>
      </c>
      <c r="O3520" s="2268">
        <v>0</v>
      </c>
      <c r="P3520" s="2268"/>
      <c r="Q3520" s="2268">
        <v>1</v>
      </c>
      <c r="R3520" s="2268">
        <v>0</v>
      </c>
      <c r="S3520" s="2268">
        <v>2</v>
      </c>
      <c r="T3520" s="2268">
        <v>5</v>
      </c>
      <c r="U3520" s="2268">
        <v>2</v>
      </c>
      <c r="V3520" s="2268">
        <v>3</v>
      </c>
      <c r="W3520" s="2268">
        <v>7</v>
      </c>
      <c r="X3520" s="2268">
        <v>7</v>
      </c>
      <c r="Y3520" s="2268">
        <v>5</v>
      </c>
      <c r="Z3520" s="2268">
        <v>6</v>
      </c>
      <c r="AA3520" s="2268">
        <v>1</v>
      </c>
      <c r="AB3520" s="2268">
        <v>2</v>
      </c>
      <c r="AC3520" s="2268">
        <v>0</v>
      </c>
      <c r="AD3520" s="2268">
        <v>0</v>
      </c>
      <c r="AE3520" s="2268">
        <v>0</v>
      </c>
      <c r="AF3520" s="2268">
        <v>1</v>
      </c>
      <c r="AG3520" s="2268">
        <v>0</v>
      </c>
      <c r="AH3520" s="2268">
        <v>0</v>
      </c>
      <c r="AI3520" s="2268">
        <v>0</v>
      </c>
    </row>
    <row r="3521" spans="1:35" ht="16.5">
      <c r="A3521" s="2974"/>
      <c r="B3521" s="2974"/>
      <c r="C3521" s="2981"/>
      <c r="D3521" s="2981"/>
      <c r="E3521" s="2981"/>
      <c r="F3521" s="2981"/>
      <c r="G3521" s="2264" t="s">
        <v>4051</v>
      </c>
      <c r="H3521" s="2268">
        <v>27</v>
      </c>
      <c r="I3521" s="2268">
        <v>0</v>
      </c>
      <c r="J3521" s="2268">
        <v>0</v>
      </c>
      <c r="K3521" s="2268">
        <v>0</v>
      </c>
      <c r="L3521" s="2268">
        <v>0</v>
      </c>
      <c r="M3521" s="2268">
        <v>0</v>
      </c>
      <c r="N3521" s="2268">
        <v>0</v>
      </c>
      <c r="O3521" s="2268">
        <v>0</v>
      </c>
      <c r="P3521" s="2268"/>
      <c r="Q3521" s="2268">
        <v>0</v>
      </c>
      <c r="R3521" s="2268">
        <v>0</v>
      </c>
      <c r="S3521" s="2268">
        <v>2</v>
      </c>
      <c r="T3521" s="2268">
        <v>3</v>
      </c>
      <c r="U3521" s="2268">
        <v>2</v>
      </c>
      <c r="V3521" s="2268">
        <v>3</v>
      </c>
      <c r="W3521" s="2268">
        <v>4</v>
      </c>
      <c r="X3521" s="2268">
        <v>5</v>
      </c>
      <c r="Y3521" s="2268">
        <v>2</v>
      </c>
      <c r="Z3521" s="2268">
        <v>3</v>
      </c>
      <c r="AA3521" s="2268">
        <v>1</v>
      </c>
      <c r="AB3521" s="2268">
        <v>1</v>
      </c>
      <c r="AC3521" s="2268">
        <v>0</v>
      </c>
      <c r="AD3521" s="2268">
        <v>0</v>
      </c>
      <c r="AE3521" s="2268">
        <v>0</v>
      </c>
      <c r="AF3521" s="2268">
        <v>1</v>
      </c>
      <c r="AG3521" s="2268">
        <v>0</v>
      </c>
      <c r="AH3521" s="2268">
        <v>0</v>
      </c>
      <c r="AI3521" s="2268">
        <v>0</v>
      </c>
    </row>
    <row r="3522" spans="1:35" ht="16.5">
      <c r="A3522" s="2974"/>
      <c r="B3522" s="2974"/>
      <c r="C3522" s="2981"/>
      <c r="D3522" s="2981"/>
      <c r="E3522" s="2981"/>
      <c r="F3522" s="2981"/>
      <c r="G3522" s="2264" t="s">
        <v>4052</v>
      </c>
      <c r="H3522" s="2268">
        <v>16</v>
      </c>
      <c r="I3522" s="2268">
        <v>0</v>
      </c>
      <c r="J3522" s="2268">
        <v>0</v>
      </c>
      <c r="K3522" s="2268">
        <v>1</v>
      </c>
      <c r="L3522" s="2268">
        <v>0</v>
      </c>
      <c r="M3522" s="2268">
        <v>0</v>
      </c>
      <c r="N3522" s="2268">
        <v>0</v>
      </c>
      <c r="O3522" s="2268">
        <v>0</v>
      </c>
      <c r="P3522" s="2268"/>
      <c r="Q3522" s="2268">
        <v>1</v>
      </c>
      <c r="R3522" s="2268">
        <v>0</v>
      </c>
      <c r="S3522" s="2268">
        <v>0</v>
      </c>
      <c r="T3522" s="2268">
        <v>2</v>
      </c>
      <c r="U3522" s="2268">
        <v>0</v>
      </c>
      <c r="V3522" s="2268">
        <v>0</v>
      </c>
      <c r="W3522" s="2268">
        <v>3</v>
      </c>
      <c r="X3522" s="2268">
        <v>2</v>
      </c>
      <c r="Y3522" s="2268">
        <v>3</v>
      </c>
      <c r="Z3522" s="2268">
        <v>3</v>
      </c>
      <c r="AA3522" s="2268">
        <v>0</v>
      </c>
      <c r="AB3522" s="2268">
        <v>1</v>
      </c>
      <c r="AC3522" s="2268">
        <v>0</v>
      </c>
      <c r="AD3522" s="2268">
        <v>0</v>
      </c>
      <c r="AE3522" s="2268">
        <v>0</v>
      </c>
      <c r="AF3522" s="2268">
        <v>0</v>
      </c>
      <c r="AG3522" s="2268">
        <v>0</v>
      </c>
      <c r="AH3522" s="2268">
        <v>0</v>
      </c>
      <c r="AI3522" s="2268">
        <v>0</v>
      </c>
    </row>
    <row r="3523" spans="1:35" ht="16.5">
      <c r="A3523" s="2974" t="s">
        <v>6074</v>
      </c>
      <c r="B3523" s="2974"/>
      <c r="C3523" s="2977" t="s">
        <v>6075</v>
      </c>
      <c r="D3523" s="2978"/>
      <c r="E3523" s="2978"/>
      <c r="F3523" s="2978"/>
      <c r="G3523" s="2264" t="s">
        <v>4055</v>
      </c>
      <c r="H3523" s="2268">
        <v>5</v>
      </c>
      <c r="I3523" s="2268">
        <v>0</v>
      </c>
      <c r="J3523" s="2268">
        <v>0</v>
      </c>
      <c r="K3523" s="2268">
        <v>0</v>
      </c>
      <c r="L3523" s="2268">
        <v>0</v>
      </c>
      <c r="M3523" s="2268">
        <v>0</v>
      </c>
      <c r="N3523" s="2268">
        <v>0</v>
      </c>
      <c r="O3523" s="2268">
        <v>0</v>
      </c>
      <c r="P3523" s="2268"/>
      <c r="Q3523" s="2268">
        <v>0</v>
      </c>
      <c r="R3523" s="2268">
        <v>0</v>
      </c>
      <c r="S3523" s="2268">
        <v>1</v>
      </c>
      <c r="T3523" s="2268">
        <v>0</v>
      </c>
      <c r="U3523" s="2268">
        <v>0</v>
      </c>
      <c r="V3523" s="2268">
        <v>2</v>
      </c>
      <c r="W3523" s="2268">
        <v>0</v>
      </c>
      <c r="X3523" s="2268">
        <v>0</v>
      </c>
      <c r="Y3523" s="2268">
        <v>0</v>
      </c>
      <c r="Z3523" s="2268">
        <v>0</v>
      </c>
      <c r="AA3523" s="2268">
        <v>1</v>
      </c>
      <c r="AB3523" s="2268">
        <v>1</v>
      </c>
      <c r="AC3523" s="2268">
        <v>0</v>
      </c>
      <c r="AD3523" s="2268">
        <v>0</v>
      </c>
      <c r="AE3523" s="2268">
        <v>0</v>
      </c>
      <c r="AF3523" s="2268">
        <v>0</v>
      </c>
      <c r="AG3523" s="2268">
        <v>0</v>
      </c>
      <c r="AH3523" s="2268">
        <v>0</v>
      </c>
      <c r="AI3523" s="2268">
        <v>0</v>
      </c>
    </row>
    <row r="3524" spans="1:35" ht="16.5">
      <c r="A3524" s="2974"/>
      <c r="B3524" s="2974"/>
      <c r="C3524" s="2975"/>
      <c r="D3524" s="2976"/>
      <c r="E3524" s="2976"/>
      <c r="F3524" s="2976"/>
      <c r="G3524" s="2264" t="s">
        <v>4051</v>
      </c>
      <c r="H3524" s="2268">
        <v>3</v>
      </c>
      <c r="I3524" s="2268">
        <v>0</v>
      </c>
      <c r="J3524" s="2268">
        <v>0</v>
      </c>
      <c r="K3524" s="2268">
        <v>0</v>
      </c>
      <c r="L3524" s="2268">
        <v>0</v>
      </c>
      <c r="M3524" s="2268">
        <v>0</v>
      </c>
      <c r="N3524" s="2268">
        <v>0</v>
      </c>
      <c r="O3524" s="2268">
        <v>0</v>
      </c>
      <c r="P3524" s="2268"/>
      <c r="Q3524" s="2268">
        <v>0</v>
      </c>
      <c r="R3524" s="2268">
        <v>0</v>
      </c>
      <c r="S3524" s="2268">
        <v>1</v>
      </c>
      <c r="T3524" s="2268">
        <v>0</v>
      </c>
      <c r="U3524" s="2268">
        <v>0</v>
      </c>
      <c r="V3524" s="2268">
        <v>0</v>
      </c>
      <c r="W3524" s="2268">
        <v>0</v>
      </c>
      <c r="X3524" s="2268">
        <v>0</v>
      </c>
      <c r="Y3524" s="2268">
        <v>0</v>
      </c>
      <c r="Z3524" s="2268">
        <v>0</v>
      </c>
      <c r="AA3524" s="2268">
        <v>1</v>
      </c>
      <c r="AB3524" s="2268">
        <v>1</v>
      </c>
      <c r="AC3524" s="2268">
        <v>0</v>
      </c>
      <c r="AD3524" s="2268">
        <v>0</v>
      </c>
      <c r="AE3524" s="2268">
        <v>0</v>
      </c>
      <c r="AF3524" s="2268">
        <v>0</v>
      </c>
      <c r="AG3524" s="2268">
        <v>0</v>
      </c>
      <c r="AH3524" s="2268">
        <v>0</v>
      </c>
      <c r="AI3524" s="2268">
        <v>0</v>
      </c>
    </row>
    <row r="3525" spans="1:35" ht="16.5">
      <c r="A3525" s="2974"/>
      <c r="B3525" s="2974"/>
      <c r="C3525" s="2976"/>
      <c r="D3525" s="2976"/>
      <c r="E3525" s="2976"/>
      <c r="F3525" s="2976"/>
      <c r="G3525" s="2264" t="s">
        <v>4052</v>
      </c>
      <c r="H3525" s="2268">
        <v>2</v>
      </c>
      <c r="I3525" s="2268">
        <v>0</v>
      </c>
      <c r="J3525" s="2268">
        <v>0</v>
      </c>
      <c r="K3525" s="2268">
        <v>0</v>
      </c>
      <c r="L3525" s="2268">
        <v>0</v>
      </c>
      <c r="M3525" s="2268">
        <v>0</v>
      </c>
      <c r="N3525" s="2268">
        <v>0</v>
      </c>
      <c r="O3525" s="2268">
        <v>0</v>
      </c>
      <c r="P3525" s="2268"/>
      <c r="Q3525" s="2268">
        <v>0</v>
      </c>
      <c r="R3525" s="2268">
        <v>0</v>
      </c>
      <c r="S3525" s="2268">
        <v>0</v>
      </c>
      <c r="T3525" s="2268">
        <v>0</v>
      </c>
      <c r="U3525" s="2268">
        <v>0</v>
      </c>
      <c r="V3525" s="2268">
        <v>2</v>
      </c>
      <c r="W3525" s="2268">
        <v>0</v>
      </c>
      <c r="X3525" s="2268">
        <v>0</v>
      </c>
      <c r="Y3525" s="2268">
        <v>0</v>
      </c>
      <c r="Z3525" s="2268">
        <v>0</v>
      </c>
      <c r="AA3525" s="2268">
        <v>0</v>
      </c>
      <c r="AB3525" s="2268">
        <v>0</v>
      </c>
      <c r="AC3525" s="2268">
        <v>0</v>
      </c>
      <c r="AD3525" s="2268">
        <v>0</v>
      </c>
      <c r="AE3525" s="2268">
        <v>0</v>
      </c>
      <c r="AF3525" s="2268">
        <v>0</v>
      </c>
      <c r="AG3525" s="2268">
        <v>0</v>
      </c>
      <c r="AH3525" s="2268">
        <v>0</v>
      </c>
      <c r="AI3525" s="2268">
        <v>0</v>
      </c>
    </row>
    <row r="3526" spans="1:35" ht="16.5">
      <c r="A3526" s="2974" t="s">
        <v>6076</v>
      </c>
      <c r="B3526" s="2974"/>
      <c r="C3526" s="2977" t="s">
        <v>6077</v>
      </c>
      <c r="D3526" s="2978"/>
      <c r="E3526" s="2978"/>
      <c r="F3526" s="2978"/>
      <c r="G3526" s="2264" t="s">
        <v>4055</v>
      </c>
      <c r="H3526" s="2268">
        <v>3</v>
      </c>
      <c r="I3526" s="2268">
        <v>0</v>
      </c>
      <c r="J3526" s="2268">
        <v>0</v>
      </c>
      <c r="K3526" s="2268">
        <v>0</v>
      </c>
      <c r="L3526" s="2268">
        <v>0</v>
      </c>
      <c r="M3526" s="2268">
        <v>0</v>
      </c>
      <c r="N3526" s="2268">
        <v>0</v>
      </c>
      <c r="O3526" s="2268">
        <v>0</v>
      </c>
      <c r="P3526" s="2268"/>
      <c r="Q3526" s="2268">
        <v>0</v>
      </c>
      <c r="R3526" s="2268">
        <v>0</v>
      </c>
      <c r="S3526" s="2268">
        <v>0</v>
      </c>
      <c r="T3526" s="2268">
        <v>0</v>
      </c>
      <c r="U3526" s="2268">
        <v>0</v>
      </c>
      <c r="V3526" s="2268">
        <v>1</v>
      </c>
      <c r="W3526" s="2268">
        <v>1</v>
      </c>
      <c r="X3526" s="2268">
        <v>0</v>
      </c>
      <c r="Y3526" s="2268">
        <v>1</v>
      </c>
      <c r="Z3526" s="2268">
        <v>0</v>
      </c>
      <c r="AA3526" s="2268">
        <v>0</v>
      </c>
      <c r="AB3526" s="2268">
        <v>0</v>
      </c>
      <c r="AC3526" s="2268">
        <v>0</v>
      </c>
      <c r="AD3526" s="2268">
        <v>0</v>
      </c>
      <c r="AE3526" s="2268">
        <v>0</v>
      </c>
      <c r="AF3526" s="2268">
        <v>0</v>
      </c>
      <c r="AG3526" s="2268">
        <v>0</v>
      </c>
      <c r="AH3526" s="2268">
        <v>0</v>
      </c>
      <c r="AI3526" s="2268">
        <v>0</v>
      </c>
    </row>
    <row r="3527" spans="1:35" ht="16.5">
      <c r="A3527" s="2974"/>
      <c r="B3527" s="2974"/>
      <c r="C3527" s="2975"/>
      <c r="D3527" s="2976"/>
      <c r="E3527" s="2976"/>
      <c r="F3527" s="2976"/>
      <c r="G3527" s="2264" t="s">
        <v>4051</v>
      </c>
      <c r="H3527" s="2268">
        <v>3</v>
      </c>
      <c r="I3527" s="2268">
        <v>0</v>
      </c>
      <c r="J3527" s="2268">
        <v>0</v>
      </c>
      <c r="K3527" s="2268">
        <v>0</v>
      </c>
      <c r="L3527" s="2268">
        <v>0</v>
      </c>
      <c r="M3527" s="2268">
        <v>0</v>
      </c>
      <c r="N3527" s="2268">
        <v>0</v>
      </c>
      <c r="O3527" s="2268">
        <v>0</v>
      </c>
      <c r="P3527" s="2268"/>
      <c r="Q3527" s="2268">
        <v>0</v>
      </c>
      <c r="R3527" s="2268">
        <v>0</v>
      </c>
      <c r="S3527" s="2268">
        <v>0</v>
      </c>
      <c r="T3527" s="2268">
        <v>0</v>
      </c>
      <c r="U3527" s="2268">
        <v>0</v>
      </c>
      <c r="V3527" s="2268">
        <v>1</v>
      </c>
      <c r="W3527" s="2268">
        <v>1</v>
      </c>
      <c r="X3527" s="2268">
        <v>0</v>
      </c>
      <c r="Y3527" s="2268">
        <v>1</v>
      </c>
      <c r="Z3527" s="2268">
        <v>0</v>
      </c>
      <c r="AA3527" s="2268">
        <v>0</v>
      </c>
      <c r="AB3527" s="2268">
        <v>0</v>
      </c>
      <c r="AC3527" s="2268">
        <v>0</v>
      </c>
      <c r="AD3527" s="2268">
        <v>0</v>
      </c>
      <c r="AE3527" s="2268">
        <v>0</v>
      </c>
      <c r="AF3527" s="2268">
        <v>0</v>
      </c>
      <c r="AG3527" s="2268">
        <v>0</v>
      </c>
      <c r="AH3527" s="2268">
        <v>0</v>
      </c>
      <c r="AI3527" s="2268">
        <v>0</v>
      </c>
    </row>
    <row r="3528" spans="1:35" ht="16.5">
      <c r="A3528" s="2974"/>
      <c r="B3528" s="2974"/>
      <c r="C3528" s="2976"/>
      <c r="D3528" s="2976"/>
      <c r="E3528" s="2976"/>
      <c r="F3528" s="2976"/>
      <c r="G3528" s="2264" t="s">
        <v>4052</v>
      </c>
      <c r="H3528" s="2268">
        <v>0</v>
      </c>
      <c r="I3528" s="2268">
        <v>0</v>
      </c>
      <c r="J3528" s="2268">
        <v>0</v>
      </c>
      <c r="K3528" s="2268">
        <v>0</v>
      </c>
      <c r="L3528" s="2268">
        <v>0</v>
      </c>
      <c r="M3528" s="2268">
        <v>0</v>
      </c>
      <c r="N3528" s="2268">
        <v>0</v>
      </c>
      <c r="O3528" s="2268">
        <v>0</v>
      </c>
      <c r="P3528" s="2268"/>
      <c r="Q3528" s="2268">
        <v>0</v>
      </c>
      <c r="R3528" s="2268">
        <v>0</v>
      </c>
      <c r="S3528" s="2268">
        <v>0</v>
      </c>
      <c r="T3528" s="2268">
        <v>0</v>
      </c>
      <c r="U3528" s="2268">
        <v>0</v>
      </c>
      <c r="V3528" s="2268">
        <v>0</v>
      </c>
      <c r="W3528" s="2268">
        <v>0</v>
      </c>
      <c r="X3528" s="2268">
        <v>0</v>
      </c>
      <c r="Y3528" s="2268">
        <v>0</v>
      </c>
      <c r="Z3528" s="2268">
        <v>0</v>
      </c>
      <c r="AA3528" s="2268">
        <v>0</v>
      </c>
      <c r="AB3528" s="2268">
        <v>0</v>
      </c>
      <c r="AC3528" s="2268">
        <v>0</v>
      </c>
      <c r="AD3528" s="2268">
        <v>0</v>
      </c>
      <c r="AE3528" s="2268">
        <v>0</v>
      </c>
      <c r="AF3528" s="2268">
        <v>0</v>
      </c>
      <c r="AG3528" s="2268">
        <v>0</v>
      </c>
      <c r="AH3528" s="2268">
        <v>0</v>
      </c>
      <c r="AI3528" s="2268">
        <v>0</v>
      </c>
    </row>
    <row r="3529" spans="1:35" ht="16.5">
      <c r="A3529" s="2974" t="s">
        <v>6078</v>
      </c>
      <c r="B3529" s="2974"/>
      <c r="C3529" s="2977" t="s">
        <v>6079</v>
      </c>
      <c r="D3529" s="2978"/>
      <c r="E3529" s="2978"/>
      <c r="F3529" s="2978"/>
      <c r="G3529" s="2264" t="s">
        <v>4055</v>
      </c>
      <c r="H3529" s="2268">
        <v>1</v>
      </c>
      <c r="I3529" s="2268">
        <v>0</v>
      </c>
      <c r="J3529" s="2268">
        <v>0</v>
      </c>
      <c r="K3529" s="2268">
        <v>0</v>
      </c>
      <c r="L3529" s="2268">
        <v>0</v>
      </c>
      <c r="M3529" s="2268">
        <v>0</v>
      </c>
      <c r="N3529" s="2268">
        <v>0</v>
      </c>
      <c r="O3529" s="2268">
        <v>0</v>
      </c>
      <c r="P3529" s="2268"/>
      <c r="Q3529" s="2268">
        <v>0</v>
      </c>
      <c r="R3529" s="2268">
        <v>0</v>
      </c>
      <c r="S3529" s="2268">
        <v>0</v>
      </c>
      <c r="T3529" s="2268">
        <v>0</v>
      </c>
      <c r="U3529" s="2268">
        <v>0</v>
      </c>
      <c r="V3529" s="2268">
        <v>1</v>
      </c>
      <c r="W3529" s="2268">
        <v>0</v>
      </c>
      <c r="X3529" s="2268">
        <v>0</v>
      </c>
      <c r="Y3529" s="2268">
        <v>0</v>
      </c>
      <c r="Z3529" s="2268">
        <v>0</v>
      </c>
      <c r="AA3529" s="2268">
        <v>0</v>
      </c>
      <c r="AB3529" s="2268">
        <v>0</v>
      </c>
      <c r="AC3529" s="2268">
        <v>0</v>
      </c>
      <c r="AD3529" s="2268">
        <v>0</v>
      </c>
      <c r="AE3529" s="2268">
        <v>0</v>
      </c>
      <c r="AF3529" s="2268">
        <v>0</v>
      </c>
      <c r="AG3529" s="2268">
        <v>0</v>
      </c>
      <c r="AH3529" s="2268">
        <v>0</v>
      </c>
      <c r="AI3529" s="2268">
        <v>0</v>
      </c>
    </row>
    <row r="3530" spans="1:35" ht="16.5">
      <c r="A3530" s="2974"/>
      <c r="B3530" s="2974"/>
      <c r="C3530" s="2975"/>
      <c r="D3530" s="2976"/>
      <c r="E3530" s="2976"/>
      <c r="F3530" s="2976"/>
      <c r="G3530" s="2264" t="s">
        <v>4051</v>
      </c>
      <c r="H3530" s="2268">
        <v>1</v>
      </c>
      <c r="I3530" s="2268">
        <v>0</v>
      </c>
      <c r="J3530" s="2268">
        <v>0</v>
      </c>
      <c r="K3530" s="2268">
        <v>0</v>
      </c>
      <c r="L3530" s="2268">
        <v>0</v>
      </c>
      <c r="M3530" s="2268">
        <v>0</v>
      </c>
      <c r="N3530" s="2268">
        <v>0</v>
      </c>
      <c r="O3530" s="2268">
        <v>0</v>
      </c>
      <c r="P3530" s="2268"/>
      <c r="Q3530" s="2268">
        <v>0</v>
      </c>
      <c r="R3530" s="2268">
        <v>0</v>
      </c>
      <c r="S3530" s="2268">
        <v>0</v>
      </c>
      <c r="T3530" s="2268">
        <v>0</v>
      </c>
      <c r="U3530" s="2268">
        <v>0</v>
      </c>
      <c r="V3530" s="2268">
        <v>1</v>
      </c>
      <c r="W3530" s="2268">
        <v>0</v>
      </c>
      <c r="X3530" s="2268">
        <v>0</v>
      </c>
      <c r="Y3530" s="2268">
        <v>0</v>
      </c>
      <c r="Z3530" s="2268">
        <v>0</v>
      </c>
      <c r="AA3530" s="2268">
        <v>0</v>
      </c>
      <c r="AB3530" s="2268">
        <v>0</v>
      </c>
      <c r="AC3530" s="2268">
        <v>0</v>
      </c>
      <c r="AD3530" s="2268">
        <v>0</v>
      </c>
      <c r="AE3530" s="2268">
        <v>0</v>
      </c>
      <c r="AF3530" s="2268">
        <v>0</v>
      </c>
      <c r="AG3530" s="2268">
        <v>0</v>
      </c>
      <c r="AH3530" s="2268">
        <v>0</v>
      </c>
      <c r="AI3530" s="2268">
        <v>0</v>
      </c>
    </row>
    <row r="3531" spans="1:35" ht="16.5">
      <c r="A3531" s="2974"/>
      <c r="B3531" s="2974"/>
      <c r="C3531" s="2976"/>
      <c r="D3531" s="2976"/>
      <c r="E3531" s="2976"/>
      <c r="F3531" s="2976"/>
      <c r="G3531" s="2264" t="s">
        <v>4052</v>
      </c>
      <c r="H3531" s="2268">
        <v>0</v>
      </c>
      <c r="I3531" s="2268">
        <v>0</v>
      </c>
      <c r="J3531" s="2268">
        <v>0</v>
      </c>
      <c r="K3531" s="2268">
        <v>0</v>
      </c>
      <c r="L3531" s="2268">
        <v>0</v>
      </c>
      <c r="M3531" s="2268">
        <v>0</v>
      </c>
      <c r="N3531" s="2268">
        <v>0</v>
      </c>
      <c r="O3531" s="2268">
        <v>0</v>
      </c>
      <c r="P3531" s="2268"/>
      <c r="Q3531" s="2268">
        <v>0</v>
      </c>
      <c r="R3531" s="2268">
        <v>0</v>
      </c>
      <c r="S3531" s="2268">
        <v>0</v>
      </c>
      <c r="T3531" s="2268">
        <v>0</v>
      </c>
      <c r="U3531" s="2268">
        <v>0</v>
      </c>
      <c r="V3531" s="2268">
        <v>0</v>
      </c>
      <c r="W3531" s="2268">
        <v>0</v>
      </c>
      <c r="X3531" s="2268">
        <v>0</v>
      </c>
      <c r="Y3531" s="2268">
        <v>0</v>
      </c>
      <c r="Z3531" s="2268">
        <v>0</v>
      </c>
      <c r="AA3531" s="2268">
        <v>0</v>
      </c>
      <c r="AB3531" s="2268">
        <v>0</v>
      </c>
      <c r="AC3531" s="2268">
        <v>0</v>
      </c>
      <c r="AD3531" s="2268">
        <v>0</v>
      </c>
      <c r="AE3531" s="2268">
        <v>0</v>
      </c>
      <c r="AF3531" s="2268">
        <v>0</v>
      </c>
      <c r="AG3531" s="2268">
        <v>0</v>
      </c>
      <c r="AH3531" s="2268">
        <v>0</v>
      </c>
      <c r="AI3531" s="2268">
        <v>0</v>
      </c>
    </row>
    <row r="3532" spans="1:35" ht="16.149999999999999" customHeight="1">
      <c r="A3532" s="2974" t="s">
        <v>6080</v>
      </c>
      <c r="B3532" s="2974"/>
      <c r="C3532" s="2977" t="s">
        <v>6081</v>
      </c>
      <c r="D3532" s="2978"/>
      <c r="E3532" s="2978"/>
      <c r="F3532" s="2978"/>
      <c r="G3532" s="2264" t="s">
        <v>4055</v>
      </c>
      <c r="H3532" s="2268">
        <v>33</v>
      </c>
      <c r="I3532" s="2268">
        <v>0</v>
      </c>
      <c r="J3532" s="2268">
        <v>0</v>
      </c>
      <c r="K3532" s="2268">
        <v>0</v>
      </c>
      <c r="L3532" s="2268">
        <v>0</v>
      </c>
      <c r="M3532" s="2268">
        <v>0</v>
      </c>
      <c r="N3532" s="2268">
        <v>2</v>
      </c>
      <c r="O3532" s="2268">
        <v>1</v>
      </c>
      <c r="P3532" s="2268"/>
      <c r="Q3532" s="2268">
        <v>0</v>
      </c>
      <c r="R3532" s="2268">
        <v>0</v>
      </c>
      <c r="S3532" s="2268">
        <v>1</v>
      </c>
      <c r="T3532" s="2268">
        <v>0</v>
      </c>
      <c r="U3532" s="2268">
        <v>2</v>
      </c>
      <c r="V3532" s="2268">
        <v>3</v>
      </c>
      <c r="W3532" s="2268">
        <v>2</v>
      </c>
      <c r="X3532" s="2268">
        <v>5</v>
      </c>
      <c r="Y3532" s="2268">
        <v>3</v>
      </c>
      <c r="Z3532" s="2268">
        <v>2</v>
      </c>
      <c r="AA3532" s="2268">
        <v>2</v>
      </c>
      <c r="AB3532" s="2268">
        <v>3</v>
      </c>
      <c r="AC3532" s="2268">
        <v>1</v>
      </c>
      <c r="AD3532" s="2268">
        <v>2</v>
      </c>
      <c r="AE3532" s="2268">
        <v>3</v>
      </c>
      <c r="AF3532" s="2268">
        <v>0</v>
      </c>
      <c r="AG3532" s="2268">
        <v>0</v>
      </c>
      <c r="AH3532" s="2268">
        <v>1</v>
      </c>
      <c r="AI3532" s="2268">
        <v>0</v>
      </c>
    </row>
    <row r="3533" spans="1:35" ht="16.5">
      <c r="A3533" s="2974"/>
      <c r="B3533" s="2974"/>
      <c r="C3533" s="3008"/>
      <c r="D3533" s="3008"/>
      <c r="E3533" s="3008"/>
      <c r="F3533" s="3008"/>
      <c r="G3533" s="2264" t="s">
        <v>4051</v>
      </c>
      <c r="H3533" s="2268">
        <v>28</v>
      </c>
      <c r="I3533" s="2268">
        <v>0</v>
      </c>
      <c r="J3533" s="2268">
        <v>0</v>
      </c>
      <c r="K3533" s="2268">
        <v>0</v>
      </c>
      <c r="L3533" s="2268">
        <v>0</v>
      </c>
      <c r="M3533" s="2268">
        <v>0</v>
      </c>
      <c r="N3533" s="2268">
        <v>1</v>
      </c>
      <c r="O3533" s="2268">
        <v>1</v>
      </c>
      <c r="P3533" s="2268"/>
      <c r="Q3533" s="2268">
        <v>0</v>
      </c>
      <c r="R3533" s="2268">
        <v>0</v>
      </c>
      <c r="S3533" s="2268">
        <v>1</v>
      </c>
      <c r="T3533" s="2268">
        <v>0</v>
      </c>
      <c r="U3533" s="2268">
        <v>2</v>
      </c>
      <c r="V3533" s="2268">
        <v>2</v>
      </c>
      <c r="W3533" s="2268">
        <v>2</v>
      </c>
      <c r="X3533" s="2268">
        <v>4</v>
      </c>
      <c r="Y3533" s="2268">
        <v>2</v>
      </c>
      <c r="Z3533" s="2268">
        <v>2</v>
      </c>
      <c r="AA3533" s="2268">
        <v>2</v>
      </c>
      <c r="AB3533" s="2268">
        <v>3</v>
      </c>
      <c r="AC3533" s="2268">
        <v>1</v>
      </c>
      <c r="AD3533" s="2268">
        <v>1</v>
      </c>
      <c r="AE3533" s="2268">
        <v>3</v>
      </c>
      <c r="AF3533" s="2268">
        <v>0</v>
      </c>
      <c r="AG3533" s="2268">
        <v>0</v>
      </c>
      <c r="AH3533" s="2268">
        <v>1</v>
      </c>
      <c r="AI3533" s="2268">
        <v>0</v>
      </c>
    </row>
    <row r="3534" spans="1:35" ht="17.25" thickBot="1">
      <c r="A3534" s="2980"/>
      <c r="B3534" s="2980"/>
      <c r="C3534" s="3009"/>
      <c r="D3534" s="3009"/>
      <c r="E3534" s="3009"/>
      <c r="F3534" s="3009"/>
      <c r="G3534" s="2269" t="s">
        <v>4052</v>
      </c>
      <c r="H3534" s="2271">
        <v>5</v>
      </c>
      <c r="I3534" s="2271">
        <v>0</v>
      </c>
      <c r="J3534" s="2271">
        <v>0</v>
      </c>
      <c r="K3534" s="2271">
        <v>0</v>
      </c>
      <c r="L3534" s="2271">
        <v>0</v>
      </c>
      <c r="M3534" s="2271">
        <v>0</v>
      </c>
      <c r="N3534" s="2271">
        <v>1</v>
      </c>
      <c r="O3534" s="2271">
        <v>0</v>
      </c>
      <c r="P3534" s="2268"/>
      <c r="Q3534" s="2271">
        <v>0</v>
      </c>
      <c r="R3534" s="2271">
        <v>0</v>
      </c>
      <c r="S3534" s="2271">
        <v>0</v>
      </c>
      <c r="T3534" s="2271">
        <v>0</v>
      </c>
      <c r="U3534" s="2271">
        <v>0</v>
      </c>
      <c r="V3534" s="2271">
        <v>1</v>
      </c>
      <c r="W3534" s="2271">
        <v>0</v>
      </c>
      <c r="X3534" s="2271">
        <v>1</v>
      </c>
      <c r="Y3534" s="2271">
        <v>1</v>
      </c>
      <c r="Z3534" s="2271">
        <v>0</v>
      </c>
      <c r="AA3534" s="2271">
        <v>0</v>
      </c>
      <c r="AB3534" s="2271">
        <v>0</v>
      </c>
      <c r="AC3534" s="2271">
        <v>0</v>
      </c>
      <c r="AD3534" s="2271">
        <v>1</v>
      </c>
      <c r="AE3534" s="2271">
        <v>0</v>
      </c>
      <c r="AF3534" s="2271">
        <v>0</v>
      </c>
      <c r="AG3534" s="2271">
        <v>0</v>
      </c>
      <c r="AH3534" s="2271">
        <v>0</v>
      </c>
      <c r="AI3534" s="2271">
        <v>0</v>
      </c>
    </row>
    <row r="3537" spans="1:35" ht="21">
      <c r="A3537" s="2995" t="s">
        <v>4090</v>
      </c>
      <c r="B3537" s="2995"/>
      <c r="C3537" s="2995"/>
      <c r="D3537" s="2995"/>
      <c r="E3537" s="2995"/>
      <c r="F3537" s="2995"/>
      <c r="G3537" s="2995"/>
      <c r="H3537" s="2995"/>
      <c r="I3537" s="2995"/>
      <c r="J3537" s="2995"/>
      <c r="K3537" s="2995"/>
      <c r="L3537" s="2995"/>
      <c r="M3537" s="2995"/>
      <c r="N3537" s="2995"/>
      <c r="O3537" s="2995"/>
      <c r="P3537" s="2388"/>
      <c r="Q3537" s="2996" t="s">
        <v>6082</v>
      </c>
      <c r="R3537" s="2996"/>
      <c r="S3537" s="2996"/>
      <c r="T3537" s="2996"/>
      <c r="U3537" s="2996"/>
      <c r="V3537" s="2996"/>
      <c r="W3537" s="2996"/>
      <c r="X3537" s="2996"/>
      <c r="Y3537" s="2996"/>
      <c r="Z3537" s="2996"/>
      <c r="AA3537" s="2996"/>
      <c r="AB3537" s="2996"/>
      <c r="AC3537" s="2996"/>
      <c r="AD3537" s="2996"/>
      <c r="AE3537" s="2996"/>
      <c r="AF3537" s="2996"/>
      <c r="AG3537" s="2996"/>
      <c r="AH3537" s="2996"/>
      <c r="AI3537" s="2996"/>
    </row>
    <row r="3538" spans="1:35" ht="16.5">
      <c r="A3538" s="2997" t="s">
        <v>4092</v>
      </c>
      <c r="B3538" s="2997"/>
      <c r="C3538" s="2997"/>
      <c r="D3538" s="2997"/>
      <c r="E3538" s="2997"/>
      <c r="F3538" s="2997"/>
      <c r="G3538" s="2997"/>
      <c r="H3538" s="2997"/>
      <c r="I3538" s="2997"/>
      <c r="J3538" s="2997"/>
      <c r="K3538" s="2997"/>
      <c r="L3538" s="2997"/>
      <c r="M3538" s="2997"/>
      <c r="N3538" s="2997"/>
      <c r="O3538" s="2997"/>
      <c r="P3538" s="2389"/>
      <c r="Q3538" s="2998" t="s">
        <v>4093</v>
      </c>
      <c r="R3538" s="2998"/>
      <c r="S3538" s="2998"/>
      <c r="T3538" s="2998"/>
      <c r="U3538" s="2998"/>
      <c r="V3538" s="2998"/>
      <c r="W3538" s="2998"/>
      <c r="X3538" s="2998"/>
      <c r="Y3538" s="2998"/>
      <c r="Z3538" s="2998"/>
      <c r="AA3538" s="2998"/>
      <c r="AB3538" s="2998"/>
      <c r="AC3538" s="2998"/>
      <c r="AD3538" s="2998"/>
      <c r="AE3538" s="2998"/>
      <c r="AF3538" s="2998"/>
      <c r="AG3538" s="2998"/>
      <c r="AH3538" s="2998"/>
      <c r="AI3538" s="2998"/>
    </row>
    <row r="3539" spans="1:35" ht="17.25" thickBot="1">
      <c r="A3539" s="2246"/>
      <c r="H3539" s="2245"/>
      <c r="I3539" s="2245"/>
      <c r="J3539" s="2245"/>
      <c r="K3539" s="2245"/>
      <c r="L3539" s="2245"/>
      <c r="M3539" s="2245"/>
      <c r="N3539" s="2245"/>
      <c r="O3539" s="2245"/>
      <c r="P3539" s="2244"/>
      <c r="Q3539" s="2245"/>
      <c r="R3539" s="2245"/>
      <c r="S3539" s="2245"/>
      <c r="T3539" s="2245"/>
      <c r="U3539" s="2245"/>
      <c r="V3539" s="2245"/>
      <c r="W3539" s="2245"/>
      <c r="X3539" s="2245"/>
      <c r="Y3539" s="2245"/>
      <c r="Z3539" s="2245"/>
      <c r="AA3539" s="2245"/>
      <c r="AB3539" s="2245"/>
      <c r="AC3539" s="2245"/>
      <c r="AD3539" s="2245"/>
      <c r="AE3539" s="2245"/>
      <c r="AF3539" s="2245"/>
      <c r="AG3539" s="2245"/>
      <c r="AH3539" s="2982" t="s">
        <v>4094</v>
      </c>
      <c r="AI3539" s="2982"/>
    </row>
    <row r="3540" spans="1:35">
      <c r="A3540" s="2983" t="s">
        <v>4046</v>
      </c>
      <c r="B3540" s="2984"/>
      <c r="C3540" s="2250"/>
      <c r="D3540" s="2251"/>
      <c r="E3540" s="2251"/>
      <c r="F3540" s="2251"/>
      <c r="G3540" s="2252"/>
      <c r="H3540" s="2999" t="s">
        <v>210</v>
      </c>
      <c r="I3540" s="2999" t="s">
        <v>4048</v>
      </c>
      <c r="J3540" s="3002" t="s">
        <v>2835</v>
      </c>
      <c r="K3540" s="2253"/>
      <c r="L3540" s="2253"/>
      <c r="M3540" s="2253"/>
      <c r="N3540" s="2253"/>
      <c r="O3540" s="2253">
        <v>5</v>
      </c>
      <c r="P3540" s="2374"/>
      <c r="Q3540" s="2252">
        <v>10</v>
      </c>
      <c r="R3540" s="2253">
        <v>15</v>
      </c>
      <c r="S3540" s="2253">
        <v>20</v>
      </c>
      <c r="T3540" s="2253">
        <v>25</v>
      </c>
      <c r="U3540" s="2253">
        <v>30</v>
      </c>
      <c r="V3540" s="2253">
        <v>35</v>
      </c>
      <c r="W3540" s="2253">
        <v>40</v>
      </c>
      <c r="X3540" s="2253">
        <v>45</v>
      </c>
      <c r="Y3540" s="2253">
        <v>50</v>
      </c>
      <c r="Z3540" s="2253">
        <v>55</v>
      </c>
      <c r="AA3540" s="2253">
        <v>60</v>
      </c>
      <c r="AB3540" s="2253">
        <v>65</v>
      </c>
      <c r="AC3540" s="2253">
        <v>70</v>
      </c>
      <c r="AD3540" s="2253">
        <v>75</v>
      </c>
      <c r="AE3540" s="2253">
        <v>80</v>
      </c>
      <c r="AF3540" s="2253">
        <v>85</v>
      </c>
      <c r="AG3540" s="2253">
        <v>90</v>
      </c>
      <c r="AH3540" s="2253">
        <v>95</v>
      </c>
      <c r="AI3540" s="2254"/>
    </row>
    <row r="3541" spans="1:35">
      <c r="A3541" s="2985"/>
      <c r="B3541" s="2986"/>
      <c r="C3541" s="2989" t="s">
        <v>4095</v>
      </c>
      <c r="D3541" s="2990"/>
      <c r="E3541" s="2990"/>
      <c r="F3541" s="2990"/>
      <c r="G3541" s="2991"/>
      <c r="H3541" s="3000"/>
      <c r="I3541" s="3000"/>
      <c r="J3541" s="3003"/>
      <c r="K3541" s="2255"/>
      <c r="L3541" s="2255"/>
      <c r="M3541" s="2255"/>
      <c r="N3541" s="2255"/>
      <c r="O3541" s="2255"/>
      <c r="P3541" s="2374"/>
      <c r="Q3541" s="2375"/>
      <c r="R3541" s="2255"/>
      <c r="S3541" s="2255"/>
      <c r="T3541" s="2255"/>
      <c r="U3541" s="2255"/>
      <c r="V3541" s="2255"/>
      <c r="W3541" s="2255"/>
      <c r="X3541" s="2255"/>
      <c r="Y3541" s="2255"/>
      <c r="Z3541" s="2255"/>
      <c r="AA3541" s="2255"/>
      <c r="AB3541" s="2255"/>
      <c r="AC3541" s="2255"/>
      <c r="AD3541" s="2255"/>
      <c r="AE3541" s="2255"/>
      <c r="AF3541" s="2255"/>
      <c r="AG3541" s="2255"/>
      <c r="AH3541" s="2255"/>
      <c r="AI3541" s="2373"/>
    </row>
    <row r="3542" spans="1:35" ht="16.5">
      <c r="A3542" s="2985"/>
      <c r="B3542" s="2986"/>
      <c r="C3542" s="2256"/>
      <c r="D3542" s="2257"/>
      <c r="E3542" s="2257"/>
      <c r="F3542" s="2257"/>
      <c r="G3542" s="2258"/>
      <c r="H3542" s="3000"/>
      <c r="I3542" s="3000"/>
      <c r="J3542" s="3003"/>
      <c r="K3542" s="2255">
        <v>1</v>
      </c>
      <c r="L3542" s="2255">
        <v>2</v>
      </c>
      <c r="M3542" s="2255">
        <v>3</v>
      </c>
      <c r="N3542" s="2255">
        <v>4</v>
      </c>
      <c r="O3542" s="2255" t="s">
        <v>2838</v>
      </c>
      <c r="P3542" s="2374"/>
      <c r="Q3542" s="2375" t="s">
        <v>2837</v>
      </c>
      <c r="R3542" s="2255" t="s">
        <v>2837</v>
      </c>
      <c r="S3542" s="2255" t="s">
        <v>6490</v>
      </c>
      <c r="T3542" s="2255" t="s">
        <v>2838</v>
      </c>
      <c r="U3542" s="2255" t="s">
        <v>2837</v>
      </c>
      <c r="V3542" s="2255" t="s">
        <v>2837</v>
      </c>
      <c r="W3542" s="2255" t="s">
        <v>6496</v>
      </c>
      <c r="X3542" s="2255" t="s">
        <v>6496</v>
      </c>
      <c r="Y3542" s="2255" t="s">
        <v>2838</v>
      </c>
      <c r="Z3542" s="2255" t="s">
        <v>2837</v>
      </c>
      <c r="AA3542" s="2255" t="s">
        <v>2837</v>
      </c>
      <c r="AB3542" s="2255" t="s">
        <v>6490</v>
      </c>
      <c r="AC3542" s="2255" t="s">
        <v>2837</v>
      </c>
      <c r="AD3542" s="2255" t="s">
        <v>2838</v>
      </c>
      <c r="AE3542" s="2255" t="s">
        <v>2837</v>
      </c>
      <c r="AF3542" s="2255" t="s">
        <v>6497</v>
      </c>
      <c r="AG3542" s="2255" t="s">
        <v>2837</v>
      </c>
      <c r="AH3542" s="2255" t="s">
        <v>2837</v>
      </c>
      <c r="AI3542" s="2373" t="s">
        <v>6498</v>
      </c>
    </row>
    <row r="3543" spans="1:35" ht="16.5">
      <c r="A3543" s="2985"/>
      <c r="B3543" s="2986"/>
      <c r="C3543" s="2256"/>
      <c r="D3543" s="2257"/>
      <c r="E3543" s="2257"/>
      <c r="F3543" s="2257"/>
      <c r="G3543" s="2258"/>
      <c r="H3543" s="3000"/>
      <c r="I3543" s="3000"/>
      <c r="J3543" s="3003"/>
      <c r="K3543" s="2255" t="s">
        <v>6499</v>
      </c>
      <c r="L3543" s="2255" t="s">
        <v>6500</v>
      </c>
      <c r="M3543" s="2255" t="s">
        <v>6501</v>
      </c>
      <c r="N3543" s="2255" t="s">
        <v>6500</v>
      </c>
      <c r="O3543" s="2255"/>
      <c r="P3543" s="2374"/>
      <c r="Q3543" s="2375"/>
      <c r="R3543" s="2255"/>
      <c r="S3543" s="2255"/>
      <c r="T3543" s="2255"/>
      <c r="U3543" s="2255"/>
      <c r="V3543" s="2255"/>
      <c r="W3543" s="2255"/>
      <c r="X3543" s="2255"/>
      <c r="Y3543" s="2255"/>
      <c r="Z3543" s="2255"/>
      <c r="AA3543" s="2255"/>
      <c r="AB3543" s="2255"/>
      <c r="AC3543" s="2255"/>
      <c r="AD3543" s="2255"/>
      <c r="AE3543" s="2255"/>
      <c r="AF3543" s="2255"/>
      <c r="AG3543" s="2255"/>
      <c r="AH3543" s="2255"/>
      <c r="AI3543" s="2373"/>
    </row>
    <row r="3544" spans="1:35">
      <c r="A3544" s="2985"/>
      <c r="B3544" s="2986"/>
      <c r="C3544" s="2992"/>
      <c r="D3544" s="2993"/>
      <c r="E3544" s="2993"/>
      <c r="F3544" s="2993"/>
      <c r="G3544" s="2994"/>
      <c r="H3544" s="3000"/>
      <c r="I3544" s="3000"/>
      <c r="J3544" s="3003"/>
      <c r="K3544" s="2255"/>
      <c r="L3544" s="2255"/>
      <c r="M3544" s="2255"/>
      <c r="N3544" s="2255"/>
      <c r="O3544" s="2255">
        <v>9</v>
      </c>
      <c r="P3544" s="2374"/>
      <c r="Q3544" s="2375">
        <v>14</v>
      </c>
      <c r="R3544" s="2255">
        <v>19</v>
      </c>
      <c r="S3544" s="2255">
        <v>24</v>
      </c>
      <c r="T3544" s="2255">
        <v>29</v>
      </c>
      <c r="U3544" s="2255">
        <v>34</v>
      </c>
      <c r="V3544" s="2255">
        <v>39</v>
      </c>
      <c r="W3544" s="2255">
        <v>44</v>
      </c>
      <c r="X3544" s="2255">
        <v>49</v>
      </c>
      <c r="Y3544" s="2255">
        <v>54</v>
      </c>
      <c r="Z3544" s="2255">
        <v>59</v>
      </c>
      <c r="AA3544" s="2255">
        <v>64</v>
      </c>
      <c r="AB3544" s="2255">
        <v>69</v>
      </c>
      <c r="AC3544" s="2255">
        <v>74</v>
      </c>
      <c r="AD3544" s="2255">
        <v>79</v>
      </c>
      <c r="AE3544" s="2255">
        <v>84</v>
      </c>
      <c r="AF3544" s="2255">
        <v>89</v>
      </c>
      <c r="AG3544" s="2255">
        <v>94</v>
      </c>
      <c r="AH3544" s="2255">
        <v>99</v>
      </c>
      <c r="AI3544" s="2373"/>
    </row>
    <row r="3545" spans="1:35" ht="17.25" thickBot="1">
      <c r="A3545" s="2987"/>
      <c r="B3545" s="2988"/>
      <c r="C3545" s="2259"/>
      <c r="D3545" s="2260"/>
      <c r="E3545" s="2260"/>
      <c r="F3545" s="2260"/>
      <c r="G3545" s="2261"/>
      <c r="H3545" s="3001"/>
      <c r="I3545" s="3001"/>
      <c r="J3545" s="3004"/>
      <c r="K3545" s="2262"/>
      <c r="L3545" s="2262"/>
      <c r="M3545" s="2262"/>
      <c r="N3545" s="2262"/>
      <c r="O3545" s="2262" t="s">
        <v>6501</v>
      </c>
      <c r="P3545" s="2374"/>
      <c r="Q3545" s="2261" t="s">
        <v>6499</v>
      </c>
      <c r="R3545" s="2262" t="s">
        <v>6500</v>
      </c>
      <c r="S3545" s="2262" t="s">
        <v>6500</v>
      </c>
      <c r="T3545" s="2262" t="s">
        <v>6502</v>
      </c>
      <c r="U3545" s="2262" t="s">
        <v>6500</v>
      </c>
      <c r="V3545" s="2262" t="s">
        <v>6502</v>
      </c>
      <c r="W3545" s="2262" t="s">
        <v>6501</v>
      </c>
      <c r="X3545" s="2262" t="s">
        <v>6500</v>
      </c>
      <c r="Y3545" s="2262" t="s">
        <v>6499</v>
      </c>
      <c r="Z3545" s="2262" t="s">
        <v>6500</v>
      </c>
      <c r="AA3545" s="2262" t="s">
        <v>6501</v>
      </c>
      <c r="AB3545" s="2262" t="s">
        <v>6499</v>
      </c>
      <c r="AC3545" s="2262" t="s">
        <v>6500</v>
      </c>
      <c r="AD3545" s="2262" t="s">
        <v>6502</v>
      </c>
      <c r="AE3545" s="2262" t="s">
        <v>6503</v>
      </c>
      <c r="AF3545" s="2262" t="s">
        <v>6503</v>
      </c>
      <c r="AG3545" s="2262" t="s">
        <v>6501</v>
      </c>
      <c r="AH3545" s="2262" t="s">
        <v>6500</v>
      </c>
      <c r="AI3545" s="2263"/>
    </row>
    <row r="3546" spans="1:35" ht="16.5">
      <c r="A3546" s="2974" t="s">
        <v>6083</v>
      </c>
      <c r="B3546" s="2974"/>
      <c r="C3546" s="2977" t="s">
        <v>6084</v>
      </c>
      <c r="D3546" s="2978"/>
      <c r="E3546" s="2978"/>
      <c r="F3546" s="2978"/>
      <c r="G3546" s="2264" t="s">
        <v>4055</v>
      </c>
      <c r="H3546" s="2268">
        <v>1</v>
      </c>
      <c r="I3546" s="2268">
        <v>0</v>
      </c>
      <c r="J3546" s="2268">
        <v>0</v>
      </c>
      <c r="K3546" s="2268">
        <v>0</v>
      </c>
      <c r="L3546" s="2268">
        <v>0</v>
      </c>
      <c r="M3546" s="2268">
        <v>0</v>
      </c>
      <c r="N3546" s="2268">
        <v>0</v>
      </c>
      <c r="O3546" s="2268">
        <v>0</v>
      </c>
      <c r="P3546" s="2268"/>
      <c r="Q3546" s="2268">
        <v>0</v>
      </c>
      <c r="R3546" s="2268">
        <v>1</v>
      </c>
      <c r="S3546" s="2268">
        <v>0</v>
      </c>
      <c r="T3546" s="2268">
        <v>0</v>
      </c>
      <c r="U3546" s="2268">
        <v>0</v>
      </c>
      <c r="V3546" s="2268">
        <v>0</v>
      </c>
      <c r="W3546" s="2268">
        <v>0</v>
      </c>
      <c r="X3546" s="2268">
        <v>0</v>
      </c>
      <c r="Y3546" s="2268">
        <v>0</v>
      </c>
      <c r="Z3546" s="2268">
        <v>0</v>
      </c>
      <c r="AA3546" s="2268">
        <v>0</v>
      </c>
      <c r="AB3546" s="2268">
        <v>0</v>
      </c>
      <c r="AC3546" s="2268">
        <v>0</v>
      </c>
      <c r="AD3546" s="2268">
        <v>0</v>
      </c>
      <c r="AE3546" s="2268">
        <v>0</v>
      </c>
      <c r="AF3546" s="2268">
        <v>0</v>
      </c>
      <c r="AG3546" s="2268">
        <v>0</v>
      </c>
      <c r="AH3546" s="2268">
        <v>0</v>
      </c>
      <c r="AI3546" s="2268">
        <v>0</v>
      </c>
    </row>
    <row r="3547" spans="1:35" ht="16.5">
      <c r="A3547" s="2974"/>
      <c r="B3547" s="2974"/>
      <c r="C3547" s="2975"/>
      <c r="D3547" s="2976"/>
      <c r="E3547" s="2976"/>
      <c r="F3547" s="2976"/>
      <c r="G3547" s="2264" t="s">
        <v>4051</v>
      </c>
      <c r="H3547" s="2268">
        <v>1</v>
      </c>
      <c r="I3547" s="2268">
        <v>0</v>
      </c>
      <c r="J3547" s="2268">
        <v>0</v>
      </c>
      <c r="K3547" s="2268">
        <v>0</v>
      </c>
      <c r="L3547" s="2268">
        <v>0</v>
      </c>
      <c r="M3547" s="2268">
        <v>0</v>
      </c>
      <c r="N3547" s="2268">
        <v>0</v>
      </c>
      <c r="O3547" s="2268">
        <v>0</v>
      </c>
      <c r="P3547" s="2268"/>
      <c r="Q3547" s="2268">
        <v>0</v>
      </c>
      <c r="R3547" s="2268">
        <v>1</v>
      </c>
      <c r="S3547" s="2268">
        <v>0</v>
      </c>
      <c r="T3547" s="2268">
        <v>0</v>
      </c>
      <c r="U3547" s="2268">
        <v>0</v>
      </c>
      <c r="V3547" s="2268">
        <v>0</v>
      </c>
      <c r="W3547" s="2268">
        <v>0</v>
      </c>
      <c r="X3547" s="2268">
        <v>0</v>
      </c>
      <c r="Y3547" s="2268">
        <v>0</v>
      </c>
      <c r="Z3547" s="2268">
        <v>0</v>
      </c>
      <c r="AA3547" s="2268">
        <v>0</v>
      </c>
      <c r="AB3547" s="2268">
        <v>0</v>
      </c>
      <c r="AC3547" s="2268">
        <v>0</v>
      </c>
      <c r="AD3547" s="2268">
        <v>0</v>
      </c>
      <c r="AE3547" s="2268">
        <v>0</v>
      </c>
      <c r="AF3547" s="2268">
        <v>0</v>
      </c>
      <c r="AG3547" s="2268">
        <v>0</v>
      </c>
      <c r="AH3547" s="2268">
        <v>0</v>
      </c>
      <c r="AI3547" s="2268">
        <v>0</v>
      </c>
    </row>
    <row r="3548" spans="1:35" ht="16.5">
      <c r="A3548" s="2974"/>
      <c r="B3548" s="2974"/>
      <c r="C3548" s="2976"/>
      <c r="D3548" s="2976"/>
      <c r="E3548" s="2976"/>
      <c r="F3548" s="2976"/>
      <c r="G3548" s="2264" t="s">
        <v>4052</v>
      </c>
      <c r="H3548" s="2268">
        <v>0</v>
      </c>
      <c r="I3548" s="2268">
        <v>0</v>
      </c>
      <c r="J3548" s="2268">
        <v>0</v>
      </c>
      <c r="K3548" s="2268">
        <v>0</v>
      </c>
      <c r="L3548" s="2268">
        <v>0</v>
      </c>
      <c r="M3548" s="2268">
        <v>0</v>
      </c>
      <c r="N3548" s="2268">
        <v>0</v>
      </c>
      <c r="O3548" s="2268">
        <v>0</v>
      </c>
      <c r="P3548" s="2268"/>
      <c r="Q3548" s="2268">
        <v>0</v>
      </c>
      <c r="R3548" s="2268">
        <v>0</v>
      </c>
      <c r="S3548" s="2268">
        <v>0</v>
      </c>
      <c r="T3548" s="2268">
        <v>0</v>
      </c>
      <c r="U3548" s="2268">
        <v>0</v>
      </c>
      <c r="V3548" s="2268">
        <v>0</v>
      </c>
      <c r="W3548" s="2268">
        <v>0</v>
      </c>
      <c r="X3548" s="2268">
        <v>0</v>
      </c>
      <c r="Y3548" s="2268">
        <v>0</v>
      </c>
      <c r="Z3548" s="2268">
        <v>0</v>
      </c>
      <c r="AA3548" s="2268">
        <v>0</v>
      </c>
      <c r="AB3548" s="2268">
        <v>0</v>
      </c>
      <c r="AC3548" s="2268">
        <v>0</v>
      </c>
      <c r="AD3548" s="2268">
        <v>0</v>
      </c>
      <c r="AE3548" s="2268">
        <v>0</v>
      </c>
      <c r="AF3548" s="2268">
        <v>0</v>
      </c>
      <c r="AG3548" s="2268">
        <v>0</v>
      </c>
      <c r="AH3548" s="2268">
        <v>0</v>
      </c>
      <c r="AI3548" s="2268">
        <v>0</v>
      </c>
    </row>
    <row r="3549" spans="1:35" ht="16.5">
      <c r="A3549" s="2974" t="s">
        <v>6085</v>
      </c>
      <c r="B3549" s="2974"/>
      <c r="C3549" s="2977" t="s">
        <v>6086</v>
      </c>
      <c r="D3549" s="2978"/>
      <c r="E3549" s="2978"/>
      <c r="F3549" s="2978"/>
      <c r="G3549" s="2264" t="s">
        <v>4055</v>
      </c>
      <c r="H3549" s="2268">
        <v>26</v>
      </c>
      <c r="I3549" s="2268">
        <v>0</v>
      </c>
      <c r="J3549" s="2268">
        <v>0</v>
      </c>
      <c r="K3549" s="2268">
        <v>0</v>
      </c>
      <c r="L3549" s="2268">
        <v>0</v>
      </c>
      <c r="M3549" s="2268">
        <v>0</v>
      </c>
      <c r="N3549" s="2268">
        <v>0</v>
      </c>
      <c r="O3549" s="2268">
        <v>0</v>
      </c>
      <c r="P3549" s="2268"/>
      <c r="Q3549" s="2268">
        <v>0</v>
      </c>
      <c r="R3549" s="2268">
        <v>1</v>
      </c>
      <c r="S3549" s="2268">
        <v>0</v>
      </c>
      <c r="T3549" s="2268">
        <v>0</v>
      </c>
      <c r="U3549" s="2268">
        <v>1</v>
      </c>
      <c r="V3549" s="2268">
        <v>3</v>
      </c>
      <c r="W3549" s="2268">
        <v>2</v>
      </c>
      <c r="X3549" s="2268">
        <v>1</v>
      </c>
      <c r="Y3549" s="2268">
        <v>3</v>
      </c>
      <c r="Z3549" s="2268">
        <v>3</v>
      </c>
      <c r="AA3549" s="2268">
        <v>1</v>
      </c>
      <c r="AB3549" s="2268">
        <v>1</v>
      </c>
      <c r="AC3549" s="2268">
        <v>3</v>
      </c>
      <c r="AD3549" s="2268">
        <v>4</v>
      </c>
      <c r="AE3549" s="2268">
        <v>1</v>
      </c>
      <c r="AF3549" s="2268">
        <v>2</v>
      </c>
      <c r="AG3549" s="2268">
        <v>0</v>
      </c>
      <c r="AH3549" s="2268">
        <v>0</v>
      </c>
      <c r="AI3549" s="2268">
        <v>0</v>
      </c>
    </row>
    <row r="3550" spans="1:35" ht="16.5">
      <c r="A3550" s="2974"/>
      <c r="B3550" s="2974"/>
      <c r="C3550" s="2975"/>
      <c r="D3550" s="2976"/>
      <c r="E3550" s="2976"/>
      <c r="F3550" s="2976"/>
      <c r="G3550" s="2264" t="s">
        <v>4051</v>
      </c>
      <c r="H3550" s="2268">
        <v>14</v>
      </c>
      <c r="I3550" s="2268">
        <v>0</v>
      </c>
      <c r="J3550" s="2268">
        <v>0</v>
      </c>
      <c r="K3550" s="2268">
        <v>0</v>
      </c>
      <c r="L3550" s="2268">
        <v>0</v>
      </c>
      <c r="M3550" s="2268">
        <v>0</v>
      </c>
      <c r="N3550" s="2268">
        <v>0</v>
      </c>
      <c r="O3550" s="2268">
        <v>0</v>
      </c>
      <c r="P3550" s="2268"/>
      <c r="Q3550" s="2268">
        <v>0</v>
      </c>
      <c r="R3550" s="2268">
        <v>1</v>
      </c>
      <c r="S3550" s="2268">
        <v>0</v>
      </c>
      <c r="T3550" s="2268">
        <v>0</v>
      </c>
      <c r="U3550" s="2268">
        <v>1</v>
      </c>
      <c r="V3550" s="2268">
        <v>1</v>
      </c>
      <c r="W3550" s="2268">
        <v>1</v>
      </c>
      <c r="X3550" s="2268">
        <v>0</v>
      </c>
      <c r="Y3550" s="2268">
        <v>3</v>
      </c>
      <c r="Z3550" s="2268">
        <v>2</v>
      </c>
      <c r="AA3550" s="2268">
        <v>1</v>
      </c>
      <c r="AB3550" s="2268">
        <v>1</v>
      </c>
      <c r="AC3550" s="2268">
        <v>1</v>
      </c>
      <c r="AD3550" s="2268">
        <v>2</v>
      </c>
      <c r="AE3550" s="2268">
        <v>0</v>
      </c>
      <c r="AF3550" s="2268">
        <v>0</v>
      </c>
      <c r="AG3550" s="2268">
        <v>0</v>
      </c>
      <c r="AH3550" s="2268">
        <v>0</v>
      </c>
      <c r="AI3550" s="2268">
        <v>0</v>
      </c>
    </row>
    <row r="3551" spans="1:35" ht="16.5">
      <c r="A3551" s="2974"/>
      <c r="B3551" s="2974"/>
      <c r="C3551" s="2976"/>
      <c r="D3551" s="2976"/>
      <c r="E3551" s="2976"/>
      <c r="F3551" s="2976"/>
      <c r="G3551" s="2264" t="s">
        <v>4052</v>
      </c>
      <c r="H3551" s="2268">
        <v>12</v>
      </c>
      <c r="I3551" s="2268">
        <v>0</v>
      </c>
      <c r="J3551" s="2268">
        <v>0</v>
      </c>
      <c r="K3551" s="2268">
        <v>0</v>
      </c>
      <c r="L3551" s="2268">
        <v>0</v>
      </c>
      <c r="M3551" s="2268">
        <v>0</v>
      </c>
      <c r="N3551" s="2268">
        <v>0</v>
      </c>
      <c r="O3551" s="2268">
        <v>0</v>
      </c>
      <c r="P3551" s="2268"/>
      <c r="Q3551" s="2268">
        <v>0</v>
      </c>
      <c r="R3551" s="2268">
        <v>0</v>
      </c>
      <c r="S3551" s="2268">
        <v>0</v>
      </c>
      <c r="T3551" s="2268">
        <v>0</v>
      </c>
      <c r="U3551" s="2268">
        <v>0</v>
      </c>
      <c r="V3551" s="2268">
        <v>2</v>
      </c>
      <c r="W3551" s="2268">
        <v>1</v>
      </c>
      <c r="X3551" s="2268">
        <v>1</v>
      </c>
      <c r="Y3551" s="2268">
        <v>0</v>
      </c>
      <c r="Z3551" s="2268">
        <v>1</v>
      </c>
      <c r="AA3551" s="2268">
        <v>0</v>
      </c>
      <c r="AB3551" s="2268">
        <v>0</v>
      </c>
      <c r="AC3551" s="2268">
        <v>2</v>
      </c>
      <c r="AD3551" s="2268">
        <v>2</v>
      </c>
      <c r="AE3551" s="2268">
        <v>1</v>
      </c>
      <c r="AF3551" s="2268">
        <v>2</v>
      </c>
      <c r="AG3551" s="2268">
        <v>0</v>
      </c>
      <c r="AH3551" s="2268">
        <v>0</v>
      </c>
      <c r="AI3551" s="2268">
        <v>0</v>
      </c>
    </row>
    <row r="3552" spans="1:35" ht="16.149999999999999" customHeight="1">
      <c r="A3552" s="2974" t="s">
        <v>6087</v>
      </c>
      <c r="B3552" s="2974"/>
      <c r="C3552" s="2977" t="s">
        <v>6088</v>
      </c>
      <c r="D3552" s="2978"/>
      <c r="E3552" s="2978"/>
      <c r="F3552" s="2978"/>
      <c r="G3552" s="2264" t="s">
        <v>4055</v>
      </c>
      <c r="H3552" s="2268">
        <v>423</v>
      </c>
      <c r="I3552" s="2268">
        <v>1</v>
      </c>
      <c r="J3552" s="2268">
        <v>3</v>
      </c>
      <c r="K3552" s="2268">
        <v>4</v>
      </c>
      <c r="L3552" s="2268">
        <v>0</v>
      </c>
      <c r="M3552" s="2268">
        <v>0</v>
      </c>
      <c r="N3552" s="2268">
        <v>0</v>
      </c>
      <c r="O3552" s="2268">
        <v>0</v>
      </c>
      <c r="P3552" s="2268"/>
      <c r="Q3552" s="2268">
        <v>4</v>
      </c>
      <c r="R3552" s="2268">
        <v>9</v>
      </c>
      <c r="S3552" s="2268">
        <v>15</v>
      </c>
      <c r="T3552" s="2268">
        <v>14</v>
      </c>
      <c r="U3552" s="2268">
        <v>23</v>
      </c>
      <c r="V3552" s="2268">
        <v>22</v>
      </c>
      <c r="W3552" s="2268">
        <v>32</v>
      </c>
      <c r="X3552" s="2268">
        <v>33</v>
      </c>
      <c r="Y3552" s="2268">
        <v>44</v>
      </c>
      <c r="Z3552" s="2268">
        <v>43</v>
      </c>
      <c r="AA3552" s="2268">
        <v>41</v>
      </c>
      <c r="AB3552" s="2268">
        <v>33</v>
      </c>
      <c r="AC3552" s="2268">
        <v>32</v>
      </c>
      <c r="AD3552" s="2268">
        <v>28</v>
      </c>
      <c r="AE3552" s="2268">
        <v>25</v>
      </c>
      <c r="AF3552" s="2268">
        <v>14</v>
      </c>
      <c r="AG3552" s="2268">
        <v>2</v>
      </c>
      <c r="AH3552" s="2268">
        <v>0</v>
      </c>
      <c r="AI3552" s="2268">
        <v>1</v>
      </c>
    </row>
    <row r="3553" spans="1:35" ht="16.5">
      <c r="A3553" s="2974"/>
      <c r="B3553" s="2974"/>
      <c r="C3553" s="2981"/>
      <c r="D3553" s="2981"/>
      <c r="E3553" s="2981"/>
      <c r="F3553" s="2981"/>
      <c r="G3553" s="2264" t="s">
        <v>4051</v>
      </c>
      <c r="H3553" s="2268">
        <v>267</v>
      </c>
      <c r="I3553" s="2268">
        <v>0</v>
      </c>
      <c r="J3553" s="2268">
        <v>1</v>
      </c>
      <c r="K3553" s="2268">
        <v>1</v>
      </c>
      <c r="L3553" s="2268">
        <v>0</v>
      </c>
      <c r="M3553" s="2268">
        <v>0</v>
      </c>
      <c r="N3553" s="2268">
        <v>0</v>
      </c>
      <c r="O3553" s="2268">
        <v>0</v>
      </c>
      <c r="P3553" s="2268"/>
      <c r="Q3553" s="2268">
        <v>4</v>
      </c>
      <c r="R3553" s="2268">
        <v>6</v>
      </c>
      <c r="S3553" s="2268">
        <v>9</v>
      </c>
      <c r="T3553" s="2268">
        <v>11</v>
      </c>
      <c r="U3553" s="2268">
        <v>12</v>
      </c>
      <c r="V3553" s="2268">
        <v>14</v>
      </c>
      <c r="W3553" s="2268">
        <v>23</v>
      </c>
      <c r="X3553" s="2268">
        <v>23</v>
      </c>
      <c r="Y3553" s="2268">
        <v>34</v>
      </c>
      <c r="Z3553" s="2268">
        <v>25</v>
      </c>
      <c r="AA3553" s="2268">
        <v>26</v>
      </c>
      <c r="AB3553" s="2268">
        <v>19</v>
      </c>
      <c r="AC3553" s="2268">
        <v>19</v>
      </c>
      <c r="AD3553" s="2268">
        <v>14</v>
      </c>
      <c r="AE3553" s="2268">
        <v>14</v>
      </c>
      <c r="AF3553" s="2268">
        <v>11</v>
      </c>
      <c r="AG3553" s="2268">
        <v>1</v>
      </c>
      <c r="AH3553" s="2268">
        <v>0</v>
      </c>
      <c r="AI3553" s="2268">
        <v>0</v>
      </c>
    </row>
    <row r="3554" spans="1:35" ht="16.5">
      <c r="A3554" s="2974"/>
      <c r="B3554" s="2974"/>
      <c r="C3554" s="2981"/>
      <c r="D3554" s="2981"/>
      <c r="E3554" s="2981"/>
      <c r="F3554" s="2981"/>
      <c r="G3554" s="2264" t="s">
        <v>4052</v>
      </c>
      <c r="H3554" s="2268">
        <v>156</v>
      </c>
      <c r="I3554" s="2268">
        <v>1</v>
      </c>
      <c r="J3554" s="2268">
        <v>2</v>
      </c>
      <c r="K3554" s="2268">
        <v>3</v>
      </c>
      <c r="L3554" s="2268">
        <v>0</v>
      </c>
      <c r="M3554" s="2268">
        <v>0</v>
      </c>
      <c r="N3554" s="2268">
        <v>0</v>
      </c>
      <c r="O3554" s="2268">
        <v>0</v>
      </c>
      <c r="P3554" s="2268"/>
      <c r="Q3554" s="2268">
        <v>0</v>
      </c>
      <c r="R3554" s="2268">
        <v>3</v>
      </c>
      <c r="S3554" s="2268">
        <v>6</v>
      </c>
      <c r="T3554" s="2268">
        <v>3</v>
      </c>
      <c r="U3554" s="2268">
        <v>11</v>
      </c>
      <c r="V3554" s="2268">
        <v>8</v>
      </c>
      <c r="W3554" s="2268">
        <v>9</v>
      </c>
      <c r="X3554" s="2268">
        <v>10</v>
      </c>
      <c r="Y3554" s="2268">
        <v>10</v>
      </c>
      <c r="Z3554" s="2268">
        <v>18</v>
      </c>
      <c r="AA3554" s="2268">
        <v>15</v>
      </c>
      <c r="AB3554" s="2268">
        <v>14</v>
      </c>
      <c r="AC3554" s="2268">
        <v>13</v>
      </c>
      <c r="AD3554" s="2268">
        <v>14</v>
      </c>
      <c r="AE3554" s="2268">
        <v>11</v>
      </c>
      <c r="AF3554" s="2268">
        <v>3</v>
      </c>
      <c r="AG3554" s="2268">
        <v>1</v>
      </c>
      <c r="AH3554" s="2268">
        <v>0</v>
      </c>
      <c r="AI3554" s="2268">
        <v>1</v>
      </c>
    </row>
    <row r="3555" spans="1:35" ht="16.5">
      <c r="A3555" s="2974" t="s">
        <v>6089</v>
      </c>
      <c r="B3555" s="2974"/>
      <c r="C3555" s="2977" t="s">
        <v>6090</v>
      </c>
      <c r="D3555" s="2978"/>
      <c r="E3555" s="2978"/>
      <c r="F3555" s="2978"/>
      <c r="G3555" s="2264" t="s">
        <v>4055</v>
      </c>
      <c r="H3555" s="2267">
        <v>18</v>
      </c>
      <c r="I3555" s="2268">
        <v>0</v>
      </c>
      <c r="J3555" s="2268">
        <v>0</v>
      </c>
      <c r="K3555" s="2268">
        <v>0</v>
      </c>
      <c r="L3555" s="2268">
        <v>0</v>
      </c>
      <c r="M3555" s="2268">
        <v>0</v>
      </c>
      <c r="N3555" s="2268">
        <v>0</v>
      </c>
      <c r="O3555" s="2268">
        <v>0</v>
      </c>
      <c r="P3555" s="2268"/>
      <c r="Q3555" s="2268">
        <v>0</v>
      </c>
      <c r="R3555" s="2268">
        <v>0</v>
      </c>
      <c r="S3555" s="2268">
        <v>1</v>
      </c>
      <c r="T3555" s="2268">
        <v>0</v>
      </c>
      <c r="U3555" s="2268">
        <v>1</v>
      </c>
      <c r="V3555" s="2268">
        <v>2</v>
      </c>
      <c r="W3555" s="2268">
        <v>3</v>
      </c>
      <c r="X3555" s="2268">
        <v>1</v>
      </c>
      <c r="Y3555" s="2268">
        <v>5</v>
      </c>
      <c r="Z3555" s="2268">
        <v>1</v>
      </c>
      <c r="AA3555" s="2268">
        <v>2</v>
      </c>
      <c r="AB3555" s="2268">
        <v>2</v>
      </c>
      <c r="AC3555" s="2268">
        <v>0</v>
      </c>
      <c r="AD3555" s="2268">
        <v>0</v>
      </c>
      <c r="AE3555" s="2268">
        <v>0</v>
      </c>
      <c r="AF3555" s="2268">
        <v>0</v>
      </c>
      <c r="AG3555" s="2268">
        <v>0</v>
      </c>
      <c r="AH3555" s="2268">
        <v>0</v>
      </c>
      <c r="AI3555" s="2268">
        <v>0</v>
      </c>
    </row>
    <row r="3556" spans="1:35" ht="16.5">
      <c r="A3556" s="2974"/>
      <c r="B3556" s="2974"/>
      <c r="C3556" s="2975"/>
      <c r="D3556" s="2976"/>
      <c r="E3556" s="2976"/>
      <c r="F3556" s="2976"/>
      <c r="G3556" s="2264" t="s">
        <v>4051</v>
      </c>
      <c r="H3556" s="2267">
        <v>9</v>
      </c>
      <c r="I3556" s="2268">
        <v>0</v>
      </c>
      <c r="J3556" s="2268">
        <v>0</v>
      </c>
      <c r="K3556" s="2268">
        <v>0</v>
      </c>
      <c r="L3556" s="2268">
        <v>0</v>
      </c>
      <c r="M3556" s="2268">
        <v>0</v>
      </c>
      <c r="N3556" s="2268">
        <v>0</v>
      </c>
      <c r="O3556" s="2268">
        <v>0</v>
      </c>
      <c r="P3556" s="2268"/>
      <c r="Q3556" s="2268">
        <v>0</v>
      </c>
      <c r="R3556" s="2268">
        <v>0</v>
      </c>
      <c r="S3556" s="2268">
        <v>1</v>
      </c>
      <c r="T3556" s="2268">
        <v>0</v>
      </c>
      <c r="U3556" s="2268">
        <v>1</v>
      </c>
      <c r="V3556" s="2268">
        <v>1</v>
      </c>
      <c r="W3556" s="2268">
        <v>1</v>
      </c>
      <c r="X3556" s="2268">
        <v>1</v>
      </c>
      <c r="Y3556" s="2268">
        <v>2</v>
      </c>
      <c r="Z3556" s="2268">
        <v>0</v>
      </c>
      <c r="AA3556" s="2268">
        <v>1</v>
      </c>
      <c r="AB3556" s="2268">
        <v>1</v>
      </c>
      <c r="AC3556" s="2268">
        <v>0</v>
      </c>
      <c r="AD3556" s="2268">
        <v>0</v>
      </c>
      <c r="AE3556" s="2268">
        <v>0</v>
      </c>
      <c r="AF3556" s="2268">
        <v>0</v>
      </c>
      <c r="AG3556" s="2268">
        <v>0</v>
      </c>
      <c r="AH3556" s="2268">
        <v>0</v>
      </c>
      <c r="AI3556" s="2268">
        <v>0</v>
      </c>
    </row>
    <row r="3557" spans="1:35" ht="16.5">
      <c r="A3557" s="2974"/>
      <c r="B3557" s="2974"/>
      <c r="C3557" s="2976"/>
      <c r="D3557" s="2976"/>
      <c r="E3557" s="2976"/>
      <c r="F3557" s="2976"/>
      <c r="G3557" s="2264" t="s">
        <v>4052</v>
      </c>
      <c r="H3557" s="2267">
        <v>9</v>
      </c>
      <c r="I3557" s="2268">
        <v>0</v>
      </c>
      <c r="J3557" s="2268">
        <v>0</v>
      </c>
      <c r="K3557" s="2268">
        <v>0</v>
      </c>
      <c r="L3557" s="2268">
        <v>0</v>
      </c>
      <c r="M3557" s="2268">
        <v>0</v>
      </c>
      <c r="N3557" s="2268">
        <v>0</v>
      </c>
      <c r="O3557" s="2268">
        <v>0</v>
      </c>
      <c r="P3557" s="2268"/>
      <c r="Q3557" s="2268">
        <v>0</v>
      </c>
      <c r="R3557" s="2268">
        <v>0</v>
      </c>
      <c r="S3557" s="2268">
        <v>0</v>
      </c>
      <c r="T3557" s="2268">
        <v>0</v>
      </c>
      <c r="U3557" s="2268">
        <v>0</v>
      </c>
      <c r="V3557" s="2268">
        <v>1</v>
      </c>
      <c r="W3557" s="2268">
        <v>2</v>
      </c>
      <c r="X3557" s="2268">
        <v>0</v>
      </c>
      <c r="Y3557" s="2268">
        <v>3</v>
      </c>
      <c r="Z3557" s="2268">
        <v>1</v>
      </c>
      <c r="AA3557" s="2268">
        <v>1</v>
      </c>
      <c r="AB3557" s="2268">
        <v>1</v>
      </c>
      <c r="AC3557" s="2268">
        <v>0</v>
      </c>
      <c r="AD3557" s="2268">
        <v>0</v>
      </c>
      <c r="AE3557" s="2268">
        <v>0</v>
      </c>
      <c r="AF3557" s="2268">
        <v>0</v>
      </c>
      <c r="AG3557" s="2268">
        <v>0</v>
      </c>
      <c r="AH3557" s="2268">
        <v>0</v>
      </c>
      <c r="AI3557" s="2268">
        <v>0</v>
      </c>
    </row>
    <row r="3558" spans="1:35" ht="16.5">
      <c r="A3558" s="2974" t="s">
        <v>6091</v>
      </c>
      <c r="B3558" s="2974"/>
      <c r="C3558" s="2977" t="s">
        <v>6092</v>
      </c>
      <c r="D3558" s="2978"/>
      <c r="E3558" s="2978"/>
      <c r="F3558" s="2978"/>
      <c r="G3558" s="2264" t="s">
        <v>4055</v>
      </c>
      <c r="H3558" s="2268">
        <v>15</v>
      </c>
      <c r="I3558" s="2268">
        <v>0</v>
      </c>
      <c r="J3558" s="2268">
        <v>0</v>
      </c>
      <c r="K3558" s="2268">
        <v>0</v>
      </c>
      <c r="L3558" s="2268">
        <v>0</v>
      </c>
      <c r="M3558" s="2268">
        <v>0</v>
      </c>
      <c r="N3558" s="2268">
        <v>0</v>
      </c>
      <c r="O3558" s="2268">
        <v>0</v>
      </c>
      <c r="P3558" s="2268"/>
      <c r="Q3558" s="2268">
        <v>0</v>
      </c>
      <c r="R3558" s="2268">
        <v>0</v>
      </c>
      <c r="S3558" s="2268">
        <v>0</v>
      </c>
      <c r="T3558" s="2268">
        <v>0</v>
      </c>
      <c r="U3558" s="2268">
        <v>1</v>
      </c>
      <c r="V3558" s="2268">
        <v>4</v>
      </c>
      <c r="W3558" s="2268">
        <v>2</v>
      </c>
      <c r="X3558" s="2268">
        <v>4</v>
      </c>
      <c r="Y3558" s="2268">
        <v>3</v>
      </c>
      <c r="Z3558" s="2268">
        <v>1</v>
      </c>
      <c r="AA3558" s="2268">
        <v>0</v>
      </c>
      <c r="AB3558" s="2268">
        <v>0</v>
      </c>
      <c r="AC3558" s="2268">
        <v>0</v>
      </c>
      <c r="AD3558" s="2268">
        <v>0</v>
      </c>
      <c r="AE3558" s="2268">
        <v>0</v>
      </c>
      <c r="AF3558" s="2268">
        <v>0</v>
      </c>
      <c r="AG3558" s="2268">
        <v>0</v>
      </c>
      <c r="AH3558" s="2268">
        <v>0</v>
      </c>
      <c r="AI3558" s="2268">
        <v>0</v>
      </c>
    </row>
    <row r="3559" spans="1:35" ht="16.5">
      <c r="A3559" s="2974"/>
      <c r="B3559" s="2974"/>
      <c r="C3559" s="2975"/>
      <c r="D3559" s="2976"/>
      <c r="E3559" s="2976"/>
      <c r="F3559" s="2976"/>
      <c r="G3559" s="2264" t="s">
        <v>4051</v>
      </c>
      <c r="H3559" s="2268">
        <v>13</v>
      </c>
      <c r="I3559" s="2268">
        <v>0</v>
      </c>
      <c r="J3559" s="2268">
        <v>0</v>
      </c>
      <c r="K3559" s="2268">
        <v>0</v>
      </c>
      <c r="L3559" s="2268">
        <v>0</v>
      </c>
      <c r="M3559" s="2268">
        <v>0</v>
      </c>
      <c r="N3559" s="2268">
        <v>0</v>
      </c>
      <c r="O3559" s="2268">
        <v>0</v>
      </c>
      <c r="P3559" s="2268"/>
      <c r="Q3559" s="2268">
        <v>0</v>
      </c>
      <c r="R3559" s="2268">
        <v>0</v>
      </c>
      <c r="S3559" s="2268">
        <v>0</v>
      </c>
      <c r="T3559" s="2268">
        <v>0</v>
      </c>
      <c r="U3559" s="2268">
        <v>0</v>
      </c>
      <c r="V3559" s="2268">
        <v>4</v>
      </c>
      <c r="W3559" s="2268">
        <v>2</v>
      </c>
      <c r="X3559" s="2268">
        <v>4</v>
      </c>
      <c r="Y3559" s="2268">
        <v>2</v>
      </c>
      <c r="Z3559" s="2268">
        <v>1</v>
      </c>
      <c r="AA3559" s="2268">
        <v>0</v>
      </c>
      <c r="AB3559" s="2268">
        <v>0</v>
      </c>
      <c r="AC3559" s="2268">
        <v>0</v>
      </c>
      <c r="AD3559" s="2268">
        <v>0</v>
      </c>
      <c r="AE3559" s="2268">
        <v>0</v>
      </c>
      <c r="AF3559" s="2268">
        <v>0</v>
      </c>
      <c r="AG3559" s="2268">
        <v>0</v>
      </c>
      <c r="AH3559" s="2268">
        <v>0</v>
      </c>
      <c r="AI3559" s="2268">
        <v>0</v>
      </c>
    </row>
    <row r="3560" spans="1:35" ht="16.5">
      <c r="A3560" s="2974"/>
      <c r="B3560" s="2974"/>
      <c r="C3560" s="2976"/>
      <c r="D3560" s="2976"/>
      <c r="E3560" s="2976"/>
      <c r="F3560" s="2976"/>
      <c r="G3560" s="2264" t="s">
        <v>4052</v>
      </c>
      <c r="H3560" s="2268">
        <v>2</v>
      </c>
      <c r="I3560" s="2268">
        <v>0</v>
      </c>
      <c r="J3560" s="2268">
        <v>0</v>
      </c>
      <c r="K3560" s="2268">
        <v>0</v>
      </c>
      <c r="L3560" s="2268">
        <v>0</v>
      </c>
      <c r="M3560" s="2268">
        <v>0</v>
      </c>
      <c r="N3560" s="2268">
        <v>0</v>
      </c>
      <c r="O3560" s="2268">
        <v>0</v>
      </c>
      <c r="P3560" s="2268"/>
      <c r="Q3560" s="2268">
        <v>0</v>
      </c>
      <c r="R3560" s="2268">
        <v>0</v>
      </c>
      <c r="S3560" s="2268">
        <v>0</v>
      </c>
      <c r="T3560" s="2268">
        <v>0</v>
      </c>
      <c r="U3560" s="2268">
        <v>1</v>
      </c>
      <c r="V3560" s="2268">
        <v>0</v>
      </c>
      <c r="W3560" s="2268">
        <v>0</v>
      </c>
      <c r="X3560" s="2268">
        <v>0</v>
      </c>
      <c r="Y3560" s="2268">
        <v>1</v>
      </c>
      <c r="Z3560" s="2268">
        <v>0</v>
      </c>
      <c r="AA3560" s="2268">
        <v>0</v>
      </c>
      <c r="AB3560" s="2268">
        <v>0</v>
      </c>
      <c r="AC3560" s="2268">
        <v>0</v>
      </c>
      <c r="AD3560" s="2268">
        <v>0</v>
      </c>
      <c r="AE3560" s="2268">
        <v>0</v>
      </c>
      <c r="AF3560" s="2268">
        <v>0</v>
      </c>
      <c r="AG3560" s="2268">
        <v>0</v>
      </c>
      <c r="AH3560" s="2268">
        <v>0</v>
      </c>
      <c r="AI3560" s="2268">
        <v>0</v>
      </c>
    </row>
    <row r="3561" spans="1:35" ht="16.5">
      <c r="A3561" s="2974" t="s">
        <v>6093</v>
      </c>
      <c r="B3561" s="2974"/>
      <c r="C3561" s="2977" t="s">
        <v>6094</v>
      </c>
      <c r="D3561" s="2978"/>
      <c r="E3561" s="2978"/>
      <c r="F3561" s="2978"/>
      <c r="G3561" s="2264" t="s">
        <v>4055</v>
      </c>
      <c r="H3561" s="2268">
        <v>11</v>
      </c>
      <c r="I3561" s="2268">
        <v>0</v>
      </c>
      <c r="J3561" s="2268">
        <v>0</v>
      </c>
      <c r="K3561" s="2268">
        <v>0</v>
      </c>
      <c r="L3561" s="2268">
        <v>0</v>
      </c>
      <c r="M3561" s="2268">
        <v>0</v>
      </c>
      <c r="N3561" s="2268">
        <v>0</v>
      </c>
      <c r="O3561" s="2268">
        <v>0</v>
      </c>
      <c r="P3561" s="2268"/>
      <c r="Q3561" s="2268">
        <v>0</v>
      </c>
      <c r="R3561" s="2268">
        <v>0</v>
      </c>
      <c r="S3561" s="2268">
        <v>0</v>
      </c>
      <c r="T3561" s="2268">
        <v>2</v>
      </c>
      <c r="U3561" s="2268">
        <v>0</v>
      </c>
      <c r="V3561" s="2268">
        <v>1</v>
      </c>
      <c r="W3561" s="2268">
        <v>1</v>
      </c>
      <c r="X3561" s="2268">
        <v>1</v>
      </c>
      <c r="Y3561" s="2268">
        <v>2</v>
      </c>
      <c r="Z3561" s="2268">
        <v>0</v>
      </c>
      <c r="AA3561" s="2268">
        <v>2</v>
      </c>
      <c r="AB3561" s="2268">
        <v>1</v>
      </c>
      <c r="AC3561" s="2268">
        <v>0</v>
      </c>
      <c r="AD3561" s="2268">
        <v>0</v>
      </c>
      <c r="AE3561" s="2268">
        <v>0</v>
      </c>
      <c r="AF3561" s="2268">
        <v>1</v>
      </c>
      <c r="AG3561" s="2268">
        <v>0</v>
      </c>
      <c r="AH3561" s="2268">
        <v>0</v>
      </c>
      <c r="AI3561" s="2268">
        <v>0</v>
      </c>
    </row>
    <row r="3562" spans="1:35" ht="16.5">
      <c r="A3562" s="2974"/>
      <c r="B3562" s="2974"/>
      <c r="C3562" s="2975"/>
      <c r="D3562" s="2976"/>
      <c r="E3562" s="2976"/>
      <c r="F3562" s="2976"/>
      <c r="G3562" s="2264" t="s">
        <v>4051</v>
      </c>
      <c r="H3562" s="2268">
        <v>7</v>
      </c>
      <c r="I3562" s="2268">
        <v>0</v>
      </c>
      <c r="J3562" s="2268">
        <v>0</v>
      </c>
      <c r="K3562" s="2268">
        <v>0</v>
      </c>
      <c r="L3562" s="2268">
        <v>0</v>
      </c>
      <c r="M3562" s="2268">
        <v>0</v>
      </c>
      <c r="N3562" s="2268">
        <v>0</v>
      </c>
      <c r="O3562" s="2268">
        <v>0</v>
      </c>
      <c r="P3562" s="2268"/>
      <c r="Q3562" s="2268">
        <v>0</v>
      </c>
      <c r="R3562" s="2268">
        <v>0</v>
      </c>
      <c r="S3562" s="2268">
        <v>0</v>
      </c>
      <c r="T3562" s="2268">
        <v>2</v>
      </c>
      <c r="U3562" s="2268">
        <v>0</v>
      </c>
      <c r="V3562" s="2268">
        <v>1</v>
      </c>
      <c r="W3562" s="2268">
        <v>0</v>
      </c>
      <c r="X3562" s="2268">
        <v>0</v>
      </c>
      <c r="Y3562" s="2268">
        <v>2</v>
      </c>
      <c r="Z3562" s="2268">
        <v>0</v>
      </c>
      <c r="AA3562" s="2268">
        <v>1</v>
      </c>
      <c r="AB3562" s="2268">
        <v>0</v>
      </c>
      <c r="AC3562" s="2268">
        <v>0</v>
      </c>
      <c r="AD3562" s="2268">
        <v>0</v>
      </c>
      <c r="AE3562" s="2268">
        <v>0</v>
      </c>
      <c r="AF3562" s="2268">
        <v>1</v>
      </c>
      <c r="AG3562" s="2268">
        <v>0</v>
      </c>
      <c r="AH3562" s="2268">
        <v>0</v>
      </c>
      <c r="AI3562" s="2268">
        <v>0</v>
      </c>
    </row>
    <row r="3563" spans="1:35" ht="16.5">
      <c r="A3563" s="2974"/>
      <c r="B3563" s="2974"/>
      <c r="C3563" s="2976"/>
      <c r="D3563" s="2976"/>
      <c r="E3563" s="2976"/>
      <c r="F3563" s="2976"/>
      <c r="G3563" s="2264" t="s">
        <v>4052</v>
      </c>
      <c r="H3563" s="2268">
        <v>4</v>
      </c>
      <c r="I3563" s="2268">
        <v>0</v>
      </c>
      <c r="J3563" s="2268">
        <v>0</v>
      </c>
      <c r="K3563" s="2268">
        <v>0</v>
      </c>
      <c r="L3563" s="2268">
        <v>0</v>
      </c>
      <c r="M3563" s="2268">
        <v>0</v>
      </c>
      <c r="N3563" s="2268">
        <v>0</v>
      </c>
      <c r="O3563" s="2268">
        <v>0</v>
      </c>
      <c r="P3563" s="2268"/>
      <c r="Q3563" s="2268">
        <v>0</v>
      </c>
      <c r="R3563" s="2268">
        <v>0</v>
      </c>
      <c r="S3563" s="2268">
        <v>0</v>
      </c>
      <c r="T3563" s="2268">
        <v>0</v>
      </c>
      <c r="U3563" s="2268">
        <v>0</v>
      </c>
      <c r="V3563" s="2268">
        <v>0</v>
      </c>
      <c r="W3563" s="2268">
        <v>1</v>
      </c>
      <c r="X3563" s="2268">
        <v>1</v>
      </c>
      <c r="Y3563" s="2268">
        <v>0</v>
      </c>
      <c r="Z3563" s="2268">
        <v>0</v>
      </c>
      <c r="AA3563" s="2268">
        <v>1</v>
      </c>
      <c r="AB3563" s="2268">
        <v>1</v>
      </c>
      <c r="AC3563" s="2268">
        <v>0</v>
      </c>
      <c r="AD3563" s="2268">
        <v>0</v>
      </c>
      <c r="AE3563" s="2268">
        <v>0</v>
      </c>
      <c r="AF3563" s="2268">
        <v>0</v>
      </c>
      <c r="AG3563" s="2268">
        <v>0</v>
      </c>
      <c r="AH3563" s="2268">
        <v>0</v>
      </c>
      <c r="AI3563" s="2268">
        <v>0</v>
      </c>
    </row>
    <row r="3564" spans="1:35" ht="16.5">
      <c r="A3564" s="2974" t="s">
        <v>6095</v>
      </c>
      <c r="B3564" s="2974"/>
      <c r="C3564" s="2977" t="s">
        <v>6096</v>
      </c>
      <c r="D3564" s="2978"/>
      <c r="E3564" s="2978"/>
      <c r="F3564" s="2978"/>
      <c r="G3564" s="2264" t="s">
        <v>4055</v>
      </c>
      <c r="H3564" s="2267">
        <v>9</v>
      </c>
      <c r="I3564" s="2268">
        <v>0</v>
      </c>
      <c r="J3564" s="2268">
        <v>0</v>
      </c>
      <c r="K3564" s="2268">
        <v>0</v>
      </c>
      <c r="L3564" s="2268">
        <v>0</v>
      </c>
      <c r="M3564" s="2268">
        <v>0</v>
      </c>
      <c r="N3564" s="2268">
        <v>0</v>
      </c>
      <c r="O3564" s="2268">
        <v>0</v>
      </c>
      <c r="P3564" s="2268"/>
      <c r="Q3564" s="2268">
        <v>0</v>
      </c>
      <c r="R3564" s="2268">
        <v>0</v>
      </c>
      <c r="S3564" s="2268">
        <v>0</v>
      </c>
      <c r="T3564" s="2268">
        <v>1</v>
      </c>
      <c r="U3564" s="2268">
        <v>0</v>
      </c>
      <c r="V3564" s="2268">
        <v>0</v>
      </c>
      <c r="W3564" s="2268">
        <v>2</v>
      </c>
      <c r="X3564" s="2268">
        <v>1</v>
      </c>
      <c r="Y3564" s="2268">
        <v>2</v>
      </c>
      <c r="Z3564" s="2268">
        <v>1</v>
      </c>
      <c r="AA3564" s="2268">
        <v>1</v>
      </c>
      <c r="AB3564" s="2268">
        <v>1</v>
      </c>
      <c r="AC3564" s="2268">
        <v>0</v>
      </c>
      <c r="AD3564" s="2268">
        <v>0</v>
      </c>
      <c r="AE3564" s="2268">
        <v>0</v>
      </c>
      <c r="AF3564" s="2268">
        <v>0</v>
      </c>
      <c r="AG3564" s="2268">
        <v>0</v>
      </c>
      <c r="AH3564" s="2268">
        <v>0</v>
      </c>
      <c r="AI3564" s="2268">
        <v>0</v>
      </c>
    </row>
    <row r="3565" spans="1:35" ht="16.5">
      <c r="A3565" s="2974"/>
      <c r="B3565" s="2974"/>
      <c r="C3565" s="2975"/>
      <c r="D3565" s="2976"/>
      <c r="E3565" s="2976"/>
      <c r="F3565" s="2976"/>
      <c r="G3565" s="2264" t="s">
        <v>4051</v>
      </c>
      <c r="H3565" s="2267">
        <v>6</v>
      </c>
      <c r="I3565" s="2268">
        <v>0</v>
      </c>
      <c r="J3565" s="2268">
        <v>0</v>
      </c>
      <c r="K3565" s="2268">
        <v>0</v>
      </c>
      <c r="L3565" s="2268">
        <v>0</v>
      </c>
      <c r="M3565" s="2268">
        <v>0</v>
      </c>
      <c r="N3565" s="2268">
        <v>0</v>
      </c>
      <c r="O3565" s="2268">
        <v>0</v>
      </c>
      <c r="P3565" s="2268"/>
      <c r="Q3565" s="2268">
        <v>0</v>
      </c>
      <c r="R3565" s="2268">
        <v>0</v>
      </c>
      <c r="S3565" s="2268">
        <v>0</v>
      </c>
      <c r="T3565" s="2268">
        <v>1</v>
      </c>
      <c r="U3565" s="2268">
        <v>0</v>
      </c>
      <c r="V3565" s="2268">
        <v>0</v>
      </c>
      <c r="W3565" s="2268">
        <v>2</v>
      </c>
      <c r="X3565" s="2268">
        <v>1</v>
      </c>
      <c r="Y3565" s="2268">
        <v>1</v>
      </c>
      <c r="Z3565" s="2268">
        <v>0</v>
      </c>
      <c r="AA3565" s="2268">
        <v>0</v>
      </c>
      <c r="AB3565" s="2268">
        <v>1</v>
      </c>
      <c r="AC3565" s="2268">
        <v>0</v>
      </c>
      <c r="AD3565" s="2268">
        <v>0</v>
      </c>
      <c r="AE3565" s="2268">
        <v>0</v>
      </c>
      <c r="AF3565" s="2268">
        <v>0</v>
      </c>
      <c r="AG3565" s="2268">
        <v>0</v>
      </c>
      <c r="AH3565" s="2268">
        <v>0</v>
      </c>
      <c r="AI3565" s="2268">
        <v>0</v>
      </c>
    </row>
    <row r="3566" spans="1:35" ht="16.5">
      <c r="A3566" s="2974"/>
      <c r="B3566" s="2974"/>
      <c r="C3566" s="2976"/>
      <c r="D3566" s="2976"/>
      <c r="E3566" s="2976"/>
      <c r="F3566" s="2976"/>
      <c r="G3566" s="2264" t="s">
        <v>4052</v>
      </c>
      <c r="H3566" s="2267">
        <v>3</v>
      </c>
      <c r="I3566" s="2268">
        <v>0</v>
      </c>
      <c r="J3566" s="2268">
        <v>0</v>
      </c>
      <c r="K3566" s="2268">
        <v>0</v>
      </c>
      <c r="L3566" s="2268">
        <v>0</v>
      </c>
      <c r="M3566" s="2268">
        <v>0</v>
      </c>
      <c r="N3566" s="2268">
        <v>0</v>
      </c>
      <c r="O3566" s="2268">
        <v>0</v>
      </c>
      <c r="P3566" s="2268"/>
      <c r="Q3566" s="2268">
        <v>0</v>
      </c>
      <c r="R3566" s="2268">
        <v>0</v>
      </c>
      <c r="S3566" s="2268">
        <v>0</v>
      </c>
      <c r="T3566" s="2268">
        <v>0</v>
      </c>
      <c r="U3566" s="2268">
        <v>0</v>
      </c>
      <c r="V3566" s="2268">
        <v>0</v>
      </c>
      <c r="W3566" s="2268">
        <v>0</v>
      </c>
      <c r="X3566" s="2268">
        <v>0</v>
      </c>
      <c r="Y3566" s="2268">
        <v>1</v>
      </c>
      <c r="Z3566" s="2268">
        <v>1</v>
      </c>
      <c r="AA3566" s="2268">
        <v>1</v>
      </c>
      <c r="AB3566" s="2268">
        <v>0</v>
      </c>
      <c r="AC3566" s="2268">
        <v>0</v>
      </c>
      <c r="AD3566" s="2268">
        <v>0</v>
      </c>
      <c r="AE3566" s="2268">
        <v>0</v>
      </c>
      <c r="AF3566" s="2268">
        <v>0</v>
      </c>
      <c r="AG3566" s="2268">
        <v>0</v>
      </c>
      <c r="AH3566" s="2268">
        <v>0</v>
      </c>
      <c r="AI3566" s="2268">
        <v>0</v>
      </c>
    </row>
    <row r="3567" spans="1:35" ht="16.5" customHeight="1">
      <c r="A3567" s="2974" t="s">
        <v>6097</v>
      </c>
      <c r="B3567" s="2974"/>
      <c r="C3567" s="2977" t="s">
        <v>6098</v>
      </c>
      <c r="D3567" s="2978"/>
      <c r="E3567" s="2978"/>
      <c r="F3567" s="2978"/>
      <c r="G3567" s="2264" t="s">
        <v>4055</v>
      </c>
      <c r="H3567" s="2267">
        <v>17</v>
      </c>
      <c r="I3567" s="2268">
        <v>0</v>
      </c>
      <c r="J3567" s="2268">
        <v>0</v>
      </c>
      <c r="K3567" s="2268">
        <v>0</v>
      </c>
      <c r="L3567" s="2268">
        <v>0</v>
      </c>
      <c r="M3567" s="2268">
        <v>0</v>
      </c>
      <c r="N3567" s="2268">
        <v>0</v>
      </c>
      <c r="O3567" s="2268">
        <v>0</v>
      </c>
      <c r="P3567" s="2268"/>
      <c r="Q3567" s="2268">
        <v>0</v>
      </c>
      <c r="R3567" s="2268">
        <v>0</v>
      </c>
      <c r="S3567" s="2268">
        <v>0</v>
      </c>
      <c r="T3567" s="2268">
        <v>0</v>
      </c>
      <c r="U3567" s="2268">
        <v>3</v>
      </c>
      <c r="V3567" s="2268">
        <v>2</v>
      </c>
      <c r="W3567" s="2268">
        <v>3</v>
      </c>
      <c r="X3567" s="2268">
        <v>1</v>
      </c>
      <c r="Y3567" s="2268">
        <v>2</v>
      </c>
      <c r="Z3567" s="2268">
        <v>1</v>
      </c>
      <c r="AA3567" s="2268">
        <v>2</v>
      </c>
      <c r="AB3567" s="2268">
        <v>1</v>
      </c>
      <c r="AC3567" s="2268">
        <v>1</v>
      </c>
      <c r="AD3567" s="2268">
        <v>1</v>
      </c>
      <c r="AE3567" s="2268">
        <v>0</v>
      </c>
      <c r="AF3567" s="2268">
        <v>0</v>
      </c>
      <c r="AG3567" s="2268">
        <v>0</v>
      </c>
      <c r="AH3567" s="2268">
        <v>0</v>
      </c>
      <c r="AI3567" s="2268">
        <v>0</v>
      </c>
    </row>
    <row r="3568" spans="1:35" ht="16.5">
      <c r="A3568" s="2993"/>
      <c r="B3568" s="2993"/>
      <c r="C3568" s="3007"/>
      <c r="D3568" s="3007"/>
      <c r="E3568" s="3007"/>
      <c r="F3568" s="3007"/>
      <c r="G3568" s="2264" t="s">
        <v>4051</v>
      </c>
      <c r="H3568" s="2267">
        <v>11</v>
      </c>
      <c r="I3568" s="2268">
        <v>0</v>
      </c>
      <c r="J3568" s="2268">
        <v>0</v>
      </c>
      <c r="K3568" s="2268">
        <v>0</v>
      </c>
      <c r="L3568" s="2268">
        <v>0</v>
      </c>
      <c r="M3568" s="2268">
        <v>0</v>
      </c>
      <c r="N3568" s="2268">
        <v>0</v>
      </c>
      <c r="O3568" s="2268">
        <v>0</v>
      </c>
      <c r="P3568" s="2268"/>
      <c r="Q3568" s="2268">
        <v>0</v>
      </c>
      <c r="R3568" s="2268">
        <v>0</v>
      </c>
      <c r="S3568" s="2268">
        <v>0</v>
      </c>
      <c r="T3568" s="2268">
        <v>0</v>
      </c>
      <c r="U3568" s="2268">
        <v>1</v>
      </c>
      <c r="V3568" s="2268">
        <v>1</v>
      </c>
      <c r="W3568" s="2268">
        <v>3</v>
      </c>
      <c r="X3568" s="2268">
        <v>0</v>
      </c>
      <c r="Y3568" s="2268">
        <v>2</v>
      </c>
      <c r="Z3568" s="2268">
        <v>1</v>
      </c>
      <c r="AA3568" s="2268">
        <v>1</v>
      </c>
      <c r="AB3568" s="2268">
        <v>1</v>
      </c>
      <c r="AC3568" s="2268">
        <v>1</v>
      </c>
      <c r="AD3568" s="2268">
        <v>0</v>
      </c>
      <c r="AE3568" s="2268">
        <v>0</v>
      </c>
      <c r="AF3568" s="2268">
        <v>0</v>
      </c>
      <c r="AG3568" s="2268">
        <v>0</v>
      </c>
      <c r="AH3568" s="2268">
        <v>0</v>
      </c>
      <c r="AI3568" s="2268">
        <v>0</v>
      </c>
    </row>
    <row r="3569" spans="1:35" ht="16.5">
      <c r="A3569" s="2993"/>
      <c r="B3569" s="2993"/>
      <c r="C3569" s="3007"/>
      <c r="D3569" s="3007"/>
      <c r="E3569" s="3007"/>
      <c r="F3569" s="3007"/>
      <c r="G3569" s="2264" t="s">
        <v>4052</v>
      </c>
      <c r="H3569" s="2267">
        <v>6</v>
      </c>
      <c r="I3569" s="2268">
        <v>0</v>
      </c>
      <c r="J3569" s="2268">
        <v>0</v>
      </c>
      <c r="K3569" s="2268">
        <v>0</v>
      </c>
      <c r="L3569" s="2268">
        <v>0</v>
      </c>
      <c r="M3569" s="2268">
        <v>0</v>
      </c>
      <c r="N3569" s="2268">
        <v>0</v>
      </c>
      <c r="O3569" s="2268">
        <v>0</v>
      </c>
      <c r="P3569" s="2268"/>
      <c r="Q3569" s="2268">
        <v>0</v>
      </c>
      <c r="R3569" s="2268">
        <v>0</v>
      </c>
      <c r="S3569" s="2268">
        <v>0</v>
      </c>
      <c r="T3569" s="2268">
        <v>0</v>
      </c>
      <c r="U3569" s="2268">
        <v>2</v>
      </c>
      <c r="V3569" s="2268">
        <v>1</v>
      </c>
      <c r="W3569" s="2268">
        <v>0</v>
      </c>
      <c r="X3569" s="2268">
        <v>1</v>
      </c>
      <c r="Y3569" s="2268">
        <v>0</v>
      </c>
      <c r="Z3569" s="2268">
        <v>0</v>
      </c>
      <c r="AA3569" s="2268">
        <v>1</v>
      </c>
      <c r="AB3569" s="2268">
        <v>0</v>
      </c>
      <c r="AC3569" s="2268">
        <v>0</v>
      </c>
      <c r="AD3569" s="2268">
        <v>1</v>
      </c>
      <c r="AE3569" s="2268">
        <v>0</v>
      </c>
      <c r="AF3569" s="2268">
        <v>0</v>
      </c>
      <c r="AG3569" s="2268">
        <v>0</v>
      </c>
      <c r="AH3569" s="2268">
        <v>0</v>
      </c>
      <c r="AI3569" s="2268">
        <v>0</v>
      </c>
    </row>
    <row r="3570" spans="1:35" ht="16.5">
      <c r="A3570" s="2974" t="s">
        <v>6099</v>
      </c>
      <c r="B3570" s="2974"/>
      <c r="C3570" s="2977" t="s">
        <v>6100</v>
      </c>
      <c r="D3570" s="2978"/>
      <c r="E3570" s="2978"/>
      <c r="F3570" s="2978"/>
      <c r="G3570" s="2264" t="s">
        <v>4055</v>
      </c>
      <c r="H3570" s="2267">
        <v>22</v>
      </c>
      <c r="I3570" s="2268">
        <v>0</v>
      </c>
      <c r="J3570" s="2268">
        <v>0</v>
      </c>
      <c r="K3570" s="2268">
        <v>0</v>
      </c>
      <c r="L3570" s="2268">
        <v>0</v>
      </c>
      <c r="M3570" s="2268">
        <v>0</v>
      </c>
      <c r="N3570" s="2268">
        <v>0</v>
      </c>
      <c r="O3570" s="2268">
        <v>0</v>
      </c>
      <c r="P3570" s="2268"/>
      <c r="Q3570" s="2268">
        <v>0</v>
      </c>
      <c r="R3570" s="2268">
        <v>1</v>
      </c>
      <c r="S3570" s="2268">
        <v>0</v>
      </c>
      <c r="T3570" s="2268">
        <v>0</v>
      </c>
      <c r="U3570" s="2268">
        <v>1</v>
      </c>
      <c r="V3570" s="2268">
        <v>0</v>
      </c>
      <c r="W3570" s="2268">
        <v>0</v>
      </c>
      <c r="X3570" s="2268">
        <v>0</v>
      </c>
      <c r="Y3570" s="2268">
        <v>2</v>
      </c>
      <c r="Z3570" s="2268">
        <v>2</v>
      </c>
      <c r="AA3570" s="2268">
        <v>2</v>
      </c>
      <c r="AB3570" s="2268">
        <v>1</v>
      </c>
      <c r="AC3570" s="2268">
        <v>4</v>
      </c>
      <c r="AD3570" s="2268">
        <v>3</v>
      </c>
      <c r="AE3570" s="2268">
        <v>5</v>
      </c>
      <c r="AF3570" s="2268">
        <v>1</v>
      </c>
      <c r="AG3570" s="2268">
        <v>0</v>
      </c>
      <c r="AH3570" s="2268">
        <v>0</v>
      </c>
      <c r="AI3570" s="2268">
        <v>0</v>
      </c>
    </row>
    <row r="3571" spans="1:35" ht="16.5">
      <c r="A3571" s="2974"/>
      <c r="B3571" s="2974"/>
      <c r="C3571" s="2975"/>
      <c r="D3571" s="2976"/>
      <c r="E3571" s="2976"/>
      <c r="F3571" s="2976"/>
      <c r="G3571" s="2264" t="s">
        <v>4051</v>
      </c>
      <c r="H3571" s="2267">
        <v>15</v>
      </c>
      <c r="I3571" s="2268">
        <v>0</v>
      </c>
      <c r="J3571" s="2268">
        <v>0</v>
      </c>
      <c r="K3571" s="2268">
        <v>0</v>
      </c>
      <c r="L3571" s="2268">
        <v>0</v>
      </c>
      <c r="M3571" s="2268">
        <v>0</v>
      </c>
      <c r="N3571" s="2268">
        <v>0</v>
      </c>
      <c r="O3571" s="2268">
        <v>0</v>
      </c>
      <c r="P3571" s="2268"/>
      <c r="Q3571" s="2268">
        <v>0</v>
      </c>
      <c r="R3571" s="2268">
        <v>1</v>
      </c>
      <c r="S3571" s="2268">
        <v>0</v>
      </c>
      <c r="T3571" s="2268">
        <v>0</v>
      </c>
      <c r="U3571" s="2268">
        <v>1</v>
      </c>
      <c r="V3571" s="2268">
        <v>0</v>
      </c>
      <c r="W3571" s="2268">
        <v>0</v>
      </c>
      <c r="X3571" s="2268">
        <v>0</v>
      </c>
      <c r="Y3571" s="2268">
        <v>1</v>
      </c>
      <c r="Z3571" s="2268">
        <v>2</v>
      </c>
      <c r="AA3571" s="2268">
        <v>1</v>
      </c>
      <c r="AB3571" s="2268">
        <v>1</v>
      </c>
      <c r="AC3571" s="2268">
        <v>2</v>
      </c>
      <c r="AD3571" s="2268">
        <v>2</v>
      </c>
      <c r="AE3571" s="2268">
        <v>3</v>
      </c>
      <c r="AF3571" s="2268">
        <v>1</v>
      </c>
      <c r="AG3571" s="2268">
        <v>0</v>
      </c>
      <c r="AH3571" s="2268">
        <v>0</v>
      </c>
      <c r="AI3571" s="2268">
        <v>0</v>
      </c>
    </row>
    <row r="3572" spans="1:35" ht="16.5">
      <c r="A3572" s="2974"/>
      <c r="B3572" s="2974"/>
      <c r="C3572" s="2976"/>
      <c r="D3572" s="2976"/>
      <c r="E3572" s="2976"/>
      <c r="F3572" s="2976"/>
      <c r="G3572" s="2264" t="s">
        <v>4052</v>
      </c>
      <c r="H3572" s="2267">
        <v>7</v>
      </c>
      <c r="I3572" s="2268">
        <v>0</v>
      </c>
      <c r="J3572" s="2268">
        <v>0</v>
      </c>
      <c r="K3572" s="2268">
        <v>0</v>
      </c>
      <c r="L3572" s="2268">
        <v>0</v>
      </c>
      <c r="M3572" s="2268">
        <v>0</v>
      </c>
      <c r="N3572" s="2268">
        <v>0</v>
      </c>
      <c r="O3572" s="2268">
        <v>0</v>
      </c>
      <c r="P3572" s="2268"/>
      <c r="Q3572" s="2268">
        <v>0</v>
      </c>
      <c r="R3572" s="2268">
        <v>0</v>
      </c>
      <c r="S3572" s="2268">
        <v>0</v>
      </c>
      <c r="T3572" s="2268">
        <v>0</v>
      </c>
      <c r="U3572" s="2268">
        <v>0</v>
      </c>
      <c r="V3572" s="2268">
        <v>0</v>
      </c>
      <c r="W3572" s="2268">
        <v>0</v>
      </c>
      <c r="X3572" s="2268">
        <v>0</v>
      </c>
      <c r="Y3572" s="2268">
        <v>1</v>
      </c>
      <c r="Z3572" s="2268">
        <v>0</v>
      </c>
      <c r="AA3572" s="2268">
        <v>1</v>
      </c>
      <c r="AB3572" s="2268">
        <v>0</v>
      </c>
      <c r="AC3572" s="2268">
        <v>2</v>
      </c>
      <c r="AD3572" s="2268">
        <v>1</v>
      </c>
      <c r="AE3572" s="2268">
        <v>2</v>
      </c>
      <c r="AF3572" s="2268">
        <v>0</v>
      </c>
      <c r="AG3572" s="2268">
        <v>0</v>
      </c>
      <c r="AH3572" s="2268">
        <v>0</v>
      </c>
      <c r="AI3572" s="2268">
        <v>0</v>
      </c>
    </row>
    <row r="3573" spans="1:35" ht="16.5">
      <c r="A3573" s="2974" t="s">
        <v>6101</v>
      </c>
      <c r="B3573" s="2974"/>
      <c r="C3573" s="2977" t="s">
        <v>6102</v>
      </c>
      <c r="D3573" s="2978"/>
      <c r="E3573" s="2978"/>
      <c r="F3573" s="2978"/>
      <c r="G3573" s="2264" t="s">
        <v>4055</v>
      </c>
      <c r="H3573" s="2267">
        <v>9</v>
      </c>
      <c r="I3573" s="2268">
        <v>0</v>
      </c>
      <c r="J3573" s="2268">
        <v>0</v>
      </c>
      <c r="K3573" s="2268">
        <v>0</v>
      </c>
      <c r="L3573" s="2268">
        <v>0</v>
      </c>
      <c r="M3573" s="2268">
        <v>0</v>
      </c>
      <c r="N3573" s="2268">
        <v>0</v>
      </c>
      <c r="O3573" s="2268">
        <v>0</v>
      </c>
      <c r="P3573" s="2268"/>
      <c r="Q3573" s="2268">
        <v>0</v>
      </c>
      <c r="R3573" s="2268">
        <v>0</v>
      </c>
      <c r="S3573" s="2268">
        <v>0</v>
      </c>
      <c r="T3573" s="2268">
        <v>1</v>
      </c>
      <c r="U3573" s="2268">
        <v>0</v>
      </c>
      <c r="V3573" s="2268">
        <v>1</v>
      </c>
      <c r="W3573" s="2268">
        <v>1</v>
      </c>
      <c r="X3573" s="2268">
        <v>0</v>
      </c>
      <c r="Y3573" s="2268">
        <v>2</v>
      </c>
      <c r="Z3573" s="2268">
        <v>0</v>
      </c>
      <c r="AA3573" s="2268">
        <v>0</v>
      </c>
      <c r="AB3573" s="2268">
        <v>0</v>
      </c>
      <c r="AC3573" s="2268">
        <v>1</v>
      </c>
      <c r="AD3573" s="2268">
        <v>1</v>
      </c>
      <c r="AE3573" s="2268">
        <v>1</v>
      </c>
      <c r="AF3573" s="2268">
        <v>1</v>
      </c>
      <c r="AG3573" s="2268">
        <v>0</v>
      </c>
      <c r="AH3573" s="2268">
        <v>0</v>
      </c>
      <c r="AI3573" s="2268">
        <v>0</v>
      </c>
    </row>
    <row r="3574" spans="1:35" ht="16.5">
      <c r="A3574" s="2974"/>
      <c r="B3574" s="2974"/>
      <c r="C3574" s="2975"/>
      <c r="D3574" s="2976"/>
      <c r="E3574" s="2976"/>
      <c r="F3574" s="2976"/>
      <c r="G3574" s="2264" t="s">
        <v>4051</v>
      </c>
      <c r="H3574" s="2267">
        <v>6</v>
      </c>
      <c r="I3574" s="2268">
        <v>0</v>
      </c>
      <c r="J3574" s="2268">
        <v>0</v>
      </c>
      <c r="K3574" s="2268">
        <v>0</v>
      </c>
      <c r="L3574" s="2268">
        <v>0</v>
      </c>
      <c r="M3574" s="2268">
        <v>0</v>
      </c>
      <c r="N3574" s="2268">
        <v>0</v>
      </c>
      <c r="O3574" s="2268">
        <v>0</v>
      </c>
      <c r="P3574" s="2268"/>
      <c r="Q3574" s="2268">
        <v>0</v>
      </c>
      <c r="R3574" s="2268">
        <v>0</v>
      </c>
      <c r="S3574" s="2268">
        <v>0</v>
      </c>
      <c r="T3574" s="2268">
        <v>1</v>
      </c>
      <c r="U3574" s="2268">
        <v>0</v>
      </c>
      <c r="V3574" s="2268">
        <v>1</v>
      </c>
      <c r="W3574" s="2268">
        <v>1</v>
      </c>
      <c r="X3574" s="2268">
        <v>0</v>
      </c>
      <c r="Y3574" s="2268">
        <v>1</v>
      </c>
      <c r="Z3574" s="2268">
        <v>0</v>
      </c>
      <c r="AA3574" s="2268">
        <v>0</v>
      </c>
      <c r="AB3574" s="2268">
        <v>0</v>
      </c>
      <c r="AC3574" s="2268">
        <v>1</v>
      </c>
      <c r="AD3574" s="2268">
        <v>1</v>
      </c>
      <c r="AE3574" s="2268">
        <v>0</v>
      </c>
      <c r="AF3574" s="2268">
        <v>0</v>
      </c>
      <c r="AG3574" s="2268">
        <v>0</v>
      </c>
      <c r="AH3574" s="2268">
        <v>0</v>
      </c>
      <c r="AI3574" s="2268">
        <v>0</v>
      </c>
    </row>
    <row r="3575" spans="1:35" ht="16.5">
      <c r="A3575" s="2974"/>
      <c r="B3575" s="2974"/>
      <c r="C3575" s="2976"/>
      <c r="D3575" s="2976"/>
      <c r="E3575" s="2976"/>
      <c r="F3575" s="2976"/>
      <c r="G3575" s="2264" t="s">
        <v>4052</v>
      </c>
      <c r="H3575" s="2267">
        <v>3</v>
      </c>
      <c r="I3575" s="2268">
        <v>0</v>
      </c>
      <c r="J3575" s="2268">
        <v>0</v>
      </c>
      <c r="K3575" s="2268">
        <v>0</v>
      </c>
      <c r="L3575" s="2268">
        <v>0</v>
      </c>
      <c r="M3575" s="2268">
        <v>0</v>
      </c>
      <c r="N3575" s="2268">
        <v>0</v>
      </c>
      <c r="O3575" s="2268">
        <v>0</v>
      </c>
      <c r="P3575" s="2268"/>
      <c r="Q3575" s="2268">
        <v>0</v>
      </c>
      <c r="R3575" s="2268">
        <v>0</v>
      </c>
      <c r="S3575" s="2268">
        <v>0</v>
      </c>
      <c r="T3575" s="2268">
        <v>0</v>
      </c>
      <c r="U3575" s="2268">
        <v>0</v>
      </c>
      <c r="V3575" s="2268">
        <v>0</v>
      </c>
      <c r="W3575" s="2268">
        <v>0</v>
      </c>
      <c r="X3575" s="2268">
        <v>0</v>
      </c>
      <c r="Y3575" s="2268">
        <v>1</v>
      </c>
      <c r="Z3575" s="2268">
        <v>0</v>
      </c>
      <c r="AA3575" s="2268">
        <v>0</v>
      </c>
      <c r="AB3575" s="2268">
        <v>0</v>
      </c>
      <c r="AC3575" s="2268">
        <v>0</v>
      </c>
      <c r="AD3575" s="2268">
        <v>0</v>
      </c>
      <c r="AE3575" s="2268">
        <v>1</v>
      </c>
      <c r="AF3575" s="2268">
        <v>1</v>
      </c>
      <c r="AG3575" s="2268">
        <v>0</v>
      </c>
      <c r="AH3575" s="2268">
        <v>0</v>
      </c>
      <c r="AI3575" s="2268">
        <v>0</v>
      </c>
    </row>
    <row r="3576" spans="1:35" ht="16.5">
      <c r="A3576" s="2974" t="s">
        <v>6103</v>
      </c>
      <c r="B3576" s="2974"/>
      <c r="C3576" s="3005" t="s">
        <v>6104</v>
      </c>
      <c r="D3576" s="3006"/>
      <c r="E3576" s="3006"/>
      <c r="F3576" s="3006"/>
      <c r="G3576" s="2264" t="s">
        <v>4055</v>
      </c>
      <c r="H3576" s="2268">
        <v>17</v>
      </c>
      <c r="I3576" s="2268">
        <v>1</v>
      </c>
      <c r="J3576" s="2268">
        <v>1</v>
      </c>
      <c r="K3576" s="2268">
        <v>0</v>
      </c>
      <c r="L3576" s="2268">
        <v>0</v>
      </c>
      <c r="M3576" s="2268">
        <v>0</v>
      </c>
      <c r="N3576" s="2268">
        <v>0</v>
      </c>
      <c r="O3576" s="2268">
        <v>0</v>
      </c>
      <c r="P3576" s="2268"/>
      <c r="Q3576" s="2268">
        <v>0</v>
      </c>
      <c r="R3576" s="2268">
        <v>0</v>
      </c>
      <c r="S3576" s="2268">
        <v>0</v>
      </c>
      <c r="T3576" s="2268">
        <v>2</v>
      </c>
      <c r="U3576" s="2268">
        <v>1</v>
      </c>
      <c r="V3576" s="2268">
        <v>0</v>
      </c>
      <c r="W3576" s="2268">
        <v>1</v>
      </c>
      <c r="X3576" s="2268">
        <v>1</v>
      </c>
      <c r="Y3576" s="2268">
        <v>1</v>
      </c>
      <c r="Z3576" s="2268">
        <v>1</v>
      </c>
      <c r="AA3576" s="2268">
        <v>2</v>
      </c>
      <c r="AB3576" s="2268">
        <v>0</v>
      </c>
      <c r="AC3576" s="2268">
        <v>0</v>
      </c>
      <c r="AD3576" s="2268">
        <v>2</v>
      </c>
      <c r="AE3576" s="2268">
        <v>1</v>
      </c>
      <c r="AF3576" s="2268">
        <v>3</v>
      </c>
      <c r="AG3576" s="2268">
        <v>0</v>
      </c>
      <c r="AH3576" s="2268">
        <v>0</v>
      </c>
      <c r="AI3576" s="2268">
        <v>0</v>
      </c>
    </row>
    <row r="3577" spans="1:35" ht="16.5">
      <c r="A3577" s="2974"/>
      <c r="B3577" s="2974"/>
      <c r="C3577" s="2975"/>
      <c r="D3577" s="2976"/>
      <c r="E3577" s="2976"/>
      <c r="F3577" s="2976"/>
      <c r="G3577" s="2264" t="s">
        <v>4051</v>
      </c>
      <c r="H3577" s="2268">
        <v>10</v>
      </c>
      <c r="I3577" s="2268">
        <v>0</v>
      </c>
      <c r="J3577" s="2268">
        <v>0</v>
      </c>
      <c r="K3577" s="2268">
        <v>0</v>
      </c>
      <c r="L3577" s="2268">
        <v>0</v>
      </c>
      <c r="M3577" s="2268">
        <v>0</v>
      </c>
      <c r="N3577" s="2268">
        <v>0</v>
      </c>
      <c r="O3577" s="2268">
        <v>0</v>
      </c>
      <c r="P3577" s="2268"/>
      <c r="Q3577" s="2268">
        <v>0</v>
      </c>
      <c r="R3577" s="2268">
        <v>0</v>
      </c>
      <c r="S3577" s="2268">
        <v>0</v>
      </c>
      <c r="T3577" s="2268">
        <v>1</v>
      </c>
      <c r="U3577" s="2268">
        <v>1</v>
      </c>
      <c r="V3577" s="2268">
        <v>0</v>
      </c>
      <c r="W3577" s="2268">
        <v>1</v>
      </c>
      <c r="X3577" s="2268">
        <v>0</v>
      </c>
      <c r="Y3577" s="2268">
        <v>1</v>
      </c>
      <c r="Z3577" s="2268">
        <v>1</v>
      </c>
      <c r="AA3577" s="2268">
        <v>1</v>
      </c>
      <c r="AB3577" s="2268">
        <v>0</v>
      </c>
      <c r="AC3577" s="2268">
        <v>0</v>
      </c>
      <c r="AD3577" s="2268">
        <v>1</v>
      </c>
      <c r="AE3577" s="2268">
        <v>1</v>
      </c>
      <c r="AF3577" s="2268">
        <v>2</v>
      </c>
      <c r="AG3577" s="2268">
        <v>0</v>
      </c>
      <c r="AH3577" s="2268">
        <v>0</v>
      </c>
      <c r="AI3577" s="2268">
        <v>0</v>
      </c>
    </row>
    <row r="3578" spans="1:35" ht="16.5">
      <c r="A3578" s="2974"/>
      <c r="B3578" s="2974"/>
      <c r="C3578" s="2976"/>
      <c r="D3578" s="2976"/>
      <c r="E3578" s="2976"/>
      <c r="F3578" s="2976"/>
      <c r="G3578" s="2264" t="s">
        <v>4052</v>
      </c>
      <c r="H3578" s="2268">
        <v>7</v>
      </c>
      <c r="I3578" s="2268">
        <v>1</v>
      </c>
      <c r="J3578" s="2268">
        <v>1</v>
      </c>
      <c r="K3578" s="2268">
        <v>0</v>
      </c>
      <c r="L3578" s="2268">
        <v>0</v>
      </c>
      <c r="M3578" s="2268">
        <v>0</v>
      </c>
      <c r="N3578" s="2268">
        <v>0</v>
      </c>
      <c r="O3578" s="2268">
        <v>0</v>
      </c>
      <c r="P3578" s="2268"/>
      <c r="Q3578" s="2268">
        <v>0</v>
      </c>
      <c r="R3578" s="2268">
        <v>0</v>
      </c>
      <c r="S3578" s="2268">
        <v>0</v>
      </c>
      <c r="T3578" s="2268">
        <v>1</v>
      </c>
      <c r="U3578" s="2268">
        <v>0</v>
      </c>
      <c r="V3578" s="2268">
        <v>0</v>
      </c>
      <c r="W3578" s="2268">
        <v>0</v>
      </c>
      <c r="X3578" s="2268">
        <v>1</v>
      </c>
      <c r="Y3578" s="2268">
        <v>0</v>
      </c>
      <c r="Z3578" s="2268">
        <v>0</v>
      </c>
      <c r="AA3578" s="2268">
        <v>1</v>
      </c>
      <c r="AB3578" s="2268">
        <v>0</v>
      </c>
      <c r="AC3578" s="2268">
        <v>0</v>
      </c>
      <c r="AD3578" s="2268">
        <v>1</v>
      </c>
      <c r="AE3578" s="2268">
        <v>0</v>
      </c>
      <c r="AF3578" s="2268">
        <v>1</v>
      </c>
      <c r="AG3578" s="2268">
        <v>0</v>
      </c>
      <c r="AH3578" s="2268">
        <v>0</v>
      </c>
      <c r="AI3578" s="2268">
        <v>0</v>
      </c>
    </row>
    <row r="3579" spans="1:35" ht="16.5">
      <c r="A3579" s="2974" t="s">
        <v>6105</v>
      </c>
      <c r="B3579" s="2974"/>
      <c r="C3579" s="2977" t="s">
        <v>6106</v>
      </c>
      <c r="D3579" s="2978"/>
      <c r="E3579" s="2978"/>
      <c r="F3579" s="2978"/>
      <c r="G3579" s="2264" t="s">
        <v>4055</v>
      </c>
      <c r="H3579" s="2267">
        <v>130</v>
      </c>
      <c r="I3579" s="2268">
        <v>0</v>
      </c>
      <c r="J3579" s="2268">
        <v>0</v>
      </c>
      <c r="K3579" s="2268">
        <v>1</v>
      </c>
      <c r="L3579" s="2268">
        <v>0</v>
      </c>
      <c r="M3579" s="2268">
        <v>0</v>
      </c>
      <c r="N3579" s="2268">
        <v>0</v>
      </c>
      <c r="O3579" s="2268">
        <v>0</v>
      </c>
      <c r="P3579" s="2268"/>
      <c r="Q3579" s="2268">
        <v>0</v>
      </c>
      <c r="R3579" s="2268">
        <v>2</v>
      </c>
      <c r="S3579" s="2268">
        <v>5</v>
      </c>
      <c r="T3579" s="2268">
        <v>1</v>
      </c>
      <c r="U3579" s="2268">
        <v>10</v>
      </c>
      <c r="V3579" s="2268">
        <v>5</v>
      </c>
      <c r="W3579" s="2268">
        <v>7</v>
      </c>
      <c r="X3579" s="2268">
        <v>11</v>
      </c>
      <c r="Y3579" s="2268">
        <v>14</v>
      </c>
      <c r="Z3579" s="2268">
        <v>17</v>
      </c>
      <c r="AA3579" s="2268">
        <v>15</v>
      </c>
      <c r="AB3579" s="2268">
        <v>13</v>
      </c>
      <c r="AC3579" s="2268">
        <v>10</v>
      </c>
      <c r="AD3579" s="2268">
        <v>10</v>
      </c>
      <c r="AE3579" s="2268">
        <v>9</v>
      </c>
      <c r="AF3579" s="2268">
        <v>0</v>
      </c>
      <c r="AG3579" s="2268">
        <v>0</v>
      </c>
      <c r="AH3579" s="2268">
        <v>0</v>
      </c>
      <c r="AI3579" s="2268">
        <v>0</v>
      </c>
    </row>
    <row r="3580" spans="1:35" ht="16.5">
      <c r="A3580" s="2974"/>
      <c r="B3580" s="2974"/>
      <c r="C3580" s="2975"/>
      <c r="D3580" s="2976"/>
      <c r="E3580" s="2976"/>
      <c r="F3580" s="2976"/>
      <c r="G3580" s="2264" t="s">
        <v>4051</v>
      </c>
      <c r="H3580" s="2267">
        <v>73</v>
      </c>
      <c r="I3580" s="2268">
        <v>0</v>
      </c>
      <c r="J3580" s="2268">
        <v>0</v>
      </c>
      <c r="K3580" s="2268">
        <v>0</v>
      </c>
      <c r="L3580" s="2268">
        <v>0</v>
      </c>
      <c r="M3580" s="2268">
        <v>0</v>
      </c>
      <c r="N3580" s="2268">
        <v>0</v>
      </c>
      <c r="O3580" s="2268">
        <v>0</v>
      </c>
      <c r="P3580" s="2268"/>
      <c r="Q3580" s="2268">
        <v>0</v>
      </c>
      <c r="R3580" s="2268">
        <v>2</v>
      </c>
      <c r="S3580" s="2268">
        <v>2</v>
      </c>
      <c r="T3580" s="2268">
        <v>1</v>
      </c>
      <c r="U3580" s="2268">
        <v>6</v>
      </c>
      <c r="V3580" s="2268">
        <v>3</v>
      </c>
      <c r="W3580" s="2268">
        <v>6</v>
      </c>
      <c r="X3580" s="2268">
        <v>8</v>
      </c>
      <c r="Y3580" s="2268">
        <v>12</v>
      </c>
      <c r="Z3580" s="2268">
        <v>6</v>
      </c>
      <c r="AA3580" s="2268">
        <v>9</v>
      </c>
      <c r="AB3580" s="2268">
        <v>5</v>
      </c>
      <c r="AC3580" s="2268">
        <v>5</v>
      </c>
      <c r="AD3580" s="2268">
        <v>5</v>
      </c>
      <c r="AE3580" s="2268">
        <v>3</v>
      </c>
      <c r="AF3580" s="2268">
        <v>0</v>
      </c>
      <c r="AG3580" s="2268">
        <v>0</v>
      </c>
      <c r="AH3580" s="2268">
        <v>0</v>
      </c>
      <c r="AI3580" s="2268">
        <v>0</v>
      </c>
    </row>
    <row r="3581" spans="1:35" ht="16.5">
      <c r="A3581" s="2974"/>
      <c r="B3581" s="2974"/>
      <c r="C3581" s="2976"/>
      <c r="D3581" s="2976"/>
      <c r="E3581" s="2976"/>
      <c r="F3581" s="2976"/>
      <c r="G3581" s="2264" t="s">
        <v>4052</v>
      </c>
      <c r="H3581" s="2267">
        <v>57</v>
      </c>
      <c r="I3581" s="2268">
        <v>0</v>
      </c>
      <c r="J3581" s="2268">
        <v>0</v>
      </c>
      <c r="K3581" s="2268">
        <v>1</v>
      </c>
      <c r="L3581" s="2268">
        <v>0</v>
      </c>
      <c r="M3581" s="2268">
        <v>0</v>
      </c>
      <c r="N3581" s="2268">
        <v>0</v>
      </c>
      <c r="O3581" s="2268">
        <v>0</v>
      </c>
      <c r="P3581" s="2268"/>
      <c r="Q3581" s="2268">
        <v>0</v>
      </c>
      <c r="R3581" s="2268">
        <v>0</v>
      </c>
      <c r="S3581" s="2268">
        <v>3</v>
      </c>
      <c r="T3581" s="2268">
        <v>0</v>
      </c>
      <c r="U3581" s="2268">
        <v>4</v>
      </c>
      <c r="V3581" s="2268">
        <v>2</v>
      </c>
      <c r="W3581" s="2268">
        <v>1</v>
      </c>
      <c r="X3581" s="2268">
        <v>3</v>
      </c>
      <c r="Y3581" s="2268">
        <v>2</v>
      </c>
      <c r="Z3581" s="2268">
        <v>11</v>
      </c>
      <c r="AA3581" s="2268">
        <v>6</v>
      </c>
      <c r="AB3581" s="2268">
        <v>8</v>
      </c>
      <c r="AC3581" s="2268">
        <v>5</v>
      </c>
      <c r="AD3581" s="2268">
        <v>5</v>
      </c>
      <c r="AE3581" s="2268">
        <v>6</v>
      </c>
      <c r="AF3581" s="2268">
        <v>0</v>
      </c>
      <c r="AG3581" s="2268">
        <v>0</v>
      </c>
      <c r="AH3581" s="2268">
        <v>0</v>
      </c>
      <c r="AI3581" s="2268">
        <v>0</v>
      </c>
    </row>
    <row r="3582" spans="1:35" ht="16.5">
      <c r="A3582" s="2974" t="s">
        <v>6107</v>
      </c>
      <c r="B3582" s="2974"/>
      <c r="C3582" s="2977" t="s">
        <v>6108</v>
      </c>
      <c r="D3582" s="2978"/>
      <c r="E3582" s="2978"/>
      <c r="F3582" s="2978"/>
      <c r="G3582" s="2264" t="s">
        <v>4055</v>
      </c>
      <c r="H3582" s="2267">
        <v>1</v>
      </c>
      <c r="I3582" s="2268">
        <v>0</v>
      </c>
      <c r="J3582" s="2268">
        <v>0</v>
      </c>
      <c r="K3582" s="2268">
        <v>0</v>
      </c>
      <c r="L3582" s="2268">
        <v>0</v>
      </c>
      <c r="M3582" s="2268">
        <v>0</v>
      </c>
      <c r="N3582" s="2268">
        <v>0</v>
      </c>
      <c r="O3582" s="2268">
        <v>0</v>
      </c>
      <c r="P3582" s="2268"/>
      <c r="Q3582" s="2268">
        <v>0</v>
      </c>
      <c r="R3582" s="2268">
        <v>0</v>
      </c>
      <c r="S3582" s="2268">
        <v>0</v>
      </c>
      <c r="T3582" s="2268">
        <v>0</v>
      </c>
      <c r="U3582" s="2268">
        <v>0</v>
      </c>
      <c r="V3582" s="2268">
        <v>0</v>
      </c>
      <c r="W3582" s="2268">
        <v>0</v>
      </c>
      <c r="X3582" s="2268">
        <v>0</v>
      </c>
      <c r="Y3582" s="2268">
        <v>0</v>
      </c>
      <c r="Z3582" s="2268">
        <v>0</v>
      </c>
      <c r="AA3582" s="2268">
        <v>0</v>
      </c>
      <c r="AB3582" s="2268">
        <v>0</v>
      </c>
      <c r="AC3582" s="2268">
        <v>1</v>
      </c>
      <c r="AD3582" s="2268">
        <v>0</v>
      </c>
      <c r="AE3582" s="2268">
        <v>0</v>
      </c>
      <c r="AF3582" s="2268">
        <v>0</v>
      </c>
      <c r="AG3582" s="2268">
        <v>0</v>
      </c>
      <c r="AH3582" s="2268">
        <v>0</v>
      </c>
      <c r="AI3582" s="2268">
        <v>0</v>
      </c>
    </row>
    <row r="3583" spans="1:35" ht="16.5">
      <c r="A3583" s="2974"/>
      <c r="B3583" s="2974"/>
      <c r="C3583" s="2975"/>
      <c r="D3583" s="2976"/>
      <c r="E3583" s="2976"/>
      <c r="F3583" s="2976"/>
      <c r="G3583" s="2264" t="s">
        <v>4051</v>
      </c>
      <c r="H3583" s="2267">
        <v>1</v>
      </c>
      <c r="I3583" s="2268">
        <v>0</v>
      </c>
      <c r="J3583" s="2268">
        <v>0</v>
      </c>
      <c r="K3583" s="2268">
        <v>0</v>
      </c>
      <c r="L3583" s="2268">
        <v>0</v>
      </c>
      <c r="M3583" s="2268">
        <v>0</v>
      </c>
      <c r="N3583" s="2268">
        <v>0</v>
      </c>
      <c r="O3583" s="2268">
        <v>0</v>
      </c>
      <c r="P3583" s="2268"/>
      <c r="Q3583" s="2268">
        <v>0</v>
      </c>
      <c r="R3583" s="2268">
        <v>0</v>
      </c>
      <c r="S3583" s="2268">
        <v>0</v>
      </c>
      <c r="T3583" s="2268">
        <v>0</v>
      </c>
      <c r="U3583" s="2268">
        <v>0</v>
      </c>
      <c r="V3583" s="2268">
        <v>0</v>
      </c>
      <c r="W3583" s="2268">
        <v>0</v>
      </c>
      <c r="X3583" s="2268">
        <v>0</v>
      </c>
      <c r="Y3583" s="2268">
        <v>0</v>
      </c>
      <c r="Z3583" s="2268">
        <v>0</v>
      </c>
      <c r="AA3583" s="2268">
        <v>0</v>
      </c>
      <c r="AB3583" s="2268">
        <v>0</v>
      </c>
      <c r="AC3583" s="2268">
        <v>1</v>
      </c>
      <c r="AD3583" s="2268">
        <v>0</v>
      </c>
      <c r="AE3583" s="2268">
        <v>0</v>
      </c>
      <c r="AF3583" s="2268">
        <v>0</v>
      </c>
      <c r="AG3583" s="2268">
        <v>0</v>
      </c>
      <c r="AH3583" s="2268">
        <v>0</v>
      </c>
      <c r="AI3583" s="2268">
        <v>0</v>
      </c>
    </row>
    <row r="3584" spans="1:35" ht="16.5">
      <c r="A3584" s="2974"/>
      <c r="B3584" s="2974"/>
      <c r="C3584" s="2976"/>
      <c r="D3584" s="2976"/>
      <c r="E3584" s="2976"/>
      <c r="F3584" s="2976"/>
      <c r="G3584" s="2264" t="s">
        <v>4052</v>
      </c>
      <c r="H3584" s="2267">
        <v>0</v>
      </c>
      <c r="I3584" s="2268">
        <v>0</v>
      </c>
      <c r="J3584" s="2268">
        <v>0</v>
      </c>
      <c r="K3584" s="2268">
        <v>0</v>
      </c>
      <c r="L3584" s="2268">
        <v>0</v>
      </c>
      <c r="M3584" s="2268">
        <v>0</v>
      </c>
      <c r="N3584" s="2268">
        <v>0</v>
      </c>
      <c r="O3584" s="2268">
        <v>0</v>
      </c>
      <c r="P3584" s="2268"/>
      <c r="Q3584" s="2268">
        <v>0</v>
      </c>
      <c r="R3584" s="2268">
        <v>0</v>
      </c>
      <c r="S3584" s="2268">
        <v>0</v>
      </c>
      <c r="T3584" s="2268">
        <v>0</v>
      </c>
      <c r="U3584" s="2268">
        <v>0</v>
      </c>
      <c r="V3584" s="2268">
        <v>0</v>
      </c>
      <c r="W3584" s="2268">
        <v>0</v>
      </c>
      <c r="X3584" s="2268">
        <v>0</v>
      </c>
      <c r="Y3584" s="2268">
        <v>0</v>
      </c>
      <c r="Z3584" s="2268">
        <v>0</v>
      </c>
      <c r="AA3584" s="2268">
        <v>0</v>
      </c>
      <c r="AB3584" s="2268">
        <v>0</v>
      </c>
      <c r="AC3584" s="2268">
        <v>0</v>
      </c>
      <c r="AD3584" s="2268">
        <v>0</v>
      </c>
      <c r="AE3584" s="2268">
        <v>0</v>
      </c>
      <c r="AF3584" s="2268">
        <v>0</v>
      </c>
      <c r="AG3584" s="2268">
        <v>0</v>
      </c>
      <c r="AH3584" s="2268">
        <v>0</v>
      </c>
      <c r="AI3584" s="2268">
        <v>0</v>
      </c>
    </row>
    <row r="3585" spans="1:35" ht="16.149999999999999" customHeight="1">
      <c r="A3585" s="2974" t="s">
        <v>6109</v>
      </c>
      <c r="B3585" s="2974"/>
      <c r="C3585" s="2977" t="s">
        <v>6110</v>
      </c>
      <c r="D3585" s="2978"/>
      <c r="E3585" s="2978"/>
      <c r="F3585" s="2978"/>
      <c r="G3585" s="2264" t="s">
        <v>4055</v>
      </c>
      <c r="H3585" s="2268">
        <v>19</v>
      </c>
      <c r="I3585" s="2268">
        <v>0</v>
      </c>
      <c r="J3585" s="2268">
        <v>0</v>
      </c>
      <c r="K3585" s="2268">
        <v>0</v>
      </c>
      <c r="L3585" s="2268">
        <v>0</v>
      </c>
      <c r="M3585" s="2268">
        <v>0</v>
      </c>
      <c r="N3585" s="2268">
        <v>0</v>
      </c>
      <c r="O3585" s="2268">
        <v>0</v>
      </c>
      <c r="P3585" s="2268"/>
      <c r="Q3585" s="2268">
        <v>0</v>
      </c>
      <c r="R3585" s="2268">
        <v>0</v>
      </c>
      <c r="S3585" s="2268">
        <v>0</v>
      </c>
      <c r="T3585" s="2268">
        <v>1</v>
      </c>
      <c r="U3585" s="2268">
        <v>1</v>
      </c>
      <c r="V3585" s="2268">
        <v>1</v>
      </c>
      <c r="W3585" s="2268">
        <v>0</v>
      </c>
      <c r="X3585" s="2268">
        <v>3</v>
      </c>
      <c r="Y3585" s="2268">
        <v>1</v>
      </c>
      <c r="Z3585" s="2268">
        <v>3</v>
      </c>
      <c r="AA3585" s="2268">
        <v>3</v>
      </c>
      <c r="AB3585" s="2268">
        <v>1</v>
      </c>
      <c r="AC3585" s="2268">
        <v>2</v>
      </c>
      <c r="AD3585" s="2268">
        <v>3</v>
      </c>
      <c r="AE3585" s="2268">
        <v>0</v>
      </c>
      <c r="AF3585" s="2268">
        <v>0</v>
      </c>
      <c r="AG3585" s="2268">
        <v>0</v>
      </c>
      <c r="AH3585" s="2268">
        <v>0</v>
      </c>
      <c r="AI3585" s="2268">
        <v>0</v>
      </c>
    </row>
    <row r="3586" spans="1:35" ht="16.5">
      <c r="A3586" s="2974"/>
      <c r="B3586" s="2974"/>
      <c r="C3586" s="2981"/>
      <c r="D3586" s="2981"/>
      <c r="E3586" s="2981"/>
      <c r="F3586" s="2981"/>
      <c r="G3586" s="2264" t="s">
        <v>4051</v>
      </c>
      <c r="H3586" s="2268">
        <v>13</v>
      </c>
      <c r="I3586" s="2268">
        <v>0</v>
      </c>
      <c r="J3586" s="2268">
        <v>0</v>
      </c>
      <c r="K3586" s="2268">
        <v>0</v>
      </c>
      <c r="L3586" s="2268">
        <v>0</v>
      </c>
      <c r="M3586" s="2268">
        <v>0</v>
      </c>
      <c r="N3586" s="2268">
        <v>0</v>
      </c>
      <c r="O3586" s="2268">
        <v>0</v>
      </c>
      <c r="P3586" s="2268"/>
      <c r="Q3586" s="2268">
        <v>0</v>
      </c>
      <c r="R3586" s="2268">
        <v>0</v>
      </c>
      <c r="S3586" s="2268">
        <v>0</v>
      </c>
      <c r="T3586" s="2268">
        <v>0</v>
      </c>
      <c r="U3586" s="2268">
        <v>0</v>
      </c>
      <c r="V3586" s="2268">
        <v>0</v>
      </c>
      <c r="W3586" s="2268">
        <v>0</v>
      </c>
      <c r="X3586" s="2268">
        <v>3</v>
      </c>
      <c r="Y3586" s="2268">
        <v>1</v>
      </c>
      <c r="Z3586" s="2268">
        <v>3</v>
      </c>
      <c r="AA3586" s="2268">
        <v>3</v>
      </c>
      <c r="AB3586" s="2268">
        <v>1</v>
      </c>
      <c r="AC3586" s="2268">
        <v>1</v>
      </c>
      <c r="AD3586" s="2268">
        <v>1</v>
      </c>
      <c r="AE3586" s="2268">
        <v>0</v>
      </c>
      <c r="AF3586" s="2268">
        <v>0</v>
      </c>
      <c r="AG3586" s="2268">
        <v>0</v>
      </c>
      <c r="AH3586" s="2268">
        <v>0</v>
      </c>
      <c r="AI3586" s="2268">
        <v>0</v>
      </c>
    </row>
    <row r="3587" spans="1:35" ht="16.5">
      <c r="A3587" s="2974"/>
      <c r="B3587" s="2974"/>
      <c r="C3587" s="2981"/>
      <c r="D3587" s="2981"/>
      <c r="E3587" s="2981"/>
      <c r="F3587" s="2981"/>
      <c r="G3587" s="2264" t="s">
        <v>4052</v>
      </c>
      <c r="H3587" s="2268">
        <v>6</v>
      </c>
      <c r="I3587" s="2268">
        <v>0</v>
      </c>
      <c r="J3587" s="2268">
        <v>0</v>
      </c>
      <c r="K3587" s="2268">
        <v>0</v>
      </c>
      <c r="L3587" s="2268">
        <v>0</v>
      </c>
      <c r="M3587" s="2268">
        <v>0</v>
      </c>
      <c r="N3587" s="2268">
        <v>0</v>
      </c>
      <c r="O3587" s="2268">
        <v>0</v>
      </c>
      <c r="P3587" s="2268"/>
      <c r="Q3587" s="2268">
        <v>0</v>
      </c>
      <c r="R3587" s="2268">
        <v>0</v>
      </c>
      <c r="S3587" s="2268">
        <v>0</v>
      </c>
      <c r="T3587" s="2268">
        <v>1</v>
      </c>
      <c r="U3587" s="2268">
        <v>1</v>
      </c>
      <c r="V3587" s="2268">
        <v>1</v>
      </c>
      <c r="W3587" s="2268">
        <v>0</v>
      </c>
      <c r="X3587" s="2268">
        <v>0</v>
      </c>
      <c r="Y3587" s="2268">
        <v>0</v>
      </c>
      <c r="Z3587" s="2268">
        <v>0</v>
      </c>
      <c r="AA3587" s="2268">
        <v>0</v>
      </c>
      <c r="AB3587" s="2268">
        <v>0</v>
      </c>
      <c r="AC3587" s="2268">
        <v>1</v>
      </c>
      <c r="AD3587" s="2268">
        <v>2</v>
      </c>
      <c r="AE3587" s="2268">
        <v>0</v>
      </c>
      <c r="AF3587" s="2268">
        <v>0</v>
      </c>
      <c r="AG3587" s="2268">
        <v>0</v>
      </c>
      <c r="AH3587" s="2268">
        <v>0</v>
      </c>
      <c r="AI3587" s="2268">
        <v>0</v>
      </c>
    </row>
    <row r="3588" spans="1:35" ht="16.5">
      <c r="A3588" s="2974" t="s">
        <v>6111</v>
      </c>
      <c r="B3588" s="2974"/>
      <c r="C3588" s="2977" t="s">
        <v>6112</v>
      </c>
      <c r="D3588" s="2978"/>
      <c r="E3588" s="2978"/>
      <c r="F3588" s="2978"/>
      <c r="G3588" s="2264" t="s">
        <v>4055</v>
      </c>
      <c r="H3588" s="2268">
        <v>7</v>
      </c>
      <c r="I3588" s="2268">
        <v>0</v>
      </c>
      <c r="J3588" s="2268">
        <v>0</v>
      </c>
      <c r="K3588" s="2268">
        <v>0</v>
      </c>
      <c r="L3588" s="2268">
        <v>0</v>
      </c>
      <c r="M3588" s="2268">
        <v>0</v>
      </c>
      <c r="N3588" s="2268">
        <v>0</v>
      </c>
      <c r="O3588" s="2268">
        <v>0</v>
      </c>
      <c r="P3588" s="2268"/>
      <c r="Q3588" s="2268">
        <v>0</v>
      </c>
      <c r="R3588" s="2268">
        <v>0</v>
      </c>
      <c r="S3588" s="2268">
        <v>0</v>
      </c>
      <c r="T3588" s="2268">
        <v>0</v>
      </c>
      <c r="U3588" s="2268">
        <v>0</v>
      </c>
      <c r="V3588" s="2268">
        <v>0</v>
      </c>
      <c r="W3588" s="2268">
        <v>1</v>
      </c>
      <c r="X3588" s="2268">
        <v>0</v>
      </c>
      <c r="Y3588" s="2268">
        <v>0</v>
      </c>
      <c r="Z3588" s="2268">
        <v>0</v>
      </c>
      <c r="AA3588" s="2268">
        <v>0</v>
      </c>
      <c r="AB3588" s="2268">
        <v>1</v>
      </c>
      <c r="AC3588" s="2268">
        <v>1</v>
      </c>
      <c r="AD3588" s="2268">
        <v>2</v>
      </c>
      <c r="AE3588" s="2268">
        <v>2</v>
      </c>
      <c r="AF3588" s="2268">
        <v>0</v>
      </c>
      <c r="AG3588" s="2268">
        <v>0</v>
      </c>
      <c r="AH3588" s="2268">
        <v>0</v>
      </c>
      <c r="AI3588" s="2268">
        <v>0</v>
      </c>
    </row>
    <row r="3589" spans="1:35" ht="16.5">
      <c r="A3589" s="2974"/>
      <c r="B3589" s="2974"/>
      <c r="C3589" s="2975"/>
      <c r="D3589" s="2976"/>
      <c r="E3589" s="2976"/>
      <c r="F3589" s="2976"/>
      <c r="G3589" s="2264" t="s">
        <v>4051</v>
      </c>
      <c r="H3589" s="2268">
        <v>3</v>
      </c>
      <c r="I3589" s="2268">
        <v>0</v>
      </c>
      <c r="J3589" s="2268">
        <v>0</v>
      </c>
      <c r="K3589" s="2268">
        <v>0</v>
      </c>
      <c r="L3589" s="2268">
        <v>0</v>
      </c>
      <c r="M3589" s="2268">
        <v>0</v>
      </c>
      <c r="N3589" s="2268">
        <v>0</v>
      </c>
      <c r="O3589" s="2268">
        <v>0</v>
      </c>
      <c r="P3589" s="2268"/>
      <c r="Q3589" s="2268">
        <v>0</v>
      </c>
      <c r="R3589" s="2268">
        <v>0</v>
      </c>
      <c r="S3589" s="2268">
        <v>0</v>
      </c>
      <c r="T3589" s="2268">
        <v>0</v>
      </c>
      <c r="U3589" s="2268">
        <v>0</v>
      </c>
      <c r="V3589" s="2268">
        <v>0</v>
      </c>
      <c r="W3589" s="2268">
        <v>1</v>
      </c>
      <c r="X3589" s="2268">
        <v>0</v>
      </c>
      <c r="Y3589" s="2268">
        <v>0</v>
      </c>
      <c r="Z3589" s="2268">
        <v>0</v>
      </c>
      <c r="AA3589" s="2268">
        <v>0</v>
      </c>
      <c r="AB3589" s="2268">
        <v>1</v>
      </c>
      <c r="AC3589" s="2268">
        <v>0</v>
      </c>
      <c r="AD3589" s="2268">
        <v>0</v>
      </c>
      <c r="AE3589" s="2268">
        <v>1</v>
      </c>
      <c r="AF3589" s="2268">
        <v>0</v>
      </c>
      <c r="AG3589" s="2268">
        <v>0</v>
      </c>
      <c r="AH3589" s="2268">
        <v>0</v>
      </c>
      <c r="AI3589" s="2268">
        <v>0</v>
      </c>
    </row>
    <row r="3590" spans="1:35" ht="16.5">
      <c r="A3590" s="2974"/>
      <c r="B3590" s="2974"/>
      <c r="C3590" s="2976"/>
      <c r="D3590" s="2976"/>
      <c r="E3590" s="2976"/>
      <c r="F3590" s="2976"/>
      <c r="G3590" s="2264" t="s">
        <v>4052</v>
      </c>
      <c r="H3590" s="2268">
        <v>4</v>
      </c>
      <c r="I3590" s="2268">
        <v>0</v>
      </c>
      <c r="J3590" s="2268">
        <v>0</v>
      </c>
      <c r="K3590" s="2268">
        <v>0</v>
      </c>
      <c r="L3590" s="2268">
        <v>0</v>
      </c>
      <c r="M3590" s="2268">
        <v>0</v>
      </c>
      <c r="N3590" s="2268">
        <v>0</v>
      </c>
      <c r="O3590" s="2268">
        <v>0</v>
      </c>
      <c r="P3590" s="2268"/>
      <c r="Q3590" s="2268">
        <v>0</v>
      </c>
      <c r="R3590" s="2268">
        <v>0</v>
      </c>
      <c r="S3590" s="2268">
        <v>0</v>
      </c>
      <c r="T3590" s="2268">
        <v>0</v>
      </c>
      <c r="U3590" s="2268">
        <v>0</v>
      </c>
      <c r="V3590" s="2268">
        <v>0</v>
      </c>
      <c r="W3590" s="2268">
        <v>0</v>
      </c>
      <c r="X3590" s="2268">
        <v>0</v>
      </c>
      <c r="Y3590" s="2268">
        <v>0</v>
      </c>
      <c r="Z3590" s="2268">
        <v>0</v>
      </c>
      <c r="AA3590" s="2268">
        <v>0</v>
      </c>
      <c r="AB3590" s="2268">
        <v>0</v>
      </c>
      <c r="AC3590" s="2268">
        <v>1</v>
      </c>
      <c r="AD3590" s="2268">
        <v>2</v>
      </c>
      <c r="AE3590" s="2268">
        <v>1</v>
      </c>
      <c r="AF3590" s="2268">
        <v>0</v>
      </c>
      <c r="AG3590" s="2268">
        <v>0</v>
      </c>
      <c r="AH3590" s="2268">
        <v>0</v>
      </c>
      <c r="AI3590" s="2268">
        <v>0</v>
      </c>
    </row>
    <row r="3591" spans="1:35" ht="16.149999999999999" customHeight="1">
      <c r="A3591" s="2974" t="s">
        <v>6113</v>
      </c>
      <c r="B3591" s="2974"/>
      <c r="C3591" s="2977" t="s">
        <v>6114</v>
      </c>
      <c r="D3591" s="2978"/>
      <c r="E3591" s="2978"/>
      <c r="F3591" s="2978"/>
      <c r="G3591" s="2264" t="s">
        <v>4055</v>
      </c>
      <c r="H3591" s="2268">
        <v>90</v>
      </c>
      <c r="I3591" s="2268">
        <v>0</v>
      </c>
      <c r="J3591" s="2268">
        <v>0</v>
      </c>
      <c r="K3591" s="2268">
        <v>1</v>
      </c>
      <c r="L3591" s="2268">
        <v>0</v>
      </c>
      <c r="M3591" s="2268">
        <v>0</v>
      </c>
      <c r="N3591" s="2268">
        <v>0</v>
      </c>
      <c r="O3591" s="2268">
        <v>0</v>
      </c>
      <c r="P3591" s="2268"/>
      <c r="Q3591" s="2268">
        <v>2</v>
      </c>
      <c r="R3591" s="2268">
        <v>4</v>
      </c>
      <c r="S3591" s="2268">
        <v>6</v>
      </c>
      <c r="T3591" s="2268">
        <v>5</v>
      </c>
      <c r="U3591" s="2268">
        <v>5</v>
      </c>
      <c r="V3591" s="2268">
        <v>6</v>
      </c>
      <c r="W3591" s="2268">
        <v>5</v>
      </c>
      <c r="X3591" s="2268">
        <v>5</v>
      </c>
      <c r="Y3591" s="2268">
        <v>4</v>
      </c>
      <c r="Z3591" s="2268">
        <v>8</v>
      </c>
      <c r="AA3591" s="2268">
        <v>7</v>
      </c>
      <c r="AB3591" s="2268">
        <v>9</v>
      </c>
      <c r="AC3591" s="2268">
        <v>10</v>
      </c>
      <c r="AD3591" s="2268">
        <v>2</v>
      </c>
      <c r="AE3591" s="2268">
        <v>5</v>
      </c>
      <c r="AF3591" s="2268">
        <v>4</v>
      </c>
      <c r="AG3591" s="2268">
        <v>2</v>
      </c>
      <c r="AH3591" s="2268">
        <v>0</v>
      </c>
      <c r="AI3591" s="2268">
        <v>0</v>
      </c>
    </row>
    <row r="3592" spans="1:35" ht="16.5">
      <c r="A3592" s="2974"/>
      <c r="B3592" s="2974"/>
      <c r="C3592" s="2981"/>
      <c r="D3592" s="2981"/>
      <c r="E3592" s="2981"/>
      <c r="F3592" s="2981"/>
      <c r="G3592" s="2264" t="s">
        <v>4051</v>
      </c>
      <c r="H3592" s="2268">
        <v>59</v>
      </c>
      <c r="I3592" s="2268">
        <v>0</v>
      </c>
      <c r="J3592" s="2268">
        <v>0</v>
      </c>
      <c r="K3592" s="2268">
        <v>0</v>
      </c>
      <c r="L3592" s="2268">
        <v>0</v>
      </c>
      <c r="M3592" s="2268">
        <v>0</v>
      </c>
      <c r="N3592" s="2268">
        <v>0</v>
      </c>
      <c r="O3592" s="2268">
        <v>0</v>
      </c>
      <c r="P3592" s="2268"/>
      <c r="Q3592" s="2268">
        <v>2</v>
      </c>
      <c r="R3592" s="2268">
        <v>1</v>
      </c>
      <c r="S3592" s="2268">
        <v>4</v>
      </c>
      <c r="T3592" s="2268">
        <v>4</v>
      </c>
      <c r="U3592" s="2268">
        <v>2</v>
      </c>
      <c r="V3592" s="2268">
        <v>3</v>
      </c>
      <c r="W3592" s="2268">
        <v>3</v>
      </c>
      <c r="X3592" s="2268">
        <v>2</v>
      </c>
      <c r="Y3592" s="2268">
        <v>4</v>
      </c>
      <c r="Z3592" s="2268">
        <v>5</v>
      </c>
      <c r="AA3592" s="2268">
        <v>5</v>
      </c>
      <c r="AB3592" s="2268">
        <v>6</v>
      </c>
      <c r="AC3592" s="2268">
        <v>7</v>
      </c>
      <c r="AD3592" s="2268">
        <v>2</v>
      </c>
      <c r="AE3592" s="2268">
        <v>4</v>
      </c>
      <c r="AF3592" s="2268">
        <v>4</v>
      </c>
      <c r="AG3592" s="2268">
        <v>1</v>
      </c>
      <c r="AH3592" s="2268">
        <v>0</v>
      </c>
      <c r="AI3592" s="2268">
        <v>0</v>
      </c>
    </row>
    <row r="3593" spans="1:35" ht="16.5">
      <c r="A3593" s="2974"/>
      <c r="B3593" s="2974"/>
      <c r="C3593" s="2981"/>
      <c r="D3593" s="2981"/>
      <c r="E3593" s="2981"/>
      <c r="F3593" s="2981"/>
      <c r="G3593" s="2264" t="s">
        <v>4052</v>
      </c>
      <c r="H3593" s="2268">
        <v>31</v>
      </c>
      <c r="I3593" s="2268">
        <v>0</v>
      </c>
      <c r="J3593" s="2268">
        <v>0</v>
      </c>
      <c r="K3593" s="2268">
        <v>1</v>
      </c>
      <c r="L3593" s="2268">
        <v>0</v>
      </c>
      <c r="M3593" s="2268">
        <v>0</v>
      </c>
      <c r="N3593" s="2268">
        <v>0</v>
      </c>
      <c r="O3593" s="2268">
        <v>0</v>
      </c>
      <c r="P3593" s="2268"/>
      <c r="Q3593" s="2268">
        <v>0</v>
      </c>
      <c r="R3593" s="2268">
        <v>3</v>
      </c>
      <c r="S3593" s="2268">
        <v>2</v>
      </c>
      <c r="T3593" s="2268">
        <v>1</v>
      </c>
      <c r="U3593" s="2268">
        <v>3</v>
      </c>
      <c r="V3593" s="2268">
        <v>3</v>
      </c>
      <c r="W3593" s="2268">
        <v>2</v>
      </c>
      <c r="X3593" s="2268">
        <v>3</v>
      </c>
      <c r="Y3593" s="2268">
        <v>0</v>
      </c>
      <c r="Z3593" s="2268">
        <v>3</v>
      </c>
      <c r="AA3593" s="2268">
        <v>2</v>
      </c>
      <c r="AB3593" s="2268">
        <v>3</v>
      </c>
      <c r="AC3593" s="2268">
        <v>3</v>
      </c>
      <c r="AD3593" s="2268">
        <v>0</v>
      </c>
      <c r="AE3593" s="2268">
        <v>1</v>
      </c>
      <c r="AF3593" s="2268">
        <v>0</v>
      </c>
      <c r="AG3593" s="2268">
        <v>1</v>
      </c>
      <c r="AH3593" s="2268">
        <v>0</v>
      </c>
      <c r="AI3593" s="2268">
        <v>0</v>
      </c>
    </row>
    <row r="3594" spans="1:35" ht="16.5">
      <c r="A3594" s="2974" t="s">
        <v>6115</v>
      </c>
      <c r="B3594" s="2974"/>
      <c r="C3594" s="2977" t="s">
        <v>6116</v>
      </c>
      <c r="D3594" s="2978"/>
      <c r="E3594" s="2978"/>
      <c r="F3594" s="2978"/>
      <c r="G3594" s="2264" t="s">
        <v>4055</v>
      </c>
      <c r="H3594" s="2268">
        <v>19</v>
      </c>
      <c r="I3594" s="2268">
        <v>0</v>
      </c>
      <c r="J3594" s="2268">
        <v>0</v>
      </c>
      <c r="K3594" s="2268">
        <v>0</v>
      </c>
      <c r="L3594" s="2268">
        <v>0</v>
      </c>
      <c r="M3594" s="2268">
        <v>0</v>
      </c>
      <c r="N3594" s="2268">
        <v>0</v>
      </c>
      <c r="O3594" s="2268">
        <v>0</v>
      </c>
      <c r="P3594" s="2268"/>
      <c r="Q3594" s="2268">
        <v>1</v>
      </c>
      <c r="R3594" s="2268">
        <v>1</v>
      </c>
      <c r="S3594" s="2268">
        <v>0</v>
      </c>
      <c r="T3594" s="2268">
        <v>0</v>
      </c>
      <c r="U3594" s="2268">
        <v>0</v>
      </c>
      <c r="V3594" s="2268">
        <v>0</v>
      </c>
      <c r="W3594" s="2268">
        <v>1</v>
      </c>
      <c r="X3594" s="2268">
        <v>2</v>
      </c>
      <c r="Y3594" s="2268">
        <v>3</v>
      </c>
      <c r="Z3594" s="2268">
        <v>4</v>
      </c>
      <c r="AA3594" s="2268">
        <v>2</v>
      </c>
      <c r="AB3594" s="2268">
        <v>1</v>
      </c>
      <c r="AC3594" s="2268">
        <v>0</v>
      </c>
      <c r="AD3594" s="2268">
        <v>2</v>
      </c>
      <c r="AE3594" s="2268">
        <v>0</v>
      </c>
      <c r="AF3594" s="2268">
        <v>2</v>
      </c>
      <c r="AG3594" s="2268">
        <v>0</v>
      </c>
      <c r="AH3594" s="2268">
        <v>0</v>
      </c>
      <c r="AI3594" s="2268">
        <v>0</v>
      </c>
    </row>
    <row r="3595" spans="1:35" ht="16.5">
      <c r="A3595" s="2974"/>
      <c r="B3595" s="2974"/>
      <c r="C3595" s="2981"/>
      <c r="D3595" s="2981"/>
      <c r="E3595" s="2981"/>
      <c r="F3595" s="2981"/>
      <c r="G3595" s="2264" t="s">
        <v>4051</v>
      </c>
      <c r="H3595" s="2268">
        <v>15</v>
      </c>
      <c r="I3595" s="2268">
        <v>0</v>
      </c>
      <c r="J3595" s="2268">
        <v>0</v>
      </c>
      <c r="K3595" s="2268">
        <v>0</v>
      </c>
      <c r="L3595" s="2268">
        <v>0</v>
      </c>
      <c r="M3595" s="2268">
        <v>0</v>
      </c>
      <c r="N3595" s="2268">
        <v>0</v>
      </c>
      <c r="O3595" s="2268">
        <v>0</v>
      </c>
      <c r="P3595" s="2268"/>
      <c r="Q3595" s="2268">
        <v>1</v>
      </c>
      <c r="R3595" s="2268">
        <v>1</v>
      </c>
      <c r="S3595" s="2268">
        <v>0</v>
      </c>
      <c r="T3595" s="2268">
        <v>0</v>
      </c>
      <c r="U3595" s="2268">
        <v>0</v>
      </c>
      <c r="V3595" s="2268">
        <v>0</v>
      </c>
      <c r="W3595" s="2268">
        <v>0</v>
      </c>
      <c r="X3595" s="2268">
        <v>2</v>
      </c>
      <c r="Y3595" s="2268">
        <v>2</v>
      </c>
      <c r="Z3595" s="2268">
        <v>4</v>
      </c>
      <c r="AA3595" s="2268">
        <v>2</v>
      </c>
      <c r="AB3595" s="2268">
        <v>0</v>
      </c>
      <c r="AC3595" s="2268">
        <v>0</v>
      </c>
      <c r="AD3595" s="2268">
        <v>1</v>
      </c>
      <c r="AE3595" s="2268">
        <v>0</v>
      </c>
      <c r="AF3595" s="2268">
        <v>2</v>
      </c>
      <c r="AG3595" s="2268">
        <v>0</v>
      </c>
      <c r="AH3595" s="2268">
        <v>0</v>
      </c>
      <c r="AI3595" s="2268">
        <v>0</v>
      </c>
    </row>
    <row r="3596" spans="1:35" ht="16.5">
      <c r="A3596" s="2974"/>
      <c r="B3596" s="2974"/>
      <c r="C3596" s="2981"/>
      <c r="D3596" s="2981"/>
      <c r="E3596" s="2981"/>
      <c r="F3596" s="2981"/>
      <c r="G3596" s="2264" t="s">
        <v>4052</v>
      </c>
      <c r="H3596" s="2268">
        <v>4</v>
      </c>
      <c r="I3596" s="2268">
        <v>0</v>
      </c>
      <c r="J3596" s="2268">
        <v>0</v>
      </c>
      <c r="K3596" s="2268">
        <v>0</v>
      </c>
      <c r="L3596" s="2268">
        <v>0</v>
      </c>
      <c r="M3596" s="2268">
        <v>0</v>
      </c>
      <c r="N3596" s="2268">
        <v>0</v>
      </c>
      <c r="O3596" s="2268">
        <v>0</v>
      </c>
      <c r="P3596" s="2268"/>
      <c r="Q3596" s="2268">
        <v>0</v>
      </c>
      <c r="R3596" s="2268">
        <v>0</v>
      </c>
      <c r="S3596" s="2268">
        <v>0</v>
      </c>
      <c r="T3596" s="2268">
        <v>0</v>
      </c>
      <c r="U3596" s="2268">
        <v>0</v>
      </c>
      <c r="V3596" s="2268">
        <v>0</v>
      </c>
      <c r="W3596" s="2268">
        <v>1</v>
      </c>
      <c r="X3596" s="2268">
        <v>0</v>
      </c>
      <c r="Y3596" s="2268">
        <v>1</v>
      </c>
      <c r="Z3596" s="2268">
        <v>0</v>
      </c>
      <c r="AA3596" s="2268">
        <v>0</v>
      </c>
      <c r="AB3596" s="2268">
        <v>1</v>
      </c>
      <c r="AC3596" s="2268">
        <v>0</v>
      </c>
      <c r="AD3596" s="2268">
        <v>1</v>
      </c>
      <c r="AE3596" s="2268">
        <v>0</v>
      </c>
      <c r="AF3596" s="2268">
        <v>0</v>
      </c>
      <c r="AG3596" s="2268">
        <v>0</v>
      </c>
      <c r="AH3596" s="2268">
        <v>0</v>
      </c>
      <c r="AI3596" s="2268">
        <v>0</v>
      </c>
    </row>
    <row r="3597" spans="1:35" ht="16.5">
      <c r="A3597" s="2974" t="s">
        <v>6117</v>
      </c>
      <c r="B3597" s="2974"/>
      <c r="C3597" s="2977" t="s">
        <v>6118</v>
      </c>
      <c r="D3597" s="2978"/>
      <c r="E3597" s="2978"/>
      <c r="F3597" s="2978"/>
      <c r="G3597" s="2264" t="s">
        <v>4055</v>
      </c>
      <c r="H3597" s="2268">
        <v>6</v>
      </c>
      <c r="I3597" s="2268">
        <v>0</v>
      </c>
      <c r="J3597" s="2268">
        <v>0</v>
      </c>
      <c r="K3597" s="2268">
        <v>0</v>
      </c>
      <c r="L3597" s="2268">
        <v>0</v>
      </c>
      <c r="M3597" s="2268">
        <v>0</v>
      </c>
      <c r="N3597" s="2268">
        <v>0</v>
      </c>
      <c r="O3597" s="2268">
        <v>0</v>
      </c>
      <c r="P3597" s="2268"/>
      <c r="Q3597" s="2268">
        <v>0</v>
      </c>
      <c r="R3597" s="2268">
        <v>0</v>
      </c>
      <c r="S3597" s="2268">
        <v>1</v>
      </c>
      <c r="T3597" s="2268">
        <v>0</v>
      </c>
      <c r="U3597" s="2268">
        <v>0</v>
      </c>
      <c r="V3597" s="2268">
        <v>0</v>
      </c>
      <c r="W3597" s="2268">
        <v>2</v>
      </c>
      <c r="X3597" s="2268">
        <v>0</v>
      </c>
      <c r="Y3597" s="2268">
        <v>1</v>
      </c>
      <c r="Z3597" s="2268">
        <v>1</v>
      </c>
      <c r="AA3597" s="2268">
        <v>0</v>
      </c>
      <c r="AB3597" s="2268">
        <v>0</v>
      </c>
      <c r="AC3597" s="2268">
        <v>0</v>
      </c>
      <c r="AD3597" s="2268">
        <v>1</v>
      </c>
      <c r="AE3597" s="2268">
        <v>0</v>
      </c>
      <c r="AF3597" s="2268">
        <v>0</v>
      </c>
      <c r="AG3597" s="2268">
        <v>0</v>
      </c>
      <c r="AH3597" s="2268">
        <v>0</v>
      </c>
      <c r="AI3597" s="2268">
        <v>0</v>
      </c>
    </row>
    <row r="3598" spans="1:35" ht="16.5">
      <c r="A3598" s="2974"/>
      <c r="B3598" s="2974"/>
      <c r="C3598" s="2975"/>
      <c r="D3598" s="2976"/>
      <c r="E3598" s="2976"/>
      <c r="F3598" s="2976"/>
      <c r="G3598" s="2264" t="s">
        <v>4051</v>
      </c>
      <c r="H3598" s="2268">
        <v>4</v>
      </c>
      <c r="I3598" s="2268">
        <v>0</v>
      </c>
      <c r="J3598" s="2268">
        <v>0</v>
      </c>
      <c r="K3598" s="2268">
        <v>0</v>
      </c>
      <c r="L3598" s="2268">
        <v>0</v>
      </c>
      <c r="M3598" s="2268">
        <v>0</v>
      </c>
      <c r="N3598" s="2268">
        <v>0</v>
      </c>
      <c r="O3598" s="2268">
        <v>0</v>
      </c>
      <c r="P3598" s="2268"/>
      <c r="Q3598" s="2268">
        <v>0</v>
      </c>
      <c r="R3598" s="2268">
        <v>0</v>
      </c>
      <c r="S3598" s="2268">
        <v>1</v>
      </c>
      <c r="T3598" s="2268">
        <v>0</v>
      </c>
      <c r="U3598" s="2268">
        <v>0</v>
      </c>
      <c r="V3598" s="2268">
        <v>0</v>
      </c>
      <c r="W3598" s="2268">
        <v>1</v>
      </c>
      <c r="X3598" s="2268">
        <v>0</v>
      </c>
      <c r="Y3598" s="2268">
        <v>1</v>
      </c>
      <c r="Z3598" s="2268">
        <v>1</v>
      </c>
      <c r="AA3598" s="2268">
        <v>0</v>
      </c>
      <c r="AB3598" s="2268">
        <v>0</v>
      </c>
      <c r="AC3598" s="2268">
        <v>0</v>
      </c>
      <c r="AD3598" s="2268">
        <v>0</v>
      </c>
      <c r="AE3598" s="2268">
        <v>0</v>
      </c>
      <c r="AF3598" s="2268">
        <v>0</v>
      </c>
      <c r="AG3598" s="2268">
        <v>0</v>
      </c>
      <c r="AH3598" s="2268">
        <v>0</v>
      </c>
      <c r="AI3598" s="2268">
        <v>0</v>
      </c>
    </row>
    <row r="3599" spans="1:35" ht="17.25" thickBot="1">
      <c r="A3599" s="2980"/>
      <c r="B3599" s="2980"/>
      <c r="C3599" s="2979"/>
      <c r="D3599" s="2979"/>
      <c r="E3599" s="2979"/>
      <c r="F3599" s="2979"/>
      <c r="G3599" s="2269" t="s">
        <v>4052</v>
      </c>
      <c r="H3599" s="2270">
        <v>2</v>
      </c>
      <c r="I3599" s="2271">
        <v>0</v>
      </c>
      <c r="J3599" s="2271">
        <v>0</v>
      </c>
      <c r="K3599" s="2271">
        <v>0</v>
      </c>
      <c r="L3599" s="2271">
        <v>0</v>
      </c>
      <c r="M3599" s="2271">
        <v>0</v>
      </c>
      <c r="N3599" s="2271">
        <v>0</v>
      </c>
      <c r="O3599" s="2271">
        <v>0</v>
      </c>
      <c r="P3599" s="2268"/>
      <c r="Q3599" s="2271">
        <v>0</v>
      </c>
      <c r="R3599" s="2271">
        <v>0</v>
      </c>
      <c r="S3599" s="2271">
        <v>0</v>
      </c>
      <c r="T3599" s="2271">
        <v>0</v>
      </c>
      <c r="U3599" s="2271">
        <v>0</v>
      </c>
      <c r="V3599" s="2271">
        <v>0</v>
      </c>
      <c r="W3599" s="2271">
        <v>1</v>
      </c>
      <c r="X3599" s="2271">
        <v>0</v>
      </c>
      <c r="Y3599" s="2271">
        <v>0</v>
      </c>
      <c r="Z3599" s="2271">
        <v>0</v>
      </c>
      <c r="AA3599" s="2271">
        <v>0</v>
      </c>
      <c r="AB3599" s="2271">
        <v>0</v>
      </c>
      <c r="AC3599" s="2271">
        <v>0</v>
      </c>
      <c r="AD3599" s="2271">
        <v>1</v>
      </c>
      <c r="AE3599" s="2271">
        <v>0</v>
      </c>
      <c r="AF3599" s="2271">
        <v>0</v>
      </c>
      <c r="AG3599" s="2271">
        <v>0</v>
      </c>
      <c r="AH3599" s="2271">
        <v>0</v>
      </c>
      <c r="AI3599" s="2271">
        <v>0</v>
      </c>
    </row>
    <row r="3601" spans="1:35" s="2282" customFormat="1">
      <c r="A3601" s="2279"/>
      <c r="B3601" s="2279"/>
      <c r="C3601" s="2280"/>
      <c r="D3601" s="2280"/>
      <c r="E3601" s="2280"/>
      <c r="F3601" s="2280"/>
      <c r="G3601" s="2281"/>
      <c r="P3601" s="2390"/>
    </row>
    <row r="3602" spans="1:35" ht="21">
      <c r="A3602" s="2995" t="s">
        <v>4090</v>
      </c>
      <c r="B3602" s="2995"/>
      <c r="C3602" s="2995"/>
      <c r="D3602" s="2995"/>
      <c r="E3602" s="2995"/>
      <c r="F3602" s="2995"/>
      <c r="G3602" s="2995"/>
      <c r="H3602" s="2995"/>
      <c r="I3602" s="2995"/>
      <c r="J3602" s="2995"/>
      <c r="K3602" s="2995"/>
      <c r="L3602" s="2995"/>
      <c r="M3602" s="2995"/>
      <c r="N3602" s="2995"/>
      <c r="O3602" s="2995"/>
      <c r="P3602" s="2388"/>
      <c r="Q3602" s="2996" t="s">
        <v>6119</v>
      </c>
      <c r="R3602" s="2996"/>
      <c r="S3602" s="2996"/>
      <c r="T3602" s="2996"/>
      <c r="U3602" s="2996"/>
      <c r="V3602" s="2996"/>
      <c r="W3602" s="2996"/>
      <c r="X3602" s="2996"/>
      <c r="Y3602" s="2996"/>
      <c r="Z3602" s="2996"/>
      <c r="AA3602" s="2996"/>
      <c r="AB3602" s="2996"/>
      <c r="AC3602" s="2996"/>
      <c r="AD3602" s="2996"/>
      <c r="AE3602" s="2996"/>
      <c r="AF3602" s="2996"/>
      <c r="AG3602" s="2996"/>
      <c r="AH3602" s="2996"/>
      <c r="AI3602" s="2996"/>
    </row>
    <row r="3603" spans="1:35" ht="16.5">
      <c r="A3603" s="2997" t="s">
        <v>4092</v>
      </c>
      <c r="B3603" s="2997"/>
      <c r="C3603" s="2997"/>
      <c r="D3603" s="2997"/>
      <c r="E3603" s="2997"/>
      <c r="F3603" s="2997"/>
      <c r="G3603" s="2997"/>
      <c r="H3603" s="2997"/>
      <c r="I3603" s="2997"/>
      <c r="J3603" s="2997"/>
      <c r="K3603" s="2997"/>
      <c r="L3603" s="2997"/>
      <c r="M3603" s="2997"/>
      <c r="N3603" s="2997"/>
      <c r="O3603" s="2997"/>
      <c r="P3603" s="2389"/>
      <c r="Q3603" s="2998" t="s">
        <v>4093</v>
      </c>
      <c r="R3603" s="2998"/>
      <c r="S3603" s="2998"/>
      <c r="T3603" s="2998"/>
      <c r="U3603" s="2998"/>
      <c r="V3603" s="2998"/>
      <c r="W3603" s="2998"/>
      <c r="X3603" s="2998"/>
      <c r="Y3603" s="2998"/>
      <c r="Z3603" s="2998"/>
      <c r="AA3603" s="2998"/>
      <c r="AB3603" s="2998"/>
      <c r="AC3603" s="2998"/>
      <c r="AD3603" s="2998"/>
      <c r="AE3603" s="2998"/>
      <c r="AF3603" s="2998"/>
      <c r="AG3603" s="2998"/>
      <c r="AH3603" s="2998"/>
      <c r="AI3603" s="2998"/>
    </row>
    <row r="3604" spans="1:35" ht="17.25" thickBot="1">
      <c r="A3604" s="2246"/>
      <c r="H3604" s="2245"/>
      <c r="I3604" s="2245"/>
      <c r="J3604" s="2245"/>
      <c r="K3604" s="2245"/>
      <c r="L3604" s="2245"/>
      <c r="M3604" s="2245"/>
      <c r="N3604" s="2245"/>
      <c r="O3604" s="2245"/>
      <c r="P3604" s="2244"/>
      <c r="Q3604" s="2245"/>
      <c r="R3604" s="2245"/>
      <c r="S3604" s="2245"/>
      <c r="T3604" s="2245"/>
      <c r="U3604" s="2245"/>
      <c r="V3604" s="2245"/>
      <c r="W3604" s="2245"/>
      <c r="X3604" s="2245"/>
      <c r="Y3604" s="2245"/>
      <c r="Z3604" s="2245"/>
      <c r="AA3604" s="2245"/>
      <c r="AB3604" s="2245"/>
      <c r="AC3604" s="2245"/>
      <c r="AD3604" s="2245"/>
      <c r="AE3604" s="2245"/>
      <c r="AF3604" s="2245"/>
      <c r="AG3604" s="2245"/>
      <c r="AH3604" s="2982" t="s">
        <v>4094</v>
      </c>
      <c r="AI3604" s="2982"/>
    </row>
    <row r="3605" spans="1:35">
      <c r="A3605" s="2983" t="s">
        <v>4046</v>
      </c>
      <c r="B3605" s="2984"/>
      <c r="C3605" s="2250"/>
      <c r="D3605" s="2251"/>
      <c r="E3605" s="2251"/>
      <c r="F3605" s="2251"/>
      <c r="G3605" s="2252"/>
      <c r="H3605" s="2999" t="s">
        <v>210</v>
      </c>
      <c r="I3605" s="2999" t="s">
        <v>4048</v>
      </c>
      <c r="J3605" s="3002" t="s">
        <v>2835</v>
      </c>
      <c r="K3605" s="2253"/>
      <c r="L3605" s="2253"/>
      <c r="M3605" s="2253"/>
      <c r="N3605" s="2253"/>
      <c r="O3605" s="2253">
        <v>5</v>
      </c>
      <c r="P3605" s="2374"/>
      <c r="Q3605" s="2252">
        <v>10</v>
      </c>
      <c r="R3605" s="2253">
        <v>15</v>
      </c>
      <c r="S3605" s="2253">
        <v>20</v>
      </c>
      <c r="T3605" s="2253">
        <v>25</v>
      </c>
      <c r="U3605" s="2253">
        <v>30</v>
      </c>
      <c r="V3605" s="2253">
        <v>35</v>
      </c>
      <c r="W3605" s="2253">
        <v>40</v>
      </c>
      <c r="X3605" s="2253">
        <v>45</v>
      </c>
      <c r="Y3605" s="2253">
        <v>50</v>
      </c>
      <c r="Z3605" s="2253">
        <v>55</v>
      </c>
      <c r="AA3605" s="2253">
        <v>60</v>
      </c>
      <c r="AB3605" s="2253">
        <v>65</v>
      </c>
      <c r="AC3605" s="2253">
        <v>70</v>
      </c>
      <c r="AD3605" s="2253">
        <v>75</v>
      </c>
      <c r="AE3605" s="2253">
        <v>80</v>
      </c>
      <c r="AF3605" s="2253">
        <v>85</v>
      </c>
      <c r="AG3605" s="2253">
        <v>90</v>
      </c>
      <c r="AH3605" s="2253">
        <v>95</v>
      </c>
      <c r="AI3605" s="2254"/>
    </row>
    <row r="3606" spans="1:35">
      <c r="A3606" s="2985"/>
      <c r="B3606" s="2986"/>
      <c r="C3606" s="2989" t="s">
        <v>4095</v>
      </c>
      <c r="D3606" s="2990"/>
      <c r="E3606" s="2990"/>
      <c r="F3606" s="2990"/>
      <c r="G3606" s="2991"/>
      <c r="H3606" s="3000"/>
      <c r="I3606" s="3000"/>
      <c r="J3606" s="3003"/>
      <c r="K3606" s="2255"/>
      <c r="L3606" s="2255"/>
      <c r="M3606" s="2255"/>
      <c r="N3606" s="2255"/>
      <c r="O3606" s="2255"/>
      <c r="P3606" s="2374"/>
      <c r="Q3606" s="2375"/>
      <c r="R3606" s="2255"/>
      <c r="S3606" s="2255"/>
      <c r="T3606" s="2255"/>
      <c r="U3606" s="2255"/>
      <c r="V3606" s="2255"/>
      <c r="W3606" s="2255"/>
      <c r="X3606" s="2255"/>
      <c r="Y3606" s="2255"/>
      <c r="Z3606" s="2255"/>
      <c r="AA3606" s="2255"/>
      <c r="AB3606" s="2255"/>
      <c r="AC3606" s="2255"/>
      <c r="AD3606" s="2255"/>
      <c r="AE3606" s="2255"/>
      <c r="AF3606" s="2255"/>
      <c r="AG3606" s="2255"/>
      <c r="AH3606" s="2255"/>
      <c r="AI3606" s="2373"/>
    </row>
    <row r="3607" spans="1:35" ht="16.5">
      <c r="A3607" s="2985"/>
      <c r="B3607" s="2986"/>
      <c r="C3607" s="2256"/>
      <c r="D3607" s="2257"/>
      <c r="E3607" s="2257"/>
      <c r="F3607" s="2257"/>
      <c r="G3607" s="2258"/>
      <c r="H3607" s="3000"/>
      <c r="I3607" s="3000"/>
      <c r="J3607" s="3003"/>
      <c r="K3607" s="2255">
        <v>1</v>
      </c>
      <c r="L3607" s="2255">
        <v>2</v>
      </c>
      <c r="M3607" s="2255">
        <v>3</v>
      </c>
      <c r="N3607" s="2255">
        <v>4</v>
      </c>
      <c r="O3607" s="2255" t="s">
        <v>2838</v>
      </c>
      <c r="P3607" s="2374"/>
      <c r="Q3607" s="2375" t="s">
        <v>2837</v>
      </c>
      <c r="R3607" s="2255" t="s">
        <v>2837</v>
      </c>
      <c r="S3607" s="2255" t="s">
        <v>6490</v>
      </c>
      <c r="T3607" s="2255" t="s">
        <v>2838</v>
      </c>
      <c r="U3607" s="2255" t="s">
        <v>2837</v>
      </c>
      <c r="V3607" s="2255" t="s">
        <v>2837</v>
      </c>
      <c r="W3607" s="2255" t="s">
        <v>6496</v>
      </c>
      <c r="X3607" s="2255" t="s">
        <v>6496</v>
      </c>
      <c r="Y3607" s="2255" t="s">
        <v>2838</v>
      </c>
      <c r="Z3607" s="2255" t="s">
        <v>2837</v>
      </c>
      <c r="AA3607" s="2255" t="s">
        <v>2837</v>
      </c>
      <c r="AB3607" s="2255" t="s">
        <v>6490</v>
      </c>
      <c r="AC3607" s="2255" t="s">
        <v>2837</v>
      </c>
      <c r="AD3607" s="2255" t="s">
        <v>2838</v>
      </c>
      <c r="AE3607" s="2255" t="s">
        <v>2837</v>
      </c>
      <c r="AF3607" s="2255" t="s">
        <v>6497</v>
      </c>
      <c r="AG3607" s="2255" t="s">
        <v>2837</v>
      </c>
      <c r="AH3607" s="2255" t="s">
        <v>2837</v>
      </c>
      <c r="AI3607" s="2373" t="s">
        <v>6498</v>
      </c>
    </row>
    <row r="3608" spans="1:35" ht="16.5">
      <c r="A3608" s="2985"/>
      <c r="B3608" s="2986"/>
      <c r="C3608" s="2256"/>
      <c r="D3608" s="2257"/>
      <c r="E3608" s="2257"/>
      <c r="F3608" s="2257"/>
      <c r="G3608" s="2258"/>
      <c r="H3608" s="3000"/>
      <c r="I3608" s="3000"/>
      <c r="J3608" s="3003"/>
      <c r="K3608" s="2255" t="s">
        <v>6499</v>
      </c>
      <c r="L3608" s="2255" t="s">
        <v>6500</v>
      </c>
      <c r="M3608" s="2255" t="s">
        <v>6501</v>
      </c>
      <c r="N3608" s="2255" t="s">
        <v>6500</v>
      </c>
      <c r="O3608" s="2255"/>
      <c r="P3608" s="2374"/>
      <c r="Q3608" s="2375"/>
      <c r="R3608" s="2255"/>
      <c r="S3608" s="2255"/>
      <c r="T3608" s="2255"/>
      <c r="U3608" s="2255"/>
      <c r="V3608" s="2255"/>
      <c r="W3608" s="2255"/>
      <c r="X3608" s="2255"/>
      <c r="Y3608" s="2255"/>
      <c r="Z3608" s="2255"/>
      <c r="AA3608" s="2255"/>
      <c r="AB3608" s="2255"/>
      <c r="AC3608" s="2255"/>
      <c r="AD3608" s="2255"/>
      <c r="AE3608" s="2255"/>
      <c r="AF3608" s="2255"/>
      <c r="AG3608" s="2255"/>
      <c r="AH3608" s="2255"/>
      <c r="AI3608" s="2373"/>
    </row>
    <row r="3609" spans="1:35">
      <c r="A3609" s="2985"/>
      <c r="B3609" s="2986"/>
      <c r="C3609" s="2992"/>
      <c r="D3609" s="2993"/>
      <c r="E3609" s="2993"/>
      <c r="F3609" s="2993"/>
      <c r="G3609" s="2994"/>
      <c r="H3609" s="3000"/>
      <c r="I3609" s="3000"/>
      <c r="J3609" s="3003"/>
      <c r="K3609" s="2255"/>
      <c r="L3609" s="2255"/>
      <c r="M3609" s="2255"/>
      <c r="N3609" s="2255"/>
      <c r="O3609" s="2255">
        <v>9</v>
      </c>
      <c r="P3609" s="2374"/>
      <c r="Q3609" s="2375">
        <v>14</v>
      </c>
      <c r="R3609" s="2255">
        <v>19</v>
      </c>
      <c r="S3609" s="2255">
        <v>24</v>
      </c>
      <c r="T3609" s="2255">
        <v>29</v>
      </c>
      <c r="U3609" s="2255">
        <v>34</v>
      </c>
      <c r="V3609" s="2255">
        <v>39</v>
      </c>
      <c r="W3609" s="2255">
        <v>44</v>
      </c>
      <c r="X3609" s="2255">
        <v>49</v>
      </c>
      <c r="Y3609" s="2255">
        <v>54</v>
      </c>
      <c r="Z3609" s="2255">
        <v>59</v>
      </c>
      <c r="AA3609" s="2255">
        <v>64</v>
      </c>
      <c r="AB3609" s="2255">
        <v>69</v>
      </c>
      <c r="AC3609" s="2255">
        <v>74</v>
      </c>
      <c r="AD3609" s="2255">
        <v>79</v>
      </c>
      <c r="AE3609" s="2255">
        <v>84</v>
      </c>
      <c r="AF3609" s="2255">
        <v>89</v>
      </c>
      <c r="AG3609" s="2255">
        <v>94</v>
      </c>
      <c r="AH3609" s="2255">
        <v>99</v>
      </c>
      <c r="AI3609" s="2373"/>
    </row>
    <row r="3610" spans="1:35" ht="17.25" thickBot="1">
      <c r="A3610" s="2987"/>
      <c r="B3610" s="2988"/>
      <c r="C3610" s="2259"/>
      <c r="D3610" s="2260"/>
      <c r="E3610" s="2260"/>
      <c r="F3610" s="2260"/>
      <c r="G3610" s="2261"/>
      <c r="H3610" s="3001"/>
      <c r="I3610" s="3001"/>
      <c r="J3610" s="3004"/>
      <c r="K3610" s="2262"/>
      <c r="L3610" s="2262"/>
      <c r="M3610" s="2262"/>
      <c r="N3610" s="2262"/>
      <c r="O3610" s="2262" t="s">
        <v>6501</v>
      </c>
      <c r="P3610" s="2374"/>
      <c r="Q3610" s="2261" t="s">
        <v>6499</v>
      </c>
      <c r="R3610" s="2262" t="s">
        <v>6500</v>
      </c>
      <c r="S3610" s="2262" t="s">
        <v>6500</v>
      </c>
      <c r="T3610" s="2262" t="s">
        <v>6502</v>
      </c>
      <c r="U3610" s="2262" t="s">
        <v>6500</v>
      </c>
      <c r="V3610" s="2262" t="s">
        <v>6502</v>
      </c>
      <c r="W3610" s="2262" t="s">
        <v>6501</v>
      </c>
      <c r="X3610" s="2262" t="s">
        <v>6500</v>
      </c>
      <c r="Y3610" s="2262" t="s">
        <v>6499</v>
      </c>
      <c r="Z3610" s="2262" t="s">
        <v>6500</v>
      </c>
      <c r="AA3610" s="2262" t="s">
        <v>6501</v>
      </c>
      <c r="AB3610" s="2262" t="s">
        <v>6499</v>
      </c>
      <c r="AC3610" s="2262" t="s">
        <v>6500</v>
      </c>
      <c r="AD3610" s="2262" t="s">
        <v>6502</v>
      </c>
      <c r="AE3610" s="2262" t="s">
        <v>6503</v>
      </c>
      <c r="AF3610" s="2262" t="s">
        <v>6503</v>
      </c>
      <c r="AG3610" s="2262" t="s">
        <v>6501</v>
      </c>
      <c r="AH3610" s="2262" t="s">
        <v>6500</v>
      </c>
      <c r="AI3610" s="2263"/>
    </row>
    <row r="3611" spans="1:35" ht="16.5">
      <c r="A3611" s="2974" t="s">
        <v>6120</v>
      </c>
      <c r="B3611" s="2974"/>
      <c r="C3611" s="2977" t="s">
        <v>6121</v>
      </c>
      <c r="D3611" s="2978"/>
      <c r="E3611" s="2978"/>
      <c r="F3611" s="2978"/>
      <c r="G3611" s="2264" t="s">
        <v>4055</v>
      </c>
      <c r="H3611" s="2268">
        <v>33</v>
      </c>
      <c r="I3611" s="2268">
        <v>0</v>
      </c>
      <c r="J3611" s="2268">
        <v>2</v>
      </c>
      <c r="K3611" s="2268">
        <v>2</v>
      </c>
      <c r="L3611" s="2268">
        <v>0</v>
      </c>
      <c r="M3611" s="2268">
        <v>0</v>
      </c>
      <c r="N3611" s="2268">
        <v>0</v>
      </c>
      <c r="O3611" s="2268">
        <v>0</v>
      </c>
      <c r="P3611" s="2268"/>
      <c r="Q3611" s="2268">
        <v>1</v>
      </c>
      <c r="R3611" s="2268">
        <v>1</v>
      </c>
      <c r="S3611" s="2268">
        <v>2</v>
      </c>
      <c r="T3611" s="2268">
        <v>1</v>
      </c>
      <c r="U3611" s="2268">
        <v>0</v>
      </c>
      <c r="V3611" s="2268">
        <v>0</v>
      </c>
      <c r="W3611" s="2268">
        <v>3</v>
      </c>
      <c r="X3611" s="2268">
        <v>3</v>
      </c>
      <c r="Y3611" s="2268">
        <v>2</v>
      </c>
      <c r="Z3611" s="2268">
        <v>3</v>
      </c>
      <c r="AA3611" s="2268">
        <v>3</v>
      </c>
      <c r="AB3611" s="2268">
        <v>2</v>
      </c>
      <c r="AC3611" s="2268">
        <v>2</v>
      </c>
      <c r="AD3611" s="2268">
        <v>1</v>
      </c>
      <c r="AE3611" s="2268">
        <v>2</v>
      </c>
      <c r="AF3611" s="2268">
        <v>2</v>
      </c>
      <c r="AG3611" s="2268">
        <v>0</v>
      </c>
      <c r="AH3611" s="2268">
        <v>0</v>
      </c>
      <c r="AI3611" s="2268">
        <v>1</v>
      </c>
    </row>
    <row r="3612" spans="1:35" ht="16.5">
      <c r="A3612" s="2974"/>
      <c r="B3612" s="2974"/>
      <c r="C3612" s="2975"/>
      <c r="D3612" s="2976"/>
      <c r="E3612" s="2976"/>
      <c r="F3612" s="2976"/>
      <c r="G3612" s="2264" t="s">
        <v>4051</v>
      </c>
      <c r="H3612" s="2268">
        <v>22</v>
      </c>
      <c r="I3612" s="2268">
        <v>0</v>
      </c>
      <c r="J3612" s="2268">
        <v>1</v>
      </c>
      <c r="K3612" s="2268">
        <v>1</v>
      </c>
      <c r="L3612" s="2268">
        <v>0</v>
      </c>
      <c r="M3612" s="2268">
        <v>0</v>
      </c>
      <c r="N3612" s="2268">
        <v>0</v>
      </c>
      <c r="O3612" s="2268">
        <v>0</v>
      </c>
      <c r="P3612" s="2268"/>
      <c r="Q3612" s="2268">
        <v>1</v>
      </c>
      <c r="R3612" s="2268">
        <v>1</v>
      </c>
      <c r="S3612" s="2268">
        <v>1</v>
      </c>
      <c r="T3612" s="2268">
        <v>1</v>
      </c>
      <c r="U3612" s="2268">
        <v>0</v>
      </c>
      <c r="V3612" s="2268">
        <v>0</v>
      </c>
      <c r="W3612" s="2268">
        <v>2</v>
      </c>
      <c r="X3612" s="2268">
        <v>2</v>
      </c>
      <c r="Y3612" s="2268">
        <v>2</v>
      </c>
      <c r="Z3612" s="2268">
        <v>1</v>
      </c>
      <c r="AA3612" s="2268">
        <v>2</v>
      </c>
      <c r="AB3612" s="2268">
        <v>2</v>
      </c>
      <c r="AC3612" s="2268">
        <v>1</v>
      </c>
      <c r="AD3612" s="2268">
        <v>1</v>
      </c>
      <c r="AE3612" s="2268">
        <v>2</v>
      </c>
      <c r="AF3612" s="2268">
        <v>1</v>
      </c>
      <c r="AG3612" s="2268">
        <v>0</v>
      </c>
      <c r="AH3612" s="2268">
        <v>0</v>
      </c>
      <c r="AI3612" s="2268">
        <v>0</v>
      </c>
    </row>
    <row r="3613" spans="1:35" ht="16.5">
      <c r="A3613" s="2974"/>
      <c r="B3613" s="2974"/>
      <c r="C3613" s="2976"/>
      <c r="D3613" s="2976"/>
      <c r="E3613" s="2976"/>
      <c r="F3613" s="2976"/>
      <c r="G3613" s="2264" t="s">
        <v>4052</v>
      </c>
      <c r="H3613" s="2268">
        <v>11</v>
      </c>
      <c r="I3613" s="2268">
        <v>0</v>
      </c>
      <c r="J3613" s="2268">
        <v>1</v>
      </c>
      <c r="K3613" s="2268">
        <v>1</v>
      </c>
      <c r="L3613" s="2268">
        <v>0</v>
      </c>
      <c r="M3613" s="2268">
        <v>0</v>
      </c>
      <c r="N3613" s="2268">
        <v>0</v>
      </c>
      <c r="O3613" s="2268">
        <v>0</v>
      </c>
      <c r="P3613" s="2268"/>
      <c r="Q3613" s="2268">
        <v>0</v>
      </c>
      <c r="R3613" s="2268">
        <v>0</v>
      </c>
      <c r="S3613" s="2268">
        <v>1</v>
      </c>
      <c r="T3613" s="2268">
        <v>0</v>
      </c>
      <c r="U3613" s="2268">
        <v>0</v>
      </c>
      <c r="V3613" s="2268">
        <v>0</v>
      </c>
      <c r="W3613" s="2268">
        <v>1</v>
      </c>
      <c r="X3613" s="2268">
        <v>1</v>
      </c>
      <c r="Y3613" s="2268">
        <v>0</v>
      </c>
      <c r="Z3613" s="2268">
        <v>2</v>
      </c>
      <c r="AA3613" s="2268">
        <v>1</v>
      </c>
      <c r="AB3613" s="2268">
        <v>0</v>
      </c>
      <c r="AC3613" s="2268">
        <v>1</v>
      </c>
      <c r="AD3613" s="2268">
        <v>0</v>
      </c>
      <c r="AE3613" s="2268">
        <v>0</v>
      </c>
      <c r="AF3613" s="2268">
        <v>1</v>
      </c>
      <c r="AG3613" s="2268">
        <v>0</v>
      </c>
      <c r="AH3613" s="2268">
        <v>0</v>
      </c>
      <c r="AI3613" s="2268">
        <v>1</v>
      </c>
    </row>
    <row r="3614" spans="1:35" ht="16.5">
      <c r="A3614" s="2974" t="s">
        <v>6122</v>
      </c>
      <c r="B3614" s="2974"/>
      <c r="C3614" s="2977" t="s">
        <v>6123</v>
      </c>
      <c r="D3614" s="2978"/>
      <c r="E3614" s="2978"/>
      <c r="F3614" s="2978"/>
      <c r="G3614" s="2264" t="s">
        <v>4055</v>
      </c>
      <c r="H3614" s="2268">
        <v>1</v>
      </c>
      <c r="I3614" s="2268">
        <v>0</v>
      </c>
      <c r="J3614" s="2268">
        <v>0</v>
      </c>
      <c r="K3614" s="2268">
        <v>0</v>
      </c>
      <c r="L3614" s="2268">
        <v>0</v>
      </c>
      <c r="M3614" s="2268">
        <v>0</v>
      </c>
      <c r="N3614" s="2268">
        <v>0</v>
      </c>
      <c r="O3614" s="2268">
        <v>0</v>
      </c>
      <c r="P3614" s="2268"/>
      <c r="Q3614" s="2268">
        <v>0</v>
      </c>
      <c r="R3614" s="2268">
        <v>0</v>
      </c>
      <c r="S3614" s="2268">
        <v>0</v>
      </c>
      <c r="T3614" s="2268">
        <v>0</v>
      </c>
      <c r="U3614" s="2268">
        <v>0</v>
      </c>
      <c r="V3614" s="2268">
        <v>0</v>
      </c>
      <c r="W3614" s="2268">
        <v>0</v>
      </c>
      <c r="X3614" s="2268">
        <v>0</v>
      </c>
      <c r="Y3614" s="2268">
        <v>1</v>
      </c>
      <c r="Z3614" s="2268">
        <v>0</v>
      </c>
      <c r="AA3614" s="2268">
        <v>0</v>
      </c>
      <c r="AB3614" s="2268">
        <v>0</v>
      </c>
      <c r="AC3614" s="2268">
        <v>0</v>
      </c>
      <c r="AD3614" s="2268">
        <v>0</v>
      </c>
      <c r="AE3614" s="2268">
        <v>0</v>
      </c>
      <c r="AF3614" s="2268">
        <v>0</v>
      </c>
      <c r="AG3614" s="2268">
        <v>0</v>
      </c>
      <c r="AH3614" s="2268">
        <v>0</v>
      </c>
      <c r="AI3614" s="2268">
        <v>0</v>
      </c>
    </row>
    <row r="3615" spans="1:35" ht="16.5">
      <c r="A3615" s="2974"/>
      <c r="B3615" s="2974"/>
      <c r="C3615" s="2975"/>
      <c r="D3615" s="2976"/>
      <c r="E3615" s="2976"/>
      <c r="F3615" s="2976"/>
      <c r="G3615" s="2264" t="s">
        <v>4051</v>
      </c>
      <c r="H3615" s="2268">
        <v>1</v>
      </c>
      <c r="I3615" s="2268">
        <v>0</v>
      </c>
      <c r="J3615" s="2268">
        <v>0</v>
      </c>
      <c r="K3615" s="2268">
        <v>0</v>
      </c>
      <c r="L3615" s="2268">
        <v>0</v>
      </c>
      <c r="M3615" s="2268">
        <v>0</v>
      </c>
      <c r="N3615" s="2268">
        <v>0</v>
      </c>
      <c r="O3615" s="2268">
        <v>0</v>
      </c>
      <c r="P3615" s="2268"/>
      <c r="Q3615" s="2268">
        <v>0</v>
      </c>
      <c r="R3615" s="2268">
        <v>0</v>
      </c>
      <c r="S3615" s="2268">
        <v>0</v>
      </c>
      <c r="T3615" s="2268">
        <v>0</v>
      </c>
      <c r="U3615" s="2268">
        <v>0</v>
      </c>
      <c r="V3615" s="2268">
        <v>0</v>
      </c>
      <c r="W3615" s="2268">
        <v>0</v>
      </c>
      <c r="X3615" s="2268">
        <v>0</v>
      </c>
      <c r="Y3615" s="2268">
        <v>1</v>
      </c>
      <c r="Z3615" s="2268">
        <v>0</v>
      </c>
      <c r="AA3615" s="2268">
        <v>0</v>
      </c>
      <c r="AB3615" s="2268">
        <v>0</v>
      </c>
      <c r="AC3615" s="2268">
        <v>0</v>
      </c>
      <c r="AD3615" s="2268">
        <v>0</v>
      </c>
      <c r="AE3615" s="2268">
        <v>0</v>
      </c>
      <c r="AF3615" s="2268">
        <v>0</v>
      </c>
      <c r="AG3615" s="2268">
        <v>0</v>
      </c>
      <c r="AH3615" s="2268">
        <v>0</v>
      </c>
      <c r="AI3615" s="2268">
        <v>0</v>
      </c>
    </row>
    <row r="3616" spans="1:35" ht="16.5">
      <c r="A3616" s="2974"/>
      <c r="B3616" s="2974"/>
      <c r="C3616" s="2976"/>
      <c r="D3616" s="2976"/>
      <c r="E3616" s="2976"/>
      <c r="F3616" s="2976"/>
      <c r="G3616" s="2264" t="s">
        <v>4052</v>
      </c>
      <c r="H3616" s="2268">
        <v>0</v>
      </c>
      <c r="I3616" s="2268">
        <v>0</v>
      </c>
      <c r="J3616" s="2268">
        <v>0</v>
      </c>
      <c r="K3616" s="2268">
        <v>0</v>
      </c>
      <c r="L3616" s="2268">
        <v>0</v>
      </c>
      <c r="M3616" s="2268">
        <v>0</v>
      </c>
      <c r="N3616" s="2268">
        <v>0</v>
      </c>
      <c r="O3616" s="2268">
        <v>0</v>
      </c>
      <c r="P3616" s="2268"/>
      <c r="Q3616" s="2268">
        <v>0</v>
      </c>
      <c r="R3616" s="2268">
        <v>0</v>
      </c>
      <c r="S3616" s="2268">
        <v>0</v>
      </c>
      <c r="T3616" s="2268">
        <v>0</v>
      </c>
      <c r="U3616" s="2268">
        <v>0</v>
      </c>
      <c r="V3616" s="2268">
        <v>0</v>
      </c>
      <c r="W3616" s="2268">
        <v>0</v>
      </c>
      <c r="X3616" s="2268">
        <v>0</v>
      </c>
      <c r="Y3616" s="2268">
        <v>0</v>
      </c>
      <c r="Z3616" s="2268">
        <v>0</v>
      </c>
      <c r="AA3616" s="2268">
        <v>0</v>
      </c>
      <c r="AB3616" s="2268">
        <v>0</v>
      </c>
      <c r="AC3616" s="2268">
        <v>0</v>
      </c>
      <c r="AD3616" s="2268">
        <v>0</v>
      </c>
      <c r="AE3616" s="2268">
        <v>0</v>
      </c>
      <c r="AF3616" s="2268">
        <v>0</v>
      </c>
      <c r="AG3616" s="2268">
        <v>0</v>
      </c>
      <c r="AH3616" s="2268">
        <v>0</v>
      </c>
      <c r="AI3616" s="2268">
        <v>0</v>
      </c>
    </row>
    <row r="3617" spans="1:35" ht="16.5">
      <c r="A3617" s="2974" t="s">
        <v>6124</v>
      </c>
      <c r="B3617" s="2974"/>
      <c r="C3617" s="2977" t="s">
        <v>6125</v>
      </c>
      <c r="D3617" s="2978"/>
      <c r="E3617" s="2978"/>
      <c r="F3617" s="2978"/>
      <c r="G3617" s="2264" t="s">
        <v>4055</v>
      </c>
      <c r="H3617" s="2268">
        <v>1</v>
      </c>
      <c r="I3617" s="2268">
        <v>0</v>
      </c>
      <c r="J3617" s="2268">
        <v>0</v>
      </c>
      <c r="K3617" s="2268">
        <v>0</v>
      </c>
      <c r="L3617" s="2268">
        <v>0</v>
      </c>
      <c r="M3617" s="2268">
        <v>0</v>
      </c>
      <c r="N3617" s="2268">
        <v>0</v>
      </c>
      <c r="O3617" s="2268">
        <v>0</v>
      </c>
      <c r="P3617" s="2268"/>
      <c r="Q3617" s="2268">
        <v>0</v>
      </c>
      <c r="R3617" s="2268">
        <v>0</v>
      </c>
      <c r="S3617" s="2268">
        <v>0</v>
      </c>
      <c r="T3617" s="2268">
        <v>0</v>
      </c>
      <c r="U3617" s="2268">
        <v>0</v>
      </c>
      <c r="V3617" s="2268">
        <v>0</v>
      </c>
      <c r="W3617" s="2268">
        <v>0</v>
      </c>
      <c r="X3617" s="2268">
        <v>0</v>
      </c>
      <c r="Y3617" s="2268">
        <v>1</v>
      </c>
      <c r="Z3617" s="2268">
        <v>0</v>
      </c>
      <c r="AA3617" s="2268">
        <v>0</v>
      </c>
      <c r="AB3617" s="2268">
        <v>0</v>
      </c>
      <c r="AC3617" s="2268">
        <v>0</v>
      </c>
      <c r="AD3617" s="2268">
        <v>0</v>
      </c>
      <c r="AE3617" s="2268">
        <v>0</v>
      </c>
      <c r="AF3617" s="2268">
        <v>0</v>
      </c>
      <c r="AG3617" s="2268">
        <v>0</v>
      </c>
      <c r="AH3617" s="2268">
        <v>0</v>
      </c>
      <c r="AI3617" s="2268">
        <v>0</v>
      </c>
    </row>
    <row r="3618" spans="1:35" ht="16.5">
      <c r="A3618" s="2974"/>
      <c r="B3618" s="2974"/>
      <c r="C3618" s="2975"/>
      <c r="D3618" s="2976"/>
      <c r="E3618" s="2976"/>
      <c r="F3618" s="2976"/>
      <c r="G3618" s="2264" t="s">
        <v>4051</v>
      </c>
      <c r="H3618" s="2268">
        <v>1</v>
      </c>
      <c r="I3618" s="2268">
        <v>0</v>
      </c>
      <c r="J3618" s="2268">
        <v>0</v>
      </c>
      <c r="K3618" s="2268">
        <v>0</v>
      </c>
      <c r="L3618" s="2268">
        <v>0</v>
      </c>
      <c r="M3618" s="2268">
        <v>0</v>
      </c>
      <c r="N3618" s="2268">
        <v>0</v>
      </c>
      <c r="O3618" s="2268">
        <v>0</v>
      </c>
      <c r="P3618" s="2268"/>
      <c r="Q3618" s="2268">
        <v>0</v>
      </c>
      <c r="R3618" s="2268">
        <v>0</v>
      </c>
      <c r="S3618" s="2268">
        <v>0</v>
      </c>
      <c r="T3618" s="2268">
        <v>0</v>
      </c>
      <c r="U3618" s="2268">
        <v>0</v>
      </c>
      <c r="V3618" s="2268">
        <v>0</v>
      </c>
      <c r="W3618" s="2268">
        <v>0</v>
      </c>
      <c r="X3618" s="2268">
        <v>0</v>
      </c>
      <c r="Y3618" s="2268">
        <v>1</v>
      </c>
      <c r="Z3618" s="2268">
        <v>0</v>
      </c>
      <c r="AA3618" s="2268">
        <v>0</v>
      </c>
      <c r="AB3618" s="2268">
        <v>0</v>
      </c>
      <c r="AC3618" s="2268">
        <v>0</v>
      </c>
      <c r="AD3618" s="2268">
        <v>0</v>
      </c>
      <c r="AE3618" s="2268">
        <v>0</v>
      </c>
      <c r="AF3618" s="2268">
        <v>0</v>
      </c>
      <c r="AG3618" s="2268">
        <v>0</v>
      </c>
      <c r="AH3618" s="2268">
        <v>0</v>
      </c>
      <c r="AI3618" s="2268">
        <v>0</v>
      </c>
    </row>
    <row r="3619" spans="1:35" ht="16.5">
      <c r="A3619" s="2974"/>
      <c r="B3619" s="2974"/>
      <c r="C3619" s="2976"/>
      <c r="D3619" s="2976"/>
      <c r="E3619" s="2976"/>
      <c r="F3619" s="2976"/>
      <c r="G3619" s="2264" t="s">
        <v>4052</v>
      </c>
      <c r="H3619" s="2268">
        <v>0</v>
      </c>
      <c r="I3619" s="2268">
        <v>0</v>
      </c>
      <c r="J3619" s="2268">
        <v>0</v>
      </c>
      <c r="K3619" s="2268">
        <v>0</v>
      </c>
      <c r="L3619" s="2268">
        <v>0</v>
      </c>
      <c r="M3619" s="2268">
        <v>0</v>
      </c>
      <c r="N3619" s="2268">
        <v>0</v>
      </c>
      <c r="O3619" s="2268">
        <v>0</v>
      </c>
      <c r="P3619" s="2268"/>
      <c r="Q3619" s="2268">
        <v>0</v>
      </c>
      <c r="R3619" s="2268">
        <v>0</v>
      </c>
      <c r="S3619" s="2268">
        <v>0</v>
      </c>
      <c r="T3619" s="2268">
        <v>0</v>
      </c>
      <c r="U3619" s="2268">
        <v>0</v>
      </c>
      <c r="V3619" s="2268">
        <v>0</v>
      </c>
      <c r="W3619" s="2268">
        <v>0</v>
      </c>
      <c r="X3619" s="2268">
        <v>0</v>
      </c>
      <c r="Y3619" s="2268">
        <v>0</v>
      </c>
      <c r="Z3619" s="2268">
        <v>0</v>
      </c>
      <c r="AA3619" s="2268">
        <v>0</v>
      </c>
      <c r="AB3619" s="2268">
        <v>0</v>
      </c>
      <c r="AC3619" s="2268">
        <v>0</v>
      </c>
      <c r="AD3619" s="2268">
        <v>0</v>
      </c>
      <c r="AE3619" s="2268">
        <v>0</v>
      </c>
      <c r="AF3619" s="2268">
        <v>0</v>
      </c>
      <c r="AG3619" s="2268">
        <v>0</v>
      </c>
      <c r="AH3619" s="2268">
        <v>0</v>
      </c>
      <c r="AI3619" s="2268">
        <v>0</v>
      </c>
    </row>
    <row r="3620" spans="1:35" ht="16.149999999999999" customHeight="1">
      <c r="A3620" s="2974" t="s">
        <v>6126</v>
      </c>
      <c r="B3620" s="2974"/>
      <c r="C3620" s="2977" t="s">
        <v>6127</v>
      </c>
      <c r="D3620" s="2978"/>
      <c r="E3620" s="2978"/>
      <c r="F3620" s="2978"/>
      <c r="G3620" s="2264" t="s">
        <v>4055</v>
      </c>
      <c r="H3620" s="2268">
        <v>9</v>
      </c>
      <c r="I3620" s="2268">
        <v>0</v>
      </c>
      <c r="J3620" s="2268">
        <v>0</v>
      </c>
      <c r="K3620" s="2268">
        <v>0</v>
      </c>
      <c r="L3620" s="2268">
        <v>0</v>
      </c>
      <c r="M3620" s="2268">
        <v>0</v>
      </c>
      <c r="N3620" s="2268">
        <v>0</v>
      </c>
      <c r="O3620" s="2268">
        <v>0</v>
      </c>
      <c r="P3620" s="2268"/>
      <c r="Q3620" s="2268">
        <v>0</v>
      </c>
      <c r="R3620" s="2268">
        <v>0</v>
      </c>
      <c r="S3620" s="2268">
        <v>0</v>
      </c>
      <c r="T3620" s="2268">
        <v>0</v>
      </c>
      <c r="U3620" s="2268">
        <v>0</v>
      </c>
      <c r="V3620" s="2268">
        <v>1</v>
      </c>
      <c r="W3620" s="2268">
        <v>0</v>
      </c>
      <c r="X3620" s="2268">
        <v>0</v>
      </c>
      <c r="Y3620" s="2268">
        <v>0</v>
      </c>
      <c r="Z3620" s="2268">
        <v>2</v>
      </c>
      <c r="AA3620" s="2268">
        <v>1</v>
      </c>
      <c r="AB3620" s="2268">
        <v>0</v>
      </c>
      <c r="AC3620" s="2268">
        <v>0</v>
      </c>
      <c r="AD3620" s="2268">
        <v>1</v>
      </c>
      <c r="AE3620" s="2268">
        <v>3</v>
      </c>
      <c r="AF3620" s="2268">
        <v>1</v>
      </c>
      <c r="AG3620" s="2268">
        <v>0</v>
      </c>
      <c r="AH3620" s="2268">
        <v>0</v>
      </c>
      <c r="AI3620" s="2268">
        <v>0</v>
      </c>
    </row>
    <row r="3621" spans="1:35" ht="16.5">
      <c r="A3621" s="2974"/>
      <c r="B3621" s="2974"/>
      <c r="C3621" s="2981"/>
      <c r="D3621" s="2981"/>
      <c r="E3621" s="2981"/>
      <c r="F3621" s="2981"/>
      <c r="G3621" s="2264" t="s">
        <v>4051</v>
      </c>
      <c r="H3621" s="2268">
        <v>6</v>
      </c>
      <c r="I3621" s="2268">
        <v>0</v>
      </c>
      <c r="J3621" s="2268">
        <v>0</v>
      </c>
      <c r="K3621" s="2268">
        <v>0</v>
      </c>
      <c r="L3621" s="2268">
        <v>0</v>
      </c>
      <c r="M3621" s="2268">
        <v>0</v>
      </c>
      <c r="N3621" s="2268">
        <v>0</v>
      </c>
      <c r="O3621" s="2268">
        <v>0</v>
      </c>
      <c r="P3621" s="2268"/>
      <c r="Q3621" s="2268">
        <v>0</v>
      </c>
      <c r="R3621" s="2268">
        <v>0</v>
      </c>
      <c r="S3621" s="2268">
        <v>0</v>
      </c>
      <c r="T3621" s="2268">
        <v>0</v>
      </c>
      <c r="U3621" s="2268">
        <v>0</v>
      </c>
      <c r="V3621" s="2268">
        <v>1</v>
      </c>
      <c r="W3621" s="2268">
        <v>0</v>
      </c>
      <c r="X3621" s="2268">
        <v>0</v>
      </c>
      <c r="Y3621" s="2268">
        <v>0</v>
      </c>
      <c r="Z3621" s="2268">
        <v>1</v>
      </c>
      <c r="AA3621" s="2268">
        <v>1</v>
      </c>
      <c r="AB3621" s="2268">
        <v>0</v>
      </c>
      <c r="AC3621" s="2268">
        <v>0</v>
      </c>
      <c r="AD3621" s="2268">
        <v>1</v>
      </c>
      <c r="AE3621" s="2268">
        <v>2</v>
      </c>
      <c r="AF3621" s="2268">
        <v>0</v>
      </c>
      <c r="AG3621" s="2268">
        <v>0</v>
      </c>
      <c r="AH3621" s="2268">
        <v>0</v>
      </c>
      <c r="AI3621" s="2268">
        <v>0</v>
      </c>
    </row>
    <row r="3622" spans="1:35" ht="16.5">
      <c r="A3622" s="2974"/>
      <c r="B3622" s="2974"/>
      <c r="C3622" s="2981"/>
      <c r="D3622" s="2981"/>
      <c r="E3622" s="2981"/>
      <c r="F3622" s="2981"/>
      <c r="G3622" s="2264" t="s">
        <v>4052</v>
      </c>
      <c r="H3622" s="2268">
        <v>3</v>
      </c>
      <c r="I3622" s="2268">
        <v>0</v>
      </c>
      <c r="J3622" s="2268">
        <v>0</v>
      </c>
      <c r="K3622" s="2268">
        <v>0</v>
      </c>
      <c r="L3622" s="2268">
        <v>0</v>
      </c>
      <c r="M3622" s="2268">
        <v>0</v>
      </c>
      <c r="N3622" s="2268">
        <v>0</v>
      </c>
      <c r="O3622" s="2268">
        <v>0</v>
      </c>
      <c r="P3622" s="2268"/>
      <c r="Q3622" s="2268">
        <v>0</v>
      </c>
      <c r="R3622" s="2268">
        <v>0</v>
      </c>
      <c r="S3622" s="2268">
        <v>0</v>
      </c>
      <c r="T3622" s="2268">
        <v>0</v>
      </c>
      <c r="U3622" s="2268">
        <v>0</v>
      </c>
      <c r="V3622" s="2268">
        <v>0</v>
      </c>
      <c r="W3622" s="2268">
        <v>0</v>
      </c>
      <c r="X3622" s="2268">
        <v>0</v>
      </c>
      <c r="Y3622" s="2268">
        <v>0</v>
      </c>
      <c r="Z3622" s="2268">
        <v>1</v>
      </c>
      <c r="AA3622" s="2268">
        <v>0</v>
      </c>
      <c r="AB3622" s="2268">
        <v>0</v>
      </c>
      <c r="AC3622" s="2268">
        <v>0</v>
      </c>
      <c r="AD3622" s="2268">
        <v>0</v>
      </c>
      <c r="AE3622" s="2268">
        <v>1</v>
      </c>
      <c r="AF3622" s="2268">
        <v>1</v>
      </c>
      <c r="AG3622" s="2268">
        <v>0</v>
      </c>
      <c r="AH3622" s="2268">
        <v>0</v>
      </c>
      <c r="AI3622" s="2268">
        <v>0</v>
      </c>
    </row>
    <row r="3623" spans="1:35" ht="16.149999999999999" customHeight="1">
      <c r="A3623" s="2974" t="s">
        <v>6128</v>
      </c>
      <c r="B3623" s="2974"/>
      <c r="C3623" s="2977" t="s">
        <v>6129</v>
      </c>
      <c r="D3623" s="2978"/>
      <c r="E3623" s="2978"/>
      <c r="F3623" s="2978"/>
      <c r="G3623" s="2264" t="s">
        <v>4055</v>
      </c>
      <c r="H3623" s="2268">
        <v>1</v>
      </c>
      <c r="I3623" s="2268">
        <v>0</v>
      </c>
      <c r="J3623" s="2268">
        <v>0</v>
      </c>
      <c r="K3623" s="2268">
        <v>0</v>
      </c>
      <c r="L3623" s="2268">
        <v>0</v>
      </c>
      <c r="M3623" s="2268">
        <v>0</v>
      </c>
      <c r="N3623" s="2268">
        <v>0</v>
      </c>
      <c r="O3623" s="2268">
        <v>0</v>
      </c>
      <c r="P3623" s="2268"/>
      <c r="Q3623" s="2268">
        <v>0</v>
      </c>
      <c r="R3623" s="2268">
        <v>0</v>
      </c>
      <c r="S3623" s="2268">
        <v>0</v>
      </c>
      <c r="T3623" s="2268">
        <v>0</v>
      </c>
      <c r="U3623" s="2268">
        <v>0</v>
      </c>
      <c r="V3623" s="2268">
        <v>0</v>
      </c>
      <c r="W3623" s="2268">
        <v>0</v>
      </c>
      <c r="X3623" s="2268">
        <v>0</v>
      </c>
      <c r="Y3623" s="2268">
        <v>0</v>
      </c>
      <c r="Z3623" s="2268">
        <v>0</v>
      </c>
      <c r="AA3623" s="2268">
        <v>0</v>
      </c>
      <c r="AB3623" s="2268">
        <v>0</v>
      </c>
      <c r="AC3623" s="2268">
        <v>0</v>
      </c>
      <c r="AD3623" s="2268">
        <v>0</v>
      </c>
      <c r="AE3623" s="2268">
        <v>1</v>
      </c>
      <c r="AF3623" s="2268">
        <v>0</v>
      </c>
      <c r="AG3623" s="2268">
        <v>0</v>
      </c>
      <c r="AH3623" s="2268">
        <v>0</v>
      </c>
      <c r="AI3623" s="2268">
        <v>0</v>
      </c>
    </row>
    <row r="3624" spans="1:35" ht="16.5">
      <c r="A3624" s="2974"/>
      <c r="B3624" s="2974"/>
      <c r="C3624" s="2981"/>
      <c r="D3624" s="2981"/>
      <c r="E3624" s="2981"/>
      <c r="F3624" s="2981"/>
      <c r="G3624" s="2264" t="s">
        <v>4051</v>
      </c>
      <c r="H3624" s="2268">
        <v>0</v>
      </c>
      <c r="I3624" s="2268">
        <v>0</v>
      </c>
      <c r="J3624" s="2268">
        <v>0</v>
      </c>
      <c r="K3624" s="2268">
        <v>0</v>
      </c>
      <c r="L3624" s="2268">
        <v>0</v>
      </c>
      <c r="M3624" s="2268">
        <v>0</v>
      </c>
      <c r="N3624" s="2268">
        <v>0</v>
      </c>
      <c r="O3624" s="2268">
        <v>0</v>
      </c>
      <c r="P3624" s="2268"/>
      <c r="Q3624" s="2268">
        <v>0</v>
      </c>
      <c r="R3624" s="2268">
        <v>0</v>
      </c>
      <c r="S3624" s="2268">
        <v>0</v>
      </c>
      <c r="T3624" s="2268">
        <v>0</v>
      </c>
      <c r="U3624" s="2268">
        <v>0</v>
      </c>
      <c r="V3624" s="2268">
        <v>0</v>
      </c>
      <c r="W3624" s="2268">
        <v>0</v>
      </c>
      <c r="X3624" s="2268">
        <v>0</v>
      </c>
      <c r="Y3624" s="2268">
        <v>0</v>
      </c>
      <c r="Z3624" s="2268">
        <v>0</v>
      </c>
      <c r="AA3624" s="2268">
        <v>0</v>
      </c>
      <c r="AB3624" s="2268">
        <v>0</v>
      </c>
      <c r="AC3624" s="2268">
        <v>0</v>
      </c>
      <c r="AD3624" s="2268">
        <v>0</v>
      </c>
      <c r="AE3624" s="2268">
        <v>0</v>
      </c>
      <c r="AF3624" s="2268">
        <v>0</v>
      </c>
      <c r="AG3624" s="2268">
        <v>0</v>
      </c>
      <c r="AH3624" s="2268">
        <v>0</v>
      </c>
      <c r="AI3624" s="2268">
        <v>0</v>
      </c>
    </row>
    <row r="3625" spans="1:35" ht="16.5">
      <c r="A3625" s="2974"/>
      <c r="B3625" s="2974"/>
      <c r="C3625" s="2981"/>
      <c r="D3625" s="2981"/>
      <c r="E3625" s="2981"/>
      <c r="F3625" s="2981"/>
      <c r="G3625" s="2264" t="s">
        <v>4052</v>
      </c>
      <c r="H3625" s="2268">
        <v>1</v>
      </c>
      <c r="I3625" s="2268">
        <v>0</v>
      </c>
      <c r="J3625" s="2268">
        <v>0</v>
      </c>
      <c r="K3625" s="2268">
        <v>0</v>
      </c>
      <c r="L3625" s="2268">
        <v>0</v>
      </c>
      <c r="M3625" s="2268">
        <v>0</v>
      </c>
      <c r="N3625" s="2268">
        <v>0</v>
      </c>
      <c r="O3625" s="2268">
        <v>0</v>
      </c>
      <c r="P3625" s="2268"/>
      <c r="Q3625" s="2268">
        <v>0</v>
      </c>
      <c r="R3625" s="2268">
        <v>0</v>
      </c>
      <c r="S3625" s="2268">
        <v>0</v>
      </c>
      <c r="T3625" s="2268">
        <v>0</v>
      </c>
      <c r="U3625" s="2268">
        <v>0</v>
      </c>
      <c r="V3625" s="2268">
        <v>0</v>
      </c>
      <c r="W3625" s="2268">
        <v>0</v>
      </c>
      <c r="X3625" s="2268">
        <v>0</v>
      </c>
      <c r="Y3625" s="2268">
        <v>0</v>
      </c>
      <c r="Z3625" s="2268">
        <v>0</v>
      </c>
      <c r="AA3625" s="2268">
        <v>0</v>
      </c>
      <c r="AB3625" s="2268">
        <v>0</v>
      </c>
      <c r="AC3625" s="2268">
        <v>0</v>
      </c>
      <c r="AD3625" s="2268">
        <v>0</v>
      </c>
      <c r="AE3625" s="2268">
        <v>1</v>
      </c>
      <c r="AF3625" s="2268">
        <v>0</v>
      </c>
      <c r="AG3625" s="2268">
        <v>0</v>
      </c>
      <c r="AH3625" s="2268">
        <v>0</v>
      </c>
      <c r="AI3625" s="2268">
        <v>0</v>
      </c>
    </row>
    <row r="3626" spans="1:35" ht="16.5">
      <c r="A3626" s="2974" t="s">
        <v>6130</v>
      </c>
      <c r="B3626" s="2974"/>
      <c r="C3626" s="2977" t="s">
        <v>6131</v>
      </c>
      <c r="D3626" s="2978"/>
      <c r="E3626" s="2978"/>
      <c r="F3626" s="2978"/>
      <c r="G3626" s="2264" t="s">
        <v>4055</v>
      </c>
      <c r="H3626" s="2267">
        <v>8</v>
      </c>
      <c r="I3626" s="2268">
        <v>0</v>
      </c>
      <c r="J3626" s="2268">
        <v>0</v>
      </c>
      <c r="K3626" s="2268">
        <v>0</v>
      </c>
      <c r="L3626" s="2268">
        <v>0</v>
      </c>
      <c r="M3626" s="2268">
        <v>0</v>
      </c>
      <c r="N3626" s="2268">
        <v>0</v>
      </c>
      <c r="O3626" s="2268">
        <v>0</v>
      </c>
      <c r="P3626" s="2268"/>
      <c r="Q3626" s="2268">
        <v>0</v>
      </c>
      <c r="R3626" s="2268">
        <v>0</v>
      </c>
      <c r="S3626" s="2268">
        <v>0</v>
      </c>
      <c r="T3626" s="2268">
        <v>0</v>
      </c>
      <c r="U3626" s="2268">
        <v>0</v>
      </c>
      <c r="V3626" s="2268">
        <v>1</v>
      </c>
      <c r="W3626" s="2268">
        <v>0</v>
      </c>
      <c r="X3626" s="2268">
        <v>0</v>
      </c>
      <c r="Y3626" s="2268">
        <v>0</v>
      </c>
      <c r="Z3626" s="2268">
        <v>2</v>
      </c>
      <c r="AA3626" s="2268">
        <v>1</v>
      </c>
      <c r="AB3626" s="2268">
        <v>0</v>
      </c>
      <c r="AC3626" s="2268">
        <v>0</v>
      </c>
      <c r="AD3626" s="2268">
        <v>1</v>
      </c>
      <c r="AE3626" s="2268">
        <v>2</v>
      </c>
      <c r="AF3626" s="2268">
        <v>1</v>
      </c>
      <c r="AG3626" s="2268">
        <v>0</v>
      </c>
      <c r="AH3626" s="2268">
        <v>0</v>
      </c>
      <c r="AI3626" s="2268">
        <v>0</v>
      </c>
    </row>
    <row r="3627" spans="1:35" ht="16.5">
      <c r="A3627" s="2974"/>
      <c r="B3627" s="2974"/>
      <c r="C3627" s="2975"/>
      <c r="D3627" s="2976"/>
      <c r="E3627" s="2976"/>
      <c r="F3627" s="2976"/>
      <c r="G3627" s="2264" t="s">
        <v>4051</v>
      </c>
      <c r="H3627" s="2267">
        <v>6</v>
      </c>
      <c r="I3627" s="2268">
        <v>0</v>
      </c>
      <c r="J3627" s="2268">
        <v>0</v>
      </c>
      <c r="K3627" s="2268">
        <v>0</v>
      </c>
      <c r="L3627" s="2268">
        <v>0</v>
      </c>
      <c r="M3627" s="2268">
        <v>0</v>
      </c>
      <c r="N3627" s="2268">
        <v>0</v>
      </c>
      <c r="O3627" s="2268">
        <v>0</v>
      </c>
      <c r="P3627" s="2268"/>
      <c r="Q3627" s="2268">
        <v>0</v>
      </c>
      <c r="R3627" s="2268">
        <v>0</v>
      </c>
      <c r="S3627" s="2268">
        <v>0</v>
      </c>
      <c r="T3627" s="2268">
        <v>0</v>
      </c>
      <c r="U3627" s="2268">
        <v>0</v>
      </c>
      <c r="V3627" s="2268">
        <v>1</v>
      </c>
      <c r="W3627" s="2268">
        <v>0</v>
      </c>
      <c r="X3627" s="2268">
        <v>0</v>
      </c>
      <c r="Y3627" s="2268">
        <v>0</v>
      </c>
      <c r="Z3627" s="2268">
        <v>1</v>
      </c>
      <c r="AA3627" s="2268">
        <v>1</v>
      </c>
      <c r="AB3627" s="2268">
        <v>0</v>
      </c>
      <c r="AC3627" s="2268">
        <v>0</v>
      </c>
      <c r="AD3627" s="2268">
        <v>1</v>
      </c>
      <c r="AE3627" s="2268">
        <v>2</v>
      </c>
      <c r="AF3627" s="2268">
        <v>0</v>
      </c>
      <c r="AG3627" s="2268">
        <v>0</v>
      </c>
      <c r="AH3627" s="2268">
        <v>0</v>
      </c>
      <c r="AI3627" s="2268">
        <v>0</v>
      </c>
    </row>
    <row r="3628" spans="1:35" ht="16.5">
      <c r="A3628" s="2974"/>
      <c r="B3628" s="2974"/>
      <c r="C3628" s="2976"/>
      <c r="D3628" s="2976"/>
      <c r="E3628" s="2976"/>
      <c r="F3628" s="2976"/>
      <c r="G3628" s="2264" t="s">
        <v>4052</v>
      </c>
      <c r="H3628" s="2267">
        <v>2</v>
      </c>
      <c r="I3628" s="2268">
        <v>0</v>
      </c>
      <c r="J3628" s="2268">
        <v>0</v>
      </c>
      <c r="K3628" s="2268">
        <v>0</v>
      </c>
      <c r="L3628" s="2268">
        <v>0</v>
      </c>
      <c r="M3628" s="2268">
        <v>0</v>
      </c>
      <c r="N3628" s="2268">
        <v>0</v>
      </c>
      <c r="O3628" s="2268">
        <v>0</v>
      </c>
      <c r="P3628" s="2268"/>
      <c r="Q3628" s="2268">
        <v>0</v>
      </c>
      <c r="R3628" s="2268">
        <v>0</v>
      </c>
      <c r="S3628" s="2268">
        <v>0</v>
      </c>
      <c r="T3628" s="2268">
        <v>0</v>
      </c>
      <c r="U3628" s="2268">
        <v>0</v>
      </c>
      <c r="V3628" s="2268">
        <v>0</v>
      </c>
      <c r="W3628" s="2268">
        <v>0</v>
      </c>
      <c r="X3628" s="2268">
        <v>0</v>
      </c>
      <c r="Y3628" s="2268">
        <v>0</v>
      </c>
      <c r="Z3628" s="2268">
        <v>1</v>
      </c>
      <c r="AA3628" s="2268">
        <v>0</v>
      </c>
      <c r="AB3628" s="2268">
        <v>0</v>
      </c>
      <c r="AC3628" s="2268">
        <v>0</v>
      </c>
      <c r="AD3628" s="2268">
        <v>0</v>
      </c>
      <c r="AE3628" s="2268">
        <v>0</v>
      </c>
      <c r="AF3628" s="2268">
        <v>1</v>
      </c>
      <c r="AG3628" s="2268">
        <v>0</v>
      </c>
      <c r="AH3628" s="2268">
        <v>0</v>
      </c>
      <c r="AI3628" s="2268">
        <v>0</v>
      </c>
    </row>
    <row r="3629" spans="1:35" ht="16.5">
      <c r="A3629" s="2974" t="s">
        <v>6132</v>
      </c>
      <c r="B3629" s="2974"/>
      <c r="C3629" s="2977" t="s">
        <v>6133</v>
      </c>
      <c r="D3629" s="2978"/>
      <c r="E3629" s="2978"/>
      <c r="F3629" s="2978"/>
      <c r="G3629" s="2264" t="s">
        <v>4055</v>
      </c>
      <c r="H3629" s="2268">
        <v>165</v>
      </c>
      <c r="I3629" s="2268">
        <v>0</v>
      </c>
      <c r="J3629" s="2268">
        <v>1</v>
      </c>
      <c r="K3629" s="2268">
        <v>0</v>
      </c>
      <c r="L3629" s="2268">
        <v>0</v>
      </c>
      <c r="M3629" s="2268">
        <v>0</v>
      </c>
      <c r="N3629" s="2268">
        <v>0</v>
      </c>
      <c r="O3629" s="2268">
        <v>1</v>
      </c>
      <c r="P3629" s="2268"/>
      <c r="Q3629" s="2268">
        <v>1</v>
      </c>
      <c r="R3629" s="2268">
        <v>1</v>
      </c>
      <c r="S3629" s="2268">
        <v>1</v>
      </c>
      <c r="T3629" s="2268">
        <v>0</v>
      </c>
      <c r="U3629" s="2268">
        <v>5</v>
      </c>
      <c r="V3629" s="2268">
        <v>2</v>
      </c>
      <c r="W3629" s="2268">
        <v>3</v>
      </c>
      <c r="X3629" s="2268">
        <v>8</v>
      </c>
      <c r="Y3629" s="2268">
        <v>6</v>
      </c>
      <c r="Z3629" s="2268">
        <v>13</v>
      </c>
      <c r="AA3629" s="2268">
        <v>14</v>
      </c>
      <c r="AB3629" s="2268">
        <v>20</v>
      </c>
      <c r="AC3629" s="2268">
        <v>16</v>
      </c>
      <c r="AD3629" s="2268">
        <v>23</v>
      </c>
      <c r="AE3629" s="2268">
        <v>22</v>
      </c>
      <c r="AF3629" s="2268">
        <v>19</v>
      </c>
      <c r="AG3629" s="2268">
        <v>5</v>
      </c>
      <c r="AH3629" s="2268">
        <v>4</v>
      </c>
      <c r="AI3629" s="2268">
        <v>0</v>
      </c>
    </row>
    <row r="3630" spans="1:35" ht="16.5">
      <c r="A3630" s="2974"/>
      <c r="B3630" s="2974"/>
      <c r="C3630" s="2975"/>
      <c r="D3630" s="2976"/>
      <c r="E3630" s="2976"/>
      <c r="F3630" s="2976"/>
      <c r="G3630" s="2264" t="s">
        <v>4051</v>
      </c>
      <c r="H3630" s="2268">
        <v>87</v>
      </c>
      <c r="I3630" s="2268">
        <v>0</v>
      </c>
      <c r="J3630" s="2268">
        <v>0</v>
      </c>
      <c r="K3630" s="2268">
        <v>0</v>
      </c>
      <c r="L3630" s="2268">
        <v>0</v>
      </c>
      <c r="M3630" s="2268">
        <v>0</v>
      </c>
      <c r="N3630" s="2268">
        <v>0</v>
      </c>
      <c r="O3630" s="2268">
        <v>1</v>
      </c>
      <c r="P3630" s="2268"/>
      <c r="Q3630" s="2268">
        <v>1</v>
      </c>
      <c r="R3630" s="2268">
        <v>1</v>
      </c>
      <c r="S3630" s="2268">
        <v>1</v>
      </c>
      <c r="T3630" s="2268">
        <v>0</v>
      </c>
      <c r="U3630" s="2268">
        <v>2</v>
      </c>
      <c r="V3630" s="2268">
        <v>1</v>
      </c>
      <c r="W3630" s="2268">
        <v>2</v>
      </c>
      <c r="X3630" s="2268">
        <v>6</v>
      </c>
      <c r="Y3630" s="2268">
        <v>6</v>
      </c>
      <c r="Z3630" s="2268">
        <v>6</v>
      </c>
      <c r="AA3630" s="2268">
        <v>9</v>
      </c>
      <c r="AB3630" s="2268">
        <v>9</v>
      </c>
      <c r="AC3630" s="2268">
        <v>6</v>
      </c>
      <c r="AD3630" s="2268">
        <v>15</v>
      </c>
      <c r="AE3630" s="2268">
        <v>8</v>
      </c>
      <c r="AF3630" s="2268">
        <v>8</v>
      </c>
      <c r="AG3630" s="2268">
        <v>3</v>
      </c>
      <c r="AH3630" s="2268">
        <v>2</v>
      </c>
      <c r="AI3630" s="2268">
        <v>0</v>
      </c>
    </row>
    <row r="3631" spans="1:35" ht="16.5">
      <c r="A3631" s="2974"/>
      <c r="B3631" s="2974"/>
      <c r="C3631" s="2976"/>
      <c r="D3631" s="2976"/>
      <c r="E3631" s="2976"/>
      <c r="F3631" s="2976"/>
      <c r="G3631" s="2264" t="s">
        <v>4052</v>
      </c>
      <c r="H3631" s="2268">
        <v>78</v>
      </c>
      <c r="I3631" s="2268">
        <v>0</v>
      </c>
      <c r="J3631" s="2268">
        <v>1</v>
      </c>
      <c r="K3631" s="2268">
        <v>0</v>
      </c>
      <c r="L3631" s="2268">
        <v>0</v>
      </c>
      <c r="M3631" s="2268">
        <v>0</v>
      </c>
      <c r="N3631" s="2268">
        <v>0</v>
      </c>
      <c r="O3631" s="2268">
        <v>0</v>
      </c>
      <c r="P3631" s="2268"/>
      <c r="Q3631" s="2268">
        <v>0</v>
      </c>
      <c r="R3631" s="2268">
        <v>0</v>
      </c>
      <c r="S3631" s="2268">
        <v>0</v>
      </c>
      <c r="T3631" s="2268">
        <v>0</v>
      </c>
      <c r="U3631" s="2268">
        <v>3</v>
      </c>
      <c r="V3631" s="2268">
        <v>1</v>
      </c>
      <c r="W3631" s="2268">
        <v>1</v>
      </c>
      <c r="X3631" s="2268">
        <v>2</v>
      </c>
      <c r="Y3631" s="2268">
        <v>0</v>
      </c>
      <c r="Z3631" s="2268">
        <v>7</v>
      </c>
      <c r="AA3631" s="2268">
        <v>5</v>
      </c>
      <c r="AB3631" s="2268">
        <v>11</v>
      </c>
      <c r="AC3631" s="2268">
        <v>10</v>
      </c>
      <c r="AD3631" s="2268">
        <v>8</v>
      </c>
      <c r="AE3631" s="2268">
        <v>14</v>
      </c>
      <c r="AF3631" s="2268">
        <v>11</v>
      </c>
      <c r="AG3631" s="2268">
        <v>2</v>
      </c>
      <c r="AH3631" s="2268">
        <v>2</v>
      </c>
      <c r="AI3631" s="2268">
        <v>0</v>
      </c>
    </row>
    <row r="3632" spans="1:35" ht="16.5">
      <c r="A3632" s="2974" t="s">
        <v>6134</v>
      </c>
      <c r="B3632" s="2974"/>
      <c r="C3632" s="2977" t="s">
        <v>6135</v>
      </c>
      <c r="D3632" s="2978"/>
      <c r="E3632" s="2978"/>
      <c r="F3632" s="2978"/>
      <c r="G3632" s="2264" t="s">
        <v>4055</v>
      </c>
      <c r="H3632" s="2268">
        <v>100</v>
      </c>
      <c r="I3632" s="2268">
        <v>0</v>
      </c>
      <c r="J3632" s="2268">
        <v>1</v>
      </c>
      <c r="K3632" s="2268">
        <v>0</v>
      </c>
      <c r="L3632" s="2268">
        <v>0</v>
      </c>
      <c r="M3632" s="2268">
        <v>0</v>
      </c>
      <c r="N3632" s="2268">
        <v>0</v>
      </c>
      <c r="O3632" s="2268">
        <v>1</v>
      </c>
      <c r="P3632" s="2268"/>
      <c r="Q3632" s="2268">
        <v>1</v>
      </c>
      <c r="R3632" s="2268">
        <v>1</v>
      </c>
      <c r="S3632" s="2268">
        <v>1</v>
      </c>
      <c r="T3632" s="2268">
        <v>0</v>
      </c>
      <c r="U3632" s="2268">
        <v>4</v>
      </c>
      <c r="V3632" s="2268">
        <v>2</v>
      </c>
      <c r="W3632" s="2268">
        <v>1</v>
      </c>
      <c r="X3632" s="2268">
        <v>7</v>
      </c>
      <c r="Y3632" s="2268">
        <v>5</v>
      </c>
      <c r="Z3632" s="2268">
        <v>7</v>
      </c>
      <c r="AA3632" s="2268">
        <v>12</v>
      </c>
      <c r="AB3632" s="2268">
        <v>13</v>
      </c>
      <c r="AC3632" s="2268">
        <v>8</v>
      </c>
      <c r="AD3632" s="2268">
        <v>14</v>
      </c>
      <c r="AE3632" s="2268">
        <v>11</v>
      </c>
      <c r="AF3632" s="2268">
        <v>5</v>
      </c>
      <c r="AG3632" s="2268">
        <v>4</v>
      </c>
      <c r="AH3632" s="2268">
        <v>2</v>
      </c>
      <c r="AI3632" s="2268">
        <v>0</v>
      </c>
    </row>
    <row r="3633" spans="1:35" ht="16.5">
      <c r="A3633" s="2272"/>
      <c r="B3633" s="2272"/>
      <c r="C3633" s="2278"/>
      <c r="D3633" s="2278"/>
      <c r="E3633" s="2278"/>
      <c r="F3633" s="2278"/>
      <c r="G3633" s="2264" t="s">
        <v>4051</v>
      </c>
      <c r="H3633" s="2268">
        <v>62</v>
      </c>
      <c r="I3633" s="2268">
        <v>0</v>
      </c>
      <c r="J3633" s="2268">
        <v>0</v>
      </c>
      <c r="K3633" s="2268">
        <v>0</v>
      </c>
      <c r="L3633" s="2268">
        <v>0</v>
      </c>
      <c r="M3633" s="2268">
        <v>0</v>
      </c>
      <c r="N3633" s="2268">
        <v>0</v>
      </c>
      <c r="O3633" s="2268">
        <v>1</v>
      </c>
      <c r="P3633" s="2268"/>
      <c r="Q3633" s="2268">
        <v>1</v>
      </c>
      <c r="R3633" s="2268">
        <v>1</v>
      </c>
      <c r="S3633" s="2268">
        <v>1</v>
      </c>
      <c r="T3633" s="2268">
        <v>0</v>
      </c>
      <c r="U3633" s="2268">
        <v>2</v>
      </c>
      <c r="V3633" s="2268">
        <v>1</v>
      </c>
      <c r="W3633" s="2268">
        <v>1</v>
      </c>
      <c r="X3633" s="2268">
        <v>6</v>
      </c>
      <c r="Y3633" s="2268">
        <v>5</v>
      </c>
      <c r="Z3633" s="2268">
        <v>3</v>
      </c>
      <c r="AA3633" s="2268">
        <v>8</v>
      </c>
      <c r="AB3633" s="2268">
        <v>7</v>
      </c>
      <c r="AC3633" s="2268">
        <v>5</v>
      </c>
      <c r="AD3633" s="2268">
        <v>8</v>
      </c>
      <c r="AE3633" s="2268">
        <v>5</v>
      </c>
      <c r="AF3633" s="2268">
        <v>2</v>
      </c>
      <c r="AG3633" s="2268">
        <v>3</v>
      </c>
      <c r="AH3633" s="2268">
        <v>2</v>
      </c>
      <c r="AI3633" s="2268">
        <v>0</v>
      </c>
    </row>
    <row r="3634" spans="1:35" ht="16.5">
      <c r="A3634" s="2272"/>
      <c r="B3634" s="2272"/>
      <c r="C3634" s="2278"/>
      <c r="D3634" s="2278"/>
      <c r="E3634" s="2278"/>
      <c r="F3634" s="2278"/>
      <c r="G3634" s="2264" t="s">
        <v>4052</v>
      </c>
      <c r="H3634" s="2268">
        <v>38</v>
      </c>
      <c r="I3634" s="2268">
        <v>0</v>
      </c>
      <c r="J3634" s="2268">
        <v>1</v>
      </c>
      <c r="K3634" s="2268">
        <v>0</v>
      </c>
      <c r="L3634" s="2268">
        <v>0</v>
      </c>
      <c r="M3634" s="2268">
        <v>0</v>
      </c>
      <c r="N3634" s="2268">
        <v>0</v>
      </c>
      <c r="O3634" s="2268">
        <v>0</v>
      </c>
      <c r="P3634" s="2268"/>
      <c r="Q3634" s="2268">
        <v>0</v>
      </c>
      <c r="R3634" s="2268">
        <v>0</v>
      </c>
      <c r="S3634" s="2268">
        <v>0</v>
      </c>
      <c r="T3634" s="2268">
        <v>0</v>
      </c>
      <c r="U3634" s="2268">
        <v>2</v>
      </c>
      <c r="V3634" s="2268">
        <v>1</v>
      </c>
      <c r="W3634" s="2268">
        <v>0</v>
      </c>
      <c r="X3634" s="2268">
        <v>1</v>
      </c>
      <c r="Y3634" s="2268">
        <v>0</v>
      </c>
      <c r="Z3634" s="2268">
        <v>4</v>
      </c>
      <c r="AA3634" s="2268">
        <v>4</v>
      </c>
      <c r="AB3634" s="2268">
        <v>6</v>
      </c>
      <c r="AC3634" s="2268">
        <v>3</v>
      </c>
      <c r="AD3634" s="2268">
        <v>6</v>
      </c>
      <c r="AE3634" s="2268">
        <v>6</v>
      </c>
      <c r="AF3634" s="2268">
        <v>3</v>
      </c>
      <c r="AG3634" s="2268">
        <v>1</v>
      </c>
      <c r="AH3634" s="2268">
        <v>0</v>
      </c>
      <c r="AI3634" s="2268">
        <v>0</v>
      </c>
    </row>
    <row r="3635" spans="1:35" ht="16.5">
      <c r="A3635" s="2974" t="s">
        <v>6136</v>
      </c>
      <c r="B3635" s="2974"/>
      <c r="C3635" s="2977" t="s">
        <v>6137</v>
      </c>
      <c r="D3635" s="2978"/>
      <c r="E3635" s="2978"/>
      <c r="F3635" s="2978"/>
      <c r="G3635" s="2264" t="s">
        <v>4055</v>
      </c>
      <c r="H3635" s="2268">
        <v>65</v>
      </c>
      <c r="I3635" s="2268">
        <v>0</v>
      </c>
      <c r="J3635" s="2268">
        <v>0</v>
      </c>
      <c r="K3635" s="2268">
        <v>0</v>
      </c>
      <c r="L3635" s="2268">
        <v>0</v>
      </c>
      <c r="M3635" s="2268">
        <v>0</v>
      </c>
      <c r="N3635" s="2268">
        <v>0</v>
      </c>
      <c r="O3635" s="2268">
        <v>0</v>
      </c>
      <c r="P3635" s="2268"/>
      <c r="Q3635" s="2268">
        <v>0</v>
      </c>
      <c r="R3635" s="2268">
        <v>0</v>
      </c>
      <c r="S3635" s="2268">
        <v>0</v>
      </c>
      <c r="T3635" s="2268">
        <v>0</v>
      </c>
      <c r="U3635" s="2268">
        <v>1</v>
      </c>
      <c r="V3635" s="2268">
        <v>0</v>
      </c>
      <c r="W3635" s="2268">
        <v>2</v>
      </c>
      <c r="X3635" s="2268">
        <v>1</v>
      </c>
      <c r="Y3635" s="2268">
        <v>1</v>
      </c>
      <c r="Z3635" s="2268">
        <v>6</v>
      </c>
      <c r="AA3635" s="2268">
        <v>2</v>
      </c>
      <c r="AB3635" s="2268">
        <v>7</v>
      </c>
      <c r="AC3635" s="2268">
        <v>8</v>
      </c>
      <c r="AD3635" s="2268">
        <v>9</v>
      </c>
      <c r="AE3635" s="2268">
        <v>11</v>
      </c>
      <c r="AF3635" s="2268">
        <v>14</v>
      </c>
      <c r="AG3635" s="2268">
        <v>1</v>
      </c>
      <c r="AH3635" s="2268">
        <v>2</v>
      </c>
      <c r="AI3635" s="2268">
        <v>0</v>
      </c>
    </row>
    <row r="3636" spans="1:35" ht="16.5">
      <c r="A3636" s="2974"/>
      <c r="B3636" s="2974"/>
      <c r="C3636" s="2975"/>
      <c r="D3636" s="2976"/>
      <c r="E3636" s="2976"/>
      <c r="F3636" s="2976"/>
      <c r="G3636" s="2264" t="s">
        <v>4051</v>
      </c>
      <c r="H3636" s="2268">
        <v>25</v>
      </c>
      <c r="I3636" s="2268">
        <v>0</v>
      </c>
      <c r="J3636" s="2268">
        <v>0</v>
      </c>
      <c r="K3636" s="2268">
        <v>0</v>
      </c>
      <c r="L3636" s="2268">
        <v>0</v>
      </c>
      <c r="M3636" s="2268">
        <v>0</v>
      </c>
      <c r="N3636" s="2268">
        <v>0</v>
      </c>
      <c r="O3636" s="2268">
        <v>0</v>
      </c>
      <c r="P3636" s="2268"/>
      <c r="Q3636" s="2268">
        <v>0</v>
      </c>
      <c r="R3636" s="2268">
        <v>0</v>
      </c>
      <c r="S3636" s="2268">
        <v>0</v>
      </c>
      <c r="T3636" s="2268">
        <v>0</v>
      </c>
      <c r="U3636" s="2268">
        <v>0</v>
      </c>
      <c r="V3636" s="2268">
        <v>0</v>
      </c>
      <c r="W3636" s="2268">
        <v>1</v>
      </c>
      <c r="X3636" s="2268">
        <v>0</v>
      </c>
      <c r="Y3636" s="2268">
        <v>1</v>
      </c>
      <c r="Z3636" s="2268">
        <v>3</v>
      </c>
      <c r="AA3636" s="2268">
        <v>1</v>
      </c>
      <c r="AB3636" s="2268">
        <v>2</v>
      </c>
      <c r="AC3636" s="2268">
        <v>1</v>
      </c>
      <c r="AD3636" s="2268">
        <v>7</v>
      </c>
      <c r="AE3636" s="2268">
        <v>3</v>
      </c>
      <c r="AF3636" s="2268">
        <v>6</v>
      </c>
      <c r="AG3636" s="2268">
        <v>0</v>
      </c>
      <c r="AH3636" s="2268">
        <v>0</v>
      </c>
      <c r="AI3636" s="2268">
        <v>0</v>
      </c>
    </row>
    <row r="3637" spans="1:35" ht="16.5">
      <c r="A3637" s="2974"/>
      <c r="B3637" s="2974"/>
      <c r="C3637" s="2976"/>
      <c r="D3637" s="2976"/>
      <c r="E3637" s="2976"/>
      <c r="F3637" s="2976"/>
      <c r="G3637" s="2264" t="s">
        <v>4052</v>
      </c>
      <c r="H3637" s="2268">
        <v>40</v>
      </c>
      <c r="I3637" s="2268">
        <v>0</v>
      </c>
      <c r="J3637" s="2268">
        <v>0</v>
      </c>
      <c r="K3637" s="2268">
        <v>0</v>
      </c>
      <c r="L3637" s="2268">
        <v>0</v>
      </c>
      <c r="M3637" s="2268">
        <v>0</v>
      </c>
      <c r="N3637" s="2268">
        <v>0</v>
      </c>
      <c r="O3637" s="2268">
        <v>0</v>
      </c>
      <c r="P3637" s="2268"/>
      <c r="Q3637" s="2268">
        <v>0</v>
      </c>
      <c r="R3637" s="2268">
        <v>0</v>
      </c>
      <c r="S3637" s="2268">
        <v>0</v>
      </c>
      <c r="T3637" s="2268">
        <v>0</v>
      </c>
      <c r="U3637" s="2268">
        <v>1</v>
      </c>
      <c r="V3637" s="2268">
        <v>0</v>
      </c>
      <c r="W3637" s="2268">
        <v>1</v>
      </c>
      <c r="X3637" s="2268">
        <v>1</v>
      </c>
      <c r="Y3637" s="2268">
        <v>0</v>
      </c>
      <c r="Z3637" s="2268">
        <v>3</v>
      </c>
      <c r="AA3637" s="2268">
        <v>1</v>
      </c>
      <c r="AB3637" s="2268">
        <v>5</v>
      </c>
      <c r="AC3637" s="2268">
        <v>7</v>
      </c>
      <c r="AD3637" s="2268">
        <v>2</v>
      </c>
      <c r="AE3637" s="2268">
        <v>8</v>
      </c>
      <c r="AF3637" s="2268">
        <v>8</v>
      </c>
      <c r="AG3637" s="2268">
        <v>1</v>
      </c>
      <c r="AH3637" s="2268">
        <v>2</v>
      </c>
      <c r="AI3637" s="2268">
        <v>0</v>
      </c>
    </row>
    <row r="3638" spans="1:35" ht="16.5">
      <c r="A3638" s="2974" t="s">
        <v>6138</v>
      </c>
      <c r="B3638" s="2974"/>
      <c r="C3638" s="2977" t="s">
        <v>6139</v>
      </c>
      <c r="D3638" s="2978"/>
      <c r="E3638" s="2978"/>
      <c r="F3638" s="2978"/>
      <c r="G3638" s="2264" t="s">
        <v>4055</v>
      </c>
      <c r="H3638" s="2267">
        <v>95</v>
      </c>
      <c r="I3638" s="2268">
        <v>0</v>
      </c>
      <c r="J3638" s="2268">
        <v>0</v>
      </c>
      <c r="K3638" s="2268">
        <v>0</v>
      </c>
      <c r="L3638" s="2268">
        <v>1</v>
      </c>
      <c r="M3638" s="2268">
        <v>0</v>
      </c>
      <c r="N3638" s="2268">
        <v>0</v>
      </c>
      <c r="O3638" s="2268">
        <v>0</v>
      </c>
      <c r="P3638" s="2268"/>
      <c r="Q3638" s="2268">
        <v>0</v>
      </c>
      <c r="R3638" s="2268">
        <v>0</v>
      </c>
      <c r="S3638" s="2268">
        <v>2</v>
      </c>
      <c r="T3638" s="2268">
        <v>1</v>
      </c>
      <c r="U3638" s="2268">
        <v>4</v>
      </c>
      <c r="V3638" s="2268">
        <v>5</v>
      </c>
      <c r="W3638" s="2268">
        <v>1</v>
      </c>
      <c r="X3638" s="2268">
        <v>3</v>
      </c>
      <c r="Y3638" s="2268">
        <v>1</v>
      </c>
      <c r="Z3638" s="2268">
        <v>3</v>
      </c>
      <c r="AA3638" s="2268">
        <v>5</v>
      </c>
      <c r="AB3638" s="2268">
        <v>11</v>
      </c>
      <c r="AC3638" s="2268">
        <v>12</v>
      </c>
      <c r="AD3638" s="2268">
        <v>10</v>
      </c>
      <c r="AE3638" s="2268">
        <v>13</v>
      </c>
      <c r="AF3638" s="2268">
        <v>8</v>
      </c>
      <c r="AG3638" s="2268">
        <v>11</v>
      </c>
      <c r="AH3638" s="2268">
        <v>3</v>
      </c>
      <c r="AI3638" s="2268">
        <v>1</v>
      </c>
    </row>
    <row r="3639" spans="1:35" ht="16.5">
      <c r="A3639" s="2974"/>
      <c r="B3639" s="2974"/>
      <c r="C3639" s="2975"/>
      <c r="D3639" s="2976"/>
      <c r="E3639" s="2976"/>
      <c r="F3639" s="2976"/>
      <c r="G3639" s="2264" t="s">
        <v>4051</v>
      </c>
      <c r="H3639" s="2267">
        <v>62</v>
      </c>
      <c r="I3639" s="2268">
        <v>0</v>
      </c>
      <c r="J3639" s="2268">
        <v>0</v>
      </c>
      <c r="K3639" s="2268">
        <v>0</v>
      </c>
      <c r="L3639" s="2268">
        <v>1</v>
      </c>
      <c r="M3639" s="2268">
        <v>0</v>
      </c>
      <c r="N3639" s="2268">
        <v>0</v>
      </c>
      <c r="O3639" s="2268">
        <v>0</v>
      </c>
      <c r="P3639" s="2268"/>
      <c r="Q3639" s="2268">
        <v>0</v>
      </c>
      <c r="R3639" s="2268">
        <v>0</v>
      </c>
      <c r="S3639" s="2268">
        <v>1</v>
      </c>
      <c r="T3639" s="2268">
        <v>1</v>
      </c>
      <c r="U3639" s="2268">
        <v>3</v>
      </c>
      <c r="V3639" s="2268">
        <v>5</v>
      </c>
      <c r="W3639" s="2268">
        <v>1</v>
      </c>
      <c r="X3639" s="2268">
        <v>3</v>
      </c>
      <c r="Y3639" s="2268">
        <v>0</v>
      </c>
      <c r="Z3639" s="2268">
        <v>2</v>
      </c>
      <c r="AA3639" s="2268">
        <v>5</v>
      </c>
      <c r="AB3639" s="2268">
        <v>9</v>
      </c>
      <c r="AC3639" s="2268">
        <v>7</v>
      </c>
      <c r="AD3639" s="2268">
        <v>6</v>
      </c>
      <c r="AE3639" s="2268">
        <v>10</v>
      </c>
      <c r="AF3639" s="2268">
        <v>3</v>
      </c>
      <c r="AG3639" s="2268">
        <v>5</v>
      </c>
      <c r="AH3639" s="2268">
        <v>0</v>
      </c>
      <c r="AI3639" s="2268">
        <v>0</v>
      </c>
    </row>
    <row r="3640" spans="1:35" ht="16.5">
      <c r="A3640" s="2974"/>
      <c r="B3640" s="2974"/>
      <c r="C3640" s="2976"/>
      <c r="D3640" s="2976"/>
      <c r="E3640" s="2976"/>
      <c r="F3640" s="2976"/>
      <c r="G3640" s="2264" t="s">
        <v>4052</v>
      </c>
      <c r="H3640" s="2267">
        <v>33</v>
      </c>
      <c r="I3640" s="2268">
        <v>0</v>
      </c>
      <c r="J3640" s="2268">
        <v>0</v>
      </c>
      <c r="K3640" s="2268">
        <v>0</v>
      </c>
      <c r="L3640" s="2268">
        <v>0</v>
      </c>
      <c r="M3640" s="2268">
        <v>0</v>
      </c>
      <c r="N3640" s="2268">
        <v>0</v>
      </c>
      <c r="O3640" s="2268">
        <v>0</v>
      </c>
      <c r="P3640" s="2268"/>
      <c r="Q3640" s="2268">
        <v>0</v>
      </c>
      <c r="R3640" s="2268">
        <v>0</v>
      </c>
      <c r="S3640" s="2268">
        <v>1</v>
      </c>
      <c r="T3640" s="2268">
        <v>0</v>
      </c>
      <c r="U3640" s="2268">
        <v>1</v>
      </c>
      <c r="V3640" s="2268">
        <v>0</v>
      </c>
      <c r="W3640" s="2268">
        <v>0</v>
      </c>
      <c r="X3640" s="2268">
        <v>0</v>
      </c>
      <c r="Y3640" s="2268">
        <v>1</v>
      </c>
      <c r="Z3640" s="2268">
        <v>1</v>
      </c>
      <c r="AA3640" s="2268">
        <v>0</v>
      </c>
      <c r="AB3640" s="2268">
        <v>2</v>
      </c>
      <c r="AC3640" s="2268">
        <v>5</v>
      </c>
      <c r="AD3640" s="2268">
        <v>4</v>
      </c>
      <c r="AE3640" s="2268">
        <v>3</v>
      </c>
      <c r="AF3640" s="2268">
        <v>5</v>
      </c>
      <c r="AG3640" s="2268">
        <v>6</v>
      </c>
      <c r="AH3640" s="2268">
        <v>3</v>
      </c>
      <c r="AI3640" s="2268">
        <v>1</v>
      </c>
    </row>
    <row r="3641" spans="1:35" ht="16.5">
      <c r="A3641" s="2974" t="s">
        <v>6140</v>
      </c>
      <c r="B3641" s="2974"/>
      <c r="C3641" s="2977" t="s">
        <v>6141</v>
      </c>
      <c r="D3641" s="2978"/>
      <c r="E3641" s="2978"/>
      <c r="F3641" s="2978"/>
      <c r="G3641" s="2264" t="s">
        <v>4055</v>
      </c>
      <c r="H3641" s="2267">
        <v>8</v>
      </c>
      <c r="I3641" s="2268">
        <v>0</v>
      </c>
      <c r="J3641" s="2268">
        <v>0</v>
      </c>
      <c r="K3641" s="2268">
        <v>0</v>
      </c>
      <c r="L3641" s="2268">
        <v>0</v>
      </c>
      <c r="M3641" s="2268">
        <v>0</v>
      </c>
      <c r="N3641" s="2268">
        <v>0</v>
      </c>
      <c r="O3641" s="2268">
        <v>0</v>
      </c>
      <c r="P3641" s="2268"/>
      <c r="Q3641" s="2268">
        <v>0</v>
      </c>
      <c r="R3641" s="2268">
        <v>0</v>
      </c>
      <c r="S3641" s="2268">
        <v>0</v>
      </c>
      <c r="T3641" s="2268">
        <v>0</v>
      </c>
      <c r="U3641" s="2268">
        <v>0</v>
      </c>
      <c r="V3641" s="2268">
        <v>2</v>
      </c>
      <c r="W3641" s="2268">
        <v>1</v>
      </c>
      <c r="X3641" s="2268">
        <v>0</v>
      </c>
      <c r="Y3641" s="2268">
        <v>0</v>
      </c>
      <c r="Z3641" s="2268">
        <v>1</v>
      </c>
      <c r="AA3641" s="2268">
        <v>1</v>
      </c>
      <c r="AB3641" s="2268">
        <v>0</v>
      </c>
      <c r="AC3641" s="2268">
        <v>0</v>
      </c>
      <c r="AD3641" s="2268">
        <v>1</v>
      </c>
      <c r="AE3641" s="2268">
        <v>1</v>
      </c>
      <c r="AF3641" s="2268">
        <v>1</v>
      </c>
      <c r="AG3641" s="2268">
        <v>0</v>
      </c>
      <c r="AH3641" s="2268">
        <v>0</v>
      </c>
      <c r="AI3641" s="2268">
        <v>0</v>
      </c>
    </row>
    <row r="3642" spans="1:35" ht="16.5">
      <c r="A3642" s="2974"/>
      <c r="B3642" s="2974"/>
      <c r="C3642" s="2975"/>
      <c r="D3642" s="2976"/>
      <c r="E3642" s="2976"/>
      <c r="F3642" s="2976"/>
      <c r="G3642" s="2264" t="s">
        <v>4051</v>
      </c>
      <c r="H3642" s="2267">
        <v>7</v>
      </c>
      <c r="I3642" s="2268">
        <v>0</v>
      </c>
      <c r="J3642" s="2268">
        <v>0</v>
      </c>
      <c r="K3642" s="2268">
        <v>0</v>
      </c>
      <c r="L3642" s="2268">
        <v>0</v>
      </c>
      <c r="M3642" s="2268">
        <v>0</v>
      </c>
      <c r="N3642" s="2268">
        <v>0</v>
      </c>
      <c r="O3642" s="2268">
        <v>0</v>
      </c>
      <c r="P3642" s="2268"/>
      <c r="Q3642" s="2268">
        <v>0</v>
      </c>
      <c r="R3642" s="2268">
        <v>0</v>
      </c>
      <c r="S3642" s="2268">
        <v>0</v>
      </c>
      <c r="T3642" s="2268">
        <v>0</v>
      </c>
      <c r="U3642" s="2268">
        <v>0</v>
      </c>
      <c r="V3642" s="2268">
        <v>2</v>
      </c>
      <c r="W3642" s="2268">
        <v>1</v>
      </c>
      <c r="X3642" s="2268">
        <v>0</v>
      </c>
      <c r="Y3642" s="2268">
        <v>0</v>
      </c>
      <c r="Z3642" s="2268">
        <v>1</v>
      </c>
      <c r="AA3642" s="2268">
        <v>1</v>
      </c>
      <c r="AB3642" s="2268">
        <v>0</v>
      </c>
      <c r="AC3642" s="2268">
        <v>0</v>
      </c>
      <c r="AD3642" s="2268">
        <v>1</v>
      </c>
      <c r="AE3642" s="2268">
        <v>1</v>
      </c>
      <c r="AF3642" s="2268">
        <v>0</v>
      </c>
      <c r="AG3642" s="2268">
        <v>0</v>
      </c>
      <c r="AH3642" s="2268">
        <v>0</v>
      </c>
      <c r="AI3642" s="2268">
        <v>0</v>
      </c>
    </row>
    <row r="3643" spans="1:35" ht="16.5">
      <c r="A3643" s="2974"/>
      <c r="B3643" s="2974"/>
      <c r="C3643" s="2976"/>
      <c r="D3643" s="2976"/>
      <c r="E3643" s="2976"/>
      <c r="F3643" s="2976"/>
      <c r="G3643" s="2264" t="s">
        <v>4052</v>
      </c>
      <c r="H3643" s="2267">
        <v>1</v>
      </c>
      <c r="I3643" s="2268">
        <v>0</v>
      </c>
      <c r="J3643" s="2268">
        <v>0</v>
      </c>
      <c r="K3643" s="2268">
        <v>0</v>
      </c>
      <c r="L3643" s="2268">
        <v>0</v>
      </c>
      <c r="M3643" s="2268">
        <v>0</v>
      </c>
      <c r="N3643" s="2268">
        <v>0</v>
      </c>
      <c r="O3643" s="2268">
        <v>0</v>
      </c>
      <c r="P3643" s="2268"/>
      <c r="Q3643" s="2268">
        <v>0</v>
      </c>
      <c r="R3643" s="2268">
        <v>0</v>
      </c>
      <c r="S3643" s="2268">
        <v>0</v>
      </c>
      <c r="T3643" s="2268">
        <v>0</v>
      </c>
      <c r="U3643" s="2268">
        <v>0</v>
      </c>
      <c r="V3643" s="2268">
        <v>0</v>
      </c>
      <c r="W3643" s="2268">
        <v>0</v>
      </c>
      <c r="X3643" s="2268">
        <v>0</v>
      </c>
      <c r="Y3643" s="2268">
        <v>0</v>
      </c>
      <c r="Z3643" s="2268">
        <v>0</v>
      </c>
      <c r="AA3643" s="2268">
        <v>0</v>
      </c>
      <c r="AB3643" s="2268">
        <v>0</v>
      </c>
      <c r="AC3643" s="2268">
        <v>0</v>
      </c>
      <c r="AD3643" s="2268">
        <v>0</v>
      </c>
      <c r="AE3643" s="2268">
        <v>0</v>
      </c>
      <c r="AF3643" s="2268">
        <v>1</v>
      </c>
      <c r="AG3643" s="2268">
        <v>0</v>
      </c>
      <c r="AH3643" s="2268">
        <v>0</v>
      </c>
      <c r="AI3643" s="2268">
        <v>0</v>
      </c>
    </row>
    <row r="3644" spans="1:35" ht="16.5">
      <c r="A3644" s="2974" t="s">
        <v>6142</v>
      </c>
      <c r="B3644" s="2974"/>
      <c r="C3644" s="2977" t="s">
        <v>6143</v>
      </c>
      <c r="D3644" s="2978"/>
      <c r="E3644" s="2978"/>
      <c r="F3644" s="2978"/>
      <c r="G3644" s="2264" t="s">
        <v>4055</v>
      </c>
      <c r="H3644" s="2267">
        <v>87</v>
      </c>
      <c r="I3644" s="2268">
        <v>0</v>
      </c>
      <c r="J3644" s="2268">
        <v>0</v>
      </c>
      <c r="K3644" s="2268">
        <v>0</v>
      </c>
      <c r="L3644" s="2268">
        <v>1</v>
      </c>
      <c r="M3644" s="2268">
        <v>0</v>
      </c>
      <c r="N3644" s="2268">
        <v>0</v>
      </c>
      <c r="O3644" s="2268">
        <v>0</v>
      </c>
      <c r="P3644" s="2268"/>
      <c r="Q3644" s="2268">
        <v>0</v>
      </c>
      <c r="R3644" s="2268">
        <v>0</v>
      </c>
      <c r="S3644" s="2268">
        <v>2</v>
      </c>
      <c r="T3644" s="2268">
        <v>1</v>
      </c>
      <c r="U3644" s="2268">
        <v>4</v>
      </c>
      <c r="V3644" s="2268">
        <v>3</v>
      </c>
      <c r="W3644" s="2268">
        <v>0</v>
      </c>
      <c r="X3644" s="2268">
        <v>3</v>
      </c>
      <c r="Y3644" s="2268">
        <v>1</v>
      </c>
      <c r="Z3644" s="2268">
        <v>2</v>
      </c>
      <c r="AA3644" s="2268">
        <v>4</v>
      </c>
      <c r="AB3644" s="2268">
        <v>11</v>
      </c>
      <c r="AC3644" s="2268">
        <v>12</v>
      </c>
      <c r="AD3644" s="2268">
        <v>9</v>
      </c>
      <c r="AE3644" s="2268">
        <v>12</v>
      </c>
      <c r="AF3644" s="2268">
        <v>7</v>
      </c>
      <c r="AG3644" s="2268">
        <v>11</v>
      </c>
      <c r="AH3644" s="2268">
        <v>3</v>
      </c>
      <c r="AI3644" s="2268">
        <v>1</v>
      </c>
    </row>
    <row r="3645" spans="1:35" ht="16.5">
      <c r="A3645" s="2974"/>
      <c r="B3645" s="2974"/>
      <c r="C3645" s="2975"/>
      <c r="D3645" s="2976"/>
      <c r="E3645" s="2976"/>
      <c r="F3645" s="2976"/>
      <c r="G3645" s="2264" t="s">
        <v>4051</v>
      </c>
      <c r="H3645" s="2267">
        <v>55</v>
      </c>
      <c r="I3645" s="2268">
        <v>0</v>
      </c>
      <c r="J3645" s="2268">
        <v>0</v>
      </c>
      <c r="K3645" s="2268">
        <v>0</v>
      </c>
      <c r="L3645" s="2268">
        <v>1</v>
      </c>
      <c r="M3645" s="2268">
        <v>0</v>
      </c>
      <c r="N3645" s="2268">
        <v>0</v>
      </c>
      <c r="O3645" s="2268">
        <v>0</v>
      </c>
      <c r="P3645" s="2268"/>
      <c r="Q3645" s="2268">
        <v>0</v>
      </c>
      <c r="R3645" s="2268">
        <v>0</v>
      </c>
      <c r="S3645" s="2268">
        <v>1</v>
      </c>
      <c r="T3645" s="2268">
        <v>1</v>
      </c>
      <c r="U3645" s="2268">
        <v>3</v>
      </c>
      <c r="V3645" s="2268">
        <v>3</v>
      </c>
      <c r="W3645" s="2268">
        <v>0</v>
      </c>
      <c r="X3645" s="2268">
        <v>3</v>
      </c>
      <c r="Y3645" s="2268">
        <v>0</v>
      </c>
      <c r="Z3645" s="2268">
        <v>1</v>
      </c>
      <c r="AA3645" s="2268">
        <v>4</v>
      </c>
      <c r="AB3645" s="2268">
        <v>9</v>
      </c>
      <c r="AC3645" s="2268">
        <v>7</v>
      </c>
      <c r="AD3645" s="2268">
        <v>5</v>
      </c>
      <c r="AE3645" s="2268">
        <v>9</v>
      </c>
      <c r="AF3645" s="2268">
        <v>3</v>
      </c>
      <c r="AG3645" s="2268">
        <v>5</v>
      </c>
      <c r="AH3645" s="2268">
        <v>0</v>
      </c>
      <c r="AI3645" s="2268">
        <v>0</v>
      </c>
    </row>
    <row r="3646" spans="1:35" ht="17.25" thickBot="1">
      <c r="A3646" s="2980"/>
      <c r="B3646" s="2980"/>
      <c r="C3646" s="2979"/>
      <c r="D3646" s="2979"/>
      <c r="E3646" s="2979"/>
      <c r="F3646" s="2979"/>
      <c r="G3646" s="2269" t="s">
        <v>4052</v>
      </c>
      <c r="H3646" s="2270">
        <v>32</v>
      </c>
      <c r="I3646" s="2271">
        <v>0</v>
      </c>
      <c r="J3646" s="2271">
        <v>0</v>
      </c>
      <c r="K3646" s="2271">
        <v>0</v>
      </c>
      <c r="L3646" s="2271">
        <v>0</v>
      </c>
      <c r="M3646" s="2271">
        <v>0</v>
      </c>
      <c r="N3646" s="2271">
        <v>0</v>
      </c>
      <c r="O3646" s="2271">
        <v>0</v>
      </c>
      <c r="P3646" s="2268"/>
      <c r="Q3646" s="2271">
        <v>0</v>
      </c>
      <c r="R3646" s="2271">
        <v>0</v>
      </c>
      <c r="S3646" s="2271">
        <v>1</v>
      </c>
      <c r="T3646" s="2271">
        <v>0</v>
      </c>
      <c r="U3646" s="2271">
        <v>1</v>
      </c>
      <c r="V3646" s="2271">
        <v>0</v>
      </c>
      <c r="W3646" s="2271">
        <v>0</v>
      </c>
      <c r="X3646" s="2271">
        <v>0</v>
      </c>
      <c r="Y3646" s="2271">
        <v>1</v>
      </c>
      <c r="Z3646" s="2271">
        <v>1</v>
      </c>
      <c r="AA3646" s="2271">
        <v>0</v>
      </c>
      <c r="AB3646" s="2271">
        <v>2</v>
      </c>
      <c r="AC3646" s="2271">
        <v>5</v>
      </c>
      <c r="AD3646" s="2271">
        <v>4</v>
      </c>
      <c r="AE3646" s="2271">
        <v>3</v>
      </c>
      <c r="AF3646" s="2271">
        <v>4</v>
      </c>
      <c r="AG3646" s="2271">
        <v>6</v>
      </c>
      <c r="AH3646" s="2271">
        <v>3</v>
      </c>
      <c r="AI3646" s="2271">
        <v>1</v>
      </c>
    </row>
  </sheetData>
  <mergeCells count="5636">
    <mergeCell ref="A10:B10"/>
    <mergeCell ref="C10:F10"/>
    <mergeCell ref="A11:B11"/>
    <mergeCell ref="C11:F12"/>
    <mergeCell ref="A12:B12"/>
    <mergeCell ref="A13:B13"/>
    <mergeCell ref="C13:F13"/>
    <mergeCell ref="A1:O1"/>
    <mergeCell ref="Q1:AI1"/>
    <mergeCell ref="A2:O2"/>
    <mergeCell ref="Q2:AI2"/>
    <mergeCell ref="AH3:AI3"/>
    <mergeCell ref="A4:B9"/>
    <mergeCell ref="C5:G5"/>
    <mergeCell ref="C8:G8"/>
    <mergeCell ref="A23:B23"/>
    <mergeCell ref="C23:F24"/>
    <mergeCell ref="A24:B24"/>
    <mergeCell ref="H4:H9"/>
    <mergeCell ref="I4:I9"/>
    <mergeCell ref="J4:J9"/>
    <mergeCell ref="A25:B25"/>
    <mergeCell ref="C25:F25"/>
    <mergeCell ref="A26:B26"/>
    <mergeCell ref="C26:F27"/>
    <mergeCell ref="A27:B27"/>
    <mergeCell ref="A19:B19"/>
    <mergeCell ref="C19:F19"/>
    <mergeCell ref="A20:B20"/>
    <mergeCell ref="C20:F21"/>
    <mergeCell ref="A21:B21"/>
    <mergeCell ref="A22:B22"/>
    <mergeCell ref="C22:F22"/>
    <mergeCell ref="A14:B14"/>
    <mergeCell ref="C14:F15"/>
    <mergeCell ref="A15:B15"/>
    <mergeCell ref="A16:B16"/>
    <mergeCell ref="C16:F16"/>
    <mergeCell ref="A17:B17"/>
    <mergeCell ref="C17:F18"/>
    <mergeCell ref="A18:B18"/>
    <mergeCell ref="A37:B37"/>
    <mergeCell ref="C37:F37"/>
    <mergeCell ref="A38:B38"/>
    <mergeCell ref="C38:F39"/>
    <mergeCell ref="A39:B39"/>
    <mergeCell ref="A40:B40"/>
    <mergeCell ref="C40:F40"/>
    <mergeCell ref="A32:B32"/>
    <mergeCell ref="C32:F33"/>
    <mergeCell ref="A33:B33"/>
    <mergeCell ref="A34:B34"/>
    <mergeCell ref="C34:F34"/>
    <mergeCell ref="A35:B35"/>
    <mergeCell ref="C35:F36"/>
    <mergeCell ref="A36:B36"/>
    <mergeCell ref="A28:B28"/>
    <mergeCell ref="C28:F28"/>
    <mergeCell ref="A29:B29"/>
    <mergeCell ref="C29:F30"/>
    <mergeCell ref="A30:B30"/>
    <mergeCell ref="A31:B31"/>
    <mergeCell ref="C31:F31"/>
    <mergeCell ref="A50:B50"/>
    <mergeCell ref="C50:F51"/>
    <mergeCell ref="A51:B51"/>
    <mergeCell ref="A52:B52"/>
    <mergeCell ref="C52:F52"/>
    <mergeCell ref="A53:B53"/>
    <mergeCell ref="C53:F54"/>
    <mergeCell ref="A54:B54"/>
    <mergeCell ref="A46:B46"/>
    <mergeCell ref="C46:F46"/>
    <mergeCell ref="A47:B47"/>
    <mergeCell ref="C47:F48"/>
    <mergeCell ref="A48:B48"/>
    <mergeCell ref="A49:B49"/>
    <mergeCell ref="C49:F49"/>
    <mergeCell ref="A41:B41"/>
    <mergeCell ref="C41:F42"/>
    <mergeCell ref="A42:B42"/>
    <mergeCell ref="A43:B43"/>
    <mergeCell ref="C43:F43"/>
    <mergeCell ref="A44:B44"/>
    <mergeCell ref="C44:F45"/>
    <mergeCell ref="A45:B45"/>
    <mergeCell ref="A64:B64"/>
    <mergeCell ref="C64:F64"/>
    <mergeCell ref="A65:B65"/>
    <mergeCell ref="C65:F66"/>
    <mergeCell ref="A66:B66"/>
    <mergeCell ref="A69:O69"/>
    <mergeCell ref="A59:B59"/>
    <mergeCell ref="C59:F60"/>
    <mergeCell ref="A60:B60"/>
    <mergeCell ref="A61:B61"/>
    <mergeCell ref="C61:F61"/>
    <mergeCell ref="A62:B62"/>
    <mergeCell ref="C62:F63"/>
    <mergeCell ref="A63:B63"/>
    <mergeCell ref="A55:B55"/>
    <mergeCell ref="C55:F55"/>
    <mergeCell ref="A56:B56"/>
    <mergeCell ref="C56:F57"/>
    <mergeCell ref="A57:B57"/>
    <mergeCell ref="A58:B58"/>
    <mergeCell ref="C58:F58"/>
    <mergeCell ref="A82:B82"/>
    <mergeCell ref="C82:F83"/>
    <mergeCell ref="A83:B83"/>
    <mergeCell ref="A84:B84"/>
    <mergeCell ref="C84:F84"/>
    <mergeCell ref="A85:B85"/>
    <mergeCell ref="C85:F86"/>
    <mergeCell ref="A86:B86"/>
    <mergeCell ref="A78:B78"/>
    <mergeCell ref="C78:F78"/>
    <mergeCell ref="A79:B79"/>
    <mergeCell ref="C79:F80"/>
    <mergeCell ref="A80:B80"/>
    <mergeCell ref="A81:B81"/>
    <mergeCell ref="C81:F81"/>
    <mergeCell ref="Q69:AI69"/>
    <mergeCell ref="A70:O70"/>
    <mergeCell ref="Q70:AI70"/>
    <mergeCell ref="AH71:AI71"/>
    <mergeCell ref="A72:B77"/>
    <mergeCell ref="C73:G73"/>
    <mergeCell ref="C76:G76"/>
    <mergeCell ref="H72:H77"/>
    <mergeCell ref="I72:I77"/>
    <mergeCell ref="J72:J77"/>
    <mergeCell ref="A96:B96"/>
    <mergeCell ref="C96:F96"/>
    <mergeCell ref="A97:B97"/>
    <mergeCell ref="C97:F98"/>
    <mergeCell ref="A98:B98"/>
    <mergeCell ref="A99:B99"/>
    <mergeCell ref="C99:F99"/>
    <mergeCell ref="A91:B91"/>
    <mergeCell ref="C91:F92"/>
    <mergeCell ref="A92:B92"/>
    <mergeCell ref="A93:B93"/>
    <mergeCell ref="C93:F93"/>
    <mergeCell ref="A94:B94"/>
    <mergeCell ref="C94:F95"/>
    <mergeCell ref="A95:B95"/>
    <mergeCell ref="A87:B87"/>
    <mergeCell ref="C87:F87"/>
    <mergeCell ref="A88:B88"/>
    <mergeCell ref="C88:F89"/>
    <mergeCell ref="A89:B89"/>
    <mergeCell ref="A90:B90"/>
    <mergeCell ref="C90:F90"/>
    <mergeCell ref="A109:B109"/>
    <mergeCell ref="C109:F110"/>
    <mergeCell ref="A110:B110"/>
    <mergeCell ref="A111:B111"/>
    <mergeCell ref="C111:F111"/>
    <mergeCell ref="A112:B112"/>
    <mergeCell ref="C112:F113"/>
    <mergeCell ref="A113:B113"/>
    <mergeCell ref="A105:B105"/>
    <mergeCell ref="C105:F105"/>
    <mergeCell ref="A106:B106"/>
    <mergeCell ref="C106:F107"/>
    <mergeCell ref="A107:B107"/>
    <mergeCell ref="A108:B108"/>
    <mergeCell ref="C108:F108"/>
    <mergeCell ref="A100:B100"/>
    <mergeCell ref="C100:F101"/>
    <mergeCell ref="A101:B101"/>
    <mergeCell ref="A102:B102"/>
    <mergeCell ref="C102:F102"/>
    <mergeCell ref="A103:B103"/>
    <mergeCell ref="C103:F104"/>
    <mergeCell ref="A104:B104"/>
    <mergeCell ref="A123:B123"/>
    <mergeCell ref="C123:F123"/>
    <mergeCell ref="A124:B124"/>
    <mergeCell ref="C124:F125"/>
    <mergeCell ref="A125:B125"/>
    <mergeCell ref="A126:B126"/>
    <mergeCell ref="C126:F126"/>
    <mergeCell ref="A118:B118"/>
    <mergeCell ref="C118:F119"/>
    <mergeCell ref="A119:B119"/>
    <mergeCell ref="A120:B120"/>
    <mergeCell ref="C120:F120"/>
    <mergeCell ref="A121:B121"/>
    <mergeCell ref="C121:F122"/>
    <mergeCell ref="A122:B122"/>
    <mergeCell ref="A114:B114"/>
    <mergeCell ref="C114:F114"/>
    <mergeCell ref="A115:B115"/>
    <mergeCell ref="C115:F116"/>
    <mergeCell ref="A116:B116"/>
    <mergeCell ref="A117:B117"/>
    <mergeCell ref="C117:F117"/>
    <mergeCell ref="Q137:AI137"/>
    <mergeCell ref="A138:O138"/>
    <mergeCell ref="Q138:AI138"/>
    <mergeCell ref="AH139:AI139"/>
    <mergeCell ref="A140:B145"/>
    <mergeCell ref="C141:G141"/>
    <mergeCell ref="C144:G144"/>
    <mergeCell ref="A132:B132"/>
    <mergeCell ref="C132:F132"/>
    <mergeCell ref="A133:B133"/>
    <mergeCell ref="C133:F134"/>
    <mergeCell ref="A134:B134"/>
    <mergeCell ref="A137:O137"/>
    <mergeCell ref="A127:B127"/>
    <mergeCell ref="C127:F128"/>
    <mergeCell ref="A128:B128"/>
    <mergeCell ref="A129:B129"/>
    <mergeCell ref="C129:F129"/>
    <mergeCell ref="A130:B130"/>
    <mergeCell ref="C130:F131"/>
    <mergeCell ref="A131:B131"/>
    <mergeCell ref="H140:H145"/>
    <mergeCell ref="I140:I145"/>
    <mergeCell ref="J140:J145"/>
    <mergeCell ref="A155:B155"/>
    <mergeCell ref="C155:F155"/>
    <mergeCell ref="A156:B156"/>
    <mergeCell ref="C156:F157"/>
    <mergeCell ref="A157:B157"/>
    <mergeCell ref="A158:B158"/>
    <mergeCell ref="C158:F158"/>
    <mergeCell ref="A150:B150"/>
    <mergeCell ref="C150:F151"/>
    <mergeCell ref="A151:B151"/>
    <mergeCell ref="A152:B152"/>
    <mergeCell ref="C152:F152"/>
    <mergeCell ref="A153:B153"/>
    <mergeCell ref="C153:F154"/>
    <mergeCell ref="A154:B154"/>
    <mergeCell ref="A146:B146"/>
    <mergeCell ref="C146:F146"/>
    <mergeCell ref="A147:B147"/>
    <mergeCell ref="C147:F148"/>
    <mergeCell ref="A148:B148"/>
    <mergeCell ref="A149:B149"/>
    <mergeCell ref="C149:F149"/>
    <mergeCell ref="A168:B168"/>
    <mergeCell ref="C168:F169"/>
    <mergeCell ref="A169:B169"/>
    <mergeCell ref="A170:B170"/>
    <mergeCell ref="C170:F170"/>
    <mergeCell ref="A171:B171"/>
    <mergeCell ref="C171:F172"/>
    <mergeCell ref="A172:B172"/>
    <mergeCell ref="A164:B164"/>
    <mergeCell ref="C164:F164"/>
    <mergeCell ref="A165:B165"/>
    <mergeCell ref="C165:F166"/>
    <mergeCell ref="A166:B166"/>
    <mergeCell ref="A167:B167"/>
    <mergeCell ref="C167:F167"/>
    <mergeCell ref="A159:B159"/>
    <mergeCell ref="C159:F160"/>
    <mergeCell ref="A160:B160"/>
    <mergeCell ref="A161:B161"/>
    <mergeCell ref="C161:F161"/>
    <mergeCell ref="A162:B162"/>
    <mergeCell ref="C162:F163"/>
    <mergeCell ref="A163:B163"/>
    <mergeCell ref="A182:B182"/>
    <mergeCell ref="C182:F182"/>
    <mergeCell ref="A183:B183"/>
    <mergeCell ref="C183:F184"/>
    <mergeCell ref="A184:B184"/>
    <mergeCell ref="A185:B185"/>
    <mergeCell ref="C185:F185"/>
    <mergeCell ref="A177:B177"/>
    <mergeCell ref="C177:F178"/>
    <mergeCell ref="A178:B178"/>
    <mergeCell ref="A179:B179"/>
    <mergeCell ref="C179:F179"/>
    <mergeCell ref="A180:B180"/>
    <mergeCell ref="C180:F181"/>
    <mergeCell ref="A181:B181"/>
    <mergeCell ref="A173:B173"/>
    <mergeCell ref="C173:F173"/>
    <mergeCell ref="A174:B174"/>
    <mergeCell ref="C174:F175"/>
    <mergeCell ref="A175:B175"/>
    <mergeCell ref="A176:B176"/>
    <mergeCell ref="C176:F176"/>
    <mergeCell ref="A195:B195"/>
    <mergeCell ref="C195:F196"/>
    <mergeCell ref="A196:B196"/>
    <mergeCell ref="A197:B197"/>
    <mergeCell ref="C197:F197"/>
    <mergeCell ref="A198:B198"/>
    <mergeCell ref="C198:F199"/>
    <mergeCell ref="A199:B199"/>
    <mergeCell ref="A191:B191"/>
    <mergeCell ref="C191:F191"/>
    <mergeCell ref="A192:B192"/>
    <mergeCell ref="C192:F193"/>
    <mergeCell ref="A193:B193"/>
    <mergeCell ref="A194:B194"/>
    <mergeCell ref="C194:F194"/>
    <mergeCell ref="A186:B186"/>
    <mergeCell ref="C186:F187"/>
    <mergeCell ref="A187:B187"/>
    <mergeCell ref="A188:B188"/>
    <mergeCell ref="C188:F188"/>
    <mergeCell ref="A189:B189"/>
    <mergeCell ref="C189:F190"/>
    <mergeCell ref="A190:B190"/>
    <mergeCell ref="A214:B214"/>
    <mergeCell ref="C214:F214"/>
    <mergeCell ref="A215:B215"/>
    <mergeCell ref="C215:F216"/>
    <mergeCell ref="A216:B216"/>
    <mergeCell ref="A217:B217"/>
    <mergeCell ref="C217:F217"/>
    <mergeCell ref="Q205:AI205"/>
    <mergeCell ref="A206:O206"/>
    <mergeCell ref="Q206:AI206"/>
    <mergeCell ref="AH207:AI207"/>
    <mergeCell ref="A208:B213"/>
    <mergeCell ref="C209:G209"/>
    <mergeCell ref="C212:G212"/>
    <mergeCell ref="A200:B200"/>
    <mergeCell ref="C200:F200"/>
    <mergeCell ref="A201:B201"/>
    <mergeCell ref="C201:F202"/>
    <mergeCell ref="A202:B202"/>
    <mergeCell ref="A205:O205"/>
    <mergeCell ref="H208:H213"/>
    <mergeCell ref="I208:I213"/>
    <mergeCell ref="J208:J213"/>
    <mergeCell ref="A227:B227"/>
    <mergeCell ref="C227:F228"/>
    <mergeCell ref="A228:B228"/>
    <mergeCell ref="A229:B229"/>
    <mergeCell ref="C229:F229"/>
    <mergeCell ref="A230:B230"/>
    <mergeCell ref="C230:F231"/>
    <mergeCell ref="A231:B231"/>
    <mergeCell ref="A223:B223"/>
    <mergeCell ref="C223:F223"/>
    <mergeCell ref="A224:B224"/>
    <mergeCell ref="C224:F225"/>
    <mergeCell ref="A225:B225"/>
    <mergeCell ref="A226:B226"/>
    <mergeCell ref="C226:F226"/>
    <mergeCell ref="A218:B218"/>
    <mergeCell ref="C218:F219"/>
    <mergeCell ref="A219:B219"/>
    <mergeCell ref="A220:B220"/>
    <mergeCell ref="C220:F220"/>
    <mergeCell ref="A221:B221"/>
    <mergeCell ref="C221:F222"/>
    <mergeCell ref="A222:B222"/>
    <mergeCell ref="A241:B241"/>
    <mergeCell ref="C241:F241"/>
    <mergeCell ref="A242:B242"/>
    <mergeCell ref="C242:F243"/>
    <mergeCell ref="A243:B243"/>
    <mergeCell ref="A244:B244"/>
    <mergeCell ref="C244:F244"/>
    <mergeCell ref="A236:B236"/>
    <mergeCell ref="C236:F237"/>
    <mergeCell ref="A237:B237"/>
    <mergeCell ref="A238:B238"/>
    <mergeCell ref="C238:F238"/>
    <mergeCell ref="A239:B239"/>
    <mergeCell ref="C239:F240"/>
    <mergeCell ref="A240:B240"/>
    <mergeCell ref="A232:B232"/>
    <mergeCell ref="C232:F232"/>
    <mergeCell ref="A233:B233"/>
    <mergeCell ref="C233:F234"/>
    <mergeCell ref="A234:B234"/>
    <mergeCell ref="A235:B235"/>
    <mergeCell ref="C235:F235"/>
    <mergeCell ref="A254:B254"/>
    <mergeCell ref="C254:F255"/>
    <mergeCell ref="A255:B255"/>
    <mergeCell ref="A256:B256"/>
    <mergeCell ref="C256:F256"/>
    <mergeCell ref="A257:B257"/>
    <mergeCell ref="C257:F258"/>
    <mergeCell ref="A258:B258"/>
    <mergeCell ref="A250:B250"/>
    <mergeCell ref="C250:F250"/>
    <mergeCell ref="A251:B251"/>
    <mergeCell ref="C251:F252"/>
    <mergeCell ref="A252:B252"/>
    <mergeCell ref="A253:B253"/>
    <mergeCell ref="C253:F253"/>
    <mergeCell ref="A245:B245"/>
    <mergeCell ref="C245:F246"/>
    <mergeCell ref="A246:B246"/>
    <mergeCell ref="A247:B247"/>
    <mergeCell ref="C247:F247"/>
    <mergeCell ref="A248:B248"/>
    <mergeCell ref="C248:F249"/>
    <mergeCell ref="A249:B249"/>
    <mergeCell ref="A268:B268"/>
    <mergeCell ref="C268:F268"/>
    <mergeCell ref="A269:B269"/>
    <mergeCell ref="C269:F270"/>
    <mergeCell ref="A270:B270"/>
    <mergeCell ref="A273:O273"/>
    <mergeCell ref="A263:B263"/>
    <mergeCell ref="C263:F264"/>
    <mergeCell ref="A264:B264"/>
    <mergeCell ref="A265:B265"/>
    <mergeCell ref="C265:F265"/>
    <mergeCell ref="A266:B266"/>
    <mergeCell ref="C266:F267"/>
    <mergeCell ref="A267:B267"/>
    <mergeCell ref="A259:B259"/>
    <mergeCell ref="C259:F259"/>
    <mergeCell ref="A260:B260"/>
    <mergeCell ref="C260:F261"/>
    <mergeCell ref="A261:B261"/>
    <mergeCell ref="A262:B262"/>
    <mergeCell ref="C262:F262"/>
    <mergeCell ref="A286:B286"/>
    <mergeCell ref="C286:F287"/>
    <mergeCell ref="A287:B287"/>
    <mergeCell ref="A288:B288"/>
    <mergeCell ref="C288:F288"/>
    <mergeCell ref="A289:B289"/>
    <mergeCell ref="C289:F290"/>
    <mergeCell ref="A290:B290"/>
    <mergeCell ref="A282:B282"/>
    <mergeCell ref="C282:F282"/>
    <mergeCell ref="A283:B283"/>
    <mergeCell ref="C283:F284"/>
    <mergeCell ref="A284:B284"/>
    <mergeCell ref="A285:B285"/>
    <mergeCell ref="C285:F285"/>
    <mergeCell ref="Q273:AI273"/>
    <mergeCell ref="A274:O274"/>
    <mergeCell ref="Q274:AI274"/>
    <mergeCell ref="AH275:AI275"/>
    <mergeCell ref="A276:B281"/>
    <mergeCell ref="C277:G277"/>
    <mergeCell ref="C280:G280"/>
    <mergeCell ref="H276:H281"/>
    <mergeCell ref="I276:I281"/>
    <mergeCell ref="J276:J281"/>
    <mergeCell ref="A300:B300"/>
    <mergeCell ref="C300:F300"/>
    <mergeCell ref="A301:B301"/>
    <mergeCell ref="C301:F302"/>
    <mergeCell ref="A302:B302"/>
    <mergeCell ref="A303:B303"/>
    <mergeCell ref="C303:F303"/>
    <mergeCell ref="A295:B295"/>
    <mergeCell ref="C295:F296"/>
    <mergeCell ref="A296:B296"/>
    <mergeCell ref="A297:B297"/>
    <mergeCell ref="C297:F297"/>
    <mergeCell ref="A298:B298"/>
    <mergeCell ref="C298:F299"/>
    <mergeCell ref="A299:B299"/>
    <mergeCell ref="A291:B291"/>
    <mergeCell ref="C291:F291"/>
    <mergeCell ref="A292:B292"/>
    <mergeCell ref="C292:F293"/>
    <mergeCell ref="A293:B293"/>
    <mergeCell ref="A294:B294"/>
    <mergeCell ref="C294:F294"/>
    <mergeCell ref="A313:B313"/>
    <mergeCell ref="C313:F314"/>
    <mergeCell ref="A314:B314"/>
    <mergeCell ref="A315:B315"/>
    <mergeCell ref="C315:F315"/>
    <mergeCell ref="A316:B316"/>
    <mergeCell ref="C316:F317"/>
    <mergeCell ref="A317:B317"/>
    <mergeCell ref="A309:B309"/>
    <mergeCell ref="C309:F309"/>
    <mergeCell ref="A310:B310"/>
    <mergeCell ref="C310:F311"/>
    <mergeCell ref="A311:B311"/>
    <mergeCell ref="A312:B312"/>
    <mergeCell ref="C312:F312"/>
    <mergeCell ref="A304:B304"/>
    <mergeCell ref="C304:F305"/>
    <mergeCell ref="A305:B305"/>
    <mergeCell ref="A306:B306"/>
    <mergeCell ref="C306:F306"/>
    <mergeCell ref="A307:B307"/>
    <mergeCell ref="C307:F308"/>
    <mergeCell ref="A308:B308"/>
    <mergeCell ref="A327:B327"/>
    <mergeCell ref="C327:F327"/>
    <mergeCell ref="A328:B328"/>
    <mergeCell ref="C328:F329"/>
    <mergeCell ref="A329:B329"/>
    <mergeCell ref="A330:B330"/>
    <mergeCell ref="C330:F330"/>
    <mergeCell ref="A322:B322"/>
    <mergeCell ref="C322:F323"/>
    <mergeCell ref="A323:B323"/>
    <mergeCell ref="A324:B324"/>
    <mergeCell ref="C324:F324"/>
    <mergeCell ref="A325:B325"/>
    <mergeCell ref="C325:F326"/>
    <mergeCell ref="A326:B326"/>
    <mergeCell ref="A318:B318"/>
    <mergeCell ref="C318:F318"/>
    <mergeCell ref="A319:B319"/>
    <mergeCell ref="C319:F320"/>
    <mergeCell ref="A320:B320"/>
    <mergeCell ref="A321:B321"/>
    <mergeCell ref="C321:F321"/>
    <mergeCell ref="Q341:AI341"/>
    <mergeCell ref="A342:O342"/>
    <mergeCell ref="Q342:AI342"/>
    <mergeCell ref="AH343:AI343"/>
    <mergeCell ref="A344:B349"/>
    <mergeCell ref="C345:G345"/>
    <mergeCell ref="C348:G348"/>
    <mergeCell ref="A336:B336"/>
    <mergeCell ref="C336:F336"/>
    <mergeCell ref="A337:B337"/>
    <mergeCell ref="C337:F338"/>
    <mergeCell ref="A338:B338"/>
    <mergeCell ref="A341:O341"/>
    <mergeCell ref="A331:B331"/>
    <mergeCell ref="C331:F332"/>
    <mergeCell ref="A332:B332"/>
    <mergeCell ref="A333:B333"/>
    <mergeCell ref="C333:F333"/>
    <mergeCell ref="A334:B334"/>
    <mergeCell ref="C334:F335"/>
    <mergeCell ref="A335:B335"/>
    <mergeCell ref="H344:H349"/>
    <mergeCell ref="I344:I349"/>
    <mergeCell ref="J344:J349"/>
    <mergeCell ref="A359:B359"/>
    <mergeCell ref="C359:F359"/>
    <mergeCell ref="A360:B360"/>
    <mergeCell ref="C360:F361"/>
    <mergeCell ref="A361:B361"/>
    <mergeCell ref="A362:B362"/>
    <mergeCell ref="C362:F362"/>
    <mergeCell ref="A354:B354"/>
    <mergeCell ref="C354:F355"/>
    <mergeCell ref="A355:B355"/>
    <mergeCell ref="A356:B356"/>
    <mergeCell ref="C356:F356"/>
    <mergeCell ref="A357:B357"/>
    <mergeCell ref="C357:F358"/>
    <mergeCell ref="A358:B358"/>
    <mergeCell ref="A350:B350"/>
    <mergeCell ref="C350:F350"/>
    <mergeCell ref="A351:B351"/>
    <mergeCell ref="C351:F352"/>
    <mergeCell ref="A352:B352"/>
    <mergeCell ref="A353:B353"/>
    <mergeCell ref="C353:F353"/>
    <mergeCell ref="A372:B372"/>
    <mergeCell ref="C372:F373"/>
    <mergeCell ref="A373:B373"/>
    <mergeCell ref="A374:B374"/>
    <mergeCell ref="C374:F374"/>
    <mergeCell ref="A375:B375"/>
    <mergeCell ref="C375:F376"/>
    <mergeCell ref="A376:B376"/>
    <mergeCell ref="A368:B368"/>
    <mergeCell ref="C368:F368"/>
    <mergeCell ref="A369:B369"/>
    <mergeCell ref="C369:F370"/>
    <mergeCell ref="A370:B370"/>
    <mergeCell ref="A371:B371"/>
    <mergeCell ref="C371:F371"/>
    <mergeCell ref="A363:B363"/>
    <mergeCell ref="C363:F364"/>
    <mergeCell ref="A364:B364"/>
    <mergeCell ref="A365:B365"/>
    <mergeCell ref="C365:F365"/>
    <mergeCell ref="A366:B366"/>
    <mergeCell ref="C366:F367"/>
    <mergeCell ref="A367:B367"/>
    <mergeCell ref="A386:B386"/>
    <mergeCell ref="C386:F386"/>
    <mergeCell ref="A387:B387"/>
    <mergeCell ref="C387:F388"/>
    <mergeCell ref="A388:B388"/>
    <mergeCell ref="A389:B389"/>
    <mergeCell ref="C389:F389"/>
    <mergeCell ref="A381:B381"/>
    <mergeCell ref="C381:F382"/>
    <mergeCell ref="A382:B382"/>
    <mergeCell ref="A383:B383"/>
    <mergeCell ref="C383:F383"/>
    <mergeCell ref="A384:B384"/>
    <mergeCell ref="C384:F385"/>
    <mergeCell ref="A385:B385"/>
    <mergeCell ref="A377:B377"/>
    <mergeCell ref="C377:F377"/>
    <mergeCell ref="A378:B378"/>
    <mergeCell ref="C378:F379"/>
    <mergeCell ref="A379:B379"/>
    <mergeCell ref="A380:B380"/>
    <mergeCell ref="C380:F380"/>
    <mergeCell ref="A399:B399"/>
    <mergeCell ref="C399:F400"/>
    <mergeCell ref="A400:B400"/>
    <mergeCell ref="A401:B401"/>
    <mergeCell ref="C401:F401"/>
    <mergeCell ref="A402:B402"/>
    <mergeCell ref="C402:F403"/>
    <mergeCell ref="A403:B403"/>
    <mergeCell ref="A395:B395"/>
    <mergeCell ref="C395:F395"/>
    <mergeCell ref="A396:B396"/>
    <mergeCell ref="C396:F397"/>
    <mergeCell ref="A397:B397"/>
    <mergeCell ref="A398:B398"/>
    <mergeCell ref="C398:F398"/>
    <mergeCell ref="A390:B390"/>
    <mergeCell ref="C390:F391"/>
    <mergeCell ref="A391:B391"/>
    <mergeCell ref="A392:B392"/>
    <mergeCell ref="C392:F392"/>
    <mergeCell ref="A393:B393"/>
    <mergeCell ref="C393:F394"/>
    <mergeCell ref="A394:B394"/>
    <mergeCell ref="A418:B418"/>
    <mergeCell ref="C418:F418"/>
    <mergeCell ref="A419:B419"/>
    <mergeCell ref="C419:F420"/>
    <mergeCell ref="A420:B420"/>
    <mergeCell ref="A421:B421"/>
    <mergeCell ref="C421:F421"/>
    <mergeCell ref="Q409:AI409"/>
    <mergeCell ref="A410:O410"/>
    <mergeCell ref="Q410:AI410"/>
    <mergeCell ref="AH411:AI411"/>
    <mergeCell ref="A412:B417"/>
    <mergeCell ref="C413:G413"/>
    <mergeCell ref="C416:G416"/>
    <mergeCell ref="A404:B404"/>
    <mergeCell ref="C404:F404"/>
    <mergeCell ref="A405:B405"/>
    <mergeCell ref="C405:F406"/>
    <mergeCell ref="A406:B406"/>
    <mergeCell ref="A409:O409"/>
    <mergeCell ref="H412:H417"/>
    <mergeCell ref="I412:I417"/>
    <mergeCell ref="J412:J417"/>
    <mergeCell ref="A431:B431"/>
    <mergeCell ref="C431:F432"/>
    <mergeCell ref="A432:B432"/>
    <mergeCell ref="A433:B433"/>
    <mergeCell ref="C433:F433"/>
    <mergeCell ref="A434:B434"/>
    <mergeCell ref="C434:F435"/>
    <mergeCell ref="A435:B435"/>
    <mergeCell ref="A427:B427"/>
    <mergeCell ref="C427:F427"/>
    <mergeCell ref="A428:B428"/>
    <mergeCell ref="C428:F429"/>
    <mergeCell ref="A429:B429"/>
    <mergeCell ref="A430:B430"/>
    <mergeCell ref="C430:F430"/>
    <mergeCell ref="A422:B422"/>
    <mergeCell ref="C422:F423"/>
    <mergeCell ref="A423:B423"/>
    <mergeCell ref="A424:B424"/>
    <mergeCell ref="C424:F424"/>
    <mergeCell ref="A425:B425"/>
    <mergeCell ref="C425:F426"/>
    <mergeCell ref="A426:B426"/>
    <mergeCell ref="A445:B445"/>
    <mergeCell ref="C445:F445"/>
    <mergeCell ref="A446:B446"/>
    <mergeCell ref="C446:F447"/>
    <mergeCell ref="A447:B447"/>
    <mergeCell ref="A448:B448"/>
    <mergeCell ref="C448:F448"/>
    <mergeCell ref="A440:B440"/>
    <mergeCell ref="C440:F441"/>
    <mergeCell ref="A441:B441"/>
    <mergeCell ref="A442:B442"/>
    <mergeCell ref="C442:F442"/>
    <mergeCell ref="A443:B443"/>
    <mergeCell ref="C443:F444"/>
    <mergeCell ref="A444:B444"/>
    <mergeCell ref="A436:B436"/>
    <mergeCell ref="C436:F436"/>
    <mergeCell ref="A437:B437"/>
    <mergeCell ref="C437:F438"/>
    <mergeCell ref="A438:B438"/>
    <mergeCell ref="A439:B439"/>
    <mergeCell ref="C439:F439"/>
    <mergeCell ref="A458:B458"/>
    <mergeCell ref="C458:F459"/>
    <mergeCell ref="A459:B459"/>
    <mergeCell ref="A460:B460"/>
    <mergeCell ref="C460:F460"/>
    <mergeCell ref="A461:B461"/>
    <mergeCell ref="C461:F462"/>
    <mergeCell ref="A462:B462"/>
    <mergeCell ref="A454:B454"/>
    <mergeCell ref="C454:F454"/>
    <mergeCell ref="A455:B455"/>
    <mergeCell ref="C455:F456"/>
    <mergeCell ref="A456:B456"/>
    <mergeCell ref="A457:B457"/>
    <mergeCell ref="C457:F457"/>
    <mergeCell ref="A449:B449"/>
    <mergeCell ref="C449:F450"/>
    <mergeCell ref="A450:B450"/>
    <mergeCell ref="A451:B451"/>
    <mergeCell ref="C451:F451"/>
    <mergeCell ref="A452:B452"/>
    <mergeCell ref="C452:F453"/>
    <mergeCell ref="A453:B453"/>
    <mergeCell ref="A472:B472"/>
    <mergeCell ref="C472:F472"/>
    <mergeCell ref="A473:B473"/>
    <mergeCell ref="C473:F474"/>
    <mergeCell ref="A474:B474"/>
    <mergeCell ref="A477:O477"/>
    <mergeCell ref="A467:B467"/>
    <mergeCell ref="C467:F468"/>
    <mergeCell ref="A468:B468"/>
    <mergeCell ref="A469:B469"/>
    <mergeCell ref="C469:F469"/>
    <mergeCell ref="A470:B470"/>
    <mergeCell ref="C470:F471"/>
    <mergeCell ref="A471:B471"/>
    <mergeCell ref="A463:B463"/>
    <mergeCell ref="C463:F463"/>
    <mergeCell ref="A464:B464"/>
    <mergeCell ref="C464:F465"/>
    <mergeCell ref="A465:B465"/>
    <mergeCell ref="A466:B466"/>
    <mergeCell ref="C466:F466"/>
    <mergeCell ref="A490:B490"/>
    <mergeCell ref="C490:F491"/>
    <mergeCell ref="A491:B491"/>
    <mergeCell ref="A492:B492"/>
    <mergeCell ref="C492:F492"/>
    <mergeCell ref="A493:B493"/>
    <mergeCell ref="C493:F494"/>
    <mergeCell ref="A494:B494"/>
    <mergeCell ref="A486:B486"/>
    <mergeCell ref="C486:F486"/>
    <mergeCell ref="A487:B487"/>
    <mergeCell ref="C487:F488"/>
    <mergeCell ref="A488:B488"/>
    <mergeCell ref="A489:B489"/>
    <mergeCell ref="C489:F489"/>
    <mergeCell ref="Q477:AI477"/>
    <mergeCell ref="A478:O478"/>
    <mergeCell ref="Q478:AI478"/>
    <mergeCell ref="AH479:AI479"/>
    <mergeCell ref="A480:B485"/>
    <mergeCell ref="C481:G481"/>
    <mergeCell ref="C484:G484"/>
    <mergeCell ref="H480:H485"/>
    <mergeCell ref="I480:I485"/>
    <mergeCell ref="J480:J485"/>
    <mergeCell ref="A504:B504"/>
    <mergeCell ref="C504:F504"/>
    <mergeCell ref="A505:B505"/>
    <mergeCell ref="C505:F506"/>
    <mergeCell ref="A506:B506"/>
    <mergeCell ref="A507:B507"/>
    <mergeCell ref="C507:F507"/>
    <mergeCell ref="A499:B499"/>
    <mergeCell ref="C499:F500"/>
    <mergeCell ref="A500:B500"/>
    <mergeCell ref="A501:B501"/>
    <mergeCell ref="C501:F501"/>
    <mergeCell ref="A502:B502"/>
    <mergeCell ref="C502:F503"/>
    <mergeCell ref="A503:B503"/>
    <mergeCell ref="A495:B495"/>
    <mergeCell ref="C495:F495"/>
    <mergeCell ref="A496:B496"/>
    <mergeCell ref="C496:F497"/>
    <mergeCell ref="A497:B497"/>
    <mergeCell ref="A498:B498"/>
    <mergeCell ref="C498:F498"/>
    <mergeCell ref="A517:B517"/>
    <mergeCell ref="C517:F518"/>
    <mergeCell ref="A518:B518"/>
    <mergeCell ref="A519:B519"/>
    <mergeCell ref="C519:F519"/>
    <mergeCell ref="A520:B520"/>
    <mergeCell ref="C520:F521"/>
    <mergeCell ref="A521:B521"/>
    <mergeCell ref="A513:B513"/>
    <mergeCell ref="C513:F513"/>
    <mergeCell ref="A514:B514"/>
    <mergeCell ref="C514:F515"/>
    <mergeCell ref="A515:B515"/>
    <mergeCell ref="A516:B516"/>
    <mergeCell ref="C516:F516"/>
    <mergeCell ref="A508:B508"/>
    <mergeCell ref="C508:F509"/>
    <mergeCell ref="A509:B509"/>
    <mergeCell ref="A510:B510"/>
    <mergeCell ref="C510:F510"/>
    <mergeCell ref="A511:B511"/>
    <mergeCell ref="C511:F512"/>
    <mergeCell ref="A512:B512"/>
    <mergeCell ref="A531:B531"/>
    <mergeCell ref="C531:F531"/>
    <mergeCell ref="A532:B532"/>
    <mergeCell ref="C532:F533"/>
    <mergeCell ref="A533:B533"/>
    <mergeCell ref="A534:B534"/>
    <mergeCell ref="C534:F534"/>
    <mergeCell ref="A526:B526"/>
    <mergeCell ref="C526:F527"/>
    <mergeCell ref="A527:B527"/>
    <mergeCell ref="A528:B528"/>
    <mergeCell ref="C528:F528"/>
    <mergeCell ref="A529:B529"/>
    <mergeCell ref="C529:F530"/>
    <mergeCell ref="A530:B530"/>
    <mergeCell ref="A522:B522"/>
    <mergeCell ref="C522:F522"/>
    <mergeCell ref="A523:B523"/>
    <mergeCell ref="C523:F524"/>
    <mergeCell ref="A524:B524"/>
    <mergeCell ref="A525:B525"/>
    <mergeCell ref="C525:F525"/>
    <mergeCell ref="Q545:AI545"/>
    <mergeCell ref="A546:O546"/>
    <mergeCell ref="Q546:AI546"/>
    <mergeCell ref="AH547:AI547"/>
    <mergeCell ref="A548:B553"/>
    <mergeCell ref="C549:G549"/>
    <mergeCell ref="C552:G552"/>
    <mergeCell ref="A540:B540"/>
    <mergeCell ref="C540:F540"/>
    <mergeCell ref="A541:B541"/>
    <mergeCell ref="C541:F542"/>
    <mergeCell ref="A542:B542"/>
    <mergeCell ref="A545:O545"/>
    <mergeCell ref="A535:B535"/>
    <mergeCell ref="C535:F536"/>
    <mergeCell ref="A536:B536"/>
    <mergeCell ref="A537:B537"/>
    <mergeCell ref="C537:F537"/>
    <mergeCell ref="A538:B538"/>
    <mergeCell ref="C538:F539"/>
    <mergeCell ref="A539:B539"/>
    <mergeCell ref="H548:H553"/>
    <mergeCell ref="I548:I553"/>
    <mergeCell ref="J548:J553"/>
    <mergeCell ref="A563:B563"/>
    <mergeCell ref="C563:F563"/>
    <mergeCell ref="A564:B564"/>
    <mergeCell ref="C564:F565"/>
    <mergeCell ref="A565:B565"/>
    <mergeCell ref="A566:B566"/>
    <mergeCell ref="C566:F566"/>
    <mergeCell ref="A558:B558"/>
    <mergeCell ref="C558:F559"/>
    <mergeCell ref="A559:B559"/>
    <mergeCell ref="A560:B560"/>
    <mergeCell ref="C560:F560"/>
    <mergeCell ref="A561:B561"/>
    <mergeCell ref="C561:F562"/>
    <mergeCell ref="A562:B562"/>
    <mergeCell ref="A554:B554"/>
    <mergeCell ref="C554:F554"/>
    <mergeCell ref="A555:B555"/>
    <mergeCell ref="C555:F556"/>
    <mergeCell ref="A556:B556"/>
    <mergeCell ref="A557:B557"/>
    <mergeCell ref="C557:F557"/>
    <mergeCell ref="A576:B576"/>
    <mergeCell ref="C576:F577"/>
    <mergeCell ref="A577:B577"/>
    <mergeCell ref="A578:B578"/>
    <mergeCell ref="C578:F578"/>
    <mergeCell ref="A579:B579"/>
    <mergeCell ref="C579:F580"/>
    <mergeCell ref="A580:B580"/>
    <mergeCell ref="A572:B572"/>
    <mergeCell ref="C572:F572"/>
    <mergeCell ref="A573:B573"/>
    <mergeCell ref="C573:F574"/>
    <mergeCell ref="A574:B574"/>
    <mergeCell ref="A575:B575"/>
    <mergeCell ref="C575:F575"/>
    <mergeCell ref="A567:B567"/>
    <mergeCell ref="C567:F568"/>
    <mergeCell ref="A568:B568"/>
    <mergeCell ref="A569:B569"/>
    <mergeCell ref="C569:F569"/>
    <mergeCell ref="A570:B570"/>
    <mergeCell ref="C570:F571"/>
    <mergeCell ref="A571:B571"/>
    <mergeCell ref="A590:B590"/>
    <mergeCell ref="C590:F590"/>
    <mergeCell ref="A591:B591"/>
    <mergeCell ref="C591:F592"/>
    <mergeCell ref="A592:B592"/>
    <mergeCell ref="A593:B593"/>
    <mergeCell ref="C593:F593"/>
    <mergeCell ref="A585:B585"/>
    <mergeCell ref="C585:F586"/>
    <mergeCell ref="A586:B586"/>
    <mergeCell ref="A587:B587"/>
    <mergeCell ref="C587:F587"/>
    <mergeCell ref="A588:B588"/>
    <mergeCell ref="C588:F589"/>
    <mergeCell ref="A589:B589"/>
    <mergeCell ref="A581:B581"/>
    <mergeCell ref="C581:F581"/>
    <mergeCell ref="A582:B582"/>
    <mergeCell ref="C582:F583"/>
    <mergeCell ref="A583:B583"/>
    <mergeCell ref="A584:B584"/>
    <mergeCell ref="C584:F584"/>
    <mergeCell ref="A603:B603"/>
    <mergeCell ref="C603:F604"/>
    <mergeCell ref="A604:B604"/>
    <mergeCell ref="A605:B605"/>
    <mergeCell ref="C605:F605"/>
    <mergeCell ref="A606:B606"/>
    <mergeCell ref="C606:F607"/>
    <mergeCell ref="A607:B607"/>
    <mergeCell ref="A599:B599"/>
    <mergeCell ref="C599:F599"/>
    <mergeCell ref="A600:B600"/>
    <mergeCell ref="C600:F601"/>
    <mergeCell ref="A601:B601"/>
    <mergeCell ref="A602:B602"/>
    <mergeCell ref="C602:F602"/>
    <mergeCell ref="A594:B594"/>
    <mergeCell ref="C594:F595"/>
    <mergeCell ref="A595:B595"/>
    <mergeCell ref="A596:B596"/>
    <mergeCell ref="C596:F596"/>
    <mergeCell ref="A597:B597"/>
    <mergeCell ref="C597:F598"/>
    <mergeCell ref="A598:B598"/>
    <mergeCell ref="A622:B622"/>
    <mergeCell ref="C622:F622"/>
    <mergeCell ref="A623:B623"/>
    <mergeCell ref="C623:F624"/>
    <mergeCell ref="A624:B624"/>
    <mergeCell ref="A625:B625"/>
    <mergeCell ref="C625:F625"/>
    <mergeCell ref="Q613:AI613"/>
    <mergeCell ref="A614:O614"/>
    <mergeCell ref="Q614:AI614"/>
    <mergeCell ref="AH615:AI615"/>
    <mergeCell ref="A616:B621"/>
    <mergeCell ref="C617:G617"/>
    <mergeCell ref="C620:G620"/>
    <mergeCell ref="A608:B608"/>
    <mergeCell ref="C608:F608"/>
    <mergeCell ref="A609:B609"/>
    <mergeCell ref="C609:F610"/>
    <mergeCell ref="A610:B610"/>
    <mergeCell ref="A613:O613"/>
    <mergeCell ref="H616:H621"/>
    <mergeCell ref="I616:I621"/>
    <mergeCell ref="J616:J621"/>
    <mergeCell ref="A635:B635"/>
    <mergeCell ref="C635:F636"/>
    <mergeCell ref="A636:B636"/>
    <mergeCell ref="A637:B637"/>
    <mergeCell ref="C637:F637"/>
    <mergeCell ref="A638:B638"/>
    <mergeCell ref="C638:F639"/>
    <mergeCell ref="A639:B639"/>
    <mergeCell ref="A631:B631"/>
    <mergeCell ref="C631:F631"/>
    <mergeCell ref="A632:B632"/>
    <mergeCell ref="C632:F633"/>
    <mergeCell ref="A633:B633"/>
    <mergeCell ref="A634:B634"/>
    <mergeCell ref="C634:F634"/>
    <mergeCell ref="A626:B626"/>
    <mergeCell ref="C626:F627"/>
    <mergeCell ref="A627:B627"/>
    <mergeCell ref="A628:B628"/>
    <mergeCell ref="C628:F628"/>
    <mergeCell ref="A629:B629"/>
    <mergeCell ref="C629:F630"/>
    <mergeCell ref="A630:B630"/>
    <mergeCell ref="A649:B649"/>
    <mergeCell ref="C649:F649"/>
    <mergeCell ref="A650:B650"/>
    <mergeCell ref="C650:F651"/>
    <mergeCell ref="A651:B651"/>
    <mergeCell ref="A652:B652"/>
    <mergeCell ref="C652:F652"/>
    <mergeCell ref="A644:B644"/>
    <mergeCell ref="C644:F645"/>
    <mergeCell ref="A645:B645"/>
    <mergeCell ref="A646:B646"/>
    <mergeCell ref="C646:F646"/>
    <mergeCell ref="A647:B647"/>
    <mergeCell ref="C647:F648"/>
    <mergeCell ref="A648:B648"/>
    <mergeCell ref="A640:B640"/>
    <mergeCell ref="C640:F640"/>
    <mergeCell ref="A641:B641"/>
    <mergeCell ref="C641:F642"/>
    <mergeCell ref="A642:B642"/>
    <mergeCell ref="A643:B643"/>
    <mergeCell ref="C643:F643"/>
    <mergeCell ref="A662:B662"/>
    <mergeCell ref="C662:F663"/>
    <mergeCell ref="A663:B663"/>
    <mergeCell ref="A664:B664"/>
    <mergeCell ref="C664:F664"/>
    <mergeCell ref="A665:B665"/>
    <mergeCell ref="C665:F666"/>
    <mergeCell ref="A666:B666"/>
    <mergeCell ref="A658:B658"/>
    <mergeCell ref="C658:F658"/>
    <mergeCell ref="A659:B659"/>
    <mergeCell ref="C659:F660"/>
    <mergeCell ref="A660:B660"/>
    <mergeCell ref="A661:B661"/>
    <mergeCell ref="C661:F661"/>
    <mergeCell ref="A653:B653"/>
    <mergeCell ref="C653:F654"/>
    <mergeCell ref="A654:B654"/>
    <mergeCell ref="A655:B655"/>
    <mergeCell ref="C655:F655"/>
    <mergeCell ref="A656:B656"/>
    <mergeCell ref="C656:F657"/>
    <mergeCell ref="A657:B657"/>
    <mergeCell ref="A676:B676"/>
    <mergeCell ref="C676:F676"/>
    <mergeCell ref="A677:B677"/>
    <mergeCell ref="C677:F678"/>
    <mergeCell ref="A678:B678"/>
    <mergeCell ref="A681:O681"/>
    <mergeCell ref="A671:B671"/>
    <mergeCell ref="C671:F672"/>
    <mergeCell ref="A672:B672"/>
    <mergeCell ref="A673:B673"/>
    <mergeCell ref="C673:F673"/>
    <mergeCell ref="A674:B674"/>
    <mergeCell ref="C674:F675"/>
    <mergeCell ref="A675:B675"/>
    <mergeCell ref="A667:B667"/>
    <mergeCell ref="C667:F667"/>
    <mergeCell ref="A668:B668"/>
    <mergeCell ref="C668:F669"/>
    <mergeCell ref="A669:B669"/>
    <mergeCell ref="A670:B670"/>
    <mergeCell ref="C670:F670"/>
    <mergeCell ref="A694:B694"/>
    <mergeCell ref="C694:F695"/>
    <mergeCell ref="A695:B695"/>
    <mergeCell ref="A696:B696"/>
    <mergeCell ref="C696:F696"/>
    <mergeCell ref="A697:B697"/>
    <mergeCell ref="C697:F698"/>
    <mergeCell ref="A698:B698"/>
    <mergeCell ref="A690:B690"/>
    <mergeCell ref="C690:F690"/>
    <mergeCell ref="A691:B691"/>
    <mergeCell ref="C691:F692"/>
    <mergeCell ref="A692:B692"/>
    <mergeCell ref="A693:B693"/>
    <mergeCell ref="C693:F693"/>
    <mergeCell ref="Q681:AI681"/>
    <mergeCell ref="A682:O682"/>
    <mergeCell ref="Q682:AI682"/>
    <mergeCell ref="AH683:AI683"/>
    <mergeCell ref="A684:B689"/>
    <mergeCell ref="C685:G685"/>
    <mergeCell ref="C688:G688"/>
    <mergeCell ref="H684:H689"/>
    <mergeCell ref="I684:I689"/>
    <mergeCell ref="J684:J689"/>
    <mergeCell ref="A708:B708"/>
    <mergeCell ref="C708:F708"/>
    <mergeCell ref="A709:B709"/>
    <mergeCell ref="C709:F710"/>
    <mergeCell ref="A710:B710"/>
    <mergeCell ref="A711:B711"/>
    <mergeCell ref="C711:F711"/>
    <mergeCell ref="A703:B703"/>
    <mergeCell ref="C703:F704"/>
    <mergeCell ref="A704:B704"/>
    <mergeCell ref="A705:B705"/>
    <mergeCell ref="C705:F705"/>
    <mergeCell ref="A706:B706"/>
    <mergeCell ref="C706:F707"/>
    <mergeCell ref="A707:B707"/>
    <mergeCell ref="A699:B699"/>
    <mergeCell ref="C699:F699"/>
    <mergeCell ref="A700:B700"/>
    <mergeCell ref="C700:F701"/>
    <mergeCell ref="A701:B701"/>
    <mergeCell ref="A702:B702"/>
    <mergeCell ref="C702:F702"/>
    <mergeCell ref="A721:B721"/>
    <mergeCell ref="C721:F722"/>
    <mergeCell ref="A722:B722"/>
    <mergeCell ref="A723:B723"/>
    <mergeCell ref="C723:F723"/>
    <mergeCell ref="A724:B724"/>
    <mergeCell ref="C724:F725"/>
    <mergeCell ref="A725:B725"/>
    <mergeCell ref="A717:B717"/>
    <mergeCell ref="C717:F717"/>
    <mergeCell ref="A718:B718"/>
    <mergeCell ref="C718:F719"/>
    <mergeCell ref="A719:B719"/>
    <mergeCell ref="A720:B720"/>
    <mergeCell ref="C720:F720"/>
    <mergeCell ref="A712:B712"/>
    <mergeCell ref="C712:F713"/>
    <mergeCell ref="A713:B713"/>
    <mergeCell ref="A714:B714"/>
    <mergeCell ref="C714:F714"/>
    <mergeCell ref="A715:B715"/>
    <mergeCell ref="C715:F716"/>
    <mergeCell ref="A716:B716"/>
    <mergeCell ref="A735:B735"/>
    <mergeCell ref="C735:F735"/>
    <mergeCell ref="A736:B736"/>
    <mergeCell ref="C736:F737"/>
    <mergeCell ref="A737:B737"/>
    <mergeCell ref="A738:B738"/>
    <mergeCell ref="C738:F738"/>
    <mergeCell ref="A730:B730"/>
    <mergeCell ref="C730:F731"/>
    <mergeCell ref="A731:B731"/>
    <mergeCell ref="A732:B732"/>
    <mergeCell ref="C732:F732"/>
    <mergeCell ref="A733:B733"/>
    <mergeCell ref="C733:F734"/>
    <mergeCell ref="A734:B734"/>
    <mergeCell ref="A726:B726"/>
    <mergeCell ref="C726:F726"/>
    <mergeCell ref="A727:B727"/>
    <mergeCell ref="C727:F728"/>
    <mergeCell ref="A728:B728"/>
    <mergeCell ref="A729:B729"/>
    <mergeCell ref="C729:F729"/>
    <mergeCell ref="Q749:AI749"/>
    <mergeCell ref="A750:O750"/>
    <mergeCell ref="Q750:AI750"/>
    <mergeCell ref="AH751:AI751"/>
    <mergeCell ref="A752:B757"/>
    <mergeCell ref="C753:G753"/>
    <mergeCell ref="C756:G756"/>
    <mergeCell ref="A744:B744"/>
    <mergeCell ref="C744:F744"/>
    <mergeCell ref="A745:B745"/>
    <mergeCell ref="C745:F746"/>
    <mergeCell ref="A746:B746"/>
    <mergeCell ref="A749:O749"/>
    <mergeCell ref="A739:B739"/>
    <mergeCell ref="C739:F740"/>
    <mergeCell ref="A740:B740"/>
    <mergeCell ref="A741:B741"/>
    <mergeCell ref="C741:F741"/>
    <mergeCell ref="A742:B742"/>
    <mergeCell ref="C742:F743"/>
    <mergeCell ref="A743:B743"/>
    <mergeCell ref="H752:H757"/>
    <mergeCell ref="I752:I757"/>
    <mergeCell ref="J752:J757"/>
    <mergeCell ref="A767:B767"/>
    <mergeCell ref="C767:F767"/>
    <mergeCell ref="A768:B768"/>
    <mergeCell ref="C768:F769"/>
    <mergeCell ref="A769:B769"/>
    <mergeCell ref="A770:B770"/>
    <mergeCell ref="C770:F770"/>
    <mergeCell ref="A762:B762"/>
    <mergeCell ref="C762:F763"/>
    <mergeCell ref="A763:B763"/>
    <mergeCell ref="A764:B764"/>
    <mergeCell ref="C764:F764"/>
    <mergeCell ref="A765:B765"/>
    <mergeCell ref="C765:F766"/>
    <mergeCell ref="A766:B766"/>
    <mergeCell ref="A758:B758"/>
    <mergeCell ref="C758:F758"/>
    <mergeCell ref="A759:B759"/>
    <mergeCell ref="C759:F760"/>
    <mergeCell ref="A760:B760"/>
    <mergeCell ref="A761:B761"/>
    <mergeCell ref="C761:F761"/>
    <mergeCell ref="A780:B780"/>
    <mergeCell ref="C780:F781"/>
    <mergeCell ref="A781:B781"/>
    <mergeCell ref="A782:B782"/>
    <mergeCell ref="C782:F782"/>
    <mergeCell ref="A783:B783"/>
    <mergeCell ref="C783:F784"/>
    <mergeCell ref="A784:B784"/>
    <mergeCell ref="A776:B776"/>
    <mergeCell ref="C776:F776"/>
    <mergeCell ref="A777:B777"/>
    <mergeCell ref="C777:F778"/>
    <mergeCell ref="A778:B778"/>
    <mergeCell ref="A779:B779"/>
    <mergeCell ref="C779:F779"/>
    <mergeCell ref="A771:B771"/>
    <mergeCell ref="C771:F772"/>
    <mergeCell ref="A772:B772"/>
    <mergeCell ref="A773:B773"/>
    <mergeCell ref="C773:F773"/>
    <mergeCell ref="A774:B774"/>
    <mergeCell ref="C774:F775"/>
    <mergeCell ref="A775:B775"/>
    <mergeCell ref="A794:B794"/>
    <mergeCell ref="C794:F794"/>
    <mergeCell ref="A795:B795"/>
    <mergeCell ref="C795:F796"/>
    <mergeCell ref="A796:B796"/>
    <mergeCell ref="A797:B797"/>
    <mergeCell ref="C797:F797"/>
    <mergeCell ref="A789:B789"/>
    <mergeCell ref="C789:F790"/>
    <mergeCell ref="A790:B790"/>
    <mergeCell ref="A791:B791"/>
    <mergeCell ref="C791:F791"/>
    <mergeCell ref="A792:B792"/>
    <mergeCell ref="C792:F793"/>
    <mergeCell ref="A793:B793"/>
    <mergeCell ref="A785:B785"/>
    <mergeCell ref="C785:F785"/>
    <mergeCell ref="A786:B786"/>
    <mergeCell ref="C786:F787"/>
    <mergeCell ref="A787:B787"/>
    <mergeCell ref="A788:B788"/>
    <mergeCell ref="C788:F788"/>
    <mergeCell ref="A807:B807"/>
    <mergeCell ref="C807:F808"/>
    <mergeCell ref="A808:B808"/>
    <mergeCell ref="A809:B809"/>
    <mergeCell ref="C809:F809"/>
    <mergeCell ref="A810:B810"/>
    <mergeCell ref="C810:F811"/>
    <mergeCell ref="A811:B811"/>
    <mergeCell ref="A803:B803"/>
    <mergeCell ref="C803:F803"/>
    <mergeCell ref="A804:B804"/>
    <mergeCell ref="C804:F805"/>
    <mergeCell ref="A805:B805"/>
    <mergeCell ref="A806:B806"/>
    <mergeCell ref="C806:F806"/>
    <mergeCell ref="A798:B798"/>
    <mergeCell ref="C798:F799"/>
    <mergeCell ref="A799:B799"/>
    <mergeCell ref="A800:B800"/>
    <mergeCell ref="C800:F800"/>
    <mergeCell ref="A801:B801"/>
    <mergeCell ref="C801:F802"/>
    <mergeCell ref="A802:B802"/>
    <mergeCell ref="A826:B826"/>
    <mergeCell ref="C826:F826"/>
    <mergeCell ref="A827:B827"/>
    <mergeCell ref="C827:F828"/>
    <mergeCell ref="A828:B828"/>
    <mergeCell ref="A829:B829"/>
    <mergeCell ref="C829:F829"/>
    <mergeCell ref="Q817:AI817"/>
    <mergeCell ref="A818:O818"/>
    <mergeCell ref="Q818:AI818"/>
    <mergeCell ref="AH819:AI819"/>
    <mergeCell ref="A820:B825"/>
    <mergeCell ref="C821:G821"/>
    <mergeCell ref="C824:G824"/>
    <mergeCell ref="A812:B812"/>
    <mergeCell ref="C812:F812"/>
    <mergeCell ref="A813:B813"/>
    <mergeCell ref="C813:F814"/>
    <mergeCell ref="A814:B814"/>
    <mergeCell ref="A817:O817"/>
    <mergeCell ref="H820:H825"/>
    <mergeCell ref="I820:I825"/>
    <mergeCell ref="J820:J825"/>
    <mergeCell ref="A839:B839"/>
    <mergeCell ref="C839:F840"/>
    <mergeCell ref="A840:B840"/>
    <mergeCell ref="A841:B841"/>
    <mergeCell ref="C841:F841"/>
    <mergeCell ref="A842:B842"/>
    <mergeCell ref="C842:F843"/>
    <mergeCell ref="A843:B843"/>
    <mergeCell ref="A835:B835"/>
    <mergeCell ref="C835:F835"/>
    <mergeCell ref="A836:B836"/>
    <mergeCell ref="C836:F837"/>
    <mergeCell ref="A837:B837"/>
    <mergeCell ref="A838:B838"/>
    <mergeCell ref="C838:F838"/>
    <mergeCell ref="A830:B830"/>
    <mergeCell ref="C830:F831"/>
    <mergeCell ref="A831:B831"/>
    <mergeCell ref="A832:B832"/>
    <mergeCell ref="C832:F832"/>
    <mergeCell ref="A833:B833"/>
    <mergeCell ref="C833:F834"/>
    <mergeCell ref="A834:B834"/>
    <mergeCell ref="A853:B853"/>
    <mergeCell ref="C853:F853"/>
    <mergeCell ref="A854:B854"/>
    <mergeCell ref="C854:F855"/>
    <mergeCell ref="A855:B855"/>
    <mergeCell ref="A856:B856"/>
    <mergeCell ref="C856:F856"/>
    <mergeCell ref="A848:B848"/>
    <mergeCell ref="C848:F849"/>
    <mergeCell ref="A849:B849"/>
    <mergeCell ref="A850:B850"/>
    <mergeCell ref="C850:F850"/>
    <mergeCell ref="A851:B851"/>
    <mergeCell ref="C851:F852"/>
    <mergeCell ref="A852:B852"/>
    <mergeCell ref="A844:B844"/>
    <mergeCell ref="C844:F844"/>
    <mergeCell ref="A845:B845"/>
    <mergeCell ref="C845:F846"/>
    <mergeCell ref="A846:B846"/>
    <mergeCell ref="A847:B847"/>
    <mergeCell ref="C847:F847"/>
    <mergeCell ref="A866:B866"/>
    <mergeCell ref="C866:F867"/>
    <mergeCell ref="A867:B867"/>
    <mergeCell ref="A868:B868"/>
    <mergeCell ref="C868:F868"/>
    <mergeCell ref="A869:B869"/>
    <mergeCell ref="C869:F870"/>
    <mergeCell ref="A870:B870"/>
    <mergeCell ref="A862:B862"/>
    <mergeCell ref="C862:F862"/>
    <mergeCell ref="A863:B863"/>
    <mergeCell ref="C863:F864"/>
    <mergeCell ref="A864:B864"/>
    <mergeCell ref="A865:B865"/>
    <mergeCell ref="C865:F865"/>
    <mergeCell ref="A857:B857"/>
    <mergeCell ref="C857:F858"/>
    <mergeCell ref="A858:B858"/>
    <mergeCell ref="A859:B859"/>
    <mergeCell ref="C859:F859"/>
    <mergeCell ref="A860:B860"/>
    <mergeCell ref="C860:F861"/>
    <mergeCell ref="A861:B861"/>
    <mergeCell ref="A880:B880"/>
    <mergeCell ref="C880:F880"/>
    <mergeCell ref="A881:B881"/>
    <mergeCell ref="C881:F882"/>
    <mergeCell ref="A882:B882"/>
    <mergeCell ref="A885:O885"/>
    <mergeCell ref="A875:B875"/>
    <mergeCell ref="C875:F876"/>
    <mergeCell ref="A876:B876"/>
    <mergeCell ref="A877:B877"/>
    <mergeCell ref="C877:F877"/>
    <mergeCell ref="A878:B878"/>
    <mergeCell ref="C878:F879"/>
    <mergeCell ref="A879:B879"/>
    <mergeCell ref="A871:B871"/>
    <mergeCell ref="C871:F871"/>
    <mergeCell ref="A872:B872"/>
    <mergeCell ref="C872:F873"/>
    <mergeCell ref="A873:B873"/>
    <mergeCell ref="A874:B874"/>
    <mergeCell ref="C874:F874"/>
    <mergeCell ref="A898:B898"/>
    <mergeCell ref="C898:F899"/>
    <mergeCell ref="A899:B899"/>
    <mergeCell ref="A900:B900"/>
    <mergeCell ref="C900:F900"/>
    <mergeCell ref="A901:B901"/>
    <mergeCell ref="C901:F902"/>
    <mergeCell ref="A902:B902"/>
    <mergeCell ref="A894:B894"/>
    <mergeCell ref="C894:F894"/>
    <mergeCell ref="A895:B895"/>
    <mergeCell ref="C895:F896"/>
    <mergeCell ref="A896:B896"/>
    <mergeCell ref="A897:B897"/>
    <mergeCell ref="C897:F897"/>
    <mergeCell ref="Q885:AI885"/>
    <mergeCell ref="A886:O886"/>
    <mergeCell ref="Q886:AI886"/>
    <mergeCell ref="AH887:AI887"/>
    <mergeCell ref="A888:B893"/>
    <mergeCell ref="C889:G889"/>
    <mergeCell ref="C892:G892"/>
    <mergeCell ref="H888:H893"/>
    <mergeCell ref="I888:I893"/>
    <mergeCell ref="J888:J893"/>
    <mergeCell ref="A912:B912"/>
    <mergeCell ref="C912:F912"/>
    <mergeCell ref="A913:B913"/>
    <mergeCell ref="C913:F914"/>
    <mergeCell ref="A914:B914"/>
    <mergeCell ref="A915:B915"/>
    <mergeCell ref="C915:F915"/>
    <mergeCell ref="A907:B907"/>
    <mergeCell ref="C907:F908"/>
    <mergeCell ref="A908:B908"/>
    <mergeCell ref="A909:B909"/>
    <mergeCell ref="C909:F909"/>
    <mergeCell ref="A910:B910"/>
    <mergeCell ref="C910:F911"/>
    <mergeCell ref="A911:B911"/>
    <mergeCell ref="A903:B903"/>
    <mergeCell ref="C903:F903"/>
    <mergeCell ref="A904:B904"/>
    <mergeCell ref="C904:F905"/>
    <mergeCell ref="A905:B905"/>
    <mergeCell ref="A906:B906"/>
    <mergeCell ref="C906:F906"/>
    <mergeCell ref="A925:B925"/>
    <mergeCell ref="C925:F926"/>
    <mergeCell ref="A926:B926"/>
    <mergeCell ref="A927:B927"/>
    <mergeCell ref="C927:F927"/>
    <mergeCell ref="A928:B928"/>
    <mergeCell ref="C928:F929"/>
    <mergeCell ref="A929:B929"/>
    <mergeCell ref="A921:B921"/>
    <mergeCell ref="C921:F921"/>
    <mergeCell ref="A922:B922"/>
    <mergeCell ref="C922:F923"/>
    <mergeCell ref="A923:B923"/>
    <mergeCell ref="A924:B924"/>
    <mergeCell ref="C924:F924"/>
    <mergeCell ref="A916:B916"/>
    <mergeCell ref="C916:F917"/>
    <mergeCell ref="A917:B917"/>
    <mergeCell ref="A918:B918"/>
    <mergeCell ref="C918:F918"/>
    <mergeCell ref="A919:B919"/>
    <mergeCell ref="C919:F920"/>
    <mergeCell ref="A920:B920"/>
    <mergeCell ref="A939:B939"/>
    <mergeCell ref="C939:F939"/>
    <mergeCell ref="A940:B940"/>
    <mergeCell ref="C940:F941"/>
    <mergeCell ref="A941:B941"/>
    <mergeCell ref="A942:B942"/>
    <mergeCell ref="C942:F942"/>
    <mergeCell ref="A934:B934"/>
    <mergeCell ref="C934:F935"/>
    <mergeCell ref="A935:B935"/>
    <mergeCell ref="A936:B936"/>
    <mergeCell ref="C936:F936"/>
    <mergeCell ref="A937:B937"/>
    <mergeCell ref="C937:F938"/>
    <mergeCell ref="A938:B938"/>
    <mergeCell ref="A930:B930"/>
    <mergeCell ref="C930:F930"/>
    <mergeCell ref="A931:B931"/>
    <mergeCell ref="C931:F932"/>
    <mergeCell ref="A932:B932"/>
    <mergeCell ref="A933:B933"/>
    <mergeCell ref="C933:F933"/>
    <mergeCell ref="Q953:AI953"/>
    <mergeCell ref="A954:O954"/>
    <mergeCell ref="Q954:AI954"/>
    <mergeCell ref="AH955:AI955"/>
    <mergeCell ref="A956:B961"/>
    <mergeCell ref="C957:G957"/>
    <mergeCell ref="C960:G960"/>
    <mergeCell ref="A948:B948"/>
    <mergeCell ref="C948:F948"/>
    <mergeCell ref="A949:B949"/>
    <mergeCell ref="C949:F950"/>
    <mergeCell ref="A950:B950"/>
    <mergeCell ref="A953:O953"/>
    <mergeCell ref="A943:B943"/>
    <mergeCell ref="C943:F944"/>
    <mergeCell ref="A944:B944"/>
    <mergeCell ref="A945:B945"/>
    <mergeCell ref="C945:F945"/>
    <mergeCell ref="A946:B946"/>
    <mergeCell ref="C946:F947"/>
    <mergeCell ref="A947:B947"/>
    <mergeCell ref="H956:H961"/>
    <mergeCell ref="I956:I961"/>
    <mergeCell ref="J956:J961"/>
    <mergeCell ref="A971:B971"/>
    <mergeCell ref="C971:F971"/>
    <mergeCell ref="A972:B972"/>
    <mergeCell ref="C972:F973"/>
    <mergeCell ref="A973:B973"/>
    <mergeCell ref="A974:B974"/>
    <mergeCell ref="C974:F974"/>
    <mergeCell ref="A966:B966"/>
    <mergeCell ref="C966:F967"/>
    <mergeCell ref="A967:B967"/>
    <mergeCell ref="A968:B968"/>
    <mergeCell ref="C968:F968"/>
    <mergeCell ref="A969:B969"/>
    <mergeCell ref="C969:F970"/>
    <mergeCell ref="A970:B970"/>
    <mergeCell ref="A962:B962"/>
    <mergeCell ref="C962:F962"/>
    <mergeCell ref="A963:B963"/>
    <mergeCell ref="C963:F964"/>
    <mergeCell ref="A964:B964"/>
    <mergeCell ref="A965:B965"/>
    <mergeCell ref="C965:F965"/>
    <mergeCell ref="A984:B984"/>
    <mergeCell ref="C984:F985"/>
    <mergeCell ref="A985:B985"/>
    <mergeCell ref="A986:B986"/>
    <mergeCell ref="C986:F986"/>
    <mergeCell ref="A987:B987"/>
    <mergeCell ref="C987:F988"/>
    <mergeCell ref="A988:B988"/>
    <mergeCell ref="A980:B980"/>
    <mergeCell ref="C980:F980"/>
    <mergeCell ref="A981:B981"/>
    <mergeCell ref="C981:F982"/>
    <mergeCell ref="A982:B982"/>
    <mergeCell ref="A983:B983"/>
    <mergeCell ref="C983:F983"/>
    <mergeCell ref="A975:B975"/>
    <mergeCell ref="C975:F976"/>
    <mergeCell ref="A976:B976"/>
    <mergeCell ref="A977:B977"/>
    <mergeCell ref="C977:F977"/>
    <mergeCell ref="A978:B978"/>
    <mergeCell ref="C978:F979"/>
    <mergeCell ref="A979:B979"/>
    <mergeCell ref="A998:B998"/>
    <mergeCell ref="C998:F998"/>
    <mergeCell ref="A999:B999"/>
    <mergeCell ref="C999:F1000"/>
    <mergeCell ref="A1000:B1000"/>
    <mergeCell ref="A1001:B1001"/>
    <mergeCell ref="C1001:F1001"/>
    <mergeCell ref="A993:B993"/>
    <mergeCell ref="C993:F994"/>
    <mergeCell ref="A994:B994"/>
    <mergeCell ref="A995:B995"/>
    <mergeCell ref="C995:F995"/>
    <mergeCell ref="A996:B996"/>
    <mergeCell ref="C996:F997"/>
    <mergeCell ref="A997:B997"/>
    <mergeCell ref="A989:B989"/>
    <mergeCell ref="C989:F989"/>
    <mergeCell ref="A990:B990"/>
    <mergeCell ref="C990:F991"/>
    <mergeCell ref="A991:B991"/>
    <mergeCell ref="A992:B992"/>
    <mergeCell ref="C992:F992"/>
    <mergeCell ref="A1011:B1011"/>
    <mergeCell ref="C1011:F1012"/>
    <mergeCell ref="A1012:B1012"/>
    <mergeCell ref="A1013:B1013"/>
    <mergeCell ref="C1013:F1013"/>
    <mergeCell ref="A1014:B1014"/>
    <mergeCell ref="C1014:F1015"/>
    <mergeCell ref="A1015:B1015"/>
    <mergeCell ref="A1007:B1007"/>
    <mergeCell ref="C1007:F1007"/>
    <mergeCell ref="A1008:B1008"/>
    <mergeCell ref="C1008:F1009"/>
    <mergeCell ref="A1009:B1009"/>
    <mergeCell ref="A1010:B1010"/>
    <mergeCell ref="C1010:F1010"/>
    <mergeCell ref="A1002:B1002"/>
    <mergeCell ref="C1002:F1003"/>
    <mergeCell ref="A1003:B1003"/>
    <mergeCell ref="A1004:B1004"/>
    <mergeCell ref="C1004:F1004"/>
    <mergeCell ref="A1005:B1005"/>
    <mergeCell ref="C1005:F1006"/>
    <mergeCell ref="A1006:B1006"/>
    <mergeCell ref="A1030:B1030"/>
    <mergeCell ref="C1030:F1030"/>
    <mergeCell ref="A1031:B1031"/>
    <mergeCell ref="C1031:F1032"/>
    <mergeCell ref="A1032:B1032"/>
    <mergeCell ref="A1033:B1033"/>
    <mergeCell ref="C1033:F1033"/>
    <mergeCell ref="Q1021:AI1021"/>
    <mergeCell ref="A1022:O1022"/>
    <mergeCell ref="Q1022:AI1022"/>
    <mergeCell ref="AH1023:AI1023"/>
    <mergeCell ref="A1024:B1029"/>
    <mergeCell ref="C1025:G1025"/>
    <mergeCell ref="C1028:G1028"/>
    <mergeCell ref="A1016:B1016"/>
    <mergeCell ref="C1016:F1016"/>
    <mergeCell ref="A1017:B1017"/>
    <mergeCell ref="C1017:F1018"/>
    <mergeCell ref="A1018:B1018"/>
    <mergeCell ref="A1021:O1021"/>
    <mergeCell ref="H1024:H1029"/>
    <mergeCell ref="I1024:I1029"/>
    <mergeCell ref="J1024:J1029"/>
    <mergeCell ref="A1043:B1043"/>
    <mergeCell ref="C1043:F1044"/>
    <mergeCell ref="A1044:B1044"/>
    <mergeCell ref="A1045:B1045"/>
    <mergeCell ref="C1045:F1045"/>
    <mergeCell ref="A1046:B1046"/>
    <mergeCell ref="C1046:F1047"/>
    <mergeCell ref="A1047:B1047"/>
    <mergeCell ref="A1039:B1039"/>
    <mergeCell ref="C1039:F1039"/>
    <mergeCell ref="A1040:B1040"/>
    <mergeCell ref="C1040:F1041"/>
    <mergeCell ref="A1041:B1041"/>
    <mergeCell ref="A1042:B1042"/>
    <mergeCell ref="C1042:F1042"/>
    <mergeCell ref="A1034:B1034"/>
    <mergeCell ref="C1034:F1035"/>
    <mergeCell ref="A1035:B1035"/>
    <mergeCell ref="A1036:B1036"/>
    <mergeCell ref="C1036:F1036"/>
    <mergeCell ref="A1037:B1037"/>
    <mergeCell ref="C1037:F1038"/>
    <mergeCell ref="A1038:B1038"/>
    <mergeCell ref="A1057:B1057"/>
    <mergeCell ref="C1057:F1057"/>
    <mergeCell ref="A1058:B1058"/>
    <mergeCell ref="C1058:F1059"/>
    <mergeCell ref="A1059:B1059"/>
    <mergeCell ref="A1060:B1060"/>
    <mergeCell ref="C1060:F1060"/>
    <mergeCell ref="A1052:B1052"/>
    <mergeCell ref="C1052:F1053"/>
    <mergeCell ref="A1053:B1053"/>
    <mergeCell ref="A1054:B1054"/>
    <mergeCell ref="C1054:F1054"/>
    <mergeCell ref="A1055:B1055"/>
    <mergeCell ref="C1055:F1056"/>
    <mergeCell ref="A1056:B1056"/>
    <mergeCell ref="A1048:B1048"/>
    <mergeCell ref="C1048:F1048"/>
    <mergeCell ref="A1049:B1049"/>
    <mergeCell ref="C1049:F1050"/>
    <mergeCell ref="A1050:B1050"/>
    <mergeCell ref="A1051:B1051"/>
    <mergeCell ref="C1051:F1051"/>
    <mergeCell ref="A1070:B1070"/>
    <mergeCell ref="C1070:F1071"/>
    <mergeCell ref="A1071:B1071"/>
    <mergeCell ref="A1072:B1072"/>
    <mergeCell ref="C1072:F1072"/>
    <mergeCell ref="A1073:B1073"/>
    <mergeCell ref="C1073:F1074"/>
    <mergeCell ref="A1074:B1074"/>
    <mergeCell ref="A1066:B1066"/>
    <mergeCell ref="C1066:F1066"/>
    <mergeCell ref="A1067:B1067"/>
    <mergeCell ref="C1067:F1068"/>
    <mergeCell ref="A1068:B1068"/>
    <mergeCell ref="A1069:B1069"/>
    <mergeCell ref="C1069:F1069"/>
    <mergeCell ref="A1061:B1061"/>
    <mergeCell ref="C1061:F1062"/>
    <mergeCell ref="A1062:B1062"/>
    <mergeCell ref="A1063:B1063"/>
    <mergeCell ref="C1063:F1063"/>
    <mergeCell ref="A1064:B1064"/>
    <mergeCell ref="C1064:F1065"/>
    <mergeCell ref="A1065:B1065"/>
    <mergeCell ref="A1084:B1084"/>
    <mergeCell ref="C1084:F1084"/>
    <mergeCell ref="A1085:B1085"/>
    <mergeCell ref="C1085:F1086"/>
    <mergeCell ref="A1086:B1086"/>
    <mergeCell ref="A1089:O1089"/>
    <mergeCell ref="A1079:B1079"/>
    <mergeCell ref="C1079:F1080"/>
    <mergeCell ref="A1080:B1080"/>
    <mergeCell ref="A1081:B1081"/>
    <mergeCell ref="C1081:F1081"/>
    <mergeCell ref="A1082:B1082"/>
    <mergeCell ref="C1082:F1083"/>
    <mergeCell ref="A1083:B1083"/>
    <mergeCell ref="A1075:B1075"/>
    <mergeCell ref="C1075:F1075"/>
    <mergeCell ref="A1076:B1076"/>
    <mergeCell ref="C1076:F1077"/>
    <mergeCell ref="A1077:B1077"/>
    <mergeCell ref="A1078:B1078"/>
    <mergeCell ref="C1078:F1078"/>
    <mergeCell ref="A1102:B1102"/>
    <mergeCell ref="C1102:F1103"/>
    <mergeCell ref="A1103:B1103"/>
    <mergeCell ref="A1104:B1104"/>
    <mergeCell ref="C1104:F1104"/>
    <mergeCell ref="A1105:B1105"/>
    <mergeCell ref="C1105:F1106"/>
    <mergeCell ref="A1106:B1106"/>
    <mergeCell ref="A1098:B1098"/>
    <mergeCell ref="C1098:F1098"/>
    <mergeCell ref="A1099:B1099"/>
    <mergeCell ref="C1099:F1100"/>
    <mergeCell ref="A1100:B1100"/>
    <mergeCell ref="A1101:B1101"/>
    <mergeCell ref="C1101:F1101"/>
    <mergeCell ref="Q1089:AI1089"/>
    <mergeCell ref="A1090:O1090"/>
    <mergeCell ref="Q1090:AI1090"/>
    <mergeCell ref="AH1091:AI1091"/>
    <mergeCell ref="A1092:B1097"/>
    <mergeCell ref="C1093:G1093"/>
    <mergeCell ref="C1096:G1096"/>
    <mergeCell ref="H1092:H1097"/>
    <mergeCell ref="I1092:I1097"/>
    <mergeCell ref="J1092:J1097"/>
    <mergeCell ref="A1116:B1116"/>
    <mergeCell ref="C1116:F1116"/>
    <mergeCell ref="A1117:B1117"/>
    <mergeCell ref="C1117:F1118"/>
    <mergeCell ref="A1118:B1118"/>
    <mergeCell ref="A1119:B1119"/>
    <mergeCell ref="C1119:F1119"/>
    <mergeCell ref="A1111:B1111"/>
    <mergeCell ref="C1111:F1112"/>
    <mergeCell ref="A1112:B1112"/>
    <mergeCell ref="A1113:B1113"/>
    <mergeCell ref="C1113:F1113"/>
    <mergeCell ref="A1114:B1114"/>
    <mergeCell ref="C1114:F1115"/>
    <mergeCell ref="A1115:B1115"/>
    <mergeCell ref="A1107:B1107"/>
    <mergeCell ref="C1107:F1107"/>
    <mergeCell ref="A1108:B1108"/>
    <mergeCell ref="C1108:F1109"/>
    <mergeCell ref="A1109:B1109"/>
    <mergeCell ref="A1110:B1110"/>
    <mergeCell ref="C1110:F1110"/>
    <mergeCell ref="A1129:B1129"/>
    <mergeCell ref="C1129:F1130"/>
    <mergeCell ref="A1130:B1130"/>
    <mergeCell ref="A1131:B1131"/>
    <mergeCell ref="C1131:F1131"/>
    <mergeCell ref="A1132:B1132"/>
    <mergeCell ref="C1132:F1133"/>
    <mergeCell ref="A1133:B1133"/>
    <mergeCell ref="A1125:B1125"/>
    <mergeCell ref="C1125:F1125"/>
    <mergeCell ref="A1126:B1126"/>
    <mergeCell ref="C1126:F1127"/>
    <mergeCell ref="A1127:B1127"/>
    <mergeCell ref="A1128:B1128"/>
    <mergeCell ref="C1128:F1128"/>
    <mergeCell ref="A1120:B1120"/>
    <mergeCell ref="C1120:F1121"/>
    <mergeCell ref="A1121:B1121"/>
    <mergeCell ref="A1122:B1122"/>
    <mergeCell ref="C1122:F1122"/>
    <mergeCell ref="A1123:B1123"/>
    <mergeCell ref="C1123:F1124"/>
    <mergeCell ref="A1124:B1124"/>
    <mergeCell ref="A1143:B1143"/>
    <mergeCell ref="C1143:F1143"/>
    <mergeCell ref="A1144:B1144"/>
    <mergeCell ref="C1144:F1145"/>
    <mergeCell ref="A1145:B1145"/>
    <mergeCell ref="A1146:B1146"/>
    <mergeCell ref="C1146:F1146"/>
    <mergeCell ref="A1138:B1138"/>
    <mergeCell ref="C1138:F1139"/>
    <mergeCell ref="A1139:B1139"/>
    <mergeCell ref="A1140:B1140"/>
    <mergeCell ref="C1140:F1140"/>
    <mergeCell ref="A1141:B1141"/>
    <mergeCell ref="C1141:F1142"/>
    <mergeCell ref="A1142:B1142"/>
    <mergeCell ref="A1134:B1134"/>
    <mergeCell ref="C1134:F1134"/>
    <mergeCell ref="A1135:B1135"/>
    <mergeCell ref="C1135:F1136"/>
    <mergeCell ref="A1136:B1136"/>
    <mergeCell ref="A1137:B1137"/>
    <mergeCell ref="C1137:F1137"/>
    <mergeCell ref="Q1157:AI1157"/>
    <mergeCell ref="A1158:O1158"/>
    <mergeCell ref="Q1158:AI1158"/>
    <mergeCell ref="AH1159:AI1159"/>
    <mergeCell ref="A1160:B1165"/>
    <mergeCell ref="C1161:G1161"/>
    <mergeCell ref="C1164:G1164"/>
    <mergeCell ref="A1152:B1152"/>
    <mergeCell ref="C1152:F1152"/>
    <mergeCell ref="A1153:B1153"/>
    <mergeCell ref="C1153:F1154"/>
    <mergeCell ref="A1154:B1154"/>
    <mergeCell ref="A1157:O1157"/>
    <mergeCell ref="A1147:B1147"/>
    <mergeCell ref="C1147:F1148"/>
    <mergeCell ref="A1148:B1148"/>
    <mergeCell ref="A1149:B1149"/>
    <mergeCell ref="C1149:F1149"/>
    <mergeCell ref="A1150:B1150"/>
    <mergeCell ref="C1150:F1151"/>
    <mergeCell ref="A1151:B1151"/>
    <mergeCell ref="H1160:H1165"/>
    <mergeCell ref="I1160:I1165"/>
    <mergeCell ref="J1160:J1165"/>
    <mergeCell ref="A1175:B1175"/>
    <mergeCell ref="C1175:F1175"/>
    <mergeCell ref="A1176:B1176"/>
    <mergeCell ref="C1176:F1177"/>
    <mergeCell ref="A1177:B1177"/>
    <mergeCell ref="A1178:B1178"/>
    <mergeCell ref="C1178:F1178"/>
    <mergeCell ref="A1170:B1170"/>
    <mergeCell ref="C1170:F1171"/>
    <mergeCell ref="A1171:B1171"/>
    <mergeCell ref="A1172:B1172"/>
    <mergeCell ref="C1172:F1172"/>
    <mergeCell ref="A1173:B1173"/>
    <mergeCell ref="C1173:F1174"/>
    <mergeCell ref="A1174:B1174"/>
    <mergeCell ref="A1166:B1166"/>
    <mergeCell ref="C1166:F1166"/>
    <mergeCell ref="A1167:B1167"/>
    <mergeCell ref="C1167:F1168"/>
    <mergeCell ref="A1168:B1168"/>
    <mergeCell ref="A1169:B1169"/>
    <mergeCell ref="C1169:F1169"/>
    <mergeCell ref="A1188:B1188"/>
    <mergeCell ref="C1188:F1189"/>
    <mergeCell ref="A1189:B1189"/>
    <mergeCell ref="A1190:B1190"/>
    <mergeCell ref="C1190:F1190"/>
    <mergeCell ref="A1191:B1191"/>
    <mergeCell ref="C1191:F1192"/>
    <mergeCell ref="A1192:B1192"/>
    <mergeCell ref="A1184:B1184"/>
    <mergeCell ref="C1184:F1184"/>
    <mergeCell ref="A1185:B1185"/>
    <mergeCell ref="C1185:F1186"/>
    <mergeCell ref="A1186:B1186"/>
    <mergeCell ref="A1187:B1187"/>
    <mergeCell ref="C1187:F1187"/>
    <mergeCell ref="A1179:B1179"/>
    <mergeCell ref="C1179:F1180"/>
    <mergeCell ref="A1180:B1180"/>
    <mergeCell ref="A1181:B1181"/>
    <mergeCell ref="C1181:F1181"/>
    <mergeCell ref="A1182:B1182"/>
    <mergeCell ref="C1182:F1183"/>
    <mergeCell ref="A1183:B1183"/>
    <mergeCell ref="A1202:B1202"/>
    <mergeCell ref="C1202:F1202"/>
    <mergeCell ref="A1203:B1203"/>
    <mergeCell ref="C1203:F1204"/>
    <mergeCell ref="A1204:B1204"/>
    <mergeCell ref="A1205:B1205"/>
    <mergeCell ref="C1205:F1205"/>
    <mergeCell ref="A1197:B1197"/>
    <mergeCell ref="C1197:F1198"/>
    <mergeCell ref="A1198:B1198"/>
    <mergeCell ref="A1199:B1199"/>
    <mergeCell ref="C1199:F1199"/>
    <mergeCell ref="A1200:B1200"/>
    <mergeCell ref="C1200:F1201"/>
    <mergeCell ref="A1201:B1201"/>
    <mergeCell ref="A1193:B1193"/>
    <mergeCell ref="C1193:F1193"/>
    <mergeCell ref="A1194:B1194"/>
    <mergeCell ref="C1194:F1195"/>
    <mergeCell ref="A1195:B1195"/>
    <mergeCell ref="A1196:B1196"/>
    <mergeCell ref="C1196:F1196"/>
    <mergeCell ref="A1215:B1215"/>
    <mergeCell ref="C1215:F1216"/>
    <mergeCell ref="A1216:B1216"/>
    <mergeCell ref="A1217:B1217"/>
    <mergeCell ref="C1217:F1217"/>
    <mergeCell ref="A1218:B1218"/>
    <mergeCell ref="C1218:F1219"/>
    <mergeCell ref="A1219:B1219"/>
    <mergeCell ref="A1211:B1211"/>
    <mergeCell ref="C1211:F1211"/>
    <mergeCell ref="A1212:B1212"/>
    <mergeCell ref="C1212:F1213"/>
    <mergeCell ref="A1213:B1213"/>
    <mergeCell ref="A1214:B1214"/>
    <mergeCell ref="C1214:F1214"/>
    <mergeCell ref="A1206:B1206"/>
    <mergeCell ref="C1206:F1207"/>
    <mergeCell ref="A1207:B1207"/>
    <mergeCell ref="A1208:B1208"/>
    <mergeCell ref="C1208:F1208"/>
    <mergeCell ref="A1209:B1209"/>
    <mergeCell ref="C1209:F1210"/>
    <mergeCell ref="A1210:B1210"/>
    <mergeCell ref="A1234:B1234"/>
    <mergeCell ref="C1234:F1234"/>
    <mergeCell ref="A1235:B1235"/>
    <mergeCell ref="C1235:F1236"/>
    <mergeCell ref="A1236:B1236"/>
    <mergeCell ref="A1237:B1237"/>
    <mergeCell ref="C1237:F1237"/>
    <mergeCell ref="Q1225:AI1225"/>
    <mergeCell ref="A1226:O1226"/>
    <mergeCell ref="Q1226:AI1226"/>
    <mergeCell ref="AH1227:AI1227"/>
    <mergeCell ref="A1228:B1233"/>
    <mergeCell ref="C1229:G1229"/>
    <mergeCell ref="C1232:G1232"/>
    <mergeCell ref="A1220:B1220"/>
    <mergeCell ref="C1220:F1220"/>
    <mergeCell ref="A1221:B1221"/>
    <mergeCell ref="C1221:F1222"/>
    <mergeCell ref="A1222:B1222"/>
    <mergeCell ref="A1225:O1225"/>
    <mergeCell ref="H1228:H1233"/>
    <mergeCell ref="I1228:I1233"/>
    <mergeCell ref="J1228:J1233"/>
    <mergeCell ref="A1247:B1247"/>
    <mergeCell ref="C1247:F1248"/>
    <mergeCell ref="A1248:B1248"/>
    <mergeCell ref="A1249:B1249"/>
    <mergeCell ref="C1249:F1249"/>
    <mergeCell ref="A1250:B1250"/>
    <mergeCell ref="C1250:F1251"/>
    <mergeCell ref="A1251:B1251"/>
    <mergeCell ref="A1243:B1243"/>
    <mergeCell ref="C1243:F1243"/>
    <mergeCell ref="A1244:B1244"/>
    <mergeCell ref="C1244:F1245"/>
    <mergeCell ref="A1245:B1245"/>
    <mergeCell ref="A1246:B1246"/>
    <mergeCell ref="C1246:F1246"/>
    <mergeCell ref="A1238:B1238"/>
    <mergeCell ref="C1238:F1239"/>
    <mergeCell ref="A1239:B1239"/>
    <mergeCell ref="A1240:B1240"/>
    <mergeCell ref="C1240:F1240"/>
    <mergeCell ref="A1241:B1241"/>
    <mergeCell ref="C1241:F1242"/>
    <mergeCell ref="A1242:B1242"/>
    <mergeCell ref="A1261:B1261"/>
    <mergeCell ref="C1261:F1261"/>
    <mergeCell ref="A1262:B1262"/>
    <mergeCell ref="C1262:F1263"/>
    <mergeCell ref="A1263:B1263"/>
    <mergeCell ref="A1264:B1264"/>
    <mergeCell ref="C1264:F1264"/>
    <mergeCell ref="A1256:B1256"/>
    <mergeCell ref="C1256:F1257"/>
    <mergeCell ref="A1257:B1257"/>
    <mergeCell ref="A1258:B1258"/>
    <mergeCell ref="C1258:F1258"/>
    <mergeCell ref="A1259:B1259"/>
    <mergeCell ref="C1259:F1260"/>
    <mergeCell ref="A1260:B1260"/>
    <mergeCell ref="A1252:B1252"/>
    <mergeCell ref="C1252:F1252"/>
    <mergeCell ref="A1253:B1253"/>
    <mergeCell ref="C1253:F1254"/>
    <mergeCell ref="A1254:B1254"/>
    <mergeCell ref="A1255:B1255"/>
    <mergeCell ref="C1255:F1255"/>
    <mergeCell ref="A1274:B1274"/>
    <mergeCell ref="C1274:F1275"/>
    <mergeCell ref="A1275:B1275"/>
    <mergeCell ref="A1276:B1276"/>
    <mergeCell ref="C1276:F1276"/>
    <mergeCell ref="A1277:B1277"/>
    <mergeCell ref="C1277:F1278"/>
    <mergeCell ref="A1278:B1278"/>
    <mergeCell ref="A1270:B1270"/>
    <mergeCell ref="C1270:F1270"/>
    <mergeCell ref="A1271:B1271"/>
    <mergeCell ref="C1271:F1272"/>
    <mergeCell ref="A1272:B1272"/>
    <mergeCell ref="A1273:B1273"/>
    <mergeCell ref="C1273:F1273"/>
    <mergeCell ref="A1265:B1265"/>
    <mergeCell ref="C1265:F1266"/>
    <mergeCell ref="A1266:B1266"/>
    <mergeCell ref="A1267:B1267"/>
    <mergeCell ref="C1267:F1267"/>
    <mergeCell ref="A1268:B1268"/>
    <mergeCell ref="C1268:F1269"/>
    <mergeCell ref="A1269:B1269"/>
    <mergeCell ref="A1288:B1288"/>
    <mergeCell ref="C1288:F1288"/>
    <mergeCell ref="A1289:B1289"/>
    <mergeCell ref="C1289:F1290"/>
    <mergeCell ref="A1290:B1290"/>
    <mergeCell ref="A1293:O1293"/>
    <mergeCell ref="A1283:B1283"/>
    <mergeCell ref="C1283:F1284"/>
    <mergeCell ref="A1284:B1284"/>
    <mergeCell ref="A1285:B1285"/>
    <mergeCell ref="C1285:F1285"/>
    <mergeCell ref="A1286:B1286"/>
    <mergeCell ref="C1286:F1287"/>
    <mergeCell ref="A1287:B1287"/>
    <mergeCell ref="A1279:B1279"/>
    <mergeCell ref="C1279:F1279"/>
    <mergeCell ref="A1280:B1280"/>
    <mergeCell ref="C1280:F1281"/>
    <mergeCell ref="A1281:B1281"/>
    <mergeCell ref="A1282:B1282"/>
    <mergeCell ref="C1282:F1282"/>
    <mergeCell ref="A1306:B1306"/>
    <mergeCell ref="C1306:F1307"/>
    <mergeCell ref="A1307:B1307"/>
    <mergeCell ref="A1308:B1308"/>
    <mergeCell ref="C1308:F1308"/>
    <mergeCell ref="A1309:B1309"/>
    <mergeCell ref="C1309:F1310"/>
    <mergeCell ref="A1310:B1310"/>
    <mergeCell ref="A1302:B1302"/>
    <mergeCell ref="C1302:F1302"/>
    <mergeCell ref="A1303:B1303"/>
    <mergeCell ref="C1303:F1304"/>
    <mergeCell ref="A1304:B1304"/>
    <mergeCell ref="A1305:B1305"/>
    <mergeCell ref="C1305:F1305"/>
    <mergeCell ref="Q1293:AI1293"/>
    <mergeCell ref="A1294:O1294"/>
    <mergeCell ref="Q1294:AI1294"/>
    <mergeCell ref="AH1295:AI1295"/>
    <mergeCell ref="A1296:B1301"/>
    <mergeCell ref="C1297:G1297"/>
    <mergeCell ref="C1300:G1300"/>
    <mergeCell ref="H1296:H1301"/>
    <mergeCell ref="I1296:I1301"/>
    <mergeCell ref="J1296:J1301"/>
    <mergeCell ref="A1320:B1320"/>
    <mergeCell ref="C1320:F1320"/>
    <mergeCell ref="A1321:B1321"/>
    <mergeCell ref="C1321:F1322"/>
    <mergeCell ref="A1322:B1322"/>
    <mergeCell ref="A1323:B1323"/>
    <mergeCell ref="C1323:F1323"/>
    <mergeCell ref="A1315:B1315"/>
    <mergeCell ref="C1315:F1316"/>
    <mergeCell ref="A1316:B1316"/>
    <mergeCell ref="A1317:B1317"/>
    <mergeCell ref="C1317:F1317"/>
    <mergeCell ref="A1318:B1318"/>
    <mergeCell ref="C1318:F1319"/>
    <mergeCell ref="A1319:B1319"/>
    <mergeCell ref="A1311:B1311"/>
    <mergeCell ref="C1311:F1311"/>
    <mergeCell ref="A1312:B1312"/>
    <mergeCell ref="C1312:F1313"/>
    <mergeCell ref="A1313:B1313"/>
    <mergeCell ref="A1314:B1314"/>
    <mergeCell ref="C1314:F1314"/>
    <mergeCell ref="A1333:B1333"/>
    <mergeCell ref="C1333:F1334"/>
    <mergeCell ref="A1334:B1334"/>
    <mergeCell ref="A1335:B1335"/>
    <mergeCell ref="C1335:F1335"/>
    <mergeCell ref="A1336:B1336"/>
    <mergeCell ref="C1336:F1337"/>
    <mergeCell ref="A1337:B1337"/>
    <mergeCell ref="A1329:B1329"/>
    <mergeCell ref="C1329:F1329"/>
    <mergeCell ref="A1330:B1330"/>
    <mergeCell ref="C1330:F1331"/>
    <mergeCell ref="A1331:B1331"/>
    <mergeCell ref="A1332:B1332"/>
    <mergeCell ref="C1332:F1332"/>
    <mergeCell ref="A1324:B1324"/>
    <mergeCell ref="C1324:F1325"/>
    <mergeCell ref="A1325:B1325"/>
    <mergeCell ref="A1326:B1326"/>
    <mergeCell ref="C1326:F1326"/>
    <mergeCell ref="A1327:B1327"/>
    <mergeCell ref="C1327:F1328"/>
    <mergeCell ref="A1328:B1328"/>
    <mergeCell ref="A1347:B1347"/>
    <mergeCell ref="C1347:F1347"/>
    <mergeCell ref="A1348:B1348"/>
    <mergeCell ref="C1348:F1349"/>
    <mergeCell ref="A1349:B1349"/>
    <mergeCell ref="A1350:B1350"/>
    <mergeCell ref="C1350:F1350"/>
    <mergeCell ref="A1342:B1342"/>
    <mergeCell ref="C1342:F1343"/>
    <mergeCell ref="A1343:B1343"/>
    <mergeCell ref="A1344:B1344"/>
    <mergeCell ref="C1344:F1344"/>
    <mergeCell ref="A1345:B1345"/>
    <mergeCell ref="C1345:F1346"/>
    <mergeCell ref="A1346:B1346"/>
    <mergeCell ref="A1338:B1338"/>
    <mergeCell ref="C1338:F1338"/>
    <mergeCell ref="A1339:B1339"/>
    <mergeCell ref="C1339:F1340"/>
    <mergeCell ref="A1340:B1340"/>
    <mergeCell ref="A1341:B1341"/>
    <mergeCell ref="C1341:F1341"/>
    <mergeCell ref="Q1361:AI1361"/>
    <mergeCell ref="A1362:O1362"/>
    <mergeCell ref="Q1362:AI1362"/>
    <mergeCell ref="AH1363:AI1363"/>
    <mergeCell ref="A1364:B1369"/>
    <mergeCell ref="C1365:G1365"/>
    <mergeCell ref="C1368:G1368"/>
    <mergeCell ref="A1356:B1356"/>
    <mergeCell ref="C1356:F1356"/>
    <mergeCell ref="A1357:B1357"/>
    <mergeCell ref="C1357:F1358"/>
    <mergeCell ref="A1358:B1358"/>
    <mergeCell ref="A1361:O1361"/>
    <mergeCell ref="A1351:B1351"/>
    <mergeCell ref="C1351:F1352"/>
    <mergeCell ref="A1352:B1352"/>
    <mergeCell ref="A1353:B1353"/>
    <mergeCell ref="C1353:F1353"/>
    <mergeCell ref="A1354:B1354"/>
    <mergeCell ref="C1354:F1355"/>
    <mergeCell ref="A1355:B1355"/>
    <mergeCell ref="H1364:H1369"/>
    <mergeCell ref="I1364:I1369"/>
    <mergeCell ref="J1364:J1369"/>
    <mergeCell ref="A1379:B1379"/>
    <mergeCell ref="C1379:F1379"/>
    <mergeCell ref="A1380:B1380"/>
    <mergeCell ref="C1380:F1381"/>
    <mergeCell ref="A1381:B1381"/>
    <mergeCell ref="A1382:B1382"/>
    <mergeCell ref="C1382:F1382"/>
    <mergeCell ref="A1374:B1374"/>
    <mergeCell ref="C1374:F1375"/>
    <mergeCell ref="A1375:B1375"/>
    <mergeCell ref="A1376:B1376"/>
    <mergeCell ref="C1376:F1376"/>
    <mergeCell ref="A1377:B1377"/>
    <mergeCell ref="C1377:F1378"/>
    <mergeCell ref="A1378:B1378"/>
    <mergeCell ref="A1370:B1370"/>
    <mergeCell ref="C1370:F1370"/>
    <mergeCell ref="A1371:B1371"/>
    <mergeCell ref="C1371:F1372"/>
    <mergeCell ref="A1372:B1372"/>
    <mergeCell ref="A1373:B1373"/>
    <mergeCell ref="C1373:F1373"/>
    <mergeCell ref="A1392:B1392"/>
    <mergeCell ref="C1392:F1393"/>
    <mergeCell ref="A1393:B1393"/>
    <mergeCell ref="A1394:B1394"/>
    <mergeCell ref="C1394:F1394"/>
    <mergeCell ref="A1395:B1395"/>
    <mergeCell ref="C1395:F1396"/>
    <mergeCell ref="A1396:B1396"/>
    <mergeCell ref="A1388:B1388"/>
    <mergeCell ref="C1388:F1388"/>
    <mergeCell ref="A1389:B1389"/>
    <mergeCell ref="C1389:F1390"/>
    <mergeCell ref="A1390:B1390"/>
    <mergeCell ref="A1391:B1391"/>
    <mergeCell ref="C1391:F1391"/>
    <mergeCell ref="A1383:B1383"/>
    <mergeCell ref="C1383:F1384"/>
    <mergeCell ref="A1384:B1384"/>
    <mergeCell ref="A1385:B1385"/>
    <mergeCell ref="C1385:F1385"/>
    <mergeCell ref="A1386:B1386"/>
    <mergeCell ref="C1386:F1387"/>
    <mergeCell ref="A1387:B1387"/>
    <mergeCell ref="A1406:B1406"/>
    <mergeCell ref="C1406:F1406"/>
    <mergeCell ref="A1407:B1407"/>
    <mergeCell ref="C1407:F1408"/>
    <mergeCell ref="A1408:B1408"/>
    <mergeCell ref="A1409:B1409"/>
    <mergeCell ref="C1409:F1409"/>
    <mergeCell ref="A1401:B1401"/>
    <mergeCell ref="C1401:F1402"/>
    <mergeCell ref="A1402:B1402"/>
    <mergeCell ref="A1403:B1403"/>
    <mergeCell ref="C1403:F1403"/>
    <mergeCell ref="A1404:B1404"/>
    <mergeCell ref="C1404:F1405"/>
    <mergeCell ref="A1405:B1405"/>
    <mergeCell ref="A1397:B1397"/>
    <mergeCell ref="C1397:F1397"/>
    <mergeCell ref="A1398:B1398"/>
    <mergeCell ref="C1398:F1399"/>
    <mergeCell ref="A1399:B1399"/>
    <mergeCell ref="A1400:B1400"/>
    <mergeCell ref="C1400:F1400"/>
    <mergeCell ref="A1419:B1419"/>
    <mergeCell ref="C1419:F1420"/>
    <mergeCell ref="A1420:B1420"/>
    <mergeCell ref="A1421:B1421"/>
    <mergeCell ref="C1421:F1421"/>
    <mergeCell ref="A1422:B1422"/>
    <mergeCell ref="C1422:F1423"/>
    <mergeCell ref="A1423:B1423"/>
    <mergeCell ref="A1415:B1415"/>
    <mergeCell ref="C1415:F1415"/>
    <mergeCell ref="A1416:B1416"/>
    <mergeCell ref="C1416:F1417"/>
    <mergeCell ref="A1417:B1417"/>
    <mergeCell ref="A1418:B1418"/>
    <mergeCell ref="C1418:F1418"/>
    <mergeCell ref="A1410:B1410"/>
    <mergeCell ref="C1410:F1411"/>
    <mergeCell ref="A1411:B1411"/>
    <mergeCell ref="A1412:B1412"/>
    <mergeCell ref="C1412:F1412"/>
    <mergeCell ref="A1413:B1413"/>
    <mergeCell ref="C1413:F1414"/>
    <mergeCell ref="A1414:B1414"/>
    <mergeCell ref="A1438:B1438"/>
    <mergeCell ref="C1438:F1438"/>
    <mergeCell ref="A1439:B1439"/>
    <mergeCell ref="C1439:F1440"/>
    <mergeCell ref="A1440:B1440"/>
    <mergeCell ref="A1441:B1441"/>
    <mergeCell ref="C1441:F1441"/>
    <mergeCell ref="Q1429:AI1429"/>
    <mergeCell ref="A1430:O1430"/>
    <mergeCell ref="Q1430:AI1430"/>
    <mergeCell ref="AH1431:AI1431"/>
    <mergeCell ref="A1432:B1437"/>
    <mergeCell ref="C1433:G1433"/>
    <mergeCell ref="C1436:G1436"/>
    <mergeCell ref="A1424:B1424"/>
    <mergeCell ref="C1424:F1424"/>
    <mergeCell ref="A1425:B1425"/>
    <mergeCell ref="C1425:F1426"/>
    <mergeCell ref="A1426:B1426"/>
    <mergeCell ref="A1429:O1429"/>
    <mergeCell ref="H1432:H1437"/>
    <mergeCell ref="I1432:I1437"/>
    <mergeCell ref="J1432:J1437"/>
    <mergeCell ref="A1451:B1451"/>
    <mergeCell ref="C1451:F1452"/>
    <mergeCell ref="A1452:B1452"/>
    <mergeCell ref="A1453:B1453"/>
    <mergeCell ref="C1453:F1453"/>
    <mergeCell ref="A1454:B1454"/>
    <mergeCell ref="C1454:F1455"/>
    <mergeCell ref="A1455:B1455"/>
    <mergeCell ref="A1447:B1447"/>
    <mergeCell ref="C1447:F1447"/>
    <mergeCell ref="A1448:B1448"/>
    <mergeCell ref="C1448:F1449"/>
    <mergeCell ref="A1449:B1449"/>
    <mergeCell ref="A1450:B1450"/>
    <mergeCell ref="C1450:F1450"/>
    <mergeCell ref="A1442:B1442"/>
    <mergeCell ref="C1442:F1443"/>
    <mergeCell ref="A1443:B1443"/>
    <mergeCell ref="A1444:B1444"/>
    <mergeCell ref="C1444:F1444"/>
    <mergeCell ref="A1445:B1445"/>
    <mergeCell ref="C1445:F1446"/>
    <mergeCell ref="A1446:B1446"/>
    <mergeCell ref="A1465:B1465"/>
    <mergeCell ref="C1465:F1465"/>
    <mergeCell ref="A1466:B1466"/>
    <mergeCell ref="C1466:F1467"/>
    <mergeCell ref="A1467:B1467"/>
    <mergeCell ref="A1468:B1468"/>
    <mergeCell ref="C1468:F1468"/>
    <mergeCell ref="A1460:B1460"/>
    <mergeCell ref="C1460:F1461"/>
    <mergeCell ref="A1461:B1461"/>
    <mergeCell ref="A1462:B1462"/>
    <mergeCell ref="C1462:F1462"/>
    <mergeCell ref="A1463:B1463"/>
    <mergeCell ref="C1463:F1464"/>
    <mergeCell ref="A1464:B1464"/>
    <mergeCell ref="A1456:B1456"/>
    <mergeCell ref="C1456:F1456"/>
    <mergeCell ref="A1457:B1457"/>
    <mergeCell ref="C1457:F1458"/>
    <mergeCell ref="A1458:B1458"/>
    <mergeCell ref="A1459:B1459"/>
    <mergeCell ref="C1459:F1459"/>
    <mergeCell ref="A1478:B1478"/>
    <mergeCell ref="C1478:F1479"/>
    <mergeCell ref="A1479:B1479"/>
    <mergeCell ref="A1480:B1480"/>
    <mergeCell ref="C1480:F1480"/>
    <mergeCell ref="A1481:B1481"/>
    <mergeCell ref="C1481:F1482"/>
    <mergeCell ref="A1482:B1482"/>
    <mergeCell ref="A1474:B1474"/>
    <mergeCell ref="C1474:F1474"/>
    <mergeCell ref="A1475:B1475"/>
    <mergeCell ref="C1475:F1476"/>
    <mergeCell ref="A1476:B1476"/>
    <mergeCell ref="A1477:B1477"/>
    <mergeCell ref="C1477:F1477"/>
    <mergeCell ref="A1469:B1469"/>
    <mergeCell ref="C1469:F1470"/>
    <mergeCell ref="A1470:B1470"/>
    <mergeCell ref="A1471:B1471"/>
    <mergeCell ref="C1471:F1471"/>
    <mergeCell ref="A1472:B1472"/>
    <mergeCell ref="C1472:F1473"/>
    <mergeCell ref="A1473:B1473"/>
    <mergeCell ref="A1492:B1492"/>
    <mergeCell ref="C1492:F1492"/>
    <mergeCell ref="A1493:B1493"/>
    <mergeCell ref="C1493:F1494"/>
    <mergeCell ref="A1494:B1494"/>
    <mergeCell ref="A1497:O1497"/>
    <mergeCell ref="A1487:B1487"/>
    <mergeCell ref="C1487:F1488"/>
    <mergeCell ref="A1488:B1488"/>
    <mergeCell ref="A1489:B1489"/>
    <mergeCell ref="C1489:F1489"/>
    <mergeCell ref="A1490:B1490"/>
    <mergeCell ref="C1490:F1491"/>
    <mergeCell ref="A1491:B1491"/>
    <mergeCell ref="A1483:B1483"/>
    <mergeCell ref="C1483:F1483"/>
    <mergeCell ref="A1484:B1484"/>
    <mergeCell ref="C1484:F1485"/>
    <mergeCell ref="A1485:B1485"/>
    <mergeCell ref="A1486:B1486"/>
    <mergeCell ref="C1486:F1486"/>
    <mergeCell ref="A1510:B1510"/>
    <mergeCell ref="C1510:F1511"/>
    <mergeCell ref="A1511:B1511"/>
    <mergeCell ref="A1512:B1512"/>
    <mergeCell ref="C1512:F1512"/>
    <mergeCell ref="A1513:B1513"/>
    <mergeCell ref="C1513:F1514"/>
    <mergeCell ref="A1514:B1514"/>
    <mergeCell ref="A1506:B1506"/>
    <mergeCell ref="C1506:F1506"/>
    <mergeCell ref="A1507:B1507"/>
    <mergeCell ref="C1507:F1508"/>
    <mergeCell ref="A1508:B1508"/>
    <mergeCell ref="A1509:B1509"/>
    <mergeCell ref="C1509:F1509"/>
    <mergeCell ref="Q1497:AI1497"/>
    <mergeCell ref="A1498:O1498"/>
    <mergeCell ref="Q1498:AI1498"/>
    <mergeCell ref="AH1499:AI1499"/>
    <mergeCell ref="A1500:B1505"/>
    <mergeCell ref="C1501:G1501"/>
    <mergeCell ref="C1504:G1504"/>
    <mergeCell ref="H1500:H1505"/>
    <mergeCell ref="I1500:I1505"/>
    <mergeCell ref="J1500:J1505"/>
    <mergeCell ref="A1524:B1524"/>
    <mergeCell ref="C1524:F1524"/>
    <mergeCell ref="A1525:B1525"/>
    <mergeCell ref="C1525:F1526"/>
    <mergeCell ref="A1526:B1526"/>
    <mergeCell ref="A1527:B1527"/>
    <mergeCell ref="C1527:F1527"/>
    <mergeCell ref="A1519:B1519"/>
    <mergeCell ref="C1519:F1520"/>
    <mergeCell ref="A1520:B1520"/>
    <mergeCell ref="A1521:B1521"/>
    <mergeCell ref="C1521:F1521"/>
    <mergeCell ref="A1522:B1522"/>
    <mergeCell ref="C1522:F1523"/>
    <mergeCell ref="A1523:B1523"/>
    <mergeCell ref="A1515:B1515"/>
    <mergeCell ref="C1515:F1515"/>
    <mergeCell ref="A1516:B1516"/>
    <mergeCell ref="C1516:F1517"/>
    <mergeCell ref="A1517:B1517"/>
    <mergeCell ref="A1518:B1518"/>
    <mergeCell ref="C1518:F1518"/>
    <mergeCell ref="A1537:B1537"/>
    <mergeCell ref="C1537:F1538"/>
    <mergeCell ref="A1538:B1538"/>
    <mergeCell ref="A1539:B1539"/>
    <mergeCell ref="C1539:F1539"/>
    <mergeCell ref="A1540:B1540"/>
    <mergeCell ref="C1540:F1541"/>
    <mergeCell ref="A1541:B1541"/>
    <mergeCell ref="A1533:B1533"/>
    <mergeCell ref="C1533:F1533"/>
    <mergeCell ref="A1534:B1534"/>
    <mergeCell ref="C1534:F1535"/>
    <mergeCell ref="A1535:B1535"/>
    <mergeCell ref="A1536:B1536"/>
    <mergeCell ref="C1536:F1536"/>
    <mergeCell ref="A1528:B1528"/>
    <mergeCell ref="C1528:F1529"/>
    <mergeCell ref="A1529:B1529"/>
    <mergeCell ref="A1530:B1530"/>
    <mergeCell ref="C1530:F1530"/>
    <mergeCell ref="A1531:B1531"/>
    <mergeCell ref="C1531:F1532"/>
    <mergeCell ref="A1532:B1532"/>
    <mergeCell ref="A1551:B1551"/>
    <mergeCell ref="C1551:F1551"/>
    <mergeCell ref="A1552:B1552"/>
    <mergeCell ref="C1552:F1553"/>
    <mergeCell ref="A1553:B1553"/>
    <mergeCell ref="A1554:B1554"/>
    <mergeCell ref="C1554:F1554"/>
    <mergeCell ref="A1546:B1546"/>
    <mergeCell ref="C1546:F1547"/>
    <mergeCell ref="A1547:B1547"/>
    <mergeCell ref="A1548:B1548"/>
    <mergeCell ref="C1548:F1548"/>
    <mergeCell ref="A1549:B1549"/>
    <mergeCell ref="C1549:F1550"/>
    <mergeCell ref="A1550:B1550"/>
    <mergeCell ref="A1542:B1542"/>
    <mergeCell ref="C1542:F1542"/>
    <mergeCell ref="A1543:B1543"/>
    <mergeCell ref="C1543:F1544"/>
    <mergeCell ref="A1544:B1544"/>
    <mergeCell ref="A1545:B1545"/>
    <mergeCell ref="C1545:F1545"/>
    <mergeCell ref="Q1565:AI1565"/>
    <mergeCell ref="A1566:O1566"/>
    <mergeCell ref="Q1566:AI1566"/>
    <mergeCell ref="AH1567:AI1567"/>
    <mergeCell ref="A1568:B1573"/>
    <mergeCell ref="C1569:G1569"/>
    <mergeCell ref="C1572:G1572"/>
    <mergeCell ref="A1560:B1560"/>
    <mergeCell ref="C1560:F1560"/>
    <mergeCell ref="A1561:B1561"/>
    <mergeCell ref="C1561:F1562"/>
    <mergeCell ref="A1562:B1562"/>
    <mergeCell ref="A1565:O1565"/>
    <mergeCell ref="A1555:B1555"/>
    <mergeCell ref="C1555:F1556"/>
    <mergeCell ref="A1556:B1556"/>
    <mergeCell ref="A1557:B1557"/>
    <mergeCell ref="C1557:F1557"/>
    <mergeCell ref="A1558:B1558"/>
    <mergeCell ref="C1558:F1559"/>
    <mergeCell ref="A1559:B1559"/>
    <mergeCell ref="H1568:H1573"/>
    <mergeCell ref="I1568:I1573"/>
    <mergeCell ref="J1568:J1573"/>
    <mergeCell ref="A1583:B1583"/>
    <mergeCell ref="C1583:F1583"/>
    <mergeCell ref="A1584:B1584"/>
    <mergeCell ref="C1584:F1585"/>
    <mergeCell ref="A1585:B1585"/>
    <mergeCell ref="A1586:B1586"/>
    <mergeCell ref="C1586:F1586"/>
    <mergeCell ref="A1578:B1578"/>
    <mergeCell ref="C1578:F1579"/>
    <mergeCell ref="A1579:B1579"/>
    <mergeCell ref="A1580:B1580"/>
    <mergeCell ref="C1580:F1580"/>
    <mergeCell ref="A1581:B1581"/>
    <mergeCell ref="C1581:F1582"/>
    <mergeCell ref="A1582:B1582"/>
    <mergeCell ref="A1574:B1574"/>
    <mergeCell ref="C1574:F1574"/>
    <mergeCell ref="A1575:B1575"/>
    <mergeCell ref="C1575:F1576"/>
    <mergeCell ref="A1576:B1576"/>
    <mergeCell ref="A1577:B1577"/>
    <mergeCell ref="C1577:F1577"/>
    <mergeCell ref="A1596:B1596"/>
    <mergeCell ref="C1596:F1597"/>
    <mergeCell ref="A1597:B1597"/>
    <mergeCell ref="A1598:B1598"/>
    <mergeCell ref="C1598:F1598"/>
    <mergeCell ref="A1599:B1599"/>
    <mergeCell ref="C1599:F1600"/>
    <mergeCell ref="A1600:B1600"/>
    <mergeCell ref="A1592:B1592"/>
    <mergeCell ref="C1592:F1592"/>
    <mergeCell ref="A1593:B1593"/>
    <mergeCell ref="C1593:F1594"/>
    <mergeCell ref="A1594:B1594"/>
    <mergeCell ref="A1595:B1595"/>
    <mergeCell ref="C1595:F1595"/>
    <mergeCell ref="A1587:B1587"/>
    <mergeCell ref="C1587:F1588"/>
    <mergeCell ref="A1588:B1588"/>
    <mergeCell ref="A1589:B1589"/>
    <mergeCell ref="C1589:F1589"/>
    <mergeCell ref="A1590:B1590"/>
    <mergeCell ref="C1590:F1591"/>
    <mergeCell ref="A1591:B1591"/>
    <mergeCell ref="A1610:B1610"/>
    <mergeCell ref="C1610:F1610"/>
    <mergeCell ref="A1611:B1611"/>
    <mergeCell ref="C1611:F1612"/>
    <mergeCell ref="A1612:B1612"/>
    <mergeCell ref="A1613:B1613"/>
    <mergeCell ref="C1613:F1613"/>
    <mergeCell ref="A1605:B1605"/>
    <mergeCell ref="C1605:F1606"/>
    <mergeCell ref="A1606:B1606"/>
    <mergeCell ref="A1607:B1607"/>
    <mergeCell ref="C1607:F1607"/>
    <mergeCell ref="A1608:B1608"/>
    <mergeCell ref="C1608:F1609"/>
    <mergeCell ref="A1609:B1609"/>
    <mergeCell ref="A1601:B1601"/>
    <mergeCell ref="C1601:F1601"/>
    <mergeCell ref="A1602:B1602"/>
    <mergeCell ref="C1602:F1603"/>
    <mergeCell ref="A1603:B1603"/>
    <mergeCell ref="A1604:B1604"/>
    <mergeCell ref="C1604:F1604"/>
    <mergeCell ref="A1623:B1623"/>
    <mergeCell ref="C1623:F1624"/>
    <mergeCell ref="A1624:B1624"/>
    <mergeCell ref="A1625:B1625"/>
    <mergeCell ref="C1625:F1625"/>
    <mergeCell ref="A1626:B1626"/>
    <mergeCell ref="C1626:F1627"/>
    <mergeCell ref="A1627:B1627"/>
    <mergeCell ref="A1619:B1619"/>
    <mergeCell ref="C1619:F1619"/>
    <mergeCell ref="A1620:B1620"/>
    <mergeCell ref="C1620:F1621"/>
    <mergeCell ref="A1621:B1621"/>
    <mergeCell ref="A1622:B1622"/>
    <mergeCell ref="C1622:F1622"/>
    <mergeCell ref="A1614:B1614"/>
    <mergeCell ref="C1614:F1615"/>
    <mergeCell ref="A1615:B1615"/>
    <mergeCell ref="A1616:B1616"/>
    <mergeCell ref="C1616:F1616"/>
    <mergeCell ref="A1617:B1617"/>
    <mergeCell ref="C1617:F1618"/>
    <mergeCell ref="A1618:B1618"/>
    <mergeCell ref="A1642:B1642"/>
    <mergeCell ref="C1642:F1642"/>
    <mergeCell ref="A1643:B1643"/>
    <mergeCell ref="C1643:F1644"/>
    <mergeCell ref="A1644:B1644"/>
    <mergeCell ref="A1645:B1645"/>
    <mergeCell ref="C1645:F1645"/>
    <mergeCell ref="Q1633:AI1633"/>
    <mergeCell ref="A1634:O1634"/>
    <mergeCell ref="Q1634:AI1634"/>
    <mergeCell ref="AH1635:AI1635"/>
    <mergeCell ref="A1636:B1641"/>
    <mergeCell ref="C1637:G1637"/>
    <mergeCell ref="C1640:G1640"/>
    <mergeCell ref="A1628:B1628"/>
    <mergeCell ref="C1628:F1628"/>
    <mergeCell ref="A1629:B1629"/>
    <mergeCell ref="C1629:F1630"/>
    <mergeCell ref="A1630:B1630"/>
    <mergeCell ref="A1633:O1633"/>
    <mergeCell ref="H1636:H1641"/>
    <mergeCell ref="I1636:I1641"/>
    <mergeCell ref="J1636:J1641"/>
    <mergeCell ref="A1655:B1655"/>
    <mergeCell ref="C1655:F1656"/>
    <mergeCell ref="A1656:B1656"/>
    <mergeCell ref="A1657:B1657"/>
    <mergeCell ref="C1657:F1657"/>
    <mergeCell ref="A1658:B1658"/>
    <mergeCell ref="C1658:F1659"/>
    <mergeCell ref="A1659:B1659"/>
    <mergeCell ref="A1651:B1651"/>
    <mergeCell ref="C1651:F1651"/>
    <mergeCell ref="A1652:B1652"/>
    <mergeCell ref="C1652:F1653"/>
    <mergeCell ref="A1653:B1653"/>
    <mergeCell ref="A1654:B1654"/>
    <mergeCell ref="C1654:F1654"/>
    <mergeCell ref="A1646:B1646"/>
    <mergeCell ref="C1646:F1647"/>
    <mergeCell ref="A1647:B1647"/>
    <mergeCell ref="A1648:B1648"/>
    <mergeCell ref="C1648:F1648"/>
    <mergeCell ref="A1649:B1649"/>
    <mergeCell ref="C1649:F1650"/>
    <mergeCell ref="A1650:B1650"/>
    <mergeCell ref="A1669:B1669"/>
    <mergeCell ref="C1669:F1669"/>
    <mergeCell ref="A1670:B1670"/>
    <mergeCell ref="C1670:F1671"/>
    <mergeCell ref="A1671:B1671"/>
    <mergeCell ref="A1672:B1672"/>
    <mergeCell ref="C1672:F1672"/>
    <mergeCell ref="A1664:B1664"/>
    <mergeCell ref="C1664:F1665"/>
    <mergeCell ref="A1665:B1665"/>
    <mergeCell ref="A1666:B1666"/>
    <mergeCell ref="C1666:F1666"/>
    <mergeCell ref="A1667:B1667"/>
    <mergeCell ref="C1667:F1668"/>
    <mergeCell ref="A1668:B1668"/>
    <mergeCell ref="A1660:B1660"/>
    <mergeCell ref="C1660:F1660"/>
    <mergeCell ref="A1661:B1661"/>
    <mergeCell ref="C1661:F1662"/>
    <mergeCell ref="A1662:B1662"/>
    <mergeCell ref="A1663:B1663"/>
    <mergeCell ref="C1663:F1663"/>
    <mergeCell ref="A1682:B1682"/>
    <mergeCell ref="C1682:F1683"/>
    <mergeCell ref="A1683:B1683"/>
    <mergeCell ref="A1684:B1684"/>
    <mergeCell ref="C1684:F1684"/>
    <mergeCell ref="A1685:B1685"/>
    <mergeCell ref="C1685:F1686"/>
    <mergeCell ref="A1686:B1686"/>
    <mergeCell ref="A1678:B1678"/>
    <mergeCell ref="C1678:F1678"/>
    <mergeCell ref="A1679:B1679"/>
    <mergeCell ref="C1679:F1680"/>
    <mergeCell ref="A1680:B1680"/>
    <mergeCell ref="A1681:B1681"/>
    <mergeCell ref="C1681:F1681"/>
    <mergeCell ref="A1673:B1673"/>
    <mergeCell ref="C1673:F1674"/>
    <mergeCell ref="A1674:B1674"/>
    <mergeCell ref="A1675:B1675"/>
    <mergeCell ref="C1675:F1675"/>
    <mergeCell ref="A1676:B1676"/>
    <mergeCell ref="C1676:F1677"/>
    <mergeCell ref="A1677:B1677"/>
    <mergeCell ref="A1696:B1696"/>
    <mergeCell ref="C1696:F1696"/>
    <mergeCell ref="A1697:B1697"/>
    <mergeCell ref="C1697:F1698"/>
    <mergeCell ref="A1698:B1698"/>
    <mergeCell ref="A1701:O1701"/>
    <mergeCell ref="A1691:B1691"/>
    <mergeCell ref="C1691:F1692"/>
    <mergeCell ref="A1692:B1692"/>
    <mergeCell ref="A1693:B1693"/>
    <mergeCell ref="C1693:F1693"/>
    <mergeCell ref="A1694:B1694"/>
    <mergeCell ref="C1694:F1695"/>
    <mergeCell ref="A1695:B1695"/>
    <mergeCell ref="A1687:B1687"/>
    <mergeCell ref="C1687:F1687"/>
    <mergeCell ref="A1688:B1688"/>
    <mergeCell ref="C1688:F1689"/>
    <mergeCell ref="A1689:B1689"/>
    <mergeCell ref="A1690:B1690"/>
    <mergeCell ref="C1690:F1690"/>
    <mergeCell ref="A1714:B1714"/>
    <mergeCell ref="C1714:F1715"/>
    <mergeCell ref="A1715:B1715"/>
    <mergeCell ref="A1716:B1716"/>
    <mergeCell ref="C1716:F1716"/>
    <mergeCell ref="A1717:B1717"/>
    <mergeCell ref="C1717:F1718"/>
    <mergeCell ref="A1718:B1718"/>
    <mergeCell ref="A1710:B1710"/>
    <mergeCell ref="C1710:F1710"/>
    <mergeCell ref="A1711:B1711"/>
    <mergeCell ref="C1711:F1712"/>
    <mergeCell ref="A1712:B1712"/>
    <mergeCell ref="A1713:B1713"/>
    <mergeCell ref="C1713:F1713"/>
    <mergeCell ref="Q1701:AI1701"/>
    <mergeCell ref="A1702:O1702"/>
    <mergeCell ref="Q1702:AI1702"/>
    <mergeCell ref="AH1703:AI1703"/>
    <mergeCell ref="A1704:B1709"/>
    <mergeCell ref="C1705:G1705"/>
    <mergeCell ref="C1708:G1708"/>
    <mergeCell ref="H1704:H1709"/>
    <mergeCell ref="I1704:I1709"/>
    <mergeCell ref="J1704:J1709"/>
    <mergeCell ref="A1728:B1728"/>
    <mergeCell ref="C1728:F1728"/>
    <mergeCell ref="A1729:B1729"/>
    <mergeCell ref="C1729:F1730"/>
    <mergeCell ref="A1730:B1730"/>
    <mergeCell ref="A1731:B1731"/>
    <mergeCell ref="C1731:F1731"/>
    <mergeCell ref="A1723:B1723"/>
    <mergeCell ref="C1723:F1724"/>
    <mergeCell ref="A1724:B1724"/>
    <mergeCell ref="A1725:B1725"/>
    <mergeCell ref="C1725:F1725"/>
    <mergeCell ref="A1726:B1726"/>
    <mergeCell ref="C1726:F1727"/>
    <mergeCell ref="A1727:B1727"/>
    <mergeCell ref="A1719:B1719"/>
    <mergeCell ref="C1719:F1719"/>
    <mergeCell ref="A1720:B1720"/>
    <mergeCell ref="C1720:F1721"/>
    <mergeCell ref="A1721:B1721"/>
    <mergeCell ref="A1722:B1722"/>
    <mergeCell ref="C1722:F1722"/>
    <mergeCell ref="A1741:B1741"/>
    <mergeCell ref="C1741:F1742"/>
    <mergeCell ref="A1742:B1742"/>
    <mergeCell ref="A1743:B1743"/>
    <mergeCell ref="C1743:F1743"/>
    <mergeCell ref="A1744:B1744"/>
    <mergeCell ref="C1744:F1745"/>
    <mergeCell ref="A1745:B1745"/>
    <mergeCell ref="A1737:B1737"/>
    <mergeCell ref="C1737:F1737"/>
    <mergeCell ref="A1738:B1738"/>
    <mergeCell ref="C1738:F1739"/>
    <mergeCell ref="A1739:B1739"/>
    <mergeCell ref="A1740:B1740"/>
    <mergeCell ref="C1740:F1740"/>
    <mergeCell ref="A1732:B1732"/>
    <mergeCell ref="C1732:F1733"/>
    <mergeCell ref="A1733:B1733"/>
    <mergeCell ref="A1734:B1734"/>
    <mergeCell ref="C1734:F1734"/>
    <mergeCell ref="A1735:B1735"/>
    <mergeCell ref="C1735:F1736"/>
    <mergeCell ref="A1736:B1736"/>
    <mergeCell ref="A1755:B1755"/>
    <mergeCell ref="C1755:F1755"/>
    <mergeCell ref="A1756:B1756"/>
    <mergeCell ref="C1756:F1757"/>
    <mergeCell ref="A1757:B1757"/>
    <mergeCell ref="A1758:B1758"/>
    <mergeCell ref="C1758:F1758"/>
    <mergeCell ref="A1750:B1750"/>
    <mergeCell ref="C1750:F1751"/>
    <mergeCell ref="A1751:B1751"/>
    <mergeCell ref="A1752:B1752"/>
    <mergeCell ref="C1752:F1752"/>
    <mergeCell ref="A1753:B1753"/>
    <mergeCell ref="C1753:F1754"/>
    <mergeCell ref="A1754:B1754"/>
    <mergeCell ref="A1746:B1746"/>
    <mergeCell ref="C1746:F1746"/>
    <mergeCell ref="A1747:B1747"/>
    <mergeCell ref="C1747:F1748"/>
    <mergeCell ref="A1748:B1748"/>
    <mergeCell ref="A1749:B1749"/>
    <mergeCell ref="C1749:F1749"/>
    <mergeCell ref="Q1769:AI1769"/>
    <mergeCell ref="A1770:O1770"/>
    <mergeCell ref="Q1770:AI1770"/>
    <mergeCell ref="AH1771:AI1771"/>
    <mergeCell ref="A1772:B1777"/>
    <mergeCell ref="C1773:G1773"/>
    <mergeCell ref="C1776:G1776"/>
    <mergeCell ref="A1764:B1764"/>
    <mergeCell ref="C1764:F1764"/>
    <mergeCell ref="A1765:B1765"/>
    <mergeCell ref="C1765:F1766"/>
    <mergeCell ref="A1766:B1766"/>
    <mergeCell ref="A1769:O1769"/>
    <mergeCell ref="A1759:B1759"/>
    <mergeCell ref="C1759:F1760"/>
    <mergeCell ref="A1760:B1760"/>
    <mergeCell ref="A1761:B1761"/>
    <mergeCell ref="C1761:F1761"/>
    <mergeCell ref="A1762:B1762"/>
    <mergeCell ref="C1762:F1763"/>
    <mergeCell ref="A1763:B1763"/>
    <mergeCell ref="H1772:H1777"/>
    <mergeCell ref="I1772:I1777"/>
    <mergeCell ref="J1772:J1777"/>
    <mergeCell ref="A1787:B1787"/>
    <mergeCell ref="C1787:F1787"/>
    <mergeCell ref="A1788:B1788"/>
    <mergeCell ref="C1788:F1789"/>
    <mergeCell ref="A1789:B1789"/>
    <mergeCell ref="A1790:B1790"/>
    <mergeCell ref="C1790:F1790"/>
    <mergeCell ref="A1782:B1782"/>
    <mergeCell ref="C1782:F1783"/>
    <mergeCell ref="A1783:B1783"/>
    <mergeCell ref="A1784:B1784"/>
    <mergeCell ref="C1784:F1784"/>
    <mergeCell ref="A1785:B1785"/>
    <mergeCell ref="C1785:F1786"/>
    <mergeCell ref="A1786:B1786"/>
    <mergeCell ref="A1778:B1778"/>
    <mergeCell ref="C1778:F1778"/>
    <mergeCell ref="A1779:B1779"/>
    <mergeCell ref="C1779:F1780"/>
    <mergeCell ref="A1780:B1780"/>
    <mergeCell ref="A1781:B1781"/>
    <mergeCell ref="C1781:F1781"/>
    <mergeCell ref="A1800:B1800"/>
    <mergeCell ref="C1800:F1801"/>
    <mergeCell ref="A1801:B1801"/>
    <mergeCell ref="A1802:B1802"/>
    <mergeCell ref="C1802:F1802"/>
    <mergeCell ref="A1803:B1803"/>
    <mergeCell ref="C1803:F1804"/>
    <mergeCell ref="A1804:B1804"/>
    <mergeCell ref="A1796:B1796"/>
    <mergeCell ref="C1796:F1796"/>
    <mergeCell ref="A1797:B1797"/>
    <mergeCell ref="C1797:F1798"/>
    <mergeCell ref="A1798:B1798"/>
    <mergeCell ref="A1799:B1799"/>
    <mergeCell ref="C1799:F1799"/>
    <mergeCell ref="A1791:B1791"/>
    <mergeCell ref="C1791:F1792"/>
    <mergeCell ref="A1792:B1792"/>
    <mergeCell ref="A1793:B1793"/>
    <mergeCell ref="C1793:F1793"/>
    <mergeCell ref="A1794:B1794"/>
    <mergeCell ref="C1794:F1795"/>
    <mergeCell ref="A1795:B1795"/>
    <mergeCell ref="A1814:B1814"/>
    <mergeCell ref="C1814:F1814"/>
    <mergeCell ref="A1815:B1815"/>
    <mergeCell ref="C1815:F1816"/>
    <mergeCell ref="A1816:B1816"/>
    <mergeCell ref="A1817:B1817"/>
    <mergeCell ref="C1817:F1817"/>
    <mergeCell ref="A1809:B1809"/>
    <mergeCell ref="C1809:F1810"/>
    <mergeCell ref="A1810:B1810"/>
    <mergeCell ref="A1811:B1811"/>
    <mergeCell ref="C1811:F1811"/>
    <mergeCell ref="A1812:B1812"/>
    <mergeCell ref="C1812:F1813"/>
    <mergeCell ref="A1813:B1813"/>
    <mergeCell ref="A1805:B1805"/>
    <mergeCell ref="C1805:F1805"/>
    <mergeCell ref="A1806:B1806"/>
    <mergeCell ref="C1806:F1807"/>
    <mergeCell ref="A1807:B1807"/>
    <mergeCell ref="A1808:B1808"/>
    <mergeCell ref="C1808:F1808"/>
    <mergeCell ref="A1827:B1827"/>
    <mergeCell ref="C1827:F1828"/>
    <mergeCell ref="A1828:B1828"/>
    <mergeCell ref="A1829:B1829"/>
    <mergeCell ref="C1829:F1829"/>
    <mergeCell ref="A1830:B1830"/>
    <mergeCell ref="C1830:F1831"/>
    <mergeCell ref="A1831:B1831"/>
    <mergeCell ref="A1823:B1823"/>
    <mergeCell ref="C1823:F1823"/>
    <mergeCell ref="A1824:B1824"/>
    <mergeCell ref="C1824:F1825"/>
    <mergeCell ref="A1825:B1825"/>
    <mergeCell ref="A1826:B1826"/>
    <mergeCell ref="C1826:F1826"/>
    <mergeCell ref="A1818:B1818"/>
    <mergeCell ref="C1818:F1819"/>
    <mergeCell ref="A1819:B1819"/>
    <mergeCell ref="A1820:B1820"/>
    <mergeCell ref="C1820:F1820"/>
    <mergeCell ref="A1821:B1821"/>
    <mergeCell ref="C1821:F1822"/>
    <mergeCell ref="A1822:B1822"/>
    <mergeCell ref="A1846:B1846"/>
    <mergeCell ref="C1846:F1846"/>
    <mergeCell ref="A1847:B1847"/>
    <mergeCell ref="C1847:F1848"/>
    <mergeCell ref="A1848:B1848"/>
    <mergeCell ref="A1849:B1849"/>
    <mergeCell ref="C1849:F1849"/>
    <mergeCell ref="Q1837:AI1837"/>
    <mergeCell ref="A1838:O1838"/>
    <mergeCell ref="Q1838:AI1838"/>
    <mergeCell ref="AH1839:AI1839"/>
    <mergeCell ref="A1840:B1845"/>
    <mergeCell ref="C1841:G1841"/>
    <mergeCell ref="C1844:G1844"/>
    <mergeCell ref="A1832:B1832"/>
    <mergeCell ref="C1832:F1832"/>
    <mergeCell ref="A1833:B1833"/>
    <mergeCell ref="C1833:F1834"/>
    <mergeCell ref="A1834:B1834"/>
    <mergeCell ref="A1837:O1837"/>
    <mergeCell ref="H1840:H1845"/>
    <mergeCell ref="I1840:I1845"/>
    <mergeCell ref="J1840:J1845"/>
    <mergeCell ref="A1859:B1859"/>
    <mergeCell ref="C1859:F1860"/>
    <mergeCell ref="A1860:B1860"/>
    <mergeCell ref="A1861:B1861"/>
    <mergeCell ref="C1861:F1861"/>
    <mergeCell ref="A1862:B1862"/>
    <mergeCell ref="C1862:F1863"/>
    <mergeCell ref="A1863:B1863"/>
    <mergeCell ref="A1855:B1855"/>
    <mergeCell ref="C1855:F1855"/>
    <mergeCell ref="A1856:B1856"/>
    <mergeCell ref="C1856:F1857"/>
    <mergeCell ref="A1857:B1857"/>
    <mergeCell ref="A1858:B1858"/>
    <mergeCell ref="C1858:F1858"/>
    <mergeCell ref="A1850:B1850"/>
    <mergeCell ref="C1850:F1851"/>
    <mergeCell ref="A1851:B1851"/>
    <mergeCell ref="A1852:B1852"/>
    <mergeCell ref="C1852:F1852"/>
    <mergeCell ref="A1853:B1853"/>
    <mergeCell ref="C1853:F1854"/>
    <mergeCell ref="A1854:B1854"/>
    <mergeCell ref="A1873:B1873"/>
    <mergeCell ref="C1873:F1873"/>
    <mergeCell ref="A1874:B1874"/>
    <mergeCell ref="C1874:F1875"/>
    <mergeCell ref="A1875:B1875"/>
    <mergeCell ref="A1876:B1876"/>
    <mergeCell ref="C1876:F1876"/>
    <mergeCell ref="A1868:B1868"/>
    <mergeCell ref="C1868:F1869"/>
    <mergeCell ref="A1869:B1869"/>
    <mergeCell ref="A1870:B1870"/>
    <mergeCell ref="C1870:F1870"/>
    <mergeCell ref="A1871:B1871"/>
    <mergeCell ref="C1871:F1872"/>
    <mergeCell ref="A1872:B1872"/>
    <mergeCell ref="A1864:B1864"/>
    <mergeCell ref="C1864:F1864"/>
    <mergeCell ref="A1865:B1865"/>
    <mergeCell ref="C1865:F1866"/>
    <mergeCell ref="A1866:B1866"/>
    <mergeCell ref="A1867:B1867"/>
    <mergeCell ref="C1867:F1867"/>
    <mergeCell ref="A1886:B1886"/>
    <mergeCell ref="C1886:F1887"/>
    <mergeCell ref="A1887:B1887"/>
    <mergeCell ref="A1888:B1888"/>
    <mergeCell ref="C1888:F1888"/>
    <mergeCell ref="A1889:B1889"/>
    <mergeCell ref="C1889:F1890"/>
    <mergeCell ref="A1890:B1890"/>
    <mergeCell ref="A1882:B1882"/>
    <mergeCell ref="C1882:F1882"/>
    <mergeCell ref="A1883:B1883"/>
    <mergeCell ref="C1883:F1884"/>
    <mergeCell ref="A1884:B1884"/>
    <mergeCell ref="A1885:B1885"/>
    <mergeCell ref="C1885:F1885"/>
    <mergeCell ref="A1877:B1877"/>
    <mergeCell ref="C1877:F1878"/>
    <mergeCell ref="A1878:B1878"/>
    <mergeCell ref="A1879:B1879"/>
    <mergeCell ref="C1879:F1879"/>
    <mergeCell ref="A1880:B1880"/>
    <mergeCell ref="C1880:F1881"/>
    <mergeCell ref="A1881:B1881"/>
    <mergeCell ref="A1900:B1900"/>
    <mergeCell ref="C1900:F1900"/>
    <mergeCell ref="A1901:B1901"/>
    <mergeCell ref="C1901:F1902"/>
    <mergeCell ref="A1902:B1902"/>
    <mergeCell ref="A1905:O1905"/>
    <mergeCell ref="A1895:B1895"/>
    <mergeCell ref="C1895:F1896"/>
    <mergeCell ref="A1896:B1896"/>
    <mergeCell ref="A1897:B1897"/>
    <mergeCell ref="C1897:F1897"/>
    <mergeCell ref="A1898:B1898"/>
    <mergeCell ref="C1898:F1899"/>
    <mergeCell ref="A1899:B1899"/>
    <mergeCell ref="A1891:B1891"/>
    <mergeCell ref="C1891:F1891"/>
    <mergeCell ref="A1892:B1892"/>
    <mergeCell ref="C1892:F1893"/>
    <mergeCell ref="A1893:B1893"/>
    <mergeCell ref="A1894:B1894"/>
    <mergeCell ref="C1894:F1894"/>
    <mergeCell ref="A1918:B1918"/>
    <mergeCell ref="C1918:F1919"/>
    <mergeCell ref="A1919:B1919"/>
    <mergeCell ref="A1920:B1920"/>
    <mergeCell ref="C1920:F1920"/>
    <mergeCell ref="A1921:B1921"/>
    <mergeCell ref="C1921:F1922"/>
    <mergeCell ref="A1922:B1922"/>
    <mergeCell ref="A1914:B1914"/>
    <mergeCell ref="C1914:F1914"/>
    <mergeCell ref="A1915:B1915"/>
    <mergeCell ref="C1915:F1916"/>
    <mergeCell ref="A1916:B1916"/>
    <mergeCell ref="A1917:B1917"/>
    <mergeCell ref="C1917:F1917"/>
    <mergeCell ref="Q1905:AI1905"/>
    <mergeCell ref="A1906:O1906"/>
    <mergeCell ref="Q1906:AI1906"/>
    <mergeCell ref="AH1907:AI1907"/>
    <mergeCell ref="A1908:B1913"/>
    <mergeCell ref="C1909:G1909"/>
    <mergeCell ref="C1912:G1912"/>
    <mergeCell ref="H1908:H1913"/>
    <mergeCell ref="I1908:I1913"/>
    <mergeCell ref="J1908:J1913"/>
    <mergeCell ref="A1932:B1932"/>
    <mergeCell ref="C1932:F1932"/>
    <mergeCell ref="A1933:B1933"/>
    <mergeCell ref="C1933:F1934"/>
    <mergeCell ref="A1934:B1934"/>
    <mergeCell ref="A1935:B1935"/>
    <mergeCell ref="C1935:F1935"/>
    <mergeCell ref="A1927:B1927"/>
    <mergeCell ref="C1927:F1928"/>
    <mergeCell ref="A1928:B1928"/>
    <mergeCell ref="A1929:B1929"/>
    <mergeCell ref="C1929:F1929"/>
    <mergeCell ref="A1930:B1930"/>
    <mergeCell ref="C1930:F1931"/>
    <mergeCell ref="A1931:B1931"/>
    <mergeCell ref="A1923:B1923"/>
    <mergeCell ref="C1923:F1923"/>
    <mergeCell ref="A1924:B1924"/>
    <mergeCell ref="C1924:F1925"/>
    <mergeCell ref="A1925:B1925"/>
    <mergeCell ref="A1926:B1926"/>
    <mergeCell ref="C1926:F1926"/>
    <mergeCell ref="A1945:B1945"/>
    <mergeCell ref="C1945:F1946"/>
    <mergeCell ref="A1946:B1946"/>
    <mergeCell ref="A1947:B1947"/>
    <mergeCell ref="C1947:F1947"/>
    <mergeCell ref="A1948:B1948"/>
    <mergeCell ref="C1948:F1949"/>
    <mergeCell ref="A1949:B1949"/>
    <mergeCell ref="A1941:B1941"/>
    <mergeCell ref="C1941:F1941"/>
    <mergeCell ref="A1942:B1942"/>
    <mergeCell ref="C1942:F1943"/>
    <mergeCell ref="A1943:B1943"/>
    <mergeCell ref="A1944:B1944"/>
    <mergeCell ref="C1944:F1944"/>
    <mergeCell ref="A1936:B1936"/>
    <mergeCell ref="C1936:F1937"/>
    <mergeCell ref="A1937:B1937"/>
    <mergeCell ref="A1938:B1938"/>
    <mergeCell ref="C1938:F1938"/>
    <mergeCell ref="A1939:B1939"/>
    <mergeCell ref="C1939:F1940"/>
    <mergeCell ref="A1940:B1940"/>
    <mergeCell ref="A1959:B1959"/>
    <mergeCell ref="C1959:F1959"/>
    <mergeCell ref="A1960:B1960"/>
    <mergeCell ref="C1960:F1961"/>
    <mergeCell ref="A1961:B1961"/>
    <mergeCell ref="A1962:B1962"/>
    <mergeCell ref="C1962:F1962"/>
    <mergeCell ref="A1954:B1954"/>
    <mergeCell ref="C1954:F1955"/>
    <mergeCell ref="A1955:B1955"/>
    <mergeCell ref="A1956:B1956"/>
    <mergeCell ref="C1956:F1956"/>
    <mergeCell ref="A1957:B1957"/>
    <mergeCell ref="C1957:F1958"/>
    <mergeCell ref="A1958:B1958"/>
    <mergeCell ref="A1950:B1950"/>
    <mergeCell ref="C1950:F1950"/>
    <mergeCell ref="A1951:B1951"/>
    <mergeCell ref="C1951:F1952"/>
    <mergeCell ref="A1952:B1952"/>
    <mergeCell ref="A1953:B1953"/>
    <mergeCell ref="C1953:F1953"/>
    <mergeCell ref="Q1973:AI1973"/>
    <mergeCell ref="A1974:O1974"/>
    <mergeCell ref="Q1974:AI1974"/>
    <mergeCell ref="AH1975:AI1975"/>
    <mergeCell ref="A1976:B1981"/>
    <mergeCell ref="C1977:G1977"/>
    <mergeCell ref="C1980:G1980"/>
    <mergeCell ref="A1968:B1968"/>
    <mergeCell ref="C1968:F1968"/>
    <mergeCell ref="A1969:B1969"/>
    <mergeCell ref="C1969:F1970"/>
    <mergeCell ref="A1970:B1970"/>
    <mergeCell ref="A1973:O1973"/>
    <mergeCell ref="A1963:B1963"/>
    <mergeCell ref="C1963:F1964"/>
    <mergeCell ref="A1964:B1964"/>
    <mergeCell ref="A1965:B1965"/>
    <mergeCell ref="C1965:F1965"/>
    <mergeCell ref="A1966:B1966"/>
    <mergeCell ref="C1966:F1967"/>
    <mergeCell ref="A1967:B1967"/>
    <mergeCell ref="H1976:H1981"/>
    <mergeCell ref="I1976:I1981"/>
    <mergeCell ref="J1976:J1981"/>
    <mergeCell ref="A1991:B1991"/>
    <mergeCell ref="C1991:F1991"/>
    <mergeCell ref="A1992:B1992"/>
    <mergeCell ref="C1992:F1993"/>
    <mergeCell ref="A1993:B1993"/>
    <mergeCell ref="A1994:B1994"/>
    <mergeCell ref="C1994:F1994"/>
    <mergeCell ref="A1986:B1986"/>
    <mergeCell ref="C1986:F1987"/>
    <mergeCell ref="A1987:B1987"/>
    <mergeCell ref="A1988:B1988"/>
    <mergeCell ref="C1988:F1988"/>
    <mergeCell ref="A1989:B1989"/>
    <mergeCell ref="C1989:F1990"/>
    <mergeCell ref="A1990:B1990"/>
    <mergeCell ref="A1982:B1982"/>
    <mergeCell ref="C1982:F1982"/>
    <mergeCell ref="A1983:B1983"/>
    <mergeCell ref="C1983:F1984"/>
    <mergeCell ref="A1984:B1984"/>
    <mergeCell ref="A1985:B1985"/>
    <mergeCell ref="C1985:F1985"/>
    <mergeCell ref="A2004:B2004"/>
    <mergeCell ref="C2004:F2005"/>
    <mergeCell ref="A2005:B2005"/>
    <mergeCell ref="A2006:B2006"/>
    <mergeCell ref="C2006:F2006"/>
    <mergeCell ref="A2007:B2007"/>
    <mergeCell ref="C2007:F2008"/>
    <mergeCell ref="A2008:B2008"/>
    <mergeCell ref="A2000:B2000"/>
    <mergeCell ref="C2000:F2000"/>
    <mergeCell ref="A2001:B2001"/>
    <mergeCell ref="C2001:F2002"/>
    <mergeCell ref="A2002:B2002"/>
    <mergeCell ref="A2003:B2003"/>
    <mergeCell ref="C2003:F2003"/>
    <mergeCell ref="A1995:B1995"/>
    <mergeCell ref="C1995:F1996"/>
    <mergeCell ref="A1996:B1996"/>
    <mergeCell ref="A1997:B1997"/>
    <mergeCell ref="C1997:F1997"/>
    <mergeCell ref="A1998:B1998"/>
    <mergeCell ref="C1998:F1999"/>
    <mergeCell ref="A1999:B1999"/>
    <mergeCell ref="A2018:B2018"/>
    <mergeCell ref="C2018:F2018"/>
    <mergeCell ref="A2019:B2019"/>
    <mergeCell ref="C2019:F2020"/>
    <mergeCell ref="A2020:B2020"/>
    <mergeCell ref="A2021:B2021"/>
    <mergeCell ref="C2021:F2021"/>
    <mergeCell ref="A2013:B2013"/>
    <mergeCell ref="C2013:F2014"/>
    <mergeCell ref="A2014:B2014"/>
    <mergeCell ref="A2015:B2015"/>
    <mergeCell ref="C2015:F2015"/>
    <mergeCell ref="A2016:B2016"/>
    <mergeCell ref="C2016:F2017"/>
    <mergeCell ref="A2017:B2017"/>
    <mergeCell ref="A2009:B2009"/>
    <mergeCell ref="C2009:F2009"/>
    <mergeCell ref="A2010:B2010"/>
    <mergeCell ref="C2010:F2011"/>
    <mergeCell ref="A2011:B2011"/>
    <mergeCell ref="A2012:B2012"/>
    <mergeCell ref="C2012:F2012"/>
    <mergeCell ref="A2031:B2031"/>
    <mergeCell ref="C2031:F2032"/>
    <mergeCell ref="A2032:B2032"/>
    <mergeCell ref="A2033:B2033"/>
    <mergeCell ref="C2033:F2033"/>
    <mergeCell ref="A2034:B2034"/>
    <mergeCell ref="C2034:F2035"/>
    <mergeCell ref="A2035:B2035"/>
    <mergeCell ref="A2027:B2027"/>
    <mergeCell ref="C2027:F2027"/>
    <mergeCell ref="A2028:B2028"/>
    <mergeCell ref="C2028:F2029"/>
    <mergeCell ref="A2029:B2029"/>
    <mergeCell ref="A2030:B2030"/>
    <mergeCell ref="C2030:F2030"/>
    <mergeCell ref="A2022:B2022"/>
    <mergeCell ref="C2022:F2023"/>
    <mergeCell ref="A2023:B2023"/>
    <mergeCell ref="A2024:B2024"/>
    <mergeCell ref="C2024:F2024"/>
    <mergeCell ref="A2025:B2025"/>
    <mergeCell ref="C2025:F2026"/>
    <mergeCell ref="A2026:B2026"/>
    <mergeCell ref="A2050:B2050"/>
    <mergeCell ref="C2050:F2050"/>
    <mergeCell ref="A2051:B2051"/>
    <mergeCell ref="C2051:F2052"/>
    <mergeCell ref="A2052:B2052"/>
    <mergeCell ref="A2053:B2053"/>
    <mergeCell ref="C2053:F2053"/>
    <mergeCell ref="Q2041:AI2041"/>
    <mergeCell ref="A2042:O2042"/>
    <mergeCell ref="Q2042:AI2042"/>
    <mergeCell ref="AH2043:AI2043"/>
    <mergeCell ref="A2044:B2049"/>
    <mergeCell ref="C2045:G2045"/>
    <mergeCell ref="C2048:G2048"/>
    <mergeCell ref="A2036:B2036"/>
    <mergeCell ref="C2036:F2036"/>
    <mergeCell ref="A2037:B2037"/>
    <mergeCell ref="C2037:F2038"/>
    <mergeCell ref="A2038:B2038"/>
    <mergeCell ref="A2041:O2041"/>
    <mergeCell ref="H2044:H2049"/>
    <mergeCell ref="I2044:I2049"/>
    <mergeCell ref="J2044:J2049"/>
    <mergeCell ref="A2063:B2063"/>
    <mergeCell ref="C2063:F2064"/>
    <mergeCell ref="A2064:B2064"/>
    <mergeCell ref="A2065:B2065"/>
    <mergeCell ref="C2065:F2065"/>
    <mergeCell ref="A2066:B2066"/>
    <mergeCell ref="C2066:F2067"/>
    <mergeCell ref="A2067:B2067"/>
    <mergeCell ref="A2059:B2059"/>
    <mergeCell ref="C2059:F2059"/>
    <mergeCell ref="A2060:B2060"/>
    <mergeCell ref="C2060:F2061"/>
    <mergeCell ref="A2061:B2061"/>
    <mergeCell ref="A2062:B2062"/>
    <mergeCell ref="C2062:F2062"/>
    <mergeCell ref="A2054:B2054"/>
    <mergeCell ref="C2054:F2055"/>
    <mergeCell ref="A2055:B2055"/>
    <mergeCell ref="A2056:B2056"/>
    <mergeCell ref="C2056:F2056"/>
    <mergeCell ref="A2057:B2057"/>
    <mergeCell ref="C2057:F2058"/>
    <mergeCell ref="A2058:B2058"/>
    <mergeCell ref="A2077:B2077"/>
    <mergeCell ref="C2077:F2077"/>
    <mergeCell ref="A2078:B2078"/>
    <mergeCell ref="C2078:F2079"/>
    <mergeCell ref="A2079:B2079"/>
    <mergeCell ref="A2080:B2080"/>
    <mergeCell ref="C2080:F2080"/>
    <mergeCell ref="A2072:B2072"/>
    <mergeCell ref="C2072:F2073"/>
    <mergeCell ref="A2073:B2073"/>
    <mergeCell ref="A2074:B2074"/>
    <mergeCell ref="C2074:F2074"/>
    <mergeCell ref="A2075:B2075"/>
    <mergeCell ref="C2075:F2076"/>
    <mergeCell ref="A2076:B2076"/>
    <mergeCell ref="A2068:B2068"/>
    <mergeCell ref="C2068:F2068"/>
    <mergeCell ref="A2069:B2069"/>
    <mergeCell ref="C2069:F2070"/>
    <mergeCell ref="A2070:B2070"/>
    <mergeCell ref="A2071:B2071"/>
    <mergeCell ref="C2071:F2071"/>
    <mergeCell ref="A2090:B2090"/>
    <mergeCell ref="C2090:F2091"/>
    <mergeCell ref="A2091:B2091"/>
    <mergeCell ref="A2092:B2092"/>
    <mergeCell ref="C2092:F2092"/>
    <mergeCell ref="A2093:B2093"/>
    <mergeCell ref="C2093:F2094"/>
    <mergeCell ref="A2094:B2094"/>
    <mergeCell ref="A2086:B2086"/>
    <mergeCell ref="C2086:F2086"/>
    <mergeCell ref="A2087:B2087"/>
    <mergeCell ref="C2087:F2088"/>
    <mergeCell ref="A2088:B2088"/>
    <mergeCell ref="A2089:B2089"/>
    <mergeCell ref="C2089:F2089"/>
    <mergeCell ref="A2081:B2081"/>
    <mergeCell ref="C2081:F2082"/>
    <mergeCell ref="A2082:B2082"/>
    <mergeCell ref="A2083:B2083"/>
    <mergeCell ref="C2083:F2083"/>
    <mergeCell ref="A2084:B2084"/>
    <mergeCell ref="C2084:F2085"/>
    <mergeCell ref="A2085:B2085"/>
    <mergeCell ref="A2104:B2104"/>
    <mergeCell ref="C2104:F2104"/>
    <mergeCell ref="A2105:B2105"/>
    <mergeCell ref="C2105:F2106"/>
    <mergeCell ref="A2106:B2106"/>
    <mergeCell ref="A2109:O2109"/>
    <mergeCell ref="A2099:B2099"/>
    <mergeCell ref="C2099:F2100"/>
    <mergeCell ref="A2100:B2100"/>
    <mergeCell ref="A2101:B2101"/>
    <mergeCell ref="C2101:F2101"/>
    <mergeCell ref="A2102:B2102"/>
    <mergeCell ref="C2102:F2103"/>
    <mergeCell ref="A2103:B2103"/>
    <mergeCell ref="A2095:B2095"/>
    <mergeCell ref="C2095:F2095"/>
    <mergeCell ref="A2096:B2096"/>
    <mergeCell ref="C2096:F2097"/>
    <mergeCell ref="A2097:B2097"/>
    <mergeCell ref="A2098:B2098"/>
    <mergeCell ref="C2098:F2098"/>
    <mergeCell ref="A2122:B2122"/>
    <mergeCell ref="C2122:F2123"/>
    <mergeCell ref="A2123:B2123"/>
    <mergeCell ref="A2124:B2124"/>
    <mergeCell ref="C2124:F2124"/>
    <mergeCell ref="A2125:B2125"/>
    <mergeCell ref="C2125:F2126"/>
    <mergeCell ref="A2126:B2126"/>
    <mergeCell ref="A2118:B2118"/>
    <mergeCell ref="C2118:F2118"/>
    <mergeCell ref="A2119:B2119"/>
    <mergeCell ref="C2119:F2120"/>
    <mergeCell ref="A2120:B2120"/>
    <mergeCell ref="A2121:B2121"/>
    <mergeCell ref="C2121:F2121"/>
    <mergeCell ref="Q2109:AI2109"/>
    <mergeCell ref="A2110:O2110"/>
    <mergeCell ref="Q2110:AI2110"/>
    <mergeCell ref="AH2111:AI2111"/>
    <mergeCell ref="A2112:B2117"/>
    <mergeCell ref="C2113:G2113"/>
    <mergeCell ref="C2116:G2116"/>
    <mergeCell ref="H2112:H2117"/>
    <mergeCell ref="I2112:I2117"/>
    <mergeCell ref="J2112:J2117"/>
    <mergeCell ref="A2136:B2136"/>
    <mergeCell ref="C2136:F2136"/>
    <mergeCell ref="A2137:B2137"/>
    <mergeCell ref="C2137:F2138"/>
    <mergeCell ref="A2138:B2138"/>
    <mergeCell ref="A2139:B2139"/>
    <mergeCell ref="C2139:F2139"/>
    <mergeCell ref="A2131:B2131"/>
    <mergeCell ref="C2131:F2132"/>
    <mergeCell ref="A2132:B2132"/>
    <mergeCell ref="A2133:B2133"/>
    <mergeCell ref="C2133:F2133"/>
    <mergeCell ref="A2134:B2134"/>
    <mergeCell ref="C2134:F2135"/>
    <mergeCell ref="A2135:B2135"/>
    <mergeCell ref="A2127:B2127"/>
    <mergeCell ref="C2127:F2127"/>
    <mergeCell ref="A2128:B2128"/>
    <mergeCell ref="C2128:F2129"/>
    <mergeCell ref="A2129:B2129"/>
    <mergeCell ref="A2130:B2130"/>
    <mergeCell ref="C2130:F2130"/>
    <mergeCell ref="A2149:B2149"/>
    <mergeCell ref="C2149:F2150"/>
    <mergeCell ref="A2150:B2150"/>
    <mergeCell ref="A2151:B2151"/>
    <mergeCell ref="C2151:F2151"/>
    <mergeCell ref="A2152:B2152"/>
    <mergeCell ref="C2152:F2153"/>
    <mergeCell ref="A2153:B2153"/>
    <mergeCell ref="A2145:B2145"/>
    <mergeCell ref="C2145:F2145"/>
    <mergeCell ref="A2146:B2146"/>
    <mergeCell ref="C2146:F2147"/>
    <mergeCell ref="A2147:B2147"/>
    <mergeCell ref="A2148:B2148"/>
    <mergeCell ref="C2148:F2148"/>
    <mergeCell ref="A2140:B2140"/>
    <mergeCell ref="C2140:F2141"/>
    <mergeCell ref="A2141:B2141"/>
    <mergeCell ref="A2142:B2142"/>
    <mergeCell ref="C2142:F2142"/>
    <mergeCell ref="A2143:B2143"/>
    <mergeCell ref="C2143:F2144"/>
    <mergeCell ref="A2144:B2144"/>
    <mergeCell ref="A2163:B2163"/>
    <mergeCell ref="C2163:F2163"/>
    <mergeCell ref="A2164:B2164"/>
    <mergeCell ref="C2164:F2165"/>
    <mergeCell ref="A2165:B2165"/>
    <mergeCell ref="A2166:B2166"/>
    <mergeCell ref="C2166:F2166"/>
    <mergeCell ref="A2158:B2158"/>
    <mergeCell ref="C2158:F2159"/>
    <mergeCell ref="A2159:B2159"/>
    <mergeCell ref="A2160:B2160"/>
    <mergeCell ref="C2160:F2160"/>
    <mergeCell ref="A2161:B2161"/>
    <mergeCell ref="C2161:F2162"/>
    <mergeCell ref="A2162:B2162"/>
    <mergeCell ref="A2154:B2154"/>
    <mergeCell ref="C2154:F2154"/>
    <mergeCell ref="A2155:B2155"/>
    <mergeCell ref="C2155:F2156"/>
    <mergeCell ref="A2156:B2156"/>
    <mergeCell ref="A2157:B2157"/>
    <mergeCell ref="C2157:F2157"/>
    <mergeCell ref="Q2177:AI2177"/>
    <mergeCell ref="A2178:O2178"/>
    <mergeCell ref="Q2178:AI2178"/>
    <mergeCell ref="AH2179:AI2179"/>
    <mergeCell ref="A2180:B2185"/>
    <mergeCell ref="C2181:G2181"/>
    <mergeCell ref="C2184:G2184"/>
    <mergeCell ref="A2172:B2172"/>
    <mergeCell ref="C2172:F2172"/>
    <mergeCell ref="A2173:B2173"/>
    <mergeCell ref="C2173:F2174"/>
    <mergeCell ref="A2174:B2174"/>
    <mergeCell ref="A2177:O2177"/>
    <mergeCell ref="A2167:B2167"/>
    <mergeCell ref="C2167:F2168"/>
    <mergeCell ref="A2168:B2168"/>
    <mergeCell ref="A2169:B2169"/>
    <mergeCell ref="C2169:F2169"/>
    <mergeCell ref="A2170:B2170"/>
    <mergeCell ref="C2170:F2171"/>
    <mergeCell ref="A2171:B2171"/>
    <mergeCell ref="H2180:H2185"/>
    <mergeCell ref="I2180:I2185"/>
    <mergeCell ref="J2180:J2185"/>
    <mergeCell ref="A2195:B2195"/>
    <mergeCell ref="C2195:F2195"/>
    <mergeCell ref="A2196:B2196"/>
    <mergeCell ref="C2196:F2197"/>
    <mergeCell ref="A2197:B2197"/>
    <mergeCell ref="A2198:B2198"/>
    <mergeCell ref="C2198:F2198"/>
    <mergeCell ref="A2190:B2190"/>
    <mergeCell ref="C2190:F2191"/>
    <mergeCell ref="A2191:B2191"/>
    <mergeCell ref="A2192:B2192"/>
    <mergeCell ref="C2192:F2192"/>
    <mergeCell ref="A2193:B2193"/>
    <mergeCell ref="C2193:F2194"/>
    <mergeCell ref="A2194:B2194"/>
    <mergeCell ref="A2186:B2186"/>
    <mergeCell ref="C2186:F2186"/>
    <mergeCell ref="A2187:B2187"/>
    <mergeCell ref="C2187:F2188"/>
    <mergeCell ref="A2188:B2188"/>
    <mergeCell ref="A2189:B2189"/>
    <mergeCell ref="C2189:F2189"/>
    <mergeCell ref="A2208:B2208"/>
    <mergeCell ref="C2208:F2209"/>
    <mergeCell ref="A2209:B2209"/>
    <mergeCell ref="A2210:B2210"/>
    <mergeCell ref="C2210:F2210"/>
    <mergeCell ref="A2211:B2211"/>
    <mergeCell ref="C2211:F2212"/>
    <mergeCell ref="A2212:B2212"/>
    <mergeCell ref="A2204:B2204"/>
    <mergeCell ref="C2204:F2204"/>
    <mergeCell ref="A2205:B2205"/>
    <mergeCell ref="C2205:F2206"/>
    <mergeCell ref="A2206:B2206"/>
    <mergeCell ref="A2207:B2207"/>
    <mergeCell ref="C2207:F2207"/>
    <mergeCell ref="A2199:B2199"/>
    <mergeCell ref="C2199:F2200"/>
    <mergeCell ref="A2200:B2200"/>
    <mergeCell ref="A2201:B2201"/>
    <mergeCell ref="C2201:F2201"/>
    <mergeCell ref="A2202:B2202"/>
    <mergeCell ref="C2202:F2203"/>
    <mergeCell ref="A2203:B2203"/>
    <mergeCell ref="A2222:B2222"/>
    <mergeCell ref="C2222:F2222"/>
    <mergeCell ref="A2223:B2223"/>
    <mergeCell ref="C2223:F2224"/>
    <mergeCell ref="A2224:B2224"/>
    <mergeCell ref="A2225:B2225"/>
    <mergeCell ref="C2225:F2225"/>
    <mergeCell ref="A2217:B2217"/>
    <mergeCell ref="C2217:F2218"/>
    <mergeCell ref="A2218:B2218"/>
    <mergeCell ref="A2219:B2219"/>
    <mergeCell ref="C2219:F2219"/>
    <mergeCell ref="A2220:B2220"/>
    <mergeCell ref="C2220:F2221"/>
    <mergeCell ref="A2221:B2221"/>
    <mergeCell ref="A2213:B2213"/>
    <mergeCell ref="C2213:F2213"/>
    <mergeCell ref="A2214:B2214"/>
    <mergeCell ref="C2214:F2215"/>
    <mergeCell ref="A2215:B2215"/>
    <mergeCell ref="A2216:B2216"/>
    <mergeCell ref="C2216:F2216"/>
    <mergeCell ref="A2235:B2235"/>
    <mergeCell ref="C2235:F2236"/>
    <mergeCell ref="A2236:B2236"/>
    <mergeCell ref="A2237:B2237"/>
    <mergeCell ref="C2237:F2237"/>
    <mergeCell ref="A2238:B2238"/>
    <mergeCell ref="C2238:F2239"/>
    <mergeCell ref="A2239:B2239"/>
    <mergeCell ref="A2231:B2231"/>
    <mergeCell ref="C2231:F2231"/>
    <mergeCell ref="A2232:B2232"/>
    <mergeCell ref="C2232:F2233"/>
    <mergeCell ref="A2233:B2233"/>
    <mergeCell ref="A2234:B2234"/>
    <mergeCell ref="C2234:F2234"/>
    <mergeCell ref="A2226:B2226"/>
    <mergeCell ref="C2226:F2227"/>
    <mergeCell ref="A2227:B2227"/>
    <mergeCell ref="A2228:B2228"/>
    <mergeCell ref="C2228:F2228"/>
    <mergeCell ref="A2229:B2229"/>
    <mergeCell ref="C2229:F2230"/>
    <mergeCell ref="A2230:B2230"/>
    <mergeCell ref="A2254:B2254"/>
    <mergeCell ref="C2254:F2254"/>
    <mergeCell ref="A2255:B2255"/>
    <mergeCell ref="C2255:F2256"/>
    <mergeCell ref="A2256:B2256"/>
    <mergeCell ref="A2257:B2257"/>
    <mergeCell ref="C2257:F2257"/>
    <mergeCell ref="Q2245:AI2245"/>
    <mergeCell ref="A2246:O2246"/>
    <mergeCell ref="Q2246:AI2246"/>
    <mergeCell ref="AH2247:AI2247"/>
    <mergeCell ref="A2248:B2253"/>
    <mergeCell ref="C2249:G2249"/>
    <mergeCell ref="C2252:G2252"/>
    <mergeCell ref="A2240:B2240"/>
    <mergeCell ref="C2240:F2240"/>
    <mergeCell ref="A2241:B2241"/>
    <mergeCell ref="C2241:F2242"/>
    <mergeCell ref="A2242:B2242"/>
    <mergeCell ref="A2245:O2245"/>
    <mergeCell ref="H2248:H2253"/>
    <mergeCell ref="I2248:I2253"/>
    <mergeCell ref="J2248:J2253"/>
    <mergeCell ref="A2267:B2267"/>
    <mergeCell ref="C2267:F2268"/>
    <mergeCell ref="A2268:B2268"/>
    <mergeCell ref="A2269:B2269"/>
    <mergeCell ref="C2269:F2269"/>
    <mergeCell ref="A2270:B2270"/>
    <mergeCell ref="C2270:F2271"/>
    <mergeCell ref="A2271:B2271"/>
    <mergeCell ref="A2263:B2263"/>
    <mergeCell ref="C2263:F2263"/>
    <mergeCell ref="A2264:B2264"/>
    <mergeCell ref="C2264:F2265"/>
    <mergeCell ref="A2265:B2265"/>
    <mergeCell ref="A2266:B2266"/>
    <mergeCell ref="C2266:F2266"/>
    <mergeCell ref="A2258:B2258"/>
    <mergeCell ref="C2258:F2259"/>
    <mergeCell ref="A2259:B2259"/>
    <mergeCell ref="A2260:B2260"/>
    <mergeCell ref="C2260:F2260"/>
    <mergeCell ref="A2261:B2261"/>
    <mergeCell ref="C2261:F2262"/>
    <mergeCell ref="A2262:B2262"/>
    <mergeCell ref="A2281:B2281"/>
    <mergeCell ref="C2281:F2281"/>
    <mergeCell ref="A2282:B2282"/>
    <mergeCell ref="C2282:F2283"/>
    <mergeCell ref="A2283:B2283"/>
    <mergeCell ref="A2284:B2284"/>
    <mergeCell ref="C2284:F2284"/>
    <mergeCell ref="A2276:B2276"/>
    <mergeCell ref="C2276:F2277"/>
    <mergeCell ref="A2277:B2277"/>
    <mergeCell ref="A2278:B2278"/>
    <mergeCell ref="C2278:F2278"/>
    <mergeCell ref="A2279:B2279"/>
    <mergeCell ref="C2279:F2280"/>
    <mergeCell ref="A2280:B2280"/>
    <mergeCell ref="A2272:B2272"/>
    <mergeCell ref="C2272:F2272"/>
    <mergeCell ref="A2273:B2273"/>
    <mergeCell ref="C2273:F2274"/>
    <mergeCell ref="A2274:B2274"/>
    <mergeCell ref="A2275:B2275"/>
    <mergeCell ref="C2275:F2275"/>
    <mergeCell ref="A2294:B2294"/>
    <mergeCell ref="C2294:F2295"/>
    <mergeCell ref="A2295:B2295"/>
    <mergeCell ref="A2296:B2296"/>
    <mergeCell ref="C2296:F2296"/>
    <mergeCell ref="A2297:B2297"/>
    <mergeCell ref="C2297:F2298"/>
    <mergeCell ref="A2298:B2298"/>
    <mergeCell ref="A2290:B2290"/>
    <mergeCell ref="C2290:F2290"/>
    <mergeCell ref="A2291:B2291"/>
    <mergeCell ref="C2291:F2292"/>
    <mergeCell ref="A2292:B2292"/>
    <mergeCell ref="A2293:B2293"/>
    <mergeCell ref="C2293:F2293"/>
    <mergeCell ref="A2285:B2285"/>
    <mergeCell ref="C2285:F2286"/>
    <mergeCell ref="A2286:B2286"/>
    <mergeCell ref="A2287:B2287"/>
    <mergeCell ref="C2287:F2287"/>
    <mergeCell ref="A2288:B2288"/>
    <mergeCell ref="C2288:F2289"/>
    <mergeCell ref="A2289:B2289"/>
    <mergeCell ref="A2308:B2308"/>
    <mergeCell ref="C2308:F2308"/>
    <mergeCell ref="A2309:B2309"/>
    <mergeCell ref="C2309:F2310"/>
    <mergeCell ref="A2310:B2310"/>
    <mergeCell ref="A2313:O2313"/>
    <mergeCell ref="A2303:B2303"/>
    <mergeCell ref="C2303:F2304"/>
    <mergeCell ref="A2304:B2304"/>
    <mergeCell ref="A2305:B2305"/>
    <mergeCell ref="C2305:F2305"/>
    <mergeCell ref="A2306:B2306"/>
    <mergeCell ref="C2306:F2307"/>
    <mergeCell ref="A2307:B2307"/>
    <mergeCell ref="A2299:B2299"/>
    <mergeCell ref="C2299:F2299"/>
    <mergeCell ref="A2300:B2300"/>
    <mergeCell ref="C2300:F2301"/>
    <mergeCell ref="A2301:B2301"/>
    <mergeCell ref="A2302:B2302"/>
    <mergeCell ref="C2302:F2302"/>
    <mergeCell ref="A2326:B2326"/>
    <mergeCell ref="C2326:F2327"/>
    <mergeCell ref="A2327:B2327"/>
    <mergeCell ref="A2328:B2328"/>
    <mergeCell ref="C2328:F2328"/>
    <mergeCell ref="A2329:B2329"/>
    <mergeCell ref="C2329:F2330"/>
    <mergeCell ref="A2330:B2330"/>
    <mergeCell ref="A2322:B2322"/>
    <mergeCell ref="C2322:F2322"/>
    <mergeCell ref="A2323:B2323"/>
    <mergeCell ref="C2323:F2324"/>
    <mergeCell ref="A2324:B2324"/>
    <mergeCell ref="A2325:B2325"/>
    <mergeCell ref="C2325:F2325"/>
    <mergeCell ref="Q2313:AI2313"/>
    <mergeCell ref="A2314:O2314"/>
    <mergeCell ref="Q2314:AI2314"/>
    <mergeCell ref="AH2315:AI2315"/>
    <mergeCell ref="A2316:B2321"/>
    <mergeCell ref="C2317:G2317"/>
    <mergeCell ref="C2320:G2320"/>
    <mergeCell ref="H2316:H2321"/>
    <mergeCell ref="I2316:I2321"/>
    <mergeCell ref="J2316:J2321"/>
    <mergeCell ref="A2340:B2340"/>
    <mergeCell ref="C2340:F2340"/>
    <mergeCell ref="A2341:B2341"/>
    <mergeCell ref="C2341:F2342"/>
    <mergeCell ref="A2342:B2342"/>
    <mergeCell ref="A2343:B2343"/>
    <mergeCell ref="C2343:F2343"/>
    <mergeCell ref="A2335:B2335"/>
    <mergeCell ref="C2335:F2336"/>
    <mergeCell ref="A2336:B2336"/>
    <mergeCell ref="A2337:B2337"/>
    <mergeCell ref="C2337:F2337"/>
    <mergeCell ref="A2338:B2338"/>
    <mergeCell ref="C2338:F2339"/>
    <mergeCell ref="A2339:B2339"/>
    <mergeCell ref="A2331:B2331"/>
    <mergeCell ref="C2331:F2331"/>
    <mergeCell ref="A2332:B2332"/>
    <mergeCell ref="C2332:F2333"/>
    <mergeCell ref="A2333:B2333"/>
    <mergeCell ref="A2334:B2334"/>
    <mergeCell ref="C2334:F2334"/>
    <mergeCell ref="A2353:B2353"/>
    <mergeCell ref="C2353:F2354"/>
    <mergeCell ref="A2354:B2354"/>
    <mergeCell ref="A2355:B2355"/>
    <mergeCell ref="C2355:F2355"/>
    <mergeCell ref="A2356:B2356"/>
    <mergeCell ref="C2356:F2357"/>
    <mergeCell ref="A2357:B2357"/>
    <mergeCell ref="A2349:B2349"/>
    <mergeCell ref="C2349:F2349"/>
    <mergeCell ref="A2350:B2350"/>
    <mergeCell ref="C2350:F2351"/>
    <mergeCell ref="A2351:B2351"/>
    <mergeCell ref="A2352:B2352"/>
    <mergeCell ref="C2352:F2352"/>
    <mergeCell ref="A2344:B2344"/>
    <mergeCell ref="C2344:F2345"/>
    <mergeCell ref="A2345:B2345"/>
    <mergeCell ref="A2346:B2346"/>
    <mergeCell ref="C2346:F2346"/>
    <mergeCell ref="A2347:B2347"/>
    <mergeCell ref="C2347:F2348"/>
    <mergeCell ref="A2348:B2348"/>
    <mergeCell ref="A2367:B2367"/>
    <mergeCell ref="C2367:F2367"/>
    <mergeCell ref="A2368:B2368"/>
    <mergeCell ref="C2368:F2369"/>
    <mergeCell ref="A2369:B2369"/>
    <mergeCell ref="A2370:B2370"/>
    <mergeCell ref="C2370:F2370"/>
    <mergeCell ref="A2362:B2362"/>
    <mergeCell ref="C2362:F2363"/>
    <mergeCell ref="A2363:B2363"/>
    <mergeCell ref="A2364:B2364"/>
    <mergeCell ref="C2364:F2364"/>
    <mergeCell ref="A2365:B2365"/>
    <mergeCell ref="C2365:F2366"/>
    <mergeCell ref="A2366:B2366"/>
    <mergeCell ref="A2358:B2358"/>
    <mergeCell ref="C2358:F2358"/>
    <mergeCell ref="A2359:B2359"/>
    <mergeCell ref="C2359:F2360"/>
    <mergeCell ref="A2360:B2360"/>
    <mergeCell ref="A2361:B2361"/>
    <mergeCell ref="C2361:F2361"/>
    <mergeCell ref="Q2381:AI2381"/>
    <mergeCell ref="A2382:O2382"/>
    <mergeCell ref="Q2382:AI2382"/>
    <mergeCell ref="AH2383:AI2383"/>
    <mergeCell ref="A2384:B2389"/>
    <mergeCell ref="C2385:G2385"/>
    <mergeCell ref="C2388:G2388"/>
    <mergeCell ref="A2376:B2376"/>
    <mergeCell ref="C2376:F2376"/>
    <mergeCell ref="A2377:B2377"/>
    <mergeCell ref="C2377:F2378"/>
    <mergeCell ref="A2378:B2378"/>
    <mergeCell ref="A2381:O2381"/>
    <mergeCell ref="A2371:B2371"/>
    <mergeCell ref="C2371:F2372"/>
    <mergeCell ref="A2372:B2372"/>
    <mergeCell ref="A2373:B2373"/>
    <mergeCell ref="C2373:F2373"/>
    <mergeCell ref="A2374:B2374"/>
    <mergeCell ref="C2374:F2375"/>
    <mergeCell ref="A2375:B2375"/>
    <mergeCell ref="H2384:H2389"/>
    <mergeCell ref="I2384:I2389"/>
    <mergeCell ref="J2384:J2389"/>
    <mergeCell ref="A2399:B2399"/>
    <mergeCell ref="C2399:F2399"/>
    <mergeCell ref="A2400:B2400"/>
    <mergeCell ref="C2400:F2401"/>
    <mergeCell ref="A2401:B2401"/>
    <mergeCell ref="A2402:B2402"/>
    <mergeCell ref="C2402:F2402"/>
    <mergeCell ref="A2394:B2394"/>
    <mergeCell ref="C2394:F2395"/>
    <mergeCell ref="A2395:B2395"/>
    <mergeCell ref="A2396:B2396"/>
    <mergeCell ref="C2396:F2396"/>
    <mergeCell ref="A2397:B2397"/>
    <mergeCell ref="C2397:F2398"/>
    <mergeCell ref="A2398:B2398"/>
    <mergeCell ref="A2390:B2390"/>
    <mergeCell ref="C2390:F2390"/>
    <mergeCell ref="A2391:B2391"/>
    <mergeCell ref="C2391:F2392"/>
    <mergeCell ref="A2392:B2392"/>
    <mergeCell ref="A2393:B2393"/>
    <mergeCell ref="C2393:F2393"/>
    <mergeCell ref="A2412:B2412"/>
    <mergeCell ref="C2412:F2412"/>
    <mergeCell ref="A2413:B2413"/>
    <mergeCell ref="C2413:F2413"/>
    <mergeCell ref="A2414:B2414"/>
    <mergeCell ref="C2414:F2414"/>
    <mergeCell ref="A2408:B2408"/>
    <mergeCell ref="C2408:F2408"/>
    <mergeCell ref="A2409:B2409"/>
    <mergeCell ref="C2409:F2410"/>
    <mergeCell ref="A2410:B2410"/>
    <mergeCell ref="A2411:B2411"/>
    <mergeCell ref="C2411:F2411"/>
    <mergeCell ref="A2403:B2403"/>
    <mergeCell ref="C2403:F2404"/>
    <mergeCell ref="A2404:B2404"/>
    <mergeCell ref="A2405:B2405"/>
    <mergeCell ref="C2405:F2405"/>
    <mergeCell ref="A2406:B2406"/>
    <mergeCell ref="C2406:F2407"/>
    <mergeCell ref="A2407:B2407"/>
    <mergeCell ref="A2424:B2424"/>
    <mergeCell ref="C2424:F2425"/>
    <mergeCell ref="A2425:B2425"/>
    <mergeCell ref="A2426:B2426"/>
    <mergeCell ref="C2426:F2426"/>
    <mergeCell ref="A2427:B2427"/>
    <mergeCell ref="C2427:F2428"/>
    <mergeCell ref="A2428:B2428"/>
    <mergeCell ref="A2420:B2420"/>
    <mergeCell ref="C2420:F2420"/>
    <mergeCell ref="A2421:B2421"/>
    <mergeCell ref="C2421:F2422"/>
    <mergeCell ref="A2422:B2422"/>
    <mergeCell ref="A2423:B2423"/>
    <mergeCell ref="C2423:F2423"/>
    <mergeCell ref="A2415:B2415"/>
    <mergeCell ref="C2415:F2416"/>
    <mergeCell ref="A2416:B2416"/>
    <mergeCell ref="A2417:B2417"/>
    <mergeCell ref="C2417:F2417"/>
    <mergeCell ref="A2418:B2418"/>
    <mergeCell ref="C2418:F2419"/>
    <mergeCell ref="A2419:B2419"/>
    <mergeCell ref="A2438:B2438"/>
    <mergeCell ref="C2438:F2438"/>
    <mergeCell ref="A2439:B2439"/>
    <mergeCell ref="C2439:F2440"/>
    <mergeCell ref="A2440:B2440"/>
    <mergeCell ref="A2441:B2441"/>
    <mergeCell ref="C2441:F2441"/>
    <mergeCell ref="A2433:B2433"/>
    <mergeCell ref="C2433:F2434"/>
    <mergeCell ref="A2434:B2434"/>
    <mergeCell ref="A2435:B2435"/>
    <mergeCell ref="C2435:F2435"/>
    <mergeCell ref="A2436:B2436"/>
    <mergeCell ref="C2436:F2437"/>
    <mergeCell ref="A2437:B2437"/>
    <mergeCell ref="A2429:B2429"/>
    <mergeCell ref="C2429:F2429"/>
    <mergeCell ref="A2430:B2430"/>
    <mergeCell ref="C2430:F2431"/>
    <mergeCell ref="A2431:B2431"/>
    <mergeCell ref="A2432:B2432"/>
    <mergeCell ref="C2432:F2432"/>
    <mergeCell ref="A2458:B2458"/>
    <mergeCell ref="C2458:F2458"/>
    <mergeCell ref="A2459:B2459"/>
    <mergeCell ref="C2459:F2460"/>
    <mergeCell ref="A2460:B2460"/>
    <mergeCell ref="A2461:B2461"/>
    <mergeCell ref="C2461:F2461"/>
    <mergeCell ref="A2449:O2449"/>
    <mergeCell ref="Q2449:AI2449"/>
    <mergeCell ref="A2450:O2450"/>
    <mergeCell ref="Q2450:AI2450"/>
    <mergeCell ref="AH2451:AI2451"/>
    <mergeCell ref="A2452:B2457"/>
    <mergeCell ref="C2453:G2453"/>
    <mergeCell ref="C2456:G2456"/>
    <mergeCell ref="A2442:B2442"/>
    <mergeCell ref="C2442:F2443"/>
    <mergeCell ref="A2443:B2443"/>
    <mergeCell ref="A2444:B2444"/>
    <mergeCell ref="C2444:F2444"/>
    <mergeCell ref="A2445:B2445"/>
    <mergeCell ref="C2445:F2446"/>
    <mergeCell ref="A2446:B2446"/>
    <mergeCell ref="H2452:H2457"/>
    <mergeCell ref="I2452:I2457"/>
    <mergeCell ref="J2452:J2457"/>
    <mergeCell ref="A2471:B2471"/>
    <mergeCell ref="C2471:F2472"/>
    <mergeCell ref="A2472:B2472"/>
    <mergeCell ref="A2473:B2473"/>
    <mergeCell ref="C2473:F2473"/>
    <mergeCell ref="A2474:B2474"/>
    <mergeCell ref="C2474:F2475"/>
    <mergeCell ref="A2475:B2475"/>
    <mergeCell ref="A2467:B2467"/>
    <mergeCell ref="C2467:F2467"/>
    <mergeCell ref="A2468:B2468"/>
    <mergeCell ref="C2468:F2469"/>
    <mergeCell ref="A2469:B2469"/>
    <mergeCell ref="A2470:B2470"/>
    <mergeCell ref="C2470:F2470"/>
    <mergeCell ref="A2462:B2462"/>
    <mergeCell ref="C2462:F2463"/>
    <mergeCell ref="A2463:B2463"/>
    <mergeCell ref="A2464:B2464"/>
    <mergeCell ref="C2464:F2464"/>
    <mergeCell ref="A2465:B2465"/>
    <mergeCell ref="C2465:F2466"/>
    <mergeCell ref="A2466:B2466"/>
    <mergeCell ref="A2485:B2485"/>
    <mergeCell ref="C2485:F2485"/>
    <mergeCell ref="A2486:B2486"/>
    <mergeCell ref="C2486:F2487"/>
    <mergeCell ref="A2487:B2487"/>
    <mergeCell ref="A2488:B2488"/>
    <mergeCell ref="C2488:F2488"/>
    <mergeCell ref="A2480:B2480"/>
    <mergeCell ref="C2480:F2481"/>
    <mergeCell ref="A2481:B2481"/>
    <mergeCell ref="A2482:B2482"/>
    <mergeCell ref="C2482:F2482"/>
    <mergeCell ref="A2483:B2483"/>
    <mergeCell ref="C2483:F2484"/>
    <mergeCell ref="A2484:B2484"/>
    <mergeCell ref="A2476:B2476"/>
    <mergeCell ref="C2476:F2476"/>
    <mergeCell ref="A2477:B2477"/>
    <mergeCell ref="C2477:F2478"/>
    <mergeCell ref="A2478:B2478"/>
    <mergeCell ref="A2479:B2479"/>
    <mergeCell ref="C2479:F2479"/>
    <mergeCell ref="A2498:B2498"/>
    <mergeCell ref="C2498:F2499"/>
    <mergeCell ref="A2499:B2499"/>
    <mergeCell ref="A2500:B2500"/>
    <mergeCell ref="C2500:F2500"/>
    <mergeCell ref="A2501:B2501"/>
    <mergeCell ref="C2501:F2502"/>
    <mergeCell ref="A2502:B2502"/>
    <mergeCell ref="A2494:B2494"/>
    <mergeCell ref="C2494:F2494"/>
    <mergeCell ref="A2495:B2495"/>
    <mergeCell ref="C2495:F2496"/>
    <mergeCell ref="A2496:B2496"/>
    <mergeCell ref="A2497:B2497"/>
    <mergeCell ref="C2497:F2497"/>
    <mergeCell ref="A2489:B2489"/>
    <mergeCell ref="C2489:F2490"/>
    <mergeCell ref="A2490:B2490"/>
    <mergeCell ref="A2491:B2491"/>
    <mergeCell ref="C2491:F2491"/>
    <mergeCell ref="A2492:B2492"/>
    <mergeCell ref="C2492:F2493"/>
    <mergeCell ref="A2493:B2493"/>
    <mergeCell ref="A2512:B2512"/>
    <mergeCell ref="C2512:F2512"/>
    <mergeCell ref="A2513:B2513"/>
    <mergeCell ref="C2513:F2514"/>
    <mergeCell ref="A2514:B2514"/>
    <mergeCell ref="A2517:O2517"/>
    <mergeCell ref="A2507:B2507"/>
    <mergeCell ref="C2507:F2508"/>
    <mergeCell ref="A2508:B2508"/>
    <mergeCell ref="A2509:B2509"/>
    <mergeCell ref="C2509:F2509"/>
    <mergeCell ref="A2510:B2510"/>
    <mergeCell ref="C2510:F2511"/>
    <mergeCell ref="A2511:B2511"/>
    <mergeCell ref="A2503:B2503"/>
    <mergeCell ref="C2503:F2503"/>
    <mergeCell ref="A2504:B2504"/>
    <mergeCell ref="C2504:F2505"/>
    <mergeCell ref="A2505:B2505"/>
    <mergeCell ref="A2506:B2506"/>
    <mergeCell ref="C2506:F2506"/>
    <mergeCell ref="A2530:B2530"/>
    <mergeCell ref="C2530:F2531"/>
    <mergeCell ref="A2531:B2531"/>
    <mergeCell ref="A2532:B2532"/>
    <mergeCell ref="C2532:F2532"/>
    <mergeCell ref="A2533:B2533"/>
    <mergeCell ref="C2533:F2534"/>
    <mergeCell ref="A2534:B2534"/>
    <mergeCell ref="A2526:B2526"/>
    <mergeCell ref="C2526:F2526"/>
    <mergeCell ref="A2527:B2527"/>
    <mergeCell ref="C2527:F2528"/>
    <mergeCell ref="A2528:B2528"/>
    <mergeCell ref="A2529:B2529"/>
    <mergeCell ref="C2529:F2529"/>
    <mergeCell ref="Q2517:AI2517"/>
    <mergeCell ref="A2518:O2518"/>
    <mergeCell ref="Q2518:AI2518"/>
    <mergeCell ref="AH2519:AI2519"/>
    <mergeCell ref="A2520:B2525"/>
    <mergeCell ref="C2521:G2521"/>
    <mergeCell ref="C2524:G2524"/>
    <mergeCell ref="H2520:H2525"/>
    <mergeCell ref="I2520:I2525"/>
    <mergeCell ref="J2520:J2525"/>
    <mergeCell ref="A2544:B2544"/>
    <mergeCell ref="C2544:F2544"/>
    <mergeCell ref="A2545:B2545"/>
    <mergeCell ref="C2545:F2546"/>
    <mergeCell ref="A2546:B2546"/>
    <mergeCell ref="A2547:B2547"/>
    <mergeCell ref="C2547:F2547"/>
    <mergeCell ref="A2539:B2539"/>
    <mergeCell ref="C2539:F2540"/>
    <mergeCell ref="A2540:B2540"/>
    <mergeCell ref="A2541:B2541"/>
    <mergeCell ref="C2541:F2541"/>
    <mergeCell ref="A2542:B2542"/>
    <mergeCell ref="C2542:F2543"/>
    <mergeCell ref="A2543:B2543"/>
    <mergeCell ref="A2535:B2535"/>
    <mergeCell ref="C2535:F2535"/>
    <mergeCell ref="A2536:B2536"/>
    <mergeCell ref="C2536:F2537"/>
    <mergeCell ref="A2537:B2537"/>
    <mergeCell ref="A2538:B2538"/>
    <mergeCell ref="C2538:F2538"/>
    <mergeCell ref="A2557:B2557"/>
    <mergeCell ref="C2557:F2558"/>
    <mergeCell ref="A2558:B2558"/>
    <mergeCell ref="A2559:B2559"/>
    <mergeCell ref="C2559:F2559"/>
    <mergeCell ref="A2560:B2560"/>
    <mergeCell ref="C2560:F2561"/>
    <mergeCell ref="A2561:B2561"/>
    <mergeCell ref="A2553:B2553"/>
    <mergeCell ref="C2553:F2553"/>
    <mergeCell ref="A2554:B2554"/>
    <mergeCell ref="C2554:F2555"/>
    <mergeCell ref="A2555:B2555"/>
    <mergeCell ref="A2556:B2556"/>
    <mergeCell ref="C2556:F2556"/>
    <mergeCell ref="A2548:B2548"/>
    <mergeCell ref="C2548:F2549"/>
    <mergeCell ref="A2549:B2549"/>
    <mergeCell ref="A2550:B2550"/>
    <mergeCell ref="C2550:F2550"/>
    <mergeCell ref="A2551:B2551"/>
    <mergeCell ref="C2551:F2552"/>
    <mergeCell ref="A2552:B2552"/>
    <mergeCell ref="A2571:B2571"/>
    <mergeCell ref="C2571:F2571"/>
    <mergeCell ref="A2572:B2572"/>
    <mergeCell ref="C2572:F2573"/>
    <mergeCell ref="A2573:B2573"/>
    <mergeCell ref="A2574:B2574"/>
    <mergeCell ref="C2574:F2574"/>
    <mergeCell ref="A2566:B2566"/>
    <mergeCell ref="C2566:F2567"/>
    <mergeCell ref="A2567:B2567"/>
    <mergeCell ref="A2568:B2568"/>
    <mergeCell ref="C2568:F2568"/>
    <mergeCell ref="A2569:B2569"/>
    <mergeCell ref="C2569:F2570"/>
    <mergeCell ref="A2570:B2570"/>
    <mergeCell ref="A2562:B2562"/>
    <mergeCell ref="C2562:F2562"/>
    <mergeCell ref="A2563:B2563"/>
    <mergeCell ref="C2563:F2564"/>
    <mergeCell ref="A2564:B2564"/>
    <mergeCell ref="A2565:B2565"/>
    <mergeCell ref="C2565:F2565"/>
    <mergeCell ref="Q2585:AI2585"/>
    <mergeCell ref="A2586:O2586"/>
    <mergeCell ref="Q2586:AI2586"/>
    <mergeCell ref="AH2587:AI2587"/>
    <mergeCell ref="A2588:B2593"/>
    <mergeCell ref="C2589:G2589"/>
    <mergeCell ref="C2592:G2592"/>
    <mergeCell ref="A2580:B2580"/>
    <mergeCell ref="C2580:F2580"/>
    <mergeCell ref="A2581:B2581"/>
    <mergeCell ref="C2581:F2582"/>
    <mergeCell ref="A2582:B2582"/>
    <mergeCell ref="A2585:O2585"/>
    <mergeCell ref="A2575:B2575"/>
    <mergeCell ref="C2575:F2576"/>
    <mergeCell ref="A2576:B2576"/>
    <mergeCell ref="A2577:B2577"/>
    <mergeCell ref="C2577:F2577"/>
    <mergeCell ref="A2578:B2578"/>
    <mergeCell ref="C2578:F2579"/>
    <mergeCell ref="A2579:B2579"/>
    <mergeCell ref="H2588:H2593"/>
    <mergeCell ref="I2588:I2593"/>
    <mergeCell ref="J2588:J2593"/>
    <mergeCell ref="A2603:B2603"/>
    <mergeCell ref="C2603:F2603"/>
    <mergeCell ref="A2604:B2604"/>
    <mergeCell ref="C2604:F2605"/>
    <mergeCell ref="A2605:B2605"/>
    <mergeCell ref="A2606:B2606"/>
    <mergeCell ref="C2606:F2606"/>
    <mergeCell ref="A2598:B2598"/>
    <mergeCell ref="C2598:F2599"/>
    <mergeCell ref="A2599:B2599"/>
    <mergeCell ref="A2600:B2600"/>
    <mergeCell ref="C2600:F2600"/>
    <mergeCell ref="A2601:B2601"/>
    <mergeCell ref="C2601:F2602"/>
    <mergeCell ref="A2602:B2602"/>
    <mergeCell ref="A2594:B2594"/>
    <mergeCell ref="C2594:F2594"/>
    <mergeCell ref="A2595:B2595"/>
    <mergeCell ref="C2595:F2596"/>
    <mergeCell ref="A2596:B2596"/>
    <mergeCell ref="A2597:B2597"/>
    <mergeCell ref="C2597:F2597"/>
    <mergeCell ref="A2616:B2616"/>
    <mergeCell ref="C2616:F2617"/>
    <mergeCell ref="A2617:B2617"/>
    <mergeCell ref="A2618:B2618"/>
    <mergeCell ref="C2618:F2618"/>
    <mergeCell ref="A2619:B2619"/>
    <mergeCell ref="C2619:F2620"/>
    <mergeCell ref="A2620:B2620"/>
    <mergeCell ref="A2612:B2612"/>
    <mergeCell ref="C2612:F2612"/>
    <mergeCell ref="A2613:B2613"/>
    <mergeCell ref="C2613:F2614"/>
    <mergeCell ref="A2614:B2614"/>
    <mergeCell ref="A2615:B2615"/>
    <mergeCell ref="C2615:F2615"/>
    <mergeCell ref="A2607:B2607"/>
    <mergeCell ref="C2607:F2608"/>
    <mergeCell ref="A2608:B2608"/>
    <mergeCell ref="A2609:B2609"/>
    <mergeCell ref="C2609:F2609"/>
    <mergeCell ref="A2610:B2610"/>
    <mergeCell ref="C2610:F2611"/>
    <mergeCell ref="A2611:B2611"/>
    <mergeCell ref="A2630:B2630"/>
    <mergeCell ref="C2630:F2630"/>
    <mergeCell ref="A2631:B2631"/>
    <mergeCell ref="C2631:F2632"/>
    <mergeCell ref="A2632:B2632"/>
    <mergeCell ref="A2633:B2633"/>
    <mergeCell ref="C2633:F2633"/>
    <mergeCell ref="A2625:B2625"/>
    <mergeCell ref="C2625:F2626"/>
    <mergeCell ref="A2626:B2626"/>
    <mergeCell ref="A2627:B2627"/>
    <mergeCell ref="C2627:F2627"/>
    <mergeCell ref="A2628:B2628"/>
    <mergeCell ref="C2628:F2629"/>
    <mergeCell ref="A2629:B2629"/>
    <mergeCell ref="A2621:B2621"/>
    <mergeCell ref="C2621:F2621"/>
    <mergeCell ref="A2622:B2622"/>
    <mergeCell ref="C2622:F2623"/>
    <mergeCell ref="A2623:B2623"/>
    <mergeCell ref="A2624:B2624"/>
    <mergeCell ref="C2624:F2624"/>
    <mergeCell ref="A2643:B2643"/>
    <mergeCell ref="C2643:F2644"/>
    <mergeCell ref="A2644:B2644"/>
    <mergeCell ref="A2645:B2645"/>
    <mergeCell ref="C2645:F2645"/>
    <mergeCell ref="A2646:B2646"/>
    <mergeCell ref="C2646:F2647"/>
    <mergeCell ref="A2647:B2647"/>
    <mergeCell ref="A2639:B2639"/>
    <mergeCell ref="C2639:F2639"/>
    <mergeCell ref="A2640:B2640"/>
    <mergeCell ref="C2640:F2641"/>
    <mergeCell ref="A2641:B2641"/>
    <mergeCell ref="A2642:B2642"/>
    <mergeCell ref="C2642:F2642"/>
    <mergeCell ref="A2634:B2634"/>
    <mergeCell ref="C2634:F2635"/>
    <mergeCell ref="A2635:B2635"/>
    <mergeCell ref="A2636:B2636"/>
    <mergeCell ref="C2636:F2636"/>
    <mergeCell ref="A2637:B2637"/>
    <mergeCell ref="C2637:F2638"/>
    <mergeCell ref="A2638:B2638"/>
    <mergeCell ref="A2662:B2662"/>
    <mergeCell ref="C2662:F2662"/>
    <mergeCell ref="A2663:B2663"/>
    <mergeCell ref="C2663:F2664"/>
    <mergeCell ref="A2664:B2664"/>
    <mergeCell ref="A2665:B2665"/>
    <mergeCell ref="C2665:F2665"/>
    <mergeCell ref="Q2653:AI2653"/>
    <mergeCell ref="A2654:O2654"/>
    <mergeCell ref="Q2654:AI2654"/>
    <mergeCell ref="AH2655:AI2655"/>
    <mergeCell ref="A2656:B2661"/>
    <mergeCell ref="C2657:G2657"/>
    <mergeCell ref="C2660:G2660"/>
    <mergeCell ref="A2648:B2648"/>
    <mergeCell ref="C2648:F2648"/>
    <mergeCell ref="A2649:B2649"/>
    <mergeCell ref="C2649:F2650"/>
    <mergeCell ref="A2650:B2650"/>
    <mergeCell ref="A2653:O2653"/>
    <mergeCell ref="H2656:H2661"/>
    <mergeCell ref="I2656:I2661"/>
    <mergeCell ref="J2656:J2661"/>
    <mergeCell ref="A2675:B2675"/>
    <mergeCell ref="C2675:F2676"/>
    <mergeCell ref="A2676:B2676"/>
    <mergeCell ref="A2677:B2677"/>
    <mergeCell ref="C2677:F2677"/>
    <mergeCell ref="A2678:B2678"/>
    <mergeCell ref="C2678:F2679"/>
    <mergeCell ref="A2679:B2679"/>
    <mergeCell ref="A2671:B2671"/>
    <mergeCell ref="C2671:F2671"/>
    <mergeCell ref="A2672:B2672"/>
    <mergeCell ref="C2672:F2673"/>
    <mergeCell ref="A2673:B2673"/>
    <mergeCell ref="A2674:B2674"/>
    <mergeCell ref="C2674:F2674"/>
    <mergeCell ref="A2666:B2666"/>
    <mergeCell ref="C2666:F2667"/>
    <mergeCell ref="A2667:B2667"/>
    <mergeCell ref="A2668:B2668"/>
    <mergeCell ref="C2668:F2668"/>
    <mergeCell ref="A2669:B2669"/>
    <mergeCell ref="C2669:F2670"/>
    <mergeCell ref="A2670:B2670"/>
    <mergeCell ref="A2689:B2689"/>
    <mergeCell ref="C2689:F2689"/>
    <mergeCell ref="A2690:B2690"/>
    <mergeCell ref="C2690:F2691"/>
    <mergeCell ref="A2691:B2691"/>
    <mergeCell ref="A2692:B2692"/>
    <mergeCell ref="C2692:F2692"/>
    <mergeCell ref="A2684:B2684"/>
    <mergeCell ref="C2684:F2685"/>
    <mergeCell ref="A2685:B2685"/>
    <mergeCell ref="A2686:B2686"/>
    <mergeCell ref="C2686:F2686"/>
    <mergeCell ref="A2687:B2687"/>
    <mergeCell ref="C2687:F2688"/>
    <mergeCell ref="A2688:B2688"/>
    <mergeCell ref="A2680:B2680"/>
    <mergeCell ref="C2680:F2680"/>
    <mergeCell ref="A2681:B2681"/>
    <mergeCell ref="C2681:F2682"/>
    <mergeCell ref="A2682:B2682"/>
    <mergeCell ref="A2683:B2683"/>
    <mergeCell ref="C2683:F2683"/>
    <mergeCell ref="A2702:B2702"/>
    <mergeCell ref="C2702:F2703"/>
    <mergeCell ref="A2703:B2703"/>
    <mergeCell ref="A2704:B2704"/>
    <mergeCell ref="C2704:F2704"/>
    <mergeCell ref="A2705:B2705"/>
    <mergeCell ref="C2705:F2706"/>
    <mergeCell ref="A2706:B2706"/>
    <mergeCell ref="A2698:B2698"/>
    <mergeCell ref="C2698:F2698"/>
    <mergeCell ref="A2699:B2699"/>
    <mergeCell ref="C2699:F2700"/>
    <mergeCell ref="A2700:B2700"/>
    <mergeCell ref="A2701:B2701"/>
    <mergeCell ref="C2701:F2701"/>
    <mergeCell ref="A2693:B2693"/>
    <mergeCell ref="C2693:F2694"/>
    <mergeCell ref="A2694:B2694"/>
    <mergeCell ref="A2695:B2695"/>
    <mergeCell ref="C2695:F2695"/>
    <mergeCell ref="A2696:B2696"/>
    <mergeCell ref="C2696:F2697"/>
    <mergeCell ref="A2697:B2697"/>
    <mergeCell ref="A2716:B2716"/>
    <mergeCell ref="C2716:F2716"/>
    <mergeCell ref="A2717:B2717"/>
    <mergeCell ref="C2717:F2718"/>
    <mergeCell ref="A2718:B2718"/>
    <mergeCell ref="A2721:O2721"/>
    <mergeCell ref="A2711:B2711"/>
    <mergeCell ref="C2711:F2712"/>
    <mergeCell ref="A2712:B2712"/>
    <mergeCell ref="A2713:B2713"/>
    <mergeCell ref="C2713:F2713"/>
    <mergeCell ref="A2714:B2714"/>
    <mergeCell ref="C2714:F2715"/>
    <mergeCell ref="A2715:B2715"/>
    <mergeCell ref="A2707:B2707"/>
    <mergeCell ref="C2707:F2707"/>
    <mergeCell ref="A2708:B2708"/>
    <mergeCell ref="C2708:F2709"/>
    <mergeCell ref="A2709:B2709"/>
    <mergeCell ref="A2710:B2710"/>
    <mergeCell ref="C2710:F2710"/>
    <mergeCell ref="A2734:B2734"/>
    <mergeCell ref="C2734:F2735"/>
    <mergeCell ref="A2735:B2735"/>
    <mergeCell ref="A2736:B2736"/>
    <mergeCell ref="C2736:F2736"/>
    <mergeCell ref="A2737:B2737"/>
    <mergeCell ref="C2737:F2738"/>
    <mergeCell ref="A2738:B2738"/>
    <mergeCell ref="A2730:B2730"/>
    <mergeCell ref="C2730:F2730"/>
    <mergeCell ref="A2731:B2731"/>
    <mergeCell ref="C2731:F2732"/>
    <mergeCell ref="A2732:B2732"/>
    <mergeCell ref="A2733:B2733"/>
    <mergeCell ref="C2733:F2733"/>
    <mergeCell ref="Q2721:AI2721"/>
    <mergeCell ref="A2722:O2722"/>
    <mergeCell ref="Q2722:AI2722"/>
    <mergeCell ref="AH2723:AI2723"/>
    <mergeCell ref="A2724:B2729"/>
    <mergeCell ref="C2725:G2725"/>
    <mergeCell ref="C2728:G2728"/>
    <mergeCell ref="H2724:H2729"/>
    <mergeCell ref="I2724:I2729"/>
    <mergeCell ref="J2724:J2729"/>
    <mergeCell ref="A2748:B2748"/>
    <mergeCell ref="C2748:F2748"/>
    <mergeCell ref="A2749:B2749"/>
    <mergeCell ref="C2749:F2750"/>
    <mergeCell ref="A2750:B2750"/>
    <mergeCell ref="A2751:B2751"/>
    <mergeCell ref="C2751:F2751"/>
    <mergeCell ref="A2743:B2743"/>
    <mergeCell ref="C2743:F2744"/>
    <mergeCell ref="A2744:B2744"/>
    <mergeCell ref="A2745:B2745"/>
    <mergeCell ref="C2745:F2745"/>
    <mergeCell ref="A2746:B2746"/>
    <mergeCell ref="C2746:F2747"/>
    <mergeCell ref="A2747:B2747"/>
    <mergeCell ref="A2739:B2739"/>
    <mergeCell ref="C2739:F2739"/>
    <mergeCell ref="A2740:B2740"/>
    <mergeCell ref="C2740:F2741"/>
    <mergeCell ref="A2741:B2741"/>
    <mergeCell ref="A2742:B2742"/>
    <mergeCell ref="C2742:F2742"/>
    <mergeCell ref="A2761:B2761"/>
    <mergeCell ref="C2761:F2762"/>
    <mergeCell ref="A2762:B2762"/>
    <mergeCell ref="A2763:B2763"/>
    <mergeCell ref="C2763:F2763"/>
    <mergeCell ref="A2764:B2764"/>
    <mergeCell ref="C2764:F2765"/>
    <mergeCell ref="A2765:B2765"/>
    <mergeCell ref="A2757:B2757"/>
    <mergeCell ref="C2757:F2757"/>
    <mergeCell ref="A2758:B2758"/>
    <mergeCell ref="C2758:F2759"/>
    <mergeCell ref="A2759:B2759"/>
    <mergeCell ref="A2760:B2760"/>
    <mergeCell ref="C2760:F2760"/>
    <mergeCell ref="A2752:B2752"/>
    <mergeCell ref="C2752:F2753"/>
    <mergeCell ref="A2753:B2753"/>
    <mergeCell ref="A2754:B2754"/>
    <mergeCell ref="C2754:F2754"/>
    <mergeCell ref="A2755:B2755"/>
    <mergeCell ref="C2755:F2756"/>
    <mergeCell ref="A2756:B2756"/>
    <mergeCell ref="A2775:B2775"/>
    <mergeCell ref="C2775:F2775"/>
    <mergeCell ref="A2776:B2776"/>
    <mergeCell ref="C2776:F2777"/>
    <mergeCell ref="A2777:B2777"/>
    <mergeCell ref="A2778:B2778"/>
    <mergeCell ref="C2778:F2778"/>
    <mergeCell ref="A2770:B2770"/>
    <mergeCell ref="C2770:F2771"/>
    <mergeCell ref="A2771:B2771"/>
    <mergeCell ref="A2772:B2772"/>
    <mergeCell ref="C2772:F2772"/>
    <mergeCell ref="A2773:B2773"/>
    <mergeCell ref="C2773:F2774"/>
    <mergeCell ref="A2774:B2774"/>
    <mergeCell ref="A2766:B2766"/>
    <mergeCell ref="C2766:F2766"/>
    <mergeCell ref="A2767:B2767"/>
    <mergeCell ref="C2767:F2768"/>
    <mergeCell ref="A2768:B2768"/>
    <mergeCell ref="A2769:B2769"/>
    <mergeCell ref="C2769:F2769"/>
    <mergeCell ref="Q2789:AI2789"/>
    <mergeCell ref="A2790:O2790"/>
    <mergeCell ref="Q2790:AI2790"/>
    <mergeCell ref="AH2791:AI2791"/>
    <mergeCell ref="A2792:B2797"/>
    <mergeCell ref="C2793:G2793"/>
    <mergeCell ref="C2796:G2796"/>
    <mergeCell ref="A2784:B2784"/>
    <mergeCell ref="C2784:F2784"/>
    <mergeCell ref="A2785:B2785"/>
    <mergeCell ref="C2785:F2786"/>
    <mergeCell ref="A2786:B2786"/>
    <mergeCell ref="A2789:O2789"/>
    <mergeCell ref="A2779:B2779"/>
    <mergeCell ref="C2779:F2780"/>
    <mergeCell ref="A2780:B2780"/>
    <mergeCell ref="A2781:B2781"/>
    <mergeCell ref="C2781:F2781"/>
    <mergeCell ref="A2782:B2782"/>
    <mergeCell ref="C2782:F2783"/>
    <mergeCell ref="A2783:B2783"/>
    <mergeCell ref="H2792:H2797"/>
    <mergeCell ref="I2792:I2797"/>
    <mergeCell ref="J2792:J2797"/>
    <mergeCell ref="A2807:B2807"/>
    <mergeCell ref="C2807:F2807"/>
    <mergeCell ref="A2808:B2808"/>
    <mergeCell ref="C2808:F2809"/>
    <mergeCell ref="A2809:B2809"/>
    <mergeCell ref="A2810:B2810"/>
    <mergeCell ref="C2810:F2810"/>
    <mergeCell ref="A2802:B2802"/>
    <mergeCell ref="C2802:F2803"/>
    <mergeCell ref="A2803:B2803"/>
    <mergeCell ref="A2804:B2804"/>
    <mergeCell ref="C2804:F2804"/>
    <mergeCell ref="A2805:B2805"/>
    <mergeCell ref="C2805:F2806"/>
    <mergeCell ref="A2806:B2806"/>
    <mergeCell ref="A2798:B2798"/>
    <mergeCell ref="C2798:F2798"/>
    <mergeCell ref="A2799:B2799"/>
    <mergeCell ref="C2799:F2800"/>
    <mergeCell ref="A2800:B2800"/>
    <mergeCell ref="A2801:B2801"/>
    <mergeCell ref="C2801:F2801"/>
    <mergeCell ref="A2820:B2820"/>
    <mergeCell ref="C2820:F2821"/>
    <mergeCell ref="A2821:B2821"/>
    <mergeCell ref="A2822:B2822"/>
    <mergeCell ref="C2822:F2822"/>
    <mergeCell ref="A2823:B2823"/>
    <mergeCell ref="C2823:F2824"/>
    <mergeCell ref="A2824:B2824"/>
    <mergeCell ref="A2816:B2816"/>
    <mergeCell ref="C2816:F2816"/>
    <mergeCell ref="A2817:B2817"/>
    <mergeCell ref="C2817:F2818"/>
    <mergeCell ref="A2818:B2818"/>
    <mergeCell ref="A2819:B2819"/>
    <mergeCell ref="C2819:F2819"/>
    <mergeCell ref="A2811:B2811"/>
    <mergeCell ref="C2811:F2812"/>
    <mergeCell ref="A2812:B2812"/>
    <mergeCell ref="A2813:B2813"/>
    <mergeCell ref="C2813:F2813"/>
    <mergeCell ref="A2814:B2814"/>
    <mergeCell ref="C2814:F2815"/>
    <mergeCell ref="A2815:B2815"/>
    <mergeCell ref="A2834:B2834"/>
    <mergeCell ref="C2834:F2834"/>
    <mergeCell ref="A2835:B2835"/>
    <mergeCell ref="C2835:F2836"/>
    <mergeCell ref="A2836:B2836"/>
    <mergeCell ref="A2837:B2837"/>
    <mergeCell ref="C2837:F2837"/>
    <mergeCell ref="A2829:B2829"/>
    <mergeCell ref="C2829:F2830"/>
    <mergeCell ref="A2830:B2830"/>
    <mergeCell ref="A2831:B2831"/>
    <mergeCell ref="C2831:F2831"/>
    <mergeCell ref="A2832:B2832"/>
    <mergeCell ref="C2832:F2833"/>
    <mergeCell ref="A2833:B2833"/>
    <mergeCell ref="A2825:B2825"/>
    <mergeCell ref="C2825:F2825"/>
    <mergeCell ref="A2826:B2826"/>
    <mergeCell ref="C2826:F2827"/>
    <mergeCell ref="A2827:B2827"/>
    <mergeCell ref="A2828:B2828"/>
    <mergeCell ref="C2828:F2828"/>
    <mergeCell ref="A2847:B2847"/>
    <mergeCell ref="C2847:F2848"/>
    <mergeCell ref="A2848:B2848"/>
    <mergeCell ref="A2849:B2849"/>
    <mergeCell ref="C2849:F2849"/>
    <mergeCell ref="A2850:B2850"/>
    <mergeCell ref="C2850:F2851"/>
    <mergeCell ref="A2851:B2851"/>
    <mergeCell ref="A2843:B2843"/>
    <mergeCell ref="C2843:F2843"/>
    <mergeCell ref="A2844:B2844"/>
    <mergeCell ref="C2844:F2845"/>
    <mergeCell ref="A2845:B2845"/>
    <mergeCell ref="A2846:B2846"/>
    <mergeCell ref="C2846:F2846"/>
    <mergeCell ref="A2838:B2838"/>
    <mergeCell ref="C2838:F2839"/>
    <mergeCell ref="A2839:B2839"/>
    <mergeCell ref="A2840:B2840"/>
    <mergeCell ref="C2840:F2840"/>
    <mergeCell ref="A2841:B2841"/>
    <mergeCell ref="C2841:F2842"/>
    <mergeCell ref="A2842:B2842"/>
    <mergeCell ref="A2866:B2866"/>
    <mergeCell ref="C2866:F2866"/>
    <mergeCell ref="A2867:B2867"/>
    <mergeCell ref="C2867:F2868"/>
    <mergeCell ref="A2868:B2868"/>
    <mergeCell ref="A2869:B2869"/>
    <mergeCell ref="C2869:F2869"/>
    <mergeCell ref="Q2857:AI2857"/>
    <mergeCell ref="A2858:O2858"/>
    <mergeCell ref="Q2858:AI2858"/>
    <mergeCell ref="AH2859:AI2859"/>
    <mergeCell ref="A2860:B2865"/>
    <mergeCell ref="C2861:G2861"/>
    <mergeCell ref="C2864:G2864"/>
    <mergeCell ref="A2852:B2852"/>
    <mergeCell ref="C2852:F2852"/>
    <mergeCell ref="A2853:B2853"/>
    <mergeCell ref="C2853:F2854"/>
    <mergeCell ref="A2854:B2854"/>
    <mergeCell ref="A2857:O2857"/>
    <mergeCell ref="H2860:H2865"/>
    <mergeCell ref="I2860:I2865"/>
    <mergeCell ref="J2860:J2865"/>
    <mergeCell ref="A2879:B2879"/>
    <mergeCell ref="C2879:F2880"/>
    <mergeCell ref="A2880:B2880"/>
    <mergeCell ref="A2881:B2881"/>
    <mergeCell ref="C2881:F2881"/>
    <mergeCell ref="A2882:B2882"/>
    <mergeCell ref="C2882:F2883"/>
    <mergeCell ref="A2883:B2883"/>
    <mergeCell ref="A2875:B2875"/>
    <mergeCell ref="C2875:F2875"/>
    <mergeCell ref="A2876:B2876"/>
    <mergeCell ref="C2876:F2877"/>
    <mergeCell ref="A2877:B2877"/>
    <mergeCell ref="A2878:B2878"/>
    <mergeCell ref="C2878:F2878"/>
    <mergeCell ref="A2870:B2870"/>
    <mergeCell ref="C2870:F2871"/>
    <mergeCell ref="A2871:B2871"/>
    <mergeCell ref="A2872:B2872"/>
    <mergeCell ref="C2872:F2872"/>
    <mergeCell ref="A2873:B2873"/>
    <mergeCell ref="C2873:F2874"/>
    <mergeCell ref="A2874:B2874"/>
    <mergeCell ref="A2893:B2893"/>
    <mergeCell ref="C2893:F2893"/>
    <mergeCell ref="A2894:B2894"/>
    <mergeCell ref="C2894:F2895"/>
    <mergeCell ref="A2895:B2895"/>
    <mergeCell ref="A2896:B2896"/>
    <mergeCell ref="C2896:F2896"/>
    <mergeCell ref="A2888:B2888"/>
    <mergeCell ref="C2888:F2889"/>
    <mergeCell ref="A2889:B2889"/>
    <mergeCell ref="A2890:B2890"/>
    <mergeCell ref="C2890:F2890"/>
    <mergeCell ref="A2891:B2891"/>
    <mergeCell ref="C2891:F2892"/>
    <mergeCell ref="A2892:B2892"/>
    <mergeCell ref="A2884:B2884"/>
    <mergeCell ref="C2884:F2884"/>
    <mergeCell ref="A2885:B2885"/>
    <mergeCell ref="C2885:F2886"/>
    <mergeCell ref="A2886:B2886"/>
    <mergeCell ref="A2887:B2887"/>
    <mergeCell ref="C2887:F2887"/>
    <mergeCell ref="A2906:B2906"/>
    <mergeCell ref="C2906:F2907"/>
    <mergeCell ref="A2907:B2907"/>
    <mergeCell ref="A2908:B2908"/>
    <mergeCell ref="C2908:F2908"/>
    <mergeCell ref="A2909:B2909"/>
    <mergeCell ref="C2909:F2910"/>
    <mergeCell ref="A2910:B2910"/>
    <mergeCell ref="A2902:B2902"/>
    <mergeCell ref="C2902:F2902"/>
    <mergeCell ref="A2903:B2903"/>
    <mergeCell ref="C2903:F2904"/>
    <mergeCell ref="A2904:B2904"/>
    <mergeCell ref="A2905:B2905"/>
    <mergeCell ref="C2905:F2905"/>
    <mergeCell ref="A2897:B2897"/>
    <mergeCell ref="C2897:F2898"/>
    <mergeCell ref="A2898:B2898"/>
    <mergeCell ref="A2899:B2899"/>
    <mergeCell ref="C2899:F2899"/>
    <mergeCell ref="A2900:B2900"/>
    <mergeCell ref="C2900:F2901"/>
    <mergeCell ref="A2901:B2901"/>
    <mergeCell ref="A2920:B2920"/>
    <mergeCell ref="C2920:F2920"/>
    <mergeCell ref="A2921:B2921"/>
    <mergeCell ref="C2921:F2922"/>
    <mergeCell ref="A2922:B2922"/>
    <mergeCell ref="A2925:O2925"/>
    <mergeCell ref="A2915:B2915"/>
    <mergeCell ref="C2915:F2916"/>
    <mergeCell ref="A2916:B2916"/>
    <mergeCell ref="A2917:B2917"/>
    <mergeCell ref="C2917:F2917"/>
    <mergeCell ref="A2918:B2918"/>
    <mergeCell ref="C2918:F2919"/>
    <mergeCell ref="A2919:B2919"/>
    <mergeCell ref="A2911:B2911"/>
    <mergeCell ref="C2911:F2911"/>
    <mergeCell ref="A2912:B2912"/>
    <mergeCell ref="C2912:F2913"/>
    <mergeCell ref="A2913:B2913"/>
    <mergeCell ref="A2914:B2914"/>
    <mergeCell ref="C2914:F2914"/>
    <mergeCell ref="A2940:B2940"/>
    <mergeCell ref="C2940:F2940"/>
    <mergeCell ref="A2941:B2941"/>
    <mergeCell ref="C2941:F2942"/>
    <mergeCell ref="A2942:B2942"/>
    <mergeCell ref="A2943:B2943"/>
    <mergeCell ref="C2943:F2943"/>
    <mergeCell ref="A2934:B2934"/>
    <mergeCell ref="C2934:F2936"/>
    <mergeCell ref="A2935:B2935"/>
    <mergeCell ref="A2936:B2936"/>
    <mergeCell ref="A2937:B2937"/>
    <mergeCell ref="C2937:F2939"/>
    <mergeCell ref="A2938:B2938"/>
    <mergeCell ref="A2939:B2939"/>
    <mergeCell ref="Q2925:AI2925"/>
    <mergeCell ref="A2926:O2926"/>
    <mergeCell ref="Q2926:AI2926"/>
    <mergeCell ref="AH2927:AI2927"/>
    <mergeCell ref="A2928:B2933"/>
    <mergeCell ref="C2929:G2929"/>
    <mergeCell ref="C2932:G2932"/>
    <mergeCell ref="H2928:H2933"/>
    <mergeCell ref="I2928:I2933"/>
    <mergeCell ref="J2928:J2933"/>
    <mergeCell ref="A2953:B2953"/>
    <mergeCell ref="C2953:F2954"/>
    <mergeCell ref="A2954:B2954"/>
    <mergeCell ref="A2955:B2955"/>
    <mergeCell ref="C2955:F2955"/>
    <mergeCell ref="A2956:B2956"/>
    <mergeCell ref="C2956:F2957"/>
    <mergeCell ref="A2957:B2957"/>
    <mergeCell ref="A2949:B2949"/>
    <mergeCell ref="C2949:F2949"/>
    <mergeCell ref="A2950:B2950"/>
    <mergeCell ref="C2950:F2951"/>
    <mergeCell ref="A2951:B2951"/>
    <mergeCell ref="A2952:B2952"/>
    <mergeCell ref="C2952:F2952"/>
    <mergeCell ref="A2944:B2944"/>
    <mergeCell ref="C2944:F2945"/>
    <mergeCell ref="A2945:B2945"/>
    <mergeCell ref="A2946:B2946"/>
    <mergeCell ref="C2946:F2946"/>
    <mergeCell ref="A2947:B2947"/>
    <mergeCell ref="C2947:F2948"/>
    <mergeCell ref="A2948:B2948"/>
    <mergeCell ref="A2968:B2968"/>
    <mergeCell ref="C2968:F2969"/>
    <mergeCell ref="A2969:B2969"/>
    <mergeCell ref="A2970:B2970"/>
    <mergeCell ref="C2970:F2970"/>
    <mergeCell ref="A2971:B2971"/>
    <mergeCell ref="C2971:F2972"/>
    <mergeCell ref="A2972:B2972"/>
    <mergeCell ref="A2964:B2964"/>
    <mergeCell ref="C2964:F2964"/>
    <mergeCell ref="A2965:B2965"/>
    <mergeCell ref="C2965:F2966"/>
    <mergeCell ref="A2966:B2966"/>
    <mergeCell ref="A2967:B2967"/>
    <mergeCell ref="C2967:F2967"/>
    <mergeCell ref="A2958:B2958"/>
    <mergeCell ref="C2958:F2960"/>
    <mergeCell ref="A2959:B2959"/>
    <mergeCell ref="A2960:B2960"/>
    <mergeCell ref="A2961:B2961"/>
    <mergeCell ref="C2961:F2963"/>
    <mergeCell ref="A2962:B2962"/>
    <mergeCell ref="A2963:B2963"/>
    <mergeCell ref="A2983:B2983"/>
    <mergeCell ref="C2983:F2984"/>
    <mergeCell ref="A2984:B2984"/>
    <mergeCell ref="A2985:B2985"/>
    <mergeCell ref="C2985:F2985"/>
    <mergeCell ref="A2986:B2986"/>
    <mergeCell ref="C2986:F2987"/>
    <mergeCell ref="A2987:B2987"/>
    <mergeCell ref="A2979:B2979"/>
    <mergeCell ref="C2979:F2979"/>
    <mergeCell ref="A2980:B2980"/>
    <mergeCell ref="C2980:F2981"/>
    <mergeCell ref="A2981:B2981"/>
    <mergeCell ref="A2982:B2982"/>
    <mergeCell ref="C2982:F2982"/>
    <mergeCell ref="A2973:B2973"/>
    <mergeCell ref="C2973:F2973"/>
    <mergeCell ref="A2974:B2974"/>
    <mergeCell ref="C2974:F2975"/>
    <mergeCell ref="A2975:B2975"/>
    <mergeCell ref="A2976:B2976"/>
    <mergeCell ref="C2976:F2978"/>
    <mergeCell ref="A2977:B2977"/>
    <mergeCell ref="A2978:B2978"/>
    <mergeCell ref="A3002:B3002"/>
    <mergeCell ref="C3002:F3002"/>
    <mergeCell ref="A3003:B3003"/>
    <mergeCell ref="C3003:F3004"/>
    <mergeCell ref="A3004:B3004"/>
    <mergeCell ref="A3005:B3005"/>
    <mergeCell ref="C3005:F3005"/>
    <mergeCell ref="A2994:O2994"/>
    <mergeCell ref="Q2994:AI2994"/>
    <mergeCell ref="AH2995:AI2995"/>
    <mergeCell ref="A2996:B3001"/>
    <mergeCell ref="C2997:G2997"/>
    <mergeCell ref="C3000:G3000"/>
    <mergeCell ref="A2988:B2988"/>
    <mergeCell ref="C2988:F2990"/>
    <mergeCell ref="A2989:B2989"/>
    <mergeCell ref="A2990:B2990"/>
    <mergeCell ref="A2993:O2993"/>
    <mergeCell ref="Q2993:AI2993"/>
    <mergeCell ref="H2996:H3001"/>
    <mergeCell ref="I2996:I3001"/>
    <mergeCell ref="J2996:J3001"/>
    <mergeCell ref="A3017:B3017"/>
    <mergeCell ref="C3017:F3019"/>
    <mergeCell ref="A3018:B3018"/>
    <mergeCell ref="A3019:B3019"/>
    <mergeCell ref="A3020:B3020"/>
    <mergeCell ref="C3020:F3022"/>
    <mergeCell ref="A3021:B3021"/>
    <mergeCell ref="A3022:B3022"/>
    <mergeCell ref="A3011:B3011"/>
    <mergeCell ref="C3011:F3013"/>
    <mergeCell ref="A3012:B3012"/>
    <mergeCell ref="A3013:B3013"/>
    <mergeCell ref="A3014:B3014"/>
    <mergeCell ref="C3014:F3016"/>
    <mergeCell ref="A3015:B3015"/>
    <mergeCell ref="A3016:B3016"/>
    <mergeCell ref="A3006:B3006"/>
    <mergeCell ref="C3006:F3007"/>
    <mergeCell ref="A3007:B3007"/>
    <mergeCell ref="A3008:B3008"/>
    <mergeCell ref="C3008:F3010"/>
    <mergeCell ref="A3009:B3009"/>
    <mergeCell ref="A3010:B3010"/>
    <mergeCell ref="A3035:B3035"/>
    <mergeCell ref="C3035:F3037"/>
    <mergeCell ref="A3036:B3036"/>
    <mergeCell ref="A3037:B3037"/>
    <mergeCell ref="A3038:B3038"/>
    <mergeCell ref="C3038:F3038"/>
    <mergeCell ref="A3029:B3029"/>
    <mergeCell ref="C3029:F3031"/>
    <mergeCell ref="A3030:B3030"/>
    <mergeCell ref="A3031:B3031"/>
    <mergeCell ref="A3032:B3032"/>
    <mergeCell ref="C3032:F3034"/>
    <mergeCell ref="A3033:B3033"/>
    <mergeCell ref="A3034:B3034"/>
    <mergeCell ref="A3023:B3023"/>
    <mergeCell ref="C3023:F3025"/>
    <mergeCell ref="A3024:B3024"/>
    <mergeCell ref="A3025:B3025"/>
    <mergeCell ref="A3026:B3026"/>
    <mergeCell ref="C3026:F3028"/>
    <mergeCell ref="A3027:B3027"/>
    <mergeCell ref="A3028:B3028"/>
    <mergeCell ref="A3050:B3050"/>
    <mergeCell ref="C3050:F3050"/>
    <mergeCell ref="A3051:B3051"/>
    <mergeCell ref="C3051:F3052"/>
    <mergeCell ref="A3052:B3052"/>
    <mergeCell ref="A3053:B3053"/>
    <mergeCell ref="C3053:F3053"/>
    <mergeCell ref="A3044:B3044"/>
    <mergeCell ref="C3044:F3044"/>
    <mergeCell ref="A3045:B3045"/>
    <mergeCell ref="C3045:F3046"/>
    <mergeCell ref="A3046:B3046"/>
    <mergeCell ref="A3047:B3047"/>
    <mergeCell ref="C3047:F3049"/>
    <mergeCell ref="A3048:B3048"/>
    <mergeCell ref="A3049:B3049"/>
    <mergeCell ref="A3039:B3039"/>
    <mergeCell ref="C3039:F3040"/>
    <mergeCell ref="A3040:B3040"/>
    <mergeCell ref="A3041:B3041"/>
    <mergeCell ref="C3041:F3041"/>
    <mergeCell ref="A3042:B3042"/>
    <mergeCell ref="C3042:F3043"/>
    <mergeCell ref="A3043:B3043"/>
    <mergeCell ref="A3070:B3070"/>
    <mergeCell ref="C3070:F3070"/>
    <mergeCell ref="A3071:B3071"/>
    <mergeCell ref="C3071:F3072"/>
    <mergeCell ref="A3072:B3072"/>
    <mergeCell ref="A3073:B3073"/>
    <mergeCell ref="C3073:F3073"/>
    <mergeCell ref="A3061:O3061"/>
    <mergeCell ref="Q3061:AI3061"/>
    <mergeCell ref="A3062:O3062"/>
    <mergeCell ref="Q3062:AI3062"/>
    <mergeCell ref="AH3063:AI3063"/>
    <mergeCell ref="A3064:B3069"/>
    <mergeCell ref="C3065:G3065"/>
    <mergeCell ref="C3068:G3068"/>
    <mergeCell ref="A3054:B3054"/>
    <mergeCell ref="C3054:F3055"/>
    <mergeCell ref="A3055:B3055"/>
    <mergeCell ref="A3056:B3056"/>
    <mergeCell ref="C3056:F3056"/>
    <mergeCell ref="A3057:B3057"/>
    <mergeCell ref="C3057:F3058"/>
    <mergeCell ref="A3058:B3058"/>
    <mergeCell ref="H3064:H3069"/>
    <mergeCell ref="I3064:I3069"/>
    <mergeCell ref="J3064:J3069"/>
    <mergeCell ref="A3083:B3083"/>
    <mergeCell ref="C3083:F3084"/>
    <mergeCell ref="A3084:B3084"/>
    <mergeCell ref="A3085:B3085"/>
    <mergeCell ref="C3085:F3085"/>
    <mergeCell ref="A3086:B3086"/>
    <mergeCell ref="C3086:F3087"/>
    <mergeCell ref="A3087:B3087"/>
    <mergeCell ref="A3079:B3079"/>
    <mergeCell ref="C3079:F3079"/>
    <mergeCell ref="A3080:B3080"/>
    <mergeCell ref="C3080:F3081"/>
    <mergeCell ref="A3081:B3081"/>
    <mergeCell ref="A3082:B3082"/>
    <mergeCell ref="C3082:F3082"/>
    <mergeCell ref="A3074:B3074"/>
    <mergeCell ref="C3074:F3075"/>
    <mergeCell ref="A3075:B3075"/>
    <mergeCell ref="A3076:B3076"/>
    <mergeCell ref="C3076:F3076"/>
    <mergeCell ref="A3077:B3077"/>
    <mergeCell ref="C3077:F3078"/>
    <mergeCell ref="A3078:B3078"/>
    <mergeCell ref="A3097:B3097"/>
    <mergeCell ref="C3097:F3097"/>
    <mergeCell ref="A3098:B3098"/>
    <mergeCell ref="C3098:F3099"/>
    <mergeCell ref="A3099:B3099"/>
    <mergeCell ref="A3100:B3100"/>
    <mergeCell ref="C3100:F3100"/>
    <mergeCell ref="A3092:B3092"/>
    <mergeCell ref="C3092:F3093"/>
    <mergeCell ref="A3093:B3093"/>
    <mergeCell ref="A3094:B3094"/>
    <mergeCell ref="C3094:F3094"/>
    <mergeCell ref="A3095:B3095"/>
    <mergeCell ref="C3095:F3096"/>
    <mergeCell ref="A3096:B3096"/>
    <mergeCell ref="A3088:B3088"/>
    <mergeCell ref="C3088:F3088"/>
    <mergeCell ref="A3089:B3089"/>
    <mergeCell ref="C3089:F3090"/>
    <mergeCell ref="A3090:B3090"/>
    <mergeCell ref="A3091:B3091"/>
    <mergeCell ref="C3091:F3091"/>
    <mergeCell ref="A3110:B3110"/>
    <mergeCell ref="C3110:F3111"/>
    <mergeCell ref="A3111:B3111"/>
    <mergeCell ref="A3112:B3112"/>
    <mergeCell ref="C3112:F3112"/>
    <mergeCell ref="A3113:B3113"/>
    <mergeCell ref="C3113:F3114"/>
    <mergeCell ref="A3114:B3114"/>
    <mergeCell ref="A3106:B3106"/>
    <mergeCell ref="C3106:F3106"/>
    <mergeCell ref="A3107:B3107"/>
    <mergeCell ref="C3107:F3108"/>
    <mergeCell ref="A3108:B3108"/>
    <mergeCell ref="A3109:B3109"/>
    <mergeCell ref="C3109:F3109"/>
    <mergeCell ref="A3101:B3101"/>
    <mergeCell ref="C3101:F3102"/>
    <mergeCell ref="A3102:B3102"/>
    <mergeCell ref="A3103:B3103"/>
    <mergeCell ref="C3103:F3103"/>
    <mergeCell ref="A3104:B3104"/>
    <mergeCell ref="C3104:F3105"/>
    <mergeCell ref="A3105:B3105"/>
    <mergeCell ref="A3124:B3124"/>
    <mergeCell ref="C3124:F3124"/>
    <mergeCell ref="A3125:B3125"/>
    <mergeCell ref="C3125:F3126"/>
    <mergeCell ref="A3126:B3126"/>
    <mergeCell ref="A3129:O3129"/>
    <mergeCell ref="A3119:B3119"/>
    <mergeCell ref="C3119:F3120"/>
    <mergeCell ref="A3120:B3120"/>
    <mergeCell ref="A3121:B3121"/>
    <mergeCell ref="C3121:F3121"/>
    <mergeCell ref="A3122:B3122"/>
    <mergeCell ref="C3122:F3123"/>
    <mergeCell ref="A3123:B3123"/>
    <mergeCell ref="A3115:B3115"/>
    <mergeCell ref="C3115:F3115"/>
    <mergeCell ref="A3116:B3116"/>
    <mergeCell ref="C3116:F3117"/>
    <mergeCell ref="A3117:B3117"/>
    <mergeCell ref="A3118:B3118"/>
    <mergeCell ref="C3118:F3118"/>
    <mergeCell ref="A3142:B3142"/>
    <mergeCell ref="C3142:F3143"/>
    <mergeCell ref="A3143:B3143"/>
    <mergeCell ref="A3144:B3144"/>
    <mergeCell ref="C3144:F3144"/>
    <mergeCell ref="A3145:B3145"/>
    <mergeCell ref="C3145:F3146"/>
    <mergeCell ref="A3146:B3146"/>
    <mergeCell ref="A3138:B3138"/>
    <mergeCell ref="C3138:F3138"/>
    <mergeCell ref="A3139:B3139"/>
    <mergeCell ref="C3139:F3140"/>
    <mergeCell ref="A3140:B3140"/>
    <mergeCell ref="A3141:B3141"/>
    <mergeCell ref="C3141:F3141"/>
    <mergeCell ref="Q3129:AI3129"/>
    <mergeCell ref="A3130:O3130"/>
    <mergeCell ref="Q3130:AI3130"/>
    <mergeCell ref="AH3131:AI3131"/>
    <mergeCell ref="A3132:B3137"/>
    <mergeCell ref="C3133:G3133"/>
    <mergeCell ref="C3136:G3136"/>
    <mergeCell ref="H3132:H3137"/>
    <mergeCell ref="I3132:I3137"/>
    <mergeCell ref="J3132:J3137"/>
    <mergeCell ref="A3156:B3156"/>
    <mergeCell ref="C3156:F3156"/>
    <mergeCell ref="A3157:B3157"/>
    <mergeCell ref="C3157:F3158"/>
    <mergeCell ref="A3158:B3158"/>
    <mergeCell ref="A3159:B3159"/>
    <mergeCell ref="C3159:F3159"/>
    <mergeCell ref="A3151:B3151"/>
    <mergeCell ref="C3151:F3152"/>
    <mergeCell ref="A3152:B3152"/>
    <mergeCell ref="A3153:B3153"/>
    <mergeCell ref="C3153:F3153"/>
    <mergeCell ref="A3154:B3154"/>
    <mergeCell ref="C3154:F3155"/>
    <mergeCell ref="A3155:B3155"/>
    <mergeCell ref="A3147:B3147"/>
    <mergeCell ref="C3147:F3149"/>
    <mergeCell ref="A3148:B3148"/>
    <mergeCell ref="A3149:B3149"/>
    <mergeCell ref="A3150:B3150"/>
    <mergeCell ref="C3150:F3150"/>
    <mergeCell ref="A3169:B3169"/>
    <mergeCell ref="C3169:F3170"/>
    <mergeCell ref="A3170:B3170"/>
    <mergeCell ref="A3171:B3171"/>
    <mergeCell ref="C3171:F3171"/>
    <mergeCell ref="A3172:B3172"/>
    <mergeCell ref="C3172:F3173"/>
    <mergeCell ref="A3173:B3173"/>
    <mergeCell ref="A3165:B3165"/>
    <mergeCell ref="C3165:F3165"/>
    <mergeCell ref="A3166:B3166"/>
    <mergeCell ref="C3166:F3167"/>
    <mergeCell ref="A3167:B3167"/>
    <mergeCell ref="A3168:B3168"/>
    <mergeCell ref="C3168:F3168"/>
    <mergeCell ref="A3160:B3160"/>
    <mergeCell ref="C3160:F3161"/>
    <mergeCell ref="A3161:B3161"/>
    <mergeCell ref="A3162:B3162"/>
    <mergeCell ref="C3162:F3162"/>
    <mergeCell ref="A3163:B3163"/>
    <mergeCell ref="C3163:F3164"/>
    <mergeCell ref="A3164:B3164"/>
    <mergeCell ref="A3183:B3183"/>
    <mergeCell ref="C3183:F3183"/>
    <mergeCell ref="A3184:B3184"/>
    <mergeCell ref="C3184:F3185"/>
    <mergeCell ref="A3185:B3185"/>
    <mergeCell ref="A3186:B3186"/>
    <mergeCell ref="C3186:F3186"/>
    <mergeCell ref="A3178:B3178"/>
    <mergeCell ref="C3178:F3179"/>
    <mergeCell ref="A3179:B3179"/>
    <mergeCell ref="A3180:B3180"/>
    <mergeCell ref="C3180:F3180"/>
    <mergeCell ref="A3181:B3181"/>
    <mergeCell ref="C3181:F3182"/>
    <mergeCell ref="A3182:B3182"/>
    <mergeCell ref="A3174:B3174"/>
    <mergeCell ref="C3174:F3174"/>
    <mergeCell ref="A3175:B3175"/>
    <mergeCell ref="C3175:F3176"/>
    <mergeCell ref="A3176:B3176"/>
    <mergeCell ref="A3177:B3177"/>
    <mergeCell ref="C3177:F3177"/>
    <mergeCell ref="Q3197:AI3197"/>
    <mergeCell ref="A3198:O3198"/>
    <mergeCell ref="Q3198:AI3198"/>
    <mergeCell ref="AH3199:AI3199"/>
    <mergeCell ref="A3200:B3205"/>
    <mergeCell ref="C3201:G3201"/>
    <mergeCell ref="C3204:G3204"/>
    <mergeCell ref="A3192:B3192"/>
    <mergeCell ref="C3192:F3192"/>
    <mergeCell ref="A3193:B3193"/>
    <mergeCell ref="C3193:F3194"/>
    <mergeCell ref="A3194:B3194"/>
    <mergeCell ref="A3197:O3197"/>
    <mergeCell ref="A3187:B3187"/>
    <mergeCell ref="C3187:F3188"/>
    <mergeCell ref="A3188:B3188"/>
    <mergeCell ref="A3189:B3189"/>
    <mergeCell ref="C3189:F3189"/>
    <mergeCell ref="A3190:B3190"/>
    <mergeCell ref="C3190:F3191"/>
    <mergeCell ref="A3191:B3191"/>
    <mergeCell ref="H3200:H3205"/>
    <mergeCell ref="I3200:I3205"/>
    <mergeCell ref="J3200:J3205"/>
    <mergeCell ref="A3215:B3215"/>
    <mergeCell ref="C3215:F3215"/>
    <mergeCell ref="A3216:B3216"/>
    <mergeCell ref="C3216:F3217"/>
    <mergeCell ref="A3217:B3217"/>
    <mergeCell ref="A3218:B3218"/>
    <mergeCell ref="C3218:F3218"/>
    <mergeCell ref="A3210:B3210"/>
    <mergeCell ref="C3210:F3211"/>
    <mergeCell ref="A3211:B3211"/>
    <mergeCell ref="A3212:B3212"/>
    <mergeCell ref="C3212:F3212"/>
    <mergeCell ref="A3213:B3213"/>
    <mergeCell ref="C3213:F3214"/>
    <mergeCell ref="A3214:B3214"/>
    <mergeCell ref="A3206:B3206"/>
    <mergeCell ref="C3206:F3206"/>
    <mergeCell ref="A3207:B3207"/>
    <mergeCell ref="C3207:F3208"/>
    <mergeCell ref="A3208:B3208"/>
    <mergeCell ref="A3209:B3209"/>
    <mergeCell ref="C3209:F3209"/>
    <mergeCell ref="A3228:B3228"/>
    <mergeCell ref="C3228:F3229"/>
    <mergeCell ref="A3229:B3229"/>
    <mergeCell ref="A3230:B3230"/>
    <mergeCell ref="C3230:F3230"/>
    <mergeCell ref="A3231:B3231"/>
    <mergeCell ref="C3231:F3232"/>
    <mergeCell ref="A3232:B3232"/>
    <mergeCell ref="A3224:B3224"/>
    <mergeCell ref="C3224:F3224"/>
    <mergeCell ref="A3225:B3225"/>
    <mergeCell ref="C3225:F3226"/>
    <mergeCell ref="A3226:B3226"/>
    <mergeCell ref="A3227:B3227"/>
    <mergeCell ref="C3227:F3227"/>
    <mergeCell ref="A3219:B3219"/>
    <mergeCell ref="C3219:F3220"/>
    <mergeCell ref="A3220:B3220"/>
    <mergeCell ref="A3221:B3221"/>
    <mergeCell ref="C3221:F3221"/>
    <mergeCell ref="A3222:B3222"/>
    <mergeCell ref="C3222:F3223"/>
    <mergeCell ref="A3223:B3223"/>
    <mergeCell ref="A3242:B3242"/>
    <mergeCell ref="C3242:F3242"/>
    <mergeCell ref="A3243:B3243"/>
    <mergeCell ref="C3243:F3244"/>
    <mergeCell ref="A3244:B3244"/>
    <mergeCell ref="A3245:B3245"/>
    <mergeCell ref="C3245:F3245"/>
    <mergeCell ref="A3237:B3237"/>
    <mergeCell ref="C3237:F3238"/>
    <mergeCell ref="A3238:B3238"/>
    <mergeCell ref="A3239:B3239"/>
    <mergeCell ref="C3239:F3239"/>
    <mergeCell ref="A3240:B3240"/>
    <mergeCell ref="C3240:F3241"/>
    <mergeCell ref="A3241:B3241"/>
    <mergeCell ref="A3233:B3233"/>
    <mergeCell ref="C3233:F3233"/>
    <mergeCell ref="A3234:B3234"/>
    <mergeCell ref="C3234:F3235"/>
    <mergeCell ref="A3235:B3235"/>
    <mergeCell ref="A3236:B3236"/>
    <mergeCell ref="C3236:F3236"/>
    <mergeCell ref="A3255:B3255"/>
    <mergeCell ref="C3255:F3256"/>
    <mergeCell ref="A3256:B3256"/>
    <mergeCell ref="A3257:B3257"/>
    <mergeCell ref="C3257:F3257"/>
    <mergeCell ref="A3258:B3258"/>
    <mergeCell ref="C3258:F3259"/>
    <mergeCell ref="A3259:B3259"/>
    <mergeCell ref="A3251:B3251"/>
    <mergeCell ref="C3251:F3251"/>
    <mergeCell ref="A3252:B3252"/>
    <mergeCell ref="C3252:F3253"/>
    <mergeCell ref="A3253:B3253"/>
    <mergeCell ref="A3254:B3254"/>
    <mergeCell ref="C3254:F3254"/>
    <mergeCell ref="A3246:B3246"/>
    <mergeCell ref="C3246:F3247"/>
    <mergeCell ref="A3247:B3247"/>
    <mergeCell ref="A3248:B3248"/>
    <mergeCell ref="C3248:F3248"/>
    <mergeCell ref="A3249:B3249"/>
    <mergeCell ref="C3249:F3250"/>
    <mergeCell ref="A3250:B3250"/>
    <mergeCell ref="A3274:B3274"/>
    <mergeCell ref="C3274:F3274"/>
    <mergeCell ref="A3275:B3275"/>
    <mergeCell ref="C3275:F3276"/>
    <mergeCell ref="A3276:B3276"/>
    <mergeCell ref="A3277:B3277"/>
    <mergeCell ref="C3277:F3277"/>
    <mergeCell ref="A3266:O3266"/>
    <mergeCell ref="Q3266:AI3266"/>
    <mergeCell ref="AH3267:AI3267"/>
    <mergeCell ref="A3268:B3273"/>
    <mergeCell ref="C3269:G3269"/>
    <mergeCell ref="C3272:G3272"/>
    <mergeCell ref="A3260:B3260"/>
    <mergeCell ref="C3260:F3262"/>
    <mergeCell ref="A3261:B3261"/>
    <mergeCell ref="A3262:B3262"/>
    <mergeCell ref="A3265:O3265"/>
    <mergeCell ref="Q3265:AI3265"/>
    <mergeCell ref="H3268:H3273"/>
    <mergeCell ref="I3268:I3273"/>
    <mergeCell ref="J3268:J3273"/>
    <mergeCell ref="A3287:B3287"/>
    <mergeCell ref="C3287:F3288"/>
    <mergeCell ref="A3288:B3288"/>
    <mergeCell ref="A3289:B3289"/>
    <mergeCell ref="C3289:F3289"/>
    <mergeCell ref="A3290:B3290"/>
    <mergeCell ref="C3290:F3291"/>
    <mergeCell ref="A3291:B3291"/>
    <mergeCell ref="A3283:B3283"/>
    <mergeCell ref="C3283:F3283"/>
    <mergeCell ref="A3284:B3284"/>
    <mergeCell ref="C3284:F3285"/>
    <mergeCell ref="A3285:B3285"/>
    <mergeCell ref="A3286:B3286"/>
    <mergeCell ref="C3286:F3286"/>
    <mergeCell ref="A3278:B3278"/>
    <mergeCell ref="C3278:F3279"/>
    <mergeCell ref="A3279:B3279"/>
    <mergeCell ref="A3280:B3280"/>
    <mergeCell ref="C3280:F3280"/>
    <mergeCell ref="A3281:B3281"/>
    <mergeCell ref="C3281:F3282"/>
    <mergeCell ref="A3282:B3282"/>
    <mergeCell ref="A3301:B3301"/>
    <mergeCell ref="C3301:F3301"/>
    <mergeCell ref="A3302:B3302"/>
    <mergeCell ref="C3302:F3303"/>
    <mergeCell ref="A3303:B3303"/>
    <mergeCell ref="A3304:B3304"/>
    <mergeCell ref="C3304:F3304"/>
    <mergeCell ref="A3296:B3296"/>
    <mergeCell ref="C3296:F3297"/>
    <mergeCell ref="A3297:B3297"/>
    <mergeCell ref="A3298:B3298"/>
    <mergeCell ref="C3298:F3298"/>
    <mergeCell ref="A3299:B3299"/>
    <mergeCell ref="C3299:F3300"/>
    <mergeCell ref="A3300:B3300"/>
    <mergeCell ref="A3292:B3292"/>
    <mergeCell ref="C3292:F3292"/>
    <mergeCell ref="A3293:B3293"/>
    <mergeCell ref="C3293:F3294"/>
    <mergeCell ref="A3294:B3294"/>
    <mergeCell ref="A3295:B3295"/>
    <mergeCell ref="C3295:F3295"/>
    <mergeCell ref="A3314:B3314"/>
    <mergeCell ref="C3314:F3315"/>
    <mergeCell ref="A3315:B3315"/>
    <mergeCell ref="A3316:B3316"/>
    <mergeCell ref="C3316:F3316"/>
    <mergeCell ref="A3317:B3317"/>
    <mergeCell ref="C3317:F3318"/>
    <mergeCell ref="A3318:B3318"/>
    <mergeCell ref="A3310:B3310"/>
    <mergeCell ref="C3310:F3310"/>
    <mergeCell ref="A3311:B3311"/>
    <mergeCell ref="C3311:F3312"/>
    <mergeCell ref="A3312:B3312"/>
    <mergeCell ref="A3313:B3313"/>
    <mergeCell ref="C3313:F3313"/>
    <mergeCell ref="A3305:B3305"/>
    <mergeCell ref="C3305:F3306"/>
    <mergeCell ref="A3306:B3306"/>
    <mergeCell ref="A3307:B3307"/>
    <mergeCell ref="C3307:F3307"/>
    <mergeCell ref="A3308:B3308"/>
    <mergeCell ref="C3308:F3309"/>
    <mergeCell ref="A3309:B3309"/>
    <mergeCell ref="A3328:B3328"/>
    <mergeCell ref="C3328:F3330"/>
    <mergeCell ref="A3329:B3329"/>
    <mergeCell ref="A3330:B3330"/>
    <mergeCell ref="A3333:O3333"/>
    <mergeCell ref="Q3333:AI3333"/>
    <mergeCell ref="A3323:B3323"/>
    <mergeCell ref="C3323:F3324"/>
    <mergeCell ref="A3324:B3324"/>
    <mergeCell ref="A3325:B3325"/>
    <mergeCell ref="C3325:F3327"/>
    <mergeCell ref="A3326:B3326"/>
    <mergeCell ref="A3327:B3327"/>
    <mergeCell ref="A3319:B3319"/>
    <mergeCell ref="C3319:F3319"/>
    <mergeCell ref="A3320:B3320"/>
    <mergeCell ref="C3320:F3321"/>
    <mergeCell ref="A3321:B3321"/>
    <mergeCell ref="A3322:B3322"/>
    <mergeCell ref="C3322:F3322"/>
    <mergeCell ref="A3346:B3346"/>
    <mergeCell ref="C3346:F3347"/>
    <mergeCell ref="A3347:B3347"/>
    <mergeCell ref="A3348:B3348"/>
    <mergeCell ref="C3348:F3350"/>
    <mergeCell ref="A3351:B3351"/>
    <mergeCell ref="C3351:F3351"/>
    <mergeCell ref="A3342:B3342"/>
    <mergeCell ref="C3342:F3344"/>
    <mergeCell ref="A3343:B3343"/>
    <mergeCell ref="A3344:B3344"/>
    <mergeCell ref="A3345:B3345"/>
    <mergeCell ref="C3345:F3345"/>
    <mergeCell ref="A3334:O3334"/>
    <mergeCell ref="Q3334:AI3334"/>
    <mergeCell ref="AH3335:AI3335"/>
    <mergeCell ref="A3336:B3341"/>
    <mergeCell ref="C3337:G3337"/>
    <mergeCell ref="C3340:G3340"/>
    <mergeCell ref="H3336:H3341"/>
    <mergeCell ref="I3336:I3341"/>
    <mergeCell ref="J3336:J3341"/>
    <mergeCell ref="A3361:B3361"/>
    <mergeCell ref="C3361:F3362"/>
    <mergeCell ref="A3362:B3362"/>
    <mergeCell ref="A3363:B3363"/>
    <mergeCell ref="C3363:F3365"/>
    <mergeCell ref="A3364:B3364"/>
    <mergeCell ref="A3365:B3365"/>
    <mergeCell ref="A3357:B3357"/>
    <mergeCell ref="C3357:F3357"/>
    <mergeCell ref="A3358:B3358"/>
    <mergeCell ref="C3358:F3359"/>
    <mergeCell ref="A3359:B3359"/>
    <mergeCell ref="A3360:B3360"/>
    <mergeCell ref="C3360:F3360"/>
    <mergeCell ref="A3352:B3352"/>
    <mergeCell ref="C3352:F3353"/>
    <mergeCell ref="A3353:B3353"/>
    <mergeCell ref="A3354:B3354"/>
    <mergeCell ref="C3354:F3354"/>
    <mergeCell ref="A3355:B3355"/>
    <mergeCell ref="C3355:F3356"/>
    <mergeCell ref="A3356:B3356"/>
    <mergeCell ref="A3375:B3375"/>
    <mergeCell ref="C3375:F3375"/>
    <mergeCell ref="A3376:B3376"/>
    <mergeCell ref="C3376:F3377"/>
    <mergeCell ref="A3377:B3377"/>
    <mergeCell ref="A3378:B3378"/>
    <mergeCell ref="C3378:F3378"/>
    <mergeCell ref="A3370:B3370"/>
    <mergeCell ref="C3370:F3371"/>
    <mergeCell ref="A3371:B3371"/>
    <mergeCell ref="A3372:B3372"/>
    <mergeCell ref="C3372:F3372"/>
    <mergeCell ref="A3373:B3373"/>
    <mergeCell ref="C3373:F3374"/>
    <mergeCell ref="A3374:B3374"/>
    <mergeCell ref="A3366:B3366"/>
    <mergeCell ref="C3366:F3366"/>
    <mergeCell ref="A3367:B3367"/>
    <mergeCell ref="C3367:F3368"/>
    <mergeCell ref="A3368:B3368"/>
    <mergeCell ref="A3369:B3369"/>
    <mergeCell ref="C3369:F3369"/>
    <mergeCell ref="A3384:B3384"/>
    <mergeCell ref="C3384:F3384"/>
    <mergeCell ref="A3385:B3385"/>
    <mergeCell ref="C3385:F3386"/>
    <mergeCell ref="A3386:B3386"/>
    <mergeCell ref="A3387:B3387"/>
    <mergeCell ref="C3387:F3389"/>
    <mergeCell ref="A3388:B3388"/>
    <mergeCell ref="A3389:B3389"/>
    <mergeCell ref="A3379:B3379"/>
    <mergeCell ref="C3379:F3380"/>
    <mergeCell ref="A3380:B3380"/>
    <mergeCell ref="A3381:B3381"/>
    <mergeCell ref="C3381:F3381"/>
    <mergeCell ref="A3382:B3382"/>
    <mergeCell ref="C3382:F3383"/>
    <mergeCell ref="A3383:B3383"/>
    <mergeCell ref="A3402:O3402"/>
    <mergeCell ref="Q3402:AI3402"/>
    <mergeCell ref="AH3403:AI3403"/>
    <mergeCell ref="A3404:B3409"/>
    <mergeCell ref="C3405:G3405"/>
    <mergeCell ref="C3408:G3408"/>
    <mergeCell ref="A3396:B3396"/>
    <mergeCell ref="C3396:F3398"/>
    <mergeCell ref="A3397:B3397"/>
    <mergeCell ref="A3398:B3398"/>
    <mergeCell ref="A3401:O3401"/>
    <mergeCell ref="Q3401:AI3401"/>
    <mergeCell ref="A3390:B3390"/>
    <mergeCell ref="C3390:F3392"/>
    <mergeCell ref="A3391:B3391"/>
    <mergeCell ref="A3392:B3392"/>
    <mergeCell ref="A3393:B3393"/>
    <mergeCell ref="C3393:F3395"/>
    <mergeCell ref="A3394:B3394"/>
    <mergeCell ref="A3395:B3395"/>
    <mergeCell ref="H3404:H3409"/>
    <mergeCell ref="I3404:I3409"/>
    <mergeCell ref="J3404:J3409"/>
    <mergeCell ref="A3419:B3419"/>
    <mergeCell ref="C3419:F3419"/>
    <mergeCell ref="A3420:B3420"/>
    <mergeCell ref="C3420:F3421"/>
    <mergeCell ref="A3421:B3421"/>
    <mergeCell ref="A3422:B3422"/>
    <mergeCell ref="C3422:F3422"/>
    <mergeCell ref="A3414:B3414"/>
    <mergeCell ref="C3414:F3415"/>
    <mergeCell ref="A3415:B3415"/>
    <mergeCell ref="A3416:B3416"/>
    <mergeCell ref="C3416:F3418"/>
    <mergeCell ref="A3417:B3417"/>
    <mergeCell ref="A3418:B3418"/>
    <mergeCell ref="A3410:B3410"/>
    <mergeCell ref="C3410:F3410"/>
    <mergeCell ref="A3411:B3411"/>
    <mergeCell ref="C3411:F3412"/>
    <mergeCell ref="A3412:B3412"/>
    <mergeCell ref="A3413:B3413"/>
    <mergeCell ref="C3413:F3413"/>
    <mergeCell ref="A3432:B3432"/>
    <mergeCell ref="C3432:F3433"/>
    <mergeCell ref="A3433:B3433"/>
    <mergeCell ref="A3434:B3434"/>
    <mergeCell ref="C3434:F3434"/>
    <mergeCell ref="A3435:B3435"/>
    <mergeCell ref="C3435:F3436"/>
    <mergeCell ref="A3436:B3436"/>
    <mergeCell ref="A3428:B3428"/>
    <mergeCell ref="C3428:F3430"/>
    <mergeCell ref="A3429:B3429"/>
    <mergeCell ref="A3430:B3430"/>
    <mergeCell ref="A3431:B3431"/>
    <mergeCell ref="C3431:F3431"/>
    <mergeCell ref="A3423:B3423"/>
    <mergeCell ref="C3423:F3424"/>
    <mergeCell ref="A3424:B3424"/>
    <mergeCell ref="A3425:B3425"/>
    <mergeCell ref="C3425:F3427"/>
    <mergeCell ref="A3426:B3426"/>
    <mergeCell ref="A3427:B3427"/>
    <mergeCell ref="A3446:B3446"/>
    <mergeCell ref="C3446:F3446"/>
    <mergeCell ref="A3447:B3447"/>
    <mergeCell ref="C3447:F3448"/>
    <mergeCell ref="A3448:B3448"/>
    <mergeCell ref="A3449:B3449"/>
    <mergeCell ref="C3449:F3449"/>
    <mergeCell ref="A3441:B3441"/>
    <mergeCell ref="C3441:F3442"/>
    <mergeCell ref="A3442:B3442"/>
    <mergeCell ref="A3443:B3443"/>
    <mergeCell ref="C3443:F3443"/>
    <mergeCell ref="A3444:B3444"/>
    <mergeCell ref="C3444:F3445"/>
    <mergeCell ref="A3445:B3445"/>
    <mergeCell ref="A3437:B3437"/>
    <mergeCell ref="C3437:F3437"/>
    <mergeCell ref="A3438:B3438"/>
    <mergeCell ref="C3438:F3439"/>
    <mergeCell ref="A3439:B3439"/>
    <mergeCell ref="A3440:B3440"/>
    <mergeCell ref="C3440:F3440"/>
    <mergeCell ref="A3455:B3455"/>
    <mergeCell ref="C3455:F3455"/>
    <mergeCell ref="A3456:B3456"/>
    <mergeCell ref="C3456:F3457"/>
    <mergeCell ref="A3457:B3457"/>
    <mergeCell ref="A3458:B3458"/>
    <mergeCell ref="C3458:F3460"/>
    <mergeCell ref="A3459:B3459"/>
    <mergeCell ref="A3460:B3460"/>
    <mergeCell ref="A3450:B3450"/>
    <mergeCell ref="C3450:F3451"/>
    <mergeCell ref="A3451:B3451"/>
    <mergeCell ref="A3452:B3452"/>
    <mergeCell ref="C3452:F3452"/>
    <mergeCell ref="A3453:B3453"/>
    <mergeCell ref="C3453:F3454"/>
    <mergeCell ref="A3454:B3454"/>
    <mergeCell ref="AH3471:AI3471"/>
    <mergeCell ref="A3472:B3477"/>
    <mergeCell ref="C3473:G3473"/>
    <mergeCell ref="C3476:G3476"/>
    <mergeCell ref="A3478:B3478"/>
    <mergeCell ref="C3478:F3478"/>
    <mergeCell ref="A3465:B3465"/>
    <mergeCell ref="C3465:F3466"/>
    <mergeCell ref="A3466:B3466"/>
    <mergeCell ref="A3469:O3469"/>
    <mergeCell ref="Q3469:AI3469"/>
    <mergeCell ref="A3470:O3470"/>
    <mergeCell ref="Q3470:AI3470"/>
    <mergeCell ref="A3461:B3461"/>
    <mergeCell ref="C3461:F3461"/>
    <mergeCell ref="A3462:B3462"/>
    <mergeCell ref="C3462:F3463"/>
    <mergeCell ref="A3463:B3463"/>
    <mergeCell ref="A3464:B3464"/>
    <mergeCell ref="C3464:F3464"/>
    <mergeCell ref="H3472:H3477"/>
    <mergeCell ref="I3472:I3477"/>
    <mergeCell ref="J3472:J3477"/>
    <mergeCell ref="A3488:B3488"/>
    <mergeCell ref="C3488:F3489"/>
    <mergeCell ref="A3489:B3489"/>
    <mergeCell ref="A3490:B3490"/>
    <mergeCell ref="C3490:F3490"/>
    <mergeCell ref="A3491:B3491"/>
    <mergeCell ref="C3491:F3492"/>
    <mergeCell ref="A3492:B3492"/>
    <mergeCell ref="A3484:B3484"/>
    <mergeCell ref="C3484:F3484"/>
    <mergeCell ref="A3485:B3485"/>
    <mergeCell ref="C3485:F3486"/>
    <mergeCell ref="A3486:B3486"/>
    <mergeCell ref="A3487:B3487"/>
    <mergeCell ref="C3487:F3487"/>
    <mergeCell ref="A3479:B3479"/>
    <mergeCell ref="C3479:F3480"/>
    <mergeCell ref="A3480:B3480"/>
    <mergeCell ref="A3481:B3481"/>
    <mergeCell ref="C3481:F3483"/>
    <mergeCell ref="A3482:B3482"/>
    <mergeCell ref="A3483:B3483"/>
    <mergeCell ref="A3502:B3502"/>
    <mergeCell ref="C3502:F3502"/>
    <mergeCell ref="A3503:B3503"/>
    <mergeCell ref="C3503:F3504"/>
    <mergeCell ref="A3504:B3504"/>
    <mergeCell ref="A3505:B3505"/>
    <mergeCell ref="C3505:F3505"/>
    <mergeCell ref="A3497:B3497"/>
    <mergeCell ref="C3497:F3498"/>
    <mergeCell ref="A3498:B3498"/>
    <mergeCell ref="A3499:B3499"/>
    <mergeCell ref="C3499:F3499"/>
    <mergeCell ref="A3500:B3500"/>
    <mergeCell ref="C3500:F3501"/>
    <mergeCell ref="A3501:B3501"/>
    <mergeCell ref="A3493:B3493"/>
    <mergeCell ref="C3493:F3493"/>
    <mergeCell ref="A3494:B3494"/>
    <mergeCell ref="C3494:F3495"/>
    <mergeCell ref="A3495:B3495"/>
    <mergeCell ref="A3496:B3496"/>
    <mergeCell ref="C3496:F3496"/>
    <mergeCell ref="A3517:B3517"/>
    <mergeCell ref="C3517:F3519"/>
    <mergeCell ref="A3518:B3518"/>
    <mergeCell ref="A3519:B3519"/>
    <mergeCell ref="A3520:B3520"/>
    <mergeCell ref="C3520:F3522"/>
    <mergeCell ref="A3521:B3521"/>
    <mergeCell ref="A3522:B3522"/>
    <mergeCell ref="A3511:B3511"/>
    <mergeCell ref="C3511:F3513"/>
    <mergeCell ref="A3512:B3512"/>
    <mergeCell ref="A3513:B3513"/>
    <mergeCell ref="A3514:B3514"/>
    <mergeCell ref="C3514:F3516"/>
    <mergeCell ref="A3515:B3515"/>
    <mergeCell ref="A3516:B3516"/>
    <mergeCell ref="A3506:B3506"/>
    <mergeCell ref="C3506:F3507"/>
    <mergeCell ref="A3507:B3507"/>
    <mergeCell ref="A3508:B3508"/>
    <mergeCell ref="C3508:F3508"/>
    <mergeCell ref="A3509:B3509"/>
    <mergeCell ref="C3509:F3510"/>
    <mergeCell ref="A3510:B3510"/>
    <mergeCell ref="A3532:B3532"/>
    <mergeCell ref="C3532:F3534"/>
    <mergeCell ref="A3533:B3533"/>
    <mergeCell ref="A3534:B3534"/>
    <mergeCell ref="A3537:O3537"/>
    <mergeCell ref="Q3537:AI3537"/>
    <mergeCell ref="A3527:B3527"/>
    <mergeCell ref="C3527:F3528"/>
    <mergeCell ref="A3528:B3528"/>
    <mergeCell ref="A3529:B3529"/>
    <mergeCell ref="C3529:F3529"/>
    <mergeCell ref="A3530:B3530"/>
    <mergeCell ref="C3530:F3531"/>
    <mergeCell ref="A3531:B3531"/>
    <mergeCell ref="A3523:B3523"/>
    <mergeCell ref="C3523:F3523"/>
    <mergeCell ref="A3524:B3524"/>
    <mergeCell ref="C3524:F3525"/>
    <mergeCell ref="A3525:B3525"/>
    <mergeCell ref="A3526:B3526"/>
    <mergeCell ref="C3526:F3526"/>
    <mergeCell ref="A3550:B3550"/>
    <mergeCell ref="C3550:F3551"/>
    <mergeCell ref="A3551:B3551"/>
    <mergeCell ref="A3552:B3552"/>
    <mergeCell ref="C3552:F3554"/>
    <mergeCell ref="A3553:B3553"/>
    <mergeCell ref="A3554:B3554"/>
    <mergeCell ref="A3546:B3546"/>
    <mergeCell ref="C3546:F3546"/>
    <mergeCell ref="A3547:B3547"/>
    <mergeCell ref="C3547:F3548"/>
    <mergeCell ref="A3548:B3548"/>
    <mergeCell ref="A3549:B3549"/>
    <mergeCell ref="C3549:F3549"/>
    <mergeCell ref="A3538:O3538"/>
    <mergeCell ref="Q3538:AI3538"/>
    <mergeCell ref="AH3539:AI3539"/>
    <mergeCell ref="A3540:B3545"/>
    <mergeCell ref="C3541:G3541"/>
    <mergeCell ref="C3544:G3544"/>
    <mergeCell ref="H3540:H3545"/>
    <mergeCell ref="I3540:I3545"/>
    <mergeCell ref="J3540:J3545"/>
    <mergeCell ref="A3564:B3564"/>
    <mergeCell ref="C3564:F3564"/>
    <mergeCell ref="A3565:B3565"/>
    <mergeCell ref="C3565:F3566"/>
    <mergeCell ref="A3566:B3566"/>
    <mergeCell ref="A3567:B3567"/>
    <mergeCell ref="C3567:F3567"/>
    <mergeCell ref="A3559:B3559"/>
    <mergeCell ref="C3559:F3560"/>
    <mergeCell ref="A3560:B3560"/>
    <mergeCell ref="A3561:B3561"/>
    <mergeCell ref="C3561:F3561"/>
    <mergeCell ref="A3562:B3562"/>
    <mergeCell ref="C3562:F3563"/>
    <mergeCell ref="A3563:B3563"/>
    <mergeCell ref="A3555:B3555"/>
    <mergeCell ref="C3555:F3555"/>
    <mergeCell ref="A3556:B3556"/>
    <mergeCell ref="C3556:F3557"/>
    <mergeCell ref="A3557:B3557"/>
    <mergeCell ref="A3558:B3558"/>
    <mergeCell ref="C3558:F3558"/>
    <mergeCell ref="A3577:B3577"/>
    <mergeCell ref="C3577:F3578"/>
    <mergeCell ref="A3578:B3578"/>
    <mergeCell ref="A3579:B3579"/>
    <mergeCell ref="C3579:F3579"/>
    <mergeCell ref="A3580:B3580"/>
    <mergeCell ref="C3580:F3581"/>
    <mergeCell ref="A3581:B3581"/>
    <mergeCell ref="A3573:B3573"/>
    <mergeCell ref="C3573:F3573"/>
    <mergeCell ref="A3574:B3574"/>
    <mergeCell ref="C3574:F3575"/>
    <mergeCell ref="A3575:B3575"/>
    <mergeCell ref="A3576:B3576"/>
    <mergeCell ref="C3576:F3576"/>
    <mergeCell ref="A3568:B3568"/>
    <mergeCell ref="C3568:F3569"/>
    <mergeCell ref="A3569:B3569"/>
    <mergeCell ref="A3570:B3570"/>
    <mergeCell ref="C3570:F3570"/>
    <mergeCell ref="A3571:B3571"/>
    <mergeCell ref="C3571:F3572"/>
    <mergeCell ref="A3572:B3572"/>
    <mergeCell ref="A3594:B3594"/>
    <mergeCell ref="C3594:F3596"/>
    <mergeCell ref="A3595:B3595"/>
    <mergeCell ref="A3596:B3596"/>
    <mergeCell ref="A3597:B3597"/>
    <mergeCell ref="C3597:F3597"/>
    <mergeCell ref="A3588:B3588"/>
    <mergeCell ref="C3588:F3588"/>
    <mergeCell ref="A3589:B3589"/>
    <mergeCell ref="C3589:F3590"/>
    <mergeCell ref="A3590:B3590"/>
    <mergeCell ref="A3591:B3591"/>
    <mergeCell ref="C3591:F3593"/>
    <mergeCell ref="A3592:B3592"/>
    <mergeCell ref="A3593:B3593"/>
    <mergeCell ref="A3582:B3582"/>
    <mergeCell ref="C3582:F3582"/>
    <mergeCell ref="A3583:B3583"/>
    <mergeCell ref="C3583:F3584"/>
    <mergeCell ref="A3584:B3584"/>
    <mergeCell ref="A3585:B3585"/>
    <mergeCell ref="C3585:F3587"/>
    <mergeCell ref="A3586:B3586"/>
    <mergeCell ref="A3587:B3587"/>
    <mergeCell ref="A3612:B3612"/>
    <mergeCell ref="C3612:F3613"/>
    <mergeCell ref="A3613:B3613"/>
    <mergeCell ref="A3614:B3614"/>
    <mergeCell ref="C3614:F3614"/>
    <mergeCell ref="A3615:B3615"/>
    <mergeCell ref="C3615:F3616"/>
    <mergeCell ref="A3616:B3616"/>
    <mergeCell ref="AH3604:AI3604"/>
    <mergeCell ref="A3605:B3610"/>
    <mergeCell ref="C3606:G3606"/>
    <mergeCell ref="C3609:G3609"/>
    <mergeCell ref="A3611:B3611"/>
    <mergeCell ref="C3611:F3611"/>
    <mergeCell ref="A3598:B3598"/>
    <mergeCell ref="C3598:F3599"/>
    <mergeCell ref="A3599:B3599"/>
    <mergeCell ref="A3602:O3602"/>
    <mergeCell ref="Q3602:AI3602"/>
    <mergeCell ref="A3603:O3603"/>
    <mergeCell ref="Q3603:AI3603"/>
    <mergeCell ref="H3605:H3610"/>
    <mergeCell ref="I3605:I3610"/>
    <mergeCell ref="J3605:J3610"/>
    <mergeCell ref="A3627:B3627"/>
    <mergeCell ref="C3627:F3628"/>
    <mergeCell ref="A3628:B3628"/>
    <mergeCell ref="A3629:B3629"/>
    <mergeCell ref="C3629:F3629"/>
    <mergeCell ref="A3630:B3630"/>
    <mergeCell ref="C3630:F3631"/>
    <mergeCell ref="A3631:B3631"/>
    <mergeCell ref="A3623:B3623"/>
    <mergeCell ref="C3623:F3625"/>
    <mergeCell ref="A3624:B3624"/>
    <mergeCell ref="A3625:B3625"/>
    <mergeCell ref="A3626:B3626"/>
    <mergeCell ref="C3626:F3626"/>
    <mergeCell ref="A3617:B3617"/>
    <mergeCell ref="C3617:F3617"/>
    <mergeCell ref="A3618:B3618"/>
    <mergeCell ref="C3618:F3619"/>
    <mergeCell ref="A3619:B3619"/>
    <mergeCell ref="A3620:B3620"/>
    <mergeCell ref="C3620:F3622"/>
    <mergeCell ref="A3621:B3621"/>
    <mergeCell ref="A3622:B3622"/>
    <mergeCell ref="A3642:B3642"/>
    <mergeCell ref="C3642:F3643"/>
    <mergeCell ref="A3643:B3643"/>
    <mergeCell ref="A3644:B3644"/>
    <mergeCell ref="C3644:F3644"/>
    <mergeCell ref="A3645:B3645"/>
    <mergeCell ref="C3645:F3646"/>
    <mergeCell ref="A3646:B3646"/>
    <mergeCell ref="A3638:B3638"/>
    <mergeCell ref="C3638:F3638"/>
    <mergeCell ref="A3639:B3639"/>
    <mergeCell ref="C3639:F3640"/>
    <mergeCell ref="A3640:B3640"/>
    <mergeCell ref="A3641:B3641"/>
    <mergeCell ref="C3641:F3641"/>
    <mergeCell ref="A3632:B3632"/>
    <mergeCell ref="C3632:F3632"/>
    <mergeCell ref="A3635:B3635"/>
    <mergeCell ref="C3635:F3635"/>
    <mergeCell ref="A3636:B3636"/>
    <mergeCell ref="C3636:F3637"/>
    <mergeCell ref="A3637:B3637"/>
  </mergeCells>
  <phoneticPr fontId="5" type="noConversion"/>
  <pageMargins left="0.62992125984251968" right="0.6692913385826772" top="0.98425196850393704" bottom="0.98425196850393704" header="0.51181102362204722" footer="0.51181102362204722"/>
  <pageSetup paperSize="9" scale="57" pageOrder="overThenDown" orientation="portrait" r:id="rId1"/>
  <headerFooter alignWithMargins="0"/>
  <rowBreaks count="53" manualBreakCount="53">
    <brk id="68" max="16383" man="1"/>
    <brk id="136" max="16383" man="1"/>
    <brk id="204" max="16383" man="1"/>
    <brk id="272" max="16383" man="1"/>
    <brk id="340" max="16383" man="1"/>
    <brk id="408" max="16383" man="1"/>
    <brk id="476" max="16383" man="1"/>
    <brk id="544" max="16383" man="1"/>
    <brk id="612" max="16383" man="1"/>
    <brk id="680" max="16383" man="1"/>
    <brk id="748" max="16383" man="1"/>
    <brk id="816" max="16383" man="1"/>
    <brk id="884" max="16383" man="1"/>
    <brk id="952" max="16383" man="1"/>
    <brk id="1020" max="16383" man="1"/>
    <brk id="1088" max="16383" man="1"/>
    <brk id="1156" max="16383" man="1"/>
    <brk id="1224" max="16383" man="1"/>
    <brk id="1292" max="16383" man="1"/>
    <brk id="1360" max="16383" man="1"/>
    <brk id="1428" max="16383" man="1"/>
    <brk id="1496" max="16383" man="1"/>
    <brk id="1564" max="16383" man="1"/>
    <brk id="1632" max="16383" man="1"/>
    <brk id="1700" max="16383" man="1"/>
    <brk id="1768" max="16383" man="1"/>
    <brk id="1836" max="16383" man="1"/>
    <brk id="1904" max="16383" man="1"/>
    <brk id="1972" max="16383" man="1"/>
    <brk id="2040" max="16383" man="1"/>
    <brk id="2108" max="16383" man="1"/>
    <brk id="2176" max="16383" man="1"/>
    <brk id="2244" max="16383" man="1"/>
    <brk id="2312" max="16383" man="1"/>
    <brk id="2380" max="34" man="1"/>
    <brk id="2448" max="16383" man="1"/>
    <brk id="2516" max="16383" man="1"/>
    <brk id="2584" max="16383" man="1"/>
    <brk id="2652" max="16383" man="1"/>
    <brk id="2720" max="16383" man="1"/>
    <brk id="2788" max="16383" man="1"/>
    <brk id="2856" max="16383" man="1"/>
    <brk id="2924" max="16383" man="1"/>
    <brk id="2992" max="16383" man="1"/>
    <brk id="3060" max="16383" man="1"/>
    <brk id="3128" max="16383" man="1"/>
    <brk id="3196" max="16383" man="1"/>
    <brk id="3264" max="16383" man="1"/>
    <brk id="3332" max="16383" man="1"/>
    <brk id="3400" max="16383" man="1"/>
    <brk id="3468" max="16383" man="1"/>
    <brk id="3536" max="16383" man="1"/>
    <brk id="3601" max="16383" man="1"/>
  </rowBreaks>
  <colBreaks count="1" manualBreakCount="1">
    <brk id="16" max="3646"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17"/>
  <sheetViews>
    <sheetView zoomScaleNormal="100" workbookViewId="0">
      <selection activeCell="T49" sqref="T49"/>
    </sheetView>
  </sheetViews>
  <sheetFormatPr defaultColWidth="9" defaultRowHeight="12.75"/>
  <cols>
    <col min="1" max="1" width="8.75" style="2283" customWidth="1"/>
    <col min="2" max="2" width="5.25" style="2283" customWidth="1"/>
    <col min="3" max="3" width="3.25" style="2347" bestFit="1" customWidth="1"/>
    <col min="4" max="5" width="20.875" style="2316" customWidth="1"/>
    <col min="6" max="6" width="23.375" style="2316" customWidth="1"/>
    <col min="7" max="7" width="20.875" style="2316" customWidth="1"/>
    <col min="8" max="11" width="24.25" style="2316" customWidth="1"/>
    <col min="12" max="16384" width="9" style="2316"/>
  </cols>
  <sheetData>
    <row r="1" spans="1:11" s="2283" customFormat="1" ht="18.75" customHeight="1">
      <c r="B1" s="2284"/>
      <c r="C1" s="2345"/>
      <c r="D1" s="2284"/>
      <c r="E1" s="2284"/>
      <c r="F1" s="2284"/>
      <c r="G1" s="2285" t="s">
        <v>6144</v>
      </c>
      <c r="H1" s="2284" t="s">
        <v>6145</v>
      </c>
      <c r="I1" s="2284"/>
      <c r="J1" s="2284"/>
      <c r="K1" s="2284"/>
    </row>
    <row r="2" spans="1:11" s="2283" customFormat="1" ht="15.75" customHeight="1">
      <c r="A2" s="2286"/>
      <c r="B2" s="2286"/>
      <c r="C2" s="2346"/>
      <c r="D2" s="2286"/>
      <c r="E2" s="2286"/>
      <c r="F2" s="2286"/>
      <c r="G2" s="2287" t="s">
        <v>6146</v>
      </c>
      <c r="H2" s="2288" t="s">
        <v>6147</v>
      </c>
      <c r="I2" s="2286"/>
      <c r="J2" s="2286"/>
      <c r="K2" s="2286"/>
    </row>
    <row r="3" spans="1:11" s="2283" customFormat="1" ht="11.25" customHeight="1" thickBot="1">
      <c r="C3" s="2347"/>
      <c r="K3" s="2289" t="s">
        <v>6148</v>
      </c>
    </row>
    <row r="4" spans="1:11" s="2283" customFormat="1" ht="15" customHeight="1" thickBot="1">
      <c r="A4" s="3034"/>
      <c r="B4" s="3034"/>
      <c r="C4" s="2342"/>
      <c r="D4" s="3035" t="s">
        <v>6149</v>
      </c>
      <c r="E4" s="3036"/>
      <c r="F4" s="3036"/>
      <c r="G4" s="3036"/>
      <c r="H4" s="3036"/>
      <c r="I4" s="3036"/>
      <c r="J4" s="3036"/>
      <c r="K4" s="3036"/>
    </row>
    <row r="5" spans="1:11" s="2283" customFormat="1" ht="13.7" customHeight="1">
      <c r="A5" s="3023" t="s">
        <v>6150</v>
      </c>
      <c r="B5" s="3023"/>
      <c r="C5" s="2343"/>
      <c r="D5" s="2290"/>
      <c r="E5" s="2291" t="s">
        <v>6151</v>
      </c>
      <c r="F5" s="2292"/>
      <c r="G5" s="2293" t="s">
        <v>229</v>
      </c>
      <c r="H5" s="2293" t="s">
        <v>230</v>
      </c>
      <c r="I5" s="2293" t="s">
        <v>231</v>
      </c>
      <c r="J5" s="2293" t="s">
        <v>232</v>
      </c>
      <c r="K5" s="2294" t="s">
        <v>6152</v>
      </c>
    </row>
    <row r="6" spans="1:11" s="2283" customFormat="1" ht="13.7" customHeight="1" thickBot="1">
      <c r="A6" s="3027" t="s">
        <v>6153</v>
      </c>
      <c r="B6" s="3023"/>
      <c r="C6" s="2343"/>
      <c r="D6" s="2295"/>
      <c r="E6" s="3030"/>
      <c r="F6" s="3031"/>
      <c r="G6" s="2290"/>
      <c r="H6" s="2290"/>
      <c r="I6" s="2296"/>
      <c r="J6" s="2296" t="s">
        <v>233</v>
      </c>
      <c r="K6" s="2297" t="s">
        <v>6154</v>
      </c>
    </row>
    <row r="7" spans="1:11" s="2283" customFormat="1" ht="16.7" customHeight="1">
      <c r="A7" s="3023"/>
      <c r="B7" s="3023"/>
      <c r="C7" s="2343"/>
      <c r="D7" s="2298"/>
      <c r="E7" s="2299"/>
      <c r="F7" s="2300" t="s">
        <v>6155</v>
      </c>
      <c r="G7" s="2298"/>
      <c r="H7" s="2290"/>
      <c r="I7" s="3032"/>
      <c r="J7" s="3032"/>
      <c r="K7" s="2297"/>
    </row>
    <row r="8" spans="1:11" s="2283" customFormat="1" ht="16.7" customHeight="1">
      <c r="A8" s="2301"/>
      <c r="B8" s="2301"/>
      <c r="C8" s="2343"/>
      <c r="D8" s="2298"/>
      <c r="E8" s="2299"/>
      <c r="F8" s="2302"/>
      <c r="G8" s="2290"/>
      <c r="H8" s="2290"/>
      <c r="I8" s="3032"/>
      <c r="J8" s="3032"/>
      <c r="K8" s="2297"/>
    </row>
    <row r="9" spans="1:11" s="2283" customFormat="1" ht="17.45" customHeight="1" thickBot="1">
      <c r="A9" s="3024"/>
      <c r="B9" s="3024"/>
      <c r="C9" s="2344"/>
      <c r="D9" s="2303"/>
      <c r="E9" s="2303"/>
      <c r="F9" s="2304"/>
      <c r="G9" s="2304"/>
      <c r="H9" s="2304"/>
      <c r="I9" s="2304"/>
      <c r="J9" s="2304"/>
      <c r="K9" s="2303" t="s">
        <v>2487</v>
      </c>
    </row>
    <row r="10" spans="1:11" s="2283" customFormat="1" ht="15" customHeight="1">
      <c r="A10" s="2335"/>
      <c r="B10" s="2335"/>
      <c r="C10" s="2343" t="s">
        <v>211</v>
      </c>
      <c r="D10" s="3025" t="s">
        <v>208</v>
      </c>
      <c r="E10" s="3026"/>
      <c r="F10" s="3026"/>
      <c r="G10" s="3026"/>
      <c r="H10" s="3026"/>
      <c r="I10" s="3026"/>
      <c r="J10" s="3026"/>
      <c r="K10" s="3026"/>
    </row>
    <row r="11" spans="1:11" s="2305" customFormat="1" ht="15" customHeight="1">
      <c r="A11" s="3027" t="s">
        <v>4049</v>
      </c>
      <c r="B11" s="3023"/>
      <c r="C11" s="2348" t="s">
        <v>226</v>
      </c>
      <c r="D11" s="968">
        <v>6846</v>
      </c>
      <c r="E11" s="968">
        <v>3209</v>
      </c>
      <c r="F11" s="968">
        <v>2911</v>
      </c>
      <c r="G11" s="968">
        <v>519</v>
      </c>
      <c r="H11" s="968">
        <v>1409</v>
      </c>
      <c r="I11" s="968">
        <v>119</v>
      </c>
      <c r="J11" s="968">
        <v>326</v>
      </c>
      <c r="K11" s="968">
        <v>1264</v>
      </c>
    </row>
    <row r="12" spans="1:11" s="2305" customFormat="1" ht="15" customHeight="1">
      <c r="A12" s="3028" t="s">
        <v>6157</v>
      </c>
      <c r="B12" s="3028"/>
      <c r="C12" s="2348" t="s">
        <v>227</v>
      </c>
      <c r="D12" s="968">
        <v>4803</v>
      </c>
      <c r="E12" s="968">
        <v>2229</v>
      </c>
      <c r="F12" s="968">
        <v>2015</v>
      </c>
      <c r="G12" s="968">
        <v>412</v>
      </c>
      <c r="H12" s="968">
        <v>1013</v>
      </c>
      <c r="I12" s="968">
        <v>80</v>
      </c>
      <c r="J12" s="968">
        <v>256</v>
      </c>
      <c r="K12" s="968">
        <v>813</v>
      </c>
    </row>
    <row r="13" spans="1:11" s="2305" customFormat="1" ht="15" customHeight="1">
      <c r="A13" s="3028"/>
      <c r="B13" s="3028"/>
      <c r="C13" s="2348" t="s">
        <v>228</v>
      </c>
      <c r="D13" s="968">
        <v>2043</v>
      </c>
      <c r="E13" s="968">
        <v>980</v>
      </c>
      <c r="F13" s="968">
        <v>896</v>
      </c>
      <c r="G13" s="968">
        <v>107</v>
      </c>
      <c r="H13" s="968">
        <v>396</v>
      </c>
      <c r="I13" s="968">
        <v>39</v>
      </c>
      <c r="J13" s="968">
        <v>70</v>
      </c>
      <c r="K13" s="968">
        <v>451</v>
      </c>
    </row>
    <row r="14" spans="1:11" s="2305" customFormat="1" ht="15" customHeight="1">
      <c r="A14" s="3023" t="s">
        <v>6158</v>
      </c>
      <c r="B14" s="3023"/>
      <c r="C14" s="2348" t="s">
        <v>226</v>
      </c>
      <c r="D14" s="968">
        <v>84</v>
      </c>
      <c r="E14" s="968">
        <v>17</v>
      </c>
      <c r="F14" s="968">
        <v>15</v>
      </c>
      <c r="G14" s="968">
        <v>1</v>
      </c>
      <c r="H14" s="968">
        <v>6</v>
      </c>
      <c r="I14" s="968">
        <v>1</v>
      </c>
      <c r="J14" s="968">
        <v>8</v>
      </c>
      <c r="K14" s="968">
        <v>51</v>
      </c>
    </row>
    <row r="15" spans="1:11" s="2305" customFormat="1" ht="15" customHeight="1">
      <c r="A15" s="3023"/>
      <c r="B15" s="3023"/>
      <c r="C15" s="2348" t="s">
        <v>227</v>
      </c>
      <c r="D15" s="968">
        <v>39</v>
      </c>
      <c r="E15" s="968">
        <v>5</v>
      </c>
      <c r="F15" s="968">
        <v>4</v>
      </c>
      <c r="G15" s="968">
        <v>1</v>
      </c>
      <c r="H15" s="968">
        <v>4</v>
      </c>
      <c r="I15" s="968">
        <v>0</v>
      </c>
      <c r="J15" s="968">
        <v>5</v>
      </c>
      <c r="K15" s="968">
        <v>24</v>
      </c>
    </row>
    <row r="16" spans="1:11" s="2305" customFormat="1" ht="15" customHeight="1">
      <c r="A16" s="3023"/>
      <c r="B16" s="3023"/>
      <c r="C16" s="2348" t="s">
        <v>228</v>
      </c>
      <c r="D16" s="968">
        <v>45</v>
      </c>
      <c r="E16" s="968">
        <v>12</v>
      </c>
      <c r="F16" s="968">
        <v>11</v>
      </c>
      <c r="G16" s="968">
        <v>0</v>
      </c>
      <c r="H16" s="968">
        <v>2</v>
      </c>
      <c r="I16" s="968">
        <v>1</v>
      </c>
      <c r="J16" s="968">
        <v>3</v>
      </c>
      <c r="K16" s="968">
        <v>27</v>
      </c>
    </row>
    <row r="17" spans="1:11" s="2305" customFormat="1" ht="15" customHeight="1">
      <c r="A17" s="3023" t="s">
        <v>6160</v>
      </c>
      <c r="B17" s="3023"/>
      <c r="C17" s="2348" t="s">
        <v>226</v>
      </c>
      <c r="D17" s="968">
        <v>51</v>
      </c>
      <c r="E17" s="968">
        <v>26</v>
      </c>
      <c r="F17" s="968">
        <v>20</v>
      </c>
      <c r="G17" s="968">
        <v>1</v>
      </c>
      <c r="H17" s="968">
        <v>0</v>
      </c>
      <c r="I17" s="968">
        <v>7</v>
      </c>
      <c r="J17" s="968">
        <v>16</v>
      </c>
      <c r="K17" s="968">
        <v>1</v>
      </c>
    </row>
    <row r="18" spans="1:11" s="2305" customFormat="1" ht="15" customHeight="1">
      <c r="A18" s="3023"/>
      <c r="B18" s="3023"/>
      <c r="C18" s="2348" t="s">
        <v>227</v>
      </c>
      <c r="D18" s="968">
        <v>38</v>
      </c>
      <c r="E18" s="968">
        <v>19</v>
      </c>
      <c r="F18" s="968">
        <v>16</v>
      </c>
      <c r="G18" s="968">
        <v>0</v>
      </c>
      <c r="H18" s="968">
        <v>0</v>
      </c>
      <c r="I18" s="968">
        <v>6</v>
      </c>
      <c r="J18" s="968">
        <v>12</v>
      </c>
      <c r="K18" s="968">
        <v>1</v>
      </c>
    </row>
    <row r="19" spans="1:11" s="2305" customFormat="1" ht="15" customHeight="1">
      <c r="A19" s="3023"/>
      <c r="B19" s="3023"/>
      <c r="C19" s="2348" t="s">
        <v>228</v>
      </c>
      <c r="D19" s="968">
        <v>13</v>
      </c>
      <c r="E19" s="968">
        <v>7</v>
      </c>
      <c r="F19" s="968">
        <v>4</v>
      </c>
      <c r="G19" s="968">
        <v>1</v>
      </c>
      <c r="H19" s="968">
        <v>0</v>
      </c>
      <c r="I19" s="968">
        <v>1</v>
      </c>
      <c r="J19" s="968">
        <v>4</v>
      </c>
      <c r="K19" s="968">
        <v>0</v>
      </c>
    </row>
    <row r="20" spans="1:11" s="2305" customFormat="1" ht="15" customHeight="1">
      <c r="A20" s="3023" t="s">
        <v>6162</v>
      </c>
      <c r="B20" s="3023"/>
      <c r="C20" s="2348" t="s">
        <v>226</v>
      </c>
      <c r="D20" s="968">
        <v>486</v>
      </c>
      <c r="E20" s="968">
        <v>421</v>
      </c>
      <c r="F20" s="968">
        <v>373</v>
      </c>
      <c r="G20" s="968">
        <v>13</v>
      </c>
      <c r="H20" s="968">
        <v>15</v>
      </c>
      <c r="I20" s="968">
        <v>6</v>
      </c>
      <c r="J20" s="968">
        <v>15</v>
      </c>
      <c r="K20" s="968">
        <v>16</v>
      </c>
    </row>
    <row r="21" spans="1:11" s="2305" customFormat="1" ht="15" customHeight="1">
      <c r="A21" s="3023"/>
      <c r="B21" s="3023"/>
      <c r="C21" s="2348" t="s">
        <v>227</v>
      </c>
      <c r="D21" s="968">
        <v>384</v>
      </c>
      <c r="E21" s="968">
        <v>336</v>
      </c>
      <c r="F21" s="968">
        <v>297</v>
      </c>
      <c r="G21" s="968">
        <v>7</v>
      </c>
      <c r="H21" s="968">
        <v>10</v>
      </c>
      <c r="I21" s="968">
        <v>5</v>
      </c>
      <c r="J21" s="968">
        <v>14</v>
      </c>
      <c r="K21" s="968">
        <v>12</v>
      </c>
    </row>
    <row r="22" spans="1:11" s="2305" customFormat="1" ht="15" customHeight="1">
      <c r="A22" s="3023"/>
      <c r="B22" s="3023"/>
      <c r="C22" s="2348" t="s">
        <v>228</v>
      </c>
      <c r="D22" s="968">
        <v>102</v>
      </c>
      <c r="E22" s="968">
        <v>85</v>
      </c>
      <c r="F22" s="968">
        <v>76</v>
      </c>
      <c r="G22" s="968">
        <v>6</v>
      </c>
      <c r="H22" s="968">
        <v>5</v>
      </c>
      <c r="I22" s="968">
        <v>1</v>
      </c>
      <c r="J22" s="968">
        <v>1</v>
      </c>
      <c r="K22" s="968">
        <v>4</v>
      </c>
    </row>
    <row r="23" spans="1:11" s="2305" customFormat="1" ht="15" customHeight="1">
      <c r="A23" s="3023" t="s">
        <v>6164</v>
      </c>
      <c r="B23" s="3023"/>
      <c r="C23" s="2348" t="s">
        <v>226</v>
      </c>
      <c r="D23" s="968">
        <v>1160</v>
      </c>
      <c r="E23" s="968">
        <v>608</v>
      </c>
      <c r="F23" s="968">
        <v>549</v>
      </c>
      <c r="G23" s="968">
        <v>237</v>
      </c>
      <c r="H23" s="968">
        <v>123</v>
      </c>
      <c r="I23" s="968">
        <v>25</v>
      </c>
      <c r="J23" s="968">
        <v>59</v>
      </c>
      <c r="K23" s="968">
        <v>108</v>
      </c>
    </row>
    <row r="24" spans="1:11" s="2305" customFormat="1" ht="15" customHeight="1">
      <c r="A24" s="3023"/>
      <c r="B24" s="3023"/>
      <c r="C24" s="2348" t="s">
        <v>227</v>
      </c>
      <c r="D24" s="968">
        <v>938</v>
      </c>
      <c r="E24" s="968">
        <v>470</v>
      </c>
      <c r="F24" s="968">
        <v>426</v>
      </c>
      <c r="G24" s="968">
        <v>200</v>
      </c>
      <c r="H24" s="968">
        <v>109</v>
      </c>
      <c r="I24" s="968">
        <v>18</v>
      </c>
      <c r="J24" s="968">
        <v>51</v>
      </c>
      <c r="K24" s="968">
        <v>90</v>
      </c>
    </row>
    <row r="25" spans="1:11" s="2305" customFormat="1" ht="15" customHeight="1">
      <c r="A25" s="3023"/>
      <c r="B25" s="3023"/>
      <c r="C25" s="2348" t="s">
        <v>228</v>
      </c>
      <c r="D25" s="968">
        <v>222</v>
      </c>
      <c r="E25" s="968">
        <v>138</v>
      </c>
      <c r="F25" s="968">
        <v>123</v>
      </c>
      <c r="G25" s="968">
        <v>37</v>
      </c>
      <c r="H25" s="968">
        <v>14</v>
      </c>
      <c r="I25" s="968">
        <v>7</v>
      </c>
      <c r="J25" s="968">
        <v>8</v>
      </c>
      <c r="K25" s="968">
        <v>18</v>
      </c>
    </row>
    <row r="26" spans="1:11" s="2305" customFormat="1" ht="15" customHeight="1">
      <c r="A26" s="3023" t="s">
        <v>6166</v>
      </c>
      <c r="B26" s="3023"/>
      <c r="C26" s="2348" t="s">
        <v>226</v>
      </c>
      <c r="D26" s="968">
        <v>1924</v>
      </c>
      <c r="E26" s="968">
        <v>878</v>
      </c>
      <c r="F26" s="968">
        <v>791</v>
      </c>
      <c r="G26" s="968">
        <v>208</v>
      </c>
      <c r="H26" s="968">
        <v>405</v>
      </c>
      <c r="I26" s="968">
        <v>26</v>
      </c>
      <c r="J26" s="968">
        <v>128</v>
      </c>
      <c r="K26" s="968">
        <v>279</v>
      </c>
    </row>
    <row r="27" spans="1:11" s="2305" customFormat="1" ht="15" customHeight="1">
      <c r="A27" s="3023"/>
      <c r="B27" s="3023"/>
      <c r="C27" s="2348" t="s">
        <v>227</v>
      </c>
      <c r="D27" s="968">
        <v>1457</v>
      </c>
      <c r="E27" s="968">
        <v>602</v>
      </c>
      <c r="F27" s="968">
        <v>534</v>
      </c>
      <c r="G27" s="968">
        <v>166</v>
      </c>
      <c r="H27" s="968">
        <v>337</v>
      </c>
      <c r="I27" s="968">
        <v>19</v>
      </c>
      <c r="J27" s="968">
        <v>106</v>
      </c>
      <c r="K27" s="968">
        <v>227</v>
      </c>
    </row>
    <row r="28" spans="1:11" s="2305" customFormat="1" ht="15" customHeight="1">
      <c r="A28" s="3023"/>
      <c r="B28" s="3023"/>
      <c r="C28" s="2348" t="s">
        <v>228</v>
      </c>
      <c r="D28" s="968">
        <v>467</v>
      </c>
      <c r="E28" s="968">
        <v>276</v>
      </c>
      <c r="F28" s="968">
        <v>257</v>
      </c>
      <c r="G28" s="968">
        <v>42</v>
      </c>
      <c r="H28" s="968">
        <v>68</v>
      </c>
      <c r="I28" s="968">
        <v>7</v>
      </c>
      <c r="J28" s="968">
        <v>22</v>
      </c>
      <c r="K28" s="968">
        <v>52</v>
      </c>
    </row>
    <row r="29" spans="1:11" s="2305" customFormat="1" ht="15" customHeight="1">
      <c r="A29" s="3023" t="s">
        <v>6168</v>
      </c>
      <c r="B29" s="3023"/>
      <c r="C29" s="2348" t="s">
        <v>226</v>
      </c>
      <c r="D29" s="968">
        <v>1111</v>
      </c>
      <c r="E29" s="968">
        <v>566</v>
      </c>
      <c r="F29" s="968">
        <v>527</v>
      </c>
      <c r="G29" s="968">
        <v>20</v>
      </c>
      <c r="H29" s="968">
        <v>262</v>
      </c>
      <c r="I29" s="968">
        <v>18</v>
      </c>
      <c r="J29" s="968">
        <v>49</v>
      </c>
      <c r="K29" s="968">
        <v>196</v>
      </c>
    </row>
    <row r="30" spans="1:11" s="2305" customFormat="1" ht="15" customHeight="1">
      <c r="A30" s="3023"/>
      <c r="B30" s="3023"/>
      <c r="C30" s="2348" t="s">
        <v>227</v>
      </c>
      <c r="D30" s="968">
        <v>737</v>
      </c>
      <c r="E30" s="968">
        <v>349</v>
      </c>
      <c r="F30" s="968">
        <v>325</v>
      </c>
      <c r="G30" s="968">
        <v>17</v>
      </c>
      <c r="H30" s="968">
        <v>191</v>
      </c>
      <c r="I30" s="968">
        <v>12</v>
      </c>
      <c r="J30" s="968">
        <v>38</v>
      </c>
      <c r="K30" s="968">
        <v>130</v>
      </c>
    </row>
    <row r="31" spans="1:11" s="2305" customFormat="1" ht="15" customHeight="1">
      <c r="A31" s="3023"/>
      <c r="B31" s="3023"/>
      <c r="C31" s="2348" t="s">
        <v>228</v>
      </c>
      <c r="D31" s="968">
        <v>374</v>
      </c>
      <c r="E31" s="968">
        <v>217</v>
      </c>
      <c r="F31" s="968">
        <v>202</v>
      </c>
      <c r="G31" s="968">
        <v>3</v>
      </c>
      <c r="H31" s="968">
        <v>71</v>
      </c>
      <c r="I31" s="968">
        <v>6</v>
      </c>
      <c r="J31" s="968">
        <v>11</v>
      </c>
      <c r="K31" s="968">
        <v>66</v>
      </c>
    </row>
    <row r="32" spans="1:11" s="2305" customFormat="1" ht="15" customHeight="1">
      <c r="A32" s="3023" t="s">
        <v>6170</v>
      </c>
      <c r="B32" s="3023"/>
      <c r="C32" s="2348" t="s">
        <v>226</v>
      </c>
      <c r="D32" s="968">
        <v>1215</v>
      </c>
      <c r="E32" s="968">
        <v>533</v>
      </c>
      <c r="F32" s="968">
        <v>490</v>
      </c>
      <c r="G32" s="968">
        <v>29</v>
      </c>
      <c r="H32" s="968">
        <v>347</v>
      </c>
      <c r="I32" s="968">
        <v>25</v>
      </c>
      <c r="J32" s="968">
        <v>39</v>
      </c>
      <c r="K32" s="968">
        <v>242</v>
      </c>
    </row>
    <row r="33" spans="1:11" s="2305" customFormat="1" ht="15" customHeight="1">
      <c r="A33" s="3023"/>
      <c r="B33" s="3023"/>
      <c r="C33" s="2348" t="s">
        <v>227</v>
      </c>
      <c r="D33" s="968">
        <v>738</v>
      </c>
      <c r="E33" s="968">
        <v>334</v>
      </c>
      <c r="F33" s="968">
        <v>310</v>
      </c>
      <c r="G33" s="968">
        <v>17</v>
      </c>
      <c r="H33" s="968">
        <v>213</v>
      </c>
      <c r="I33" s="968">
        <v>16</v>
      </c>
      <c r="J33" s="968">
        <v>21</v>
      </c>
      <c r="K33" s="968">
        <v>137</v>
      </c>
    </row>
    <row r="34" spans="1:11" s="2306" customFormat="1" ht="15" customHeight="1">
      <c r="A34" s="3023"/>
      <c r="B34" s="3023"/>
      <c r="C34" s="2348" t="s">
        <v>228</v>
      </c>
      <c r="D34" s="969">
        <v>477</v>
      </c>
      <c r="E34" s="969">
        <v>199</v>
      </c>
      <c r="F34" s="969">
        <v>180</v>
      </c>
      <c r="G34" s="969">
        <v>12</v>
      </c>
      <c r="H34" s="969">
        <v>134</v>
      </c>
      <c r="I34" s="969">
        <v>9</v>
      </c>
      <c r="J34" s="969">
        <v>18</v>
      </c>
      <c r="K34" s="969">
        <v>105</v>
      </c>
    </row>
    <row r="35" spans="1:11" s="2305" customFormat="1" ht="15" customHeight="1">
      <c r="A35" s="3023" t="s">
        <v>3845</v>
      </c>
      <c r="B35" s="3023"/>
      <c r="C35" s="2348" t="s">
        <v>226</v>
      </c>
      <c r="D35" s="968">
        <v>815</v>
      </c>
      <c r="E35" s="968">
        <v>160</v>
      </c>
      <c r="F35" s="968">
        <v>146</v>
      </c>
      <c r="G35" s="968">
        <v>10</v>
      </c>
      <c r="H35" s="968">
        <v>251</v>
      </c>
      <c r="I35" s="968">
        <v>11</v>
      </c>
      <c r="J35" s="968">
        <v>12</v>
      </c>
      <c r="K35" s="968">
        <v>371</v>
      </c>
    </row>
    <row r="36" spans="1:11" s="2305" customFormat="1" ht="15" customHeight="1">
      <c r="A36" s="3023"/>
      <c r="B36" s="3023"/>
      <c r="C36" s="2348" t="s">
        <v>227</v>
      </c>
      <c r="D36" s="968">
        <v>472</v>
      </c>
      <c r="E36" s="968">
        <v>114</v>
      </c>
      <c r="F36" s="968">
        <v>103</v>
      </c>
      <c r="G36" s="968">
        <v>4</v>
      </c>
      <c r="H36" s="968">
        <v>149</v>
      </c>
      <c r="I36" s="968">
        <v>4</v>
      </c>
      <c r="J36" s="968">
        <v>9</v>
      </c>
      <c r="K36" s="968">
        <v>192</v>
      </c>
    </row>
    <row r="37" spans="1:11" s="2305" customFormat="1" ht="15" customHeight="1" thickBot="1">
      <c r="A37" s="3024"/>
      <c r="B37" s="3024"/>
      <c r="C37" s="2349" t="s">
        <v>228</v>
      </c>
      <c r="D37" s="971">
        <v>343</v>
      </c>
      <c r="E37" s="971">
        <v>46</v>
      </c>
      <c r="F37" s="971">
        <v>43</v>
      </c>
      <c r="G37" s="971">
        <v>6</v>
      </c>
      <c r="H37" s="971">
        <v>102</v>
      </c>
      <c r="I37" s="971">
        <v>7</v>
      </c>
      <c r="J37" s="971">
        <v>3</v>
      </c>
      <c r="K37" s="971">
        <v>179</v>
      </c>
    </row>
    <row r="38" spans="1:11" s="2305" customFormat="1" ht="15" customHeight="1">
      <c r="A38" s="2301"/>
      <c r="B38" s="2301"/>
      <c r="C38" s="2343" t="s">
        <v>211</v>
      </c>
      <c r="D38" s="3025" t="s">
        <v>1932</v>
      </c>
      <c r="E38" s="3026"/>
      <c r="F38" s="3026"/>
      <c r="G38" s="3026"/>
      <c r="H38" s="3026"/>
      <c r="I38" s="3026"/>
      <c r="J38" s="3026"/>
      <c r="K38" s="3026"/>
    </row>
    <row r="39" spans="1:11" s="2305" customFormat="1" ht="15" customHeight="1">
      <c r="A39" s="3027" t="s">
        <v>4049</v>
      </c>
      <c r="B39" s="3023"/>
      <c r="C39" s="2348" t="s">
        <v>226</v>
      </c>
      <c r="D39" s="2307">
        <v>29.032980995674759</v>
      </c>
      <c r="E39" s="2307">
        <v>13.608944787484708</v>
      </c>
      <c r="F39" s="2307">
        <v>12.345166181479582</v>
      </c>
      <c r="G39" s="2307">
        <v>2.2010103909955014</v>
      </c>
      <c r="H39" s="2307">
        <v>5.975382737789328</v>
      </c>
      <c r="I39" s="2307">
        <v>0.50466326884097235</v>
      </c>
      <c r="J39" s="2307">
        <v>1.3825229045559411</v>
      </c>
      <c r="K39" s="2307">
        <v>5.3604569060083112</v>
      </c>
    </row>
    <row r="40" spans="1:11" s="2305" customFormat="1" ht="15" customHeight="1">
      <c r="A40" s="3028" t="s">
        <v>6171</v>
      </c>
      <c r="B40" s="3028"/>
      <c r="C40" s="2348" t="s">
        <v>227</v>
      </c>
      <c r="D40" s="2307">
        <v>40.994357706625578</v>
      </c>
      <c r="E40" s="2307">
        <v>19.02486431981437</v>
      </c>
      <c r="F40" s="2307">
        <v>17.198340782604735</v>
      </c>
      <c r="G40" s="2307">
        <v>3.5164845669643432</v>
      </c>
      <c r="H40" s="2307">
        <v>8.6461137532399981</v>
      </c>
      <c r="I40" s="2307">
        <v>0.68281253727462976</v>
      </c>
      <c r="J40" s="2307">
        <v>2.1850001192788149</v>
      </c>
      <c r="K40" s="2307">
        <v>6.9390824100534241</v>
      </c>
    </row>
    <row r="41" spans="1:11" s="2305" customFormat="1" ht="15" customHeight="1">
      <c r="A41" s="3028"/>
      <c r="B41" s="3028"/>
      <c r="C41" s="2348" t="s">
        <v>228</v>
      </c>
      <c r="D41" s="2307">
        <v>17.220404231920661</v>
      </c>
      <c r="E41" s="2307">
        <v>8.2603994847196525</v>
      </c>
      <c r="F41" s="2307">
        <v>7.552365243172253</v>
      </c>
      <c r="G41" s="2307">
        <v>0.90190076006632935</v>
      </c>
      <c r="H41" s="2307">
        <v>3.3378757101520229</v>
      </c>
      <c r="I41" s="2307">
        <v>0.32873018357557798</v>
      </c>
      <c r="J41" s="2307">
        <v>0.59002853462283233</v>
      </c>
      <c r="K41" s="2307">
        <v>3.8014695587842482</v>
      </c>
    </row>
    <row r="42" spans="1:11" s="2305" customFormat="1" ht="15" customHeight="1">
      <c r="A42" s="3023" t="s">
        <v>6158</v>
      </c>
      <c r="B42" s="3023"/>
      <c r="C42" s="2348" t="s">
        <v>226</v>
      </c>
      <c r="D42" s="2307">
        <v>8.2702480779057375</v>
      </c>
      <c r="E42" s="2307">
        <v>1.6737406824333041</v>
      </c>
      <c r="F42" s="2307">
        <v>1.4768300139117387</v>
      </c>
      <c r="G42" s="2307">
        <v>9.8455334260782582E-2</v>
      </c>
      <c r="H42" s="2307">
        <v>0.59073200556469552</v>
      </c>
      <c r="I42" s="2307">
        <v>9.8455334260782582E-2</v>
      </c>
      <c r="J42" s="2307">
        <v>0.78764267408626065</v>
      </c>
      <c r="K42" s="2307">
        <v>5.0212220472999123</v>
      </c>
    </row>
    <row r="43" spans="1:11" s="2305" customFormat="1" ht="15" customHeight="1">
      <c r="A43" s="3023"/>
      <c r="B43" s="3023"/>
      <c r="C43" s="2348" t="s">
        <v>227</v>
      </c>
      <c r="D43" s="2307">
        <v>7.4136734752069655</v>
      </c>
      <c r="E43" s="2307">
        <v>0.95047095835986739</v>
      </c>
      <c r="F43" s="2307">
        <v>0.76037676668789378</v>
      </c>
      <c r="G43" s="2307">
        <v>0.19009419167197347</v>
      </c>
      <c r="H43" s="2307">
        <v>0.76037676668789378</v>
      </c>
      <c r="I43" s="2307">
        <v>0</v>
      </c>
      <c r="J43" s="2307">
        <v>0.95047095835986739</v>
      </c>
      <c r="K43" s="2307">
        <v>4.5622606001273631</v>
      </c>
    </row>
    <row r="44" spans="1:11" s="2305" customFormat="1" ht="15" customHeight="1">
      <c r="A44" s="3023"/>
      <c r="B44" s="3023"/>
      <c r="C44" s="2348" t="s">
        <v>228</v>
      </c>
      <c r="D44" s="2307">
        <v>9.1905382387660985</v>
      </c>
      <c r="E44" s="2307">
        <v>2.450810197004293</v>
      </c>
      <c r="F44" s="2307">
        <v>2.2465760139206017</v>
      </c>
      <c r="G44" s="2307">
        <v>0</v>
      </c>
      <c r="H44" s="2307">
        <v>0.40846836616738219</v>
      </c>
      <c r="I44" s="2307">
        <v>0.2042341830836911</v>
      </c>
      <c r="J44" s="2307">
        <v>0.61270254925107326</v>
      </c>
      <c r="K44" s="2307">
        <v>5.5143229432596597</v>
      </c>
    </row>
    <row r="45" spans="1:11" s="2305" customFormat="1" ht="15" customHeight="1">
      <c r="A45" s="3023" t="s">
        <v>6160</v>
      </c>
      <c r="B45" s="3023"/>
      <c r="C45" s="2348" t="s">
        <v>226</v>
      </c>
      <c r="D45" s="2307">
        <v>2.4825237628634889</v>
      </c>
      <c r="E45" s="2307">
        <v>1.265600349695112</v>
      </c>
      <c r="F45" s="2307">
        <v>0.97353873053470152</v>
      </c>
      <c r="G45" s="2307">
        <v>4.8676936526735076E-2</v>
      </c>
      <c r="H45" s="2307">
        <v>0</v>
      </c>
      <c r="I45" s="2307">
        <v>0.34073855568714556</v>
      </c>
      <c r="J45" s="2307">
        <v>0.77883098442776122</v>
      </c>
      <c r="K45" s="2307">
        <v>4.8676936526735076E-2</v>
      </c>
    </row>
    <row r="46" spans="1:11" s="2305" customFormat="1" ht="15" customHeight="1">
      <c r="A46" s="3023"/>
      <c r="B46" s="3023"/>
      <c r="C46" s="2348" t="s">
        <v>227</v>
      </c>
      <c r="D46" s="2307">
        <v>3.5488016257247028</v>
      </c>
      <c r="E46" s="2307">
        <v>1.7744008128623514</v>
      </c>
      <c r="F46" s="2307">
        <v>1.4942322634630327</v>
      </c>
      <c r="G46" s="2307">
        <v>0</v>
      </c>
      <c r="H46" s="2307">
        <v>0</v>
      </c>
      <c r="I46" s="2307">
        <v>0.56033709879863725</v>
      </c>
      <c r="J46" s="2307">
        <v>1.1206741975972745</v>
      </c>
      <c r="K46" s="2307">
        <v>9.3389516466439546E-2</v>
      </c>
    </row>
    <row r="47" spans="1:11" s="2305" customFormat="1" ht="15" customHeight="1">
      <c r="A47" s="3023"/>
      <c r="B47" s="3023"/>
      <c r="C47" s="2348" t="s">
        <v>228</v>
      </c>
      <c r="D47" s="2307">
        <v>1.3217063839435044</v>
      </c>
      <c r="E47" s="2307">
        <v>0.71168805289265613</v>
      </c>
      <c r="F47" s="2307">
        <v>0.40667888736723207</v>
      </c>
      <c r="G47" s="2307">
        <v>0.10166972184180802</v>
      </c>
      <c r="H47" s="2307">
        <v>0</v>
      </c>
      <c r="I47" s="2307">
        <v>0.10166972184180802</v>
      </c>
      <c r="J47" s="2307">
        <v>0.40667888736723207</v>
      </c>
      <c r="K47" s="2307">
        <v>0</v>
      </c>
    </row>
    <row r="48" spans="1:11" s="2305" customFormat="1" ht="15" customHeight="1">
      <c r="A48" s="3023" t="s">
        <v>6162</v>
      </c>
      <c r="B48" s="3023"/>
      <c r="C48" s="2348" t="s">
        <v>226</v>
      </c>
      <c r="D48" s="2307">
        <v>16.64101462252118</v>
      </c>
      <c r="E48" s="2307">
        <v>14.415364518686046</v>
      </c>
      <c r="F48" s="2307">
        <v>12.771807518930865</v>
      </c>
      <c r="G48" s="2307">
        <v>0.44513002076702757</v>
      </c>
      <c r="H48" s="2307">
        <v>0.51361156242349326</v>
      </c>
      <c r="I48" s="2307">
        <v>0.20544462496939733</v>
      </c>
      <c r="J48" s="2307">
        <v>0.51361156242349326</v>
      </c>
      <c r="K48" s="2307">
        <v>0.54785233325172622</v>
      </c>
    </row>
    <row r="49" spans="1:11" s="2305" customFormat="1" ht="15" customHeight="1">
      <c r="A49" s="3023"/>
      <c r="B49" s="3023"/>
      <c r="C49" s="2348" t="s">
        <v>227</v>
      </c>
      <c r="D49" s="2307">
        <v>25.282752027558196</v>
      </c>
      <c r="E49" s="2307">
        <v>22.122408024113422</v>
      </c>
      <c r="F49" s="2307">
        <v>19.554628521314545</v>
      </c>
      <c r="G49" s="2307">
        <v>0.46088350050236299</v>
      </c>
      <c r="H49" s="2307">
        <v>0.6584050007176615</v>
      </c>
      <c r="I49" s="2307">
        <v>0.32920250035883075</v>
      </c>
      <c r="J49" s="2307">
        <v>0.92176700100472597</v>
      </c>
      <c r="K49" s="2307">
        <v>0.79008600086119374</v>
      </c>
    </row>
    <row r="50" spans="1:11" s="2305" customFormat="1" ht="15" customHeight="1">
      <c r="A50" s="3023"/>
      <c r="B50" s="3023"/>
      <c r="C50" s="2348" t="s">
        <v>228</v>
      </c>
      <c r="D50" s="2307">
        <v>7.2770182489068427</v>
      </c>
      <c r="E50" s="2307">
        <v>6.0641818740890354</v>
      </c>
      <c r="F50" s="2307">
        <v>5.4220920285972554</v>
      </c>
      <c r="G50" s="2307">
        <v>0.42805989699452013</v>
      </c>
      <c r="H50" s="2307">
        <v>0.35671658082876678</v>
      </c>
      <c r="I50" s="2307">
        <v>7.1343316165753359E-2</v>
      </c>
      <c r="J50" s="2307">
        <v>7.1343316165753359E-2</v>
      </c>
      <c r="K50" s="2307">
        <v>0.28537326466301344</v>
      </c>
    </row>
    <row r="51" spans="1:11" s="2305" customFormat="1" ht="15" customHeight="1">
      <c r="A51" s="3023" t="s">
        <v>6172</v>
      </c>
      <c r="B51" s="3023"/>
      <c r="C51" s="2348" t="s">
        <v>226</v>
      </c>
      <c r="D51" s="2307">
        <v>16.125048079750041</v>
      </c>
      <c r="E51" s="2307">
        <v>8.4517493383517444</v>
      </c>
      <c r="F51" s="2307">
        <v>7.6315960308472173</v>
      </c>
      <c r="G51" s="2307">
        <v>3.2945141335351376</v>
      </c>
      <c r="H51" s="2307">
        <v>1.7098111325941854</v>
      </c>
      <c r="I51" s="2307">
        <v>0.34752258792564739</v>
      </c>
      <c r="J51" s="2307">
        <v>0.82015330750452797</v>
      </c>
      <c r="K51" s="2307">
        <v>1.5012975798387969</v>
      </c>
    </row>
    <row r="52" spans="1:11" s="2305" customFormat="1" ht="15" customHeight="1">
      <c r="A52" s="3023"/>
      <c r="B52" s="3023"/>
      <c r="C52" s="2348" t="s">
        <v>227</v>
      </c>
      <c r="D52" s="2307">
        <v>25.976924847205556</v>
      </c>
      <c r="E52" s="2307">
        <v>13.016156373333274</v>
      </c>
      <c r="F52" s="2307">
        <v>11.797622585191435</v>
      </c>
      <c r="G52" s="2307">
        <v>5.538789946099266</v>
      </c>
      <c r="H52" s="2307">
        <v>3.0186405206240998</v>
      </c>
      <c r="I52" s="2307">
        <v>0.49849109514893386</v>
      </c>
      <c r="J52" s="2307">
        <v>1.4123914362553127</v>
      </c>
      <c r="K52" s="2307">
        <v>2.4924554757446691</v>
      </c>
    </row>
    <row r="53" spans="1:11" s="2305" customFormat="1" ht="15" customHeight="1">
      <c r="A53" s="3023"/>
      <c r="B53" s="3023"/>
      <c r="C53" s="2348" t="s">
        <v>228</v>
      </c>
      <c r="D53" s="2307">
        <v>6.1961327200464433</v>
      </c>
      <c r="E53" s="2307">
        <v>3.8516500692180595</v>
      </c>
      <c r="F53" s="2307">
        <v>3.4329924529987048</v>
      </c>
      <c r="G53" s="2307">
        <v>1.0326887866744072</v>
      </c>
      <c r="H53" s="2307">
        <v>0.39074710847139732</v>
      </c>
      <c r="I53" s="2307">
        <v>0.19537355423569866</v>
      </c>
      <c r="J53" s="2307">
        <v>0.22328406198365561</v>
      </c>
      <c r="K53" s="2307">
        <v>0.50238913946322517</v>
      </c>
    </row>
    <row r="54" spans="1:11" s="2305" customFormat="1" ht="15" customHeight="1">
      <c r="A54" s="3023" t="s">
        <v>6166</v>
      </c>
      <c r="B54" s="3023"/>
      <c r="C54" s="2348" t="s">
        <v>226</v>
      </c>
      <c r="D54" s="2307">
        <v>27.310178115874503</v>
      </c>
      <c r="E54" s="2307">
        <v>12.462752799240029</v>
      </c>
      <c r="F54" s="2307">
        <v>11.227833102732189</v>
      </c>
      <c r="G54" s="2307">
        <v>2.952451688202649</v>
      </c>
      <c r="H54" s="2307">
        <v>5.7487641044330431</v>
      </c>
      <c r="I54" s="2307">
        <v>0.36905646102533113</v>
      </c>
      <c r="J54" s="2307">
        <v>1.8168933465862456</v>
      </c>
      <c r="K54" s="2307">
        <v>3.9602597163872071</v>
      </c>
    </row>
    <row r="55" spans="1:11" s="2305" customFormat="1" ht="15" customHeight="1">
      <c r="A55" s="3023"/>
      <c r="B55" s="3023"/>
      <c r="C55" s="2348" t="s">
        <v>227</v>
      </c>
      <c r="D55" s="2307">
        <v>42.201627326031605</v>
      </c>
      <c r="E55" s="2307">
        <v>17.436773953514777</v>
      </c>
      <c r="F55" s="2307">
        <v>15.467171580028058</v>
      </c>
      <c r="G55" s="2307">
        <v>4.8081469705705198</v>
      </c>
      <c r="H55" s="2307">
        <v>9.7611176450738864</v>
      </c>
      <c r="I55" s="2307">
        <v>0.55033007494481856</v>
      </c>
      <c r="J55" s="2307">
        <v>3.0702625233763565</v>
      </c>
      <c r="K55" s="2307">
        <v>6.5749961585512535</v>
      </c>
    </row>
    <row r="56" spans="1:11" s="2305" customFormat="1" ht="15" customHeight="1">
      <c r="A56" s="3023"/>
      <c r="B56" s="3023"/>
      <c r="C56" s="2348" t="s">
        <v>228</v>
      </c>
      <c r="D56" s="2307">
        <v>12.999235355470633</v>
      </c>
      <c r="E56" s="2307">
        <v>7.6826316019483825</v>
      </c>
      <c r="F56" s="2307">
        <v>7.1537547887707769</v>
      </c>
      <c r="G56" s="2307">
        <v>1.1690961133399711</v>
      </c>
      <c r="H56" s="2307">
        <v>1.8928222787409059</v>
      </c>
      <c r="I56" s="2307">
        <v>0.19484935222332853</v>
      </c>
      <c r="J56" s="2307">
        <v>0.61238367841617536</v>
      </c>
      <c r="K56" s="2307">
        <v>1.4474523308018692</v>
      </c>
    </row>
    <row r="57" spans="1:11" s="2305" customFormat="1" ht="15" customHeight="1">
      <c r="A57" s="3023" t="s">
        <v>6168</v>
      </c>
      <c r="B57" s="3023"/>
      <c r="C57" s="2348" t="s">
        <v>226</v>
      </c>
      <c r="D57" s="2307">
        <v>56.299287213524799</v>
      </c>
      <c r="E57" s="2307">
        <v>28.681725079077442</v>
      </c>
      <c r="F57" s="2307">
        <v>26.705422467621577</v>
      </c>
      <c r="G57" s="2307">
        <v>1.013488518695316</v>
      </c>
      <c r="H57" s="2307">
        <v>13.276699594908639</v>
      </c>
      <c r="I57" s="2307">
        <v>0.9121396668257844</v>
      </c>
      <c r="J57" s="2307">
        <v>2.4830468708035243</v>
      </c>
      <c r="K57" s="2307">
        <v>9.9321874832140971</v>
      </c>
    </row>
    <row r="58" spans="1:11" s="2305" customFormat="1" ht="15" customHeight="1">
      <c r="A58" s="3023"/>
      <c r="B58" s="3023"/>
      <c r="C58" s="2348" t="s">
        <v>227</v>
      </c>
      <c r="D58" s="2307">
        <v>79.08289593624437</v>
      </c>
      <c r="E58" s="2307">
        <v>37.449023991518708</v>
      </c>
      <c r="F58" s="2307">
        <v>34.873732943391346</v>
      </c>
      <c r="G58" s="2307">
        <v>1.8241644924235474</v>
      </c>
      <c r="H58" s="2307">
        <v>20.495024591346915</v>
      </c>
      <c r="I58" s="2307">
        <v>1.2876455240636806</v>
      </c>
      <c r="J58" s="2307">
        <v>4.0775441595349884</v>
      </c>
      <c r="K58" s="2307">
        <v>13.949493177356539</v>
      </c>
    </row>
    <row r="59" spans="1:11" s="2305" customFormat="1" ht="15" customHeight="1">
      <c r="A59" s="3023"/>
      <c r="B59" s="3023"/>
      <c r="C59" s="2348" t="s">
        <v>228</v>
      </c>
      <c r="D59" s="2307">
        <v>35.911521309022959</v>
      </c>
      <c r="E59" s="2307">
        <v>20.83636396806947</v>
      </c>
      <c r="F59" s="2307">
        <v>19.396062311290478</v>
      </c>
      <c r="G59" s="2307">
        <v>0.28806033135579917</v>
      </c>
      <c r="H59" s="2307">
        <v>6.8174278420872474</v>
      </c>
      <c r="I59" s="2307">
        <v>0.57612066271159834</v>
      </c>
      <c r="J59" s="2307">
        <v>1.0562212149712635</v>
      </c>
      <c r="K59" s="2307">
        <v>6.3373272898275816</v>
      </c>
    </row>
    <row r="60" spans="1:11" s="2305" customFormat="1" ht="15" customHeight="1">
      <c r="A60" s="3023" t="s">
        <v>6170</v>
      </c>
      <c r="B60" s="3023"/>
      <c r="C60" s="2348" t="s">
        <v>226</v>
      </c>
      <c r="D60" s="2307">
        <v>121.12686868102809</v>
      </c>
      <c r="E60" s="2307">
        <v>53.136313585998337</v>
      </c>
      <c r="F60" s="2307">
        <v>48.849519056546306</v>
      </c>
      <c r="G60" s="2307">
        <v>2.8910939849792716</v>
      </c>
      <c r="H60" s="2307">
        <v>34.593434923717489</v>
      </c>
      <c r="I60" s="2307">
        <v>2.4923224008441993</v>
      </c>
      <c r="J60" s="2307">
        <v>3.8880229453169513</v>
      </c>
      <c r="K60" s="2307">
        <v>24.125680840171853</v>
      </c>
    </row>
    <row r="61" spans="1:11" s="2305" customFormat="1" ht="15" customHeight="1">
      <c r="A61" s="3023"/>
      <c r="B61" s="3023"/>
      <c r="C61" s="2348" t="s">
        <v>227</v>
      </c>
      <c r="D61" s="2307">
        <v>169.33207902163687</v>
      </c>
      <c r="E61" s="2307">
        <v>76.635385356675769</v>
      </c>
      <c r="F61" s="2307">
        <v>71.128651079549371</v>
      </c>
      <c r="G61" s="2307">
        <v>3.9006034462978687</v>
      </c>
      <c r="H61" s="2307">
        <v>48.872266709496827</v>
      </c>
      <c r="I61" s="2307">
        <v>3.6711561847509353</v>
      </c>
      <c r="J61" s="2307">
        <v>4.8183924924856019</v>
      </c>
      <c r="K61" s="2307">
        <v>31.43427483192988</v>
      </c>
    </row>
    <row r="62" spans="1:11" s="2306" customFormat="1" ht="15" customHeight="1">
      <c r="A62" s="3023"/>
      <c r="B62" s="3023"/>
      <c r="C62" s="2348" t="s">
        <v>228</v>
      </c>
      <c r="D62" s="2307">
        <v>84.089833327603941</v>
      </c>
      <c r="E62" s="2307">
        <v>35.081502792857826</v>
      </c>
      <c r="F62" s="2307">
        <v>31.732012576454316</v>
      </c>
      <c r="G62" s="2307">
        <v>2.1154675050969547</v>
      </c>
      <c r="H62" s="2307">
        <v>23.62272047358266</v>
      </c>
      <c r="I62" s="2307">
        <v>1.5866006288227159</v>
      </c>
      <c r="J62" s="2307">
        <v>3.1732012576454318</v>
      </c>
      <c r="K62" s="2307">
        <v>18.510340669598353</v>
      </c>
    </row>
    <row r="63" spans="1:11" s="2305" customFormat="1" ht="15" customHeight="1">
      <c r="A63" s="3023" t="s">
        <v>6173</v>
      </c>
      <c r="B63" s="3023"/>
      <c r="C63" s="2348" t="s">
        <v>226</v>
      </c>
      <c r="D63" s="2307">
        <v>217.73832662084808</v>
      </c>
      <c r="E63" s="2307">
        <v>42.746174551332139</v>
      </c>
      <c r="F63" s="2307">
        <v>39.005884278090583</v>
      </c>
      <c r="G63" s="2307">
        <v>2.6716359094582591</v>
      </c>
      <c r="H63" s="2307">
        <v>67.058061327402299</v>
      </c>
      <c r="I63" s="2307">
        <v>2.9387995004040848</v>
      </c>
      <c r="J63" s="2307">
        <v>3.2059630913499113</v>
      </c>
      <c r="K63" s="2307">
        <v>99.11769224090142</v>
      </c>
    </row>
    <row r="64" spans="1:11" s="2305" customFormat="1" ht="15" customHeight="1">
      <c r="A64" s="3023"/>
      <c r="B64" s="3023"/>
      <c r="C64" s="2348" t="s">
        <v>227</v>
      </c>
      <c r="D64" s="2307">
        <v>278.54577858561299</v>
      </c>
      <c r="E64" s="2307">
        <v>67.275887200762469</v>
      </c>
      <c r="F64" s="2307">
        <v>60.784354225250297</v>
      </c>
      <c r="G64" s="2307">
        <v>2.3605574456407883</v>
      </c>
      <c r="H64" s="2307">
        <v>87.930764850119346</v>
      </c>
      <c r="I64" s="2307">
        <v>2.3605574456407883</v>
      </c>
      <c r="J64" s="2307">
        <v>5.3112542526917732</v>
      </c>
      <c r="K64" s="2307">
        <v>113.30675739075782</v>
      </c>
    </row>
    <row r="65" spans="1:11" s="2305" customFormat="1" ht="15" customHeight="1" thickBot="1">
      <c r="A65" s="3024"/>
      <c r="B65" s="3024"/>
      <c r="C65" s="2349" t="s">
        <v>228</v>
      </c>
      <c r="D65" s="2308">
        <v>167.43877257128349</v>
      </c>
      <c r="E65" s="2308">
        <v>22.455345592650264</v>
      </c>
      <c r="F65" s="2308">
        <v>20.990866532260032</v>
      </c>
      <c r="G65" s="2308">
        <v>2.9289581207804694</v>
      </c>
      <c r="H65" s="2308">
        <v>49.792288053267988</v>
      </c>
      <c r="I65" s="2308">
        <v>3.4171178075772146</v>
      </c>
      <c r="J65" s="2308">
        <v>1.4644790603902347</v>
      </c>
      <c r="K65" s="2308">
        <v>87.380583936617342</v>
      </c>
    </row>
    <row r="66" spans="1:11">
      <c r="C66" s="2347" t="s">
        <v>211</v>
      </c>
    </row>
    <row r="67" spans="1:11" s="2283" customFormat="1" ht="19.5" customHeight="1">
      <c r="B67" s="2284"/>
      <c r="C67" s="2345" t="s">
        <v>211</v>
      </c>
      <c r="D67" s="2284"/>
      <c r="E67" s="2284"/>
      <c r="F67" s="2284"/>
      <c r="G67" s="2285" t="s">
        <v>6144</v>
      </c>
      <c r="H67" s="2284" t="s">
        <v>6174</v>
      </c>
      <c r="I67" s="2284"/>
      <c r="J67" s="2284"/>
      <c r="K67" s="2284"/>
    </row>
    <row r="68" spans="1:11" s="2283" customFormat="1" ht="16.7" customHeight="1">
      <c r="B68" s="2286"/>
      <c r="C68" s="2346" t="s">
        <v>211</v>
      </c>
      <c r="D68" s="2286"/>
      <c r="E68" s="2286"/>
      <c r="F68" s="2286"/>
      <c r="G68" s="2287" t="s">
        <v>6175</v>
      </c>
      <c r="H68" s="2286" t="s">
        <v>4093</v>
      </c>
      <c r="I68" s="2286"/>
      <c r="J68" s="2286"/>
      <c r="K68" s="2286"/>
    </row>
    <row r="69" spans="1:11" s="2283" customFormat="1" ht="15" thickBot="1">
      <c r="C69" s="2347" t="s">
        <v>211</v>
      </c>
      <c r="K69" s="2289" t="s">
        <v>6148</v>
      </c>
    </row>
    <row r="70" spans="1:11" s="2283" customFormat="1" ht="15" customHeight="1" thickBot="1">
      <c r="A70" s="3034"/>
      <c r="B70" s="3034"/>
      <c r="C70" s="2342" t="s">
        <v>211</v>
      </c>
      <c r="D70" s="3035" t="s">
        <v>6149</v>
      </c>
      <c r="E70" s="3036"/>
      <c r="F70" s="3036"/>
      <c r="G70" s="3036"/>
      <c r="H70" s="3036"/>
      <c r="I70" s="3036"/>
      <c r="J70" s="3036"/>
      <c r="K70" s="3036"/>
    </row>
    <row r="71" spans="1:11" s="2283" customFormat="1" ht="13.7" customHeight="1">
      <c r="A71" s="3023" t="s">
        <v>6150</v>
      </c>
      <c r="B71" s="3023"/>
      <c r="C71" s="2343" t="s">
        <v>211</v>
      </c>
      <c r="D71" s="2290"/>
      <c r="E71" s="2291" t="s">
        <v>6176</v>
      </c>
      <c r="F71" s="2292"/>
      <c r="G71" s="2293" t="s">
        <v>229</v>
      </c>
      <c r="H71" s="2293" t="s">
        <v>230</v>
      </c>
      <c r="I71" s="2293" t="s">
        <v>231</v>
      </c>
      <c r="J71" s="2293" t="s">
        <v>232</v>
      </c>
      <c r="K71" s="2294" t="s">
        <v>6177</v>
      </c>
    </row>
    <row r="72" spans="1:11" s="2283" customFormat="1" ht="13.7" customHeight="1" thickBot="1">
      <c r="A72" s="3027" t="s">
        <v>6153</v>
      </c>
      <c r="B72" s="3023"/>
      <c r="C72" s="2343" t="s">
        <v>211</v>
      </c>
      <c r="D72" s="2295"/>
      <c r="E72" s="3030"/>
      <c r="F72" s="3031"/>
      <c r="G72" s="2290"/>
      <c r="H72" s="2290"/>
      <c r="I72" s="2296"/>
      <c r="J72" s="2296" t="s">
        <v>233</v>
      </c>
      <c r="K72" s="2297" t="s">
        <v>2487</v>
      </c>
    </row>
    <row r="73" spans="1:11" s="2283" customFormat="1" ht="16.7" customHeight="1">
      <c r="A73" s="3023" t="s">
        <v>6178</v>
      </c>
      <c r="B73" s="3023"/>
      <c r="C73" s="2343" t="s">
        <v>211</v>
      </c>
      <c r="D73" s="2298"/>
      <c r="E73" s="2299"/>
      <c r="F73" s="2300" t="s">
        <v>6155</v>
      </c>
      <c r="G73" s="2298"/>
      <c r="H73" s="2290"/>
      <c r="I73" s="3032"/>
      <c r="J73" s="3032"/>
      <c r="K73" s="2297"/>
    </row>
    <row r="74" spans="1:11" s="2283" customFormat="1" ht="16.7" customHeight="1">
      <c r="A74" s="2301"/>
      <c r="B74" s="2301"/>
      <c r="C74" s="2343" t="s">
        <v>211</v>
      </c>
      <c r="D74" s="2298"/>
      <c r="E74" s="2299"/>
      <c r="F74" s="2302"/>
      <c r="G74" s="2290"/>
      <c r="H74" s="2290"/>
      <c r="I74" s="3032"/>
      <c r="J74" s="3032"/>
      <c r="K74" s="2297"/>
    </row>
    <row r="75" spans="1:11" s="2283" customFormat="1" ht="17.45" customHeight="1" thickBot="1">
      <c r="A75" s="3024"/>
      <c r="B75" s="3024"/>
      <c r="C75" s="2344" t="s">
        <v>211</v>
      </c>
      <c r="D75" s="2303"/>
      <c r="E75" s="2303"/>
      <c r="F75" s="2304"/>
      <c r="G75" s="2304"/>
      <c r="H75" s="2304"/>
      <c r="I75" s="2304"/>
      <c r="J75" s="2304"/>
      <c r="K75" s="2303"/>
    </row>
    <row r="76" spans="1:11" s="2283" customFormat="1" ht="15" customHeight="1">
      <c r="A76" s="2301"/>
      <c r="B76" s="2301"/>
      <c r="C76" s="2343" t="s">
        <v>211</v>
      </c>
      <c r="D76" s="3025" t="s">
        <v>6179</v>
      </c>
      <c r="E76" s="3026"/>
      <c r="F76" s="3026"/>
      <c r="G76" s="3026"/>
      <c r="H76" s="3026"/>
      <c r="I76" s="3026"/>
      <c r="J76" s="3026"/>
      <c r="K76" s="3026"/>
    </row>
    <row r="77" spans="1:11" s="2305" customFormat="1" ht="15" customHeight="1">
      <c r="A77" s="3027" t="s">
        <v>3876</v>
      </c>
      <c r="B77" s="3023"/>
      <c r="C77" s="2348" t="s">
        <v>226</v>
      </c>
      <c r="D77" s="968">
        <v>750</v>
      </c>
      <c r="E77" s="968">
        <v>327</v>
      </c>
      <c r="F77" s="968">
        <v>240</v>
      </c>
      <c r="G77" s="968">
        <v>75</v>
      </c>
      <c r="H77" s="968">
        <v>158</v>
      </c>
      <c r="I77" s="968">
        <v>29</v>
      </c>
      <c r="J77" s="968">
        <v>42</v>
      </c>
      <c r="K77" s="968">
        <v>119</v>
      </c>
    </row>
    <row r="78" spans="1:11" s="2305" customFormat="1" ht="15" customHeight="1">
      <c r="A78" s="3028" t="s">
        <v>6156</v>
      </c>
      <c r="B78" s="3028"/>
      <c r="C78" s="2348" t="s">
        <v>227</v>
      </c>
      <c r="D78" s="968">
        <v>524</v>
      </c>
      <c r="E78" s="968">
        <v>231</v>
      </c>
      <c r="F78" s="968">
        <v>172</v>
      </c>
      <c r="G78" s="968">
        <v>58</v>
      </c>
      <c r="H78" s="968">
        <v>116</v>
      </c>
      <c r="I78" s="968">
        <v>19</v>
      </c>
      <c r="J78" s="968">
        <v>32</v>
      </c>
      <c r="K78" s="968">
        <v>68</v>
      </c>
    </row>
    <row r="79" spans="1:11" s="2305" customFormat="1" ht="15" customHeight="1">
      <c r="A79" s="3028"/>
      <c r="B79" s="3028"/>
      <c r="C79" s="2348" t="s">
        <v>228</v>
      </c>
      <c r="D79" s="968">
        <v>226</v>
      </c>
      <c r="E79" s="968">
        <v>96</v>
      </c>
      <c r="F79" s="968">
        <v>68</v>
      </c>
      <c r="G79" s="968">
        <v>17</v>
      </c>
      <c r="H79" s="968">
        <v>42</v>
      </c>
      <c r="I79" s="968">
        <v>10</v>
      </c>
      <c r="J79" s="968">
        <v>10</v>
      </c>
      <c r="K79" s="968">
        <v>51</v>
      </c>
    </row>
    <row r="80" spans="1:11" s="2305" customFormat="1" ht="15" customHeight="1">
      <c r="A80" s="3023" t="s">
        <v>6158</v>
      </c>
      <c r="B80" s="3023"/>
      <c r="C80" s="2348" t="s">
        <v>226</v>
      </c>
      <c r="D80" s="968">
        <v>8</v>
      </c>
      <c r="E80" s="968">
        <v>0</v>
      </c>
      <c r="F80" s="968">
        <v>0</v>
      </c>
      <c r="G80" s="968">
        <v>0</v>
      </c>
      <c r="H80" s="968">
        <v>1</v>
      </c>
      <c r="I80" s="968">
        <v>0</v>
      </c>
      <c r="J80" s="968">
        <v>1</v>
      </c>
      <c r="K80" s="968">
        <v>6</v>
      </c>
    </row>
    <row r="81" spans="1:11" s="2305" customFormat="1" ht="15" customHeight="1">
      <c r="A81" s="3023"/>
      <c r="B81" s="3023"/>
      <c r="C81" s="2348" t="s">
        <v>227</v>
      </c>
      <c r="D81" s="968">
        <v>5</v>
      </c>
      <c r="E81" s="968">
        <v>0</v>
      </c>
      <c r="F81" s="968">
        <v>0</v>
      </c>
      <c r="G81" s="968">
        <v>0</v>
      </c>
      <c r="H81" s="968">
        <v>0</v>
      </c>
      <c r="I81" s="968">
        <v>0</v>
      </c>
      <c r="J81" s="968">
        <v>1</v>
      </c>
      <c r="K81" s="968">
        <v>4</v>
      </c>
    </row>
    <row r="82" spans="1:11" s="2305" customFormat="1" ht="15" customHeight="1">
      <c r="A82" s="3023"/>
      <c r="B82" s="3023"/>
      <c r="C82" s="2348" t="s">
        <v>228</v>
      </c>
      <c r="D82" s="968">
        <v>3</v>
      </c>
      <c r="E82" s="968">
        <v>0</v>
      </c>
      <c r="F82" s="968">
        <v>0</v>
      </c>
      <c r="G82" s="968">
        <v>0</v>
      </c>
      <c r="H82" s="968">
        <v>1</v>
      </c>
      <c r="I82" s="968">
        <v>0</v>
      </c>
      <c r="J82" s="968">
        <v>0</v>
      </c>
      <c r="K82" s="968">
        <v>2</v>
      </c>
    </row>
    <row r="83" spans="1:11" s="2305" customFormat="1" ht="15" customHeight="1">
      <c r="A83" s="3023" t="s">
        <v>6160</v>
      </c>
      <c r="B83" s="3023"/>
      <c r="C83" s="2348" t="s">
        <v>226</v>
      </c>
      <c r="D83" s="968">
        <v>7</v>
      </c>
      <c r="E83" s="968">
        <v>1</v>
      </c>
      <c r="F83" s="968">
        <v>1</v>
      </c>
      <c r="G83" s="968">
        <v>0</v>
      </c>
      <c r="H83" s="968">
        <v>0</v>
      </c>
      <c r="I83" s="968">
        <v>4</v>
      </c>
      <c r="J83" s="968">
        <v>2</v>
      </c>
      <c r="K83" s="968">
        <v>0</v>
      </c>
    </row>
    <row r="84" spans="1:11" s="2305" customFormat="1" ht="15" customHeight="1">
      <c r="A84" s="3023"/>
      <c r="B84" s="3023"/>
      <c r="C84" s="2348" t="s">
        <v>227</v>
      </c>
      <c r="D84" s="968">
        <v>6</v>
      </c>
      <c r="E84" s="968">
        <v>1</v>
      </c>
      <c r="F84" s="968">
        <v>1</v>
      </c>
      <c r="G84" s="968">
        <v>0</v>
      </c>
      <c r="H84" s="968">
        <v>0</v>
      </c>
      <c r="I84" s="968">
        <v>4</v>
      </c>
      <c r="J84" s="968">
        <v>1</v>
      </c>
      <c r="K84" s="968">
        <v>0</v>
      </c>
    </row>
    <row r="85" spans="1:11" s="2305" customFormat="1" ht="15" customHeight="1">
      <c r="A85" s="3023"/>
      <c r="B85" s="3023"/>
      <c r="C85" s="2348" t="s">
        <v>228</v>
      </c>
      <c r="D85" s="968">
        <v>1</v>
      </c>
      <c r="E85" s="968">
        <v>0</v>
      </c>
      <c r="F85" s="968">
        <v>0</v>
      </c>
      <c r="G85" s="968">
        <v>0</v>
      </c>
      <c r="H85" s="968">
        <v>0</v>
      </c>
      <c r="I85" s="968">
        <v>0</v>
      </c>
      <c r="J85" s="968">
        <v>1</v>
      </c>
      <c r="K85" s="968">
        <v>0</v>
      </c>
    </row>
    <row r="86" spans="1:11" s="2305" customFormat="1" ht="15" customHeight="1">
      <c r="A86" s="3023" t="s">
        <v>6180</v>
      </c>
      <c r="B86" s="3023"/>
      <c r="C86" s="2348" t="s">
        <v>226</v>
      </c>
      <c r="D86" s="968">
        <v>65</v>
      </c>
      <c r="E86" s="968">
        <v>54</v>
      </c>
      <c r="F86" s="968">
        <v>33</v>
      </c>
      <c r="G86" s="968">
        <v>4</v>
      </c>
      <c r="H86" s="968">
        <v>0</v>
      </c>
      <c r="I86" s="968">
        <v>1</v>
      </c>
      <c r="J86" s="968">
        <v>3</v>
      </c>
      <c r="K86" s="968">
        <v>3</v>
      </c>
    </row>
    <row r="87" spans="1:11" s="2305" customFormat="1" ht="15" customHeight="1">
      <c r="A87" s="3023"/>
      <c r="B87" s="3023"/>
      <c r="C87" s="2348" t="s">
        <v>227</v>
      </c>
      <c r="D87" s="968">
        <v>52</v>
      </c>
      <c r="E87" s="968">
        <v>44</v>
      </c>
      <c r="F87" s="968">
        <v>27</v>
      </c>
      <c r="G87" s="968">
        <v>2</v>
      </c>
      <c r="H87" s="968">
        <v>0</v>
      </c>
      <c r="I87" s="968">
        <v>1</v>
      </c>
      <c r="J87" s="968">
        <v>3</v>
      </c>
      <c r="K87" s="968">
        <v>2</v>
      </c>
    </row>
    <row r="88" spans="1:11" s="2305" customFormat="1" ht="15" customHeight="1">
      <c r="A88" s="3023"/>
      <c r="B88" s="3023"/>
      <c r="C88" s="2348" t="s">
        <v>228</v>
      </c>
      <c r="D88" s="968">
        <v>13</v>
      </c>
      <c r="E88" s="968">
        <v>10</v>
      </c>
      <c r="F88" s="968">
        <v>6</v>
      </c>
      <c r="G88" s="968">
        <v>2</v>
      </c>
      <c r="H88" s="968">
        <v>0</v>
      </c>
      <c r="I88" s="968">
        <v>0</v>
      </c>
      <c r="J88" s="968">
        <v>0</v>
      </c>
      <c r="K88" s="968">
        <v>1</v>
      </c>
    </row>
    <row r="89" spans="1:11" s="2305" customFormat="1" ht="15" customHeight="1">
      <c r="A89" s="3023" t="s">
        <v>6164</v>
      </c>
      <c r="B89" s="3023"/>
      <c r="C89" s="2348" t="s">
        <v>226</v>
      </c>
      <c r="D89" s="968">
        <v>153</v>
      </c>
      <c r="E89" s="968">
        <v>66</v>
      </c>
      <c r="F89" s="968">
        <v>52</v>
      </c>
      <c r="G89" s="968">
        <v>37</v>
      </c>
      <c r="H89" s="968">
        <v>20</v>
      </c>
      <c r="I89" s="968">
        <v>6</v>
      </c>
      <c r="J89" s="968">
        <v>10</v>
      </c>
      <c r="K89" s="968">
        <v>14</v>
      </c>
    </row>
    <row r="90" spans="1:11" s="2305" customFormat="1" ht="15" customHeight="1">
      <c r="A90" s="3023"/>
      <c r="B90" s="3023"/>
      <c r="C90" s="2348" t="s">
        <v>227</v>
      </c>
      <c r="D90" s="968">
        <v>121</v>
      </c>
      <c r="E90" s="968">
        <v>52</v>
      </c>
      <c r="F90" s="968">
        <v>42</v>
      </c>
      <c r="G90" s="968">
        <v>31</v>
      </c>
      <c r="H90" s="968">
        <v>17</v>
      </c>
      <c r="I90" s="968">
        <v>3</v>
      </c>
      <c r="J90" s="968">
        <v>6</v>
      </c>
      <c r="K90" s="968">
        <v>12</v>
      </c>
    </row>
    <row r="91" spans="1:11" s="2305" customFormat="1" ht="15" customHeight="1">
      <c r="A91" s="3023"/>
      <c r="B91" s="3023"/>
      <c r="C91" s="2348" t="s">
        <v>228</v>
      </c>
      <c r="D91" s="968">
        <v>32</v>
      </c>
      <c r="E91" s="968">
        <v>14</v>
      </c>
      <c r="F91" s="968">
        <v>10</v>
      </c>
      <c r="G91" s="968">
        <v>6</v>
      </c>
      <c r="H91" s="968">
        <v>3</v>
      </c>
      <c r="I91" s="968">
        <v>3</v>
      </c>
      <c r="J91" s="968">
        <v>4</v>
      </c>
      <c r="K91" s="968">
        <v>2</v>
      </c>
    </row>
    <row r="92" spans="1:11" s="2305" customFormat="1" ht="15" customHeight="1">
      <c r="A92" s="3023" t="s">
        <v>6166</v>
      </c>
      <c r="B92" s="3023"/>
      <c r="C92" s="2348" t="s">
        <v>226</v>
      </c>
      <c r="D92" s="968">
        <v>239</v>
      </c>
      <c r="E92" s="968">
        <v>105</v>
      </c>
      <c r="F92" s="968">
        <v>83</v>
      </c>
      <c r="G92" s="968">
        <v>26</v>
      </c>
      <c r="H92" s="968">
        <v>52</v>
      </c>
      <c r="I92" s="968">
        <v>11</v>
      </c>
      <c r="J92" s="968">
        <v>15</v>
      </c>
      <c r="K92" s="968">
        <v>30</v>
      </c>
    </row>
    <row r="93" spans="1:11" s="2305" customFormat="1" ht="15" customHeight="1">
      <c r="A93" s="3023"/>
      <c r="B93" s="3023"/>
      <c r="C93" s="2348" t="s">
        <v>227</v>
      </c>
      <c r="D93" s="968">
        <v>177</v>
      </c>
      <c r="E93" s="968">
        <v>77</v>
      </c>
      <c r="F93" s="968">
        <v>59</v>
      </c>
      <c r="G93" s="968">
        <v>18</v>
      </c>
      <c r="H93" s="968">
        <v>42</v>
      </c>
      <c r="I93" s="968">
        <v>7</v>
      </c>
      <c r="J93" s="968">
        <v>13</v>
      </c>
      <c r="K93" s="968">
        <v>20</v>
      </c>
    </row>
    <row r="94" spans="1:11" s="2305" customFormat="1" ht="15" customHeight="1">
      <c r="A94" s="3023"/>
      <c r="B94" s="3023"/>
      <c r="C94" s="2348" t="s">
        <v>228</v>
      </c>
      <c r="D94" s="968">
        <v>62</v>
      </c>
      <c r="E94" s="968">
        <v>28</v>
      </c>
      <c r="F94" s="968">
        <v>24</v>
      </c>
      <c r="G94" s="968">
        <v>8</v>
      </c>
      <c r="H94" s="968">
        <v>10</v>
      </c>
      <c r="I94" s="968">
        <v>4</v>
      </c>
      <c r="J94" s="968">
        <v>2</v>
      </c>
      <c r="K94" s="968">
        <v>10</v>
      </c>
    </row>
    <row r="95" spans="1:11" s="2305" customFormat="1" ht="15" customHeight="1">
      <c r="A95" s="3023" t="s">
        <v>6168</v>
      </c>
      <c r="B95" s="3023"/>
      <c r="C95" s="2348" t="s">
        <v>226</v>
      </c>
      <c r="D95" s="968">
        <v>110</v>
      </c>
      <c r="E95" s="968">
        <v>53</v>
      </c>
      <c r="F95" s="968">
        <v>39</v>
      </c>
      <c r="G95" s="968">
        <v>4</v>
      </c>
      <c r="H95" s="968">
        <v>26</v>
      </c>
      <c r="I95" s="968">
        <v>2</v>
      </c>
      <c r="J95" s="968">
        <v>6</v>
      </c>
      <c r="K95" s="968">
        <v>19</v>
      </c>
    </row>
    <row r="96" spans="1:11" s="2305" customFormat="1" ht="15" customHeight="1">
      <c r="A96" s="3023"/>
      <c r="B96" s="3023"/>
      <c r="C96" s="2348" t="s">
        <v>227</v>
      </c>
      <c r="D96" s="968">
        <v>70</v>
      </c>
      <c r="E96" s="968">
        <v>30</v>
      </c>
      <c r="F96" s="968">
        <v>25</v>
      </c>
      <c r="G96" s="968">
        <v>4</v>
      </c>
      <c r="H96" s="968">
        <v>19</v>
      </c>
      <c r="I96" s="968">
        <v>2</v>
      </c>
      <c r="J96" s="968">
        <v>4</v>
      </c>
      <c r="K96" s="968">
        <v>11</v>
      </c>
    </row>
    <row r="97" spans="1:11" s="2305" customFormat="1" ht="15" customHeight="1">
      <c r="A97" s="3023"/>
      <c r="B97" s="3023"/>
      <c r="C97" s="2348" t="s">
        <v>228</v>
      </c>
      <c r="D97" s="968">
        <v>40</v>
      </c>
      <c r="E97" s="968">
        <v>23</v>
      </c>
      <c r="F97" s="968">
        <v>14</v>
      </c>
      <c r="G97" s="968">
        <v>0</v>
      </c>
      <c r="H97" s="968">
        <v>7</v>
      </c>
      <c r="I97" s="968">
        <v>0</v>
      </c>
      <c r="J97" s="968">
        <v>2</v>
      </c>
      <c r="K97" s="968">
        <v>8</v>
      </c>
    </row>
    <row r="98" spans="1:11" s="2305" customFormat="1" ht="15" customHeight="1">
      <c r="A98" s="3023" t="s">
        <v>6170</v>
      </c>
      <c r="B98" s="3023"/>
      <c r="C98" s="2348" t="s">
        <v>226</v>
      </c>
      <c r="D98" s="968">
        <v>106</v>
      </c>
      <c r="E98" s="968">
        <v>39</v>
      </c>
      <c r="F98" s="968">
        <v>25</v>
      </c>
      <c r="G98" s="968">
        <v>3</v>
      </c>
      <c r="H98" s="968">
        <v>34</v>
      </c>
      <c r="I98" s="968">
        <v>4</v>
      </c>
      <c r="J98" s="968">
        <v>4</v>
      </c>
      <c r="K98" s="968">
        <v>22</v>
      </c>
    </row>
    <row r="99" spans="1:11" s="2305" customFormat="1" ht="15" customHeight="1">
      <c r="A99" s="3023"/>
      <c r="B99" s="3023"/>
      <c r="C99" s="2348" t="s">
        <v>227</v>
      </c>
      <c r="D99" s="968">
        <v>60</v>
      </c>
      <c r="E99" s="968">
        <v>20</v>
      </c>
      <c r="F99" s="968">
        <v>13</v>
      </c>
      <c r="G99" s="968">
        <v>3</v>
      </c>
      <c r="H99" s="968">
        <v>22</v>
      </c>
      <c r="I99" s="968">
        <v>2</v>
      </c>
      <c r="J99" s="968">
        <v>3</v>
      </c>
      <c r="K99" s="968">
        <v>10</v>
      </c>
    </row>
    <row r="100" spans="1:11" s="2306" customFormat="1" ht="15" customHeight="1">
      <c r="A100" s="3023"/>
      <c r="B100" s="3023"/>
      <c r="C100" s="2348" t="s">
        <v>228</v>
      </c>
      <c r="D100" s="969">
        <v>46</v>
      </c>
      <c r="E100" s="969">
        <v>19</v>
      </c>
      <c r="F100" s="969">
        <v>12</v>
      </c>
      <c r="G100" s="969">
        <v>0</v>
      </c>
      <c r="H100" s="969">
        <v>12</v>
      </c>
      <c r="I100" s="969">
        <v>2</v>
      </c>
      <c r="J100" s="969">
        <v>1</v>
      </c>
      <c r="K100" s="969">
        <v>12</v>
      </c>
    </row>
    <row r="101" spans="1:11" s="2305" customFormat="1" ht="15" customHeight="1">
      <c r="A101" s="3023" t="s">
        <v>3845</v>
      </c>
      <c r="B101" s="3023"/>
      <c r="C101" s="2348" t="s">
        <v>226</v>
      </c>
      <c r="D101" s="968">
        <v>62</v>
      </c>
      <c r="E101" s="968">
        <v>9</v>
      </c>
      <c r="F101" s="968">
        <v>7</v>
      </c>
      <c r="G101" s="968">
        <v>1</v>
      </c>
      <c r="H101" s="968">
        <v>25</v>
      </c>
      <c r="I101" s="968">
        <v>1</v>
      </c>
      <c r="J101" s="968">
        <v>1</v>
      </c>
      <c r="K101" s="968">
        <v>25</v>
      </c>
    </row>
    <row r="102" spans="1:11" s="2305" customFormat="1" ht="15" customHeight="1">
      <c r="A102" s="3023"/>
      <c r="B102" s="3023"/>
      <c r="C102" s="2348" t="s">
        <v>227</v>
      </c>
      <c r="D102" s="968">
        <v>33</v>
      </c>
      <c r="E102" s="968">
        <v>7</v>
      </c>
      <c r="F102" s="968">
        <v>5</v>
      </c>
      <c r="G102" s="968">
        <v>0</v>
      </c>
      <c r="H102" s="968">
        <v>16</v>
      </c>
      <c r="I102" s="968">
        <v>0</v>
      </c>
      <c r="J102" s="968">
        <v>1</v>
      </c>
      <c r="K102" s="968">
        <v>9</v>
      </c>
    </row>
    <row r="103" spans="1:11" s="2305" customFormat="1" ht="15" customHeight="1" thickBot="1">
      <c r="A103" s="3024"/>
      <c r="B103" s="3024"/>
      <c r="C103" s="2349" t="s">
        <v>228</v>
      </c>
      <c r="D103" s="971">
        <v>29</v>
      </c>
      <c r="E103" s="971">
        <v>2</v>
      </c>
      <c r="F103" s="971">
        <v>2</v>
      </c>
      <c r="G103" s="971">
        <v>1</v>
      </c>
      <c r="H103" s="971">
        <v>9</v>
      </c>
      <c r="I103" s="971">
        <v>1</v>
      </c>
      <c r="J103" s="971">
        <v>0</v>
      </c>
      <c r="K103" s="971">
        <v>16</v>
      </c>
    </row>
    <row r="104" spans="1:11" s="2305" customFormat="1" ht="15" customHeight="1">
      <c r="A104" s="2301"/>
      <c r="B104" s="2301"/>
      <c r="C104" s="2343" t="s">
        <v>211</v>
      </c>
      <c r="D104" s="3025" t="s">
        <v>1932</v>
      </c>
      <c r="E104" s="3026"/>
      <c r="F104" s="3026"/>
      <c r="G104" s="3026"/>
      <c r="H104" s="3026"/>
      <c r="I104" s="3026"/>
      <c r="J104" s="3026"/>
      <c r="K104" s="3026"/>
    </row>
    <row r="105" spans="1:11" s="2305" customFormat="1" ht="15" customHeight="1">
      <c r="A105" s="3027" t="s">
        <v>4049</v>
      </c>
      <c r="B105" s="3023"/>
      <c r="C105" s="2348" t="s">
        <v>226</v>
      </c>
      <c r="D105" s="2307">
        <v>18.791326825521026</v>
      </c>
      <c r="E105" s="2307">
        <v>8.1930184959271681</v>
      </c>
      <c r="F105" s="2307">
        <v>6.0132245841667284</v>
      </c>
      <c r="G105" s="2307">
        <v>1.8791326825521026</v>
      </c>
      <c r="H105" s="2307">
        <v>3.9587061845764295</v>
      </c>
      <c r="I105" s="2307">
        <v>0.72659797058681308</v>
      </c>
      <c r="J105" s="2307">
        <v>1.0523143022291774</v>
      </c>
      <c r="K105" s="2307">
        <v>2.9815571896493367</v>
      </c>
    </row>
    <row r="106" spans="1:11" s="2305" customFormat="1" ht="15" customHeight="1">
      <c r="A106" s="3028" t="s">
        <v>6157</v>
      </c>
      <c r="B106" s="3028"/>
      <c r="C106" s="2348" t="s">
        <v>227</v>
      </c>
      <c r="D106" s="2307">
        <v>26.81428167532971</v>
      </c>
      <c r="E106" s="2307">
        <v>11.820799746185426</v>
      </c>
      <c r="F106" s="2307">
        <v>8.8016344430471563</v>
      </c>
      <c r="G106" s="2307">
        <v>2.9679930098647391</v>
      </c>
      <c r="H106" s="2307">
        <v>5.9359860197294783</v>
      </c>
      <c r="I106" s="2307">
        <v>0.97227357219706956</v>
      </c>
      <c r="J106" s="2307">
        <v>1.6375133847529593</v>
      </c>
      <c r="K106" s="2307">
        <v>3.4797159426000386</v>
      </c>
    </row>
    <row r="107" spans="1:11" s="2305" customFormat="1" ht="15" customHeight="1">
      <c r="A107" s="3028"/>
      <c r="B107" s="3028"/>
      <c r="C107" s="2348" t="s">
        <v>228</v>
      </c>
      <c r="D107" s="2307">
        <v>11.094635522813833</v>
      </c>
      <c r="E107" s="2307">
        <v>4.7127655318147266</v>
      </c>
      <c r="F107" s="2307">
        <v>3.3382089183687644</v>
      </c>
      <c r="G107" s="2307">
        <v>0.83455222959219111</v>
      </c>
      <c r="H107" s="2307">
        <v>2.061834920168943</v>
      </c>
      <c r="I107" s="2307">
        <v>0.49091307623070068</v>
      </c>
      <c r="J107" s="2307">
        <v>0.49091307623070068</v>
      </c>
      <c r="K107" s="2307">
        <v>2.5036566887765739</v>
      </c>
    </row>
    <row r="108" spans="1:11" s="2305" customFormat="1" ht="15" customHeight="1">
      <c r="A108" s="3023" t="s">
        <v>6158</v>
      </c>
      <c r="B108" s="3023"/>
      <c r="C108" s="2348" t="s">
        <v>226</v>
      </c>
      <c r="D108" s="2307">
        <v>5.0408148477201342</v>
      </c>
      <c r="E108" s="2307">
        <v>0</v>
      </c>
      <c r="F108" s="2307">
        <v>0</v>
      </c>
      <c r="G108" s="2307">
        <v>0</v>
      </c>
      <c r="H108" s="2307">
        <v>0.63010185596501678</v>
      </c>
      <c r="I108" s="2307">
        <v>0</v>
      </c>
      <c r="J108" s="2307">
        <v>0.63010185596501678</v>
      </c>
      <c r="K108" s="2307">
        <v>3.7806111357901004</v>
      </c>
    </row>
    <row r="109" spans="1:11" s="2305" customFormat="1" ht="15" customHeight="1">
      <c r="A109" s="3023"/>
      <c r="B109" s="3023"/>
      <c r="C109" s="2348" t="s">
        <v>227</v>
      </c>
      <c r="D109" s="2307">
        <v>6.1009834785367403</v>
      </c>
      <c r="E109" s="2307">
        <v>0</v>
      </c>
      <c r="F109" s="2307">
        <v>0</v>
      </c>
      <c r="G109" s="2307">
        <v>0</v>
      </c>
      <c r="H109" s="2307">
        <v>0</v>
      </c>
      <c r="I109" s="2307">
        <v>0</v>
      </c>
      <c r="J109" s="2307">
        <v>1.2201966957073482</v>
      </c>
      <c r="K109" s="2307">
        <v>4.8807867828293929</v>
      </c>
    </row>
    <row r="110" spans="1:11" s="2305" customFormat="1" ht="15" customHeight="1">
      <c r="A110" s="3023"/>
      <c r="B110" s="3023"/>
      <c r="C110" s="2348" t="s">
        <v>228</v>
      </c>
      <c r="D110" s="2307">
        <v>3.9087693239783454</v>
      </c>
      <c r="E110" s="2307">
        <v>0</v>
      </c>
      <c r="F110" s="2307">
        <v>0</v>
      </c>
      <c r="G110" s="2307">
        <v>0</v>
      </c>
      <c r="H110" s="2307">
        <v>1.3029231079927819</v>
      </c>
      <c r="I110" s="2307">
        <v>0</v>
      </c>
      <c r="J110" s="2307">
        <v>0</v>
      </c>
      <c r="K110" s="2307">
        <v>2.6058462159855638</v>
      </c>
    </row>
    <row r="111" spans="1:11" s="2305" customFormat="1" ht="15" customHeight="1">
      <c r="A111" s="3023" t="s">
        <v>6160</v>
      </c>
      <c r="B111" s="3023"/>
      <c r="C111" s="2348" t="s">
        <v>226</v>
      </c>
      <c r="D111" s="2307">
        <v>2.08747099906362</v>
      </c>
      <c r="E111" s="2307">
        <v>0.29821014272337432</v>
      </c>
      <c r="F111" s="2307">
        <v>0.29821014272337432</v>
      </c>
      <c r="G111" s="2307">
        <v>0</v>
      </c>
      <c r="H111" s="2307">
        <v>0</v>
      </c>
      <c r="I111" s="2307">
        <v>1.1928405708934973</v>
      </c>
      <c r="J111" s="2307">
        <v>0.59642028544674863</v>
      </c>
      <c r="K111" s="2307">
        <v>0</v>
      </c>
    </row>
    <row r="112" spans="1:11" s="2305" customFormat="1" ht="15" customHeight="1">
      <c r="A112" s="3023"/>
      <c r="B112" s="3023"/>
      <c r="C112" s="2348" t="s">
        <v>227</v>
      </c>
      <c r="D112" s="2307">
        <v>3.4364457986586405</v>
      </c>
      <c r="E112" s="2307">
        <v>0.57274096644310679</v>
      </c>
      <c r="F112" s="2307">
        <v>0.57274096644310679</v>
      </c>
      <c r="G112" s="2307">
        <v>0</v>
      </c>
      <c r="H112" s="2307">
        <v>0</v>
      </c>
      <c r="I112" s="2307">
        <v>2.2909638657724272</v>
      </c>
      <c r="J112" s="2307">
        <v>0.57274096644310679</v>
      </c>
      <c r="K112" s="2307">
        <v>0</v>
      </c>
    </row>
    <row r="113" spans="1:11" s="2305" customFormat="1" ht="15" customHeight="1">
      <c r="A113" s="3023"/>
      <c r="B113" s="3023"/>
      <c r="C113" s="2348" t="s">
        <v>228</v>
      </c>
      <c r="D113" s="2307">
        <v>0.6221420350265966</v>
      </c>
      <c r="E113" s="2307">
        <v>0</v>
      </c>
      <c r="F113" s="2307">
        <v>0</v>
      </c>
      <c r="G113" s="2307">
        <v>0</v>
      </c>
      <c r="H113" s="2307">
        <v>0</v>
      </c>
      <c r="I113" s="2307">
        <v>0</v>
      </c>
      <c r="J113" s="2307">
        <v>0.6221420350265966</v>
      </c>
      <c r="K113" s="2307">
        <v>0</v>
      </c>
    </row>
    <row r="114" spans="1:11" s="2305" customFormat="1" ht="15" customHeight="1">
      <c r="A114" s="3023" t="s">
        <v>6180</v>
      </c>
      <c r="B114" s="3023"/>
      <c r="C114" s="2348" t="s">
        <v>226</v>
      </c>
      <c r="D114" s="2307">
        <v>13.447506108271044</v>
      </c>
      <c r="E114" s="2307">
        <v>11.171774305332866</v>
      </c>
      <c r="F114" s="2307">
        <v>6.8271954088145304</v>
      </c>
      <c r="G114" s="2307">
        <v>0.82753883743206424</v>
      </c>
      <c r="H114" s="2307">
        <v>0</v>
      </c>
      <c r="I114" s="2307">
        <v>0.20688470935801606</v>
      </c>
      <c r="J114" s="2307">
        <v>0.62065412807404829</v>
      </c>
      <c r="K114" s="2307">
        <v>0.62065412807404829</v>
      </c>
    </row>
    <row r="115" spans="1:11" s="2305" customFormat="1" ht="15" customHeight="1">
      <c r="A115" s="3023"/>
      <c r="B115" s="3023"/>
      <c r="C115" s="2348" t="s">
        <v>227</v>
      </c>
      <c r="D115" s="2307">
        <v>20.706036008593003</v>
      </c>
      <c r="E115" s="2307">
        <v>17.520492007271002</v>
      </c>
      <c r="F115" s="2307">
        <v>10.751211004461753</v>
      </c>
      <c r="G115" s="2307">
        <v>0.79638600033050022</v>
      </c>
      <c r="H115" s="2307">
        <v>0</v>
      </c>
      <c r="I115" s="2307">
        <v>0.39819300016525011</v>
      </c>
      <c r="J115" s="2307">
        <v>1.1945790004957502</v>
      </c>
      <c r="K115" s="2307">
        <v>0.79638600033050022</v>
      </c>
    </row>
    <row r="116" spans="1:11" s="2305" customFormat="1" ht="15" customHeight="1">
      <c r="A116" s="3023"/>
      <c r="B116" s="3023"/>
      <c r="C116" s="2348" t="s">
        <v>228</v>
      </c>
      <c r="D116" s="2307">
        <v>5.5979830036623728</v>
      </c>
      <c r="E116" s="2307">
        <v>4.3061407720479794</v>
      </c>
      <c r="F116" s="2307">
        <v>2.5836844632287872</v>
      </c>
      <c r="G116" s="2307">
        <v>0.86122815440959577</v>
      </c>
      <c r="H116" s="2307">
        <v>0</v>
      </c>
      <c r="I116" s="2307">
        <v>0</v>
      </c>
      <c r="J116" s="2307">
        <v>0</v>
      </c>
      <c r="K116" s="2307">
        <v>0.43061407720479788</v>
      </c>
    </row>
    <row r="117" spans="1:11" s="2305" customFormat="1" ht="15" customHeight="1">
      <c r="A117" s="3023" t="s">
        <v>6164</v>
      </c>
      <c r="B117" s="3023"/>
      <c r="C117" s="2348" t="s">
        <v>226</v>
      </c>
      <c r="D117" s="2307">
        <v>12.262985740471942</v>
      </c>
      <c r="E117" s="2307">
        <v>5.2899154174584844</v>
      </c>
      <c r="F117" s="2307">
        <v>4.1678121470885028</v>
      </c>
      <c r="G117" s="2307">
        <v>2.9655586431206653</v>
      </c>
      <c r="H117" s="2307">
        <v>1.6030046719571165</v>
      </c>
      <c r="I117" s="2307">
        <v>0.48090140158713496</v>
      </c>
      <c r="J117" s="2307">
        <v>0.80150233597855824</v>
      </c>
      <c r="K117" s="2307">
        <v>1.1221032703699816</v>
      </c>
    </row>
    <row r="118" spans="1:11" s="2305" customFormat="1" ht="15" customHeight="1">
      <c r="A118" s="3023"/>
      <c r="B118" s="3023"/>
      <c r="C118" s="2348" t="s">
        <v>227</v>
      </c>
      <c r="D118" s="2307">
        <v>19.426937455697352</v>
      </c>
      <c r="E118" s="2307">
        <v>8.348766509886465</v>
      </c>
      <c r="F118" s="2307">
        <v>6.7432344887544531</v>
      </c>
      <c r="G118" s="2307">
        <v>4.9771492655092384</v>
      </c>
      <c r="H118" s="2307">
        <v>2.7294044359244212</v>
      </c>
      <c r="I118" s="2307">
        <v>0.48165960633960375</v>
      </c>
      <c r="J118" s="2307">
        <v>0.9633192126792075</v>
      </c>
      <c r="K118" s="2307">
        <v>1.926638425358415</v>
      </c>
    </row>
    <row r="119" spans="1:11" s="2305" customFormat="1" ht="15" customHeight="1">
      <c r="A119" s="3023"/>
      <c r="B119" s="3023"/>
      <c r="C119" s="2348" t="s">
        <v>228</v>
      </c>
      <c r="D119" s="2307">
        <v>5.121552854825584</v>
      </c>
      <c r="E119" s="2307">
        <v>2.2406793739861923</v>
      </c>
      <c r="F119" s="2307">
        <v>1.6004852671329948</v>
      </c>
      <c r="G119" s="2307">
        <v>0.96029116027979688</v>
      </c>
      <c r="H119" s="2307">
        <v>0.48014558013989844</v>
      </c>
      <c r="I119" s="2307">
        <v>0.48014558013989844</v>
      </c>
      <c r="J119" s="2307">
        <v>0.640194106853198</v>
      </c>
      <c r="K119" s="2307">
        <v>0.320097053426599</v>
      </c>
    </row>
    <row r="120" spans="1:11" s="2305" customFormat="1" ht="15" customHeight="1">
      <c r="A120" s="3023" t="s">
        <v>6166</v>
      </c>
      <c r="B120" s="3023"/>
      <c r="C120" s="2348" t="s">
        <v>226</v>
      </c>
      <c r="D120" s="2307">
        <v>19.195314736901707</v>
      </c>
      <c r="E120" s="2307">
        <v>8.4330880643292012</v>
      </c>
      <c r="F120" s="2307">
        <v>6.6661553270411789</v>
      </c>
      <c r="G120" s="2307">
        <v>2.0881932349767549</v>
      </c>
      <c r="H120" s="2307">
        <v>4.1763864699535098</v>
      </c>
      <c r="I120" s="2307">
        <v>0.88346636864401162</v>
      </c>
      <c r="J120" s="2307">
        <v>1.2047268663327433</v>
      </c>
      <c r="K120" s="2307">
        <v>2.4094537326654866</v>
      </c>
    </row>
    <row r="121" spans="1:11" s="2305" customFormat="1" ht="15" customHeight="1">
      <c r="A121" s="3023"/>
      <c r="B121" s="3023"/>
      <c r="C121" s="2348" t="s">
        <v>227</v>
      </c>
      <c r="D121" s="2307">
        <v>30.215296792740133</v>
      </c>
      <c r="E121" s="2307">
        <v>13.144507644299379</v>
      </c>
      <c r="F121" s="2307">
        <v>10.071765597580045</v>
      </c>
      <c r="G121" s="2307">
        <v>3.0727420467193358</v>
      </c>
      <c r="H121" s="2307">
        <v>7.1697314423451166</v>
      </c>
      <c r="I121" s="2307">
        <v>1.1949552403908528</v>
      </c>
      <c r="J121" s="2307">
        <v>2.2192025892972982</v>
      </c>
      <c r="K121" s="2307">
        <v>3.414157829688151</v>
      </c>
    </row>
    <row r="122" spans="1:11" s="2305" customFormat="1" ht="15" customHeight="1">
      <c r="A122" s="3023"/>
      <c r="B122" s="3023"/>
      <c r="C122" s="2348" t="s">
        <v>228</v>
      </c>
      <c r="D122" s="2307">
        <v>9.403920373062622</v>
      </c>
      <c r="E122" s="2307">
        <v>4.24693178138312</v>
      </c>
      <c r="F122" s="2307">
        <v>3.6402272411855314</v>
      </c>
      <c r="G122" s="2307">
        <v>1.2134090803951771</v>
      </c>
      <c r="H122" s="2307">
        <v>1.5167613504939712</v>
      </c>
      <c r="I122" s="2307">
        <v>0.60670454019758857</v>
      </c>
      <c r="J122" s="2307">
        <v>0.30335227009879429</v>
      </c>
      <c r="K122" s="2307">
        <v>1.5167613504939712</v>
      </c>
    </row>
    <row r="123" spans="1:11" s="2305" customFormat="1" ht="15" customHeight="1">
      <c r="A123" s="3023" t="s">
        <v>6168</v>
      </c>
      <c r="B123" s="3023"/>
      <c r="C123" s="2348" t="s">
        <v>226</v>
      </c>
      <c r="D123" s="2307">
        <v>32.611531437516305</v>
      </c>
      <c r="E123" s="2307">
        <v>15.712828783530583</v>
      </c>
      <c r="F123" s="2307">
        <v>11.562270236937598</v>
      </c>
      <c r="G123" s="2307">
        <v>1.1858738704551384</v>
      </c>
      <c r="H123" s="2307">
        <v>7.7081801579583997</v>
      </c>
      <c r="I123" s="2307">
        <v>0.59293693522756918</v>
      </c>
      <c r="J123" s="2307">
        <v>1.7788108056827077</v>
      </c>
      <c r="K123" s="2307">
        <v>5.6329008846619075</v>
      </c>
    </row>
    <row r="124" spans="1:11" s="2305" customFormat="1" ht="15" customHeight="1">
      <c r="A124" s="3023"/>
      <c r="B124" s="3023"/>
      <c r="C124" s="2348" t="s">
        <v>227</v>
      </c>
      <c r="D124" s="2307">
        <v>44.700157727699413</v>
      </c>
      <c r="E124" s="2307">
        <v>19.157210454728318</v>
      </c>
      <c r="F124" s="2307">
        <v>15.964342045606932</v>
      </c>
      <c r="G124" s="2307">
        <v>2.5542947272971093</v>
      </c>
      <c r="H124" s="2307">
        <v>12.132899954661269</v>
      </c>
      <c r="I124" s="2307">
        <v>1.2771473636485546</v>
      </c>
      <c r="J124" s="2307">
        <v>2.5542947272971093</v>
      </c>
      <c r="K124" s="2307">
        <v>7.0243105000670507</v>
      </c>
    </row>
    <row r="125" spans="1:11" s="2305" customFormat="1" ht="15" customHeight="1">
      <c r="A125" s="3023"/>
      <c r="B125" s="3023"/>
      <c r="C125" s="2348" t="s">
        <v>228</v>
      </c>
      <c r="D125" s="2307">
        <v>22.135524750283611</v>
      </c>
      <c r="E125" s="2307">
        <v>12.727926731413078</v>
      </c>
      <c r="F125" s="2307">
        <v>7.7474336625992644</v>
      </c>
      <c r="G125" s="2307">
        <v>0</v>
      </c>
      <c r="H125" s="2307">
        <v>3.8737168312996322</v>
      </c>
      <c r="I125" s="2307">
        <v>0</v>
      </c>
      <c r="J125" s="2307">
        <v>1.1067762375141805</v>
      </c>
      <c r="K125" s="2307">
        <v>4.4271049500567221</v>
      </c>
    </row>
    <row r="126" spans="1:11" s="2305" customFormat="1" ht="15" customHeight="1">
      <c r="A126" s="3023" t="s">
        <v>6170</v>
      </c>
      <c r="B126" s="3023"/>
      <c r="C126" s="2348" t="s">
        <v>226</v>
      </c>
      <c r="D126" s="2307">
        <v>78.517646100228518</v>
      </c>
      <c r="E126" s="2307">
        <v>28.888567904801057</v>
      </c>
      <c r="F126" s="2307">
        <v>18.518312759487856</v>
      </c>
      <c r="G126" s="2307">
        <v>2.2221975311385429</v>
      </c>
      <c r="H126" s="2307">
        <v>25.184905352903485</v>
      </c>
      <c r="I126" s="2307">
        <v>2.9629300415180571</v>
      </c>
      <c r="J126" s="2307">
        <v>2.9629300415180571</v>
      </c>
      <c r="K126" s="2307">
        <v>16.296115228349315</v>
      </c>
    </row>
    <row r="127" spans="1:11" s="2305" customFormat="1" ht="15" customHeight="1">
      <c r="A127" s="3023"/>
      <c r="B127" s="3023"/>
      <c r="C127" s="2348" t="s">
        <v>227</v>
      </c>
      <c r="D127" s="2307">
        <v>103.65021507419628</v>
      </c>
      <c r="E127" s="2307">
        <v>34.550071691398756</v>
      </c>
      <c r="F127" s="2307">
        <v>22.457546599409191</v>
      </c>
      <c r="G127" s="2307">
        <v>5.1825107537098143</v>
      </c>
      <c r="H127" s="2307">
        <v>38.005078860538632</v>
      </c>
      <c r="I127" s="2307">
        <v>3.455007169139876</v>
      </c>
      <c r="J127" s="2307">
        <v>5.1825107537098143</v>
      </c>
      <c r="K127" s="2307">
        <v>17.275035845699378</v>
      </c>
    </row>
    <row r="128" spans="1:11" s="2306" customFormat="1" ht="15" customHeight="1">
      <c r="A128" s="3023"/>
      <c r="B128" s="3023"/>
      <c r="C128" s="2348" t="s">
        <v>228</v>
      </c>
      <c r="D128" s="2307">
        <v>59.651557100156261</v>
      </c>
      <c r="E128" s="2307">
        <v>24.638686628325413</v>
      </c>
      <c r="F128" s="2307">
        <v>15.561275765258156</v>
      </c>
      <c r="G128" s="2307">
        <v>0</v>
      </c>
      <c r="H128" s="2307">
        <v>15.561275765258156</v>
      </c>
      <c r="I128" s="2307">
        <v>2.5935459608763591</v>
      </c>
      <c r="J128" s="2307">
        <v>1.2967729804381796</v>
      </c>
      <c r="K128" s="2307">
        <v>15.561275765258156</v>
      </c>
    </row>
    <row r="129" spans="1:11" s="2305" customFormat="1" ht="15" customHeight="1">
      <c r="A129" s="3023" t="s">
        <v>6181</v>
      </c>
      <c r="B129" s="3023"/>
      <c r="C129" s="2348" t="s">
        <v>226</v>
      </c>
      <c r="D129" s="2307">
        <v>127.19122790821716</v>
      </c>
      <c r="E129" s="2307">
        <v>18.463242760870234</v>
      </c>
      <c r="F129" s="2307">
        <v>14.360299925121293</v>
      </c>
      <c r="G129" s="2307">
        <v>2.0514714178744704</v>
      </c>
      <c r="H129" s="2307">
        <v>51.286785446861764</v>
      </c>
      <c r="I129" s="2307">
        <v>2.0514714178744704</v>
      </c>
      <c r="J129" s="2307">
        <v>2.0514714178744704</v>
      </c>
      <c r="K129" s="2307">
        <v>51.286785446861764</v>
      </c>
    </row>
    <row r="130" spans="1:11" s="2305" customFormat="1" ht="15" customHeight="1">
      <c r="A130" s="3023"/>
      <c r="B130" s="3023"/>
      <c r="C130" s="2348" t="s">
        <v>227</v>
      </c>
      <c r="D130" s="2307">
        <v>141.22782616138488</v>
      </c>
      <c r="E130" s="2307">
        <v>29.957417670596797</v>
      </c>
      <c r="F130" s="2307">
        <v>21.398155478997708</v>
      </c>
      <c r="G130" s="2307">
        <v>0</v>
      </c>
      <c r="H130" s="2307">
        <v>68.474097532792669</v>
      </c>
      <c r="I130" s="2307">
        <v>0</v>
      </c>
      <c r="J130" s="2307">
        <v>4.2796310957995418</v>
      </c>
      <c r="K130" s="2307">
        <v>38.516679862195879</v>
      </c>
    </row>
    <row r="131" spans="1:11" s="2305" customFormat="1" ht="15" customHeight="1" thickBot="1">
      <c r="A131" s="3024"/>
      <c r="B131" s="3024"/>
      <c r="C131" s="2349" t="s">
        <v>228</v>
      </c>
      <c r="D131" s="2308">
        <v>114.26770164309075</v>
      </c>
      <c r="E131" s="2308">
        <v>7.8805311477993616</v>
      </c>
      <c r="F131" s="2308">
        <v>7.8805311477993616</v>
      </c>
      <c r="G131" s="2308">
        <v>3.9402655738996808</v>
      </c>
      <c r="H131" s="2308">
        <v>35.462390165097126</v>
      </c>
      <c r="I131" s="2308">
        <v>3.9402655738996808</v>
      </c>
      <c r="J131" s="2308">
        <v>0</v>
      </c>
      <c r="K131" s="2308">
        <v>63.044249182394893</v>
      </c>
    </row>
    <row r="132" spans="1:11">
      <c r="C132" s="2347" t="s">
        <v>211</v>
      </c>
    </row>
    <row r="133" spans="1:11" s="2283" customFormat="1" ht="15.75" customHeight="1">
      <c r="B133" s="2284"/>
      <c r="C133" s="2345" t="s">
        <v>211</v>
      </c>
      <c r="D133" s="2284"/>
      <c r="E133" s="2284"/>
      <c r="F133" s="2284"/>
      <c r="G133" s="2285" t="s">
        <v>6144</v>
      </c>
      <c r="H133" s="2284" t="s">
        <v>6182</v>
      </c>
      <c r="I133" s="2284"/>
      <c r="J133" s="2284"/>
      <c r="K133" s="2284"/>
    </row>
    <row r="134" spans="1:11" s="2283" customFormat="1" ht="16.7" customHeight="1">
      <c r="B134" s="2286"/>
      <c r="C134" s="2346" t="s">
        <v>211</v>
      </c>
      <c r="D134" s="2286"/>
      <c r="E134" s="2286"/>
      <c r="F134" s="2286"/>
      <c r="G134" s="2287" t="s">
        <v>6175</v>
      </c>
      <c r="H134" s="2286" t="s">
        <v>4093</v>
      </c>
      <c r="I134" s="2286"/>
      <c r="J134" s="2286"/>
      <c r="K134" s="2286"/>
    </row>
    <row r="135" spans="1:11" s="2283" customFormat="1" ht="15" thickBot="1">
      <c r="C135" s="2347" t="s">
        <v>211</v>
      </c>
      <c r="K135" s="2289" t="s">
        <v>6148</v>
      </c>
    </row>
    <row r="136" spans="1:11" s="2283" customFormat="1" ht="15" customHeight="1" thickBot="1">
      <c r="A136" s="3034"/>
      <c r="B136" s="3034"/>
      <c r="C136" s="2342" t="s">
        <v>211</v>
      </c>
      <c r="D136" s="3035" t="s">
        <v>6183</v>
      </c>
      <c r="E136" s="3036"/>
      <c r="F136" s="3036"/>
      <c r="G136" s="3036"/>
      <c r="H136" s="3036"/>
      <c r="I136" s="3036"/>
      <c r="J136" s="3036"/>
      <c r="K136" s="3036"/>
    </row>
    <row r="137" spans="1:11" s="2283" customFormat="1" ht="13.7" customHeight="1">
      <c r="A137" s="3023" t="s">
        <v>6154</v>
      </c>
      <c r="B137" s="3023"/>
      <c r="C137" s="2343" t="s">
        <v>211</v>
      </c>
      <c r="D137" s="2290"/>
      <c r="E137" s="2291" t="s">
        <v>6184</v>
      </c>
      <c r="F137" s="2292"/>
      <c r="G137" s="2293" t="s">
        <v>229</v>
      </c>
      <c r="H137" s="2293" t="s">
        <v>230</v>
      </c>
      <c r="I137" s="2293" t="s">
        <v>231</v>
      </c>
      <c r="J137" s="2293" t="s">
        <v>232</v>
      </c>
      <c r="K137" s="2294" t="s">
        <v>6177</v>
      </c>
    </row>
    <row r="138" spans="1:11" s="2283" customFormat="1" ht="13.7" customHeight="1" thickBot="1">
      <c r="A138" s="3027" t="s">
        <v>6153</v>
      </c>
      <c r="B138" s="3023"/>
      <c r="C138" s="2343" t="s">
        <v>211</v>
      </c>
      <c r="D138" s="2295"/>
      <c r="E138" s="3030"/>
      <c r="F138" s="3031"/>
      <c r="G138" s="2290"/>
      <c r="H138" s="2290"/>
      <c r="I138" s="2296"/>
      <c r="J138" s="2296" t="s">
        <v>233</v>
      </c>
      <c r="K138" s="2297" t="s">
        <v>6154</v>
      </c>
    </row>
    <row r="139" spans="1:11" s="2283" customFormat="1" ht="16.7" customHeight="1">
      <c r="A139" s="3023"/>
      <c r="B139" s="3023"/>
      <c r="C139" s="2343" t="s">
        <v>211</v>
      </c>
      <c r="D139" s="2298"/>
      <c r="E139" s="2299"/>
      <c r="F139" s="2309" t="s">
        <v>6185</v>
      </c>
      <c r="G139" s="2298" t="s">
        <v>6154</v>
      </c>
      <c r="H139" s="2290"/>
      <c r="I139" s="3032"/>
      <c r="J139" s="3032"/>
      <c r="K139" s="2297"/>
    </row>
    <row r="140" spans="1:11" s="2283" customFormat="1" ht="10.5" customHeight="1">
      <c r="A140" s="2301"/>
      <c r="B140" s="2301"/>
      <c r="C140" s="2343" t="s">
        <v>211</v>
      </c>
      <c r="D140" s="2298"/>
      <c r="E140" s="2299"/>
      <c r="F140" s="2302"/>
      <c r="G140" s="2290"/>
      <c r="H140" s="2290"/>
      <c r="I140" s="3032"/>
      <c r="J140" s="3032"/>
      <c r="K140" s="2297"/>
    </row>
    <row r="141" spans="1:11" s="2283" customFormat="1" ht="17.45" customHeight="1" thickBot="1">
      <c r="A141" s="3024"/>
      <c r="B141" s="3024"/>
      <c r="C141" s="2344" t="s">
        <v>211</v>
      </c>
      <c r="D141" s="2303"/>
      <c r="E141" s="2303"/>
      <c r="F141" s="2304"/>
      <c r="G141" s="2304"/>
      <c r="H141" s="2304"/>
      <c r="I141" s="2304"/>
      <c r="J141" s="2304"/>
      <c r="K141" s="2303"/>
    </row>
    <row r="142" spans="1:11" s="2283" customFormat="1" ht="15" customHeight="1">
      <c r="A142" s="2301"/>
      <c r="B142" s="2301"/>
      <c r="C142" s="2343" t="s">
        <v>211</v>
      </c>
      <c r="D142" s="3025" t="s">
        <v>6179</v>
      </c>
      <c r="E142" s="3034"/>
      <c r="F142" s="3034"/>
      <c r="G142" s="3034"/>
      <c r="H142" s="3038" t="s">
        <v>6186</v>
      </c>
      <c r="I142" s="3038"/>
      <c r="J142" s="3038"/>
      <c r="K142" s="3038"/>
    </row>
    <row r="143" spans="1:11" s="2305" customFormat="1" ht="15" customHeight="1">
      <c r="A143" s="3027" t="s">
        <v>4049</v>
      </c>
      <c r="B143" s="3023"/>
      <c r="C143" s="2348" t="s">
        <v>226</v>
      </c>
      <c r="D143" s="968">
        <v>455</v>
      </c>
      <c r="E143" s="968">
        <v>135</v>
      </c>
      <c r="F143" s="968">
        <v>98</v>
      </c>
      <c r="G143" s="968">
        <v>42</v>
      </c>
      <c r="H143" s="968">
        <v>117</v>
      </c>
      <c r="I143" s="968">
        <v>12</v>
      </c>
      <c r="J143" s="968">
        <v>20</v>
      </c>
      <c r="K143" s="968">
        <v>129</v>
      </c>
    </row>
    <row r="144" spans="1:11" s="2305" customFormat="1" ht="15" customHeight="1">
      <c r="A144" s="3028" t="s">
        <v>6156</v>
      </c>
      <c r="B144" s="3028"/>
      <c r="C144" s="2348" t="s">
        <v>227</v>
      </c>
      <c r="D144" s="968">
        <v>294</v>
      </c>
      <c r="E144" s="968">
        <v>91</v>
      </c>
      <c r="F144" s="968">
        <v>62</v>
      </c>
      <c r="G144" s="968">
        <v>30</v>
      </c>
      <c r="H144" s="968">
        <v>78</v>
      </c>
      <c r="I144" s="968">
        <v>6</v>
      </c>
      <c r="J144" s="968">
        <v>16</v>
      </c>
      <c r="K144" s="968">
        <v>73</v>
      </c>
    </row>
    <row r="145" spans="1:11" s="2305" customFormat="1" ht="15" customHeight="1">
      <c r="A145" s="3028"/>
      <c r="B145" s="3028"/>
      <c r="C145" s="2348" t="s">
        <v>228</v>
      </c>
      <c r="D145" s="968">
        <v>161</v>
      </c>
      <c r="E145" s="968">
        <v>44</v>
      </c>
      <c r="F145" s="968">
        <v>36</v>
      </c>
      <c r="G145" s="968">
        <v>12</v>
      </c>
      <c r="H145" s="968">
        <v>39</v>
      </c>
      <c r="I145" s="968">
        <v>6</v>
      </c>
      <c r="J145" s="968">
        <v>4</v>
      </c>
      <c r="K145" s="968">
        <v>56</v>
      </c>
    </row>
    <row r="146" spans="1:11" s="2305" customFormat="1" ht="15" customHeight="1">
      <c r="A146" s="3023" t="s">
        <v>6158</v>
      </c>
      <c r="B146" s="3023"/>
      <c r="C146" s="2348" t="s">
        <v>226</v>
      </c>
      <c r="D146" s="968">
        <v>9</v>
      </c>
      <c r="E146" s="968">
        <v>0</v>
      </c>
      <c r="F146" s="968">
        <v>0</v>
      </c>
      <c r="G146" s="968">
        <v>0</v>
      </c>
      <c r="H146" s="968">
        <v>1</v>
      </c>
      <c r="I146" s="968">
        <v>0</v>
      </c>
      <c r="J146" s="968">
        <v>0</v>
      </c>
      <c r="K146" s="968">
        <v>8</v>
      </c>
    </row>
    <row r="147" spans="1:11" s="2305" customFormat="1" ht="15" customHeight="1">
      <c r="A147" s="3023"/>
      <c r="B147" s="3023"/>
      <c r="C147" s="2348" t="s">
        <v>227</v>
      </c>
      <c r="D147" s="968">
        <v>4</v>
      </c>
      <c r="E147" s="968">
        <v>0</v>
      </c>
      <c r="F147" s="968">
        <v>0</v>
      </c>
      <c r="G147" s="968">
        <v>0</v>
      </c>
      <c r="H147" s="968">
        <v>1</v>
      </c>
      <c r="I147" s="968">
        <v>0</v>
      </c>
      <c r="J147" s="968">
        <v>0</v>
      </c>
      <c r="K147" s="968">
        <v>3</v>
      </c>
    </row>
    <row r="148" spans="1:11" s="2305" customFormat="1" ht="15" customHeight="1">
      <c r="A148" s="3023"/>
      <c r="B148" s="3023"/>
      <c r="C148" s="2348" t="s">
        <v>228</v>
      </c>
      <c r="D148" s="968">
        <v>5</v>
      </c>
      <c r="E148" s="968">
        <v>0</v>
      </c>
      <c r="F148" s="968">
        <v>0</v>
      </c>
      <c r="G148" s="968">
        <v>0</v>
      </c>
      <c r="H148" s="968">
        <v>0</v>
      </c>
      <c r="I148" s="968">
        <v>0</v>
      </c>
      <c r="J148" s="968">
        <v>0</v>
      </c>
      <c r="K148" s="968">
        <v>5</v>
      </c>
    </row>
    <row r="149" spans="1:11" s="2305" customFormat="1" ht="15" customHeight="1">
      <c r="A149" s="3023" t="s">
        <v>6159</v>
      </c>
      <c r="B149" s="3023"/>
      <c r="C149" s="2348" t="s">
        <v>226</v>
      </c>
      <c r="D149" s="968">
        <v>0</v>
      </c>
      <c r="E149" s="968">
        <v>0</v>
      </c>
      <c r="F149" s="968">
        <v>0</v>
      </c>
      <c r="G149" s="968">
        <v>0</v>
      </c>
      <c r="H149" s="968">
        <v>0</v>
      </c>
      <c r="I149" s="968">
        <v>0</v>
      </c>
      <c r="J149" s="968">
        <v>0</v>
      </c>
      <c r="K149" s="968">
        <v>0</v>
      </c>
    </row>
    <row r="150" spans="1:11" s="2305" customFormat="1" ht="15" customHeight="1">
      <c r="A150" s="3023"/>
      <c r="B150" s="3023"/>
      <c r="C150" s="2348" t="s">
        <v>227</v>
      </c>
      <c r="D150" s="968">
        <v>0</v>
      </c>
      <c r="E150" s="968">
        <v>0</v>
      </c>
      <c r="F150" s="968">
        <v>0</v>
      </c>
      <c r="G150" s="968">
        <v>0</v>
      </c>
      <c r="H150" s="968">
        <v>0</v>
      </c>
      <c r="I150" s="968">
        <v>0</v>
      </c>
      <c r="J150" s="968">
        <v>0</v>
      </c>
      <c r="K150" s="968">
        <v>0</v>
      </c>
    </row>
    <row r="151" spans="1:11" s="2305" customFormat="1" ht="15" customHeight="1">
      <c r="A151" s="3023"/>
      <c r="B151" s="3023"/>
      <c r="C151" s="2348" t="s">
        <v>228</v>
      </c>
      <c r="D151" s="968">
        <v>0</v>
      </c>
      <c r="E151" s="968">
        <v>0</v>
      </c>
      <c r="F151" s="968">
        <v>0</v>
      </c>
      <c r="G151" s="968">
        <v>0</v>
      </c>
      <c r="H151" s="968">
        <v>0</v>
      </c>
      <c r="I151" s="968">
        <v>0</v>
      </c>
      <c r="J151" s="968">
        <v>0</v>
      </c>
      <c r="K151" s="968">
        <v>0</v>
      </c>
    </row>
    <row r="152" spans="1:11" s="2305" customFormat="1" ht="15" customHeight="1">
      <c r="A152" s="3023" t="s">
        <v>6180</v>
      </c>
      <c r="B152" s="3023"/>
      <c r="C152" s="2348" t="s">
        <v>226</v>
      </c>
      <c r="D152" s="968">
        <v>23</v>
      </c>
      <c r="E152" s="968">
        <v>18</v>
      </c>
      <c r="F152" s="968">
        <v>8</v>
      </c>
      <c r="G152" s="968">
        <v>1</v>
      </c>
      <c r="H152" s="968">
        <v>2</v>
      </c>
      <c r="I152" s="968">
        <v>0</v>
      </c>
      <c r="J152" s="968">
        <v>2</v>
      </c>
      <c r="K152" s="968">
        <v>0</v>
      </c>
    </row>
    <row r="153" spans="1:11" s="2305" customFormat="1" ht="15" customHeight="1">
      <c r="A153" s="3023"/>
      <c r="B153" s="3023"/>
      <c r="C153" s="2348" t="s">
        <v>227</v>
      </c>
      <c r="D153" s="968">
        <v>19</v>
      </c>
      <c r="E153" s="968">
        <v>16</v>
      </c>
      <c r="F153" s="968">
        <v>8</v>
      </c>
      <c r="G153" s="968">
        <v>1</v>
      </c>
      <c r="H153" s="968">
        <v>0</v>
      </c>
      <c r="I153" s="968">
        <v>0</v>
      </c>
      <c r="J153" s="968">
        <v>2</v>
      </c>
      <c r="K153" s="968">
        <v>0</v>
      </c>
    </row>
    <row r="154" spans="1:11" s="2305" customFormat="1" ht="15" customHeight="1">
      <c r="A154" s="3023"/>
      <c r="B154" s="3023"/>
      <c r="C154" s="2348" t="s">
        <v>228</v>
      </c>
      <c r="D154" s="968">
        <v>4</v>
      </c>
      <c r="E154" s="968">
        <v>2</v>
      </c>
      <c r="F154" s="968">
        <v>0</v>
      </c>
      <c r="G154" s="968">
        <v>0</v>
      </c>
      <c r="H154" s="968">
        <v>2</v>
      </c>
      <c r="I154" s="968">
        <v>0</v>
      </c>
      <c r="J154" s="968">
        <v>0</v>
      </c>
      <c r="K154" s="968">
        <v>0</v>
      </c>
    </row>
    <row r="155" spans="1:11" s="2305" customFormat="1" ht="15" customHeight="1">
      <c r="A155" s="3023" t="s">
        <v>6164</v>
      </c>
      <c r="B155" s="3023"/>
      <c r="C155" s="2348" t="s">
        <v>226</v>
      </c>
      <c r="D155" s="968">
        <v>57</v>
      </c>
      <c r="E155" s="968">
        <v>21</v>
      </c>
      <c r="F155" s="968">
        <v>14</v>
      </c>
      <c r="G155" s="968">
        <v>15</v>
      </c>
      <c r="H155" s="968">
        <v>6</v>
      </c>
      <c r="I155" s="968">
        <v>1</v>
      </c>
      <c r="J155" s="968">
        <v>3</v>
      </c>
      <c r="K155" s="968">
        <v>11</v>
      </c>
    </row>
    <row r="156" spans="1:11" s="2305" customFormat="1" ht="15" customHeight="1">
      <c r="A156" s="3023"/>
      <c r="B156" s="3023"/>
      <c r="C156" s="2348" t="s">
        <v>227</v>
      </c>
      <c r="D156" s="968">
        <v>44</v>
      </c>
      <c r="E156" s="968">
        <v>13</v>
      </c>
      <c r="F156" s="968">
        <v>8</v>
      </c>
      <c r="G156" s="968">
        <v>12</v>
      </c>
      <c r="H156" s="968">
        <v>6</v>
      </c>
      <c r="I156" s="968">
        <v>1</v>
      </c>
      <c r="J156" s="968">
        <v>3</v>
      </c>
      <c r="K156" s="968">
        <v>9</v>
      </c>
    </row>
    <row r="157" spans="1:11" s="2305" customFormat="1" ht="15" customHeight="1">
      <c r="A157" s="3023"/>
      <c r="B157" s="3023"/>
      <c r="C157" s="2348" t="s">
        <v>228</v>
      </c>
      <c r="D157" s="968">
        <v>13</v>
      </c>
      <c r="E157" s="968">
        <v>8</v>
      </c>
      <c r="F157" s="968">
        <v>6</v>
      </c>
      <c r="G157" s="968">
        <v>3</v>
      </c>
      <c r="H157" s="968">
        <v>0</v>
      </c>
      <c r="I157" s="968">
        <v>0</v>
      </c>
      <c r="J157" s="968">
        <v>0</v>
      </c>
      <c r="K157" s="968">
        <v>2</v>
      </c>
    </row>
    <row r="158" spans="1:11" s="2305" customFormat="1" ht="15" customHeight="1">
      <c r="A158" s="3023" t="s">
        <v>6166</v>
      </c>
      <c r="B158" s="3023"/>
      <c r="C158" s="2348" t="s">
        <v>226</v>
      </c>
      <c r="D158" s="968">
        <v>97</v>
      </c>
      <c r="E158" s="968">
        <v>32</v>
      </c>
      <c r="F158" s="968">
        <v>21</v>
      </c>
      <c r="G158" s="968">
        <v>20</v>
      </c>
      <c r="H158" s="968">
        <v>25</v>
      </c>
      <c r="I158" s="968">
        <v>1</v>
      </c>
      <c r="J158" s="968">
        <v>6</v>
      </c>
      <c r="K158" s="968">
        <v>13</v>
      </c>
    </row>
    <row r="159" spans="1:11" s="2305" customFormat="1" ht="15" customHeight="1">
      <c r="A159" s="3023"/>
      <c r="B159" s="3023"/>
      <c r="C159" s="2348" t="s">
        <v>227</v>
      </c>
      <c r="D159" s="968">
        <v>66</v>
      </c>
      <c r="E159" s="968">
        <v>20</v>
      </c>
      <c r="F159" s="968">
        <v>12</v>
      </c>
      <c r="G159" s="968">
        <v>13</v>
      </c>
      <c r="H159" s="968">
        <v>16</v>
      </c>
      <c r="I159" s="968">
        <v>1</v>
      </c>
      <c r="J159" s="968">
        <v>5</v>
      </c>
      <c r="K159" s="968">
        <v>11</v>
      </c>
    </row>
    <row r="160" spans="1:11" s="2305" customFormat="1" ht="15" customHeight="1">
      <c r="A160" s="3023"/>
      <c r="B160" s="3023"/>
      <c r="C160" s="2348" t="s">
        <v>228</v>
      </c>
      <c r="D160" s="968">
        <v>31</v>
      </c>
      <c r="E160" s="968">
        <v>12</v>
      </c>
      <c r="F160" s="968">
        <v>9</v>
      </c>
      <c r="G160" s="968">
        <v>7</v>
      </c>
      <c r="H160" s="968">
        <v>9</v>
      </c>
      <c r="I160" s="968">
        <v>0</v>
      </c>
      <c r="J160" s="968">
        <v>1</v>
      </c>
      <c r="K160" s="968">
        <v>2</v>
      </c>
    </row>
    <row r="161" spans="1:11" s="2305" customFormat="1" ht="15" customHeight="1">
      <c r="A161" s="3023" t="s">
        <v>6168</v>
      </c>
      <c r="B161" s="3023"/>
      <c r="C161" s="2348" t="s">
        <v>226</v>
      </c>
      <c r="D161" s="968">
        <v>70</v>
      </c>
      <c r="E161" s="968">
        <v>22</v>
      </c>
      <c r="F161" s="968">
        <v>20</v>
      </c>
      <c r="G161" s="968">
        <v>2</v>
      </c>
      <c r="H161" s="968">
        <v>25</v>
      </c>
      <c r="I161" s="968">
        <v>1</v>
      </c>
      <c r="J161" s="968">
        <v>5</v>
      </c>
      <c r="K161" s="968">
        <v>15</v>
      </c>
    </row>
    <row r="162" spans="1:11" s="2305" customFormat="1" ht="15" customHeight="1">
      <c r="A162" s="3023"/>
      <c r="B162" s="3023"/>
      <c r="C162" s="2348" t="s">
        <v>227</v>
      </c>
      <c r="D162" s="968">
        <v>52</v>
      </c>
      <c r="E162" s="968">
        <v>15</v>
      </c>
      <c r="F162" s="968">
        <v>13</v>
      </c>
      <c r="G162" s="968">
        <v>2</v>
      </c>
      <c r="H162" s="968">
        <v>22</v>
      </c>
      <c r="I162" s="968">
        <v>0</v>
      </c>
      <c r="J162" s="968">
        <v>4</v>
      </c>
      <c r="K162" s="968">
        <v>9</v>
      </c>
    </row>
    <row r="163" spans="1:11" s="2305" customFormat="1" ht="15" customHeight="1">
      <c r="A163" s="3023"/>
      <c r="B163" s="3023"/>
      <c r="C163" s="2348" t="s">
        <v>228</v>
      </c>
      <c r="D163" s="968">
        <v>18</v>
      </c>
      <c r="E163" s="968">
        <v>7</v>
      </c>
      <c r="F163" s="968">
        <v>7</v>
      </c>
      <c r="G163" s="968">
        <v>0</v>
      </c>
      <c r="H163" s="968">
        <v>3</v>
      </c>
      <c r="I163" s="968">
        <v>1</v>
      </c>
      <c r="J163" s="968">
        <v>1</v>
      </c>
      <c r="K163" s="968">
        <v>6</v>
      </c>
    </row>
    <row r="164" spans="1:11" s="2305" customFormat="1" ht="15" customHeight="1">
      <c r="A164" s="3023" t="s">
        <v>6187</v>
      </c>
      <c r="B164" s="3023"/>
      <c r="C164" s="2348" t="s">
        <v>226</v>
      </c>
      <c r="D164" s="968">
        <v>98</v>
      </c>
      <c r="E164" s="968">
        <v>29</v>
      </c>
      <c r="F164" s="968">
        <v>25</v>
      </c>
      <c r="G164" s="968">
        <v>3</v>
      </c>
      <c r="H164" s="968">
        <v>28</v>
      </c>
      <c r="I164" s="968">
        <v>7</v>
      </c>
      <c r="J164" s="968">
        <v>4</v>
      </c>
      <c r="K164" s="968">
        <v>27</v>
      </c>
    </row>
    <row r="165" spans="1:11" s="2305" customFormat="1" ht="15" customHeight="1">
      <c r="A165" s="3023"/>
      <c r="B165" s="3023"/>
      <c r="C165" s="2348" t="s">
        <v>227</v>
      </c>
      <c r="D165" s="968">
        <v>58</v>
      </c>
      <c r="E165" s="968">
        <v>18</v>
      </c>
      <c r="F165" s="968">
        <v>14</v>
      </c>
      <c r="G165" s="968">
        <v>2</v>
      </c>
      <c r="H165" s="968">
        <v>16</v>
      </c>
      <c r="I165" s="968">
        <v>4</v>
      </c>
      <c r="J165" s="968">
        <v>2</v>
      </c>
      <c r="K165" s="968">
        <v>16</v>
      </c>
    </row>
    <row r="166" spans="1:11" s="2306" customFormat="1" ht="15" customHeight="1">
      <c r="A166" s="3023"/>
      <c r="B166" s="3023"/>
      <c r="C166" s="2348" t="s">
        <v>228</v>
      </c>
      <c r="D166" s="969">
        <v>40</v>
      </c>
      <c r="E166" s="969">
        <v>11</v>
      </c>
      <c r="F166" s="969">
        <v>11</v>
      </c>
      <c r="G166" s="969">
        <v>1</v>
      </c>
      <c r="H166" s="969">
        <v>12</v>
      </c>
      <c r="I166" s="969">
        <v>3</v>
      </c>
      <c r="J166" s="969">
        <v>2</v>
      </c>
      <c r="K166" s="969">
        <v>11</v>
      </c>
    </row>
    <row r="167" spans="1:11" s="2305" customFormat="1" ht="15" customHeight="1">
      <c r="A167" s="3023" t="s">
        <v>6181</v>
      </c>
      <c r="B167" s="3023"/>
      <c r="C167" s="2348" t="s">
        <v>226</v>
      </c>
      <c r="D167" s="968">
        <v>101</v>
      </c>
      <c r="E167" s="968">
        <v>13</v>
      </c>
      <c r="F167" s="968">
        <v>10</v>
      </c>
      <c r="G167" s="968">
        <v>1</v>
      </c>
      <c r="H167" s="968">
        <v>30</v>
      </c>
      <c r="I167" s="968">
        <v>2</v>
      </c>
      <c r="J167" s="968">
        <v>0</v>
      </c>
      <c r="K167" s="968">
        <v>55</v>
      </c>
    </row>
    <row r="168" spans="1:11" s="2305" customFormat="1" ht="15" customHeight="1">
      <c r="A168" s="3023"/>
      <c r="B168" s="3023"/>
      <c r="C168" s="2348" t="s">
        <v>227</v>
      </c>
      <c r="D168" s="968">
        <v>51</v>
      </c>
      <c r="E168" s="968">
        <v>9</v>
      </c>
      <c r="F168" s="968">
        <v>7</v>
      </c>
      <c r="G168" s="968">
        <v>0</v>
      </c>
      <c r="H168" s="968">
        <v>17</v>
      </c>
      <c r="I168" s="968">
        <v>0</v>
      </c>
      <c r="J168" s="968">
        <v>0</v>
      </c>
      <c r="K168" s="968">
        <v>25</v>
      </c>
    </row>
    <row r="169" spans="1:11" s="2305" customFormat="1" ht="15" customHeight="1" thickBot="1">
      <c r="A169" s="3024"/>
      <c r="B169" s="3024"/>
      <c r="C169" s="2349" t="s">
        <v>228</v>
      </c>
      <c r="D169" s="971">
        <v>50</v>
      </c>
      <c r="E169" s="971">
        <v>4</v>
      </c>
      <c r="F169" s="971">
        <v>3</v>
      </c>
      <c r="G169" s="971">
        <v>1</v>
      </c>
      <c r="H169" s="971">
        <v>13</v>
      </c>
      <c r="I169" s="971">
        <v>2</v>
      </c>
      <c r="J169" s="971">
        <v>0</v>
      </c>
      <c r="K169" s="971">
        <v>30</v>
      </c>
    </row>
    <row r="170" spans="1:11" s="2305" customFormat="1" ht="15" customHeight="1">
      <c r="A170" s="2301"/>
      <c r="B170" s="2301"/>
      <c r="C170" s="2343" t="s">
        <v>211</v>
      </c>
      <c r="D170" s="3025" t="s">
        <v>6188</v>
      </c>
      <c r="E170" s="3034"/>
      <c r="F170" s="3034"/>
      <c r="G170" s="3034"/>
      <c r="H170" s="3038" t="s">
        <v>6189</v>
      </c>
      <c r="I170" s="3038"/>
      <c r="J170" s="3038"/>
      <c r="K170" s="3038"/>
    </row>
    <row r="171" spans="1:11" s="2305" customFormat="1" ht="15" customHeight="1">
      <c r="A171" s="3027" t="s">
        <v>4049</v>
      </c>
      <c r="B171" s="3023"/>
      <c r="C171" s="2348" t="s">
        <v>226</v>
      </c>
      <c r="D171" s="2307">
        <v>17.003532810932487</v>
      </c>
      <c r="E171" s="2307">
        <v>5.0450042406063424</v>
      </c>
      <c r="F171" s="2307">
        <v>3.662299374662382</v>
      </c>
      <c r="G171" s="2307">
        <v>1.5695568748553066</v>
      </c>
      <c r="H171" s="2307">
        <v>4.3723370085254967</v>
      </c>
      <c r="I171" s="2307">
        <v>0.44844482138723046</v>
      </c>
      <c r="J171" s="2307">
        <v>0.74740803564538405</v>
      </c>
      <c r="K171" s="2307">
        <v>4.8207818299127272</v>
      </c>
    </row>
    <row r="172" spans="1:11" s="2305" customFormat="1" ht="15" customHeight="1">
      <c r="A172" s="3028" t="s">
        <v>6157</v>
      </c>
      <c r="B172" s="3028"/>
      <c r="C172" s="2348" t="s">
        <v>227</v>
      </c>
      <c r="D172" s="2307">
        <v>23.011068793703419</v>
      </c>
      <c r="E172" s="2307">
        <v>7.1224736742415349</v>
      </c>
      <c r="F172" s="2307">
        <v>4.8526743714612657</v>
      </c>
      <c r="G172" s="2307">
        <v>2.3480682442554515</v>
      </c>
      <c r="H172" s="2307">
        <v>6.104977435064173</v>
      </c>
      <c r="I172" s="2307">
        <v>0.46961364885109025</v>
      </c>
      <c r="J172" s="2307">
        <v>1.2523030636029071</v>
      </c>
      <c r="K172" s="2307">
        <v>5.7136327276882639</v>
      </c>
    </row>
    <row r="173" spans="1:11" s="2305" customFormat="1" ht="15" customHeight="1">
      <c r="A173" s="3028"/>
      <c r="B173" s="3028"/>
      <c r="C173" s="2348" t="s">
        <v>228</v>
      </c>
      <c r="D173" s="2307">
        <v>11.514240648344721</v>
      </c>
      <c r="E173" s="2307">
        <v>3.1467489970631535</v>
      </c>
      <c r="F173" s="2307">
        <v>2.5746128157789441</v>
      </c>
      <c r="G173" s="2307">
        <v>0.85820427192631465</v>
      </c>
      <c r="H173" s="2307">
        <v>2.7891638837605224</v>
      </c>
      <c r="I173" s="2307">
        <v>0.42910213596315727</v>
      </c>
      <c r="J173" s="2307">
        <v>0.28606809064210487</v>
      </c>
      <c r="K173" s="2307">
        <v>4.0049532689894685</v>
      </c>
    </row>
    <row r="174" spans="1:11" s="2305" customFormat="1" ht="15" customHeight="1">
      <c r="A174" s="3023" t="s">
        <v>6158</v>
      </c>
      <c r="B174" s="3023"/>
      <c r="C174" s="2348" t="s">
        <v>226</v>
      </c>
      <c r="D174" s="2307">
        <v>6.4432528404006266</v>
      </c>
      <c r="E174" s="2307">
        <v>0</v>
      </c>
      <c r="F174" s="2307">
        <v>0</v>
      </c>
      <c r="G174" s="2307">
        <v>0</v>
      </c>
      <c r="H174" s="2307">
        <v>0.71591698226673628</v>
      </c>
      <c r="I174" s="2307">
        <v>0</v>
      </c>
      <c r="J174" s="2307">
        <v>0</v>
      </c>
      <c r="K174" s="2307">
        <v>5.7273358581338902</v>
      </c>
    </row>
    <row r="175" spans="1:11" s="2305" customFormat="1" ht="15" customHeight="1">
      <c r="A175" s="3023"/>
      <c r="B175" s="3023"/>
      <c r="C175" s="2348" t="s">
        <v>227</v>
      </c>
      <c r="D175" s="2307">
        <v>5.5604209238639362</v>
      </c>
      <c r="E175" s="2307">
        <v>0</v>
      </c>
      <c r="F175" s="2307">
        <v>0</v>
      </c>
      <c r="G175" s="2307">
        <v>0</v>
      </c>
      <c r="H175" s="2307">
        <v>1.390105230965984</v>
      </c>
      <c r="I175" s="2307">
        <v>0</v>
      </c>
      <c r="J175" s="2307">
        <v>0</v>
      </c>
      <c r="K175" s="2307">
        <v>4.1703156928979528</v>
      </c>
    </row>
    <row r="176" spans="1:11" s="2305" customFormat="1" ht="15" customHeight="1">
      <c r="A176" s="3023"/>
      <c r="B176" s="3023"/>
      <c r="C176" s="2348" t="s">
        <v>228</v>
      </c>
      <c r="D176" s="2307">
        <v>7.3807274444969302</v>
      </c>
      <c r="E176" s="2307">
        <v>0</v>
      </c>
      <c r="F176" s="2307">
        <v>0</v>
      </c>
      <c r="G176" s="2307">
        <v>0</v>
      </c>
      <c r="H176" s="2307">
        <v>0</v>
      </c>
      <c r="I176" s="2307">
        <v>0</v>
      </c>
      <c r="J176" s="2307">
        <v>0</v>
      </c>
      <c r="K176" s="2307">
        <v>7.3807274444969302</v>
      </c>
    </row>
    <row r="177" spans="1:11" s="2305" customFormat="1" ht="15" customHeight="1">
      <c r="A177" s="3023" t="s">
        <v>6160</v>
      </c>
      <c r="B177" s="3023"/>
      <c r="C177" s="2348" t="s">
        <v>226</v>
      </c>
      <c r="D177" s="2307">
        <v>0</v>
      </c>
      <c r="E177" s="2307">
        <v>0</v>
      </c>
      <c r="F177" s="2307">
        <v>0</v>
      </c>
      <c r="G177" s="2307">
        <v>0</v>
      </c>
      <c r="H177" s="2307">
        <v>0</v>
      </c>
      <c r="I177" s="2307">
        <v>0</v>
      </c>
      <c r="J177" s="2307">
        <v>0</v>
      </c>
      <c r="K177" s="2307">
        <v>0</v>
      </c>
    </row>
    <row r="178" spans="1:11" s="2305" customFormat="1" ht="15" customHeight="1">
      <c r="A178" s="3023"/>
      <c r="B178" s="3023"/>
      <c r="C178" s="2348" t="s">
        <v>227</v>
      </c>
      <c r="D178" s="2307">
        <v>0</v>
      </c>
      <c r="E178" s="2307">
        <v>0</v>
      </c>
      <c r="F178" s="2307">
        <v>0</v>
      </c>
      <c r="G178" s="2307">
        <v>0</v>
      </c>
      <c r="H178" s="2307">
        <v>0</v>
      </c>
      <c r="I178" s="2307">
        <v>0</v>
      </c>
      <c r="J178" s="2307">
        <v>0</v>
      </c>
      <c r="K178" s="2307">
        <v>0</v>
      </c>
    </row>
    <row r="179" spans="1:11" s="2305" customFormat="1" ht="15" customHeight="1">
      <c r="A179" s="3023"/>
      <c r="B179" s="3023"/>
      <c r="C179" s="2348" t="s">
        <v>228</v>
      </c>
      <c r="D179" s="2307">
        <v>0</v>
      </c>
      <c r="E179" s="2307">
        <v>0</v>
      </c>
      <c r="F179" s="2307">
        <v>0</v>
      </c>
      <c r="G179" s="2307">
        <v>0</v>
      </c>
      <c r="H179" s="2307">
        <v>0</v>
      </c>
      <c r="I179" s="2307">
        <v>0</v>
      </c>
      <c r="J179" s="2307">
        <v>0</v>
      </c>
      <c r="K179" s="2307">
        <v>0</v>
      </c>
    </row>
    <row r="180" spans="1:11" s="2305" customFormat="1" ht="15" customHeight="1">
      <c r="A180" s="3023" t="s">
        <v>6180</v>
      </c>
      <c r="B180" s="3023"/>
      <c r="C180" s="2348" t="s">
        <v>226</v>
      </c>
      <c r="D180" s="2307">
        <v>8.3756821173724401</v>
      </c>
      <c r="E180" s="2307">
        <v>6.5548816570740831</v>
      </c>
      <c r="F180" s="2307">
        <v>2.9132807364773701</v>
      </c>
      <c r="G180" s="2307">
        <v>0.36416009205967126</v>
      </c>
      <c r="H180" s="2307">
        <v>0.72832018411934252</v>
      </c>
      <c r="I180" s="2307">
        <v>0</v>
      </c>
      <c r="J180" s="2307">
        <v>0.72832018411934252</v>
      </c>
      <c r="K180" s="2307">
        <v>0</v>
      </c>
    </row>
    <row r="181" spans="1:11" s="2305" customFormat="1" ht="15" customHeight="1">
      <c r="A181" s="3023"/>
      <c r="B181" s="3023"/>
      <c r="C181" s="2348" t="s">
        <v>227</v>
      </c>
      <c r="D181" s="2307">
        <v>13.374724586263454</v>
      </c>
      <c r="E181" s="2307">
        <v>11.262925967379751</v>
      </c>
      <c r="F181" s="2307">
        <v>5.6314629836898762</v>
      </c>
      <c r="G181" s="2307">
        <v>0.70393287296123452</v>
      </c>
      <c r="H181" s="2307">
        <v>0</v>
      </c>
      <c r="I181" s="2307">
        <v>0</v>
      </c>
      <c r="J181" s="2307">
        <v>1.407865745922469</v>
      </c>
      <c r="K181" s="2307">
        <v>0</v>
      </c>
    </row>
    <row r="182" spans="1:11" s="2305" customFormat="1" ht="15" customHeight="1">
      <c r="A182" s="3023"/>
      <c r="B182" s="3023"/>
      <c r="C182" s="2348" t="s">
        <v>228</v>
      </c>
      <c r="D182" s="2307">
        <v>3.0178316125405997</v>
      </c>
      <c r="E182" s="2307">
        <v>1.5089158062702999</v>
      </c>
      <c r="F182" s="2307">
        <v>0</v>
      </c>
      <c r="G182" s="2307">
        <v>0</v>
      </c>
      <c r="H182" s="2307">
        <v>1.5089158062702999</v>
      </c>
      <c r="I182" s="2307">
        <v>0</v>
      </c>
      <c r="J182" s="2307">
        <v>0</v>
      </c>
      <c r="K182" s="2307">
        <v>0</v>
      </c>
    </row>
    <row r="183" spans="1:11" s="2305" customFormat="1" ht="15" customHeight="1">
      <c r="A183" s="3023" t="s">
        <v>6164</v>
      </c>
      <c r="B183" s="3023"/>
      <c r="C183" s="2348" t="s">
        <v>226</v>
      </c>
      <c r="D183" s="2307">
        <v>7.2211221623840354</v>
      </c>
      <c r="E183" s="2307">
        <v>2.6604134282467498</v>
      </c>
      <c r="F183" s="2307">
        <v>1.7736089521644998</v>
      </c>
      <c r="G183" s="2307">
        <v>1.9002953058905356</v>
      </c>
      <c r="H183" s="2307">
        <v>0.76011812235621423</v>
      </c>
      <c r="I183" s="2307">
        <v>0.12668635372603571</v>
      </c>
      <c r="J183" s="2307">
        <v>0.38005906117810712</v>
      </c>
      <c r="K183" s="2307">
        <v>1.3935498909863926</v>
      </c>
    </row>
    <row r="184" spans="1:11" s="2305" customFormat="1" ht="15" customHeight="1">
      <c r="A184" s="3023"/>
      <c r="B184" s="3023"/>
      <c r="C184" s="2348" t="s">
        <v>227</v>
      </c>
      <c r="D184" s="2307">
        <v>11.708713811093208</v>
      </c>
      <c r="E184" s="2307">
        <v>3.4593927169139027</v>
      </c>
      <c r="F184" s="2307">
        <v>2.1288570565624014</v>
      </c>
      <c r="G184" s="2307">
        <v>3.1932855848436024</v>
      </c>
      <c r="H184" s="2307">
        <v>1.5966427924218012</v>
      </c>
      <c r="I184" s="2307">
        <v>0.26610713207030018</v>
      </c>
      <c r="J184" s="2307">
        <v>0.79832139621090059</v>
      </c>
      <c r="K184" s="2307">
        <v>2.3949641886327018</v>
      </c>
    </row>
    <row r="185" spans="1:11" s="2305" customFormat="1" ht="15" customHeight="1">
      <c r="A185" s="3023"/>
      <c r="B185" s="3023"/>
      <c r="C185" s="2348" t="s">
        <v>228</v>
      </c>
      <c r="D185" s="2307">
        <v>3.1434184675834969</v>
      </c>
      <c r="E185" s="2307">
        <v>1.9344113646667676</v>
      </c>
      <c r="F185" s="2307">
        <v>1.4508085235000756</v>
      </c>
      <c r="G185" s="2307">
        <v>0.7254042617500378</v>
      </c>
      <c r="H185" s="2307">
        <v>0</v>
      </c>
      <c r="I185" s="2307">
        <v>0</v>
      </c>
      <c r="J185" s="2307">
        <v>0</v>
      </c>
      <c r="K185" s="2307">
        <v>0.48360284116669189</v>
      </c>
    </row>
    <row r="186" spans="1:11" s="2305" customFormat="1" ht="15" customHeight="1">
      <c r="A186" s="3023" t="s">
        <v>6166</v>
      </c>
      <c r="B186" s="3023"/>
      <c r="C186" s="2348" t="s">
        <v>226</v>
      </c>
      <c r="D186" s="2307">
        <v>12.181506965435915</v>
      </c>
      <c r="E186" s="2307">
        <v>4.0186414731334983</v>
      </c>
      <c r="F186" s="2307">
        <v>2.6372334667438579</v>
      </c>
      <c r="G186" s="2307">
        <v>2.5116509207084365</v>
      </c>
      <c r="H186" s="2307">
        <v>3.1395636508855453</v>
      </c>
      <c r="I186" s="2307">
        <v>0.12558254603542182</v>
      </c>
      <c r="J186" s="2307">
        <v>0.75349527621253098</v>
      </c>
      <c r="K186" s="2307">
        <v>1.6325730984604838</v>
      </c>
    </row>
    <row r="187" spans="1:11" s="2305" customFormat="1" ht="15" customHeight="1">
      <c r="A187" s="3023"/>
      <c r="B187" s="3023"/>
      <c r="C187" s="2348" t="s">
        <v>227</v>
      </c>
      <c r="D187" s="2307">
        <v>17.899033181010754</v>
      </c>
      <c r="E187" s="2307">
        <v>5.4239494487911371</v>
      </c>
      <c r="F187" s="2307">
        <v>3.2543696692746824</v>
      </c>
      <c r="G187" s="2307">
        <v>3.5255671417142396</v>
      </c>
      <c r="H187" s="2307">
        <v>4.3391595590329102</v>
      </c>
      <c r="I187" s="2307">
        <v>0.27119747243955689</v>
      </c>
      <c r="J187" s="2307">
        <v>1.3559873621977843</v>
      </c>
      <c r="K187" s="2307">
        <v>2.9831721968351257</v>
      </c>
    </row>
    <row r="188" spans="1:11" s="2305" customFormat="1" ht="15" customHeight="1">
      <c r="A188" s="3023"/>
      <c r="B188" s="3023"/>
      <c r="C188" s="2348" t="s">
        <v>228</v>
      </c>
      <c r="D188" s="2307">
        <v>7.2505461298455867</v>
      </c>
      <c r="E188" s="2307">
        <v>2.8066630180047434</v>
      </c>
      <c r="F188" s="2307">
        <v>2.1049972635035576</v>
      </c>
      <c r="G188" s="2307">
        <v>1.6372200938361003</v>
      </c>
      <c r="H188" s="2307">
        <v>2.1049972635035576</v>
      </c>
      <c r="I188" s="2307">
        <v>0</v>
      </c>
      <c r="J188" s="2307">
        <v>0.23388858483372862</v>
      </c>
      <c r="K188" s="2307">
        <v>0.46777716966745725</v>
      </c>
    </row>
    <row r="189" spans="1:11" s="2305" customFormat="1" ht="15" customHeight="1">
      <c r="A189" s="3023" t="s">
        <v>6168</v>
      </c>
      <c r="B189" s="3023"/>
      <c r="C189" s="2348" t="s">
        <v>226</v>
      </c>
      <c r="D189" s="2307">
        <v>26.457676222297394</v>
      </c>
      <c r="E189" s="2307">
        <v>8.3152696698648967</v>
      </c>
      <c r="F189" s="2307">
        <v>7.559336063513542</v>
      </c>
      <c r="G189" s="2307">
        <v>0.7559336063513542</v>
      </c>
      <c r="H189" s="2307">
        <v>9.4491700793919264</v>
      </c>
      <c r="I189" s="2307">
        <v>0.3779668031756771</v>
      </c>
      <c r="J189" s="2307">
        <v>1.8898340158783855</v>
      </c>
      <c r="K189" s="2307">
        <v>5.6695020476351567</v>
      </c>
    </row>
    <row r="190" spans="1:11" s="2305" customFormat="1" ht="15" customHeight="1">
      <c r="A190" s="3023"/>
      <c r="B190" s="3023"/>
      <c r="C190" s="2348" t="s">
        <v>227</v>
      </c>
      <c r="D190" s="2307">
        <v>43.061150974879617</v>
      </c>
      <c r="E190" s="2307">
        <v>12.42148585813835</v>
      </c>
      <c r="F190" s="2307">
        <v>10.765287743719904</v>
      </c>
      <c r="G190" s="2307">
        <v>1.6561981144184468</v>
      </c>
      <c r="H190" s="2307">
        <v>18.218179258602913</v>
      </c>
      <c r="I190" s="2307">
        <v>0</v>
      </c>
      <c r="J190" s="2307">
        <v>3.3123962288368936</v>
      </c>
      <c r="K190" s="2307">
        <v>7.452891514883011</v>
      </c>
    </row>
    <row r="191" spans="1:11" s="2305" customFormat="1" ht="15" customHeight="1">
      <c r="A191" s="3023"/>
      <c r="B191" s="3023"/>
      <c r="C191" s="2348" t="s">
        <v>228</v>
      </c>
      <c r="D191" s="2307">
        <v>12.516079685707332</v>
      </c>
      <c r="E191" s="2307">
        <v>4.8673643222195189</v>
      </c>
      <c r="F191" s="2307">
        <v>4.8673643222195189</v>
      </c>
      <c r="G191" s="2307">
        <v>0</v>
      </c>
      <c r="H191" s="2307">
        <v>2.0860132809512222</v>
      </c>
      <c r="I191" s="2307">
        <v>0.69533776031707406</v>
      </c>
      <c r="J191" s="2307">
        <v>0.69533776031707406</v>
      </c>
      <c r="K191" s="2307">
        <v>4.1720265619024444</v>
      </c>
    </row>
    <row r="192" spans="1:11" s="2305" customFormat="1" ht="15" customHeight="1">
      <c r="A192" s="3023" t="s">
        <v>6170</v>
      </c>
      <c r="B192" s="3023"/>
      <c r="C192" s="2348" t="s">
        <v>226</v>
      </c>
      <c r="D192" s="2307">
        <v>76.963854475487409</v>
      </c>
      <c r="E192" s="2307">
        <v>22.775018161113618</v>
      </c>
      <c r="F192" s="2307">
        <v>19.6336363457876</v>
      </c>
      <c r="G192" s="2307">
        <v>2.3560363614945126</v>
      </c>
      <c r="H192" s="2307">
        <v>21.989672707282118</v>
      </c>
      <c r="I192" s="2307">
        <v>5.4974181768205286</v>
      </c>
      <c r="J192" s="2307">
        <v>3.1413818153260165</v>
      </c>
      <c r="K192" s="2307">
        <v>21.204327253450614</v>
      </c>
    </row>
    <row r="193" spans="1:11" s="2305" customFormat="1" ht="15" customHeight="1">
      <c r="A193" s="3023"/>
      <c r="B193" s="3023"/>
      <c r="C193" s="2348" t="s">
        <v>227</v>
      </c>
      <c r="D193" s="2307">
        <v>108.78229474375206</v>
      </c>
      <c r="E193" s="2307">
        <v>33.760022506681672</v>
      </c>
      <c r="F193" s="2307">
        <v>26.257795282974634</v>
      </c>
      <c r="G193" s="2307">
        <v>3.7511136118535191</v>
      </c>
      <c r="H193" s="2307">
        <v>30.008908894828153</v>
      </c>
      <c r="I193" s="2307">
        <v>7.5022272237070382</v>
      </c>
      <c r="J193" s="2307">
        <v>3.7511136118535191</v>
      </c>
      <c r="K193" s="2307">
        <v>30.008908894828153</v>
      </c>
    </row>
    <row r="194" spans="1:11" s="2306" customFormat="1" ht="15" customHeight="1">
      <c r="A194" s="3023"/>
      <c r="B194" s="3023"/>
      <c r="C194" s="2348" t="s">
        <v>228</v>
      </c>
      <c r="D194" s="2307">
        <v>54.043099371748966</v>
      </c>
      <c r="E194" s="2307">
        <v>14.861852327230967</v>
      </c>
      <c r="F194" s="2307">
        <v>14.861852327230967</v>
      </c>
      <c r="G194" s="2307">
        <v>1.3510774842937243</v>
      </c>
      <c r="H194" s="2307">
        <v>16.212929811524692</v>
      </c>
      <c r="I194" s="2307">
        <v>4.053232452881173</v>
      </c>
      <c r="J194" s="2307">
        <v>2.7021549685874486</v>
      </c>
      <c r="K194" s="2307">
        <v>14.861852327230967</v>
      </c>
    </row>
    <row r="195" spans="1:11" s="2305" customFormat="1" ht="15" customHeight="1">
      <c r="A195" s="3023" t="s">
        <v>6181</v>
      </c>
      <c r="B195" s="3023"/>
      <c r="C195" s="2348" t="s">
        <v>226</v>
      </c>
      <c r="D195" s="2307">
        <v>177.1945367941824</v>
      </c>
      <c r="E195" s="2307">
        <v>22.807217607171992</v>
      </c>
      <c r="F195" s="2307">
        <v>17.544013543978455</v>
      </c>
      <c r="G195" s="2307">
        <v>1.7544013543978456</v>
      </c>
      <c r="H195" s="2307">
        <v>52.632040631935361</v>
      </c>
      <c r="I195" s="2307">
        <v>3.5088027087956912</v>
      </c>
      <c r="J195" s="2307">
        <v>0</v>
      </c>
      <c r="K195" s="2307">
        <v>96.49207449188151</v>
      </c>
    </row>
    <row r="196" spans="1:11" s="2305" customFormat="1" ht="15" customHeight="1">
      <c r="A196" s="3023"/>
      <c r="B196" s="3023"/>
      <c r="C196" s="2348" t="s">
        <v>227</v>
      </c>
      <c r="D196" s="2307">
        <v>190.22752704214844</v>
      </c>
      <c r="E196" s="2307">
        <v>33.569563595673252</v>
      </c>
      <c r="F196" s="2307">
        <v>26.109660574412533</v>
      </c>
      <c r="G196" s="2307">
        <v>0</v>
      </c>
      <c r="H196" s="2307">
        <v>63.409175680716153</v>
      </c>
      <c r="I196" s="2307">
        <v>0</v>
      </c>
      <c r="J196" s="2307">
        <v>0</v>
      </c>
      <c r="K196" s="2307">
        <v>93.248787765759033</v>
      </c>
    </row>
    <row r="197" spans="1:11" s="2305" customFormat="1" ht="15" customHeight="1" thickBot="1">
      <c r="A197" s="3024"/>
      <c r="B197" s="3024"/>
      <c r="C197" s="2349" t="s">
        <v>228</v>
      </c>
      <c r="D197" s="2308">
        <v>165.62049719273256</v>
      </c>
      <c r="E197" s="2308">
        <v>13.249639775418604</v>
      </c>
      <c r="F197" s="2308">
        <v>9.937229831563954</v>
      </c>
      <c r="G197" s="2308">
        <v>3.3124099438546515</v>
      </c>
      <c r="H197" s="2308">
        <v>43.061329270110463</v>
      </c>
      <c r="I197" s="2308">
        <v>6.624819887709303</v>
      </c>
      <c r="J197" s="2308">
        <v>0</v>
      </c>
      <c r="K197" s="2308">
        <v>99.372298315639526</v>
      </c>
    </row>
    <row r="198" spans="1:11">
      <c r="C198" s="2347" t="s">
        <v>211</v>
      </c>
    </row>
    <row r="199" spans="1:11" s="2283" customFormat="1" ht="19.5" customHeight="1">
      <c r="B199" s="2284"/>
      <c r="C199" s="2345" t="s">
        <v>211</v>
      </c>
      <c r="D199" s="2284"/>
      <c r="E199" s="2284"/>
      <c r="F199" s="2284"/>
      <c r="G199" s="2285" t="s">
        <v>6144</v>
      </c>
      <c r="H199" s="2284" t="s">
        <v>6190</v>
      </c>
      <c r="I199" s="2284"/>
      <c r="J199" s="2284"/>
      <c r="K199" s="2284"/>
    </row>
    <row r="200" spans="1:11" s="2283" customFormat="1" ht="16.7" customHeight="1">
      <c r="B200" s="2286"/>
      <c r="C200" s="2346" t="s">
        <v>211</v>
      </c>
      <c r="D200" s="2286"/>
      <c r="E200" s="2286"/>
      <c r="F200" s="2286"/>
      <c r="G200" s="2287" t="s">
        <v>6175</v>
      </c>
      <c r="H200" s="2286" t="s">
        <v>4093</v>
      </c>
      <c r="I200" s="2286"/>
      <c r="J200" s="2286"/>
      <c r="K200" s="2286"/>
    </row>
    <row r="201" spans="1:11" s="2283" customFormat="1" ht="15" thickBot="1">
      <c r="C201" s="2347" t="s">
        <v>211</v>
      </c>
      <c r="K201" s="2289" t="s">
        <v>6148</v>
      </c>
    </row>
    <row r="202" spans="1:11" s="2283" customFormat="1" ht="15" customHeight="1" thickBot="1">
      <c r="A202" s="3034"/>
      <c r="B202" s="3034"/>
      <c r="C202" s="2342" t="s">
        <v>211</v>
      </c>
      <c r="D202" s="3035" t="s">
        <v>6183</v>
      </c>
      <c r="E202" s="3036"/>
      <c r="F202" s="3036"/>
      <c r="G202" s="3036"/>
      <c r="H202" s="3036"/>
      <c r="I202" s="3036"/>
      <c r="J202" s="3036"/>
      <c r="K202" s="3036"/>
    </row>
    <row r="203" spans="1:11" s="2283" customFormat="1" ht="13.7" customHeight="1">
      <c r="A203" s="3023" t="s">
        <v>6154</v>
      </c>
      <c r="B203" s="3023"/>
      <c r="C203" s="2343" t="s">
        <v>211</v>
      </c>
      <c r="D203" s="2290"/>
      <c r="E203" s="2291" t="s">
        <v>6184</v>
      </c>
      <c r="F203" s="2292"/>
      <c r="G203" s="2293" t="s">
        <v>229</v>
      </c>
      <c r="H203" s="2293" t="s">
        <v>230</v>
      </c>
      <c r="I203" s="2293" t="s">
        <v>231</v>
      </c>
      <c r="J203" s="2293" t="s">
        <v>232</v>
      </c>
      <c r="K203" s="2294" t="s">
        <v>6177</v>
      </c>
    </row>
    <row r="204" spans="1:11" s="2283" customFormat="1" ht="13.7" customHeight="1" thickBot="1">
      <c r="A204" s="3027" t="s">
        <v>6153</v>
      </c>
      <c r="B204" s="3023"/>
      <c r="C204" s="2343" t="s">
        <v>211</v>
      </c>
      <c r="D204" s="2295"/>
      <c r="E204" s="3030"/>
      <c r="F204" s="3031"/>
      <c r="G204" s="2290"/>
      <c r="H204" s="2290"/>
      <c r="I204" s="2296"/>
      <c r="J204" s="2296" t="s">
        <v>233</v>
      </c>
      <c r="K204" s="2297" t="s">
        <v>6154</v>
      </c>
    </row>
    <row r="205" spans="1:11" s="2283" customFormat="1" ht="16.7" customHeight="1">
      <c r="A205" s="3023"/>
      <c r="B205" s="3023"/>
      <c r="C205" s="2343" t="s">
        <v>211</v>
      </c>
      <c r="D205" s="2298"/>
      <c r="E205" s="2299"/>
      <c r="F205" s="2300" t="s">
        <v>6155</v>
      </c>
      <c r="G205" s="2298"/>
      <c r="H205" s="2290"/>
      <c r="I205" s="3032"/>
      <c r="J205" s="3032"/>
      <c r="K205" s="2297"/>
    </row>
    <row r="206" spans="1:11" s="2283" customFormat="1" ht="16.7" customHeight="1">
      <c r="A206" s="2301"/>
      <c r="B206" s="2301"/>
      <c r="C206" s="2343" t="s">
        <v>211</v>
      </c>
      <c r="D206" s="2298"/>
      <c r="E206" s="2299"/>
      <c r="F206" s="2302"/>
      <c r="G206" s="2290"/>
      <c r="H206" s="2290"/>
      <c r="I206" s="3032"/>
      <c r="J206" s="3032"/>
      <c r="K206" s="2297"/>
    </row>
    <row r="207" spans="1:11" s="2283" customFormat="1" ht="17.45" customHeight="1" thickBot="1">
      <c r="A207" s="3024"/>
      <c r="B207" s="3024"/>
      <c r="C207" s="2344" t="s">
        <v>211</v>
      </c>
      <c r="D207" s="2303"/>
      <c r="E207" s="2303"/>
      <c r="F207" s="2304"/>
      <c r="G207" s="2304"/>
      <c r="H207" s="2304"/>
      <c r="I207" s="2304"/>
      <c r="J207" s="2304"/>
      <c r="K207" s="2303"/>
    </row>
    <row r="208" spans="1:11" s="2283" customFormat="1" ht="15" customHeight="1">
      <c r="A208" s="2301"/>
      <c r="B208" s="2301"/>
      <c r="C208" s="2343" t="s">
        <v>211</v>
      </c>
      <c r="D208" s="3025" t="s">
        <v>6179</v>
      </c>
      <c r="E208" s="3026"/>
      <c r="F208" s="3026"/>
      <c r="G208" s="3026"/>
      <c r="H208" s="3026"/>
      <c r="I208" s="3026"/>
      <c r="J208" s="3026"/>
      <c r="K208" s="3026"/>
    </row>
    <row r="209" spans="1:11" s="2305" customFormat="1" ht="15" customHeight="1">
      <c r="A209" s="3027" t="s">
        <v>4049</v>
      </c>
      <c r="B209" s="3023"/>
      <c r="C209" s="2348" t="s">
        <v>226</v>
      </c>
      <c r="D209" s="968">
        <v>546</v>
      </c>
      <c r="E209" s="968">
        <v>269</v>
      </c>
      <c r="F209" s="968">
        <v>253</v>
      </c>
      <c r="G209" s="968">
        <v>44</v>
      </c>
      <c r="H209" s="968">
        <v>106</v>
      </c>
      <c r="I209" s="968">
        <v>8</v>
      </c>
      <c r="J209" s="968">
        <v>24</v>
      </c>
      <c r="K209" s="968">
        <v>95</v>
      </c>
    </row>
    <row r="210" spans="1:11" s="2305" customFormat="1" ht="15" customHeight="1">
      <c r="A210" s="3028"/>
      <c r="B210" s="3028"/>
      <c r="C210" s="2348" t="s">
        <v>227</v>
      </c>
      <c r="D210" s="968">
        <v>400</v>
      </c>
      <c r="E210" s="968">
        <v>179</v>
      </c>
      <c r="F210" s="968">
        <v>165</v>
      </c>
      <c r="G210" s="968">
        <v>36</v>
      </c>
      <c r="H210" s="968">
        <v>90</v>
      </c>
      <c r="I210" s="968">
        <v>6</v>
      </c>
      <c r="J210" s="968">
        <v>20</v>
      </c>
      <c r="K210" s="968">
        <v>69</v>
      </c>
    </row>
    <row r="211" spans="1:11" s="2305" customFormat="1" ht="15" customHeight="1">
      <c r="A211" s="3028"/>
      <c r="B211" s="3028"/>
      <c r="C211" s="2348" t="s">
        <v>228</v>
      </c>
      <c r="D211" s="968">
        <v>146</v>
      </c>
      <c r="E211" s="968">
        <v>90</v>
      </c>
      <c r="F211" s="968">
        <v>88</v>
      </c>
      <c r="G211" s="968">
        <v>8</v>
      </c>
      <c r="H211" s="968">
        <v>16</v>
      </c>
      <c r="I211" s="968">
        <v>2</v>
      </c>
      <c r="J211" s="968">
        <v>4</v>
      </c>
      <c r="K211" s="968">
        <v>26</v>
      </c>
    </row>
    <row r="212" spans="1:11" s="2305" customFormat="1" ht="15" customHeight="1">
      <c r="A212" s="3023" t="s">
        <v>6158</v>
      </c>
      <c r="B212" s="3023"/>
      <c r="C212" s="2348" t="s">
        <v>226</v>
      </c>
      <c r="D212" s="968">
        <v>14</v>
      </c>
      <c r="E212" s="968">
        <v>3</v>
      </c>
      <c r="F212" s="968">
        <v>3</v>
      </c>
      <c r="G212" s="968">
        <v>1</v>
      </c>
      <c r="H212" s="968">
        <v>1</v>
      </c>
      <c r="I212" s="968">
        <v>1</v>
      </c>
      <c r="J212" s="968">
        <v>1</v>
      </c>
      <c r="K212" s="968">
        <v>7</v>
      </c>
    </row>
    <row r="213" spans="1:11" s="2305" customFormat="1" ht="15" customHeight="1">
      <c r="A213" s="3023"/>
      <c r="B213" s="3023"/>
      <c r="C213" s="2348" t="s">
        <v>227</v>
      </c>
      <c r="D213" s="968">
        <v>5</v>
      </c>
      <c r="E213" s="968">
        <v>0</v>
      </c>
      <c r="F213" s="968">
        <v>0</v>
      </c>
      <c r="G213" s="968">
        <v>1</v>
      </c>
      <c r="H213" s="968">
        <v>0</v>
      </c>
      <c r="I213" s="968">
        <v>0</v>
      </c>
      <c r="J213" s="968">
        <v>1</v>
      </c>
      <c r="K213" s="968">
        <v>3</v>
      </c>
    </row>
    <row r="214" spans="1:11" s="2305" customFormat="1" ht="15" customHeight="1">
      <c r="A214" s="3023"/>
      <c r="B214" s="3023"/>
      <c r="C214" s="2348" t="s">
        <v>228</v>
      </c>
      <c r="D214" s="968">
        <v>9</v>
      </c>
      <c r="E214" s="968">
        <v>3</v>
      </c>
      <c r="F214" s="968">
        <v>3</v>
      </c>
      <c r="G214" s="968">
        <v>0</v>
      </c>
      <c r="H214" s="968">
        <v>1</v>
      </c>
      <c r="I214" s="968">
        <v>1</v>
      </c>
      <c r="J214" s="968">
        <v>0</v>
      </c>
      <c r="K214" s="968">
        <v>4</v>
      </c>
    </row>
    <row r="215" spans="1:11" s="2305" customFormat="1" ht="15" customHeight="1">
      <c r="A215" s="3023" t="s">
        <v>6160</v>
      </c>
      <c r="B215" s="3023"/>
      <c r="C215" s="2348" t="s">
        <v>226</v>
      </c>
      <c r="D215" s="968">
        <v>7</v>
      </c>
      <c r="E215" s="968">
        <v>5</v>
      </c>
      <c r="F215" s="968">
        <v>4</v>
      </c>
      <c r="G215" s="968">
        <v>0</v>
      </c>
      <c r="H215" s="968">
        <v>0</v>
      </c>
      <c r="I215" s="968">
        <v>1</v>
      </c>
      <c r="J215" s="968">
        <v>1</v>
      </c>
      <c r="K215" s="968">
        <v>0</v>
      </c>
    </row>
    <row r="216" spans="1:11" s="2305" customFormat="1" ht="15" customHeight="1">
      <c r="A216" s="3023"/>
      <c r="B216" s="3023"/>
      <c r="C216" s="2348" t="s">
        <v>227</v>
      </c>
      <c r="D216" s="968">
        <v>7</v>
      </c>
      <c r="E216" s="968">
        <v>5</v>
      </c>
      <c r="F216" s="968">
        <v>4</v>
      </c>
      <c r="G216" s="968">
        <v>0</v>
      </c>
      <c r="H216" s="968">
        <v>0</v>
      </c>
      <c r="I216" s="968">
        <v>1</v>
      </c>
      <c r="J216" s="968">
        <v>1</v>
      </c>
      <c r="K216" s="968">
        <v>0</v>
      </c>
    </row>
    <row r="217" spans="1:11" s="2305" customFormat="1" ht="15" customHeight="1">
      <c r="A217" s="3023"/>
      <c r="B217" s="3023"/>
      <c r="C217" s="2348" t="s">
        <v>228</v>
      </c>
      <c r="D217" s="968">
        <v>0</v>
      </c>
      <c r="E217" s="968">
        <v>0</v>
      </c>
      <c r="F217" s="968">
        <v>0</v>
      </c>
      <c r="G217" s="968">
        <v>0</v>
      </c>
      <c r="H217" s="968">
        <v>0</v>
      </c>
      <c r="I217" s="968">
        <v>0</v>
      </c>
      <c r="J217" s="968">
        <v>0</v>
      </c>
      <c r="K217" s="968">
        <v>0</v>
      </c>
    </row>
    <row r="218" spans="1:11" s="2305" customFormat="1" ht="15" customHeight="1">
      <c r="A218" s="3023" t="s">
        <v>6180</v>
      </c>
      <c r="B218" s="3023"/>
      <c r="C218" s="2348" t="s">
        <v>226</v>
      </c>
      <c r="D218" s="968">
        <v>55</v>
      </c>
      <c r="E218" s="968">
        <v>46</v>
      </c>
      <c r="F218" s="968">
        <v>43</v>
      </c>
      <c r="G218" s="968">
        <v>3</v>
      </c>
      <c r="H218" s="968">
        <v>1</v>
      </c>
      <c r="I218" s="968">
        <v>0</v>
      </c>
      <c r="J218" s="968">
        <v>1</v>
      </c>
      <c r="K218" s="968">
        <v>4</v>
      </c>
    </row>
    <row r="219" spans="1:11" s="2305" customFormat="1" ht="15" customHeight="1">
      <c r="A219" s="3023"/>
      <c r="B219" s="3023"/>
      <c r="C219" s="2348" t="s">
        <v>227</v>
      </c>
      <c r="D219" s="968">
        <v>42</v>
      </c>
      <c r="E219" s="968">
        <v>35</v>
      </c>
      <c r="F219" s="968">
        <v>32</v>
      </c>
      <c r="G219" s="968">
        <v>1</v>
      </c>
      <c r="H219" s="968">
        <v>1</v>
      </c>
      <c r="I219" s="968">
        <v>0</v>
      </c>
      <c r="J219" s="968">
        <v>1</v>
      </c>
      <c r="K219" s="968">
        <v>4</v>
      </c>
    </row>
    <row r="220" spans="1:11" s="2305" customFormat="1" ht="15" customHeight="1">
      <c r="A220" s="3023"/>
      <c r="B220" s="3023"/>
      <c r="C220" s="2348" t="s">
        <v>228</v>
      </c>
      <c r="D220" s="968">
        <v>13</v>
      </c>
      <c r="E220" s="968">
        <v>11</v>
      </c>
      <c r="F220" s="968">
        <v>11</v>
      </c>
      <c r="G220" s="968">
        <v>2</v>
      </c>
      <c r="H220" s="968">
        <v>0</v>
      </c>
      <c r="I220" s="968">
        <v>0</v>
      </c>
      <c r="J220" s="968">
        <v>0</v>
      </c>
      <c r="K220" s="968">
        <v>0</v>
      </c>
    </row>
    <row r="221" spans="1:11" s="2305" customFormat="1" ht="15" customHeight="1">
      <c r="A221" s="3023" t="s">
        <v>6172</v>
      </c>
      <c r="B221" s="3023"/>
      <c r="C221" s="2348" t="s">
        <v>226</v>
      </c>
      <c r="D221" s="968">
        <v>99</v>
      </c>
      <c r="E221" s="968">
        <v>58</v>
      </c>
      <c r="F221" s="968">
        <v>52</v>
      </c>
      <c r="G221" s="968">
        <v>20</v>
      </c>
      <c r="H221" s="968">
        <v>7</v>
      </c>
      <c r="I221" s="968">
        <v>4</v>
      </c>
      <c r="J221" s="968">
        <v>4</v>
      </c>
      <c r="K221" s="968">
        <v>6</v>
      </c>
    </row>
    <row r="222" spans="1:11" s="2305" customFormat="1" ht="15" customHeight="1">
      <c r="A222" s="3023"/>
      <c r="B222" s="3023"/>
      <c r="C222" s="2348" t="s">
        <v>227</v>
      </c>
      <c r="D222" s="968">
        <v>76</v>
      </c>
      <c r="E222" s="968">
        <v>40</v>
      </c>
      <c r="F222" s="968">
        <v>35</v>
      </c>
      <c r="G222" s="968">
        <v>18</v>
      </c>
      <c r="H222" s="968">
        <v>7</v>
      </c>
      <c r="I222" s="968">
        <v>4</v>
      </c>
      <c r="J222" s="968">
        <v>3</v>
      </c>
      <c r="K222" s="968">
        <v>4</v>
      </c>
    </row>
    <row r="223" spans="1:11" s="2305" customFormat="1" ht="15" customHeight="1">
      <c r="A223" s="3023"/>
      <c r="B223" s="3023"/>
      <c r="C223" s="2348" t="s">
        <v>228</v>
      </c>
      <c r="D223" s="968">
        <v>23</v>
      </c>
      <c r="E223" s="968">
        <v>18</v>
      </c>
      <c r="F223" s="968">
        <v>17</v>
      </c>
      <c r="G223" s="968">
        <v>2</v>
      </c>
      <c r="H223" s="968">
        <v>0</v>
      </c>
      <c r="I223" s="968">
        <v>0</v>
      </c>
      <c r="J223" s="968">
        <v>1</v>
      </c>
      <c r="K223" s="968">
        <v>2</v>
      </c>
    </row>
    <row r="224" spans="1:11" s="2305" customFormat="1" ht="15" customHeight="1">
      <c r="A224" s="3023" t="s">
        <v>6166</v>
      </c>
      <c r="B224" s="3023"/>
      <c r="C224" s="2348" t="s">
        <v>226</v>
      </c>
      <c r="D224" s="968">
        <v>163</v>
      </c>
      <c r="E224" s="968">
        <v>74</v>
      </c>
      <c r="F224" s="968">
        <v>71</v>
      </c>
      <c r="G224" s="968">
        <v>15</v>
      </c>
      <c r="H224" s="968">
        <v>37</v>
      </c>
      <c r="I224" s="968">
        <v>0</v>
      </c>
      <c r="J224" s="968">
        <v>11</v>
      </c>
      <c r="K224" s="968">
        <v>26</v>
      </c>
    </row>
    <row r="225" spans="1:11" s="2305" customFormat="1" ht="15" customHeight="1">
      <c r="A225" s="3023"/>
      <c r="B225" s="3023"/>
      <c r="C225" s="2348" t="s">
        <v>227</v>
      </c>
      <c r="D225" s="968">
        <v>124</v>
      </c>
      <c r="E225" s="968">
        <v>49</v>
      </c>
      <c r="F225" s="968">
        <v>47</v>
      </c>
      <c r="G225" s="968">
        <v>11</v>
      </c>
      <c r="H225" s="968">
        <v>32</v>
      </c>
      <c r="I225" s="968">
        <v>0</v>
      </c>
      <c r="J225" s="968">
        <v>10</v>
      </c>
      <c r="K225" s="968">
        <v>22</v>
      </c>
    </row>
    <row r="226" spans="1:11" s="2305" customFormat="1" ht="15" customHeight="1">
      <c r="A226" s="3023"/>
      <c r="B226" s="3023"/>
      <c r="C226" s="2348" t="s">
        <v>228</v>
      </c>
      <c r="D226" s="968">
        <v>39</v>
      </c>
      <c r="E226" s="968">
        <v>25</v>
      </c>
      <c r="F226" s="968">
        <v>24</v>
      </c>
      <c r="G226" s="968">
        <v>4</v>
      </c>
      <c r="H226" s="968">
        <v>5</v>
      </c>
      <c r="I226" s="968">
        <v>0</v>
      </c>
      <c r="J226" s="968">
        <v>1</v>
      </c>
      <c r="K226" s="968">
        <v>4</v>
      </c>
    </row>
    <row r="227" spans="1:11" s="2305" customFormat="1" ht="15" customHeight="1">
      <c r="A227" s="3023" t="s">
        <v>6168</v>
      </c>
      <c r="B227" s="3023"/>
      <c r="C227" s="2348" t="s">
        <v>226</v>
      </c>
      <c r="D227" s="968">
        <v>80</v>
      </c>
      <c r="E227" s="968">
        <v>39</v>
      </c>
      <c r="F227" s="968">
        <v>38</v>
      </c>
      <c r="G227" s="968">
        <v>2</v>
      </c>
      <c r="H227" s="968">
        <v>21</v>
      </c>
      <c r="I227" s="968">
        <v>1</v>
      </c>
      <c r="J227" s="968">
        <v>3</v>
      </c>
      <c r="K227" s="968">
        <v>14</v>
      </c>
    </row>
    <row r="228" spans="1:11" s="2305" customFormat="1" ht="15" customHeight="1">
      <c r="A228" s="3023"/>
      <c r="B228" s="3023"/>
      <c r="C228" s="2348" t="s">
        <v>227</v>
      </c>
      <c r="D228" s="968">
        <v>60</v>
      </c>
      <c r="E228" s="968">
        <v>25</v>
      </c>
      <c r="F228" s="968">
        <v>24</v>
      </c>
      <c r="G228" s="968">
        <v>2</v>
      </c>
      <c r="H228" s="968">
        <v>20</v>
      </c>
      <c r="I228" s="968">
        <v>0</v>
      </c>
      <c r="J228" s="968">
        <v>2</v>
      </c>
      <c r="K228" s="968">
        <v>11</v>
      </c>
    </row>
    <row r="229" spans="1:11" s="2305" customFormat="1" ht="15" customHeight="1">
      <c r="A229" s="3023"/>
      <c r="B229" s="3023"/>
      <c r="C229" s="2348" t="s">
        <v>228</v>
      </c>
      <c r="D229" s="968">
        <v>20</v>
      </c>
      <c r="E229" s="968">
        <v>14</v>
      </c>
      <c r="F229" s="968">
        <v>14</v>
      </c>
      <c r="G229" s="968">
        <v>0</v>
      </c>
      <c r="H229" s="968">
        <v>1</v>
      </c>
      <c r="I229" s="968">
        <v>1</v>
      </c>
      <c r="J229" s="968">
        <v>1</v>
      </c>
      <c r="K229" s="968">
        <v>3</v>
      </c>
    </row>
    <row r="230" spans="1:11" s="2305" customFormat="1" ht="15" customHeight="1">
      <c r="A230" s="3023" t="s">
        <v>6170</v>
      </c>
      <c r="B230" s="3023"/>
      <c r="C230" s="2348" t="s">
        <v>226</v>
      </c>
      <c r="D230" s="968">
        <v>64</v>
      </c>
      <c r="E230" s="968">
        <v>27</v>
      </c>
      <c r="F230" s="968">
        <v>25</v>
      </c>
      <c r="G230" s="968">
        <v>1</v>
      </c>
      <c r="H230" s="968">
        <v>17</v>
      </c>
      <c r="I230" s="968">
        <v>1</v>
      </c>
      <c r="J230" s="968">
        <v>1</v>
      </c>
      <c r="K230" s="968">
        <v>17</v>
      </c>
    </row>
    <row r="231" spans="1:11" s="2305" customFormat="1" ht="15" customHeight="1">
      <c r="A231" s="3023"/>
      <c r="B231" s="3023"/>
      <c r="C231" s="2348" t="s">
        <v>227</v>
      </c>
      <c r="D231" s="968">
        <v>40</v>
      </c>
      <c r="E231" s="968">
        <v>15</v>
      </c>
      <c r="F231" s="968">
        <v>13</v>
      </c>
      <c r="G231" s="968">
        <v>1</v>
      </c>
      <c r="H231" s="968">
        <v>12</v>
      </c>
      <c r="I231" s="968">
        <v>1</v>
      </c>
      <c r="J231" s="968">
        <v>1</v>
      </c>
      <c r="K231" s="968">
        <v>10</v>
      </c>
    </row>
    <row r="232" spans="1:11" s="2306" customFormat="1" ht="15" customHeight="1">
      <c r="A232" s="3023"/>
      <c r="B232" s="3023"/>
      <c r="C232" s="2348" t="s">
        <v>228</v>
      </c>
      <c r="D232" s="969">
        <v>24</v>
      </c>
      <c r="E232" s="969">
        <v>12</v>
      </c>
      <c r="F232" s="969">
        <v>12</v>
      </c>
      <c r="G232" s="969">
        <v>0</v>
      </c>
      <c r="H232" s="969">
        <v>5</v>
      </c>
      <c r="I232" s="969">
        <v>0</v>
      </c>
      <c r="J232" s="969">
        <v>0</v>
      </c>
      <c r="K232" s="969">
        <v>7</v>
      </c>
    </row>
    <row r="233" spans="1:11" s="2305" customFormat="1" ht="15" customHeight="1">
      <c r="A233" s="3023" t="s">
        <v>6181</v>
      </c>
      <c r="B233" s="3023"/>
      <c r="C233" s="2348" t="s">
        <v>226</v>
      </c>
      <c r="D233" s="968">
        <v>64</v>
      </c>
      <c r="E233" s="968">
        <v>17</v>
      </c>
      <c r="F233" s="968">
        <v>17</v>
      </c>
      <c r="G233" s="968">
        <v>2</v>
      </c>
      <c r="H233" s="968">
        <v>22</v>
      </c>
      <c r="I233" s="968">
        <v>0</v>
      </c>
      <c r="J233" s="968">
        <v>2</v>
      </c>
      <c r="K233" s="968">
        <v>21</v>
      </c>
    </row>
    <row r="234" spans="1:11" s="2305" customFormat="1" ht="15" customHeight="1">
      <c r="A234" s="3023"/>
      <c r="B234" s="3023"/>
      <c r="C234" s="2348" t="s">
        <v>227</v>
      </c>
      <c r="D234" s="968">
        <v>46</v>
      </c>
      <c r="E234" s="968">
        <v>10</v>
      </c>
      <c r="F234" s="968">
        <v>10</v>
      </c>
      <c r="G234" s="968">
        <v>2</v>
      </c>
      <c r="H234" s="968">
        <v>18</v>
      </c>
      <c r="I234" s="968">
        <v>0</v>
      </c>
      <c r="J234" s="968">
        <v>1</v>
      </c>
      <c r="K234" s="968">
        <v>15</v>
      </c>
    </row>
    <row r="235" spans="1:11" s="2305" customFormat="1" ht="15" customHeight="1" thickBot="1">
      <c r="A235" s="3024"/>
      <c r="B235" s="3024"/>
      <c r="C235" s="2349" t="s">
        <v>228</v>
      </c>
      <c r="D235" s="971">
        <v>18</v>
      </c>
      <c r="E235" s="971">
        <v>7</v>
      </c>
      <c r="F235" s="971">
        <v>7</v>
      </c>
      <c r="G235" s="971">
        <v>0</v>
      </c>
      <c r="H235" s="971">
        <v>4</v>
      </c>
      <c r="I235" s="971">
        <v>0</v>
      </c>
      <c r="J235" s="971">
        <v>1</v>
      </c>
      <c r="K235" s="971">
        <v>6</v>
      </c>
    </row>
    <row r="236" spans="1:11" s="2305" customFormat="1" ht="15" customHeight="1">
      <c r="A236" s="2301"/>
      <c r="B236" s="2301"/>
      <c r="C236" s="2343" t="s">
        <v>211</v>
      </c>
      <c r="D236" s="3025" t="s">
        <v>6188</v>
      </c>
      <c r="E236" s="3026"/>
      <c r="F236" s="3026"/>
      <c r="G236" s="3026"/>
      <c r="H236" s="3026"/>
      <c r="I236" s="3026"/>
      <c r="J236" s="3026"/>
      <c r="K236" s="3026"/>
    </row>
    <row r="237" spans="1:11" s="2305" customFormat="1" ht="15" customHeight="1">
      <c r="A237" s="3027" t="s">
        <v>4049</v>
      </c>
      <c r="B237" s="3023"/>
      <c r="C237" s="2348" t="s">
        <v>226</v>
      </c>
      <c r="D237" s="2307">
        <v>24.768144537093132</v>
      </c>
      <c r="E237" s="2307">
        <v>12.202620660216214</v>
      </c>
      <c r="F237" s="2307">
        <v>11.476814226894803</v>
      </c>
      <c r="G237" s="2307">
        <v>1.9959676916338787</v>
      </c>
      <c r="H237" s="2307">
        <v>4.8084676207543451</v>
      </c>
      <c r="I237" s="2307">
        <v>0.36290321666070524</v>
      </c>
      <c r="J237" s="2307">
        <v>1.0887096499821158</v>
      </c>
      <c r="K237" s="2307">
        <v>4.3094756978458744</v>
      </c>
    </row>
    <row r="238" spans="1:11" s="2305" customFormat="1" ht="15" customHeight="1">
      <c r="A238" s="3028"/>
      <c r="B238" s="3028"/>
      <c r="C238" s="2348" t="s">
        <v>227</v>
      </c>
      <c r="D238" s="2307">
        <v>36.468200640746282</v>
      </c>
      <c r="E238" s="2307">
        <v>16.319519786733963</v>
      </c>
      <c r="F238" s="2307">
        <v>15.043132764307842</v>
      </c>
      <c r="G238" s="2307">
        <v>3.2821380576671659</v>
      </c>
      <c r="H238" s="2307">
        <v>8.2053451441679144</v>
      </c>
      <c r="I238" s="2307">
        <v>0.54702300961119432</v>
      </c>
      <c r="J238" s="2307">
        <v>1.8234100320373143</v>
      </c>
      <c r="K238" s="2307">
        <v>6.2907646105287345</v>
      </c>
    </row>
    <row r="239" spans="1:11" s="2305" customFormat="1" ht="15" customHeight="1">
      <c r="A239" s="3028"/>
      <c r="B239" s="3028"/>
      <c r="C239" s="2348" t="s">
        <v>228</v>
      </c>
      <c r="D239" s="2307">
        <v>13.181671878392757</v>
      </c>
      <c r="E239" s="2307">
        <v>8.1256881442147133</v>
      </c>
      <c r="F239" s="2307">
        <v>7.9451172965654973</v>
      </c>
      <c r="G239" s="2307">
        <v>0.72228339059686342</v>
      </c>
      <c r="H239" s="2307">
        <v>1.4445667811937268</v>
      </c>
      <c r="I239" s="2307">
        <v>0.18057084764921585</v>
      </c>
      <c r="J239" s="2307">
        <v>0.36114169529843171</v>
      </c>
      <c r="K239" s="2307">
        <v>2.347421019439806</v>
      </c>
    </row>
    <row r="240" spans="1:11" s="2305" customFormat="1" ht="15" customHeight="1">
      <c r="A240" s="3023" t="s">
        <v>6158</v>
      </c>
      <c r="B240" s="3023"/>
      <c r="C240" s="2348" t="s">
        <v>226</v>
      </c>
      <c r="D240" s="2307">
        <v>12.162015419698122</v>
      </c>
      <c r="E240" s="2307">
        <v>2.6061461613638834</v>
      </c>
      <c r="F240" s="2307">
        <v>2.6061461613638834</v>
      </c>
      <c r="G240" s="2307">
        <v>0.86871538712129437</v>
      </c>
      <c r="H240" s="2307">
        <v>0.86871538712129437</v>
      </c>
      <c r="I240" s="2307">
        <v>0.86871538712129437</v>
      </c>
      <c r="J240" s="2307">
        <v>0.86871538712129437</v>
      </c>
      <c r="K240" s="2307">
        <v>6.0810077098490609</v>
      </c>
    </row>
    <row r="241" spans="1:11" s="2305" customFormat="1" ht="15" customHeight="1">
      <c r="A241" s="3023"/>
      <c r="B241" s="3023"/>
      <c r="C241" s="2348" t="s">
        <v>227</v>
      </c>
      <c r="D241" s="2307">
        <v>8.3551262877338388</v>
      </c>
      <c r="E241" s="2307">
        <v>0</v>
      </c>
      <c r="F241" s="2307">
        <v>0</v>
      </c>
      <c r="G241" s="2307">
        <v>1.6710252575467679</v>
      </c>
      <c r="H241" s="2307">
        <v>0</v>
      </c>
      <c r="I241" s="2307">
        <v>0</v>
      </c>
      <c r="J241" s="2307">
        <v>1.6710252575467679</v>
      </c>
      <c r="K241" s="2307">
        <v>5.0130757726403035</v>
      </c>
    </row>
    <row r="242" spans="1:11" s="2305" customFormat="1" ht="15" customHeight="1">
      <c r="A242" s="3023"/>
      <c r="B242" s="3023"/>
      <c r="C242" s="2348" t="s">
        <v>228</v>
      </c>
      <c r="D242" s="2307">
        <v>16.283992835043151</v>
      </c>
      <c r="E242" s="2307">
        <v>5.4279976116810511</v>
      </c>
      <c r="F242" s="2307">
        <v>5.4279976116810511</v>
      </c>
      <c r="G242" s="2307">
        <v>0</v>
      </c>
      <c r="H242" s="2307">
        <v>1.809332537227017</v>
      </c>
      <c r="I242" s="2307">
        <v>1.809332537227017</v>
      </c>
      <c r="J242" s="2307">
        <v>0</v>
      </c>
      <c r="K242" s="2307">
        <v>7.2373301489080681</v>
      </c>
    </row>
    <row r="243" spans="1:11" s="2305" customFormat="1" ht="15" customHeight="1">
      <c r="A243" s="3023" t="s">
        <v>6160</v>
      </c>
      <c r="B243" s="3023"/>
      <c r="C243" s="2348" t="s">
        <v>226</v>
      </c>
      <c r="D243" s="2307">
        <v>3.2121289991006043</v>
      </c>
      <c r="E243" s="2307">
        <v>2.2943778565004314</v>
      </c>
      <c r="F243" s="2307">
        <v>1.8355022852003453</v>
      </c>
      <c r="G243" s="2307">
        <v>0</v>
      </c>
      <c r="H243" s="2307">
        <v>0</v>
      </c>
      <c r="I243" s="2307">
        <v>0.45887557130008633</v>
      </c>
      <c r="J243" s="2307">
        <v>0.45887557130008633</v>
      </c>
      <c r="K243" s="2307">
        <v>0</v>
      </c>
    </row>
    <row r="244" spans="1:11" s="2305" customFormat="1" ht="15" customHeight="1">
      <c r="A244" s="3023"/>
      <c r="B244" s="3023"/>
      <c r="C244" s="2348" t="s">
        <v>227</v>
      </c>
      <c r="D244" s="2307">
        <v>6.153115893937863</v>
      </c>
      <c r="E244" s="2307">
        <v>4.3950827813841871</v>
      </c>
      <c r="F244" s="2307">
        <v>3.51606622510735</v>
      </c>
      <c r="G244" s="2307">
        <v>0</v>
      </c>
      <c r="H244" s="2307">
        <v>0</v>
      </c>
      <c r="I244" s="2307">
        <v>0.8790165562768375</v>
      </c>
      <c r="J244" s="2307">
        <v>0.8790165562768375</v>
      </c>
      <c r="K244" s="2307">
        <v>0</v>
      </c>
    </row>
    <row r="245" spans="1:11" s="2305" customFormat="1" ht="15" customHeight="1">
      <c r="A245" s="3023"/>
      <c r="B245" s="3023"/>
      <c r="C245" s="2348" t="s">
        <v>228</v>
      </c>
      <c r="D245" s="2307">
        <v>0</v>
      </c>
      <c r="E245" s="2307">
        <v>0</v>
      </c>
      <c r="F245" s="2307">
        <v>0</v>
      </c>
      <c r="G245" s="2307">
        <v>0</v>
      </c>
      <c r="H245" s="2307">
        <v>0</v>
      </c>
      <c r="I245" s="2307">
        <v>0</v>
      </c>
      <c r="J245" s="2307">
        <v>0</v>
      </c>
      <c r="K245" s="2307">
        <v>0</v>
      </c>
    </row>
    <row r="246" spans="1:11" s="2305" customFormat="1" ht="15" customHeight="1">
      <c r="A246" s="3023" t="s">
        <v>6180</v>
      </c>
      <c r="B246" s="3023"/>
      <c r="C246" s="2348" t="s">
        <v>226</v>
      </c>
      <c r="D246" s="2307">
        <v>18.705033524521447</v>
      </c>
      <c r="E246" s="2307">
        <v>15.644209856872484</v>
      </c>
      <c r="F246" s="2307">
        <v>14.623935300989496</v>
      </c>
      <c r="G246" s="2307">
        <v>1.020274555882988</v>
      </c>
      <c r="H246" s="2307">
        <v>0.34009151862766268</v>
      </c>
      <c r="I246" s="2307">
        <v>0</v>
      </c>
      <c r="J246" s="2307">
        <v>0.34009151862766268</v>
      </c>
      <c r="K246" s="2307">
        <v>1.3603660745106507</v>
      </c>
    </row>
    <row r="247" spans="1:11" s="2305" customFormat="1" ht="15" customHeight="1">
      <c r="A247" s="3023"/>
      <c r="B247" s="3023"/>
      <c r="C247" s="2348" t="s">
        <v>227</v>
      </c>
      <c r="D247" s="2307">
        <v>27.427317608337901</v>
      </c>
      <c r="E247" s="2307">
        <v>22.856098006948251</v>
      </c>
      <c r="F247" s="2307">
        <v>20.897003892066977</v>
      </c>
      <c r="G247" s="2307">
        <v>0.65303137162709302</v>
      </c>
      <c r="H247" s="2307">
        <v>0.65303137162709302</v>
      </c>
      <c r="I247" s="2307">
        <v>0</v>
      </c>
      <c r="J247" s="2307">
        <v>0.65303137162709302</v>
      </c>
      <c r="K247" s="2307">
        <v>2.6121254865083721</v>
      </c>
    </row>
    <row r="248" spans="1:11" s="2305" customFormat="1" ht="15" customHeight="1">
      <c r="A248" s="3023"/>
      <c r="B248" s="3023"/>
      <c r="C248" s="2348" t="s">
        <v>228</v>
      </c>
      <c r="D248" s="2307">
        <v>9.2259760905281158</v>
      </c>
      <c r="E248" s="2307">
        <v>7.8065951535237916</v>
      </c>
      <c r="F248" s="2307">
        <v>7.8065951535237916</v>
      </c>
      <c r="G248" s="2307">
        <v>1.4193809370043258</v>
      </c>
      <c r="H248" s="2307">
        <v>0</v>
      </c>
      <c r="I248" s="2307">
        <v>0</v>
      </c>
      <c r="J248" s="2307">
        <v>0</v>
      </c>
      <c r="K248" s="2307">
        <v>0</v>
      </c>
    </row>
    <row r="249" spans="1:11" s="2305" customFormat="1" ht="15" customHeight="1">
      <c r="A249" s="3023" t="s">
        <v>6172</v>
      </c>
      <c r="B249" s="3023"/>
      <c r="C249" s="2348" t="s">
        <v>226</v>
      </c>
      <c r="D249" s="2307">
        <v>13.89695060195554</v>
      </c>
      <c r="E249" s="2307">
        <v>8.1416478274082955</v>
      </c>
      <c r="F249" s="2307">
        <v>7.299408396986748</v>
      </c>
      <c r="G249" s="2307">
        <v>2.8074647680718265</v>
      </c>
      <c r="H249" s="2307">
        <v>0.9826126688251392</v>
      </c>
      <c r="I249" s="2307">
        <v>0.56149295361436524</v>
      </c>
      <c r="J249" s="2307">
        <v>0.56149295361436524</v>
      </c>
      <c r="K249" s="2307">
        <v>0.84223943042154792</v>
      </c>
    </row>
    <row r="250" spans="1:11" s="2305" customFormat="1" ht="15" customHeight="1">
      <c r="A250" s="3023"/>
      <c r="B250" s="3023"/>
      <c r="C250" s="2348" t="s">
        <v>227</v>
      </c>
      <c r="D250" s="2307">
        <v>21.391458053039557</v>
      </c>
      <c r="E250" s="2307">
        <v>11.258662133178714</v>
      </c>
      <c r="F250" s="2307">
        <v>9.8513293665313757</v>
      </c>
      <c r="G250" s="2307">
        <v>5.0663979599304216</v>
      </c>
      <c r="H250" s="2307">
        <v>1.970265873306275</v>
      </c>
      <c r="I250" s="2307">
        <v>1.1258662133178714</v>
      </c>
      <c r="J250" s="2307">
        <v>0.84439965998840361</v>
      </c>
      <c r="K250" s="2307">
        <v>1.1258662133178714</v>
      </c>
    </row>
    <row r="251" spans="1:11" s="2305" customFormat="1" ht="15" customHeight="1">
      <c r="A251" s="3023"/>
      <c r="B251" s="3023"/>
      <c r="C251" s="2348" t="s">
        <v>228</v>
      </c>
      <c r="D251" s="2307">
        <v>6.4406917302918334</v>
      </c>
      <c r="E251" s="2307">
        <v>5.0405413541414346</v>
      </c>
      <c r="F251" s="2307">
        <v>4.7605112789113555</v>
      </c>
      <c r="G251" s="2307">
        <v>0.56006015046015944</v>
      </c>
      <c r="H251" s="2307">
        <v>0</v>
      </c>
      <c r="I251" s="2307">
        <v>0</v>
      </c>
      <c r="J251" s="2307">
        <v>0.28003007523007972</v>
      </c>
      <c r="K251" s="2307">
        <v>0.56006015046015944</v>
      </c>
    </row>
    <row r="252" spans="1:11" s="2305" customFormat="1" ht="15" customHeight="1">
      <c r="A252" s="3023" t="s">
        <v>6166</v>
      </c>
      <c r="B252" s="3023"/>
      <c r="C252" s="2348" t="s">
        <v>226</v>
      </c>
      <c r="D252" s="2307">
        <v>26.274451964095881</v>
      </c>
      <c r="E252" s="2307">
        <v>11.92827880578586</v>
      </c>
      <c r="F252" s="2307">
        <v>11.444699935281028</v>
      </c>
      <c r="G252" s="2307">
        <v>2.417894352524161</v>
      </c>
      <c r="H252" s="2307">
        <v>5.9641394028929309</v>
      </c>
      <c r="I252" s="2307">
        <v>0</v>
      </c>
      <c r="J252" s="2307">
        <v>1.7731225251843847</v>
      </c>
      <c r="K252" s="2307">
        <v>4.1910168777085453</v>
      </c>
    </row>
    <row r="253" spans="1:11" s="2305" customFormat="1" ht="15" customHeight="1">
      <c r="A253" s="3023"/>
      <c r="B253" s="3023"/>
      <c r="C253" s="2348" t="s">
        <v>227</v>
      </c>
      <c r="D253" s="2307">
        <v>41.167565270510742</v>
      </c>
      <c r="E253" s="2307">
        <v>16.267828211734084</v>
      </c>
      <c r="F253" s="2307">
        <v>15.60383522350004</v>
      </c>
      <c r="G253" s="2307">
        <v>3.6519614352872436</v>
      </c>
      <c r="H253" s="2307">
        <v>10.623887811744707</v>
      </c>
      <c r="I253" s="2307">
        <v>0</v>
      </c>
      <c r="J253" s="2307">
        <v>3.3199649411702215</v>
      </c>
      <c r="K253" s="2307">
        <v>7.3039228705744872</v>
      </c>
    </row>
    <row r="254" spans="1:11" s="2305" customFormat="1" ht="15" customHeight="1">
      <c r="A254" s="3023"/>
      <c r="B254" s="3023"/>
      <c r="C254" s="2348" t="s">
        <v>228</v>
      </c>
      <c r="D254" s="2307">
        <v>12.219327529674949</v>
      </c>
      <c r="E254" s="2307">
        <v>7.8329022626121478</v>
      </c>
      <c r="F254" s="2307">
        <v>7.5195861721076618</v>
      </c>
      <c r="G254" s="2307">
        <v>1.2532643620179438</v>
      </c>
      <c r="H254" s="2307">
        <v>1.5665804525224296</v>
      </c>
      <c r="I254" s="2307">
        <v>0</v>
      </c>
      <c r="J254" s="2307">
        <v>0.31331609050448594</v>
      </c>
      <c r="K254" s="2307">
        <v>1.2532643620179438</v>
      </c>
    </row>
    <row r="255" spans="1:11" s="2305" customFormat="1" ht="15" customHeight="1">
      <c r="A255" s="3023" t="s">
        <v>6168</v>
      </c>
      <c r="B255" s="3023"/>
      <c r="C255" s="2348" t="s">
        <v>226</v>
      </c>
      <c r="D255" s="2307">
        <v>53.22829616223985</v>
      </c>
      <c r="E255" s="2307">
        <v>25.948794379091925</v>
      </c>
      <c r="F255" s="2307">
        <v>25.283440677063929</v>
      </c>
      <c r="G255" s="2307">
        <v>1.3307074040559963</v>
      </c>
      <c r="H255" s="2307">
        <v>13.972427742587961</v>
      </c>
      <c r="I255" s="2307">
        <v>0.66535370202799815</v>
      </c>
      <c r="J255" s="2307">
        <v>1.9960611060839943</v>
      </c>
      <c r="K255" s="2307">
        <v>9.3149518283919726</v>
      </c>
    </row>
    <row r="256" spans="1:11" s="2305" customFormat="1" ht="15" customHeight="1">
      <c r="A256" s="3023"/>
      <c r="B256" s="3023"/>
      <c r="C256" s="2348" t="s">
        <v>227</v>
      </c>
      <c r="D256" s="2307">
        <v>86.26142963942722</v>
      </c>
      <c r="E256" s="2307">
        <v>35.942262349761343</v>
      </c>
      <c r="F256" s="2307">
        <v>34.504571855770891</v>
      </c>
      <c r="G256" s="2307">
        <v>2.8753809879809076</v>
      </c>
      <c r="H256" s="2307">
        <v>28.753809879809076</v>
      </c>
      <c r="I256" s="2307">
        <v>0</v>
      </c>
      <c r="J256" s="2307">
        <v>2.8753809879809076</v>
      </c>
      <c r="K256" s="2307">
        <v>15.814595433894992</v>
      </c>
    </row>
    <row r="257" spans="1:11" s="2305" customFormat="1" ht="15" customHeight="1">
      <c r="A257" s="3023"/>
      <c r="B257" s="3023"/>
      <c r="C257" s="2348" t="s">
        <v>228</v>
      </c>
      <c r="D257" s="2307">
        <v>24.770869457517961</v>
      </c>
      <c r="E257" s="2307">
        <v>17.33960862026257</v>
      </c>
      <c r="F257" s="2307">
        <v>17.33960862026257</v>
      </c>
      <c r="G257" s="2307">
        <v>0</v>
      </c>
      <c r="H257" s="2307">
        <v>1.2385434728758979</v>
      </c>
      <c r="I257" s="2307">
        <v>1.2385434728758979</v>
      </c>
      <c r="J257" s="2307">
        <v>1.2385434728758979</v>
      </c>
      <c r="K257" s="2307">
        <v>3.7156304186276938</v>
      </c>
    </row>
    <row r="258" spans="1:11" s="2305" customFormat="1" ht="15" customHeight="1">
      <c r="A258" s="3023" t="s">
        <v>6170</v>
      </c>
      <c r="B258" s="3023"/>
      <c r="C258" s="2348" t="s">
        <v>226</v>
      </c>
      <c r="D258" s="2307">
        <v>97.108739027850476</v>
      </c>
      <c r="E258" s="2307">
        <v>40.967749277374416</v>
      </c>
      <c r="F258" s="2307">
        <v>37.933101182754093</v>
      </c>
      <c r="G258" s="2307">
        <v>1.5173240473101637</v>
      </c>
      <c r="H258" s="2307">
        <v>25.794508804272784</v>
      </c>
      <c r="I258" s="2307">
        <v>1.5173240473101637</v>
      </c>
      <c r="J258" s="2307">
        <v>1.5173240473101637</v>
      </c>
      <c r="K258" s="2307">
        <v>25.794508804272784</v>
      </c>
    </row>
    <row r="259" spans="1:11" s="2305" customFormat="1" ht="15" customHeight="1">
      <c r="A259" s="3023"/>
      <c r="B259" s="3023"/>
      <c r="C259" s="2348" t="s">
        <v>227</v>
      </c>
      <c r="D259" s="2307">
        <v>142.03284509542831</v>
      </c>
      <c r="E259" s="2307">
        <v>53.262316910785621</v>
      </c>
      <c r="F259" s="2307">
        <v>46.160674656014208</v>
      </c>
      <c r="G259" s="2307">
        <v>3.5508211273857082</v>
      </c>
      <c r="H259" s="2307">
        <v>42.609853528628499</v>
      </c>
      <c r="I259" s="2307">
        <v>3.5508211273857082</v>
      </c>
      <c r="J259" s="2307">
        <v>3.5508211273857082</v>
      </c>
      <c r="K259" s="2307">
        <v>35.508211273857079</v>
      </c>
    </row>
    <row r="260" spans="1:11" s="2306" customFormat="1" ht="15" customHeight="1">
      <c r="A260" s="3023"/>
      <c r="B260" s="3023"/>
      <c r="C260" s="2348" t="s">
        <v>228</v>
      </c>
      <c r="D260" s="2307">
        <v>63.587950083459184</v>
      </c>
      <c r="E260" s="2307">
        <v>31.793975041729592</v>
      </c>
      <c r="F260" s="2307">
        <v>31.793975041729592</v>
      </c>
      <c r="G260" s="2307">
        <v>0</v>
      </c>
      <c r="H260" s="2307">
        <v>13.247489600720664</v>
      </c>
      <c r="I260" s="2307">
        <v>0</v>
      </c>
      <c r="J260" s="2307">
        <v>0</v>
      </c>
      <c r="K260" s="2307">
        <v>18.546485441008929</v>
      </c>
    </row>
    <row r="261" spans="1:11" s="2305" customFormat="1" ht="15" customHeight="1">
      <c r="A261" s="3023" t="s">
        <v>6181</v>
      </c>
      <c r="B261" s="3023"/>
      <c r="C261" s="2348" t="s">
        <v>226</v>
      </c>
      <c r="D261" s="2307">
        <v>225.29658182842257</v>
      </c>
      <c r="E261" s="2307">
        <v>59.844404548174751</v>
      </c>
      <c r="F261" s="2307">
        <v>59.844404548174751</v>
      </c>
      <c r="G261" s="2307">
        <v>7.0405181821382055</v>
      </c>
      <c r="H261" s="2307">
        <v>77.445700003520258</v>
      </c>
      <c r="I261" s="2307">
        <v>0</v>
      </c>
      <c r="J261" s="2307">
        <v>7.0405181821382055</v>
      </c>
      <c r="K261" s="2307">
        <v>73.925440912451151</v>
      </c>
    </row>
    <row r="262" spans="1:11" s="2305" customFormat="1" ht="15" customHeight="1">
      <c r="A262" s="3023"/>
      <c r="B262" s="3023"/>
      <c r="C262" s="2348" t="s">
        <v>227</v>
      </c>
      <c r="D262" s="2307">
        <v>289.33547189986473</v>
      </c>
      <c r="E262" s="2307">
        <v>62.89901563040538</v>
      </c>
      <c r="F262" s="2307">
        <v>62.89901563040538</v>
      </c>
      <c r="G262" s="2307">
        <v>12.579803126081076</v>
      </c>
      <c r="H262" s="2307">
        <v>113.2182281347297</v>
      </c>
      <c r="I262" s="2307">
        <v>0</v>
      </c>
      <c r="J262" s="2307">
        <v>6.289901563040539</v>
      </c>
      <c r="K262" s="2307">
        <v>94.34852344560808</v>
      </c>
    </row>
    <row r="263" spans="1:11" s="2305" customFormat="1" ht="15" customHeight="1" thickBot="1">
      <c r="A263" s="3024"/>
      <c r="B263" s="3024"/>
      <c r="C263" s="2349" t="s">
        <v>228</v>
      </c>
      <c r="D263" s="2308">
        <v>143.90214654035253</v>
      </c>
      <c r="E263" s="2308">
        <v>55.961945876803775</v>
      </c>
      <c r="F263" s="2308">
        <v>55.961945876803775</v>
      </c>
      <c r="G263" s="2308">
        <v>0</v>
      </c>
      <c r="H263" s="2308">
        <v>31.978254786745016</v>
      </c>
      <c r="I263" s="2308">
        <v>0</v>
      </c>
      <c r="J263" s="2308">
        <v>7.9945636966862539</v>
      </c>
      <c r="K263" s="2308">
        <v>47.967382180117518</v>
      </c>
    </row>
    <row r="264" spans="1:11">
      <c r="C264" s="2347" t="s">
        <v>211</v>
      </c>
    </row>
    <row r="265" spans="1:11" s="2283" customFormat="1" ht="19.5" customHeight="1">
      <c r="B265" s="2284"/>
      <c r="C265" s="2345" t="s">
        <v>211</v>
      </c>
      <c r="D265" s="2284"/>
      <c r="E265" s="2284"/>
      <c r="F265" s="2284"/>
      <c r="G265" s="2285" t="s">
        <v>6144</v>
      </c>
      <c r="H265" s="2284" t="s">
        <v>6191</v>
      </c>
      <c r="I265" s="2284"/>
      <c r="J265" s="2284"/>
      <c r="K265" s="2284"/>
    </row>
    <row r="266" spans="1:11" s="2283" customFormat="1" ht="16.7" customHeight="1">
      <c r="B266" s="2286"/>
      <c r="C266" s="2346" t="s">
        <v>211</v>
      </c>
      <c r="D266" s="2286"/>
      <c r="E266" s="2286"/>
      <c r="F266" s="2286"/>
      <c r="G266" s="2287" t="s">
        <v>6175</v>
      </c>
      <c r="H266" s="2286" t="s">
        <v>4093</v>
      </c>
      <c r="I266" s="2286"/>
      <c r="J266" s="2286"/>
      <c r="K266" s="2286"/>
    </row>
    <row r="267" spans="1:11" s="2283" customFormat="1" ht="15" thickBot="1">
      <c r="C267" s="2347" t="s">
        <v>211</v>
      </c>
      <c r="K267" s="2289" t="s">
        <v>6148</v>
      </c>
    </row>
    <row r="268" spans="1:11" s="2283" customFormat="1" ht="15" customHeight="1" thickBot="1">
      <c r="A268" s="3034"/>
      <c r="B268" s="3034"/>
      <c r="C268" s="2342" t="s">
        <v>211</v>
      </c>
      <c r="D268" s="3035" t="s">
        <v>6183</v>
      </c>
      <c r="E268" s="3036"/>
      <c r="F268" s="3036"/>
      <c r="G268" s="3036"/>
      <c r="H268" s="3036"/>
      <c r="I268" s="3036"/>
      <c r="J268" s="3036"/>
      <c r="K268" s="3037"/>
    </row>
    <row r="269" spans="1:11" s="2283" customFormat="1" ht="13.7" customHeight="1">
      <c r="A269" s="3023" t="s">
        <v>3866</v>
      </c>
      <c r="B269" s="3023"/>
      <c r="C269" s="2343" t="s">
        <v>211</v>
      </c>
      <c r="D269" s="2290"/>
      <c r="E269" s="2291" t="s">
        <v>6184</v>
      </c>
      <c r="F269" s="2292"/>
      <c r="G269" s="2293" t="s">
        <v>229</v>
      </c>
      <c r="H269" s="2293" t="s">
        <v>230</v>
      </c>
      <c r="I269" s="2293" t="s">
        <v>231</v>
      </c>
      <c r="J269" s="2293" t="s">
        <v>232</v>
      </c>
      <c r="K269" s="2294" t="s">
        <v>6177</v>
      </c>
    </row>
    <row r="270" spans="1:11" s="2283" customFormat="1" ht="13.7" customHeight="1" thickBot="1">
      <c r="A270" s="3027" t="s">
        <v>6153</v>
      </c>
      <c r="B270" s="3023"/>
      <c r="C270" s="2343" t="s">
        <v>211</v>
      </c>
      <c r="D270" s="2295"/>
      <c r="E270" s="3030"/>
      <c r="F270" s="3031"/>
      <c r="G270" s="2290"/>
      <c r="H270" s="2290"/>
      <c r="I270" s="2296"/>
      <c r="J270" s="2296" t="s">
        <v>233</v>
      </c>
      <c r="K270" s="2297" t="s">
        <v>6154</v>
      </c>
    </row>
    <row r="271" spans="1:11" s="2283" customFormat="1" ht="16.7" customHeight="1">
      <c r="A271" s="3023"/>
      <c r="B271" s="3023"/>
      <c r="C271" s="2343" t="s">
        <v>211</v>
      </c>
      <c r="D271" s="2298"/>
      <c r="E271" s="2299"/>
      <c r="F271" s="2309" t="s">
        <v>6185</v>
      </c>
      <c r="G271" s="2298" t="s">
        <v>6154</v>
      </c>
      <c r="H271" s="2290"/>
      <c r="I271" s="3032"/>
      <c r="J271" s="3032"/>
      <c r="K271" s="2297"/>
    </row>
    <row r="272" spans="1:11" s="2283" customFormat="1" ht="1.5" customHeight="1">
      <c r="A272" s="2301"/>
      <c r="B272" s="2301"/>
      <c r="C272" s="2343" t="s">
        <v>211</v>
      </c>
      <c r="D272" s="2298"/>
      <c r="E272" s="2299"/>
      <c r="F272" s="2302"/>
      <c r="G272" s="2290"/>
      <c r="H272" s="2290" t="s">
        <v>3866</v>
      </c>
      <c r="I272" s="3032"/>
      <c r="J272" s="3032"/>
      <c r="K272" s="2297" t="s">
        <v>6154</v>
      </c>
    </row>
    <row r="273" spans="1:11" s="2283" customFormat="1" ht="6" customHeight="1" thickBot="1">
      <c r="A273" s="3024"/>
      <c r="B273" s="3024"/>
      <c r="C273" s="2344" t="s">
        <v>211</v>
      </c>
      <c r="D273" s="2303"/>
      <c r="E273" s="2303"/>
      <c r="F273" s="2304"/>
      <c r="G273" s="2304"/>
      <c r="H273" s="2304"/>
      <c r="I273" s="2304"/>
      <c r="J273" s="2304"/>
      <c r="K273" s="2303"/>
    </row>
    <row r="274" spans="1:11" s="2283" customFormat="1" ht="15" customHeight="1">
      <c r="A274" s="2301"/>
      <c r="B274" s="2301"/>
      <c r="C274" s="2343" t="s">
        <v>211</v>
      </c>
      <c r="D274" s="3025" t="s">
        <v>252</v>
      </c>
      <c r="E274" s="3026"/>
      <c r="F274" s="3026"/>
      <c r="G274" s="3026"/>
      <c r="H274" s="3026"/>
      <c r="I274" s="3026"/>
      <c r="J274" s="3026"/>
      <c r="K274" s="3026"/>
    </row>
    <row r="275" spans="1:11" s="2305" customFormat="1" ht="15" customHeight="1">
      <c r="A275" s="3027" t="s">
        <v>4049</v>
      </c>
      <c r="B275" s="3023"/>
      <c r="C275" s="2348" t="s">
        <v>226</v>
      </c>
      <c r="D275" s="968">
        <v>734</v>
      </c>
      <c r="E275" s="968">
        <v>323</v>
      </c>
      <c r="F275" s="968">
        <v>317</v>
      </c>
      <c r="G275" s="968">
        <v>60</v>
      </c>
      <c r="H275" s="968">
        <v>164</v>
      </c>
      <c r="I275" s="968">
        <v>9</v>
      </c>
      <c r="J275" s="968">
        <v>26</v>
      </c>
      <c r="K275" s="968">
        <v>152</v>
      </c>
    </row>
    <row r="276" spans="1:11" s="2305" customFormat="1" ht="15" customHeight="1">
      <c r="A276" s="3028" t="s">
        <v>6157</v>
      </c>
      <c r="B276" s="3028"/>
      <c r="C276" s="2348" t="s">
        <v>227</v>
      </c>
      <c r="D276" s="968">
        <v>532</v>
      </c>
      <c r="E276" s="968">
        <v>232</v>
      </c>
      <c r="F276" s="968">
        <v>226</v>
      </c>
      <c r="G276" s="968">
        <v>45</v>
      </c>
      <c r="H276" s="968">
        <v>121</v>
      </c>
      <c r="I276" s="968">
        <v>7</v>
      </c>
      <c r="J276" s="968">
        <v>20</v>
      </c>
      <c r="K276" s="968">
        <v>107</v>
      </c>
    </row>
    <row r="277" spans="1:11" s="2305" customFormat="1" ht="15" customHeight="1">
      <c r="A277" s="3028"/>
      <c r="B277" s="3028"/>
      <c r="C277" s="2348" t="s">
        <v>228</v>
      </c>
      <c r="D277" s="968">
        <v>202</v>
      </c>
      <c r="E277" s="968">
        <v>91</v>
      </c>
      <c r="F277" s="968">
        <v>91</v>
      </c>
      <c r="G277" s="968">
        <v>15</v>
      </c>
      <c r="H277" s="968">
        <v>43</v>
      </c>
      <c r="I277" s="968">
        <v>2</v>
      </c>
      <c r="J277" s="968">
        <v>6</v>
      </c>
      <c r="K277" s="968">
        <v>45</v>
      </c>
    </row>
    <row r="278" spans="1:11" s="2305" customFormat="1" ht="15" customHeight="1">
      <c r="A278" s="3023" t="s">
        <v>6158</v>
      </c>
      <c r="B278" s="3023"/>
      <c r="C278" s="2348" t="s">
        <v>226</v>
      </c>
      <c r="D278" s="968">
        <v>10</v>
      </c>
      <c r="E278" s="968">
        <v>2</v>
      </c>
      <c r="F278" s="968">
        <v>2</v>
      </c>
      <c r="G278" s="968">
        <v>0</v>
      </c>
      <c r="H278" s="968">
        <v>1</v>
      </c>
      <c r="I278" s="968">
        <v>0</v>
      </c>
      <c r="J278" s="968">
        <v>1</v>
      </c>
      <c r="K278" s="968">
        <v>6</v>
      </c>
    </row>
    <row r="279" spans="1:11" s="2305" customFormat="1" ht="15" customHeight="1">
      <c r="A279" s="3023"/>
      <c r="B279" s="3023"/>
      <c r="C279" s="2348" t="s">
        <v>227</v>
      </c>
      <c r="D279" s="968">
        <v>6</v>
      </c>
      <c r="E279" s="968">
        <v>1</v>
      </c>
      <c r="F279" s="968">
        <v>1</v>
      </c>
      <c r="G279" s="968">
        <v>0</v>
      </c>
      <c r="H279" s="968">
        <v>1</v>
      </c>
      <c r="I279" s="968">
        <v>0</v>
      </c>
      <c r="J279" s="968">
        <v>0</v>
      </c>
      <c r="K279" s="968">
        <v>4</v>
      </c>
    </row>
    <row r="280" spans="1:11" s="2305" customFormat="1" ht="15" customHeight="1">
      <c r="A280" s="3023"/>
      <c r="B280" s="3023"/>
      <c r="C280" s="2348" t="s">
        <v>228</v>
      </c>
      <c r="D280" s="968">
        <v>4</v>
      </c>
      <c r="E280" s="968">
        <v>1</v>
      </c>
      <c r="F280" s="968">
        <v>1</v>
      </c>
      <c r="G280" s="968">
        <v>0</v>
      </c>
      <c r="H280" s="968">
        <v>0</v>
      </c>
      <c r="I280" s="968">
        <v>0</v>
      </c>
      <c r="J280" s="968">
        <v>1</v>
      </c>
      <c r="K280" s="968">
        <v>2</v>
      </c>
    </row>
    <row r="281" spans="1:11" s="2305" customFormat="1" ht="15" customHeight="1">
      <c r="A281" s="3023" t="s">
        <v>6160</v>
      </c>
      <c r="B281" s="3023"/>
      <c r="C281" s="2348" t="s">
        <v>226</v>
      </c>
      <c r="D281" s="968">
        <v>6</v>
      </c>
      <c r="E281" s="968">
        <v>2</v>
      </c>
      <c r="F281" s="968">
        <v>2</v>
      </c>
      <c r="G281" s="968">
        <v>0</v>
      </c>
      <c r="H281" s="968">
        <v>0</v>
      </c>
      <c r="I281" s="968">
        <v>0</v>
      </c>
      <c r="J281" s="968">
        <v>4</v>
      </c>
      <c r="K281" s="968">
        <v>0</v>
      </c>
    </row>
    <row r="282" spans="1:11" s="2305" customFormat="1" ht="15" customHeight="1">
      <c r="A282" s="3023"/>
      <c r="B282" s="3023"/>
      <c r="C282" s="2348" t="s">
        <v>227</v>
      </c>
      <c r="D282" s="968">
        <v>6</v>
      </c>
      <c r="E282" s="968">
        <v>2</v>
      </c>
      <c r="F282" s="968">
        <v>2</v>
      </c>
      <c r="G282" s="968">
        <v>0</v>
      </c>
      <c r="H282" s="968">
        <v>0</v>
      </c>
      <c r="I282" s="968">
        <v>0</v>
      </c>
      <c r="J282" s="968">
        <v>4</v>
      </c>
      <c r="K282" s="968">
        <v>0</v>
      </c>
    </row>
    <row r="283" spans="1:11" s="2305" customFormat="1" ht="15" customHeight="1">
      <c r="A283" s="3023"/>
      <c r="B283" s="3023"/>
      <c r="C283" s="2348" t="s">
        <v>228</v>
      </c>
      <c r="D283" s="968">
        <v>0</v>
      </c>
      <c r="E283" s="968">
        <v>0</v>
      </c>
      <c r="F283" s="968">
        <v>0</v>
      </c>
      <c r="G283" s="968">
        <v>0</v>
      </c>
      <c r="H283" s="968">
        <v>0</v>
      </c>
      <c r="I283" s="968">
        <v>0</v>
      </c>
      <c r="J283" s="968">
        <v>0</v>
      </c>
      <c r="K283" s="968">
        <v>0</v>
      </c>
    </row>
    <row r="284" spans="1:11" s="2305" customFormat="1" ht="15" customHeight="1">
      <c r="A284" s="3023" t="s">
        <v>6180</v>
      </c>
      <c r="B284" s="3023"/>
      <c r="C284" s="2348" t="s">
        <v>226</v>
      </c>
      <c r="D284" s="968">
        <v>52</v>
      </c>
      <c r="E284" s="968">
        <v>48</v>
      </c>
      <c r="F284" s="968">
        <v>47</v>
      </c>
      <c r="G284" s="968">
        <v>0</v>
      </c>
      <c r="H284" s="968">
        <v>1</v>
      </c>
      <c r="I284" s="968">
        <v>0</v>
      </c>
      <c r="J284" s="968">
        <v>1</v>
      </c>
      <c r="K284" s="968">
        <v>2</v>
      </c>
    </row>
    <row r="285" spans="1:11" s="2305" customFormat="1" ht="15" customHeight="1">
      <c r="A285" s="3023"/>
      <c r="B285" s="3023"/>
      <c r="C285" s="2348" t="s">
        <v>227</v>
      </c>
      <c r="D285" s="968">
        <v>43</v>
      </c>
      <c r="E285" s="968">
        <v>41</v>
      </c>
      <c r="F285" s="968">
        <v>40</v>
      </c>
      <c r="G285" s="968">
        <v>0</v>
      </c>
      <c r="H285" s="968">
        <v>1</v>
      </c>
      <c r="I285" s="968">
        <v>0</v>
      </c>
      <c r="J285" s="968">
        <v>1</v>
      </c>
      <c r="K285" s="968">
        <v>0</v>
      </c>
    </row>
    <row r="286" spans="1:11" s="2305" customFormat="1" ht="15" customHeight="1">
      <c r="A286" s="3023"/>
      <c r="B286" s="3023"/>
      <c r="C286" s="2348" t="s">
        <v>228</v>
      </c>
      <c r="D286" s="968">
        <v>9</v>
      </c>
      <c r="E286" s="968">
        <v>7</v>
      </c>
      <c r="F286" s="968">
        <v>7</v>
      </c>
      <c r="G286" s="968">
        <v>0</v>
      </c>
      <c r="H286" s="968">
        <v>0</v>
      </c>
      <c r="I286" s="968">
        <v>0</v>
      </c>
      <c r="J286" s="968">
        <v>0</v>
      </c>
      <c r="K286" s="968">
        <v>2</v>
      </c>
    </row>
    <row r="287" spans="1:11" s="2305" customFormat="1" ht="15" customHeight="1">
      <c r="A287" s="3023" t="s">
        <v>6164</v>
      </c>
      <c r="B287" s="3023"/>
      <c r="C287" s="2348" t="s">
        <v>226</v>
      </c>
      <c r="D287" s="968">
        <v>115</v>
      </c>
      <c r="E287" s="968">
        <v>49</v>
      </c>
      <c r="F287" s="968">
        <v>47</v>
      </c>
      <c r="G287" s="968">
        <v>32</v>
      </c>
      <c r="H287" s="968">
        <v>16</v>
      </c>
      <c r="I287" s="968">
        <v>2</v>
      </c>
      <c r="J287" s="968">
        <v>5</v>
      </c>
      <c r="K287" s="968">
        <v>11</v>
      </c>
    </row>
    <row r="288" spans="1:11" s="2305" customFormat="1" ht="15" customHeight="1">
      <c r="A288" s="3023"/>
      <c r="B288" s="3023"/>
      <c r="C288" s="2348" t="s">
        <v>227</v>
      </c>
      <c r="D288" s="968">
        <v>101</v>
      </c>
      <c r="E288" s="968">
        <v>46</v>
      </c>
      <c r="F288" s="968">
        <v>44</v>
      </c>
      <c r="G288" s="968">
        <v>24</v>
      </c>
      <c r="H288" s="968">
        <v>15</v>
      </c>
      <c r="I288" s="968">
        <v>2</v>
      </c>
      <c r="J288" s="968">
        <v>4</v>
      </c>
      <c r="K288" s="968">
        <v>10</v>
      </c>
    </row>
    <row r="289" spans="1:11" s="2305" customFormat="1" ht="15" customHeight="1">
      <c r="A289" s="3023"/>
      <c r="B289" s="3023"/>
      <c r="C289" s="2348" t="s">
        <v>228</v>
      </c>
      <c r="D289" s="968">
        <v>14</v>
      </c>
      <c r="E289" s="968">
        <v>3</v>
      </c>
      <c r="F289" s="968">
        <v>3</v>
      </c>
      <c r="G289" s="968">
        <v>8</v>
      </c>
      <c r="H289" s="968">
        <v>1</v>
      </c>
      <c r="I289" s="968">
        <v>0</v>
      </c>
      <c r="J289" s="968">
        <v>1</v>
      </c>
      <c r="K289" s="968">
        <v>1</v>
      </c>
    </row>
    <row r="290" spans="1:11" s="2305" customFormat="1" ht="15" customHeight="1">
      <c r="A290" s="3023" t="s">
        <v>6166</v>
      </c>
      <c r="B290" s="3023"/>
      <c r="C290" s="2348" t="s">
        <v>226</v>
      </c>
      <c r="D290" s="968">
        <v>212</v>
      </c>
      <c r="E290" s="968">
        <v>91</v>
      </c>
      <c r="F290" s="968">
        <v>89</v>
      </c>
      <c r="G290" s="968">
        <v>19</v>
      </c>
      <c r="H290" s="968">
        <v>49</v>
      </c>
      <c r="I290" s="968">
        <v>0</v>
      </c>
      <c r="J290" s="968">
        <v>7</v>
      </c>
      <c r="K290" s="968">
        <v>46</v>
      </c>
    </row>
    <row r="291" spans="1:11" s="2305" customFormat="1" ht="15" customHeight="1">
      <c r="A291" s="3023"/>
      <c r="B291" s="3023"/>
      <c r="C291" s="2348" t="s">
        <v>227</v>
      </c>
      <c r="D291" s="968">
        <v>163</v>
      </c>
      <c r="E291" s="968">
        <v>64</v>
      </c>
      <c r="F291" s="968">
        <v>62</v>
      </c>
      <c r="G291" s="968">
        <v>14</v>
      </c>
      <c r="H291" s="968">
        <v>41</v>
      </c>
      <c r="I291" s="968">
        <v>0</v>
      </c>
      <c r="J291" s="968">
        <v>4</v>
      </c>
      <c r="K291" s="968">
        <v>40</v>
      </c>
    </row>
    <row r="292" spans="1:11" s="2305" customFormat="1" ht="15" customHeight="1">
      <c r="A292" s="3023"/>
      <c r="B292" s="3023"/>
      <c r="C292" s="2348" t="s">
        <v>228</v>
      </c>
      <c r="D292" s="968">
        <v>49</v>
      </c>
      <c r="E292" s="968">
        <v>27</v>
      </c>
      <c r="F292" s="968">
        <v>27</v>
      </c>
      <c r="G292" s="968">
        <v>5</v>
      </c>
      <c r="H292" s="968">
        <v>8</v>
      </c>
      <c r="I292" s="968">
        <v>0</v>
      </c>
      <c r="J292" s="968">
        <v>3</v>
      </c>
      <c r="K292" s="968">
        <v>6</v>
      </c>
    </row>
    <row r="293" spans="1:11" s="2305" customFormat="1" ht="15" customHeight="1">
      <c r="A293" s="3023" t="s">
        <v>6168</v>
      </c>
      <c r="B293" s="3023"/>
      <c r="C293" s="2348" t="s">
        <v>226</v>
      </c>
      <c r="D293" s="968">
        <v>135</v>
      </c>
      <c r="E293" s="968">
        <v>63</v>
      </c>
      <c r="F293" s="968">
        <v>62</v>
      </c>
      <c r="G293" s="968">
        <v>4</v>
      </c>
      <c r="H293" s="968">
        <v>31</v>
      </c>
      <c r="I293" s="968">
        <v>5</v>
      </c>
      <c r="J293" s="968">
        <v>5</v>
      </c>
      <c r="K293" s="968">
        <v>27</v>
      </c>
    </row>
    <row r="294" spans="1:11" s="2305" customFormat="1" ht="15" customHeight="1">
      <c r="A294" s="3023"/>
      <c r="B294" s="3023"/>
      <c r="C294" s="2348" t="s">
        <v>227</v>
      </c>
      <c r="D294" s="968">
        <v>81</v>
      </c>
      <c r="E294" s="968">
        <v>34</v>
      </c>
      <c r="F294" s="968">
        <v>33</v>
      </c>
      <c r="G294" s="968">
        <v>3</v>
      </c>
      <c r="H294" s="968">
        <v>19</v>
      </c>
      <c r="I294" s="968">
        <v>3</v>
      </c>
      <c r="J294" s="968">
        <v>5</v>
      </c>
      <c r="K294" s="968">
        <v>17</v>
      </c>
    </row>
    <row r="295" spans="1:11" s="2305" customFormat="1" ht="15" customHeight="1">
      <c r="A295" s="3023"/>
      <c r="B295" s="3023"/>
      <c r="C295" s="2348" t="s">
        <v>228</v>
      </c>
      <c r="D295" s="968">
        <v>54</v>
      </c>
      <c r="E295" s="968">
        <v>29</v>
      </c>
      <c r="F295" s="968">
        <v>29</v>
      </c>
      <c r="G295" s="968">
        <v>1</v>
      </c>
      <c r="H295" s="968">
        <v>12</v>
      </c>
      <c r="I295" s="968">
        <v>2</v>
      </c>
      <c r="J295" s="968">
        <v>0</v>
      </c>
      <c r="K295" s="968">
        <v>10</v>
      </c>
    </row>
    <row r="296" spans="1:11" s="2305" customFormat="1" ht="15" customHeight="1">
      <c r="A296" s="3023" t="s">
        <v>6170</v>
      </c>
      <c r="B296" s="3023"/>
      <c r="C296" s="2348" t="s">
        <v>226</v>
      </c>
      <c r="D296" s="968">
        <v>122</v>
      </c>
      <c r="E296" s="968">
        <v>54</v>
      </c>
      <c r="F296" s="968">
        <v>54</v>
      </c>
      <c r="G296" s="968">
        <v>4</v>
      </c>
      <c r="H296" s="968">
        <v>37</v>
      </c>
      <c r="I296" s="968">
        <v>2</v>
      </c>
      <c r="J296" s="968">
        <v>3</v>
      </c>
      <c r="K296" s="968">
        <v>22</v>
      </c>
    </row>
    <row r="297" spans="1:11" s="2305" customFormat="1" ht="15" customHeight="1">
      <c r="A297" s="3023"/>
      <c r="B297" s="3023"/>
      <c r="C297" s="2348" t="s">
        <v>227</v>
      </c>
      <c r="D297" s="968">
        <v>80</v>
      </c>
      <c r="E297" s="968">
        <v>33</v>
      </c>
      <c r="F297" s="968">
        <v>33</v>
      </c>
      <c r="G297" s="968">
        <v>3</v>
      </c>
      <c r="H297" s="968">
        <v>24</v>
      </c>
      <c r="I297" s="968">
        <v>2</v>
      </c>
      <c r="J297" s="968">
        <v>2</v>
      </c>
      <c r="K297" s="968">
        <v>16</v>
      </c>
    </row>
    <row r="298" spans="1:11" s="2306" customFormat="1" ht="15" customHeight="1">
      <c r="A298" s="3023"/>
      <c r="B298" s="3023"/>
      <c r="C298" s="2348" t="s">
        <v>228</v>
      </c>
      <c r="D298" s="969">
        <v>42</v>
      </c>
      <c r="E298" s="969">
        <v>21</v>
      </c>
      <c r="F298" s="969">
        <v>21</v>
      </c>
      <c r="G298" s="969">
        <v>1</v>
      </c>
      <c r="H298" s="969">
        <v>13</v>
      </c>
      <c r="I298" s="969">
        <v>0</v>
      </c>
      <c r="J298" s="969">
        <v>1</v>
      </c>
      <c r="K298" s="969">
        <v>6</v>
      </c>
    </row>
    <row r="299" spans="1:11" s="2305" customFormat="1" ht="15" customHeight="1">
      <c r="A299" s="3023" t="s">
        <v>6181</v>
      </c>
      <c r="B299" s="3023"/>
      <c r="C299" s="2348" t="s">
        <v>226</v>
      </c>
      <c r="D299" s="968">
        <v>82</v>
      </c>
      <c r="E299" s="968">
        <v>14</v>
      </c>
      <c r="F299" s="968">
        <v>14</v>
      </c>
      <c r="G299" s="968">
        <v>1</v>
      </c>
      <c r="H299" s="968">
        <v>29</v>
      </c>
      <c r="I299" s="968">
        <v>0</v>
      </c>
      <c r="J299" s="968">
        <v>0</v>
      </c>
      <c r="K299" s="968">
        <v>38</v>
      </c>
    </row>
    <row r="300" spans="1:11" s="2305" customFormat="1" ht="15" customHeight="1">
      <c r="A300" s="3023"/>
      <c r="B300" s="3023"/>
      <c r="C300" s="2348" t="s">
        <v>227</v>
      </c>
      <c r="D300" s="968">
        <v>52</v>
      </c>
      <c r="E300" s="968">
        <v>11</v>
      </c>
      <c r="F300" s="968">
        <v>11</v>
      </c>
      <c r="G300" s="968">
        <v>1</v>
      </c>
      <c r="H300" s="968">
        <v>20</v>
      </c>
      <c r="I300" s="968">
        <v>0</v>
      </c>
      <c r="J300" s="968">
        <v>0</v>
      </c>
      <c r="K300" s="968">
        <v>20</v>
      </c>
    </row>
    <row r="301" spans="1:11" s="2305" customFormat="1" ht="15" customHeight="1" thickBot="1">
      <c r="A301" s="3024"/>
      <c r="B301" s="3024"/>
      <c r="C301" s="2349" t="s">
        <v>228</v>
      </c>
      <c r="D301" s="971">
        <v>30</v>
      </c>
      <c r="E301" s="971">
        <v>3</v>
      </c>
      <c r="F301" s="971">
        <v>3</v>
      </c>
      <c r="G301" s="971">
        <v>0</v>
      </c>
      <c r="H301" s="971">
        <v>9</v>
      </c>
      <c r="I301" s="971">
        <v>0</v>
      </c>
      <c r="J301" s="971">
        <v>0</v>
      </c>
      <c r="K301" s="971">
        <v>18</v>
      </c>
    </row>
    <row r="302" spans="1:11" s="2305" customFormat="1" ht="15" customHeight="1">
      <c r="A302" s="2301"/>
      <c r="B302" s="2301"/>
      <c r="C302" s="2343" t="s">
        <v>211</v>
      </c>
      <c r="D302" s="3025" t="s">
        <v>6188</v>
      </c>
      <c r="E302" s="3026"/>
      <c r="F302" s="3026"/>
      <c r="G302" s="3026"/>
      <c r="H302" s="3026"/>
      <c r="I302" s="3026"/>
      <c r="J302" s="3026"/>
      <c r="K302" s="3026"/>
    </row>
    <row r="303" spans="1:11" s="2305" customFormat="1" ht="15" customHeight="1">
      <c r="A303" s="3027" t="s">
        <v>4049</v>
      </c>
      <c r="B303" s="3023"/>
      <c r="C303" s="2348" t="s">
        <v>226</v>
      </c>
      <c r="D303" s="2307">
        <v>26.256652698890566</v>
      </c>
      <c r="E303" s="2307">
        <v>11.55435806776792</v>
      </c>
      <c r="F303" s="2307">
        <v>11.339726029357371</v>
      </c>
      <c r="G303" s="2307">
        <v>2.1463203841054961</v>
      </c>
      <c r="H303" s="2307">
        <v>5.8666090498883561</v>
      </c>
      <c r="I303" s="2307">
        <v>0.3219480576158244</v>
      </c>
      <c r="J303" s="2307">
        <v>0.930072166445715</v>
      </c>
      <c r="K303" s="2307">
        <v>5.4373449730672574</v>
      </c>
    </row>
    <row r="304" spans="1:11" s="2305" customFormat="1" ht="15" customHeight="1">
      <c r="A304" s="3028" t="s">
        <v>6157</v>
      </c>
      <c r="B304" s="3028"/>
      <c r="C304" s="2348" t="s">
        <v>227</v>
      </c>
      <c r="D304" s="2307">
        <v>38.632033871289245</v>
      </c>
      <c r="E304" s="2307">
        <v>16.84705236492313</v>
      </c>
      <c r="F304" s="2307">
        <v>16.411352734795809</v>
      </c>
      <c r="G304" s="2307">
        <v>3.2677472259549174</v>
      </c>
      <c r="H304" s="2307">
        <v>8.7866092075676665</v>
      </c>
      <c r="I304" s="2307">
        <v>0.50831623514854274</v>
      </c>
      <c r="J304" s="2307">
        <v>1.4523321004244079</v>
      </c>
      <c r="K304" s="2307">
        <v>7.7699767372705821</v>
      </c>
    </row>
    <row r="305" spans="1:11" s="2305" customFormat="1" ht="15" customHeight="1">
      <c r="A305" s="3028"/>
      <c r="B305" s="3028"/>
      <c r="C305" s="2348" t="s">
        <v>228</v>
      </c>
      <c r="D305" s="2307">
        <v>14.241534306763352</v>
      </c>
      <c r="E305" s="2307">
        <v>6.4157407025518083</v>
      </c>
      <c r="F305" s="2307">
        <v>6.4157407025518083</v>
      </c>
      <c r="G305" s="2307">
        <v>1.0575396762448035</v>
      </c>
      <c r="H305" s="2307">
        <v>3.0316137385684367</v>
      </c>
      <c r="I305" s="2307">
        <v>0.1410052901659738</v>
      </c>
      <c r="J305" s="2307">
        <v>0.42301587049792139</v>
      </c>
      <c r="K305" s="2307">
        <v>3.1726190287344109</v>
      </c>
    </row>
    <row r="306" spans="1:11" s="2305" customFormat="1" ht="15" customHeight="1">
      <c r="A306" s="3023" t="s">
        <v>6158</v>
      </c>
      <c r="B306" s="3023"/>
      <c r="C306" s="2348" t="s">
        <v>226</v>
      </c>
      <c r="D306" s="2307">
        <v>7.2960747118050486</v>
      </c>
      <c r="E306" s="2307">
        <v>1.4592149423610097</v>
      </c>
      <c r="F306" s="2307">
        <v>1.4592149423610097</v>
      </c>
      <c r="G306" s="2307">
        <v>0</v>
      </c>
      <c r="H306" s="2307">
        <v>0.72960747118050484</v>
      </c>
      <c r="I306" s="2307">
        <v>0</v>
      </c>
      <c r="J306" s="2307">
        <v>0.72960747118050484</v>
      </c>
      <c r="K306" s="2307">
        <v>4.3776448270830297</v>
      </c>
    </row>
    <row r="307" spans="1:11" s="2305" customFormat="1" ht="15" customHeight="1">
      <c r="A307" s="3023"/>
      <c r="B307" s="3023"/>
      <c r="C307" s="2348" t="s">
        <v>227</v>
      </c>
      <c r="D307" s="2307">
        <v>8.4275581150361685</v>
      </c>
      <c r="E307" s="2307">
        <v>1.4045930191726947</v>
      </c>
      <c r="F307" s="2307">
        <v>1.4045930191726947</v>
      </c>
      <c r="G307" s="2307">
        <v>0</v>
      </c>
      <c r="H307" s="2307">
        <v>1.4045930191726947</v>
      </c>
      <c r="I307" s="2307">
        <v>0</v>
      </c>
      <c r="J307" s="2307">
        <v>0</v>
      </c>
      <c r="K307" s="2307">
        <v>5.618372076690779</v>
      </c>
    </row>
    <row r="308" spans="1:11" s="2305" customFormat="1" ht="15" customHeight="1">
      <c r="A308" s="3023"/>
      <c r="B308" s="3023"/>
      <c r="C308" s="2348" t="s">
        <v>228</v>
      </c>
      <c r="D308" s="2307">
        <v>6.0730281636681092</v>
      </c>
      <c r="E308" s="2307">
        <v>1.5182570409170273</v>
      </c>
      <c r="F308" s="2307">
        <v>1.5182570409170273</v>
      </c>
      <c r="G308" s="2307">
        <v>0</v>
      </c>
      <c r="H308" s="2307">
        <v>0</v>
      </c>
      <c r="I308" s="2307">
        <v>0</v>
      </c>
      <c r="J308" s="2307">
        <v>1.5182570409170273</v>
      </c>
      <c r="K308" s="2307">
        <v>3.0365140818340546</v>
      </c>
    </row>
    <row r="309" spans="1:11" s="2305" customFormat="1" ht="15" customHeight="1">
      <c r="A309" s="3023" t="s">
        <v>6160</v>
      </c>
      <c r="B309" s="3023"/>
      <c r="C309" s="2348" t="s">
        <v>226</v>
      </c>
      <c r="D309" s="2307">
        <v>2.2269937625616367</v>
      </c>
      <c r="E309" s="2307">
        <v>0.74233125418721224</v>
      </c>
      <c r="F309" s="2307">
        <v>0.74233125418721224</v>
      </c>
      <c r="G309" s="2307">
        <v>0</v>
      </c>
      <c r="H309" s="2307">
        <v>0</v>
      </c>
      <c r="I309" s="2307">
        <v>0</v>
      </c>
      <c r="J309" s="2307">
        <v>1.4846625083744245</v>
      </c>
      <c r="K309" s="2307">
        <v>0</v>
      </c>
    </row>
    <row r="310" spans="1:11" s="2305" customFormat="1" ht="15" customHeight="1">
      <c r="A310" s="3023"/>
      <c r="B310" s="3023"/>
      <c r="C310" s="2348" t="s">
        <v>227</v>
      </c>
      <c r="D310" s="2307">
        <v>4.2874292574172523</v>
      </c>
      <c r="E310" s="2307">
        <v>1.429143085805751</v>
      </c>
      <c r="F310" s="2307">
        <v>1.429143085805751</v>
      </c>
      <c r="G310" s="2307">
        <v>0</v>
      </c>
      <c r="H310" s="2307">
        <v>0</v>
      </c>
      <c r="I310" s="2307">
        <v>0</v>
      </c>
      <c r="J310" s="2307">
        <v>2.8582861716115016</v>
      </c>
      <c r="K310" s="2307">
        <v>0</v>
      </c>
    </row>
    <row r="311" spans="1:11" s="2305" customFormat="1" ht="15" customHeight="1">
      <c r="A311" s="3023"/>
      <c r="B311" s="3023"/>
      <c r="C311" s="2348" t="s">
        <v>228</v>
      </c>
      <c r="D311" s="2307">
        <v>0</v>
      </c>
      <c r="E311" s="2307">
        <v>0</v>
      </c>
      <c r="F311" s="2307">
        <v>0</v>
      </c>
      <c r="G311" s="2307">
        <v>0</v>
      </c>
      <c r="H311" s="2307">
        <v>0</v>
      </c>
      <c r="I311" s="2307">
        <v>0</v>
      </c>
      <c r="J311" s="2307">
        <v>0</v>
      </c>
      <c r="K311" s="2307">
        <v>0</v>
      </c>
    </row>
    <row r="312" spans="1:11" s="2305" customFormat="1" ht="15" customHeight="1">
      <c r="A312" s="3023" t="s">
        <v>6180</v>
      </c>
      <c r="B312" s="3023"/>
      <c r="C312" s="2348" t="s">
        <v>226</v>
      </c>
      <c r="D312" s="2307">
        <v>13.979584429969004</v>
      </c>
      <c r="E312" s="2307">
        <v>12.904231781509848</v>
      </c>
      <c r="F312" s="2307">
        <v>12.63539361939506</v>
      </c>
      <c r="G312" s="2307">
        <v>0</v>
      </c>
      <c r="H312" s="2307">
        <v>0.2688381621147885</v>
      </c>
      <c r="I312" s="2307">
        <v>0</v>
      </c>
      <c r="J312" s="2307">
        <v>0.2688381621147885</v>
      </c>
      <c r="K312" s="2307">
        <v>0.53767632422957701</v>
      </c>
    </row>
    <row r="313" spans="1:11" s="2305" customFormat="1" ht="15" customHeight="1">
      <c r="A313" s="3023"/>
      <c r="B313" s="3023"/>
      <c r="C313" s="2348" t="s">
        <v>227</v>
      </c>
      <c r="D313" s="2307">
        <v>22.288627357475889</v>
      </c>
      <c r="E313" s="2307">
        <v>21.25194701526771</v>
      </c>
      <c r="F313" s="2307">
        <v>20.733606844163621</v>
      </c>
      <c r="G313" s="2307">
        <v>0</v>
      </c>
      <c r="H313" s="2307">
        <v>0.51834017110409047</v>
      </c>
      <c r="I313" s="2307">
        <v>0</v>
      </c>
      <c r="J313" s="2307">
        <v>0.51834017110409047</v>
      </c>
      <c r="K313" s="2307">
        <v>0</v>
      </c>
    </row>
    <row r="314" spans="1:11" s="2305" customFormat="1" ht="15" customHeight="1">
      <c r="A314" s="3023"/>
      <c r="B314" s="3023"/>
      <c r="C314" s="2348" t="s">
        <v>228</v>
      </c>
      <c r="D314" s="2307">
        <v>5.0265990868344987</v>
      </c>
      <c r="E314" s="2307">
        <v>3.9095770675379442</v>
      </c>
      <c r="F314" s="2307">
        <v>3.9095770675379442</v>
      </c>
      <c r="G314" s="2307">
        <v>0</v>
      </c>
      <c r="H314" s="2307">
        <v>0</v>
      </c>
      <c r="I314" s="2307">
        <v>0</v>
      </c>
      <c r="J314" s="2307">
        <v>0</v>
      </c>
      <c r="K314" s="2307">
        <v>1.1170220192965554</v>
      </c>
    </row>
    <row r="315" spans="1:11" s="2305" customFormat="1" ht="15" customHeight="1">
      <c r="A315" s="3023" t="s">
        <v>6164</v>
      </c>
      <c r="B315" s="3023"/>
      <c r="C315" s="2348" t="s">
        <v>226</v>
      </c>
      <c r="D315" s="2307">
        <v>13.005585050588898</v>
      </c>
      <c r="E315" s="2307">
        <v>5.5415101519900531</v>
      </c>
      <c r="F315" s="2307">
        <v>5.3153260641537239</v>
      </c>
      <c r="G315" s="2307">
        <v>3.6189454053812589</v>
      </c>
      <c r="H315" s="2307">
        <v>1.8094727026906294</v>
      </c>
      <c r="I315" s="2307">
        <v>0.22618408783632868</v>
      </c>
      <c r="J315" s="2307">
        <v>0.56546021959082171</v>
      </c>
      <c r="K315" s="2307">
        <v>1.2440124830998078</v>
      </c>
    </row>
    <row r="316" spans="1:11" s="2305" customFormat="1" ht="15" customHeight="1">
      <c r="A316" s="3023"/>
      <c r="B316" s="3023"/>
      <c r="C316" s="2348" t="s">
        <v>227</v>
      </c>
      <c r="D316" s="2307">
        <v>23.041238112945411</v>
      </c>
      <c r="E316" s="2307">
        <v>10.494029239559298</v>
      </c>
      <c r="F316" s="2307">
        <v>10.037767098708892</v>
      </c>
      <c r="G316" s="2307">
        <v>5.4751456902048501</v>
      </c>
      <c r="H316" s="2307">
        <v>3.4219660563780319</v>
      </c>
      <c r="I316" s="2307">
        <v>0.45626214085040423</v>
      </c>
      <c r="J316" s="2307">
        <v>0.91252428170080846</v>
      </c>
      <c r="K316" s="2307">
        <v>2.2813107042520211</v>
      </c>
    </row>
    <row r="317" spans="1:11" s="2305" customFormat="1" ht="15" customHeight="1">
      <c r="A317" s="3023"/>
      <c r="B317" s="3023"/>
      <c r="C317" s="2348" t="s">
        <v>228</v>
      </c>
      <c r="D317" s="2307">
        <v>3.1397807984462571</v>
      </c>
      <c r="E317" s="2307">
        <v>0.67281017109562657</v>
      </c>
      <c r="F317" s="2307">
        <v>0.67281017109562657</v>
      </c>
      <c r="G317" s="2307">
        <v>1.7941604562550042</v>
      </c>
      <c r="H317" s="2307">
        <v>0.22427005703187552</v>
      </c>
      <c r="I317" s="2307">
        <v>0</v>
      </c>
      <c r="J317" s="2307">
        <v>0.22427005703187552</v>
      </c>
      <c r="K317" s="2307">
        <v>0.22427005703187552</v>
      </c>
    </row>
    <row r="318" spans="1:11" s="2305" customFormat="1" ht="15" customHeight="1">
      <c r="A318" s="3023" t="s">
        <v>6166</v>
      </c>
      <c r="B318" s="3023"/>
      <c r="C318" s="2348" t="s">
        <v>226</v>
      </c>
      <c r="D318" s="2307">
        <v>26.431361059249262</v>
      </c>
      <c r="E318" s="2307">
        <v>11.345537058451335</v>
      </c>
      <c r="F318" s="2307">
        <v>11.096184595628229</v>
      </c>
      <c r="G318" s="2307">
        <v>2.3688483968195095</v>
      </c>
      <c r="H318" s="2307">
        <v>6.1091353391661034</v>
      </c>
      <c r="I318" s="2307">
        <v>0</v>
      </c>
      <c r="J318" s="2307">
        <v>0.87273361988087195</v>
      </c>
      <c r="K318" s="2307">
        <v>5.7351066449314443</v>
      </c>
    </row>
    <row r="319" spans="1:11" s="2305" customFormat="1" ht="15" customHeight="1">
      <c r="A319" s="3023"/>
      <c r="B319" s="3023"/>
      <c r="C319" s="2348" t="s">
        <v>227</v>
      </c>
      <c r="D319" s="2307">
        <v>42.606804541937649</v>
      </c>
      <c r="E319" s="2307">
        <v>16.729052090085943</v>
      </c>
      <c r="F319" s="2307">
        <v>16.206269212270762</v>
      </c>
      <c r="G319" s="2307">
        <v>3.659480144706301</v>
      </c>
      <c r="H319" s="2307">
        <v>10.717048995211309</v>
      </c>
      <c r="I319" s="2307">
        <v>0</v>
      </c>
      <c r="J319" s="2307">
        <v>1.0455657556303717</v>
      </c>
      <c r="K319" s="2307">
        <v>10.455657556303716</v>
      </c>
    </row>
    <row r="320" spans="1:11" s="2305" customFormat="1" ht="15" customHeight="1">
      <c r="A320" s="3023"/>
      <c r="B320" s="3023"/>
      <c r="C320" s="2348" t="s">
        <v>228</v>
      </c>
      <c r="D320" s="2307">
        <v>11.680307597324971</v>
      </c>
      <c r="E320" s="2307">
        <v>6.4360878597504945</v>
      </c>
      <c r="F320" s="2307">
        <v>6.4360878597504945</v>
      </c>
      <c r="G320" s="2307">
        <v>1.1918681221760175</v>
      </c>
      <c r="H320" s="2307">
        <v>1.9069889954816279</v>
      </c>
      <c r="I320" s="2307">
        <v>0</v>
      </c>
      <c r="J320" s="2307">
        <v>0.71512087330561047</v>
      </c>
      <c r="K320" s="2307">
        <v>1.4302417466112209</v>
      </c>
    </row>
    <row r="321" spans="1:11" s="2305" customFormat="1" ht="15" customHeight="1">
      <c r="A321" s="3023" t="s">
        <v>6168</v>
      </c>
      <c r="B321" s="3023"/>
      <c r="C321" s="2348" t="s">
        <v>226</v>
      </c>
      <c r="D321" s="2307">
        <v>66.584299422196253</v>
      </c>
      <c r="E321" s="2307">
        <v>31.072673063691582</v>
      </c>
      <c r="F321" s="2307">
        <v>30.579456030934573</v>
      </c>
      <c r="G321" s="2307">
        <v>1.9728681310280372</v>
      </c>
      <c r="H321" s="2307">
        <v>15.289728015467286</v>
      </c>
      <c r="I321" s="2307">
        <v>2.4660851637850465</v>
      </c>
      <c r="J321" s="2307">
        <v>2.4660851637850465</v>
      </c>
      <c r="K321" s="2307">
        <v>13.316859884439248</v>
      </c>
    </row>
    <row r="322" spans="1:11" s="2305" customFormat="1" ht="15" customHeight="1">
      <c r="A322" s="3023"/>
      <c r="B322" s="3023"/>
      <c r="C322" s="2348" t="s">
        <v>227</v>
      </c>
      <c r="D322" s="2307">
        <v>84.948847160243929</v>
      </c>
      <c r="E322" s="2307">
        <v>35.657540783312271</v>
      </c>
      <c r="F322" s="2307">
        <v>34.608789583803087</v>
      </c>
      <c r="G322" s="2307">
        <v>3.146253598527553</v>
      </c>
      <c r="H322" s="2307">
        <v>19.926272790674506</v>
      </c>
      <c r="I322" s="2307">
        <v>3.146253598527553</v>
      </c>
      <c r="J322" s="2307">
        <v>5.2437559975459225</v>
      </c>
      <c r="K322" s="2307">
        <v>17.828770391656136</v>
      </c>
    </row>
    <row r="323" spans="1:11" s="2305" customFormat="1" ht="15" customHeight="1">
      <c r="A323" s="3023"/>
      <c r="B323" s="3023"/>
      <c r="C323" s="2348" t="s">
        <v>228</v>
      </c>
      <c r="D323" s="2307">
        <v>50.279797763480111</v>
      </c>
      <c r="E323" s="2307">
        <v>27.002113613720798</v>
      </c>
      <c r="F323" s="2307">
        <v>27.002113613720798</v>
      </c>
      <c r="G323" s="2307">
        <v>0.93110736599037236</v>
      </c>
      <c r="H323" s="2307">
        <v>11.173288391884469</v>
      </c>
      <c r="I323" s="2307">
        <v>1.8622147319807447</v>
      </c>
      <c r="J323" s="2307">
        <v>0</v>
      </c>
      <c r="K323" s="2307">
        <v>9.3110736599037232</v>
      </c>
    </row>
    <row r="324" spans="1:11" s="2305" customFormat="1" ht="15" customHeight="1">
      <c r="A324" s="3023" t="s">
        <v>6170</v>
      </c>
      <c r="B324" s="3023"/>
      <c r="C324" s="2348" t="s">
        <v>226</v>
      </c>
      <c r="D324" s="2307">
        <v>129.03225806451613</v>
      </c>
      <c r="E324" s="2307">
        <v>57.112638815441564</v>
      </c>
      <c r="F324" s="2307">
        <v>57.112638815441564</v>
      </c>
      <c r="G324" s="2307">
        <v>4.2305658381808575</v>
      </c>
      <c r="H324" s="2307">
        <v>39.132734003172928</v>
      </c>
      <c r="I324" s="2307">
        <v>2.1152829190904288</v>
      </c>
      <c r="J324" s="2307">
        <v>3.1729243786356425</v>
      </c>
      <c r="K324" s="2307">
        <v>23.268112109994711</v>
      </c>
    </row>
    <row r="325" spans="1:11" s="2305" customFormat="1" ht="15" customHeight="1">
      <c r="A325" s="3023"/>
      <c r="B325" s="3023"/>
      <c r="C325" s="2348" t="s">
        <v>227</v>
      </c>
      <c r="D325" s="2307">
        <v>195.26482792287038</v>
      </c>
      <c r="E325" s="2307">
        <v>80.546741518184035</v>
      </c>
      <c r="F325" s="2307">
        <v>80.546741518184035</v>
      </c>
      <c r="G325" s="2307">
        <v>7.3224310471076404</v>
      </c>
      <c r="H325" s="2307">
        <v>58.579448376861116</v>
      </c>
      <c r="I325" s="2307">
        <v>4.8816206980717602</v>
      </c>
      <c r="J325" s="2307">
        <v>4.8816206980717602</v>
      </c>
      <c r="K325" s="2307">
        <v>39.052965584574082</v>
      </c>
    </row>
    <row r="326" spans="1:11" s="2306" customFormat="1" ht="15" customHeight="1">
      <c r="A326" s="3023"/>
      <c r="B326" s="3023"/>
      <c r="C326" s="2348" t="s">
        <v>228</v>
      </c>
      <c r="D326" s="2307">
        <v>78.38745800671893</v>
      </c>
      <c r="E326" s="2307">
        <v>39.193729003359465</v>
      </c>
      <c r="F326" s="2307">
        <v>39.193729003359465</v>
      </c>
      <c r="G326" s="2307">
        <v>1.8663680477790221</v>
      </c>
      <c r="H326" s="2307">
        <v>24.262784621127288</v>
      </c>
      <c r="I326" s="2307">
        <v>0</v>
      </c>
      <c r="J326" s="2307">
        <v>1.8663680477790221</v>
      </c>
      <c r="K326" s="2307">
        <v>11.198208286674133</v>
      </c>
    </row>
    <row r="327" spans="1:11" s="2305" customFormat="1" ht="15" customHeight="1">
      <c r="A327" s="3023" t="s">
        <v>6181</v>
      </c>
      <c r="B327" s="3023"/>
      <c r="C327" s="2348" t="s">
        <v>226</v>
      </c>
      <c r="D327" s="2307">
        <v>245.39142925544647</v>
      </c>
      <c r="E327" s="2307">
        <v>41.896097677759158</v>
      </c>
      <c r="F327" s="2307">
        <v>41.896097677759158</v>
      </c>
      <c r="G327" s="2307">
        <v>2.9925784055542257</v>
      </c>
      <c r="H327" s="2307">
        <v>86.784773761072543</v>
      </c>
      <c r="I327" s="2307">
        <v>0</v>
      </c>
      <c r="J327" s="2307">
        <v>0</v>
      </c>
      <c r="K327" s="2307">
        <v>113.71797941106055</v>
      </c>
    </row>
    <row r="328" spans="1:11" s="2305" customFormat="1" ht="15" customHeight="1">
      <c r="A328" s="3023"/>
      <c r="B328" s="3023"/>
      <c r="C328" s="2348" t="s">
        <v>227</v>
      </c>
      <c r="D328" s="2307">
        <v>329.13475536426353</v>
      </c>
      <c r="E328" s="2307">
        <v>69.624659788594215</v>
      </c>
      <c r="F328" s="2307">
        <v>69.624659788594215</v>
      </c>
      <c r="G328" s="2307">
        <v>6.3295145262358377</v>
      </c>
      <c r="H328" s="2307">
        <v>126.59029052471674</v>
      </c>
      <c r="I328" s="2307">
        <v>0</v>
      </c>
      <c r="J328" s="2307">
        <v>0</v>
      </c>
      <c r="K328" s="2307">
        <v>126.59029052471674</v>
      </c>
    </row>
    <row r="329" spans="1:11" s="2305" customFormat="1" ht="15" customHeight="1" thickBot="1">
      <c r="A329" s="3024"/>
      <c r="B329" s="3024"/>
      <c r="C329" s="2349" t="s">
        <v>228</v>
      </c>
      <c r="D329" s="2308">
        <v>170.29006073678832</v>
      </c>
      <c r="E329" s="2308">
        <v>17.029006073678833</v>
      </c>
      <c r="F329" s="2308">
        <v>17.029006073678833</v>
      </c>
      <c r="G329" s="2308">
        <v>0</v>
      </c>
      <c r="H329" s="2308">
        <v>51.087018221036502</v>
      </c>
      <c r="I329" s="2308">
        <v>0</v>
      </c>
      <c r="J329" s="2308">
        <v>0</v>
      </c>
      <c r="K329" s="2308">
        <v>102.17403644207299</v>
      </c>
    </row>
    <row r="330" spans="1:11">
      <c r="C330" s="2347" t="s">
        <v>211</v>
      </c>
    </row>
    <row r="331" spans="1:11" s="2283" customFormat="1" ht="19.5" customHeight="1">
      <c r="B331" s="2284"/>
      <c r="C331" s="2345" t="s">
        <v>211</v>
      </c>
      <c r="D331" s="2284"/>
      <c r="E331" s="2284"/>
      <c r="F331" s="2284"/>
      <c r="G331" s="2285" t="s">
        <v>6144</v>
      </c>
      <c r="H331" s="2284" t="s">
        <v>6192</v>
      </c>
      <c r="I331" s="2284"/>
      <c r="J331" s="2284"/>
      <c r="K331" s="2284"/>
    </row>
    <row r="332" spans="1:11" s="2283" customFormat="1" ht="16.7" customHeight="1">
      <c r="B332" s="2286"/>
      <c r="C332" s="2346" t="s">
        <v>211</v>
      </c>
      <c r="D332" s="2286"/>
      <c r="E332" s="2286"/>
      <c r="F332" s="2286"/>
      <c r="G332" s="2287" t="s">
        <v>6175</v>
      </c>
      <c r="H332" s="2286" t="s">
        <v>4093</v>
      </c>
      <c r="I332" s="2286"/>
      <c r="J332" s="2286"/>
      <c r="K332" s="2286"/>
    </row>
    <row r="333" spans="1:11" s="2283" customFormat="1" ht="15" thickBot="1">
      <c r="C333" s="2347" t="s">
        <v>211</v>
      </c>
      <c r="K333" s="2289" t="s">
        <v>6148</v>
      </c>
    </row>
    <row r="334" spans="1:11" s="2283" customFormat="1" ht="15" customHeight="1" thickBot="1">
      <c r="A334" s="3034"/>
      <c r="B334" s="3034"/>
      <c r="C334" s="2342" t="s">
        <v>211</v>
      </c>
      <c r="D334" s="3035" t="s">
        <v>6183</v>
      </c>
      <c r="E334" s="3036"/>
      <c r="F334" s="3036"/>
      <c r="G334" s="3036"/>
      <c r="H334" s="3036"/>
      <c r="I334" s="3036"/>
      <c r="J334" s="3036"/>
      <c r="K334" s="3037"/>
    </row>
    <row r="335" spans="1:11" s="2283" customFormat="1" ht="13.7" customHeight="1">
      <c r="A335" s="3023" t="s">
        <v>6154</v>
      </c>
      <c r="B335" s="3023"/>
      <c r="C335" s="2343" t="s">
        <v>211</v>
      </c>
      <c r="D335" s="2290"/>
      <c r="E335" s="2291" t="s">
        <v>6184</v>
      </c>
      <c r="F335" s="2292"/>
      <c r="G335" s="2293" t="s">
        <v>229</v>
      </c>
      <c r="H335" s="2293" t="s">
        <v>230</v>
      </c>
      <c r="I335" s="2293" t="s">
        <v>231</v>
      </c>
      <c r="J335" s="2293" t="s">
        <v>232</v>
      </c>
      <c r="K335" s="2294" t="s">
        <v>6177</v>
      </c>
    </row>
    <row r="336" spans="1:11" s="2283" customFormat="1" ht="0.75" customHeight="1" thickBot="1">
      <c r="A336" s="3027" t="s">
        <v>6153</v>
      </c>
      <c r="B336" s="3023"/>
      <c r="C336" s="2343" t="s">
        <v>211</v>
      </c>
      <c r="D336" s="2295"/>
      <c r="E336" s="3030"/>
      <c r="F336" s="3031"/>
      <c r="G336" s="2290"/>
      <c r="H336" s="2290"/>
      <c r="I336" s="2296"/>
      <c r="J336" s="2296" t="s">
        <v>233</v>
      </c>
      <c r="K336" s="2297" t="s">
        <v>6154</v>
      </c>
    </row>
    <row r="337" spans="1:11" s="2283" customFormat="1" ht="15.75" customHeight="1">
      <c r="A337" s="3023" t="s">
        <v>6178</v>
      </c>
      <c r="B337" s="3023"/>
      <c r="C337" s="2343" t="s">
        <v>211</v>
      </c>
      <c r="D337" s="2298"/>
      <c r="E337" s="2299"/>
      <c r="F337" s="2300" t="s">
        <v>6155</v>
      </c>
      <c r="G337" s="2298"/>
      <c r="H337" s="2290"/>
      <c r="I337" s="3032"/>
      <c r="J337" s="3032"/>
      <c r="K337" s="2297"/>
    </row>
    <row r="338" spans="1:11" s="2283" customFormat="1" ht="16.7" hidden="1" customHeight="1">
      <c r="A338" s="2301"/>
      <c r="B338" s="2301"/>
      <c r="C338" s="2343" t="s">
        <v>211</v>
      </c>
      <c r="D338" s="2298"/>
      <c r="E338" s="2299"/>
      <c r="F338" s="2302"/>
      <c r="G338" s="2290"/>
      <c r="H338" s="2290"/>
      <c r="I338" s="3032"/>
      <c r="J338" s="3032"/>
      <c r="K338" s="2297"/>
    </row>
    <row r="339" spans="1:11" s="2283" customFormat="1" ht="9.75" customHeight="1" thickBot="1">
      <c r="A339" s="3024"/>
      <c r="B339" s="3024"/>
      <c r="C339" s="2344" t="s">
        <v>211</v>
      </c>
      <c r="D339" s="2303"/>
      <c r="E339" s="2303"/>
      <c r="F339" s="2304"/>
      <c r="G339" s="2304"/>
      <c r="H339" s="2304"/>
      <c r="I339" s="2304"/>
      <c r="J339" s="2304"/>
      <c r="K339" s="2303"/>
    </row>
    <row r="340" spans="1:11" s="2283" customFormat="1" ht="15" customHeight="1">
      <c r="A340" s="2301"/>
      <c r="B340" s="2301"/>
      <c r="C340" s="2343" t="s">
        <v>211</v>
      </c>
      <c r="D340" s="3025" t="s">
        <v>6179</v>
      </c>
      <c r="E340" s="3026"/>
      <c r="F340" s="3026"/>
      <c r="G340" s="3026"/>
      <c r="H340" s="3026"/>
      <c r="I340" s="3026"/>
      <c r="J340" s="3026"/>
      <c r="K340" s="3026"/>
    </row>
    <row r="341" spans="1:11" s="2305" customFormat="1" ht="15" customHeight="1">
      <c r="A341" s="3027" t="s">
        <v>4049</v>
      </c>
      <c r="B341" s="3023"/>
      <c r="C341" s="2348" t="s">
        <v>226</v>
      </c>
      <c r="D341" s="968">
        <v>619</v>
      </c>
      <c r="E341" s="968">
        <v>318</v>
      </c>
      <c r="F341" s="968">
        <v>313</v>
      </c>
      <c r="G341" s="968">
        <v>30</v>
      </c>
      <c r="H341" s="968">
        <v>138</v>
      </c>
      <c r="I341" s="968">
        <v>7</v>
      </c>
      <c r="J341" s="968">
        <v>28</v>
      </c>
      <c r="K341" s="968">
        <v>98</v>
      </c>
    </row>
    <row r="342" spans="1:11" s="2305" customFormat="1" ht="15" customHeight="1">
      <c r="A342" s="3028" t="s">
        <v>6157</v>
      </c>
      <c r="B342" s="3028"/>
      <c r="C342" s="2348" t="s">
        <v>227</v>
      </c>
      <c r="D342" s="968">
        <v>434</v>
      </c>
      <c r="E342" s="968">
        <v>217</v>
      </c>
      <c r="F342" s="968">
        <v>213</v>
      </c>
      <c r="G342" s="968">
        <v>26</v>
      </c>
      <c r="H342" s="968">
        <v>95</v>
      </c>
      <c r="I342" s="968">
        <v>6</v>
      </c>
      <c r="J342" s="968">
        <v>23</v>
      </c>
      <c r="K342" s="968">
        <v>67</v>
      </c>
    </row>
    <row r="343" spans="1:11" s="2305" customFormat="1" ht="15" customHeight="1">
      <c r="A343" s="3028"/>
      <c r="B343" s="3028"/>
      <c r="C343" s="2348" t="s">
        <v>228</v>
      </c>
      <c r="D343" s="968">
        <v>185</v>
      </c>
      <c r="E343" s="968">
        <v>101</v>
      </c>
      <c r="F343" s="968">
        <v>100</v>
      </c>
      <c r="G343" s="968">
        <v>4</v>
      </c>
      <c r="H343" s="968">
        <v>43</v>
      </c>
      <c r="I343" s="968">
        <v>1</v>
      </c>
      <c r="J343" s="968">
        <v>5</v>
      </c>
      <c r="K343" s="968">
        <v>31</v>
      </c>
    </row>
    <row r="344" spans="1:11" s="2305" customFormat="1" ht="15" customHeight="1">
      <c r="A344" s="3023" t="s">
        <v>6158</v>
      </c>
      <c r="B344" s="3023"/>
      <c r="C344" s="2348" t="s">
        <v>226</v>
      </c>
      <c r="D344" s="968">
        <v>5</v>
      </c>
      <c r="E344" s="968">
        <v>3</v>
      </c>
      <c r="F344" s="968">
        <v>3</v>
      </c>
      <c r="G344" s="968">
        <v>0</v>
      </c>
      <c r="H344" s="968">
        <v>1</v>
      </c>
      <c r="I344" s="968">
        <v>0</v>
      </c>
      <c r="J344" s="968">
        <v>0</v>
      </c>
      <c r="K344" s="968">
        <v>1</v>
      </c>
    </row>
    <row r="345" spans="1:11" s="2305" customFormat="1" ht="15" customHeight="1">
      <c r="A345" s="3023"/>
      <c r="B345" s="3023"/>
      <c r="C345" s="2348" t="s">
        <v>227</v>
      </c>
      <c r="D345" s="968">
        <v>1</v>
      </c>
      <c r="E345" s="968">
        <v>0</v>
      </c>
      <c r="F345" s="968">
        <v>0</v>
      </c>
      <c r="G345" s="968">
        <v>0</v>
      </c>
      <c r="H345" s="968">
        <v>1</v>
      </c>
      <c r="I345" s="968">
        <v>0</v>
      </c>
      <c r="J345" s="968">
        <v>0</v>
      </c>
      <c r="K345" s="968">
        <v>0</v>
      </c>
    </row>
    <row r="346" spans="1:11" s="2305" customFormat="1" ht="15" customHeight="1">
      <c r="A346" s="3023"/>
      <c r="B346" s="3023"/>
      <c r="C346" s="2348" t="s">
        <v>228</v>
      </c>
      <c r="D346" s="968">
        <v>4</v>
      </c>
      <c r="E346" s="968">
        <v>3</v>
      </c>
      <c r="F346" s="968">
        <v>3</v>
      </c>
      <c r="G346" s="968">
        <v>0</v>
      </c>
      <c r="H346" s="968">
        <v>0</v>
      </c>
      <c r="I346" s="968">
        <v>0</v>
      </c>
      <c r="J346" s="968">
        <v>0</v>
      </c>
      <c r="K346" s="968">
        <v>1</v>
      </c>
    </row>
    <row r="347" spans="1:11" s="2305" customFormat="1" ht="15" customHeight="1">
      <c r="A347" s="3023" t="s">
        <v>6160</v>
      </c>
      <c r="B347" s="3023"/>
      <c r="C347" s="2348" t="s">
        <v>226</v>
      </c>
      <c r="D347" s="968">
        <v>2</v>
      </c>
      <c r="E347" s="968">
        <v>1</v>
      </c>
      <c r="F347" s="968">
        <v>1</v>
      </c>
      <c r="G347" s="968">
        <v>0</v>
      </c>
      <c r="H347" s="968">
        <v>0</v>
      </c>
      <c r="I347" s="968">
        <v>0</v>
      </c>
      <c r="J347" s="968">
        <v>1</v>
      </c>
      <c r="K347" s="968">
        <v>0</v>
      </c>
    </row>
    <row r="348" spans="1:11" s="2305" customFormat="1" ht="15" customHeight="1">
      <c r="A348" s="3023"/>
      <c r="B348" s="3023"/>
      <c r="C348" s="2348" t="s">
        <v>227</v>
      </c>
      <c r="D348" s="968">
        <v>1</v>
      </c>
      <c r="E348" s="968">
        <v>1</v>
      </c>
      <c r="F348" s="968">
        <v>1</v>
      </c>
      <c r="G348" s="968">
        <v>0</v>
      </c>
      <c r="H348" s="968">
        <v>0</v>
      </c>
      <c r="I348" s="968">
        <v>0</v>
      </c>
      <c r="J348" s="968">
        <v>0</v>
      </c>
      <c r="K348" s="968">
        <v>0</v>
      </c>
    </row>
    <row r="349" spans="1:11" s="2305" customFormat="1" ht="15" customHeight="1">
      <c r="A349" s="3023"/>
      <c r="B349" s="3023"/>
      <c r="C349" s="2348" t="s">
        <v>228</v>
      </c>
      <c r="D349" s="968">
        <v>1</v>
      </c>
      <c r="E349" s="968">
        <v>0</v>
      </c>
      <c r="F349" s="968">
        <v>0</v>
      </c>
      <c r="G349" s="968">
        <v>0</v>
      </c>
      <c r="H349" s="968">
        <v>0</v>
      </c>
      <c r="I349" s="968">
        <v>0</v>
      </c>
      <c r="J349" s="968">
        <v>1</v>
      </c>
      <c r="K349" s="968">
        <v>0</v>
      </c>
    </row>
    <row r="350" spans="1:11" s="2305" customFormat="1" ht="15" customHeight="1">
      <c r="A350" s="3023" t="s">
        <v>6180</v>
      </c>
      <c r="B350" s="3023"/>
      <c r="C350" s="2348" t="s">
        <v>226</v>
      </c>
      <c r="D350" s="968">
        <v>40</v>
      </c>
      <c r="E350" s="968">
        <v>39</v>
      </c>
      <c r="F350" s="968">
        <v>39</v>
      </c>
      <c r="G350" s="968">
        <v>1</v>
      </c>
      <c r="H350" s="968">
        <v>0</v>
      </c>
      <c r="I350" s="968">
        <v>0</v>
      </c>
      <c r="J350" s="968">
        <v>0</v>
      </c>
      <c r="K350" s="968">
        <v>0</v>
      </c>
    </row>
    <row r="351" spans="1:11" s="2305" customFormat="1" ht="15" customHeight="1">
      <c r="A351" s="3023"/>
      <c r="B351" s="3023"/>
      <c r="C351" s="2348" t="s">
        <v>227</v>
      </c>
      <c r="D351" s="968">
        <v>32</v>
      </c>
      <c r="E351" s="968">
        <v>31</v>
      </c>
      <c r="F351" s="968">
        <v>31</v>
      </c>
      <c r="G351" s="968">
        <v>1</v>
      </c>
      <c r="H351" s="968">
        <v>0</v>
      </c>
      <c r="I351" s="968">
        <v>0</v>
      </c>
      <c r="J351" s="968">
        <v>0</v>
      </c>
      <c r="K351" s="968">
        <v>0</v>
      </c>
    </row>
    <row r="352" spans="1:11" s="2305" customFormat="1" ht="15" customHeight="1">
      <c r="A352" s="3023"/>
      <c r="B352" s="3023"/>
      <c r="C352" s="2348" t="s">
        <v>228</v>
      </c>
      <c r="D352" s="968">
        <v>8</v>
      </c>
      <c r="E352" s="968">
        <v>8</v>
      </c>
      <c r="F352" s="968">
        <v>8</v>
      </c>
      <c r="G352" s="968">
        <v>0</v>
      </c>
      <c r="H352" s="968">
        <v>0</v>
      </c>
      <c r="I352" s="968">
        <v>0</v>
      </c>
      <c r="J352" s="968">
        <v>0</v>
      </c>
      <c r="K352" s="968">
        <v>0</v>
      </c>
    </row>
    <row r="353" spans="1:11" s="2305" customFormat="1" ht="15" customHeight="1">
      <c r="A353" s="3023" t="s">
        <v>6164</v>
      </c>
      <c r="B353" s="3023"/>
      <c r="C353" s="2348" t="s">
        <v>226</v>
      </c>
      <c r="D353" s="968">
        <v>107</v>
      </c>
      <c r="E353" s="968">
        <v>59</v>
      </c>
      <c r="F353" s="968">
        <v>57</v>
      </c>
      <c r="G353" s="968">
        <v>17</v>
      </c>
      <c r="H353" s="968">
        <v>14</v>
      </c>
      <c r="I353" s="968">
        <v>2</v>
      </c>
      <c r="J353" s="968">
        <v>5</v>
      </c>
      <c r="K353" s="968">
        <v>10</v>
      </c>
    </row>
    <row r="354" spans="1:11" s="2305" customFormat="1" ht="15" customHeight="1">
      <c r="A354" s="3023"/>
      <c r="B354" s="3023"/>
      <c r="C354" s="2348" t="s">
        <v>227</v>
      </c>
      <c r="D354" s="968">
        <v>90</v>
      </c>
      <c r="E354" s="968">
        <v>43</v>
      </c>
      <c r="F354" s="968">
        <v>41</v>
      </c>
      <c r="G354" s="968">
        <v>16</v>
      </c>
      <c r="H354" s="968">
        <v>14</v>
      </c>
      <c r="I354" s="968">
        <v>2</v>
      </c>
      <c r="J354" s="968">
        <v>5</v>
      </c>
      <c r="K354" s="968">
        <v>10</v>
      </c>
    </row>
    <row r="355" spans="1:11" s="2305" customFormat="1" ht="15" customHeight="1">
      <c r="A355" s="3023"/>
      <c r="B355" s="3023"/>
      <c r="C355" s="2348" t="s">
        <v>228</v>
      </c>
      <c r="D355" s="968">
        <v>17</v>
      </c>
      <c r="E355" s="968">
        <v>16</v>
      </c>
      <c r="F355" s="968">
        <v>16</v>
      </c>
      <c r="G355" s="968">
        <v>1</v>
      </c>
      <c r="H355" s="968">
        <v>0</v>
      </c>
      <c r="I355" s="968">
        <v>0</v>
      </c>
      <c r="J355" s="968">
        <v>0</v>
      </c>
      <c r="K355" s="968">
        <v>0</v>
      </c>
    </row>
    <row r="356" spans="1:11" s="2305" customFormat="1" ht="15" customHeight="1">
      <c r="A356" s="3023" t="s">
        <v>6166</v>
      </c>
      <c r="B356" s="3023"/>
      <c r="C356" s="2348" t="s">
        <v>226</v>
      </c>
      <c r="D356" s="968">
        <v>164</v>
      </c>
      <c r="E356" s="968">
        <v>85</v>
      </c>
      <c r="F356" s="968">
        <v>84</v>
      </c>
      <c r="G356" s="968">
        <v>9</v>
      </c>
      <c r="H356" s="968">
        <v>34</v>
      </c>
      <c r="I356" s="968">
        <v>1</v>
      </c>
      <c r="J356" s="968">
        <v>15</v>
      </c>
      <c r="K356" s="968">
        <v>20</v>
      </c>
    </row>
    <row r="357" spans="1:11" s="2305" customFormat="1" ht="15" customHeight="1">
      <c r="A357" s="3023"/>
      <c r="B357" s="3023"/>
      <c r="C357" s="2348" t="s">
        <v>227</v>
      </c>
      <c r="D357" s="968">
        <v>123</v>
      </c>
      <c r="E357" s="968">
        <v>62</v>
      </c>
      <c r="F357" s="968">
        <v>61</v>
      </c>
      <c r="G357" s="968">
        <v>8</v>
      </c>
      <c r="H357" s="968">
        <v>28</v>
      </c>
      <c r="I357" s="968">
        <v>1</v>
      </c>
      <c r="J357" s="968">
        <v>12</v>
      </c>
      <c r="K357" s="968">
        <v>12</v>
      </c>
    </row>
    <row r="358" spans="1:11" s="2305" customFormat="1" ht="15" customHeight="1">
      <c r="A358" s="3023"/>
      <c r="B358" s="3023"/>
      <c r="C358" s="2348" t="s">
        <v>228</v>
      </c>
      <c r="D358" s="968">
        <v>41</v>
      </c>
      <c r="E358" s="968">
        <v>23</v>
      </c>
      <c r="F358" s="968">
        <v>23</v>
      </c>
      <c r="G358" s="968">
        <v>1</v>
      </c>
      <c r="H358" s="968">
        <v>6</v>
      </c>
      <c r="I358" s="968">
        <v>0</v>
      </c>
      <c r="J358" s="968">
        <v>3</v>
      </c>
      <c r="K358" s="968">
        <v>8</v>
      </c>
    </row>
    <row r="359" spans="1:11" s="2305" customFormat="1" ht="15" customHeight="1">
      <c r="A359" s="3023" t="s">
        <v>6168</v>
      </c>
      <c r="B359" s="3023"/>
      <c r="C359" s="2348" t="s">
        <v>226</v>
      </c>
      <c r="D359" s="968">
        <v>98</v>
      </c>
      <c r="E359" s="968">
        <v>52</v>
      </c>
      <c r="F359" s="968">
        <v>51</v>
      </c>
      <c r="G359" s="968">
        <v>2</v>
      </c>
      <c r="H359" s="968">
        <v>25</v>
      </c>
      <c r="I359" s="968">
        <v>0</v>
      </c>
      <c r="J359" s="968">
        <v>4</v>
      </c>
      <c r="K359" s="968">
        <v>15</v>
      </c>
    </row>
    <row r="360" spans="1:11" s="2305" customFormat="1" ht="15" customHeight="1">
      <c r="A360" s="3023"/>
      <c r="B360" s="3023"/>
      <c r="C360" s="2348" t="s">
        <v>227</v>
      </c>
      <c r="D360" s="968">
        <v>68</v>
      </c>
      <c r="E360" s="968">
        <v>31</v>
      </c>
      <c r="F360" s="968">
        <v>30</v>
      </c>
      <c r="G360" s="968">
        <v>1</v>
      </c>
      <c r="H360" s="968">
        <v>21</v>
      </c>
      <c r="I360" s="968">
        <v>0</v>
      </c>
      <c r="J360" s="968">
        <v>4</v>
      </c>
      <c r="K360" s="968">
        <v>11</v>
      </c>
    </row>
    <row r="361" spans="1:11" s="2305" customFormat="1" ht="15" customHeight="1">
      <c r="A361" s="3023"/>
      <c r="B361" s="3023"/>
      <c r="C361" s="2348" t="s">
        <v>228</v>
      </c>
      <c r="D361" s="968">
        <v>30</v>
      </c>
      <c r="E361" s="968">
        <v>21</v>
      </c>
      <c r="F361" s="968">
        <v>21</v>
      </c>
      <c r="G361" s="968">
        <v>1</v>
      </c>
      <c r="H361" s="968">
        <v>4</v>
      </c>
      <c r="I361" s="968">
        <v>0</v>
      </c>
      <c r="J361" s="968">
        <v>0</v>
      </c>
      <c r="K361" s="968">
        <v>4</v>
      </c>
    </row>
    <row r="362" spans="1:11" s="2305" customFormat="1" ht="15" customHeight="1">
      <c r="A362" s="3023" t="s">
        <v>6187</v>
      </c>
      <c r="B362" s="3023"/>
      <c r="C362" s="2348" t="s">
        <v>226</v>
      </c>
      <c r="D362" s="968">
        <v>123</v>
      </c>
      <c r="E362" s="968">
        <v>65</v>
      </c>
      <c r="F362" s="968">
        <v>64</v>
      </c>
      <c r="G362" s="968">
        <v>1</v>
      </c>
      <c r="H362" s="968">
        <v>34</v>
      </c>
      <c r="I362" s="968">
        <v>3</v>
      </c>
      <c r="J362" s="968">
        <v>3</v>
      </c>
      <c r="K362" s="968">
        <v>17</v>
      </c>
    </row>
    <row r="363" spans="1:11" s="2305" customFormat="1" ht="15" customHeight="1">
      <c r="A363" s="3023"/>
      <c r="B363" s="3023"/>
      <c r="C363" s="2348" t="s">
        <v>227</v>
      </c>
      <c r="D363" s="968">
        <v>73</v>
      </c>
      <c r="E363" s="968">
        <v>40</v>
      </c>
      <c r="F363" s="968">
        <v>40</v>
      </c>
      <c r="G363" s="968">
        <v>0</v>
      </c>
      <c r="H363" s="968">
        <v>20</v>
      </c>
      <c r="I363" s="968">
        <v>2</v>
      </c>
      <c r="J363" s="968">
        <v>2</v>
      </c>
      <c r="K363" s="968">
        <v>9</v>
      </c>
    </row>
    <row r="364" spans="1:11" s="2306" customFormat="1" ht="15" customHeight="1">
      <c r="A364" s="3023"/>
      <c r="B364" s="3023"/>
      <c r="C364" s="2348" t="s">
        <v>228</v>
      </c>
      <c r="D364" s="969">
        <v>50</v>
      </c>
      <c r="E364" s="969">
        <v>25</v>
      </c>
      <c r="F364" s="969">
        <v>24</v>
      </c>
      <c r="G364" s="969">
        <v>1</v>
      </c>
      <c r="H364" s="969">
        <v>14</v>
      </c>
      <c r="I364" s="969">
        <v>1</v>
      </c>
      <c r="J364" s="969">
        <v>1</v>
      </c>
      <c r="K364" s="969">
        <v>8</v>
      </c>
    </row>
    <row r="365" spans="1:11" s="2305" customFormat="1" ht="15" customHeight="1">
      <c r="A365" s="3023" t="s">
        <v>6181</v>
      </c>
      <c r="B365" s="3023"/>
      <c r="C365" s="2348" t="s">
        <v>226</v>
      </c>
      <c r="D365" s="968">
        <v>80</v>
      </c>
      <c r="E365" s="968">
        <v>14</v>
      </c>
      <c r="F365" s="968">
        <v>14</v>
      </c>
      <c r="G365" s="968">
        <v>0</v>
      </c>
      <c r="H365" s="968">
        <v>30</v>
      </c>
      <c r="I365" s="968">
        <v>1</v>
      </c>
      <c r="J365" s="968">
        <v>0</v>
      </c>
      <c r="K365" s="968">
        <v>35</v>
      </c>
    </row>
    <row r="366" spans="1:11" s="2305" customFormat="1" ht="15" customHeight="1">
      <c r="A366" s="3023"/>
      <c r="B366" s="3023"/>
      <c r="C366" s="2348" t="s">
        <v>227</v>
      </c>
      <c r="D366" s="968">
        <v>46</v>
      </c>
      <c r="E366" s="968">
        <v>9</v>
      </c>
      <c r="F366" s="968">
        <v>9</v>
      </c>
      <c r="G366" s="968">
        <v>0</v>
      </c>
      <c r="H366" s="968">
        <v>11</v>
      </c>
      <c r="I366" s="968">
        <v>1</v>
      </c>
      <c r="J366" s="968">
        <v>0</v>
      </c>
      <c r="K366" s="968">
        <v>25</v>
      </c>
    </row>
    <row r="367" spans="1:11" s="2305" customFormat="1" ht="15" customHeight="1" thickBot="1">
      <c r="A367" s="3024"/>
      <c r="B367" s="3024"/>
      <c r="C367" s="2349" t="s">
        <v>228</v>
      </c>
      <c r="D367" s="971">
        <v>34</v>
      </c>
      <c r="E367" s="971">
        <v>5</v>
      </c>
      <c r="F367" s="971">
        <v>5</v>
      </c>
      <c r="G367" s="971">
        <v>0</v>
      </c>
      <c r="H367" s="971">
        <v>19</v>
      </c>
      <c r="I367" s="971">
        <v>0</v>
      </c>
      <c r="J367" s="971">
        <v>0</v>
      </c>
      <c r="K367" s="971">
        <v>10</v>
      </c>
    </row>
    <row r="368" spans="1:11" s="2305" customFormat="1" ht="15" customHeight="1">
      <c r="A368" s="2301"/>
      <c r="B368" s="2301"/>
      <c r="C368" s="2343" t="s">
        <v>211</v>
      </c>
      <c r="D368" s="3025" t="s">
        <v>6188</v>
      </c>
      <c r="E368" s="3026"/>
      <c r="F368" s="3026"/>
      <c r="G368" s="3026"/>
      <c r="H368" s="3026"/>
      <c r="I368" s="3026"/>
      <c r="J368" s="3026"/>
      <c r="K368" s="3026"/>
    </row>
    <row r="369" spans="1:11" s="2305" customFormat="1" ht="15" customHeight="1">
      <c r="A369" s="3027" t="s">
        <v>4049</v>
      </c>
      <c r="B369" s="3023"/>
      <c r="C369" s="2348" t="s">
        <v>226</v>
      </c>
      <c r="D369" s="2307">
        <v>32.835121804244856</v>
      </c>
      <c r="E369" s="2307">
        <v>16.868447065831766</v>
      </c>
      <c r="F369" s="2307">
        <v>16.603219910708624</v>
      </c>
      <c r="G369" s="2307">
        <v>1.5913629307388462</v>
      </c>
      <c r="H369" s="2307">
        <v>7.3202694813986922</v>
      </c>
      <c r="I369" s="2307">
        <v>0.37131801717239737</v>
      </c>
      <c r="J369" s="2307">
        <v>1.4852720686895895</v>
      </c>
      <c r="K369" s="2307">
        <v>5.1984522404135642</v>
      </c>
    </row>
    <row r="370" spans="1:11" s="2305" customFormat="1" ht="15" customHeight="1">
      <c r="A370" s="3028" t="s">
        <v>6157</v>
      </c>
      <c r="B370" s="3028"/>
      <c r="C370" s="2348" t="s">
        <v>227</v>
      </c>
      <c r="D370" s="2307">
        <v>46.115144415312564</v>
      </c>
      <c r="E370" s="2307">
        <v>23.057572207656282</v>
      </c>
      <c r="F370" s="2307">
        <v>22.632547835164925</v>
      </c>
      <c r="G370" s="2307">
        <v>2.7626584211938403</v>
      </c>
      <c r="H370" s="2307">
        <v>10.094328846669802</v>
      </c>
      <c r="I370" s="2307">
        <v>0.63753655873704007</v>
      </c>
      <c r="J370" s="2307">
        <v>2.4438901418253201</v>
      </c>
      <c r="K370" s="2307">
        <v>7.1191582392302806</v>
      </c>
    </row>
    <row r="371" spans="1:11" s="2305" customFormat="1" ht="15" customHeight="1">
      <c r="A371" s="3028"/>
      <c r="B371" s="3028"/>
      <c r="C371" s="2348" t="s">
        <v>228</v>
      </c>
      <c r="D371" s="2307">
        <v>19.59633665023399</v>
      </c>
      <c r="E371" s="2307">
        <v>10.698540549587205</v>
      </c>
      <c r="F371" s="2307">
        <v>10.592614405531888</v>
      </c>
      <c r="G371" s="2307">
        <v>0.4237045762212755</v>
      </c>
      <c r="H371" s="2307">
        <v>4.5548241943787113</v>
      </c>
      <c r="I371" s="2307">
        <v>0.10592614405531887</v>
      </c>
      <c r="J371" s="2307">
        <v>0.52963072027659441</v>
      </c>
      <c r="K371" s="2307">
        <v>3.283710465714885</v>
      </c>
    </row>
    <row r="372" spans="1:11" s="2305" customFormat="1" ht="15" customHeight="1">
      <c r="A372" s="3023" t="s">
        <v>6158</v>
      </c>
      <c r="B372" s="3023"/>
      <c r="C372" s="2348" t="s">
        <v>226</v>
      </c>
      <c r="D372" s="2307">
        <v>6.6170826605965969</v>
      </c>
      <c r="E372" s="2307">
        <v>3.970249596357958</v>
      </c>
      <c r="F372" s="2307">
        <v>3.970249596357958</v>
      </c>
      <c r="G372" s="2307">
        <v>0</v>
      </c>
      <c r="H372" s="2307">
        <v>1.3234165321193194</v>
      </c>
      <c r="I372" s="2307">
        <v>0</v>
      </c>
      <c r="J372" s="2307">
        <v>0</v>
      </c>
      <c r="K372" s="2307">
        <v>1.3234165321193194</v>
      </c>
    </row>
    <row r="373" spans="1:11" s="2305" customFormat="1" ht="15" customHeight="1">
      <c r="A373" s="3023"/>
      <c r="B373" s="3023"/>
      <c r="C373" s="2348" t="s">
        <v>227</v>
      </c>
      <c r="D373" s="2307">
        <v>2.557217747091165</v>
      </c>
      <c r="E373" s="2307">
        <v>0</v>
      </c>
      <c r="F373" s="2307">
        <v>0</v>
      </c>
      <c r="G373" s="2307">
        <v>0</v>
      </c>
      <c r="H373" s="2307">
        <v>2.557217747091165</v>
      </c>
      <c r="I373" s="2307">
        <v>0</v>
      </c>
      <c r="J373" s="2307">
        <v>0</v>
      </c>
      <c r="K373" s="2307">
        <v>0</v>
      </c>
    </row>
    <row r="374" spans="1:11" s="2305" customFormat="1" ht="15" customHeight="1">
      <c r="A374" s="3023"/>
      <c r="B374" s="3023"/>
      <c r="C374" s="2348" t="s">
        <v>228</v>
      </c>
      <c r="D374" s="2307">
        <v>10.971829826919384</v>
      </c>
      <c r="E374" s="2307">
        <v>8.2288723701895385</v>
      </c>
      <c r="F374" s="2307">
        <v>8.2288723701895385</v>
      </c>
      <c r="G374" s="2307">
        <v>0</v>
      </c>
      <c r="H374" s="2307">
        <v>0</v>
      </c>
      <c r="I374" s="2307">
        <v>0</v>
      </c>
      <c r="J374" s="2307">
        <v>0</v>
      </c>
      <c r="K374" s="2307">
        <v>2.7429574567298465</v>
      </c>
    </row>
    <row r="375" spans="1:11" s="2305" customFormat="1" ht="15" customHeight="1">
      <c r="A375" s="3023" t="s">
        <v>6160</v>
      </c>
      <c r="B375" s="3023"/>
      <c r="C375" s="2348" t="s">
        <v>226</v>
      </c>
      <c r="D375" s="2307">
        <v>1.2776654496903259</v>
      </c>
      <c r="E375" s="2307">
        <v>0.63883272484516296</v>
      </c>
      <c r="F375" s="2307">
        <v>0.63883272484516296</v>
      </c>
      <c r="G375" s="2307">
        <v>0</v>
      </c>
      <c r="H375" s="2307">
        <v>0</v>
      </c>
      <c r="I375" s="2307">
        <v>0</v>
      </c>
      <c r="J375" s="2307">
        <v>0.63883272484516296</v>
      </c>
      <c r="K375" s="2307">
        <v>0</v>
      </c>
    </row>
    <row r="376" spans="1:11" s="2305" customFormat="1" ht="15" customHeight="1">
      <c r="A376" s="3023"/>
      <c r="B376" s="3023"/>
      <c r="C376" s="2348" t="s">
        <v>227</v>
      </c>
      <c r="D376" s="2307">
        <v>1.2280184693977796</v>
      </c>
      <c r="E376" s="2307">
        <v>1.2280184693977796</v>
      </c>
      <c r="F376" s="2307">
        <v>1.2280184693977796</v>
      </c>
      <c r="G376" s="2307">
        <v>0</v>
      </c>
      <c r="H376" s="2307">
        <v>0</v>
      </c>
      <c r="I376" s="2307">
        <v>0</v>
      </c>
      <c r="J376" s="2307">
        <v>0</v>
      </c>
      <c r="K376" s="2307">
        <v>0</v>
      </c>
    </row>
    <row r="377" spans="1:11" s="2305" customFormat="1" ht="15" customHeight="1">
      <c r="A377" s="3023"/>
      <c r="B377" s="3023"/>
      <c r="C377" s="2348" t="s">
        <v>228</v>
      </c>
      <c r="D377" s="2307">
        <v>1.3314958690340664</v>
      </c>
      <c r="E377" s="2307">
        <v>0</v>
      </c>
      <c r="F377" s="2307">
        <v>0</v>
      </c>
      <c r="G377" s="2307">
        <v>0</v>
      </c>
      <c r="H377" s="2307">
        <v>0</v>
      </c>
      <c r="I377" s="2307">
        <v>0</v>
      </c>
      <c r="J377" s="2307">
        <v>1.3314958690340664</v>
      </c>
      <c r="K377" s="2307">
        <v>0</v>
      </c>
    </row>
    <row r="378" spans="1:11" s="2305" customFormat="1" ht="15" customHeight="1">
      <c r="A378" s="3023" t="s">
        <v>6180</v>
      </c>
      <c r="B378" s="3023"/>
      <c r="C378" s="2348" t="s">
        <v>226</v>
      </c>
      <c r="D378" s="2307">
        <v>17.857063138110991</v>
      </c>
      <c r="E378" s="2307">
        <v>17.410636559658215</v>
      </c>
      <c r="F378" s="2307">
        <v>17.410636559658215</v>
      </c>
      <c r="G378" s="2307">
        <v>0.44642657845277478</v>
      </c>
      <c r="H378" s="2307">
        <v>0</v>
      </c>
      <c r="I378" s="2307">
        <v>0</v>
      </c>
      <c r="J378" s="2307">
        <v>0</v>
      </c>
      <c r="K378" s="2307">
        <v>0</v>
      </c>
    </row>
    <row r="379" spans="1:11" s="2305" customFormat="1" ht="15" customHeight="1">
      <c r="A379" s="3023"/>
      <c r="B379" s="3023"/>
      <c r="C379" s="2348" t="s">
        <v>227</v>
      </c>
      <c r="D379" s="2307">
        <v>27.45437854440317</v>
      </c>
      <c r="E379" s="2307">
        <v>26.596429214890566</v>
      </c>
      <c r="F379" s="2307">
        <v>26.596429214890566</v>
      </c>
      <c r="G379" s="2307">
        <v>0.85794932951259906</v>
      </c>
      <c r="H379" s="2307">
        <v>0</v>
      </c>
      <c r="I379" s="2307">
        <v>0</v>
      </c>
      <c r="J379" s="2307">
        <v>0</v>
      </c>
      <c r="K379" s="2307">
        <v>0</v>
      </c>
    </row>
    <row r="380" spans="1:11" s="2305" customFormat="1" ht="15" customHeight="1">
      <c r="A380" s="3023"/>
      <c r="B380" s="3023"/>
      <c r="C380" s="2348" t="s">
        <v>228</v>
      </c>
      <c r="D380" s="2307">
        <v>7.4457391757566738</v>
      </c>
      <c r="E380" s="2307">
        <v>7.4457391757566738</v>
      </c>
      <c r="F380" s="2307">
        <v>7.4457391757566738</v>
      </c>
      <c r="G380" s="2307">
        <v>0</v>
      </c>
      <c r="H380" s="2307">
        <v>0</v>
      </c>
      <c r="I380" s="2307">
        <v>0</v>
      </c>
      <c r="J380" s="2307">
        <v>0</v>
      </c>
      <c r="K380" s="2307">
        <v>0</v>
      </c>
    </row>
    <row r="381" spans="1:11" s="2305" customFormat="1" ht="15" customHeight="1">
      <c r="A381" s="3023" t="s">
        <v>6164</v>
      </c>
      <c r="B381" s="3023"/>
      <c r="C381" s="2348" t="s">
        <v>226</v>
      </c>
      <c r="D381" s="2307">
        <v>18.538523311326777</v>
      </c>
      <c r="E381" s="2307">
        <v>10.222176405311027</v>
      </c>
      <c r="F381" s="2307">
        <v>9.8756619508937042</v>
      </c>
      <c r="G381" s="2307">
        <v>2.9453728625472455</v>
      </c>
      <c r="H381" s="2307">
        <v>2.4256011809212605</v>
      </c>
      <c r="I381" s="2307">
        <v>0.34651445441732293</v>
      </c>
      <c r="J381" s="2307">
        <v>0.8662861360433074</v>
      </c>
      <c r="K381" s="2307">
        <v>1.7325722720866148</v>
      </c>
    </row>
    <row r="382" spans="1:11" s="2305" customFormat="1" ht="15" customHeight="1">
      <c r="A382" s="3023"/>
      <c r="B382" s="3023"/>
      <c r="C382" s="2348" t="s">
        <v>227</v>
      </c>
      <c r="D382" s="2307">
        <v>30.836544045720316</v>
      </c>
      <c r="E382" s="2307">
        <v>14.733015488510816</v>
      </c>
      <c r="F382" s="2307">
        <v>14.047758954161479</v>
      </c>
      <c r="G382" s="2307">
        <v>5.4820522747947233</v>
      </c>
      <c r="H382" s="2307">
        <v>4.7967957404453827</v>
      </c>
      <c r="I382" s="2307">
        <v>0.68525653434934042</v>
      </c>
      <c r="J382" s="2307">
        <v>1.7131413358733509</v>
      </c>
      <c r="K382" s="2307">
        <v>3.4262826717467019</v>
      </c>
    </row>
    <row r="383" spans="1:11" s="2305" customFormat="1" ht="15" customHeight="1">
      <c r="A383" s="3023"/>
      <c r="B383" s="3023"/>
      <c r="C383" s="2348" t="s">
        <v>228</v>
      </c>
      <c r="D383" s="2307">
        <v>5.9583267616494053</v>
      </c>
      <c r="E383" s="2307">
        <v>5.6078369521406168</v>
      </c>
      <c r="F383" s="2307">
        <v>5.6078369521406168</v>
      </c>
      <c r="G383" s="2307">
        <v>0.35048980950878855</v>
      </c>
      <c r="H383" s="2307">
        <v>0</v>
      </c>
      <c r="I383" s="2307">
        <v>0</v>
      </c>
      <c r="J383" s="2307">
        <v>0</v>
      </c>
      <c r="K383" s="2307">
        <v>0</v>
      </c>
    </row>
    <row r="384" spans="1:11" s="2305" customFormat="1" ht="15" customHeight="1">
      <c r="A384" s="3023" t="s">
        <v>6166</v>
      </c>
      <c r="B384" s="3023"/>
      <c r="C384" s="2348" t="s">
        <v>226</v>
      </c>
      <c r="D384" s="2307">
        <v>28.540749751573657</v>
      </c>
      <c r="E384" s="2307">
        <v>14.792461761486347</v>
      </c>
      <c r="F384" s="2307">
        <v>14.618432799586506</v>
      </c>
      <c r="G384" s="2307">
        <v>1.5662606570985542</v>
      </c>
      <c r="H384" s="2307">
        <v>5.9169847045945394</v>
      </c>
      <c r="I384" s="2307">
        <v>0.17402896189983938</v>
      </c>
      <c r="J384" s="2307">
        <v>2.6104344284975904</v>
      </c>
      <c r="K384" s="2307">
        <v>3.4805792379967877</v>
      </c>
    </row>
    <row r="385" spans="1:11" s="2305" customFormat="1" ht="15" customHeight="1">
      <c r="A385" s="3023"/>
      <c r="B385" s="3023"/>
      <c r="C385" s="2348" t="s">
        <v>227</v>
      </c>
      <c r="D385" s="2307">
        <v>43.171527850900283</v>
      </c>
      <c r="E385" s="2307">
        <v>21.761257941104208</v>
      </c>
      <c r="F385" s="2307">
        <v>21.410269909796078</v>
      </c>
      <c r="G385" s="2307">
        <v>2.8079042504650591</v>
      </c>
      <c r="H385" s="2307">
        <v>9.8276648766277077</v>
      </c>
      <c r="I385" s="2307">
        <v>0.35098803130813239</v>
      </c>
      <c r="J385" s="2307">
        <v>4.2118563756975886</v>
      </c>
      <c r="K385" s="2307">
        <v>4.2118563756975886</v>
      </c>
    </row>
    <row r="386" spans="1:11" s="2305" customFormat="1" ht="15" customHeight="1">
      <c r="A386" s="3023"/>
      <c r="B386" s="3023"/>
      <c r="C386" s="2348" t="s">
        <v>228</v>
      </c>
      <c r="D386" s="2307">
        <v>14.152229666525145</v>
      </c>
      <c r="E386" s="2307">
        <v>7.9390556665872767</v>
      </c>
      <c r="F386" s="2307">
        <v>7.9390556665872767</v>
      </c>
      <c r="G386" s="2307">
        <v>0.34517633332988157</v>
      </c>
      <c r="H386" s="2307">
        <v>2.0710579999792897</v>
      </c>
      <c r="I386" s="2307">
        <v>0</v>
      </c>
      <c r="J386" s="2307">
        <v>1.0355289999896449</v>
      </c>
      <c r="K386" s="2307">
        <v>2.7614106666390525</v>
      </c>
    </row>
    <row r="387" spans="1:11" s="2305" customFormat="1" ht="15" customHeight="1">
      <c r="A387" s="3023" t="s">
        <v>6168</v>
      </c>
      <c r="B387" s="3023"/>
      <c r="C387" s="2348" t="s">
        <v>226</v>
      </c>
      <c r="D387" s="2307">
        <v>62.001967613462014</v>
      </c>
      <c r="E387" s="2307">
        <v>32.899003223469641</v>
      </c>
      <c r="F387" s="2307">
        <v>32.266330084556763</v>
      </c>
      <c r="G387" s="2307">
        <v>1.2653462778257554</v>
      </c>
      <c r="H387" s="2307">
        <v>15.816828472821944</v>
      </c>
      <c r="I387" s="2307">
        <v>0</v>
      </c>
      <c r="J387" s="2307">
        <v>2.5306925556515107</v>
      </c>
      <c r="K387" s="2307">
        <v>9.4900970836931666</v>
      </c>
    </row>
    <row r="388" spans="1:11" s="2305" customFormat="1" ht="15" customHeight="1">
      <c r="A388" s="3023"/>
      <c r="B388" s="3023"/>
      <c r="C388" s="2348" t="s">
        <v>227</v>
      </c>
      <c r="D388" s="2307">
        <v>89.273406371232952</v>
      </c>
      <c r="E388" s="2307">
        <v>40.698170551591495</v>
      </c>
      <c r="F388" s="2307">
        <v>39.385326340249833</v>
      </c>
      <c r="G388" s="2307">
        <v>1.3128442113416612</v>
      </c>
      <c r="H388" s="2307">
        <v>27.569728438174884</v>
      </c>
      <c r="I388" s="2307">
        <v>0</v>
      </c>
      <c r="J388" s="2307">
        <v>5.2513768453666447</v>
      </c>
      <c r="K388" s="2307">
        <v>14.441286324758272</v>
      </c>
    </row>
    <row r="389" spans="1:11" s="2305" customFormat="1" ht="15" customHeight="1">
      <c r="A389" s="3023"/>
      <c r="B389" s="3023"/>
      <c r="C389" s="2348" t="s">
        <v>228</v>
      </c>
      <c r="D389" s="2307">
        <v>36.634957076041957</v>
      </c>
      <c r="E389" s="2307">
        <v>25.644469953229372</v>
      </c>
      <c r="F389" s="2307">
        <v>25.644469953229372</v>
      </c>
      <c r="G389" s="2307">
        <v>1.2211652358680654</v>
      </c>
      <c r="H389" s="2307">
        <v>4.8846609434722614</v>
      </c>
      <c r="I389" s="2307">
        <v>0</v>
      </c>
      <c r="J389" s="2307">
        <v>0</v>
      </c>
      <c r="K389" s="2307">
        <v>4.8846609434722614</v>
      </c>
    </row>
    <row r="390" spans="1:11" s="2305" customFormat="1" ht="15" customHeight="1">
      <c r="A390" s="3023" t="s">
        <v>6170</v>
      </c>
      <c r="B390" s="3023"/>
      <c r="C390" s="2348" t="s">
        <v>226</v>
      </c>
      <c r="D390" s="2307">
        <v>141.07284175756115</v>
      </c>
      <c r="E390" s="2307">
        <v>74.550688733670526</v>
      </c>
      <c r="F390" s="2307">
        <v>73.40375506084483</v>
      </c>
      <c r="G390" s="2307">
        <v>1.1469336728257007</v>
      </c>
      <c r="H390" s="2307">
        <v>38.995744876073815</v>
      </c>
      <c r="I390" s="2307">
        <v>3.4408010184771016</v>
      </c>
      <c r="J390" s="2307">
        <v>3.4408010184771016</v>
      </c>
      <c r="K390" s="2307">
        <v>19.497872438036907</v>
      </c>
    </row>
    <row r="391" spans="1:11" s="2305" customFormat="1" ht="15" customHeight="1">
      <c r="A391" s="3023"/>
      <c r="B391" s="3023"/>
      <c r="C391" s="2348" t="s">
        <v>227</v>
      </c>
      <c r="D391" s="2307">
        <v>193.10892136763442</v>
      </c>
      <c r="E391" s="2307">
        <v>105.81310759870378</v>
      </c>
      <c r="F391" s="2307">
        <v>105.81310759870378</v>
      </c>
      <c r="G391" s="2307">
        <v>0</v>
      </c>
      <c r="H391" s="2307">
        <v>52.90655379935189</v>
      </c>
      <c r="I391" s="2307">
        <v>5.2906553799351892</v>
      </c>
      <c r="J391" s="2307">
        <v>5.2906553799351892</v>
      </c>
      <c r="K391" s="2307">
        <v>23.807949209708351</v>
      </c>
    </row>
    <row r="392" spans="1:11" s="2306" customFormat="1" ht="15" customHeight="1">
      <c r="A392" s="3023"/>
      <c r="B392" s="3023"/>
      <c r="C392" s="2348" t="s">
        <v>228</v>
      </c>
      <c r="D392" s="2307">
        <v>101.24224231318274</v>
      </c>
      <c r="E392" s="2307">
        <v>50.621121156591379</v>
      </c>
      <c r="F392" s="2307">
        <v>48.596276310327717</v>
      </c>
      <c r="G392" s="2307">
        <v>2.024844846263655</v>
      </c>
      <c r="H392" s="2307">
        <v>28.347827847691171</v>
      </c>
      <c r="I392" s="2307">
        <v>2.024844846263655</v>
      </c>
      <c r="J392" s="2307">
        <v>2.024844846263655</v>
      </c>
      <c r="K392" s="2307">
        <v>16.19875877010924</v>
      </c>
    </row>
    <row r="393" spans="1:11" s="2305" customFormat="1" ht="15" customHeight="1">
      <c r="A393" s="3023" t="s">
        <v>6181</v>
      </c>
      <c r="B393" s="3023"/>
      <c r="C393" s="2348" t="s">
        <v>226</v>
      </c>
      <c r="D393" s="2307">
        <v>249.71906605069296</v>
      </c>
      <c r="E393" s="2307">
        <v>43.700836558871266</v>
      </c>
      <c r="F393" s="2307">
        <v>43.700836558871266</v>
      </c>
      <c r="G393" s="2307">
        <v>0</v>
      </c>
      <c r="H393" s="2307">
        <v>93.64464976900986</v>
      </c>
      <c r="I393" s="2307">
        <v>3.1214883256336625</v>
      </c>
      <c r="J393" s="2307">
        <v>0</v>
      </c>
      <c r="K393" s="2307">
        <v>109.25209139717816</v>
      </c>
    </row>
    <row r="394" spans="1:11" s="2305" customFormat="1" ht="15" customHeight="1">
      <c r="A394" s="3023"/>
      <c r="B394" s="3023"/>
      <c r="C394" s="2348" t="s">
        <v>227</v>
      </c>
      <c r="D394" s="2307">
        <v>346.28124059018364</v>
      </c>
      <c r="E394" s="2307">
        <v>67.750677506775062</v>
      </c>
      <c r="F394" s="2307">
        <v>67.750677506775062</v>
      </c>
      <c r="G394" s="2307">
        <v>0</v>
      </c>
      <c r="H394" s="2307">
        <v>82.806383619391752</v>
      </c>
      <c r="I394" s="2307">
        <v>7.5278530563083415</v>
      </c>
      <c r="J394" s="2307">
        <v>0</v>
      </c>
      <c r="K394" s="2307">
        <v>188.19632640770851</v>
      </c>
    </row>
    <row r="395" spans="1:11" s="2305" customFormat="1" ht="15" customHeight="1" thickBot="1">
      <c r="A395" s="3024"/>
      <c r="B395" s="3024"/>
      <c r="C395" s="2349" t="s">
        <v>228</v>
      </c>
      <c r="D395" s="2308">
        <v>181.31399317406141</v>
      </c>
      <c r="E395" s="2308">
        <v>26.663822525597269</v>
      </c>
      <c r="F395" s="2308">
        <v>26.663822525597269</v>
      </c>
      <c r="G395" s="2308">
        <v>0</v>
      </c>
      <c r="H395" s="2308">
        <v>101.32252559726962</v>
      </c>
      <c r="I395" s="2308">
        <v>0</v>
      </c>
      <c r="J395" s="2308">
        <v>0</v>
      </c>
      <c r="K395" s="2308">
        <v>53.327645051194544</v>
      </c>
    </row>
    <row r="396" spans="1:11">
      <c r="C396" s="2347" t="s">
        <v>211</v>
      </c>
    </row>
    <row r="397" spans="1:11" s="2283" customFormat="1" ht="19.5" customHeight="1">
      <c r="B397" s="2284"/>
      <c r="C397" s="2345" t="s">
        <v>211</v>
      </c>
      <c r="D397" s="2284"/>
      <c r="E397" s="2284"/>
      <c r="F397" s="2284"/>
      <c r="G397" s="2285" t="s">
        <v>6144</v>
      </c>
      <c r="H397" s="2284" t="s">
        <v>6193</v>
      </c>
      <c r="I397" s="2284"/>
      <c r="J397" s="2284"/>
      <c r="K397" s="2284"/>
    </row>
    <row r="398" spans="1:11" s="2283" customFormat="1" ht="16.7" customHeight="1">
      <c r="B398" s="2286"/>
      <c r="C398" s="2346" t="s">
        <v>211</v>
      </c>
      <c r="D398" s="2286"/>
      <c r="E398" s="2286"/>
      <c r="F398" s="2286"/>
      <c r="G398" s="2287" t="s">
        <v>6175</v>
      </c>
      <c r="H398" s="2286" t="s">
        <v>4093</v>
      </c>
      <c r="I398" s="2286"/>
      <c r="J398" s="2286"/>
      <c r="K398" s="2286"/>
    </row>
    <row r="399" spans="1:11" s="2283" customFormat="1" ht="15" thickBot="1">
      <c r="C399" s="2347" t="s">
        <v>211</v>
      </c>
      <c r="K399" s="2289" t="s">
        <v>6148</v>
      </c>
    </row>
    <row r="400" spans="1:11" s="2283" customFormat="1" ht="15" customHeight="1" thickBot="1">
      <c r="A400" s="3034"/>
      <c r="B400" s="3034"/>
      <c r="C400" s="2342" t="s">
        <v>211</v>
      </c>
      <c r="D400" s="3035" t="s">
        <v>6194</v>
      </c>
      <c r="E400" s="3036"/>
      <c r="F400" s="3036"/>
      <c r="G400" s="3036"/>
      <c r="H400" s="3036"/>
      <c r="I400" s="3036"/>
      <c r="J400" s="3036"/>
      <c r="K400" s="2310"/>
    </row>
    <row r="401" spans="1:11" s="2283" customFormat="1" ht="13.7" customHeight="1">
      <c r="A401" s="3023" t="s">
        <v>6154</v>
      </c>
      <c r="B401" s="3023"/>
      <c r="C401" s="2343" t="s">
        <v>211</v>
      </c>
      <c r="D401" s="2290"/>
      <c r="E401" s="2291" t="s">
        <v>6184</v>
      </c>
      <c r="F401" s="2292"/>
      <c r="G401" s="2293" t="s">
        <v>229</v>
      </c>
      <c r="H401" s="2293" t="s">
        <v>230</v>
      </c>
      <c r="I401" s="2293" t="s">
        <v>231</v>
      </c>
      <c r="J401" s="2293" t="s">
        <v>232</v>
      </c>
      <c r="K401" s="2294" t="s">
        <v>6177</v>
      </c>
    </row>
    <row r="402" spans="1:11" s="2283" customFormat="1" ht="13.7" customHeight="1" thickBot="1">
      <c r="A402" s="3027" t="s">
        <v>6153</v>
      </c>
      <c r="B402" s="3023"/>
      <c r="C402" s="2343" t="s">
        <v>211</v>
      </c>
      <c r="D402" s="2295"/>
      <c r="E402" s="3030"/>
      <c r="F402" s="3031"/>
      <c r="G402" s="2290"/>
      <c r="H402" s="2290"/>
      <c r="I402" s="2296"/>
      <c r="J402" s="2296" t="s">
        <v>233</v>
      </c>
      <c r="K402" s="2297" t="s">
        <v>6154</v>
      </c>
    </row>
    <row r="403" spans="1:11" s="2283" customFormat="1" ht="16.7" customHeight="1">
      <c r="A403" s="3023" t="s">
        <v>6178</v>
      </c>
      <c r="B403" s="3023"/>
      <c r="C403" s="2343" t="s">
        <v>211</v>
      </c>
      <c r="D403" s="2298"/>
      <c r="E403" s="2299"/>
      <c r="F403" s="2300" t="s">
        <v>6155</v>
      </c>
      <c r="G403" s="2298"/>
      <c r="H403" s="2290"/>
      <c r="I403" s="3032"/>
      <c r="J403" s="3032"/>
      <c r="K403" s="2297"/>
    </row>
    <row r="404" spans="1:11" s="2283" customFormat="1" ht="16.7" customHeight="1">
      <c r="A404" s="2301"/>
      <c r="B404" s="2301"/>
      <c r="C404" s="2343" t="s">
        <v>211</v>
      </c>
      <c r="D404" s="2298"/>
      <c r="E404" s="2299"/>
      <c r="F404" s="2302"/>
      <c r="G404" s="2290"/>
      <c r="H404" s="2290"/>
      <c r="I404" s="3032"/>
      <c r="J404" s="3032"/>
      <c r="K404" s="2297"/>
    </row>
    <row r="405" spans="1:11" s="2283" customFormat="1" ht="17.45" customHeight="1" thickBot="1">
      <c r="A405" s="3024"/>
      <c r="B405" s="3024"/>
      <c r="C405" s="2344" t="s">
        <v>211</v>
      </c>
      <c r="D405" s="2303"/>
      <c r="E405" s="2303"/>
      <c r="F405" s="2304"/>
      <c r="G405" s="2304"/>
      <c r="H405" s="2304"/>
      <c r="I405" s="2304"/>
      <c r="J405" s="2304"/>
      <c r="K405" s="2303"/>
    </row>
    <row r="406" spans="1:11" s="2283" customFormat="1" ht="15" customHeight="1">
      <c r="A406" s="2301"/>
      <c r="B406" s="2301"/>
      <c r="C406" s="2343" t="s">
        <v>211</v>
      </c>
      <c r="D406" s="3025" t="s">
        <v>6179</v>
      </c>
      <c r="E406" s="3026"/>
      <c r="F406" s="3026"/>
      <c r="G406" s="3026"/>
      <c r="H406" s="3026"/>
      <c r="I406" s="3026"/>
      <c r="J406" s="3026"/>
      <c r="K406" s="3026"/>
    </row>
    <row r="407" spans="1:11" s="2305" customFormat="1" ht="15" customHeight="1">
      <c r="A407" s="3027" t="s">
        <v>4049</v>
      </c>
      <c r="B407" s="3023"/>
      <c r="C407" s="2348" t="s">
        <v>226</v>
      </c>
      <c r="D407" s="968">
        <v>824</v>
      </c>
      <c r="E407" s="968">
        <v>372</v>
      </c>
      <c r="F407" s="968">
        <v>355</v>
      </c>
      <c r="G407" s="968">
        <v>105</v>
      </c>
      <c r="H407" s="968">
        <v>174</v>
      </c>
      <c r="I407" s="968">
        <v>15</v>
      </c>
      <c r="J407" s="968">
        <v>24</v>
      </c>
      <c r="K407" s="968">
        <v>134</v>
      </c>
    </row>
    <row r="408" spans="1:11" s="2305" customFormat="1" ht="15" customHeight="1">
      <c r="A408" s="3028" t="s">
        <v>6195</v>
      </c>
      <c r="B408" s="3028"/>
      <c r="C408" s="2348" t="s">
        <v>227</v>
      </c>
      <c r="D408" s="968">
        <v>587</v>
      </c>
      <c r="E408" s="968">
        <v>259</v>
      </c>
      <c r="F408" s="968">
        <v>248</v>
      </c>
      <c r="G408" s="968">
        <v>87</v>
      </c>
      <c r="H408" s="968">
        <v>123</v>
      </c>
      <c r="I408" s="968">
        <v>11</v>
      </c>
      <c r="J408" s="968">
        <v>20</v>
      </c>
      <c r="K408" s="968">
        <v>87</v>
      </c>
    </row>
    <row r="409" spans="1:11" s="2305" customFormat="1" ht="15" customHeight="1">
      <c r="A409" s="3028"/>
      <c r="B409" s="3028"/>
      <c r="C409" s="2348" t="s">
        <v>228</v>
      </c>
      <c r="D409" s="968">
        <v>237</v>
      </c>
      <c r="E409" s="968">
        <v>113</v>
      </c>
      <c r="F409" s="968">
        <v>107</v>
      </c>
      <c r="G409" s="968">
        <v>18</v>
      </c>
      <c r="H409" s="968">
        <v>51</v>
      </c>
      <c r="I409" s="968">
        <v>4</v>
      </c>
      <c r="J409" s="968">
        <v>4</v>
      </c>
      <c r="K409" s="968">
        <v>47</v>
      </c>
    </row>
    <row r="410" spans="1:11" s="2305" customFormat="1" ht="15" customHeight="1">
      <c r="A410" s="3023" t="s">
        <v>6158</v>
      </c>
      <c r="B410" s="3023"/>
      <c r="C410" s="2348" t="s">
        <v>226</v>
      </c>
      <c r="D410" s="968">
        <v>8</v>
      </c>
      <c r="E410" s="968">
        <v>1</v>
      </c>
      <c r="F410" s="968">
        <v>1</v>
      </c>
      <c r="G410" s="968">
        <v>0</v>
      </c>
      <c r="H410" s="968">
        <v>1</v>
      </c>
      <c r="I410" s="968">
        <v>0</v>
      </c>
      <c r="J410" s="968">
        <v>0</v>
      </c>
      <c r="K410" s="968">
        <v>6</v>
      </c>
    </row>
    <row r="411" spans="1:11" s="2305" customFormat="1" ht="15" customHeight="1">
      <c r="A411" s="3023"/>
      <c r="B411" s="3023"/>
      <c r="C411" s="2348" t="s">
        <v>227</v>
      </c>
      <c r="D411" s="968">
        <v>4</v>
      </c>
      <c r="E411" s="968">
        <v>0</v>
      </c>
      <c r="F411" s="968">
        <v>0</v>
      </c>
      <c r="G411" s="968">
        <v>0</v>
      </c>
      <c r="H411" s="968">
        <v>1</v>
      </c>
      <c r="I411" s="968">
        <v>0</v>
      </c>
      <c r="J411" s="968">
        <v>0</v>
      </c>
      <c r="K411" s="968">
        <v>3</v>
      </c>
    </row>
    <row r="412" spans="1:11" s="2305" customFormat="1" ht="15" customHeight="1">
      <c r="A412" s="3023"/>
      <c r="B412" s="3023"/>
      <c r="C412" s="2348" t="s">
        <v>228</v>
      </c>
      <c r="D412" s="968">
        <v>4</v>
      </c>
      <c r="E412" s="968">
        <v>1</v>
      </c>
      <c r="F412" s="968">
        <v>1</v>
      </c>
      <c r="G412" s="968">
        <v>0</v>
      </c>
      <c r="H412" s="968">
        <v>0</v>
      </c>
      <c r="I412" s="968">
        <v>0</v>
      </c>
      <c r="J412" s="968">
        <v>0</v>
      </c>
      <c r="K412" s="968">
        <v>3</v>
      </c>
    </row>
    <row r="413" spans="1:11" s="2305" customFormat="1" ht="15" customHeight="1">
      <c r="A413" s="3023" t="s">
        <v>6160</v>
      </c>
      <c r="B413" s="3023"/>
      <c r="C413" s="2348" t="s">
        <v>226</v>
      </c>
      <c r="D413" s="968">
        <v>7</v>
      </c>
      <c r="E413" s="968">
        <v>3</v>
      </c>
      <c r="F413" s="968">
        <v>3</v>
      </c>
      <c r="G413" s="968">
        <v>0</v>
      </c>
      <c r="H413" s="968">
        <v>0</v>
      </c>
      <c r="I413" s="968">
        <v>0</v>
      </c>
      <c r="J413" s="968">
        <v>3</v>
      </c>
      <c r="K413" s="968">
        <v>1</v>
      </c>
    </row>
    <row r="414" spans="1:11" s="2305" customFormat="1" ht="15" customHeight="1">
      <c r="A414" s="3023"/>
      <c r="B414" s="3023"/>
      <c r="C414" s="2348" t="s">
        <v>227</v>
      </c>
      <c r="D414" s="968">
        <v>4</v>
      </c>
      <c r="E414" s="968">
        <v>1</v>
      </c>
      <c r="F414" s="968">
        <v>1</v>
      </c>
      <c r="G414" s="968">
        <v>0</v>
      </c>
      <c r="H414" s="968">
        <v>0</v>
      </c>
      <c r="I414" s="968">
        <v>0</v>
      </c>
      <c r="J414" s="968">
        <v>2</v>
      </c>
      <c r="K414" s="968">
        <v>1</v>
      </c>
    </row>
    <row r="415" spans="1:11" s="2305" customFormat="1" ht="15" customHeight="1">
      <c r="A415" s="3023"/>
      <c r="B415" s="3023"/>
      <c r="C415" s="2348" t="s">
        <v>228</v>
      </c>
      <c r="D415" s="968">
        <v>3</v>
      </c>
      <c r="E415" s="968">
        <v>2</v>
      </c>
      <c r="F415" s="968">
        <v>2</v>
      </c>
      <c r="G415" s="968">
        <v>0</v>
      </c>
      <c r="H415" s="968">
        <v>0</v>
      </c>
      <c r="I415" s="968">
        <v>0</v>
      </c>
      <c r="J415" s="968">
        <v>1</v>
      </c>
      <c r="K415" s="968">
        <v>0</v>
      </c>
    </row>
    <row r="416" spans="1:11" s="2305" customFormat="1" ht="15" customHeight="1">
      <c r="A416" s="3023" t="s">
        <v>6180</v>
      </c>
      <c r="B416" s="3023"/>
      <c r="C416" s="2348" t="s">
        <v>226</v>
      </c>
      <c r="D416" s="968">
        <v>53</v>
      </c>
      <c r="E416" s="968">
        <v>46</v>
      </c>
      <c r="F416" s="968">
        <v>44</v>
      </c>
      <c r="G416" s="968">
        <v>2</v>
      </c>
      <c r="H416" s="968">
        <v>2</v>
      </c>
      <c r="I416" s="968">
        <v>1</v>
      </c>
      <c r="J416" s="968">
        <v>1</v>
      </c>
      <c r="K416" s="968">
        <v>1</v>
      </c>
    </row>
    <row r="417" spans="1:11" s="2305" customFormat="1" ht="15" customHeight="1">
      <c r="A417" s="3023"/>
      <c r="B417" s="3023"/>
      <c r="C417" s="2348" t="s">
        <v>227</v>
      </c>
      <c r="D417" s="968">
        <v>41</v>
      </c>
      <c r="E417" s="968">
        <v>36</v>
      </c>
      <c r="F417" s="968">
        <v>35</v>
      </c>
      <c r="G417" s="968">
        <v>1</v>
      </c>
      <c r="H417" s="968">
        <v>2</v>
      </c>
      <c r="I417" s="968">
        <v>1</v>
      </c>
      <c r="J417" s="968">
        <v>0</v>
      </c>
      <c r="K417" s="968">
        <v>1</v>
      </c>
    </row>
    <row r="418" spans="1:11" s="2305" customFormat="1" ht="15" customHeight="1">
      <c r="A418" s="3023"/>
      <c r="B418" s="3023"/>
      <c r="C418" s="2348" t="s">
        <v>228</v>
      </c>
      <c r="D418" s="968">
        <v>12</v>
      </c>
      <c r="E418" s="968">
        <v>10</v>
      </c>
      <c r="F418" s="968">
        <v>9</v>
      </c>
      <c r="G418" s="968">
        <v>1</v>
      </c>
      <c r="H418" s="968">
        <v>0</v>
      </c>
      <c r="I418" s="968">
        <v>0</v>
      </c>
      <c r="J418" s="968">
        <v>1</v>
      </c>
      <c r="K418" s="968">
        <v>0</v>
      </c>
    </row>
    <row r="419" spans="1:11" s="2305" customFormat="1" ht="15" customHeight="1">
      <c r="A419" s="3023" t="s">
        <v>6164</v>
      </c>
      <c r="B419" s="3023"/>
      <c r="C419" s="2348" t="s">
        <v>226</v>
      </c>
      <c r="D419" s="968">
        <v>150</v>
      </c>
      <c r="E419" s="968">
        <v>72</v>
      </c>
      <c r="F419" s="968">
        <v>70</v>
      </c>
      <c r="G419" s="968">
        <v>45</v>
      </c>
      <c r="H419" s="968">
        <v>14</v>
      </c>
      <c r="I419" s="968">
        <v>4</v>
      </c>
      <c r="J419" s="968">
        <v>4</v>
      </c>
      <c r="K419" s="968">
        <v>11</v>
      </c>
    </row>
    <row r="420" spans="1:11" s="2305" customFormat="1" ht="15" customHeight="1">
      <c r="A420" s="3023"/>
      <c r="B420" s="3023"/>
      <c r="C420" s="2348" t="s">
        <v>227</v>
      </c>
      <c r="D420" s="968">
        <v>121</v>
      </c>
      <c r="E420" s="968">
        <v>54</v>
      </c>
      <c r="F420" s="968">
        <v>53</v>
      </c>
      <c r="G420" s="968">
        <v>40</v>
      </c>
      <c r="H420" s="968">
        <v>11</v>
      </c>
      <c r="I420" s="968">
        <v>3</v>
      </c>
      <c r="J420" s="968">
        <v>4</v>
      </c>
      <c r="K420" s="968">
        <v>9</v>
      </c>
    </row>
    <row r="421" spans="1:11" s="2305" customFormat="1" ht="15" customHeight="1">
      <c r="A421" s="3023"/>
      <c r="B421" s="3023"/>
      <c r="C421" s="2348" t="s">
        <v>228</v>
      </c>
      <c r="D421" s="968">
        <v>29</v>
      </c>
      <c r="E421" s="968">
        <v>18</v>
      </c>
      <c r="F421" s="968">
        <v>17</v>
      </c>
      <c r="G421" s="968">
        <v>5</v>
      </c>
      <c r="H421" s="968">
        <v>3</v>
      </c>
      <c r="I421" s="968">
        <v>1</v>
      </c>
      <c r="J421" s="968">
        <v>0</v>
      </c>
      <c r="K421" s="968">
        <v>2</v>
      </c>
    </row>
    <row r="422" spans="1:11" s="2305" customFormat="1" ht="15" customHeight="1">
      <c r="A422" s="3023" t="s">
        <v>6166</v>
      </c>
      <c r="B422" s="3023"/>
      <c r="C422" s="2348" t="s">
        <v>226</v>
      </c>
      <c r="D422" s="968">
        <v>260</v>
      </c>
      <c r="E422" s="968">
        <v>114</v>
      </c>
      <c r="F422" s="968">
        <v>110</v>
      </c>
      <c r="G422" s="968">
        <v>50</v>
      </c>
      <c r="H422" s="968">
        <v>56</v>
      </c>
      <c r="I422" s="968">
        <v>3</v>
      </c>
      <c r="J422" s="968">
        <v>13</v>
      </c>
      <c r="K422" s="968">
        <v>24</v>
      </c>
    </row>
    <row r="423" spans="1:11" s="2305" customFormat="1" ht="15" customHeight="1">
      <c r="A423" s="3023"/>
      <c r="B423" s="3023"/>
      <c r="C423" s="2348" t="s">
        <v>227</v>
      </c>
      <c r="D423" s="968">
        <v>198</v>
      </c>
      <c r="E423" s="968">
        <v>76</v>
      </c>
      <c r="F423" s="968">
        <v>72</v>
      </c>
      <c r="G423" s="968">
        <v>42</v>
      </c>
      <c r="H423" s="968">
        <v>44</v>
      </c>
      <c r="I423" s="968">
        <v>3</v>
      </c>
      <c r="J423" s="968">
        <v>12</v>
      </c>
      <c r="K423" s="968">
        <v>21</v>
      </c>
    </row>
    <row r="424" spans="1:11" s="2305" customFormat="1" ht="15" customHeight="1">
      <c r="A424" s="3023"/>
      <c r="B424" s="3023"/>
      <c r="C424" s="2348" t="s">
        <v>228</v>
      </c>
      <c r="D424" s="968">
        <v>62</v>
      </c>
      <c r="E424" s="968">
        <v>38</v>
      </c>
      <c r="F424" s="968">
        <v>38</v>
      </c>
      <c r="G424" s="968">
        <v>8</v>
      </c>
      <c r="H424" s="968">
        <v>12</v>
      </c>
      <c r="I424" s="968">
        <v>0</v>
      </c>
      <c r="J424" s="968">
        <v>1</v>
      </c>
      <c r="K424" s="968">
        <v>3</v>
      </c>
    </row>
    <row r="425" spans="1:11" s="2305" customFormat="1" ht="15" customHeight="1">
      <c r="A425" s="3023" t="s">
        <v>6168</v>
      </c>
      <c r="B425" s="3023"/>
      <c r="C425" s="2348" t="s">
        <v>226</v>
      </c>
      <c r="D425" s="968">
        <v>145</v>
      </c>
      <c r="E425" s="968">
        <v>68</v>
      </c>
      <c r="F425" s="968">
        <v>64</v>
      </c>
      <c r="G425" s="968">
        <v>2</v>
      </c>
      <c r="H425" s="968">
        <v>40</v>
      </c>
      <c r="I425" s="968">
        <v>5</v>
      </c>
      <c r="J425" s="968">
        <v>2</v>
      </c>
      <c r="K425" s="968">
        <v>28</v>
      </c>
    </row>
    <row r="426" spans="1:11" s="2305" customFormat="1" ht="15" customHeight="1">
      <c r="A426" s="3023"/>
      <c r="B426" s="3023"/>
      <c r="C426" s="2348" t="s">
        <v>227</v>
      </c>
      <c r="D426" s="968">
        <v>101</v>
      </c>
      <c r="E426" s="968">
        <v>47</v>
      </c>
      <c r="F426" s="968">
        <v>44</v>
      </c>
      <c r="G426" s="968">
        <v>2</v>
      </c>
      <c r="H426" s="968">
        <v>29</v>
      </c>
      <c r="I426" s="968">
        <v>3</v>
      </c>
      <c r="J426" s="968">
        <v>2</v>
      </c>
      <c r="K426" s="968">
        <v>18</v>
      </c>
    </row>
    <row r="427" spans="1:11" s="2305" customFormat="1" ht="15" customHeight="1">
      <c r="A427" s="3023"/>
      <c r="B427" s="3023"/>
      <c r="C427" s="2348" t="s">
        <v>228</v>
      </c>
      <c r="D427" s="968">
        <v>44</v>
      </c>
      <c r="E427" s="968">
        <v>21</v>
      </c>
      <c r="F427" s="968">
        <v>20</v>
      </c>
      <c r="G427" s="968">
        <v>0</v>
      </c>
      <c r="H427" s="968">
        <v>11</v>
      </c>
      <c r="I427" s="968">
        <v>2</v>
      </c>
      <c r="J427" s="968">
        <v>0</v>
      </c>
      <c r="K427" s="968">
        <v>10</v>
      </c>
    </row>
    <row r="428" spans="1:11" s="2305" customFormat="1" ht="15" customHeight="1">
      <c r="A428" s="3023" t="s">
        <v>6170</v>
      </c>
      <c r="B428" s="3023"/>
      <c r="C428" s="2348" t="s">
        <v>226</v>
      </c>
      <c r="D428" s="968">
        <v>115</v>
      </c>
      <c r="E428" s="968">
        <v>53</v>
      </c>
      <c r="F428" s="968">
        <v>50</v>
      </c>
      <c r="G428" s="968">
        <v>4</v>
      </c>
      <c r="H428" s="968">
        <v>38</v>
      </c>
      <c r="I428" s="968">
        <v>0</v>
      </c>
      <c r="J428" s="968">
        <v>1</v>
      </c>
      <c r="K428" s="968">
        <v>19</v>
      </c>
    </row>
    <row r="429" spans="1:11" s="2305" customFormat="1" ht="15" customHeight="1">
      <c r="A429" s="3023"/>
      <c r="B429" s="3023"/>
      <c r="C429" s="2348" t="s">
        <v>227</v>
      </c>
      <c r="D429" s="968">
        <v>64</v>
      </c>
      <c r="E429" s="968">
        <v>32</v>
      </c>
      <c r="F429" s="968">
        <v>32</v>
      </c>
      <c r="G429" s="968">
        <v>1</v>
      </c>
      <c r="H429" s="968">
        <v>20</v>
      </c>
      <c r="I429" s="968">
        <v>0</v>
      </c>
      <c r="J429" s="968">
        <v>0</v>
      </c>
      <c r="K429" s="968">
        <v>11</v>
      </c>
    </row>
    <row r="430" spans="1:11" s="2306" customFormat="1" ht="15" customHeight="1">
      <c r="A430" s="3023"/>
      <c r="B430" s="3023"/>
      <c r="C430" s="2348" t="s">
        <v>228</v>
      </c>
      <c r="D430" s="969">
        <v>51</v>
      </c>
      <c r="E430" s="969">
        <v>21</v>
      </c>
      <c r="F430" s="969">
        <v>18</v>
      </c>
      <c r="G430" s="969">
        <v>3</v>
      </c>
      <c r="H430" s="969">
        <v>18</v>
      </c>
      <c r="I430" s="969">
        <v>0</v>
      </c>
      <c r="J430" s="969">
        <v>1</v>
      </c>
      <c r="K430" s="969">
        <v>8</v>
      </c>
    </row>
    <row r="431" spans="1:11" s="2305" customFormat="1" ht="15" customHeight="1">
      <c r="A431" s="3023" t="s">
        <v>3860</v>
      </c>
      <c r="B431" s="3023"/>
      <c r="C431" s="2348" t="s">
        <v>226</v>
      </c>
      <c r="D431" s="968">
        <v>86</v>
      </c>
      <c r="E431" s="968">
        <v>15</v>
      </c>
      <c r="F431" s="968">
        <v>13</v>
      </c>
      <c r="G431" s="968">
        <v>2</v>
      </c>
      <c r="H431" s="968">
        <v>23</v>
      </c>
      <c r="I431" s="968">
        <v>2</v>
      </c>
      <c r="J431" s="968">
        <v>0</v>
      </c>
      <c r="K431" s="968">
        <v>44</v>
      </c>
    </row>
    <row r="432" spans="1:11" s="2305" customFormat="1" ht="15" customHeight="1">
      <c r="A432" s="3023"/>
      <c r="B432" s="3023"/>
      <c r="C432" s="2348" t="s">
        <v>227</v>
      </c>
      <c r="D432" s="968">
        <v>54</v>
      </c>
      <c r="E432" s="968">
        <v>13</v>
      </c>
      <c r="F432" s="968">
        <v>11</v>
      </c>
      <c r="G432" s="968">
        <v>1</v>
      </c>
      <c r="H432" s="968">
        <v>16</v>
      </c>
      <c r="I432" s="968">
        <v>1</v>
      </c>
      <c r="J432" s="968">
        <v>0</v>
      </c>
      <c r="K432" s="968">
        <v>23</v>
      </c>
    </row>
    <row r="433" spans="1:11" s="2305" customFormat="1" ht="15" customHeight="1" thickBot="1">
      <c r="A433" s="3024"/>
      <c r="B433" s="3024"/>
      <c r="C433" s="2349" t="s">
        <v>228</v>
      </c>
      <c r="D433" s="971">
        <v>32</v>
      </c>
      <c r="E433" s="971">
        <v>2</v>
      </c>
      <c r="F433" s="971">
        <v>2</v>
      </c>
      <c r="G433" s="971">
        <v>1</v>
      </c>
      <c r="H433" s="971">
        <v>7</v>
      </c>
      <c r="I433" s="971">
        <v>1</v>
      </c>
      <c r="J433" s="971">
        <v>0</v>
      </c>
      <c r="K433" s="971">
        <v>21</v>
      </c>
    </row>
    <row r="434" spans="1:11" s="2305" customFormat="1" ht="15" customHeight="1">
      <c r="A434" s="2301"/>
      <c r="B434" s="2301"/>
      <c r="C434" s="2343" t="s">
        <v>211</v>
      </c>
      <c r="D434" s="3025" t="s">
        <v>6188</v>
      </c>
      <c r="E434" s="3026"/>
      <c r="F434" s="3026"/>
      <c r="G434" s="3026"/>
      <c r="H434" s="3026"/>
      <c r="I434" s="3026"/>
      <c r="J434" s="3026"/>
      <c r="K434" s="3026"/>
    </row>
    <row r="435" spans="1:11" s="2305" customFormat="1" ht="15" customHeight="1">
      <c r="A435" s="3027" t="s">
        <v>4049</v>
      </c>
      <c r="B435" s="3023"/>
      <c r="C435" s="2348" t="s">
        <v>226</v>
      </c>
      <c r="D435" s="2307">
        <v>29.69131303886445</v>
      </c>
      <c r="E435" s="2307">
        <v>13.404330643759195</v>
      </c>
      <c r="F435" s="2307">
        <v>12.791767146598154</v>
      </c>
      <c r="G435" s="2307">
        <v>3.7834804236417083</v>
      </c>
      <c r="H435" s="2307">
        <v>6.269767559177688</v>
      </c>
      <c r="I435" s="2307">
        <v>0.54049720337738683</v>
      </c>
      <c r="J435" s="2307">
        <v>0.86479552540381899</v>
      </c>
      <c r="K435" s="2307">
        <v>4.8284416835046562</v>
      </c>
    </row>
    <row r="436" spans="1:11" s="2305" customFormat="1" ht="15" customHeight="1">
      <c r="A436" s="3028" t="s">
        <v>6157</v>
      </c>
      <c r="B436" s="3028"/>
      <c r="C436" s="2348" t="s">
        <v>227</v>
      </c>
      <c r="D436" s="2307">
        <v>42.730189789013316</v>
      </c>
      <c r="E436" s="2307">
        <v>18.85369532428356</v>
      </c>
      <c r="F436" s="2307">
        <v>18.052959229429817</v>
      </c>
      <c r="G436" s="2307">
        <v>6.3330945683886863</v>
      </c>
      <c r="H436" s="2307">
        <v>8.9536854242736581</v>
      </c>
      <c r="I436" s="2307">
        <v>0.80073609485374198</v>
      </c>
      <c r="J436" s="2307">
        <v>1.4558838088249852</v>
      </c>
      <c r="K436" s="2307">
        <v>6.3330945683886863</v>
      </c>
    </row>
    <row r="437" spans="1:11" s="2305" customFormat="1" ht="15" customHeight="1">
      <c r="A437" s="3028"/>
      <c r="B437" s="3028"/>
      <c r="C437" s="2348" t="s">
        <v>228</v>
      </c>
      <c r="D437" s="2307">
        <v>16.910615978106105</v>
      </c>
      <c r="E437" s="2307">
        <v>8.0628675338649352</v>
      </c>
      <c r="F437" s="2307">
        <v>7.6347506736597177</v>
      </c>
      <c r="G437" s="2307">
        <v>1.2843505806156534</v>
      </c>
      <c r="H437" s="2307">
        <v>3.6389933117443514</v>
      </c>
      <c r="I437" s="2307">
        <v>0.28541124013681185</v>
      </c>
      <c r="J437" s="2307">
        <v>0.28541124013681185</v>
      </c>
      <c r="K437" s="2307">
        <v>3.3535820716075393</v>
      </c>
    </row>
    <row r="438" spans="1:11" s="2305" customFormat="1" ht="15" customHeight="1">
      <c r="A438" s="3023" t="s">
        <v>6158</v>
      </c>
      <c r="B438" s="3023"/>
      <c r="C438" s="2348" t="s">
        <v>226</v>
      </c>
      <c r="D438" s="2307">
        <v>7.3845358588445977</v>
      </c>
      <c r="E438" s="2307">
        <v>0.92306698235557472</v>
      </c>
      <c r="F438" s="2307">
        <v>0.92306698235557472</v>
      </c>
      <c r="G438" s="2307">
        <v>0</v>
      </c>
      <c r="H438" s="2307">
        <v>0.92306698235557472</v>
      </c>
      <c r="I438" s="2307">
        <v>0</v>
      </c>
      <c r="J438" s="2307">
        <v>0</v>
      </c>
      <c r="K438" s="2307">
        <v>5.5384018941334476</v>
      </c>
    </row>
    <row r="439" spans="1:11" s="2305" customFormat="1" ht="15" customHeight="1">
      <c r="A439" s="3023"/>
      <c r="B439" s="3023"/>
      <c r="C439" s="2348" t="s">
        <v>227</v>
      </c>
      <c r="D439" s="2307">
        <v>7.1114903905986093</v>
      </c>
      <c r="E439" s="2307">
        <v>0</v>
      </c>
      <c r="F439" s="2307">
        <v>0</v>
      </c>
      <c r="G439" s="2307">
        <v>0</v>
      </c>
      <c r="H439" s="2307">
        <v>1.7778725976496523</v>
      </c>
      <c r="I439" s="2307">
        <v>0</v>
      </c>
      <c r="J439" s="2307">
        <v>0</v>
      </c>
      <c r="K439" s="2307">
        <v>5.3336177929489583</v>
      </c>
    </row>
    <row r="440" spans="1:11" s="2305" customFormat="1" ht="15" customHeight="1">
      <c r="A440" s="3023"/>
      <c r="B440" s="3023"/>
      <c r="C440" s="2348" t="s">
        <v>228</v>
      </c>
      <c r="D440" s="2307">
        <v>7.6793856491480685</v>
      </c>
      <c r="E440" s="2307">
        <v>1.9198464122870171</v>
      </c>
      <c r="F440" s="2307">
        <v>1.9198464122870171</v>
      </c>
      <c r="G440" s="2307">
        <v>0</v>
      </c>
      <c r="H440" s="2307">
        <v>0</v>
      </c>
      <c r="I440" s="2307">
        <v>0</v>
      </c>
      <c r="J440" s="2307">
        <v>0</v>
      </c>
      <c r="K440" s="2307">
        <v>5.759539236861051</v>
      </c>
    </row>
    <row r="441" spans="1:11" s="2305" customFormat="1" ht="15" customHeight="1">
      <c r="A441" s="3023" t="s">
        <v>6160</v>
      </c>
      <c r="B441" s="3023"/>
      <c r="C441" s="2348" t="s">
        <v>226</v>
      </c>
      <c r="D441" s="2307">
        <v>3.0954892089035115</v>
      </c>
      <c r="E441" s="2307">
        <v>1.3266382323872192</v>
      </c>
      <c r="F441" s="2307">
        <v>1.3266382323872192</v>
      </c>
      <c r="G441" s="2307">
        <v>0</v>
      </c>
      <c r="H441" s="2307">
        <v>0</v>
      </c>
      <c r="I441" s="2307">
        <v>0</v>
      </c>
      <c r="J441" s="2307">
        <v>1.3266382323872192</v>
      </c>
      <c r="K441" s="2307">
        <v>0.44221274412907308</v>
      </c>
    </row>
    <row r="442" spans="1:11" s="2305" customFormat="1" ht="15" customHeight="1">
      <c r="A442" s="3023"/>
      <c r="B442" s="3023"/>
      <c r="C442" s="2348" t="s">
        <v>227</v>
      </c>
      <c r="D442" s="2307">
        <v>3.4054001132295539</v>
      </c>
      <c r="E442" s="2307">
        <v>0.85135002830738848</v>
      </c>
      <c r="F442" s="2307">
        <v>0.85135002830738848</v>
      </c>
      <c r="G442" s="2307">
        <v>0</v>
      </c>
      <c r="H442" s="2307">
        <v>0</v>
      </c>
      <c r="I442" s="2307">
        <v>0</v>
      </c>
      <c r="J442" s="2307">
        <v>1.702700056614777</v>
      </c>
      <c r="K442" s="2307">
        <v>0.85135002830738848</v>
      </c>
    </row>
    <row r="443" spans="1:11" s="2305" customFormat="1" ht="15" customHeight="1">
      <c r="A443" s="3023"/>
      <c r="B443" s="3023"/>
      <c r="C443" s="2348" t="s">
        <v>228</v>
      </c>
      <c r="D443" s="2307">
        <v>2.7605244996549345</v>
      </c>
      <c r="E443" s="2307">
        <v>1.840349666436623</v>
      </c>
      <c r="F443" s="2307">
        <v>1.840349666436623</v>
      </c>
      <c r="G443" s="2307">
        <v>0</v>
      </c>
      <c r="H443" s="2307">
        <v>0</v>
      </c>
      <c r="I443" s="2307">
        <v>0</v>
      </c>
      <c r="J443" s="2307">
        <v>0.92017483321831151</v>
      </c>
      <c r="K443" s="2307">
        <v>0</v>
      </c>
    </row>
    <row r="444" spans="1:11" s="2305" customFormat="1" ht="15" customHeight="1">
      <c r="A444" s="3023" t="s">
        <v>6180</v>
      </c>
      <c r="B444" s="3023"/>
      <c r="C444" s="2348" t="s">
        <v>226</v>
      </c>
      <c r="D444" s="2307">
        <v>15.802050986957344</v>
      </c>
      <c r="E444" s="2307">
        <v>13.714987649057319</v>
      </c>
      <c r="F444" s="2307">
        <v>13.118683838228739</v>
      </c>
      <c r="G444" s="2307">
        <v>0.59630381082857908</v>
      </c>
      <c r="H444" s="2307">
        <v>0.59630381082857908</v>
      </c>
      <c r="I444" s="2307">
        <v>0.29815190541428954</v>
      </c>
      <c r="J444" s="2307">
        <v>0.29815190541428954</v>
      </c>
      <c r="K444" s="2307">
        <v>0.29815190541428954</v>
      </c>
    </row>
    <row r="445" spans="1:11" s="2305" customFormat="1" ht="15" customHeight="1">
      <c r="A445" s="3023"/>
      <c r="B445" s="3023"/>
      <c r="C445" s="2348" t="s">
        <v>227</v>
      </c>
      <c r="D445" s="2307">
        <v>23.568975180719427</v>
      </c>
      <c r="E445" s="2307">
        <v>20.694709914778031</v>
      </c>
      <c r="F445" s="2307">
        <v>20.119856861589756</v>
      </c>
      <c r="G445" s="2307">
        <v>0.57485305318827873</v>
      </c>
      <c r="H445" s="2307">
        <v>1.1497061063765575</v>
      </c>
      <c r="I445" s="2307">
        <v>0.57485305318827873</v>
      </c>
      <c r="J445" s="2307">
        <v>0</v>
      </c>
      <c r="K445" s="2307">
        <v>0.57485305318827873</v>
      </c>
    </row>
    <row r="446" spans="1:11" s="2305" customFormat="1" ht="15" customHeight="1">
      <c r="A446" s="3023"/>
      <c r="B446" s="3023"/>
      <c r="C446" s="2348" t="s">
        <v>228</v>
      </c>
      <c r="D446" s="2307">
        <v>7.4330099973984467</v>
      </c>
      <c r="E446" s="2307">
        <v>6.1941749978320386</v>
      </c>
      <c r="F446" s="2307">
        <v>5.574757498048835</v>
      </c>
      <c r="G446" s="2307">
        <v>0.61941749978320382</v>
      </c>
      <c r="H446" s="2307">
        <v>0</v>
      </c>
      <c r="I446" s="2307">
        <v>0</v>
      </c>
      <c r="J446" s="2307">
        <v>0.61941749978320382</v>
      </c>
      <c r="K446" s="2307">
        <v>0</v>
      </c>
    </row>
    <row r="447" spans="1:11" s="2305" customFormat="1" ht="15" customHeight="1">
      <c r="A447" s="3023" t="s">
        <v>6164</v>
      </c>
      <c r="B447" s="3023"/>
      <c r="C447" s="2348" t="s">
        <v>226</v>
      </c>
      <c r="D447" s="2307">
        <v>17.697099976226895</v>
      </c>
      <c r="E447" s="2307">
        <v>8.4946079885889088</v>
      </c>
      <c r="F447" s="2307">
        <v>8.2586466555725515</v>
      </c>
      <c r="G447" s="2307">
        <v>5.3091299928680691</v>
      </c>
      <c r="H447" s="2307">
        <v>1.6517293311145105</v>
      </c>
      <c r="I447" s="2307">
        <v>0.47192266603271721</v>
      </c>
      <c r="J447" s="2307">
        <v>0.47192266603271721</v>
      </c>
      <c r="K447" s="2307">
        <v>1.2977873315899724</v>
      </c>
    </row>
    <row r="448" spans="1:11" s="2305" customFormat="1" ht="15" customHeight="1">
      <c r="A448" s="3023"/>
      <c r="B448" s="3023"/>
      <c r="C448" s="2348" t="s">
        <v>227</v>
      </c>
      <c r="D448" s="2307">
        <v>28.420701545052683</v>
      </c>
      <c r="E448" s="2307">
        <v>12.683618871345825</v>
      </c>
      <c r="F448" s="2307">
        <v>12.448737040394978</v>
      </c>
      <c r="G448" s="2307">
        <v>9.3952732380339459</v>
      </c>
      <c r="H448" s="2307">
        <v>2.5837001404593347</v>
      </c>
      <c r="I448" s="2307">
        <v>0.70464549285254596</v>
      </c>
      <c r="J448" s="2307">
        <v>0.93952732380339454</v>
      </c>
      <c r="K448" s="2307">
        <v>2.1139364785576378</v>
      </c>
    </row>
    <row r="449" spans="1:11" s="2305" customFormat="1" ht="15" customHeight="1">
      <c r="A449" s="3023"/>
      <c r="B449" s="3023"/>
      <c r="C449" s="2348" t="s">
        <v>228</v>
      </c>
      <c r="D449" s="2307">
        <v>6.8744733027458782</v>
      </c>
      <c r="E449" s="2307">
        <v>4.2669144637733032</v>
      </c>
      <c r="F449" s="2307">
        <v>4.0298636602303421</v>
      </c>
      <c r="G449" s="2307">
        <v>1.1852540177148065</v>
      </c>
      <c r="H449" s="2307">
        <v>0.71115241062888401</v>
      </c>
      <c r="I449" s="2307">
        <v>0.23705080354296132</v>
      </c>
      <c r="J449" s="2307">
        <v>0</v>
      </c>
      <c r="K449" s="2307">
        <v>0.47410160708592264</v>
      </c>
    </row>
    <row r="450" spans="1:11" s="2305" customFormat="1" ht="15" customHeight="1">
      <c r="A450" s="3023" t="s">
        <v>6166</v>
      </c>
      <c r="B450" s="3023"/>
      <c r="C450" s="2348" t="s">
        <v>226</v>
      </c>
      <c r="D450" s="2307">
        <v>30.512564135062689</v>
      </c>
      <c r="E450" s="2307">
        <v>13.378585813065948</v>
      </c>
      <c r="F450" s="2307">
        <v>12.909161749449598</v>
      </c>
      <c r="G450" s="2307">
        <v>5.8678007952043636</v>
      </c>
      <c r="H450" s="2307">
        <v>6.571936890628888</v>
      </c>
      <c r="I450" s="2307">
        <v>0.35206804771226186</v>
      </c>
      <c r="J450" s="2307">
        <v>1.5256282067531346</v>
      </c>
      <c r="K450" s="2307">
        <v>2.8165443816980948</v>
      </c>
    </row>
    <row r="451" spans="1:11" s="2305" customFormat="1" ht="15" customHeight="1">
      <c r="A451" s="3023"/>
      <c r="B451" s="3023"/>
      <c r="C451" s="2348" t="s">
        <v>227</v>
      </c>
      <c r="D451" s="2307">
        <v>47.805475175558364</v>
      </c>
      <c r="E451" s="2307">
        <v>18.349576330012301</v>
      </c>
      <c r="F451" s="2307">
        <v>17.383809154748498</v>
      </c>
      <c r="G451" s="2307">
        <v>10.140555340269955</v>
      </c>
      <c r="H451" s="2307">
        <v>10.623438927901859</v>
      </c>
      <c r="I451" s="2307">
        <v>0.72432538144785408</v>
      </c>
      <c r="J451" s="2307">
        <v>2.8973015257914163</v>
      </c>
      <c r="K451" s="2307">
        <v>5.0702776701349785</v>
      </c>
    </row>
    <row r="452" spans="1:11" s="2305" customFormat="1" ht="15" customHeight="1">
      <c r="A452" s="3023"/>
      <c r="B452" s="3023"/>
      <c r="C452" s="2348" t="s">
        <v>228</v>
      </c>
      <c r="D452" s="2307">
        <v>14.157529922053662</v>
      </c>
      <c r="E452" s="2307">
        <v>8.6771957586780513</v>
      </c>
      <c r="F452" s="2307">
        <v>8.6771957586780513</v>
      </c>
      <c r="G452" s="2307">
        <v>1.8267780544585372</v>
      </c>
      <c r="H452" s="2307">
        <v>2.7401670816878059</v>
      </c>
      <c r="I452" s="2307">
        <v>0</v>
      </c>
      <c r="J452" s="2307">
        <v>0.22834725680731716</v>
      </c>
      <c r="K452" s="2307">
        <v>0.68504177042195147</v>
      </c>
    </row>
    <row r="453" spans="1:11" s="2305" customFormat="1" ht="15" customHeight="1">
      <c r="A453" s="3023" t="s">
        <v>6168</v>
      </c>
      <c r="B453" s="3023"/>
      <c r="C453" s="2348" t="s">
        <v>226</v>
      </c>
      <c r="D453" s="2307">
        <v>57.480263457814438</v>
      </c>
      <c r="E453" s="2307">
        <v>26.956261483664701</v>
      </c>
      <c r="F453" s="2307">
        <v>25.370599043449133</v>
      </c>
      <c r="G453" s="2307">
        <v>0.79283122010778539</v>
      </c>
      <c r="H453" s="2307">
        <v>15.856624402155708</v>
      </c>
      <c r="I453" s="2307">
        <v>1.9820780502694637</v>
      </c>
      <c r="J453" s="2307">
        <v>0.79283122010778539</v>
      </c>
      <c r="K453" s="2307">
        <v>11.099637081508996</v>
      </c>
    </row>
    <row r="454" spans="1:11" s="2305" customFormat="1" ht="15" customHeight="1">
      <c r="A454" s="3023"/>
      <c r="B454" s="3023"/>
      <c r="C454" s="2348" t="s">
        <v>227</v>
      </c>
      <c r="D454" s="2307">
        <v>85.808468701148641</v>
      </c>
      <c r="E454" s="2307">
        <v>39.93067355399986</v>
      </c>
      <c r="F454" s="2307">
        <v>37.381907156936045</v>
      </c>
      <c r="G454" s="2307">
        <v>1.6991775980425474</v>
      </c>
      <c r="H454" s="2307">
        <v>24.63807517161694</v>
      </c>
      <c r="I454" s="2307">
        <v>2.548766397063821</v>
      </c>
      <c r="J454" s="2307">
        <v>1.6991775980425474</v>
      </c>
      <c r="K454" s="2307">
        <v>15.292598382382925</v>
      </c>
    </row>
    <row r="455" spans="1:11" s="2305" customFormat="1" ht="15" customHeight="1">
      <c r="A455" s="3023"/>
      <c r="B455" s="3023"/>
      <c r="C455" s="2348" t="s">
        <v>228</v>
      </c>
      <c r="D455" s="2307">
        <v>32.700018207964682</v>
      </c>
      <c r="E455" s="2307">
        <v>15.606826871983143</v>
      </c>
      <c r="F455" s="2307">
        <v>14.863644639983947</v>
      </c>
      <c r="G455" s="2307">
        <v>0</v>
      </c>
      <c r="H455" s="2307">
        <v>8.1750045519911705</v>
      </c>
      <c r="I455" s="2307">
        <v>1.4863644639983948</v>
      </c>
      <c r="J455" s="2307">
        <v>0</v>
      </c>
      <c r="K455" s="2307">
        <v>7.4318223199919746</v>
      </c>
    </row>
    <row r="456" spans="1:11" s="2305" customFormat="1" ht="15" customHeight="1">
      <c r="A456" s="3023" t="s">
        <v>6187</v>
      </c>
      <c r="B456" s="3023"/>
      <c r="C456" s="2348" t="s">
        <v>226</v>
      </c>
      <c r="D456" s="2307">
        <v>99.595124169138501</v>
      </c>
      <c r="E456" s="2307">
        <v>45.900361573602957</v>
      </c>
      <c r="F456" s="2307">
        <v>43.302227899625436</v>
      </c>
      <c r="G456" s="2307">
        <v>3.4641782319700352</v>
      </c>
      <c r="H456" s="2307">
        <v>32.909693203715335</v>
      </c>
      <c r="I456" s="2307">
        <v>0</v>
      </c>
      <c r="J456" s="2307">
        <v>0.86604455799250879</v>
      </c>
      <c r="K456" s="2307">
        <v>16.454846601857668</v>
      </c>
    </row>
    <row r="457" spans="1:11" s="2305" customFormat="1" ht="15" customHeight="1">
      <c r="A457" s="3023"/>
      <c r="B457" s="3023"/>
      <c r="C457" s="2348" t="s">
        <v>227</v>
      </c>
      <c r="D457" s="2307">
        <v>127.56627466613514</v>
      </c>
      <c r="E457" s="2307">
        <v>63.783137333067572</v>
      </c>
      <c r="F457" s="2307">
        <v>63.783137333067572</v>
      </c>
      <c r="G457" s="2307">
        <v>1.9932230416583616</v>
      </c>
      <c r="H457" s="2307">
        <v>39.864460833167229</v>
      </c>
      <c r="I457" s="2307">
        <v>0</v>
      </c>
      <c r="J457" s="2307">
        <v>0</v>
      </c>
      <c r="K457" s="2307">
        <v>21.925453458241975</v>
      </c>
    </row>
    <row r="458" spans="1:11" s="2306" customFormat="1" ht="15" customHeight="1">
      <c r="A458" s="3023"/>
      <c r="B458" s="3023"/>
      <c r="C458" s="2348" t="s">
        <v>228</v>
      </c>
      <c r="D458" s="2307">
        <v>78.104062176959303</v>
      </c>
      <c r="E458" s="2307">
        <v>32.160496190512653</v>
      </c>
      <c r="F458" s="2307">
        <v>27.566139591867991</v>
      </c>
      <c r="G458" s="2307">
        <v>4.5943565986446648</v>
      </c>
      <c r="H458" s="2307">
        <v>27.566139591867991</v>
      </c>
      <c r="I458" s="2307">
        <v>0</v>
      </c>
      <c r="J458" s="2307">
        <v>1.5314521995482218</v>
      </c>
      <c r="K458" s="2307">
        <v>12.251617596385772</v>
      </c>
    </row>
    <row r="459" spans="1:11" s="2305" customFormat="1" ht="15" customHeight="1">
      <c r="A459" s="3023" t="s">
        <v>6181</v>
      </c>
      <c r="B459" s="3023"/>
      <c r="C459" s="2348" t="s">
        <v>226</v>
      </c>
      <c r="D459" s="2307">
        <v>226.79025856726574</v>
      </c>
      <c r="E459" s="2307">
        <v>39.556440447778904</v>
      </c>
      <c r="F459" s="2307">
        <v>34.282248388075047</v>
      </c>
      <c r="G459" s="2307">
        <v>5.2741920597038545</v>
      </c>
      <c r="H459" s="2307">
        <v>60.653208686594319</v>
      </c>
      <c r="I459" s="2307">
        <v>5.2741920597038545</v>
      </c>
      <c r="J459" s="2307">
        <v>0</v>
      </c>
      <c r="K459" s="2307">
        <v>116.03222531348479</v>
      </c>
    </row>
    <row r="460" spans="1:11" s="2305" customFormat="1" ht="15" customHeight="1">
      <c r="A460" s="3023"/>
      <c r="B460" s="3023"/>
      <c r="C460" s="2348" t="s">
        <v>227</v>
      </c>
      <c r="D460" s="2307">
        <v>295.52606375701191</v>
      </c>
      <c r="E460" s="2307">
        <v>71.145163497058419</v>
      </c>
      <c r="F460" s="2307">
        <v>60.1997537282802</v>
      </c>
      <c r="G460" s="2307">
        <v>5.4727048843891097</v>
      </c>
      <c r="H460" s="2307">
        <v>87.563278150225742</v>
      </c>
      <c r="I460" s="2307">
        <v>5.4727048843891097</v>
      </c>
      <c r="J460" s="2307">
        <v>0</v>
      </c>
      <c r="K460" s="2307">
        <v>125.87221234094952</v>
      </c>
    </row>
    <row r="461" spans="1:11" s="2305" customFormat="1" ht="15" customHeight="1" thickBot="1">
      <c r="A461" s="3024"/>
      <c r="B461" s="3024"/>
      <c r="C461" s="2349" t="s">
        <v>228</v>
      </c>
      <c r="D461" s="2308">
        <v>162.86644951140062</v>
      </c>
      <c r="E461" s="2308">
        <v>10.17915309446254</v>
      </c>
      <c r="F461" s="2308">
        <v>10.17915309446254</v>
      </c>
      <c r="G461" s="2308">
        <v>5.0895765472312711</v>
      </c>
      <c r="H461" s="2308">
        <v>35.627035830618894</v>
      </c>
      <c r="I461" s="2308">
        <v>5.0895765472312711</v>
      </c>
      <c r="J461" s="2308">
        <v>0</v>
      </c>
      <c r="K461" s="2308">
        <v>106.88110749185668</v>
      </c>
    </row>
    <row r="462" spans="1:11">
      <c r="C462" s="2347" t="s">
        <v>211</v>
      </c>
    </row>
    <row r="463" spans="1:11" s="2283" customFormat="1" ht="19.5" customHeight="1">
      <c r="B463" s="2284"/>
      <c r="C463" s="2345" t="s">
        <v>211</v>
      </c>
      <c r="D463" s="2284"/>
      <c r="E463" s="2284"/>
      <c r="F463" s="2284"/>
      <c r="G463" s="2285" t="s">
        <v>6144</v>
      </c>
      <c r="H463" s="2284" t="s">
        <v>6196</v>
      </c>
      <c r="I463" s="2284"/>
      <c r="J463" s="2284"/>
      <c r="K463" s="2284"/>
    </row>
    <row r="464" spans="1:11" s="2283" customFormat="1" ht="16.7" customHeight="1">
      <c r="B464" s="2286"/>
      <c r="C464" s="2346" t="s">
        <v>211</v>
      </c>
      <c r="D464" s="2286"/>
      <c r="E464" s="2286"/>
      <c r="F464" s="2286"/>
      <c r="G464" s="2287" t="s">
        <v>6175</v>
      </c>
      <c r="H464" s="2286" t="s">
        <v>4093</v>
      </c>
      <c r="I464" s="2286"/>
      <c r="J464" s="2286"/>
      <c r="K464" s="2286"/>
    </row>
    <row r="465" spans="1:11" s="2283" customFormat="1" ht="15" thickBot="1">
      <c r="A465" s="2289"/>
      <c r="C465" s="2347" t="s">
        <v>211</v>
      </c>
      <c r="K465" s="2289" t="s">
        <v>6148</v>
      </c>
    </row>
    <row r="466" spans="1:11" s="2283" customFormat="1" ht="15" customHeight="1" thickBot="1">
      <c r="A466" s="3034"/>
      <c r="B466" s="3034"/>
      <c r="C466" s="2342" t="s">
        <v>211</v>
      </c>
      <c r="D466" s="3035" t="s">
        <v>6194</v>
      </c>
      <c r="E466" s="3036"/>
      <c r="F466" s="3036"/>
      <c r="G466" s="3036"/>
      <c r="H466" s="3036"/>
      <c r="I466" s="3036"/>
      <c r="J466" s="3036"/>
      <c r="K466" s="2310"/>
    </row>
    <row r="467" spans="1:11" s="2283" customFormat="1" ht="13.7" customHeight="1">
      <c r="A467" s="3023" t="s">
        <v>6154</v>
      </c>
      <c r="B467" s="3023"/>
      <c r="C467" s="2343" t="s">
        <v>211</v>
      </c>
      <c r="D467" s="2290"/>
      <c r="E467" s="2291" t="s">
        <v>6184</v>
      </c>
      <c r="F467" s="2292"/>
      <c r="G467" s="2293" t="s">
        <v>229</v>
      </c>
      <c r="H467" s="2293" t="s">
        <v>230</v>
      </c>
      <c r="I467" s="2293" t="s">
        <v>231</v>
      </c>
      <c r="J467" s="2293" t="s">
        <v>232</v>
      </c>
      <c r="K467" s="2294" t="s">
        <v>6177</v>
      </c>
    </row>
    <row r="468" spans="1:11" s="2283" customFormat="1" ht="13.7" customHeight="1" thickBot="1">
      <c r="A468" s="3027" t="s">
        <v>6153</v>
      </c>
      <c r="B468" s="3023"/>
      <c r="C468" s="2343" t="s">
        <v>211</v>
      </c>
      <c r="D468" s="2295"/>
      <c r="E468" s="3030"/>
      <c r="F468" s="3031"/>
      <c r="G468" s="2290"/>
      <c r="H468" s="2290"/>
      <c r="I468" s="2296"/>
      <c r="J468" s="2296" t="s">
        <v>233</v>
      </c>
      <c r="K468" s="2297" t="s">
        <v>6154</v>
      </c>
    </row>
    <row r="469" spans="1:11" s="2283" customFormat="1" ht="16.7" customHeight="1">
      <c r="A469" s="3023" t="s">
        <v>6178</v>
      </c>
      <c r="B469" s="3023"/>
      <c r="C469" s="2343" t="s">
        <v>211</v>
      </c>
      <c r="D469" s="2298"/>
      <c r="E469" s="2299"/>
      <c r="F469" s="2300" t="s">
        <v>6155</v>
      </c>
      <c r="G469" s="2298"/>
      <c r="H469" s="2290"/>
      <c r="I469" s="3032"/>
      <c r="J469" s="3032"/>
      <c r="K469" s="2297"/>
    </row>
    <row r="470" spans="1:11" s="2283" customFormat="1" ht="16.7" customHeight="1">
      <c r="A470" s="2301"/>
      <c r="B470" s="2301"/>
      <c r="C470" s="2343" t="s">
        <v>211</v>
      </c>
      <c r="D470" s="2298"/>
      <c r="E470" s="2299"/>
      <c r="F470" s="2302"/>
      <c r="G470" s="2290"/>
      <c r="H470" s="2290"/>
      <c r="I470" s="3032"/>
      <c r="J470" s="3032"/>
      <c r="K470" s="2297"/>
    </row>
    <row r="471" spans="1:11" s="2283" customFormat="1" ht="17.45" customHeight="1" thickBot="1">
      <c r="A471" s="3024"/>
      <c r="B471" s="3024"/>
      <c r="C471" s="2344" t="s">
        <v>211</v>
      </c>
      <c r="D471" s="2303"/>
      <c r="E471" s="2303"/>
      <c r="F471" s="2304"/>
      <c r="G471" s="2304"/>
      <c r="H471" s="2304"/>
      <c r="I471" s="2304"/>
      <c r="J471" s="2304"/>
      <c r="K471" s="2303"/>
    </row>
    <row r="472" spans="1:11" s="2283" customFormat="1" ht="15" customHeight="1">
      <c r="A472" s="2301"/>
      <c r="B472" s="2301"/>
      <c r="C472" s="2343" t="s">
        <v>211</v>
      </c>
      <c r="D472" s="3025" t="s">
        <v>6179</v>
      </c>
      <c r="E472" s="3026"/>
      <c r="F472" s="3026"/>
      <c r="G472" s="3026"/>
      <c r="H472" s="3026"/>
      <c r="I472" s="3026"/>
      <c r="J472" s="3026"/>
      <c r="K472" s="3026"/>
    </row>
    <row r="473" spans="1:11" s="2305" customFormat="1" ht="15" customHeight="1">
      <c r="A473" s="3027" t="s">
        <v>4049</v>
      </c>
      <c r="B473" s="3023"/>
      <c r="C473" s="2348" t="s">
        <v>226</v>
      </c>
      <c r="D473" s="968">
        <v>181</v>
      </c>
      <c r="E473" s="968">
        <v>97</v>
      </c>
      <c r="F473" s="968">
        <v>57</v>
      </c>
      <c r="G473" s="968">
        <v>4</v>
      </c>
      <c r="H473" s="968">
        <v>33</v>
      </c>
      <c r="I473" s="968">
        <v>4</v>
      </c>
      <c r="J473" s="968">
        <v>16</v>
      </c>
      <c r="K473" s="968">
        <v>27</v>
      </c>
    </row>
    <row r="474" spans="1:11" s="2305" customFormat="1" ht="15" customHeight="1">
      <c r="A474" s="3028" t="s">
        <v>6157</v>
      </c>
      <c r="B474" s="3028"/>
      <c r="C474" s="2348" t="s">
        <v>227</v>
      </c>
      <c r="D474" s="968">
        <v>127</v>
      </c>
      <c r="E474" s="968">
        <v>68</v>
      </c>
      <c r="F474" s="968">
        <v>39</v>
      </c>
      <c r="G474" s="968">
        <v>4</v>
      </c>
      <c r="H474" s="968">
        <v>24</v>
      </c>
      <c r="I474" s="968">
        <v>2</v>
      </c>
      <c r="J474" s="968">
        <v>11</v>
      </c>
      <c r="K474" s="968">
        <v>18</v>
      </c>
    </row>
    <row r="475" spans="1:11" s="2305" customFormat="1" ht="15" customHeight="1">
      <c r="A475" s="3028"/>
      <c r="B475" s="3028"/>
      <c r="C475" s="2348" t="s">
        <v>228</v>
      </c>
      <c r="D475" s="968">
        <v>54</v>
      </c>
      <c r="E475" s="968">
        <v>29</v>
      </c>
      <c r="F475" s="968">
        <v>18</v>
      </c>
      <c r="G475" s="968">
        <v>0</v>
      </c>
      <c r="H475" s="968">
        <v>9</v>
      </c>
      <c r="I475" s="968">
        <v>2</v>
      </c>
      <c r="J475" s="968">
        <v>5</v>
      </c>
      <c r="K475" s="968">
        <v>9</v>
      </c>
    </row>
    <row r="476" spans="1:11" s="2305" customFormat="1" ht="15" customHeight="1">
      <c r="A476" s="3023" t="s">
        <v>6158</v>
      </c>
      <c r="B476" s="3023"/>
      <c r="C476" s="2348" t="s">
        <v>226</v>
      </c>
      <c r="D476" s="968">
        <v>3</v>
      </c>
      <c r="E476" s="968">
        <v>2</v>
      </c>
      <c r="F476" s="968">
        <v>0</v>
      </c>
      <c r="G476" s="968">
        <v>0</v>
      </c>
      <c r="H476" s="968">
        <v>0</v>
      </c>
      <c r="I476" s="968">
        <v>0</v>
      </c>
      <c r="J476" s="968">
        <v>0</v>
      </c>
      <c r="K476" s="968">
        <v>1</v>
      </c>
    </row>
    <row r="477" spans="1:11" s="2305" customFormat="1" ht="15" customHeight="1">
      <c r="A477" s="3023"/>
      <c r="B477" s="3023"/>
      <c r="C477" s="2348" t="s">
        <v>227</v>
      </c>
      <c r="D477" s="968">
        <v>2</v>
      </c>
      <c r="E477" s="968">
        <v>1</v>
      </c>
      <c r="F477" s="968">
        <v>0</v>
      </c>
      <c r="G477" s="968">
        <v>0</v>
      </c>
      <c r="H477" s="968">
        <v>0</v>
      </c>
      <c r="I477" s="968">
        <v>0</v>
      </c>
      <c r="J477" s="968">
        <v>0</v>
      </c>
      <c r="K477" s="968">
        <v>1</v>
      </c>
    </row>
    <row r="478" spans="1:11" s="2305" customFormat="1" ht="15" customHeight="1">
      <c r="A478" s="3023"/>
      <c r="B478" s="3023"/>
      <c r="C478" s="2348" t="s">
        <v>228</v>
      </c>
      <c r="D478" s="968">
        <v>1</v>
      </c>
      <c r="E478" s="968">
        <v>1</v>
      </c>
      <c r="F478" s="968">
        <v>0</v>
      </c>
      <c r="G478" s="968">
        <v>0</v>
      </c>
      <c r="H478" s="968">
        <v>0</v>
      </c>
      <c r="I478" s="968">
        <v>0</v>
      </c>
      <c r="J478" s="968">
        <v>0</v>
      </c>
      <c r="K478" s="968">
        <v>0</v>
      </c>
    </row>
    <row r="479" spans="1:11" s="2305" customFormat="1" ht="15" customHeight="1">
      <c r="A479" s="3023" t="s">
        <v>6160</v>
      </c>
      <c r="B479" s="3023"/>
      <c r="C479" s="2348" t="s">
        <v>226</v>
      </c>
      <c r="D479" s="968">
        <v>0</v>
      </c>
      <c r="E479" s="968">
        <v>0</v>
      </c>
      <c r="F479" s="968">
        <v>0</v>
      </c>
      <c r="G479" s="968">
        <v>0</v>
      </c>
      <c r="H479" s="968">
        <v>0</v>
      </c>
      <c r="I479" s="968">
        <v>0</v>
      </c>
      <c r="J479" s="968">
        <v>0</v>
      </c>
      <c r="K479" s="968">
        <v>0</v>
      </c>
    </row>
    <row r="480" spans="1:11" s="2305" customFormat="1" ht="15" customHeight="1">
      <c r="A480" s="3023"/>
      <c r="B480" s="3023"/>
      <c r="C480" s="2348" t="s">
        <v>227</v>
      </c>
      <c r="D480" s="968">
        <v>0</v>
      </c>
      <c r="E480" s="968">
        <v>0</v>
      </c>
      <c r="F480" s="968">
        <v>0</v>
      </c>
      <c r="G480" s="968">
        <v>0</v>
      </c>
      <c r="H480" s="968">
        <v>0</v>
      </c>
      <c r="I480" s="968">
        <v>0</v>
      </c>
      <c r="J480" s="968">
        <v>0</v>
      </c>
      <c r="K480" s="968">
        <v>0</v>
      </c>
    </row>
    <row r="481" spans="1:11" s="2305" customFormat="1" ht="15" customHeight="1">
      <c r="A481" s="3023"/>
      <c r="B481" s="3023"/>
      <c r="C481" s="2348" t="s">
        <v>228</v>
      </c>
      <c r="D481" s="968">
        <v>0</v>
      </c>
      <c r="E481" s="968">
        <v>0</v>
      </c>
      <c r="F481" s="968">
        <v>0</v>
      </c>
      <c r="G481" s="968">
        <v>0</v>
      </c>
      <c r="H481" s="968">
        <v>0</v>
      </c>
      <c r="I481" s="968">
        <v>0</v>
      </c>
      <c r="J481" s="968">
        <v>0</v>
      </c>
      <c r="K481" s="968">
        <v>0</v>
      </c>
    </row>
    <row r="482" spans="1:11" s="2305" customFormat="1" ht="15" customHeight="1">
      <c r="A482" s="3023" t="s">
        <v>6197</v>
      </c>
      <c r="B482" s="3023"/>
      <c r="C482" s="2348" t="s">
        <v>226</v>
      </c>
      <c r="D482" s="968">
        <v>10</v>
      </c>
      <c r="E482" s="968">
        <v>7</v>
      </c>
      <c r="F482" s="968">
        <v>3</v>
      </c>
      <c r="G482" s="968">
        <v>0</v>
      </c>
      <c r="H482" s="968">
        <v>1</v>
      </c>
      <c r="I482" s="968">
        <v>2</v>
      </c>
      <c r="J482" s="968">
        <v>0</v>
      </c>
      <c r="K482" s="968">
        <v>0</v>
      </c>
    </row>
    <row r="483" spans="1:11" s="2305" customFormat="1" ht="15" customHeight="1">
      <c r="A483" s="3023"/>
      <c r="B483" s="3023"/>
      <c r="C483" s="2348" t="s">
        <v>227</v>
      </c>
      <c r="D483" s="968">
        <v>6</v>
      </c>
      <c r="E483" s="968">
        <v>5</v>
      </c>
      <c r="F483" s="968">
        <v>2</v>
      </c>
      <c r="G483" s="968">
        <v>0</v>
      </c>
      <c r="H483" s="968">
        <v>0</v>
      </c>
      <c r="I483" s="968">
        <v>1</v>
      </c>
      <c r="J483" s="968">
        <v>0</v>
      </c>
      <c r="K483" s="968">
        <v>0</v>
      </c>
    </row>
    <row r="484" spans="1:11" s="2305" customFormat="1" ht="15" customHeight="1">
      <c r="A484" s="3023"/>
      <c r="B484" s="3023"/>
      <c r="C484" s="2348" t="s">
        <v>228</v>
      </c>
      <c r="D484" s="968">
        <v>4</v>
      </c>
      <c r="E484" s="968">
        <v>2</v>
      </c>
      <c r="F484" s="968">
        <v>1</v>
      </c>
      <c r="G484" s="968">
        <v>0</v>
      </c>
      <c r="H484" s="968">
        <v>1</v>
      </c>
      <c r="I484" s="968">
        <v>1</v>
      </c>
      <c r="J484" s="968">
        <v>0</v>
      </c>
      <c r="K484" s="968">
        <v>0</v>
      </c>
    </row>
    <row r="485" spans="1:11" s="2305" customFormat="1" ht="15" customHeight="1">
      <c r="A485" s="3023" t="s">
        <v>6164</v>
      </c>
      <c r="B485" s="3023"/>
      <c r="C485" s="2348" t="s">
        <v>226</v>
      </c>
      <c r="D485" s="968">
        <v>31</v>
      </c>
      <c r="E485" s="968">
        <v>19</v>
      </c>
      <c r="F485" s="968">
        <v>11</v>
      </c>
      <c r="G485" s="968">
        <v>3</v>
      </c>
      <c r="H485" s="968">
        <v>1</v>
      </c>
      <c r="I485" s="968">
        <v>1</v>
      </c>
      <c r="J485" s="968">
        <v>5</v>
      </c>
      <c r="K485" s="968">
        <v>2</v>
      </c>
    </row>
    <row r="486" spans="1:11" s="2305" customFormat="1" ht="15" customHeight="1">
      <c r="A486" s="3023"/>
      <c r="B486" s="3023"/>
      <c r="C486" s="2348" t="s">
        <v>227</v>
      </c>
      <c r="D486" s="968">
        <v>27</v>
      </c>
      <c r="E486" s="968">
        <v>16</v>
      </c>
      <c r="F486" s="968">
        <v>9</v>
      </c>
      <c r="G486" s="968">
        <v>3</v>
      </c>
      <c r="H486" s="968">
        <v>1</v>
      </c>
      <c r="I486" s="968">
        <v>1</v>
      </c>
      <c r="J486" s="968">
        <v>5</v>
      </c>
      <c r="K486" s="968">
        <v>1</v>
      </c>
    </row>
    <row r="487" spans="1:11" s="2305" customFormat="1" ht="15" customHeight="1">
      <c r="A487" s="3023"/>
      <c r="B487" s="3023"/>
      <c r="C487" s="2348" t="s">
        <v>228</v>
      </c>
      <c r="D487" s="968">
        <v>4</v>
      </c>
      <c r="E487" s="968">
        <v>3</v>
      </c>
      <c r="F487" s="968">
        <v>2</v>
      </c>
      <c r="G487" s="968">
        <v>0</v>
      </c>
      <c r="H487" s="968">
        <v>0</v>
      </c>
      <c r="I487" s="968">
        <v>0</v>
      </c>
      <c r="J487" s="968">
        <v>0</v>
      </c>
      <c r="K487" s="968">
        <v>1</v>
      </c>
    </row>
    <row r="488" spans="1:11" s="2305" customFormat="1" ht="15" customHeight="1">
      <c r="A488" s="3023" t="s">
        <v>6166</v>
      </c>
      <c r="B488" s="3023"/>
      <c r="C488" s="2348" t="s">
        <v>226</v>
      </c>
      <c r="D488" s="968">
        <v>51</v>
      </c>
      <c r="E488" s="968">
        <v>27</v>
      </c>
      <c r="F488" s="968">
        <v>14</v>
      </c>
      <c r="G488" s="968">
        <v>0</v>
      </c>
      <c r="H488" s="968">
        <v>11</v>
      </c>
      <c r="I488" s="968">
        <v>1</v>
      </c>
      <c r="J488" s="968">
        <v>7</v>
      </c>
      <c r="K488" s="968">
        <v>5</v>
      </c>
    </row>
    <row r="489" spans="1:11" s="2305" customFormat="1" ht="15" customHeight="1">
      <c r="A489" s="3023"/>
      <c r="B489" s="3023"/>
      <c r="C489" s="2348" t="s">
        <v>227</v>
      </c>
      <c r="D489" s="968">
        <v>36</v>
      </c>
      <c r="E489" s="968">
        <v>17</v>
      </c>
      <c r="F489" s="968">
        <v>7</v>
      </c>
      <c r="G489" s="968">
        <v>0</v>
      </c>
      <c r="H489" s="968">
        <v>11</v>
      </c>
      <c r="I489" s="968">
        <v>0</v>
      </c>
      <c r="J489" s="968">
        <v>5</v>
      </c>
      <c r="K489" s="968">
        <v>3</v>
      </c>
    </row>
    <row r="490" spans="1:11" s="2305" customFormat="1" ht="15" customHeight="1">
      <c r="A490" s="3023"/>
      <c r="B490" s="3023"/>
      <c r="C490" s="2348" t="s">
        <v>228</v>
      </c>
      <c r="D490" s="968">
        <v>15</v>
      </c>
      <c r="E490" s="968">
        <v>10</v>
      </c>
      <c r="F490" s="968">
        <v>7</v>
      </c>
      <c r="G490" s="968">
        <v>0</v>
      </c>
      <c r="H490" s="968">
        <v>0</v>
      </c>
      <c r="I490" s="968">
        <v>1</v>
      </c>
      <c r="J490" s="968">
        <v>2</v>
      </c>
      <c r="K490" s="968">
        <v>2</v>
      </c>
    </row>
    <row r="491" spans="1:11" s="2305" customFormat="1" ht="15" customHeight="1">
      <c r="A491" s="3023" t="s">
        <v>6198</v>
      </c>
      <c r="B491" s="3023"/>
      <c r="C491" s="2348" t="s">
        <v>226</v>
      </c>
      <c r="D491" s="968">
        <v>23</v>
      </c>
      <c r="E491" s="968">
        <v>13</v>
      </c>
      <c r="F491" s="968">
        <v>10</v>
      </c>
      <c r="G491" s="968">
        <v>0</v>
      </c>
      <c r="H491" s="968">
        <v>5</v>
      </c>
      <c r="I491" s="968">
        <v>0</v>
      </c>
      <c r="J491" s="968">
        <v>1</v>
      </c>
      <c r="K491" s="968">
        <v>4</v>
      </c>
    </row>
    <row r="492" spans="1:11" s="2305" customFormat="1" ht="15" customHeight="1">
      <c r="A492" s="3023"/>
      <c r="B492" s="3023"/>
      <c r="C492" s="2348" t="s">
        <v>227</v>
      </c>
      <c r="D492" s="968">
        <v>13</v>
      </c>
      <c r="E492" s="968">
        <v>7</v>
      </c>
      <c r="F492" s="968">
        <v>6</v>
      </c>
      <c r="G492" s="968">
        <v>0</v>
      </c>
      <c r="H492" s="968">
        <v>2</v>
      </c>
      <c r="I492" s="968">
        <v>0</v>
      </c>
      <c r="J492" s="968">
        <v>0</v>
      </c>
      <c r="K492" s="968">
        <v>4</v>
      </c>
    </row>
    <row r="493" spans="1:11" s="2305" customFormat="1" ht="15" customHeight="1">
      <c r="A493" s="3023"/>
      <c r="B493" s="3023"/>
      <c r="C493" s="2348" t="s">
        <v>228</v>
      </c>
      <c r="D493" s="968">
        <v>10</v>
      </c>
      <c r="E493" s="968">
        <v>6</v>
      </c>
      <c r="F493" s="968">
        <v>4</v>
      </c>
      <c r="G493" s="968">
        <v>0</v>
      </c>
      <c r="H493" s="968">
        <v>3</v>
      </c>
      <c r="I493" s="968">
        <v>0</v>
      </c>
      <c r="J493" s="968">
        <v>1</v>
      </c>
      <c r="K493" s="968">
        <v>0</v>
      </c>
    </row>
    <row r="494" spans="1:11" s="2305" customFormat="1" ht="15" customHeight="1">
      <c r="A494" s="3023" t="s">
        <v>6170</v>
      </c>
      <c r="B494" s="3023"/>
      <c r="C494" s="2348" t="s">
        <v>226</v>
      </c>
      <c r="D494" s="968">
        <v>46</v>
      </c>
      <c r="E494" s="968">
        <v>25</v>
      </c>
      <c r="F494" s="968">
        <v>16</v>
      </c>
      <c r="G494" s="968">
        <v>1</v>
      </c>
      <c r="H494" s="968">
        <v>9</v>
      </c>
      <c r="I494" s="968">
        <v>0</v>
      </c>
      <c r="J494" s="968">
        <v>2</v>
      </c>
      <c r="K494" s="968">
        <v>9</v>
      </c>
    </row>
    <row r="495" spans="1:11" s="2305" customFormat="1" ht="15" customHeight="1">
      <c r="A495" s="3023"/>
      <c r="B495" s="3023"/>
      <c r="C495" s="2348" t="s">
        <v>227</v>
      </c>
      <c r="D495" s="968">
        <v>33</v>
      </c>
      <c r="E495" s="968">
        <v>18</v>
      </c>
      <c r="F495" s="968">
        <v>12</v>
      </c>
      <c r="G495" s="968">
        <v>1</v>
      </c>
      <c r="H495" s="968">
        <v>7</v>
      </c>
      <c r="I495" s="968">
        <v>0</v>
      </c>
      <c r="J495" s="968">
        <v>0</v>
      </c>
      <c r="K495" s="968">
        <v>7</v>
      </c>
    </row>
    <row r="496" spans="1:11" s="2306" customFormat="1" ht="15" customHeight="1">
      <c r="A496" s="3023"/>
      <c r="B496" s="3023"/>
      <c r="C496" s="2348" t="s">
        <v>228</v>
      </c>
      <c r="D496" s="969">
        <v>13</v>
      </c>
      <c r="E496" s="969">
        <v>7</v>
      </c>
      <c r="F496" s="969">
        <v>4</v>
      </c>
      <c r="G496" s="969">
        <v>0</v>
      </c>
      <c r="H496" s="969">
        <v>2</v>
      </c>
      <c r="I496" s="969">
        <v>0</v>
      </c>
      <c r="J496" s="969">
        <v>2</v>
      </c>
      <c r="K496" s="969">
        <v>2</v>
      </c>
    </row>
    <row r="497" spans="1:11" s="2305" customFormat="1" ht="15" customHeight="1">
      <c r="A497" s="3023" t="s">
        <v>6181</v>
      </c>
      <c r="B497" s="3023"/>
      <c r="C497" s="2348" t="s">
        <v>226</v>
      </c>
      <c r="D497" s="968">
        <v>17</v>
      </c>
      <c r="E497" s="968">
        <v>4</v>
      </c>
      <c r="F497" s="968">
        <v>3</v>
      </c>
      <c r="G497" s="968">
        <v>0</v>
      </c>
      <c r="H497" s="968">
        <v>6</v>
      </c>
      <c r="I497" s="968">
        <v>0</v>
      </c>
      <c r="J497" s="968">
        <v>1</v>
      </c>
      <c r="K497" s="968">
        <v>6</v>
      </c>
    </row>
    <row r="498" spans="1:11" s="2305" customFormat="1" ht="15" customHeight="1">
      <c r="A498" s="3023"/>
      <c r="B498" s="3023"/>
      <c r="C498" s="2348" t="s">
        <v>227</v>
      </c>
      <c r="D498" s="968">
        <v>10</v>
      </c>
      <c r="E498" s="968">
        <v>4</v>
      </c>
      <c r="F498" s="968">
        <v>3</v>
      </c>
      <c r="G498" s="968">
        <v>0</v>
      </c>
      <c r="H498" s="968">
        <v>3</v>
      </c>
      <c r="I498" s="968">
        <v>0</v>
      </c>
      <c r="J498" s="968">
        <v>1</v>
      </c>
      <c r="K498" s="968">
        <v>2</v>
      </c>
    </row>
    <row r="499" spans="1:11" s="2305" customFormat="1" ht="15" customHeight="1" thickBot="1">
      <c r="A499" s="3024"/>
      <c r="B499" s="3024"/>
      <c r="C499" s="2349" t="s">
        <v>228</v>
      </c>
      <c r="D499" s="971">
        <v>7</v>
      </c>
      <c r="E499" s="971">
        <v>0</v>
      </c>
      <c r="F499" s="971">
        <v>0</v>
      </c>
      <c r="G499" s="971">
        <v>0</v>
      </c>
      <c r="H499" s="971">
        <v>3</v>
      </c>
      <c r="I499" s="971">
        <v>0</v>
      </c>
      <c r="J499" s="971">
        <v>0</v>
      </c>
      <c r="K499" s="971">
        <v>4</v>
      </c>
    </row>
    <row r="500" spans="1:11" s="2305" customFormat="1" ht="15" customHeight="1">
      <c r="A500" s="2301"/>
      <c r="B500" s="2301"/>
      <c r="C500" s="2343" t="s">
        <v>211</v>
      </c>
      <c r="D500" s="3025" t="s">
        <v>6188</v>
      </c>
      <c r="E500" s="3026"/>
      <c r="F500" s="3026"/>
      <c r="G500" s="3026"/>
      <c r="H500" s="3026"/>
      <c r="I500" s="3026"/>
      <c r="J500" s="3026"/>
      <c r="K500" s="3026"/>
    </row>
    <row r="501" spans="1:11" s="2305" customFormat="1" ht="15" customHeight="1">
      <c r="A501" s="3027" t="s">
        <v>4049</v>
      </c>
      <c r="B501" s="3023"/>
      <c r="C501" s="2348" t="s">
        <v>226</v>
      </c>
      <c r="D501" s="2307">
        <v>39.700469825449531</v>
      </c>
      <c r="E501" s="2307">
        <v>21.275942392644229</v>
      </c>
      <c r="F501" s="2307">
        <v>12.502357900832175</v>
      </c>
      <c r="G501" s="2307">
        <v>0.87735844918120531</v>
      </c>
      <c r="H501" s="2307">
        <v>7.2382072057449438</v>
      </c>
      <c r="I501" s="2307">
        <v>0.87735844918120531</v>
      </c>
      <c r="J501" s="2307">
        <v>3.5094337967248213</v>
      </c>
      <c r="K501" s="2307">
        <v>5.922169531973136</v>
      </c>
    </row>
    <row r="502" spans="1:11" s="2305" customFormat="1" ht="15" customHeight="1">
      <c r="A502" s="3028" t="s">
        <v>6157</v>
      </c>
      <c r="B502" s="3028"/>
      <c r="C502" s="2348" t="s">
        <v>227</v>
      </c>
      <c r="D502" s="2307">
        <v>55.097255332394802</v>
      </c>
      <c r="E502" s="2307">
        <v>29.500892618920048</v>
      </c>
      <c r="F502" s="2307">
        <v>16.919629590262971</v>
      </c>
      <c r="G502" s="2307">
        <v>1.7353466246423561</v>
      </c>
      <c r="H502" s="2307">
        <v>10.412079747854134</v>
      </c>
      <c r="I502" s="2307">
        <v>0.86767331232117806</v>
      </c>
      <c r="J502" s="2307">
        <v>4.7722032177664788</v>
      </c>
      <c r="K502" s="2307">
        <v>7.8090598108906022</v>
      </c>
    </row>
    <row r="503" spans="1:11" s="2305" customFormat="1" ht="15" customHeight="1">
      <c r="A503" s="3028"/>
      <c r="B503" s="3028"/>
      <c r="C503" s="2348" t="s">
        <v>228</v>
      </c>
      <c r="D503" s="2307">
        <v>23.956080519048413</v>
      </c>
      <c r="E503" s="2307">
        <v>12.865302500970442</v>
      </c>
      <c r="F503" s="2307">
        <v>7.9853601730161365</v>
      </c>
      <c r="G503" s="2307">
        <v>0</v>
      </c>
      <c r="H503" s="2307">
        <v>3.9926800865080683</v>
      </c>
      <c r="I503" s="2307">
        <v>0.88726224144623755</v>
      </c>
      <c r="J503" s="2307">
        <v>2.2181556036155938</v>
      </c>
      <c r="K503" s="2307">
        <v>3.9926800865080683</v>
      </c>
    </row>
    <row r="504" spans="1:11" s="2305" customFormat="1" ht="15" customHeight="1">
      <c r="A504" s="3023" t="s">
        <v>6158</v>
      </c>
      <c r="B504" s="3023"/>
      <c r="C504" s="2348" t="s">
        <v>226</v>
      </c>
      <c r="D504" s="2307">
        <v>17.662643508978512</v>
      </c>
      <c r="E504" s="2307">
        <v>11.775095672652339</v>
      </c>
      <c r="F504" s="2307">
        <v>0</v>
      </c>
      <c r="G504" s="2307">
        <v>0</v>
      </c>
      <c r="H504" s="2307">
        <v>0</v>
      </c>
      <c r="I504" s="2307">
        <v>0</v>
      </c>
      <c r="J504" s="2307">
        <v>0</v>
      </c>
      <c r="K504" s="2307">
        <v>5.8875478363261706</v>
      </c>
    </row>
    <row r="505" spans="1:11" s="2305" customFormat="1" ht="15" customHeight="1">
      <c r="A505" s="3023"/>
      <c r="B505" s="3023"/>
      <c r="C505" s="2348" t="s">
        <v>227</v>
      </c>
      <c r="D505" s="2307">
        <v>22.603978300180831</v>
      </c>
      <c r="E505" s="2307">
        <v>11.301989150090415</v>
      </c>
      <c r="F505" s="2307">
        <v>0</v>
      </c>
      <c r="G505" s="2307">
        <v>0</v>
      </c>
      <c r="H505" s="2307">
        <v>0</v>
      </c>
      <c r="I505" s="2307">
        <v>0</v>
      </c>
      <c r="J505" s="2307">
        <v>0</v>
      </c>
      <c r="K505" s="2307">
        <v>11.301989150090415</v>
      </c>
    </row>
    <row r="506" spans="1:11" s="2305" customFormat="1" ht="15" customHeight="1">
      <c r="A506" s="3023"/>
      <c r="B506" s="3023"/>
      <c r="C506" s="2348" t="s">
        <v>228</v>
      </c>
      <c r="D506" s="2307">
        <v>12.289541600098318</v>
      </c>
      <c r="E506" s="2307">
        <v>12.289541600098318</v>
      </c>
      <c r="F506" s="2307">
        <v>0</v>
      </c>
      <c r="G506" s="2307">
        <v>0</v>
      </c>
      <c r="H506" s="2307">
        <v>0</v>
      </c>
      <c r="I506" s="2307">
        <v>0</v>
      </c>
      <c r="J506" s="2307">
        <v>0</v>
      </c>
      <c r="K506" s="2307">
        <v>0</v>
      </c>
    </row>
    <row r="507" spans="1:11" s="2305" customFormat="1" ht="15" customHeight="1">
      <c r="A507" s="3023" t="s">
        <v>6160</v>
      </c>
      <c r="B507" s="3023"/>
      <c r="C507" s="2348" t="s">
        <v>226</v>
      </c>
      <c r="D507" s="2307">
        <v>0</v>
      </c>
      <c r="E507" s="2307">
        <v>0</v>
      </c>
      <c r="F507" s="2307">
        <v>0</v>
      </c>
      <c r="G507" s="2307">
        <v>0</v>
      </c>
      <c r="H507" s="2307">
        <v>0</v>
      </c>
      <c r="I507" s="2307">
        <v>0</v>
      </c>
      <c r="J507" s="2307">
        <v>0</v>
      </c>
      <c r="K507" s="2307">
        <v>0</v>
      </c>
    </row>
    <row r="508" spans="1:11" s="2305" customFormat="1" ht="15" customHeight="1">
      <c r="A508" s="3023"/>
      <c r="B508" s="3023"/>
      <c r="C508" s="2348" t="s">
        <v>227</v>
      </c>
      <c r="D508" s="2307">
        <v>0</v>
      </c>
      <c r="E508" s="2307">
        <v>0</v>
      </c>
      <c r="F508" s="2307">
        <v>0</v>
      </c>
      <c r="G508" s="2307">
        <v>0</v>
      </c>
      <c r="H508" s="2307">
        <v>0</v>
      </c>
      <c r="I508" s="2307">
        <v>0</v>
      </c>
      <c r="J508" s="2307">
        <v>0</v>
      </c>
      <c r="K508" s="2307">
        <v>0</v>
      </c>
    </row>
    <row r="509" spans="1:11" s="2305" customFormat="1" ht="15" customHeight="1">
      <c r="A509" s="3023"/>
      <c r="B509" s="3023"/>
      <c r="C509" s="2348" t="s">
        <v>228</v>
      </c>
      <c r="D509" s="2307">
        <v>0</v>
      </c>
      <c r="E509" s="2307">
        <v>0</v>
      </c>
      <c r="F509" s="2307">
        <v>0</v>
      </c>
      <c r="G509" s="2307">
        <v>0</v>
      </c>
      <c r="H509" s="2307">
        <v>0</v>
      </c>
      <c r="I509" s="2307">
        <v>0</v>
      </c>
      <c r="J509" s="2307">
        <v>0</v>
      </c>
      <c r="K509" s="2307">
        <v>0</v>
      </c>
    </row>
    <row r="510" spans="1:11" s="2305" customFormat="1" ht="15" customHeight="1">
      <c r="A510" s="3023" t="s">
        <v>6180</v>
      </c>
      <c r="B510" s="3023"/>
      <c r="C510" s="2348" t="s">
        <v>226</v>
      </c>
      <c r="D510" s="2307">
        <v>16.818453206858567</v>
      </c>
      <c r="E510" s="2307">
        <v>11.772917244800997</v>
      </c>
      <c r="F510" s="2307">
        <v>5.0455359620575697</v>
      </c>
      <c r="G510" s="2307">
        <v>0</v>
      </c>
      <c r="H510" s="2307">
        <v>1.6818453206858566</v>
      </c>
      <c r="I510" s="2307">
        <v>3.3636906413717131</v>
      </c>
      <c r="J510" s="2307">
        <v>0</v>
      </c>
      <c r="K510" s="2307">
        <v>0</v>
      </c>
    </row>
    <row r="511" spans="1:11" s="2305" customFormat="1" ht="15" customHeight="1">
      <c r="A511" s="3023"/>
      <c r="B511" s="3023"/>
      <c r="C511" s="2348" t="s">
        <v>227</v>
      </c>
      <c r="D511" s="2307">
        <v>19.382975286706511</v>
      </c>
      <c r="E511" s="2307">
        <v>16.152479405588757</v>
      </c>
      <c r="F511" s="2307">
        <v>6.4609917622355031</v>
      </c>
      <c r="G511" s="2307">
        <v>0</v>
      </c>
      <c r="H511" s="2307">
        <v>0</v>
      </c>
      <c r="I511" s="2307">
        <v>3.2304958811177515</v>
      </c>
      <c r="J511" s="2307">
        <v>0</v>
      </c>
      <c r="K511" s="2307">
        <v>0</v>
      </c>
    </row>
    <row r="512" spans="1:11" s="2305" customFormat="1" ht="15" customHeight="1">
      <c r="A512" s="3023"/>
      <c r="B512" s="3023"/>
      <c r="C512" s="2348" t="s">
        <v>228</v>
      </c>
      <c r="D512" s="2307">
        <v>14.033364323679548</v>
      </c>
      <c r="E512" s="2307">
        <v>7.0166821618397739</v>
      </c>
      <c r="F512" s="2307">
        <v>3.5083410809198869</v>
      </c>
      <c r="G512" s="2307">
        <v>0</v>
      </c>
      <c r="H512" s="2307">
        <v>3.5083410809198869</v>
      </c>
      <c r="I512" s="2307">
        <v>3.5083410809198869</v>
      </c>
      <c r="J512" s="2307">
        <v>0</v>
      </c>
      <c r="K512" s="2307">
        <v>0</v>
      </c>
    </row>
    <row r="513" spans="1:11" s="2305" customFormat="1" ht="15" customHeight="1">
      <c r="A513" s="3023" t="s">
        <v>6164</v>
      </c>
      <c r="B513" s="3023"/>
      <c r="C513" s="2348" t="s">
        <v>226</v>
      </c>
      <c r="D513" s="2307">
        <v>23.522448762795076</v>
      </c>
      <c r="E513" s="2307">
        <v>14.416984725584078</v>
      </c>
      <c r="F513" s="2307">
        <v>8.346675367443412</v>
      </c>
      <c r="G513" s="2307">
        <v>2.2763660093027491</v>
      </c>
      <c r="H513" s="2307">
        <v>0.75878866976758308</v>
      </c>
      <c r="I513" s="2307">
        <v>0.75878866976758308</v>
      </c>
      <c r="J513" s="2307">
        <v>3.7939433488379155</v>
      </c>
      <c r="K513" s="2307">
        <v>1.5175773395351662</v>
      </c>
    </row>
    <row r="514" spans="1:11" s="2305" customFormat="1" ht="15" customHeight="1">
      <c r="A514" s="3023"/>
      <c r="B514" s="3023"/>
      <c r="C514" s="2348" t="s">
        <v>227</v>
      </c>
      <c r="D514" s="2307">
        <v>39.850045753756234</v>
      </c>
      <c r="E514" s="2307">
        <v>23.614841928151844</v>
      </c>
      <c r="F514" s="2307">
        <v>13.283348584585411</v>
      </c>
      <c r="G514" s="2307">
        <v>4.4277828615284704</v>
      </c>
      <c r="H514" s="2307">
        <v>1.4759276205094902</v>
      </c>
      <c r="I514" s="2307">
        <v>1.4759276205094902</v>
      </c>
      <c r="J514" s="2307">
        <v>7.3796381025474513</v>
      </c>
      <c r="K514" s="2307">
        <v>1.4759276205094902</v>
      </c>
    </row>
    <row r="515" spans="1:11" s="2305" customFormat="1" ht="15" customHeight="1">
      <c r="A515" s="3023"/>
      <c r="B515" s="3023"/>
      <c r="C515" s="2348" t="s">
        <v>228</v>
      </c>
      <c r="D515" s="2307">
        <v>6.24658389943</v>
      </c>
      <c r="E515" s="2307">
        <v>4.6849379245724991</v>
      </c>
      <c r="F515" s="2307">
        <v>3.123291949715</v>
      </c>
      <c r="G515" s="2307">
        <v>0</v>
      </c>
      <c r="H515" s="2307">
        <v>0</v>
      </c>
      <c r="I515" s="2307">
        <v>0</v>
      </c>
      <c r="J515" s="2307">
        <v>0</v>
      </c>
      <c r="K515" s="2307">
        <v>1.5616459748575</v>
      </c>
    </row>
    <row r="516" spans="1:11" s="2305" customFormat="1" ht="15" customHeight="1">
      <c r="A516" s="3023" t="s">
        <v>6166</v>
      </c>
      <c r="B516" s="3023"/>
      <c r="C516" s="2348" t="s">
        <v>226</v>
      </c>
      <c r="D516" s="2307">
        <v>36.872756455443614</v>
      </c>
      <c r="E516" s="2307">
        <v>19.520871064646617</v>
      </c>
      <c r="F516" s="2307">
        <v>10.12193314463158</v>
      </c>
      <c r="G516" s="2307">
        <v>0</v>
      </c>
      <c r="H516" s="2307">
        <v>7.9529474707819556</v>
      </c>
      <c r="I516" s="2307">
        <v>0.72299522461654142</v>
      </c>
      <c r="J516" s="2307">
        <v>5.0609665723157899</v>
      </c>
      <c r="K516" s="2307">
        <v>3.6149761230827071</v>
      </c>
    </row>
    <row r="517" spans="1:11" s="2305" customFormat="1" ht="15" customHeight="1">
      <c r="A517" s="3023"/>
      <c r="B517" s="3023"/>
      <c r="C517" s="2348" t="s">
        <v>227</v>
      </c>
      <c r="D517" s="2307">
        <v>51.342755679792347</v>
      </c>
      <c r="E517" s="2307">
        <v>24.245190182124162</v>
      </c>
      <c r="F517" s="2307">
        <v>9.9833136044040671</v>
      </c>
      <c r="G517" s="2307">
        <v>0</v>
      </c>
      <c r="H517" s="2307">
        <v>15.688064235492105</v>
      </c>
      <c r="I517" s="2307">
        <v>0</v>
      </c>
      <c r="J517" s="2307">
        <v>7.1309382888600483</v>
      </c>
      <c r="K517" s="2307">
        <v>4.2785629733160295</v>
      </c>
    </row>
    <row r="518" spans="1:11" s="2305" customFormat="1" ht="15" customHeight="1">
      <c r="A518" s="3023"/>
      <c r="B518" s="3023"/>
      <c r="C518" s="2348" t="s">
        <v>228</v>
      </c>
      <c r="D518" s="2307">
        <v>21.995263686552828</v>
      </c>
      <c r="E518" s="2307">
        <v>14.663509124368552</v>
      </c>
      <c r="F518" s="2307">
        <v>10.264456387057987</v>
      </c>
      <c r="G518" s="2307">
        <v>0</v>
      </c>
      <c r="H518" s="2307">
        <v>0</v>
      </c>
      <c r="I518" s="2307">
        <v>1.4663509124368552</v>
      </c>
      <c r="J518" s="2307">
        <v>2.9327018248737104</v>
      </c>
      <c r="K518" s="2307">
        <v>2.9327018248737104</v>
      </c>
    </row>
    <row r="519" spans="1:11" s="2305" customFormat="1" ht="15" customHeight="1">
      <c r="A519" s="3023" t="s">
        <v>6168</v>
      </c>
      <c r="B519" s="3023"/>
      <c r="C519" s="2348" t="s">
        <v>226</v>
      </c>
      <c r="D519" s="2307">
        <v>61.54669521006155</v>
      </c>
      <c r="E519" s="2307">
        <v>34.787262510034786</v>
      </c>
      <c r="F519" s="2307">
        <v>26.759432700026757</v>
      </c>
      <c r="G519" s="2307">
        <v>0</v>
      </c>
      <c r="H519" s="2307">
        <v>13.379716350013378</v>
      </c>
      <c r="I519" s="2307">
        <v>0</v>
      </c>
      <c r="J519" s="2307">
        <v>2.675943270002676</v>
      </c>
      <c r="K519" s="2307">
        <v>10.703773080010704</v>
      </c>
    </row>
    <row r="520" spans="1:11" s="2305" customFormat="1" ht="15" customHeight="1">
      <c r="A520" s="3023"/>
      <c r="B520" s="3023"/>
      <c r="C520" s="2348" t="s">
        <v>227</v>
      </c>
      <c r="D520" s="2307">
        <v>71.704357418643127</v>
      </c>
      <c r="E520" s="2307">
        <v>38.610038610038607</v>
      </c>
      <c r="F520" s="2307">
        <v>33.09431880860452</v>
      </c>
      <c r="G520" s="2307">
        <v>0</v>
      </c>
      <c r="H520" s="2307">
        <v>11.031439602868174</v>
      </c>
      <c r="I520" s="2307">
        <v>0</v>
      </c>
      <c r="J520" s="2307">
        <v>0</v>
      </c>
      <c r="K520" s="2307">
        <v>22.062879205736348</v>
      </c>
    </row>
    <row r="521" spans="1:11" s="2305" customFormat="1" ht="15" customHeight="1">
      <c r="A521" s="3023"/>
      <c r="B521" s="3023"/>
      <c r="C521" s="2348" t="s">
        <v>228</v>
      </c>
      <c r="D521" s="2307">
        <v>51.975051975051976</v>
      </c>
      <c r="E521" s="2307">
        <v>31.185031185031185</v>
      </c>
      <c r="F521" s="2307">
        <v>20.79002079002079</v>
      </c>
      <c r="G521" s="2307">
        <v>0</v>
      </c>
      <c r="H521" s="2307">
        <v>15.592515592515593</v>
      </c>
      <c r="I521" s="2307">
        <v>0</v>
      </c>
      <c r="J521" s="2307">
        <v>5.1975051975051985</v>
      </c>
      <c r="K521" s="2307">
        <v>0</v>
      </c>
    </row>
    <row r="522" spans="1:11" s="2305" customFormat="1" ht="15" customHeight="1">
      <c r="A522" s="3023" t="s">
        <v>6170</v>
      </c>
      <c r="B522" s="3023"/>
      <c r="C522" s="2348" t="s">
        <v>226</v>
      </c>
      <c r="D522" s="2307">
        <v>182.16018216018216</v>
      </c>
      <c r="E522" s="2307">
        <v>99.000099000098999</v>
      </c>
      <c r="F522" s="2307">
        <v>63.360063360063357</v>
      </c>
      <c r="G522" s="2307">
        <v>3.9600039600039598</v>
      </c>
      <c r="H522" s="2307">
        <v>35.640035640035642</v>
      </c>
      <c r="I522" s="2307">
        <v>0</v>
      </c>
      <c r="J522" s="2307">
        <v>7.9200079200079196</v>
      </c>
      <c r="K522" s="2307">
        <v>35.640035640035642</v>
      </c>
    </row>
    <row r="523" spans="1:11" s="2305" customFormat="1" ht="15" customHeight="1">
      <c r="A523" s="3023"/>
      <c r="B523" s="3023"/>
      <c r="C523" s="2348" t="s">
        <v>227</v>
      </c>
      <c r="D523" s="2307">
        <v>291.73849622066035</v>
      </c>
      <c r="E523" s="2307">
        <v>159.13008884763295</v>
      </c>
      <c r="F523" s="2307">
        <v>106.08672589842195</v>
      </c>
      <c r="G523" s="2307">
        <v>8.8405604915351628</v>
      </c>
      <c r="H523" s="2307">
        <v>61.883923440746145</v>
      </c>
      <c r="I523" s="2307">
        <v>0</v>
      </c>
      <c r="J523" s="2307">
        <v>0</v>
      </c>
      <c r="K523" s="2307">
        <v>61.883923440746145</v>
      </c>
    </row>
    <row r="524" spans="1:11" s="2306" customFormat="1" ht="15" customHeight="1">
      <c r="A524" s="3023"/>
      <c r="B524" s="3023"/>
      <c r="C524" s="2348" t="s">
        <v>228</v>
      </c>
      <c r="D524" s="2307">
        <v>93.250125529015122</v>
      </c>
      <c r="E524" s="2307">
        <v>50.211606054085074</v>
      </c>
      <c r="F524" s="2307">
        <v>28.692346316620039</v>
      </c>
      <c r="G524" s="2307">
        <v>0</v>
      </c>
      <c r="H524" s="2307">
        <v>14.34617315831002</v>
      </c>
      <c r="I524" s="2307">
        <v>0</v>
      </c>
      <c r="J524" s="2307">
        <v>14.34617315831002</v>
      </c>
      <c r="K524" s="2307">
        <v>14.34617315831002</v>
      </c>
    </row>
    <row r="525" spans="1:11" s="2305" customFormat="1" ht="15" customHeight="1">
      <c r="A525" s="3023" t="s">
        <v>6181</v>
      </c>
      <c r="B525" s="3023"/>
      <c r="C525" s="2348" t="s">
        <v>226</v>
      </c>
      <c r="D525" s="2307">
        <v>195.13314967860421</v>
      </c>
      <c r="E525" s="2307">
        <v>45.913682277318635</v>
      </c>
      <c r="F525" s="2307">
        <v>34.435261707988978</v>
      </c>
      <c r="G525" s="2307">
        <v>0</v>
      </c>
      <c r="H525" s="2307">
        <v>68.870523415977956</v>
      </c>
      <c r="I525" s="2307">
        <v>0</v>
      </c>
      <c r="J525" s="2307">
        <v>11.478420569329659</v>
      </c>
      <c r="K525" s="2307">
        <v>68.870523415977956</v>
      </c>
    </row>
    <row r="526" spans="1:11" s="2305" customFormat="1" ht="15" customHeight="1">
      <c r="A526" s="3023"/>
      <c r="B526" s="3023"/>
      <c r="C526" s="2348" t="s">
        <v>227</v>
      </c>
      <c r="D526" s="2307">
        <v>275.78599007170436</v>
      </c>
      <c r="E526" s="2307">
        <v>110.31439602868174</v>
      </c>
      <c r="F526" s="2307">
        <v>82.735797021511303</v>
      </c>
      <c r="G526" s="2307">
        <v>0</v>
      </c>
      <c r="H526" s="2307">
        <v>82.735797021511303</v>
      </c>
      <c r="I526" s="2307">
        <v>0</v>
      </c>
      <c r="J526" s="2307">
        <v>27.578599007170439</v>
      </c>
      <c r="K526" s="2307">
        <v>55.157198014340878</v>
      </c>
    </row>
    <row r="527" spans="1:11" s="2305" customFormat="1" ht="15" customHeight="1" thickBot="1">
      <c r="A527" s="3024"/>
      <c r="B527" s="3024"/>
      <c r="C527" s="2349" t="s">
        <v>228</v>
      </c>
      <c r="D527" s="2308">
        <v>137.63271726307508</v>
      </c>
      <c r="E527" s="2308">
        <v>0</v>
      </c>
      <c r="F527" s="2308">
        <v>0</v>
      </c>
      <c r="G527" s="2308">
        <v>0</v>
      </c>
      <c r="H527" s="2308">
        <v>58.985450255603617</v>
      </c>
      <c r="I527" s="2308">
        <v>0</v>
      </c>
      <c r="J527" s="2308">
        <v>0</v>
      </c>
      <c r="K527" s="2308">
        <v>78.647267007471498</v>
      </c>
    </row>
    <row r="528" spans="1:11">
      <c r="C528" s="2347" t="s">
        <v>211</v>
      </c>
    </row>
    <row r="529" spans="1:11" s="2283" customFormat="1" ht="19.5" customHeight="1">
      <c r="B529" s="2284"/>
      <c r="C529" s="2345" t="s">
        <v>211</v>
      </c>
      <c r="D529" s="2284"/>
      <c r="E529" s="2284"/>
      <c r="F529" s="2284"/>
      <c r="G529" s="2285" t="s">
        <v>6144</v>
      </c>
      <c r="H529" s="2284" t="s">
        <v>6199</v>
      </c>
      <c r="I529" s="2284"/>
      <c r="J529" s="2284"/>
      <c r="K529" s="2284"/>
    </row>
    <row r="530" spans="1:11" s="2283" customFormat="1" ht="16.7" customHeight="1">
      <c r="B530" s="2286"/>
      <c r="C530" s="2346" t="s">
        <v>211</v>
      </c>
      <c r="D530" s="2286"/>
      <c r="E530" s="2286"/>
      <c r="F530" s="2286"/>
      <c r="G530" s="2287" t="s">
        <v>6175</v>
      </c>
      <c r="H530" s="2286" t="s">
        <v>4093</v>
      </c>
      <c r="I530" s="2286"/>
      <c r="J530" s="2286"/>
      <c r="K530" s="2286"/>
    </row>
    <row r="531" spans="1:11" s="2283" customFormat="1" ht="15" thickBot="1">
      <c r="A531" s="2289"/>
      <c r="C531" s="2347" t="s">
        <v>211</v>
      </c>
      <c r="K531" s="2289" t="s">
        <v>6148</v>
      </c>
    </row>
    <row r="532" spans="1:11" s="2283" customFormat="1" ht="15" customHeight="1" thickBot="1">
      <c r="A532" s="3034"/>
      <c r="B532" s="3034"/>
      <c r="C532" s="2342" t="s">
        <v>211</v>
      </c>
      <c r="D532" s="3035" t="s">
        <v>6194</v>
      </c>
      <c r="E532" s="3036"/>
      <c r="F532" s="3036"/>
      <c r="G532" s="3036"/>
      <c r="H532" s="3036"/>
      <c r="I532" s="3036"/>
      <c r="J532" s="3036"/>
      <c r="K532" s="2310"/>
    </row>
    <row r="533" spans="1:11" s="2283" customFormat="1" ht="13.7" customHeight="1">
      <c r="A533" s="3023" t="s">
        <v>3866</v>
      </c>
      <c r="B533" s="3023"/>
      <c r="C533" s="2343" t="s">
        <v>211</v>
      </c>
      <c r="D533" s="2290"/>
      <c r="E533" s="2291" t="s">
        <v>6184</v>
      </c>
      <c r="F533" s="2292"/>
      <c r="G533" s="2293" t="s">
        <v>229</v>
      </c>
      <c r="H533" s="2293" t="s">
        <v>230</v>
      </c>
      <c r="I533" s="2293" t="s">
        <v>231</v>
      </c>
      <c r="J533" s="2293" t="s">
        <v>232</v>
      </c>
      <c r="K533" s="2294" t="s">
        <v>6177</v>
      </c>
    </row>
    <row r="534" spans="1:11" s="2283" customFormat="1" ht="13.7" customHeight="1" thickBot="1">
      <c r="A534" s="3027" t="s">
        <v>6153</v>
      </c>
      <c r="B534" s="3023"/>
      <c r="C534" s="2343" t="s">
        <v>211</v>
      </c>
      <c r="D534" s="2295"/>
      <c r="E534" s="3030"/>
      <c r="F534" s="3031"/>
      <c r="G534" s="2290"/>
      <c r="H534" s="2290"/>
      <c r="I534" s="2296"/>
      <c r="J534" s="2296" t="s">
        <v>233</v>
      </c>
      <c r="K534" s="2297" t="s">
        <v>6154</v>
      </c>
    </row>
    <row r="535" spans="1:11" s="2283" customFormat="1" ht="16.7" customHeight="1">
      <c r="A535" s="3023" t="s">
        <v>6200</v>
      </c>
      <c r="B535" s="3023"/>
      <c r="C535" s="2343" t="s">
        <v>211</v>
      </c>
      <c r="D535" s="2298"/>
      <c r="E535" s="2299"/>
      <c r="F535" s="2300" t="s">
        <v>6155</v>
      </c>
      <c r="G535" s="2298"/>
      <c r="H535" s="2290"/>
      <c r="I535" s="3032"/>
      <c r="J535" s="3032"/>
      <c r="K535" s="2297"/>
    </row>
    <row r="536" spans="1:11" s="2283" customFormat="1" ht="16.7" customHeight="1">
      <c r="A536" s="2301"/>
      <c r="B536" s="2301"/>
      <c r="C536" s="2343" t="s">
        <v>211</v>
      </c>
      <c r="D536" s="2298"/>
      <c r="E536" s="2299"/>
      <c r="F536" s="2302"/>
      <c r="G536" s="2290"/>
      <c r="H536" s="2290"/>
      <c r="I536" s="3032"/>
      <c r="J536" s="3032"/>
      <c r="K536" s="2297"/>
    </row>
    <row r="537" spans="1:11" s="2283" customFormat="1" ht="17.45" customHeight="1" thickBot="1">
      <c r="A537" s="3024"/>
      <c r="B537" s="3024"/>
      <c r="C537" s="2344" t="s">
        <v>211</v>
      </c>
      <c r="D537" s="2303"/>
      <c r="E537" s="2303"/>
      <c r="F537" s="2304"/>
      <c r="G537" s="2304"/>
      <c r="H537" s="2304"/>
      <c r="I537" s="2304"/>
      <c r="J537" s="2304"/>
      <c r="K537" s="2303"/>
    </row>
    <row r="538" spans="1:11" s="2283" customFormat="1" ht="15" customHeight="1">
      <c r="A538" s="2301"/>
      <c r="B538" s="2301"/>
      <c r="C538" s="2343" t="s">
        <v>211</v>
      </c>
      <c r="D538" s="3025" t="s">
        <v>6179</v>
      </c>
      <c r="E538" s="3026"/>
      <c r="F538" s="3026"/>
      <c r="G538" s="3026"/>
      <c r="H538" s="3026"/>
      <c r="I538" s="3026"/>
      <c r="J538" s="3026"/>
      <c r="K538" s="3026"/>
    </row>
    <row r="539" spans="1:11" s="2305" customFormat="1" ht="15" customHeight="1">
      <c r="A539" s="3027" t="s">
        <v>4049</v>
      </c>
      <c r="B539" s="3023"/>
      <c r="C539" s="2348" t="s">
        <v>226</v>
      </c>
      <c r="D539" s="968">
        <v>183</v>
      </c>
      <c r="E539" s="968">
        <v>79</v>
      </c>
      <c r="F539" s="968">
        <v>75</v>
      </c>
      <c r="G539" s="968">
        <v>16</v>
      </c>
      <c r="H539" s="968">
        <v>47</v>
      </c>
      <c r="I539" s="968">
        <v>1</v>
      </c>
      <c r="J539" s="968">
        <v>7</v>
      </c>
      <c r="K539" s="968">
        <v>33</v>
      </c>
    </row>
    <row r="540" spans="1:11" s="2305" customFormat="1" ht="15" customHeight="1">
      <c r="A540" s="3028" t="s">
        <v>6157</v>
      </c>
      <c r="B540" s="3028"/>
      <c r="C540" s="2348" t="s">
        <v>227</v>
      </c>
      <c r="D540" s="968">
        <v>127</v>
      </c>
      <c r="E540" s="968">
        <v>56</v>
      </c>
      <c r="F540" s="968">
        <v>52</v>
      </c>
      <c r="G540" s="968">
        <v>11</v>
      </c>
      <c r="H540" s="968">
        <v>34</v>
      </c>
      <c r="I540" s="968">
        <v>1</v>
      </c>
      <c r="J540" s="968">
        <v>6</v>
      </c>
      <c r="K540" s="968">
        <v>19</v>
      </c>
    </row>
    <row r="541" spans="1:11" s="2305" customFormat="1" ht="15" customHeight="1">
      <c r="A541" s="3028"/>
      <c r="B541" s="3028"/>
      <c r="C541" s="2348" t="s">
        <v>228</v>
      </c>
      <c r="D541" s="968">
        <v>56</v>
      </c>
      <c r="E541" s="968">
        <v>23</v>
      </c>
      <c r="F541" s="968">
        <v>23</v>
      </c>
      <c r="G541" s="968">
        <v>5</v>
      </c>
      <c r="H541" s="968">
        <v>13</v>
      </c>
      <c r="I541" s="968">
        <v>0</v>
      </c>
      <c r="J541" s="968">
        <v>1</v>
      </c>
      <c r="K541" s="968">
        <v>14</v>
      </c>
    </row>
    <row r="542" spans="1:11" s="2305" customFormat="1" ht="15" customHeight="1">
      <c r="A542" s="3023" t="s">
        <v>6158</v>
      </c>
      <c r="B542" s="3023"/>
      <c r="C542" s="2348" t="s">
        <v>226</v>
      </c>
      <c r="D542" s="968">
        <v>1</v>
      </c>
      <c r="E542" s="968">
        <v>0</v>
      </c>
      <c r="F542" s="968">
        <v>0</v>
      </c>
      <c r="G542" s="968">
        <v>0</v>
      </c>
      <c r="H542" s="968">
        <v>0</v>
      </c>
      <c r="I542" s="968">
        <v>0</v>
      </c>
      <c r="J542" s="968">
        <v>0</v>
      </c>
      <c r="K542" s="968">
        <v>1</v>
      </c>
    </row>
    <row r="543" spans="1:11" s="2305" customFormat="1" ht="15" customHeight="1">
      <c r="A543" s="3023"/>
      <c r="B543" s="3023"/>
      <c r="C543" s="2348" t="s">
        <v>227</v>
      </c>
      <c r="D543" s="968">
        <v>0</v>
      </c>
      <c r="E543" s="968">
        <v>0</v>
      </c>
      <c r="F543" s="968">
        <v>0</v>
      </c>
      <c r="G543" s="968">
        <v>0</v>
      </c>
      <c r="H543" s="968">
        <v>0</v>
      </c>
      <c r="I543" s="968">
        <v>0</v>
      </c>
      <c r="J543" s="968">
        <v>0</v>
      </c>
      <c r="K543" s="968">
        <v>0</v>
      </c>
    </row>
    <row r="544" spans="1:11" s="2305" customFormat="1" ht="15" customHeight="1">
      <c r="A544" s="3023"/>
      <c r="B544" s="3023"/>
      <c r="C544" s="2348" t="s">
        <v>228</v>
      </c>
      <c r="D544" s="968">
        <v>1</v>
      </c>
      <c r="E544" s="968">
        <v>0</v>
      </c>
      <c r="F544" s="968">
        <v>0</v>
      </c>
      <c r="G544" s="968">
        <v>0</v>
      </c>
      <c r="H544" s="968">
        <v>0</v>
      </c>
      <c r="I544" s="968">
        <v>0</v>
      </c>
      <c r="J544" s="968">
        <v>0</v>
      </c>
      <c r="K544" s="968">
        <v>1</v>
      </c>
    </row>
    <row r="545" spans="1:11" s="2305" customFormat="1" ht="15" customHeight="1">
      <c r="A545" s="3023" t="s">
        <v>6160</v>
      </c>
      <c r="B545" s="3023"/>
      <c r="C545" s="2348" t="s">
        <v>226</v>
      </c>
      <c r="D545" s="968">
        <v>1</v>
      </c>
      <c r="E545" s="968">
        <v>1</v>
      </c>
      <c r="F545" s="968">
        <v>1</v>
      </c>
      <c r="G545" s="968">
        <v>0</v>
      </c>
      <c r="H545" s="968">
        <v>0</v>
      </c>
      <c r="I545" s="968">
        <v>0</v>
      </c>
      <c r="J545" s="968">
        <v>0</v>
      </c>
      <c r="K545" s="968">
        <v>0</v>
      </c>
    </row>
    <row r="546" spans="1:11" s="2305" customFormat="1" ht="15" customHeight="1">
      <c r="A546" s="3023"/>
      <c r="B546" s="3023"/>
      <c r="C546" s="2348" t="s">
        <v>227</v>
      </c>
      <c r="D546" s="968">
        <v>1</v>
      </c>
      <c r="E546" s="968">
        <v>1</v>
      </c>
      <c r="F546" s="968">
        <v>1</v>
      </c>
      <c r="G546" s="968">
        <v>0</v>
      </c>
      <c r="H546" s="968">
        <v>0</v>
      </c>
      <c r="I546" s="968">
        <v>0</v>
      </c>
      <c r="J546" s="968">
        <v>0</v>
      </c>
      <c r="K546" s="968">
        <v>0</v>
      </c>
    </row>
    <row r="547" spans="1:11" s="2305" customFormat="1" ht="15" customHeight="1">
      <c r="A547" s="3023"/>
      <c r="B547" s="3023"/>
      <c r="C547" s="2348" t="s">
        <v>228</v>
      </c>
      <c r="D547" s="968">
        <v>0</v>
      </c>
      <c r="E547" s="968">
        <v>0</v>
      </c>
      <c r="F547" s="968">
        <v>0</v>
      </c>
      <c r="G547" s="968">
        <v>0</v>
      </c>
      <c r="H547" s="968">
        <v>0</v>
      </c>
      <c r="I547" s="968">
        <v>0</v>
      </c>
      <c r="J547" s="968">
        <v>0</v>
      </c>
      <c r="K547" s="968">
        <v>0</v>
      </c>
    </row>
    <row r="548" spans="1:11" s="2305" customFormat="1" ht="15" customHeight="1">
      <c r="A548" s="3023" t="s">
        <v>6180</v>
      </c>
      <c r="B548" s="3023"/>
      <c r="C548" s="2348" t="s">
        <v>226</v>
      </c>
      <c r="D548" s="968">
        <v>14</v>
      </c>
      <c r="E548" s="968">
        <v>14</v>
      </c>
      <c r="F548" s="968">
        <v>14</v>
      </c>
      <c r="G548" s="968">
        <v>0</v>
      </c>
      <c r="H548" s="968">
        <v>0</v>
      </c>
      <c r="I548" s="968">
        <v>0</v>
      </c>
      <c r="J548" s="968">
        <v>0</v>
      </c>
      <c r="K548" s="968">
        <v>0</v>
      </c>
    </row>
    <row r="549" spans="1:11" s="2305" customFormat="1" ht="15" customHeight="1">
      <c r="A549" s="3023"/>
      <c r="B549" s="3023"/>
      <c r="C549" s="2348" t="s">
        <v>227</v>
      </c>
      <c r="D549" s="968">
        <v>11</v>
      </c>
      <c r="E549" s="968">
        <v>11</v>
      </c>
      <c r="F549" s="968">
        <v>11</v>
      </c>
      <c r="G549" s="968">
        <v>0</v>
      </c>
      <c r="H549" s="968">
        <v>0</v>
      </c>
      <c r="I549" s="968">
        <v>0</v>
      </c>
      <c r="J549" s="968">
        <v>0</v>
      </c>
      <c r="K549" s="968">
        <v>0</v>
      </c>
    </row>
    <row r="550" spans="1:11" s="2305" customFormat="1" ht="15" customHeight="1">
      <c r="A550" s="3023"/>
      <c r="B550" s="3023"/>
      <c r="C550" s="2348" t="s">
        <v>228</v>
      </c>
      <c r="D550" s="968">
        <v>3</v>
      </c>
      <c r="E550" s="968">
        <v>3</v>
      </c>
      <c r="F550" s="968">
        <v>3</v>
      </c>
      <c r="G550" s="968">
        <v>0</v>
      </c>
      <c r="H550" s="968">
        <v>0</v>
      </c>
      <c r="I550" s="968">
        <v>0</v>
      </c>
      <c r="J550" s="968">
        <v>0</v>
      </c>
      <c r="K550" s="968">
        <v>0</v>
      </c>
    </row>
    <row r="551" spans="1:11" s="2305" customFormat="1" ht="15" customHeight="1">
      <c r="A551" s="3023" t="s">
        <v>6172</v>
      </c>
      <c r="B551" s="3023"/>
      <c r="C551" s="2348" t="s">
        <v>226</v>
      </c>
      <c r="D551" s="968">
        <v>34</v>
      </c>
      <c r="E551" s="968">
        <v>17</v>
      </c>
      <c r="F551" s="968">
        <v>16</v>
      </c>
      <c r="G551" s="968">
        <v>8</v>
      </c>
      <c r="H551" s="968">
        <v>4</v>
      </c>
      <c r="I551" s="968">
        <v>1</v>
      </c>
      <c r="J551" s="968">
        <v>2</v>
      </c>
      <c r="K551" s="968">
        <v>2</v>
      </c>
    </row>
    <row r="552" spans="1:11" s="2305" customFormat="1" ht="15" customHeight="1">
      <c r="A552" s="3023"/>
      <c r="B552" s="3023"/>
      <c r="C552" s="2348" t="s">
        <v>227</v>
      </c>
      <c r="D552" s="968">
        <v>26</v>
      </c>
      <c r="E552" s="968">
        <v>12</v>
      </c>
      <c r="F552" s="968">
        <v>11</v>
      </c>
      <c r="G552" s="968">
        <v>5</v>
      </c>
      <c r="H552" s="968">
        <v>4</v>
      </c>
      <c r="I552" s="968">
        <v>1</v>
      </c>
      <c r="J552" s="968">
        <v>2</v>
      </c>
      <c r="K552" s="968">
        <v>2</v>
      </c>
    </row>
    <row r="553" spans="1:11" s="2305" customFormat="1" ht="15" customHeight="1">
      <c r="A553" s="3023"/>
      <c r="B553" s="3023"/>
      <c r="C553" s="2348" t="s">
        <v>228</v>
      </c>
      <c r="D553" s="968">
        <v>8</v>
      </c>
      <c r="E553" s="968">
        <v>5</v>
      </c>
      <c r="F553" s="968">
        <v>5</v>
      </c>
      <c r="G553" s="968">
        <v>3</v>
      </c>
      <c r="H553" s="968">
        <v>0</v>
      </c>
      <c r="I553" s="968">
        <v>0</v>
      </c>
      <c r="J553" s="968">
        <v>0</v>
      </c>
      <c r="K553" s="968">
        <v>0</v>
      </c>
    </row>
    <row r="554" spans="1:11" s="2305" customFormat="1" ht="15" customHeight="1">
      <c r="A554" s="3023" t="s">
        <v>6166</v>
      </c>
      <c r="B554" s="3023"/>
      <c r="C554" s="2348" t="s">
        <v>226</v>
      </c>
      <c r="D554" s="968">
        <v>46</v>
      </c>
      <c r="E554" s="968">
        <v>16</v>
      </c>
      <c r="F554" s="968">
        <v>15</v>
      </c>
      <c r="G554" s="968">
        <v>8</v>
      </c>
      <c r="H554" s="968">
        <v>10</v>
      </c>
      <c r="I554" s="968">
        <v>0</v>
      </c>
      <c r="J554" s="968">
        <v>4</v>
      </c>
      <c r="K554" s="968">
        <v>8</v>
      </c>
    </row>
    <row r="555" spans="1:11" s="2305" customFormat="1" ht="15" customHeight="1">
      <c r="A555" s="3023"/>
      <c r="B555" s="3023"/>
      <c r="C555" s="2348" t="s">
        <v>227</v>
      </c>
      <c r="D555" s="968">
        <v>40</v>
      </c>
      <c r="E555" s="968">
        <v>14</v>
      </c>
      <c r="F555" s="968">
        <v>13</v>
      </c>
      <c r="G555" s="968">
        <v>6</v>
      </c>
      <c r="H555" s="968">
        <v>9</v>
      </c>
      <c r="I555" s="968">
        <v>0</v>
      </c>
      <c r="J555" s="968">
        <v>4</v>
      </c>
      <c r="K555" s="968">
        <v>7</v>
      </c>
    </row>
    <row r="556" spans="1:11" s="2305" customFormat="1" ht="15" customHeight="1">
      <c r="A556" s="3023"/>
      <c r="B556" s="3023"/>
      <c r="C556" s="2348" t="s">
        <v>228</v>
      </c>
      <c r="D556" s="968">
        <v>6</v>
      </c>
      <c r="E556" s="968">
        <v>2</v>
      </c>
      <c r="F556" s="968">
        <v>2</v>
      </c>
      <c r="G556" s="968">
        <v>2</v>
      </c>
      <c r="H556" s="968">
        <v>1</v>
      </c>
      <c r="I556" s="968">
        <v>0</v>
      </c>
      <c r="J556" s="968">
        <v>0</v>
      </c>
      <c r="K556" s="968">
        <v>1</v>
      </c>
    </row>
    <row r="557" spans="1:11" s="2305" customFormat="1" ht="15" customHeight="1">
      <c r="A557" s="3023" t="s">
        <v>6168</v>
      </c>
      <c r="B557" s="3023"/>
      <c r="C557" s="2348" t="s">
        <v>226</v>
      </c>
      <c r="D557" s="968">
        <v>15</v>
      </c>
      <c r="E557" s="968">
        <v>9</v>
      </c>
      <c r="F557" s="968">
        <v>8</v>
      </c>
      <c r="G557" s="968">
        <v>0</v>
      </c>
      <c r="H557" s="968">
        <v>4</v>
      </c>
      <c r="I557" s="968">
        <v>0</v>
      </c>
      <c r="J557" s="968">
        <v>0</v>
      </c>
      <c r="K557" s="968">
        <v>2</v>
      </c>
    </row>
    <row r="558" spans="1:11" s="2305" customFormat="1" ht="15" customHeight="1">
      <c r="A558" s="3023"/>
      <c r="B558" s="3023"/>
      <c r="C558" s="2348" t="s">
        <v>227</v>
      </c>
      <c r="D558" s="968">
        <v>10</v>
      </c>
      <c r="E558" s="968">
        <v>6</v>
      </c>
      <c r="F558" s="968">
        <v>5</v>
      </c>
      <c r="G558" s="968">
        <v>0</v>
      </c>
      <c r="H558" s="968">
        <v>3</v>
      </c>
      <c r="I558" s="968">
        <v>0</v>
      </c>
      <c r="J558" s="968">
        <v>0</v>
      </c>
      <c r="K558" s="968">
        <v>1</v>
      </c>
    </row>
    <row r="559" spans="1:11" s="2305" customFormat="1" ht="15" customHeight="1">
      <c r="A559" s="3023"/>
      <c r="B559" s="3023"/>
      <c r="C559" s="2348" t="s">
        <v>228</v>
      </c>
      <c r="D559" s="968">
        <v>5</v>
      </c>
      <c r="E559" s="968">
        <v>3</v>
      </c>
      <c r="F559" s="968">
        <v>3</v>
      </c>
      <c r="G559" s="968">
        <v>0</v>
      </c>
      <c r="H559" s="968">
        <v>1</v>
      </c>
      <c r="I559" s="968">
        <v>0</v>
      </c>
      <c r="J559" s="968">
        <v>0</v>
      </c>
      <c r="K559" s="968">
        <v>1</v>
      </c>
    </row>
    <row r="560" spans="1:11" s="2305" customFormat="1" ht="15" customHeight="1">
      <c r="A560" s="3023" t="s">
        <v>6170</v>
      </c>
      <c r="B560" s="3023"/>
      <c r="C560" s="2348" t="s">
        <v>226</v>
      </c>
      <c r="D560" s="968">
        <v>44</v>
      </c>
      <c r="E560" s="968">
        <v>13</v>
      </c>
      <c r="F560" s="968">
        <v>13</v>
      </c>
      <c r="G560" s="968">
        <v>0</v>
      </c>
      <c r="H560" s="968">
        <v>22</v>
      </c>
      <c r="I560" s="968">
        <v>0</v>
      </c>
      <c r="J560" s="968">
        <v>1</v>
      </c>
      <c r="K560" s="968">
        <v>8</v>
      </c>
    </row>
    <row r="561" spans="1:11" s="2305" customFormat="1" ht="15" customHeight="1">
      <c r="A561" s="3023"/>
      <c r="B561" s="3023"/>
      <c r="C561" s="2348" t="s">
        <v>227</v>
      </c>
      <c r="D561" s="968">
        <v>23</v>
      </c>
      <c r="E561" s="968">
        <v>7</v>
      </c>
      <c r="F561" s="968">
        <v>7</v>
      </c>
      <c r="G561" s="968">
        <v>0</v>
      </c>
      <c r="H561" s="968">
        <v>13</v>
      </c>
      <c r="I561" s="968">
        <v>0</v>
      </c>
      <c r="J561" s="968">
        <v>0</v>
      </c>
      <c r="K561" s="968">
        <v>3</v>
      </c>
    </row>
    <row r="562" spans="1:11" s="2306" customFormat="1" ht="15" customHeight="1">
      <c r="A562" s="3023"/>
      <c r="B562" s="3023"/>
      <c r="C562" s="2348" t="s">
        <v>228</v>
      </c>
      <c r="D562" s="969">
        <v>21</v>
      </c>
      <c r="E562" s="969">
        <v>6</v>
      </c>
      <c r="F562" s="969">
        <v>6</v>
      </c>
      <c r="G562" s="969">
        <v>0</v>
      </c>
      <c r="H562" s="969">
        <v>9</v>
      </c>
      <c r="I562" s="969">
        <v>0</v>
      </c>
      <c r="J562" s="969">
        <v>1</v>
      </c>
      <c r="K562" s="969">
        <v>5</v>
      </c>
    </row>
    <row r="563" spans="1:11" s="2305" customFormat="1" ht="15" customHeight="1">
      <c r="A563" s="3023" t="s">
        <v>6181</v>
      </c>
      <c r="B563" s="3023"/>
      <c r="C563" s="2348" t="s">
        <v>226</v>
      </c>
      <c r="D563" s="968">
        <v>28</v>
      </c>
      <c r="E563" s="968">
        <v>9</v>
      </c>
      <c r="F563" s="968">
        <v>8</v>
      </c>
      <c r="G563" s="968">
        <v>0</v>
      </c>
      <c r="H563" s="968">
        <v>7</v>
      </c>
      <c r="I563" s="968">
        <v>0</v>
      </c>
      <c r="J563" s="968">
        <v>0</v>
      </c>
      <c r="K563" s="968">
        <v>12</v>
      </c>
    </row>
    <row r="564" spans="1:11" s="2305" customFormat="1" ht="15" customHeight="1">
      <c r="A564" s="3023"/>
      <c r="B564" s="3023"/>
      <c r="C564" s="2348" t="s">
        <v>227</v>
      </c>
      <c r="D564" s="968">
        <v>16</v>
      </c>
      <c r="E564" s="968">
        <v>5</v>
      </c>
      <c r="F564" s="968">
        <v>4</v>
      </c>
      <c r="G564" s="968">
        <v>0</v>
      </c>
      <c r="H564" s="968">
        <v>5</v>
      </c>
      <c r="I564" s="968">
        <v>0</v>
      </c>
      <c r="J564" s="968">
        <v>0</v>
      </c>
      <c r="K564" s="968">
        <v>6</v>
      </c>
    </row>
    <row r="565" spans="1:11" s="2305" customFormat="1" ht="15" customHeight="1" thickBot="1">
      <c r="A565" s="3024"/>
      <c r="B565" s="3024"/>
      <c r="C565" s="2349" t="s">
        <v>228</v>
      </c>
      <c r="D565" s="971">
        <v>12</v>
      </c>
      <c r="E565" s="971">
        <v>4</v>
      </c>
      <c r="F565" s="971">
        <v>4</v>
      </c>
      <c r="G565" s="971">
        <v>0</v>
      </c>
      <c r="H565" s="971">
        <v>2</v>
      </c>
      <c r="I565" s="971">
        <v>0</v>
      </c>
      <c r="J565" s="971">
        <v>0</v>
      </c>
      <c r="K565" s="971">
        <v>6</v>
      </c>
    </row>
    <row r="566" spans="1:11" s="2305" customFormat="1" ht="15" customHeight="1">
      <c r="A566" s="2301"/>
      <c r="B566" s="2301"/>
      <c r="C566" s="2343" t="s">
        <v>211</v>
      </c>
      <c r="D566" s="3025" t="s">
        <v>6188</v>
      </c>
      <c r="E566" s="3026"/>
      <c r="F566" s="3026"/>
      <c r="G566" s="3026"/>
      <c r="H566" s="3026"/>
      <c r="I566" s="3026"/>
      <c r="J566" s="3026"/>
      <c r="K566" s="3026"/>
    </row>
    <row r="567" spans="1:11" s="2305" customFormat="1" ht="15" customHeight="1">
      <c r="A567" s="3027" t="s">
        <v>4049</v>
      </c>
      <c r="B567" s="3023"/>
      <c r="C567" s="2348" t="s">
        <v>226</v>
      </c>
      <c r="D567" s="2307">
        <v>32.997379142591051</v>
      </c>
      <c r="E567" s="2307">
        <v>14.244770230954606</v>
      </c>
      <c r="F567" s="2307">
        <v>13.523516042045513</v>
      </c>
      <c r="G567" s="2307">
        <v>2.8850167556363759</v>
      </c>
      <c r="H567" s="2307">
        <v>8.4747367196818555</v>
      </c>
      <c r="I567" s="2307">
        <v>0.1803135472272735</v>
      </c>
      <c r="J567" s="2307">
        <v>1.2621948305909148</v>
      </c>
      <c r="K567" s="2307">
        <v>5.950347058500026</v>
      </c>
    </row>
    <row r="568" spans="1:11" s="2305" customFormat="1" ht="15" customHeight="1">
      <c r="A568" s="3028" t="s">
        <v>6157</v>
      </c>
      <c r="B568" s="3028"/>
      <c r="C568" s="2348" t="s">
        <v>227</v>
      </c>
      <c r="D568" s="2307">
        <v>44.840041097486491</v>
      </c>
      <c r="E568" s="2307">
        <v>19.771986625663331</v>
      </c>
      <c r="F568" s="2307">
        <v>18.359701866687381</v>
      </c>
      <c r="G568" s="2307">
        <v>3.8837830871838688</v>
      </c>
      <c r="H568" s="2307">
        <v>12.004420451295594</v>
      </c>
      <c r="I568" s="2307">
        <v>0.35307118974398805</v>
      </c>
      <c r="J568" s="2307">
        <v>2.1184271384639284</v>
      </c>
      <c r="K568" s="2307">
        <v>6.708352605135774</v>
      </c>
    </row>
    <row r="569" spans="1:11" s="2305" customFormat="1" ht="15" customHeight="1">
      <c r="A569" s="3028"/>
      <c r="B569" s="3028"/>
      <c r="C569" s="2348" t="s">
        <v>228</v>
      </c>
      <c r="D569" s="2307">
        <v>20.636754428150009</v>
      </c>
      <c r="E569" s="2307">
        <v>8.4758098544187526</v>
      </c>
      <c r="F569" s="2307">
        <v>8.4758098544187526</v>
      </c>
      <c r="G569" s="2307">
        <v>1.8425673596562506</v>
      </c>
      <c r="H569" s="2307">
        <v>4.7906751351062518</v>
      </c>
      <c r="I569" s="2307">
        <v>0</v>
      </c>
      <c r="J569" s="2307">
        <v>0.36851347193125017</v>
      </c>
      <c r="K569" s="2307">
        <v>5.1591886070375015</v>
      </c>
    </row>
    <row r="570" spans="1:11" s="2305" customFormat="1" ht="15" customHeight="1">
      <c r="A570" s="3023" t="s">
        <v>6158</v>
      </c>
      <c r="B570" s="3023"/>
      <c r="C570" s="2348" t="s">
        <v>226</v>
      </c>
      <c r="D570" s="2307">
        <v>3.4710170079833396</v>
      </c>
      <c r="E570" s="2307">
        <v>0</v>
      </c>
      <c r="F570" s="2307">
        <v>0</v>
      </c>
      <c r="G570" s="2307">
        <v>0</v>
      </c>
      <c r="H570" s="2307">
        <v>0</v>
      </c>
      <c r="I570" s="2307">
        <v>0</v>
      </c>
      <c r="J570" s="2307">
        <v>0</v>
      </c>
      <c r="K570" s="2307">
        <v>3.4710170079833396</v>
      </c>
    </row>
    <row r="571" spans="1:11" s="2305" customFormat="1" ht="15" customHeight="1">
      <c r="A571" s="3023"/>
      <c r="B571" s="3023"/>
      <c r="C571" s="2348" t="s">
        <v>227</v>
      </c>
      <c r="D571" s="2307">
        <v>0</v>
      </c>
      <c r="E571" s="2307">
        <v>0</v>
      </c>
      <c r="F571" s="2307">
        <v>0</v>
      </c>
      <c r="G571" s="2307">
        <v>0</v>
      </c>
      <c r="H571" s="2307">
        <v>0</v>
      </c>
      <c r="I571" s="2307">
        <v>0</v>
      </c>
      <c r="J571" s="2307">
        <v>0</v>
      </c>
      <c r="K571" s="2307">
        <v>0</v>
      </c>
    </row>
    <row r="572" spans="1:11" s="2305" customFormat="1" ht="15" customHeight="1">
      <c r="A572" s="3023"/>
      <c r="B572" s="3023"/>
      <c r="C572" s="2348" t="s">
        <v>228</v>
      </c>
      <c r="D572" s="2307">
        <v>7.2191741264799303</v>
      </c>
      <c r="E572" s="2307">
        <v>0</v>
      </c>
      <c r="F572" s="2307">
        <v>0</v>
      </c>
      <c r="G572" s="2307">
        <v>0</v>
      </c>
      <c r="H572" s="2307">
        <v>0</v>
      </c>
      <c r="I572" s="2307">
        <v>0</v>
      </c>
      <c r="J572" s="2307">
        <v>0</v>
      </c>
      <c r="K572" s="2307">
        <v>7.2191741264799303</v>
      </c>
    </row>
    <row r="573" spans="1:11" s="2305" customFormat="1" ht="15" customHeight="1">
      <c r="A573" s="3023" t="s">
        <v>6160</v>
      </c>
      <c r="B573" s="3023"/>
      <c r="C573" s="2348" t="s">
        <v>226</v>
      </c>
      <c r="D573" s="2307">
        <v>1.6064386059325779</v>
      </c>
      <c r="E573" s="2307">
        <v>1.6064386059325779</v>
      </c>
      <c r="F573" s="2307">
        <v>1.6064386059325779</v>
      </c>
      <c r="G573" s="2307">
        <v>0</v>
      </c>
      <c r="H573" s="2307">
        <v>0</v>
      </c>
      <c r="I573" s="2307">
        <v>0</v>
      </c>
      <c r="J573" s="2307">
        <v>0</v>
      </c>
      <c r="K573" s="2307">
        <v>0</v>
      </c>
    </row>
    <row r="574" spans="1:11" s="2305" customFormat="1" ht="15" customHeight="1">
      <c r="A574" s="3023"/>
      <c r="B574" s="3023"/>
      <c r="C574" s="2348" t="s">
        <v>227</v>
      </c>
      <c r="D574" s="2307">
        <v>3.0839449824215137</v>
      </c>
      <c r="E574" s="2307">
        <v>3.0839449824215137</v>
      </c>
      <c r="F574" s="2307">
        <v>3.0839449824215137</v>
      </c>
      <c r="G574" s="2307">
        <v>0</v>
      </c>
      <c r="H574" s="2307">
        <v>0</v>
      </c>
      <c r="I574" s="2307">
        <v>0</v>
      </c>
      <c r="J574" s="2307">
        <v>0</v>
      </c>
      <c r="K574" s="2307">
        <v>0</v>
      </c>
    </row>
    <row r="575" spans="1:11" s="2305" customFormat="1" ht="15" customHeight="1">
      <c r="A575" s="3023"/>
      <c r="B575" s="3023"/>
      <c r="C575" s="2348" t="s">
        <v>228</v>
      </c>
      <c r="D575" s="2307">
        <v>0</v>
      </c>
      <c r="E575" s="2307">
        <v>0</v>
      </c>
      <c r="F575" s="2307">
        <v>0</v>
      </c>
      <c r="G575" s="2307">
        <v>0</v>
      </c>
      <c r="H575" s="2307">
        <v>0</v>
      </c>
      <c r="I575" s="2307">
        <v>0</v>
      </c>
      <c r="J575" s="2307">
        <v>0</v>
      </c>
      <c r="K575" s="2307">
        <v>0</v>
      </c>
    </row>
    <row r="576" spans="1:11" s="2305" customFormat="1" ht="15" customHeight="1">
      <c r="A576" s="3023" t="s">
        <v>6180</v>
      </c>
      <c r="B576" s="3023"/>
      <c r="C576" s="2348" t="s">
        <v>226</v>
      </c>
      <c r="D576" s="2307">
        <v>19.189911589335892</v>
      </c>
      <c r="E576" s="2307">
        <v>19.189911589335892</v>
      </c>
      <c r="F576" s="2307">
        <v>19.189911589335892</v>
      </c>
      <c r="G576" s="2307">
        <v>0</v>
      </c>
      <c r="H576" s="2307">
        <v>0</v>
      </c>
      <c r="I576" s="2307">
        <v>0</v>
      </c>
      <c r="J576" s="2307">
        <v>0</v>
      </c>
      <c r="K576" s="2307">
        <v>0</v>
      </c>
    </row>
    <row r="577" spans="1:11" s="2305" customFormat="1" ht="15" customHeight="1">
      <c r="A577" s="3023"/>
      <c r="B577" s="3023"/>
      <c r="C577" s="2348" t="s">
        <v>227</v>
      </c>
      <c r="D577" s="2307">
        <v>28.800712163064397</v>
      </c>
      <c r="E577" s="2307">
        <v>28.800712163064397</v>
      </c>
      <c r="F577" s="2307">
        <v>28.800712163064397</v>
      </c>
      <c r="G577" s="2307">
        <v>0</v>
      </c>
      <c r="H577" s="2307">
        <v>0</v>
      </c>
      <c r="I577" s="2307">
        <v>0</v>
      </c>
      <c r="J577" s="2307">
        <v>0</v>
      </c>
      <c r="K577" s="2307">
        <v>0</v>
      </c>
    </row>
    <row r="578" spans="1:11" s="2305" customFormat="1" ht="15" customHeight="1">
      <c r="A578" s="3023"/>
      <c r="B578" s="3023"/>
      <c r="C578" s="2348" t="s">
        <v>228</v>
      </c>
      <c r="D578" s="2307">
        <v>8.6302374753678635</v>
      </c>
      <c r="E578" s="2307">
        <v>8.6302374753678635</v>
      </c>
      <c r="F578" s="2307">
        <v>8.6302374753678635</v>
      </c>
      <c r="G578" s="2307">
        <v>0</v>
      </c>
      <c r="H578" s="2307">
        <v>0</v>
      </c>
      <c r="I578" s="2307">
        <v>0</v>
      </c>
      <c r="J578" s="2307">
        <v>0</v>
      </c>
      <c r="K578" s="2307">
        <v>0</v>
      </c>
    </row>
    <row r="579" spans="1:11" s="2305" customFormat="1" ht="15" customHeight="1">
      <c r="A579" s="3023" t="s">
        <v>6164</v>
      </c>
      <c r="B579" s="3023"/>
      <c r="C579" s="2348" t="s">
        <v>226</v>
      </c>
      <c r="D579" s="2307">
        <v>19.68173477125772</v>
      </c>
      <c r="E579" s="2307">
        <v>9.8408673856288598</v>
      </c>
      <c r="F579" s="2307">
        <v>9.2619928335330446</v>
      </c>
      <c r="G579" s="2307">
        <v>4.6309964167665232</v>
      </c>
      <c r="H579" s="2307">
        <v>2.3154982083832616</v>
      </c>
      <c r="I579" s="2307">
        <v>0.5788745520958154</v>
      </c>
      <c r="J579" s="2307">
        <v>1.1577491041916308</v>
      </c>
      <c r="K579" s="2307">
        <v>1.1577491041916308</v>
      </c>
    </row>
    <row r="580" spans="1:11" s="2305" customFormat="1" ht="15" customHeight="1">
      <c r="A580" s="3023"/>
      <c r="B580" s="3023"/>
      <c r="C580" s="2348" t="s">
        <v>227</v>
      </c>
      <c r="D580" s="2307">
        <v>29.752879449342863</v>
      </c>
      <c r="E580" s="2307">
        <v>13.732098207389013</v>
      </c>
      <c r="F580" s="2307">
        <v>12.587756690106595</v>
      </c>
      <c r="G580" s="2307">
        <v>5.721707586412089</v>
      </c>
      <c r="H580" s="2307">
        <v>4.5773660691296714</v>
      </c>
      <c r="I580" s="2307">
        <v>1.1443415172824178</v>
      </c>
      <c r="J580" s="2307">
        <v>2.2886830345648357</v>
      </c>
      <c r="K580" s="2307">
        <v>2.2886830345648357</v>
      </c>
    </row>
    <row r="581" spans="1:11" s="2305" customFormat="1" ht="15" customHeight="1">
      <c r="A581" s="3023"/>
      <c r="B581" s="3023"/>
      <c r="C581" s="2348" t="s">
        <v>228</v>
      </c>
      <c r="D581" s="2307">
        <v>9.371796749158003</v>
      </c>
      <c r="E581" s="2307">
        <v>5.8573729682237525</v>
      </c>
      <c r="F581" s="2307">
        <v>5.8573729682237525</v>
      </c>
      <c r="G581" s="2307">
        <v>3.5144237809342513</v>
      </c>
      <c r="H581" s="2307">
        <v>0</v>
      </c>
      <c r="I581" s="2307">
        <v>0</v>
      </c>
      <c r="J581" s="2307">
        <v>0</v>
      </c>
      <c r="K581" s="2307">
        <v>0</v>
      </c>
    </row>
    <row r="582" spans="1:11" s="2305" customFormat="1" ht="15" customHeight="1">
      <c r="A582" s="3023" t="s">
        <v>6166</v>
      </c>
      <c r="B582" s="3023"/>
      <c r="C582" s="2348" t="s">
        <v>226</v>
      </c>
      <c r="D582" s="2307">
        <v>30.569252648227646</v>
      </c>
      <c r="E582" s="2307">
        <v>10.632783529818314</v>
      </c>
      <c r="F582" s="2307">
        <v>9.9682345592046673</v>
      </c>
      <c r="G582" s="2307">
        <v>5.3163917649091568</v>
      </c>
      <c r="H582" s="2307">
        <v>6.6454897061364449</v>
      </c>
      <c r="I582" s="2307">
        <v>0</v>
      </c>
      <c r="J582" s="2307">
        <v>2.6581958824545784</v>
      </c>
      <c r="K582" s="2307">
        <v>5.3163917649091568</v>
      </c>
    </row>
    <row r="583" spans="1:11" s="2305" customFormat="1" ht="15" customHeight="1">
      <c r="A583" s="3023"/>
      <c r="B583" s="3023"/>
      <c r="C583" s="2348" t="s">
        <v>227</v>
      </c>
      <c r="D583" s="2307">
        <v>51.24460330271468</v>
      </c>
      <c r="E583" s="2307">
        <v>17.935611155950138</v>
      </c>
      <c r="F583" s="2307">
        <v>16.654496073382273</v>
      </c>
      <c r="G583" s="2307">
        <v>7.686690495407202</v>
      </c>
      <c r="H583" s="2307">
        <v>11.530035743110805</v>
      </c>
      <c r="I583" s="2307">
        <v>0</v>
      </c>
      <c r="J583" s="2307">
        <v>5.1244603302714689</v>
      </c>
      <c r="K583" s="2307">
        <v>8.9678055779750689</v>
      </c>
    </row>
    <row r="584" spans="1:11" s="2305" customFormat="1" ht="15" customHeight="1">
      <c r="A584" s="3023"/>
      <c r="B584" s="3023"/>
      <c r="C584" s="2348" t="s">
        <v>228</v>
      </c>
      <c r="D584" s="2307">
        <v>8.2848897419256833</v>
      </c>
      <c r="E584" s="2307">
        <v>2.7616299139752281</v>
      </c>
      <c r="F584" s="2307">
        <v>2.7616299139752281</v>
      </c>
      <c r="G584" s="2307">
        <v>2.7616299139752281</v>
      </c>
      <c r="H584" s="2307">
        <v>1.380814956987614</v>
      </c>
      <c r="I584" s="2307">
        <v>0</v>
      </c>
      <c r="J584" s="2307">
        <v>0</v>
      </c>
      <c r="K584" s="2307">
        <v>1.380814956987614</v>
      </c>
    </row>
    <row r="585" spans="1:11" s="2305" customFormat="1" ht="15" customHeight="1">
      <c r="A585" s="3023" t="s">
        <v>6168</v>
      </c>
      <c r="B585" s="3023"/>
      <c r="C585" s="2348" t="s">
        <v>226</v>
      </c>
      <c r="D585" s="2307">
        <v>42.205965109735509</v>
      </c>
      <c r="E585" s="2307">
        <v>25.323579065841308</v>
      </c>
      <c r="F585" s="2307">
        <v>22.509848058525606</v>
      </c>
      <c r="G585" s="2307">
        <v>0</v>
      </c>
      <c r="H585" s="2307">
        <v>11.254924029262803</v>
      </c>
      <c r="I585" s="2307">
        <v>0</v>
      </c>
      <c r="J585" s="2307">
        <v>0</v>
      </c>
      <c r="K585" s="2307">
        <v>5.6274620146314014</v>
      </c>
    </row>
    <row r="586" spans="1:11" s="2305" customFormat="1" ht="15" customHeight="1">
      <c r="A586" s="3023"/>
      <c r="B586" s="3023"/>
      <c r="C586" s="2348" t="s">
        <v>227</v>
      </c>
      <c r="D586" s="2307">
        <v>57.196785540652613</v>
      </c>
      <c r="E586" s="2307">
        <v>34.318071324391568</v>
      </c>
      <c r="F586" s="2307">
        <v>28.598392770326303</v>
      </c>
      <c r="G586" s="2307">
        <v>0</v>
      </c>
      <c r="H586" s="2307">
        <v>17.159035662195784</v>
      </c>
      <c r="I586" s="2307">
        <v>0</v>
      </c>
      <c r="J586" s="2307">
        <v>0</v>
      </c>
      <c r="K586" s="2307">
        <v>5.7196785540652622</v>
      </c>
    </row>
    <row r="587" spans="1:11" s="2305" customFormat="1" ht="15" customHeight="1">
      <c r="A587" s="3023"/>
      <c r="B587" s="3023"/>
      <c r="C587" s="2348" t="s">
        <v>228</v>
      </c>
      <c r="D587" s="2307">
        <v>27.690859247362447</v>
      </c>
      <c r="E587" s="2307">
        <v>16.614515548417469</v>
      </c>
      <c r="F587" s="2307">
        <v>16.614515548417469</v>
      </c>
      <c r="G587" s="2307">
        <v>0</v>
      </c>
      <c r="H587" s="2307">
        <v>5.5381718494724899</v>
      </c>
      <c r="I587" s="2307">
        <v>0</v>
      </c>
      <c r="J587" s="2307">
        <v>0</v>
      </c>
      <c r="K587" s="2307">
        <v>5.5381718494724899</v>
      </c>
    </row>
    <row r="588" spans="1:11" s="2305" customFormat="1" ht="15" customHeight="1">
      <c r="A588" s="3023" t="s">
        <v>6170</v>
      </c>
      <c r="B588" s="3023"/>
      <c r="C588" s="2348" t="s">
        <v>226</v>
      </c>
      <c r="D588" s="2307">
        <v>189.60205114946243</v>
      </c>
      <c r="E588" s="2307">
        <v>56.0187878396139</v>
      </c>
      <c r="F588" s="2307">
        <v>56.0187878396139</v>
      </c>
      <c r="G588" s="2307">
        <v>0</v>
      </c>
      <c r="H588" s="2307">
        <v>94.801025574731213</v>
      </c>
      <c r="I588" s="2307">
        <v>0</v>
      </c>
      <c r="J588" s="2307">
        <v>4.3091375261241467</v>
      </c>
      <c r="K588" s="2307">
        <v>34.473100208993166</v>
      </c>
    </row>
    <row r="589" spans="1:11" s="2305" customFormat="1" ht="15" customHeight="1">
      <c r="A589" s="3023"/>
      <c r="B589" s="3023"/>
      <c r="C589" s="2348" t="s">
        <v>227</v>
      </c>
      <c r="D589" s="2307">
        <v>212.67742382911831</v>
      </c>
      <c r="E589" s="2307">
        <v>64.727911600166436</v>
      </c>
      <c r="F589" s="2307">
        <v>64.727911600166436</v>
      </c>
      <c r="G589" s="2307">
        <v>0</v>
      </c>
      <c r="H589" s="2307">
        <v>120.2089786860234</v>
      </c>
      <c r="I589" s="2307">
        <v>0</v>
      </c>
      <c r="J589" s="2307">
        <v>0</v>
      </c>
      <c r="K589" s="2307">
        <v>27.740533542928471</v>
      </c>
    </row>
    <row r="590" spans="1:11" s="2306" customFormat="1" ht="15" customHeight="1">
      <c r="A590" s="3023"/>
      <c r="B590" s="3023"/>
      <c r="C590" s="2348" t="s">
        <v>228</v>
      </c>
      <c r="D590" s="2307">
        <v>169.46417043253712</v>
      </c>
      <c r="E590" s="2307">
        <v>48.418334409296314</v>
      </c>
      <c r="F590" s="2307">
        <v>48.418334409296314</v>
      </c>
      <c r="G590" s="2307">
        <v>0</v>
      </c>
      <c r="H590" s="2307">
        <v>72.627501613944474</v>
      </c>
      <c r="I590" s="2307">
        <v>0</v>
      </c>
      <c r="J590" s="2307">
        <v>8.0697224015493862</v>
      </c>
      <c r="K590" s="2307">
        <v>40.348612007746937</v>
      </c>
    </row>
    <row r="591" spans="1:11" s="2305" customFormat="1" ht="15" customHeight="1">
      <c r="A591" s="3023" t="s">
        <v>6181</v>
      </c>
      <c r="B591" s="3023"/>
      <c r="C591" s="2348" t="s">
        <v>226</v>
      </c>
      <c r="D591" s="2307">
        <v>325.52461779922106</v>
      </c>
      <c r="E591" s="2307">
        <v>104.63291286403535</v>
      </c>
      <c r="F591" s="2307">
        <v>93.007033656920299</v>
      </c>
      <c r="G591" s="2307">
        <v>0</v>
      </c>
      <c r="H591" s="2307">
        <v>81.381154449805265</v>
      </c>
      <c r="I591" s="2307">
        <v>0</v>
      </c>
      <c r="J591" s="2307">
        <v>0</v>
      </c>
      <c r="K591" s="2307">
        <v>139.51055048538043</v>
      </c>
    </row>
    <row r="592" spans="1:11" s="2305" customFormat="1" ht="15" customHeight="1">
      <c r="A592" s="3023"/>
      <c r="B592" s="3023"/>
      <c r="C592" s="2348" t="s">
        <v>227</v>
      </c>
      <c r="D592" s="2307">
        <v>409.20716112531966</v>
      </c>
      <c r="E592" s="2307">
        <v>127.87723785166239</v>
      </c>
      <c r="F592" s="2307">
        <v>102.30179028132993</v>
      </c>
      <c r="G592" s="2307">
        <v>0</v>
      </c>
      <c r="H592" s="2307">
        <v>127.87723785166239</v>
      </c>
      <c r="I592" s="2307">
        <v>0</v>
      </c>
      <c r="J592" s="2307">
        <v>0</v>
      </c>
      <c r="K592" s="2307">
        <v>153.45268542199486</v>
      </c>
    </row>
    <row r="593" spans="1:11" s="2305" customFormat="1" ht="15" customHeight="1" thickBot="1">
      <c r="A593" s="3024"/>
      <c r="B593" s="3024"/>
      <c r="C593" s="2349" t="s">
        <v>228</v>
      </c>
      <c r="D593" s="2308">
        <v>255.78173292124052</v>
      </c>
      <c r="E593" s="2308">
        <v>85.260577640413501</v>
      </c>
      <c r="F593" s="2308">
        <v>85.260577640413501</v>
      </c>
      <c r="G593" s="2308">
        <v>0</v>
      </c>
      <c r="H593" s="2308">
        <v>42.630288820206758</v>
      </c>
      <c r="I593" s="2308">
        <v>0</v>
      </c>
      <c r="J593" s="2308">
        <v>0</v>
      </c>
      <c r="K593" s="2308">
        <v>127.89086646062026</v>
      </c>
    </row>
    <row r="594" spans="1:11">
      <c r="C594" s="2347" t="s">
        <v>211</v>
      </c>
    </row>
    <row r="595" spans="1:11" s="2283" customFormat="1" ht="19.5" customHeight="1">
      <c r="B595" s="2284"/>
      <c r="C595" s="2345" t="s">
        <v>211</v>
      </c>
      <c r="D595" s="2284"/>
      <c r="E595" s="2284"/>
      <c r="F595" s="2284"/>
      <c r="G595" s="2285" t="s">
        <v>6144</v>
      </c>
      <c r="H595" s="2284" t="s">
        <v>6201</v>
      </c>
      <c r="I595" s="2284"/>
      <c r="J595" s="2284"/>
      <c r="K595" s="2284"/>
    </row>
    <row r="596" spans="1:11" s="2283" customFormat="1" ht="16.7" customHeight="1">
      <c r="B596" s="2286"/>
      <c r="C596" s="2346" t="s">
        <v>211</v>
      </c>
      <c r="D596" s="2286"/>
      <c r="E596" s="2286"/>
      <c r="F596" s="2286"/>
      <c r="G596" s="2287" t="s">
        <v>6175</v>
      </c>
      <c r="H596" s="2286" t="s">
        <v>6202</v>
      </c>
      <c r="I596" s="2286"/>
      <c r="J596" s="2286"/>
      <c r="K596" s="2286"/>
    </row>
    <row r="597" spans="1:11" s="2283" customFormat="1" ht="15" thickBot="1">
      <c r="A597" s="2289"/>
      <c r="C597" s="2347" t="s">
        <v>211</v>
      </c>
      <c r="K597" s="2289" t="s">
        <v>6148</v>
      </c>
    </row>
    <row r="598" spans="1:11" s="2283" customFormat="1" ht="15" customHeight="1" thickBot="1">
      <c r="A598" s="3034"/>
      <c r="B598" s="3034"/>
      <c r="C598" s="2342" t="s">
        <v>211</v>
      </c>
      <c r="D598" s="3035" t="s">
        <v>6194</v>
      </c>
      <c r="E598" s="3036"/>
      <c r="F598" s="3036"/>
      <c r="G598" s="3036"/>
      <c r="H598" s="3036"/>
      <c r="I598" s="3036"/>
      <c r="J598" s="3036"/>
      <c r="K598" s="2310"/>
    </row>
    <row r="599" spans="1:11" s="2283" customFormat="1" ht="13.7" customHeight="1">
      <c r="A599" s="3023" t="s">
        <v>6154</v>
      </c>
      <c r="B599" s="3023"/>
      <c r="C599" s="2343" t="s">
        <v>211</v>
      </c>
      <c r="D599" s="2290"/>
      <c r="E599" s="2291" t="s">
        <v>6184</v>
      </c>
      <c r="F599" s="2292"/>
      <c r="G599" s="2293" t="s">
        <v>229</v>
      </c>
      <c r="H599" s="2293" t="s">
        <v>230</v>
      </c>
      <c r="I599" s="2293" t="s">
        <v>231</v>
      </c>
      <c r="J599" s="2293" t="s">
        <v>232</v>
      </c>
      <c r="K599" s="2294" t="s">
        <v>6177</v>
      </c>
    </row>
    <row r="600" spans="1:11" s="2283" customFormat="1" ht="13.7" customHeight="1" thickBot="1">
      <c r="A600" s="3027" t="s">
        <v>6203</v>
      </c>
      <c r="B600" s="3023"/>
      <c r="C600" s="2343" t="s">
        <v>211</v>
      </c>
      <c r="D600" s="2295"/>
      <c r="E600" s="3030"/>
      <c r="F600" s="3031"/>
      <c r="G600" s="2290"/>
      <c r="H600" s="2290"/>
      <c r="I600" s="2296"/>
      <c r="J600" s="2296" t="s">
        <v>233</v>
      </c>
      <c r="K600" s="2297" t="s">
        <v>6154</v>
      </c>
    </row>
    <row r="601" spans="1:11" s="2283" customFormat="1" ht="16.7" customHeight="1">
      <c r="A601" s="3023" t="s">
        <v>6178</v>
      </c>
      <c r="B601" s="3023"/>
      <c r="C601" s="2343" t="s">
        <v>211</v>
      </c>
      <c r="D601" s="2298"/>
      <c r="E601" s="2299"/>
      <c r="F601" s="2300" t="s">
        <v>6155</v>
      </c>
      <c r="G601" s="2298"/>
      <c r="H601" s="2290"/>
      <c r="I601" s="3032"/>
      <c r="J601" s="3032"/>
      <c r="K601" s="2297"/>
    </row>
    <row r="602" spans="1:11" s="2283" customFormat="1" ht="16.7" customHeight="1">
      <c r="A602" s="2301"/>
      <c r="B602" s="2301"/>
      <c r="C602" s="2343" t="s">
        <v>211</v>
      </c>
      <c r="D602" s="2298"/>
      <c r="E602" s="2299"/>
      <c r="F602" s="2302"/>
      <c r="G602" s="2290"/>
      <c r="H602" s="2290"/>
      <c r="I602" s="3032"/>
      <c r="J602" s="3032"/>
      <c r="K602" s="2297"/>
    </row>
    <row r="603" spans="1:11" s="2283" customFormat="1" ht="17.45" customHeight="1" thickBot="1">
      <c r="A603" s="3024"/>
      <c r="B603" s="3024"/>
      <c r="C603" s="2344" t="s">
        <v>211</v>
      </c>
      <c r="D603" s="2303"/>
      <c r="E603" s="2303"/>
      <c r="F603" s="2304"/>
      <c r="G603" s="2304"/>
      <c r="H603" s="2304"/>
      <c r="I603" s="2304"/>
      <c r="J603" s="2304"/>
      <c r="K603" s="2303"/>
    </row>
    <row r="604" spans="1:11" s="2283" customFormat="1" ht="15" customHeight="1">
      <c r="A604" s="2301"/>
      <c r="B604" s="2301"/>
      <c r="C604" s="2343" t="s">
        <v>211</v>
      </c>
      <c r="D604" s="3025" t="s">
        <v>6179</v>
      </c>
      <c r="E604" s="3026"/>
      <c r="F604" s="3026"/>
      <c r="G604" s="3026"/>
      <c r="H604" s="3026"/>
      <c r="I604" s="3026"/>
      <c r="J604" s="3026"/>
      <c r="K604" s="3026"/>
    </row>
    <row r="605" spans="1:11" s="2305" customFormat="1" ht="15" customHeight="1">
      <c r="A605" s="3027" t="s">
        <v>4049</v>
      </c>
      <c r="B605" s="3023"/>
      <c r="C605" s="2348" t="s">
        <v>226</v>
      </c>
      <c r="D605" s="968">
        <v>249</v>
      </c>
      <c r="E605" s="968">
        <v>115</v>
      </c>
      <c r="F605" s="968">
        <v>109</v>
      </c>
      <c r="G605" s="968">
        <v>15</v>
      </c>
      <c r="H605" s="968">
        <v>53</v>
      </c>
      <c r="I605" s="968">
        <v>2</v>
      </c>
      <c r="J605" s="968">
        <v>11</v>
      </c>
      <c r="K605" s="968">
        <v>53</v>
      </c>
    </row>
    <row r="606" spans="1:11" s="2305" customFormat="1" ht="15" customHeight="1">
      <c r="A606" s="3028" t="s">
        <v>6157</v>
      </c>
      <c r="B606" s="3028"/>
      <c r="C606" s="2348" t="s">
        <v>227</v>
      </c>
      <c r="D606" s="968">
        <v>176</v>
      </c>
      <c r="E606" s="968">
        <v>88</v>
      </c>
      <c r="F606" s="968">
        <v>82</v>
      </c>
      <c r="G606" s="968">
        <v>12</v>
      </c>
      <c r="H606" s="968">
        <v>37</v>
      </c>
      <c r="I606" s="968">
        <v>2</v>
      </c>
      <c r="J606" s="968">
        <v>8</v>
      </c>
      <c r="K606" s="968">
        <v>29</v>
      </c>
    </row>
    <row r="607" spans="1:11" s="2305" customFormat="1" ht="15" customHeight="1">
      <c r="A607" s="3028"/>
      <c r="B607" s="3028"/>
      <c r="C607" s="2348" t="s">
        <v>228</v>
      </c>
      <c r="D607" s="968">
        <v>73</v>
      </c>
      <c r="E607" s="968">
        <v>27</v>
      </c>
      <c r="F607" s="968">
        <v>27</v>
      </c>
      <c r="G607" s="968">
        <v>3</v>
      </c>
      <c r="H607" s="968">
        <v>16</v>
      </c>
      <c r="I607" s="968">
        <v>0</v>
      </c>
      <c r="J607" s="968">
        <v>3</v>
      </c>
      <c r="K607" s="968">
        <v>24</v>
      </c>
    </row>
    <row r="608" spans="1:11" s="2305" customFormat="1" ht="15" customHeight="1">
      <c r="A608" s="3023" t="s">
        <v>6158</v>
      </c>
      <c r="B608" s="3023"/>
      <c r="C608" s="2348" t="s">
        <v>226</v>
      </c>
      <c r="D608" s="968">
        <v>4</v>
      </c>
      <c r="E608" s="968">
        <v>2</v>
      </c>
      <c r="F608" s="968">
        <v>2</v>
      </c>
      <c r="G608" s="968">
        <v>0</v>
      </c>
      <c r="H608" s="968">
        <v>0</v>
      </c>
      <c r="I608" s="968">
        <v>0</v>
      </c>
      <c r="J608" s="968">
        <v>0</v>
      </c>
      <c r="K608" s="968">
        <v>2</v>
      </c>
    </row>
    <row r="609" spans="1:11" s="2305" customFormat="1" ht="15" customHeight="1">
      <c r="A609" s="3023"/>
      <c r="B609" s="3023"/>
      <c r="C609" s="2348" t="s">
        <v>227</v>
      </c>
      <c r="D609" s="968">
        <v>2</v>
      </c>
      <c r="E609" s="968">
        <v>1</v>
      </c>
      <c r="F609" s="968">
        <v>1</v>
      </c>
      <c r="G609" s="968">
        <v>0</v>
      </c>
      <c r="H609" s="968">
        <v>0</v>
      </c>
      <c r="I609" s="968">
        <v>0</v>
      </c>
      <c r="J609" s="968">
        <v>0</v>
      </c>
      <c r="K609" s="968">
        <v>1</v>
      </c>
    </row>
    <row r="610" spans="1:11" s="2305" customFormat="1" ht="15" customHeight="1">
      <c r="A610" s="3023"/>
      <c r="B610" s="3023"/>
      <c r="C610" s="2348" t="s">
        <v>228</v>
      </c>
      <c r="D610" s="968">
        <v>2</v>
      </c>
      <c r="E610" s="968">
        <v>1</v>
      </c>
      <c r="F610" s="968">
        <v>1</v>
      </c>
      <c r="G610" s="968">
        <v>0</v>
      </c>
      <c r="H610" s="968">
        <v>0</v>
      </c>
      <c r="I610" s="968">
        <v>0</v>
      </c>
      <c r="J610" s="968">
        <v>0</v>
      </c>
      <c r="K610" s="968">
        <v>1</v>
      </c>
    </row>
    <row r="611" spans="1:11" s="2305" customFormat="1" ht="15" customHeight="1">
      <c r="A611" s="3023" t="s">
        <v>6160</v>
      </c>
      <c r="B611" s="3023"/>
      <c r="C611" s="2348" t="s">
        <v>226</v>
      </c>
      <c r="D611" s="968">
        <v>0</v>
      </c>
      <c r="E611" s="968">
        <v>0</v>
      </c>
      <c r="F611" s="968">
        <v>0</v>
      </c>
      <c r="G611" s="968">
        <v>0</v>
      </c>
      <c r="H611" s="968">
        <v>0</v>
      </c>
      <c r="I611" s="968">
        <v>0</v>
      </c>
      <c r="J611" s="968">
        <v>0</v>
      </c>
      <c r="K611" s="968">
        <v>0</v>
      </c>
    </row>
    <row r="612" spans="1:11" s="2305" customFormat="1" ht="15" customHeight="1">
      <c r="A612" s="3023"/>
      <c r="B612" s="3023"/>
      <c r="C612" s="2348" t="s">
        <v>227</v>
      </c>
      <c r="D612" s="968">
        <v>0</v>
      </c>
      <c r="E612" s="968">
        <v>0</v>
      </c>
      <c r="F612" s="968">
        <v>0</v>
      </c>
      <c r="G612" s="968">
        <v>0</v>
      </c>
      <c r="H612" s="968">
        <v>0</v>
      </c>
      <c r="I612" s="968">
        <v>0</v>
      </c>
      <c r="J612" s="968">
        <v>0</v>
      </c>
      <c r="K612" s="968">
        <v>0</v>
      </c>
    </row>
    <row r="613" spans="1:11" s="2305" customFormat="1" ht="15" customHeight="1">
      <c r="A613" s="3023"/>
      <c r="B613" s="3023"/>
      <c r="C613" s="2348" t="s">
        <v>228</v>
      </c>
      <c r="D613" s="968">
        <v>0</v>
      </c>
      <c r="E613" s="968">
        <v>0</v>
      </c>
      <c r="F613" s="968">
        <v>0</v>
      </c>
      <c r="G613" s="968">
        <v>0</v>
      </c>
      <c r="H613" s="968">
        <v>0</v>
      </c>
      <c r="I613" s="968">
        <v>0</v>
      </c>
      <c r="J613" s="968">
        <v>0</v>
      </c>
      <c r="K613" s="968">
        <v>0</v>
      </c>
    </row>
    <row r="614" spans="1:11" s="2305" customFormat="1" ht="15" customHeight="1">
      <c r="A614" s="3023" t="s">
        <v>6180</v>
      </c>
      <c r="B614" s="3023"/>
      <c r="C614" s="2348" t="s">
        <v>226</v>
      </c>
      <c r="D614" s="968">
        <v>16</v>
      </c>
      <c r="E614" s="968">
        <v>14</v>
      </c>
      <c r="F614" s="968">
        <v>13</v>
      </c>
      <c r="G614" s="968">
        <v>0</v>
      </c>
      <c r="H614" s="968">
        <v>1</v>
      </c>
      <c r="I614" s="968">
        <v>0</v>
      </c>
      <c r="J614" s="968">
        <v>1</v>
      </c>
      <c r="K614" s="968">
        <v>0</v>
      </c>
    </row>
    <row r="615" spans="1:11" s="2305" customFormat="1" ht="15" customHeight="1">
      <c r="A615" s="3023"/>
      <c r="B615" s="3023"/>
      <c r="C615" s="2348" t="s">
        <v>227</v>
      </c>
      <c r="D615" s="968">
        <v>13</v>
      </c>
      <c r="E615" s="968">
        <v>11</v>
      </c>
      <c r="F615" s="968">
        <v>10</v>
      </c>
      <c r="G615" s="968">
        <v>0</v>
      </c>
      <c r="H615" s="968">
        <v>1</v>
      </c>
      <c r="I615" s="968">
        <v>0</v>
      </c>
      <c r="J615" s="968">
        <v>1</v>
      </c>
      <c r="K615" s="968">
        <v>0</v>
      </c>
    </row>
    <row r="616" spans="1:11" s="2305" customFormat="1" ht="15" customHeight="1">
      <c r="A616" s="3023"/>
      <c r="B616" s="3023"/>
      <c r="C616" s="2348" t="s">
        <v>228</v>
      </c>
      <c r="D616" s="968">
        <v>3</v>
      </c>
      <c r="E616" s="968">
        <v>3</v>
      </c>
      <c r="F616" s="968">
        <v>3</v>
      </c>
      <c r="G616" s="968">
        <v>0</v>
      </c>
      <c r="H616" s="968">
        <v>0</v>
      </c>
      <c r="I616" s="968">
        <v>0</v>
      </c>
      <c r="J616" s="968">
        <v>0</v>
      </c>
      <c r="K616" s="968">
        <v>0</v>
      </c>
    </row>
    <row r="617" spans="1:11" s="2305" customFormat="1" ht="15" customHeight="1">
      <c r="A617" s="3023" t="s">
        <v>6164</v>
      </c>
      <c r="B617" s="3023"/>
      <c r="C617" s="2348" t="s">
        <v>226</v>
      </c>
      <c r="D617" s="968">
        <v>39</v>
      </c>
      <c r="E617" s="968">
        <v>25</v>
      </c>
      <c r="F617" s="968">
        <v>25</v>
      </c>
      <c r="G617" s="968">
        <v>5</v>
      </c>
      <c r="H617" s="968">
        <v>2</v>
      </c>
      <c r="I617" s="968">
        <v>1</v>
      </c>
      <c r="J617" s="968">
        <v>0</v>
      </c>
      <c r="K617" s="968">
        <v>6</v>
      </c>
    </row>
    <row r="618" spans="1:11" s="2305" customFormat="1" ht="15" customHeight="1">
      <c r="A618" s="3023"/>
      <c r="B618" s="3023"/>
      <c r="C618" s="2348" t="s">
        <v>227</v>
      </c>
      <c r="D618" s="968">
        <v>36</v>
      </c>
      <c r="E618" s="968">
        <v>22</v>
      </c>
      <c r="F618" s="968">
        <v>22</v>
      </c>
      <c r="G618" s="968">
        <v>5</v>
      </c>
      <c r="H618" s="968">
        <v>2</v>
      </c>
      <c r="I618" s="968">
        <v>1</v>
      </c>
      <c r="J618" s="968">
        <v>0</v>
      </c>
      <c r="K618" s="968">
        <v>6</v>
      </c>
    </row>
    <row r="619" spans="1:11" s="2305" customFormat="1" ht="15" customHeight="1">
      <c r="A619" s="3023"/>
      <c r="B619" s="3023"/>
      <c r="C619" s="2348" t="s">
        <v>228</v>
      </c>
      <c r="D619" s="968">
        <v>3</v>
      </c>
      <c r="E619" s="968">
        <v>3</v>
      </c>
      <c r="F619" s="968">
        <v>3</v>
      </c>
      <c r="G619" s="968">
        <v>0</v>
      </c>
      <c r="H619" s="968">
        <v>0</v>
      </c>
      <c r="I619" s="968">
        <v>0</v>
      </c>
      <c r="J619" s="968">
        <v>0</v>
      </c>
      <c r="K619" s="968">
        <v>0</v>
      </c>
    </row>
    <row r="620" spans="1:11" s="2305" customFormat="1" ht="15" customHeight="1">
      <c r="A620" s="3023" t="s">
        <v>6166</v>
      </c>
      <c r="B620" s="3023"/>
      <c r="C620" s="2348" t="s">
        <v>226</v>
      </c>
      <c r="D620" s="968">
        <v>67</v>
      </c>
      <c r="E620" s="968">
        <v>34</v>
      </c>
      <c r="F620" s="968">
        <v>31</v>
      </c>
      <c r="G620" s="968">
        <v>6</v>
      </c>
      <c r="H620" s="968">
        <v>12</v>
      </c>
      <c r="I620" s="968">
        <v>0</v>
      </c>
      <c r="J620" s="968">
        <v>6</v>
      </c>
      <c r="K620" s="968">
        <v>9</v>
      </c>
    </row>
    <row r="621" spans="1:11" s="2305" customFormat="1" ht="15" customHeight="1">
      <c r="A621" s="3023"/>
      <c r="B621" s="3023"/>
      <c r="C621" s="2348" t="s">
        <v>227</v>
      </c>
      <c r="D621" s="968">
        <v>49</v>
      </c>
      <c r="E621" s="968">
        <v>24</v>
      </c>
      <c r="F621" s="968">
        <v>21</v>
      </c>
      <c r="G621" s="968">
        <v>4</v>
      </c>
      <c r="H621" s="968">
        <v>8</v>
      </c>
      <c r="I621" s="968">
        <v>0</v>
      </c>
      <c r="J621" s="968">
        <v>5</v>
      </c>
      <c r="K621" s="968">
        <v>8</v>
      </c>
    </row>
    <row r="622" spans="1:11" s="2305" customFormat="1" ht="15" customHeight="1">
      <c r="A622" s="3023"/>
      <c r="B622" s="3023"/>
      <c r="C622" s="2348" t="s">
        <v>228</v>
      </c>
      <c r="D622" s="968">
        <v>18</v>
      </c>
      <c r="E622" s="968">
        <v>10</v>
      </c>
      <c r="F622" s="968">
        <v>10</v>
      </c>
      <c r="G622" s="968">
        <v>2</v>
      </c>
      <c r="H622" s="968">
        <v>4</v>
      </c>
      <c r="I622" s="968">
        <v>0</v>
      </c>
      <c r="J622" s="968">
        <v>1</v>
      </c>
      <c r="K622" s="968">
        <v>1</v>
      </c>
    </row>
    <row r="623" spans="1:11" s="2305" customFormat="1" ht="15" customHeight="1">
      <c r="A623" s="3023" t="s">
        <v>6168</v>
      </c>
      <c r="B623" s="3023"/>
      <c r="C623" s="2348" t="s">
        <v>226</v>
      </c>
      <c r="D623" s="968">
        <v>36</v>
      </c>
      <c r="E623" s="968">
        <v>16</v>
      </c>
      <c r="F623" s="968">
        <v>15</v>
      </c>
      <c r="G623" s="968">
        <v>1</v>
      </c>
      <c r="H623" s="968">
        <v>12</v>
      </c>
      <c r="I623" s="968">
        <v>0</v>
      </c>
      <c r="J623" s="968">
        <v>1</v>
      </c>
      <c r="K623" s="968">
        <v>6</v>
      </c>
    </row>
    <row r="624" spans="1:11" s="2305" customFormat="1" ht="15" customHeight="1">
      <c r="A624" s="3023"/>
      <c r="B624" s="3023"/>
      <c r="C624" s="2348" t="s">
        <v>227</v>
      </c>
      <c r="D624" s="968">
        <v>26</v>
      </c>
      <c r="E624" s="968">
        <v>12</v>
      </c>
      <c r="F624" s="968">
        <v>11</v>
      </c>
      <c r="G624" s="968">
        <v>1</v>
      </c>
      <c r="H624" s="968">
        <v>10</v>
      </c>
      <c r="I624" s="968">
        <v>0</v>
      </c>
      <c r="J624" s="968">
        <v>0</v>
      </c>
      <c r="K624" s="968">
        <v>3</v>
      </c>
    </row>
    <row r="625" spans="1:11" s="2305" customFormat="1" ht="15" customHeight="1">
      <c r="A625" s="3023"/>
      <c r="B625" s="3023"/>
      <c r="C625" s="2348" t="s">
        <v>228</v>
      </c>
      <c r="D625" s="968">
        <v>10</v>
      </c>
      <c r="E625" s="968">
        <v>4</v>
      </c>
      <c r="F625" s="968">
        <v>4</v>
      </c>
      <c r="G625" s="968">
        <v>0</v>
      </c>
      <c r="H625" s="968">
        <v>2</v>
      </c>
      <c r="I625" s="968">
        <v>0</v>
      </c>
      <c r="J625" s="968">
        <v>1</v>
      </c>
      <c r="K625" s="968">
        <v>3</v>
      </c>
    </row>
    <row r="626" spans="1:11" s="2305" customFormat="1" ht="15" customHeight="1">
      <c r="A626" s="3023" t="s">
        <v>6170</v>
      </c>
      <c r="B626" s="3023"/>
      <c r="C626" s="2348" t="s">
        <v>226</v>
      </c>
      <c r="D626" s="968">
        <v>52</v>
      </c>
      <c r="E626" s="968">
        <v>20</v>
      </c>
      <c r="F626" s="968">
        <v>19</v>
      </c>
      <c r="G626" s="968">
        <v>2</v>
      </c>
      <c r="H626" s="968">
        <v>18</v>
      </c>
      <c r="I626" s="968">
        <v>1</v>
      </c>
      <c r="J626" s="968">
        <v>2</v>
      </c>
      <c r="K626" s="968">
        <v>9</v>
      </c>
    </row>
    <row r="627" spans="1:11" s="2305" customFormat="1" ht="15" customHeight="1">
      <c r="A627" s="3023"/>
      <c r="B627" s="3023"/>
      <c r="C627" s="2348" t="s">
        <v>227</v>
      </c>
      <c r="D627" s="968">
        <v>38</v>
      </c>
      <c r="E627" s="968">
        <v>15</v>
      </c>
      <c r="F627" s="968">
        <v>14</v>
      </c>
      <c r="G627" s="968">
        <v>2</v>
      </c>
      <c r="H627" s="968">
        <v>14</v>
      </c>
      <c r="I627" s="968">
        <v>1</v>
      </c>
      <c r="J627" s="968">
        <v>1</v>
      </c>
      <c r="K627" s="968">
        <v>5</v>
      </c>
    </row>
    <row r="628" spans="1:11" s="2306" customFormat="1" ht="15" customHeight="1">
      <c r="A628" s="3023"/>
      <c r="B628" s="3023"/>
      <c r="C628" s="2348" t="s">
        <v>228</v>
      </c>
      <c r="D628" s="969">
        <v>14</v>
      </c>
      <c r="E628" s="969">
        <v>5</v>
      </c>
      <c r="F628" s="969">
        <v>5</v>
      </c>
      <c r="G628" s="969">
        <v>0</v>
      </c>
      <c r="H628" s="969">
        <v>4</v>
      </c>
      <c r="I628" s="969">
        <v>0</v>
      </c>
      <c r="J628" s="969">
        <v>1</v>
      </c>
      <c r="K628" s="969">
        <v>4</v>
      </c>
    </row>
    <row r="629" spans="1:11" s="2305" customFormat="1" ht="15" customHeight="1">
      <c r="A629" s="3023" t="s">
        <v>6181</v>
      </c>
      <c r="B629" s="3023"/>
      <c r="C629" s="2348" t="s">
        <v>226</v>
      </c>
      <c r="D629" s="968">
        <v>35</v>
      </c>
      <c r="E629" s="968">
        <v>4</v>
      </c>
      <c r="F629" s="968">
        <v>4</v>
      </c>
      <c r="G629" s="968">
        <v>1</v>
      </c>
      <c r="H629" s="968">
        <v>8</v>
      </c>
      <c r="I629" s="968">
        <v>0</v>
      </c>
      <c r="J629" s="968">
        <v>1</v>
      </c>
      <c r="K629" s="968">
        <v>21</v>
      </c>
    </row>
    <row r="630" spans="1:11" s="2305" customFormat="1" ht="15" customHeight="1">
      <c r="A630" s="3023"/>
      <c r="B630" s="3023"/>
      <c r="C630" s="2348" t="s">
        <v>227</v>
      </c>
      <c r="D630" s="968">
        <v>12</v>
      </c>
      <c r="E630" s="968">
        <v>3</v>
      </c>
      <c r="F630" s="968">
        <v>3</v>
      </c>
      <c r="G630" s="968">
        <v>0</v>
      </c>
      <c r="H630" s="968">
        <v>2</v>
      </c>
      <c r="I630" s="968">
        <v>0</v>
      </c>
      <c r="J630" s="968">
        <v>1</v>
      </c>
      <c r="K630" s="968">
        <v>6</v>
      </c>
    </row>
    <row r="631" spans="1:11" s="2305" customFormat="1" ht="15" customHeight="1" thickBot="1">
      <c r="A631" s="3024"/>
      <c r="B631" s="3024"/>
      <c r="C631" s="2349" t="s">
        <v>228</v>
      </c>
      <c r="D631" s="971">
        <v>23</v>
      </c>
      <c r="E631" s="971">
        <v>1</v>
      </c>
      <c r="F631" s="971">
        <v>1</v>
      </c>
      <c r="G631" s="971">
        <v>1</v>
      </c>
      <c r="H631" s="971">
        <v>6</v>
      </c>
      <c r="I631" s="971">
        <v>0</v>
      </c>
      <c r="J631" s="971">
        <v>0</v>
      </c>
      <c r="K631" s="971">
        <v>15</v>
      </c>
    </row>
    <row r="632" spans="1:11" s="2305" customFormat="1" ht="15" customHeight="1">
      <c r="A632" s="2301"/>
      <c r="B632" s="2301"/>
      <c r="C632" s="2343" t="s">
        <v>211</v>
      </c>
      <c r="D632" s="3025" t="s">
        <v>6188</v>
      </c>
      <c r="E632" s="3026"/>
      <c r="F632" s="3026"/>
      <c r="G632" s="3026"/>
      <c r="H632" s="3026"/>
      <c r="I632" s="3026"/>
      <c r="J632" s="3026"/>
      <c r="K632" s="3026"/>
    </row>
    <row r="633" spans="1:11" s="2305" customFormat="1" ht="15" customHeight="1">
      <c r="A633" s="3027" t="s">
        <v>4049</v>
      </c>
      <c r="B633" s="3023"/>
      <c r="C633" s="2348" t="s">
        <v>226</v>
      </c>
      <c r="D633" s="2307">
        <v>45.163104101861848</v>
      </c>
      <c r="E633" s="2307">
        <v>20.858461733791614</v>
      </c>
      <c r="F633" s="2307">
        <v>19.770194165072052</v>
      </c>
      <c r="G633" s="2307">
        <v>2.7206689217989064</v>
      </c>
      <c r="H633" s="2307">
        <v>9.6130301903561346</v>
      </c>
      <c r="I633" s="2307">
        <v>0.36275585623985418</v>
      </c>
      <c r="J633" s="2307">
        <v>1.9951572093191978</v>
      </c>
      <c r="K633" s="2307">
        <v>9.6130301903561346</v>
      </c>
    </row>
    <row r="634" spans="1:11" s="2305" customFormat="1" ht="15" customHeight="1">
      <c r="A634" s="3028" t="s">
        <v>6157</v>
      </c>
      <c r="B634" s="3028"/>
      <c r="C634" s="2348" t="s">
        <v>227</v>
      </c>
      <c r="D634" s="2307">
        <v>61.860960461707712</v>
      </c>
      <c r="E634" s="2307">
        <v>30.930480230853856</v>
      </c>
      <c r="F634" s="2307">
        <v>28.82158385147746</v>
      </c>
      <c r="G634" s="2307">
        <v>4.2177927587527986</v>
      </c>
      <c r="H634" s="2307">
        <v>13.004861006154462</v>
      </c>
      <c r="I634" s="2307">
        <v>0.70296545979213321</v>
      </c>
      <c r="J634" s="2307">
        <v>2.8118618391685328</v>
      </c>
      <c r="K634" s="2307">
        <v>10.192999166985929</v>
      </c>
    </row>
    <row r="635" spans="1:11" s="2305" customFormat="1" ht="15" customHeight="1">
      <c r="A635" s="3028"/>
      <c r="B635" s="3028"/>
      <c r="C635" s="2348" t="s">
        <v>228</v>
      </c>
      <c r="D635" s="2307">
        <v>27.358653204710183</v>
      </c>
      <c r="E635" s="2307">
        <v>10.118953925029794</v>
      </c>
      <c r="F635" s="2307">
        <v>10.118953925029794</v>
      </c>
      <c r="G635" s="2307">
        <v>1.1243282138921995</v>
      </c>
      <c r="H635" s="2307">
        <v>5.996417140758397</v>
      </c>
      <c r="I635" s="2307">
        <v>0</v>
      </c>
      <c r="J635" s="2307">
        <v>1.1243282138921995</v>
      </c>
      <c r="K635" s="2307">
        <v>8.994625711137596</v>
      </c>
    </row>
    <row r="636" spans="1:11" s="2305" customFormat="1" ht="15" customHeight="1">
      <c r="A636" s="3023" t="s">
        <v>6158</v>
      </c>
      <c r="B636" s="3023"/>
      <c r="C636" s="2348" t="s">
        <v>226</v>
      </c>
      <c r="D636" s="2307">
        <v>18.431480969495897</v>
      </c>
      <c r="E636" s="2307">
        <v>9.2157404847479487</v>
      </c>
      <c r="F636" s="2307">
        <v>9.2157404847479487</v>
      </c>
      <c r="G636" s="2307">
        <v>0</v>
      </c>
      <c r="H636" s="2307">
        <v>0</v>
      </c>
      <c r="I636" s="2307">
        <v>0</v>
      </c>
      <c r="J636" s="2307">
        <v>0</v>
      </c>
      <c r="K636" s="2307">
        <v>9.2157404847479487</v>
      </c>
    </row>
    <row r="637" spans="1:11" s="2305" customFormat="1" ht="15" customHeight="1">
      <c r="A637" s="3023"/>
      <c r="B637" s="3023"/>
      <c r="C637" s="2348" t="s">
        <v>227</v>
      </c>
      <c r="D637" s="2307">
        <v>17.956545160711077</v>
      </c>
      <c r="E637" s="2307">
        <v>8.9782725803555383</v>
      </c>
      <c r="F637" s="2307">
        <v>8.9782725803555383</v>
      </c>
      <c r="G637" s="2307">
        <v>0</v>
      </c>
      <c r="H637" s="2307">
        <v>0</v>
      </c>
      <c r="I637" s="2307">
        <v>0</v>
      </c>
      <c r="J637" s="2307">
        <v>0</v>
      </c>
      <c r="K637" s="2307">
        <v>8.9782725803555383</v>
      </c>
    </row>
    <row r="638" spans="1:11" s="2305" customFormat="1" ht="15" customHeight="1">
      <c r="A638" s="3023"/>
      <c r="B638" s="3023"/>
      <c r="C638" s="2348" t="s">
        <v>228</v>
      </c>
      <c r="D638" s="2307">
        <v>18.932222642938282</v>
      </c>
      <c r="E638" s="2307">
        <v>9.4661113214691408</v>
      </c>
      <c r="F638" s="2307">
        <v>9.4661113214691408</v>
      </c>
      <c r="G638" s="2307">
        <v>0</v>
      </c>
      <c r="H638" s="2307">
        <v>0</v>
      </c>
      <c r="I638" s="2307">
        <v>0</v>
      </c>
      <c r="J638" s="2307">
        <v>0</v>
      </c>
      <c r="K638" s="2307">
        <v>9.4661113214691408</v>
      </c>
    </row>
    <row r="639" spans="1:11" s="2305" customFormat="1" ht="15" customHeight="1">
      <c r="A639" s="3023" t="s">
        <v>6160</v>
      </c>
      <c r="B639" s="3023"/>
      <c r="C639" s="2348" t="s">
        <v>226</v>
      </c>
      <c r="D639" s="2307">
        <v>0</v>
      </c>
      <c r="E639" s="2307">
        <v>0</v>
      </c>
      <c r="F639" s="2307">
        <v>0</v>
      </c>
      <c r="G639" s="2307">
        <v>0</v>
      </c>
      <c r="H639" s="2307">
        <v>0</v>
      </c>
      <c r="I639" s="2307">
        <v>0</v>
      </c>
      <c r="J639" s="2307">
        <v>0</v>
      </c>
      <c r="K639" s="2307">
        <v>0</v>
      </c>
    </row>
    <row r="640" spans="1:11" s="2305" customFormat="1" ht="15" customHeight="1">
      <c r="A640" s="3023"/>
      <c r="B640" s="3023"/>
      <c r="C640" s="2348" t="s">
        <v>227</v>
      </c>
      <c r="D640" s="2307">
        <v>0</v>
      </c>
      <c r="E640" s="2307">
        <v>0</v>
      </c>
      <c r="F640" s="2307">
        <v>0</v>
      </c>
      <c r="G640" s="2307">
        <v>0</v>
      </c>
      <c r="H640" s="2307">
        <v>0</v>
      </c>
      <c r="I640" s="2307">
        <v>0</v>
      </c>
      <c r="J640" s="2307">
        <v>0</v>
      </c>
      <c r="K640" s="2307">
        <v>0</v>
      </c>
    </row>
    <row r="641" spans="1:11" s="2305" customFormat="1" ht="15" customHeight="1">
      <c r="A641" s="3023"/>
      <c r="B641" s="3023"/>
      <c r="C641" s="2348" t="s">
        <v>228</v>
      </c>
      <c r="D641" s="2307">
        <v>0</v>
      </c>
      <c r="E641" s="2307">
        <v>0</v>
      </c>
      <c r="F641" s="2307">
        <v>0</v>
      </c>
      <c r="G641" s="2307">
        <v>0</v>
      </c>
      <c r="H641" s="2307">
        <v>0</v>
      </c>
      <c r="I641" s="2307">
        <v>0</v>
      </c>
      <c r="J641" s="2307">
        <v>0</v>
      </c>
      <c r="K641" s="2307">
        <v>0</v>
      </c>
    </row>
    <row r="642" spans="1:11" s="2305" customFormat="1" ht="15" customHeight="1">
      <c r="A642" s="3023" t="s">
        <v>6180</v>
      </c>
      <c r="B642" s="3023"/>
      <c r="C642" s="2348" t="s">
        <v>226</v>
      </c>
      <c r="D642" s="2307">
        <v>22.658877677465036</v>
      </c>
      <c r="E642" s="2307">
        <v>19.826517967781907</v>
      </c>
      <c r="F642" s="2307">
        <v>18.410338112940345</v>
      </c>
      <c r="G642" s="2307">
        <v>0</v>
      </c>
      <c r="H642" s="2307">
        <v>1.4161798548415649</v>
      </c>
      <c r="I642" s="2307">
        <v>0</v>
      </c>
      <c r="J642" s="2307">
        <v>1.4161798548415649</v>
      </c>
      <c r="K642" s="2307">
        <v>0</v>
      </c>
    </row>
    <row r="643" spans="1:11" s="2305" customFormat="1" ht="15" customHeight="1">
      <c r="A643" s="3023"/>
      <c r="B643" s="3023"/>
      <c r="C643" s="2348" t="s">
        <v>227</v>
      </c>
      <c r="D643" s="2307">
        <v>35.007876772273761</v>
      </c>
      <c r="E643" s="2307">
        <v>29.622049576539336</v>
      </c>
      <c r="F643" s="2307">
        <v>26.929135978672125</v>
      </c>
      <c r="G643" s="2307">
        <v>0</v>
      </c>
      <c r="H643" s="2307">
        <v>2.6929135978672125</v>
      </c>
      <c r="I643" s="2307">
        <v>0</v>
      </c>
      <c r="J643" s="2307">
        <v>2.6929135978672125</v>
      </c>
      <c r="K643" s="2307">
        <v>0</v>
      </c>
    </row>
    <row r="644" spans="1:11" s="2305" customFormat="1" ht="15" customHeight="1">
      <c r="A644" s="3023"/>
      <c r="B644" s="3023"/>
      <c r="C644" s="2348" t="s">
        <v>228</v>
      </c>
      <c r="D644" s="2307">
        <v>8.9611087878606845</v>
      </c>
      <c r="E644" s="2307">
        <v>8.9611087878606845</v>
      </c>
      <c r="F644" s="2307">
        <v>8.9611087878606845</v>
      </c>
      <c r="G644" s="2307">
        <v>0</v>
      </c>
      <c r="H644" s="2307">
        <v>0</v>
      </c>
      <c r="I644" s="2307">
        <v>0</v>
      </c>
      <c r="J644" s="2307">
        <v>0</v>
      </c>
      <c r="K644" s="2307">
        <v>0</v>
      </c>
    </row>
    <row r="645" spans="1:11" s="2305" customFormat="1" ht="15" customHeight="1">
      <c r="A645" s="3023" t="s">
        <v>6164</v>
      </c>
      <c r="B645" s="3023"/>
      <c r="C645" s="2348" t="s">
        <v>226</v>
      </c>
      <c r="D645" s="2307">
        <v>23.814248858900577</v>
      </c>
      <c r="E645" s="2307">
        <v>15.26554414032088</v>
      </c>
      <c r="F645" s="2307">
        <v>15.26554414032088</v>
      </c>
      <c r="G645" s="2307">
        <v>3.0531088280641763</v>
      </c>
      <c r="H645" s="2307">
        <v>1.2212435312256706</v>
      </c>
      <c r="I645" s="2307">
        <v>0.61062176561283532</v>
      </c>
      <c r="J645" s="2307">
        <v>0</v>
      </c>
      <c r="K645" s="2307">
        <v>3.6637305936770121</v>
      </c>
    </row>
    <row r="646" spans="1:11" s="2305" customFormat="1" ht="15" customHeight="1">
      <c r="A646" s="3023"/>
      <c r="B646" s="3023"/>
      <c r="C646" s="2348" t="s">
        <v>227</v>
      </c>
      <c r="D646" s="2307">
        <v>42.165429033240414</v>
      </c>
      <c r="E646" s="2307">
        <v>25.767762186980249</v>
      </c>
      <c r="F646" s="2307">
        <v>25.767762186980249</v>
      </c>
      <c r="G646" s="2307">
        <v>5.856309587950058</v>
      </c>
      <c r="H646" s="2307">
        <v>2.3425238351800233</v>
      </c>
      <c r="I646" s="2307">
        <v>1.1712619175900116</v>
      </c>
      <c r="J646" s="2307">
        <v>0</v>
      </c>
      <c r="K646" s="2307">
        <v>7.0275715055400694</v>
      </c>
    </row>
    <row r="647" spans="1:11" s="2305" customFormat="1" ht="15" customHeight="1">
      <c r="A647" s="3023"/>
      <c r="B647" s="3023"/>
      <c r="C647" s="2348" t="s">
        <v>228</v>
      </c>
      <c r="D647" s="2307">
        <v>3.82704316266847</v>
      </c>
      <c r="E647" s="2307">
        <v>3.82704316266847</v>
      </c>
      <c r="F647" s="2307">
        <v>3.82704316266847</v>
      </c>
      <c r="G647" s="2307">
        <v>0</v>
      </c>
      <c r="H647" s="2307">
        <v>0</v>
      </c>
      <c r="I647" s="2307">
        <v>0</v>
      </c>
      <c r="J647" s="2307">
        <v>0</v>
      </c>
      <c r="K647" s="2307">
        <v>0</v>
      </c>
    </row>
    <row r="648" spans="1:11" s="2305" customFormat="1" ht="15" customHeight="1">
      <c r="A648" s="3023" t="s">
        <v>6166</v>
      </c>
      <c r="B648" s="3023"/>
      <c r="C648" s="2348" t="s">
        <v>226</v>
      </c>
      <c r="D648" s="2307">
        <v>41.899353999512215</v>
      </c>
      <c r="E648" s="2307">
        <v>21.262358746021125</v>
      </c>
      <c r="F648" s="2307">
        <v>19.386268268431024</v>
      </c>
      <c r="G648" s="2307">
        <v>3.7521809551801986</v>
      </c>
      <c r="H648" s="2307">
        <v>7.5043619103603962</v>
      </c>
      <c r="I648" s="2307">
        <v>0</v>
      </c>
      <c r="J648" s="2307">
        <v>3.7521809551801986</v>
      </c>
      <c r="K648" s="2307">
        <v>5.6282714327702985</v>
      </c>
    </row>
    <row r="649" spans="1:11" s="2305" customFormat="1" ht="15" customHeight="1">
      <c r="A649" s="3023"/>
      <c r="B649" s="3023"/>
      <c r="C649" s="2348" t="s">
        <v>227</v>
      </c>
      <c r="D649" s="2307">
        <v>58.265010672009602</v>
      </c>
      <c r="E649" s="2307">
        <v>28.537964410780216</v>
      </c>
      <c r="F649" s="2307">
        <v>24.97071885943269</v>
      </c>
      <c r="G649" s="2307">
        <v>4.7563274017967023</v>
      </c>
      <c r="H649" s="2307">
        <v>9.5126548035934047</v>
      </c>
      <c r="I649" s="2307">
        <v>0</v>
      </c>
      <c r="J649" s="2307">
        <v>5.945409252245879</v>
      </c>
      <c r="K649" s="2307">
        <v>9.5126548035934047</v>
      </c>
    </row>
    <row r="650" spans="1:11" s="2305" customFormat="1" ht="15" customHeight="1">
      <c r="A650" s="3023"/>
      <c r="B650" s="3023"/>
      <c r="C650" s="2348" t="s">
        <v>228</v>
      </c>
      <c r="D650" s="2307">
        <v>23.744039256811572</v>
      </c>
      <c r="E650" s="2307">
        <v>13.191132920450872</v>
      </c>
      <c r="F650" s="2307">
        <v>13.191132920450872</v>
      </c>
      <c r="G650" s="2307">
        <v>2.6382265840901744</v>
      </c>
      <c r="H650" s="2307">
        <v>5.2764531681803488</v>
      </c>
      <c r="I650" s="2307">
        <v>0</v>
      </c>
      <c r="J650" s="2307">
        <v>1.3191132920450872</v>
      </c>
      <c r="K650" s="2307">
        <v>1.3191132920450872</v>
      </c>
    </row>
    <row r="651" spans="1:11" s="2305" customFormat="1" ht="15" customHeight="1">
      <c r="A651" s="3023" t="s">
        <v>6168</v>
      </c>
      <c r="B651" s="3023"/>
      <c r="C651" s="2348" t="s">
        <v>226</v>
      </c>
      <c r="D651" s="2307">
        <v>79.840319361277437</v>
      </c>
      <c r="E651" s="2307">
        <v>35.484586382789978</v>
      </c>
      <c r="F651" s="2307">
        <v>33.266799733865604</v>
      </c>
      <c r="G651" s="2307">
        <v>2.2177866489243736</v>
      </c>
      <c r="H651" s="2307">
        <v>26.613439787092481</v>
      </c>
      <c r="I651" s="2307">
        <v>0</v>
      </c>
      <c r="J651" s="2307">
        <v>2.2177866489243736</v>
      </c>
      <c r="K651" s="2307">
        <v>13.306719893546241</v>
      </c>
    </row>
    <row r="652" spans="1:11" s="2305" customFormat="1" ht="15" customHeight="1">
      <c r="A652" s="3023"/>
      <c r="B652" s="3023"/>
      <c r="C652" s="2348" t="s">
        <v>227</v>
      </c>
      <c r="D652" s="2307">
        <v>116.67825969888032</v>
      </c>
      <c r="E652" s="2307">
        <v>53.851504476406305</v>
      </c>
      <c r="F652" s="2307">
        <v>49.363879103372447</v>
      </c>
      <c r="G652" s="2307">
        <v>4.4876253730338593</v>
      </c>
      <c r="H652" s="2307">
        <v>44.87625373033859</v>
      </c>
      <c r="I652" s="2307">
        <v>0</v>
      </c>
      <c r="J652" s="2307">
        <v>0</v>
      </c>
      <c r="K652" s="2307">
        <v>13.462876119101576</v>
      </c>
    </row>
    <row r="653" spans="1:11" s="2305" customFormat="1" ht="15" customHeight="1">
      <c r="A653" s="3023"/>
      <c r="B653" s="3023"/>
      <c r="C653" s="2348" t="s">
        <v>228</v>
      </c>
      <c r="D653" s="2307">
        <v>43.847148839146726</v>
      </c>
      <c r="E653" s="2307">
        <v>17.538859535658695</v>
      </c>
      <c r="F653" s="2307">
        <v>17.538859535658695</v>
      </c>
      <c r="G653" s="2307">
        <v>0</v>
      </c>
      <c r="H653" s="2307">
        <v>8.7694297678293474</v>
      </c>
      <c r="I653" s="2307">
        <v>0</v>
      </c>
      <c r="J653" s="2307">
        <v>4.3847148839146728</v>
      </c>
      <c r="K653" s="2307">
        <v>13.154144651744019</v>
      </c>
    </row>
    <row r="654" spans="1:11" s="2305" customFormat="1" ht="15" customHeight="1">
      <c r="A654" s="3023" t="s">
        <v>6170</v>
      </c>
      <c r="B654" s="3023"/>
      <c r="C654" s="2348" t="s">
        <v>226</v>
      </c>
      <c r="D654" s="2307">
        <v>173.67489395811762</v>
      </c>
      <c r="E654" s="2307">
        <v>66.798036137737554</v>
      </c>
      <c r="F654" s="2307">
        <v>63.458134330850669</v>
      </c>
      <c r="G654" s="2307">
        <v>6.6798036137737551</v>
      </c>
      <c r="H654" s="2307">
        <v>60.118232523963798</v>
      </c>
      <c r="I654" s="2307">
        <v>3.3399018068868775</v>
      </c>
      <c r="J654" s="2307">
        <v>6.6798036137737551</v>
      </c>
      <c r="K654" s="2307">
        <v>30.059116261981899</v>
      </c>
    </row>
    <row r="655" spans="1:11" s="2305" customFormat="1" ht="15" customHeight="1">
      <c r="A655" s="3023"/>
      <c r="B655" s="3023"/>
      <c r="C655" s="2348" t="s">
        <v>227</v>
      </c>
      <c r="D655" s="2307">
        <v>271.06070333119334</v>
      </c>
      <c r="E655" s="2307">
        <v>106.99764605178686</v>
      </c>
      <c r="F655" s="2307">
        <v>99.864469648334392</v>
      </c>
      <c r="G655" s="2307">
        <v>14.266352806904916</v>
      </c>
      <c r="H655" s="2307">
        <v>99.864469648334392</v>
      </c>
      <c r="I655" s="2307">
        <v>7.1331764034524578</v>
      </c>
      <c r="J655" s="2307">
        <v>7.1331764034524578</v>
      </c>
      <c r="K655" s="2307">
        <v>35.665882017262284</v>
      </c>
    </row>
    <row r="656" spans="1:11" s="2306" customFormat="1" ht="15" customHeight="1">
      <c r="A656" s="3023"/>
      <c r="B656" s="3023"/>
      <c r="C656" s="2348" t="s">
        <v>228</v>
      </c>
      <c r="D656" s="2307">
        <v>87.928652179374438</v>
      </c>
      <c r="E656" s="2307">
        <v>31.403090064062305</v>
      </c>
      <c r="F656" s="2307">
        <v>31.403090064062305</v>
      </c>
      <c r="G656" s="2307">
        <v>0</v>
      </c>
      <c r="H656" s="2307">
        <v>25.122472051249844</v>
      </c>
      <c r="I656" s="2307">
        <v>0</v>
      </c>
      <c r="J656" s="2307">
        <v>6.2806180128124609</v>
      </c>
      <c r="K656" s="2307">
        <v>25.122472051249844</v>
      </c>
    </row>
    <row r="657" spans="1:11" s="2305" customFormat="1" ht="15" customHeight="1">
      <c r="A657" s="3023" t="s">
        <v>3860</v>
      </c>
      <c r="B657" s="3023"/>
      <c r="C657" s="2348" t="s">
        <v>226</v>
      </c>
      <c r="D657" s="2307">
        <v>304.5066991473812</v>
      </c>
      <c r="E657" s="2307">
        <v>34.80076561684357</v>
      </c>
      <c r="F657" s="2307">
        <v>34.80076561684357</v>
      </c>
      <c r="G657" s="2307">
        <v>8.7001914042108925</v>
      </c>
      <c r="H657" s="2307">
        <v>69.60153123368714</v>
      </c>
      <c r="I657" s="2307">
        <v>0</v>
      </c>
      <c r="J657" s="2307">
        <v>8.7001914042108925</v>
      </c>
      <c r="K657" s="2307">
        <v>182.70401948842874</v>
      </c>
    </row>
    <row r="658" spans="1:11" s="2305" customFormat="1" ht="15" customHeight="1">
      <c r="A658" s="3023"/>
      <c r="B658" s="3023"/>
      <c r="C658" s="2348" t="s">
        <v>227</v>
      </c>
      <c r="D658" s="2307">
        <v>250.13027618551331</v>
      </c>
      <c r="E658" s="2307">
        <v>62.53256904637832</v>
      </c>
      <c r="F658" s="2307">
        <v>62.53256904637832</v>
      </c>
      <c r="G658" s="2307">
        <v>0</v>
      </c>
      <c r="H658" s="2307">
        <v>41.688379364252214</v>
      </c>
      <c r="I658" s="2307">
        <v>0</v>
      </c>
      <c r="J658" s="2307">
        <v>20.844189682126107</v>
      </c>
      <c r="K658" s="2307">
        <v>125.06513809275664</v>
      </c>
    </row>
    <row r="659" spans="1:11" s="2305" customFormat="1" ht="15" customHeight="1" thickBot="1">
      <c r="A659" s="3024"/>
      <c r="B659" s="3024"/>
      <c r="C659" s="2349" t="s">
        <v>228</v>
      </c>
      <c r="D659" s="2308">
        <v>343.46300306130064</v>
      </c>
      <c r="E659" s="2308">
        <v>14.933174046143508</v>
      </c>
      <c r="F659" s="2308">
        <v>14.933174046143508</v>
      </c>
      <c r="G659" s="2308">
        <v>14.933174046143508</v>
      </c>
      <c r="H659" s="2308">
        <v>89.599044276861036</v>
      </c>
      <c r="I659" s="2308">
        <v>0</v>
      </c>
      <c r="J659" s="2308">
        <v>0</v>
      </c>
      <c r="K659" s="2308">
        <v>223.99761069215262</v>
      </c>
    </row>
    <row r="660" spans="1:11">
      <c r="C660" s="2347" t="s">
        <v>211</v>
      </c>
    </row>
    <row r="661" spans="1:11" s="2283" customFormat="1" ht="19.5" customHeight="1">
      <c r="B661" s="2284"/>
      <c r="C661" s="2345" t="s">
        <v>211</v>
      </c>
      <c r="D661" s="2284"/>
      <c r="E661" s="2284"/>
      <c r="F661" s="2284"/>
      <c r="G661" s="2285" t="s">
        <v>6144</v>
      </c>
      <c r="H661" s="2284" t="s">
        <v>6204</v>
      </c>
      <c r="I661" s="2284"/>
      <c r="J661" s="2284"/>
      <c r="K661" s="2284"/>
    </row>
    <row r="662" spans="1:11" s="2283" customFormat="1" ht="16.7" customHeight="1">
      <c r="B662" s="2286"/>
      <c r="C662" s="2346" t="s">
        <v>211</v>
      </c>
      <c r="D662" s="2286"/>
      <c r="E662" s="2286"/>
      <c r="F662" s="2286"/>
      <c r="G662" s="2287" t="s">
        <v>6175</v>
      </c>
      <c r="H662" s="2286" t="s">
        <v>4093</v>
      </c>
      <c r="I662" s="2286"/>
      <c r="J662" s="2286"/>
      <c r="K662" s="2286"/>
    </row>
    <row r="663" spans="1:11" s="2283" customFormat="1" ht="15" thickBot="1">
      <c r="A663" s="2289"/>
      <c r="C663" s="2347" t="s">
        <v>211</v>
      </c>
      <c r="K663" s="2289" t="s">
        <v>6148</v>
      </c>
    </row>
    <row r="664" spans="1:11" s="2283" customFormat="1" ht="15" customHeight="1" thickBot="1">
      <c r="A664" s="3034"/>
      <c r="B664" s="3034"/>
      <c r="C664" s="2342" t="s">
        <v>211</v>
      </c>
      <c r="D664" s="3035" t="s">
        <v>6194</v>
      </c>
      <c r="E664" s="3036"/>
      <c r="F664" s="3036"/>
      <c r="G664" s="3036"/>
      <c r="H664" s="3036"/>
      <c r="I664" s="3036"/>
      <c r="J664" s="3036"/>
      <c r="K664" s="2310"/>
    </row>
    <row r="665" spans="1:11" s="2283" customFormat="1" ht="13.7" customHeight="1">
      <c r="A665" s="3023" t="s">
        <v>6154</v>
      </c>
      <c r="B665" s="3023"/>
      <c r="C665" s="2343" t="s">
        <v>211</v>
      </c>
      <c r="D665" s="2290"/>
      <c r="E665" s="2291" t="s">
        <v>6184</v>
      </c>
      <c r="F665" s="2292"/>
      <c r="G665" s="2293" t="s">
        <v>229</v>
      </c>
      <c r="H665" s="2293" t="s">
        <v>230</v>
      </c>
      <c r="I665" s="2293" t="s">
        <v>231</v>
      </c>
      <c r="J665" s="2293" t="s">
        <v>232</v>
      </c>
      <c r="K665" s="2294" t="s">
        <v>6177</v>
      </c>
    </row>
    <row r="666" spans="1:11" s="2283" customFormat="1" ht="13.7" customHeight="1" thickBot="1">
      <c r="A666" s="3027" t="s">
        <v>6153</v>
      </c>
      <c r="B666" s="3023"/>
      <c r="C666" s="2343" t="s">
        <v>211</v>
      </c>
      <c r="D666" s="2295"/>
      <c r="E666" s="3030"/>
      <c r="F666" s="3031"/>
      <c r="G666" s="2290"/>
      <c r="H666" s="2290"/>
      <c r="I666" s="2296"/>
      <c r="J666" s="2296" t="s">
        <v>233</v>
      </c>
      <c r="K666" s="2297" t="s">
        <v>6154</v>
      </c>
    </row>
    <row r="667" spans="1:11" s="2283" customFormat="1" ht="16.7" customHeight="1">
      <c r="A667" s="3023" t="s">
        <v>6178</v>
      </c>
      <c r="B667" s="3023"/>
      <c r="C667" s="2343" t="s">
        <v>211</v>
      </c>
      <c r="D667" s="2298"/>
      <c r="E667" s="2299"/>
      <c r="F667" s="2300" t="s">
        <v>6155</v>
      </c>
      <c r="G667" s="2298"/>
      <c r="H667" s="2290"/>
      <c r="I667" s="3032"/>
      <c r="J667" s="3032"/>
      <c r="K667" s="2297"/>
    </row>
    <row r="668" spans="1:11" s="2283" customFormat="1" ht="16.7" customHeight="1">
      <c r="A668" s="2301"/>
      <c r="B668" s="2301"/>
      <c r="C668" s="2343" t="s">
        <v>211</v>
      </c>
      <c r="D668" s="2298"/>
      <c r="E668" s="2299"/>
      <c r="F668" s="2302"/>
      <c r="G668" s="2290"/>
      <c r="H668" s="2290"/>
      <c r="I668" s="3032"/>
      <c r="J668" s="3032"/>
      <c r="K668" s="2297"/>
    </row>
    <row r="669" spans="1:11" s="2283" customFormat="1" ht="17.45" customHeight="1" thickBot="1">
      <c r="A669" s="3024"/>
      <c r="B669" s="3024"/>
      <c r="C669" s="2344" t="s">
        <v>211</v>
      </c>
      <c r="D669" s="2303"/>
      <c r="E669" s="2303"/>
      <c r="F669" s="2304"/>
      <c r="G669" s="2304"/>
      <c r="H669" s="2304"/>
      <c r="I669" s="2304"/>
      <c r="J669" s="2304"/>
      <c r="K669" s="2303"/>
    </row>
    <row r="670" spans="1:11" s="2283" customFormat="1" ht="15" customHeight="1">
      <c r="A670" s="2301"/>
      <c r="B670" s="2301"/>
      <c r="C670" s="2343" t="s">
        <v>211</v>
      </c>
      <c r="D670" s="3025" t="s">
        <v>6179</v>
      </c>
      <c r="E670" s="3026"/>
      <c r="F670" s="3026"/>
      <c r="G670" s="3026"/>
      <c r="H670" s="3026"/>
      <c r="I670" s="3026"/>
      <c r="J670" s="3026"/>
      <c r="K670" s="3026"/>
    </row>
    <row r="671" spans="1:11" s="2305" customFormat="1" ht="15" customHeight="1">
      <c r="A671" s="3027" t="s">
        <v>4049</v>
      </c>
      <c r="B671" s="3023"/>
      <c r="C671" s="2348" t="s">
        <v>226</v>
      </c>
      <c r="D671" s="968">
        <v>480</v>
      </c>
      <c r="E671" s="968">
        <v>244</v>
      </c>
      <c r="F671" s="968">
        <v>232</v>
      </c>
      <c r="G671" s="968">
        <v>36</v>
      </c>
      <c r="H671" s="968">
        <v>86</v>
      </c>
      <c r="I671" s="968">
        <v>6</v>
      </c>
      <c r="J671" s="968">
        <v>25</v>
      </c>
      <c r="K671" s="968">
        <v>83</v>
      </c>
    </row>
    <row r="672" spans="1:11" s="2305" customFormat="1" ht="15" customHeight="1">
      <c r="A672" s="3028" t="s">
        <v>6157</v>
      </c>
      <c r="B672" s="3028"/>
      <c r="C672" s="2348" t="s">
        <v>227</v>
      </c>
      <c r="D672" s="968">
        <v>341</v>
      </c>
      <c r="E672" s="968">
        <v>167</v>
      </c>
      <c r="F672" s="968">
        <v>160</v>
      </c>
      <c r="G672" s="968">
        <v>31</v>
      </c>
      <c r="H672" s="968">
        <v>65</v>
      </c>
      <c r="I672" s="968">
        <v>2</v>
      </c>
      <c r="J672" s="968">
        <v>20</v>
      </c>
      <c r="K672" s="968">
        <v>56</v>
      </c>
    </row>
    <row r="673" spans="1:11" s="2305" customFormat="1" ht="15" customHeight="1">
      <c r="A673" s="3028"/>
      <c r="B673" s="3028"/>
      <c r="C673" s="2348" t="s">
        <v>228</v>
      </c>
      <c r="D673" s="968">
        <v>139</v>
      </c>
      <c r="E673" s="968">
        <v>77</v>
      </c>
      <c r="F673" s="968">
        <v>72</v>
      </c>
      <c r="G673" s="968">
        <v>5</v>
      </c>
      <c r="H673" s="968">
        <v>21</v>
      </c>
      <c r="I673" s="968">
        <v>4</v>
      </c>
      <c r="J673" s="968">
        <v>5</v>
      </c>
      <c r="K673" s="968">
        <v>27</v>
      </c>
    </row>
    <row r="674" spans="1:11" s="2305" customFormat="1" ht="15" customHeight="1">
      <c r="A674" s="3023" t="s">
        <v>6158</v>
      </c>
      <c r="B674" s="3023"/>
      <c r="C674" s="2348" t="s">
        <v>226</v>
      </c>
      <c r="D674" s="968">
        <v>2</v>
      </c>
      <c r="E674" s="968">
        <v>0</v>
      </c>
      <c r="F674" s="968">
        <v>0</v>
      </c>
      <c r="G674" s="968">
        <v>0</v>
      </c>
      <c r="H674" s="968">
        <v>0</v>
      </c>
      <c r="I674" s="968">
        <v>0</v>
      </c>
      <c r="J674" s="968">
        <v>1</v>
      </c>
      <c r="K674" s="968">
        <v>1</v>
      </c>
    </row>
    <row r="675" spans="1:11" s="2305" customFormat="1" ht="15" customHeight="1">
      <c r="A675" s="3023"/>
      <c r="B675" s="3023"/>
      <c r="C675" s="2348" t="s">
        <v>227</v>
      </c>
      <c r="D675" s="968">
        <v>1</v>
      </c>
      <c r="E675" s="968">
        <v>0</v>
      </c>
      <c r="F675" s="968">
        <v>0</v>
      </c>
      <c r="G675" s="968">
        <v>0</v>
      </c>
      <c r="H675" s="968">
        <v>0</v>
      </c>
      <c r="I675" s="968">
        <v>0</v>
      </c>
      <c r="J675" s="968">
        <v>1</v>
      </c>
      <c r="K675" s="968">
        <v>0</v>
      </c>
    </row>
    <row r="676" spans="1:11" s="2305" customFormat="1" ht="15" customHeight="1">
      <c r="A676" s="3023"/>
      <c r="B676" s="3023"/>
      <c r="C676" s="2348" t="s">
        <v>228</v>
      </c>
      <c r="D676" s="968">
        <v>1</v>
      </c>
      <c r="E676" s="968">
        <v>0</v>
      </c>
      <c r="F676" s="968">
        <v>0</v>
      </c>
      <c r="G676" s="968">
        <v>0</v>
      </c>
      <c r="H676" s="968">
        <v>0</v>
      </c>
      <c r="I676" s="968">
        <v>0</v>
      </c>
      <c r="J676" s="968">
        <v>0</v>
      </c>
      <c r="K676" s="968">
        <v>1</v>
      </c>
    </row>
    <row r="677" spans="1:11" s="2305" customFormat="1" ht="15" customHeight="1">
      <c r="A677" s="3023" t="s">
        <v>6205</v>
      </c>
      <c r="B677" s="3023"/>
      <c r="C677" s="2348" t="s">
        <v>226</v>
      </c>
      <c r="D677" s="968">
        <v>2</v>
      </c>
      <c r="E677" s="968">
        <v>1</v>
      </c>
      <c r="F677" s="968">
        <v>1</v>
      </c>
      <c r="G677" s="968">
        <v>0</v>
      </c>
      <c r="H677" s="968">
        <v>0</v>
      </c>
      <c r="I677" s="968">
        <v>0</v>
      </c>
      <c r="J677" s="968">
        <v>1</v>
      </c>
      <c r="K677" s="968">
        <v>0</v>
      </c>
    </row>
    <row r="678" spans="1:11" s="2305" customFormat="1" ht="15" customHeight="1">
      <c r="A678" s="3023"/>
      <c r="B678" s="3023"/>
      <c r="C678" s="2348" t="s">
        <v>227</v>
      </c>
      <c r="D678" s="968">
        <v>2</v>
      </c>
      <c r="E678" s="968">
        <v>1</v>
      </c>
      <c r="F678" s="968">
        <v>1</v>
      </c>
      <c r="G678" s="968">
        <v>0</v>
      </c>
      <c r="H678" s="968">
        <v>0</v>
      </c>
      <c r="I678" s="968">
        <v>0</v>
      </c>
      <c r="J678" s="968">
        <v>1</v>
      </c>
      <c r="K678" s="968">
        <v>0</v>
      </c>
    </row>
    <row r="679" spans="1:11" s="2305" customFormat="1" ht="15" customHeight="1">
      <c r="A679" s="3023"/>
      <c r="B679" s="3023"/>
      <c r="C679" s="2348" t="s">
        <v>228</v>
      </c>
      <c r="D679" s="968">
        <v>0</v>
      </c>
      <c r="E679" s="968">
        <v>0</v>
      </c>
      <c r="F679" s="968">
        <v>0</v>
      </c>
      <c r="G679" s="968">
        <v>0</v>
      </c>
      <c r="H679" s="968">
        <v>0</v>
      </c>
      <c r="I679" s="968">
        <v>0</v>
      </c>
      <c r="J679" s="968">
        <v>0</v>
      </c>
      <c r="K679" s="968">
        <v>0</v>
      </c>
    </row>
    <row r="680" spans="1:11" s="2305" customFormat="1" ht="15" customHeight="1">
      <c r="A680" s="3023" t="s">
        <v>6180</v>
      </c>
      <c r="B680" s="3023"/>
      <c r="C680" s="2348" t="s">
        <v>226</v>
      </c>
      <c r="D680" s="968">
        <v>33</v>
      </c>
      <c r="E680" s="968">
        <v>30</v>
      </c>
      <c r="F680" s="968">
        <v>30</v>
      </c>
      <c r="G680" s="968">
        <v>1</v>
      </c>
      <c r="H680" s="968">
        <v>1</v>
      </c>
      <c r="I680" s="968">
        <v>0</v>
      </c>
      <c r="J680" s="968">
        <v>0</v>
      </c>
      <c r="K680" s="968">
        <v>1</v>
      </c>
    </row>
    <row r="681" spans="1:11" s="2305" customFormat="1" ht="15" customHeight="1">
      <c r="A681" s="3023"/>
      <c r="B681" s="3023"/>
      <c r="C681" s="2348" t="s">
        <v>227</v>
      </c>
      <c r="D681" s="968">
        <v>25</v>
      </c>
      <c r="E681" s="968">
        <v>23</v>
      </c>
      <c r="F681" s="968">
        <v>23</v>
      </c>
      <c r="G681" s="968">
        <v>0</v>
      </c>
      <c r="H681" s="968">
        <v>1</v>
      </c>
      <c r="I681" s="968">
        <v>0</v>
      </c>
      <c r="J681" s="968">
        <v>0</v>
      </c>
      <c r="K681" s="968">
        <v>1</v>
      </c>
    </row>
    <row r="682" spans="1:11" s="2305" customFormat="1" ht="15" customHeight="1">
      <c r="A682" s="3023"/>
      <c r="B682" s="3023"/>
      <c r="C682" s="2348" t="s">
        <v>228</v>
      </c>
      <c r="D682" s="968">
        <v>8</v>
      </c>
      <c r="E682" s="968">
        <v>7</v>
      </c>
      <c r="F682" s="968">
        <v>7</v>
      </c>
      <c r="G682" s="968">
        <v>1</v>
      </c>
      <c r="H682" s="968">
        <v>0</v>
      </c>
      <c r="I682" s="968">
        <v>0</v>
      </c>
      <c r="J682" s="968">
        <v>0</v>
      </c>
      <c r="K682" s="968">
        <v>0</v>
      </c>
    </row>
    <row r="683" spans="1:11" s="2305" customFormat="1" ht="15" customHeight="1">
      <c r="A683" s="3023" t="s">
        <v>6164</v>
      </c>
      <c r="B683" s="3023"/>
      <c r="C683" s="2348" t="s">
        <v>226</v>
      </c>
      <c r="D683" s="968">
        <v>85</v>
      </c>
      <c r="E683" s="968">
        <v>48</v>
      </c>
      <c r="F683" s="968">
        <v>46</v>
      </c>
      <c r="G683" s="968">
        <v>13</v>
      </c>
      <c r="H683" s="968">
        <v>9</v>
      </c>
      <c r="I683" s="968">
        <v>0</v>
      </c>
      <c r="J683" s="968">
        <v>5</v>
      </c>
      <c r="K683" s="968">
        <v>10</v>
      </c>
    </row>
    <row r="684" spans="1:11" s="2305" customFormat="1" ht="15" customHeight="1">
      <c r="A684" s="3023"/>
      <c r="B684" s="3023"/>
      <c r="C684" s="2348" t="s">
        <v>227</v>
      </c>
      <c r="D684" s="968">
        <v>70</v>
      </c>
      <c r="E684" s="968">
        <v>38</v>
      </c>
      <c r="F684" s="968">
        <v>38</v>
      </c>
      <c r="G684" s="968">
        <v>11</v>
      </c>
      <c r="H684" s="968">
        <v>8</v>
      </c>
      <c r="I684" s="968">
        <v>0</v>
      </c>
      <c r="J684" s="968">
        <v>4</v>
      </c>
      <c r="K684" s="968">
        <v>9</v>
      </c>
    </row>
    <row r="685" spans="1:11" s="2305" customFormat="1" ht="15" customHeight="1">
      <c r="A685" s="3023"/>
      <c r="B685" s="3023"/>
      <c r="C685" s="2348" t="s">
        <v>228</v>
      </c>
      <c r="D685" s="968">
        <v>15</v>
      </c>
      <c r="E685" s="968">
        <v>10</v>
      </c>
      <c r="F685" s="968">
        <v>8</v>
      </c>
      <c r="G685" s="968">
        <v>2</v>
      </c>
      <c r="H685" s="968">
        <v>1</v>
      </c>
      <c r="I685" s="968">
        <v>0</v>
      </c>
      <c r="J685" s="968">
        <v>1</v>
      </c>
      <c r="K685" s="968">
        <v>1</v>
      </c>
    </row>
    <row r="686" spans="1:11" s="2305" customFormat="1" ht="15" customHeight="1">
      <c r="A686" s="3023" t="s">
        <v>6166</v>
      </c>
      <c r="B686" s="3023"/>
      <c r="C686" s="2348" t="s">
        <v>226</v>
      </c>
      <c r="D686" s="968">
        <v>118</v>
      </c>
      <c r="E686" s="968">
        <v>56</v>
      </c>
      <c r="F686" s="968">
        <v>50</v>
      </c>
      <c r="G686" s="968">
        <v>16</v>
      </c>
      <c r="H686" s="968">
        <v>19</v>
      </c>
      <c r="I686" s="968">
        <v>3</v>
      </c>
      <c r="J686" s="968">
        <v>8</v>
      </c>
      <c r="K686" s="968">
        <v>16</v>
      </c>
    </row>
    <row r="687" spans="1:11" s="2305" customFormat="1" ht="15" customHeight="1">
      <c r="A687" s="3023"/>
      <c r="B687" s="3023"/>
      <c r="C687" s="2348" t="s">
        <v>227</v>
      </c>
      <c r="D687" s="968">
        <v>93</v>
      </c>
      <c r="E687" s="968">
        <v>35</v>
      </c>
      <c r="F687" s="968">
        <v>31</v>
      </c>
      <c r="G687" s="968">
        <v>16</v>
      </c>
      <c r="H687" s="968">
        <v>17</v>
      </c>
      <c r="I687" s="968">
        <v>2</v>
      </c>
      <c r="J687" s="968">
        <v>7</v>
      </c>
      <c r="K687" s="968">
        <v>16</v>
      </c>
    </row>
    <row r="688" spans="1:11" s="2305" customFormat="1" ht="15" customHeight="1">
      <c r="A688" s="3023"/>
      <c r="B688" s="3023"/>
      <c r="C688" s="2348" t="s">
        <v>228</v>
      </c>
      <c r="D688" s="968">
        <v>25</v>
      </c>
      <c r="E688" s="968">
        <v>21</v>
      </c>
      <c r="F688" s="968">
        <v>19</v>
      </c>
      <c r="G688" s="968">
        <v>0</v>
      </c>
      <c r="H688" s="968">
        <v>2</v>
      </c>
      <c r="I688" s="968">
        <v>1</v>
      </c>
      <c r="J688" s="968">
        <v>1</v>
      </c>
      <c r="K688" s="968">
        <v>0</v>
      </c>
    </row>
    <row r="689" spans="1:11" s="2305" customFormat="1" ht="15" customHeight="1">
      <c r="A689" s="3023" t="s">
        <v>6168</v>
      </c>
      <c r="B689" s="3023"/>
      <c r="C689" s="2348" t="s">
        <v>226</v>
      </c>
      <c r="D689" s="968">
        <v>82</v>
      </c>
      <c r="E689" s="968">
        <v>44</v>
      </c>
      <c r="F689" s="968">
        <v>42</v>
      </c>
      <c r="G689" s="968">
        <v>2</v>
      </c>
      <c r="H689" s="968">
        <v>16</v>
      </c>
      <c r="I689" s="968">
        <v>0</v>
      </c>
      <c r="J689" s="968">
        <v>3</v>
      </c>
      <c r="K689" s="968">
        <v>17</v>
      </c>
    </row>
    <row r="690" spans="1:11" s="2305" customFormat="1" ht="15" customHeight="1">
      <c r="A690" s="3023"/>
      <c r="B690" s="3023"/>
      <c r="C690" s="2348" t="s">
        <v>227</v>
      </c>
      <c r="D690" s="968">
        <v>52</v>
      </c>
      <c r="E690" s="968">
        <v>28</v>
      </c>
      <c r="F690" s="968">
        <v>26</v>
      </c>
      <c r="G690" s="968">
        <v>2</v>
      </c>
      <c r="H690" s="968">
        <v>10</v>
      </c>
      <c r="I690" s="968">
        <v>0</v>
      </c>
      <c r="J690" s="968">
        <v>1</v>
      </c>
      <c r="K690" s="968">
        <v>11</v>
      </c>
    </row>
    <row r="691" spans="1:11" s="2305" customFormat="1" ht="15" customHeight="1">
      <c r="A691" s="3023"/>
      <c r="B691" s="3023"/>
      <c r="C691" s="2348" t="s">
        <v>228</v>
      </c>
      <c r="D691" s="968">
        <v>30</v>
      </c>
      <c r="E691" s="968">
        <v>16</v>
      </c>
      <c r="F691" s="968">
        <v>16</v>
      </c>
      <c r="G691" s="968">
        <v>0</v>
      </c>
      <c r="H691" s="968">
        <v>6</v>
      </c>
      <c r="I691" s="968">
        <v>0</v>
      </c>
      <c r="J691" s="968">
        <v>2</v>
      </c>
      <c r="K691" s="968">
        <v>6</v>
      </c>
    </row>
    <row r="692" spans="1:11" s="2305" customFormat="1" ht="15" customHeight="1">
      <c r="A692" s="3023" t="s">
        <v>6170</v>
      </c>
      <c r="B692" s="3023"/>
      <c r="C692" s="2348" t="s">
        <v>226</v>
      </c>
      <c r="D692" s="968">
        <v>95</v>
      </c>
      <c r="E692" s="968">
        <v>49</v>
      </c>
      <c r="F692" s="968">
        <v>49</v>
      </c>
      <c r="G692" s="968">
        <v>3</v>
      </c>
      <c r="H692" s="968">
        <v>21</v>
      </c>
      <c r="I692" s="968">
        <v>2</v>
      </c>
      <c r="J692" s="968">
        <v>5</v>
      </c>
      <c r="K692" s="968">
        <v>15</v>
      </c>
    </row>
    <row r="693" spans="1:11" s="2305" customFormat="1" ht="15" customHeight="1">
      <c r="A693" s="3023"/>
      <c r="B693" s="3023"/>
      <c r="C693" s="2348" t="s">
        <v>227</v>
      </c>
      <c r="D693" s="968">
        <v>61</v>
      </c>
      <c r="E693" s="968">
        <v>31</v>
      </c>
      <c r="F693" s="968">
        <v>31</v>
      </c>
      <c r="G693" s="968">
        <v>2</v>
      </c>
      <c r="H693" s="968">
        <v>15</v>
      </c>
      <c r="I693" s="968">
        <v>0</v>
      </c>
      <c r="J693" s="968">
        <v>4</v>
      </c>
      <c r="K693" s="968">
        <v>9</v>
      </c>
    </row>
    <row r="694" spans="1:11" s="2306" customFormat="1" ht="15" customHeight="1">
      <c r="A694" s="3023"/>
      <c r="B694" s="3023"/>
      <c r="C694" s="2348" t="s">
        <v>228</v>
      </c>
      <c r="D694" s="969">
        <v>34</v>
      </c>
      <c r="E694" s="969">
        <v>18</v>
      </c>
      <c r="F694" s="969">
        <v>18</v>
      </c>
      <c r="G694" s="969">
        <v>1</v>
      </c>
      <c r="H694" s="969">
        <v>6</v>
      </c>
      <c r="I694" s="969">
        <v>2</v>
      </c>
      <c r="J694" s="969">
        <v>1</v>
      </c>
      <c r="K694" s="969">
        <v>6</v>
      </c>
    </row>
    <row r="695" spans="1:11" s="2305" customFormat="1" ht="15" customHeight="1">
      <c r="A695" s="3023" t="s">
        <v>6181</v>
      </c>
      <c r="B695" s="3023"/>
      <c r="C695" s="2348" t="s">
        <v>226</v>
      </c>
      <c r="D695" s="968">
        <v>63</v>
      </c>
      <c r="E695" s="968">
        <v>16</v>
      </c>
      <c r="F695" s="968">
        <v>14</v>
      </c>
      <c r="G695" s="968">
        <v>1</v>
      </c>
      <c r="H695" s="968">
        <v>20</v>
      </c>
      <c r="I695" s="968">
        <v>1</v>
      </c>
      <c r="J695" s="968">
        <v>2</v>
      </c>
      <c r="K695" s="968">
        <v>23</v>
      </c>
    </row>
    <row r="696" spans="1:11" s="2305" customFormat="1" ht="15" customHeight="1">
      <c r="A696" s="3023"/>
      <c r="B696" s="3023"/>
      <c r="C696" s="2348" t="s">
        <v>227</v>
      </c>
      <c r="D696" s="968">
        <v>37</v>
      </c>
      <c r="E696" s="968">
        <v>11</v>
      </c>
      <c r="F696" s="968">
        <v>10</v>
      </c>
      <c r="G696" s="968">
        <v>0</v>
      </c>
      <c r="H696" s="968">
        <v>14</v>
      </c>
      <c r="I696" s="968">
        <v>0</v>
      </c>
      <c r="J696" s="968">
        <v>2</v>
      </c>
      <c r="K696" s="968">
        <v>10</v>
      </c>
    </row>
    <row r="697" spans="1:11" s="2305" customFormat="1" ht="15" customHeight="1" thickBot="1">
      <c r="A697" s="3024"/>
      <c r="B697" s="3024"/>
      <c r="C697" s="2349" t="s">
        <v>228</v>
      </c>
      <c r="D697" s="971">
        <v>26</v>
      </c>
      <c r="E697" s="971">
        <v>5</v>
      </c>
      <c r="F697" s="971">
        <v>4</v>
      </c>
      <c r="G697" s="971">
        <v>1</v>
      </c>
      <c r="H697" s="971">
        <v>6</v>
      </c>
      <c r="I697" s="971">
        <v>1</v>
      </c>
      <c r="J697" s="971">
        <v>0</v>
      </c>
      <c r="K697" s="971">
        <v>13</v>
      </c>
    </row>
    <row r="698" spans="1:11" s="2305" customFormat="1" ht="15" customHeight="1">
      <c r="A698" s="2301"/>
      <c r="B698" s="2301"/>
      <c r="C698" s="2343" t="s">
        <v>211</v>
      </c>
      <c r="D698" s="3025" t="s">
        <v>6188</v>
      </c>
      <c r="E698" s="3026"/>
      <c r="F698" s="3026"/>
      <c r="G698" s="3026"/>
      <c r="H698" s="3026"/>
      <c r="I698" s="3026"/>
      <c r="J698" s="3026"/>
      <c r="K698" s="3026"/>
    </row>
    <row r="699" spans="1:11" s="2305" customFormat="1" ht="15" customHeight="1">
      <c r="A699" s="3027" t="s">
        <v>4049</v>
      </c>
      <c r="B699" s="3023"/>
      <c r="C699" s="2348" t="s">
        <v>226</v>
      </c>
      <c r="D699" s="2307">
        <v>37.495869595614856</v>
      </c>
      <c r="E699" s="2307">
        <v>19.060400377770886</v>
      </c>
      <c r="F699" s="2307">
        <v>18.123003637880515</v>
      </c>
      <c r="G699" s="2307">
        <v>2.8121902196711144</v>
      </c>
      <c r="H699" s="2307">
        <v>6.7180099692143287</v>
      </c>
      <c r="I699" s="2307">
        <v>0.46869836994518577</v>
      </c>
      <c r="J699" s="2307">
        <v>1.9529098747716074</v>
      </c>
      <c r="K699" s="2307">
        <v>6.483660784241736</v>
      </c>
    </row>
    <row r="700" spans="1:11" s="2305" customFormat="1" ht="15" customHeight="1">
      <c r="A700" s="3028" t="s">
        <v>6157</v>
      </c>
      <c r="B700" s="3028"/>
      <c r="C700" s="2348" t="s">
        <v>227</v>
      </c>
      <c r="D700" s="2307">
        <v>52.28766187516436</v>
      </c>
      <c r="E700" s="2307">
        <v>25.607154056165538</v>
      </c>
      <c r="F700" s="2307">
        <v>24.533800293332249</v>
      </c>
      <c r="G700" s="2307">
        <v>4.7534238068331236</v>
      </c>
      <c r="H700" s="2307">
        <v>9.9668563691662264</v>
      </c>
      <c r="I700" s="2307">
        <v>0.30667250366665311</v>
      </c>
      <c r="J700" s="2307">
        <v>3.0667250366665315</v>
      </c>
      <c r="K700" s="2307">
        <v>8.586830102666287</v>
      </c>
    </row>
    <row r="701" spans="1:11" s="2305" customFormat="1" ht="15" customHeight="1">
      <c r="A701" s="3028"/>
      <c r="B701" s="3028"/>
      <c r="C701" s="2348" t="s">
        <v>228</v>
      </c>
      <c r="D701" s="2307">
        <v>22.134480504538761</v>
      </c>
      <c r="E701" s="2307">
        <v>12.261546754312839</v>
      </c>
      <c r="F701" s="2307">
        <v>11.465342419617201</v>
      </c>
      <c r="G701" s="2307">
        <v>0.796204334695639</v>
      </c>
      <c r="H701" s="2307">
        <v>3.3440582057216837</v>
      </c>
      <c r="I701" s="2307">
        <v>0.63696346775651114</v>
      </c>
      <c r="J701" s="2307">
        <v>0.796204334695639</v>
      </c>
      <c r="K701" s="2307">
        <v>4.2995034073564504</v>
      </c>
    </row>
    <row r="702" spans="1:11" s="2305" customFormat="1" ht="15" customHeight="1">
      <c r="A702" s="3023" t="s">
        <v>6158</v>
      </c>
      <c r="B702" s="3023"/>
      <c r="C702" s="2348" t="s">
        <v>226</v>
      </c>
      <c r="D702" s="2307">
        <v>3.5682426404995544</v>
      </c>
      <c r="E702" s="2307">
        <v>0</v>
      </c>
      <c r="F702" s="2307">
        <v>0</v>
      </c>
      <c r="G702" s="2307">
        <v>0</v>
      </c>
      <c r="H702" s="2307">
        <v>0</v>
      </c>
      <c r="I702" s="2307">
        <v>0</v>
      </c>
      <c r="J702" s="2307">
        <v>1.7841213202497772</v>
      </c>
      <c r="K702" s="2307">
        <v>1.7841213202497772</v>
      </c>
    </row>
    <row r="703" spans="1:11" s="2305" customFormat="1" ht="15" customHeight="1">
      <c r="A703" s="3023"/>
      <c r="B703" s="3023"/>
      <c r="C703" s="2348" t="s">
        <v>227</v>
      </c>
      <c r="D703" s="2307">
        <v>3.4335353396624839</v>
      </c>
      <c r="E703" s="2307">
        <v>0</v>
      </c>
      <c r="F703" s="2307">
        <v>0</v>
      </c>
      <c r="G703" s="2307">
        <v>0</v>
      </c>
      <c r="H703" s="2307">
        <v>0</v>
      </c>
      <c r="I703" s="2307">
        <v>0</v>
      </c>
      <c r="J703" s="2307">
        <v>3.4335353396624839</v>
      </c>
      <c r="K703" s="2307">
        <v>0</v>
      </c>
    </row>
    <row r="704" spans="1:11" s="2305" customFormat="1" ht="15" customHeight="1">
      <c r="A704" s="3023"/>
      <c r="B704" s="3023"/>
      <c r="C704" s="2348" t="s">
        <v>228</v>
      </c>
      <c r="D704" s="2307">
        <v>3.7139514586544355</v>
      </c>
      <c r="E704" s="2307">
        <v>0</v>
      </c>
      <c r="F704" s="2307">
        <v>0</v>
      </c>
      <c r="G704" s="2307">
        <v>0</v>
      </c>
      <c r="H704" s="2307">
        <v>0</v>
      </c>
      <c r="I704" s="2307">
        <v>0</v>
      </c>
      <c r="J704" s="2307">
        <v>0</v>
      </c>
      <c r="K704" s="2307">
        <v>3.7139514586544355</v>
      </c>
    </row>
    <row r="705" spans="1:11" s="2305" customFormat="1" ht="15" customHeight="1">
      <c r="A705" s="3023" t="s">
        <v>6160</v>
      </c>
      <c r="B705" s="3023"/>
      <c r="C705" s="2348" t="s">
        <v>226</v>
      </c>
      <c r="D705" s="2307">
        <v>1.7795256674333457</v>
      </c>
      <c r="E705" s="2307">
        <v>0.88976283371667286</v>
      </c>
      <c r="F705" s="2307">
        <v>0.88976283371667286</v>
      </c>
      <c r="G705" s="2307">
        <v>0</v>
      </c>
      <c r="H705" s="2307">
        <v>0</v>
      </c>
      <c r="I705" s="2307">
        <v>0</v>
      </c>
      <c r="J705" s="2307">
        <v>0.88976283371667286</v>
      </c>
      <c r="K705" s="2307">
        <v>0</v>
      </c>
    </row>
    <row r="706" spans="1:11" s="2305" customFormat="1" ht="15" customHeight="1">
      <c r="A706" s="3023"/>
      <c r="B706" s="3023"/>
      <c r="C706" s="2348" t="s">
        <v>227</v>
      </c>
      <c r="D706" s="2307">
        <v>3.3948076417120019</v>
      </c>
      <c r="E706" s="2307">
        <v>1.6974038208560009</v>
      </c>
      <c r="F706" s="2307">
        <v>1.6974038208560009</v>
      </c>
      <c r="G706" s="2307">
        <v>0</v>
      </c>
      <c r="H706" s="2307">
        <v>0</v>
      </c>
      <c r="I706" s="2307">
        <v>0</v>
      </c>
      <c r="J706" s="2307">
        <v>1.6974038208560009</v>
      </c>
      <c r="K706" s="2307">
        <v>0</v>
      </c>
    </row>
    <row r="707" spans="1:11" s="2305" customFormat="1" ht="15" customHeight="1">
      <c r="A707" s="3023"/>
      <c r="B707" s="3023"/>
      <c r="C707" s="2348" t="s">
        <v>228</v>
      </c>
      <c r="D707" s="2307">
        <v>0</v>
      </c>
      <c r="E707" s="2307">
        <v>0</v>
      </c>
      <c r="F707" s="2307">
        <v>0</v>
      </c>
      <c r="G707" s="2307">
        <v>0</v>
      </c>
      <c r="H707" s="2307">
        <v>0</v>
      </c>
      <c r="I707" s="2307">
        <v>0</v>
      </c>
      <c r="J707" s="2307">
        <v>0</v>
      </c>
      <c r="K707" s="2307">
        <v>0</v>
      </c>
    </row>
    <row r="708" spans="1:11" s="2305" customFormat="1" ht="15" customHeight="1">
      <c r="A708" s="3023" t="s">
        <v>6180</v>
      </c>
      <c r="B708" s="3023"/>
      <c r="C708" s="2348" t="s">
        <v>226</v>
      </c>
      <c r="D708" s="2307">
        <v>19.64034364649762</v>
      </c>
      <c r="E708" s="2307">
        <v>17.854857860452384</v>
      </c>
      <c r="F708" s="2307">
        <v>17.854857860452384</v>
      </c>
      <c r="G708" s="2307">
        <v>0.59516192868174611</v>
      </c>
      <c r="H708" s="2307">
        <v>0.59516192868174611</v>
      </c>
      <c r="I708" s="2307">
        <v>0</v>
      </c>
      <c r="J708" s="2307">
        <v>0</v>
      </c>
      <c r="K708" s="2307">
        <v>0.59516192868174611</v>
      </c>
    </row>
    <row r="709" spans="1:11" s="2305" customFormat="1" ht="15" customHeight="1">
      <c r="A709" s="3023"/>
      <c r="B709" s="3023"/>
      <c r="C709" s="2348" t="s">
        <v>227</v>
      </c>
      <c r="D709" s="2307">
        <v>28.471534160146685</v>
      </c>
      <c r="E709" s="2307">
        <v>26.19381142733495</v>
      </c>
      <c r="F709" s="2307">
        <v>26.19381142733495</v>
      </c>
      <c r="G709" s="2307">
        <v>0</v>
      </c>
      <c r="H709" s="2307">
        <v>1.1388613664058675</v>
      </c>
      <c r="I709" s="2307">
        <v>0</v>
      </c>
      <c r="J709" s="2307">
        <v>0</v>
      </c>
      <c r="K709" s="2307">
        <v>1.1388613664058675</v>
      </c>
    </row>
    <row r="710" spans="1:11" s="2305" customFormat="1" ht="15" customHeight="1">
      <c r="A710" s="3023"/>
      <c r="B710" s="3023"/>
      <c r="C710" s="2348" t="s">
        <v>228</v>
      </c>
      <c r="D710" s="2307">
        <v>9.9732591987732899</v>
      </c>
      <c r="E710" s="2307">
        <v>8.7266017989266285</v>
      </c>
      <c r="F710" s="2307">
        <v>8.7266017989266285</v>
      </c>
      <c r="G710" s="2307">
        <v>1.2466573998466612</v>
      </c>
      <c r="H710" s="2307">
        <v>0</v>
      </c>
      <c r="I710" s="2307">
        <v>0</v>
      </c>
      <c r="J710" s="2307">
        <v>0</v>
      </c>
      <c r="K710" s="2307">
        <v>0</v>
      </c>
    </row>
    <row r="711" spans="1:11" s="2305" customFormat="1" ht="15" customHeight="1">
      <c r="A711" s="3023" t="s">
        <v>6164</v>
      </c>
      <c r="B711" s="3023"/>
      <c r="C711" s="2348" t="s">
        <v>226</v>
      </c>
      <c r="D711" s="2307">
        <v>21.658920417482058</v>
      </c>
      <c r="E711" s="2307">
        <v>12.230919765166339</v>
      </c>
      <c r="F711" s="2307">
        <v>11.72129810828441</v>
      </c>
      <c r="G711" s="2307">
        <v>3.3125407697325508</v>
      </c>
      <c r="H711" s="2307">
        <v>2.2932974559686889</v>
      </c>
      <c r="I711" s="2307">
        <v>0</v>
      </c>
      <c r="J711" s="2307">
        <v>1.2740541422048273</v>
      </c>
      <c r="K711" s="2307">
        <v>2.5481082844096545</v>
      </c>
    </row>
    <row r="712" spans="1:11" s="2305" customFormat="1" ht="15" customHeight="1">
      <c r="A712" s="3023"/>
      <c r="B712" s="3023"/>
      <c r="C712" s="2348" t="s">
        <v>227</v>
      </c>
      <c r="D712" s="2307">
        <v>34.540354236004376</v>
      </c>
      <c r="E712" s="2307">
        <v>18.750478013830943</v>
      </c>
      <c r="F712" s="2307">
        <v>18.750478013830943</v>
      </c>
      <c r="G712" s="2307">
        <v>5.4277699513721158</v>
      </c>
      <c r="H712" s="2307">
        <v>3.9474690555433569</v>
      </c>
      <c r="I712" s="2307">
        <v>0</v>
      </c>
      <c r="J712" s="2307">
        <v>1.9737345277716785</v>
      </c>
      <c r="K712" s="2307">
        <v>4.4409026874862763</v>
      </c>
    </row>
    <row r="713" spans="1:11" s="2305" customFormat="1" ht="15" customHeight="1">
      <c r="A713" s="3023"/>
      <c r="B713" s="3023"/>
      <c r="C713" s="2348" t="s">
        <v>228</v>
      </c>
      <c r="D713" s="2307">
        <v>7.903618012872359</v>
      </c>
      <c r="E713" s="2307">
        <v>5.269078675248239</v>
      </c>
      <c r="F713" s="2307">
        <v>4.215262940198591</v>
      </c>
      <c r="G713" s="2307">
        <v>1.0538157350496478</v>
      </c>
      <c r="H713" s="2307">
        <v>0.52690786752482388</v>
      </c>
      <c r="I713" s="2307">
        <v>0</v>
      </c>
      <c r="J713" s="2307">
        <v>0.52690786752482388</v>
      </c>
      <c r="K713" s="2307">
        <v>0.52690786752482388</v>
      </c>
    </row>
    <row r="714" spans="1:11" s="2305" customFormat="1" ht="15" customHeight="1">
      <c r="A714" s="3023" t="s">
        <v>6166</v>
      </c>
      <c r="B714" s="3023"/>
      <c r="C714" s="2348" t="s">
        <v>226</v>
      </c>
      <c r="D714" s="2307">
        <v>32.921259600871572</v>
      </c>
      <c r="E714" s="2307">
        <v>15.623648624142444</v>
      </c>
      <c r="F714" s="2307">
        <v>13.949686271555752</v>
      </c>
      <c r="G714" s="2307">
        <v>4.4638996068978409</v>
      </c>
      <c r="H714" s="2307">
        <v>5.3008807831911868</v>
      </c>
      <c r="I714" s="2307">
        <v>0.83698117629334512</v>
      </c>
      <c r="J714" s="2307">
        <v>2.2319498034489205</v>
      </c>
      <c r="K714" s="2307">
        <v>4.4638996068978409</v>
      </c>
    </row>
    <row r="715" spans="1:11" s="2305" customFormat="1" ht="15" customHeight="1">
      <c r="A715" s="3023"/>
      <c r="B715" s="3023"/>
      <c r="C715" s="2348" t="s">
        <v>227</v>
      </c>
      <c r="D715" s="2307">
        <v>50.306028339062635</v>
      </c>
      <c r="E715" s="2307">
        <v>18.932376256636473</v>
      </c>
      <c r="F715" s="2307">
        <v>16.768676113020877</v>
      </c>
      <c r="G715" s="2307">
        <v>8.6548005744623886</v>
      </c>
      <c r="H715" s="2307">
        <v>9.1957256103662868</v>
      </c>
      <c r="I715" s="2307">
        <v>1.0818500718077986</v>
      </c>
      <c r="J715" s="2307">
        <v>3.7864752513272952</v>
      </c>
      <c r="K715" s="2307">
        <v>8.6548005744623886</v>
      </c>
    </row>
    <row r="716" spans="1:11" s="2305" customFormat="1" ht="15" customHeight="1">
      <c r="A716" s="3023"/>
      <c r="B716" s="3023"/>
      <c r="C716" s="2348" t="s">
        <v>228</v>
      </c>
      <c r="D716" s="2307">
        <v>14.404033129276197</v>
      </c>
      <c r="E716" s="2307">
        <v>12.099387828592004</v>
      </c>
      <c r="F716" s="2307">
        <v>10.947065178249911</v>
      </c>
      <c r="G716" s="2307">
        <v>0</v>
      </c>
      <c r="H716" s="2307">
        <v>1.1523226503420958</v>
      </c>
      <c r="I716" s="2307">
        <v>0.5761613251710479</v>
      </c>
      <c r="J716" s="2307">
        <v>0.5761613251710479</v>
      </c>
      <c r="K716" s="2307">
        <v>0</v>
      </c>
    </row>
    <row r="717" spans="1:11" s="2305" customFormat="1" ht="15" customHeight="1">
      <c r="A717" s="3023" t="s">
        <v>6168</v>
      </c>
      <c r="B717" s="3023"/>
      <c r="C717" s="2348" t="s">
        <v>226</v>
      </c>
      <c r="D717" s="2307">
        <v>78.845395717348879</v>
      </c>
      <c r="E717" s="2307">
        <v>42.30728550687013</v>
      </c>
      <c r="F717" s="2307">
        <v>40.38422707473967</v>
      </c>
      <c r="G717" s="2307">
        <v>1.9230584321304605</v>
      </c>
      <c r="H717" s="2307">
        <v>15.384467457043682</v>
      </c>
      <c r="I717" s="2307">
        <v>0</v>
      </c>
      <c r="J717" s="2307">
        <v>2.8845876481956907</v>
      </c>
      <c r="K717" s="2307">
        <v>16.345996673108914</v>
      </c>
    </row>
    <row r="718" spans="1:11" s="2305" customFormat="1" ht="15" customHeight="1">
      <c r="A718" s="3023"/>
      <c r="B718" s="3023"/>
      <c r="C718" s="2348" t="s">
        <v>227</v>
      </c>
      <c r="D718" s="2307">
        <v>101.7781822808099</v>
      </c>
      <c r="E718" s="2307">
        <v>54.803636612743794</v>
      </c>
      <c r="F718" s="2307">
        <v>50.889091140404965</v>
      </c>
      <c r="G718" s="2307">
        <v>3.9145454723388431</v>
      </c>
      <c r="H718" s="2307">
        <v>19.572727361694213</v>
      </c>
      <c r="I718" s="2307">
        <v>0</v>
      </c>
      <c r="J718" s="2307">
        <v>1.9572727361694215</v>
      </c>
      <c r="K718" s="2307">
        <v>21.530000097863635</v>
      </c>
    </row>
    <row r="719" spans="1:11" s="2305" customFormat="1" ht="15" customHeight="1">
      <c r="A719" s="3023"/>
      <c r="B719" s="3023"/>
      <c r="C719" s="2348" t="s">
        <v>228</v>
      </c>
      <c r="D719" s="2307">
        <v>56.700592521191844</v>
      </c>
      <c r="E719" s="2307">
        <v>30.240316011302316</v>
      </c>
      <c r="F719" s="2307">
        <v>30.240316011302316</v>
      </c>
      <c r="G719" s="2307">
        <v>0</v>
      </c>
      <c r="H719" s="2307">
        <v>11.340118504238369</v>
      </c>
      <c r="I719" s="2307">
        <v>0</v>
      </c>
      <c r="J719" s="2307">
        <v>3.7800395014127899</v>
      </c>
      <c r="K719" s="2307">
        <v>11.340118504238369</v>
      </c>
    </row>
    <row r="720" spans="1:11" s="2305" customFormat="1" ht="15" customHeight="1">
      <c r="A720" s="3023" t="s">
        <v>6187</v>
      </c>
      <c r="B720" s="3023"/>
      <c r="C720" s="2348" t="s">
        <v>226</v>
      </c>
      <c r="D720" s="2307">
        <v>145.30881948055921</v>
      </c>
      <c r="E720" s="2307">
        <v>74.948759521551594</v>
      </c>
      <c r="F720" s="2307">
        <v>74.948759521551594</v>
      </c>
      <c r="G720" s="2307">
        <v>4.5886995625439759</v>
      </c>
      <c r="H720" s="2307">
        <v>32.120896937807828</v>
      </c>
      <c r="I720" s="2307">
        <v>3.0591330416959837</v>
      </c>
      <c r="J720" s="2307">
        <v>7.6478326042399587</v>
      </c>
      <c r="K720" s="2307">
        <v>22.943497812719876</v>
      </c>
    </row>
    <row r="721" spans="1:11" s="2305" customFormat="1" ht="15" customHeight="1">
      <c r="A721" s="3023"/>
      <c r="B721" s="3023"/>
      <c r="C721" s="2348" t="s">
        <v>227</v>
      </c>
      <c r="D721" s="2307">
        <v>210.01170557047442</v>
      </c>
      <c r="E721" s="2307">
        <v>106.72726020794602</v>
      </c>
      <c r="F721" s="2307">
        <v>106.72726020794602</v>
      </c>
      <c r="G721" s="2307">
        <v>6.885629690835227</v>
      </c>
      <c r="H721" s="2307">
        <v>51.642222681264201</v>
      </c>
      <c r="I721" s="2307">
        <v>0</v>
      </c>
      <c r="J721" s="2307">
        <v>13.771259381670454</v>
      </c>
      <c r="K721" s="2307">
        <v>30.98533360875852</v>
      </c>
    </row>
    <row r="722" spans="1:11" s="2306" customFormat="1" ht="15" customHeight="1">
      <c r="A722" s="3023"/>
      <c r="B722" s="3023"/>
      <c r="C722" s="2348" t="s">
        <v>228</v>
      </c>
      <c r="D722" s="2307">
        <v>93.58141583177364</v>
      </c>
      <c r="E722" s="2307">
        <v>49.543102499174282</v>
      </c>
      <c r="F722" s="2307">
        <v>49.543102499174282</v>
      </c>
      <c r="G722" s="2307">
        <v>2.7523945832874603</v>
      </c>
      <c r="H722" s="2307">
        <v>16.514367499724759</v>
      </c>
      <c r="I722" s="2307">
        <v>5.5047891665749207</v>
      </c>
      <c r="J722" s="2307">
        <v>2.7523945832874603</v>
      </c>
      <c r="K722" s="2307">
        <v>16.514367499724759</v>
      </c>
    </row>
    <row r="723" spans="1:11" s="2305" customFormat="1" ht="15" customHeight="1">
      <c r="A723" s="3023" t="s">
        <v>6181</v>
      </c>
      <c r="B723" s="3023"/>
      <c r="C723" s="2348" t="s">
        <v>226</v>
      </c>
      <c r="D723" s="2307">
        <v>268.97788404064556</v>
      </c>
      <c r="E723" s="2307">
        <v>68.311843565878235</v>
      </c>
      <c r="F723" s="2307">
        <v>59.772863120143455</v>
      </c>
      <c r="G723" s="2307">
        <v>4.2694902228673897</v>
      </c>
      <c r="H723" s="2307">
        <v>85.389804457347793</v>
      </c>
      <c r="I723" s="2307">
        <v>4.2694902228673897</v>
      </c>
      <c r="J723" s="2307">
        <v>8.5389804457347793</v>
      </c>
      <c r="K723" s="2307">
        <v>98.198275125949962</v>
      </c>
    </row>
    <row r="724" spans="1:11" s="2305" customFormat="1" ht="15" customHeight="1">
      <c r="A724" s="3023"/>
      <c r="B724" s="3023"/>
      <c r="C724" s="2348" t="s">
        <v>227</v>
      </c>
      <c r="D724" s="2307">
        <v>427.79512082321651</v>
      </c>
      <c r="E724" s="2307">
        <v>127.18233321771302</v>
      </c>
      <c r="F724" s="2307">
        <v>115.62030292519367</v>
      </c>
      <c r="G724" s="2307">
        <v>0</v>
      </c>
      <c r="H724" s="2307">
        <v>161.86842409527111</v>
      </c>
      <c r="I724" s="2307">
        <v>0</v>
      </c>
      <c r="J724" s="2307">
        <v>23.124060585038734</v>
      </c>
      <c r="K724" s="2307">
        <v>115.62030292519367</v>
      </c>
    </row>
    <row r="725" spans="1:11" s="2305" customFormat="1" ht="15" customHeight="1" thickBot="1">
      <c r="A725" s="3024"/>
      <c r="B725" s="3024"/>
      <c r="C725" s="2349" t="s">
        <v>228</v>
      </c>
      <c r="D725" s="2308">
        <v>175.99675082921544</v>
      </c>
      <c r="E725" s="2308">
        <v>33.84552900561836</v>
      </c>
      <c r="F725" s="2308">
        <v>27.076423204494684</v>
      </c>
      <c r="G725" s="2308">
        <v>6.769105801123672</v>
      </c>
      <c r="H725" s="2308">
        <v>40.614634806742025</v>
      </c>
      <c r="I725" s="2308">
        <v>6.769105801123672</v>
      </c>
      <c r="J725" s="2308">
        <v>0</v>
      </c>
      <c r="K725" s="2308">
        <v>87.998375414607722</v>
      </c>
    </row>
    <row r="726" spans="1:11">
      <c r="C726" s="2347" t="s">
        <v>211</v>
      </c>
    </row>
    <row r="727" spans="1:11" s="2283" customFormat="1" ht="19.5" customHeight="1">
      <c r="B727" s="2284"/>
      <c r="C727" s="2345" t="s">
        <v>211</v>
      </c>
      <c r="D727" s="2284"/>
      <c r="E727" s="2284"/>
      <c r="F727" s="2284"/>
      <c r="G727" s="2285" t="s">
        <v>6144</v>
      </c>
      <c r="H727" s="2284" t="s">
        <v>6206</v>
      </c>
      <c r="I727" s="2284"/>
      <c r="J727" s="2284"/>
      <c r="K727" s="2284"/>
    </row>
    <row r="728" spans="1:11" s="2283" customFormat="1" ht="16.7" customHeight="1">
      <c r="B728" s="2286"/>
      <c r="C728" s="2346" t="s">
        <v>211</v>
      </c>
      <c r="D728" s="2286"/>
      <c r="E728" s="2286"/>
      <c r="F728" s="2286"/>
      <c r="G728" s="2287" t="s">
        <v>6175</v>
      </c>
      <c r="H728" s="2286" t="s">
        <v>4093</v>
      </c>
      <c r="I728" s="2286"/>
      <c r="J728" s="2286"/>
      <c r="K728" s="2286"/>
    </row>
    <row r="729" spans="1:11" s="2283" customFormat="1" ht="15" thickBot="1">
      <c r="A729" s="2289"/>
      <c r="C729" s="2347" t="s">
        <v>211</v>
      </c>
      <c r="K729" s="2289" t="s">
        <v>6148</v>
      </c>
    </row>
    <row r="730" spans="1:11" s="2283" customFormat="1" ht="15" customHeight="1" thickBot="1">
      <c r="A730" s="3034"/>
      <c r="B730" s="3034"/>
      <c r="C730" s="2342" t="s">
        <v>211</v>
      </c>
      <c r="D730" s="3035" t="s">
        <v>6194</v>
      </c>
      <c r="E730" s="3036"/>
      <c r="F730" s="3036"/>
      <c r="G730" s="3036"/>
      <c r="H730" s="3036"/>
      <c r="I730" s="3036"/>
      <c r="J730" s="3036"/>
      <c r="K730" s="2310"/>
    </row>
    <row r="731" spans="1:11" s="2283" customFormat="1" ht="13.7" customHeight="1">
      <c r="A731" s="3023" t="s">
        <v>6154</v>
      </c>
      <c r="B731" s="3023"/>
      <c r="C731" s="2343" t="s">
        <v>211</v>
      </c>
      <c r="D731" s="2290"/>
      <c r="E731" s="2291" t="s">
        <v>6184</v>
      </c>
      <c r="F731" s="2292"/>
      <c r="G731" s="2293" t="s">
        <v>229</v>
      </c>
      <c r="H731" s="2293" t="s">
        <v>230</v>
      </c>
      <c r="I731" s="2293" t="s">
        <v>231</v>
      </c>
      <c r="J731" s="2293" t="s">
        <v>232</v>
      </c>
      <c r="K731" s="2294" t="s">
        <v>6177</v>
      </c>
    </row>
    <row r="732" spans="1:11" s="2283" customFormat="1" ht="13.7" customHeight="1" thickBot="1">
      <c r="A732" s="3027" t="s">
        <v>6153</v>
      </c>
      <c r="B732" s="3023"/>
      <c r="C732" s="2343" t="s">
        <v>211</v>
      </c>
      <c r="D732" s="2295"/>
      <c r="E732" s="3030"/>
      <c r="F732" s="3031"/>
      <c r="G732" s="2290"/>
      <c r="H732" s="2290"/>
      <c r="I732" s="2296"/>
      <c r="J732" s="2296" t="s">
        <v>233</v>
      </c>
      <c r="K732" s="2297" t="s">
        <v>6154</v>
      </c>
    </row>
    <row r="733" spans="1:11" s="2283" customFormat="1" ht="16.7" customHeight="1">
      <c r="A733" s="3023" t="s">
        <v>6178</v>
      </c>
      <c r="B733" s="3023"/>
      <c r="C733" s="2343" t="s">
        <v>211</v>
      </c>
      <c r="D733" s="2298"/>
      <c r="E733" s="2299"/>
      <c r="F733" s="2300" t="s">
        <v>6155</v>
      </c>
      <c r="G733" s="2298"/>
      <c r="H733" s="2290"/>
      <c r="I733" s="3032"/>
      <c r="J733" s="3032"/>
      <c r="K733" s="2297"/>
    </row>
    <row r="734" spans="1:11" s="2283" customFormat="1" ht="16.7" customHeight="1">
      <c r="A734" s="2301"/>
      <c r="B734" s="2301"/>
      <c r="C734" s="2343" t="s">
        <v>211</v>
      </c>
      <c r="D734" s="2298"/>
      <c r="E734" s="2299"/>
      <c r="F734" s="2302"/>
      <c r="G734" s="2290"/>
      <c r="H734" s="2290"/>
      <c r="I734" s="3032"/>
      <c r="J734" s="3032"/>
      <c r="K734" s="2297"/>
    </row>
    <row r="735" spans="1:11" s="2283" customFormat="1" ht="17.45" customHeight="1" thickBot="1">
      <c r="A735" s="3024"/>
      <c r="B735" s="3024"/>
      <c r="C735" s="2344" t="s">
        <v>211</v>
      </c>
      <c r="D735" s="2303"/>
      <c r="E735" s="2303"/>
      <c r="F735" s="2304"/>
      <c r="G735" s="2304"/>
      <c r="H735" s="2304"/>
      <c r="I735" s="2304"/>
      <c r="J735" s="2304"/>
      <c r="K735" s="2303"/>
    </row>
    <row r="736" spans="1:11" s="2283" customFormat="1" ht="15" customHeight="1">
      <c r="A736" s="2301"/>
      <c r="B736" s="2301"/>
      <c r="C736" s="2343" t="s">
        <v>211</v>
      </c>
      <c r="D736" s="3025" t="s">
        <v>6179</v>
      </c>
      <c r="E736" s="3026"/>
      <c r="F736" s="3026"/>
      <c r="G736" s="3026"/>
      <c r="H736" s="3026"/>
      <c r="I736" s="3026"/>
      <c r="J736" s="3026"/>
      <c r="K736" s="3026"/>
    </row>
    <row r="737" spans="1:11" s="2305" customFormat="1" ht="15" customHeight="1">
      <c r="A737" s="3027" t="s">
        <v>4049</v>
      </c>
      <c r="B737" s="3023"/>
      <c r="C737" s="2348" t="s">
        <v>226</v>
      </c>
      <c r="D737" s="968">
        <v>217</v>
      </c>
      <c r="E737" s="968">
        <v>106</v>
      </c>
      <c r="F737" s="968">
        <v>100</v>
      </c>
      <c r="G737" s="968">
        <v>14</v>
      </c>
      <c r="H737" s="968">
        <v>45</v>
      </c>
      <c r="I737" s="968">
        <v>5</v>
      </c>
      <c r="J737" s="968">
        <v>7</v>
      </c>
      <c r="K737" s="968">
        <v>40</v>
      </c>
    </row>
    <row r="738" spans="1:11" s="2305" customFormat="1" ht="15" customHeight="1">
      <c r="A738" s="3028" t="s">
        <v>6157</v>
      </c>
      <c r="B738" s="3028"/>
      <c r="C738" s="2348" t="s">
        <v>227</v>
      </c>
      <c r="D738" s="968">
        <v>164</v>
      </c>
      <c r="E738" s="968">
        <v>80</v>
      </c>
      <c r="F738" s="968">
        <v>74</v>
      </c>
      <c r="G738" s="968">
        <v>12</v>
      </c>
      <c r="H738" s="968">
        <v>32</v>
      </c>
      <c r="I738" s="968">
        <v>4</v>
      </c>
      <c r="J738" s="968">
        <v>5</v>
      </c>
      <c r="K738" s="968">
        <v>31</v>
      </c>
    </row>
    <row r="739" spans="1:11" s="2305" customFormat="1" ht="15" customHeight="1">
      <c r="A739" s="3028"/>
      <c r="B739" s="3028"/>
      <c r="C739" s="2348" t="s">
        <v>228</v>
      </c>
      <c r="D739" s="968">
        <v>53</v>
      </c>
      <c r="E739" s="968">
        <v>26</v>
      </c>
      <c r="F739" s="968">
        <v>26</v>
      </c>
      <c r="G739" s="968">
        <v>2</v>
      </c>
      <c r="H739" s="968">
        <v>13</v>
      </c>
      <c r="I739" s="968">
        <v>1</v>
      </c>
      <c r="J739" s="968">
        <v>2</v>
      </c>
      <c r="K739" s="968">
        <v>9</v>
      </c>
    </row>
    <row r="740" spans="1:11" s="2305" customFormat="1" ht="15" customHeight="1">
      <c r="A740" s="3023" t="s">
        <v>6158</v>
      </c>
      <c r="B740" s="3023"/>
      <c r="C740" s="2348" t="s">
        <v>226</v>
      </c>
      <c r="D740" s="968">
        <v>2</v>
      </c>
      <c r="E740" s="968">
        <v>0</v>
      </c>
      <c r="F740" s="968">
        <v>0</v>
      </c>
      <c r="G740" s="968">
        <v>0</v>
      </c>
      <c r="H740" s="968">
        <v>0</v>
      </c>
      <c r="I740" s="968">
        <v>0</v>
      </c>
      <c r="J740" s="968">
        <v>0</v>
      </c>
      <c r="K740" s="968">
        <v>2</v>
      </c>
    </row>
    <row r="741" spans="1:11" s="2305" customFormat="1" ht="15" customHeight="1">
      <c r="A741" s="3023"/>
      <c r="B741" s="3023"/>
      <c r="C741" s="2348" t="s">
        <v>227</v>
      </c>
      <c r="D741" s="968">
        <v>1</v>
      </c>
      <c r="E741" s="968">
        <v>0</v>
      </c>
      <c r="F741" s="968">
        <v>0</v>
      </c>
      <c r="G741" s="968">
        <v>0</v>
      </c>
      <c r="H741" s="968">
        <v>0</v>
      </c>
      <c r="I741" s="968">
        <v>0</v>
      </c>
      <c r="J741" s="968">
        <v>0</v>
      </c>
      <c r="K741" s="968">
        <v>1</v>
      </c>
    </row>
    <row r="742" spans="1:11" s="2305" customFormat="1" ht="15" customHeight="1">
      <c r="A742" s="3023"/>
      <c r="B742" s="3023"/>
      <c r="C742" s="2348" t="s">
        <v>228</v>
      </c>
      <c r="D742" s="968">
        <v>1</v>
      </c>
      <c r="E742" s="968">
        <v>0</v>
      </c>
      <c r="F742" s="968">
        <v>0</v>
      </c>
      <c r="G742" s="968">
        <v>0</v>
      </c>
      <c r="H742" s="968">
        <v>0</v>
      </c>
      <c r="I742" s="968">
        <v>0</v>
      </c>
      <c r="J742" s="968">
        <v>0</v>
      </c>
      <c r="K742" s="968">
        <v>1</v>
      </c>
    </row>
    <row r="743" spans="1:11" s="2305" customFormat="1" ht="15" customHeight="1">
      <c r="A743" s="3023" t="s">
        <v>6160</v>
      </c>
      <c r="B743" s="3023"/>
      <c r="C743" s="2348" t="s">
        <v>226</v>
      </c>
      <c r="D743" s="968">
        <v>2</v>
      </c>
      <c r="E743" s="968">
        <v>0</v>
      </c>
      <c r="F743" s="968">
        <v>0</v>
      </c>
      <c r="G743" s="968">
        <v>0</v>
      </c>
      <c r="H743" s="968">
        <v>0</v>
      </c>
      <c r="I743" s="968">
        <v>1</v>
      </c>
      <c r="J743" s="968">
        <v>1</v>
      </c>
      <c r="K743" s="968">
        <v>0</v>
      </c>
    </row>
    <row r="744" spans="1:11" s="2305" customFormat="1" ht="15" customHeight="1">
      <c r="A744" s="3023"/>
      <c r="B744" s="3023"/>
      <c r="C744" s="2348" t="s">
        <v>227</v>
      </c>
      <c r="D744" s="968">
        <v>2</v>
      </c>
      <c r="E744" s="968">
        <v>0</v>
      </c>
      <c r="F744" s="968">
        <v>0</v>
      </c>
      <c r="G744" s="968">
        <v>0</v>
      </c>
      <c r="H744" s="968">
        <v>0</v>
      </c>
      <c r="I744" s="968">
        <v>1</v>
      </c>
      <c r="J744" s="968">
        <v>1</v>
      </c>
      <c r="K744" s="968">
        <v>0</v>
      </c>
    </row>
    <row r="745" spans="1:11" s="2305" customFormat="1" ht="15" customHeight="1">
      <c r="A745" s="3023"/>
      <c r="B745" s="3023"/>
      <c r="C745" s="2348" t="s">
        <v>228</v>
      </c>
      <c r="D745" s="968">
        <v>0</v>
      </c>
      <c r="E745" s="968">
        <v>0</v>
      </c>
      <c r="F745" s="968">
        <v>0</v>
      </c>
      <c r="G745" s="968">
        <v>0</v>
      </c>
      <c r="H745" s="968">
        <v>0</v>
      </c>
      <c r="I745" s="968">
        <v>0</v>
      </c>
      <c r="J745" s="968">
        <v>0</v>
      </c>
      <c r="K745" s="968">
        <v>0</v>
      </c>
    </row>
    <row r="746" spans="1:11" s="2305" customFormat="1" ht="15" customHeight="1">
      <c r="A746" s="3023" t="s">
        <v>6180</v>
      </c>
      <c r="B746" s="3023"/>
      <c r="C746" s="2348" t="s">
        <v>226</v>
      </c>
      <c r="D746" s="968">
        <v>14</v>
      </c>
      <c r="E746" s="968">
        <v>12</v>
      </c>
      <c r="F746" s="968">
        <v>10</v>
      </c>
      <c r="G746" s="968">
        <v>0</v>
      </c>
      <c r="H746" s="968">
        <v>1</v>
      </c>
      <c r="I746" s="968">
        <v>0</v>
      </c>
      <c r="J746" s="968">
        <v>0</v>
      </c>
      <c r="K746" s="968">
        <v>1</v>
      </c>
    </row>
    <row r="747" spans="1:11" s="2305" customFormat="1" ht="15" customHeight="1">
      <c r="A747" s="3023"/>
      <c r="B747" s="3023"/>
      <c r="C747" s="2348" t="s">
        <v>227</v>
      </c>
      <c r="D747" s="968">
        <v>12</v>
      </c>
      <c r="E747" s="968">
        <v>10</v>
      </c>
      <c r="F747" s="968">
        <v>8</v>
      </c>
      <c r="G747" s="968">
        <v>0</v>
      </c>
      <c r="H747" s="968">
        <v>1</v>
      </c>
      <c r="I747" s="968">
        <v>0</v>
      </c>
      <c r="J747" s="968">
        <v>0</v>
      </c>
      <c r="K747" s="968">
        <v>1</v>
      </c>
    </row>
    <row r="748" spans="1:11" s="2305" customFormat="1" ht="15" customHeight="1">
      <c r="A748" s="3023"/>
      <c r="B748" s="3023"/>
      <c r="C748" s="2348" t="s">
        <v>228</v>
      </c>
      <c r="D748" s="968">
        <v>2</v>
      </c>
      <c r="E748" s="968">
        <v>2</v>
      </c>
      <c r="F748" s="968">
        <v>2</v>
      </c>
      <c r="G748" s="968">
        <v>0</v>
      </c>
      <c r="H748" s="968">
        <v>0</v>
      </c>
      <c r="I748" s="968">
        <v>0</v>
      </c>
      <c r="J748" s="968">
        <v>0</v>
      </c>
      <c r="K748" s="968">
        <v>0</v>
      </c>
    </row>
    <row r="749" spans="1:11" s="2305" customFormat="1" ht="15" customHeight="1">
      <c r="A749" s="3023" t="s">
        <v>6164</v>
      </c>
      <c r="B749" s="3023"/>
      <c r="C749" s="2348" t="s">
        <v>226</v>
      </c>
      <c r="D749" s="968">
        <v>34</v>
      </c>
      <c r="E749" s="968">
        <v>17</v>
      </c>
      <c r="F749" s="968">
        <v>16</v>
      </c>
      <c r="G749" s="968">
        <v>5</v>
      </c>
      <c r="H749" s="968">
        <v>6</v>
      </c>
      <c r="I749" s="968">
        <v>1</v>
      </c>
      <c r="J749" s="968">
        <v>2</v>
      </c>
      <c r="K749" s="968">
        <v>3</v>
      </c>
    </row>
    <row r="750" spans="1:11" s="2305" customFormat="1" ht="15" customHeight="1">
      <c r="A750" s="3023"/>
      <c r="B750" s="3023"/>
      <c r="C750" s="2348" t="s">
        <v>227</v>
      </c>
      <c r="D750" s="968">
        <v>29</v>
      </c>
      <c r="E750" s="968">
        <v>15</v>
      </c>
      <c r="F750" s="968">
        <v>14</v>
      </c>
      <c r="G750" s="968">
        <v>5</v>
      </c>
      <c r="H750" s="968">
        <v>5</v>
      </c>
      <c r="I750" s="968">
        <v>0</v>
      </c>
      <c r="J750" s="968">
        <v>2</v>
      </c>
      <c r="K750" s="968">
        <v>2</v>
      </c>
    </row>
    <row r="751" spans="1:11" s="2305" customFormat="1" ht="15" customHeight="1">
      <c r="A751" s="3023"/>
      <c r="B751" s="3023"/>
      <c r="C751" s="2348" t="s">
        <v>228</v>
      </c>
      <c r="D751" s="968">
        <v>5</v>
      </c>
      <c r="E751" s="968">
        <v>2</v>
      </c>
      <c r="F751" s="968">
        <v>2</v>
      </c>
      <c r="G751" s="968">
        <v>0</v>
      </c>
      <c r="H751" s="968">
        <v>1</v>
      </c>
      <c r="I751" s="968">
        <v>1</v>
      </c>
      <c r="J751" s="968">
        <v>0</v>
      </c>
      <c r="K751" s="968">
        <v>1</v>
      </c>
    </row>
    <row r="752" spans="1:11" s="2305" customFormat="1" ht="15" customHeight="1">
      <c r="A752" s="3023" t="s">
        <v>6166</v>
      </c>
      <c r="B752" s="3023"/>
      <c r="C752" s="2348" t="s">
        <v>226</v>
      </c>
      <c r="D752" s="968">
        <v>60</v>
      </c>
      <c r="E752" s="968">
        <v>29</v>
      </c>
      <c r="F752" s="968">
        <v>26</v>
      </c>
      <c r="G752" s="968">
        <v>8</v>
      </c>
      <c r="H752" s="968">
        <v>10</v>
      </c>
      <c r="I752" s="968">
        <v>0</v>
      </c>
      <c r="J752" s="968">
        <v>2</v>
      </c>
      <c r="K752" s="968">
        <v>11</v>
      </c>
    </row>
    <row r="753" spans="1:11" s="2305" customFormat="1" ht="15" customHeight="1">
      <c r="A753" s="3023"/>
      <c r="B753" s="3023"/>
      <c r="C753" s="2348" t="s">
        <v>227</v>
      </c>
      <c r="D753" s="968">
        <v>51</v>
      </c>
      <c r="E753" s="968">
        <v>23</v>
      </c>
      <c r="F753" s="968">
        <v>20</v>
      </c>
      <c r="G753" s="968">
        <v>7</v>
      </c>
      <c r="H753" s="968">
        <v>9</v>
      </c>
      <c r="I753" s="968">
        <v>0</v>
      </c>
      <c r="J753" s="968">
        <v>1</v>
      </c>
      <c r="K753" s="968">
        <v>11</v>
      </c>
    </row>
    <row r="754" spans="1:11" s="2305" customFormat="1" ht="15" customHeight="1">
      <c r="A754" s="3023"/>
      <c r="B754" s="3023"/>
      <c r="C754" s="2348" t="s">
        <v>228</v>
      </c>
      <c r="D754" s="968">
        <v>9</v>
      </c>
      <c r="E754" s="968">
        <v>6</v>
      </c>
      <c r="F754" s="968">
        <v>6</v>
      </c>
      <c r="G754" s="968">
        <v>1</v>
      </c>
      <c r="H754" s="968">
        <v>1</v>
      </c>
      <c r="I754" s="968">
        <v>0</v>
      </c>
      <c r="J754" s="968">
        <v>1</v>
      </c>
      <c r="K754" s="968">
        <v>0</v>
      </c>
    </row>
    <row r="755" spans="1:11" s="2305" customFormat="1" ht="15" customHeight="1">
      <c r="A755" s="3023" t="s">
        <v>6168</v>
      </c>
      <c r="B755" s="3023"/>
      <c r="C755" s="2348" t="s">
        <v>226</v>
      </c>
      <c r="D755" s="968">
        <v>33</v>
      </c>
      <c r="E755" s="968">
        <v>20</v>
      </c>
      <c r="F755" s="968">
        <v>20</v>
      </c>
      <c r="G755" s="968">
        <v>0</v>
      </c>
      <c r="H755" s="968">
        <v>7</v>
      </c>
      <c r="I755" s="968">
        <v>1</v>
      </c>
      <c r="J755" s="968">
        <v>0</v>
      </c>
      <c r="K755" s="968">
        <v>5</v>
      </c>
    </row>
    <row r="756" spans="1:11" s="2305" customFormat="1" ht="15" customHeight="1">
      <c r="A756" s="3023"/>
      <c r="B756" s="3023"/>
      <c r="C756" s="2348" t="s">
        <v>227</v>
      </c>
      <c r="D756" s="968">
        <v>23</v>
      </c>
      <c r="E756" s="968">
        <v>12</v>
      </c>
      <c r="F756" s="968">
        <v>12</v>
      </c>
      <c r="G756" s="968">
        <v>0</v>
      </c>
      <c r="H756" s="968">
        <v>5</v>
      </c>
      <c r="I756" s="968">
        <v>1</v>
      </c>
      <c r="J756" s="968">
        <v>0</v>
      </c>
      <c r="K756" s="968">
        <v>5</v>
      </c>
    </row>
    <row r="757" spans="1:11" s="2305" customFormat="1" ht="15" customHeight="1">
      <c r="A757" s="3023"/>
      <c r="B757" s="3023"/>
      <c r="C757" s="2348" t="s">
        <v>228</v>
      </c>
      <c r="D757" s="968">
        <v>10</v>
      </c>
      <c r="E757" s="968">
        <v>8</v>
      </c>
      <c r="F757" s="968">
        <v>8</v>
      </c>
      <c r="G757" s="968">
        <v>0</v>
      </c>
      <c r="H757" s="968">
        <v>2</v>
      </c>
      <c r="I757" s="968">
        <v>0</v>
      </c>
      <c r="J757" s="968">
        <v>0</v>
      </c>
      <c r="K757" s="968">
        <v>0</v>
      </c>
    </row>
    <row r="758" spans="1:11" s="2305" customFormat="1" ht="15" customHeight="1">
      <c r="A758" s="3023" t="s">
        <v>6170</v>
      </c>
      <c r="B758" s="3023"/>
      <c r="C758" s="2348" t="s">
        <v>226</v>
      </c>
      <c r="D758" s="968">
        <v>48</v>
      </c>
      <c r="E758" s="968">
        <v>22</v>
      </c>
      <c r="F758" s="968">
        <v>22</v>
      </c>
      <c r="G758" s="968">
        <v>1</v>
      </c>
      <c r="H758" s="968">
        <v>15</v>
      </c>
      <c r="I758" s="968">
        <v>1</v>
      </c>
      <c r="J758" s="968">
        <v>0</v>
      </c>
      <c r="K758" s="968">
        <v>9</v>
      </c>
    </row>
    <row r="759" spans="1:11" s="2305" customFormat="1" ht="15" customHeight="1">
      <c r="A759" s="3023"/>
      <c r="B759" s="3023"/>
      <c r="C759" s="2348" t="s">
        <v>227</v>
      </c>
      <c r="D759" s="968">
        <v>34</v>
      </c>
      <c r="E759" s="968">
        <v>17</v>
      </c>
      <c r="F759" s="968">
        <v>17</v>
      </c>
      <c r="G759" s="968">
        <v>0</v>
      </c>
      <c r="H759" s="968">
        <v>10</v>
      </c>
      <c r="I759" s="968">
        <v>1</v>
      </c>
      <c r="J759" s="968">
        <v>0</v>
      </c>
      <c r="K759" s="968">
        <v>6</v>
      </c>
    </row>
    <row r="760" spans="1:11" s="2306" customFormat="1" ht="15" customHeight="1">
      <c r="A760" s="3023"/>
      <c r="B760" s="3023"/>
      <c r="C760" s="2348" t="s">
        <v>228</v>
      </c>
      <c r="D760" s="969">
        <v>14</v>
      </c>
      <c r="E760" s="969">
        <v>5</v>
      </c>
      <c r="F760" s="969">
        <v>5</v>
      </c>
      <c r="G760" s="969">
        <v>1</v>
      </c>
      <c r="H760" s="969">
        <v>5</v>
      </c>
      <c r="I760" s="969">
        <v>0</v>
      </c>
      <c r="J760" s="969">
        <v>0</v>
      </c>
      <c r="K760" s="969">
        <v>3</v>
      </c>
    </row>
    <row r="761" spans="1:11" s="2305" customFormat="1" ht="15" customHeight="1">
      <c r="A761" s="3023" t="s">
        <v>6181</v>
      </c>
      <c r="B761" s="3023"/>
      <c r="C761" s="2348" t="s">
        <v>226</v>
      </c>
      <c r="D761" s="968">
        <v>24</v>
      </c>
      <c r="E761" s="968">
        <v>6</v>
      </c>
      <c r="F761" s="968">
        <v>6</v>
      </c>
      <c r="G761" s="968">
        <v>0</v>
      </c>
      <c r="H761" s="968">
        <v>6</v>
      </c>
      <c r="I761" s="968">
        <v>1</v>
      </c>
      <c r="J761" s="968">
        <v>2</v>
      </c>
      <c r="K761" s="968">
        <v>9</v>
      </c>
    </row>
    <row r="762" spans="1:11" s="2305" customFormat="1" ht="15" customHeight="1">
      <c r="A762" s="3023"/>
      <c r="B762" s="3023"/>
      <c r="C762" s="2348" t="s">
        <v>227</v>
      </c>
      <c r="D762" s="968">
        <v>12</v>
      </c>
      <c r="E762" s="968">
        <v>3</v>
      </c>
      <c r="F762" s="968">
        <v>3</v>
      </c>
      <c r="G762" s="968">
        <v>0</v>
      </c>
      <c r="H762" s="968">
        <v>2</v>
      </c>
      <c r="I762" s="968">
        <v>1</v>
      </c>
      <c r="J762" s="968">
        <v>1</v>
      </c>
      <c r="K762" s="968">
        <v>5</v>
      </c>
    </row>
    <row r="763" spans="1:11" s="2305" customFormat="1" ht="15" customHeight="1" thickBot="1">
      <c r="A763" s="3024"/>
      <c r="B763" s="3024"/>
      <c r="C763" s="2349" t="s">
        <v>228</v>
      </c>
      <c r="D763" s="971">
        <v>12</v>
      </c>
      <c r="E763" s="971">
        <v>3</v>
      </c>
      <c r="F763" s="971">
        <v>3</v>
      </c>
      <c r="G763" s="971">
        <v>0</v>
      </c>
      <c r="H763" s="971">
        <v>4</v>
      </c>
      <c r="I763" s="971">
        <v>0</v>
      </c>
      <c r="J763" s="971">
        <v>1</v>
      </c>
      <c r="K763" s="971">
        <v>4</v>
      </c>
    </row>
    <row r="764" spans="1:11" s="2305" customFormat="1" ht="15" customHeight="1">
      <c r="A764" s="2301"/>
      <c r="B764" s="2301"/>
      <c r="C764" s="2343" t="s">
        <v>211</v>
      </c>
      <c r="D764" s="3025" t="s">
        <v>6188</v>
      </c>
      <c r="E764" s="3026"/>
      <c r="F764" s="3026"/>
      <c r="G764" s="3026"/>
      <c r="H764" s="3026"/>
      <c r="I764" s="3026"/>
      <c r="J764" s="3026"/>
      <c r="K764" s="3026"/>
    </row>
    <row r="765" spans="1:11" s="2305" customFormat="1" ht="15" customHeight="1">
      <c r="A765" s="3027" t="s">
        <v>4049</v>
      </c>
      <c r="B765" s="3023"/>
      <c r="C765" s="2348" t="s">
        <v>226</v>
      </c>
      <c r="D765" s="2307">
        <v>43.483401163431459</v>
      </c>
      <c r="E765" s="2307">
        <v>21.240739738819055</v>
      </c>
      <c r="F765" s="2307">
        <v>20.038433715867033</v>
      </c>
      <c r="G765" s="2307">
        <v>2.8053807202213847</v>
      </c>
      <c r="H765" s="2307">
        <v>9.0172951721401642</v>
      </c>
      <c r="I765" s="2307">
        <v>1.0019216857933517</v>
      </c>
      <c r="J765" s="2307">
        <v>1.4026903601106924</v>
      </c>
      <c r="K765" s="2307">
        <v>8.0153734863468138</v>
      </c>
    </row>
    <row r="766" spans="1:11" s="2305" customFormat="1" ht="15" customHeight="1">
      <c r="A766" s="3028" t="s">
        <v>6157</v>
      </c>
      <c r="B766" s="3028"/>
      <c r="C766" s="2348" t="s">
        <v>227</v>
      </c>
      <c r="D766" s="2307">
        <v>64.152589280649977</v>
      </c>
      <c r="E766" s="2307">
        <v>31.293945990560964</v>
      </c>
      <c r="F766" s="2307">
        <v>28.946900041268893</v>
      </c>
      <c r="G766" s="2307">
        <v>4.6940918985841442</v>
      </c>
      <c r="H766" s="2307">
        <v>12.517578396224385</v>
      </c>
      <c r="I766" s="2307">
        <v>1.5646972995280484</v>
      </c>
      <c r="J766" s="2307">
        <v>1.9558716244100602</v>
      </c>
      <c r="K766" s="2307">
        <v>12.126404071342373</v>
      </c>
    </row>
    <row r="767" spans="1:11" s="2305" customFormat="1" ht="15" customHeight="1">
      <c r="A767" s="3028"/>
      <c r="B767" s="3028"/>
      <c r="C767" s="2348" t="s">
        <v>228</v>
      </c>
      <c r="D767" s="2307">
        <v>21.774811473271416</v>
      </c>
      <c r="E767" s="2307">
        <v>10.681982986887865</v>
      </c>
      <c r="F767" s="2307">
        <v>10.681982986887865</v>
      </c>
      <c r="G767" s="2307">
        <v>0.82169099899137432</v>
      </c>
      <c r="H767" s="2307">
        <v>5.3409914934439326</v>
      </c>
      <c r="I767" s="2307">
        <v>0.41084549949568716</v>
      </c>
      <c r="J767" s="2307">
        <v>0.82169099899137432</v>
      </c>
      <c r="K767" s="2307">
        <v>3.6976094954611844</v>
      </c>
    </row>
    <row r="768" spans="1:11" s="2305" customFormat="1" ht="15" customHeight="1">
      <c r="A768" s="3023" t="s">
        <v>6207</v>
      </c>
      <c r="B768" s="3023"/>
      <c r="C768" s="2348" t="s">
        <v>226</v>
      </c>
      <c r="D768" s="2307">
        <v>12.660231049216648</v>
      </c>
      <c r="E768" s="2307">
        <v>0</v>
      </c>
      <c r="F768" s="2307">
        <v>0</v>
      </c>
      <c r="G768" s="2307">
        <v>0</v>
      </c>
      <c r="H768" s="2307">
        <v>0</v>
      </c>
      <c r="I768" s="2307">
        <v>0</v>
      </c>
      <c r="J768" s="2307">
        <v>0</v>
      </c>
      <c r="K768" s="2307">
        <v>12.660231049216648</v>
      </c>
    </row>
    <row r="769" spans="1:11" s="2305" customFormat="1" ht="15" customHeight="1">
      <c r="A769" s="3023"/>
      <c r="B769" s="3023"/>
      <c r="C769" s="2348" t="s">
        <v>227</v>
      </c>
      <c r="D769" s="2307">
        <v>12.162490878131843</v>
      </c>
      <c r="E769" s="2307">
        <v>0</v>
      </c>
      <c r="F769" s="2307">
        <v>0</v>
      </c>
      <c r="G769" s="2307">
        <v>0</v>
      </c>
      <c r="H769" s="2307">
        <v>0</v>
      </c>
      <c r="I769" s="2307">
        <v>0</v>
      </c>
      <c r="J769" s="2307">
        <v>0</v>
      </c>
      <c r="K769" s="2307">
        <v>12.162490878131843</v>
      </c>
    </row>
    <row r="770" spans="1:11" s="2305" customFormat="1" ht="15" customHeight="1">
      <c r="A770" s="3023"/>
      <c r="B770" s="3023"/>
      <c r="C770" s="2348" t="s">
        <v>228</v>
      </c>
      <c r="D770" s="2307">
        <v>13.200448815259719</v>
      </c>
      <c r="E770" s="2307">
        <v>0</v>
      </c>
      <c r="F770" s="2307">
        <v>0</v>
      </c>
      <c r="G770" s="2307">
        <v>0</v>
      </c>
      <c r="H770" s="2307">
        <v>0</v>
      </c>
      <c r="I770" s="2307">
        <v>0</v>
      </c>
      <c r="J770" s="2307">
        <v>0</v>
      </c>
      <c r="K770" s="2307">
        <v>13.200448815259719</v>
      </c>
    </row>
    <row r="771" spans="1:11" s="2305" customFormat="1" ht="15" customHeight="1">
      <c r="A771" s="3023" t="s">
        <v>6160</v>
      </c>
      <c r="B771" s="3023"/>
      <c r="C771" s="2348" t="s">
        <v>226</v>
      </c>
      <c r="D771" s="2307">
        <v>5.127482021766161</v>
      </c>
      <c r="E771" s="2307">
        <v>0</v>
      </c>
      <c r="F771" s="2307">
        <v>0</v>
      </c>
      <c r="G771" s="2307">
        <v>0</v>
      </c>
      <c r="H771" s="2307">
        <v>0</v>
      </c>
      <c r="I771" s="2307">
        <v>2.5637410108830805</v>
      </c>
      <c r="J771" s="2307">
        <v>2.5637410108830805</v>
      </c>
      <c r="K771" s="2307">
        <v>0</v>
      </c>
    </row>
    <row r="772" spans="1:11" s="2305" customFormat="1" ht="15" customHeight="1">
      <c r="A772" s="3023"/>
      <c r="B772" s="3023"/>
      <c r="C772" s="2348" t="s">
        <v>227</v>
      </c>
      <c r="D772" s="2307">
        <v>9.8736176935229079</v>
      </c>
      <c r="E772" s="2307">
        <v>0</v>
      </c>
      <c r="F772" s="2307">
        <v>0</v>
      </c>
      <c r="G772" s="2307">
        <v>0</v>
      </c>
      <c r="H772" s="2307">
        <v>0</v>
      </c>
      <c r="I772" s="2307">
        <v>4.936808846761453</v>
      </c>
      <c r="J772" s="2307">
        <v>4.936808846761453</v>
      </c>
      <c r="K772" s="2307">
        <v>0</v>
      </c>
    </row>
    <row r="773" spans="1:11" s="2305" customFormat="1" ht="15" customHeight="1">
      <c r="A773" s="3023"/>
      <c r="B773" s="3023"/>
      <c r="C773" s="2348" t="s">
        <v>228</v>
      </c>
      <c r="D773" s="2307">
        <v>0</v>
      </c>
      <c r="E773" s="2307">
        <v>0</v>
      </c>
      <c r="F773" s="2307">
        <v>0</v>
      </c>
      <c r="G773" s="2307">
        <v>0</v>
      </c>
      <c r="H773" s="2307">
        <v>0</v>
      </c>
      <c r="I773" s="2307">
        <v>0</v>
      </c>
      <c r="J773" s="2307">
        <v>0</v>
      </c>
      <c r="K773" s="2307">
        <v>0</v>
      </c>
    </row>
    <row r="774" spans="1:11" s="2305" customFormat="1" ht="15" customHeight="1">
      <c r="A774" s="3023" t="s">
        <v>6180</v>
      </c>
      <c r="B774" s="3023"/>
      <c r="C774" s="2348" t="s">
        <v>226</v>
      </c>
      <c r="D774" s="2307">
        <v>21.535810977110508</v>
      </c>
      <c r="E774" s="2307">
        <v>18.459266551809009</v>
      </c>
      <c r="F774" s="2307">
        <v>15.382722126507508</v>
      </c>
      <c r="G774" s="2307">
        <v>0</v>
      </c>
      <c r="H774" s="2307">
        <v>1.5382722126507509</v>
      </c>
      <c r="I774" s="2307">
        <v>0</v>
      </c>
      <c r="J774" s="2307">
        <v>0</v>
      </c>
      <c r="K774" s="2307">
        <v>1.5382722126507509</v>
      </c>
    </row>
    <row r="775" spans="1:11" s="2305" customFormat="1" ht="15" customHeight="1">
      <c r="A775" s="3023"/>
      <c r="B775" s="3023"/>
      <c r="C775" s="2348" t="s">
        <v>227</v>
      </c>
      <c r="D775" s="2307">
        <v>35.630511594762311</v>
      </c>
      <c r="E775" s="2307">
        <v>29.69209299563526</v>
      </c>
      <c r="F775" s="2307">
        <v>23.75367439650821</v>
      </c>
      <c r="G775" s="2307">
        <v>0</v>
      </c>
      <c r="H775" s="2307">
        <v>2.9692092995635262</v>
      </c>
      <c r="I775" s="2307">
        <v>0</v>
      </c>
      <c r="J775" s="2307">
        <v>0</v>
      </c>
      <c r="K775" s="2307">
        <v>2.9692092995635262</v>
      </c>
    </row>
    <row r="776" spans="1:11" s="2305" customFormat="1" ht="15" customHeight="1">
      <c r="A776" s="3023"/>
      <c r="B776" s="3023"/>
      <c r="C776" s="2348" t="s">
        <v>228</v>
      </c>
      <c r="D776" s="2307">
        <v>6.383861597880558</v>
      </c>
      <c r="E776" s="2307">
        <v>6.383861597880558</v>
      </c>
      <c r="F776" s="2307">
        <v>6.383861597880558</v>
      </c>
      <c r="G776" s="2307">
        <v>0</v>
      </c>
      <c r="H776" s="2307">
        <v>0</v>
      </c>
      <c r="I776" s="2307">
        <v>0</v>
      </c>
      <c r="J776" s="2307">
        <v>0</v>
      </c>
      <c r="K776" s="2307">
        <v>0</v>
      </c>
    </row>
    <row r="777" spans="1:11" s="2305" customFormat="1" ht="15" customHeight="1">
      <c r="A777" s="3023" t="s">
        <v>6164</v>
      </c>
      <c r="B777" s="3023"/>
      <c r="C777" s="2348" t="s">
        <v>226</v>
      </c>
      <c r="D777" s="2307">
        <v>24.164546346178451</v>
      </c>
      <c r="E777" s="2307">
        <v>12.082273173089225</v>
      </c>
      <c r="F777" s="2307">
        <v>11.371551221731034</v>
      </c>
      <c r="G777" s="2307">
        <v>3.5536097567909484</v>
      </c>
      <c r="H777" s="2307">
        <v>4.2643317081491379</v>
      </c>
      <c r="I777" s="2307">
        <v>0.71072195135818972</v>
      </c>
      <c r="J777" s="2307">
        <v>1.4214439027163794</v>
      </c>
      <c r="K777" s="2307">
        <v>2.1321658540745689</v>
      </c>
    </row>
    <row r="778" spans="1:11" s="2305" customFormat="1" ht="15" customHeight="1">
      <c r="A778" s="3023"/>
      <c r="B778" s="3023"/>
      <c r="C778" s="2348" t="s">
        <v>227</v>
      </c>
      <c r="D778" s="2307">
        <v>39.117825588453499</v>
      </c>
      <c r="E778" s="2307">
        <v>20.233358062993187</v>
      </c>
      <c r="F778" s="2307">
        <v>18.884467525460309</v>
      </c>
      <c r="G778" s="2307">
        <v>6.7444526876643964</v>
      </c>
      <c r="H778" s="2307">
        <v>6.7444526876643964</v>
      </c>
      <c r="I778" s="2307">
        <v>0</v>
      </c>
      <c r="J778" s="2307">
        <v>2.6977810750657585</v>
      </c>
      <c r="K778" s="2307">
        <v>2.6977810750657585</v>
      </c>
    </row>
    <row r="779" spans="1:11" s="2305" customFormat="1" ht="15" customHeight="1">
      <c r="A779" s="3023"/>
      <c r="B779" s="3023"/>
      <c r="C779" s="2348" t="s">
        <v>228</v>
      </c>
      <c r="D779" s="2307">
        <v>7.5112292877852394</v>
      </c>
      <c r="E779" s="2307">
        <v>3.0044917151140957</v>
      </c>
      <c r="F779" s="2307">
        <v>3.0044917151140957</v>
      </c>
      <c r="G779" s="2307">
        <v>0</v>
      </c>
      <c r="H779" s="2307">
        <v>1.5022458575570479</v>
      </c>
      <c r="I779" s="2307">
        <v>1.5022458575570479</v>
      </c>
      <c r="J779" s="2307">
        <v>0</v>
      </c>
      <c r="K779" s="2307">
        <v>1.5022458575570479</v>
      </c>
    </row>
    <row r="780" spans="1:11" s="2305" customFormat="1" ht="15" customHeight="1">
      <c r="A780" s="3023" t="s">
        <v>6166</v>
      </c>
      <c r="B780" s="3023"/>
      <c r="C780" s="2348" t="s">
        <v>226</v>
      </c>
      <c r="D780" s="2307">
        <v>38.846140150399307</v>
      </c>
      <c r="E780" s="2307">
        <v>18.775634406026331</v>
      </c>
      <c r="F780" s="2307">
        <v>16.833327398506366</v>
      </c>
      <c r="G780" s="2307">
        <v>5.1794853533865739</v>
      </c>
      <c r="H780" s="2307">
        <v>6.4743566917332176</v>
      </c>
      <c r="I780" s="2307">
        <v>0</v>
      </c>
      <c r="J780" s="2307">
        <v>1.2948713383466435</v>
      </c>
      <c r="K780" s="2307">
        <v>7.1217923609065394</v>
      </c>
    </row>
    <row r="781" spans="1:11" s="2305" customFormat="1" ht="15" customHeight="1">
      <c r="A781" s="3023"/>
      <c r="B781" s="3023"/>
      <c r="C781" s="2348" t="s">
        <v>227</v>
      </c>
      <c r="D781" s="2307">
        <v>63.762353956078989</v>
      </c>
      <c r="E781" s="2307">
        <v>28.75557139195719</v>
      </c>
      <c r="F781" s="2307">
        <v>25.004844688658427</v>
      </c>
      <c r="G781" s="2307">
        <v>8.7516956410304498</v>
      </c>
      <c r="H781" s="2307">
        <v>11.252180109896292</v>
      </c>
      <c r="I781" s="2307">
        <v>0</v>
      </c>
      <c r="J781" s="2307">
        <v>1.2502422344329214</v>
      </c>
      <c r="K781" s="2307">
        <v>13.752664578762134</v>
      </c>
    </row>
    <row r="782" spans="1:11" s="2305" customFormat="1" ht="15" customHeight="1">
      <c r="A782" s="3023"/>
      <c r="B782" s="3023"/>
      <c r="C782" s="2348" t="s">
        <v>228</v>
      </c>
      <c r="D782" s="2307">
        <v>12.085241234843092</v>
      </c>
      <c r="E782" s="2307">
        <v>8.0568274898953955</v>
      </c>
      <c r="F782" s="2307">
        <v>8.0568274898953955</v>
      </c>
      <c r="G782" s="2307">
        <v>1.3428045816492327</v>
      </c>
      <c r="H782" s="2307">
        <v>1.3428045816492327</v>
      </c>
      <c r="I782" s="2307">
        <v>0</v>
      </c>
      <c r="J782" s="2307">
        <v>1.3428045816492327</v>
      </c>
      <c r="K782" s="2307">
        <v>0</v>
      </c>
    </row>
    <row r="783" spans="1:11" s="2305" customFormat="1" ht="15" customHeight="1">
      <c r="A783" s="3023" t="s">
        <v>6168</v>
      </c>
      <c r="B783" s="3023"/>
      <c r="C783" s="2348" t="s">
        <v>226</v>
      </c>
      <c r="D783" s="2307">
        <v>73.295870999267038</v>
      </c>
      <c r="E783" s="2307">
        <v>44.421739999555783</v>
      </c>
      <c r="F783" s="2307">
        <v>44.421739999555783</v>
      </c>
      <c r="G783" s="2307">
        <v>0</v>
      </c>
      <c r="H783" s="2307">
        <v>15.547608999844524</v>
      </c>
      <c r="I783" s="2307">
        <v>2.2210869999777891</v>
      </c>
      <c r="J783" s="2307">
        <v>0</v>
      </c>
      <c r="K783" s="2307">
        <v>11.105434999888946</v>
      </c>
    </row>
    <row r="784" spans="1:11" s="2305" customFormat="1" ht="15" customHeight="1">
      <c r="A784" s="3023"/>
      <c r="B784" s="3023"/>
      <c r="C784" s="2348" t="s">
        <v>227</v>
      </c>
      <c r="D784" s="2307">
        <v>103.36149559590149</v>
      </c>
      <c r="E784" s="2307">
        <v>53.927736832644257</v>
      </c>
      <c r="F784" s="2307">
        <v>53.927736832644257</v>
      </c>
      <c r="G784" s="2307">
        <v>0</v>
      </c>
      <c r="H784" s="2307">
        <v>22.469890346935106</v>
      </c>
      <c r="I784" s="2307">
        <v>4.4939780693870217</v>
      </c>
      <c r="J784" s="2307">
        <v>0</v>
      </c>
      <c r="K784" s="2307">
        <v>22.469890346935106</v>
      </c>
    </row>
    <row r="785" spans="1:11" s="2305" customFormat="1" ht="15" customHeight="1">
      <c r="A785" s="3023"/>
      <c r="B785" s="3023"/>
      <c r="C785" s="2348" t="s">
        <v>228</v>
      </c>
      <c r="D785" s="2307">
        <v>43.915506565368226</v>
      </c>
      <c r="E785" s="2307">
        <v>35.132405252294582</v>
      </c>
      <c r="F785" s="2307">
        <v>35.132405252294582</v>
      </c>
      <c r="G785" s="2307">
        <v>0</v>
      </c>
      <c r="H785" s="2307">
        <v>8.7831013130736455</v>
      </c>
      <c r="I785" s="2307">
        <v>0</v>
      </c>
      <c r="J785" s="2307">
        <v>0</v>
      </c>
      <c r="K785" s="2307">
        <v>0</v>
      </c>
    </row>
    <row r="786" spans="1:11" s="2305" customFormat="1" ht="15" customHeight="1">
      <c r="A786" s="3023" t="s">
        <v>6170</v>
      </c>
      <c r="B786" s="3023"/>
      <c r="C786" s="2348" t="s">
        <v>226</v>
      </c>
      <c r="D786" s="2307">
        <v>167.70023582845661</v>
      </c>
      <c r="E786" s="2307">
        <v>76.86260808804262</v>
      </c>
      <c r="F786" s="2307">
        <v>76.86260808804262</v>
      </c>
      <c r="G786" s="2307">
        <v>3.4937549130928467</v>
      </c>
      <c r="H786" s="2307">
        <v>52.406323696392697</v>
      </c>
      <c r="I786" s="2307">
        <v>3.4937549130928467</v>
      </c>
      <c r="J786" s="2307">
        <v>0</v>
      </c>
      <c r="K786" s="2307">
        <v>31.443794217835617</v>
      </c>
    </row>
    <row r="787" spans="1:11" s="2305" customFormat="1" ht="15" customHeight="1">
      <c r="A787" s="3023"/>
      <c r="B787" s="3023"/>
      <c r="C787" s="2348" t="s">
        <v>227</v>
      </c>
      <c r="D787" s="2307">
        <v>264.48852586542199</v>
      </c>
      <c r="E787" s="2307">
        <v>132.244262932711</v>
      </c>
      <c r="F787" s="2307">
        <v>132.244262932711</v>
      </c>
      <c r="G787" s="2307">
        <v>0</v>
      </c>
      <c r="H787" s="2307">
        <v>77.790742901594712</v>
      </c>
      <c r="I787" s="2307">
        <v>7.7790742901594712</v>
      </c>
      <c r="J787" s="2307">
        <v>0</v>
      </c>
      <c r="K787" s="2307">
        <v>46.674445740956827</v>
      </c>
    </row>
    <row r="788" spans="1:11" s="2306" customFormat="1" ht="15" customHeight="1">
      <c r="A788" s="3023"/>
      <c r="B788" s="3023"/>
      <c r="C788" s="2348" t="s">
        <v>228</v>
      </c>
      <c r="D788" s="2307">
        <v>88.790233074361808</v>
      </c>
      <c r="E788" s="2307">
        <v>31.710797526557794</v>
      </c>
      <c r="F788" s="2307">
        <v>31.710797526557794</v>
      </c>
      <c r="G788" s="2307">
        <v>6.3421595053115594</v>
      </c>
      <c r="H788" s="2307">
        <v>31.710797526557794</v>
      </c>
      <c r="I788" s="2307">
        <v>0</v>
      </c>
      <c r="J788" s="2307">
        <v>0</v>
      </c>
      <c r="K788" s="2307">
        <v>19.026478515934674</v>
      </c>
    </row>
    <row r="789" spans="1:11" s="2305" customFormat="1" ht="15" customHeight="1">
      <c r="A789" s="3023" t="s">
        <v>6181</v>
      </c>
      <c r="B789" s="3023"/>
      <c r="C789" s="2348" t="s">
        <v>226</v>
      </c>
      <c r="D789" s="2307">
        <v>230.17166970365398</v>
      </c>
      <c r="E789" s="2307">
        <v>57.542917425913494</v>
      </c>
      <c r="F789" s="2307">
        <v>57.542917425913494</v>
      </c>
      <c r="G789" s="2307">
        <v>0</v>
      </c>
      <c r="H789" s="2307">
        <v>57.542917425913494</v>
      </c>
      <c r="I789" s="2307">
        <v>9.5904862376522484</v>
      </c>
      <c r="J789" s="2307">
        <v>19.180972475304497</v>
      </c>
      <c r="K789" s="2307">
        <v>86.31437613887023</v>
      </c>
    </row>
    <row r="790" spans="1:11" s="2305" customFormat="1" ht="15" customHeight="1">
      <c r="A790" s="3023"/>
      <c r="B790" s="3023"/>
      <c r="C790" s="2348" t="s">
        <v>227</v>
      </c>
      <c r="D790" s="2307">
        <v>281.88865398167718</v>
      </c>
      <c r="E790" s="2307">
        <v>70.472163495419309</v>
      </c>
      <c r="F790" s="2307">
        <v>70.472163495419309</v>
      </c>
      <c r="G790" s="2307">
        <v>0</v>
      </c>
      <c r="H790" s="2307">
        <v>46.981442330279542</v>
      </c>
      <c r="I790" s="2307">
        <v>23.490721165139767</v>
      </c>
      <c r="J790" s="2307">
        <v>23.490721165139767</v>
      </c>
      <c r="K790" s="2307">
        <v>117.45360582569884</v>
      </c>
    </row>
    <row r="791" spans="1:11" s="2305" customFormat="1" ht="15" customHeight="1" thickBot="1">
      <c r="A791" s="3024"/>
      <c r="B791" s="3024"/>
      <c r="C791" s="2349" t="s">
        <v>228</v>
      </c>
      <c r="D791" s="2308">
        <v>194.48946515397083</v>
      </c>
      <c r="E791" s="2308">
        <v>48.622366288492707</v>
      </c>
      <c r="F791" s="2308">
        <v>48.622366288492707</v>
      </c>
      <c r="G791" s="2308">
        <v>0</v>
      </c>
      <c r="H791" s="2308">
        <v>64.829821717990271</v>
      </c>
      <c r="I791" s="2308">
        <v>0</v>
      </c>
      <c r="J791" s="2308">
        <v>16.207455429497568</v>
      </c>
      <c r="K791" s="2308">
        <v>64.829821717990271</v>
      </c>
    </row>
    <row r="792" spans="1:11">
      <c r="C792" s="2347" t="s">
        <v>211</v>
      </c>
    </row>
    <row r="793" spans="1:11" s="2283" customFormat="1" ht="19.5" customHeight="1">
      <c r="B793" s="2284"/>
      <c r="C793" s="2345" t="s">
        <v>211</v>
      </c>
      <c r="D793" s="2284"/>
      <c r="E793" s="2284"/>
      <c r="F793" s="2284"/>
      <c r="G793" s="2285" t="s">
        <v>6144</v>
      </c>
      <c r="H793" s="2284" t="s">
        <v>6208</v>
      </c>
      <c r="I793" s="2284"/>
      <c r="J793" s="2284"/>
      <c r="K793" s="2284"/>
    </row>
    <row r="794" spans="1:11" s="2283" customFormat="1" ht="16.7" customHeight="1">
      <c r="B794" s="2286"/>
      <c r="C794" s="2346" t="s">
        <v>211</v>
      </c>
      <c r="D794" s="2286"/>
      <c r="E794" s="2286"/>
      <c r="F794" s="2286"/>
      <c r="G794" s="2287" t="s">
        <v>6175</v>
      </c>
      <c r="H794" s="2286" t="s">
        <v>4093</v>
      </c>
      <c r="I794" s="2286"/>
      <c r="J794" s="2286"/>
      <c r="K794" s="2286"/>
    </row>
    <row r="795" spans="1:11" s="2283" customFormat="1" ht="15" thickBot="1">
      <c r="A795" s="2289"/>
      <c r="C795" s="2347" t="s">
        <v>211</v>
      </c>
      <c r="K795" s="2289" t="s">
        <v>6148</v>
      </c>
    </row>
    <row r="796" spans="1:11" s="2283" customFormat="1" ht="15" customHeight="1" thickBot="1">
      <c r="A796" s="3034"/>
      <c r="B796" s="3034"/>
      <c r="C796" s="2342" t="s">
        <v>211</v>
      </c>
      <c r="D796" s="3035" t="s">
        <v>6194</v>
      </c>
      <c r="E796" s="3036"/>
      <c r="F796" s="3036"/>
      <c r="G796" s="3036"/>
      <c r="H796" s="3036"/>
      <c r="I796" s="3036"/>
      <c r="J796" s="3036"/>
      <c r="K796" s="2310"/>
    </row>
    <row r="797" spans="1:11" s="2283" customFormat="1" ht="13.7" customHeight="1">
      <c r="A797" s="3023" t="s">
        <v>6154</v>
      </c>
      <c r="B797" s="3023"/>
      <c r="C797" s="2343" t="s">
        <v>211</v>
      </c>
      <c r="D797" s="2290"/>
      <c r="E797" s="2291" t="s">
        <v>6184</v>
      </c>
      <c r="F797" s="2292"/>
      <c r="G797" s="2293" t="s">
        <v>229</v>
      </c>
      <c r="H797" s="2293" t="s">
        <v>230</v>
      </c>
      <c r="I797" s="2293" t="s">
        <v>231</v>
      </c>
      <c r="J797" s="2293" t="s">
        <v>232</v>
      </c>
      <c r="K797" s="2294" t="s">
        <v>6177</v>
      </c>
    </row>
    <row r="798" spans="1:11" s="2283" customFormat="1" ht="13.7" customHeight="1" thickBot="1">
      <c r="A798" s="3027" t="s">
        <v>6153</v>
      </c>
      <c r="B798" s="3023"/>
      <c r="C798" s="2343" t="s">
        <v>211</v>
      </c>
      <c r="D798" s="2295"/>
      <c r="E798" s="3030"/>
      <c r="F798" s="3031"/>
      <c r="G798" s="2290"/>
      <c r="H798" s="2290"/>
      <c r="I798" s="2296"/>
      <c r="J798" s="2296" t="s">
        <v>233</v>
      </c>
      <c r="K798" s="2297" t="s">
        <v>6154</v>
      </c>
    </row>
    <row r="799" spans="1:11" s="2283" customFormat="1" ht="16.7" customHeight="1">
      <c r="A799" s="3023" t="s">
        <v>6178</v>
      </c>
      <c r="B799" s="3023"/>
      <c r="C799" s="2343" t="s">
        <v>211</v>
      </c>
      <c r="D799" s="2298"/>
      <c r="E799" s="2299"/>
      <c r="F799" s="2300" t="s">
        <v>6155</v>
      </c>
      <c r="G799" s="2298"/>
      <c r="H799" s="2290"/>
      <c r="I799" s="3032"/>
      <c r="J799" s="3032"/>
      <c r="K799" s="2297"/>
    </row>
    <row r="800" spans="1:11" s="2283" customFormat="1" ht="16.7" customHeight="1">
      <c r="A800" s="2301"/>
      <c r="B800" s="2301"/>
      <c r="C800" s="2343" t="s">
        <v>211</v>
      </c>
      <c r="D800" s="2298"/>
      <c r="E800" s="2299"/>
      <c r="F800" s="2302"/>
      <c r="G800" s="2290"/>
      <c r="H800" s="2290"/>
      <c r="I800" s="3032"/>
      <c r="J800" s="3032"/>
      <c r="K800" s="2297"/>
    </row>
    <row r="801" spans="1:11" s="2283" customFormat="1" ht="17.45" customHeight="1" thickBot="1">
      <c r="A801" s="3024"/>
      <c r="B801" s="3024"/>
      <c r="C801" s="2344" t="s">
        <v>211</v>
      </c>
      <c r="D801" s="2303"/>
      <c r="E801" s="2303"/>
      <c r="F801" s="2304"/>
      <c r="G801" s="2304"/>
      <c r="H801" s="2304"/>
      <c r="I801" s="2304"/>
      <c r="J801" s="2304"/>
      <c r="K801" s="2303"/>
    </row>
    <row r="802" spans="1:11" s="2283" customFormat="1" ht="15" customHeight="1">
      <c r="A802" s="2301"/>
      <c r="B802" s="2301"/>
      <c r="C802" s="2343" t="s">
        <v>211</v>
      </c>
      <c r="D802" s="3025" t="s">
        <v>6179</v>
      </c>
      <c r="E802" s="3026"/>
      <c r="F802" s="3026"/>
      <c r="G802" s="3026"/>
      <c r="H802" s="3026"/>
      <c r="I802" s="3026"/>
      <c r="J802" s="3026"/>
      <c r="K802" s="3026"/>
    </row>
    <row r="803" spans="1:11" s="2305" customFormat="1" ht="15" customHeight="1">
      <c r="A803" s="3027" t="s">
        <v>4049</v>
      </c>
      <c r="B803" s="3023"/>
      <c r="C803" s="2348" t="s">
        <v>226</v>
      </c>
      <c r="D803" s="968">
        <v>335</v>
      </c>
      <c r="E803" s="968">
        <v>199</v>
      </c>
      <c r="F803" s="968">
        <v>192</v>
      </c>
      <c r="G803" s="968">
        <v>12</v>
      </c>
      <c r="H803" s="968">
        <v>47</v>
      </c>
      <c r="I803" s="968">
        <v>4</v>
      </c>
      <c r="J803" s="968">
        <v>19</v>
      </c>
      <c r="K803" s="968">
        <v>54</v>
      </c>
    </row>
    <row r="804" spans="1:11" s="2305" customFormat="1" ht="15" customHeight="1">
      <c r="A804" s="3028" t="s">
        <v>6157</v>
      </c>
      <c r="B804" s="3028"/>
      <c r="C804" s="2348" t="s">
        <v>227</v>
      </c>
      <c r="D804" s="968">
        <v>228</v>
      </c>
      <c r="E804" s="968">
        <v>130</v>
      </c>
      <c r="F804" s="968">
        <v>126</v>
      </c>
      <c r="G804" s="968">
        <v>10</v>
      </c>
      <c r="H804" s="968">
        <v>35</v>
      </c>
      <c r="I804" s="968">
        <v>1</v>
      </c>
      <c r="J804" s="968">
        <v>15</v>
      </c>
      <c r="K804" s="968">
        <v>37</v>
      </c>
    </row>
    <row r="805" spans="1:11" s="2305" customFormat="1" ht="15" customHeight="1">
      <c r="A805" s="3028"/>
      <c r="B805" s="3028"/>
      <c r="C805" s="2348" t="s">
        <v>228</v>
      </c>
      <c r="D805" s="968">
        <v>107</v>
      </c>
      <c r="E805" s="968">
        <v>69</v>
      </c>
      <c r="F805" s="968">
        <v>66</v>
      </c>
      <c r="G805" s="968">
        <v>2</v>
      </c>
      <c r="H805" s="968">
        <v>12</v>
      </c>
      <c r="I805" s="968">
        <v>3</v>
      </c>
      <c r="J805" s="968">
        <v>4</v>
      </c>
      <c r="K805" s="968">
        <v>17</v>
      </c>
    </row>
    <row r="806" spans="1:11" s="2305" customFormat="1" ht="15" customHeight="1">
      <c r="A806" s="3023" t="s">
        <v>6158</v>
      </c>
      <c r="B806" s="3023"/>
      <c r="C806" s="2348" t="s">
        <v>226</v>
      </c>
      <c r="D806" s="968">
        <v>4</v>
      </c>
      <c r="E806" s="968">
        <v>0</v>
      </c>
      <c r="F806" s="968">
        <v>0</v>
      </c>
      <c r="G806" s="968">
        <v>0</v>
      </c>
      <c r="H806" s="968">
        <v>0</v>
      </c>
      <c r="I806" s="968">
        <v>0</v>
      </c>
      <c r="J806" s="968">
        <v>0</v>
      </c>
      <c r="K806" s="968">
        <v>4</v>
      </c>
    </row>
    <row r="807" spans="1:11" s="2305" customFormat="1" ht="15" customHeight="1">
      <c r="A807" s="3023"/>
      <c r="B807" s="3023"/>
      <c r="C807" s="2348" t="s">
        <v>227</v>
      </c>
      <c r="D807" s="968">
        <v>3</v>
      </c>
      <c r="E807" s="968">
        <v>0</v>
      </c>
      <c r="F807" s="968">
        <v>0</v>
      </c>
      <c r="G807" s="968">
        <v>0</v>
      </c>
      <c r="H807" s="968">
        <v>0</v>
      </c>
      <c r="I807" s="968">
        <v>0</v>
      </c>
      <c r="J807" s="968">
        <v>0</v>
      </c>
      <c r="K807" s="968">
        <v>3</v>
      </c>
    </row>
    <row r="808" spans="1:11" s="2305" customFormat="1" ht="15" customHeight="1">
      <c r="A808" s="3023"/>
      <c r="B808" s="3023"/>
      <c r="C808" s="2348" t="s">
        <v>228</v>
      </c>
      <c r="D808" s="968">
        <v>1</v>
      </c>
      <c r="E808" s="968">
        <v>0</v>
      </c>
      <c r="F808" s="968">
        <v>0</v>
      </c>
      <c r="G808" s="968">
        <v>0</v>
      </c>
      <c r="H808" s="968">
        <v>0</v>
      </c>
      <c r="I808" s="968">
        <v>0</v>
      </c>
      <c r="J808" s="968">
        <v>0</v>
      </c>
      <c r="K808" s="968">
        <v>1</v>
      </c>
    </row>
    <row r="809" spans="1:11" s="2305" customFormat="1" ht="15" customHeight="1">
      <c r="A809" s="3023" t="s">
        <v>6160</v>
      </c>
      <c r="B809" s="3023"/>
      <c r="C809" s="2348" t="s">
        <v>226</v>
      </c>
      <c r="D809" s="968">
        <v>4</v>
      </c>
      <c r="E809" s="968">
        <v>2</v>
      </c>
      <c r="F809" s="968">
        <v>2</v>
      </c>
      <c r="G809" s="968">
        <v>0</v>
      </c>
      <c r="H809" s="968">
        <v>0</v>
      </c>
      <c r="I809" s="968">
        <v>1</v>
      </c>
      <c r="J809" s="968">
        <v>1</v>
      </c>
      <c r="K809" s="968">
        <v>0</v>
      </c>
    </row>
    <row r="810" spans="1:11" s="2305" customFormat="1" ht="15" customHeight="1">
      <c r="A810" s="3023"/>
      <c r="B810" s="3023"/>
      <c r="C810" s="2348" t="s">
        <v>227</v>
      </c>
      <c r="D810" s="968">
        <v>2</v>
      </c>
      <c r="E810" s="968">
        <v>1</v>
      </c>
      <c r="F810" s="968">
        <v>1</v>
      </c>
      <c r="G810" s="968">
        <v>0</v>
      </c>
      <c r="H810" s="968">
        <v>0</v>
      </c>
      <c r="I810" s="968">
        <v>0</v>
      </c>
      <c r="J810" s="968">
        <v>1</v>
      </c>
      <c r="K810" s="968">
        <v>0</v>
      </c>
    </row>
    <row r="811" spans="1:11" s="2305" customFormat="1" ht="15" customHeight="1">
      <c r="A811" s="3023"/>
      <c r="B811" s="3023"/>
      <c r="C811" s="2348" t="s">
        <v>228</v>
      </c>
      <c r="D811" s="968">
        <v>2</v>
      </c>
      <c r="E811" s="968">
        <v>1</v>
      </c>
      <c r="F811" s="968">
        <v>1</v>
      </c>
      <c r="G811" s="968">
        <v>0</v>
      </c>
      <c r="H811" s="968">
        <v>0</v>
      </c>
      <c r="I811" s="968">
        <v>1</v>
      </c>
      <c r="J811" s="968">
        <v>0</v>
      </c>
      <c r="K811" s="968">
        <v>0</v>
      </c>
    </row>
    <row r="812" spans="1:11" s="2305" customFormat="1" ht="15" customHeight="1">
      <c r="A812" s="3023" t="s">
        <v>6180</v>
      </c>
      <c r="B812" s="3023"/>
      <c r="C812" s="2348" t="s">
        <v>226</v>
      </c>
      <c r="D812" s="968">
        <v>25</v>
      </c>
      <c r="E812" s="968">
        <v>22</v>
      </c>
      <c r="F812" s="968">
        <v>22</v>
      </c>
      <c r="G812" s="968">
        <v>0</v>
      </c>
      <c r="H812" s="968">
        <v>1</v>
      </c>
      <c r="I812" s="968">
        <v>0</v>
      </c>
      <c r="J812" s="968">
        <v>2</v>
      </c>
      <c r="K812" s="968">
        <v>0</v>
      </c>
    </row>
    <row r="813" spans="1:11" s="2305" customFormat="1" ht="15" customHeight="1">
      <c r="A813" s="3023"/>
      <c r="B813" s="3023"/>
      <c r="C813" s="2348" t="s">
        <v>227</v>
      </c>
      <c r="D813" s="968">
        <v>22</v>
      </c>
      <c r="E813" s="968">
        <v>19</v>
      </c>
      <c r="F813" s="968">
        <v>19</v>
      </c>
      <c r="G813" s="968">
        <v>0</v>
      </c>
      <c r="H813" s="968">
        <v>1</v>
      </c>
      <c r="I813" s="968">
        <v>0</v>
      </c>
      <c r="J813" s="968">
        <v>2</v>
      </c>
      <c r="K813" s="968">
        <v>0</v>
      </c>
    </row>
    <row r="814" spans="1:11" s="2305" customFormat="1" ht="15" customHeight="1">
      <c r="A814" s="3023"/>
      <c r="B814" s="3023"/>
      <c r="C814" s="2348" t="s">
        <v>228</v>
      </c>
      <c r="D814" s="968">
        <v>3</v>
      </c>
      <c r="E814" s="968">
        <v>3</v>
      </c>
      <c r="F814" s="968">
        <v>3</v>
      </c>
      <c r="G814" s="968">
        <v>0</v>
      </c>
      <c r="H814" s="968">
        <v>0</v>
      </c>
      <c r="I814" s="968">
        <v>0</v>
      </c>
      <c r="J814" s="968">
        <v>0</v>
      </c>
      <c r="K814" s="968">
        <v>0</v>
      </c>
    </row>
    <row r="815" spans="1:11" s="2305" customFormat="1" ht="15" customHeight="1">
      <c r="A815" s="3023" t="s">
        <v>6164</v>
      </c>
      <c r="B815" s="3023"/>
      <c r="C815" s="2348" t="s">
        <v>226</v>
      </c>
      <c r="D815" s="968">
        <v>52</v>
      </c>
      <c r="E815" s="968">
        <v>35</v>
      </c>
      <c r="F815" s="968">
        <v>35</v>
      </c>
      <c r="G815" s="968">
        <v>6</v>
      </c>
      <c r="H815" s="968">
        <v>2</v>
      </c>
      <c r="I815" s="968">
        <v>1</v>
      </c>
      <c r="J815" s="968">
        <v>2</v>
      </c>
      <c r="K815" s="968">
        <v>6</v>
      </c>
    </row>
    <row r="816" spans="1:11" s="2305" customFormat="1" ht="15" customHeight="1">
      <c r="A816" s="3023"/>
      <c r="B816" s="3023"/>
      <c r="C816" s="2348" t="s">
        <v>227</v>
      </c>
      <c r="D816" s="968">
        <v>37</v>
      </c>
      <c r="E816" s="968">
        <v>24</v>
      </c>
      <c r="F816" s="968">
        <v>24</v>
      </c>
      <c r="G816" s="968">
        <v>5</v>
      </c>
      <c r="H816" s="968">
        <v>2</v>
      </c>
      <c r="I816" s="968">
        <v>0</v>
      </c>
      <c r="J816" s="968">
        <v>2</v>
      </c>
      <c r="K816" s="968">
        <v>4</v>
      </c>
    </row>
    <row r="817" spans="1:11" s="2305" customFormat="1" ht="15" customHeight="1">
      <c r="A817" s="3023"/>
      <c r="B817" s="3023"/>
      <c r="C817" s="2348" t="s">
        <v>228</v>
      </c>
      <c r="D817" s="968">
        <v>15</v>
      </c>
      <c r="E817" s="968">
        <v>11</v>
      </c>
      <c r="F817" s="968">
        <v>11</v>
      </c>
      <c r="G817" s="968">
        <v>1</v>
      </c>
      <c r="H817" s="968">
        <v>0</v>
      </c>
      <c r="I817" s="968">
        <v>1</v>
      </c>
      <c r="J817" s="968">
        <v>0</v>
      </c>
      <c r="K817" s="968">
        <v>2</v>
      </c>
    </row>
    <row r="818" spans="1:11" s="2305" customFormat="1" ht="15" customHeight="1">
      <c r="A818" s="3023" t="s">
        <v>6166</v>
      </c>
      <c r="B818" s="3023"/>
      <c r="C818" s="2348" t="s">
        <v>226</v>
      </c>
      <c r="D818" s="968">
        <v>93</v>
      </c>
      <c r="E818" s="968">
        <v>50</v>
      </c>
      <c r="F818" s="968">
        <v>49</v>
      </c>
      <c r="G818" s="968">
        <v>5</v>
      </c>
      <c r="H818" s="968">
        <v>18</v>
      </c>
      <c r="I818" s="968">
        <v>1</v>
      </c>
      <c r="J818" s="968">
        <v>7</v>
      </c>
      <c r="K818" s="968">
        <v>12</v>
      </c>
    </row>
    <row r="819" spans="1:11" s="2305" customFormat="1" ht="15" customHeight="1">
      <c r="A819" s="3023"/>
      <c r="B819" s="3023"/>
      <c r="C819" s="2348" t="s">
        <v>227</v>
      </c>
      <c r="D819" s="968">
        <v>66</v>
      </c>
      <c r="E819" s="968">
        <v>27</v>
      </c>
      <c r="F819" s="968">
        <v>26</v>
      </c>
      <c r="G819" s="968">
        <v>5</v>
      </c>
      <c r="H819" s="968">
        <v>15</v>
      </c>
      <c r="I819" s="968">
        <v>1</v>
      </c>
      <c r="J819" s="968">
        <v>7</v>
      </c>
      <c r="K819" s="968">
        <v>11</v>
      </c>
    </row>
    <row r="820" spans="1:11" s="2305" customFormat="1" ht="15" customHeight="1">
      <c r="A820" s="3023"/>
      <c r="B820" s="3023"/>
      <c r="C820" s="2348" t="s">
        <v>228</v>
      </c>
      <c r="D820" s="968">
        <v>27</v>
      </c>
      <c r="E820" s="968">
        <v>23</v>
      </c>
      <c r="F820" s="968">
        <v>23</v>
      </c>
      <c r="G820" s="968">
        <v>0</v>
      </c>
      <c r="H820" s="968">
        <v>3</v>
      </c>
      <c r="I820" s="968">
        <v>0</v>
      </c>
      <c r="J820" s="968">
        <v>0</v>
      </c>
      <c r="K820" s="968">
        <v>1</v>
      </c>
    </row>
    <row r="821" spans="1:11" s="2305" customFormat="1" ht="15" customHeight="1">
      <c r="A821" s="3023" t="s">
        <v>6168</v>
      </c>
      <c r="B821" s="3023"/>
      <c r="C821" s="2348" t="s">
        <v>226</v>
      </c>
      <c r="D821" s="968">
        <v>60</v>
      </c>
      <c r="E821" s="968">
        <v>43</v>
      </c>
      <c r="F821" s="968">
        <v>41</v>
      </c>
      <c r="G821" s="968">
        <v>0</v>
      </c>
      <c r="H821" s="968">
        <v>9</v>
      </c>
      <c r="I821" s="968">
        <v>0</v>
      </c>
      <c r="J821" s="968">
        <v>2</v>
      </c>
      <c r="K821" s="968">
        <v>6</v>
      </c>
    </row>
    <row r="822" spans="1:11" s="2305" customFormat="1" ht="15" customHeight="1">
      <c r="A822" s="3023"/>
      <c r="B822" s="3023"/>
      <c r="C822" s="2348" t="s">
        <v>227</v>
      </c>
      <c r="D822" s="968">
        <v>41</v>
      </c>
      <c r="E822" s="968">
        <v>29</v>
      </c>
      <c r="F822" s="968">
        <v>27</v>
      </c>
      <c r="G822" s="968">
        <v>0</v>
      </c>
      <c r="H822" s="968">
        <v>5</v>
      </c>
      <c r="I822" s="968">
        <v>0</v>
      </c>
      <c r="J822" s="968">
        <v>2</v>
      </c>
      <c r="K822" s="968">
        <v>5</v>
      </c>
    </row>
    <row r="823" spans="1:11" s="2305" customFormat="1" ht="15" customHeight="1">
      <c r="A823" s="3023"/>
      <c r="B823" s="3023"/>
      <c r="C823" s="2348" t="s">
        <v>228</v>
      </c>
      <c r="D823" s="968">
        <v>19</v>
      </c>
      <c r="E823" s="968">
        <v>14</v>
      </c>
      <c r="F823" s="968">
        <v>14</v>
      </c>
      <c r="G823" s="968">
        <v>0</v>
      </c>
      <c r="H823" s="968">
        <v>4</v>
      </c>
      <c r="I823" s="968">
        <v>0</v>
      </c>
      <c r="J823" s="968">
        <v>0</v>
      </c>
      <c r="K823" s="968">
        <v>1</v>
      </c>
    </row>
    <row r="824" spans="1:11" s="2305" customFormat="1" ht="15" customHeight="1">
      <c r="A824" s="3023" t="s">
        <v>6170</v>
      </c>
      <c r="B824" s="3023"/>
      <c r="C824" s="2348" t="s">
        <v>226</v>
      </c>
      <c r="D824" s="968">
        <v>77</v>
      </c>
      <c r="E824" s="968">
        <v>42</v>
      </c>
      <c r="F824" s="968">
        <v>38</v>
      </c>
      <c r="G824" s="968">
        <v>1</v>
      </c>
      <c r="H824" s="968">
        <v>15</v>
      </c>
      <c r="I824" s="968">
        <v>0</v>
      </c>
      <c r="J824" s="968">
        <v>5</v>
      </c>
      <c r="K824" s="968">
        <v>14</v>
      </c>
    </row>
    <row r="825" spans="1:11" s="2305" customFormat="1" ht="15" customHeight="1">
      <c r="A825" s="3023"/>
      <c r="B825" s="3023"/>
      <c r="C825" s="2348" t="s">
        <v>227</v>
      </c>
      <c r="D825" s="968">
        <v>46</v>
      </c>
      <c r="E825" s="968">
        <v>25</v>
      </c>
      <c r="F825" s="968">
        <v>24</v>
      </c>
      <c r="G825" s="968">
        <v>0</v>
      </c>
      <c r="H825" s="968">
        <v>12</v>
      </c>
      <c r="I825" s="968">
        <v>0</v>
      </c>
      <c r="J825" s="968">
        <v>1</v>
      </c>
      <c r="K825" s="968">
        <v>8</v>
      </c>
    </row>
    <row r="826" spans="1:11" s="2306" customFormat="1" ht="15" customHeight="1">
      <c r="A826" s="3023"/>
      <c r="B826" s="3023"/>
      <c r="C826" s="2348" t="s">
        <v>228</v>
      </c>
      <c r="D826" s="969">
        <v>31</v>
      </c>
      <c r="E826" s="969">
        <v>17</v>
      </c>
      <c r="F826" s="969">
        <v>14</v>
      </c>
      <c r="G826" s="969">
        <v>1</v>
      </c>
      <c r="H826" s="969">
        <v>3</v>
      </c>
      <c r="I826" s="969">
        <v>0</v>
      </c>
      <c r="J826" s="969">
        <v>4</v>
      </c>
      <c r="K826" s="969">
        <v>6</v>
      </c>
    </row>
    <row r="827" spans="1:11" s="2305" customFormat="1" ht="15" customHeight="1">
      <c r="A827" s="3023" t="s">
        <v>6181</v>
      </c>
      <c r="B827" s="3023"/>
      <c r="C827" s="2348" t="s">
        <v>226</v>
      </c>
      <c r="D827" s="968">
        <v>20</v>
      </c>
      <c r="E827" s="968">
        <v>5</v>
      </c>
      <c r="F827" s="968">
        <v>5</v>
      </c>
      <c r="G827" s="968">
        <v>0</v>
      </c>
      <c r="H827" s="968">
        <v>2</v>
      </c>
      <c r="I827" s="968">
        <v>1</v>
      </c>
      <c r="J827" s="968">
        <v>0</v>
      </c>
      <c r="K827" s="968">
        <v>12</v>
      </c>
    </row>
    <row r="828" spans="1:11" s="2305" customFormat="1" ht="15" customHeight="1">
      <c r="A828" s="3023"/>
      <c r="B828" s="3023"/>
      <c r="C828" s="2348" t="s">
        <v>227</v>
      </c>
      <c r="D828" s="968">
        <v>11</v>
      </c>
      <c r="E828" s="968">
        <v>5</v>
      </c>
      <c r="F828" s="968">
        <v>5</v>
      </c>
      <c r="G828" s="968">
        <v>0</v>
      </c>
      <c r="H828" s="968">
        <v>0</v>
      </c>
      <c r="I828" s="968">
        <v>0</v>
      </c>
      <c r="J828" s="968">
        <v>0</v>
      </c>
      <c r="K828" s="968">
        <v>6</v>
      </c>
    </row>
    <row r="829" spans="1:11" s="2305" customFormat="1" ht="15" customHeight="1" thickBot="1">
      <c r="A829" s="3024"/>
      <c r="B829" s="3024"/>
      <c r="C829" s="2349" t="s">
        <v>228</v>
      </c>
      <c r="D829" s="971">
        <v>9</v>
      </c>
      <c r="E829" s="971">
        <v>0</v>
      </c>
      <c r="F829" s="971">
        <v>0</v>
      </c>
      <c r="G829" s="971">
        <v>0</v>
      </c>
      <c r="H829" s="971">
        <v>2</v>
      </c>
      <c r="I829" s="971">
        <v>1</v>
      </c>
      <c r="J829" s="971">
        <v>0</v>
      </c>
      <c r="K829" s="971">
        <v>6</v>
      </c>
    </row>
    <row r="830" spans="1:11" s="2305" customFormat="1" ht="15" customHeight="1">
      <c r="A830" s="2301"/>
      <c r="B830" s="2301"/>
      <c r="C830" s="2343" t="s">
        <v>211</v>
      </c>
      <c r="D830" s="3025" t="s">
        <v>6188</v>
      </c>
      <c r="E830" s="3026"/>
      <c r="F830" s="3026"/>
      <c r="G830" s="3026"/>
      <c r="H830" s="3026"/>
      <c r="I830" s="3026"/>
      <c r="J830" s="3026"/>
      <c r="K830" s="3026"/>
    </row>
    <row r="831" spans="1:11" s="2305" customFormat="1" ht="15" customHeight="1">
      <c r="A831" s="3027" t="s">
        <v>4049</v>
      </c>
      <c r="B831" s="3023"/>
      <c r="C831" s="2348" t="s">
        <v>226</v>
      </c>
      <c r="D831" s="2307">
        <v>48.677886798484451</v>
      </c>
      <c r="E831" s="2307">
        <v>28.916117829547478</v>
      </c>
      <c r="F831" s="2307">
        <v>27.898967956146308</v>
      </c>
      <c r="G831" s="2307">
        <v>1.7436854972591445</v>
      </c>
      <c r="H831" s="2307">
        <v>6.8294348642649823</v>
      </c>
      <c r="I831" s="2307">
        <v>0.58122849908638152</v>
      </c>
      <c r="J831" s="2307">
        <v>2.7608353706603119</v>
      </c>
      <c r="K831" s="2307">
        <v>7.8465847376661495</v>
      </c>
    </row>
    <row r="832" spans="1:11" s="2305" customFormat="1" ht="15" customHeight="1">
      <c r="A832" s="3028" t="s">
        <v>6157</v>
      </c>
      <c r="B832" s="3028"/>
      <c r="C832" s="2348" t="s">
        <v>227</v>
      </c>
      <c r="D832" s="2307">
        <v>63.88728937159285</v>
      </c>
      <c r="E832" s="2307">
        <v>36.426963238188904</v>
      </c>
      <c r="F832" s="2307">
        <v>35.306133600090789</v>
      </c>
      <c r="G832" s="2307">
        <v>2.8020740952453007</v>
      </c>
      <c r="H832" s="2307">
        <v>9.8072593333585516</v>
      </c>
      <c r="I832" s="2307">
        <v>0.2802074095245301</v>
      </c>
      <c r="J832" s="2307">
        <v>4.2031111428679511</v>
      </c>
      <c r="K832" s="2307">
        <v>10.367674152407613</v>
      </c>
    </row>
    <row r="833" spans="1:11" s="2305" customFormat="1" ht="15" customHeight="1">
      <c r="A833" s="3028"/>
      <c r="B833" s="3028"/>
      <c r="C833" s="2348" t="s">
        <v>228</v>
      </c>
      <c r="D833" s="2307">
        <v>32.295159649763519</v>
      </c>
      <c r="E833" s="2307">
        <v>20.825850615268067</v>
      </c>
      <c r="F833" s="2307">
        <v>19.920378849386847</v>
      </c>
      <c r="G833" s="2307">
        <v>0.6036478439208135</v>
      </c>
      <c r="H833" s="2307">
        <v>3.621887063524881</v>
      </c>
      <c r="I833" s="2307">
        <v>0.90547176588122025</v>
      </c>
      <c r="J833" s="2307">
        <v>1.207295687841627</v>
      </c>
      <c r="K833" s="2307">
        <v>5.1310066733269144</v>
      </c>
    </row>
    <row r="834" spans="1:11" s="2305" customFormat="1" ht="15" customHeight="1">
      <c r="A834" s="3023" t="s">
        <v>6158</v>
      </c>
      <c r="B834" s="3023"/>
      <c r="C834" s="2348" t="s">
        <v>226</v>
      </c>
      <c r="D834" s="2307">
        <v>17.181392551866331</v>
      </c>
      <c r="E834" s="2307">
        <v>0</v>
      </c>
      <c r="F834" s="2307">
        <v>0</v>
      </c>
      <c r="G834" s="2307">
        <v>0</v>
      </c>
      <c r="H834" s="2307">
        <v>0</v>
      </c>
      <c r="I834" s="2307">
        <v>0</v>
      </c>
      <c r="J834" s="2307">
        <v>0</v>
      </c>
      <c r="K834" s="2307">
        <v>17.181392551866331</v>
      </c>
    </row>
    <row r="835" spans="1:11" s="2305" customFormat="1" ht="15" customHeight="1">
      <c r="A835" s="3023"/>
      <c r="B835" s="3023"/>
      <c r="C835" s="2348" t="s">
        <v>227</v>
      </c>
      <c r="D835" s="2307">
        <v>25.156177938031949</v>
      </c>
      <c r="E835" s="2307">
        <v>0</v>
      </c>
      <c r="F835" s="2307">
        <v>0</v>
      </c>
      <c r="G835" s="2307">
        <v>0</v>
      </c>
      <c r="H835" s="2307">
        <v>0</v>
      </c>
      <c r="I835" s="2307">
        <v>0</v>
      </c>
      <c r="J835" s="2307">
        <v>0</v>
      </c>
      <c r="K835" s="2307">
        <v>25.156177938031949</v>
      </c>
    </row>
    <row r="836" spans="1:11" s="2305" customFormat="1" ht="15" customHeight="1">
      <c r="A836" s="3023"/>
      <c r="B836" s="3023"/>
      <c r="C836" s="2348" t="s">
        <v>228</v>
      </c>
      <c r="D836" s="2307">
        <v>8.8063053146052575</v>
      </c>
      <c r="E836" s="2307">
        <v>0</v>
      </c>
      <c r="F836" s="2307">
        <v>0</v>
      </c>
      <c r="G836" s="2307">
        <v>0</v>
      </c>
      <c r="H836" s="2307">
        <v>0</v>
      </c>
      <c r="I836" s="2307">
        <v>0</v>
      </c>
      <c r="J836" s="2307">
        <v>0</v>
      </c>
      <c r="K836" s="2307">
        <v>8.8063053146052575</v>
      </c>
    </row>
    <row r="837" spans="1:11" s="2305" customFormat="1" ht="15" customHeight="1">
      <c r="A837" s="3023" t="s">
        <v>6160</v>
      </c>
      <c r="B837" s="3023"/>
      <c r="C837" s="2348" t="s">
        <v>226</v>
      </c>
      <c r="D837" s="2307">
        <v>7.0444859286393573</v>
      </c>
      <c r="E837" s="2307">
        <v>3.5222429643196786</v>
      </c>
      <c r="F837" s="2307">
        <v>3.5222429643196786</v>
      </c>
      <c r="G837" s="2307">
        <v>0</v>
      </c>
      <c r="H837" s="2307">
        <v>0</v>
      </c>
      <c r="I837" s="2307">
        <v>1.7611214821598393</v>
      </c>
      <c r="J837" s="2307">
        <v>1.7611214821598393</v>
      </c>
      <c r="K837" s="2307">
        <v>0</v>
      </c>
    </row>
    <row r="838" spans="1:11" s="2305" customFormat="1" ht="15" customHeight="1">
      <c r="A838" s="3023"/>
      <c r="B838" s="3023"/>
      <c r="C838" s="2348" t="s">
        <v>227</v>
      </c>
      <c r="D838" s="2307">
        <v>6.7071330359837695</v>
      </c>
      <c r="E838" s="2307">
        <v>3.3535665179918848</v>
      </c>
      <c r="F838" s="2307">
        <v>3.3535665179918848</v>
      </c>
      <c r="G838" s="2307">
        <v>0</v>
      </c>
      <c r="H838" s="2307">
        <v>0</v>
      </c>
      <c r="I838" s="2307">
        <v>0</v>
      </c>
      <c r="J838" s="2307">
        <v>3.3535665179918848</v>
      </c>
      <c r="K838" s="2307">
        <v>0</v>
      </c>
    </row>
    <row r="839" spans="1:11" s="2305" customFormat="1" ht="15" customHeight="1">
      <c r="A839" s="3023"/>
      <c r="B839" s="3023"/>
      <c r="C839" s="2348" t="s">
        <v>228</v>
      </c>
      <c r="D839" s="2307">
        <v>7.4175722286095764</v>
      </c>
      <c r="E839" s="2307">
        <v>3.7087861143047882</v>
      </c>
      <c r="F839" s="2307">
        <v>3.7087861143047882</v>
      </c>
      <c r="G839" s="2307">
        <v>0</v>
      </c>
      <c r="H839" s="2307">
        <v>0</v>
      </c>
      <c r="I839" s="2307">
        <v>3.7087861143047882</v>
      </c>
      <c r="J839" s="2307">
        <v>0</v>
      </c>
      <c r="K839" s="2307">
        <v>0</v>
      </c>
    </row>
    <row r="840" spans="1:11" s="2305" customFormat="1" ht="15" customHeight="1">
      <c r="A840" s="3023" t="s">
        <v>6180</v>
      </c>
      <c r="B840" s="3023"/>
      <c r="C840" s="2348" t="s">
        <v>226</v>
      </c>
      <c r="D840" s="2307">
        <v>28.638524543215532</v>
      </c>
      <c r="E840" s="2307">
        <v>25.201901598029668</v>
      </c>
      <c r="F840" s="2307">
        <v>25.201901598029668</v>
      </c>
      <c r="G840" s="2307">
        <v>0</v>
      </c>
      <c r="H840" s="2307">
        <v>1.1455409817286215</v>
      </c>
      <c r="I840" s="2307">
        <v>0</v>
      </c>
      <c r="J840" s="2307">
        <v>2.291081963457243</v>
      </c>
      <c r="K840" s="2307">
        <v>0</v>
      </c>
    </row>
    <row r="841" spans="1:11" s="2305" customFormat="1" ht="15" customHeight="1">
      <c r="A841" s="3023"/>
      <c r="B841" s="3023"/>
      <c r="C841" s="2348" t="s">
        <v>227</v>
      </c>
      <c r="D841" s="2307">
        <v>47.985168220731772</v>
      </c>
      <c r="E841" s="2307">
        <v>41.441736190631985</v>
      </c>
      <c r="F841" s="2307">
        <v>41.441736190631985</v>
      </c>
      <c r="G841" s="2307">
        <v>0</v>
      </c>
      <c r="H841" s="2307">
        <v>2.1811440100332624</v>
      </c>
      <c r="I841" s="2307">
        <v>0</v>
      </c>
      <c r="J841" s="2307">
        <v>4.3622880200665248</v>
      </c>
      <c r="K841" s="2307">
        <v>0</v>
      </c>
    </row>
    <row r="842" spans="1:11" s="2305" customFormat="1" ht="15" customHeight="1">
      <c r="A842" s="3023"/>
      <c r="B842" s="3023"/>
      <c r="C842" s="2348" t="s">
        <v>228</v>
      </c>
      <c r="D842" s="2307">
        <v>7.2380722600880638</v>
      </c>
      <c r="E842" s="2307">
        <v>7.2380722600880638</v>
      </c>
      <c r="F842" s="2307">
        <v>7.2380722600880638</v>
      </c>
      <c r="G842" s="2307">
        <v>0</v>
      </c>
      <c r="H842" s="2307">
        <v>0</v>
      </c>
      <c r="I842" s="2307">
        <v>0</v>
      </c>
      <c r="J842" s="2307">
        <v>0</v>
      </c>
      <c r="K842" s="2307">
        <v>0</v>
      </c>
    </row>
    <row r="843" spans="1:11" s="2305" customFormat="1" ht="15" customHeight="1">
      <c r="A843" s="3023" t="s">
        <v>6164</v>
      </c>
      <c r="B843" s="3023"/>
      <c r="C843" s="2348" t="s">
        <v>226</v>
      </c>
      <c r="D843" s="2307">
        <v>26.40887541359092</v>
      </c>
      <c r="E843" s="2307">
        <v>17.775204605301582</v>
      </c>
      <c r="F843" s="2307">
        <v>17.775204605301582</v>
      </c>
      <c r="G843" s="2307">
        <v>3.047177932337414</v>
      </c>
      <c r="H843" s="2307">
        <v>1.0157259774458047</v>
      </c>
      <c r="I843" s="2307">
        <v>0.50786298872290236</v>
      </c>
      <c r="J843" s="2307">
        <v>1.0157259774458047</v>
      </c>
      <c r="K843" s="2307">
        <v>3.047177932337414</v>
      </c>
    </row>
    <row r="844" spans="1:11" s="2305" customFormat="1" ht="15" customHeight="1">
      <c r="A844" s="3023"/>
      <c r="B844" s="3023"/>
      <c r="C844" s="2348" t="s">
        <v>227</v>
      </c>
      <c r="D844" s="2307">
        <v>35.941522172033608</v>
      </c>
      <c r="E844" s="2307">
        <v>23.313419787265044</v>
      </c>
      <c r="F844" s="2307">
        <v>23.313419787265044</v>
      </c>
      <c r="G844" s="2307">
        <v>4.8569624556802182</v>
      </c>
      <c r="H844" s="2307">
        <v>1.9427849822720871</v>
      </c>
      <c r="I844" s="2307">
        <v>0</v>
      </c>
      <c r="J844" s="2307">
        <v>1.9427849822720871</v>
      </c>
      <c r="K844" s="2307">
        <v>3.8855699645441741</v>
      </c>
    </row>
    <row r="845" spans="1:11" s="2305" customFormat="1" ht="15" customHeight="1">
      <c r="A845" s="3023"/>
      <c r="B845" s="3023"/>
      <c r="C845" s="2348" t="s">
        <v>228</v>
      </c>
      <c r="D845" s="2307">
        <v>15.964494963201838</v>
      </c>
      <c r="E845" s="2307">
        <v>11.707296306348015</v>
      </c>
      <c r="F845" s="2307">
        <v>11.707296306348015</v>
      </c>
      <c r="G845" s="2307">
        <v>1.0642996642134561</v>
      </c>
      <c r="H845" s="2307">
        <v>0</v>
      </c>
      <c r="I845" s="2307">
        <v>1.0642996642134561</v>
      </c>
      <c r="J845" s="2307">
        <v>0</v>
      </c>
      <c r="K845" s="2307">
        <v>2.1285993284269122</v>
      </c>
    </row>
    <row r="846" spans="1:11" s="2305" customFormat="1" ht="15" customHeight="1">
      <c r="A846" s="3023" t="s">
        <v>6166</v>
      </c>
      <c r="B846" s="3023"/>
      <c r="C846" s="2348" t="s">
        <v>226</v>
      </c>
      <c r="D846" s="2307">
        <v>46.141824090497515</v>
      </c>
      <c r="E846" s="2307">
        <v>24.807432306719093</v>
      </c>
      <c r="F846" s="2307">
        <v>24.311283660584714</v>
      </c>
      <c r="G846" s="2307">
        <v>2.480743230671909</v>
      </c>
      <c r="H846" s="2307">
        <v>8.9306756304188735</v>
      </c>
      <c r="I846" s="2307">
        <v>0.49614864613438187</v>
      </c>
      <c r="J846" s="2307">
        <v>3.4730405229406727</v>
      </c>
      <c r="K846" s="2307">
        <v>5.9537837536125826</v>
      </c>
    </row>
    <row r="847" spans="1:11" s="2305" customFormat="1" ht="15" customHeight="1">
      <c r="A847" s="3023"/>
      <c r="B847" s="3023"/>
      <c r="C847" s="2348" t="s">
        <v>227</v>
      </c>
      <c r="D847" s="2307">
        <v>59.72283176711715</v>
      </c>
      <c r="E847" s="2307">
        <v>24.432067541093382</v>
      </c>
      <c r="F847" s="2307">
        <v>23.527176150682514</v>
      </c>
      <c r="G847" s="2307">
        <v>4.5244569520543303</v>
      </c>
      <c r="H847" s="2307">
        <v>13.57337085616299</v>
      </c>
      <c r="I847" s="2307">
        <v>0.90489139041086597</v>
      </c>
      <c r="J847" s="2307">
        <v>6.3342397328760622</v>
      </c>
      <c r="K847" s="2307">
        <v>9.9538052945195243</v>
      </c>
    </row>
    <row r="848" spans="1:11" s="2305" customFormat="1" ht="15" customHeight="1">
      <c r="A848" s="3023"/>
      <c r="B848" s="3023"/>
      <c r="C848" s="2348" t="s">
        <v>228</v>
      </c>
      <c r="D848" s="2307">
        <v>29.656641989411479</v>
      </c>
      <c r="E848" s="2307">
        <v>25.263065398387557</v>
      </c>
      <c r="F848" s="2307">
        <v>25.263065398387557</v>
      </c>
      <c r="G848" s="2307">
        <v>0</v>
      </c>
      <c r="H848" s="2307">
        <v>3.2951824432679424</v>
      </c>
      <c r="I848" s="2307">
        <v>0</v>
      </c>
      <c r="J848" s="2307">
        <v>0</v>
      </c>
      <c r="K848" s="2307">
        <v>1.0983941477559809</v>
      </c>
    </row>
    <row r="849" spans="1:11" s="2305" customFormat="1" ht="15" customHeight="1">
      <c r="A849" s="3023" t="s">
        <v>6168</v>
      </c>
      <c r="B849" s="3023"/>
      <c r="C849" s="2348" t="s">
        <v>226</v>
      </c>
      <c r="D849" s="2307">
        <v>95.300115948474399</v>
      </c>
      <c r="E849" s="2307">
        <v>68.298416429739987</v>
      </c>
      <c r="F849" s="2307">
        <v>65.121745898124175</v>
      </c>
      <c r="G849" s="2307">
        <v>0</v>
      </c>
      <c r="H849" s="2307">
        <v>14.295017392271161</v>
      </c>
      <c r="I849" s="2307">
        <v>0</v>
      </c>
      <c r="J849" s="2307">
        <v>3.1766705316158137</v>
      </c>
      <c r="K849" s="2307">
        <v>9.5300115948474406</v>
      </c>
    </row>
    <row r="850" spans="1:11" s="2305" customFormat="1" ht="15" customHeight="1">
      <c r="A850" s="3023"/>
      <c r="B850" s="3023"/>
      <c r="C850" s="2348" t="s">
        <v>227</v>
      </c>
      <c r="D850" s="2307">
        <v>130.97576948264572</v>
      </c>
      <c r="E850" s="2307">
        <v>92.641397926749391</v>
      </c>
      <c r="F850" s="2307">
        <v>86.252336000766689</v>
      </c>
      <c r="G850" s="2307">
        <v>0</v>
      </c>
      <c r="H850" s="2307">
        <v>15.972654814956794</v>
      </c>
      <c r="I850" s="2307">
        <v>0</v>
      </c>
      <c r="J850" s="2307">
        <v>6.3890619259827179</v>
      </c>
      <c r="K850" s="2307">
        <v>15.972654814956794</v>
      </c>
    </row>
    <row r="851" spans="1:11" s="2305" customFormat="1" ht="15" customHeight="1">
      <c r="A851" s="3023"/>
      <c r="B851" s="3023"/>
      <c r="C851" s="2348" t="s">
        <v>228</v>
      </c>
      <c r="D851" s="2307">
        <v>60.021165358310569</v>
      </c>
      <c r="E851" s="2307">
        <v>44.226121842965675</v>
      </c>
      <c r="F851" s="2307">
        <v>44.226121842965675</v>
      </c>
      <c r="G851" s="2307">
        <v>0</v>
      </c>
      <c r="H851" s="2307">
        <v>12.636034812275907</v>
      </c>
      <c r="I851" s="2307">
        <v>0</v>
      </c>
      <c r="J851" s="2307">
        <v>0</v>
      </c>
      <c r="K851" s="2307">
        <v>3.1590087030689773</v>
      </c>
    </row>
    <row r="852" spans="1:11" s="2305" customFormat="1" ht="15" customHeight="1">
      <c r="A852" s="3023" t="s">
        <v>6170</v>
      </c>
      <c r="B852" s="3023"/>
      <c r="C852" s="2348" t="s">
        <v>226</v>
      </c>
      <c r="D852" s="2307">
        <v>174.38371210834435</v>
      </c>
      <c r="E852" s="2307">
        <v>95.11838842273329</v>
      </c>
      <c r="F852" s="2307">
        <v>86.059494287234884</v>
      </c>
      <c r="G852" s="2307">
        <v>2.2647235338746023</v>
      </c>
      <c r="H852" s="2307">
        <v>33.970853008119036</v>
      </c>
      <c r="I852" s="2307">
        <v>0</v>
      </c>
      <c r="J852" s="2307">
        <v>11.323617669373011</v>
      </c>
      <c r="K852" s="2307">
        <v>31.706129474244431</v>
      </c>
    </row>
    <row r="853" spans="1:11" s="2305" customFormat="1" ht="15" customHeight="1">
      <c r="A853" s="3023"/>
      <c r="B853" s="3023"/>
      <c r="C853" s="2348" t="s">
        <v>227</v>
      </c>
      <c r="D853" s="2307">
        <v>240.10857083202839</v>
      </c>
      <c r="E853" s="2307">
        <v>130.49378849566759</v>
      </c>
      <c r="F853" s="2307">
        <v>125.2740369558409</v>
      </c>
      <c r="G853" s="2307">
        <v>0</v>
      </c>
      <c r="H853" s="2307">
        <v>62.637018477920449</v>
      </c>
      <c r="I853" s="2307">
        <v>0</v>
      </c>
      <c r="J853" s="2307">
        <v>5.2197515398267047</v>
      </c>
      <c r="K853" s="2307">
        <v>41.75801231861363</v>
      </c>
    </row>
    <row r="854" spans="1:11" s="2306" customFormat="1" ht="15" customHeight="1">
      <c r="A854" s="3023"/>
      <c r="B854" s="3023"/>
      <c r="C854" s="2348" t="s">
        <v>228</v>
      </c>
      <c r="D854" s="2307">
        <v>124.01240124012401</v>
      </c>
      <c r="E854" s="2307">
        <v>68.006800680068011</v>
      </c>
      <c r="F854" s="2307">
        <v>56.005600560056003</v>
      </c>
      <c r="G854" s="2307">
        <v>4.000400040004001</v>
      </c>
      <c r="H854" s="2307">
        <v>12.001200120012001</v>
      </c>
      <c r="I854" s="2307">
        <v>0</v>
      </c>
      <c r="J854" s="2307">
        <v>16.001600160016</v>
      </c>
      <c r="K854" s="2307">
        <v>24.002400240024002</v>
      </c>
    </row>
    <row r="855" spans="1:11" s="2305" customFormat="1" ht="15" customHeight="1">
      <c r="A855" s="3023" t="s">
        <v>3860</v>
      </c>
      <c r="B855" s="3023"/>
      <c r="C855" s="2348" t="s">
        <v>226</v>
      </c>
      <c r="D855" s="2307">
        <v>130.98434737048922</v>
      </c>
      <c r="E855" s="2307">
        <v>32.746086842622304</v>
      </c>
      <c r="F855" s="2307">
        <v>32.746086842622304</v>
      </c>
      <c r="G855" s="2307">
        <v>0</v>
      </c>
      <c r="H855" s="2307">
        <v>13.098434737048922</v>
      </c>
      <c r="I855" s="2307">
        <v>6.5492173685244612</v>
      </c>
      <c r="J855" s="2307">
        <v>0</v>
      </c>
      <c r="K855" s="2307">
        <v>78.590608422293528</v>
      </c>
    </row>
    <row r="856" spans="1:11" s="2305" customFormat="1" ht="15" customHeight="1">
      <c r="A856" s="3023"/>
      <c r="B856" s="3023"/>
      <c r="C856" s="2348" t="s">
        <v>227</v>
      </c>
      <c r="D856" s="2307">
        <v>204.86078778284755</v>
      </c>
      <c r="E856" s="2307">
        <v>93.118539901294341</v>
      </c>
      <c r="F856" s="2307">
        <v>93.118539901294341</v>
      </c>
      <c r="G856" s="2307">
        <v>0</v>
      </c>
      <c r="H856" s="2307">
        <v>0</v>
      </c>
      <c r="I856" s="2307">
        <v>0</v>
      </c>
      <c r="J856" s="2307">
        <v>0</v>
      </c>
      <c r="K856" s="2307">
        <v>111.74224788155321</v>
      </c>
    </row>
    <row r="857" spans="1:11" s="2305" customFormat="1" ht="15" customHeight="1" thickBot="1">
      <c r="A857" s="3024"/>
      <c r="B857" s="3024"/>
      <c r="C857" s="2349" t="s">
        <v>228</v>
      </c>
      <c r="D857" s="2308">
        <v>90.913682509217637</v>
      </c>
      <c r="E857" s="2308">
        <v>0</v>
      </c>
      <c r="F857" s="2308">
        <v>0</v>
      </c>
      <c r="G857" s="2308">
        <v>0</v>
      </c>
      <c r="H857" s="2308">
        <v>20.203040557603916</v>
      </c>
      <c r="I857" s="2308">
        <v>10.101520278801958</v>
      </c>
      <c r="J857" s="2308">
        <v>0</v>
      </c>
      <c r="K857" s="2308">
        <v>60.609121672811753</v>
      </c>
    </row>
    <row r="858" spans="1:11">
      <c r="C858" s="2347" t="s">
        <v>211</v>
      </c>
    </row>
    <row r="859" spans="1:11" s="2283" customFormat="1" ht="19.5" customHeight="1">
      <c r="B859" s="2284"/>
      <c r="C859" s="2345" t="s">
        <v>211</v>
      </c>
      <c r="D859" s="2284"/>
      <c r="E859" s="2284"/>
      <c r="F859" s="2284"/>
      <c r="G859" s="2285" t="s">
        <v>6144</v>
      </c>
      <c r="H859" s="2284" t="s">
        <v>6209</v>
      </c>
      <c r="I859" s="2284"/>
      <c r="J859" s="2284"/>
      <c r="K859" s="2284"/>
    </row>
    <row r="860" spans="1:11" s="2283" customFormat="1" ht="16.7" customHeight="1">
      <c r="B860" s="2286"/>
      <c r="C860" s="2346" t="s">
        <v>211</v>
      </c>
      <c r="D860" s="2286"/>
      <c r="E860" s="2286"/>
      <c r="F860" s="2286"/>
      <c r="G860" s="2287" t="s">
        <v>6175</v>
      </c>
      <c r="H860" s="2286" t="s">
        <v>4093</v>
      </c>
      <c r="I860" s="2286"/>
      <c r="J860" s="2286"/>
      <c r="K860" s="2286"/>
    </row>
    <row r="861" spans="1:11" s="2283" customFormat="1" ht="15" thickBot="1">
      <c r="A861" s="2289"/>
      <c r="C861" s="2347" t="s">
        <v>211</v>
      </c>
      <c r="K861" s="2289" t="s">
        <v>6148</v>
      </c>
    </row>
    <row r="862" spans="1:11" s="2283" customFormat="1" ht="15" customHeight="1" thickBot="1">
      <c r="A862" s="3034"/>
      <c r="B862" s="3034"/>
      <c r="C862" s="2342" t="s">
        <v>211</v>
      </c>
      <c r="D862" s="3035" t="s">
        <v>6194</v>
      </c>
      <c r="E862" s="3036"/>
      <c r="F862" s="3036"/>
      <c r="G862" s="3036"/>
      <c r="H862" s="3036"/>
      <c r="I862" s="3036"/>
      <c r="J862" s="3036"/>
      <c r="K862" s="2310"/>
    </row>
    <row r="863" spans="1:11" s="2283" customFormat="1" ht="13.7" customHeight="1">
      <c r="A863" s="3023" t="s">
        <v>6154</v>
      </c>
      <c r="B863" s="3023"/>
      <c r="C863" s="2343" t="s">
        <v>211</v>
      </c>
      <c r="D863" s="2290"/>
      <c r="E863" s="2291" t="s">
        <v>6184</v>
      </c>
      <c r="F863" s="2292"/>
      <c r="G863" s="2293" t="s">
        <v>229</v>
      </c>
      <c r="H863" s="2293" t="s">
        <v>230</v>
      </c>
      <c r="I863" s="2293" t="s">
        <v>231</v>
      </c>
      <c r="J863" s="2293" t="s">
        <v>232</v>
      </c>
      <c r="K863" s="2294" t="s">
        <v>6177</v>
      </c>
    </row>
    <row r="864" spans="1:11" s="2283" customFormat="1" ht="13.7" customHeight="1" thickBot="1">
      <c r="A864" s="3027" t="s">
        <v>6153</v>
      </c>
      <c r="B864" s="3023"/>
      <c r="C864" s="2343" t="s">
        <v>211</v>
      </c>
      <c r="D864" s="2295"/>
      <c r="E864" s="3030"/>
      <c r="F864" s="3031"/>
      <c r="G864" s="2290"/>
      <c r="H864" s="2290"/>
      <c r="I864" s="2296"/>
      <c r="J864" s="2296" t="s">
        <v>233</v>
      </c>
      <c r="K864" s="2297" t="s">
        <v>6154</v>
      </c>
    </row>
    <row r="865" spans="1:11" s="2283" customFormat="1" ht="16.7" customHeight="1">
      <c r="A865" s="3023" t="s">
        <v>6178</v>
      </c>
      <c r="B865" s="3023"/>
      <c r="C865" s="2343" t="s">
        <v>211</v>
      </c>
      <c r="D865" s="2298"/>
      <c r="E865" s="2299"/>
      <c r="F865" s="2300" t="s">
        <v>6155</v>
      </c>
      <c r="G865" s="2298"/>
      <c r="H865" s="2290"/>
      <c r="I865" s="3032"/>
      <c r="J865" s="3032"/>
      <c r="K865" s="2297"/>
    </row>
    <row r="866" spans="1:11" s="2283" customFormat="1" ht="16.7" customHeight="1">
      <c r="A866" s="2301"/>
      <c r="B866" s="2301"/>
      <c r="C866" s="2343" t="s">
        <v>211</v>
      </c>
      <c r="D866" s="2298"/>
      <c r="E866" s="2299"/>
      <c r="F866" s="2302"/>
      <c r="G866" s="2290"/>
      <c r="H866" s="2290"/>
      <c r="I866" s="3032"/>
      <c r="J866" s="3032"/>
      <c r="K866" s="2297"/>
    </row>
    <row r="867" spans="1:11" s="2283" customFormat="1" ht="17.45" customHeight="1" thickBot="1">
      <c r="A867" s="3024"/>
      <c r="B867" s="3024"/>
      <c r="C867" s="2344" t="s">
        <v>211</v>
      </c>
      <c r="D867" s="2303"/>
      <c r="E867" s="2303"/>
      <c r="F867" s="2304"/>
      <c r="G867" s="2304"/>
      <c r="H867" s="2304"/>
      <c r="I867" s="2304"/>
      <c r="J867" s="2304"/>
      <c r="K867" s="2303"/>
    </row>
    <row r="868" spans="1:11" s="2283" customFormat="1" ht="15" customHeight="1">
      <c r="A868" s="2301"/>
      <c r="B868" s="2301"/>
      <c r="C868" s="2343" t="s">
        <v>211</v>
      </c>
      <c r="D868" s="3025" t="s">
        <v>6179</v>
      </c>
      <c r="E868" s="3026"/>
      <c r="F868" s="3026"/>
      <c r="G868" s="3026"/>
      <c r="H868" s="3026"/>
      <c r="I868" s="3026"/>
      <c r="J868" s="3026"/>
      <c r="K868" s="3026"/>
    </row>
    <row r="869" spans="1:11" s="2305" customFormat="1" ht="15" customHeight="1">
      <c r="A869" s="3027" t="s">
        <v>4049</v>
      </c>
      <c r="B869" s="3023"/>
      <c r="C869" s="2348" t="s">
        <v>226</v>
      </c>
      <c r="D869" s="968">
        <v>248</v>
      </c>
      <c r="E869" s="968">
        <v>146</v>
      </c>
      <c r="F869" s="968">
        <v>139</v>
      </c>
      <c r="G869" s="968">
        <v>8</v>
      </c>
      <c r="H869" s="968">
        <v>50</v>
      </c>
      <c r="I869" s="968">
        <v>4</v>
      </c>
      <c r="J869" s="968">
        <v>10</v>
      </c>
      <c r="K869" s="968">
        <v>30</v>
      </c>
    </row>
    <row r="870" spans="1:11" s="2305" customFormat="1" ht="15" customHeight="1">
      <c r="A870" s="3028" t="s">
        <v>6157</v>
      </c>
      <c r="B870" s="3028"/>
      <c r="C870" s="2348" t="s">
        <v>227</v>
      </c>
      <c r="D870" s="968">
        <v>174</v>
      </c>
      <c r="E870" s="968">
        <v>111</v>
      </c>
      <c r="F870" s="968">
        <v>108</v>
      </c>
      <c r="G870" s="968">
        <v>5</v>
      </c>
      <c r="H870" s="968">
        <v>34</v>
      </c>
      <c r="I870" s="968">
        <v>3</v>
      </c>
      <c r="J870" s="968">
        <v>6</v>
      </c>
      <c r="K870" s="968">
        <v>15</v>
      </c>
    </row>
    <row r="871" spans="1:11" s="2305" customFormat="1" ht="15" customHeight="1">
      <c r="A871" s="3028"/>
      <c r="B871" s="3028"/>
      <c r="C871" s="2348" t="s">
        <v>228</v>
      </c>
      <c r="D871" s="968">
        <v>74</v>
      </c>
      <c r="E871" s="968">
        <v>35</v>
      </c>
      <c r="F871" s="968">
        <v>31</v>
      </c>
      <c r="G871" s="968">
        <v>3</v>
      </c>
      <c r="H871" s="968">
        <v>16</v>
      </c>
      <c r="I871" s="968">
        <v>1</v>
      </c>
      <c r="J871" s="968">
        <v>4</v>
      </c>
      <c r="K871" s="968">
        <v>15</v>
      </c>
    </row>
    <row r="872" spans="1:11" s="2305" customFormat="1" ht="15" customHeight="1">
      <c r="A872" s="3023" t="s">
        <v>6158</v>
      </c>
      <c r="B872" s="3023"/>
      <c r="C872" s="2348" t="s">
        <v>226</v>
      </c>
      <c r="D872" s="968">
        <v>1</v>
      </c>
      <c r="E872" s="968">
        <v>1</v>
      </c>
      <c r="F872" s="968">
        <v>1</v>
      </c>
      <c r="G872" s="968">
        <v>0</v>
      </c>
      <c r="H872" s="968">
        <v>0</v>
      </c>
      <c r="I872" s="968">
        <v>0</v>
      </c>
      <c r="J872" s="968">
        <v>0</v>
      </c>
      <c r="K872" s="968">
        <v>0</v>
      </c>
    </row>
    <row r="873" spans="1:11" s="2305" customFormat="1" ht="15" customHeight="1">
      <c r="A873" s="3023"/>
      <c r="B873" s="3023"/>
      <c r="C873" s="2348" t="s">
        <v>227</v>
      </c>
      <c r="D873" s="968">
        <v>0</v>
      </c>
      <c r="E873" s="968">
        <v>0</v>
      </c>
      <c r="F873" s="968">
        <v>0</v>
      </c>
      <c r="G873" s="968">
        <v>0</v>
      </c>
      <c r="H873" s="968">
        <v>0</v>
      </c>
      <c r="I873" s="968">
        <v>0</v>
      </c>
      <c r="J873" s="968">
        <v>0</v>
      </c>
      <c r="K873" s="968">
        <v>0</v>
      </c>
    </row>
    <row r="874" spans="1:11" s="2305" customFormat="1" ht="15" customHeight="1">
      <c r="A874" s="3023"/>
      <c r="B874" s="3023"/>
      <c r="C874" s="2348" t="s">
        <v>228</v>
      </c>
      <c r="D874" s="968">
        <v>1</v>
      </c>
      <c r="E874" s="968">
        <v>1</v>
      </c>
      <c r="F874" s="968">
        <v>1</v>
      </c>
      <c r="G874" s="968">
        <v>0</v>
      </c>
      <c r="H874" s="968">
        <v>0</v>
      </c>
      <c r="I874" s="968">
        <v>0</v>
      </c>
      <c r="J874" s="968">
        <v>0</v>
      </c>
      <c r="K874" s="968">
        <v>0</v>
      </c>
    </row>
    <row r="875" spans="1:11" s="2305" customFormat="1" ht="15" customHeight="1">
      <c r="A875" s="3023" t="s">
        <v>6160</v>
      </c>
      <c r="B875" s="3023"/>
      <c r="C875" s="2348" t="s">
        <v>226</v>
      </c>
      <c r="D875" s="968">
        <v>1</v>
      </c>
      <c r="E875" s="968">
        <v>0</v>
      </c>
      <c r="F875" s="968">
        <v>0</v>
      </c>
      <c r="G875" s="968">
        <v>0</v>
      </c>
      <c r="H875" s="968">
        <v>0</v>
      </c>
      <c r="I875" s="968">
        <v>0</v>
      </c>
      <c r="J875" s="968">
        <v>1</v>
      </c>
      <c r="K875" s="968">
        <v>0</v>
      </c>
    </row>
    <row r="876" spans="1:11" s="2305" customFormat="1" ht="15" customHeight="1">
      <c r="A876" s="3023"/>
      <c r="B876" s="3023"/>
      <c r="C876" s="2348" t="s">
        <v>227</v>
      </c>
      <c r="D876" s="968">
        <v>0</v>
      </c>
      <c r="E876" s="968">
        <v>0</v>
      </c>
      <c r="F876" s="968">
        <v>0</v>
      </c>
      <c r="G876" s="968">
        <v>0</v>
      </c>
      <c r="H876" s="968">
        <v>0</v>
      </c>
      <c r="I876" s="968">
        <v>0</v>
      </c>
      <c r="J876" s="968">
        <v>0</v>
      </c>
      <c r="K876" s="968">
        <v>0</v>
      </c>
    </row>
    <row r="877" spans="1:11" s="2305" customFormat="1" ht="15" customHeight="1">
      <c r="A877" s="3023"/>
      <c r="B877" s="3023"/>
      <c r="C877" s="2348" t="s">
        <v>228</v>
      </c>
      <c r="D877" s="968">
        <v>1</v>
      </c>
      <c r="E877" s="968">
        <v>0</v>
      </c>
      <c r="F877" s="968">
        <v>0</v>
      </c>
      <c r="G877" s="968">
        <v>0</v>
      </c>
      <c r="H877" s="968">
        <v>0</v>
      </c>
      <c r="I877" s="968">
        <v>0</v>
      </c>
      <c r="J877" s="968">
        <v>1</v>
      </c>
      <c r="K877" s="968">
        <v>0</v>
      </c>
    </row>
    <row r="878" spans="1:11" s="2305" customFormat="1" ht="15" customHeight="1">
      <c r="A878" s="3023" t="s">
        <v>6180</v>
      </c>
      <c r="B878" s="3023"/>
      <c r="C878" s="2348" t="s">
        <v>226</v>
      </c>
      <c r="D878" s="968">
        <v>18</v>
      </c>
      <c r="E878" s="968">
        <v>14</v>
      </c>
      <c r="F878" s="968">
        <v>14</v>
      </c>
      <c r="G878" s="968">
        <v>0</v>
      </c>
      <c r="H878" s="968">
        <v>0</v>
      </c>
      <c r="I878" s="968">
        <v>2</v>
      </c>
      <c r="J878" s="968">
        <v>2</v>
      </c>
      <c r="K878" s="968">
        <v>0</v>
      </c>
    </row>
    <row r="879" spans="1:11" s="2305" customFormat="1" ht="15" customHeight="1">
      <c r="A879" s="3023"/>
      <c r="B879" s="3023"/>
      <c r="C879" s="2348" t="s">
        <v>227</v>
      </c>
      <c r="D879" s="968">
        <v>17</v>
      </c>
      <c r="E879" s="968">
        <v>13</v>
      </c>
      <c r="F879" s="968">
        <v>13</v>
      </c>
      <c r="G879" s="968">
        <v>0</v>
      </c>
      <c r="H879" s="968">
        <v>0</v>
      </c>
      <c r="I879" s="968">
        <v>2</v>
      </c>
      <c r="J879" s="968">
        <v>2</v>
      </c>
      <c r="K879" s="968">
        <v>0</v>
      </c>
    </row>
    <row r="880" spans="1:11" s="2305" customFormat="1" ht="15" customHeight="1">
      <c r="A880" s="3023"/>
      <c r="B880" s="3023"/>
      <c r="C880" s="2348" t="s">
        <v>228</v>
      </c>
      <c r="D880" s="968">
        <v>1</v>
      </c>
      <c r="E880" s="968">
        <v>1</v>
      </c>
      <c r="F880" s="968">
        <v>1</v>
      </c>
      <c r="G880" s="968">
        <v>0</v>
      </c>
      <c r="H880" s="968">
        <v>0</v>
      </c>
      <c r="I880" s="968">
        <v>0</v>
      </c>
      <c r="J880" s="968">
        <v>0</v>
      </c>
      <c r="K880" s="968">
        <v>0</v>
      </c>
    </row>
    <row r="881" spans="1:11" s="2305" customFormat="1" ht="15" customHeight="1">
      <c r="A881" s="3023" t="s">
        <v>6164</v>
      </c>
      <c r="B881" s="3023"/>
      <c r="C881" s="2348" t="s">
        <v>226</v>
      </c>
      <c r="D881" s="968">
        <v>31</v>
      </c>
      <c r="E881" s="968">
        <v>25</v>
      </c>
      <c r="F881" s="968">
        <v>25</v>
      </c>
      <c r="G881" s="968">
        <v>3</v>
      </c>
      <c r="H881" s="968">
        <v>1</v>
      </c>
      <c r="I881" s="968">
        <v>0</v>
      </c>
      <c r="J881" s="968">
        <v>1</v>
      </c>
      <c r="K881" s="968">
        <v>1</v>
      </c>
    </row>
    <row r="882" spans="1:11" s="2305" customFormat="1" ht="15" customHeight="1">
      <c r="A882" s="3023"/>
      <c r="B882" s="3023"/>
      <c r="C882" s="2348" t="s">
        <v>227</v>
      </c>
      <c r="D882" s="968">
        <v>28</v>
      </c>
      <c r="E882" s="968">
        <v>22</v>
      </c>
      <c r="F882" s="968">
        <v>22</v>
      </c>
      <c r="G882" s="968">
        <v>3</v>
      </c>
      <c r="H882" s="968">
        <v>1</v>
      </c>
      <c r="I882" s="968">
        <v>0</v>
      </c>
      <c r="J882" s="968">
        <v>1</v>
      </c>
      <c r="K882" s="968">
        <v>1</v>
      </c>
    </row>
    <row r="883" spans="1:11" s="2305" customFormat="1" ht="15" customHeight="1">
      <c r="A883" s="3023"/>
      <c r="B883" s="3023"/>
      <c r="C883" s="2348" t="s">
        <v>228</v>
      </c>
      <c r="D883" s="968">
        <v>3</v>
      </c>
      <c r="E883" s="968">
        <v>3</v>
      </c>
      <c r="F883" s="968">
        <v>3</v>
      </c>
      <c r="G883" s="968">
        <v>0</v>
      </c>
      <c r="H883" s="968">
        <v>0</v>
      </c>
      <c r="I883" s="968">
        <v>0</v>
      </c>
      <c r="J883" s="968">
        <v>0</v>
      </c>
      <c r="K883" s="968">
        <v>0</v>
      </c>
    </row>
    <row r="884" spans="1:11" s="2305" customFormat="1" ht="15" customHeight="1">
      <c r="A884" s="3023" t="s">
        <v>6166</v>
      </c>
      <c r="B884" s="3023"/>
      <c r="C884" s="2348" t="s">
        <v>226</v>
      </c>
      <c r="D884" s="968">
        <v>59</v>
      </c>
      <c r="E884" s="968">
        <v>36</v>
      </c>
      <c r="F884" s="968">
        <v>33</v>
      </c>
      <c r="G884" s="968">
        <v>2</v>
      </c>
      <c r="H884" s="968">
        <v>14</v>
      </c>
      <c r="I884" s="968">
        <v>0</v>
      </c>
      <c r="J884" s="968">
        <v>2</v>
      </c>
      <c r="K884" s="968">
        <v>5</v>
      </c>
    </row>
    <row r="885" spans="1:11" s="2305" customFormat="1" ht="15" customHeight="1">
      <c r="A885" s="3023"/>
      <c r="B885" s="3023"/>
      <c r="C885" s="2348" t="s">
        <v>227</v>
      </c>
      <c r="D885" s="968">
        <v>44</v>
      </c>
      <c r="E885" s="968">
        <v>25</v>
      </c>
      <c r="F885" s="968">
        <v>23</v>
      </c>
      <c r="G885" s="968">
        <v>2</v>
      </c>
      <c r="H885" s="968">
        <v>12</v>
      </c>
      <c r="I885" s="968">
        <v>0</v>
      </c>
      <c r="J885" s="968">
        <v>1</v>
      </c>
      <c r="K885" s="968">
        <v>4</v>
      </c>
    </row>
    <row r="886" spans="1:11" s="2305" customFormat="1" ht="15" customHeight="1">
      <c r="A886" s="3023"/>
      <c r="B886" s="3023"/>
      <c r="C886" s="2348" t="s">
        <v>228</v>
      </c>
      <c r="D886" s="968">
        <v>15</v>
      </c>
      <c r="E886" s="968">
        <v>11</v>
      </c>
      <c r="F886" s="968">
        <v>10</v>
      </c>
      <c r="G886" s="968">
        <v>0</v>
      </c>
      <c r="H886" s="968">
        <v>2</v>
      </c>
      <c r="I886" s="968">
        <v>0</v>
      </c>
      <c r="J886" s="968">
        <v>1</v>
      </c>
      <c r="K886" s="968">
        <v>1</v>
      </c>
    </row>
    <row r="887" spans="1:11" s="2305" customFormat="1" ht="15" customHeight="1">
      <c r="A887" s="3023" t="s">
        <v>6168</v>
      </c>
      <c r="B887" s="3023"/>
      <c r="C887" s="2348" t="s">
        <v>226</v>
      </c>
      <c r="D887" s="968">
        <v>38</v>
      </c>
      <c r="E887" s="968">
        <v>25</v>
      </c>
      <c r="F887" s="968">
        <v>24</v>
      </c>
      <c r="G887" s="968">
        <v>0</v>
      </c>
      <c r="H887" s="968">
        <v>7</v>
      </c>
      <c r="I887" s="968">
        <v>0</v>
      </c>
      <c r="J887" s="968">
        <v>3</v>
      </c>
      <c r="K887" s="968">
        <v>3</v>
      </c>
    </row>
    <row r="888" spans="1:11" s="2305" customFormat="1" ht="15" customHeight="1">
      <c r="A888" s="3023"/>
      <c r="B888" s="3023"/>
      <c r="C888" s="2348" t="s">
        <v>227</v>
      </c>
      <c r="D888" s="968">
        <v>24</v>
      </c>
      <c r="E888" s="968">
        <v>16</v>
      </c>
      <c r="F888" s="968">
        <v>16</v>
      </c>
      <c r="G888" s="968">
        <v>0</v>
      </c>
      <c r="H888" s="968">
        <v>6</v>
      </c>
      <c r="I888" s="968">
        <v>0</v>
      </c>
      <c r="J888" s="968">
        <v>1</v>
      </c>
      <c r="K888" s="968">
        <v>1</v>
      </c>
    </row>
    <row r="889" spans="1:11" s="2305" customFormat="1" ht="15" customHeight="1">
      <c r="A889" s="3023"/>
      <c r="B889" s="3023"/>
      <c r="C889" s="2348" t="s">
        <v>228</v>
      </c>
      <c r="D889" s="968">
        <v>14</v>
      </c>
      <c r="E889" s="968">
        <v>9</v>
      </c>
      <c r="F889" s="968">
        <v>8</v>
      </c>
      <c r="G889" s="968">
        <v>0</v>
      </c>
      <c r="H889" s="968">
        <v>1</v>
      </c>
      <c r="I889" s="968">
        <v>0</v>
      </c>
      <c r="J889" s="968">
        <v>2</v>
      </c>
      <c r="K889" s="968">
        <v>2</v>
      </c>
    </row>
    <row r="890" spans="1:11" s="2305" customFormat="1" ht="15" customHeight="1">
      <c r="A890" s="3023" t="s">
        <v>6170</v>
      </c>
      <c r="B890" s="3023"/>
      <c r="C890" s="2348" t="s">
        <v>226</v>
      </c>
      <c r="D890" s="968">
        <v>67</v>
      </c>
      <c r="E890" s="968">
        <v>37</v>
      </c>
      <c r="F890" s="968">
        <v>34</v>
      </c>
      <c r="G890" s="968">
        <v>2</v>
      </c>
      <c r="H890" s="968">
        <v>16</v>
      </c>
      <c r="I890" s="968">
        <v>1</v>
      </c>
      <c r="J890" s="968">
        <v>1</v>
      </c>
      <c r="K890" s="968">
        <v>10</v>
      </c>
    </row>
    <row r="891" spans="1:11" s="2305" customFormat="1" ht="15" customHeight="1">
      <c r="A891" s="3023"/>
      <c r="B891" s="3023"/>
      <c r="C891" s="2348" t="s">
        <v>227</v>
      </c>
      <c r="D891" s="968">
        <v>39</v>
      </c>
      <c r="E891" s="968">
        <v>27</v>
      </c>
      <c r="F891" s="968">
        <v>26</v>
      </c>
      <c r="G891" s="968">
        <v>0</v>
      </c>
      <c r="H891" s="968">
        <v>6</v>
      </c>
      <c r="I891" s="968">
        <v>1</v>
      </c>
      <c r="J891" s="968">
        <v>1</v>
      </c>
      <c r="K891" s="968">
        <v>4</v>
      </c>
    </row>
    <row r="892" spans="1:11" s="2306" customFormat="1" ht="15" customHeight="1">
      <c r="A892" s="3023"/>
      <c r="B892" s="3023"/>
      <c r="C892" s="2348" t="s">
        <v>228</v>
      </c>
      <c r="D892" s="969">
        <v>28</v>
      </c>
      <c r="E892" s="969">
        <v>10</v>
      </c>
      <c r="F892" s="969">
        <v>8</v>
      </c>
      <c r="G892" s="969">
        <v>2</v>
      </c>
      <c r="H892" s="969">
        <v>10</v>
      </c>
      <c r="I892" s="969">
        <v>0</v>
      </c>
      <c r="J892" s="969">
        <v>0</v>
      </c>
      <c r="K892" s="969">
        <v>6</v>
      </c>
    </row>
    <row r="893" spans="1:11" s="2305" customFormat="1" ht="15" customHeight="1">
      <c r="A893" s="3023" t="s">
        <v>6181</v>
      </c>
      <c r="B893" s="3023"/>
      <c r="C893" s="2348" t="s">
        <v>226</v>
      </c>
      <c r="D893" s="968">
        <v>33</v>
      </c>
      <c r="E893" s="968">
        <v>8</v>
      </c>
      <c r="F893" s="968">
        <v>8</v>
      </c>
      <c r="G893" s="968">
        <v>1</v>
      </c>
      <c r="H893" s="968">
        <v>12</v>
      </c>
      <c r="I893" s="968">
        <v>1</v>
      </c>
      <c r="J893" s="968">
        <v>0</v>
      </c>
      <c r="K893" s="968">
        <v>11</v>
      </c>
    </row>
    <row r="894" spans="1:11" s="2305" customFormat="1" ht="15" customHeight="1">
      <c r="A894" s="3023"/>
      <c r="B894" s="3023"/>
      <c r="C894" s="2348" t="s">
        <v>227</v>
      </c>
      <c r="D894" s="968">
        <v>22</v>
      </c>
      <c r="E894" s="968">
        <v>8</v>
      </c>
      <c r="F894" s="968">
        <v>8</v>
      </c>
      <c r="G894" s="968">
        <v>0</v>
      </c>
      <c r="H894" s="968">
        <v>9</v>
      </c>
      <c r="I894" s="968">
        <v>0</v>
      </c>
      <c r="J894" s="968">
        <v>0</v>
      </c>
      <c r="K894" s="968">
        <v>5</v>
      </c>
    </row>
    <row r="895" spans="1:11" s="2305" customFormat="1" ht="15" customHeight="1" thickBot="1">
      <c r="A895" s="3024"/>
      <c r="B895" s="3024"/>
      <c r="C895" s="2349" t="s">
        <v>228</v>
      </c>
      <c r="D895" s="971">
        <v>11</v>
      </c>
      <c r="E895" s="971">
        <v>0</v>
      </c>
      <c r="F895" s="971">
        <v>0</v>
      </c>
      <c r="G895" s="971">
        <v>1</v>
      </c>
      <c r="H895" s="971">
        <v>3</v>
      </c>
      <c r="I895" s="971">
        <v>1</v>
      </c>
      <c r="J895" s="971">
        <v>0</v>
      </c>
      <c r="K895" s="971">
        <v>6</v>
      </c>
    </row>
    <row r="896" spans="1:11" s="2305" customFormat="1" ht="15" customHeight="1">
      <c r="A896" s="2301"/>
      <c r="B896" s="2301"/>
      <c r="C896" s="2343" t="s">
        <v>211</v>
      </c>
      <c r="D896" s="3025" t="s">
        <v>6188</v>
      </c>
      <c r="E896" s="3026"/>
      <c r="F896" s="3026"/>
      <c r="G896" s="3026"/>
      <c r="H896" s="3026"/>
      <c r="I896" s="3026"/>
      <c r="J896" s="3026"/>
      <c r="K896" s="3026"/>
    </row>
    <row r="897" spans="1:11" s="2305" customFormat="1" ht="15" customHeight="1">
      <c r="A897" s="3027" t="s">
        <v>4049</v>
      </c>
      <c r="B897" s="3023"/>
      <c r="C897" s="2348" t="s">
        <v>226</v>
      </c>
      <c r="D897" s="2307">
        <v>48.711023815369508</v>
      </c>
      <c r="E897" s="2307">
        <v>28.676651117112694</v>
      </c>
      <c r="F897" s="2307">
        <v>27.301743186840167</v>
      </c>
      <c r="G897" s="2307">
        <v>1.5713233488828873</v>
      </c>
      <c r="H897" s="2307">
        <v>9.8207709305180462</v>
      </c>
      <c r="I897" s="2307">
        <v>0.78566167444144364</v>
      </c>
      <c r="J897" s="2307">
        <v>1.9641541861036091</v>
      </c>
      <c r="K897" s="2307">
        <v>5.8924625583108279</v>
      </c>
    </row>
    <row r="898" spans="1:11" s="2305" customFormat="1" ht="15" customHeight="1">
      <c r="A898" s="3028" t="s">
        <v>6157</v>
      </c>
      <c r="B898" s="3028"/>
      <c r="C898" s="2348" t="s">
        <v>227</v>
      </c>
      <c r="D898" s="2307">
        <v>65.74311444780507</v>
      </c>
      <c r="E898" s="2307">
        <v>41.939573009806679</v>
      </c>
      <c r="F898" s="2307">
        <v>40.806071036568667</v>
      </c>
      <c r="G898" s="2307">
        <v>1.8891699553966974</v>
      </c>
      <c r="H898" s="2307">
        <v>12.846355696697541</v>
      </c>
      <c r="I898" s="2307">
        <v>1.1335019732380185</v>
      </c>
      <c r="J898" s="2307">
        <v>2.267003946476037</v>
      </c>
      <c r="K898" s="2307">
        <v>5.6675098661900929</v>
      </c>
    </row>
    <row r="899" spans="1:11" s="2305" customFormat="1" ht="15" customHeight="1">
      <c r="A899" s="3028"/>
      <c r="B899" s="3028"/>
      <c r="C899" s="2348" t="s">
        <v>228</v>
      </c>
      <c r="D899" s="2307">
        <v>30.27098669099254</v>
      </c>
      <c r="E899" s="2307">
        <v>14.317358570064039</v>
      </c>
      <c r="F899" s="2307">
        <v>12.681089019199579</v>
      </c>
      <c r="G899" s="2307">
        <v>1.2272021631483463</v>
      </c>
      <c r="H899" s="2307">
        <v>6.5450782034578472</v>
      </c>
      <c r="I899" s="2307">
        <v>0.40906738771611545</v>
      </c>
      <c r="J899" s="2307">
        <v>1.6362695508644618</v>
      </c>
      <c r="K899" s="2307">
        <v>6.1360108157417308</v>
      </c>
    </row>
    <row r="900" spans="1:11" s="2305" customFormat="1" ht="15" customHeight="1">
      <c r="A900" s="3023" t="s">
        <v>6158</v>
      </c>
      <c r="B900" s="3023"/>
      <c r="C900" s="2348" t="s">
        <v>226</v>
      </c>
      <c r="D900" s="2307">
        <v>7.1209855443993453</v>
      </c>
      <c r="E900" s="2307">
        <v>7.1209855443993453</v>
      </c>
      <c r="F900" s="2307">
        <v>7.1209855443993453</v>
      </c>
      <c r="G900" s="2307">
        <v>0</v>
      </c>
      <c r="H900" s="2307">
        <v>0</v>
      </c>
      <c r="I900" s="2307">
        <v>0</v>
      </c>
      <c r="J900" s="2307">
        <v>0</v>
      </c>
      <c r="K900" s="2307">
        <v>0</v>
      </c>
    </row>
    <row r="901" spans="1:11" s="2305" customFormat="1" ht="15" customHeight="1">
      <c r="A901" s="3023"/>
      <c r="B901" s="3023"/>
      <c r="C901" s="2348" t="s">
        <v>227</v>
      </c>
      <c r="D901" s="2307">
        <v>0</v>
      </c>
      <c r="E901" s="2307">
        <v>0</v>
      </c>
      <c r="F901" s="2307">
        <v>0</v>
      </c>
      <c r="G901" s="2307">
        <v>0</v>
      </c>
      <c r="H901" s="2307">
        <v>0</v>
      </c>
      <c r="I901" s="2307">
        <v>0</v>
      </c>
      <c r="J901" s="2307">
        <v>0</v>
      </c>
      <c r="K901" s="2307">
        <v>0</v>
      </c>
    </row>
    <row r="902" spans="1:11" s="2305" customFormat="1" ht="15" customHeight="1">
      <c r="A902" s="3023"/>
      <c r="B902" s="3023"/>
      <c r="C902" s="2348" t="s">
        <v>228</v>
      </c>
      <c r="D902" s="2307">
        <v>14.774322227967792</v>
      </c>
      <c r="E902" s="2307">
        <v>14.774322227967792</v>
      </c>
      <c r="F902" s="2307">
        <v>14.774322227967792</v>
      </c>
      <c r="G902" s="2307">
        <v>0</v>
      </c>
      <c r="H902" s="2307">
        <v>0</v>
      </c>
      <c r="I902" s="2307">
        <v>0</v>
      </c>
      <c r="J902" s="2307">
        <v>0</v>
      </c>
      <c r="K902" s="2307">
        <v>0</v>
      </c>
    </row>
    <row r="903" spans="1:11" s="2305" customFormat="1" ht="15" customHeight="1">
      <c r="A903" s="3023" t="s">
        <v>6160</v>
      </c>
      <c r="B903" s="3023"/>
      <c r="C903" s="2348" t="s">
        <v>226</v>
      </c>
      <c r="D903" s="2307">
        <v>2.8631144959486932</v>
      </c>
      <c r="E903" s="2307">
        <v>0</v>
      </c>
      <c r="F903" s="2307">
        <v>0</v>
      </c>
      <c r="G903" s="2307">
        <v>0</v>
      </c>
      <c r="H903" s="2307">
        <v>0</v>
      </c>
      <c r="I903" s="2307">
        <v>0</v>
      </c>
      <c r="J903" s="2307">
        <v>2.8631144959486932</v>
      </c>
      <c r="K903" s="2307">
        <v>0</v>
      </c>
    </row>
    <row r="904" spans="1:11" s="2305" customFormat="1" ht="15" customHeight="1">
      <c r="A904" s="3023"/>
      <c r="B904" s="3023"/>
      <c r="C904" s="2348" t="s">
        <v>227</v>
      </c>
      <c r="D904" s="2307">
        <v>0</v>
      </c>
      <c r="E904" s="2307">
        <v>0</v>
      </c>
      <c r="F904" s="2307">
        <v>0</v>
      </c>
      <c r="G904" s="2307">
        <v>0</v>
      </c>
      <c r="H904" s="2307">
        <v>0</v>
      </c>
      <c r="I904" s="2307">
        <v>0</v>
      </c>
      <c r="J904" s="2307">
        <v>0</v>
      </c>
      <c r="K904" s="2307">
        <v>0</v>
      </c>
    </row>
    <row r="905" spans="1:11" s="2305" customFormat="1" ht="15" customHeight="1">
      <c r="A905" s="3023"/>
      <c r="B905" s="3023"/>
      <c r="C905" s="2348" t="s">
        <v>228</v>
      </c>
      <c r="D905" s="2307">
        <v>6.0125060125060124</v>
      </c>
      <c r="E905" s="2307">
        <v>0</v>
      </c>
      <c r="F905" s="2307">
        <v>0</v>
      </c>
      <c r="G905" s="2307">
        <v>0</v>
      </c>
      <c r="H905" s="2307">
        <v>0</v>
      </c>
      <c r="I905" s="2307">
        <v>0</v>
      </c>
      <c r="J905" s="2307">
        <v>6.0125060125060124</v>
      </c>
      <c r="K905" s="2307">
        <v>0</v>
      </c>
    </row>
    <row r="906" spans="1:11" s="2305" customFormat="1" ht="15" customHeight="1">
      <c r="A906" s="3023" t="s">
        <v>6180</v>
      </c>
      <c r="B906" s="3023"/>
      <c r="C906" s="2348" t="s">
        <v>226</v>
      </c>
      <c r="D906" s="2307">
        <v>27.956822241205249</v>
      </c>
      <c r="E906" s="2307">
        <v>21.744195076492975</v>
      </c>
      <c r="F906" s="2307">
        <v>21.744195076492975</v>
      </c>
      <c r="G906" s="2307">
        <v>0</v>
      </c>
      <c r="H906" s="2307">
        <v>0</v>
      </c>
      <c r="I906" s="2307">
        <v>3.106313582356139</v>
      </c>
      <c r="J906" s="2307">
        <v>3.106313582356139</v>
      </c>
      <c r="K906" s="2307">
        <v>0</v>
      </c>
    </row>
    <row r="907" spans="1:11" s="2305" customFormat="1" ht="15" customHeight="1">
      <c r="A907" s="3023"/>
      <c r="B907" s="3023"/>
      <c r="C907" s="2348" t="s">
        <v>227</v>
      </c>
      <c r="D907" s="2307">
        <v>50.361417229529565</v>
      </c>
      <c r="E907" s="2307">
        <v>38.51167199905202</v>
      </c>
      <c r="F907" s="2307">
        <v>38.51167199905202</v>
      </c>
      <c r="G907" s="2307">
        <v>0</v>
      </c>
      <c r="H907" s="2307">
        <v>0</v>
      </c>
      <c r="I907" s="2307">
        <v>5.9248726152387725</v>
      </c>
      <c r="J907" s="2307">
        <v>5.9248726152387725</v>
      </c>
      <c r="K907" s="2307">
        <v>0</v>
      </c>
    </row>
    <row r="908" spans="1:11" s="2305" customFormat="1" ht="15" customHeight="1">
      <c r="A908" s="3023"/>
      <c r="B908" s="3023"/>
      <c r="C908" s="2348" t="s">
        <v>228</v>
      </c>
      <c r="D908" s="2307">
        <v>3.2648796891834535</v>
      </c>
      <c r="E908" s="2307">
        <v>3.2648796891834535</v>
      </c>
      <c r="F908" s="2307">
        <v>3.2648796891834535</v>
      </c>
      <c r="G908" s="2307">
        <v>0</v>
      </c>
      <c r="H908" s="2307">
        <v>0</v>
      </c>
      <c r="I908" s="2307">
        <v>0</v>
      </c>
      <c r="J908" s="2307">
        <v>0</v>
      </c>
      <c r="K908" s="2307">
        <v>0</v>
      </c>
    </row>
    <row r="909" spans="1:11" s="2305" customFormat="1" ht="15" customHeight="1">
      <c r="A909" s="3023" t="s">
        <v>6164</v>
      </c>
      <c r="B909" s="3023"/>
      <c r="C909" s="2348" t="s">
        <v>226</v>
      </c>
      <c r="D909" s="2307">
        <v>22.025492731587399</v>
      </c>
      <c r="E909" s="2307">
        <v>17.762494138376933</v>
      </c>
      <c r="F909" s="2307">
        <v>17.762494138376933</v>
      </c>
      <c r="G909" s="2307">
        <v>2.1314992966052322</v>
      </c>
      <c r="H909" s="2307">
        <v>0.71049976553507732</v>
      </c>
      <c r="I909" s="2307">
        <v>0</v>
      </c>
      <c r="J909" s="2307">
        <v>0.71049976553507732</v>
      </c>
      <c r="K909" s="2307">
        <v>0.71049976553507732</v>
      </c>
    </row>
    <row r="910" spans="1:11" s="2305" customFormat="1" ht="15" customHeight="1">
      <c r="A910" s="3023"/>
      <c r="B910" s="3023"/>
      <c r="C910" s="2348" t="s">
        <v>227</v>
      </c>
      <c r="D910" s="2307">
        <v>37.70739064856712</v>
      </c>
      <c r="E910" s="2307">
        <v>29.627235509588449</v>
      </c>
      <c r="F910" s="2307">
        <v>29.627235509588449</v>
      </c>
      <c r="G910" s="2307">
        <v>4.0400775694893341</v>
      </c>
      <c r="H910" s="2307">
        <v>1.3466925231631115</v>
      </c>
      <c r="I910" s="2307">
        <v>0</v>
      </c>
      <c r="J910" s="2307">
        <v>1.3466925231631115</v>
      </c>
      <c r="K910" s="2307">
        <v>1.3466925231631115</v>
      </c>
    </row>
    <row r="911" spans="1:11" s="2305" customFormat="1" ht="15" customHeight="1">
      <c r="A911" s="3023"/>
      <c r="B911" s="3023"/>
      <c r="C911" s="2348" t="s">
        <v>228</v>
      </c>
      <c r="D911" s="2307">
        <v>4.5119566852158215</v>
      </c>
      <c r="E911" s="2307">
        <v>4.5119566852158215</v>
      </c>
      <c r="F911" s="2307">
        <v>4.5119566852158215</v>
      </c>
      <c r="G911" s="2307">
        <v>0</v>
      </c>
      <c r="H911" s="2307">
        <v>0</v>
      </c>
      <c r="I911" s="2307">
        <v>0</v>
      </c>
      <c r="J911" s="2307">
        <v>0</v>
      </c>
      <c r="K911" s="2307">
        <v>0</v>
      </c>
    </row>
    <row r="912" spans="1:11" s="2305" customFormat="1" ht="15" customHeight="1">
      <c r="A912" s="3023" t="s">
        <v>6166</v>
      </c>
      <c r="B912" s="3023"/>
      <c r="C912" s="2348" t="s">
        <v>226</v>
      </c>
      <c r="D912" s="2307">
        <v>36.990827528699242</v>
      </c>
      <c r="E912" s="2307">
        <v>22.57067442429106</v>
      </c>
      <c r="F912" s="2307">
        <v>20.689784888933474</v>
      </c>
      <c r="G912" s="2307">
        <v>1.2539263569050589</v>
      </c>
      <c r="H912" s="2307">
        <v>8.7774844983354132</v>
      </c>
      <c r="I912" s="2307">
        <v>0</v>
      </c>
      <c r="J912" s="2307">
        <v>1.2539263569050589</v>
      </c>
      <c r="K912" s="2307">
        <v>3.1348158922626475</v>
      </c>
    </row>
    <row r="913" spans="1:11" s="2305" customFormat="1" ht="15" customHeight="1">
      <c r="A913" s="3023"/>
      <c r="B913" s="3023"/>
      <c r="C913" s="2348" t="s">
        <v>227</v>
      </c>
      <c r="D913" s="2307">
        <v>50.424309101014792</v>
      </c>
      <c r="E913" s="2307">
        <v>28.650175625576583</v>
      </c>
      <c r="F913" s="2307">
        <v>26.35816157553046</v>
      </c>
      <c r="G913" s="2307">
        <v>2.2920140500461268</v>
      </c>
      <c r="H913" s="2307">
        <v>13.75208430027676</v>
      </c>
      <c r="I913" s="2307">
        <v>0</v>
      </c>
      <c r="J913" s="2307">
        <v>1.1460070250230634</v>
      </c>
      <c r="K913" s="2307">
        <v>4.5840281000922536</v>
      </c>
    </row>
    <row r="914" spans="1:11" s="2305" customFormat="1" ht="15" customHeight="1">
      <c r="A914" s="3023"/>
      <c r="B914" s="3023"/>
      <c r="C914" s="2348" t="s">
        <v>228</v>
      </c>
      <c r="D914" s="2307">
        <v>20.764263318544561</v>
      </c>
      <c r="E914" s="2307">
        <v>15.227126433599347</v>
      </c>
      <c r="F914" s="2307">
        <v>13.842842212363044</v>
      </c>
      <c r="G914" s="2307">
        <v>0</v>
      </c>
      <c r="H914" s="2307">
        <v>2.7685684424726089</v>
      </c>
      <c r="I914" s="2307">
        <v>0</v>
      </c>
      <c r="J914" s="2307">
        <v>1.3842842212363045</v>
      </c>
      <c r="K914" s="2307">
        <v>1.3842842212363045</v>
      </c>
    </row>
    <row r="915" spans="1:11" s="2305" customFormat="1" ht="15" customHeight="1">
      <c r="A915" s="3023" t="s">
        <v>6168</v>
      </c>
      <c r="B915" s="3023"/>
      <c r="C915" s="2348" t="s">
        <v>226</v>
      </c>
      <c r="D915" s="2307">
        <v>79.030832423438881</v>
      </c>
      <c r="E915" s="2307">
        <v>51.993968699630841</v>
      </c>
      <c r="F915" s="2307">
        <v>49.914209951645603</v>
      </c>
      <c r="G915" s="2307">
        <v>0</v>
      </c>
      <c r="H915" s="2307">
        <v>14.558311235896637</v>
      </c>
      <c r="I915" s="2307">
        <v>0</v>
      </c>
      <c r="J915" s="2307">
        <v>6.2392762439557012</v>
      </c>
      <c r="K915" s="2307">
        <v>6.2392762439557012</v>
      </c>
    </row>
    <row r="916" spans="1:11" s="2305" customFormat="1" ht="15" customHeight="1">
      <c r="A916" s="3023"/>
      <c r="B916" s="3023"/>
      <c r="C916" s="2348" t="s">
        <v>227</v>
      </c>
      <c r="D916" s="2307">
        <v>100.37431254051567</v>
      </c>
      <c r="E916" s="2307">
        <v>66.916208360343788</v>
      </c>
      <c r="F916" s="2307">
        <v>66.916208360343788</v>
      </c>
      <c r="G916" s="2307">
        <v>0</v>
      </c>
      <c r="H916" s="2307">
        <v>25.093578135128919</v>
      </c>
      <c r="I916" s="2307">
        <v>0</v>
      </c>
      <c r="J916" s="2307">
        <v>4.1822630225214867</v>
      </c>
      <c r="K916" s="2307">
        <v>4.1822630225214867</v>
      </c>
    </row>
    <row r="917" spans="1:11" s="2305" customFormat="1" ht="15" customHeight="1">
      <c r="A917" s="3023"/>
      <c r="B917" s="3023"/>
      <c r="C917" s="2348" t="s">
        <v>228</v>
      </c>
      <c r="D917" s="2307">
        <v>57.918252523581003</v>
      </c>
      <c r="E917" s="2307">
        <v>37.233162336587782</v>
      </c>
      <c r="F917" s="2307">
        <v>33.096144299189142</v>
      </c>
      <c r="G917" s="2307">
        <v>0</v>
      </c>
      <c r="H917" s="2307">
        <v>4.1370180373986436</v>
      </c>
      <c r="I917" s="2307">
        <v>0</v>
      </c>
      <c r="J917" s="2307">
        <v>8.2740360747972854</v>
      </c>
      <c r="K917" s="2307">
        <v>8.2740360747972854</v>
      </c>
    </row>
    <row r="918" spans="1:11" s="2305" customFormat="1" ht="15" customHeight="1">
      <c r="A918" s="3023" t="s">
        <v>6170</v>
      </c>
      <c r="B918" s="3023"/>
      <c r="C918" s="2348" t="s">
        <v>226</v>
      </c>
      <c r="D918" s="2307">
        <v>194.11006330305796</v>
      </c>
      <c r="E918" s="2307">
        <v>107.19510958527081</v>
      </c>
      <c r="F918" s="2307">
        <v>98.503614213492099</v>
      </c>
      <c r="G918" s="2307">
        <v>5.7943302478524767</v>
      </c>
      <c r="H918" s="2307">
        <v>46.354641982819807</v>
      </c>
      <c r="I918" s="2307">
        <v>2.8971651239262379</v>
      </c>
      <c r="J918" s="2307">
        <v>2.8971651239262379</v>
      </c>
      <c r="K918" s="2307">
        <v>28.971651239262382</v>
      </c>
    </row>
    <row r="919" spans="1:11" s="2305" customFormat="1" ht="15" customHeight="1">
      <c r="A919" s="3023"/>
      <c r="B919" s="3023"/>
      <c r="C919" s="2348" t="s">
        <v>227</v>
      </c>
      <c r="D919" s="2307">
        <v>259.59330382400907</v>
      </c>
      <c r="E919" s="2307">
        <v>179.71844110892934</v>
      </c>
      <c r="F919" s="2307">
        <v>173.06220254933936</v>
      </c>
      <c r="G919" s="2307">
        <v>0</v>
      </c>
      <c r="H919" s="2307">
        <v>39.93743135753985</v>
      </c>
      <c r="I919" s="2307">
        <v>6.6562385595899762</v>
      </c>
      <c r="J919" s="2307">
        <v>6.6562385595899762</v>
      </c>
      <c r="K919" s="2307">
        <v>26.624954238359901</v>
      </c>
    </row>
    <row r="920" spans="1:11" s="2306" customFormat="1" ht="15" customHeight="1">
      <c r="A920" s="3023"/>
      <c r="B920" s="3023"/>
      <c r="C920" s="2348" t="s">
        <v>228</v>
      </c>
      <c r="D920" s="2307">
        <v>143.64130713589492</v>
      </c>
      <c r="E920" s="2307">
        <v>51.300466834248191</v>
      </c>
      <c r="F920" s="2307">
        <v>41.04037346739856</v>
      </c>
      <c r="G920" s="2307">
        <v>10.260093366849638</v>
      </c>
      <c r="H920" s="2307">
        <v>51.300466834248191</v>
      </c>
      <c r="I920" s="2307">
        <v>0</v>
      </c>
      <c r="J920" s="2307">
        <v>0</v>
      </c>
      <c r="K920" s="2307">
        <v>30.780280100548914</v>
      </c>
    </row>
    <row r="921" spans="1:11" s="2305" customFormat="1" ht="15" customHeight="1">
      <c r="A921" s="3023" t="s">
        <v>6181</v>
      </c>
      <c r="B921" s="3023"/>
      <c r="C921" s="2348" t="s">
        <v>226</v>
      </c>
      <c r="D921" s="2307">
        <v>255.29939656506264</v>
      </c>
      <c r="E921" s="2307">
        <v>61.890762803651555</v>
      </c>
      <c r="F921" s="2307">
        <v>61.890762803651555</v>
      </c>
      <c r="G921" s="2307">
        <v>7.7363453504564452</v>
      </c>
      <c r="H921" s="2307">
        <v>92.836144205477325</v>
      </c>
      <c r="I921" s="2307">
        <v>7.7363453504564452</v>
      </c>
      <c r="J921" s="2307">
        <v>0</v>
      </c>
      <c r="K921" s="2307">
        <v>85.099798855020879</v>
      </c>
    </row>
    <row r="922" spans="1:11" s="2305" customFormat="1" ht="15" customHeight="1">
      <c r="A922" s="3023"/>
      <c r="B922" s="3023"/>
      <c r="C922" s="2348" t="s">
        <v>227</v>
      </c>
      <c r="D922" s="2307">
        <v>449.75978738628231</v>
      </c>
      <c r="E922" s="2307">
        <v>163.54901359501176</v>
      </c>
      <c r="F922" s="2307">
        <v>163.54901359501176</v>
      </c>
      <c r="G922" s="2307">
        <v>0</v>
      </c>
      <c r="H922" s="2307">
        <v>183.99264029438822</v>
      </c>
      <c r="I922" s="2307">
        <v>0</v>
      </c>
      <c r="J922" s="2307">
        <v>0</v>
      </c>
      <c r="K922" s="2307">
        <v>102.21813349688234</v>
      </c>
    </row>
    <row r="923" spans="1:11" s="2305" customFormat="1" ht="15" customHeight="1" thickBot="1">
      <c r="A923" s="3024"/>
      <c r="B923" s="3024"/>
      <c r="C923" s="2349" t="s">
        <v>228</v>
      </c>
      <c r="D923" s="2308">
        <v>136.9095774472587</v>
      </c>
      <c r="E923" s="2308">
        <v>0</v>
      </c>
      <c r="F923" s="2308">
        <v>0</v>
      </c>
      <c r="G923" s="2308">
        <v>12.446325222478062</v>
      </c>
      <c r="H923" s="2308">
        <v>37.338975667434191</v>
      </c>
      <c r="I923" s="2308">
        <v>12.446325222478062</v>
      </c>
      <c r="J923" s="2308">
        <v>0</v>
      </c>
      <c r="K923" s="2308">
        <v>74.677951334868382</v>
      </c>
    </row>
    <row r="924" spans="1:11">
      <c r="C924" s="2347" t="s">
        <v>211</v>
      </c>
    </row>
    <row r="925" spans="1:11" s="2283" customFormat="1" ht="19.5" customHeight="1">
      <c r="B925" s="2284"/>
      <c r="C925" s="2345" t="s">
        <v>211</v>
      </c>
      <c r="D925" s="2284"/>
      <c r="E925" s="2284"/>
      <c r="F925" s="2284"/>
      <c r="G925" s="2285" t="s">
        <v>6144</v>
      </c>
      <c r="H925" s="2284" t="s">
        <v>6210</v>
      </c>
      <c r="I925" s="2284"/>
      <c r="J925" s="2284"/>
      <c r="K925" s="2284"/>
    </row>
    <row r="926" spans="1:11" s="2283" customFormat="1" ht="16.7" customHeight="1">
      <c r="B926" s="2286"/>
      <c r="C926" s="2346" t="s">
        <v>211</v>
      </c>
      <c r="D926" s="2286"/>
      <c r="E926" s="2286"/>
      <c r="F926" s="2286"/>
      <c r="G926" s="2287" t="s">
        <v>6175</v>
      </c>
      <c r="H926" s="2286" t="s">
        <v>4093</v>
      </c>
      <c r="I926" s="2286"/>
      <c r="J926" s="2286"/>
      <c r="K926" s="2286"/>
    </row>
    <row r="927" spans="1:11" s="2283" customFormat="1" ht="15" thickBot="1">
      <c r="A927" s="2289"/>
      <c r="C927" s="2347" t="s">
        <v>211</v>
      </c>
      <c r="K927" s="2289" t="s">
        <v>6148</v>
      </c>
    </row>
    <row r="928" spans="1:11" s="2283" customFormat="1" ht="15" customHeight="1" thickBot="1">
      <c r="A928" s="3034"/>
      <c r="B928" s="3034"/>
      <c r="C928" s="2342" t="s">
        <v>211</v>
      </c>
      <c r="D928" s="3035" t="s">
        <v>6194</v>
      </c>
      <c r="E928" s="3036"/>
      <c r="F928" s="3036"/>
      <c r="G928" s="3036"/>
      <c r="H928" s="3036"/>
      <c r="I928" s="3036"/>
      <c r="J928" s="3036"/>
      <c r="K928" s="2310"/>
    </row>
    <row r="929" spans="1:11" s="2283" customFormat="1" ht="13.7" customHeight="1">
      <c r="A929" s="3023" t="s">
        <v>6154</v>
      </c>
      <c r="B929" s="3023"/>
      <c r="C929" s="2343" t="s">
        <v>211</v>
      </c>
      <c r="D929" s="2290"/>
      <c r="E929" s="2291" t="s">
        <v>6184</v>
      </c>
      <c r="F929" s="2292"/>
      <c r="G929" s="2293" t="s">
        <v>229</v>
      </c>
      <c r="H929" s="2293" t="s">
        <v>230</v>
      </c>
      <c r="I929" s="2293" t="s">
        <v>231</v>
      </c>
      <c r="J929" s="2293" t="s">
        <v>232</v>
      </c>
      <c r="K929" s="2294" t="s">
        <v>6177</v>
      </c>
    </row>
    <row r="930" spans="1:11" s="2283" customFormat="1" ht="13.7" customHeight="1" thickBot="1">
      <c r="A930" s="3027" t="s">
        <v>6153</v>
      </c>
      <c r="B930" s="3023"/>
      <c r="C930" s="2343" t="s">
        <v>211</v>
      </c>
      <c r="D930" s="2295"/>
      <c r="E930" s="3030"/>
      <c r="F930" s="3031"/>
      <c r="G930" s="2290"/>
      <c r="H930" s="2290"/>
      <c r="I930" s="2296"/>
      <c r="J930" s="2296" t="s">
        <v>233</v>
      </c>
      <c r="K930" s="2297" t="s">
        <v>6154</v>
      </c>
    </row>
    <row r="931" spans="1:11" s="2283" customFormat="1" ht="16.7" customHeight="1">
      <c r="A931" s="3023" t="s">
        <v>6178</v>
      </c>
      <c r="B931" s="3023"/>
      <c r="C931" s="2343" t="s">
        <v>211</v>
      </c>
      <c r="D931" s="2298"/>
      <c r="E931" s="2299"/>
      <c r="F931" s="2300" t="s">
        <v>6155</v>
      </c>
      <c r="G931" s="2298"/>
      <c r="H931" s="2290"/>
      <c r="I931" s="3032"/>
      <c r="J931" s="3032"/>
      <c r="K931" s="2297"/>
    </row>
    <row r="932" spans="1:11" s="2283" customFormat="1" ht="16.7" customHeight="1">
      <c r="A932" s="2301"/>
      <c r="B932" s="2301"/>
      <c r="C932" s="2343" t="s">
        <v>211</v>
      </c>
      <c r="D932" s="2298"/>
      <c r="E932" s="2299"/>
      <c r="F932" s="2302"/>
      <c r="G932" s="2290"/>
      <c r="H932" s="2290"/>
      <c r="I932" s="3032"/>
      <c r="J932" s="3032"/>
      <c r="K932" s="2297"/>
    </row>
    <row r="933" spans="1:11" s="2283" customFormat="1" ht="17.45" customHeight="1" thickBot="1">
      <c r="A933" s="3024"/>
      <c r="B933" s="3024"/>
      <c r="C933" s="2344" t="s">
        <v>211</v>
      </c>
      <c r="D933" s="2303"/>
      <c r="E933" s="2303"/>
      <c r="F933" s="2304"/>
      <c r="G933" s="2304"/>
      <c r="H933" s="2304"/>
      <c r="I933" s="2304"/>
      <c r="J933" s="2304"/>
      <c r="K933" s="2303"/>
    </row>
    <row r="934" spans="1:11" s="2283" customFormat="1" ht="15" customHeight="1">
      <c r="A934" s="2301"/>
      <c r="B934" s="2301"/>
      <c r="C934" s="2343" t="s">
        <v>211</v>
      </c>
      <c r="D934" s="3025" t="s">
        <v>6179</v>
      </c>
      <c r="E934" s="3026"/>
      <c r="F934" s="3026"/>
      <c r="G934" s="3026"/>
      <c r="H934" s="3026"/>
      <c r="I934" s="3026"/>
      <c r="J934" s="3026"/>
      <c r="K934" s="3026"/>
    </row>
    <row r="935" spans="1:11" s="2305" customFormat="1" ht="15" customHeight="1">
      <c r="A935" s="3027" t="s">
        <v>4049</v>
      </c>
      <c r="B935" s="3023"/>
      <c r="C935" s="2348" t="s">
        <v>226</v>
      </c>
      <c r="D935" s="968">
        <v>350</v>
      </c>
      <c r="E935" s="968">
        <v>181</v>
      </c>
      <c r="F935" s="968">
        <v>167</v>
      </c>
      <c r="G935" s="968">
        <v>18</v>
      </c>
      <c r="H935" s="968">
        <v>56</v>
      </c>
      <c r="I935" s="968">
        <v>4</v>
      </c>
      <c r="J935" s="968">
        <v>15</v>
      </c>
      <c r="K935" s="968">
        <v>76</v>
      </c>
    </row>
    <row r="936" spans="1:11" s="2305" customFormat="1" ht="15" customHeight="1">
      <c r="A936" s="3028" t="s">
        <v>6157</v>
      </c>
      <c r="B936" s="3028"/>
      <c r="C936" s="2348" t="s">
        <v>227</v>
      </c>
      <c r="D936" s="968">
        <v>242</v>
      </c>
      <c r="E936" s="968">
        <v>124</v>
      </c>
      <c r="F936" s="968">
        <v>114</v>
      </c>
      <c r="G936" s="968">
        <v>14</v>
      </c>
      <c r="H936" s="968">
        <v>39</v>
      </c>
      <c r="I936" s="968">
        <v>3</v>
      </c>
      <c r="J936" s="968">
        <v>14</v>
      </c>
      <c r="K936" s="968">
        <v>48</v>
      </c>
    </row>
    <row r="937" spans="1:11" s="2305" customFormat="1" ht="15" customHeight="1">
      <c r="A937" s="3028"/>
      <c r="B937" s="3028"/>
      <c r="C937" s="2348" t="s">
        <v>228</v>
      </c>
      <c r="D937" s="968">
        <v>108</v>
      </c>
      <c r="E937" s="968">
        <v>57</v>
      </c>
      <c r="F937" s="968">
        <v>53</v>
      </c>
      <c r="G937" s="968">
        <v>4</v>
      </c>
      <c r="H937" s="968">
        <v>17</v>
      </c>
      <c r="I937" s="968">
        <v>1</v>
      </c>
      <c r="J937" s="968">
        <v>1</v>
      </c>
      <c r="K937" s="968">
        <v>28</v>
      </c>
    </row>
    <row r="938" spans="1:11" s="2305" customFormat="1" ht="15" customHeight="1">
      <c r="A938" s="3023" t="s">
        <v>6158</v>
      </c>
      <c r="B938" s="3023"/>
      <c r="C938" s="2348" t="s">
        <v>226</v>
      </c>
      <c r="D938" s="968">
        <v>1</v>
      </c>
      <c r="E938" s="968">
        <v>0</v>
      </c>
      <c r="F938" s="968">
        <v>0</v>
      </c>
      <c r="G938" s="968">
        <v>0</v>
      </c>
      <c r="H938" s="968">
        <v>0</v>
      </c>
      <c r="I938" s="968">
        <v>0</v>
      </c>
      <c r="J938" s="968">
        <v>0</v>
      </c>
      <c r="K938" s="968">
        <v>1</v>
      </c>
    </row>
    <row r="939" spans="1:11" s="2305" customFormat="1" ht="15" customHeight="1">
      <c r="A939" s="3023"/>
      <c r="B939" s="3023"/>
      <c r="C939" s="2348" t="s">
        <v>227</v>
      </c>
      <c r="D939" s="968">
        <v>1</v>
      </c>
      <c r="E939" s="968">
        <v>0</v>
      </c>
      <c r="F939" s="968">
        <v>0</v>
      </c>
      <c r="G939" s="968">
        <v>0</v>
      </c>
      <c r="H939" s="968">
        <v>0</v>
      </c>
      <c r="I939" s="968">
        <v>0</v>
      </c>
      <c r="J939" s="968">
        <v>0</v>
      </c>
      <c r="K939" s="968">
        <v>1</v>
      </c>
    </row>
    <row r="940" spans="1:11" s="2305" customFormat="1" ht="15" customHeight="1">
      <c r="A940" s="3023"/>
      <c r="B940" s="3023"/>
      <c r="C940" s="2348" t="s">
        <v>228</v>
      </c>
      <c r="D940" s="968">
        <v>0</v>
      </c>
      <c r="E940" s="968">
        <v>0</v>
      </c>
      <c r="F940" s="968">
        <v>0</v>
      </c>
      <c r="G940" s="968">
        <v>0</v>
      </c>
      <c r="H940" s="968">
        <v>0</v>
      </c>
      <c r="I940" s="968">
        <v>0</v>
      </c>
      <c r="J940" s="968">
        <v>0</v>
      </c>
      <c r="K940" s="968">
        <v>0</v>
      </c>
    </row>
    <row r="941" spans="1:11" s="2305" customFormat="1" ht="15" customHeight="1">
      <c r="A941" s="3023" t="s">
        <v>6160</v>
      </c>
      <c r="B941" s="3023"/>
      <c r="C941" s="2348" t="s">
        <v>226</v>
      </c>
      <c r="D941" s="968">
        <v>1</v>
      </c>
      <c r="E941" s="968">
        <v>0</v>
      </c>
      <c r="F941" s="968">
        <v>0</v>
      </c>
      <c r="G941" s="968">
        <v>1</v>
      </c>
      <c r="H941" s="968">
        <v>0</v>
      </c>
      <c r="I941" s="968">
        <v>0</v>
      </c>
      <c r="J941" s="968">
        <v>0</v>
      </c>
      <c r="K941" s="968">
        <v>0</v>
      </c>
    </row>
    <row r="942" spans="1:11" s="2305" customFormat="1" ht="15" customHeight="1">
      <c r="A942" s="3023"/>
      <c r="B942" s="3023"/>
      <c r="C942" s="2348" t="s">
        <v>227</v>
      </c>
      <c r="D942" s="968">
        <v>0</v>
      </c>
      <c r="E942" s="968">
        <v>0</v>
      </c>
      <c r="F942" s="968">
        <v>0</v>
      </c>
      <c r="G942" s="968">
        <v>0</v>
      </c>
      <c r="H942" s="968">
        <v>0</v>
      </c>
      <c r="I942" s="968">
        <v>0</v>
      </c>
      <c r="J942" s="968">
        <v>0</v>
      </c>
      <c r="K942" s="968">
        <v>0</v>
      </c>
    </row>
    <row r="943" spans="1:11" s="2305" customFormat="1" ht="15" customHeight="1">
      <c r="A943" s="3023"/>
      <c r="B943" s="3023"/>
      <c r="C943" s="2348" t="s">
        <v>228</v>
      </c>
      <c r="D943" s="968">
        <v>1</v>
      </c>
      <c r="E943" s="968">
        <v>0</v>
      </c>
      <c r="F943" s="968">
        <v>0</v>
      </c>
      <c r="G943" s="968">
        <v>1</v>
      </c>
      <c r="H943" s="968">
        <v>0</v>
      </c>
      <c r="I943" s="968">
        <v>0</v>
      </c>
      <c r="J943" s="968">
        <v>0</v>
      </c>
      <c r="K943" s="968">
        <v>0</v>
      </c>
    </row>
    <row r="944" spans="1:11" s="2305" customFormat="1" ht="15" customHeight="1">
      <c r="A944" s="3023" t="s">
        <v>6180</v>
      </c>
      <c r="B944" s="3023"/>
      <c r="C944" s="2348" t="s">
        <v>226</v>
      </c>
      <c r="D944" s="968">
        <v>27</v>
      </c>
      <c r="E944" s="968">
        <v>21</v>
      </c>
      <c r="F944" s="968">
        <v>19</v>
      </c>
      <c r="G944" s="968">
        <v>1</v>
      </c>
      <c r="H944" s="968">
        <v>2</v>
      </c>
      <c r="I944" s="968">
        <v>0</v>
      </c>
      <c r="J944" s="968">
        <v>0</v>
      </c>
      <c r="K944" s="968">
        <v>3</v>
      </c>
    </row>
    <row r="945" spans="1:11" s="2305" customFormat="1" ht="15" customHeight="1">
      <c r="A945" s="3023"/>
      <c r="B945" s="3023"/>
      <c r="C945" s="2348" t="s">
        <v>227</v>
      </c>
      <c r="D945" s="968">
        <v>19</v>
      </c>
      <c r="E945" s="968">
        <v>15</v>
      </c>
      <c r="F945" s="968">
        <v>14</v>
      </c>
      <c r="G945" s="968">
        <v>1</v>
      </c>
      <c r="H945" s="968">
        <v>1</v>
      </c>
      <c r="I945" s="968">
        <v>0</v>
      </c>
      <c r="J945" s="968">
        <v>0</v>
      </c>
      <c r="K945" s="968">
        <v>2</v>
      </c>
    </row>
    <row r="946" spans="1:11" s="2305" customFormat="1" ht="15" customHeight="1">
      <c r="A946" s="3023"/>
      <c r="B946" s="3023"/>
      <c r="C946" s="2348" t="s">
        <v>228</v>
      </c>
      <c r="D946" s="968">
        <v>8</v>
      </c>
      <c r="E946" s="968">
        <v>6</v>
      </c>
      <c r="F946" s="968">
        <v>5</v>
      </c>
      <c r="G946" s="968">
        <v>0</v>
      </c>
      <c r="H946" s="968">
        <v>1</v>
      </c>
      <c r="I946" s="968">
        <v>0</v>
      </c>
      <c r="J946" s="968">
        <v>0</v>
      </c>
      <c r="K946" s="968">
        <v>1</v>
      </c>
    </row>
    <row r="947" spans="1:11" s="2305" customFormat="1" ht="15" customHeight="1">
      <c r="A947" s="3023" t="s">
        <v>6164</v>
      </c>
      <c r="B947" s="3023"/>
      <c r="C947" s="2348" t="s">
        <v>226</v>
      </c>
      <c r="D947" s="968">
        <v>66</v>
      </c>
      <c r="E947" s="968">
        <v>43</v>
      </c>
      <c r="F947" s="968">
        <v>40</v>
      </c>
      <c r="G947" s="968">
        <v>10</v>
      </c>
      <c r="H947" s="968">
        <v>7</v>
      </c>
      <c r="I947" s="968">
        <v>0</v>
      </c>
      <c r="J947" s="968">
        <v>2</v>
      </c>
      <c r="K947" s="968">
        <v>4</v>
      </c>
    </row>
    <row r="948" spans="1:11" s="2305" customFormat="1" ht="15" customHeight="1">
      <c r="A948" s="3023"/>
      <c r="B948" s="3023"/>
      <c r="C948" s="2348" t="s">
        <v>227</v>
      </c>
      <c r="D948" s="968">
        <v>55</v>
      </c>
      <c r="E948" s="968">
        <v>35</v>
      </c>
      <c r="F948" s="968">
        <v>32</v>
      </c>
      <c r="G948" s="968">
        <v>9</v>
      </c>
      <c r="H948" s="968">
        <v>6</v>
      </c>
      <c r="I948" s="968">
        <v>0</v>
      </c>
      <c r="J948" s="968">
        <v>2</v>
      </c>
      <c r="K948" s="968">
        <v>3</v>
      </c>
    </row>
    <row r="949" spans="1:11" s="2305" customFormat="1" ht="15" customHeight="1">
      <c r="A949" s="3023"/>
      <c r="B949" s="3023"/>
      <c r="C949" s="2348" t="s">
        <v>228</v>
      </c>
      <c r="D949" s="968">
        <v>11</v>
      </c>
      <c r="E949" s="968">
        <v>8</v>
      </c>
      <c r="F949" s="968">
        <v>8</v>
      </c>
      <c r="G949" s="968">
        <v>1</v>
      </c>
      <c r="H949" s="968">
        <v>1</v>
      </c>
      <c r="I949" s="968">
        <v>0</v>
      </c>
      <c r="J949" s="968">
        <v>0</v>
      </c>
      <c r="K949" s="968">
        <v>1</v>
      </c>
    </row>
    <row r="950" spans="1:11" s="2305" customFormat="1" ht="15" customHeight="1">
      <c r="A950" s="3023" t="s">
        <v>6166</v>
      </c>
      <c r="B950" s="3023"/>
      <c r="C950" s="2348" t="s">
        <v>226</v>
      </c>
      <c r="D950" s="968">
        <v>96</v>
      </c>
      <c r="E950" s="968">
        <v>49</v>
      </c>
      <c r="F950" s="968">
        <v>43</v>
      </c>
      <c r="G950" s="968">
        <v>4</v>
      </c>
      <c r="H950" s="968">
        <v>16</v>
      </c>
      <c r="I950" s="968">
        <v>1</v>
      </c>
      <c r="J950" s="968">
        <v>7</v>
      </c>
      <c r="K950" s="968">
        <v>19</v>
      </c>
    </row>
    <row r="951" spans="1:11" s="2305" customFormat="1" ht="15" customHeight="1">
      <c r="A951" s="3023"/>
      <c r="B951" s="3023"/>
      <c r="C951" s="2348" t="s">
        <v>227</v>
      </c>
      <c r="D951" s="968">
        <v>75</v>
      </c>
      <c r="E951" s="968">
        <v>36</v>
      </c>
      <c r="F951" s="968">
        <v>31</v>
      </c>
      <c r="G951" s="968">
        <v>3</v>
      </c>
      <c r="H951" s="968">
        <v>15</v>
      </c>
      <c r="I951" s="968">
        <v>1</v>
      </c>
      <c r="J951" s="968">
        <v>6</v>
      </c>
      <c r="K951" s="968">
        <v>14</v>
      </c>
    </row>
    <row r="952" spans="1:11" s="2305" customFormat="1" ht="15" customHeight="1">
      <c r="A952" s="3023"/>
      <c r="B952" s="3023"/>
      <c r="C952" s="2348" t="s">
        <v>228</v>
      </c>
      <c r="D952" s="968">
        <v>21</v>
      </c>
      <c r="E952" s="968">
        <v>13</v>
      </c>
      <c r="F952" s="968">
        <v>12</v>
      </c>
      <c r="G952" s="968">
        <v>1</v>
      </c>
      <c r="H952" s="968">
        <v>1</v>
      </c>
      <c r="I952" s="968">
        <v>0</v>
      </c>
      <c r="J952" s="968">
        <v>1</v>
      </c>
      <c r="K952" s="968">
        <v>5</v>
      </c>
    </row>
    <row r="953" spans="1:11" s="2305" customFormat="1" ht="15" customHeight="1">
      <c r="A953" s="3023" t="s">
        <v>6168</v>
      </c>
      <c r="B953" s="3023"/>
      <c r="C953" s="2348" t="s">
        <v>226</v>
      </c>
      <c r="D953" s="968">
        <v>68</v>
      </c>
      <c r="E953" s="968">
        <v>40</v>
      </c>
      <c r="F953" s="968">
        <v>38</v>
      </c>
      <c r="G953" s="968">
        <v>1</v>
      </c>
      <c r="H953" s="968">
        <v>11</v>
      </c>
      <c r="I953" s="968">
        <v>0</v>
      </c>
      <c r="J953" s="968">
        <v>4</v>
      </c>
      <c r="K953" s="968">
        <v>12</v>
      </c>
    </row>
    <row r="954" spans="1:11" s="2305" customFormat="1" ht="15" customHeight="1">
      <c r="A954" s="3023"/>
      <c r="B954" s="3023"/>
      <c r="C954" s="2348" t="s">
        <v>227</v>
      </c>
      <c r="D954" s="968">
        <v>40</v>
      </c>
      <c r="E954" s="968">
        <v>23</v>
      </c>
      <c r="F954" s="968">
        <v>23</v>
      </c>
      <c r="G954" s="968">
        <v>0</v>
      </c>
      <c r="H954" s="968">
        <v>5</v>
      </c>
      <c r="I954" s="968">
        <v>0</v>
      </c>
      <c r="J954" s="968">
        <v>4</v>
      </c>
      <c r="K954" s="968">
        <v>8</v>
      </c>
    </row>
    <row r="955" spans="1:11" s="2305" customFormat="1" ht="15" customHeight="1">
      <c r="A955" s="3023"/>
      <c r="B955" s="3023"/>
      <c r="C955" s="2348" t="s">
        <v>228</v>
      </c>
      <c r="D955" s="968">
        <v>28</v>
      </c>
      <c r="E955" s="968">
        <v>17</v>
      </c>
      <c r="F955" s="968">
        <v>15</v>
      </c>
      <c r="G955" s="968">
        <v>1</v>
      </c>
      <c r="H955" s="968">
        <v>6</v>
      </c>
      <c r="I955" s="968">
        <v>0</v>
      </c>
      <c r="J955" s="968">
        <v>0</v>
      </c>
      <c r="K955" s="968">
        <v>4</v>
      </c>
    </row>
    <row r="956" spans="1:11" s="2305" customFormat="1" ht="15" customHeight="1">
      <c r="A956" s="3023" t="s">
        <v>6170</v>
      </c>
      <c r="B956" s="3023"/>
      <c r="C956" s="2348" t="s">
        <v>226</v>
      </c>
      <c r="D956" s="968">
        <v>57</v>
      </c>
      <c r="E956" s="968">
        <v>21</v>
      </c>
      <c r="F956" s="968">
        <v>20</v>
      </c>
      <c r="G956" s="968">
        <v>1</v>
      </c>
      <c r="H956" s="968">
        <v>12</v>
      </c>
      <c r="I956" s="968">
        <v>3</v>
      </c>
      <c r="J956" s="968">
        <v>1</v>
      </c>
      <c r="K956" s="968">
        <v>19</v>
      </c>
    </row>
    <row r="957" spans="1:11" s="2305" customFormat="1" ht="15" customHeight="1">
      <c r="A957" s="3023"/>
      <c r="B957" s="3023"/>
      <c r="C957" s="2348" t="s">
        <v>227</v>
      </c>
      <c r="D957" s="968">
        <v>33</v>
      </c>
      <c r="E957" s="968">
        <v>12</v>
      </c>
      <c r="F957" s="968">
        <v>11</v>
      </c>
      <c r="G957" s="968">
        <v>1</v>
      </c>
      <c r="H957" s="968">
        <v>7</v>
      </c>
      <c r="I957" s="968">
        <v>2</v>
      </c>
      <c r="J957" s="968">
        <v>1</v>
      </c>
      <c r="K957" s="968">
        <v>10</v>
      </c>
    </row>
    <row r="958" spans="1:11" s="2306" customFormat="1" ht="15" customHeight="1">
      <c r="A958" s="3023"/>
      <c r="B958" s="3023"/>
      <c r="C958" s="2348" t="s">
        <v>228</v>
      </c>
      <c r="D958" s="969">
        <v>24</v>
      </c>
      <c r="E958" s="969">
        <v>9</v>
      </c>
      <c r="F958" s="969">
        <v>9</v>
      </c>
      <c r="G958" s="969">
        <v>0</v>
      </c>
      <c r="H958" s="969">
        <v>5</v>
      </c>
      <c r="I958" s="969">
        <v>1</v>
      </c>
      <c r="J958" s="969">
        <v>0</v>
      </c>
      <c r="K958" s="969">
        <v>9</v>
      </c>
    </row>
    <row r="959" spans="1:11" s="2305" customFormat="1" ht="15" customHeight="1">
      <c r="A959" s="3023" t="s">
        <v>6181</v>
      </c>
      <c r="B959" s="3023"/>
      <c r="C959" s="2348" t="s">
        <v>226</v>
      </c>
      <c r="D959" s="968">
        <v>34</v>
      </c>
      <c r="E959" s="968">
        <v>7</v>
      </c>
      <c r="F959" s="968">
        <v>7</v>
      </c>
      <c r="G959" s="968">
        <v>0</v>
      </c>
      <c r="H959" s="968">
        <v>8</v>
      </c>
      <c r="I959" s="968">
        <v>0</v>
      </c>
      <c r="J959" s="968">
        <v>1</v>
      </c>
      <c r="K959" s="968">
        <v>18</v>
      </c>
    </row>
    <row r="960" spans="1:11" s="2305" customFormat="1" ht="15" customHeight="1">
      <c r="A960" s="3023"/>
      <c r="B960" s="3023"/>
      <c r="C960" s="2348" t="s">
        <v>227</v>
      </c>
      <c r="D960" s="968">
        <v>19</v>
      </c>
      <c r="E960" s="968">
        <v>3</v>
      </c>
      <c r="F960" s="968">
        <v>3</v>
      </c>
      <c r="G960" s="968">
        <v>0</v>
      </c>
      <c r="H960" s="968">
        <v>5</v>
      </c>
      <c r="I960" s="968">
        <v>0</v>
      </c>
      <c r="J960" s="968">
        <v>1</v>
      </c>
      <c r="K960" s="968">
        <v>10</v>
      </c>
    </row>
    <row r="961" spans="1:11" s="2305" customFormat="1" ht="15" customHeight="1" thickBot="1">
      <c r="A961" s="3024"/>
      <c r="B961" s="3024"/>
      <c r="C961" s="2349" t="s">
        <v>228</v>
      </c>
      <c r="D961" s="971">
        <v>15</v>
      </c>
      <c r="E961" s="971">
        <v>4</v>
      </c>
      <c r="F961" s="971">
        <v>4</v>
      </c>
      <c r="G961" s="971">
        <v>0</v>
      </c>
      <c r="H961" s="971">
        <v>3</v>
      </c>
      <c r="I961" s="971">
        <v>0</v>
      </c>
      <c r="J961" s="971">
        <v>0</v>
      </c>
      <c r="K961" s="971">
        <v>8</v>
      </c>
    </row>
    <row r="962" spans="1:11" s="2305" customFormat="1" ht="15" customHeight="1">
      <c r="A962" s="2301"/>
      <c r="B962" s="2301"/>
      <c r="C962" s="2343" t="s">
        <v>211</v>
      </c>
      <c r="D962" s="3025" t="s">
        <v>6188</v>
      </c>
      <c r="E962" s="3026"/>
      <c r="F962" s="3026"/>
      <c r="G962" s="3026"/>
      <c r="H962" s="3026"/>
      <c r="I962" s="3026"/>
      <c r="J962" s="3026"/>
      <c r="K962" s="3026"/>
    </row>
    <row r="963" spans="1:11" s="2305" customFormat="1" ht="15" customHeight="1">
      <c r="A963" s="3027" t="s">
        <v>4049</v>
      </c>
      <c r="B963" s="3023"/>
      <c r="C963" s="2348" t="s">
        <v>226</v>
      </c>
      <c r="D963" s="2307">
        <v>42.287257339104535</v>
      </c>
      <c r="E963" s="2307">
        <v>21.868553081079774</v>
      </c>
      <c r="F963" s="2307">
        <v>20.177062787515595</v>
      </c>
      <c r="G963" s="2307">
        <v>2.1747732345825193</v>
      </c>
      <c r="H963" s="2307">
        <v>6.7659611742567263</v>
      </c>
      <c r="I963" s="2307">
        <v>0.48328294101833758</v>
      </c>
      <c r="J963" s="2307">
        <v>1.8123110288187658</v>
      </c>
      <c r="K963" s="2307">
        <v>9.1823758793484132</v>
      </c>
    </row>
    <row r="964" spans="1:11" s="2305" customFormat="1" ht="15" customHeight="1">
      <c r="A964" s="3028" t="s">
        <v>6157</v>
      </c>
      <c r="B964" s="3028"/>
      <c r="C964" s="2348" t="s">
        <v>227</v>
      </c>
      <c r="D964" s="2307">
        <v>57.209049431455526</v>
      </c>
      <c r="E964" s="2307">
        <v>29.31372780785324</v>
      </c>
      <c r="F964" s="2307">
        <v>26.949717500768301</v>
      </c>
      <c r="G964" s="2307">
        <v>3.3096144299189145</v>
      </c>
      <c r="H964" s="2307">
        <v>9.2196401976312607</v>
      </c>
      <c r="I964" s="2307">
        <v>0.70920309212548172</v>
      </c>
      <c r="J964" s="2307">
        <v>3.3096144299189145</v>
      </c>
      <c r="K964" s="2307">
        <v>11.347249474007706</v>
      </c>
    </row>
    <row r="965" spans="1:11" s="2305" customFormat="1" ht="15" customHeight="1">
      <c r="A965" s="3028"/>
      <c r="B965" s="3028"/>
      <c r="C965" s="2348" t="s">
        <v>228</v>
      </c>
      <c r="D965" s="2307">
        <v>26.688907422852377</v>
      </c>
      <c r="E965" s="2307">
        <v>14.085812250949866</v>
      </c>
      <c r="F965" s="2307">
        <v>13.09733419825163</v>
      </c>
      <c r="G965" s="2307">
        <v>0.9884780526982363</v>
      </c>
      <c r="H965" s="2307">
        <v>4.2010317239675041</v>
      </c>
      <c r="I965" s="2307">
        <v>0.24711951317455907</v>
      </c>
      <c r="J965" s="2307">
        <v>0.24711951317455907</v>
      </c>
      <c r="K965" s="2307">
        <v>6.9193463688876538</v>
      </c>
    </row>
    <row r="966" spans="1:11" s="2305" customFormat="1" ht="15" customHeight="1">
      <c r="A966" s="3023" t="s">
        <v>6158</v>
      </c>
      <c r="B966" s="3023"/>
      <c r="C966" s="2348" t="s">
        <v>226</v>
      </c>
      <c r="D966" s="2307">
        <v>3.7821482602118004</v>
      </c>
      <c r="E966" s="2307">
        <v>0</v>
      </c>
      <c r="F966" s="2307">
        <v>0</v>
      </c>
      <c r="G966" s="2307">
        <v>0</v>
      </c>
      <c r="H966" s="2307">
        <v>0</v>
      </c>
      <c r="I966" s="2307">
        <v>0</v>
      </c>
      <c r="J966" s="2307">
        <v>0</v>
      </c>
      <c r="K966" s="2307">
        <v>3.7821482602118004</v>
      </c>
    </row>
    <row r="967" spans="1:11" s="2305" customFormat="1" ht="15" customHeight="1">
      <c r="A967" s="3023"/>
      <c r="B967" s="3023"/>
      <c r="C967" s="2348" t="s">
        <v>227</v>
      </c>
      <c r="D967" s="2307">
        <v>7.2526834928923707</v>
      </c>
      <c r="E967" s="2307">
        <v>0</v>
      </c>
      <c r="F967" s="2307">
        <v>0</v>
      </c>
      <c r="G967" s="2307">
        <v>0</v>
      </c>
      <c r="H967" s="2307">
        <v>0</v>
      </c>
      <c r="I967" s="2307">
        <v>0</v>
      </c>
      <c r="J967" s="2307">
        <v>0</v>
      </c>
      <c r="K967" s="2307">
        <v>7.2526834928923707</v>
      </c>
    </row>
    <row r="968" spans="1:11" s="2305" customFormat="1" ht="15" customHeight="1">
      <c r="A968" s="3023"/>
      <c r="B968" s="3023"/>
      <c r="C968" s="2348" t="s">
        <v>228</v>
      </c>
      <c r="D968" s="2307">
        <v>0</v>
      </c>
      <c r="E968" s="2307">
        <v>0</v>
      </c>
      <c r="F968" s="2307">
        <v>0</v>
      </c>
      <c r="G968" s="2307">
        <v>0</v>
      </c>
      <c r="H968" s="2307">
        <v>0</v>
      </c>
      <c r="I968" s="2307">
        <v>0</v>
      </c>
      <c r="J968" s="2307">
        <v>0</v>
      </c>
      <c r="K968" s="2307">
        <v>0</v>
      </c>
    </row>
    <row r="969" spans="1:11" s="2305" customFormat="1" ht="15" customHeight="1">
      <c r="A969" s="3023" t="s">
        <v>6160</v>
      </c>
      <c r="B969" s="3023"/>
      <c r="C969" s="2348" t="s">
        <v>226</v>
      </c>
      <c r="D969" s="2307">
        <v>1.5886380605906556</v>
      </c>
      <c r="E969" s="2307">
        <v>0</v>
      </c>
      <c r="F969" s="2307">
        <v>0</v>
      </c>
      <c r="G969" s="2307">
        <v>1.5886380605906556</v>
      </c>
      <c r="H969" s="2307">
        <v>0</v>
      </c>
      <c r="I969" s="2307">
        <v>0</v>
      </c>
      <c r="J969" s="2307">
        <v>0</v>
      </c>
      <c r="K969" s="2307">
        <v>0</v>
      </c>
    </row>
    <row r="970" spans="1:11" s="2305" customFormat="1" ht="15" customHeight="1">
      <c r="A970" s="3023"/>
      <c r="B970" s="3023"/>
      <c r="C970" s="2348" t="s">
        <v>227</v>
      </c>
      <c r="D970" s="2307">
        <v>0</v>
      </c>
      <c r="E970" s="2307">
        <v>0</v>
      </c>
      <c r="F970" s="2307">
        <v>0</v>
      </c>
      <c r="G970" s="2307">
        <v>0</v>
      </c>
      <c r="H970" s="2307">
        <v>0</v>
      </c>
      <c r="I970" s="2307">
        <v>0</v>
      </c>
      <c r="J970" s="2307">
        <v>0</v>
      </c>
      <c r="K970" s="2307">
        <v>0</v>
      </c>
    </row>
    <row r="971" spans="1:11" s="2305" customFormat="1" ht="15" customHeight="1">
      <c r="A971" s="3023"/>
      <c r="B971" s="3023"/>
      <c r="C971" s="2348" t="s">
        <v>228</v>
      </c>
      <c r="D971" s="2307">
        <v>3.3335555703713582</v>
      </c>
      <c r="E971" s="2307">
        <v>0</v>
      </c>
      <c r="F971" s="2307">
        <v>0</v>
      </c>
      <c r="G971" s="2307">
        <v>3.3335555703713582</v>
      </c>
      <c r="H971" s="2307">
        <v>0</v>
      </c>
      <c r="I971" s="2307">
        <v>0</v>
      </c>
      <c r="J971" s="2307">
        <v>0</v>
      </c>
      <c r="K971" s="2307">
        <v>0</v>
      </c>
    </row>
    <row r="972" spans="1:11" s="2305" customFormat="1" ht="15" customHeight="1">
      <c r="A972" s="3023" t="s">
        <v>6180</v>
      </c>
      <c r="B972" s="3023"/>
      <c r="C972" s="2348" t="s">
        <v>226</v>
      </c>
      <c r="D972" s="2307">
        <v>25.42995460282178</v>
      </c>
      <c r="E972" s="2307">
        <v>19.778853579972498</v>
      </c>
      <c r="F972" s="2307">
        <v>17.895153239022736</v>
      </c>
      <c r="G972" s="2307">
        <v>0.94185017047488095</v>
      </c>
      <c r="H972" s="2307">
        <v>1.8837003409497619</v>
      </c>
      <c r="I972" s="2307">
        <v>0</v>
      </c>
      <c r="J972" s="2307">
        <v>0</v>
      </c>
      <c r="K972" s="2307">
        <v>2.8255505114246424</v>
      </c>
    </row>
    <row r="973" spans="1:11" s="2305" customFormat="1" ht="15" customHeight="1">
      <c r="A973" s="3023"/>
      <c r="B973" s="3023"/>
      <c r="C973" s="2348" t="s">
        <v>227</v>
      </c>
      <c r="D973" s="2307">
        <v>34.264794726828434</v>
      </c>
      <c r="E973" s="2307">
        <v>27.051153731706655</v>
      </c>
      <c r="F973" s="2307">
        <v>25.247743482926211</v>
      </c>
      <c r="G973" s="2307">
        <v>1.8034102487804438</v>
      </c>
      <c r="H973" s="2307">
        <v>1.8034102487804438</v>
      </c>
      <c r="I973" s="2307">
        <v>0</v>
      </c>
      <c r="J973" s="2307">
        <v>0</v>
      </c>
      <c r="K973" s="2307">
        <v>3.6068204975608875</v>
      </c>
    </row>
    <row r="974" spans="1:11" s="2305" customFormat="1" ht="15" customHeight="1">
      <c r="A974" s="3023"/>
      <c r="B974" s="3023"/>
      <c r="C974" s="2348" t="s">
        <v>228</v>
      </c>
      <c r="D974" s="2307">
        <v>15.771782309974666</v>
      </c>
      <c r="E974" s="2307">
        <v>11.828836732480999</v>
      </c>
      <c r="F974" s="2307">
        <v>9.8573639437341676</v>
      </c>
      <c r="G974" s="2307">
        <v>0</v>
      </c>
      <c r="H974" s="2307">
        <v>1.9714727887468333</v>
      </c>
      <c r="I974" s="2307">
        <v>0</v>
      </c>
      <c r="J974" s="2307">
        <v>0</v>
      </c>
      <c r="K974" s="2307">
        <v>1.9714727887468333</v>
      </c>
    </row>
    <row r="975" spans="1:11" s="2305" customFormat="1" ht="15" customHeight="1">
      <c r="A975" s="3023" t="s">
        <v>6164</v>
      </c>
      <c r="B975" s="3023"/>
      <c r="C975" s="2348" t="s">
        <v>226</v>
      </c>
      <c r="D975" s="2307">
        <v>27.554304942657819</v>
      </c>
      <c r="E975" s="2307">
        <v>17.952047159610398</v>
      </c>
      <c r="F975" s="2307">
        <v>16.699578753125952</v>
      </c>
      <c r="G975" s="2307">
        <v>4.1748946882814888</v>
      </c>
      <c r="H975" s="2307">
        <v>2.9224262817970419</v>
      </c>
      <c r="I975" s="2307">
        <v>0</v>
      </c>
      <c r="J975" s="2307">
        <v>0.8349789376562976</v>
      </c>
      <c r="K975" s="2307">
        <v>1.6699578753125952</v>
      </c>
    </row>
    <row r="976" spans="1:11" s="2305" customFormat="1" ht="15" customHeight="1">
      <c r="A976" s="3023"/>
      <c r="B976" s="3023"/>
      <c r="C976" s="2348" t="s">
        <v>227</v>
      </c>
      <c r="D976" s="2307">
        <v>43.958151839448846</v>
      </c>
      <c r="E976" s="2307">
        <v>27.973369352376537</v>
      </c>
      <c r="F976" s="2307">
        <v>25.575651979315687</v>
      </c>
      <c r="G976" s="2307">
        <v>7.1931521191825389</v>
      </c>
      <c r="H976" s="2307">
        <v>4.7954347461216926</v>
      </c>
      <c r="I976" s="2307">
        <v>0</v>
      </c>
      <c r="J976" s="2307">
        <v>1.5984782487072309</v>
      </c>
      <c r="K976" s="2307">
        <v>2.3977173730608463</v>
      </c>
    </row>
    <row r="977" spans="1:11" s="2305" customFormat="1" ht="15" customHeight="1">
      <c r="A977" s="3023"/>
      <c r="B977" s="3023"/>
      <c r="C977" s="2348" t="s">
        <v>228</v>
      </c>
      <c r="D977" s="2307">
        <v>9.6147122578840634</v>
      </c>
      <c r="E977" s="2307">
        <v>6.9925180057338645</v>
      </c>
      <c r="F977" s="2307">
        <v>6.9925180057338645</v>
      </c>
      <c r="G977" s="2307">
        <v>0.87406475071673306</v>
      </c>
      <c r="H977" s="2307">
        <v>0.87406475071673306</v>
      </c>
      <c r="I977" s="2307">
        <v>0</v>
      </c>
      <c r="J977" s="2307">
        <v>0</v>
      </c>
      <c r="K977" s="2307">
        <v>0.87406475071673306</v>
      </c>
    </row>
    <row r="978" spans="1:11" s="2305" customFormat="1" ht="15" customHeight="1">
      <c r="A978" s="3023" t="s">
        <v>6166</v>
      </c>
      <c r="B978" s="3023"/>
      <c r="C978" s="2348" t="s">
        <v>226</v>
      </c>
      <c r="D978" s="2307">
        <v>37.097721581599529</v>
      </c>
      <c r="E978" s="2307">
        <v>18.935295390608093</v>
      </c>
      <c r="F978" s="2307">
        <v>16.616687791758125</v>
      </c>
      <c r="G978" s="2307">
        <v>1.5457383992333138</v>
      </c>
      <c r="H978" s="2307">
        <v>6.1829535969332552</v>
      </c>
      <c r="I978" s="2307">
        <v>0.38643459980832845</v>
      </c>
      <c r="J978" s="2307">
        <v>2.7050421986582993</v>
      </c>
      <c r="K978" s="2307">
        <v>7.3422573963582405</v>
      </c>
    </row>
    <row r="979" spans="1:11" s="2305" customFormat="1" ht="15" customHeight="1">
      <c r="A979" s="3023"/>
      <c r="B979" s="3023"/>
      <c r="C979" s="2348" t="s">
        <v>227</v>
      </c>
      <c r="D979" s="2307">
        <v>56.505049667938657</v>
      </c>
      <c r="E979" s="2307">
        <v>27.122423840610555</v>
      </c>
      <c r="F979" s="2307">
        <v>23.355420529414648</v>
      </c>
      <c r="G979" s="2307">
        <v>2.2602019867175467</v>
      </c>
      <c r="H979" s="2307">
        <v>11.301009933587732</v>
      </c>
      <c r="I979" s="2307">
        <v>0.75340066223918223</v>
      </c>
      <c r="J979" s="2307">
        <v>4.5204039734350934</v>
      </c>
      <c r="K979" s="2307">
        <v>10.54760927134855</v>
      </c>
    </row>
    <row r="980" spans="1:11" s="2305" customFormat="1" ht="15" customHeight="1">
      <c r="A980" s="3023"/>
      <c r="B980" s="3023"/>
      <c r="C980" s="2348" t="s">
        <v>228</v>
      </c>
      <c r="D980" s="2307">
        <v>16.660782501418151</v>
      </c>
      <c r="E980" s="2307">
        <v>10.313817738973141</v>
      </c>
      <c r="F980" s="2307">
        <v>9.5204471436675142</v>
      </c>
      <c r="G980" s="2307">
        <v>0.79337059530562615</v>
      </c>
      <c r="H980" s="2307">
        <v>0.79337059530562615</v>
      </c>
      <c r="I980" s="2307">
        <v>0</v>
      </c>
      <c r="J980" s="2307">
        <v>0.79337059530562615</v>
      </c>
      <c r="K980" s="2307">
        <v>3.9668529765281306</v>
      </c>
    </row>
    <row r="981" spans="1:11" s="2305" customFormat="1" ht="15" customHeight="1">
      <c r="A981" s="3023" t="s">
        <v>6168</v>
      </c>
      <c r="B981" s="3023"/>
      <c r="C981" s="2348" t="s">
        <v>226</v>
      </c>
      <c r="D981" s="2307">
        <v>89.720415352746357</v>
      </c>
      <c r="E981" s="2307">
        <v>52.776714913380211</v>
      </c>
      <c r="F981" s="2307">
        <v>50.137879167711205</v>
      </c>
      <c r="G981" s="2307">
        <v>1.3194178728345054</v>
      </c>
      <c r="H981" s="2307">
        <v>14.513596601179559</v>
      </c>
      <c r="I981" s="2307">
        <v>0</v>
      </c>
      <c r="J981" s="2307">
        <v>5.2776714913380216</v>
      </c>
      <c r="K981" s="2307">
        <v>15.833014474014064</v>
      </c>
    </row>
    <row r="982" spans="1:11" s="2305" customFormat="1" ht="15" customHeight="1">
      <c r="A982" s="3023"/>
      <c r="B982" s="3023"/>
      <c r="C982" s="2348" t="s">
        <v>227</v>
      </c>
      <c r="D982" s="2307">
        <v>108.56879190076813</v>
      </c>
      <c r="E982" s="2307">
        <v>62.427055342941671</v>
      </c>
      <c r="F982" s="2307">
        <v>62.427055342941671</v>
      </c>
      <c r="G982" s="2307">
        <v>0</v>
      </c>
      <c r="H982" s="2307">
        <v>13.571098987596017</v>
      </c>
      <c r="I982" s="2307">
        <v>0</v>
      </c>
      <c r="J982" s="2307">
        <v>10.856879190076814</v>
      </c>
      <c r="K982" s="2307">
        <v>21.713758380153628</v>
      </c>
    </row>
    <row r="983" spans="1:11" s="2305" customFormat="1" ht="15" customHeight="1">
      <c r="A983" s="3023"/>
      <c r="B983" s="3023"/>
      <c r="C983" s="2348" t="s">
        <v>228</v>
      </c>
      <c r="D983" s="2307">
        <v>71.89072609633358</v>
      </c>
      <c r="E983" s="2307">
        <v>43.64794084420253</v>
      </c>
      <c r="F983" s="2307">
        <v>38.512888980178701</v>
      </c>
      <c r="G983" s="2307">
        <v>2.5675259320119137</v>
      </c>
      <c r="H983" s="2307">
        <v>15.405155592071479</v>
      </c>
      <c r="I983" s="2307">
        <v>0</v>
      </c>
      <c r="J983" s="2307">
        <v>0</v>
      </c>
      <c r="K983" s="2307">
        <v>10.270103728047651</v>
      </c>
    </row>
    <row r="984" spans="1:11" s="2305" customFormat="1" ht="15" customHeight="1">
      <c r="A984" s="3023" t="s">
        <v>6170</v>
      </c>
      <c r="B984" s="3023"/>
      <c r="C984" s="2348" t="s">
        <v>226</v>
      </c>
      <c r="D984" s="2307">
        <v>129.48953860832822</v>
      </c>
      <c r="E984" s="2307">
        <v>47.706672118857767</v>
      </c>
      <c r="F984" s="2307">
        <v>45.434925827483582</v>
      </c>
      <c r="G984" s="2307">
        <v>2.2717462913741793</v>
      </c>
      <c r="H984" s="2307">
        <v>27.260955496490151</v>
      </c>
      <c r="I984" s="2307">
        <v>6.8152388741225378</v>
      </c>
      <c r="J984" s="2307">
        <v>2.2717462913741793</v>
      </c>
      <c r="K984" s="2307">
        <v>43.163179536109404</v>
      </c>
    </row>
    <row r="985" spans="1:11" s="2305" customFormat="1" ht="15" customHeight="1">
      <c r="A985" s="3023"/>
      <c r="B985" s="3023"/>
      <c r="C985" s="2348" t="s">
        <v>227</v>
      </c>
      <c r="D985" s="2307">
        <v>165.02888005400945</v>
      </c>
      <c r="E985" s="2307">
        <v>60.010501837821622</v>
      </c>
      <c r="F985" s="2307">
        <v>55.009626684669811</v>
      </c>
      <c r="G985" s="2307">
        <v>5.0008751531518021</v>
      </c>
      <c r="H985" s="2307">
        <v>35.006126072062614</v>
      </c>
      <c r="I985" s="2307">
        <v>10.001750306303604</v>
      </c>
      <c r="J985" s="2307">
        <v>5.0008751531518021</v>
      </c>
      <c r="K985" s="2307">
        <v>50.008751531518016</v>
      </c>
    </row>
    <row r="986" spans="1:11" s="2306" customFormat="1" ht="15" customHeight="1">
      <c r="A986" s="3023"/>
      <c r="B986" s="3023"/>
      <c r="C986" s="2348" t="s">
        <v>228</v>
      </c>
      <c r="D986" s="2307">
        <v>99.906337808304713</v>
      </c>
      <c r="E986" s="2307">
        <v>37.464876678114273</v>
      </c>
      <c r="F986" s="2307">
        <v>37.464876678114273</v>
      </c>
      <c r="G986" s="2307">
        <v>0</v>
      </c>
      <c r="H986" s="2307">
        <v>20.813820376730149</v>
      </c>
      <c r="I986" s="2307">
        <v>4.16276407534603</v>
      </c>
      <c r="J986" s="2307">
        <v>0</v>
      </c>
      <c r="K986" s="2307">
        <v>37.464876678114273</v>
      </c>
    </row>
    <row r="987" spans="1:11" s="2305" customFormat="1" ht="15" customHeight="1">
      <c r="A987" s="3023" t="s">
        <v>6181</v>
      </c>
      <c r="B987" s="3023"/>
      <c r="C987" s="2348" t="s">
        <v>226</v>
      </c>
      <c r="D987" s="2307">
        <v>242.8831660535057</v>
      </c>
      <c r="E987" s="2307">
        <v>50.005357716898239</v>
      </c>
      <c r="F987" s="2307">
        <v>50.005357716898239</v>
      </c>
      <c r="G987" s="2307">
        <v>0</v>
      </c>
      <c r="H987" s="2307">
        <v>57.148980247883699</v>
      </c>
      <c r="I987" s="2307">
        <v>0</v>
      </c>
      <c r="J987" s="2307">
        <v>7.1436225309854633</v>
      </c>
      <c r="K987" s="2307">
        <v>128.58520555773833</v>
      </c>
    </row>
    <row r="988" spans="1:11" s="2305" customFormat="1" ht="15" customHeight="1">
      <c r="A988" s="3023"/>
      <c r="B988" s="3023"/>
      <c r="C988" s="2348" t="s">
        <v>227</v>
      </c>
      <c r="D988" s="2307">
        <v>309.82470444353851</v>
      </c>
      <c r="E988" s="2307">
        <v>48.919690175295557</v>
      </c>
      <c r="F988" s="2307">
        <v>48.919690175295557</v>
      </c>
      <c r="G988" s="2307">
        <v>0</v>
      </c>
      <c r="H988" s="2307">
        <v>81.532816958825919</v>
      </c>
      <c r="I988" s="2307">
        <v>0</v>
      </c>
      <c r="J988" s="2307">
        <v>16.306563391765184</v>
      </c>
      <c r="K988" s="2307">
        <v>163.06563391765184</v>
      </c>
    </row>
    <row r="989" spans="1:11" s="2305" customFormat="1" ht="15" customHeight="1" thickBot="1">
      <c r="A989" s="3024"/>
      <c r="B989" s="3024"/>
      <c r="C989" s="2349" t="s">
        <v>228</v>
      </c>
      <c r="D989" s="2308">
        <v>190.69412662090008</v>
      </c>
      <c r="E989" s="2308">
        <v>50.851767098906691</v>
      </c>
      <c r="F989" s="2308">
        <v>50.851767098906691</v>
      </c>
      <c r="G989" s="2308">
        <v>0</v>
      </c>
      <c r="H989" s="2308">
        <v>38.138825324180019</v>
      </c>
      <c r="I989" s="2308">
        <v>0</v>
      </c>
      <c r="J989" s="2308">
        <v>0</v>
      </c>
      <c r="K989" s="2308">
        <v>101.70353419781337</v>
      </c>
    </row>
    <row r="990" spans="1:11">
      <c r="C990" s="2347" t="s">
        <v>211</v>
      </c>
    </row>
    <row r="991" spans="1:11" s="2283" customFormat="1" ht="19.5" customHeight="1">
      <c r="B991" s="2284"/>
      <c r="C991" s="2345" t="s">
        <v>211</v>
      </c>
      <c r="D991" s="2284"/>
      <c r="E991" s="2284"/>
      <c r="F991" s="2284"/>
      <c r="G991" s="2285" t="s">
        <v>6144</v>
      </c>
      <c r="H991" s="2284" t="s">
        <v>6211</v>
      </c>
      <c r="I991" s="2284"/>
      <c r="J991" s="2284"/>
      <c r="K991" s="2284"/>
    </row>
    <row r="992" spans="1:11" s="2283" customFormat="1" ht="16.7" customHeight="1">
      <c r="B992" s="2286"/>
      <c r="C992" s="2346" t="s">
        <v>211</v>
      </c>
      <c r="D992" s="2286"/>
      <c r="E992" s="2286"/>
      <c r="F992" s="2286"/>
      <c r="G992" s="2287" t="s">
        <v>6175</v>
      </c>
      <c r="H992" s="2286" t="s">
        <v>4093</v>
      </c>
      <c r="I992" s="2286"/>
      <c r="J992" s="2286"/>
      <c r="K992" s="2286"/>
    </row>
    <row r="993" spans="1:11" s="2283" customFormat="1" ht="15" thickBot="1">
      <c r="A993" s="2289"/>
      <c r="C993" s="2347" t="s">
        <v>211</v>
      </c>
      <c r="K993" s="2289" t="s">
        <v>6148</v>
      </c>
    </row>
    <row r="994" spans="1:11" s="2283" customFormat="1" ht="15" customHeight="1" thickBot="1">
      <c r="A994" s="3034"/>
      <c r="B994" s="3034"/>
      <c r="C994" s="2342" t="s">
        <v>211</v>
      </c>
      <c r="D994" s="3035" t="s">
        <v>6194</v>
      </c>
      <c r="E994" s="3036"/>
      <c r="F994" s="3036"/>
      <c r="G994" s="3036"/>
      <c r="H994" s="3036"/>
      <c r="I994" s="3036"/>
      <c r="J994" s="3036"/>
      <c r="K994" s="2310"/>
    </row>
    <row r="995" spans="1:11" s="2283" customFormat="1" ht="13.7" customHeight="1">
      <c r="A995" s="3023" t="s">
        <v>6154</v>
      </c>
      <c r="B995" s="3023"/>
      <c r="C995" s="2343" t="s">
        <v>211</v>
      </c>
      <c r="D995" s="2290"/>
      <c r="E995" s="2291" t="s">
        <v>6184</v>
      </c>
      <c r="F995" s="2292"/>
      <c r="G995" s="2293" t="s">
        <v>229</v>
      </c>
      <c r="H995" s="2293" t="s">
        <v>230</v>
      </c>
      <c r="I995" s="2293" t="s">
        <v>231</v>
      </c>
      <c r="J995" s="2293" t="s">
        <v>232</v>
      </c>
      <c r="K995" s="2294" t="s">
        <v>6177</v>
      </c>
    </row>
    <row r="996" spans="1:11" s="2283" customFormat="1" ht="13.7" customHeight="1" thickBot="1">
      <c r="A996" s="3027" t="s">
        <v>6153</v>
      </c>
      <c r="B996" s="3023"/>
      <c r="C996" s="2343" t="s">
        <v>211</v>
      </c>
      <c r="D996" s="2295"/>
      <c r="E996" s="3030"/>
      <c r="F996" s="3031"/>
      <c r="G996" s="2290"/>
      <c r="H996" s="2290"/>
      <c r="I996" s="2296"/>
      <c r="J996" s="2296" t="s">
        <v>233</v>
      </c>
      <c r="K996" s="2297" t="s">
        <v>6154</v>
      </c>
    </row>
    <row r="997" spans="1:11" s="2283" customFormat="1" ht="16.7" customHeight="1">
      <c r="A997" s="3023" t="s">
        <v>6178</v>
      </c>
      <c r="B997" s="3023"/>
      <c r="C997" s="2343" t="s">
        <v>211</v>
      </c>
      <c r="D997" s="2298"/>
      <c r="E997" s="2299"/>
      <c r="F997" s="2300" t="s">
        <v>6155</v>
      </c>
      <c r="G997" s="2298"/>
      <c r="H997" s="2290"/>
      <c r="I997" s="3032"/>
      <c r="J997" s="3032"/>
      <c r="K997" s="2297"/>
    </row>
    <row r="998" spans="1:11" s="2283" customFormat="1" ht="16.7" customHeight="1">
      <c r="A998" s="2301"/>
      <c r="B998" s="2301"/>
      <c r="C998" s="2343" t="s">
        <v>211</v>
      </c>
      <c r="D998" s="2298"/>
      <c r="E998" s="2299"/>
      <c r="F998" s="2302"/>
      <c r="G998" s="2290"/>
      <c r="H998" s="2290"/>
      <c r="I998" s="3032"/>
      <c r="J998" s="3032"/>
      <c r="K998" s="2297"/>
    </row>
    <row r="999" spans="1:11" s="2283" customFormat="1" ht="17.45" customHeight="1" thickBot="1">
      <c r="A999" s="3024"/>
      <c r="B999" s="3024"/>
      <c r="C999" s="2344" t="s">
        <v>211</v>
      </c>
      <c r="D999" s="2303"/>
      <c r="E999" s="2303"/>
      <c r="F999" s="2304"/>
      <c r="G999" s="2304"/>
      <c r="H999" s="2304"/>
      <c r="I999" s="2304"/>
      <c r="J999" s="2304"/>
      <c r="K999" s="2303"/>
    </row>
    <row r="1000" spans="1:11" s="2283" customFormat="1" ht="15" customHeight="1">
      <c r="A1000" s="2301"/>
      <c r="B1000" s="2301"/>
      <c r="C1000" s="2343" t="s">
        <v>211</v>
      </c>
      <c r="D1000" s="3025" t="s">
        <v>6179</v>
      </c>
      <c r="E1000" s="3026"/>
      <c r="F1000" s="3026"/>
      <c r="G1000" s="3026"/>
      <c r="H1000" s="3026"/>
      <c r="I1000" s="3026"/>
      <c r="J1000" s="3026"/>
      <c r="K1000" s="3026"/>
    </row>
    <row r="1001" spans="1:11" s="2305" customFormat="1" ht="15" customHeight="1">
      <c r="A1001" s="3027" t="s">
        <v>4049</v>
      </c>
      <c r="B1001" s="3023"/>
      <c r="C1001" s="2348" t="s">
        <v>226</v>
      </c>
      <c r="D1001" s="968">
        <v>127</v>
      </c>
      <c r="E1001" s="968">
        <v>69</v>
      </c>
      <c r="F1001" s="968">
        <v>53</v>
      </c>
      <c r="G1001" s="968">
        <v>3</v>
      </c>
      <c r="H1001" s="968">
        <v>31</v>
      </c>
      <c r="I1001" s="968">
        <v>1</v>
      </c>
      <c r="J1001" s="968">
        <v>9</v>
      </c>
      <c r="K1001" s="968">
        <v>14</v>
      </c>
    </row>
    <row r="1002" spans="1:11" s="2305" customFormat="1" ht="15" customHeight="1">
      <c r="A1002" s="3028" t="s">
        <v>6157</v>
      </c>
      <c r="B1002" s="3028"/>
      <c r="C1002" s="2348" t="s">
        <v>227</v>
      </c>
      <c r="D1002" s="968">
        <v>78</v>
      </c>
      <c r="E1002" s="968">
        <v>37</v>
      </c>
      <c r="F1002" s="968">
        <v>30</v>
      </c>
      <c r="G1002" s="968">
        <v>3</v>
      </c>
      <c r="H1002" s="968">
        <v>23</v>
      </c>
      <c r="I1002" s="968">
        <v>1</v>
      </c>
      <c r="J1002" s="968">
        <v>6</v>
      </c>
      <c r="K1002" s="968">
        <v>8</v>
      </c>
    </row>
    <row r="1003" spans="1:11" s="2305" customFormat="1" ht="15" customHeight="1">
      <c r="A1003" s="3028"/>
      <c r="B1003" s="3028"/>
      <c r="C1003" s="2348" t="s">
        <v>228</v>
      </c>
      <c r="D1003" s="968">
        <v>49</v>
      </c>
      <c r="E1003" s="968">
        <v>32</v>
      </c>
      <c r="F1003" s="968">
        <v>23</v>
      </c>
      <c r="G1003" s="968">
        <v>0</v>
      </c>
      <c r="H1003" s="968">
        <v>8</v>
      </c>
      <c r="I1003" s="968">
        <v>0</v>
      </c>
      <c r="J1003" s="968">
        <v>3</v>
      </c>
      <c r="K1003" s="968">
        <v>6</v>
      </c>
    </row>
    <row r="1004" spans="1:11" s="2305" customFormat="1" ht="15" customHeight="1">
      <c r="A1004" s="3023" t="s">
        <v>6158</v>
      </c>
      <c r="B1004" s="3023"/>
      <c r="C1004" s="2348" t="s">
        <v>226</v>
      </c>
      <c r="D1004" s="968">
        <v>4</v>
      </c>
      <c r="E1004" s="968">
        <v>1</v>
      </c>
      <c r="F1004" s="968">
        <v>1</v>
      </c>
      <c r="G1004" s="968">
        <v>0</v>
      </c>
      <c r="H1004" s="968">
        <v>0</v>
      </c>
      <c r="I1004" s="968">
        <v>0</v>
      </c>
      <c r="J1004" s="968">
        <v>2</v>
      </c>
      <c r="K1004" s="968">
        <v>1</v>
      </c>
    </row>
    <row r="1005" spans="1:11" s="2305" customFormat="1" ht="15" customHeight="1">
      <c r="A1005" s="3023"/>
      <c r="B1005" s="3023"/>
      <c r="C1005" s="2348" t="s">
        <v>227</v>
      </c>
      <c r="D1005" s="968">
        <v>2</v>
      </c>
      <c r="E1005" s="968">
        <v>1</v>
      </c>
      <c r="F1005" s="968">
        <v>1</v>
      </c>
      <c r="G1005" s="968">
        <v>0</v>
      </c>
      <c r="H1005" s="968">
        <v>0</v>
      </c>
      <c r="I1005" s="968">
        <v>0</v>
      </c>
      <c r="J1005" s="968">
        <v>1</v>
      </c>
      <c r="K1005" s="968">
        <v>0</v>
      </c>
    </row>
    <row r="1006" spans="1:11" s="2305" customFormat="1" ht="15" customHeight="1">
      <c r="A1006" s="3023"/>
      <c r="B1006" s="3023"/>
      <c r="C1006" s="2348" t="s">
        <v>228</v>
      </c>
      <c r="D1006" s="968">
        <v>2</v>
      </c>
      <c r="E1006" s="968">
        <v>0</v>
      </c>
      <c r="F1006" s="968">
        <v>0</v>
      </c>
      <c r="G1006" s="968">
        <v>0</v>
      </c>
      <c r="H1006" s="968">
        <v>0</v>
      </c>
      <c r="I1006" s="968">
        <v>0</v>
      </c>
      <c r="J1006" s="968">
        <v>1</v>
      </c>
      <c r="K1006" s="968">
        <v>1</v>
      </c>
    </row>
    <row r="1007" spans="1:11" s="2305" customFormat="1" ht="15" customHeight="1">
      <c r="A1007" s="3023" t="s">
        <v>6160</v>
      </c>
      <c r="B1007" s="3023"/>
      <c r="C1007" s="2348" t="s">
        <v>226</v>
      </c>
      <c r="D1007" s="968">
        <v>7</v>
      </c>
      <c r="E1007" s="968">
        <v>7</v>
      </c>
      <c r="F1007" s="968">
        <v>2</v>
      </c>
      <c r="G1007" s="968">
        <v>0</v>
      </c>
      <c r="H1007" s="968">
        <v>0</v>
      </c>
      <c r="I1007" s="968">
        <v>0</v>
      </c>
      <c r="J1007" s="968">
        <v>0</v>
      </c>
      <c r="K1007" s="968">
        <v>0</v>
      </c>
    </row>
    <row r="1008" spans="1:11" s="2305" customFormat="1" ht="15" customHeight="1">
      <c r="A1008" s="3023"/>
      <c r="B1008" s="3023"/>
      <c r="C1008" s="2348" t="s">
        <v>227</v>
      </c>
      <c r="D1008" s="968">
        <v>3</v>
      </c>
      <c r="E1008" s="968">
        <v>3</v>
      </c>
      <c r="F1008" s="968">
        <v>1</v>
      </c>
      <c r="G1008" s="968">
        <v>0</v>
      </c>
      <c r="H1008" s="968">
        <v>0</v>
      </c>
      <c r="I1008" s="968">
        <v>0</v>
      </c>
      <c r="J1008" s="968">
        <v>0</v>
      </c>
      <c r="K1008" s="968">
        <v>0</v>
      </c>
    </row>
    <row r="1009" spans="1:11" s="2305" customFormat="1" ht="15" customHeight="1">
      <c r="A1009" s="3023"/>
      <c r="B1009" s="3023"/>
      <c r="C1009" s="2348" t="s">
        <v>228</v>
      </c>
      <c r="D1009" s="968">
        <v>4</v>
      </c>
      <c r="E1009" s="968">
        <v>4</v>
      </c>
      <c r="F1009" s="968">
        <v>1</v>
      </c>
      <c r="G1009" s="968">
        <v>0</v>
      </c>
      <c r="H1009" s="968">
        <v>0</v>
      </c>
      <c r="I1009" s="968">
        <v>0</v>
      </c>
      <c r="J1009" s="968">
        <v>0</v>
      </c>
      <c r="K1009" s="968">
        <v>0</v>
      </c>
    </row>
    <row r="1010" spans="1:11" s="2305" customFormat="1" ht="15" customHeight="1">
      <c r="A1010" s="3023" t="s">
        <v>6180</v>
      </c>
      <c r="B1010" s="3023"/>
      <c r="C1010" s="2348" t="s">
        <v>226</v>
      </c>
      <c r="D1010" s="968">
        <v>7</v>
      </c>
      <c r="E1010" s="968">
        <v>7</v>
      </c>
      <c r="F1010" s="968">
        <v>7</v>
      </c>
      <c r="G1010" s="968">
        <v>0</v>
      </c>
      <c r="H1010" s="968">
        <v>0</v>
      </c>
      <c r="I1010" s="968">
        <v>0</v>
      </c>
      <c r="J1010" s="968">
        <v>0</v>
      </c>
      <c r="K1010" s="968">
        <v>0</v>
      </c>
    </row>
    <row r="1011" spans="1:11" s="2305" customFormat="1" ht="15" customHeight="1">
      <c r="A1011" s="3023"/>
      <c r="B1011" s="3023"/>
      <c r="C1011" s="2348" t="s">
        <v>227</v>
      </c>
      <c r="D1011" s="968">
        <v>4</v>
      </c>
      <c r="E1011" s="968">
        <v>4</v>
      </c>
      <c r="F1011" s="968">
        <v>4</v>
      </c>
      <c r="G1011" s="968">
        <v>0</v>
      </c>
      <c r="H1011" s="968">
        <v>0</v>
      </c>
      <c r="I1011" s="968">
        <v>0</v>
      </c>
      <c r="J1011" s="968">
        <v>0</v>
      </c>
      <c r="K1011" s="968">
        <v>0</v>
      </c>
    </row>
    <row r="1012" spans="1:11" s="2305" customFormat="1" ht="15" customHeight="1">
      <c r="A1012" s="3023"/>
      <c r="B1012" s="3023"/>
      <c r="C1012" s="2348" t="s">
        <v>228</v>
      </c>
      <c r="D1012" s="968">
        <v>3</v>
      </c>
      <c r="E1012" s="968">
        <v>3</v>
      </c>
      <c r="F1012" s="968">
        <v>3</v>
      </c>
      <c r="G1012" s="968">
        <v>0</v>
      </c>
      <c r="H1012" s="968">
        <v>0</v>
      </c>
      <c r="I1012" s="968">
        <v>0</v>
      </c>
      <c r="J1012" s="968">
        <v>0</v>
      </c>
      <c r="K1012" s="968">
        <v>0</v>
      </c>
    </row>
    <row r="1013" spans="1:11" s="2305" customFormat="1" ht="15" customHeight="1">
      <c r="A1013" s="3023" t="s">
        <v>6164</v>
      </c>
      <c r="B1013" s="3023"/>
      <c r="C1013" s="2348" t="s">
        <v>226</v>
      </c>
      <c r="D1013" s="968">
        <v>22</v>
      </c>
      <c r="E1013" s="968">
        <v>13</v>
      </c>
      <c r="F1013" s="968">
        <v>10</v>
      </c>
      <c r="G1013" s="968">
        <v>2</v>
      </c>
      <c r="H1013" s="968">
        <v>4</v>
      </c>
      <c r="I1013" s="968">
        <v>0</v>
      </c>
      <c r="J1013" s="968">
        <v>2</v>
      </c>
      <c r="K1013" s="968">
        <v>1</v>
      </c>
    </row>
    <row r="1014" spans="1:11" s="2305" customFormat="1" ht="15" customHeight="1">
      <c r="A1014" s="3023"/>
      <c r="B1014" s="3023"/>
      <c r="C1014" s="2348" t="s">
        <v>227</v>
      </c>
      <c r="D1014" s="968">
        <v>17</v>
      </c>
      <c r="E1014" s="968">
        <v>10</v>
      </c>
      <c r="F1014" s="968">
        <v>10</v>
      </c>
      <c r="G1014" s="968">
        <v>2</v>
      </c>
      <c r="H1014" s="968">
        <v>2</v>
      </c>
      <c r="I1014" s="968">
        <v>0</v>
      </c>
      <c r="J1014" s="968">
        <v>2</v>
      </c>
      <c r="K1014" s="968">
        <v>1</v>
      </c>
    </row>
    <row r="1015" spans="1:11" s="2305" customFormat="1" ht="15" customHeight="1">
      <c r="A1015" s="3023"/>
      <c r="B1015" s="3023"/>
      <c r="C1015" s="2348" t="s">
        <v>228</v>
      </c>
      <c r="D1015" s="968">
        <v>5</v>
      </c>
      <c r="E1015" s="968">
        <v>3</v>
      </c>
      <c r="F1015" s="968">
        <v>0</v>
      </c>
      <c r="G1015" s="968">
        <v>0</v>
      </c>
      <c r="H1015" s="968">
        <v>2</v>
      </c>
      <c r="I1015" s="968">
        <v>0</v>
      </c>
      <c r="J1015" s="968">
        <v>0</v>
      </c>
      <c r="K1015" s="968">
        <v>0</v>
      </c>
    </row>
    <row r="1016" spans="1:11" s="2305" customFormat="1" ht="15" customHeight="1">
      <c r="A1016" s="3023" t="s">
        <v>6166</v>
      </c>
      <c r="B1016" s="3023"/>
      <c r="C1016" s="2348" t="s">
        <v>226</v>
      </c>
      <c r="D1016" s="968">
        <v>37</v>
      </c>
      <c r="E1016" s="968">
        <v>18</v>
      </c>
      <c r="F1016" s="968">
        <v>14</v>
      </c>
      <c r="G1016" s="968">
        <v>1</v>
      </c>
      <c r="H1016" s="968">
        <v>9</v>
      </c>
      <c r="I1016" s="968">
        <v>0</v>
      </c>
      <c r="J1016" s="968">
        <v>4</v>
      </c>
      <c r="K1016" s="968">
        <v>5</v>
      </c>
    </row>
    <row r="1017" spans="1:11" s="2305" customFormat="1" ht="15" customHeight="1">
      <c r="A1017" s="3023"/>
      <c r="B1017" s="3023"/>
      <c r="C1017" s="2348" t="s">
        <v>227</v>
      </c>
      <c r="D1017" s="968">
        <v>24</v>
      </c>
      <c r="E1017" s="968">
        <v>8</v>
      </c>
      <c r="F1017" s="968">
        <v>7</v>
      </c>
      <c r="G1017" s="968">
        <v>1</v>
      </c>
      <c r="H1017" s="968">
        <v>9</v>
      </c>
      <c r="I1017" s="968">
        <v>0</v>
      </c>
      <c r="J1017" s="968">
        <v>3</v>
      </c>
      <c r="K1017" s="968">
        <v>3</v>
      </c>
    </row>
    <row r="1018" spans="1:11" s="2305" customFormat="1" ht="15" customHeight="1">
      <c r="A1018" s="3023"/>
      <c r="B1018" s="3023"/>
      <c r="C1018" s="2348" t="s">
        <v>228</v>
      </c>
      <c r="D1018" s="968">
        <v>13</v>
      </c>
      <c r="E1018" s="968">
        <v>10</v>
      </c>
      <c r="F1018" s="968">
        <v>7</v>
      </c>
      <c r="G1018" s="968">
        <v>0</v>
      </c>
      <c r="H1018" s="968">
        <v>0</v>
      </c>
      <c r="I1018" s="968">
        <v>0</v>
      </c>
      <c r="J1018" s="968">
        <v>1</v>
      </c>
      <c r="K1018" s="968">
        <v>2</v>
      </c>
    </row>
    <row r="1019" spans="1:11" s="2305" customFormat="1" ht="15" customHeight="1">
      <c r="A1019" s="3023" t="s">
        <v>6168</v>
      </c>
      <c r="B1019" s="3023"/>
      <c r="C1019" s="2348" t="s">
        <v>226</v>
      </c>
      <c r="D1019" s="968">
        <v>19</v>
      </c>
      <c r="E1019" s="968">
        <v>12</v>
      </c>
      <c r="F1019" s="968">
        <v>8</v>
      </c>
      <c r="G1019" s="968">
        <v>0</v>
      </c>
      <c r="H1019" s="968">
        <v>3</v>
      </c>
      <c r="I1019" s="968">
        <v>1</v>
      </c>
      <c r="J1019" s="968">
        <v>0</v>
      </c>
      <c r="K1019" s="968">
        <v>3</v>
      </c>
    </row>
    <row r="1020" spans="1:11" s="2305" customFormat="1" ht="15" customHeight="1">
      <c r="A1020" s="3023"/>
      <c r="B1020" s="3023"/>
      <c r="C1020" s="2348" t="s">
        <v>227</v>
      </c>
      <c r="D1020" s="968">
        <v>13</v>
      </c>
      <c r="E1020" s="968">
        <v>7</v>
      </c>
      <c r="F1020" s="968">
        <v>3</v>
      </c>
      <c r="G1020" s="968">
        <v>0</v>
      </c>
      <c r="H1020" s="968">
        <v>3</v>
      </c>
      <c r="I1020" s="968">
        <v>1</v>
      </c>
      <c r="J1020" s="968">
        <v>0</v>
      </c>
      <c r="K1020" s="968">
        <v>2</v>
      </c>
    </row>
    <row r="1021" spans="1:11" s="2305" customFormat="1" ht="15" customHeight="1">
      <c r="A1021" s="3023"/>
      <c r="B1021" s="3023"/>
      <c r="C1021" s="2348" t="s">
        <v>228</v>
      </c>
      <c r="D1021" s="968">
        <v>6</v>
      </c>
      <c r="E1021" s="968">
        <v>5</v>
      </c>
      <c r="F1021" s="968">
        <v>5</v>
      </c>
      <c r="G1021" s="968">
        <v>0</v>
      </c>
      <c r="H1021" s="968">
        <v>0</v>
      </c>
      <c r="I1021" s="968">
        <v>0</v>
      </c>
      <c r="J1021" s="968">
        <v>0</v>
      </c>
      <c r="K1021" s="968">
        <v>1</v>
      </c>
    </row>
    <row r="1022" spans="1:11" s="2305" customFormat="1" ht="15" customHeight="1">
      <c r="A1022" s="3023" t="s">
        <v>6170</v>
      </c>
      <c r="B1022" s="3023"/>
      <c r="C1022" s="2348" t="s">
        <v>226</v>
      </c>
      <c r="D1022" s="968">
        <v>16</v>
      </c>
      <c r="E1022" s="968">
        <v>6</v>
      </c>
      <c r="F1022" s="968">
        <v>6</v>
      </c>
      <c r="G1022" s="968">
        <v>0</v>
      </c>
      <c r="H1022" s="968">
        <v>9</v>
      </c>
      <c r="I1022" s="968">
        <v>0</v>
      </c>
      <c r="J1022" s="968">
        <v>0</v>
      </c>
      <c r="K1022" s="968">
        <v>1</v>
      </c>
    </row>
    <row r="1023" spans="1:11" s="2305" customFormat="1" ht="15" customHeight="1">
      <c r="A1023" s="3023"/>
      <c r="B1023" s="3023"/>
      <c r="C1023" s="2348" t="s">
        <v>227</v>
      </c>
      <c r="D1023" s="968">
        <v>8</v>
      </c>
      <c r="E1023" s="968">
        <v>2</v>
      </c>
      <c r="F1023" s="968">
        <v>2</v>
      </c>
      <c r="G1023" s="968">
        <v>0</v>
      </c>
      <c r="H1023" s="968">
        <v>6</v>
      </c>
      <c r="I1023" s="968">
        <v>0</v>
      </c>
      <c r="J1023" s="968">
        <v>0</v>
      </c>
      <c r="K1023" s="968">
        <v>0</v>
      </c>
    </row>
    <row r="1024" spans="1:11" s="2306" customFormat="1" ht="15" customHeight="1">
      <c r="A1024" s="3023"/>
      <c r="B1024" s="3023"/>
      <c r="C1024" s="2348" t="s">
        <v>228</v>
      </c>
      <c r="D1024" s="969">
        <v>8</v>
      </c>
      <c r="E1024" s="969">
        <v>4</v>
      </c>
      <c r="F1024" s="969">
        <v>4</v>
      </c>
      <c r="G1024" s="969">
        <v>0</v>
      </c>
      <c r="H1024" s="969">
        <v>3</v>
      </c>
      <c r="I1024" s="969">
        <v>0</v>
      </c>
      <c r="J1024" s="969">
        <v>0</v>
      </c>
      <c r="K1024" s="969">
        <v>1</v>
      </c>
    </row>
    <row r="1025" spans="1:11" s="2305" customFormat="1" ht="15" customHeight="1">
      <c r="A1025" s="3023" t="s">
        <v>6181</v>
      </c>
      <c r="B1025" s="3023"/>
      <c r="C1025" s="2348" t="s">
        <v>226</v>
      </c>
      <c r="D1025" s="968">
        <v>15</v>
      </c>
      <c r="E1025" s="968">
        <v>5</v>
      </c>
      <c r="F1025" s="968">
        <v>5</v>
      </c>
      <c r="G1025" s="968">
        <v>0</v>
      </c>
      <c r="H1025" s="968">
        <v>6</v>
      </c>
      <c r="I1025" s="968">
        <v>0</v>
      </c>
      <c r="J1025" s="968">
        <v>1</v>
      </c>
      <c r="K1025" s="968">
        <v>3</v>
      </c>
    </row>
    <row r="1026" spans="1:11" s="2305" customFormat="1" ht="15" customHeight="1">
      <c r="A1026" s="3023"/>
      <c r="B1026" s="3023"/>
      <c r="C1026" s="2348" t="s">
        <v>227</v>
      </c>
      <c r="D1026" s="968">
        <v>7</v>
      </c>
      <c r="E1026" s="968">
        <v>2</v>
      </c>
      <c r="F1026" s="968">
        <v>2</v>
      </c>
      <c r="G1026" s="968">
        <v>0</v>
      </c>
      <c r="H1026" s="968">
        <v>3</v>
      </c>
      <c r="I1026" s="968">
        <v>0</v>
      </c>
      <c r="J1026" s="968">
        <v>0</v>
      </c>
      <c r="K1026" s="968">
        <v>2</v>
      </c>
    </row>
    <row r="1027" spans="1:11" s="2305" customFormat="1" ht="15" customHeight="1" thickBot="1">
      <c r="A1027" s="3024"/>
      <c r="B1027" s="3024"/>
      <c r="C1027" s="2349" t="s">
        <v>228</v>
      </c>
      <c r="D1027" s="971">
        <v>8</v>
      </c>
      <c r="E1027" s="971">
        <v>3</v>
      </c>
      <c r="F1027" s="971">
        <v>3</v>
      </c>
      <c r="G1027" s="971">
        <v>0</v>
      </c>
      <c r="H1027" s="971">
        <v>3</v>
      </c>
      <c r="I1027" s="971">
        <v>0</v>
      </c>
      <c r="J1027" s="971">
        <v>1</v>
      </c>
      <c r="K1027" s="971">
        <v>1</v>
      </c>
    </row>
    <row r="1028" spans="1:11" s="2305" customFormat="1" ht="15" customHeight="1">
      <c r="A1028" s="2301"/>
      <c r="B1028" s="2301"/>
      <c r="C1028" s="2343" t="s">
        <v>211</v>
      </c>
      <c r="D1028" s="3025" t="s">
        <v>6188</v>
      </c>
      <c r="E1028" s="3026"/>
      <c r="F1028" s="3026"/>
      <c r="G1028" s="3026"/>
      <c r="H1028" s="3026"/>
      <c r="I1028" s="3026"/>
      <c r="J1028" s="3026"/>
      <c r="K1028" s="3026"/>
    </row>
    <row r="1029" spans="1:11" s="2305" customFormat="1" ht="15" customHeight="1">
      <c r="A1029" s="3027" t="s">
        <v>4049</v>
      </c>
      <c r="B1029" s="3023"/>
      <c r="C1029" s="2348" t="s">
        <v>226</v>
      </c>
      <c r="D1029" s="2307">
        <v>57.930159946540037</v>
      </c>
      <c r="E1029" s="2307">
        <v>31.473866427647739</v>
      </c>
      <c r="F1029" s="2307">
        <v>24.175578560367104</v>
      </c>
      <c r="G1029" s="2307">
        <v>1.3684289751151191</v>
      </c>
      <c r="H1029" s="2307">
        <v>14.140432742856232</v>
      </c>
      <c r="I1029" s="2307">
        <v>0.45614299170503969</v>
      </c>
      <c r="J1029" s="2307">
        <v>4.1052869253453581</v>
      </c>
      <c r="K1029" s="2307">
        <v>6.3860018838705557</v>
      </c>
    </row>
    <row r="1030" spans="1:11" s="2305" customFormat="1" ht="15" customHeight="1">
      <c r="A1030" s="3028" t="s">
        <v>6157</v>
      </c>
      <c r="B1030" s="3028"/>
      <c r="C1030" s="2348" t="s">
        <v>227</v>
      </c>
      <c r="D1030" s="2307">
        <v>68.958505545413146</v>
      </c>
      <c r="E1030" s="2307">
        <v>32.711085963849833</v>
      </c>
      <c r="F1030" s="2307">
        <v>26.522502132851212</v>
      </c>
      <c r="G1030" s="2307">
        <v>2.6522502132851216</v>
      </c>
      <c r="H1030" s="2307">
        <v>20.333918301852599</v>
      </c>
      <c r="I1030" s="2307">
        <v>0.88408340442837385</v>
      </c>
      <c r="J1030" s="2307">
        <v>5.3045004265702431</v>
      </c>
      <c r="K1030" s="2307">
        <v>7.0726672354269908</v>
      </c>
    </row>
    <row r="1031" spans="1:11" s="2305" customFormat="1" ht="15" customHeight="1">
      <c r="A1031" s="3028"/>
      <c r="B1031" s="3028"/>
      <c r="C1031" s="2348" t="s">
        <v>228</v>
      </c>
      <c r="D1031" s="2307">
        <v>46.175012721687175</v>
      </c>
      <c r="E1031" s="2307">
        <v>30.155110348856933</v>
      </c>
      <c r="F1031" s="2307">
        <v>21.673985563240919</v>
      </c>
      <c r="G1031" s="2307">
        <v>0</v>
      </c>
      <c r="H1031" s="2307">
        <v>7.5387775872142342</v>
      </c>
      <c r="I1031" s="2307">
        <v>0</v>
      </c>
      <c r="J1031" s="2307">
        <v>2.8270415952053374</v>
      </c>
      <c r="K1031" s="2307">
        <v>5.6540831904106748</v>
      </c>
    </row>
    <row r="1032" spans="1:11" s="2305" customFormat="1" ht="15" customHeight="1">
      <c r="A1032" s="3023" t="s">
        <v>6158</v>
      </c>
      <c r="B1032" s="3023"/>
      <c r="C1032" s="2348" t="s">
        <v>226</v>
      </c>
      <c r="D1032" s="2307">
        <v>51.017154518206745</v>
      </c>
      <c r="E1032" s="2307">
        <v>12.754288629551686</v>
      </c>
      <c r="F1032" s="2307">
        <v>12.754288629551686</v>
      </c>
      <c r="G1032" s="2307">
        <v>0</v>
      </c>
      <c r="H1032" s="2307">
        <v>0</v>
      </c>
      <c r="I1032" s="2307">
        <v>0</v>
      </c>
      <c r="J1032" s="2307">
        <v>25.508577259103372</v>
      </c>
      <c r="K1032" s="2307">
        <v>12.754288629551686</v>
      </c>
    </row>
    <row r="1033" spans="1:11" s="2305" customFormat="1" ht="15" customHeight="1">
      <c r="A1033" s="3023"/>
      <c r="B1033" s="3023"/>
      <c r="C1033" s="2348" t="s">
        <v>227</v>
      </c>
      <c r="D1033" s="2307">
        <v>49.007596177407493</v>
      </c>
      <c r="E1033" s="2307">
        <v>24.503798088703746</v>
      </c>
      <c r="F1033" s="2307">
        <v>24.503798088703746</v>
      </c>
      <c r="G1033" s="2307">
        <v>0</v>
      </c>
      <c r="H1033" s="2307">
        <v>0</v>
      </c>
      <c r="I1033" s="2307">
        <v>0</v>
      </c>
      <c r="J1033" s="2307">
        <v>24.503798088703746</v>
      </c>
      <c r="K1033" s="2307">
        <v>0</v>
      </c>
    </row>
    <row r="1034" spans="1:11" s="2305" customFormat="1" ht="15" customHeight="1">
      <c r="A1034" s="3023"/>
      <c r="B1034" s="3023"/>
      <c r="C1034" s="2348" t="s">
        <v>228</v>
      </c>
      <c r="D1034" s="2307">
        <v>53.198563638781749</v>
      </c>
      <c r="E1034" s="2307">
        <v>0</v>
      </c>
      <c r="F1034" s="2307">
        <v>0</v>
      </c>
      <c r="G1034" s="2307">
        <v>0</v>
      </c>
      <c r="H1034" s="2307">
        <v>0</v>
      </c>
      <c r="I1034" s="2307">
        <v>0</v>
      </c>
      <c r="J1034" s="2307">
        <v>26.599281819390875</v>
      </c>
      <c r="K1034" s="2307">
        <v>26.599281819390875</v>
      </c>
    </row>
    <row r="1035" spans="1:11" s="2305" customFormat="1" ht="15" customHeight="1">
      <c r="A1035" s="3023" t="s">
        <v>6160</v>
      </c>
      <c r="B1035" s="3023"/>
      <c r="C1035" s="2348" t="s">
        <v>226</v>
      </c>
      <c r="D1035" s="2307">
        <v>38.403511178164862</v>
      </c>
      <c r="E1035" s="2307">
        <v>38.403511178164862</v>
      </c>
      <c r="F1035" s="2307">
        <v>10.972431765189961</v>
      </c>
      <c r="G1035" s="2307">
        <v>0</v>
      </c>
      <c r="H1035" s="2307">
        <v>0</v>
      </c>
      <c r="I1035" s="2307">
        <v>0</v>
      </c>
      <c r="J1035" s="2307">
        <v>0</v>
      </c>
      <c r="K1035" s="2307">
        <v>0</v>
      </c>
    </row>
    <row r="1036" spans="1:11" s="2305" customFormat="1" ht="15" customHeight="1">
      <c r="A1036" s="3023"/>
      <c r="B1036" s="3023"/>
      <c r="C1036" s="2348" t="s">
        <v>227</v>
      </c>
      <c r="D1036" s="2307">
        <v>31.165593185123626</v>
      </c>
      <c r="E1036" s="2307">
        <v>31.165593185123626</v>
      </c>
      <c r="F1036" s="2307">
        <v>10.388531061707873</v>
      </c>
      <c r="G1036" s="2307">
        <v>0</v>
      </c>
      <c r="H1036" s="2307">
        <v>0</v>
      </c>
      <c r="I1036" s="2307">
        <v>0</v>
      </c>
      <c r="J1036" s="2307">
        <v>0</v>
      </c>
      <c r="K1036" s="2307">
        <v>0</v>
      </c>
    </row>
    <row r="1037" spans="1:11" s="2305" customFormat="1" ht="15" customHeight="1">
      <c r="A1037" s="3023"/>
      <c r="B1037" s="3023"/>
      <c r="C1037" s="2348" t="s">
        <v>228</v>
      </c>
      <c r="D1037" s="2307">
        <v>46.50351682846015</v>
      </c>
      <c r="E1037" s="2307">
        <v>46.50351682846015</v>
      </c>
      <c r="F1037" s="2307">
        <v>11.625879207115037</v>
      </c>
      <c r="G1037" s="2307">
        <v>0</v>
      </c>
      <c r="H1037" s="2307">
        <v>0</v>
      </c>
      <c r="I1037" s="2307">
        <v>0</v>
      </c>
      <c r="J1037" s="2307">
        <v>0</v>
      </c>
      <c r="K1037" s="2307">
        <v>0</v>
      </c>
    </row>
    <row r="1038" spans="1:11" s="2305" customFormat="1" ht="15" customHeight="1">
      <c r="A1038" s="3023" t="s">
        <v>6180</v>
      </c>
      <c r="B1038" s="3023"/>
      <c r="C1038" s="2348" t="s">
        <v>226</v>
      </c>
      <c r="D1038" s="2307">
        <v>24.874295968587315</v>
      </c>
      <c r="E1038" s="2307">
        <v>24.874295968587315</v>
      </c>
      <c r="F1038" s="2307">
        <v>24.874295968587315</v>
      </c>
      <c r="G1038" s="2307">
        <v>0</v>
      </c>
      <c r="H1038" s="2307">
        <v>0</v>
      </c>
      <c r="I1038" s="2307">
        <v>0</v>
      </c>
      <c r="J1038" s="2307">
        <v>0</v>
      </c>
      <c r="K1038" s="2307">
        <v>0</v>
      </c>
    </row>
    <row r="1039" spans="1:11" s="2305" customFormat="1" ht="15" customHeight="1">
      <c r="A1039" s="3023"/>
      <c r="B1039" s="3023"/>
      <c r="C1039" s="2348" t="s">
        <v>227</v>
      </c>
      <c r="D1039" s="2307">
        <v>27.389756231169546</v>
      </c>
      <c r="E1039" s="2307">
        <v>27.389756231169546</v>
      </c>
      <c r="F1039" s="2307">
        <v>27.389756231169546</v>
      </c>
      <c r="G1039" s="2307">
        <v>0</v>
      </c>
      <c r="H1039" s="2307">
        <v>0</v>
      </c>
      <c r="I1039" s="2307">
        <v>0</v>
      </c>
      <c r="J1039" s="2307">
        <v>0</v>
      </c>
      <c r="K1039" s="2307">
        <v>0</v>
      </c>
    </row>
    <row r="1040" spans="1:11" s="2305" customFormat="1" ht="15" customHeight="1">
      <c r="A1040" s="3023"/>
      <c r="B1040" s="3023"/>
      <c r="C1040" s="2348" t="s">
        <v>228</v>
      </c>
      <c r="D1040" s="2307">
        <v>22.1606648199446</v>
      </c>
      <c r="E1040" s="2307">
        <v>22.1606648199446</v>
      </c>
      <c r="F1040" s="2307">
        <v>22.1606648199446</v>
      </c>
      <c r="G1040" s="2307">
        <v>0</v>
      </c>
      <c r="H1040" s="2307">
        <v>0</v>
      </c>
      <c r="I1040" s="2307">
        <v>0</v>
      </c>
      <c r="J1040" s="2307">
        <v>0</v>
      </c>
      <c r="K1040" s="2307">
        <v>0</v>
      </c>
    </row>
    <row r="1041" spans="1:11" s="2305" customFormat="1" ht="15" customHeight="1">
      <c r="A1041" s="3023" t="s">
        <v>6164</v>
      </c>
      <c r="B1041" s="3023"/>
      <c r="C1041" s="2348" t="s">
        <v>226</v>
      </c>
      <c r="D1041" s="2307">
        <v>35.720374414470001</v>
      </c>
      <c r="E1041" s="2307">
        <v>21.10749397218682</v>
      </c>
      <c r="F1041" s="2307">
        <v>16.236533824759089</v>
      </c>
      <c r="G1041" s="2307">
        <v>3.2473067649518179</v>
      </c>
      <c r="H1041" s="2307">
        <v>6.4946135299036358</v>
      </c>
      <c r="I1041" s="2307">
        <v>0</v>
      </c>
      <c r="J1041" s="2307">
        <v>3.2473067649518179</v>
      </c>
      <c r="K1041" s="2307">
        <v>1.623653382475909</v>
      </c>
    </row>
    <row r="1042" spans="1:11" s="2305" customFormat="1" ht="15" customHeight="1">
      <c r="A1042" s="3023"/>
      <c r="B1042" s="3023"/>
      <c r="C1042" s="2348" t="s">
        <v>227</v>
      </c>
      <c r="D1042" s="2307">
        <v>52.037099390859829</v>
      </c>
      <c r="E1042" s="2307">
        <v>30.610058465211669</v>
      </c>
      <c r="F1042" s="2307">
        <v>30.610058465211669</v>
      </c>
      <c r="G1042" s="2307">
        <v>6.1220116930423343</v>
      </c>
      <c r="H1042" s="2307">
        <v>6.1220116930423343</v>
      </c>
      <c r="I1042" s="2307">
        <v>0</v>
      </c>
      <c r="J1042" s="2307">
        <v>6.1220116930423343</v>
      </c>
      <c r="K1042" s="2307">
        <v>3.0610058465211671</v>
      </c>
    </row>
    <row r="1043" spans="1:11" s="2305" customFormat="1" ht="15" customHeight="1">
      <c r="A1043" s="3023"/>
      <c r="B1043" s="3023"/>
      <c r="C1043" s="2348" t="s">
        <v>228</v>
      </c>
      <c r="D1043" s="2307">
        <v>17.28877439878287</v>
      </c>
      <c r="E1043" s="2307">
        <v>10.373264639269722</v>
      </c>
      <c r="F1043" s="2307">
        <v>0</v>
      </c>
      <c r="G1043" s="2307">
        <v>0</v>
      </c>
      <c r="H1043" s="2307">
        <v>6.9155097595131485</v>
      </c>
      <c r="I1043" s="2307">
        <v>0</v>
      </c>
      <c r="J1043" s="2307">
        <v>0</v>
      </c>
      <c r="K1043" s="2307">
        <v>0</v>
      </c>
    </row>
    <row r="1044" spans="1:11" s="2305" customFormat="1" ht="15" customHeight="1">
      <c r="A1044" s="3023" t="s">
        <v>6166</v>
      </c>
      <c r="B1044" s="3023"/>
      <c r="C1044" s="2348" t="s">
        <v>226</v>
      </c>
      <c r="D1044" s="2307">
        <v>53.839717705263922</v>
      </c>
      <c r="E1044" s="2307">
        <v>26.192295099858125</v>
      </c>
      <c r="F1044" s="2307">
        <v>20.371785077667429</v>
      </c>
      <c r="G1044" s="2307">
        <v>1.4551275055476738</v>
      </c>
      <c r="H1044" s="2307">
        <v>13.096147549929062</v>
      </c>
      <c r="I1044" s="2307">
        <v>0</v>
      </c>
      <c r="J1044" s="2307">
        <v>5.8205100221906951</v>
      </c>
      <c r="K1044" s="2307">
        <v>7.2756375277383682</v>
      </c>
    </row>
    <row r="1045" spans="1:11" s="2305" customFormat="1" ht="15" customHeight="1">
      <c r="A1045" s="3023"/>
      <c r="B1045" s="3023"/>
      <c r="C1045" s="2348" t="s">
        <v>227</v>
      </c>
      <c r="D1045" s="2307">
        <v>66.072927994273684</v>
      </c>
      <c r="E1045" s="2307">
        <v>22.024309331424558</v>
      </c>
      <c r="F1045" s="2307">
        <v>19.271270664996489</v>
      </c>
      <c r="G1045" s="2307">
        <v>2.7530386664280702</v>
      </c>
      <c r="H1045" s="2307">
        <v>24.777347997852633</v>
      </c>
      <c r="I1045" s="2307">
        <v>0</v>
      </c>
      <c r="J1045" s="2307">
        <v>8.2591159992842105</v>
      </c>
      <c r="K1045" s="2307">
        <v>8.2591159992842105</v>
      </c>
    </row>
    <row r="1046" spans="1:11" s="2305" customFormat="1" ht="15" customHeight="1">
      <c r="A1046" s="3023"/>
      <c r="B1046" s="3023"/>
      <c r="C1046" s="2348" t="s">
        <v>228</v>
      </c>
      <c r="D1046" s="2307">
        <v>40.12469520664218</v>
      </c>
      <c r="E1046" s="2307">
        <v>30.865150158955526</v>
      </c>
      <c r="F1046" s="2307">
        <v>21.605605111268865</v>
      </c>
      <c r="G1046" s="2307">
        <v>0</v>
      </c>
      <c r="H1046" s="2307">
        <v>0</v>
      </c>
      <c r="I1046" s="2307">
        <v>0</v>
      </c>
      <c r="J1046" s="2307">
        <v>3.0865150158955528</v>
      </c>
      <c r="K1046" s="2307">
        <v>6.1730300317911055</v>
      </c>
    </row>
    <row r="1047" spans="1:11" s="2305" customFormat="1" ht="15" customHeight="1">
      <c r="A1047" s="3023" t="s">
        <v>6198</v>
      </c>
      <c r="B1047" s="3023"/>
      <c r="C1047" s="2348" t="s">
        <v>226</v>
      </c>
      <c r="D1047" s="2307">
        <v>97.791960471460186</v>
      </c>
      <c r="E1047" s="2307">
        <v>61.763343455659069</v>
      </c>
      <c r="F1047" s="2307">
        <v>41.175562303772708</v>
      </c>
      <c r="G1047" s="2307">
        <v>0</v>
      </c>
      <c r="H1047" s="2307">
        <v>15.440835863914767</v>
      </c>
      <c r="I1047" s="2307">
        <v>5.1469452879715893</v>
      </c>
      <c r="J1047" s="2307">
        <v>0</v>
      </c>
      <c r="K1047" s="2307">
        <v>15.440835863914767</v>
      </c>
    </row>
    <row r="1048" spans="1:11" s="2305" customFormat="1" ht="15" customHeight="1">
      <c r="A1048" s="3023"/>
      <c r="B1048" s="3023"/>
      <c r="C1048" s="2348" t="s">
        <v>227</v>
      </c>
      <c r="D1048" s="2307">
        <v>143.55916293964995</v>
      </c>
      <c r="E1048" s="2307">
        <v>77.301087736734573</v>
      </c>
      <c r="F1048" s="2307">
        <v>33.129037601457675</v>
      </c>
      <c r="G1048" s="2307">
        <v>0</v>
      </c>
      <c r="H1048" s="2307">
        <v>33.129037601457675</v>
      </c>
      <c r="I1048" s="2307">
        <v>11.043012533819226</v>
      </c>
      <c r="J1048" s="2307">
        <v>0</v>
      </c>
      <c r="K1048" s="2307">
        <v>22.086025067638452</v>
      </c>
    </row>
    <row r="1049" spans="1:11" s="2305" customFormat="1" ht="15" customHeight="1">
      <c r="A1049" s="3023"/>
      <c r="B1049" s="3023"/>
      <c r="C1049" s="2348" t="s">
        <v>228</v>
      </c>
      <c r="D1049" s="2307">
        <v>57.839687665686597</v>
      </c>
      <c r="E1049" s="2307">
        <v>48.199739721405507</v>
      </c>
      <c r="F1049" s="2307">
        <v>48.199739721405507</v>
      </c>
      <c r="G1049" s="2307">
        <v>0</v>
      </c>
      <c r="H1049" s="2307">
        <v>0</v>
      </c>
      <c r="I1049" s="2307">
        <v>0</v>
      </c>
      <c r="J1049" s="2307">
        <v>0</v>
      </c>
      <c r="K1049" s="2307">
        <v>9.6399479442811007</v>
      </c>
    </row>
    <row r="1050" spans="1:11" s="2305" customFormat="1" ht="15" customHeight="1">
      <c r="A1050" s="3023" t="s">
        <v>6170</v>
      </c>
      <c r="B1050" s="3023"/>
      <c r="C1050" s="2348" t="s">
        <v>226</v>
      </c>
      <c r="D1050" s="2307">
        <v>144.04681521494484</v>
      </c>
      <c r="E1050" s="2307">
        <v>54.017555705604323</v>
      </c>
      <c r="F1050" s="2307">
        <v>54.017555705604323</v>
      </c>
      <c r="G1050" s="2307">
        <v>0</v>
      </c>
      <c r="H1050" s="2307">
        <v>81.026333558406478</v>
      </c>
      <c r="I1050" s="2307">
        <v>0</v>
      </c>
      <c r="J1050" s="2307">
        <v>0</v>
      </c>
      <c r="K1050" s="2307">
        <v>9.0029259509340527</v>
      </c>
    </row>
    <row r="1051" spans="1:11" s="2305" customFormat="1" ht="15" customHeight="1">
      <c r="A1051" s="3023"/>
      <c r="B1051" s="3023"/>
      <c r="C1051" s="2348" t="s">
        <v>227</v>
      </c>
      <c r="D1051" s="2307">
        <v>167.39903745553462</v>
      </c>
      <c r="E1051" s="2307">
        <v>41.849759363883656</v>
      </c>
      <c r="F1051" s="2307">
        <v>41.849759363883656</v>
      </c>
      <c r="G1051" s="2307">
        <v>0</v>
      </c>
      <c r="H1051" s="2307">
        <v>125.54927809165095</v>
      </c>
      <c r="I1051" s="2307">
        <v>0</v>
      </c>
      <c r="J1051" s="2307">
        <v>0</v>
      </c>
      <c r="K1051" s="2307">
        <v>0</v>
      </c>
    </row>
    <row r="1052" spans="1:11" s="2306" customFormat="1" ht="15" customHeight="1">
      <c r="A1052" s="3023"/>
      <c r="B1052" s="3023"/>
      <c r="C1052" s="2348" t="s">
        <v>228</v>
      </c>
      <c r="D1052" s="2307">
        <v>126.41226198941297</v>
      </c>
      <c r="E1052" s="2307">
        <v>63.206130994706491</v>
      </c>
      <c r="F1052" s="2307">
        <v>63.206130994706491</v>
      </c>
      <c r="G1052" s="2307">
        <v>0</v>
      </c>
      <c r="H1052" s="2307">
        <v>47.404598246029863</v>
      </c>
      <c r="I1052" s="2307">
        <v>0</v>
      </c>
      <c r="J1052" s="2307">
        <v>0</v>
      </c>
      <c r="K1052" s="2307">
        <v>15.801532748676623</v>
      </c>
    </row>
    <row r="1053" spans="1:11" s="2305" customFormat="1" ht="15" customHeight="1">
      <c r="A1053" s="3023" t="s">
        <v>6181</v>
      </c>
      <c r="B1053" s="3023"/>
      <c r="C1053" s="2348" t="s">
        <v>226</v>
      </c>
      <c r="D1053" s="2307">
        <v>359.58288385472849</v>
      </c>
      <c r="E1053" s="2307">
        <v>119.86096128490949</v>
      </c>
      <c r="F1053" s="2307">
        <v>119.86096128490949</v>
      </c>
      <c r="G1053" s="2307">
        <v>0</v>
      </c>
      <c r="H1053" s="2307">
        <v>143.83315354189139</v>
      </c>
      <c r="I1053" s="2307">
        <v>0</v>
      </c>
      <c r="J1053" s="2307">
        <v>23.972192256981899</v>
      </c>
      <c r="K1053" s="2307">
        <v>71.916576770945696</v>
      </c>
    </row>
    <row r="1054" spans="1:11" s="2305" customFormat="1" ht="15" customHeight="1">
      <c r="A1054" s="3023"/>
      <c r="B1054" s="3023"/>
      <c r="C1054" s="2348" t="s">
        <v>227</v>
      </c>
      <c r="D1054" s="2307">
        <v>354.69977197871799</v>
      </c>
      <c r="E1054" s="2307">
        <v>101.34279199391943</v>
      </c>
      <c r="F1054" s="2307">
        <v>101.34279199391943</v>
      </c>
      <c r="G1054" s="2307">
        <v>0</v>
      </c>
      <c r="H1054" s="2307">
        <v>152.01418799087915</v>
      </c>
      <c r="I1054" s="2307">
        <v>0</v>
      </c>
      <c r="J1054" s="2307">
        <v>0</v>
      </c>
      <c r="K1054" s="2307">
        <v>101.34279199391943</v>
      </c>
    </row>
    <row r="1055" spans="1:11" s="2305" customFormat="1" ht="15" customHeight="1" thickBot="1">
      <c r="A1055" s="3024"/>
      <c r="B1055" s="3024"/>
      <c r="C1055" s="2349" t="s">
        <v>228</v>
      </c>
      <c r="D1055" s="2308">
        <v>363.96724294813464</v>
      </c>
      <c r="E1055" s="2308">
        <v>136.48771610555048</v>
      </c>
      <c r="F1055" s="2308">
        <v>136.48771610555048</v>
      </c>
      <c r="G1055" s="2308">
        <v>0</v>
      </c>
      <c r="H1055" s="2308">
        <v>136.48771610555048</v>
      </c>
      <c r="I1055" s="2308">
        <v>0</v>
      </c>
      <c r="J1055" s="2308">
        <v>45.495905368516837</v>
      </c>
      <c r="K1055" s="2308">
        <v>45.495905368516837</v>
      </c>
    </row>
    <row r="1056" spans="1:11">
      <c r="C1056" s="2347" t="s">
        <v>211</v>
      </c>
    </row>
    <row r="1057" spans="1:11" s="2283" customFormat="1" ht="19.5" customHeight="1">
      <c r="B1057" s="2284"/>
      <c r="C1057" s="2345" t="s">
        <v>211</v>
      </c>
      <c r="D1057" s="2284"/>
      <c r="E1057" s="2284"/>
      <c r="F1057" s="2284"/>
      <c r="G1057" s="2285" t="s">
        <v>6144</v>
      </c>
      <c r="H1057" s="2284" t="s">
        <v>6212</v>
      </c>
      <c r="I1057" s="2284"/>
      <c r="J1057" s="2284"/>
      <c r="K1057" s="2284"/>
    </row>
    <row r="1058" spans="1:11" s="2283" customFormat="1" ht="16.7" customHeight="1">
      <c r="B1058" s="2286"/>
      <c r="C1058" s="2346" t="s">
        <v>211</v>
      </c>
      <c r="D1058" s="2286"/>
      <c r="E1058" s="2286"/>
      <c r="F1058" s="2286"/>
      <c r="G1058" s="2287" t="s">
        <v>6175</v>
      </c>
      <c r="H1058" s="2286" t="s">
        <v>4093</v>
      </c>
      <c r="I1058" s="2286"/>
      <c r="J1058" s="2286"/>
      <c r="K1058" s="2286"/>
    </row>
    <row r="1059" spans="1:11" s="2283" customFormat="1" ht="15" thickBot="1">
      <c r="A1059" s="2289"/>
      <c r="C1059" s="2347" t="s">
        <v>211</v>
      </c>
      <c r="K1059" s="2289" t="s">
        <v>6148</v>
      </c>
    </row>
    <row r="1060" spans="1:11" s="2283" customFormat="1" ht="15" customHeight="1" thickBot="1">
      <c r="A1060" s="3034"/>
      <c r="B1060" s="3034"/>
      <c r="C1060" s="2342" t="s">
        <v>211</v>
      </c>
      <c r="D1060" s="3035" t="s">
        <v>6194</v>
      </c>
      <c r="E1060" s="3036"/>
      <c r="F1060" s="3036"/>
      <c r="G1060" s="3036"/>
      <c r="H1060" s="3036"/>
      <c r="I1060" s="3036"/>
      <c r="J1060" s="3036"/>
      <c r="K1060" s="2310"/>
    </row>
    <row r="1061" spans="1:11" s="2283" customFormat="1" ht="13.7" customHeight="1">
      <c r="A1061" s="3023" t="s">
        <v>6154</v>
      </c>
      <c r="B1061" s="3023"/>
      <c r="C1061" s="2343" t="s">
        <v>211</v>
      </c>
      <c r="D1061" s="2290"/>
      <c r="E1061" s="2291" t="s">
        <v>6184</v>
      </c>
      <c r="F1061" s="2292"/>
      <c r="G1061" s="2293" t="s">
        <v>229</v>
      </c>
      <c r="H1061" s="2293" t="s">
        <v>230</v>
      </c>
      <c r="I1061" s="2293" t="s">
        <v>231</v>
      </c>
      <c r="J1061" s="2293" t="s">
        <v>232</v>
      </c>
      <c r="K1061" s="2294" t="s">
        <v>6177</v>
      </c>
    </row>
    <row r="1062" spans="1:11" s="2283" customFormat="1" ht="13.7" customHeight="1" thickBot="1">
      <c r="A1062" s="3027" t="s">
        <v>6153</v>
      </c>
      <c r="B1062" s="3023"/>
      <c r="C1062" s="2343" t="s">
        <v>211</v>
      </c>
      <c r="D1062" s="2295"/>
      <c r="E1062" s="3030"/>
      <c r="F1062" s="3031"/>
      <c r="G1062" s="2290"/>
      <c r="H1062" s="2290"/>
      <c r="I1062" s="2296"/>
      <c r="J1062" s="2296" t="s">
        <v>233</v>
      </c>
      <c r="K1062" s="2297" t="s">
        <v>6154</v>
      </c>
    </row>
    <row r="1063" spans="1:11" s="2283" customFormat="1" ht="16.7" customHeight="1">
      <c r="A1063" s="3023" t="s">
        <v>6178</v>
      </c>
      <c r="B1063" s="3023"/>
      <c r="C1063" s="2343" t="s">
        <v>211</v>
      </c>
      <c r="D1063" s="2298"/>
      <c r="E1063" s="2299"/>
      <c r="F1063" s="2300" t="s">
        <v>6155</v>
      </c>
      <c r="G1063" s="2298"/>
      <c r="H1063" s="2290"/>
      <c r="I1063" s="3032"/>
      <c r="J1063" s="3032"/>
      <c r="K1063" s="2297"/>
    </row>
    <row r="1064" spans="1:11" s="2283" customFormat="1" ht="16.7" customHeight="1">
      <c r="A1064" s="2301"/>
      <c r="B1064" s="2301"/>
      <c r="C1064" s="2343" t="s">
        <v>211</v>
      </c>
      <c r="D1064" s="2298"/>
      <c r="E1064" s="2299"/>
      <c r="F1064" s="2302"/>
      <c r="G1064" s="2290"/>
      <c r="H1064" s="2290"/>
      <c r="I1064" s="3032"/>
      <c r="J1064" s="3032"/>
      <c r="K1064" s="2297"/>
    </row>
    <row r="1065" spans="1:11" s="2283" customFormat="1" ht="17.45" customHeight="1" thickBot="1">
      <c r="A1065" s="3024"/>
      <c r="B1065" s="3024"/>
      <c r="C1065" s="2344" t="s">
        <v>211</v>
      </c>
      <c r="D1065" s="2303"/>
      <c r="E1065" s="2303"/>
      <c r="F1065" s="2304"/>
      <c r="G1065" s="2304"/>
      <c r="H1065" s="2304"/>
      <c r="I1065" s="2304"/>
      <c r="J1065" s="2304"/>
      <c r="K1065" s="2303"/>
    </row>
    <row r="1066" spans="1:11" s="2283" customFormat="1" ht="15" customHeight="1">
      <c r="A1066" s="2301"/>
      <c r="B1066" s="2301"/>
      <c r="C1066" s="2343" t="s">
        <v>211</v>
      </c>
      <c r="D1066" s="3025" t="s">
        <v>6179</v>
      </c>
      <c r="E1066" s="3026"/>
      <c r="F1066" s="3026"/>
      <c r="G1066" s="3026"/>
      <c r="H1066" s="3026"/>
      <c r="I1066" s="3026"/>
      <c r="J1066" s="3026"/>
      <c r="K1066" s="3026"/>
    </row>
    <row r="1067" spans="1:11" s="2305" customFormat="1" ht="15" customHeight="1">
      <c r="A1067" s="3027" t="s">
        <v>4049</v>
      </c>
      <c r="B1067" s="3023"/>
      <c r="C1067" s="2348" t="s">
        <v>226</v>
      </c>
      <c r="D1067" s="968">
        <v>177</v>
      </c>
      <c r="E1067" s="968">
        <v>76</v>
      </c>
      <c r="F1067" s="968">
        <v>68</v>
      </c>
      <c r="G1067" s="968">
        <v>10</v>
      </c>
      <c r="H1067" s="968">
        <v>33</v>
      </c>
      <c r="I1067" s="968">
        <v>1</v>
      </c>
      <c r="J1067" s="968">
        <v>11</v>
      </c>
      <c r="K1067" s="968">
        <v>46</v>
      </c>
    </row>
    <row r="1068" spans="1:11" s="2305" customFormat="1" ht="15" customHeight="1">
      <c r="A1068" s="3028" t="s">
        <v>6157</v>
      </c>
      <c r="B1068" s="3028"/>
      <c r="C1068" s="2348" t="s">
        <v>227</v>
      </c>
      <c r="D1068" s="968">
        <v>115</v>
      </c>
      <c r="E1068" s="968">
        <v>47</v>
      </c>
      <c r="F1068" s="968">
        <v>40</v>
      </c>
      <c r="G1068" s="968">
        <v>5</v>
      </c>
      <c r="H1068" s="968">
        <v>23</v>
      </c>
      <c r="I1068" s="968">
        <v>1</v>
      </c>
      <c r="J1068" s="968">
        <v>10</v>
      </c>
      <c r="K1068" s="968">
        <v>29</v>
      </c>
    </row>
    <row r="1069" spans="1:11" s="2305" customFormat="1" ht="15" customHeight="1">
      <c r="A1069" s="3028"/>
      <c r="B1069" s="3028"/>
      <c r="C1069" s="2348" t="s">
        <v>228</v>
      </c>
      <c r="D1069" s="968">
        <v>62</v>
      </c>
      <c r="E1069" s="968">
        <v>29</v>
      </c>
      <c r="F1069" s="968">
        <v>28</v>
      </c>
      <c r="G1069" s="968">
        <v>5</v>
      </c>
      <c r="H1069" s="968">
        <v>10</v>
      </c>
      <c r="I1069" s="968">
        <v>0</v>
      </c>
      <c r="J1069" s="968">
        <v>1</v>
      </c>
      <c r="K1069" s="968">
        <v>17</v>
      </c>
    </row>
    <row r="1070" spans="1:11" s="2305" customFormat="1" ht="15" customHeight="1">
      <c r="A1070" s="3023" t="s">
        <v>6158</v>
      </c>
      <c r="B1070" s="3023"/>
      <c r="C1070" s="2348" t="s">
        <v>226</v>
      </c>
      <c r="D1070" s="968">
        <v>2</v>
      </c>
      <c r="E1070" s="968">
        <v>0</v>
      </c>
      <c r="F1070" s="968">
        <v>0</v>
      </c>
      <c r="G1070" s="968">
        <v>0</v>
      </c>
      <c r="H1070" s="968">
        <v>0</v>
      </c>
      <c r="I1070" s="968">
        <v>0</v>
      </c>
      <c r="J1070" s="968">
        <v>0</v>
      </c>
      <c r="K1070" s="968">
        <v>2</v>
      </c>
    </row>
    <row r="1071" spans="1:11" s="2305" customFormat="1" ht="15" customHeight="1">
      <c r="A1071" s="3023"/>
      <c r="B1071" s="3023"/>
      <c r="C1071" s="2348" t="s">
        <v>227</v>
      </c>
      <c r="D1071" s="968">
        <v>0</v>
      </c>
      <c r="E1071" s="968">
        <v>0</v>
      </c>
      <c r="F1071" s="968">
        <v>0</v>
      </c>
      <c r="G1071" s="968">
        <v>0</v>
      </c>
      <c r="H1071" s="968">
        <v>0</v>
      </c>
      <c r="I1071" s="968">
        <v>0</v>
      </c>
      <c r="J1071" s="968">
        <v>0</v>
      </c>
      <c r="K1071" s="968">
        <v>0</v>
      </c>
    </row>
    <row r="1072" spans="1:11" s="2305" customFormat="1" ht="15" customHeight="1">
      <c r="A1072" s="3023"/>
      <c r="B1072" s="3023"/>
      <c r="C1072" s="2348" t="s">
        <v>228</v>
      </c>
      <c r="D1072" s="968">
        <v>2</v>
      </c>
      <c r="E1072" s="968">
        <v>0</v>
      </c>
      <c r="F1072" s="968">
        <v>0</v>
      </c>
      <c r="G1072" s="968">
        <v>0</v>
      </c>
      <c r="H1072" s="968">
        <v>0</v>
      </c>
      <c r="I1072" s="968">
        <v>0</v>
      </c>
      <c r="J1072" s="968">
        <v>0</v>
      </c>
      <c r="K1072" s="968">
        <v>2</v>
      </c>
    </row>
    <row r="1073" spans="1:11" s="2305" customFormat="1" ht="15" customHeight="1">
      <c r="A1073" s="3023" t="s">
        <v>6160</v>
      </c>
      <c r="B1073" s="3023"/>
      <c r="C1073" s="2348" t="s">
        <v>226</v>
      </c>
      <c r="D1073" s="968">
        <v>2</v>
      </c>
      <c r="E1073" s="968">
        <v>1</v>
      </c>
      <c r="F1073" s="968">
        <v>1</v>
      </c>
      <c r="G1073" s="968">
        <v>0</v>
      </c>
      <c r="H1073" s="968">
        <v>0</v>
      </c>
      <c r="I1073" s="968">
        <v>0</v>
      </c>
      <c r="J1073" s="968">
        <v>1</v>
      </c>
      <c r="K1073" s="968">
        <v>0</v>
      </c>
    </row>
    <row r="1074" spans="1:11" s="2305" customFormat="1" ht="15" customHeight="1">
      <c r="A1074" s="3023"/>
      <c r="B1074" s="3023"/>
      <c r="C1074" s="2348" t="s">
        <v>227</v>
      </c>
      <c r="D1074" s="968">
        <v>2</v>
      </c>
      <c r="E1074" s="968">
        <v>1</v>
      </c>
      <c r="F1074" s="968">
        <v>1</v>
      </c>
      <c r="G1074" s="968">
        <v>0</v>
      </c>
      <c r="H1074" s="968">
        <v>0</v>
      </c>
      <c r="I1074" s="968">
        <v>0</v>
      </c>
      <c r="J1074" s="968">
        <v>1</v>
      </c>
      <c r="K1074" s="968">
        <v>0</v>
      </c>
    </row>
    <row r="1075" spans="1:11" s="2305" customFormat="1" ht="15" customHeight="1">
      <c r="A1075" s="3023"/>
      <c r="B1075" s="3023"/>
      <c r="C1075" s="2348" t="s">
        <v>228</v>
      </c>
      <c r="D1075" s="968">
        <v>0</v>
      </c>
      <c r="E1075" s="968">
        <v>0</v>
      </c>
      <c r="F1075" s="968">
        <v>0</v>
      </c>
      <c r="G1075" s="968">
        <v>0</v>
      </c>
      <c r="H1075" s="968">
        <v>0</v>
      </c>
      <c r="I1075" s="968">
        <v>0</v>
      </c>
      <c r="J1075" s="968">
        <v>0</v>
      </c>
      <c r="K1075" s="968">
        <v>0</v>
      </c>
    </row>
    <row r="1076" spans="1:11" s="2305" customFormat="1" ht="15" customHeight="1">
      <c r="A1076" s="3023" t="s">
        <v>6180</v>
      </c>
      <c r="B1076" s="3023"/>
      <c r="C1076" s="2348" t="s">
        <v>226</v>
      </c>
      <c r="D1076" s="968">
        <v>7</v>
      </c>
      <c r="E1076" s="968">
        <v>5</v>
      </c>
      <c r="F1076" s="968">
        <v>5</v>
      </c>
      <c r="G1076" s="968">
        <v>0</v>
      </c>
      <c r="H1076" s="968">
        <v>1</v>
      </c>
      <c r="I1076" s="968">
        <v>0</v>
      </c>
      <c r="J1076" s="968">
        <v>1</v>
      </c>
      <c r="K1076" s="968">
        <v>0</v>
      </c>
    </row>
    <row r="1077" spans="1:11" s="2305" customFormat="1" ht="15" customHeight="1">
      <c r="A1077" s="3023"/>
      <c r="B1077" s="3023"/>
      <c r="C1077" s="2348" t="s">
        <v>227</v>
      </c>
      <c r="D1077" s="968">
        <v>3</v>
      </c>
      <c r="E1077" s="968">
        <v>2</v>
      </c>
      <c r="F1077" s="968">
        <v>2</v>
      </c>
      <c r="G1077" s="968">
        <v>0</v>
      </c>
      <c r="H1077" s="968">
        <v>0</v>
      </c>
      <c r="I1077" s="968">
        <v>0</v>
      </c>
      <c r="J1077" s="968">
        <v>1</v>
      </c>
      <c r="K1077" s="968">
        <v>0</v>
      </c>
    </row>
    <row r="1078" spans="1:11" s="2305" customFormat="1" ht="15" customHeight="1">
      <c r="A1078" s="3023"/>
      <c r="B1078" s="3023"/>
      <c r="C1078" s="2348" t="s">
        <v>228</v>
      </c>
      <c r="D1078" s="968">
        <v>4</v>
      </c>
      <c r="E1078" s="968">
        <v>3</v>
      </c>
      <c r="F1078" s="968">
        <v>3</v>
      </c>
      <c r="G1078" s="968">
        <v>0</v>
      </c>
      <c r="H1078" s="968">
        <v>1</v>
      </c>
      <c r="I1078" s="968">
        <v>0</v>
      </c>
      <c r="J1078" s="968">
        <v>0</v>
      </c>
      <c r="K1078" s="968">
        <v>0</v>
      </c>
    </row>
    <row r="1079" spans="1:11" s="2305" customFormat="1" ht="15" customHeight="1">
      <c r="A1079" s="3023" t="s">
        <v>6164</v>
      </c>
      <c r="B1079" s="3023"/>
      <c r="C1079" s="2348" t="s">
        <v>226</v>
      </c>
      <c r="D1079" s="968">
        <v>31</v>
      </c>
      <c r="E1079" s="968">
        <v>16</v>
      </c>
      <c r="F1079" s="968">
        <v>12</v>
      </c>
      <c r="G1079" s="968">
        <v>4</v>
      </c>
      <c r="H1079" s="968">
        <v>6</v>
      </c>
      <c r="I1079" s="968">
        <v>0</v>
      </c>
      <c r="J1079" s="968">
        <v>1</v>
      </c>
      <c r="K1079" s="968">
        <v>4</v>
      </c>
    </row>
    <row r="1080" spans="1:11" s="2305" customFormat="1" ht="15" customHeight="1">
      <c r="A1080" s="3023"/>
      <c r="B1080" s="3023"/>
      <c r="C1080" s="2348" t="s">
        <v>227</v>
      </c>
      <c r="D1080" s="968">
        <v>22</v>
      </c>
      <c r="E1080" s="968">
        <v>11</v>
      </c>
      <c r="F1080" s="968">
        <v>7</v>
      </c>
      <c r="G1080" s="968">
        <v>1</v>
      </c>
      <c r="H1080" s="968">
        <v>5</v>
      </c>
      <c r="I1080" s="968">
        <v>0</v>
      </c>
      <c r="J1080" s="968">
        <v>1</v>
      </c>
      <c r="K1080" s="968">
        <v>4</v>
      </c>
    </row>
    <row r="1081" spans="1:11" s="2305" customFormat="1" ht="15" customHeight="1">
      <c r="A1081" s="3023"/>
      <c r="B1081" s="3023"/>
      <c r="C1081" s="2348" t="s">
        <v>228</v>
      </c>
      <c r="D1081" s="968">
        <v>9</v>
      </c>
      <c r="E1081" s="968">
        <v>5</v>
      </c>
      <c r="F1081" s="968">
        <v>5</v>
      </c>
      <c r="G1081" s="968">
        <v>3</v>
      </c>
      <c r="H1081" s="968">
        <v>1</v>
      </c>
      <c r="I1081" s="968">
        <v>0</v>
      </c>
      <c r="J1081" s="968">
        <v>0</v>
      </c>
      <c r="K1081" s="968">
        <v>0</v>
      </c>
    </row>
    <row r="1082" spans="1:11" s="2305" customFormat="1" ht="15" customHeight="1">
      <c r="A1082" s="3023" t="s">
        <v>6166</v>
      </c>
      <c r="B1082" s="3023"/>
      <c r="C1082" s="2348" t="s">
        <v>226</v>
      </c>
      <c r="D1082" s="968">
        <v>47</v>
      </c>
      <c r="E1082" s="968">
        <v>21</v>
      </c>
      <c r="F1082" s="968">
        <v>19</v>
      </c>
      <c r="G1082" s="968">
        <v>6</v>
      </c>
      <c r="H1082" s="968">
        <v>8</v>
      </c>
      <c r="I1082" s="968">
        <v>1</v>
      </c>
      <c r="J1082" s="968">
        <v>2</v>
      </c>
      <c r="K1082" s="968">
        <v>9</v>
      </c>
    </row>
    <row r="1083" spans="1:11" s="2305" customFormat="1" ht="15" customHeight="1">
      <c r="A1083" s="3023"/>
      <c r="B1083" s="3023"/>
      <c r="C1083" s="2348" t="s">
        <v>227</v>
      </c>
      <c r="D1083" s="968">
        <v>36</v>
      </c>
      <c r="E1083" s="968">
        <v>15</v>
      </c>
      <c r="F1083" s="968">
        <v>14</v>
      </c>
      <c r="G1083" s="968">
        <v>4</v>
      </c>
      <c r="H1083" s="968">
        <v>8</v>
      </c>
      <c r="I1083" s="968">
        <v>1</v>
      </c>
      <c r="J1083" s="968">
        <v>1</v>
      </c>
      <c r="K1083" s="968">
        <v>7</v>
      </c>
    </row>
    <row r="1084" spans="1:11" s="2305" customFormat="1" ht="15" customHeight="1">
      <c r="A1084" s="3023"/>
      <c r="B1084" s="3023"/>
      <c r="C1084" s="2348" t="s">
        <v>228</v>
      </c>
      <c r="D1084" s="968">
        <v>11</v>
      </c>
      <c r="E1084" s="968">
        <v>6</v>
      </c>
      <c r="F1084" s="968">
        <v>5</v>
      </c>
      <c r="G1084" s="968">
        <v>2</v>
      </c>
      <c r="H1084" s="968">
        <v>0</v>
      </c>
      <c r="I1084" s="968">
        <v>0</v>
      </c>
      <c r="J1084" s="968">
        <v>1</v>
      </c>
      <c r="K1084" s="968">
        <v>2</v>
      </c>
    </row>
    <row r="1085" spans="1:11" s="2305" customFormat="1" ht="15" customHeight="1">
      <c r="A1085" s="3023" t="s">
        <v>6168</v>
      </c>
      <c r="B1085" s="3023"/>
      <c r="C1085" s="2348" t="s">
        <v>226</v>
      </c>
      <c r="D1085" s="968">
        <v>41</v>
      </c>
      <c r="E1085" s="968">
        <v>22</v>
      </c>
      <c r="F1085" s="968">
        <v>22</v>
      </c>
      <c r="G1085" s="968">
        <v>0</v>
      </c>
      <c r="H1085" s="968">
        <v>6</v>
      </c>
      <c r="I1085" s="968">
        <v>0</v>
      </c>
      <c r="J1085" s="968">
        <v>6</v>
      </c>
      <c r="K1085" s="968">
        <v>7</v>
      </c>
    </row>
    <row r="1086" spans="1:11" s="2305" customFormat="1" ht="15" customHeight="1">
      <c r="A1086" s="3023"/>
      <c r="B1086" s="3023"/>
      <c r="C1086" s="2348" t="s">
        <v>227</v>
      </c>
      <c r="D1086" s="968">
        <v>25</v>
      </c>
      <c r="E1086" s="968">
        <v>10</v>
      </c>
      <c r="F1086" s="968">
        <v>10</v>
      </c>
      <c r="G1086" s="968">
        <v>0</v>
      </c>
      <c r="H1086" s="968">
        <v>5</v>
      </c>
      <c r="I1086" s="968">
        <v>0</v>
      </c>
      <c r="J1086" s="968">
        <v>6</v>
      </c>
      <c r="K1086" s="968">
        <v>4</v>
      </c>
    </row>
    <row r="1087" spans="1:11" s="2305" customFormat="1" ht="15" customHeight="1">
      <c r="A1087" s="3023"/>
      <c r="B1087" s="3023"/>
      <c r="C1087" s="2348" t="s">
        <v>228</v>
      </c>
      <c r="D1087" s="968">
        <v>16</v>
      </c>
      <c r="E1087" s="968">
        <v>12</v>
      </c>
      <c r="F1087" s="968">
        <v>12</v>
      </c>
      <c r="G1087" s="968">
        <v>0</v>
      </c>
      <c r="H1087" s="968">
        <v>1</v>
      </c>
      <c r="I1087" s="968">
        <v>0</v>
      </c>
      <c r="J1087" s="968">
        <v>0</v>
      </c>
      <c r="K1087" s="968">
        <v>3</v>
      </c>
    </row>
    <row r="1088" spans="1:11" s="2305" customFormat="1" ht="15" customHeight="1">
      <c r="A1088" s="3023" t="s">
        <v>6170</v>
      </c>
      <c r="B1088" s="3023"/>
      <c r="C1088" s="2348" t="s">
        <v>226</v>
      </c>
      <c r="D1088" s="968">
        <v>24</v>
      </c>
      <c r="E1088" s="968">
        <v>6</v>
      </c>
      <c r="F1088" s="968">
        <v>6</v>
      </c>
      <c r="G1088" s="968">
        <v>0</v>
      </c>
      <c r="H1088" s="968">
        <v>6</v>
      </c>
      <c r="I1088" s="968">
        <v>0</v>
      </c>
      <c r="J1088" s="968">
        <v>0</v>
      </c>
      <c r="K1088" s="968">
        <v>12</v>
      </c>
    </row>
    <row r="1089" spans="1:11" s="2305" customFormat="1" ht="15" customHeight="1">
      <c r="A1089" s="3023"/>
      <c r="B1089" s="3023"/>
      <c r="C1089" s="2348" t="s">
        <v>227</v>
      </c>
      <c r="D1089" s="968">
        <v>12</v>
      </c>
      <c r="E1089" s="968">
        <v>3</v>
      </c>
      <c r="F1089" s="968">
        <v>3</v>
      </c>
      <c r="G1089" s="968">
        <v>0</v>
      </c>
      <c r="H1089" s="968">
        <v>2</v>
      </c>
      <c r="I1089" s="968">
        <v>0</v>
      </c>
      <c r="J1089" s="968">
        <v>0</v>
      </c>
      <c r="K1089" s="968">
        <v>7</v>
      </c>
    </row>
    <row r="1090" spans="1:11" s="2306" customFormat="1" ht="15" customHeight="1">
      <c r="A1090" s="3023"/>
      <c r="B1090" s="3023"/>
      <c r="C1090" s="2348" t="s">
        <v>228</v>
      </c>
      <c r="D1090" s="969">
        <v>12</v>
      </c>
      <c r="E1090" s="969">
        <v>3</v>
      </c>
      <c r="F1090" s="969">
        <v>3</v>
      </c>
      <c r="G1090" s="969">
        <v>0</v>
      </c>
      <c r="H1090" s="969">
        <v>4</v>
      </c>
      <c r="I1090" s="969">
        <v>0</v>
      </c>
      <c r="J1090" s="969">
        <v>0</v>
      </c>
      <c r="K1090" s="969">
        <v>5</v>
      </c>
    </row>
    <row r="1091" spans="1:11" s="2305" customFormat="1" ht="15" customHeight="1">
      <c r="A1091" s="3023" t="s">
        <v>6181</v>
      </c>
      <c r="B1091" s="3023"/>
      <c r="C1091" s="2348" t="s">
        <v>226</v>
      </c>
      <c r="D1091" s="968">
        <v>23</v>
      </c>
      <c r="E1091" s="968">
        <v>5</v>
      </c>
      <c r="F1091" s="968">
        <v>3</v>
      </c>
      <c r="G1091" s="968">
        <v>0</v>
      </c>
      <c r="H1091" s="968">
        <v>6</v>
      </c>
      <c r="I1091" s="968">
        <v>0</v>
      </c>
      <c r="J1091" s="968">
        <v>0</v>
      </c>
      <c r="K1091" s="968">
        <v>12</v>
      </c>
    </row>
    <row r="1092" spans="1:11" s="2305" customFormat="1" ht="15" customHeight="1">
      <c r="A1092" s="3023"/>
      <c r="B1092" s="3023"/>
      <c r="C1092" s="2348" t="s">
        <v>227</v>
      </c>
      <c r="D1092" s="968">
        <v>15</v>
      </c>
      <c r="E1092" s="968">
        <v>5</v>
      </c>
      <c r="F1092" s="968">
        <v>3</v>
      </c>
      <c r="G1092" s="968">
        <v>0</v>
      </c>
      <c r="H1092" s="968">
        <v>3</v>
      </c>
      <c r="I1092" s="968">
        <v>0</v>
      </c>
      <c r="J1092" s="968">
        <v>0</v>
      </c>
      <c r="K1092" s="968">
        <v>7</v>
      </c>
    </row>
    <row r="1093" spans="1:11" s="2305" customFormat="1" ht="15" customHeight="1" thickBot="1">
      <c r="A1093" s="3024"/>
      <c r="B1093" s="3024"/>
      <c r="C1093" s="2349" t="s">
        <v>228</v>
      </c>
      <c r="D1093" s="971">
        <v>8</v>
      </c>
      <c r="E1093" s="971">
        <v>0</v>
      </c>
      <c r="F1093" s="971">
        <v>0</v>
      </c>
      <c r="G1093" s="971">
        <v>0</v>
      </c>
      <c r="H1093" s="971">
        <v>3</v>
      </c>
      <c r="I1093" s="971">
        <v>0</v>
      </c>
      <c r="J1093" s="971">
        <v>0</v>
      </c>
      <c r="K1093" s="971">
        <v>5</v>
      </c>
    </row>
    <row r="1094" spans="1:11" s="2305" customFormat="1" ht="15" customHeight="1">
      <c r="A1094" s="2301"/>
      <c r="B1094" s="2301"/>
      <c r="C1094" s="2343" t="s">
        <v>211</v>
      </c>
      <c r="D1094" s="3025" t="s">
        <v>6188</v>
      </c>
      <c r="E1094" s="3026"/>
      <c r="F1094" s="3026"/>
      <c r="G1094" s="3026"/>
      <c r="H1094" s="3026"/>
      <c r="I1094" s="3026"/>
      <c r="J1094" s="3026"/>
      <c r="K1094" s="3026"/>
    </row>
    <row r="1095" spans="1:11" s="2305" customFormat="1" ht="15" customHeight="1">
      <c r="A1095" s="3027" t="s">
        <v>4049</v>
      </c>
      <c r="B1095" s="3023"/>
      <c r="C1095" s="2348" t="s">
        <v>226</v>
      </c>
      <c r="D1095" s="2307">
        <v>53.864471511933111</v>
      </c>
      <c r="E1095" s="2307">
        <v>23.128247654841335</v>
      </c>
      <c r="F1095" s="2307">
        <v>20.693695270121196</v>
      </c>
      <c r="G1095" s="2307">
        <v>3.0431904809001762</v>
      </c>
      <c r="H1095" s="2307">
        <v>10.04252858697058</v>
      </c>
      <c r="I1095" s="2307">
        <v>0.30431904809001759</v>
      </c>
      <c r="J1095" s="2307">
        <v>3.3475095289901935</v>
      </c>
      <c r="K1095" s="2307">
        <v>13.998676212140809</v>
      </c>
    </row>
    <row r="1096" spans="1:11" s="2305" customFormat="1" ht="15" customHeight="1">
      <c r="A1096" s="3028" t="s">
        <v>6157</v>
      </c>
      <c r="B1096" s="3028"/>
      <c r="C1096" s="2348" t="s">
        <v>227</v>
      </c>
      <c r="D1096" s="2307">
        <v>68.978547671674107</v>
      </c>
      <c r="E1096" s="2307">
        <v>28.1912325266842</v>
      </c>
      <c r="F1096" s="2307">
        <v>23.992538320582302</v>
      </c>
      <c r="G1096" s="2307">
        <v>2.9990672900727877</v>
      </c>
      <c r="H1096" s="2307">
        <v>13.795709534334822</v>
      </c>
      <c r="I1096" s="2307">
        <v>0.59981345801455754</v>
      </c>
      <c r="J1096" s="2307">
        <v>5.9981345801455754</v>
      </c>
      <c r="K1096" s="2307">
        <v>17.394590282422165</v>
      </c>
    </row>
    <row r="1097" spans="1:11" s="2305" customFormat="1" ht="15" customHeight="1">
      <c r="A1097" s="3028"/>
      <c r="B1097" s="3028"/>
      <c r="C1097" s="2348" t="s">
        <v>228</v>
      </c>
      <c r="D1097" s="2307">
        <v>38.299028934298633</v>
      </c>
      <c r="E1097" s="2307">
        <v>17.914061920881618</v>
      </c>
      <c r="F1097" s="2307">
        <v>17.296335647747771</v>
      </c>
      <c r="G1097" s="2307">
        <v>3.0886313656692446</v>
      </c>
      <c r="H1097" s="2307">
        <v>6.1772627313384891</v>
      </c>
      <c r="I1097" s="2307">
        <v>0</v>
      </c>
      <c r="J1097" s="2307">
        <v>0.61772627313384887</v>
      </c>
      <c r="K1097" s="2307">
        <v>10.501346643275431</v>
      </c>
    </row>
    <row r="1098" spans="1:11" s="2305" customFormat="1" ht="15" customHeight="1">
      <c r="A1098" s="3023" t="s">
        <v>6158</v>
      </c>
      <c r="B1098" s="3023"/>
      <c r="C1098" s="2348" t="s">
        <v>226</v>
      </c>
      <c r="D1098" s="2307">
        <v>15.837193649285346</v>
      </c>
      <c r="E1098" s="2307">
        <v>0</v>
      </c>
      <c r="F1098" s="2307">
        <v>0</v>
      </c>
      <c r="G1098" s="2307">
        <v>0</v>
      </c>
      <c r="H1098" s="2307">
        <v>0</v>
      </c>
      <c r="I1098" s="2307">
        <v>0</v>
      </c>
      <c r="J1098" s="2307">
        <v>0</v>
      </c>
      <c r="K1098" s="2307">
        <v>15.837193649285346</v>
      </c>
    </row>
    <row r="1099" spans="1:11" s="2305" customFormat="1" ht="15" customHeight="1">
      <c r="A1099" s="3023"/>
      <c r="B1099" s="3023"/>
      <c r="C1099" s="2348" t="s">
        <v>227</v>
      </c>
      <c r="D1099" s="2307">
        <v>0</v>
      </c>
      <c r="E1099" s="2307">
        <v>0</v>
      </c>
      <c r="F1099" s="2307">
        <v>0</v>
      </c>
      <c r="G1099" s="2307">
        <v>0</v>
      </c>
      <c r="H1099" s="2307">
        <v>0</v>
      </c>
      <c r="I1099" s="2307">
        <v>0</v>
      </c>
      <c r="J1099" s="2307">
        <v>0</v>
      </c>
      <c r="K1099" s="2307">
        <v>0</v>
      </c>
    </row>
    <row r="1100" spans="1:11" s="2305" customFormat="1" ht="15" customHeight="1">
      <c r="A1100" s="3023"/>
      <c r="B1100" s="3023"/>
      <c r="C1100" s="2348" t="s">
        <v>228</v>
      </c>
      <c r="D1100" s="2307">
        <v>33.027825943357279</v>
      </c>
      <c r="E1100" s="2307">
        <v>0</v>
      </c>
      <c r="F1100" s="2307">
        <v>0</v>
      </c>
      <c r="G1100" s="2307">
        <v>0</v>
      </c>
      <c r="H1100" s="2307">
        <v>0</v>
      </c>
      <c r="I1100" s="2307">
        <v>0</v>
      </c>
      <c r="J1100" s="2307">
        <v>0</v>
      </c>
      <c r="K1100" s="2307">
        <v>33.027825943357279</v>
      </c>
    </row>
    <row r="1101" spans="1:11" s="2305" customFormat="1" ht="15" customHeight="1">
      <c r="A1101" s="3023" t="s">
        <v>6160</v>
      </c>
      <c r="B1101" s="3023"/>
      <c r="C1101" s="2348" t="s">
        <v>226</v>
      </c>
      <c r="D1101" s="2307">
        <v>7.3927587927624892</v>
      </c>
      <c r="E1101" s="2307">
        <v>3.6963793963812446</v>
      </c>
      <c r="F1101" s="2307">
        <v>3.6963793963812446</v>
      </c>
      <c r="G1101" s="2307">
        <v>0</v>
      </c>
      <c r="H1101" s="2307">
        <v>0</v>
      </c>
      <c r="I1101" s="2307">
        <v>0</v>
      </c>
      <c r="J1101" s="2307">
        <v>3.6963793963812446</v>
      </c>
      <c r="K1101" s="2307">
        <v>0</v>
      </c>
    </row>
    <row r="1102" spans="1:11" s="2305" customFormat="1" ht="15" customHeight="1">
      <c r="A1102" s="3023"/>
      <c r="B1102" s="3023"/>
      <c r="C1102" s="2348" t="s">
        <v>227</v>
      </c>
      <c r="D1102" s="2307">
        <v>14.113330040222991</v>
      </c>
      <c r="E1102" s="2307">
        <v>7.0566650201114953</v>
      </c>
      <c r="F1102" s="2307">
        <v>7.0566650201114953</v>
      </c>
      <c r="G1102" s="2307">
        <v>0</v>
      </c>
      <c r="H1102" s="2307">
        <v>0</v>
      </c>
      <c r="I1102" s="2307">
        <v>0</v>
      </c>
      <c r="J1102" s="2307">
        <v>7.0566650201114953</v>
      </c>
      <c r="K1102" s="2307">
        <v>0</v>
      </c>
    </row>
    <row r="1103" spans="1:11" s="2305" customFormat="1" ht="15" customHeight="1">
      <c r="A1103" s="3023"/>
      <c r="B1103" s="3023"/>
      <c r="C1103" s="2348" t="s">
        <v>228</v>
      </c>
      <c r="D1103" s="2307">
        <v>0</v>
      </c>
      <c r="E1103" s="2307">
        <v>0</v>
      </c>
      <c r="F1103" s="2307">
        <v>0</v>
      </c>
      <c r="G1103" s="2307">
        <v>0</v>
      </c>
      <c r="H1103" s="2307">
        <v>0</v>
      </c>
      <c r="I1103" s="2307">
        <v>0</v>
      </c>
      <c r="J1103" s="2307">
        <v>0</v>
      </c>
      <c r="K1103" s="2307">
        <v>0</v>
      </c>
    </row>
    <row r="1104" spans="1:11" s="2305" customFormat="1" ht="15" customHeight="1">
      <c r="A1104" s="3023" t="s">
        <v>6180</v>
      </c>
      <c r="B1104" s="3023"/>
      <c r="C1104" s="2348" t="s">
        <v>226</v>
      </c>
      <c r="D1104" s="2307">
        <v>16.629250852249108</v>
      </c>
      <c r="E1104" s="2307">
        <v>11.878036323035076</v>
      </c>
      <c r="F1104" s="2307">
        <v>11.878036323035076</v>
      </c>
      <c r="G1104" s="2307">
        <v>0</v>
      </c>
      <c r="H1104" s="2307">
        <v>2.3756072646070154</v>
      </c>
      <c r="I1104" s="2307">
        <v>0</v>
      </c>
      <c r="J1104" s="2307">
        <v>2.3756072646070154</v>
      </c>
      <c r="K1104" s="2307">
        <v>0</v>
      </c>
    </row>
    <row r="1105" spans="1:11" s="2305" customFormat="1" ht="15" customHeight="1">
      <c r="A1105" s="3023"/>
      <c r="B1105" s="3023"/>
      <c r="C1105" s="2348" t="s">
        <v>227</v>
      </c>
      <c r="D1105" s="2307">
        <v>13.693940431359122</v>
      </c>
      <c r="E1105" s="2307">
        <v>9.1292936209060827</v>
      </c>
      <c r="F1105" s="2307">
        <v>9.1292936209060827</v>
      </c>
      <c r="G1105" s="2307">
        <v>0</v>
      </c>
      <c r="H1105" s="2307">
        <v>0</v>
      </c>
      <c r="I1105" s="2307">
        <v>0</v>
      </c>
      <c r="J1105" s="2307">
        <v>4.5646468104530413</v>
      </c>
      <c r="K1105" s="2307">
        <v>0</v>
      </c>
    </row>
    <row r="1106" spans="1:11" s="2305" customFormat="1" ht="15" customHeight="1">
      <c r="A1106" s="3023"/>
      <c r="B1106" s="3023"/>
      <c r="C1106" s="2348" t="s">
        <v>228</v>
      </c>
      <c r="D1106" s="2307">
        <v>19.814732253430424</v>
      </c>
      <c r="E1106" s="2307">
        <v>14.861049190072819</v>
      </c>
      <c r="F1106" s="2307">
        <v>14.861049190072819</v>
      </c>
      <c r="G1106" s="2307">
        <v>0</v>
      </c>
      <c r="H1106" s="2307">
        <v>4.953683063357607</v>
      </c>
      <c r="I1106" s="2307">
        <v>0</v>
      </c>
      <c r="J1106" s="2307">
        <v>0</v>
      </c>
      <c r="K1106" s="2307">
        <v>0</v>
      </c>
    </row>
    <row r="1107" spans="1:11" s="2305" customFormat="1" ht="15" customHeight="1">
      <c r="A1107" s="3023" t="s">
        <v>6164</v>
      </c>
      <c r="B1107" s="3023"/>
      <c r="C1107" s="2348" t="s">
        <v>226</v>
      </c>
      <c r="D1107" s="2307">
        <v>33.044636908727512</v>
      </c>
      <c r="E1107" s="2307">
        <v>17.05529646902065</v>
      </c>
      <c r="F1107" s="2307">
        <v>12.79147235176549</v>
      </c>
      <c r="G1107" s="2307">
        <v>4.2638241172551634</v>
      </c>
      <c r="H1107" s="2307">
        <v>6.3957361758827451</v>
      </c>
      <c r="I1107" s="2307">
        <v>0</v>
      </c>
      <c r="J1107" s="2307">
        <v>1.0659560293137909</v>
      </c>
      <c r="K1107" s="2307">
        <v>4.2638241172551634</v>
      </c>
    </row>
    <row r="1108" spans="1:11" s="2305" customFormat="1" ht="15" customHeight="1">
      <c r="A1108" s="3023"/>
      <c r="B1108" s="3023"/>
      <c r="C1108" s="2348" t="s">
        <v>227</v>
      </c>
      <c r="D1108" s="2307">
        <v>45.183351988580938</v>
      </c>
      <c r="E1108" s="2307">
        <v>22.591675994290465</v>
      </c>
      <c r="F1108" s="2307">
        <v>14.376521087275751</v>
      </c>
      <c r="G1108" s="2307">
        <v>2.053788726753679</v>
      </c>
      <c r="H1108" s="2307">
        <v>10.268943633768394</v>
      </c>
      <c r="I1108" s="2307">
        <v>0</v>
      </c>
      <c r="J1108" s="2307">
        <v>2.053788726753679</v>
      </c>
      <c r="K1108" s="2307">
        <v>8.2151549070147158</v>
      </c>
    </row>
    <row r="1109" spans="1:11" s="2305" customFormat="1" ht="15" customHeight="1">
      <c r="A1109" s="3023"/>
      <c r="B1109" s="3023"/>
      <c r="C1109" s="2348" t="s">
        <v>228</v>
      </c>
      <c r="D1109" s="2307">
        <v>19.945924382784455</v>
      </c>
      <c r="E1109" s="2307">
        <v>11.081069101546918</v>
      </c>
      <c r="F1109" s="2307">
        <v>11.081069101546918</v>
      </c>
      <c r="G1109" s="2307">
        <v>6.6486414609281512</v>
      </c>
      <c r="H1109" s="2307">
        <v>2.2162138203093837</v>
      </c>
      <c r="I1109" s="2307">
        <v>0</v>
      </c>
      <c r="J1109" s="2307">
        <v>0</v>
      </c>
      <c r="K1109" s="2307">
        <v>0</v>
      </c>
    </row>
    <row r="1110" spans="1:11" s="2305" customFormat="1" ht="15" customHeight="1">
      <c r="A1110" s="3023" t="s">
        <v>6166</v>
      </c>
      <c r="B1110" s="3023"/>
      <c r="C1110" s="2348" t="s">
        <v>226</v>
      </c>
      <c r="D1110" s="2307">
        <v>46.216400922361366</v>
      </c>
      <c r="E1110" s="2307">
        <v>20.649881263182735</v>
      </c>
      <c r="F1110" s="2307">
        <v>18.683225904784379</v>
      </c>
      <c r="G1110" s="2307">
        <v>5.899966075195068</v>
      </c>
      <c r="H1110" s="2307">
        <v>7.8666214335934237</v>
      </c>
      <c r="I1110" s="2307">
        <v>0.98332767919917796</v>
      </c>
      <c r="J1110" s="2307">
        <v>1.9666553583983559</v>
      </c>
      <c r="K1110" s="2307">
        <v>8.8499491127926007</v>
      </c>
    </row>
    <row r="1111" spans="1:11" s="2305" customFormat="1" ht="15" customHeight="1">
      <c r="A1111" s="3023"/>
      <c r="B1111" s="3023"/>
      <c r="C1111" s="2348" t="s">
        <v>227</v>
      </c>
      <c r="D1111" s="2307">
        <v>69.608933146420455</v>
      </c>
      <c r="E1111" s="2307">
        <v>29.003722144341857</v>
      </c>
      <c r="F1111" s="2307">
        <v>27.070140668052396</v>
      </c>
      <c r="G1111" s="2307">
        <v>7.7343259051578288</v>
      </c>
      <c r="H1111" s="2307">
        <v>15.468651810315658</v>
      </c>
      <c r="I1111" s="2307">
        <v>1.9335814762894572</v>
      </c>
      <c r="J1111" s="2307">
        <v>1.9335814762894572</v>
      </c>
      <c r="K1111" s="2307">
        <v>13.535070334026198</v>
      </c>
    </row>
    <row r="1112" spans="1:11" s="2305" customFormat="1" ht="15" customHeight="1">
      <c r="A1112" s="3023"/>
      <c r="B1112" s="3023"/>
      <c r="C1112" s="2348" t="s">
        <v>228</v>
      </c>
      <c r="D1112" s="2307">
        <v>22.009684261074874</v>
      </c>
      <c r="E1112" s="2307">
        <v>12.005282324222659</v>
      </c>
      <c r="F1112" s="2307">
        <v>10.004401936852215</v>
      </c>
      <c r="G1112" s="2307">
        <v>4.0017607747408857</v>
      </c>
      <c r="H1112" s="2307">
        <v>0</v>
      </c>
      <c r="I1112" s="2307">
        <v>0</v>
      </c>
      <c r="J1112" s="2307">
        <v>2.0008803873704428</v>
      </c>
      <c r="K1112" s="2307">
        <v>4.0017607747408857</v>
      </c>
    </row>
    <row r="1113" spans="1:11" s="2305" customFormat="1" ht="15" customHeight="1">
      <c r="A1113" s="3023" t="s">
        <v>6168</v>
      </c>
      <c r="B1113" s="3023"/>
      <c r="C1113" s="2348" t="s">
        <v>226</v>
      </c>
      <c r="D1113" s="2307">
        <v>139.90786555195359</v>
      </c>
      <c r="E1113" s="2307">
        <v>75.07251322299949</v>
      </c>
      <c r="F1113" s="2307">
        <v>75.07251322299949</v>
      </c>
      <c r="G1113" s="2307">
        <v>0</v>
      </c>
      <c r="H1113" s="2307">
        <v>20.474321788090769</v>
      </c>
      <c r="I1113" s="2307">
        <v>0</v>
      </c>
      <c r="J1113" s="2307">
        <v>20.474321788090769</v>
      </c>
      <c r="K1113" s="2307">
        <v>23.886708752772567</v>
      </c>
    </row>
    <row r="1114" spans="1:11" s="2305" customFormat="1" ht="15" customHeight="1">
      <c r="A1114" s="3023"/>
      <c r="B1114" s="3023"/>
      <c r="C1114" s="2348" t="s">
        <v>227</v>
      </c>
      <c r="D1114" s="2307">
        <v>180.49889895671635</v>
      </c>
      <c r="E1114" s="2307">
        <v>72.199559582686547</v>
      </c>
      <c r="F1114" s="2307">
        <v>72.199559582686547</v>
      </c>
      <c r="G1114" s="2307">
        <v>0</v>
      </c>
      <c r="H1114" s="2307">
        <v>36.099779791343273</v>
      </c>
      <c r="I1114" s="2307">
        <v>0</v>
      </c>
      <c r="J1114" s="2307">
        <v>43.31973574961193</v>
      </c>
      <c r="K1114" s="2307">
        <v>28.879823833074617</v>
      </c>
    </row>
    <row r="1115" spans="1:11" s="2305" customFormat="1" ht="15" customHeight="1">
      <c r="A1115" s="3023"/>
      <c r="B1115" s="3023"/>
      <c r="C1115" s="2348" t="s">
        <v>228</v>
      </c>
      <c r="D1115" s="2307">
        <v>103.52971626387135</v>
      </c>
      <c r="E1115" s="2307">
        <v>77.647287197903523</v>
      </c>
      <c r="F1115" s="2307">
        <v>77.647287197903523</v>
      </c>
      <c r="G1115" s="2307">
        <v>0</v>
      </c>
      <c r="H1115" s="2307">
        <v>6.4706072664919612</v>
      </c>
      <c r="I1115" s="2307">
        <v>0</v>
      </c>
      <c r="J1115" s="2307">
        <v>0</v>
      </c>
      <c r="K1115" s="2307">
        <v>19.411821799475881</v>
      </c>
    </row>
    <row r="1116" spans="1:11" s="2305" customFormat="1" ht="15" customHeight="1">
      <c r="A1116" s="3023" t="s">
        <v>6170</v>
      </c>
      <c r="B1116" s="3023"/>
      <c r="C1116" s="2348" t="s">
        <v>226</v>
      </c>
      <c r="D1116" s="2307">
        <v>150.7537688442211</v>
      </c>
      <c r="E1116" s="2307">
        <v>37.688442211055275</v>
      </c>
      <c r="F1116" s="2307">
        <v>37.688442211055275</v>
      </c>
      <c r="G1116" s="2307">
        <v>0</v>
      </c>
      <c r="H1116" s="2307">
        <v>37.688442211055275</v>
      </c>
      <c r="I1116" s="2307">
        <v>0</v>
      </c>
      <c r="J1116" s="2307">
        <v>0</v>
      </c>
      <c r="K1116" s="2307">
        <v>75.37688442211055</v>
      </c>
    </row>
    <row r="1117" spans="1:11" s="2305" customFormat="1" ht="15" customHeight="1">
      <c r="A1117" s="3023"/>
      <c r="B1117" s="3023"/>
      <c r="C1117" s="2348" t="s">
        <v>227</v>
      </c>
      <c r="D1117" s="2307">
        <v>174.40592980161324</v>
      </c>
      <c r="E1117" s="2307">
        <v>43.601482450403317</v>
      </c>
      <c r="F1117" s="2307">
        <v>43.601482450403317</v>
      </c>
      <c r="G1117" s="2307">
        <v>0</v>
      </c>
      <c r="H1117" s="2307">
        <v>29.067654966935539</v>
      </c>
      <c r="I1117" s="2307">
        <v>0</v>
      </c>
      <c r="J1117" s="2307">
        <v>0</v>
      </c>
      <c r="K1117" s="2307">
        <v>101.73679238427439</v>
      </c>
    </row>
    <row r="1118" spans="1:11" s="2306" customFormat="1" ht="15" customHeight="1">
      <c r="A1118" s="3023"/>
      <c r="B1118" s="3023"/>
      <c r="C1118" s="2348" t="s">
        <v>228</v>
      </c>
      <c r="D1118" s="2307">
        <v>132.75070523812155</v>
      </c>
      <c r="E1118" s="2307">
        <v>33.187676309530389</v>
      </c>
      <c r="F1118" s="2307">
        <v>33.187676309530389</v>
      </c>
      <c r="G1118" s="2307">
        <v>0</v>
      </c>
      <c r="H1118" s="2307">
        <v>44.250235079373859</v>
      </c>
      <c r="I1118" s="2307">
        <v>0</v>
      </c>
      <c r="J1118" s="2307">
        <v>0</v>
      </c>
      <c r="K1118" s="2307">
        <v>55.312793849217321</v>
      </c>
    </row>
    <row r="1119" spans="1:11" s="2305" customFormat="1" ht="15" customHeight="1">
      <c r="A1119" s="3023" t="s">
        <v>6181</v>
      </c>
      <c r="B1119" s="3023"/>
      <c r="C1119" s="2348" t="s">
        <v>226</v>
      </c>
      <c r="D1119" s="2307">
        <v>377.48235680288855</v>
      </c>
      <c r="E1119" s="2307">
        <v>82.061381913671426</v>
      </c>
      <c r="F1119" s="2307">
        <v>49.236829148202851</v>
      </c>
      <c r="G1119" s="2307">
        <v>0</v>
      </c>
      <c r="H1119" s="2307">
        <v>98.473658296405702</v>
      </c>
      <c r="I1119" s="2307">
        <v>0</v>
      </c>
      <c r="J1119" s="2307">
        <v>0</v>
      </c>
      <c r="K1119" s="2307">
        <v>196.9473165928114</v>
      </c>
    </row>
    <row r="1120" spans="1:11" s="2305" customFormat="1" ht="15" customHeight="1">
      <c r="A1120" s="3023"/>
      <c r="B1120" s="3023"/>
      <c r="C1120" s="2348" t="s">
        <v>227</v>
      </c>
      <c r="D1120" s="2307">
        <v>512.29508196721304</v>
      </c>
      <c r="E1120" s="2307">
        <v>170.76502732240436</v>
      </c>
      <c r="F1120" s="2307">
        <v>102.45901639344261</v>
      </c>
      <c r="G1120" s="2307">
        <v>0</v>
      </c>
      <c r="H1120" s="2307">
        <v>102.45901639344261</v>
      </c>
      <c r="I1120" s="2307">
        <v>0</v>
      </c>
      <c r="J1120" s="2307">
        <v>0</v>
      </c>
      <c r="K1120" s="2307">
        <v>239.07103825136613</v>
      </c>
    </row>
    <row r="1121" spans="1:11" s="2305" customFormat="1" ht="15" customHeight="1" thickBot="1">
      <c r="A1121" s="3024"/>
      <c r="B1121" s="3024"/>
      <c r="C1121" s="2349" t="s">
        <v>228</v>
      </c>
      <c r="D1121" s="2308">
        <v>252.76461295418639</v>
      </c>
      <c r="E1121" s="2308">
        <v>0</v>
      </c>
      <c r="F1121" s="2308">
        <v>0</v>
      </c>
      <c r="G1121" s="2308">
        <v>0</v>
      </c>
      <c r="H1121" s="2308">
        <v>94.786729857819907</v>
      </c>
      <c r="I1121" s="2308">
        <v>0</v>
      </c>
      <c r="J1121" s="2308">
        <v>0</v>
      </c>
      <c r="K1121" s="2308">
        <v>157.9778830963665</v>
      </c>
    </row>
    <row r="1122" spans="1:11">
      <c r="C1122" s="2347" t="s">
        <v>211</v>
      </c>
    </row>
    <row r="1123" spans="1:11" s="2283" customFormat="1" ht="19.5" customHeight="1">
      <c r="B1123" s="2284"/>
      <c r="C1123" s="2345" t="s">
        <v>211</v>
      </c>
      <c r="D1123" s="2284"/>
      <c r="E1123" s="2284"/>
      <c r="F1123" s="2284"/>
      <c r="G1123" s="2285" t="s">
        <v>6144</v>
      </c>
      <c r="H1123" s="2284" t="s">
        <v>6213</v>
      </c>
      <c r="I1123" s="2284"/>
      <c r="J1123" s="2284"/>
      <c r="K1123" s="2284"/>
    </row>
    <row r="1124" spans="1:11" s="2283" customFormat="1" ht="16.7" customHeight="1">
      <c r="B1124" s="2286"/>
      <c r="C1124" s="2346" t="s">
        <v>211</v>
      </c>
      <c r="D1124" s="2286"/>
      <c r="E1124" s="2286"/>
      <c r="F1124" s="2286"/>
      <c r="G1124" s="2287" t="s">
        <v>6175</v>
      </c>
      <c r="H1124" s="2286" t="s">
        <v>4093</v>
      </c>
      <c r="I1124" s="2286"/>
      <c r="J1124" s="2286"/>
      <c r="K1124" s="2286"/>
    </row>
    <row r="1125" spans="1:11" s="2283" customFormat="1" ht="15" thickBot="1">
      <c r="A1125" s="2289"/>
      <c r="C1125" s="2347" t="s">
        <v>211</v>
      </c>
      <c r="K1125" s="2289" t="s">
        <v>6148</v>
      </c>
    </row>
    <row r="1126" spans="1:11" s="2283" customFormat="1" ht="15" customHeight="1" thickBot="1">
      <c r="A1126" s="3034"/>
      <c r="B1126" s="3034"/>
      <c r="C1126" s="2342" t="s">
        <v>211</v>
      </c>
      <c r="D1126" s="3035" t="s">
        <v>6194</v>
      </c>
      <c r="E1126" s="3036"/>
      <c r="F1126" s="3036"/>
      <c r="G1126" s="3036"/>
      <c r="H1126" s="3036"/>
      <c r="I1126" s="3036"/>
      <c r="J1126" s="3036"/>
      <c r="K1126" s="2310"/>
    </row>
    <row r="1127" spans="1:11" s="2283" customFormat="1" ht="13.7" customHeight="1">
      <c r="A1127" s="3023" t="s">
        <v>6154</v>
      </c>
      <c r="B1127" s="3023"/>
      <c r="C1127" s="2343" t="s">
        <v>211</v>
      </c>
      <c r="D1127" s="2290"/>
      <c r="E1127" s="2291" t="s">
        <v>6184</v>
      </c>
      <c r="F1127" s="2292"/>
      <c r="G1127" s="2293" t="s">
        <v>229</v>
      </c>
      <c r="H1127" s="2293" t="s">
        <v>230</v>
      </c>
      <c r="I1127" s="2293" t="s">
        <v>231</v>
      </c>
      <c r="J1127" s="2293" t="s">
        <v>232</v>
      </c>
      <c r="K1127" s="2294" t="s">
        <v>6177</v>
      </c>
    </row>
    <row r="1128" spans="1:11" s="2283" customFormat="1" ht="13.7" customHeight="1" thickBot="1">
      <c r="A1128" s="3027" t="s">
        <v>6153</v>
      </c>
      <c r="B1128" s="3023"/>
      <c r="C1128" s="2343" t="s">
        <v>211</v>
      </c>
      <c r="D1128" s="2295"/>
      <c r="E1128" s="3030"/>
      <c r="F1128" s="3031"/>
      <c r="G1128" s="2290"/>
      <c r="H1128" s="2290"/>
      <c r="I1128" s="2296"/>
      <c r="J1128" s="2296" t="s">
        <v>233</v>
      </c>
      <c r="K1128" s="2297" t="s">
        <v>6154</v>
      </c>
    </row>
    <row r="1129" spans="1:11" s="2283" customFormat="1" ht="16.7" customHeight="1">
      <c r="A1129" s="3023" t="s">
        <v>6178</v>
      </c>
      <c r="B1129" s="3023"/>
      <c r="C1129" s="2343" t="s">
        <v>211</v>
      </c>
      <c r="D1129" s="2298"/>
      <c r="E1129" s="2299"/>
      <c r="F1129" s="2300" t="s">
        <v>6155</v>
      </c>
      <c r="G1129" s="2298"/>
      <c r="H1129" s="2290"/>
      <c r="I1129" s="3032"/>
      <c r="J1129" s="3032"/>
      <c r="K1129" s="2297"/>
    </row>
    <row r="1130" spans="1:11" s="2283" customFormat="1" ht="16.7" customHeight="1">
      <c r="A1130" s="2301"/>
      <c r="B1130" s="2301"/>
      <c r="C1130" s="2343" t="s">
        <v>211</v>
      </c>
      <c r="D1130" s="2298"/>
      <c r="E1130" s="2299"/>
      <c r="F1130" s="2302"/>
      <c r="G1130" s="2290"/>
      <c r="H1130" s="2290"/>
      <c r="I1130" s="3032"/>
      <c r="J1130" s="3032"/>
      <c r="K1130" s="2297"/>
    </row>
    <row r="1131" spans="1:11" s="2283" customFormat="1" ht="17.45" customHeight="1" thickBot="1">
      <c r="A1131" s="3024"/>
      <c r="B1131" s="3024"/>
      <c r="C1131" s="2344" t="s">
        <v>211</v>
      </c>
      <c r="D1131" s="2303"/>
      <c r="E1131" s="2303"/>
      <c r="F1131" s="2304"/>
      <c r="G1131" s="2304"/>
      <c r="H1131" s="2304"/>
      <c r="I1131" s="2304"/>
      <c r="J1131" s="2304"/>
      <c r="K1131" s="2303"/>
    </row>
    <row r="1132" spans="1:11" s="2283" customFormat="1" ht="15" customHeight="1">
      <c r="A1132" s="2301"/>
      <c r="B1132" s="2301"/>
      <c r="C1132" s="2343" t="s">
        <v>211</v>
      </c>
      <c r="D1132" s="3025" t="s">
        <v>6179</v>
      </c>
      <c r="E1132" s="3026"/>
      <c r="F1132" s="3026"/>
      <c r="G1132" s="3026"/>
      <c r="H1132" s="3026"/>
      <c r="I1132" s="3026"/>
      <c r="J1132" s="3026"/>
      <c r="K1132" s="3026"/>
    </row>
    <row r="1133" spans="1:11" s="2305" customFormat="1" ht="15" customHeight="1">
      <c r="A1133" s="3027" t="s">
        <v>4049</v>
      </c>
      <c r="B1133" s="3023"/>
      <c r="C1133" s="2348" t="s">
        <v>226</v>
      </c>
      <c r="D1133" s="968">
        <v>34</v>
      </c>
      <c r="E1133" s="968">
        <v>13</v>
      </c>
      <c r="F1133" s="968">
        <v>12</v>
      </c>
      <c r="G1133" s="968">
        <v>0</v>
      </c>
      <c r="H1133" s="968">
        <v>2</v>
      </c>
      <c r="I1133" s="968">
        <v>0</v>
      </c>
      <c r="J1133" s="968">
        <v>12</v>
      </c>
      <c r="K1133" s="968">
        <v>7</v>
      </c>
    </row>
    <row r="1134" spans="1:11" s="2305" customFormat="1" ht="15" customHeight="1">
      <c r="A1134" s="3028" t="s">
        <v>6157</v>
      </c>
      <c r="B1134" s="3028"/>
      <c r="C1134" s="2348" t="s">
        <v>227</v>
      </c>
      <c r="D1134" s="968">
        <v>22</v>
      </c>
      <c r="E1134" s="968">
        <v>8</v>
      </c>
      <c r="F1134" s="968">
        <v>8</v>
      </c>
      <c r="G1134" s="968">
        <v>0</v>
      </c>
      <c r="H1134" s="968">
        <v>1</v>
      </c>
      <c r="I1134" s="968">
        <v>0</v>
      </c>
      <c r="J1134" s="968">
        <v>6</v>
      </c>
      <c r="K1134" s="968">
        <v>7</v>
      </c>
    </row>
    <row r="1135" spans="1:11" s="2305" customFormat="1" ht="15" customHeight="1">
      <c r="A1135" s="3028"/>
      <c r="B1135" s="3028"/>
      <c r="C1135" s="2348" t="s">
        <v>228</v>
      </c>
      <c r="D1135" s="968">
        <v>12</v>
      </c>
      <c r="E1135" s="968">
        <v>5</v>
      </c>
      <c r="F1135" s="968">
        <v>4</v>
      </c>
      <c r="G1135" s="968">
        <v>0</v>
      </c>
      <c r="H1135" s="968">
        <v>1</v>
      </c>
      <c r="I1135" s="968">
        <v>0</v>
      </c>
      <c r="J1135" s="968">
        <v>6</v>
      </c>
      <c r="K1135" s="968">
        <v>0</v>
      </c>
    </row>
    <row r="1136" spans="1:11" s="2305" customFormat="1" ht="15" customHeight="1">
      <c r="A1136" s="3023" t="s">
        <v>6158</v>
      </c>
      <c r="B1136" s="3023"/>
      <c r="C1136" s="2348" t="s">
        <v>226</v>
      </c>
      <c r="D1136" s="968">
        <v>2</v>
      </c>
      <c r="E1136" s="968">
        <v>0</v>
      </c>
      <c r="F1136" s="968">
        <v>0</v>
      </c>
      <c r="G1136" s="968">
        <v>0</v>
      </c>
      <c r="H1136" s="968">
        <v>0</v>
      </c>
      <c r="I1136" s="968">
        <v>0</v>
      </c>
      <c r="J1136" s="968">
        <v>2</v>
      </c>
      <c r="K1136" s="968">
        <v>0</v>
      </c>
    </row>
    <row r="1137" spans="1:11" s="2305" customFormat="1" ht="15" customHeight="1">
      <c r="A1137" s="3023"/>
      <c r="B1137" s="3023"/>
      <c r="C1137" s="2348" t="s">
        <v>227</v>
      </c>
      <c r="D1137" s="968">
        <v>1</v>
      </c>
      <c r="E1137" s="968">
        <v>0</v>
      </c>
      <c r="F1137" s="968">
        <v>0</v>
      </c>
      <c r="G1137" s="968">
        <v>0</v>
      </c>
      <c r="H1137" s="968">
        <v>0</v>
      </c>
      <c r="I1137" s="968">
        <v>0</v>
      </c>
      <c r="J1137" s="968">
        <v>1</v>
      </c>
      <c r="K1137" s="968">
        <v>0</v>
      </c>
    </row>
    <row r="1138" spans="1:11" s="2305" customFormat="1" ht="15" customHeight="1">
      <c r="A1138" s="3023"/>
      <c r="B1138" s="3023"/>
      <c r="C1138" s="2348" t="s">
        <v>228</v>
      </c>
      <c r="D1138" s="968">
        <v>1</v>
      </c>
      <c r="E1138" s="968">
        <v>0</v>
      </c>
      <c r="F1138" s="968">
        <v>0</v>
      </c>
      <c r="G1138" s="968">
        <v>0</v>
      </c>
      <c r="H1138" s="968">
        <v>0</v>
      </c>
      <c r="I1138" s="968">
        <v>0</v>
      </c>
      <c r="J1138" s="968">
        <v>1</v>
      </c>
      <c r="K1138" s="968">
        <v>0</v>
      </c>
    </row>
    <row r="1139" spans="1:11" s="2305" customFormat="1" ht="15" customHeight="1">
      <c r="A1139" s="3023" t="s">
        <v>6160</v>
      </c>
      <c r="B1139" s="3023"/>
      <c r="C1139" s="2348" t="s">
        <v>226</v>
      </c>
      <c r="D1139" s="968">
        <v>0</v>
      </c>
      <c r="E1139" s="968">
        <v>0</v>
      </c>
      <c r="F1139" s="968">
        <v>0</v>
      </c>
      <c r="G1139" s="968">
        <v>0</v>
      </c>
      <c r="H1139" s="968">
        <v>0</v>
      </c>
      <c r="I1139" s="968">
        <v>0</v>
      </c>
      <c r="J1139" s="968">
        <v>0</v>
      </c>
      <c r="K1139" s="968">
        <v>0</v>
      </c>
    </row>
    <row r="1140" spans="1:11" s="2305" customFormat="1" ht="15" customHeight="1">
      <c r="A1140" s="3023"/>
      <c r="B1140" s="3023"/>
      <c r="C1140" s="2348" t="s">
        <v>227</v>
      </c>
      <c r="D1140" s="968">
        <v>0</v>
      </c>
      <c r="E1140" s="968">
        <v>0</v>
      </c>
      <c r="F1140" s="968">
        <v>0</v>
      </c>
      <c r="G1140" s="968">
        <v>0</v>
      </c>
      <c r="H1140" s="968">
        <v>0</v>
      </c>
      <c r="I1140" s="968">
        <v>0</v>
      </c>
      <c r="J1140" s="968">
        <v>0</v>
      </c>
      <c r="K1140" s="968">
        <v>0</v>
      </c>
    </row>
    <row r="1141" spans="1:11" s="2305" customFormat="1" ht="15" customHeight="1">
      <c r="A1141" s="3023"/>
      <c r="B1141" s="3023"/>
      <c r="C1141" s="2348" t="s">
        <v>228</v>
      </c>
      <c r="D1141" s="968">
        <v>0</v>
      </c>
      <c r="E1141" s="968">
        <v>0</v>
      </c>
      <c r="F1141" s="968">
        <v>0</v>
      </c>
      <c r="G1141" s="968">
        <v>0</v>
      </c>
      <c r="H1141" s="968">
        <v>0</v>
      </c>
      <c r="I1141" s="968">
        <v>0</v>
      </c>
      <c r="J1141" s="968">
        <v>0</v>
      </c>
      <c r="K1141" s="968">
        <v>0</v>
      </c>
    </row>
    <row r="1142" spans="1:11" s="2305" customFormat="1" ht="15" customHeight="1">
      <c r="A1142" s="3023" t="s">
        <v>6180</v>
      </c>
      <c r="B1142" s="3023"/>
      <c r="C1142" s="2348" t="s">
        <v>226</v>
      </c>
      <c r="D1142" s="968">
        <v>2</v>
      </c>
      <c r="E1142" s="968">
        <v>2</v>
      </c>
      <c r="F1142" s="968">
        <v>2</v>
      </c>
      <c r="G1142" s="968">
        <v>0</v>
      </c>
      <c r="H1142" s="968">
        <v>0</v>
      </c>
      <c r="I1142" s="968">
        <v>0</v>
      </c>
      <c r="J1142" s="968">
        <v>0</v>
      </c>
      <c r="K1142" s="968">
        <v>0</v>
      </c>
    </row>
    <row r="1143" spans="1:11" s="2305" customFormat="1" ht="15" customHeight="1">
      <c r="A1143" s="3023"/>
      <c r="B1143" s="3023"/>
      <c r="C1143" s="2348" t="s">
        <v>227</v>
      </c>
      <c r="D1143" s="968">
        <v>2</v>
      </c>
      <c r="E1143" s="968">
        <v>2</v>
      </c>
      <c r="F1143" s="968">
        <v>2</v>
      </c>
      <c r="G1143" s="968">
        <v>0</v>
      </c>
      <c r="H1143" s="968">
        <v>0</v>
      </c>
      <c r="I1143" s="968">
        <v>0</v>
      </c>
      <c r="J1143" s="968">
        <v>0</v>
      </c>
      <c r="K1143" s="968">
        <v>0</v>
      </c>
    </row>
    <row r="1144" spans="1:11" s="2305" customFormat="1" ht="15" customHeight="1">
      <c r="A1144" s="3023"/>
      <c r="B1144" s="3023"/>
      <c r="C1144" s="2348" t="s">
        <v>228</v>
      </c>
      <c r="D1144" s="968">
        <v>0</v>
      </c>
      <c r="E1144" s="968">
        <v>0</v>
      </c>
      <c r="F1144" s="968">
        <v>0</v>
      </c>
      <c r="G1144" s="968">
        <v>0</v>
      </c>
      <c r="H1144" s="968">
        <v>0</v>
      </c>
      <c r="I1144" s="968">
        <v>0</v>
      </c>
      <c r="J1144" s="968">
        <v>0</v>
      </c>
      <c r="K1144" s="968">
        <v>0</v>
      </c>
    </row>
    <row r="1145" spans="1:11" s="2305" customFormat="1" ht="15" customHeight="1">
      <c r="A1145" s="3023" t="s">
        <v>6164</v>
      </c>
      <c r="B1145" s="3023"/>
      <c r="C1145" s="2348" t="s">
        <v>226</v>
      </c>
      <c r="D1145" s="968">
        <v>0</v>
      </c>
      <c r="E1145" s="968">
        <v>0</v>
      </c>
      <c r="F1145" s="968">
        <v>0</v>
      </c>
      <c r="G1145" s="968">
        <v>0</v>
      </c>
      <c r="H1145" s="968">
        <v>0</v>
      </c>
      <c r="I1145" s="968">
        <v>0</v>
      </c>
      <c r="J1145" s="968">
        <v>0</v>
      </c>
      <c r="K1145" s="968">
        <v>0</v>
      </c>
    </row>
    <row r="1146" spans="1:11" s="2305" customFormat="1" ht="15" customHeight="1">
      <c r="A1146" s="3023"/>
      <c r="B1146" s="3023"/>
      <c r="C1146" s="2348" t="s">
        <v>227</v>
      </c>
      <c r="D1146" s="968">
        <v>0</v>
      </c>
      <c r="E1146" s="968">
        <v>0</v>
      </c>
      <c r="F1146" s="968">
        <v>0</v>
      </c>
      <c r="G1146" s="968">
        <v>0</v>
      </c>
      <c r="H1146" s="968">
        <v>0</v>
      </c>
      <c r="I1146" s="968">
        <v>0</v>
      </c>
      <c r="J1146" s="968">
        <v>0</v>
      </c>
      <c r="K1146" s="968">
        <v>0</v>
      </c>
    </row>
    <row r="1147" spans="1:11" s="2305" customFormat="1" ht="15" customHeight="1">
      <c r="A1147" s="3023"/>
      <c r="B1147" s="3023"/>
      <c r="C1147" s="2348" t="s">
        <v>228</v>
      </c>
      <c r="D1147" s="968">
        <v>0</v>
      </c>
      <c r="E1147" s="968">
        <v>0</v>
      </c>
      <c r="F1147" s="968">
        <v>0</v>
      </c>
      <c r="G1147" s="968">
        <v>0</v>
      </c>
      <c r="H1147" s="968">
        <v>0</v>
      </c>
      <c r="I1147" s="968">
        <v>0</v>
      </c>
      <c r="J1147" s="968">
        <v>0</v>
      </c>
      <c r="K1147" s="968">
        <v>0</v>
      </c>
    </row>
    <row r="1148" spans="1:11" s="2305" customFormat="1" ht="15" customHeight="1">
      <c r="A1148" s="3023" t="s">
        <v>6166</v>
      </c>
      <c r="B1148" s="3023"/>
      <c r="C1148" s="2348" t="s">
        <v>226</v>
      </c>
      <c r="D1148" s="968">
        <v>15</v>
      </c>
      <c r="E1148" s="968">
        <v>4</v>
      </c>
      <c r="F1148" s="968">
        <v>4</v>
      </c>
      <c r="G1148" s="968">
        <v>0</v>
      </c>
      <c r="H1148" s="968">
        <v>0</v>
      </c>
      <c r="I1148" s="968">
        <v>0</v>
      </c>
      <c r="J1148" s="968">
        <v>6</v>
      </c>
      <c r="K1148" s="968">
        <v>5</v>
      </c>
    </row>
    <row r="1149" spans="1:11" s="2305" customFormat="1" ht="15" customHeight="1">
      <c r="A1149" s="3023"/>
      <c r="B1149" s="3023"/>
      <c r="C1149" s="2348" t="s">
        <v>227</v>
      </c>
      <c r="D1149" s="968">
        <v>11</v>
      </c>
      <c r="E1149" s="968">
        <v>2</v>
      </c>
      <c r="F1149" s="968">
        <v>2</v>
      </c>
      <c r="G1149" s="968">
        <v>0</v>
      </c>
      <c r="H1149" s="968">
        <v>0</v>
      </c>
      <c r="I1149" s="968">
        <v>0</v>
      </c>
      <c r="J1149" s="968">
        <v>4</v>
      </c>
      <c r="K1149" s="968">
        <v>5</v>
      </c>
    </row>
    <row r="1150" spans="1:11" s="2305" customFormat="1" ht="15" customHeight="1">
      <c r="A1150" s="3023"/>
      <c r="B1150" s="3023"/>
      <c r="C1150" s="2348" t="s">
        <v>228</v>
      </c>
      <c r="D1150" s="968">
        <v>4</v>
      </c>
      <c r="E1150" s="968">
        <v>2</v>
      </c>
      <c r="F1150" s="968">
        <v>2</v>
      </c>
      <c r="G1150" s="968">
        <v>0</v>
      </c>
      <c r="H1150" s="968">
        <v>0</v>
      </c>
      <c r="I1150" s="968">
        <v>0</v>
      </c>
      <c r="J1150" s="968">
        <v>2</v>
      </c>
      <c r="K1150" s="968">
        <v>0</v>
      </c>
    </row>
    <row r="1151" spans="1:11" s="2305" customFormat="1" ht="15" customHeight="1">
      <c r="A1151" s="3023" t="s">
        <v>6168</v>
      </c>
      <c r="B1151" s="3023"/>
      <c r="C1151" s="2348" t="s">
        <v>226</v>
      </c>
      <c r="D1151" s="968">
        <v>4</v>
      </c>
      <c r="E1151" s="968">
        <v>3</v>
      </c>
      <c r="F1151" s="968">
        <v>3</v>
      </c>
      <c r="G1151" s="968">
        <v>0</v>
      </c>
      <c r="H1151" s="968">
        <v>0</v>
      </c>
      <c r="I1151" s="968">
        <v>0</v>
      </c>
      <c r="J1151" s="968">
        <v>1</v>
      </c>
      <c r="K1151" s="968">
        <v>0</v>
      </c>
    </row>
    <row r="1152" spans="1:11" s="2305" customFormat="1" ht="15" customHeight="1">
      <c r="A1152" s="3023"/>
      <c r="B1152" s="3023"/>
      <c r="C1152" s="2348" t="s">
        <v>227</v>
      </c>
      <c r="D1152" s="968">
        <v>1</v>
      </c>
      <c r="E1152" s="968">
        <v>1</v>
      </c>
      <c r="F1152" s="968">
        <v>1</v>
      </c>
      <c r="G1152" s="968">
        <v>0</v>
      </c>
      <c r="H1152" s="968">
        <v>0</v>
      </c>
      <c r="I1152" s="968">
        <v>0</v>
      </c>
      <c r="J1152" s="968">
        <v>0</v>
      </c>
      <c r="K1152" s="968">
        <v>0</v>
      </c>
    </row>
    <row r="1153" spans="1:11" s="2305" customFormat="1" ht="15" customHeight="1">
      <c r="A1153" s="3023"/>
      <c r="B1153" s="3023"/>
      <c r="C1153" s="2348" t="s">
        <v>228</v>
      </c>
      <c r="D1153" s="968">
        <v>3</v>
      </c>
      <c r="E1153" s="968">
        <v>2</v>
      </c>
      <c r="F1153" s="968">
        <v>2</v>
      </c>
      <c r="G1153" s="968">
        <v>0</v>
      </c>
      <c r="H1153" s="968">
        <v>0</v>
      </c>
      <c r="I1153" s="968">
        <v>0</v>
      </c>
      <c r="J1153" s="968">
        <v>1</v>
      </c>
      <c r="K1153" s="968">
        <v>0</v>
      </c>
    </row>
    <row r="1154" spans="1:11" s="2305" customFormat="1" ht="15" customHeight="1">
      <c r="A1154" s="3023" t="s">
        <v>6170</v>
      </c>
      <c r="B1154" s="3023"/>
      <c r="C1154" s="2348" t="s">
        <v>226</v>
      </c>
      <c r="D1154" s="968">
        <v>6</v>
      </c>
      <c r="E1154" s="968">
        <v>2</v>
      </c>
      <c r="F1154" s="968">
        <v>2</v>
      </c>
      <c r="G1154" s="968">
        <v>0</v>
      </c>
      <c r="H1154" s="968">
        <v>1</v>
      </c>
      <c r="I1154" s="968">
        <v>0</v>
      </c>
      <c r="J1154" s="968">
        <v>3</v>
      </c>
      <c r="K1154" s="968">
        <v>0</v>
      </c>
    </row>
    <row r="1155" spans="1:11" s="2305" customFormat="1" ht="15" customHeight="1">
      <c r="A1155" s="3023"/>
      <c r="B1155" s="3023"/>
      <c r="C1155" s="2348" t="s">
        <v>227</v>
      </c>
      <c r="D1155" s="968">
        <v>3</v>
      </c>
      <c r="E1155" s="968">
        <v>2</v>
      </c>
      <c r="F1155" s="968">
        <v>2</v>
      </c>
      <c r="G1155" s="968">
        <v>0</v>
      </c>
      <c r="H1155" s="968">
        <v>0</v>
      </c>
      <c r="I1155" s="968">
        <v>0</v>
      </c>
      <c r="J1155" s="968">
        <v>1</v>
      </c>
      <c r="K1155" s="968">
        <v>0</v>
      </c>
    </row>
    <row r="1156" spans="1:11" s="2306" customFormat="1" ht="15" customHeight="1">
      <c r="A1156" s="3023"/>
      <c r="B1156" s="3023"/>
      <c r="C1156" s="2348" t="s">
        <v>228</v>
      </c>
      <c r="D1156" s="969">
        <v>3</v>
      </c>
      <c r="E1156" s="969">
        <v>0</v>
      </c>
      <c r="F1156" s="969">
        <v>0</v>
      </c>
      <c r="G1156" s="969">
        <v>0</v>
      </c>
      <c r="H1156" s="969">
        <v>1</v>
      </c>
      <c r="I1156" s="969">
        <v>0</v>
      </c>
      <c r="J1156" s="969">
        <v>2</v>
      </c>
      <c r="K1156" s="969">
        <v>0</v>
      </c>
    </row>
    <row r="1157" spans="1:11" s="2305" customFormat="1" ht="15" customHeight="1">
      <c r="A1157" s="3023" t="s">
        <v>6181</v>
      </c>
      <c r="B1157" s="3023"/>
      <c r="C1157" s="2348" t="s">
        <v>226</v>
      </c>
      <c r="D1157" s="968">
        <v>5</v>
      </c>
      <c r="E1157" s="968">
        <v>2</v>
      </c>
      <c r="F1157" s="968">
        <v>1</v>
      </c>
      <c r="G1157" s="968">
        <v>0</v>
      </c>
      <c r="H1157" s="968">
        <v>1</v>
      </c>
      <c r="I1157" s="968">
        <v>0</v>
      </c>
      <c r="J1157" s="968">
        <v>0</v>
      </c>
      <c r="K1157" s="968">
        <v>2</v>
      </c>
    </row>
    <row r="1158" spans="1:11" s="2305" customFormat="1" ht="15" customHeight="1">
      <c r="A1158" s="3023"/>
      <c r="B1158" s="3023"/>
      <c r="C1158" s="2348" t="s">
        <v>227</v>
      </c>
      <c r="D1158" s="968">
        <v>4</v>
      </c>
      <c r="E1158" s="968">
        <v>1</v>
      </c>
      <c r="F1158" s="968">
        <v>1</v>
      </c>
      <c r="G1158" s="968">
        <v>0</v>
      </c>
      <c r="H1158" s="968">
        <v>1</v>
      </c>
      <c r="I1158" s="968">
        <v>0</v>
      </c>
      <c r="J1158" s="968">
        <v>0</v>
      </c>
      <c r="K1158" s="968">
        <v>2</v>
      </c>
    </row>
    <row r="1159" spans="1:11" s="2305" customFormat="1" ht="15" customHeight="1" thickBot="1">
      <c r="A1159" s="3024"/>
      <c r="B1159" s="3024"/>
      <c r="C1159" s="2349" t="s">
        <v>228</v>
      </c>
      <c r="D1159" s="971">
        <v>1</v>
      </c>
      <c r="E1159" s="971">
        <v>1</v>
      </c>
      <c r="F1159" s="971">
        <v>0</v>
      </c>
      <c r="G1159" s="971">
        <v>0</v>
      </c>
      <c r="H1159" s="971">
        <v>0</v>
      </c>
      <c r="I1159" s="971">
        <v>0</v>
      </c>
      <c r="J1159" s="971">
        <v>0</v>
      </c>
      <c r="K1159" s="971">
        <v>0</v>
      </c>
    </row>
    <row r="1160" spans="1:11" s="2305" customFormat="1" ht="15" customHeight="1">
      <c r="A1160" s="2301"/>
      <c r="B1160" s="2301"/>
      <c r="C1160" s="2343" t="s">
        <v>211</v>
      </c>
      <c r="D1160" s="3025" t="s">
        <v>6188</v>
      </c>
      <c r="E1160" s="3026"/>
      <c r="F1160" s="3026"/>
      <c r="G1160" s="3026"/>
      <c r="H1160" s="3026"/>
      <c r="I1160" s="3026"/>
      <c r="J1160" s="3026"/>
      <c r="K1160" s="3026"/>
    </row>
    <row r="1161" spans="1:11" s="2305" customFormat="1" ht="15" customHeight="1">
      <c r="A1161" s="3027" t="s">
        <v>4049</v>
      </c>
      <c r="B1161" s="3023"/>
      <c r="C1161" s="2348" t="s">
        <v>226</v>
      </c>
      <c r="D1161" s="2307">
        <v>32.6118755185528</v>
      </c>
      <c r="E1161" s="2307">
        <v>12.469246521799599</v>
      </c>
      <c r="F1161" s="2307">
        <v>11.510073712430401</v>
      </c>
      <c r="G1161" s="2307">
        <v>0</v>
      </c>
      <c r="H1161" s="2307">
        <v>1.9183456187384</v>
      </c>
      <c r="I1161" s="2307">
        <v>0</v>
      </c>
      <c r="J1161" s="2307">
        <v>11.510073712430401</v>
      </c>
      <c r="K1161" s="2307">
        <v>6.7142096655844004</v>
      </c>
    </row>
    <row r="1162" spans="1:11" s="2305" customFormat="1" ht="15" customHeight="1">
      <c r="A1162" s="3028" t="s">
        <v>6157</v>
      </c>
      <c r="B1162" s="3028"/>
      <c r="C1162" s="2348" t="s">
        <v>227</v>
      </c>
      <c r="D1162" s="2307">
        <v>40.9473733190638</v>
      </c>
      <c r="E1162" s="2307">
        <v>14.889953934205016</v>
      </c>
      <c r="F1162" s="2307">
        <v>14.889953934205016</v>
      </c>
      <c r="G1162" s="2307">
        <v>0</v>
      </c>
      <c r="H1162" s="2307">
        <v>1.861244241775627</v>
      </c>
      <c r="I1162" s="2307">
        <v>0</v>
      </c>
      <c r="J1162" s="2307">
        <v>11.167465450653761</v>
      </c>
      <c r="K1162" s="2307">
        <v>13.028709692429389</v>
      </c>
    </row>
    <row r="1163" spans="1:11" s="2305" customFormat="1" ht="15" customHeight="1">
      <c r="A1163" s="3028"/>
      <c r="B1163" s="3028"/>
      <c r="C1163" s="2348" t="s">
        <v>228</v>
      </c>
      <c r="D1163" s="2307">
        <v>23.748738348275246</v>
      </c>
      <c r="E1163" s="2307">
        <v>9.895307645114686</v>
      </c>
      <c r="F1163" s="2307">
        <v>7.9162461160917497</v>
      </c>
      <c r="G1163" s="2307">
        <v>0</v>
      </c>
      <c r="H1163" s="2307">
        <v>1.9790615290229374</v>
      </c>
      <c r="I1163" s="2307">
        <v>0</v>
      </c>
      <c r="J1163" s="2307">
        <v>11.874369174137623</v>
      </c>
      <c r="K1163" s="2307">
        <v>0</v>
      </c>
    </row>
    <row r="1164" spans="1:11" s="2305" customFormat="1" ht="15" customHeight="1">
      <c r="A1164" s="3023" t="s">
        <v>6158</v>
      </c>
      <c r="B1164" s="3023"/>
      <c r="C1164" s="2348" t="s">
        <v>226</v>
      </c>
      <c r="D1164" s="2307">
        <v>46.136101499423305</v>
      </c>
      <c r="E1164" s="2307">
        <v>0</v>
      </c>
      <c r="F1164" s="2307">
        <v>0</v>
      </c>
      <c r="G1164" s="2307">
        <v>0</v>
      </c>
      <c r="H1164" s="2307">
        <v>0</v>
      </c>
      <c r="I1164" s="2307">
        <v>0</v>
      </c>
      <c r="J1164" s="2307">
        <v>46.136101499423305</v>
      </c>
      <c r="K1164" s="2307">
        <v>0</v>
      </c>
    </row>
    <row r="1165" spans="1:11" s="2305" customFormat="1" ht="15" customHeight="1">
      <c r="A1165" s="3023"/>
      <c r="B1165" s="3023"/>
      <c r="C1165" s="2348" t="s">
        <v>227</v>
      </c>
      <c r="D1165" s="2307">
        <v>43.131334914815611</v>
      </c>
      <c r="E1165" s="2307">
        <v>0</v>
      </c>
      <c r="F1165" s="2307">
        <v>0</v>
      </c>
      <c r="G1165" s="2307">
        <v>0</v>
      </c>
      <c r="H1165" s="2307">
        <v>0</v>
      </c>
      <c r="I1165" s="2307">
        <v>0</v>
      </c>
      <c r="J1165" s="2307">
        <v>43.131334914815611</v>
      </c>
      <c r="K1165" s="2307">
        <v>0</v>
      </c>
    </row>
    <row r="1166" spans="1:11" s="2305" customFormat="1" ht="15" customHeight="1">
      <c r="A1166" s="3023"/>
      <c r="B1166" s="3023"/>
      <c r="C1166" s="2348" t="s">
        <v>228</v>
      </c>
      <c r="D1166" s="2307">
        <v>49.590875278948673</v>
      </c>
      <c r="E1166" s="2307">
        <v>0</v>
      </c>
      <c r="F1166" s="2307">
        <v>0</v>
      </c>
      <c r="G1166" s="2307">
        <v>0</v>
      </c>
      <c r="H1166" s="2307">
        <v>0</v>
      </c>
      <c r="I1166" s="2307">
        <v>0</v>
      </c>
      <c r="J1166" s="2307">
        <v>49.590875278948673</v>
      </c>
      <c r="K1166" s="2307">
        <v>0</v>
      </c>
    </row>
    <row r="1167" spans="1:11" s="2305" customFormat="1" ht="15" customHeight="1">
      <c r="A1167" s="3023" t="s">
        <v>6160</v>
      </c>
      <c r="B1167" s="3023"/>
      <c r="C1167" s="2348" t="s">
        <v>226</v>
      </c>
      <c r="D1167" s="2307">
        <v>0</v>
      </c>
      <c r="E1167" s="2307">
        <v>0</v>
      </c>
      <c r="F1167" s="2307">
        <v>0</v>
      </c>
      <c r="G1167" s="2307">
        <v>0</v>
      </c>
      <c r="H1167" s="2307">
        <v>0</v>
      </c>
      <c r="I1167" s="2307">
        <v>0</v>
      </c>
      <c r="J1167" s="2307">
        <v>0</v>
      </c>
      <c r="K1167" s="2307">
        <v>0</v>
      </c>
    </row>
    <row r="1168" spans="1:11" s="2305" customFormat="1" ht="15" customHeight="1">
      <c r="A1168" s="3023"/>
      <c r="B1168" s="3023"/>
      <c r="C1168" s="2348" t="s">
        <v>227</v>
      </c>
      <c r="D1168" s="2307">
        <v>0</v>
      </c>
      <c r="E1168" s="2307">
        <v>0</v>
      </c>
      <c r="F1168" s="2307">
        <v>0</v>
      </c>
      <c r="G1168" s="2307">
        <v>0</v>
      </c>
      <c r="H1168" s="2307">
        <v>0</v>
      </c>
      <c r="I1168" s="2307">
        <v>0</v>
      </c>
      <c r="J1168" s="2307">
        <v>0</v>
      </c>
      <c r="K1168" s="2307">
        <v>0</v>
      </c>
    </row>
    <row r="1169" spans="1:11" s="2305" customFormat="1" ht="15" customHeight="1">
      <c r="A1169" s="3023"/>
      <c r="B1169" s="3023"/>
      <c r="C1169" s="2348" t="s">
        <v>228</v>
      </c>
      <c r="D1169" s="2307">
        <v>0</v>
      </c>
      <c r="E1169" s="2307">
        <v>0</v>
      </c>
      <c r="F1169" s="2307">
        <v>0</v>
      </c>
      <c r="G1169" s="2307">
        <v>0</v>
      </c>
      <c r="H1169" s="2307">
        <v>0</v>
      </c>
      <c r="I1169" s="2307">
        <v>0</v>
      </c>
      <c r="J1169" s="2307">
        <v>0</v>
      </c>
      <c r="K1169" s="2307">
        <v>0</v>
      </c>
    </row>
    <row r="1170" spans="1:11" s="2305" customFormat="1" ht="15" customHeight="1">
      <c r="A1170" s="3023" t="s">
        <v>6180</v>
      </c>
      <c r="B1170" s="3023"/>
      <c r="C1170" s="2348" t="s">
        <v>226</v>
      </c>
      <c r="D1170" s="2307">
        <v>13.893713094824591</v>
      </c>
      <c r="E1170" s="2307">
        <v>13.893713094824591</v>
      </c>
      <c r="F1170" s="2307">
        <v>13.893713094824591</v>
      </c>
      <c r="G1170" s="2307">
        <v>0</v>
      </c>
      <c r="H1170" s="2307">
        <v>0</v>
      </c>
      <c r="I1170" s="2307">
        <v>0</v>
      </c>
      <c r="J1170" s="2307">
        <v>0</v>
      </c>
      <c r="K1170" s="2307">
        <v>0</v>
      </c>
    </row>
    <row r="1171" spans="1:11" s="2305" customFormat="1" ht="15" customHeight="1">
      <c r="A1171" s="3023"/>
      <c r="B1171" s="3023"/>
      <c r="C1171" s="2348" t="s">
        <v>227</v>
      </c>
      <c r="D1171" s="2307">
        <v>25.921845635409241</v>
      </c>
      <c r="E1171" s="2307">
        <v>25.921845635409241</v>
      </c>
      <c r="F1171" s="2307">
        <v>25.921845635409241</v>
      </c>
      <c r="G1171" s="2307">
        <v>0</v>
      </c>
      <c r="H1171" s="2307">
        <v>0</v>
      </c>
      <c r="I1171" s="2307">
        <v>0</v>
      </c>
      <c r="J1171" s="2307">
        <v>0</v>
      </c>
      <c r="K1171" s="2307">
        <v>0</v>
      </c>
    </row>
    <row r="1172" spans="1:11" s="2305" customFormat="1" ht="15" customHeight="1">
      <c r="A1172" s="3023"/>
      <c r="B1172" s="3023"/>
      <c r="C1172" s="2348" t="s">
        <v>228</v>
      </c>
      <c r="D1172" s="2307">
        <v>0</v>
      </c>
      <c r="E1172" s="2307">
        <v>0</v>
      </c>
      <c r="F1172" s="2307">
        <v>0</v>
      </c>
      <c r="G1172" s="2307">
        <v>0</v>
      </c>
      <c r="H1172" s="2307">
        <v>0</v>
      </c>
      <c r="I1172" s="2307">
        <v>0</v>
      </c>
      <c r="J1172" s="2307">
        <v>0</v>
      </c>
      <c r="K1172" s="2307">
        <v>0</v>
      </c>
    </row>
    <row r="1173" spans="1:11" s="2305" customFormat="1" ht="15" customHeight="1">
      <c r="A1173" s="3023" t="s">
        <v>6164</v>
      </c>
      <c r="B1173" s="3023"/>
      <c r="C1173" s="2348" t="s">
        <v>226</v>
      </c>
      <c r="D1173" s="2307">
        <v>0</v>
      </c>
      <c r="E1173" s="2307">
        <v>0</v>
      </c>
      <c r="F1173" s="2307">
        <v>0</v>
      </c>
      <c r="G1173" s="2307">
        <v>0</v>
      </c>
      <c r="H1173" s="2307">
        <v>0</v>
      </c>
      <c r="I1173" s="2307">
        <v>0</v>
      </c>
      <c r="J1173" s="2307">
        <v>0</v>
      </c>
      <c r="K1173" s="2307">
        <v>0</v>
      </c>
    </row>
    <row r="1174" spans="1:11" s="2305" customFormat="1" ht="15" customHeight="1">
      <c r="A1174" s="3023"/>
      <c r="B1174" s="3023"/>
      <c r="C1174" s="2348" t="s">
        <v>227</v>
      </c>
      <c r="D1174" s="2307">
        <v>0</v>
      </c>
      <c r="E1174" s="2307">
        <v>0</v>
      </c>
      <c r="F1174" s="2307">
        <v>0</v>
      </c>
      <c r="G1174" s="2307">
        <v>0</v>
      </c>
      <c r="H1174" s="2307">
        <v>0</v>
      </c>
      <c r="I1174" s="2307">
        <v>0</v>
      </c>
      <c r="J1174" s="2307">
        <v>0</v>
      </c>
      <c r="K1174" s="2307">
        <v>0</v>
      </c>
    </row>
    <row r="1175" spans="1:11" s="2305" customFormat="1" ht="15" customHeight="1">
      <c r="A1175" s="3023"/>
      <c r="B1175" s="3023"/>
      <c r="C1175" s="2348" t="s">
        <v>228</v>
      </c>
      <c r="D1175" s="2307">
        <v>0</v>
      </c>
      <c r="E1175" s="2307">
        <v>0</v>
      </c>
      <c r="F1175" s="2307">
        <v>0</v>
      </c>
      <c r="G1175" s="2307">
        <v>0</v>
      </c>
      <c r="H1175" s="2307">
        <v>0</v>
      </c>
      <c r="I1175" s="2307">
        <v>0</v>
      </c>
      <c r="J1175" s="2307">
        <v>0</v>
      </c>
      <c r="K1175" s="2307">
        <v>0</v>
      </c>
    </row>
    <row r="1176" spans="1:11" s="2305" customFormat="1" ht="15" customHeight="1">
      <c r="A1176" s="3023" t="s">
        <v>6166</v>
      </c>
      <c r="B1176" s="3023"/>
      <c r="C1176" s="2348" t="s">
        <v>226</v>
      </c>
      <c r="D1176" s="2307">
        <v>49.497599366430734</v>
      </c>
      <c r="E1176" s="2307">
        <v>13.199359831048195</v>
      </c>
      <c r="F1176" s="2307">
        <v>13.199359831048195</v>
      </c>
      <c r="G1176" s="2307">
        <v>0</v>
      </c>
      <c r="H1176" s="2307">
        <v>0</v>
      </c>
      <c r="I1176" s="2307">
        <v>0</v>
      </c>
      <c r="J1176" s="2307">
        <v>19.799039746572291</v>
      </c>
      <c r="K1176" s="2307">
        <v>16.499199788810241</v>
      </c>
    </row>
    <row r="1177" spans="1:11" s="2305" customFormat="1" ht="15" customHeight="1">
      <c r="A1177" s="3023"/>
      <c r="B1177" s="3023"/>
      <c r="C1177" s="2348" t="s">
        <v>227</v>
      </c>
      <c r="D1177" s="2307">
        <v>68.354823675625298</v>
      </c>
      <c r="E1177" s="2307">
        <v>12.428149759204597</v>
      </c>
      <c r="F1177" s="2307">
        <v>12.428149759204597</v>
      </c>
      <c r="G1177" s="2307">
        <v>0</v>
      </c>
      <c r="H1177" s="2307">
        <v>0</v>
      </c>
      <c r="I1177" s="2307">
        <v>0</v>
      </c>
      <c r="J1177" s="2307">
        <v>24.856299518409195</v>
      </c>
      <c r="K1177" s="2307">
        <v>31.070374398011499</v>
      </c>
    </row>
    <row r="1178" spans="1:11" s="2305" customFormat="1" ht="15" customHeight="1">
      <c r="A1178" s="3023"/>
      <c r="B1178" s="3023"/>
      <c r="C1178" s="2348" t="s">
        <v>228</v>
      </c>
      <c r="D1178" s="2307">
        <v>28.145229383619476</v>
      </c>
      <c r="E1178" s="2307">
        <v>14.072614691809738</v>
      </c>
      <c r="F1178" s="2307">
        <v>14.072614691809738</v>
      </c>
      <c r="G1178" s="2307">
        <v>0</v>
      </c>
      <c r="H1178" s="2307">
        <v>0</v>
      </c>
      <c r="I1178" s="2307">
        <v>0</v>
      </c>
      <c r="J1178" s="2307">
        <v>14.072614691809738</v>
      </c>
      <c r="K1178" s="2307">
        <v>0</v>
      </c>
    </row>
    <row r="1179" spans="1:11" s="2305" customFormat="1" ht="15" customHeight="1">
      <c r="A1179" s="3023" t="s">
        <v>6168</v>
      </c>
      <c r="B1179" s="3023"/>
      <c r="C1179" s="2348" t="s">
        <v>226</v>
      </c>
      <c r="D1179" s="2307">
        <v>46.484601975595581</v>
      </c>
      <c r="E1179" s="2307">
        <v>34.863451481696693</v>
      </c>
      <c r="F1179" s="2307">
        <v>34.863451481696693</v>
      </c>
      <c r="G1179" s="2307">
        <v>0</v>
      </c>
      <c r="H1179" s="2307">
        <v>0</v>
      </c>
      <c r="I1179" s="2307">
        <v>0</v>
      </c>
      <c r="J1179" s="2307">
        <v>11.621150493898895</v>
      </c>
      <c r="K1179" s="2307">
        <v>0</v>
      </c>
    </row>
    <row r="1180" spans="1:11" s="2305" customFormat="1" ht="15" customHeight="1">
      <c r="A1180" s="3023"/>
      <c r="B1180" s="3023"/>
      <c r="C1180" s="2348" t="s">
        <v>227</v>
      </c>
      <c r="D1180" s="2307">
        <v>23.877745940783189</v>
      </c>
      <c r="E1180" s="2307">
        <v>23.877745940783189</v>
      </c>
      <c r="F1180" s="2307">
        <v>23.877745940783189</v>
      </c>
      <c r="G1180" s="2307">
        <v>0</v>
      </c>
      <c r="H1180" s="2307">
        <v>0</v>
      </c>
      <c r="I1180" s="2307">
        <v>0</v>
      </c>
      <c r="J1180" s="2307">
        <v>0</v>
      </c>
      <c r="K1180" s="2307">
        <v>0</v>
      </c>
    </row>
    <row r="1181" spans="1:11" s="2305" customFormat="1" ht="15" customHeight="1">
      <c r="A1181" s="3023"/>
      <c r="B1181" s="3023"/>
      <c r="C1181" s="2348" t="s">
        <v>228</v>
      </c>
      <c r="D1181" s="2307">
        <v>67.919402309259681</v>
      </c>
      <c r="E1181" s="2307">
        <v>45.279601539506452</v>
      </c>
      <c r="F1181" s="2307">
        <v>45.279601539506452</v>
      </c>
      <c r="G1181" s="2307">
        <v>0</v>
      </c>
      <c r="H1181" s="2307">
        <v>0</v>
      </c>
      <c r="I1181" s="2307">
        <v>0</v>
      </c>
      <c r="J1181" s="2307">
        <v>22.639800769753226</v>
      </c>
      <c r="K1181" s="2307">
        <v>0</v>
      </c>
    </row>
    <row r="1182" spans="1:11" s="2305" customFormat="1" ht="15" customHeight="1">
      <c r="A1182" s="3023" t="s">
        <v>6170</v>
      </c>
      <c r="B1182" s="3023"/>
      <c r="C1182" s="2348" t="s">
        <v>226</v>
      </c>
      <c r="D1182" s="2307">
        <v>111.59676369385286</v>
      </c>
      <c r="E1182" s="2307">
        <v>37.198921231284295</v>
      </c>
      <c r="F1182" s="2307">
        <v>37.198921231284295</v>
      </c>
      <c r="G1182" s="2307">
        <v>0</v>
      </c>
      <c r="H1182" s="2307">
        <v>18.599460615642148</v>
      </c>
      <c r="I1182" s="2307">
        <v>0</v>
      </c>
      <c r="J1182" s="2307">
        <v>55.798381846926439</v>
      </c>
      <c r="K1182" s="2307">
        <v>0</v>
      </c>
    </row>
    <row r="1183" spans="1:11" s="2305" customFormat="1" ht="15" customHeight="1">
      <c r="A1183" s="3023"/>
      <c r="B1183" s="3023"/>
      <c r="C1183" s="2348" t="s">
        <v>227</v>
      </c>
      <c r="D1183" s="2307">
        <v>124.32656444260256</v>
      </c>
      <c r="E1183" s="2307">
        <v>82.884376295068378</v>
      </c>
      <c r="F1183" s="2307">
        <v>82.884376295068378</v>
      </c>
      <c r="G1183" s="2307">
        <v>0</v>
      </c>
      <c r="H1183" s="2307">
        <v>0</v>
      </c>
      <c r="I1183" s="2307">
        <v>0</v>
      </c>
      <c r="J1183" s="2307">
        <v>41.442188147534189</v>
      </c>
      <c r="K1183" s="2307">
        <v>0</v>
      </c>
    </row>
    <row r="1184" spans="1:11" s="2306" customFormat="1" ht="15" customHeight="1">
      <c r="A1184" s="3023"/>
      <c r="B1184" s="3023"/>
      <c r="C1184" s="2348" t="s">
        <v>228</v>
      </c>
      <c r="D1184" s="2307">
        <v>101.23165176311794</v>
      </c>
      <c r="E1184" s="2307">
        <v>0</v>
      </c>
      <c r="F1184" s="2307">
        <v>0</v>
      </c>
      <c r="G1184" s="2307">
        <v>0</v>
      </c>
      <c r="H1184" s="2307">
        <v>33.743883921039313</v>
      </c>
      <c r="I1184" s="2307">
        <v>0</v>
      </c>
      <c r="J1184" s="2307">
        <v>67.487767842078625</v>
      </c>
      <c r="K1184" s="2307">
        <v>0</v>
      </c>
    </row>
    <row r="1185" spans="1:11" s="2305" customFormat="1" ht="15" customHeight="1">
      <c r="A1185" s="3023" t="s">
        <v>3860</v>
      </c>
      <c r="B1185" s="3023"/>
      <c r="C1185" s="2348" t="s">
        <v>226</v>
      </c>
      <c r="D1185" s="2307">
        <v>202.34722784297853</v>
      </c>
      <c r="E1185" s="2307">
        <v>80.938891137191419</v>
      </c>
      <c r="F1185" s="2307">
        <v>40.469445568595702</v>
      </c>
      <c r="G1185" s="2307">
        <v>0</v>
      </c>
      <c r="H1185" s="2307">
        <v>40.469445568595702</v>
      </c>
      <c r="I1185" s="2307">
        <v>0</v>
      </c>
      <c r="J1185" s="2307">
        <v>0</v>
      </c>
      <c r="K1185" s="2307">
        <v>80.938891137191419</v>
      </c>
    </row>
    <row r="1186" spans="1:11" s="2305" customFormat="1" ht="15" customHeight="1">
      <c r="A1186" s="3023"/>
      <c r="B1186" s="3023"/>
      <c r="C1186" s="2348" t="s">
        <v>227</v>
      </c>
      <c r="D1186" s="2307">
        <v>393.50713231677321</v>
      </c>
      <c r="E1186" s="2307">
        <v>98.376783079193302</v>
      </c>
      <c r="F1186" s="2307">
        <v>98.376783079193302</v>
      </c>
      <c r="G1186" s="2307">
        <v>0</v>
      </c>
      <c r="H1186" s="2307">
        <v>98.376783079193302</v>
      </c>
      <c r="I1186" s="2307">
        <v>0</v>
      </c>
      <c r="J1186" s="2307">
        <v>0</v>
      </c>
      <c r="K1186" s="2307">
        <v>196.7535661583866</v>
      </c>
    </row>
    <row r="1187" spans="1:11" s="2305" customFormat="1" ht="15" customHeight="1" thickBot="1">
      <c r="A1187" s="3024"/>
      <c r="B1187" s="3024"/>
      <c r="C1187" s="2349" t="s">
        <v>228</v>
      </c>
      <c r="D1187" s="2308">
        <v>68.752148504640772</v>
      </c>
      <c r="E1187" s="2308">
        <v>68.752148504640772</v>
      </c>
      <c r="F1187" s="2308">
        <v>0</v>
      </c>
      <c r="G1187" s="2308">
        <v>0</v>
      </c>
      <c r="H1187" s="2308">
        <v>0</v>
      </c>
      <c r="I1187" s="2308">
        <v>0</v>
      </c>
      <c r="J1187" s="2308">
        <v>0</v>
      </c>
      <c r="K1187" s="2308">
        <v>0</v>
      </c>
    </row>
    <row r="1188" spans="1:11">
      <c r="C1188" s="2347" t="s">
        <v>211</v>
      </c>
    </row>
    <row r="1189" spans="1:11" s="2283" customFormat="1" ht="19.5" customHeight="1">
      <c r="B1189" s="2284"/>
      <c r="C1189" s="2345" t="s">
        <v>211</v>
      </c>
      <c r="D1189" s="2284"/>
      <c r="E1189" s="2284"/>
      <c r="F1189" s="2284"/>
      <c r="G1189" s="2285" t="s">
        <v>6144</v>
      </c>
      <c r="H1189" s="2284" t="s">
        <v>6214</v>
      </c>
      <c r="I1189" s="2284"/>
      <c r="J1189" s="2284"/>
      <c r="K1189" s="2284"/>
    </row>
    <row r="1190" spans="1:11" s="2283" customFormat="1" ht="16.7" customHeight="1">
      <c r="B1190" s="2286"/>
      <c r="C1190" s="2346" t="s">
        <v>211</v>
      </c>
      <c r="D1190" s="2286"/>
      <c r="E1190" s="2286"/>
      <c r="F1190" s="2286"/>
      <c r="G1190" s="2287" t="s">
        <v>6175</v>
      </c>
      <c r="H1190" s="2286" t="s">
        <v>4093</v>
      </c>
      <c r="I1190" s="2286"/>
      <c r="J1190" s="2286"/>
      <c r="K1190" s="2286"/>
    </row>
    <row r="1191" spans="1:11" s="2283" customFormat="1" ht="15" thickBot="1">
      <c r="A1191" s="2289"/>
      <c r="C1191" s="2347" t="s">
        <v>211</v>
      </c>
      <c r="K1191" s="2289" t="s">
        <v>6148</v>
      </c>
    </row>
    <row r="1192" spans="1:11" s="2283" customFormat="1" ht="15" customHeight="1" thickBot="1">
      <c r="A1192" s="3034"/>
      <c r="B1192" s="3034"/>
      <c r="C1192" s="2342" t="s">
        <v>211</v>
      </c>
      <c r="D1192" s="3035" t="s">
        <v>6194</v>
      </c>
      <c r="E1192" s="3036"/>
      <c r="F1192" s="3036"/>
      <c r="G1192" s="3036"/>
      <c r="H1192" s="3036"/>
      <c r="I1192" s="3036"/>
      <c r="J1192" s="3036"/>
      <c r="K1192" s="2310"/>
    </row>
    <row r="1193" spans="1:11" s="2283" customFormat="1" ht="13.7" customHeight="1">
      <c r="A1193" s="3023" t="s">
        <v>6154</v>
      </c>
      <c r="B1193" s="3023"/>
      <c r="C1193" s="2343" t="s">
        <v>211</v>
      </c>
      <c r="D1193" s="2290"/>
      <c r="E1193" s="2291" t="s">
        <v>6184</v>
      </c>
      <c r="F1193" s="2292"/>
      <c r="G1193" s="2293" t="s">
        <v>229</v>
      </c>
      <c r="H1193" s="2293" t="s">
        <v>230</v>
      </c>
      <c r="I1193" s="2293" t="s">
        <v>231</v>
      </c>
      <c r="J1193" s="2293" t="s">
        <v>232</v>
      </c>
      <c r="K1193" s="2294" t="s">
        <v>6177</v>
      </c>
    </row>
    <row r="1194" spans="1:11" s="2283" customFormat="1" ht="13.7" customHeight="1" thickBot="1">
      <c r="A1194" s="3027" t="s">
        <v>6153</v>
      </c>
      <c r="B1194" s="3023"/>
      <c r="C1194" s="2343" t="s">
        <v>211</v>
      </c>
      <c r="D1194" s="2295"/>
      <c r="E1194" s="3030"/>
      <c r="F1194" s="3031"/>
      <c r="G1194" s="2290"/>
      <c r="H1194" s="2290"/>
      <c r="I1194" s="2296"/>
      <c r="J1194" s="2296" t="s">
        <v>233</v>
      </c>
      <c r="K1194" s="2297" t="s">
        <v>6154</v>
      </c>
    </row>
    <row r="1195" spans="1:11" s="2283" customFormat="1" ht="16.7" customHeight="1">
      <c r="A1195" s="3023" t="s">
        <v>6178</v>
      </c>
      <c r="B1195" s="3023"/>
      <c r="C1195" s="2343" t="s">
        <v>211</v>
      </c>
      <c r="D1195" s="2298"/>
      <c r="E1195" s="2299"/>
      <c r="F1195" s="2300" t="s">
        <v>6185</v>
      </c>
      <c r="G1195" s="2298"/>
      <c r="H1195" s="2290"/>
      <c r="I1195" s="3032"/>
      <c r="J1195" s="3032"/>
      <c r="K1195" s="2297"/>
    </row>
    <row r="1196" spans="1:11" s="2283" customFormat="1" ht="16.7" customHeight="1">
      <c r="A1196" s="2301"/>
      <c r="B1196" s="2301"/>
      <c r="C1196" s="2343" t="s">
        <v>211</v>
      </c>
      <c r="D1196" s="2298"/>
      <c r="E1196" s="2299"/>
      <c r="F1196" s="2302"/>
      <c r="G1196" s="2290"/>
      <c r="H1196" s="2290"/>
      <c r="I1196" s="3032"/>
      <c r="J1196" s="3032"/>
      <c r="K1196" s="2297"/>
    </row>
    <row r="1197" spans="1:11" s="2283" customFormat="1" ht="17.45" customHeight="1" thickBot="1">
      <c r="A1197" s="3024"/>
      <c r="B1197" s="3024"/>
      <c r="C1197" s="2344" t="s">
        <v>211</v>
      </c>
      <c r="D1197" s="2303"/>
      <c r="E1197" s="2303"/>
      <c r="F1197" s="2304"/>
      <c r="G1197" s="2304"/>
      <c r="H1197" s="2304"/>
      <c r="I1197" s="2304"/>
      <c r="J1197" s="2304"/>
      <c r="K1197" s="2303"/>
    </row>
    <row r="1198" spans="1:11" s="2283" customFormat="1" ht="15" customHeight="1">
      <c r="A1198" s="2301"/>
      <c r="B1198" s="2301"/>
      <c r="C1198" s="2343" t="s">
        <v>211</v>
      </c>
      <c r="D1198" s="3025" t="s">
        <v>6179</v>
      </c>
      <c r="E1198" s="3026"/>
      <c r="F1198" s="3026"/>
      <c r="G1198" s="3026"/>
      <c r="H1198" s="3026"/>
      <c r="I1198" s="3026"/>
      <c r="J1198" s="3026"/>
      <c r="K1198" s="3026"/>
    </row>
    <row r="1199" spans="1:11" s="2305" customFormat="1" ht="15" customHeight="1">
      <c r="A1199" s="3027" t="s">
        <v>4049</v>
      </c>
      <c r="B1199" s="3023"/>
      <c r="C1199" s="2348" t="s">
        <v>226</v>
      </c>
      <c r="D1199" s="968">
        <v>115</v>
      </c>
      <c r="E1199" s="968">
        <v>35</v>
      </c>
      <c r="F1199" s="968">
        <v>30</v>
      </c>
      <c r="G1199" s="968">
        <v>15</v>
      </c>
      <c r="H1199" s="968">
        <v>29</v>
      </c>
      <c r="I1199" s="968">
        <v>4</v>
      </c>
      <c r="J1199" s="968">
        <v>9</v>
      </c>
      <c r="K1199" s="968">
        <v>23</v>
      </c>
    </row>
    <row r="1200" spans="1:11" s="2305" customFormat="1" ht="15" customHeight="1">
      <c r="A1200" s="3028" t="s">
        <v>6157</v>
      </c>
      <c r="B1200" s="3028"/>
      <c r="C1200" s="2348" t="s">
        <v>227</v>
      </c>
      <c r="D1200" s="968">
        <v>88</v>
      </c>
      <c r="E1200" s="968">
        <v>30</v>
      </c>
      <c r="F1200" s="968">
        <v>26</v>
      </c>
      <c r="G1200" s="968">
        <v>12</v>
      </c>
      <c r="H1200" s="968">
        <v>18</v>
      </c>
      <c r="I1200" s="968">
        <v>4</v>
      </c>
      <c r="J1200" s="968">
        <v>9</v>
      </c>
      <c r="K1200" s="968">
        <v>15</v>
      </c>
    </row>
    <row r="1201" spans="1:11" s="2305" customFormat="1" ht="15" customHeight="1">
      <c r="A1201" s="3028"/>
      <c r="B1201" s="3028"/>
      <c r="C1201" s="2348" t="s">
        <v>228</v>
      </c>
      <c r="D1201" s="968">
        <v>27</v>
      </c>
      <c r="E1201" s="968">
        <v>5</v>
      </c>
      <c r="F1201" s="968">
        <v>4</v>
      </c>
      <c r="G1201" s="968">
        <v>3</v>
      </c>
      <c r="H1201" s="968">
        <v>11</v>
      </c>
      <c r="I1201" s="968">
        <v>0</v>
      </c>
      <c r="J1201" s="968">
        <v>0</v>
      </c>
      <c r="K1201" s="968">
        <v>8</v>
      </c>
    </row>
    <row r="1202" spans="1:11" s="2305" customFormat="1" ht="15" customHeight="1">
      <c r="A1202" s="3023" t="s">
        <v>6158</v>
      </c>
      <c r="B1202" s="3023"/>
      <c r="C1202" s="2348" t="s">
        <v>226</v>
      </c>
      <c r="D1202" s="968">
        <v>0</v>
      </c>
      <c r="E1202" s="968">
        <v>0</v>
      </c>
      <c r="F1202" s="968">
        <v>0</v>
      </c>
      <c r="G1202" s="968">
        <v>0</v>
      </c>
      <c r="H1202" s="968">
        <v>0</v>
      </c>
      <c r="I1202" s="968">
        <v>0</v>
      </c>
      <c r="J1202" s="968">
        <v>0</v>
      </c>
      <c r="K1202" s="968">
        <v>0</v>
      </c>
    </row>
    <row r="1203" spans="1:11" s="2305" customFormat="1" ht="15" customHeight="1">
      <c r="A1203" s="3023"/>
      <c r="B1203" s="3023"/>
      <c r="C1203" s="2348" t="s">
        <v>227</v>
      </c>
      <c r="D1203" s="968">
        <v>0</v>
      </c>
      <c r="E1203" s="968">
        <v>0</v>
      </c>
      <c r="F1203" s="968">
        <v>0</v>
      </c>
      <c r="G1203" s="968">
        <v>0</v>
      </c>
      <c r="H1203" s="968">
        <v>0</v>
      </c>
      <c r="I1203" s="968">
        <v>0</v>
      </c>
      <c r="J1203" s="968">
        <v>0</v>
      </c>
      <c r="K1203" s="968">
        <v>0</v>
      </c>
    </row>
    <row r="1204" spans="1:11" s="2305" customFormat="1" ht="15" customHeight="1">
      <c r="A1204" s="3023"/>
      <c r="B1204" s="3023"/>
      <c r="C1204" s="2348" t="s">
        <v>228</v>
      </c>
      <c r="D1204" s="968">
        <v>0</v>
      </c>
      <c r="E1204" s="968">
        <v>0</v>
      </c>
      <c r="F1204" s="968">
        <v>0</v>
      </c>
      <c r="G1204" s="968">
        <v>0</v>
      </c>
      <c r="H1204" s="968">
        <v>0</v>
      </c>
      <c r="I1204" s="968">
        <v>0</v>
      </c>
      <c r="J1204" s="968">
        <v>0</v>
      </c>
      <c r="K1204" s="968">
        <v>0</v>
      </c>
    </row>
    <row r="1205" spans="1:11" s="2305" customFormat="1" ht="15" customHeight="1">
      <c r="A1205" s="3023" t="s">
        <v>6160</v>
      </c>
      <c r="B1205" s="3023"/>
      <c r="C1205" s="2348" t="s">
        <v>226</v>
      </c>
      <c r="D1205" s="968">
        <v>1</v>
      </c>
      <c r="E1205" s="968">
        <v>1</v>
      </c>
      <c r="F1205" s="968">
        <v>1</v>
      </c>
      <c r="G1205" s="968">
        <v>0</v>
      </c>
      <c r="H1205" s="968">
        <v>0</v>
      </c>
      <c r="I1205" s="968">
        <v>0</v>
      </c>
      <c r="J1205" s="968">
        <v>0</v>
      </c>
      <c r="K1205" s="968">
        <v>0</v>
      </c>
    </row>
    <row r="1206" spans="1:11" s="2305" customFormat="1" ht="15" customHeight="1">
      <c r="A1206" s="3023"/>
      <c r="B1206" s="3023"/>
      <c r="C1206" s="2348" t="s">
        <v>227</v>
      </c>
      <c r="D1206" s="968">
        <v>1</v>
      </c>
      <c r="E1206" s="968">
        <v>1</v>
      </c>
      <c r="F1206" s="968">
        <v>1</v>
      </c>
      <c r="G1206" s="968">
        <v>0</v>
      </c>
      <c r="H1206" s="968">
        <v>0</v>
      </c>
      <c r="I1206" s="968">
        <v>0</v>
      </c>
      <c r="J1206" s="968">
        <v>0</v>
      </c>
      <c r="K1206" s="968">
        <v>0</v>
      </c>
    </row>
    <row r="1207" spans="1:11" s="2305" customFormat="1" ht="15" customHeight="1">
      <c r="A1207" s="3023"/>
      <c r="B1207" s="3023"/>
      <c r="C1207" s="2348" t="s">
        <v>228</v>
      </c>
      <c r="D1207" s="968">
        <v>0</v>
      </c>
      <c r="E1207" s="968">
        <v>0</v>
      </c>
      <c r="F1207" s="968">
        <v>0</v>
      </c>
      <c r="G1207" s="968">
        <v>0</v>
      </c>
      <c r="H1207" s="968">
        <v>0</v>
      </c>
      <c r="I1207" s="968">
        <v>0</v>
      </c>
      <c r="J1207" s="968">
        <v>0</v>
      </c>
      <c r="K1207" s="968">
        <v>0</v>
      </c>
    </row>
    <row r="1208" spans="1:11" s="2305" customFormat="1" ht="15" customHeight="1">
      <c r="A1208" s="3023" t="s">
        <v>6180</v>
      </c>
      <c r="B1208" s="3023"/>
      <c r="C1208" s="2348" t="s">
        <v>226</v>
      </c>
      <c r="D1208" s="968">
        <v>9</v>
      </c>
      <c r="E1208" s="968">
        <v>8</v>
      </c>
      <c r="F1208" s="968">
        <v>6</v>
      </c>
      <c r="G1208" s="968">
        <v>0</v>
      </c>
      <c r="H1208" s="968">
        <v>0</v>
      </c>
      <c r="I1208" s="968">
        <v>0</v>
      </c>
      <c r="J1208" s="968">
        <v>0</v>
      </c>
      <c r="K1208" s="968">
        <v>1</v>
      </c>
    </row>
    <row r="1209" spans="1:11" s="2305" customFormat="1" ht="15" customHeight="1">
      <c r="A1209" s="3023"/>
      <c r="B1209" s="3023"/>
      <c r="C1209" s="2348" t="s">
        <v>227</v>
      </c>
      <c r="D1209" s="968">
        <v>8</v>
      </c>
      <c r="E1209" s="968">
        <v>7</v>
      </c>
      <c r="F1209" s="968">
        <v>5</v>
      </c>
      <c r="G1209" s="968">
        <v>0</v>
      </c>
      <c r="H1209" s="968">
        <v>0</v>
      </c>
      <c r="I1209" s="968">
        <v>0</v>
      </c>
      <c r="J1209" s="968">
        <v>0</v>
      </c>
      <c r="K1209" s="968">
        <v>1</v>
      </c>
    </row>
    <row r="1210" spans="1:11" s="2305" customFormat="1" ht="15" customHeight="1">
      <c r="A1210" s="3023"/>
      <c r="B1210" s="3023"/>
      <c r="C1210" s="2348" t="s">
        <v>228</v>
      </c>
      <c r="D1210" s="968">
        <v>1</v>
      </c>
      <c r="E1210" s="968">
        <v>1</v>
      </c>
      <c r="F1210" s="968">
        <v>1</v>
      </c>
      <c r="G1210" s="968">
        <v>0</v>
      </c>
      <c r="H1210" s="968">
        <v>0</v>
      </c>
      <c r="I1210" s="968">
        <v>0</v>
      </c>
      <c r="J1210" s="968">
        <v>0</v>
      </c>
      <c r="K1210" s="968">
        <v>0</v>
      </c>
    </row>
    <row r="1211" spans="1:11" s="2305" customFormat="1" ht="15" customHeight="1">
      <c r="A1211" s="3023" t="s">
        <v>6164</v>
      </c>
      <c r="B1211" s="3023"/>
      <c r="C1211" s="2348" t="s">
        <v>226</v>
      </c>
      <c r="D1211" s="968">
        <v>23</v>
      </c>
      <c r="E1211" s="968">
        <v>8</v>
      </c>
      <c r="F1211" s="968">
        <v>6</v>
      </c>
      <c r="G1211" s="968">
        <v>7</v>
      </c>
      <c r="H1211" s="968">
        <v>1</v>
      </c>
      <c r="I1211" s="968">
        <v>0</v>
      </c>
      <c r="J1211" s="968">
        <v>4</v>
      </c>
      <c r="K1211" s="968">
        <v>3</v>
      </c>
    </row>
    <row r="1212" spans="1:11" s="2305" customFormat="1" ht="15" customHeight="1">
      <c r="A1212" s="3023"/>
      <c r="B1212" s="3023"/>
      <c r="C1212" s="2348" t="s">
        <v>227</v>
      </c>
      <c r="D1212" s="968">
        <v>19</v>
      </c>
      <c r="E1212" s="968">
        <v>6</v>
      </c>
      <c r="F1212" s="968">
        <v>5</v>
      </c>
      <c r="G1212" s="968">
        <v>6</v>
      </c>
      <c r="H1212" s="968">
        <v>1</v>
      </c>
      <c r="I1212" s="968">
        <v>0</v>
      </c>
      <c r="J1212" s="968">
        <v>4</v>
      </c>
      <c r="K1212" s="968">
        <v>2</v>
      </c>
    </row>
    <row r="1213" spans="1:11" s="2305" customFormat="1" ht="15" customHeight="1">
      <c r="A1213" s="3023"/>
      <c r="B1213" s="3023"/>
      <c r="C1213" s="2348" t="s">
        <v>228</v>
      </c>
      <c r="D1213" s="968">
        <v>4</v>
      </c>
      <c r="E1213" s="968">
        <v>2</v>
      </c>
      <c r="F1213" s="968">
        <v>1</v>
      </c>
      <c r="G1213" s="968">
        <v>1</v>
      </c>
      <c r="H1213" s="968">
        <v>0</v>
      </c>
      <c r="I1213" s="968">
        <v>0</v>
      </c>
      <c r="J1213" s="968">
        <v>0</v>
      </c>
      <c r="K1213" s="968">
        <v>1</v>
      </c>
    </row>
    <row r="1214" spans="1:11" s="2305" customFormat="1" ht="15" customHeight="1">
      <c r="A1214" s="3023" t="s">
        <v>6166</v>
      </c>
      <c r="B1214" s="3023"/>
      <c r="C1214" s="2348" t="s">
        <v>226</v>
      </c>
      <c r="D1214" s="968">
        <v>37</v>
      </c>
      <c r="E1214" s="968">
        <v>8</v>
      </c>
      <c r="F1214" s="968">
        <v>7</v>
      </c>
      <c r="G1214" s="968">
        <v>6</v>
      </c>
      <c r="H1214" s="968">
        <v>13</v>
      </c>
      <c r="I1214" s="968">
        <v>1</v>
      </c>
      <c r="J1214" s="968">
        <v>2</v>
      </c>
      <c r="K1214" s="968">
        <v>7</v>
      </c>
    </row>
    <row r="1215" spans="1:11" s="2305" customFormat="1" ht="15" customHeight="1">
      <c r="A1215" s="3023"/>
      <c r="B1215" s="3023"/>
      <c r="C1215" s="2348" t="s">
        <v>227</v>
      </c>
      <c r="D1215" s="968">
        <v>31</v>
      </c>
      <c r="E1215" s="968">
        <v>7</v>
      </c>
      <c r="F1215" s="968">
        <v>6</v>
      </c>
      <c r="G1215" s="968">
        <v>5</v>
      </c>
      <c r="H1215" s="968">
        <v>10</v>
      </c>
      <c r="I1215" s="968">
        <v>1</v>
      </c>
      <c r="J1215" s="968">
        <v>2</v>
      </c>
      <c r="K1215" s="968">
        <v>6</v>
      </c>
    </row>
    <row r="1216" spans="1:11" s="2305" customFormat="1" ht="15" customHeight="1">
      <c r="A1216" s="3023"/>
      <c r="B1216" s="3023"/>
      <c r="C1216" s="2348" t="s">
        <v>228</v>
      </c>
      <c r="D1216" s="968">
        <v>6</v>
      </c>
      <c r="E1216" s="968">
        <v>1</v>
      </c>
      <c r="F1216" s="968">
        <v>1</v>
      </c>
      <c r="G1216" s="968">
        <v>1</v>
      </c>
      <c r="H1216" s="968">
        <v>3</v>
      </c>
      <c r="I1216" s="968">
        <v>0</v>
      </c>
      <c r="J1216" s="968">
        <v>0</v>
      </c>
      <c r="K1216" s="968">
        <v>1</v>
      </c>
    </row>
    <row r="1217" spans="1:11" s="2305" customFormat="1" ht="15" customHeight="1">
      <c r="A1217" s="3023" t="s">
        <v>6168</v>
      </c>
      <c r="B1217" s="3023"/>
      <c r="C1217" s="2348" t="s">
        <v>226</v>
      </c>
      <c r="D1217" s="968">
        <v>17</v>
      </c>
      <c r="E1217" s="968">
        <v>2</v>
      </c>
      <c r="F1217" s="968">
        <v>2</v>
      </c>
      <c r="G1217" s="968">
        <v>0</v>
      </c>
      <c r="H1217" s="968">
        <v>6</v>
      </c>
      <c r="I1217" s="968">
        <v>2</v>
      </c>
      <c r="J1217" s="968">
        <v>2</v>
      </c>
      <c r="K1217" s="968">
        <v>5</v>
      </c>
    </row>
    <row r="1218" spans="1:11" s="2305" customFormat="1" ht="15" customHeight="1">
      <c r="A1218" s="3023"/>
      <c r="B1218" s="3023"/>
      <c r="C1218" s="2348" t="s">
        <v>227</v>
      </c>
      <c r="D1218" s="968">
        <v>12</v>
      </c>
      <c r="E1218" s="968">
        <v>2</v>
      </c>
      <c r="F1218" s="968">
        <v>2</v>
      </c>
      <c r="G1218" s="968">
        <v>0</v>
      </c>
      <c r="H1218" s="968">
        <v>3</v>
      </c>
      <c r="I1218" s="968">
        <v>2</v>
      </c>
      <c r="J1218" s="968">
        <v>2</v>
      </c>
      <c r="K1218" s="968">
        <v>3</v>
      </c>
    </row>
    <row r="1219" spans="1:11" s="2305" customFormat="1" ht="15" customHeight="1">
      <c r="A1219" s="3023"/>
      <c r="B1219" s="3023"/>
      <c r="C1219" s="2348" t="s">
        <v>228</v>
      </c>
      <c r="D1219" s="968">
        <v>5</v>
      </c>
      <c r="E1219" s="968">
        <v>0</v>
      </c>
      <c r="F1219" s="968">
        <v>0</v>
      </c>
      <c r="G1219" s="968">
        <v>0</v>
      </c>
      <c r="H1219" s="968">
        <v>3</v>
      </c>
      <c r="I1219" s="968">
        <v>0</v>
      </c>
      <c r="J1219" s="968">
        <v>0</v>
      </c>
      <c r="K1219" s="968">
        <v>2</v>
      </c>
    </row>
    <row r="1220" spans="1:11" s="2305" customFormat="1" ht="15" customHeight="1">
      <c r="A1220" s="3023" t="s">
        <v>6170</v>
      </c>
      <c r="B1220" s="3023"/>
      <c r="C1220" s="2348" t="s">
        <v>226</v>
      </c>
      <c r="D1220" s="968">
        <v>19</v>
      </c>
      <c r="E1220" s="968">
        <v>6</v>
      </c>
      <c r="F1220" s="968">
        <v>6</v>
      </c>
      <c r="G1220" s="968">
        <v>2</v>
      </c>
      <c r="H1220" s="968">
        <v>8</v>
      </c>
      <c r="I1220" s="968">
        <v>0</v>
      </c>
      <c r="J1220" s="968">
        <v>1</v>
      </c>
      <c r="K1220" s="968">
        <v>2</v>
      </c>
    </row>
    <row r="1221" spans="1:11" s="2305" customFormat="1" ht="15" customHeight="1">
      <c r="A1221" s="3023"/>
      <c r="B1221" s="3023"/>
      <c r="C1221" s="2348" t="s">
        <v>227</v>
      </c>
      <c r="D1221" s="968">
        <v>12</v>
      </c>
      <c r="E1221" s="968">
        <v>6</v>
      </c>
      <c r="F1221" s="968">
        <v>6</v>
      </c>
      <c r="G1221" s="968">
        <v>1</v>
      </c>
      <c r="H1221" s="968">
        <v>3</v>
      </c>
      <c r="I1221" s="968">
        <v>0</v>
      </c>
      <c r="J1221" s="968">
        <v>1</v>
      </c>
      <c r="K1221" s="968">
        <v>1</v>
      </c>
    </row>
    <row r="1222" spans="1:11" s="2306" customFormat="1" ht="15" customHeight="1">
      <c r="A1222" s="3023"/>
      <c r="B1222" s="3023"/>
      <c r="C1222" s="2348" t="s">
        <v>228</v>
      </c>
      <c r="D1222" s="969">
        <v>7</v>
      </c>
      <c r="E1222" s="969">
        <v>0</v>
      </c>
      <c r="F1222" s="969">
        <v>0</v>
      </c>
      <c r="G1222" s="969">
        <v>1</v>
      </c>
      <c r="H1222" s="969">
        <v>5</v>
      </c>
      <c r="I1222" s="969">
        <v>0</v>
      </c>
      <c r="J1222" s="969">
        <v>0</v>
      </c>
      <c r="K1222" s="969">
        <v>1</v>
      </c>
    </row>
    <row r="1223" spans="1:11" s="2305" customFormat="1" ht="15" customHeight="1">
      <c r="A1223" s="3023" t="s">
        <v>6181</v>
      </c>
      <c r="B1223" s="3023"/>
      <c r="C1223" s="2348" t="s">
        <v>226</v>
      </c>
      <c r="D1223" s="968">
        <v>9</v>
      </c>
      <c r="E1223" s="968">
        <v>2</v>
      </c>
      <c r="F1223" s="968">
        <v>2</v>
      </c>
      <c r="G1223" s="968">
        <v>0</v>
      </c>
      <c r="H1223" s="968">
        <v>1</v>
      </c>
      <c r="I1223" s="968">
        <v>1</v>
      </c>
      <c r="J1223" s="968">
        <v>0</v>
      </c>
      <c r="K1223" s="968">
        <v>5</v>
      </c>
    </row>
    <row r="1224" spans="1:11" s="2305" customFormat="1" ht="15" customHeight="1">
      <c r="A1224" s="3023"/>
      <c r="B1224" s="3023"/>
      <c r="C1224" s="2348" t="s">
        <v>227</v>
      </c>
      <c r="D1224" s="968">
        <v>5</v>
      </c>
      <c r="E1224" s="968">
        <v>1</v>
      </c>
      <c r="F1224" s="968">
        <v>1</v>
      </c>
      <c r="G1224" s="968">
        <v>0</v>
      </c>
      <c r="H1224" s="968">
        <v>1</v>
      </c>
      <c r="I1224" s="968">
        <v>1</v>
      </c>
      <c r="J1224" s="968">
        <v>0</v>
      </c>
      <c r="K1224" s="968">
        <v>2</v>
      </c>
    </row>
    <row r="1225" spans="1:11" s="2305" customFormat="1" ht="15" customHeight="1" thickBot="1">
      <c r="A1225" s="3024"/>
      <c r="B1225" s="3024"/>
      <c r="C1225" s="2349" t="s">
        <v>228</v>
      </c>
      <c r="D1225" s="971">
        <v>4</v>
      </c>
      <c r="E1225" s="971">
        <v>1</v>
      </c>
      <c r="F1225" s="971">
        <v>1</v>
      </c>
      <c r="G1225" s="971">
        <v>0</v>
      </c>
      <c r="H1225" s="971">
        <v>0</v>
      </c>
      <c r="I1225" s="971">
        <v>0</v>
      </c>
      <c r="J1225" s="971">
        <v>0</v>
      </c>
      <c r="K1225" s="971">
        <v>3</v>
      </c>
    </row>
    <row r="1226" spans="1:11" s="2305" customFormat="1" ht="15" customHeight="1">
      <c r="A1226" s="2301"/>
      <c r="B1226" s="2301"/>
      <c r="C1226" s="2343" t="s">
        <v>211</v>
      </c>
      <c r="D1226" s="3025" t="s">
        <v>6188</v>
      </c>
      <c r="E1226" s="3026"/>
      <c r="F1226" s="3026"/>
      <c r="G1226" s="3026"/>
      <c r="H1226" s="3026"/>
      <c r="I1226" s="3026"/>
      <c r="J1226" s="3026"/>
      <c r="K1226" s="3026"/>
    </row>
    <row r="1227" spans="1:11" s="2305" customFormat="1" ht="15" customHeight="1">
      <c r="A1227" s="3027" t="s">
        <v>4049</v>
      </c>
      <c r="B1227" s="3023"/>
      <c r="C1227" s="2348" t="s">
        <v>226</v>
      </c>
      <c r="D1227" s="2307">
        <v>31.013480076535874</v>
      </c>
      <c r="E1227" s="2307">
        <v>9.4388852406848311</v>
      </c>
      <c r="F1227" s="2307">
        <v>8.09047306344414</v>
      </c>
      <c r="G1227" s="2307">
        <v>4.0452365317220709</v>
      </c>
      <c r="H1227" s="2307">
        <v>7.8207906279960033</v>
      </c>
      <c r="I1227" s="2307">
        <v>1.0787297417925523</v>
      </c>
      <c r="J1227" s="2307">
        <v>2.4271419190332426</v>
      </c>
      <c r="K1227" s="2307">
        <v>6.2026960153071755</v>
      </c>
    </row>
    <row r="1228" spans="1:11" s="2305" customFormat="1" ht="15" customHeight="1">
      <c r="A1228" s="3028" t="s">
        <v>6157</v>
      </c>
      <c r="B1228" s="3028"/>
      <c r="C1228" s="2348" t="s">
        <v>227</v>
      </c>
      <c r="D1228" s="2307">
        <v>47.458797135214425</v>
      </c>
      <c r="E1228" s="2307">
        <v>16.179135387004919</v>
      </c>
      <c r="F1228" s="2307">
        <v>14.021917335404263</v>
      </c>
      <c r="G1228" s="2307">
        <v>6.4716541548019677</v>
      </c>
      <c r="H1228" s="2307">
        <v>9.7074812322029516</v>
      </c>
      <c r="I1228" s="2307">
        <v>2.1572180516006556</v>
      </c>
      <c r="J1228" s="2307">
        <v>4.8537406161014758</v>
      </c>
      <c r="K1228" s="2307">
        <v>8.0895676935024596</v>
      </c>
    </row>
    <row r="1229" spans="1:11" s="2305" customFormat="1" ht="15" customHeight="1">
      <c r="A1229" s="3028"/>
      <c r="B1229" s="3028"/>
      <c r="C1229" s="2348" t="s">
        <v>228</v>
      </c>
      <c r="D1229" s="2307">
        <v>14.564481544913894</v>
      </c>
      <c r="E1229" s="2307">
        <v>2.6971262120210917</v>
      </c>
      <c r="F1229" s="2307">
        <v>2.1577009696168736</v>
      </c>
      <c r="G1229" s="2307">
        <v>1.6182757272126551</v>
      </c>
      <c r="H1229" s="2307">
        <v>5.9336776664464015</v>
      </c>
      <c r="I1229" s="2307">
        <v>0</v>
      </c>
      <c r="J1229" s="2307">
        <v>0</v>
      </c>
      <c r="K1229" s="2307">
        <v>4.3154019392337473</v>
      </c>
    </row>
    <row r="1230" spans="1:11" s="2305" customFormat="1" ht="15" customHeight="1">
      <c r="A1230" s="3023" t="s">
        <v>6158</v>
      </c>
      <c r="B1230" s="3023"/>
      <c r="C1230" s="2348" t="s">
        <v>226</v>
      </c>
      <c r="D1230" s="2307">
        <v>0</v>
      </c>
      <c r="E1230" s="2307">
        <v>0</v>
      </c>
      <c r="F1230" s="2307">
        <v>0</v>
      </c>
      <c r="G1230" s="2307">
        <v>0</v>
      </c>
      <c r="H1230" s="2307">
        <v>0</v>
      </c>
      <c r="I1230" s="2307">
        <v>0</v>
      </c>
      <c r="J1230" s="2307">
        <v>0</v>
      </c>
      <c r="K1230" s="2307">
        <v>0</v>
      </c>
    </row>
    <row r="1231" spans="1:11" s="2305" customFormat="1" ht="15" customHeight="1">
      <c r="A1231" s="3023"/>
      <c r="B1231" s="3023"/>
      <c r="C1231" s="2348" t="s">
        <v>227</v>
      </c>
      <c r="D1231" s="2307">
        <v>0</v>
      </c>
      <c r="E1231" s="2307">
        <v>0</v>
      </c>
      <c r="F1231" s="2307">
        <v>0</v>
      </c>
      <c r="G1231" s="2307">
        <v>0</v>
      </c>
      <c r="H1231" s="2307">
        <v>0</v>
      </c>
      <c r="I1231" s="2307">
        <v>0</v>
      </c>
      <c r="J1231" s="2307">
        <v>0</v>
      </c>
      <c r="K1231" s="2307">
        <v>0</v>
      </c>
    </row>
    <row r="1232" spans="1:11" s="2305" customFormat="1" ht="15" customHeight="1">
      <c r="A1232" s="3023"/>
      <c r="B1232" s="3023"/>
      <c r="C1232" s="2348" t="s">
        <v>228</v>
      </c>
      <c r="D1232" s="2307">
        <v>0</v>
      </c>
      <c r="E1232" s="2307">
        <v>0</v>
      </c>
      <c r="F1232" s="2307">
        <v>0</v>
      </c>
      <c r="G1232" s="2307">
        <v>0</v>
      </c>
      <c r="H1232" s="2307">
        <v>0</v>
      </c>
      <c r="I1232" s="2307">
        <v>0</v>
      </c>
      <c r="J1232" s="2307">
        <v>0</v>
      </c>
      <c r="K1232" s="2307">
        <v>0</v>
      </c>
    </row>
    <row r="1233" spans="1:11" s="2305" customFormat="1" ht="15" customHeight="1">
      <c r="A1233" s="3023" t="s">
        <v>6160</v>
      </c>
      <c r="B1233" s="3023"/>
      <c r="C1233" s="2348" t="s">
        <v>226</v>
      </c>
      <c r="D1233" s="2307">
        <v>3.6058775804561436</v>
      </c>
      <c r="E1233" s="2307">
        <v>3.6058775804561436</v>
      </c>
      <c r="F1233" s="2307">
        <v>3.6058775804561436</v>
      </c>
      <c r="G1233" s="2307">
        <v>0</v>
      </c>
      <c r="H1233" s="2307">
        <v>0</v>
      </c>
      <c r="I1233" s="2307">
        <v>0</v>
      </c>
      <c r="J1233" s="2307">
        <v>0</v>
      </c>
      <c r="K1233" s="2307">
        <v>0</v>
      </c>
    </row>
    <row r="1234" spans="1:11" s="2305" customFormat="1" ht="15" customHeight="1">
      <c r="A1234" s="3023"/>
      <c r="B1234" s="3023"/>
      <c r="C1234" s="2348" t="s">
        <v>227</v>
      </c>
      <c r="D1234" s="2307">
        <v>6.9321687289868636</v>
      </c>
      <c r="E1234" s="2307">
        <v>6.9321687289868636</v>
      </c>
      <c r="F1234" s="2307">
        <v>6.9321687289868636</v>
      </c>
      <c r="G1234" s="2307">
        <v>0</v>
      </c>
      <c r="H1234" s="2307">
        <v>0</v>
      </c>
      <c r="I1234" s="2307">
        <v>0</v>
      </c>
      <c r="J1234" s="2307">
        <v>0</v>
      </c>
      <c r="K1234" s="2307">
        <v>0</v>
      </c>
    </row>
    <row r="1235" spans="1:11" s="2305" customFormat="1" ht="15" customHeight="1">
      <c r="A1235" s="3023"/>
      <c r="B1235" s="3023"/>
      <c r="C1235" s="2348" t="s">
        <v>228</v>
      </c>
      <c r="D1235" s="2307">
        <v>0</v>
      </c>
      <c r="E1235" s="2307">
        <v>0</v>
      </c>
      <c r="F1235" s="2307">
        <v>0</v>
      </c>
      <c r="G1235" s="2307">
        <v>0</v>
      </c>
      <c r="H1235" s="2307">
        <v>0</v>
      </c>
      <c r="I1235" s="2307">
        <v>0</v>
      </c>
      <c r="J1235" s="2307">
        <v>0</v>
      </c>
      <c r="K1235" s="2307">
        <v>0</v>
      </c>
    </row>
    <row r="1236" spans="1:11" s="2305" customFormat="1" ht="15" customHeight="1">
      <c r="A1236" s="3023" t="s">
        <v>6180</v>
      </c>
      <c r="B1236" s="3023"/>
      <c r="C1236" s="2348" t="s">
        <v>226</v>
      </c>
      <c r="D1236" s="2307">
        <v>19.301293186643505</v>
      </c>
      <c r="E1236" s="2307">
        <v>17.156705054794227</v>
      </c>
      <c r="F1236" s="2307">
        <v>12.867528791095669</v>
      </c>
      <c r="G1236" s="2307">
        <v>0</v>
      </c>
      <c r="H1236" s="2307">
        <v>0</v>
      </c>
      <c r="I1236" s="2307">
        <v>0</v>
      </c>
      <c r="J1236" s="2307">
        <v>0</v>
      </c>
      <c r="K1236" s="2307">
        <v>2.1445881318492783</v>
      </c>
    </row>
    <row r="1237" spans="1:11" s="2305" customFormat="1" ht="15" customHeight="1">
      <c r="A1237" s="3023"/>
      <c r="B1237" s="3023"/>
      <c r="C1237" s="2348" t="s">
        <v>227</v>
      </c>
      <c r="D1237" s="2307">
        <v>32.902854322612491</v>
      </c>
      <c r="E1237" s="2307">
        <v>28.789997532285927</v>
      </c>
      <c r="F1237" s="2307">
        <v>20.564283951632806</v>
      </c>
      <c r="G1237" s="2307">
        <v>0</v>
      </c>
      <c r="H1237" s="2307">
        <v>0</v>
      </c>
      <c r="I1237" s="2307">
        <v>0</v>
      </c>
      <c r="J1237" s="2307">
        <v>0</v>
      </c>
      <c r="K1237" s="2307">
        <v>4.1128567903265614</v>
      </c>
    </row>
    <row r="1238" spans="1:11" s="2305" customFormat="1" ht="15" customHeight="1">
      <c r="A1238" s="3023"/>
      <c r="B1238" s="3023"/>
      <c r="C1238" s="2348" t="s">
        <v>228</v>
      </c>
      <c r="D1238" s="2307">
        <v>4.4812906116961679</v>
      </c>
      <c r="E1238" s="2307">
        <v>4.4812906116961679</v>
      </c>
      <c r="F1238" s="2307">
        <v>4.4812906116961679</v>
      </c>
      <c r="G1238" s="2307">
        <v>0</v>
      </c>
      <c r="H1238" s="2307">
        <v>0</v>
      </c>
      <c r="I1238" s="2307">
        <v>0</v>
      </c>
      <c r="J1238" s="2307">
        <v>0</v>
      </c>
      <c r="K1238" s="2307">
        <v>0</v>
      </c>
    </row>
    <row r="1239" spans="1:11" s="2305" customFormat="1" ht="15" customHeight="1">
      <c r="A1239" s="3023" t="s">
        <v>6164</v>
      </c>
      <c r="B1239" s="3023"/>
      <c r="C1239" s="2348" t="s">
        <v>226</v>
      </c>
      <c r="D1239" s="2307">
        <v>21.678582032225684</v>
      </c>
      <c r="E1239" s="2307">
        <v>7.5403763590350206</v>
      </c>
      <c r="F1239" s="2307">
        <v>5.655282269276265</v>
      </c>
      <c r="G1239" s="2307">
        <v>6.5978293141556428</v>
      </c>
      <c r="H1239" s="2307">
        <v>0.94254704487937757</v>
      </c>
      <c r="I1239" s="2307">
        <v>0</v>
      </c>
      <c r="J1239" s="2307">
        <v>3.7701881795175103</v>
      </c>
      <c r="K1239" s="2307">
        <v>2.8276411346381325</v>
      </c>
    </row>
    <row r="1240" spans="1:11" s="2305" customFormat="1" ht="15" customHeight="1">
      <c r="A1240" s="3023"/>
      <c r="B1240" s="3023"/>
      <c r="C1240" s="2348" t="s">
        <v>227</v>
      </c>
      <c r="D1240" s="2307">
        <v>34.90561704863822</v>
      </c>
      <c r="E1240" s="2307">
        <v>11.022826436412069</v>
      </c>
      <c r="F1240" s="2307">
        <v>9.1856886970100593</v>
      </c>
      <c r="G1240" s="2307">
        <v>11.022826436412069</v>
      </c>
      <c r="H1240" s="2307">
        <v>1.8371377394020119</v>
      </c>
      <c r="I1240" s="2307">
        <v>0</v>
      </c>
      <c r="J1240" s="2307">
        <v>7.3485509576080474</v>
      </c>
      <c r="K1240" s="2307">
        <v>3.6742754788040237</v>
      </c>
    </row>
    <row r="1241" spans="1:11" s="2305" customFormat="1" ht="15" customHeight="1">
      <c r="A1241" s="3023"/>
      <c r="B1241" s="3023"/>
      <c r="C1241" s="2348" t="s">
        <v>228</v>
      </c>
      <c r="D1241" s="2307">
        <v>7.7424849505448776</v>
      </c>
      <c r="E1241" s="2307">
        <v>3.8712424752724388</v>
      </c>
      <c r="F1241" s="2307">
        <v>1.9356212376362194</v>
      </c>
      <c r="G1241" s="2307">
        <v>1.9356212376362194</v>
      </c>
      <c r="H1241" s="2307">
        <v>0</v>
      </c>
      <c r="I1241" s="2307">
        <v>0</v>
      </c>
      <c r="J1241" s="2307">
        <v>0</v>
      </c>
      <c r="K1241" s="2307">
        <v>1.9356212376362194</v>
      </c>
    </row>
    <row r="1242" spans="1:11" s="2305" customFormat="1" ht="15" customHeight="1">
      <c r="A1242" s="3023" t="s">
        <v>6166</v>
      </c>
      <c r="B1242" s="3023"/>
      <c r="C1242" s="2348" t="s">
        <v>226</v>
      </c>
      <c r="D1242" s="2307">
        <v>30.243954274410754</v>
      </c>
      <c r="E1242" s="2307">
        <v>6.5392333566293521</v>
      </c>
      <c r="F1242" s="2307">
        <v>5.7218291870506839</v>
      </c>
      <c r="G1242" s="2307">
        <v>4.9044250174720139</v>
      </c>
      <c r="H1242" s="2307">
        <v>10.626254204522699</v>
      </c>
      <c r="I1242" s="2307">
        <v>0.81740416957866902</v>
      </c>
      <c r="J1242" s="2307">
        <v>1.634808339157338</v>
      </c>
      <c r="K1242" s="2307">
        <v>5.7218291870506839</v>
      </c>
    </row>
    <row r="1243" spans="1:11" s="2305" customFormat="1" ht="15" customHeight="1">
      <c r="A1243" s="3023"/>
      <c r="B1243" s="3023"/>
      <c r="C1243" s="2348" t="s">
        <v>227</v>
      </c>
      <c r="D1243" s="2307">
        <v>51.054018445322797</v>
      </c>
      <c r="E1243" s="2307">
        <v>11.528326745718049</v>
      </c>
      <c r="F1243" s="2307">
        <v>9.8814229249011856</v>
      </c>
      <c r="G1243" s="2307">
        <v>8.2345191040843204</v>
      </c>
      <c r="H1243" s="2307">
        <v>16.469038208168641</v>
      </c>
      <c r="I1243" s="2307">
        <v>1.6469038208168643</v>
      </c>
      <c r="J1243" s="2307">
        <v>3.2938076416337285</v>
      </c>
      <c r="K1243" s="2307">
        <v>9.8814229249011856</v>
      </c>
    </row>
    <row r="1244" spans="1:11" s="2305" customFormat="1" ht="15" customHeight="1">
      <c r="A1244" s="3023"/>
      <c r="B1244" s="3023"/>
      <c r="C1244" s="2348" t="s">
        <v>228</v>
      </c>
      <c r="D1244" s="2307">
        <v>9.7373353781737624</v>
      </c>
      <c r="E1244" s="2307">
        <v>1.6228892296956272</v>
      </c>
      <c r="F1244" s="2307">
        <v>1.6228892296956272</v>
      </c>
      <c r="G1244" s="2307">
        <v>1.6228892296956272</v>
      </c>
      <c r="H1244" s="2307">
        <v>4.8686676890868812</v>
      </c>
      <c r="I1244" s="2307">
        <v>0</v>
      </c>
      <c r="J1244" s="2307">
        <v>0</v>
      </c>
      <c r="K1244" s="2307">
        <v>1.6228892296956272</v>
      </c>
    </row>
    <row r="1245" spans="1:11" s="2305" customFormat="1" ht="15" customHeight="1">
      <c r="A1245" s="3023" t="s">
        <v>6168</v>
      </c>
      <c r="B1245" s="3023"/>
      <c r="C1245" s="2348" t="s">
        <v>226</v>
      </c>
      <c r="D1245" s="2307">
        <v>50.919547115557421</v>
      </c>
      <c r="E1245" s="2307">
        <v>5.9905349547714613</v>
      </c>
      <c r="F1245" s="2307">
        <v>5.9905349547714613</v>
      </c>
      <c r="G1245" s="2307">
        <v>0</v>
      </c>
      <c r="H1245" s="2307">
        <v>17.971604864314383</v>
      </c>
      <c r="I1245" s="2307">
        <v>5.9905349547714613</v>
      </c>
      <c r="J1245" s="2307">
        <v>5.9905349547714613</v>
      </c>
      <c r="K1245" s="2307">
        <v>14.976337386928652</v>
      </c>
    </row>
    <row r="1246" spans="1:11" s="2305" customFormat="1" ht="15" customHeight="1">
      <c r="A1246" s="3023"/>
      <c r="B1246" s="3023"/>
      <c r="C1246" s="2348" t="s">
        <v>227</v>
      </c>
      <c r="D1246" s="2307">
        <v>76.459906336614736</v>
      </c>
      <c r="E1246" s="2307">
        <v>12.743317722769122</v>
      </c>
      <c r="F1246" s="2307">
        <v>12.743317722769122</v>
      </c>
      <c r="G1246" s="2307">
        <v>0</v>
      </c>
      <c r="H1246" s="2307">
        <v>19.114976584153684</v>
      </c>
      <c r="I1246" s="2307">
        <v>12.743317722769122</v>
      </c>
      <c r="J1246" s="2307">
        <v>12.743317722769122</v>
      </c>
      <c r="K1246" s="2307">
        <v>19.114976584153684</v>
      </c>
    </row>
    <row r="1247" spans="1:11" s="2305" customFormat="1" ht="15" customHeight="1">
      <c r="A1247" s="3023"/>
      <c r="B1247" s="3023"/>
      <c r="C1247" s="2348" t="s">
        <v>228</v>
      </c>
      <c r="D1247" s="2307">
        <v>28.262159794251474</v>
      </c>
      <c r="E1247" s="2307">
        <v>0</v>
      </c>
      <c r="F1247" s="2307">
        <v>0</v>
      </c>
      <c r="G1247" s="2307">
        <v>0</v>
      </c>
      <c r="H1247" s="2307">
        <v>16.957295876550887</v>
      </c>
      <c r="I1247" s="2307">
        <v>0</v>
      </c>
      <c r="J1247" s="2307">
        <v>0</v>
      </c>
      <c r="K1247" s="2307">
        <v>11.30486391770059</v>
      </c>
    </row>
    <row r="1248" spans="1:11" s="2305" customFormat="1" ht="15" customHeight="1">
      <c r="A1248" s="3023" t="s">
        <v>6170</v>
      </c>
      <c r="B1248" s="3023"/>
      <c r="C1248" s="2348" t="s">
        <v>226</v>
      </c>
      <c r="D1248" s="2307">
        <v>111.7449861789096</v>
      </c>
      <c r="E1248" s="2307">
        <v>35.287890372287244</v>
      </c>
      <c r="F1248" s="2307">
        <v>35.287890372287244</v>
      </c>
      <c r="G1248" s="2307">
        <v>11.762630124095748</v>
      </c>
      <c r="H1248" s="2307">
        <v>47.050520496382994</v>
      </c>
      <c r="I1248" s="2307">
        <v>0</v>
      </c>
      <c r="J1248" s="2307">
        <v>5.8813150620478742</v>
      </c>
      <c r="K1248" s="2307">
        <v>11.762630124095748</v>
      </c>
    </row>
    <row r="1249" spans="1:11" s="2305" customFormat="1" ht="15" customHeight="1">
      <c r="A1249" s="3023"/>
      <c r="B1249" s="3023"/>
      <c r="C1249" s="2348" t="s">
        <v>227</v>
      </c>
      <c r="D1249" s="2307">
        <v>168.11431773606051</v>
      </c>
      <c r="E1249" s="2307">
        <v>84.057158868030257</v>
      </c>
      <c r="F1249" s="2307">
        <v>84.057158868030257</v>
      </c>
      <c r="G1249" s="2307">
        <v>14.009526478005043</v>
      </c>
      <c r="H1249" s="2307">
        <v>42.028579434015128</v>
      </c>
      <c r="I1249" s="2307">
        <v>0</v>
      </c>
      <c r="J1249" s="2307">
        <v>14.009526478005043</v>
      </c>
      <c r="K1249" s="2307">
        <v>14.009526478005043</v>
      </c>
    </row>
    <row r="1250" spans="1:11" s="2306" customFormat="1" ht="15" customHeight="1">
      <c r="A1250" s="3023"/>
      <c r="B1250" s="3023"/>
      <c r="C1250" s="2348" t="s">
        <v>228</v>
      </c>
      <c r="D1250" s="2307">
        <v>70.957932083122145</v>
      </c>
      <c r="E1250" s="2307">
        <v>0</v>
      </c>
      <c r="F1250" s="2307">
        <v>0</v>
      </c>
      <c r="G1250" s="2307">
        <v>10.136847440446022</v>
      </c>
      <c r="H1250" s="2307">
        <v>50.684237202230108</v>
      </c>
      <c r="I1250" s="2307">
        <v>0</v>
      </c>
      <c r="J1250" s="2307">
        <v>0</v>
      </c>
      <c r="K1250" s="2307">
        <v>10.136847440446022</v>
      </c>
    </row>
    <row r="1251" spans="1:11" s="2305" customFormat="1" ht="15" customHeight="1">
      <c r="A1251" s="3023" t="s">
        <v>6181</v>
      </c>
      <c r="B1251" s="3023"/>
      <c r="C1251" s="2348" t="s">
        <v>226</v>
      </c>
      <c r="D1251" s="2307">
        <v>146.99877501020822</v>
      </c>
      <c r="E1251" s="2307">
        <v>32.666394446712943</v>
      </c>
      <c r="F1251" s="2307">
        <v>32.666394446712943</v>
      </c>
      <c r="G1251" s="2307">
        <v>0</v>
      </c>
      <c r="H1251" s="2307">
        <v>16.333197223356471</v>
      </c>
      <c r="I1251" s="2307">
        <v>16.333197223356471</v>
      </c>
      <c r="J1251" s="2307">
        <v>0</v>
      </c>
      <c r="K1251" s="2307">
        <v>81.665986116782349</v>
      </c>
    </row>
    <row r="1252" spans="1:11" s="2305" customFormat="1" ht="15" customHeight="1">
      <c r="A1252" s="3023"/>
      <c r="B1252" s="3023"/>
      <c r="C1252" s="2348" t="s">
        <v>227</v>
      </c>
      <c r="D1252" s="2307">
        <v>180.14772113132767</v>
      </c>
      <c r="E1252" s="2307">
        <v>36.029544226265536</v>
      </c>
      <c r="F1252" s="2307">
        <v>36.029544226265536</v>
      </c>
      <c r="G1252" s="2307">
        <v>0</v>
      </c>
      <c r="H1252" s="2307">
        <v>36.029544226265536</v>
      </c>
      <c r="I1252" s="2307">
        <v>36.029544226265536</v>
      </c>
      <c r="J1252" s="2307">
        <v>0</v>
      </c>
      <c r="K1252" s="2307">
        <v>72.059088452531071</v>
      </c>
    </row>
    <row r="1253" spans="1:11" s="2305" customFormat="1" ht="15" customHeight="1" thickBot="1">
      <c r="A1253" s="3024"/>
      <c r="B1253" s="3024"/>
      <c r="C1253" s="2349" t="s">
        <v>228</v>
      </c>
      <c r="D1253" s="2308">
        <v>119.51000896325068</v>
      </c>
      <c r="E1253" s="2308">
        <v>29.877502240812667</v>
      </c>
      <c r="F1253" s="2308">
        <v>29.877502240812667</v>
      </c>
      <c r="G1253" s="2308">
        <v>0</v>
      </c>
      <c r="H1253" s="2308">
        <v>0</v>
      </c>
      <c r="I1253" s="2308">
        <v>0</v>
      </c>
      <c r="J1253" s="2308">
        <v>0</v>
      </c>
      <c r="K1253" s="2308">
        <v>89.632506722437995</v>
      </c>
    </row>
    <row r="1254" spans="1:11">
      <c r="C1254" s="2347" t="s">
        <v>211</v>
      </c>
    </row>
    <row r="1255" spans="1:11" s="2283" customFormat="1" ht="19.5" customHeight="1">
      <c r="B1255" s="2284"/>
      <c r="C1255" s="2345" t="s">
        <v>211</v>
      </c>
      <c r="D1255" s="2284"/>
      <c r="E1255" s="2284"/>
      <c r="F1255" s="2284"/>
      <c r="G1255" s="2285" t="s">
        <v>6215</v>
      </c>
      <c r="H1255" s="2284" t="s">
        <v>6216</v>
      </c>
      <c r="I1255" s="2284"/>
      <c r="J1255" s="2284"/>
      <c r="K1255" s="2284"/>
    </row>
    <row r="1256" spans="1:11" s="2283" customFormat="1" ht="16.7" customHeight="1">
      <c r="B1256" s="2286"/>
      <c r="C1256" s="2346" t="s">
        <v>211</v>
      </c>
      <c r="D1256" s="2286"/>
      <c r="E1256" s="2286"/>
      <c r="F1256" s="2286"/>
      <c r="G1256" s="2287" t="s">
        <v>6175</v>
      </c>
      <c r="H1256" s="2286" t="s">
        <v>4093</v>
      </c>
      <c r="I1256" s="2286"/>
      <c r="J1256" s="2286"/>
      <c r="K1256" s="2286"/>
    </row>
    <row r="1257" spans="1:11" s="2283" customFormat="1" ht="15" thickBot="1">
      <c r="A1257" s="2289"/>
      <c r="C1257" s="2347" t="s">
        <v>211</v>
      </c>
      <c r="K1257" s="2289" t="s">
        <v>6148</v>
      </c>
    </row>
    <row r="1258" spans="1:11" s="2283" customFormat="1" ht="15" customHeight="1" thickBot="1">
      <c r="A1258" s="3034"/>
      <c r="B1258" s="3034"/>
      <c r="C1258" s="2342" t="s">
        <v>211</v>
      </c>
      <c r="D1258" s="3035" t="s">
        <v>6194</v>
      </c>
      <c r="E1258" s="3036"/>
      <c r="F1258" s="3036"/>
      <c r="G1258" s="3036"/>
      <c r="H1258" s="3036"/>
      <c r="I1258" s="3036"/>
      <c r="J1258" s="3036"/>
      <c r="K1258" s="2310"/>
    </row>
    <row r="1259" spans="1:11" s="2283" customFormat="1" ht="13.7" customHeight="1">
      <c r="A1259" s="3023" t="s">
        <v>6154</v>
      </c>
      <c r="B1259" s="3023"/>
      <c r="C1259" s="2343" t="s">
        <v>211</v>
      </c>
      <c r="D1259" s="2290"/>
      <c r="E1259" s="2291" t="s">
        <v>6184</v>
      </c>
      <c r="F1259" s="2292"/>
      <c r="G1259" s="2293" t="s">
        <v>229</v>
      </c>
      <c r="H1259" s="2293" t="s">
        <v>230</v>
      </c>
      <c r="I1259" s="2293" t="s">
        <v>231</v>
      </c>
      <c r="J1259" s="2293" t="s">
        <v>232</v>
      </c>
      <c r="K1259" s="2294" t="s">
        <v>6177</v>
      </c>
    </row>
    <row r="1260" spans="1:11" s="2283" customFormat="1" ht="13.7" customHeight="1" thickBot="1">
      <c r="A1260" s="3027" t="s">
        <v>6153</v>
      </c>
      <c r="B1260" s="3023"/>
      <c r="C1260" s="2343" t="s">
        <v>211</v>
      </c>
      <c r="D1260" s="2295"/>
      <c r="E1260" s="3030"/>
      <c r="F1260" s="3031"/>
      <c r="G1260" s="2290"/>
      <c r="H1260" s="2290"/>
      <c r="I1260" s="2296"/>
      <c r="J1260" s="2296" t="s">
        <v>233</v>
      </c>
      <c r="K1260" s="2297" t="s">
        <v>6154</v>
      </c>
    </row>
    <row r="1261" spans="1:11" s="2283" customFormat="1" ht="16.7" customHeight="1">
      <c r="A1261" s="3023" t="s">
        <v>6178</v>
      </c>
      <c r="B1261" s="3023"/>
      <c r="C1261" s="2343" t="s">
        <v>211</v>
      </c>
      <c r="D1261" s="2298"/>
      <c r="E1261" s="2299"/>
      <c r="F1261" s="2300" t="s">
        <v>6155</v>
      </c>
      <c r="G1261" s="2298"/>
      <c r="H1261" s="2290"/>
      <c r="I1261" s="3032"/>
      <c r="J1261" s="3032"/>
      <c r="K1261" s="2297"/>
    </row>
    <row r="1262" spans="1:11" s="2283" customFormat="1" ht="16.7" customHeight="1">
      <c r="A1262" s="2301"/>
      <c r="B1262" s="2301"/>
      <c r="C1262" s="2343" t="s">
        <v>211</v>
      </c>
      <c r="D1262" s="2298"/>
      <c r="E1262" s="2299"/>
      <c r="F1262" s="2302"/>
      <c r="G1262" s="2290"/>
      <c r="H1262" s="2290"/>
      <c r="I1262" s="3032"/>
      <c r="J1262" s="3032"/>
      <c r="K1262" s="2297"/>
    </row>
    <row r="1263" spans="1:11" s="2283" customFormat="1" ht="17.45" customHeight="1" thickBot="1">
      <c r="A1263" s="3024"/>
      <c r="B1263" s="3024"/>
      <c r="C1263" s="2344" t="s">
        <v>211</v>
      </c>
      <c r="D1263" s="2303"/>
      <c r="E1263" s="2303"/>
      <c r="F1263" s="2304"/>
      <c r="G1263" s="2304"/>
      <c r="H1263" s="2304"/>
      <c r="I1263" s="2304"/>
      <c r="J1263" s="2304"/>
      <c r="K1263" s="2303"/>
    </row>
    <row r="1264" spans="1:11" s="2283" customFormat="1" ht="15" customHeight="1">
      <c r="A1264" s="2301"/>
      <c r="B1264" s="2301"/>
      <c r="C1264" s="2343" t="s">
        <v>211</v>
      </c>
      <c r="D1264" s="3025" t="s">
        <v>6179</v>
      </c>
      <c r="E1264" s="3026"/>
      <c r="F1264" s="3026"/>
      <c r="G1264" s="3026"/>
      <c r="H1264" s="3026"/>
      <c r="I1264" s="3026"/>
      <c r="J1264" s="3026"/>
      <c r="K1264" s="3026"/>
    </row>
    <row r="1265" spans="1:11" s="2305" customFormat="1" ht="15" customHeight="1">
      <c r="A1265" s="3027" t="s">
        <v>4049</v>
      </c>
      <c r="B1265" s="3023"/>
      <c r="C1265" s="2348" t="s">
        <v>226</v>
      </c>
      <c r="D1265" s="968">
        <v>112</v>
      </c>
      <c r="E1265" s="968">
        <v>54</v>
      </c>
      <c r="F1265" s="968">
        <v>53</v>
      </c>
      <c r="G1265" s="968">
        <v>6</v>
      </c>
      <c r="H1265" s="968">
        <v>19</v>
      </c>
      <c r="I1265" s="968">
        <v>2</v>
      </c>
      <c r="J1265" s="968">
        <v>4</v>
      </c>
      <c r="K1265" s="968">
        <v>27</v>
      </c>
    </row>
    <row r="1266" spans="1:11" s="2305" customFormat="1" ht="15" customHeight="1">
      <c r="A1266" s="3028" t="s">
        <v>6157</v>
      </c>
      <c r="B1266" s="3028"/>
      <c r="C1266" s="2348" t="s">
        <v>227</v>
      </c>
      <c r="D1266" s="968">
        <v>73</v>
      </c>
      <c r="E1266" s="968">
        <v>35</v>
      </c>
      <c r="F1266" s="968">
        <v>34</v>
      </c>
      <c r="G1266" s="968">
        <v>6</v>
      </c>
      <c r="H1266" s="968">
        <v>12</v>
      </c>
      <c r="I1266" s="968">
        <v>1</v>
      </c>
      <c r="J1266" s="968">
        <v>3</v>
      </c>
      <c r="K1266" s="968">
        <v>16</v>
      </c>
    </row>
    <row r="1267" spans="1:11" s="2305" customFormat="1" ht="15" customHeight="1">
      <c r="A1267" s="3028"/>
      <c r="B1267" s="3028"/>
      <c r="C1267" s="2348" t="s">
        <v>228</v>
      </c>
      <c r="D1267" s="968">
        <v>39</v>
      </c>
      <c r="E1267" s="968">
        <v>19</v>
      </c>
      <c r="F1267" s="968">
        <v>19</v>
      </c>
      <c r="G1267" s="968">
        <v>0</v>
      </c>
      <c r="H1267" s="968">
        <v>7</v>
      </c>
      <c r="I1267" s="968">
        <v>1</v>
      </c>
      <c r="J1267" s="968">
        <v>1</v>
      </c>
      <c r="K1267" s="968">
        <v>11</v>
      </c>
    </row>
    <row r="1268" spans="1:11" s="2305" customFormat="1" ht="15" customHeight="1">
      <c r="A1268" s="3023" t="s">
        <v>6158</v>
      </c>
      <c r="B1268" s="3023"/>
      <c r="C1268" s="2348" t="s">
        <v>226</v>
      </c>
      <c r="D1268" s="968">
        <v>3</v>
      </c>
      <c r="E1268" s="968">
        <v>1</v>
      </c>
      <c r="F1268" s="968">
        <v>1</v>
      </c>
      <c r="G1268" s="968">
        <v>0</v>
      </c>
      <c r="H1268" s="968">
        <v>0</v>
      </c>
      <c r="I1268" s="968">
        <v>0</v>
      </c>
      <c r="J1268" s="968">
        <v>0</v>
      </c>
      <c r="K1268" s="968">
        <v>2</v>
      </c>
    </row>
    <row r="1269" spans="1:11" s="2305" customFormat="1" ht="15" customHeight="1">
      <c r="A1269" s="3023"/>
      <c r="B1269" s="3023"/>
      <c r="C1269" s="2348" t="s">
        <v>227</v>
      </c>
      <c r="D1269" s="968">
        <v>1</v>
      </c>
      <c r="E1269" s="968">
        <v>1</v>
      </c>
      <c r="F1269" s="968">
        <v>1</v>
      </c>
      <c r="G1269" s="968">
        <v>0</v>
      </c>
      <c r="H1269" s="968">
        <v>0</v>
      </c>
      <c r="I1269" s="968">
        <v>0</v>
      </c>
      <c r="J1269" s="968">
        <v>0</v>
      </c>
      <c r="K1269" s="968">
        <v>0</v>
      </c>
    </row>
    <row r="1270" spans="1:11" s="2305" customFormat="1" ht="15" customHeight="1">
      <c r="A1270" s="3023"/>
      <c r="B1270" s="3023"/>
      <c r="C1270" s="2348" t="s">
        <v>228</v>
      </c>
      <c r="D1270" s="968">
        <v>2</v>
      </c>
      <c r="E1270" s="968">
        <v>0</v>
      </c>
      <c r="F1270" s="968">
        <v>0</v>
      </c>
      <c r="G1270" s="968">
        <v>0</v>
      </c>
      <c r="H1270" s="968">
        <v>0</v>
      </c>
      <c r="I1270" s="968">
        <v>0</v>
      </c>
      <c r="J1270" s="968">
        <v>0</v>
      </c>
      <c r="K1270" s="968">
        <v>2</v>
      </c>
    </row>
    <row r="1271" spans="1:11" s="2305" customFormat="1" ht="15" customHeight="1">
      <c r="A1271" s="3023" t="s">
        <v>6160</v>
      </c>
      <c r="B1271" s="3023"/>
      <c r="C1271" s="2348" t="s">
        <v>226</v>
      </c>
      <c r="D1271" s="968">
        <v>0</v>
      </c>
      <c r="E1271" s="968">
        <v>0</v>
      </c>
      <c r="F1271" s="968">
        <v>0</v>
      </c>
      <c r="G1271" s="968">
        <v>0</v>
      </c>
      <c r="H1271" s="968">
        <v>0</v>
      </c>
      <c r="I1271" s="968">
        <v>0</v>
      </c>
      <c r="J1271" s="968">
        <v>0</v>
      </c>
      <c r="K1271" s="968">
        <v>0</v>
      </c>
    </row>
    <row r="1272" spans="1:11" s="2305" customFormat="1" ht="15" customHeight="1">
      <c r="A1272" s="3023"/>
      <c r="B1272" s="3023"/>
      <c r="C1272" s="2348" t="s">
        <v>227</v>
      </c>
      <c r="D1272" s="968">
        <v>0</v>
      </c>
      <c r="E1272" s="968">
        <v>0</v>
      </c>
      <c r="F1272" s="968">
        <v>0</v>
      </c>
      <c r="G1272" s="968">
        <v>0</v>
      </c>
      <c r="H1272" s="968">
        <v>0</v>
      </c>
      <c r="I1272" s="968">
        <v>0</v>
      </c>
      <c r="J1272" s="968">
        <v>0</v>
      </c>
      <c r="K1272" s="968">
        <v>0</v>
      </c>
    </row>
    <row r="1273" spans="1:11" s="2305" customFormat="1" ht="15" customHeight="1">
      <c r="A1273" s="3023"/>
      <c r="B1273" s="3023"/>
      <c r="C1273" s="2348" t="s">
        <v>228</v>
      </c>
      <c r="D1273" s="968">
        <v>0</v>
      </c>
      <c r="E1273" s="968">
        <v>0</v>
      </c>
      <c r="F1273" s="968">
        <v>0</v>
      </c>
      <c r="G1273" s="968">
        <v>0</v>
      </c>
      <c r="H1273" s="968">
        <v>0</v>
      </c>
      <c r="I1273" s="968">
        <v>0</v>
      </c>
      <c r="J1273" s="968">
        <v>0</v>
      </c>
      <c r="K1273" s="968">
        <v>0</v>
      </c>
    </row>
    <row r="1274" spans="1:11" s="2305" customFormat="1" ht="15" customHeight="1">
      <c r="A1274" s="3023" t="s">
        <v>6180</v>
      </c>
      <c r="B1274" s="3023"/>
      <c r="C1274" s="2348" t="s">
        <v>226</v>
      </c>
      <c r="D1274" s="968">
        <v>9</v>
      </c>
      <c r="E1274" s="968">
        <v>7</v>
      </c>
      <c r="F1274" s="968">
        <v>7</v>
      </c>
      <c r="G1274" s="968">
        <v>0</v>
      </c>
      <c r="H1274" s="968">
        <v>1</v>
      </c>
      <c r="I1274" s="968">
        <v>0</v>
      </c>
      <c r="J1274" s="968">
        <v>1</v>
      </c>
      <c r="K1274" s="968">
        <v>0</v>
      </c>
    </row>
    <row r="1275" spans="1:11" s="2305" customFormat="1" ht="15" customHeight="1">
      <c r="A1275" s="3023"/>
      <c r="B1275" s="3023"/>
      <c r="C1275" s="2348" t="s">
        <v>227</v>
      </c>
      <c r="D1275" s="968">
        <v>9</v>
      </c>
      <c r="E1275" s="968">
        <v>7</v>
      </c>
      <c r="F1275" s="968">
        <v>7</v>
      </c>
      <c r="G1275" s="968">
        <v>0</v>
      </c>
      <c r="H1275" s="968">
        <v>1</v>
      </c>
      <c r="I1275" s="968">
        <v>0</v>
      </c>
      <c r="J1275" s="968">
        <v>1</v>
      </c>
      <c r="K1275" s="968">
        <v>0</v>
      </c>
    </row>
    <row r="1276" spans="1:11" s="2305" customFormat="1" ht="15" customHeight="1">
      <c r="A1276" s="3023"/>
      <c r="B1276" s="3023"/>
      <c r="C1276" s="2348" t="s">
        <v>228</v>
      </c>
      <c r="D1276" s="968">
        <v>0</v>
      </c>
      <c r="E1276" s="968">
        <v>0</v>
      </c>
      <c r="F1276" s="968">
        <v>0</v>
      </c>
      <c r="G1276" s="968">
        <v>0</v>
      </c>
      <c r="H1276" s="968">
        <v>0</v>
      </c>
      <c r="I1276" s="968">
        <v>0</v>
      </c>
      <c r="J1276" s="968">
        <v>0</v>
      </c>
      <c r="K1276" s="968">
        <v>0</v>
      </c>
    </row>
    <row r="1277" spans="1:11" s="2305" customFormat="1" ht="15" customHeight="1">
      <c r="A1277" s="3023" t="s">
        <v>6164</v>
      </c>
      <c r="B1277" s="3023"/>
      <c r="C1277" s="2348" t="s">
        <v>226</v>
      </c>
      <c r="D1277" s="968">
        <v>13</v>
      </c>
      <c r="E1277" s="968">
        <v>6</v>
      </c>
      <c r="F1277" s="968">
        <v>6</v>
      </c>
      <c r="G1277" s="968">
        <v>2</v>
      </c>
      <c r="H1277" s="968">
        <v>2</v>
      </c>
      <c r="I1277" s="968">
        <v>0</v>
      </c>
      <c r="J1277" s="968">
        <v>0</v>
      </c>
      <c r="K1277" s="968">
        <v>3</v>
      </c>
    </row>
    <row r="1278" spans="1:11" s="2305" customFormat="1" ht="15" customHeight="1">
      <c r="A1278" s="3023"/>
      <c r="B1278" s="3023"/>
      <c r="C1278" s="2348" t="s">
        <v>227</v>
      </c>
      <c r="D1278" s="968">
        <v>7</v>
      </c>
      <c r="E1278" s="968">
        <v>3</v>
      </c>
      <c r="F1278" s="968">
        <v>3</v>
      </c>
      <c r="G1278" s="968">
        <v>2</v>
      </c>
      <c r="H1278" s="968">
        <v>1</v>
      </c>
      <c r="I1278" s="968">
        <v>0</v>
      </c>
      <c r="J1278" s="968">
        <v>0</v>
      </c>
      <c r="K1278" s="968">
        <v>1</v>
      </c>
    </row>
    <row r="1279" spans="1:11" s="2305" customFormat="1" ht="15" customHeight="1">
      <c r="A1279" s="3023"/>
      <c r="B1279" s="3023"/>
      <c r="C1279" s="2348" t="s">
        <v>228</v>
      </c>
      <c r="D1279" s="968">
        <v>6</v>
      </c>
      <c r="E1279" s="968">
        <v>3</v>
      </c>
      <c r="F1279" s="968">
        <v>3</v>
      </c>
      <c r="G1279" s="968">
        <v>0</v>
      </c>
      <c r="H1279" s="968">
        <v>1</v>
      </c>
      <c r="I1279" s="968">
        <v>0</v>
      </c>
      <c r="J1279" s="968">
        <v>0</v>
      </c>
      <c r="K1279" s="968">
        <v>2</v>
      </c>
    </row>
    <row r="1280" spans="1:11" s="2305" customFormat="1" ht="15" customHeight="1">
      <c r="A1280" s="3023" t="s">
        <v>6166</v>
      </c>
      <c r="B1280" s="3023"/>
      <c r="C1280" s="2348" t="s">
        <v>226</v>
      </c>
      <c r="D1280" s="968">
        <v>33</v>
      </c>
      <c r="E1280" s="968">
        <v>15</v>
      </c>
      <c r="F1280" s="968">
        <v>14</v>
      </c>
      <c r="G1280" s="968">
        <v>4</v>
      </c>
      <c r="H1280" s="968">
        <v>6</v>
      </c>
      <c r="I1280" s="968">
        <v>2</v>
      </c>
      <c r="J1280" s="968">
        <v>2</v>
      </c>
      <c r="K1280" s="968">
        <v>4</v>
      </c>
    </row>
    <row r="1281" spans="1:11" s="2305" customFormat="1" ht="15" customHeight="1">
      <c r="A1281" s="3023"/>
      <c r="B1281" s="3023"/>
      <c r="C1281" s="2348" t="s">
        <v>227</v>
      </c>
      <c r="D1281" s="968">
        <v>25</v>
      </c>
      <c r="E1281" s="968">
        <v>9</v>
      </c>
      <c r="F1281" s="968">
        <v>8</v>
      </c>
      <c r="G1281" s="968">
        <v>4</v>
      </c>
      <c r="H1281" s="968">
        <v>6</v>
      </c>
      <c r="I1281" s="968">
        <v>1</v>
      </c>
      <c r="J1281" s="968">
        <v>2</v>
      </c>
      <c r="K1281" s="968">
        <v>3</v>
      </c>
    </row>
    <row r="1282" spans="1:11" s="2305" customFormat="1" ht="15" customHeight="1">
      <c r="A1282" s="3023"/>
      <c r="B1282" s="3023"/>
      <c r="C1282" s="2348" t="s">
        <v>228</v>
      </c>
      <c r="D1282" s="968">
        <v>8</v>
      </c>
      <c r="E1282" s="968">
        <v>6</v>
      </c>
      <c r="F1282" s="968">
        <v>6</v>
      </c>
      <c r="G1282" s="968">
        <v>0</v>
      </c>
      <c r="H1282" s="968">
        <v>0</v>
      </c>
      <c r="I1282" s="968">
        <v>1</v>
      </c>
      <c r="J1282" s="968">
        <v>0</v>
      </c>
      <c r="K1282" s="968">
        <v>1</v>
      </c>
    </row>
    <row r="1283" spans="1:11" s="2305" customFormat="1" ht="15" customHeight="1">
      <c r="A1283" s="3023" t="s">
        <v>6168</v>
      </c>
      <c r="B1283" s="3023"/>
      <c r="C1283" s="2348" t="s">
        <v>226</v>
      </c>
      <c r="D1283" s="968">
        <v>18</v>
      </c>
      <c r="E1283" s="968">
        <v>12</v>
      </c>
      <c r="F1283" s="968">
        <v>12</v>
      </c>
      <c r="G1283" s="968">
        <v>0</v>
      </c>
      <c r="H1283" s="968">
        <v>2</v>
      </c>
      <c r="I1283" s="968">
        <v>0</v>
      </c>
      <c r="J1283" s="968">
        <v>0</v>
      </c>
      <c r="K1283" s="968">
        <v>4</v>
      </c>
    </row>
    <row r="1284" spans="1:11" s="2305" customFormat="1" ht="15" customHeight="1">
      <c r="A1284" s="3023"/>
      <c r="B1284" s="3023"/>
      <c r="C1284" s="2348" t="s">
        <v>227</v>
      </c>
      <c r="D1284" s="968">
        <v>12</v>
      </c>
      <c r="E1284" s="968">
        <v>7</v>
      </c>
      <c r="F1284" s="968">
        <v>7</v>
      </c>
      <c r="G1284" s="968">
        <v>0</v>
      </c>
      <c r="H1284" s="968">
        <v>1</v>
      </c>
      <c r="I1284" s="968">
        <v>0</v>
      </c>
      <c r="J1284" s="968">
        <v>0</v>
      </c>
      <c r="K1284" s="968">
        <v>4</v>
      </c>
    </row>
    <row r="1285" spans="1:11" s="2305" customFormat="1" ht="15" customHeight="1">
      <c r="A1285" s="3023"/>
      <c r="B1285" s="3023"/>
      <c r="C1285" s="2348" t="s">
        <v>228</v>
      </c>
      <c r="D1285" s="968">
        <v>6</v>
      </c>
      <c r="E1285" s="968">
        <v>5</v>
      </c>
      <c r="F1285" s="968">
        <v>5</v>
      </c>
      <c r="G1285" s="968">
        <v>0</v>
      </c>
      <c r="H1285" s="968">
        <v>1</v>
      </c>
      <c r="I1285" s="968">
        <v>0</v>
      </c>
      <c r="J1285" s="968">
        <v>0</v>
      </c>
      <c r="K1285" s="968">
        <v>0</v>
      </c>
    </row>
    <row r="1286" spans="1:11" s="2305" customFormat="1" ht="15" customHeight="1">
      <c r="A1286" s="3023" t="s">
        <v>6170</v>
      </c>
      <c r="B1286" s="3023"/>
      <c r="C1286" s="2348" t="s">
        <v>226</v>
      </c>
      <c r="D1286" s="968">
        <v>18</v>
      </c>
      <c r="E1286" s="968">
        <v>10</v>
      </c>
      <c r="F1286" s="968">
        <v>10</v>
      </c>
      <c r="G1286" s="968">
        <v>0</v>
      </c>
      <c r="H1286" s="968">
        <v>1</v>
      </c>
      <c r="I1286" s="968">
        <v>0</v>
      </c>
      <c r="J1286" s="968">
        <v>1</v>
      </c>
      <c r="K1286" s="968">
        <v>6</v>
      </c>
    </row>
    <row r="1287" spans="1:11" s="2305" customFormat="1" ht="15" customHeight="1">
      <c r="A1287" s="3023"/>
      <c r="B1287" s="3023"/>
      <c r="C1287" s="2348" t="s">
        <v>227</v>
      </c>
      <c r="D1287" s="968">
        <v>8</v>
      </c>
      <c r="E1287" s="968">
        <v>5</v>
      </c>
      <c r="F1287" s="968">
        <v>5</v>
      </c>
      <c r="G1287" s="968">
        <v>0</v>
      </c>
      <c r="H1287" s="968">
        <v>0</v>
      </c>
      <c r="I1287" s="968">
        <v>0</v>
      </c>
      <c r="J1287" s="968">
        <v>0</v>
      </c>
      <c r="K1287" s="968">
        <v>3</v>
      </c>
    </row>
    <row r="1288" spans="1:11" s="2306" customFormat="1" ht="15" customHeight="1">
      <c r="A1288" s="3023"/>
      <c r="B1288" s="3023"/>
      <c r="C1288" s="2348" t="s">
        <v>228</v>
      </c>
      <c r="D1288" s="969">
        <v>10</v>
      </c>
      <c r="E1288" s="969">
        <v>5</v>
      </c>
      <c r="F1288" s="969">
        <v>5</v>
      </c>
      <c r="G1288" s="969">
        <v>0</v>
      </c>
      <c r="H1288" s="969">
        <v>1</v>
      </c>
      <c r="I1288" s="969">
        <v>0</v>
      </c>
      <c r="J1288" s="969">
        <v>1</v>
      </c>
      <c r="K1288" s="969">
        <v>3</v>
      </c>
    </row>
    <row r="1289" spans="1:11" s="2305" customFormat="1" ht="15" customHeight="1">
      <c r="A1289" s="3023" t="s">
        <v>6181</v>
      </c>
      <c r="B1289" s="3023"/>
      <c r="C1289" s="2348" t="s">
        <v>226</v>
      </c>
      <c r="D1289" s="968">
        <v>18</v>
      </c>
      <c r="E1289" s="968">
        <v>3</v>
      </c>
      <c r="F1289" s="968">
        <v>3</v>
      </c>
      <c r="G1289" s="968">
        <v>0</v>
      </c>
      <c r="H1289" s="968">
        <v>7</v>
      </c>
      <c r="I1289" s="968">
        <v>0</v>
      </c>
      <c r="J1289" s="968">
        <v>0</v>
      </c>
      <c r="K1289" s="968">
        <v>8</v>
      </c>
    </row>
    <row r="1290" spans="1:11" s="2305" customFormat="1" ht="15" customHeight="1">
      <c r="A1290" s="3023"/>
      <c r="B1290" s="3023"/>
      <c r="C1290" s="2348" t="s">
        <v>227</v>
      </c>
      <c r="D1290" s="968">
        <v>11</v>
      </c>
      <c r="E1290" s="968">
        <v>3</v>
      </c>
      <c r="F1290" s="968">
        <v>3</v>
      </c>
      <c r="G1290" s="968">
        <v>0</v>
      </c>
      <c r="H1290" s="968">
        <v>3</v>
      </c>
      <c r="I1290" s="968">
        <v>0</v>
      </c>
      <c r="J1290" s="968">
        <v>0</v>
      </c>
      <c r="K1290" s="968">
        <v>5</v>
      </c>
    </row>
    <row r="1291" spans="1:11" s="2305" customFormat="1" ht="15" customHeight="1" thickBot="1">
      <c r="A1291" s="3024"/>
      <c r="B1291" s="3024"/>
      <c r="C1291" s="2349" t="s">
        <v>228</v>
      </c>
      <c r="D1291" s="971">
        <v>7</v>
      </c>
      <c r="E1291" s="971">
        <v>0</v>
      </c>
      <c r="F1291" s="971">
        <v>0</v>
      </c>
      <c r="G1291" s="971">
        <v>0</v>
      </c>
      <c r="H1291" s="971">
        <v>4</v>
      </c>
      <c r="I1291" s="971">
        <v>0</v>
      </c>
      <c r="J1291" s="971">
        <v>0</v>
      </c>
      <c r="K1291" s="971">
        <v>3</v>
      </c>
    </row>
    <row r="1292" spans="1:11" s="2305" customFormat="1" ht="15" customHeight="1">
      <c r="A1292" s="2301"/>
      <c r="B1292" s="2301"/>
      <c r="C1292" s="2343" t="s">
        <v>211</v>
      </c>
      <c r="D1292" s="3025" t="s">
        <v>6188</v>
      </c>
      <c r="E1292" s="3026"/>
      <c r="F1292" s="3026"/>
      <c r="G1292" s="3026"/>
      <c r="H1292" s="3026"/>
      <c r="I1292" s="3026"/>
      <c r="J1292" s="3026"/>
      <c r="K1292" s="3026"/>
    </row>
    <row r="1293" spans="1:11" s="2305" customFormat="1" ht="15" customHeight="1">
      <c r="A1293" s="3027" t="s">
        <v>4049</v>
      </c>
      <c r="B1293" s="3023"/>
      <c r="C1293" s="2348" t="s">
        <v>226</v>
      </c>
      <c r="D1293" s="2307">
        <v>25.260299492425855</v>
      </c>
      <c r="E1293" s="2307">
        <v>12.179072969562467</v>
      </c>
      <c r="F1293" s="2307">
        <v>11.953534581237236</v>
      </c>
      <c r="G1293" s="2307">
        <v>1.3532303299513853</v>
      </c>
      <c r="H1293" s="2307">
        <v>4.2852293781793867</v>
      </c>
      <c r="I1293" s="2307">
        <v>0.45107677665046175</v>
      </c>
      <c r="J1293" s="2307">
        <v>0.90215355330092351</v>
      </c>
      <c r="K1293" s="2307">
        <v>6.0895364847812337</v>
      </c>
    </row>
    <row r="1294" spans="1:11" s="2305" customFormat="1" ht="15" customHeight="1">
      <c r="A1294" s="3028" t="s">
        <v>6157</v>
      </c>
      <c r="B1294" s="3028"/>
      <c r="C1294" s="2348" t="s">
        <v>227</v>
      </c>
      <c r="D1294" s="2307">
        <v>33.357932904859062</v>
      </c>
      <c r="E1294" s="2307">
        <v>15.993529474932428</v>
      </c>
      <c r="F1294" s="2307">
        <v>15.536571489934358</v>
      </c>
      <c r="G1294" s="2307">
        <v>2.7417479099884163</v>
      </c>
      <c r="H1294" s="2307">
        <v>5.4834958199768327</v>
      </c>
      <c r="I1294" s="2307">
        <v>0.45695798499806933</v>
      </c>
      <c r="J1294" s="2307">
        <v>1.3708739549942082</v>
      </c>
      <c r="K1294" s="2307">
        <v>7.3113277599691102</v>
      </c>
    </row>
    <row r="1295" spans="1:11" s="2305" customFormat="1" ht="15" customHeight="1">
      <c r="A1295" s="3028"/>
      <c r="B1295" s="3028"/>
      <c r="C1295" s="2348" t="s">
        <v>228</v>
      </c>
      <c r="D1295" s="2307">
        <v>17.368456211449821</v>
      </c>
      <c r="E1295" s="2307">
        <v>8.4615555901935018</v>
      </c>
      <c r="F1295" s="2307">
        <v>8.4615555901935018</v>
      </c>
      <c r="G1295" s="2307">
        <v>0</v>
      </c>
      <c r="H1295" s="2307">
        <v>3.1174152174397114</v>
      </c>
      <c r="I1295" s="2307">
        <v>0.44534503106281592</v>
      </c>
      <c r="J1295" s="2307">
        <v>0.44534503106281592</v>
      </c>
      <c r="K1295" s="2307">
        <v>4.8987953416909749</v>
      </c>
    </row>
    <row r="1296" spans="1:11" s="2305" customFormat="1" ht="15" customHeight="1">
      <c r="A1296" s="3023" t="s">
        <v>6158</v>
      </c>
      <c r="B1296" s="3023"/>
      <c r="C1296" s="2348" t="s">
        <v>226</v>
      </c>
      <c r="D1296" s="2307">
        <v>12.049402550456872</v>
      </c>
      <c r="E1296" s="2307">
        <v>4.0164675168189579</v>
      </c>
      <c r="F1296" s="2307">
        <v>4.0164675168189579</v>
      </c>
      <c r="G1296" s="2307">
        <v>0</v>
      </c>
      <c r="H1296" s="2307">
        <v>0</v>
      </c>
      <c r="I1296" s="2307">
        <v>0</v>
      </c>
      <c r="J1296" s="2307">
        <v>0</v>
      </c>
      <c r="K1296" s="2307">
        <v>8.0329350336379157</v>
      </c>
    </row>
    <row r="1297" spans="1:11" s="2305" customFormat="1" ht="15" customHeight="1">
      <c r="A1297" s="3023"/>
      <c r="B1297" s="3023"/>
      <c r="C1297" s="2348" t="s">
        <v>227</v>
      </c>
      <c r="D1297" s="2307">
        <v>7.79635910030016</v>
      </c>
      <c r="E1297" s="2307">
        <v>7.79635910030016</v>
      </c>
      <c r="F1297" s="2307">
        <v>7.79635910030016</v>
      </c>
      <c r="G1297" s="2307">
        <v>0</v>
      </c>
      <c r="H1297" s="2307">
        <v>0</v>
      </c>
      <c r="I1297" s="2307">
        <v>0</v>
      </c>
      <c r="J1297" s="2307">
        <v>0</v>
      </c>
      <c r="K1297" s="2307">
        <v>0</v>
      </c>
    </row>
    <row r="1298" spans="1:11" s="2305" customFormat="1" ht="15" customHeight="1">
      <c r="A1298" s="3023"/>
      <c r="B1298" s="3023"/>
      <c r="C1298" s="2348" t="s">
        <v>228</v>
      </c>
      <c r="D1298" s="2307">
        <v>16.568635572860575</v>
      </c>
      <c r="E1298" s="2307">
        <v>0</v>
      </c>
      <c r="F1298" s="2307">
        <v>0</v>
      </c>
      <c r="G1298" s="2307">
        <v>0</v>
      </c>
      <c r="H1298" s="2307">
        <v>0</v>
      </c>
      <c r="I1298" s="2307">
        <v>0</v>
      </c>
      <c r="J1298" s="2307">
        <v>0</v>
      </c>
      <c r="K1298" s="2307">
        <v>16.568635572860575</v>
      </c>
    </row>
    <row r="1299" spans="1:11" s="2305" customFormat="1" ht="15" customHeight="1">
      <c r="A1299" s="3023" t="s">
        <v>6160</v>
      </c>
      <c r="B1299" s="3023"/>
      <c r="C1299" s="2348" t="s">
        <v>226</v>
      </c>
      <c r="D1299" s="2307">
        <v>0</v>
      </c>
      <c r="E1299" s="2307">
        <v>0</v>
      </c>
      <c r="F1299" s="2307">
        <v>0</v>
      </c>
      <c r="G1299" s="2307">
        <v>0</v>
      </c>
      <c r="H1299" s="2307">
        <v>0</v>
      </c>
      <c r="I1299" s="2307">
        <v>0</v>
      </c>
      <c r="J1299" s="2307">
        <v>0</v>
      </c>
      <c r="K1299" s="2307">
        <v>0</v>
      </c>
    </row>
    <row r="1300" spans="1:11" s="2305" customFormat="1" ht="15" customHeight="1">
      <c r="A1300" s="3023"/>
      <c r="B1300" s="3023"/>
      <c r="C1300" s="2348" t="s">
        <v>227</v>
      </c>
      <c r="D1300" s="2307">
        <v>0</v>
      </c>
      <c r="E1300" s="2307">
        <v>0</v>
      </c>
      <c r="F1300" s="2307">
        <v>0</v>
      </c>
      <c r="G1300" s="2307">
        <v>0</v>
      </c>
      <c r="H1300" s="2307">
        <v>0</v>
      </c>
      <c r="I1300" s="2307">
        <v>0</v>
      </c>
      <c r="J1300" s="2307">
        <v>0</v>
      </c>
      <c r="K1300" s="2307">
        <v>0</v>
      </c>
    </row>
    <row r="1301" spans="1:11" s="2305" customFormat="1" ht="15" customHeight="1">
      <c r="A1301" s="3023"/>
      <c r="B1301" s="3023"/>
      <c r="C1301" s="2348" t="s">
        <v>228</v>
      </c>
      <c r="D1301" s="2307">
        <v>0</v>
      </c>
      <c r="E1301" s="2307">
        <v>0</v>
      </c>
      <c r="F1301" s="2307">
        <v>0</v>
      </c>
      <c r="G1301" s="2307">
        <v>0</v>
      </c>
      <c r="H1301" s="2307">
        <v>0</v>
      </c>
      <c r="I1301" s="2307">
        <v>0</v>
      </c>
      <c r="J1301" s="2307">
        <v>0</v>
      </c>
      <c r="K1301" s="2307">
        <v>0</v>
      </c>
    </row>
    <row r="1302" spans="1:11" s="2305" customFormat="1" ht="15" customHeight="1">
      <c r="A1302" s="3023" t="s">
        <v>6197</v>
      </c>
      <c r="B1302" s="3023"/>
      <c r="C1302" s="2348" t="s">
        <v>226</v>
      </c>
      <c r="D1302" s="2307">
        <v>16.417066452636764</v>
      </c>
      <c r="E1302" s="2307">
        <v>12.768829463161927</v>
      </c>
      <c r="F1302" s="2307">
        <v>12.768829463161927</v>
      </c>
      <c r="G1302" s="2307">
        <v>0</v>
      </c>
      <c r="H1302" s="2307">
        <v>1.8241184947374181</v>
      </c>
      <c r="I1302" s="2307">
        <v>0</v>
      </c>
      <c r="J1302" s="2307">
        <v>1.8241184947374181</v>
      </c>
      <c r="K1302" s="2307">
        <v>0</v>
      </c>
    </row>
    <row r="1303" spans="1:11" s="2305" customFormat="1" ht="15" customHeight="1">
      <c r="A1303" s="3023"/>
      <c r="B1303" s="3023"/>
      <c r="C1303" s="2348" t="s">
        <v>227</v>
      </c>
      <c r="D1303" s="2307">
        <v>31.679543814569069</v>
      </c>
      <c r="E1303" s="2307">
        <v>24.639645189109277</v>
      </c>
      <c r="F1303" s="2307">
        <v>24.639645189109277</v>
      </c>
      <c r="G1303" s="2307">
        <v>0</v>
      </c>
      <c r="H1303" s="2307">
        <v>3.5199493127298971</v>
      </c>
      <c r="I1303" s="2307">
        <v>0</v>
      </c>
      <c r="J1303" s="2307">
        <v>3.5199493127298971</v>
      </c>
      <c r="K1303" s="2307">
        <v>0</v>
      </c>
    </row>
    <row r="1304" spans="1:11" s="2305" customFormat="1" ht="15" customHeight="1">
      <c r="A1304" s="3023"/>
      <c r="B1304" s="3023"/>
      <c r="C1304" s="2348" t="s">
        <v>228</v>
      </c>
      <c r="D1304" s="2307">
        <v>0</v>
      </c>
      <c r="E1304" s="2307">
        <v>0</v>
      </c>
      <c r="F1304" s="2307">
        <v>0</v>
      </c>
      <c r="G1304" s="2307">
        <v>0</v>
      </c>
      <c r="H1304" s="2307">
        <v>0</v>
      </c>
      <c r="I1304" s="2307">
        <v>0</v>
      </c>
      <c r="J1304" s="2307">
        <v>0</v>
      </c>
      <c r="K1304" s="2307">
        <v>0</v>
      </c>
    </row>
    <row r="1305" spans="1:11" s="2305" customFormat="1" ht="15" customHeight="1">
      <c r="A1305" s="3023" t="s">
        <v>6164</v>
      </c>
      <c r="B1305" s="3023"/>
      <c r="C1305" s="2348" t="s">
        <v>226</v>
      </c>
      <c r="D1305" s="2307">
        <v>9.2934145434788817</v>
      </c>
      <c r="E1305" s="2307">
        <v>4.2892682508364075</v>
      </c>
      <c r="F1305" s="2307">
        <v>4.2892682508364075</v>
      </c>
      <c r="G1305" s="2307">
        <v>1.4297560836121357</v>
      </c>
      <c r="H1305" s="2307">
        <v>1.4297560836121357</v>
      </c>
      <c r="I1305" s="2307">
        <v>0</v>
      </c>
      <c r="J1305" s="2307">
        <v>0</v>
      </c>
      <c r="K1305" s="2307">
        <v>2.1446341254182038</v>
      </c>
    </row>
    <row r="1306" spans="1:11" s="2305" customFormat="1" ht="15" customHeight="1">
      <c r="A1306" s="3023"/>
      <c r="B1306" s="3023"/>
      <c r="C1306" s="2348" t="s">
        <v>227</v>
      </c>
      <c r="D1306" s="2307">
        <v>10.188783604791638</v>
      </c>
      <c r="E1306" s="2307">
        <v>4.3666215449107026</v>
      </c>
      <c r="F1306" s="2307">
        <v>4.3666215449107026</v>
      </c>
      <c r="G1306" s="2307">
        <v>2.9110810299404686</v>
      </c>
      <c r="H1306" s="2307">
        <v>1.4555405149702343</v>
      </c>
      <c r="I1306" s="2307">
        <v>0</v>
      </c>
      <c r="J1306" s="2307">
        <v>0</v>
      </c>
      <c r="K1306" s="2307">
        <v>1.4555405149702343</v>
      </c>
    </row>
    <row r="1307" spans="1:11" s="2305" customFormat="1" ht="15" customHeight="1">
      <c r="A1307" s="3023"/>
      <c r="B1307" s="3023"/>
      <c r="C1307" s="2348" t="s">
        <v>228</v>
      </c>
      <c r="D1307" s="2307">
        <v>8.429215661482699</v>
      </c>
      <c r="E1307" s="2307">
        <v>4.2146078307413504</v>
      </c>
      <c r="F1307" s="2307">
        <v>4.2146078307413504</v>
      </c>
      <c r="G1307" s="2307">
        <v>0</v>
      </c>
      <c r="H1307" s="2307">
        <v>1.4048692769137832</v>
      </c>
      <c r="I1307" s="2307">
        <v>0</v>
      </c>
      <c r="J1307" s="2307">
        <v>0</v>
      </c>
      <c r="K1307" s="2307">
        <v>2.8097385538275663</v>
      </c>
    </row>
    <row r="1308" spans="1:11" s="2305" customFormat="1" ht="15" customHeight="1">
      <c r="A1308" s="3023" t="s">
        <v>6166</v>
      </c>
      <c r="B1308" s="3023"/>
      <c r="C1308" s="2348" t="s">
        <v>226</v>
      </c>
      <c r="D1308" s="2307">
        <v>27.510431038435406</v>
      </c>
      <c r="E1308" s="2307">
        <v>12.504741381107003</v>
      </c>
      <c r="F1308" s="2307">
        <v>11.671091955699868</v>
      </c>
      <c r="G1308" s="2307">
        <v>3.3345977016285344</v>
      </c>
      <c r="H1308" s="2307">
        <v>5.0018965524428012</v>
      </c>
      <c r="I1308" s="2307">
        <v>1.6672988508142672</v>
      </c>
      <c r="J1308" s="2307">
        <v>1.6672988508142672</v>
      </c>
      <c r="K1308" s="2307">
        <v>3.3345977016285344</v>
      </c>
    </row>
    <row r="1309" spans="1:11" s="2305" customFormat="1" ht="15" customHeight="1">
      <c r="A1309" s="3023"/>
      <c r="B1309" s="3023"/>
      <c r="C1309" s="2348" t="s">
        <v>227</v>
      </c>
      <c r="D1309" s="2307">
        <v>42.599597859796205</v>
      </c>
      <c r="E1309" s="2307">
        <v>15.335855229526635</v>
      </c>
      <c r="F1309" s="2307">
        <v>13.631871315134784</v>
      </c>
      <c r="G1309" s="2307">
        <v>6.8159356575673922</v>
      </c>
      <c r="H1309" s="2307">
        <v>10.223903486351087</v>
      </c>
      <c r="I1309" s="2307">
        <v>1.7039839143918483</v>
      </c>
      <c r="J1309" s="2307">
        <v>3.4079678287836961</v>
      </c>
      <c r="K1309" s="2307">
        <v>5.1119517431755446</v>
      </c>
    </row>
    <row r="1310" spans="1:11" s="2305" customFormat="1" ht="15" customHeight="1">
      <c r="A1310" s="3023"/>
      <c r="B1310" s="3023"/>
      <c r="C1310" s="2348" t="s">
        <v>228</v>
      </c>
      <c r="D1310" s="2307">
        <v>13.057280658086945</v>
      </c>
      <c r="E1310" s="2307">
        <v>9.792960493565209</v>
      </c>
      <c r="F1310" s="2307">
        <v>9.792960493565209</v>
      </c>
      <c r="G1310" s="2307">
        <v>0</v>
      </c>
      <c r="H1310" s="2307">
        <v>0</v>
      </c>
      <c r="I1310" s="2307">
        <v>1.6321600822608682</v>
      </c>
      <c r="J1310" s="2307">
        <v>0</v>
      </c>
      <c r="K1310" s="2307">
        <v>1.6321600822608682</v>
      </c>
    </row>
    <row r="1311" spans="1:11" s="2305" customFormat="1" ht="15" customHeight="1">
      <c r="A1311" s="3023" t="s">
        <v>6168</v>
      </c>
      <c r="B1311" s="3023"/>
      <c r="C1311" s="2348" t="s">
        <v>226</v>
      </c>
      <c r="D1311" s="2307">
        <v>59.151180558978652</v>
      </c>
      <c r="E1311" s="2307">
        <v>39.434120372652437</v>
      </c>
      <c r="F1311" s="2307">
        <v>39.434120372652437</v>
      </c>
      <c r="G1311" s="2307">
        <v>0</v>
      </c>
      <c r="H1311" s="2307">
        <v>6.5723533954420734</v>
      </c>
      <c r="I1311" s="2307">
        <v>0</v>
      </c>
      <c r="J1311" s="2307">
        <v>0</v>
      </c>
      <c r="K1311" s="2307">
        <v>13.144706790884145</v>
      </c>
    </row>
    <row r="1312" spans="1:11" s="2305" customFormat="1" ht="15" customHeight="1">
      <c r="A1312" s="3023"/>
      <c r="B1312" s="3023"/>
      <c r="C1312" s="2348" t="s">
        <v>227</v>
      </c>
      <c r="D1312" s="2307">
        <v>85.984522785898534</v>
      </c>
      <c r="E1312" s="2307">
        <v>50.157638291774148</v>
      </c>
      <c r="F1312" s="2307">
        <v>50.157638291774148</v>
      </c>
      <c r="G1312" s="2307">
        <v>0</v>
      </c>
      <c r="H1312" s="2307">
        <v>7.1653768988248778</v>
      </c>
      <c r="I1312" s="2307">
        <v>0</v>
      </c>
      <c r="J1312" s="2307">
        <v>0</v>
      </c>
      <c r="K1312" s="2307">
        <v>28.661507595299511</v>
      </c>
    </row>
    <row r="1313" spans="1:11" s="2305" customFormat="1" ht="15" customHeight="1">
      <c r="A1313" s="3023"/>
      <c r="B1313" s="3023"/>
      <c r="C1313" s="2348" t="s">
        <v>228</v>
      </c>
      <c r="D1313" s="2307">
        <v>36.419921697168348</v>
      </c>
      <c r="E1313" s="2307">
        <v>30.349934747640294</v>
      </c>
      <c r="F1313" s="2307">
        <v>30.349934747640294</v>
      </c>
      <c r="G1313" s="2307">
        <v>0</v>
      </c>
      <c r="H1313" s="2307">
        <v>6.069986949528059</v>
      </c>
      <c r="I1313" s="2307">
        <v>0</v>
      </c>
      <c r="J1313" s="2307">
        <v>0</v>
      </c>
      <c r="K1313" s="2307">
        <v>0</v>
      </c>
    </row>
    <row r="1314" spans="1:11" s="2305" customFormat="1" ht="15" customHeight="1">
      <c r="A1314" s="3023" t="s">
        <v>6170</v>
      </c>
      <c r="B1314" s="3023"/>
      <c r="C1314" s="2348" t="s">
        <v>226</v>
      </c>
      <c r="D1314" s="2307">
        <v>117.70860580695789</v>
      </c>
      <c r="E1314" s="2307">
        <v>65.393669892754374</v>
      </c>
      <c r="F1314" s="2307">
        <v>65.393669892754374</v>
      </c>
      <c r="G1314" s="2307">
        <v>0</v>
      </c>
      <c r="H1314" s="2307">
        <v>6.5393669892754378</v>
      </c>
      <c r="I1314" s="2307">
        <v>0</v>
      </c>
      <c r="J1314" s="2307">
        <v>6.5393669892754378</v>
      </c>
      <c r="K1314" s="2307">
        <v>39.23620193565263</v>
      </c>
    </row>
    <row r="1315" spans="1:11" s="2305" customFormat="1" ht="15" customHeight="1">
      <c r="A1315" s="3023"/>
      <c r="B1315" s="3023"/>
      <c r="C1315" s="2348" t="s">
        <v>227</v>
      </c>
      <c r="D1315" s="2307">
        <v>127.73431262973016</v>
      </c>
      <c r="E1315" s="2307">
        <v>79.833945393581345</v>
      </c>
      <c r="F1315" s="2307">
        <v>79.833945393581345</v>
      </c>
      <c r="G1315" s="2307">
        <v>0</v>
      </c>
      <c r="H1315" s="2307">
        <v>0</v>
      </c>
      <c r="I1315" s="2307">
        <v>0</v>
      </c>
      <c r="J1315" s="2307">
        <v>0</v>
      </c>
      <c r="K1315" s="2307">
        <v>47.90036723614881</v>
      </c>
    </row>
    <row r="1316" spans="1:11" s="2306" customFormat="1" ht="15" customHeight="1">
      <c r="A1316" s="3023"/>
      <c r="B1316" s="3023"/>
      <c r="C1316" s="2348" t="s">
        <v>228</v>
      </c>
      <c r="D1316" s="2307">
        <v>110.75423634954036</v>
      </c>
      <c r="E1316" s="2307">
        <v>55.377118174770189</v>
      </c>
      <c r="F1316" s="2307">
        <v>55.377118174770189</v>
      </c>
      <c r="G1316" s="2307">
        <v>0</v>
      </c>
      <c r="H1316" s="2307">
        <v>11.075423634954037</v>
      </c>
      <c r="I1316" s="2307">
        <v>0</v>
      </c>
      <c r="J1316" s="2307">
        <v>11.075423634954037</v>
      </c>
      <c r="K1316" s="2307">
        <v>33.226270904862112</v>
      </c>
    </row>
    <row r="1317" spans="1:11" s="2305" customFormat="1" ht="15" customHeight="1">
      <c r="A1317" s="3023" t="s">
        <v>6181</v>
      </c>
      <c r="B1317" s="3023"/>
      <c r="C1317" s="2348" t="s">
        <v>226</v>
      </c>
      <c r="D1317" s="2307">
        <v>282.59675013737342</v>
      </c>
      <c r="E1317" s="2307">
        <v>47.099458356228901</v>
      </c>
      <c r="F1317" s="2307">
        <v>47.099458356228901</v>
      </c>
      <c r="G1317" s="2307">
        <v>0</v>
      </c>
      <c r="H1317" s="2307">
        <v>109.89873616453411</v>
      </c>
      <c r="I1317" s="2307">
        <v>0</v>
      </c>
      <c r="J1317" s="2307">
        <v>0</v>
      </c>
      <c r="K1317" s="2307">
        <v>125.5985556166104</v>
      </c>
    </row>
    <row r="1318" spans="1:11" s="2305" customFormat="1" ht="15" customHeight="1">
      <c r="A1318" s="3023"/>
      <c r="B1318" s="3023"/>
      <c r="C1318" s="2348" t="s">
        <v>227</v>
      </c>
      <c r="D1318" s="2307">
        <v>367.95450744271614</v>
      </c>
      <c r="E1318" s="2307">
        <v>100.35122930255896</v>
      </c>
      <c r="F1318" s="2307">
        <v>100.35122930255896</v>
      </c>
      <c r="G1318" s="2307">
        <v>0</v>
      </c>
      <c r="H1318" s="2307">
        <v>100.35122930255896</v>
      </c>
      <c r="I1318" s="2307">
        <v>0</v>
      </c>
      <c r="J1318" s="2307">
        <v>0</v>
      </c>
      <c r="K1318" s="2307">
        <v>167.25204883759827</v>
      </c>
    </row>
    <row r="1319" spans="1:11" s="2305" customFormat="1" ht="15" customHeight="1" thickBot="1">
      <c r="A1319" s="3024"/>
      <c r="B1319" s="3024"/>
      <c r="C1319" s="2349" t="s">
        <v>228</v>
      </c>
      <c r="D1319" s="2308">
        <v>207.10059171597635</v>
      </c>
      <c r="E1319" s="2308">
        <v>0</v>
      </c>
      <c r="F1319" s="2308">
        <v>0</v>
      </c>
      <c r="G1319" s="2308">
        <v>0</v>
      </c>
      <c r="H1319" s="2308">
        <v>118.34319526627219</v>
      </c>
      <c r="I1319" s="2308">
        <v>0</v>
      </c>
      <c r="J1319" s="2308">
        <v>0</v>
      </c>
      <c r="K1319" s="2308">
        <v>88.757396449704146</v>
      </c>
    </row>
    <row r="1320" spans="1:11">
      <c r="C1320" s="2347" t="s">
        <v>211</v>
      </c>
    </row>
    <row r="1321" spans="1:11" s="2283" customFormat="1" ht="19.5" customHeight="1">
      <c r="B1321" s="2284"/>
      <c r="C1321" s="2345" t="s">
        <v>211</v>
      </c>
      <c r="D1321" s="2284"/>
      <c r="E1321" s="2284"/>
      <c r="F1321" s="2284"/>
      <c r="G1321" s="2285" t="s">
        <v>6144</v>
      </c>
      <c r="H1321" s="2284" t="s">
        <v>6217</v>
      </c>
      <c r="I1321" s="2284"/>
      <c r="J1321" s="2284"/>
      <c r="K1321" s="2284"/>
    </row>
    <row r="1322" spans="1:11" s="2283" customFormat="1" ht="16.7" customHeight="1">
      <c r="B1322" s="2286"/>
      <c r="C1322" s="2346" t="s">
        <v>211</v>
      </c>
      <c r="D1322" s="2286"/>
      <c r="E1322" s="2286"/>
      <c r="F1322" s="2286"/>
      <c r="G1322" s="2287" t="s">
        <v>6175</v>
      </c>
      <c r="H1322" s="2286" t="s">
        <v>4093</v>
      </c>
      <c r="I1322" s="2286"/>
      <c r="J1322" s="2286"/>
      <c r="K1322" s="2286"/>
    </row>
    <row r="1323" spans="1:11" s="2283" customFormat="1" ht="15" thickBot="1">
      <c r="A1323" s="2289"/>
      <c r="C1323" s="2347" t="s">
        <v>211</v>
      </c>
      <c r="K1323" s="2289" t="s">
        <v>6148</v>
      </c>
    </row>
    <row r="1324" spans="1:11" s="2283" customFormat="1" ht="15" customHeight="1" thickBot="1">
      <c r="A1324" s="3034"/>
      <c r="B1324" s="3034"/>
      <c r="C1324" s="2342" t="s">
        <v>211</v>
      </c>
      <c r="D1324" s="3035" t="s">
        <v>6194</v>
      </c>
      <c r="E1324" s="3036"/>
      <c r="F1324" s="3036"/>
      <c r="G1324" s="3036"/>
      <c r="H1324" s="3036"/>
      <c r="I1324" s="3036"/>
      <c r="J1324" s="3036"/>
      <c r="K1324" s="2310"/>
    </row>
    <row r="1325" spans="1:11" s="2283" customFormat="1" ht="13.7" customHeight="1">
      <c r="A1325" s="3023" t="s">
        <v>6154</v>
      </c>
      <c r="B1325" s="3023"/>
      <c r="C1325" s="2343" t="s">
        <v>211</v>
      </c>
      <c r="D1325" s="2290"/>
      <c r="E1325" s="2291" t="s">
        <v>6184</v>
      </c>
      <c r="F1325" s="2292"/>
      <c r="G1325" s="2293" t="s">
        <v>229</v>
      </c>
      <c r="H1325" s="2293" t="s">
        <v>230</v>
      </c>
      <c r="I1325" s="2293" t="s">
        <v>231</v>
      </c>
      <c r="J1325" s="2293" t="s">
        <v>232</v>
      </c>
      <c r="K1325" s="2294" t="s">
        <v>6177</v>
      </c>
    </row>
    <row r="1326" spans="1:11" s="2283" customFormat="1" ht="13.7" customHeight="1" thickBot="1">
      <c r="A1326" s="3027" t="s">
        <v>6153</v>
      </c>
      <c r="B1326" s="3023"/>
      <c r="C1326" s="2343" t="s">
        <v>211</v>
      </c>
      <c r="D1326" s="2295"/>
      <c r="E1326" s="3030"/>
      <c r="F1326" s="3031"/>
      <c r="G1326" s="2290"/>
      <c r="H1326" s="2290"/>
      <c r="I1326" s="2296"/>
      <c r="J1326" s="2296" t="s">
        <v>233</v>
      </c>
      <c r="K1326" s="2297" t="s">
        <v>6154</v>
      </c>
    </row>
    <row r="1327" spans="1:11" s="2283" customFormat="1" ht="16.7" customHeight="1">
      <c r="A1327" s="3023" t="s">
        <v>6178</v>
      </c>
      <c r="B1327" s="3023"/>
      <c r="C1327" s="2343" t="s">
        <v>211</v>
      </c>
      <c r="D1327" s="2298"/>
      <c r="E1327" s="2299"/>
      <c r="F1327" s="2300" t="s">
        <v>6155</v>
      </c>
      <c r="G1327" s="2298"/>
      <c r="H1327" s="2290"/>
      <c r="I1327" s="3032"/>
      <c r="J1327" s="3032"/>
      <c r="K1327" s="2297"/>
    </row>
    <row r="1328" spans="1:11" s="2283" customFormat="1" ht="16.7" customHeight="1">
      <c r="A1328" s="2301"/>
      <c r="B1328" s="2301"/>
      <c r="C1328" s="2343" t="s">
        <v>211</v>
      </c>
      <c r="D1328" s="2298"/>
      <c r="E1328" s="2299"/>
      <c r="F1328" s="2302"/>
      <c r="G1328" s="2290"/>
      <c r="H1328" s="2290"/>
      <c r="I1328" s="3032"/>
      <c r="J1328" s="3032"/>
      <c r="K1328" s="2297"/>
    </row>
    <row r="1329" spans="1:11" s="2283" customFormat="1" ht="17.45" customHeight="1" thickBot="1">
      <c r="A1329" s="3024"/>
      <c r="B1329" s="3024"/>
      <c r="C1329" s="2344" t="s">
        <v>211</v>
      </c>
      <c r="D1329" s="2303"/>
      <c r="E1329" s="2303"/>
      <c r="F1329" s="2304"/>
      <c r="G1329" s="2304"/>
      <c r="H1329" s="2304"/>
      <c r="I1329" s="2304"/>
      <c r="J1329" s="2304"/>
      <c r="K1329" s="2303"/>
    </row>
    <row r="1330" spans="1:11" s="2283" customFormat="1" ht="15" customHeight="1">
      <c r="A1330" s="2301"/>
      <c r="B1330" s="2301"/>
      <c r="C1330" s="2343" t="s">
        <v>211</v>
      </c>
      <c r="D1330" s="3025" t="s">
        <v>6179</v>
      </c>
      <c r="E1330" s="3026"/>
      <c r="F1330" s="3026"/>
      <c r="G1330" s="3026"/>
      <c r="H1330" s="3026"/>
      <c r="I1330" s="3026"/>
      <c r="J1330" s="3026"/>
      <c r="K1330" s="3026"/>
    </row>
    <row r="1331" spans="1:11" s="2305" customFormat="1" ht="15" customHeight="1">
      <c r="A1331" s="3027" t="s">
        <v>4049</v>
      </c>
      <c r="B1331" s="3023"/>
      <c r="C1331" s="2348" t="s">
        <v>226</v>
      </c>
      <c r="D1331" s="968">
        <v>74</v>
      </c>
      <c r="E1331" s="968">
        <v>38</v>
      </c>
      <c r="F1331" s="968">
        <v>35</v>
      </c>
      <c r="G1331" s="968">
        <v>3</v>
      </c>
      <c r="H1331" s="968">
        <v>13</v>
      </c>
      <c r="I1331" s="968">
        <v>1</v>
      </c>
      <c r="J1331" s="968">
        <v>2</v>
      </c>
      <c r="K1331" s="968">
        <v>17</v>
      </c>
    </row>
    <row r="1332" spans="1:11" s="2305" customFormat="1" ht="15" customHeight="1">
      <c r="A1332" s="3028" t="s">
        <v>6157</v>
      </c>
      <c r="B1332" s="3028"/>
      <c r="C1332" s="2348" t="s">
        <v>227</v>
      </c>
      <c r="D1332" s="968">
        <v>51</v>
      </c>
      <c r="E1332" s="968">
        <v>29</v>
      </c>
      <c r="F1332" s="968">
        <v>26</v>
      </c>
      <c r="G1332" s="968">
        <v>2</v>
      </c>
      <c r="H1332" s="968">
        <v>8</v>
      </c>
      <c r="I1332" s="968">
        <v>0</v>
      </c>
      <c r="J1332" s="968">
        <v>1</v>
      </c>
      <c r="K1332" s="968">
        <v>11</v>
      </c>
    </row>
    <row r="1333" spans="1:11" s="2305" customFormat="1" ht="15" customHeight="1">
      <c r="A1333" s="3028"/>
      <c r="B1333" s="3028"/>
      <c r="C1333" s="2348" t="s">
        <v>228</v>
      </c>
      <c r="D1333" s="968">
        <v>23</v>
      </c>
      <c r="E1333" s="968">
        <v>9</v>
      </c>
      <c r="F1333" s="968">
        <v>9</v>
      </c>
      <c r="G1333" s="968">
        <v>1</v>
      </c>
      <c r="H1333" s="968">
        <v>5</v>
      </c>
      <c r="I1333" s="968">
        <v>1</v>
      </c>
      <c r="J1333" s="968">
        <v>1</v>
      </c>
      <c r="K1333" s="968">
        <v>6</v>
      </c>
    </row>
    <row r="1334" spans="1:11" s="2305" customFormat="1" ht="15" customHeight="1">
      <c r="A1334" s="3023" t="s">
        <v>6158</v>
      </c>
      <c r="B1334" s="3023"/>
      <c r="C1334" s="2348" t="s">
        <v>226</v>
      </c>
      <c r="D1334" s="968">
        <v>1</v>
      </c>
      <c r="E1334" s="968">
        <v>1</v>
      </c>
      <c r="F1334" s="968">
        <v>1</v>
      </c>
      <c r="G1334" s="968">
        <v>0</v>
      </c>
      <c r="H1334" s="968">
        <v>0</v>
      </c>
      <c r="I1334" s="968">
        <v>0</v>
      </c>
      <c r="J1334" s="968">
        <v>0</v>
      </c>
      <c r="K1334" s="968">
        <v>0</v>
      </c>
    </row>
    <row r="1335" spans="1:11" s="2305" customFormat="1" ht="15" customHeight="1">
      <c r="A1335" s="3023"/>
      <c r="B1335" s="3023"/>
      <c r="C1335" s="2348" t="s">
        <v>227</v>
      </c>
      <c r="D1335" s="968">
        <v>0</v>
      </c>
      <c r="E1335" s="968">
        <v>0</v>
      </c>
      <c r="F1335" s="968">
        <v>0</v>
      </c>
      <c r="G1335" s="968">
        <v>0</v>
      </c>
      <c r="H1335" s="968">
        <v>0</v>
      </c>
      <c r="I1335" s="968">
        <v>0</v>
      </c>
      <c r="J1335" s="968">
        <v>0</v>
      </c>
      <c r="K1335" s="968">
        <v>0</v>
      </c>
    </row>
    <row r="1336" spans="1:11" s="2305" customFormat="1" ht="15" customHeight="1">
      <c r="A1336" s="3023"/>
      <c r="B1336" s="3023"/>
      <c r="C1336" s="2348" t="s">
        <v>228</v>
      </c>
      <c r="D1336" s="968">
        <v>1</v>
      </c>
      <c r="E1336" s="968">
        <v>1</v>
      </c>
      <c r="F1336" s="968">
        <v>1</v>
      </c>
      <c r="G1336" s="968">
        <v>0</v>
      </c>
      <c r="H1336" s="968">
        <v>0</v>
      </c>
      <c r="I1336" s="968">
        <v>0</v>
      </c>
      <c r="J1336" s="968">
        <v>0</v>
      </c>
      <c r="K1336" s="968">
        <v>0</v>
      </c>
    </row>
    <row r="1337" spans="1:11" s="2305" customFormat="1" ht="15" customHeight="1">
      <c r="A1337" s="3023" t="s">
        <v>6160</v>
      </c>
      <c r="B1337" s="3023"/>
      <c r="C1337" s="2348" t="s">
        <v>226</v>
      </c>
      <c r="D1337" s="968">
        <v>0</v>
      </c>
      <c r="E1337" s="968">
        <v>0</v>
      </c>
      <c r="F1337" s="968">
        <v>0</v>
      </c>
      <c r="G1337" s="968">
        <v>0</v>
      </c>
      <c r="H1337" s="968">
        <v>0</v>
      </c>
      <c r="I1337" s="968">
        <v>0</v>
      </c>
      <c r="J1337" s="968">
        <v>0</v>
      </c>
      <c r="K1337" s="968">
        <v>0</v>
      </c>
    </row>
    <row r="1338" spans="1:11" s="2305" customFormat="1" ht="15" customHeight="1">
      <c r="A1338" s="3023"/>
      <c r="B1338" s="3023"/>
      <c r="C1338" s="2348" t="s">
        <v>227</v>
      </c>
      <c r="D1338" s="968">
        <v>0</v>
      </c>
      <c r="E1338" s="968">
        <v>0</v>
      </c>
      <c r="F1338" s="968">
        <v>0</v>
      </c>
      <c r="G1338" s="968">
        <v>0</v>
      </c>
      <c r="H1338" s="968">
        <v>0</v>
      </c>
      <c r="I1338" s="968">
        <v>0</v>
      </c>
      <c r="J1338" s="968">
        <v>0</v>
      </c>
      <c r="K1338" s="968">
        <v>0</v>
      </c>
    </row>
    <row r="1339" spans="1:11" s="2305" customFormat="1" ht="15" customHeight="1">
      <c r="A1339" s="3023"/>
      <c r="B1339" s="3023"/>
      <c r="C1339" s="2348" t="s">
        <v>228</v>
      </c>
      <c r="D1339" s="968">
        <v>0</v>
      </c>
      <c r="E1339" s="968">
        <v>0</v>
      </c>
      <c r="F1339" s="968">
        <v>0</v>
      </c>
      <c r="G1339" s="968">
        <v>0</v>
      </c>
      <c r="H1339" s="968">
        <v>0</v>
      </c>
      <c r="I1339" s="968">
        <v>0</v>
      </c>
      <c r="J1339" s="968">
        <v>0</v>
      </c>
      <c r="K1339" s="968">
        <v>0</v>
      </c>
    </row>
    <row r="1340" spans="1:11" s="2305" customFormat="1" ht="15" customHeight="1">
      <c r="A1340" s="3023" t="s">
        <v>6180</v>
      </c>
      <c r="B1340" s="3023"/>
      <c r="C1340" s="2348" t="s">
        <v>226</v>
      </c>
      <c r="D1340" s="968">
        <v>3</v>
      </c>
      <c r="E1340" s="968">
        <v>3</v>
      </c>
      <c r="F1340" s="968">
        <v>3</v>
      </c>
      <c r="G1340" s="968">
        <v>0</v>
      </c>
      <c r="H1340" s="968">
        <v>0</v>
      </c>
      <c r="I1340" s="968">
        <v>0</v>
      </c>
      <c r="J1340" s="968">
        <v>0</v>
      </c>
      <c r="K1340" s="968">
        <v>0</v>
      </c>
    </row>
    <row r="1341" spans="1:11" s="2305" customFormat="1" ht="15" customHeight="1">
      <c r="A1341" s="3023"/>
      <c r="B1341" s="3023"/>
      <c r="C1341" s="2348" t="s">
        <v>227</v>
      </c>
      <c r="D1341" s="968">
        <v>2</v>
      </c>
      <c r="E1341" s="968">
        <v>2</v>
      </c>
      <c r="F1341" s="968">
        <v>2</v>
      </c>
      <c r="G1341" s="968">
        <v>0</v>
      </c>
      <c r="H1341" s="968">
        <v>0</v>
      </c>
      <c r="I1341" s="968">
        <v>0</v>
      </c>
      <c r="J1341" s="968">
        <v>0</v>
      </c>
      <c r="K1341" s="968">
        <v>0</v>
      </c>
    </row>
    <row r="1342" spans="1:11" s="2305" customFormat="1" ht="15" customHeight="1">
      <c r="A1342" s="3023"/>
      <c r="B1342" s="3023"/>
      <c r="C1342" s="2348" t="s">
        <v>228</v>
      </c>
      <c r="D1342" s="968">
        <v>1</v>
      </c>
      <c r="E1342" s="968">
        <v>1</v>
      </c>
      <c r="F1342" s="968">
        <v>1</v>
      </c>
      <c r="G1342" s="968">
        <v>0</v>
      </c>
      <c r="H1342" s="968">
        <v>0</v>
      </c>
      <c r="I1342" s="968">
        <v>0</v>
      </c>
      <c r="J1342" s="968">
        <v>0</v>
      </c>
      <c r="K1342" s="968">
        <v>0</v>
      </c>
    </row>
    <row r="1343" spans="1:11" s="2305" customFormat="1" ht="15" customHeight="1">
      <c r="A1343" s="3023" t="s">
        <v>6164</v>
      </c>
      <c r="B1343" s="3023"/>
      <c r="C1343" s="2348" t="s">
        <v>226</v>
      </c>
      <c r="D1343" s="968">
        <v>14</v>
      </c>
      <c r="E1343" s="968">
        <v>9</v>
      </c>
      <c r="F1343" s="968">
        <v>7</v>
      </c>
      <c r="G1343" s="968">
        <v>1</v>
      </c>
      <c r="H1343" s="968">
        <v>1</v>
      </c>
      <c r="I1343" s="968">
        <v>1</v>
      </c>
      <c r="J1343" s="968">
        <v>2</v>
      </c>
      <c r="K1343" s="968">
        <v>0</v>
      </c>
    </row>
    <row r="1344" spans="1:11" s="2305" customFormat="1" ht="15" customHeight="1">
      <c r="A1344" s="3023"/>
      <c r="B1344" s="3023"/>
      <c r="C1344" s="2348" t="s">
        <v>227</v>
      </c>
      <c r="D1344" s="968">
        <v>9</v>
      </c>
      <c r="E1344" s="968">
        <v>7</v>
      </c>
      <c r="F1344" s="968">
        <v>5</v>
      </c>
      <c r="G1344" s="968">
        <v>0</v>
      </c>
      <c r="H1344" s="968">
        <v>1</v>
      </c>
      <c r="I1344" s="968">
        <v>0</v>
      </c>
      <c r="J1344" s="968">
        <v>1</v>
      </c>
      <c r="K1344" s="968">
        <v>0</v>
      </c>
    </row>
    <row r="1345" spans="1:11" s="2305" customFormat="1" ht="15" customHeight="1">
      <c r="A1345" s="3023"/>
      <c r="B1345" s="3023"/>
      <c r="C1345" s="2348" t="s">
        <v>228</v>
      </c>
      <c r="D1345" s="968">
        <v>5</v>
      </c>
      <c r="E1345" s="968">
        <v>2</v>
      </c>
      <c r="F1345" s="968">
        <v>2</v>
      </c>
      <c r="G1345" s="968">
        <v>1</v>
      </c>
      <c r="H1345" s="968">
        <v>0</v>
      </c>
      <c r="I1345" s="968">
        <v>1</v>
      </c>
      <c r="J1345" s="968">
        <v>1</v>
      </c>
      <c r="K1345" s="968">
        <v>0</v>
      </c>
    </row>
    <row r="1346" spans="1:11" s="2305" customFormat="1" ht="15" customHeight="1">
      <c r="A1346" s="3023" t="s">
        <v>6166</v>
      </c>
      <c r="B1346" s="3023"/>
      <c r="C1346" s="2348" t="s">
        <v>226</v>
      </c>
      <c r="D1346" s="968">
        <v>19</v>
      </c>
      <c r="E1346" s="968">
        <v>11</v>
      </c>
      <c r="F1346" s="968">
        <v>11</v>
      </c>
      <c r="G1346" s="968">
        <v>2</v>
      </c>
      <c r="H1346" s="968">
        <v>4</v>
      </c>
      <c r="I1346" s="968">
        <v>0</v>
      </c>
      <c r="J1346" s="968">
        <v>0</v>
      </c>
      <c r="K1346" s="968">
        <v>2</v>
      </c>
    </row>
    <row r="1347" spans="1:11" s="2305" customFormat="1" ht="15" customHeight="1">
      <c r="A1347" s="3023"/>
      <c r="B1347" s="3023"/>
      <c r="C1347" s="2348" t="s">
        <v>227</v>
      </c>
      <c r="D1347" s="968">
        <v>15</v>
      </c>
      <c r="E1347" s="968">
        <v>9</v>
      </c>
      <c r="F1347" s="968">
        <v>9</v>
      </c>
      <c r="G1347" s="968">
        <v>2</v>
      </c>
      <c r="H1347" s="968">
        <v>3</v>
      </c>
      <c r="I1347" s="968">
        <v>0</v>
      </c>
      <c r="J1347" s="968">
        <v>0</v>
      </c>
      <c r="K1347" s="968">
        <v>1</v>
      </c>
    </row>
    <row r="1348" spans="1:11" s="2305" customFormat="1" ht="15" customHeight="1">
      <c r="A1348" s="3023"/>
      <c r="B1348" s="3023"/>
      <c r="C1348" s="2348" t="s">
        <v>228</v>
      </c>
      <c r="D1348" s="968">
        <v>4</v>
      </c>
      <c r="E1348" s="968">
        <v>2</v>
      </c>
      <c r="F1348" s="968">
        <v>2</v>
      </c>
      <c r="G1348" s="968">
        <v>0</v>
      </c>
      <c r="H1348" s="968">
        <v>1</v>
      </c>
      <c r="I1348" s="968">
        <v>0</v>
      </c>
      <c r="J1348" s="968">
        <v>0</v>
      </c>
      <c r="K1348" s="968">
        <v>1</v>
      </c>
    </row>
    <row r="1349" spans="1:11" s="2305" customFormat="1" ht="15" customHeight="1">
      <c r="A1349" s="3023" t="s">
        <v>6168</v>
      </c>
      <c r="B1349" s="3023"/>
      <c r="C1349" s="2348" t="s">
        <v>226</v>
      </c>
      <c r="D1349" s="968">
        <v>14</v>
      </c>
      <c r="E1349" s="968">
        <v>7</v>
      </c>
      <c r="F1349" s="968">
        <v>7</v>
      </c>
      <c r="G1349" s="968">
        <v>0</v>
      </c>
      <c r="H1349" s="968">
        <v>3</v>
      </c>
      <c r="I1349" s="968">
        <v>0</v>
      </c>
      <c r="J1349" s="968">
        <v>0</v>
      </c>
      <c r="K1349" s="968">
        <v>4</v>
      </c>
    </row>
    <row r="1350" spans="1:11" s="2305" customFormat="1" ht="15" customHeight="1">
      <c r="A1350" s="3023"/>
      <c r="B1350" s="3023"/>
      <c r="C1350" s="2348" t="s">
        <v>227</v>
      </c>
      <c r="D1350" s="968">
        <v>10</v>
      </c>
      <c r="E1350" s="968">
        <v>6</v>
      </c>
      <c r="F1350" s="968">
        <v>6</v>
      </c>
      <c r="G1350" s="968">
        <v>0</v>
      </c>
      <c r="H1350" s="968">
        <v>2</v>
      </c>
      <c r="I1350" s="968">
        <v>0</v>
      </c>
      <c r="J1350" s="968">
        <v>0</v>
      </c>
      <c r="K1350" s="968">
        <v>2</v>
      </c>
    </row>
    <row r="1351" spans="1:11" s="2305" customFormat="1" ht="15" customHeight="1">
      <c r="A1351" s="3023"/>
      <c r="B1351" s="3023"/>
      <c r="C1351" s="2348" t="s">
        <v>228</v>
      </c>
      <c r="D1351" s="968">
        <v>4</v>
      </c>
      <c r="E1351" s="968">
        <v>1</v>
      </c>
      <c r="F1351" s="968">
        <v>1</v>
      </c>
      <c r="G1351" s="968">
        <v>0</v>
      </c>
      <c r="H1351" s="968">
        <v>1</v>
      </c>
      <c r="I1351" s="968">
        <v>0</v>
      </c>
      <c r="J1351" s="968">
        <v>0</v>
      </c>
      <c r="K1351" s="968">
        <v>2</v>
      </c>
    </row>
    <row r="1352" spans="1:11" s="2305" customFormat="1" ht="15" customHeight="1">
      <c r="A1352" s="3023" t="s">
        <v>6170</v>
      </c>
      <c r="B1352" s="3023"/>
      <c r="C1352" s="2348" t="s">
        <v>226</v>
      </c>
      <c r="D1352" s="968">
        <v>12</v>
      </c>
      <c r="E1352" s="968">
        <v>5</v>
      </c>
      <c r="F1352" s="968">
        <v>4</v>
      </c>
      <c r="G1352" s="968">
        <v>0</v>
      </c>
      <c r="H1352" s="968">
        <v>4</v>
      </c>
      <c r="I1352" s="968">
        <v>0</v>
      </c>
      <c r="J1352" s="968">
        <v>0</v>
      </c>
      <c r="K1352" s="968">
        <v>3</v>
      </c>
    </row>
    <row r="1353" spans="1:11" s="2305" customFormat="1" ht="15" customHeight="1">
      <c r="A1353" s="3023"/>
      <c r="B1353" s="3023"/>
      <c r="C1353" s="2348" t="s">
        <v>227</v>
      </c>
      <c r="D1353" s="968">
        <v>8</v>
      </c>
      <c r="E1353" s="968">
        <v>4</v>
      </c>
      <c r="F1353" s="968">
        <v>3</v>
      </c>
      <c r="G1353" s="968">
        <v>0</v>
      </c>
      <c r="H1353" s="968">
        <v>2</v>
      </c>
      <c r="I1353" s="968">
        <v>0</v>
      </c>
      <c r="J1353" s="968">
        <v>0</v>
      </c>
      <c r="K1353" s="968">
        <v>2</v>
      </c>
    </row>
    <row r="1354" spans="1:11" s="2306" customFormat="1" ht="15" customHeight="1">
      <c r="A1354" s="3023"/>
      <c r="B1354" s="3023"/>
      <c r="C1354" s="2348" t="s">
        <v>228</v>
      </c>
      <c r="D1354" s="969">
        <v>4</v>
      </c>
      <c r="E1354" s="969">
        <v>1</v>
      </c>
      <c r="F1354" s="969">
        <v>1</v>
      </c>
      <c r="G1354" s="969">
        <v>0</v>
      </c>
      <c r="H1354" s="969">
        <v>2</v>
      </c>
      <c r="I1354" s="969">
        <v>0</v>
      </c>
      <c r="J1354" s="969">
        <v>0</v>
      </c>
      <c r="K1354" s="969">
        <v>1</v>
      </c>
    </row>
    <row r="1355" spans="1:11" s="2305" customFormat="1" ht="15" customHeight="1">
      <c r="A1355" s="3023" t="s">
        <v>6181</v>
      </c>
      <c r="B1355" s="3023"/>
      <c r="C1355" s="2348" t="s">
        <v>226</v>
      </c>
      <c r="D1355" s="968">
        <v>11</v>
      </c>
      <c r="E1355" s="968">
        <v>2</v>
      </c>
      <c r="F1355" s="968">
        <v>2</v>
      </c>
      <c r="G1355" s="968">
        <v>0</v>
      </c>
      <c r="H1355" s="968">
        <v>1</v>
      </c>
      <c r="I1355" s="968">
        <v>0</v>
      </c>
      <c r="J1355" s="968">
        <v>0</v>
      </c>
      <c r="K1355" s="968">
        <v>8</v>
      </c>
    </row>
    <row r="1356" spans="1:11" s="2305" customFormat="1" ht="15" customHeight="1">
      <c r="A1356" s="3023"/>
      <c r="B1356" s="3023"/>
      <c r="C1356" s="2348" t="s">
        <v>227</v>
      </c>
      <c r="D1356" s="968">
        <v>7</v>
      </c>
      <c r="E1356" s="968">
        <v>1</v>
      </c>
      <c r="F1356" s="968">
        <v>1</v>
      </c>
      <c r="G1356" s="968">
        <v>0</v>
      </c>
      <c r="H1356" s="968">
        <v>0</v>
      </c>
      <c r="I1356" s="968">
        <v>0</v>
      </c>
      <c r="J1356" s="968">
        <v>0</v>
      </c>
      <c r="K1356" s="968">
        <v>6</v>
      </c>
    </row>
    <row r="1357" spans="1:11" s="2305" customFormat="1" ht="15" customHeight="1" thickBot="1">
      <c r="A1357" s="3024"/>
      <c r="B1357" s="3024"/>
      <c r="C1357" s="2349" t="s">
        <v>228</v>
      </c>
      <c r="D1357" s="971">
        <v>4</v>
      </c>
      <c r="E1357" s="971">
        <v>1</v>
      </c>
      <c r="F1357" s="971">
        <v>1</v>
      </c>
      <c r="G1357" s="971">
        <v>0</v>
      </c>
      <c r="H1357" s="971">
        <v>1</v>
      </c>
      <c r="I1357" s="971">
        <v>0</v>
      </c>
      <c r="J1357" s="971">
        <v>0</v>
      </c>
      <c r="K1357" s="971">
        <v>2</v>
      </c>
    </row>
    <row r="1358" spans="1:11" s="2305" customFormat="1" ht="15" customHeight="1">
      <c r="A1358" s="2301"/>
      <c r="B1358" s="2301"/>
      <c r="C1358" s="2343" t="s">
        <v>211</v>
      </c>
      <c r="D1358" s="3025" t="s">
        <v>6188</v>
      </c>
      <c r="E1358" s="3026"/>
      <c r="F1358" s="3026"/>
      <c r="G1358" s="3026"/>
      <c r="H1358" s="3026"/>
      <c r="I1358" s="3026"/>
      <c r="J1358" s="3026"/>
      <c r="K1358" s="3026"/>
    </row>
    <row r="1359" spans="1:11" s="2305" customFormat="1" ht="15" customHeight="1">
      <c r="A1359" s="3027" t="s">
        <v>4049</v>
      </c>
      <c r="B1359" s="3023"/>
      <c r="C1359" s="2348" t="s">
        <v>226</v>
      </c>
      <c r="D1359" s="2307">
        <v>27.508271067990037</v>
      </c>
      <c r="E1359" s="2307">
        <v>14.125868926805696</v>
      </c>
      <c r="F1359" s="2307">
        <v>13.010668748373668</v>
      </c>
      <c r="G1359" s="2307">
        <v>1.1152001784320285</v>
      </c>
      <c r="H1359" s="2307">
        <v>4.832534106538791</v>
      </c>
      <c r="I1359" s="2307">
        <v>0.37173339281067619</v>
      </c>
      <c r="J1359" s="2307">
        <v>0.74346678562135238</v>
      </c>
      <c r="K1359" s="2307">
        <v>6.3194676777814953</v>
      </c>
    </row>
    <row r="1360" spans="1:11" s="2305" customFormat="1" ht="15" customHeight="1">
      <c r="A1360" s="3028" t="s">
        <v>6157</v>
      </c>
      <c r="B1360" s="3028"/>
      <c r="C1360" s="2348" t="s">
        <v>227</v>
      </c>
      <c r="D1360" s="2307">
        <v>39.022150809135773</v>
      </c>
      <c r="E1360" s="2307">
        <v>22.189066146371321</v>
      </c>
      <c r="F1360" s="2307">
        <v>19.893645510539805</v>
      </c>
      <c r="G1360" s="2307">
        <v>1.5302804238876775</v>
      </c>
      <c r="H1360" s="2307">
        <v>6.12112169555071</v>
      </c>
      <c r="I1360" s="2307">
        <v>0</v>
      </c>
      <c r="J1360" s="2307">
        <v>0.76514021194383874</v>
      </c>
      <c r="K1360" s="2307">
        <v>8.4165423313822263</v>
      </c>
    </row>
    <row r="1361" spans="1:11" s="2305" customFormat="1" ht="15" customHeight="1">
      <c r="A1361" s="3028"/>
      <c r="B1361" s="3028"/>
      <c r="C1361" s="2348" t="s">
        <v>228</v>
      </c>
      <c r="D1361" s="2307">
        <v>16.628709829013484</v>
      </c>
      <c r="E1361" s="2307">
        <v>6.5068864548313634</v>
      </c>
      <c r="F1361" s="2307">
        <v>6.5068864548313634</v>
      </c>
      <c r="G1361" s="2307">
        <v>0.72298738387015149</v>
      </c>
      <c r="H1361" s="2307">
        <v>3.6149369193507574</v>
      </c>
      <c r="I1361" s="2307">
        <v>0.72298738387015149</v>
      </c>
      <c r="J1361" s="2307">
        <v>0.72298738387015149</v>
      </c>
      <c r="K1361" s="2307">
        <v>4.3379243032209089</v>
      </c>
    </row>
    <row r="1362" spans="1:11" s="2305" customFormat="1" ht="15" customHeight="1">
      <c r="A1362" s="3023" t="s">
        <v>6158</v>
      </c>
      <c r="B1362" s="3023"/>
      <c r="C1362" s="2348" t="s">
        <v>226</v>
      </c>
      <c r="D1362" s="2307">
        <v>9.3279231379133432</v>
      </c>
      <c r="E1362" s="2307">
        <v>9.3279231379133432</v>
      </c>
      <c r="F1362" s="2307">
        <v>9.3279231379133432</v>
      </c>
      <c r="G1362" s="2307">
        <v>0</v>
      </c>
      <c r="H1362" s="2307">
        <v>0</v>
      </c>
      <c r="I1362" s="2307">
        <v>0</v>
      </c>
      <c r="J1362" s="2307">
        <v>0</v>
      </c>
      <c r="K1362" s="2307">
        <v>0</v>
      </c>
    </row>
    <row r="1363" spans="1:11" s="2305" customFormat="1" ht="15" customHeight="1">
      <c r="A1363" s="3023"/>
      <c r="B1363" s="3023"/>
      <c r="C1363" s="2348" t="s">
        <v>227</v>
      </c>
      <c r="D1363" s="2307">
        <v>0</v>
      </c>
      <c r="E1363" s="2307">
        <v>0</v>
      </c>
      <c r="F1363" s="2307">
        <v>0</v>
      </c>
      <c r="G1363" s="2307">
        <v>0</v>
      </c>
      <c r="H1363" s="2307">
        <v>0</v>
      </c>
      <c r="I1363" s="2307">
        <v>0</v>
      </c>
      <c r="J1363" s="2307">
        <v>0</v>
      </c>
      <c r="K1363" s="2307">
        <v>0</v>
      </c>
    </row>
    <row r="1364" spans="1:11" s="2305" customFormat="1" ht="15" customHeight="1">
      <c r="A1364" s="3023"/>
      <c r="B1364" s="3023"/>
      <c r="C1364" s="2348" t="s">
        <v>228</v>
      </c>
      <c r="D1364" s="2307">
        <v>19.26596666987766</v>
      </c>
      <c r="E1364" s="2307">
        <v>19.26596666987766</v>
      </c>
      <c r="F1364" s="2307">
        <v>19.26596666987766</v>
      </c>
      <c r="G1364" s="2307">
        <v>0</v>
      </c>
      <c r="H1364" s="2307">
        <v>0</v>
      </c>
      <c r="I1364" s="2307">
        <v>0</v>
      </c>
      <c r="J1364" s="2307">
        <v>0</v>
      </c>
      <c r="K1364" s="2307">
        <v>0</v>
      </c>
    </row>
    <row r="1365" spans="1:11" s="2305" customFormat="1" ht="15" customHeight="1">
      <c r="A1365" s="3023" t="s">
        <v>6160</v>
      </c>
      <c r="B1365" s="3023"/>
      <c r="C1365" s="2348" t="s">
        <v>226</v>
      </c>
      <c r="D1365" s="2307">
        <v>0</v>
      </c>
      <c r="E1365" s="2307">
        <v>0</v>
      </c>
      <c r="F1365" s="2307">
        <v>0</v>
      </c>
      <c r="G1365" s="2307">
        <v>0</v>
      </c>
      <c r="H1365" s="2307">
        <v>0</v>
      </c>
      <c r="I1365" s="2307">
        <v>0</v>
      </c>
      <c r="J1365" s="2307">
        <v>0</v>
      </c>
      <c r="K1365" s="2307">
        <v>0</v>
      </c>
    </row>
    <row r="1366" spans="1:11" s="2305" customFormat="1" ht="15" customHeight="1">
      <c r="A1366" s="3023"/>
      <c r="B1366" s="3023"/>
      <c r="C1366" s="2348" t="s">
        <v>227</v>
      </c>
      <c r="D1366" s="2307">
        <v>0</v>
      </c>
      <c r="E1366" s="2307">
        <v>0</v>
      </c>
      <c r="F1366" s="2307">
        <v>0</v>
      </c>
      <c r="G1366" s="2307">
        <v>0</v>
      </c>
      <c r="H1366" s="2307">
        <v>0</v>
      </c>
      <c r="I1366" s="2307">
        <v>0</v>
      </c>
      <c r="J1366" s="2307">
        <v>0</v>
      </c>
      <c r="K1366" s="2307">
        <v>0</v>
      </c>
    </row>
    <row r="1367" spans="1:11" s="2305" customFormat="1" ht="15" customHeight="1">
      <c r="A1367" s="3023"/>
      <c r="B1367" s="3023"/>
      <c r="C1367" s="2348" t="s">
        <v>228</v>
      </c>
      <c r="D1367" s="2307">
        <v>0</v>
      </c>
      <c r="E1367" s="2307">
        <v>0</v>
      </c>
      <c r="F1367" s="2307">
        <v>0</v>
      </c>
      <c r="G1367" s="2307">
        <v>0</v>
      </c>
      <c r="H1367" s="2307">
        <v>0</v>
      </c>
      <c r="I1367" s="2307">
        <v>0</v>
      </c>
      <c r="J1367" s="2307">
        <v>0</v>
      </c>
      <c r="K1367" s="2307">
        <v>0</v>
      </c>
    </row>
    <row r="1368" spans="1:11" s="2305" customFormat="1" ht="15" customHeight="1">
      <c r="A1368" s="3023" t="s">
        <v>6180</v>
      </c>
      <c r="B1368" s="3023"/>
      <c r="C1368" s="2348" t="s">
        <v>226</v>
      </c>
      <c r="D1368" s="2307">
        <v>8.1272180532603695</v>
      </c>
      <c r="E1368" s="2307">
        <v>8.1272180532603695</v>
      </c>
      <c r="F1368" s="2307">
        <v>8.1272180532603695</v>
      </c>
      <c r="G1368" s="2307">
        <v>0</v>
      </c>
      <c r="H1368" s="2307">
        <v>0</v>
      </c>
      <c r="I1368" s="2307">
        <v>0</v>
      </c>
      <c r="J1368" s="2307">
        <v>0</v>
      </c>
      <c r="K1368" s="2307">
        <v>0</v>
      </c>
    </row>
    <row r="1369" spans="1:11" s="2305" customFormat="1" ht="15" customHeight="1">
      <c r="A1369" s="3023"/>
      <c r="B1369" s="3023"/>
      <c r="C1369" s="2348" t="s">
        <v>227</v>
      </c>
      <c r="D1369" s="2307">
        <v>10.464629552113855</v>
      </c>
      <c r="E1369" s="2307">
        <v>10.464629552113855</v>
      </c>
      <c r="F1369" s="2307">
        <v>10.464629552113855</v>
      </c>
      <c r="G1369" s="2307">
        <v>0</v>
      </c>
      <c r="H1369" s="2307">
        <v>0</v>
      </c>
      <c r="I1369" s="2307">
        <v>0</v>
      </c>
      <c r="J1369" s="2307">
        <v>0</v>
      </c>
      <c r="K1369" s="2307">
        <v>0</v>
      </c>
    </row>
    <row r="1370" spans="1:11" s="2305" customFormat="1" ht="15" customHeight="1">
      <c r="A1370" s="3023"/>
      <c r="B1370" s="3023"/>
      <c r="C1370" s="2348" t="s">
        <v>228</v>
      </c>
      <c r="D1370" s="2307">
        <v>5.6176619291051066</v>
      </c>
      <c r="E1370" s="2307">
        <v>5.6176619291051066</v>
      </c>
      <c r="F1370" s="2307">
        <v>5.6176619291051066</v>
      </c>
      <c r="G1370" s="2307">
        <v>0</v>
      </c>
      <c r="H1370" s="2307">
        <v>0</v>
      </c>
      <c r="I1370" s="2307">
        <v>0</v>
      </c>
      <c r="J1370" s="2307">
        <v>0</v>
      </c>
      <c r="K1370" s="2307">
        <v>0</v>
      </c>
    </row>
    <row r="1371" spans="1:11" s="2305" customFormat="1" ht="15" customHeight="1">
      <c r="A1371" s="3023" t="s">
        <v>6172</v>
      </c>
      <c r="B1371" s="3023"/>
      <c r="C1371" s="2348" t="s">
        <v>226</v>
      </c>
      <c r="D1371" s="2307">
        <v>18.049028897784481</v>
      </c>
      <c r="E1371" s="2307">
        <v>11.602947148575739</v>
      </c>
      <c r="F1371" s="2307">
        <v>9.0245144488922406</v>
      </c>
      <c r="G1371" s="2307">
        <v>1.2892163498417488</v>
      </c>
      <c r="H1371" s="2307">
        <v>1.2892163498417488</v>
      </c>
      <c r="I1371" s="2307">
        <v>1.2892163498417488</v>
      </c>
      <c r="J1371" s="2307">
        <v>2.5784326996834976</v>
      </c>
      <c r="K1371" s="2307">
        <v>0</v>
      </c>
    </row>
    <row r="1372" spans="1:11" s="2305" customFormat="1" ht="15" customHeight="1">
      <c r="A1372" s="3023"/>
      <c r="B1372" s="3023"/>
      <c r="C1372" s="2348" t="s">
        <v>227</v>
      </c>
      <c r="D1372" s="2307">
        <v>23.924398899477652</v>
      </c>
      <c r="E1372" s="2307">
        <v>18.60786581070484</v>
      </c>
      <c r="F1372" s="2307">
        <v>13.291332721932028</v>
      </c>
      <c r="G1372" s="2307">
        <v>0</v>
      </c>
      <c r="H1372" s="2307">
        <v>2.6582665443864055</v>
      </c>
      <c r="I1372" s="2307">
        <v>0</v>
      </c>
      <c r="J1372" s="2307">
        <v>2.6582665443864055</v>
      </c>
      <c r="K1372" s="2307">
        <v>0</v>
      </c>
    </row>
    <row r="1373" spans="1:11" s="2305" customFormat="1" ht="15" customHeight="1">
      <c r="A1373" s="3023"/>
      <c r="B1373" s="3023"/>
      <c r="C1373" s="2348" t="s">
        <v>228</v>
      </c>
      <c r="D1373" s="2307">
        <v>12.516271152498247</v>
      </c>
      <c r="E1373" s="2307">
        <v>5.0065084609992994</v>
      </c>
      <c r="F1373" s="2307">
        <v>5.0065084609992994</v>
      </c>
      <c r="G1373" s="2307">
        <v>2.5032542304996497</v>
      </c>
      <c r="H1373" s="2307">
        <v>0</v>
      </c>
      <c r="I1373" s="2307">
        <v>2.5032542304996497</v>
      </c>
      <c r="J1373" s="2307">
        <v>2.5032542304996497</v>
      </c>
      <c r="K1373" s="2307">
        <v>0</v>
      </c>
    </row>
    <row r="1374" spans="1:11" s="2305" customFormat="1" ht="15" customHeight="1">
      <c r="A1374" s="3023" t="s">
        <v>6166</v>
      </c>
      <c r="B1374" s="3023"/>
      <c r="C1374" s="2348" t="s">
        <v>226</v>
      </c>
      <c r="D1374" s="2307">
        <v>24.25697068736595</v>
      </c>
      <c r="E1374" s="2307">
        <v>14.043509345317128</v>
      </c>
      <c r="F1374" s="2307">
        <v>14.043509345317128</v>
      </c>
      <c r="G1374" s="2307">
        <v>2.5533653355122055</v>
      </c>
      <c r="H1374" s="2307">
        <v>5.1067306710244109</v>
      </c>
      <c r="I1374" s="2307">
        <v>0</v>
      </c>
      <c r="J1374" s="2307">
        <v>0</v>
      </c>
      <c r="K1374" s="2307">
        <v>2.5533653355122055</v>
      </c>
    </row>
    <row r="1375" spans="1:11" s="2305" customFormat="1" ht="15" customHeight="1">
      <c r="A1375" s="3023"/>
      <c r="B1375" s="3023"/>
      <c r="C1375" s="2348" t="s">
        <v>227</v>
      </c>
      <c r="D1375" s="2307">
        <v>40.237670507128769</v>
      </c>
      <c r="E1375" s="2307">
        <v>24.142602304277265</v>
      </c>
      <c r="F1375" s="2307">
        <v>24.142602304277265</v>
      </c>
      <c r="G1375" s="2307">
        <v>5.3650227342838361</v>
      </c>
      <c r="H1375" s="2307">
        <v>8.0475341014257555</v>
      </c>
      <c r="I1375" s="2307">
        <v>0</v>
      </c>
      <c r="J1375" s="2307">
        <v>0</v>
      </c>
      <c r="K1375" s="2307">
        <v>2.6825113671419181</v>
      </c>
    </row>
    <row r="1376" spans="1:11" s="2305" customFormat="1" ht="15" customHeight="1">
      <c r="A1376" s="3023"/>
      <c r="B1376" s="3023"/>
      <c r="C1376" s="2348" t="s">
        <v>228</v>
      </c>
      <c r="D1376" s="2307">
        <v>9.7443330613040366</v>
      </c>
      <c r="E1376" s="2307">
        <v>4.8721665306520174</v>
      </c>
      <c r="F1376" s="2307">
        <v>4.8721665306520174</v>
      </c>
      <c r="G1376" s="2307">
        <v>0</v>
      </c>
      <c r="H1376" s="2307">
        <v>2.4360832653260087</v>
      </c>
      <c r="I1376" s="2307">
        <v>0</v>
      </c>
      <c r="J1376" s="2307">
        <v>0</v>
      </c>
      <c r="K1376" s="2307">
        <v>2.4360832653260087</v>
      </c>
    </row>
    <row r="1377" spans="1:11" s="2305" customFormat="1" ht="15" customHeight="1">
      <c r="A1377" s="3023" t="s">
        <v>6168</v>
      </c>
      <c r="B1377" s="3023"/>
      <c r="C1377" s="2348" t="s">
        <v>226</v>
      </c>
      <c r="D1377" s="2307">
        <v>62.904385334291874</v>
      </c>
      <c r="E1377" s="2307">
        <v>31.452192667145937</v>
      </c>
      <c r="F1377" s="2307">
        <v>31.452192667145937</v>
      </c>
      <c r="G1377" s="2307">
        <v>0</v>
      </c>
      <c r="H1377" s="2307">
        <v>13.479511143062544</v>
      </c>
      <c r="I1377" s="2307">
        <v>0</v>
      </c>
      <c r="J1377" s="2307">
        <v>0</v>
      </c>
      <c r="K1377" s="2307">
        <v>17.972681524083395</v>
      </c>
    </row>
    <row r="1378" spans="1:11" s="2305" customFormat="1" ht="15" customHeight="1">
      <c r="A1378" s="3023"/>
      <c r="B1378" s="3023"/>
      <c r="C1378" s="2348" t="s">
        <v>227</v>
      </c>
      <c r="D1378" s="2307">
        <v>98.154691794267762</v>
      </c>
      <c r="E1378" s="2307">
        <v>58.892815076560659</v>
      </c>
      <c r="F1378" s="2307">
        <v>58.892815076560659</v>
      </c>
      <c r="G1378" s="2307">
        <v>0</v>
      </c>
      <c r="H1378" s="2307">
        <v>19.630938358853552</v>
      </c>
      <c r="I1378" s="2307">
        <v>0</v>
      </c>
      <c r="J1378" s="2307">
        <v>0</v>
      </c>
      <c r="K1378" s="2307">
        <v>19.630938358853552</v>
      </c>
    </row>
    <row r="1379" spans="1:11" s="2305" customFormat="1" ht="15" customHeight="1">
      <c r="A1379" s="3023"/>
      <c r="B1379" s="3023"/>
      <c r="C1379" s="2348" t="s">
        <v>228</v>
      </c>
      <c r="D1379" s="2307">
        <v>33.145508783559826</v>
      </c>
      <c r="E1379" s="2307">
        <v>8.2863771958899566</v>
      </c>
      <c r="F1379" s="2307">
        <v>8.2863771958899566</v>
      </c>
      <c r="G1379" s="2307">
        <v>0</v>
      </c>
      <c r="H1379" s="2307">
        <v>8.2863771958899566</v>
      </c>
      <c r="I1379" s="2307">
        <v>0</v>
      </c>
      <c r="J1379" s="2307">
        <v>0</v>
      </c>
      <c r="K1379" s="2307">
        <v>16.572754391779913</v>
      </c>
    </row>
    <row r="1380" spans="1:11" s="2305" customFormat="1" ht="15" customHeight="1">
      <c r="A1380" s="3023" t="s">
        <v>6170</v>
      </c>
      <c r="B1380" s="3023"/>
      <c r="C1380" s="2348" t="s">
        <v>226</v>
      </c>
      <c r="D1380" s="2307">
        <v>97.963182170700847</v>
      </c>
      <c r="E1380" s="2307">
        <v>40.817992571125359</v>
      </c>
      <c r="F1380" s="2307">
        <v>32.65439405690028</v>
      </c>
      <c r="G1380" s="2307">
        <v>0</v>
      </c>
      <c r="H1380" s="2307">
        <v>32.65439405690028</v>
      </c>
      <c r="I1380" s="2307">
        <v>0</v>
      </c>
      <c r="J1380" s="2307">
        <v>0</v>
      </c>
      <c r="K1380" s="2307">
        <v>24.490795542675212</v>
      </c>
    </row>
    <row r="1381" spans="1:11" s="2305" customFormat="1" ht="15" customHeight="1">
      <c r="A1381" s="3023"/>
      <c r="B1381" s="3023"/>
      <c r="C1381" s="2348" t="s">
        <v>227</v>
      </c>
      <c r="D1381" s="2307">
        <v>157.07834282348321</v>
      </c>
      <c r="E1381" s="2307">
        <v>78.539171411741606</v>
      </c>
      <c r="F1381" s="2307">
        <v>58.904378558806208</v>
      </c>
      <c r="G1381" s="2307">
        <v>0</v>
      </c>
      <c r="H1381" s="2307">
        <v>39.269585705870803</v>
      </c>
      <c r="I1381" s="2307">
        <v>0</v>
      </c>
      <c r="J1381" s="2307">
        <v>0</v>
      </c>
      <c r="K1381" s="2307">
        <v>39.269585705870803</v>
      </c>
    </row>
    <row r="1382" spans="1:11" s="2306" customFormat="1" ht="15" customHeight="1">
      <c r="A1382" s="3023"/>
      <c r="B1382" s="3023"/>
      <c r="C1382" s="2348" t="s">
        <v>228</v>
      </c>
      <c r="D1382" s="2307">
        <v>55.893243904143084</v>
      </c>
      <c r="E1382" s="2307">
        <v>13.973310976035771</v>
      </c>
      <c r="F1382" s="2307">
        <v>13.973310976035771</v>
      </c>
      <c r="G1382" s="2307">
        <v>0</v>
      </c>
      <c r="H1382" s="2307">
        <v>27.946621952071542</v>
      </c>
      <c r="I1382" s="2307">
        <v>0</v>
      </c>
      <c r="J1382" s="2307">
        <v>0</v>
      </c>
      <c r="K1382" s="2307">
        <v>13.973310976035771</v>
      </c>
    </row>
    <row r="1383" spans="1:11" s="2305" customFormat="1" ht="15" customHeight="1">
      <c r="A1383" s="3023" t="s">
        <v>6181</v>
      </c>
      <c r="B1383" s="3023"/>
      <c r="C1383" s="2348" t="s">
        <v>226</v>
      </c>
      <c r="D1383" s="2307">
        <v>248.13895781637717</v>
      </c>
      <c r="E1383" s="2307">
        <v>45.116174148432208</v>
      </c>
      <c r="F1383" s="2307">
        <v>45.116174148432208</v>
      </c>
      <c r="G1383" s="2307">
        <v>0</v>
      </c>
      <c r="H1383" s="2307">
        <v>22.558087074216104</v>
      </c>
      <c r="I1383" s="2307">
        <v>0</v>
      </c>
      <c r="J1383" s="2307">
        <v>0</v>
      </c>
      <c r="K1383" s="2307">
        <v>180.46469659372883</v>
      </c>
    </row>
    <row r="1384" spans="1:11" s="2305" customFormat="1" ht="15" customHeight="1">
      <c r="A1384" s="3023"/>
      <c r="B1384" s="3023"/>
      <c r="C1384" s="2348" t="s">
        <v>227</v>
      </c>
      <c r="D1384" s="2307">
        <v>362.31884057971013</v>
      </c>
      <c r="E1384" s="2307">
        <v>51.759834368530022</v>
      </c>
      <c r="F1384" s="2307">
        <v>51.759834368530022</v>
      </c>
      <c r="G1384" s="2307">
        <v>0</v>
      </c>
      <c r="H1384" s="2307">
        <v>0</v>
      </c>
      <c r="I1384" s="2307">
        <v>0</v>
      </c>
      <c r="J1384" s="2307">
        <v>0</v>
      </c>
      <c r="K1384" s="2307">
        <v>310.55900621118013</v>
      </c>
    </row>
    <row r="1385" spans="1:11" s="2305" customFormat="1" ht="15" customHeight="1" thickBot="1">
      <c r="A1385" s="3024"/>
      <c r="B1385" s="3024"/>
      <c r="C1385" s="2349" t="s">
        <v>228</v>
      </c>
      <c r="D1385" s="2308">
        <v>159.93602558976409</v>
      </c>
      <c r="E1385" s="2308">
        <v>39.984006397441021</v>
      </c>
      <c r="F1385" s="2308">
        <v>39.984006397441021</v>
      </c>
      <c r="G1385" s="2308">
        <v>0</v>
      </c>
      <c r="H1385" s="2308">
        <v>39.984006397441021</v>
      </c>
      <c r="I1385" s="2308">
        <v>0</v>
      </c>
      <c r="J1385" s="2308">
        <v>0</v>
      </c>
      <c r="K1385" s="2308">
        <v>79.968012794882043</v>
      </c>
    </row>
    <row r="1386" spans="1:11">
      <c r="C1386" s="2347" t="s">
        <v>211</v>
      </c>
    </row>
    <row r="1387" spans="1:11" s="2283" customFormat="1" ht="19.5" customHeight="1">
      <c r="B1387" s="2284"/>
      <c r="C1387" s="2345" t="s">
        <v>211</v>
      </c>
      <c r="D1387" s="2284"/>
      <c r="E1387" s="2284"/>
      <c r="F1387" s="2284"/>
      <c r="G1387" s="2285" t="s">
        <v>6144</v>
      </c>
      <c r="H1387" s="2284" t="s">
        <v>6218</v>
      </c>
      <c r="I1387" s="2284"/>
      <c r="J1387" s="2284"/>
      <c r="K1387" s="2284"/>
    </row>
    <row r="1388" spans="1:11" s="2283" customFormat="1" ht="16.7" customHeight="1">
      <c r="B1388" s="2286"/>
      <c r="C1388" s="2346" t="s">
        <v>211</v>
      </c>
      <c r="D1388" s="2286"/>
      <c r="E1388" s="2286"/>
      <c r="F1388" s="2286"/>
      <c r="G1388" s="2287" t="s">
        <v>6175</v>
      </c>
      <c r="H1388" s="2286" t="s">
        <v>4093</v>
      </c>
      <c r="I1388" s="2286"/>
      <c r="J1388" s="2286"/>
      <c r="K1388" s="2286"/>
    </row>
    <row r="1389" spans="1:11" s="2283" customFormat="1" ht="15" thickBot="1">
      <c r="A1389" s="2289"/>
      <c r="C1389" s="2347" t="s">
        <v>211</v>
      </c>
      <c r="K1389" s="2289" t="s">
        <v>6148</v>
      </c>
    </row>
    <row r="1390" spans="1:11" s="2283" customFormat="1" ht="15" customHeight="1" thickBot="1">
      <c r="A1390" s="3034"/>
      <c r="B1390" s="3034"/>
      <c r="C1390" s="2342" t="s">
        <v>211</v>
      </c>
      <c r="D1390" s="3035" t="s">
        <v>6194</v>
      </c>
      <c r="E1390" s="3036"/>
      <c r="F1390" s="3036"/>
      <c r="G1390" s="3036"/>
      <c r="H1390" s="3036"/>
      <c r="I1390" s="3036"/>
      <c r="J1390" s="3036"/>
      <c r="K1390" s="2310"/>
    </row>
    <row r="1391" spans="1:11" s="2283" customFormat="1" ht="13.7" customHeight="1">
      <c r="A1391" s="3023" t="s">
        <v>6154</v>
      </c>
      <c r="B1391" s="3023"/>
      <c r="C1391" s="2343" t="s">
        <v>211</v>
      </c>
      <c r="D1391" s="2290"/>
      <c r="E1391" s="2291" t="s">
        <v>6184</v>
      </c>
      <c r="F1391" s="2292"/>
      <c r="G1391" s="2293" t="s">
        <v>229</v>
      </c>
      <c r="H1391" s="2293" t="s">
        <v>230</v>
      </c>
      <c r="I1391" s="2293" t="s">
        <v>231</v>
      </c>
      <c r="J1391" s="2293" t="s">
        <v>232</v>
      </c>
      <c r="K1391" s="2294" t="s">
        <v>6177</v>
      </c>
    </row>
    <row r="1392" spans="1:11" s="2283" customFormat="1" ht="13.7" customHeight="1" thickBot="1">
      <c r="A1392" s="3027" t="s">
        <v>6153</v>
      </c>
      <c r="B1392" s="3023"/>
      <c r="C1392" s="2343" t="s">
        <v>211</v>
      </c>
      <c r="D1392" s="2295"/>
      <c r="E1392" s="3030"/>
      <c r="F1392" s="3031"/>
      <c r="G1392" s="2290"/>
      <c r="H1392" s="2290"/>
      <c r="I1392" s="2296"/>
      <c r="J1392" s="2296" t="s">
        <v>233</v>
      </c>
      <c r="K1392" s="2297" t="s">
        <v>6154</v>
      </c>
    </row>
    <row r="1393" spans="1:11" s="2283" customFormat="1" ht="16.7" customHeight="1">
      <c r="A1393" s="3023" t="s">
        <v>6178</v>
      </c>
      <c r="B1393" s="3023"/>
      <c r="C1393" s="2343" t="s">
        <v>211</v>
      </c>
      <c r="D1393" s="2298"/>
      <c r="E1393" s="2299"/>
      <c r="F1393" s="2300" t="s">
        <v>6155</v>
      </c>
      <c r="G1393" s="2298"/>
      <c r="H1393" s="2290"/>
      <c r="I1393" s="3032"/>
      <c r="J1393" s="3032"/>
      <c r="K1393" s="2297"/>
    </row>
    <row r="1394" spans="1:11" s="2283" customFormat="1" ht="16.7" customHeight="1">
      <c r="A1394" s="2301"/>
      <c r="B1394" s="2301"/>
      <c r="C1394" s="2343" t="s">
        <v>211</v>
      </c>
      <c r="D1394" s="2298"/>
      <c r="E1394" s="2299"/>
      <c r="F1394" s="2302"/>
      <c r="G1394" s="2290"/>
      <c r="H1394" s="2290"/>
      <c r="I1394" s="3032"/>
      <c r="J1394" s="3032"/>
      <c r="K1394" s="2297"/>
    </row>
    <row r="1395" spans="1:11" s="2283" customFormat="1" ht="17.45" customHeight="1" thickBot="1">
      <c r="A1395" s="3024"/>
      <c r="B1395" s="3024"/>
      <c r="C1395" s="2344" t="s">
        <v>211</v>
      </c>
      <c r="D1395" s="2303"/>
      <c r="E1395" s="2303"/>
      <c r="F1395" s="2304"/>
      <c r="G1395" s="2304"/>
      <c r="H1395" s="2304"/>
      <c r="I1395" s="2304"/>
      <c r="J1395" s="2304"/>
      <c r="K1395" s="2303"/>
    </row>
    <row r="1396" spans="1:11" s="2283" customFormat="1" ht="15" customHeight="1">
      <c r="A1396" s="2301"/>
      <c r="B1396" s="2301"/>
      <c r="C1396" s="2343" t="s">
        <v>211</v>
      </c>
      <c r="D1396" s="3025" t="s">
        <v>6179</v>
      </c>
      <c r="E1396" s="3026"/>
      <c r="F1396" s="3026"/>
      <c r="G1396" s="3026"/>
      <c r="H1396" s="3026"/>
      <c r="I1396" s="3026"/>
      <c r="J1396" s="3026"/>
      <c r="K1396" s="3026"/>
    </row>
    <row r="1397" spans="1:11" s="2305" customFormat="1" ht="15" customHeight="1">
      <c r="A1397" s="3027" t="s">
        <v>4049</v>
      </c>
      <c r="B1397" s="3023"/>
      <c r="C1397" s="2348" t="s">
        <v>226</v>
      </c>
      <c r="D1397" s="968">
        <v>34</v>
      </c>
      <c r="E1397" s="968">
        <v>13</v>
      </c>
      <c r="F1397" s="968">
        <v>13</v>
      </c>
      <c r="G1397" s="968">
        <v>2</v>
      </c>
      <c r="H1397" s="968">
        <v>8</v>
      </c>
      <c r="I1397" s="968">
        <v>0</v>
      </c>
      <c r="J1397" s="968">
        <v>4</v>
      </c>
      <c r="K1397" s="968">
        <v>7</v>
      </c>
    </row>
    <row r="1398" spans="1:11" s="2305" customFormat="1" ht="15" customHeight="1">
      <c r="A1398" s="3028" t="s">
        <v>6157</v>
      </c>
      <c r="B1398" s="3028"/>
      <c r="C1398" s="2348" t="s">
        <v>227</v>
      </c>
      <c r="D1398" s="968">
        <v>24</v>
      </c>
      <c r="E1398" s="968">
        <v>10</v>
      </c>
      <c r="F1398" s="968">
        <v>10</v>
      </c>
      <c r="G1398" s="968">
        <v>2</v>
      </c>
      <c r="H1398" s="968">
        <v>5</v>
      </c>
      <c r="I1398" s="968">
        <v>0</v>
      </c>
      <c r="J1398" s="968">
        <v>4</v>
      </c>
      <c r="K1398" s="968">
        <v>3</v>
      </c>
    </row>
    <row r="1399" spans="1:11" s="2305" customFormat="1" ht="15" customHeight="1">
      <c r="A1399" s="3028"/>
      <c r="B1399" s="3028"/>
      <c r="C1399" s="2348" t="s">
        <v>228</v>
      </c>
      <c r="D1399" s="968">
        <v>10</v>
      </c>
      <c r="E1399" s="968">
        <v>3</v>
      </c>
      <c r="F1399" s="968">
        <v>3</v>
      </c>
      <c r="G1399" s="968">
        <v>0</v>
      </c>
      <c r="H1399" s="968">
        <v>3</v>
      </c>
      <c r="I1399" s="968">
        <v>0</v>
      </c>
      <c r="J1399" s="968">
        <v>0</v>
      </c>
      <c r="K1399" s="968">
        <v>4</v>
      </c>
    </row>
    <row r="1400" spans="1:11" s="2305" customFormat="1" ht="15" customHeight="1">
      <c r="A1400" s="3023" t="s">
        <v>6158</v>
      </c>
      <c r="B1400" s="3023"/>
      <c r="C1400" s="2348" t="s">
        <v>226</v>
      </c>
      <c r="D1400" s="968">
        <v>0</v>
      </c>
      <c r="E1400" s="968">
        <v>0</v>
      </c>
      <c r="F1400" s="968">
        <v>0</v>
      </c>
      <c r="G1400" s="968">
        <v>0</v>
      </c>
      <c r="H1400" s="968">
        <v>0</v>
      </c>
      <c r="I1400" s="968">
        <v>0</v>
      </c>
      <c r="J1400" s="968">
        <v>0</v>
      </c>
      <c r="K1400" s="968">
        <v>0</v>
      </c>
    </row>
    <row r="1401" spans="1:11" s="2305" customFormat="1" ht="15" customHeight="1">
      <c r="A1401" s="3023"/>
      <c r="B1401" s="3023"/>
      <c r="C1401" s="2348" t="s">
        <v>227</v>
      </c>
      <c r="D1401" s="968">
        <v>0</v>
      </c>
      <c r="E1401" s="968">
        <v>0</v>
      </c>
      <c r="F1401" s="968">
        <v>0</v>
      </c>
      <c r="G1401" s="968">
        <v>0</v>
      </c>
      <c r="H1401" s="968">
        <v>0</v>
      </c>
      <c r="I1401" s="968">
        <v>0</v>
      </c>
      <c r="J1401" s="968">
        <v>0</v>
      </c>
      <c r="K1401" s="968">
        <v>0</v>
      </c>
    </row>
    <row r="1402" spans="1:11" s="2305" customFormat="1" ht="15" customHeight="1">
      <c r="A1402" s="3023"/>
      <c r="B1402" s="3023"/>
      <c r="C1402" s="2348" t="s">
        <v>228</v>
      </c>
      <c r="D1402" s="968">
        <v>0</v>
      </c>
      <c r="E1402" s="968">
        <v>0</v>
      </c>
      <c r="F1402" s="968">
        <v>0</v>
      </c>
      <c r="G1402" s="968">
        <v>0</v>
      </c>
      <c r="H1402" s="968">
        <v>0</v>
      </c>
      <c r="I1402" s="968">
        <v>0</v>
      </c>
      <c r="J1402" s="968">
        <v>0</v>
      </c>
      <c r="K1402" s="968">
        <v>0</v>
      </c>
    </row>
    <row r="1403" spans="1:11" s="2305" customFormat="1" ht="15" customHeight="1">
      <c r="A1403" s="3023" t="s">
        <v>6160</v>
      </c>
      <c r="B1403" s="3023"/>
      <c r="C1403" s="2348" t="s">
        <v>226</v>
      </c>
      <c r="D1403" s="968">
        <v>1</v>
      </c>
      <c r="E1403" s="968">
        <v>1</v>
      </c>
      <c r="F1403" s="968">
        <v>1</v>
      </c>
      <c r="G1403" s="968">
        <v>0</v>
      </c>
      <c r="H1403" s="968">
        <v>0</v>
      </c>
      <c r="I1403" s="968">
        <v>0</v>
      </c>
      <c r="J1403" s="968">
        <v>0</v>
      </c>
      <c r="K1403" s="968">
        <v>0</v>
      </c>
    </row>
    <row r="1404" spans="1:11" s="2305" customFormat="1" ht="15" customHeight="1">
      <c r="A1404" s="3023"/>
      <c r="B1404" s="3023"/>
      <c r="C1404" s="2348" t="s">
        <v>227</v>
      </c>
      <c r="D1404" s="968">
        <v>1</v>
      </c>
      <c r="E1404" s="968">
        <v>1</v>
      </c>
      <c r="F1404" s="968">
        <v>1</v>
      </c>
      <c r="G1404" s="968">
        <v>0</v>
      </c>
      <c r="H1404" s="968">
        <v>0</v>
      </c>
      <c r="I1404" s="968">
        <v>0</v>
      </c>
      <c r="J1404" s="968">
        <v>0</v>
      </c>
      <c r="K1404" s="968">
        <v>0</v>
      </c>
    </row>
    <row r="1405" spans="1:11" s="2305" customFormat="1" ht="15" customHeight="1">
      <c r="A1405" s="3023"/>
      <c r="B1405" s="3023"/>
      <c r="C1405" s="2348" t="s">
        <v>228</v>
      </c>
      <c r="D1405" s="968">
        <v>0</v>
      </c>
      <c r="E1405" s="968">
        <v>0</v>
      </c>
      <c r="F1405" s="968">
        <v>0</v>
      </c>
      <c r="G1405" s="968">
        <v>0</v>
      </c>
      <c r="H1405" s="968">
        <v>0</v>
      </c>
      <c r="I1405" s="968">
        <v>0</v>
      </c>
      <c r="J1405" s="968">
        <v>0</v>
      </c>
      <c r="K1405" s="968">
        <v>0</v>
      </c>
    </row>
    <row r="1406" spans="1:11" s="2305" customFormat="1" ht="15" customHeight="1">
      <c r="A1406" s="3023" t="s">
        <v>6180</v>
      </c>
      <c r="B1406" s="3023"/>
      <c r="C1406" s="2348" t="s">
        <v>226</v>
      </c>
      <c r="D1406" s="968">
        <v>4</v>
      </c>
      <c r="E1406" s="968">
        <v>4</v>
      </c>
      <c r="F1406" s="968">
        <v>4</v>
      </c>
      <c r="G1406" s="968">
        <v>0</v>
      </c>
      <c r="H1406" s="968">
        <v>0</v>
      </c>
      <c r="I1406" s="968">
        <v>0</v>
      </c>
      <c r="J1406" s="968">
        <v>0</v>
      </c>
      <c r="K1406" s="968">
        <v>0</v>
      </c>
    </row>
    <row r="1407" spans="1:11" s="2305" customFormat="1" ht="15" customHeight="1">
      <c r="A1407" s="3023"/>
      <c r="B1407" s="3023"/>
      <c r="C1407" s="2348" t="s">
        <v>227</v>
      </c>
      <c r="D1407" s="968">
        <v>2</v>
      </c>
      <c r="E1407" s="968">
        <v>2</v>
      </c>
      <c r="F1407" s="968">
        <v>2</v>
      </c>
      <c r="G1407" s="968">
        <v>0</v>
      </c>
      <c r="H1407" s="968">
        <v>0</v>
      </c>
      <c r="I1407" s="968">
        <v>0</v>
      </c>
      <c r="J1407" s="968">
        <v>0</v>
      </c>
      <c r="K1407" s="968">
        <v>0</v>
      </c>
    </row>
    <row r="1408" spans="1:11" s="2305" customFormat="1" ht="15" customHeight="1">
      <c r="A1408" s="3023"/>
      <c r="B1408" s="3023"/>
      <c r="C1408" s="2348" t="s">
        <v>228</v>
      </c>
      <c r="D1408" s="968">
        <v>2</v>
      </c>
      <c r="E1408" s="968">
        <v>2</v>
      </c>
      <c r="F1408" s="968">
        <v>2</v>
      </c>
      <c r="G1408" s="968">
        <v>0</v>
      </c>
      <c r="H1408" s="968">
        <v>0</v>
      </c>
      <c r="I1408" s="968">
        <v>0</v>
      </c>
      <c r="J1408" s="968">
        <v>0</v>
      </c>
      <c r="K1408" s="968">
        <v>0</v>
      </c>
    </row>
    <row r="1409" spans="1:11" s="2305" customFormat="1" ht="15" customHeight="1">
      <c r="A1409" s="3023" t="s">
        <v>6164</v>
      </c>
      <c r="B1409" s="3023"/>
      <c r="C1409" s="2348" t="s">
        <v>226</v>
      </c>
      <c r="D1409" s="968">
        <v>3</v>
      </c>
      <c r="E1409" s="968">
        <v>2</v>
      </c>
      <c r="F1409" s="968">
        <v>2</v>
      </c>
      <c r="G1409" s="968">
        <v>1</v>
      </c>
      <c r="H1409" s="968">
        <v>0</v>
      </c>
      <c r="I1409" s="968">
        <v>0</v>
      </c>
      <c r="J1409" s="968">
        <v>0</v>
      </c>
      <c r="K1409" s="968">
        <v>0</v>
      </c>
    </row>
    <row r="1410" spans="1:11" s="2305" customFormat="1" ht="15" customHeight="1">
      <c r="A1410" s="3023"/>
      <c r="B1410" s="3023"/>
      <c r="C1410" s="2348" t="s">
        <v>227</v>
      </c>
      <c r="D1410" s="968">
        <v>2</v>
      </c>
      <c r="E1410" s="968">
        <v>1</v>
      </c>
      <c r="F1410" s="968">
        <v>1</v>
      </c>
      <c r="G1410" s="968">
        <v>1</v>
      </c>
      <c r="H1410" s="968">
        <v>0</v>
      </c>
      <c r="I1410" s="968">
        <v>0</v>
      </c>
      <c r="J1410" s="968">
        <v>0</v>
      </c>
      <c r="K1410" s="968">
        <v>0</v>
      </c>
    </row>
    <row r="1411" spans="1:11" s="2305" customFormat="1" ht="15" customHeight="1">
      <c r="A1411" s="3023"/>
      <c r="B1411" s="3023"/>
      <c r="C1411" s="2348" t="s">
        <v>228</v>
      </c>
      <c r="D1411" s="968">
        <v>1</v>
      </c>
      <c r="E1411" s="968">
        <v>1</v>
      </c>
      <c r="F1411" s="968">
        <v>1</v>
      </c>
      <c r="G1411" s="968">
        <v>0</v>
      </c>
      <c r="H1411" s="968">
        <v>0</v>
      </c>
      <c r="I1411" s="968">
        <v>0</v>
      </c>
      <c r="J1411" s="968">
        <v>0</v>
      </c>
      <c r="K1411" s="968">
        <v>0</v>
      </c>
    </row>
    <row r="1412" spans="1:11" s="2305" customFormat="1" ht="15" customHeight="1">
      <c r="A1412" s="3023" t="s">
        <v>6166</v>
      </c>
      <c r="B1412" s="3023"/>
      <c r="C1412" s="2348" t="s">
        <v>226</v>
      </c>
      <c r="D1412" s="968">
        <v>10</v>
      </c>
      <c r="E1412" s="968">
        <v>3</v>
      </c>
      <c r="F1412" s="968">
        <v>3</v>
      </c>
      <c r="G1412" s="968">
        <v>1</v>
      </c>
      <c r="H1412" s="968">
        <v>2</v>
      </c>
      <c r="I1412" s="968">
        <v>0</v>
      </c>
      <c r="J1412" s="968">
        <v>1</v>
      </c>
      <c r="K1412" s="968">
        <v>3</v>
      </c>
    </row>
    <row r="1413" spans="1:11" s="2305" customFormat="1" ht="15" customHeight="1">
      <c r="A1413" s="3023"/>
      <c r="B1413" s="3023"/>
      <c r="C1413" s="2348" t="s">
        <v>227</v>
      </c>
      <c r="D1413" s="968">
        <v>9</v>
      </c>
      <c r="E1413" s="968">
        <v>3</v>
      </c>
      <c r="F1413" s="968">
        <v>3</v>
      </c>
      <c r="G1413" s="968">
        <v>1</v>
      </c>
      <c r="H1413" s="968">
        <v>2</v>
      </c>
      <c r="I1413" s="968">
        <v>0</v>
      </c>
      <c r="J1413" s="968">
        <v>1</v>
      </c>
      <c r="K1413" s="968">
        <v>2</v>
      </c>
    </row>
    <row r="1414" spans="1:11" s="2305" customFormat="1" ht="15" customHeight="1">
      <c r="A1414" s="3023"/>
      <c r="B1414" s="3023"/>
      <c r="C1414" s="2348" t="s">
        <v>228</v>
      </c>
      <c r="D1414" s="968">
        <v>1</v>
      </c>
      <c r="E1414" s="968">
        <v>0</v>
      </c>
      <c r="F1414" s="968">
        <v>0</v>
      </c>
      <c r="G1414" s="968">
        <v>0</v>
      </c>
      <c r="H1414" s="968">
        <v>0</v>
      </c>
      <c r="I1414" s="968">
        <v>0</v>
      </c>
      <c r="J1414" s="968">
        <v>0</v>
      </c>
      <c r="K1414" s="968">
        <v>1</v>
      </c>
    </row>
    <row r="1415" spans="1:11" s="2305" customFormat="1" ht="15" customHeight="1">
      <c r="A1415" s="3023" t="s">
        <v>6168</v>
      </c>
      <c r="B1415" s="3023"/>
      <c r="C1415" s="2348" t="s">
        <v>226</v>
      </c>
      <c r="D1415" s="968">
        <v>5</v>
      </c>
      <c r="E1415" s="968">
        <v>1</v>
      </c>
      <c r="F1415" s="968">
        <v>1</v>
      </c>
      <c r="G1415" s="968">
        <v>0</v>
      </c>
      <c r="H1415" s="968">
        <v>3</v>
      </c>
      <c r="I1415" s="968">
        <v>0</v>
      </c>
      <c r="J1415" s="968">
        <v>1</v>
      </c>
      <c r="K1415" s="968">
        <v>0</v>
      </c>
    </row>
    <row r="1416" spans="1:11" s="2305" customFormat="1" ht="15" customHeight="1">
      <c r="A1416" s="3023"/>
      <c r="B1416" s="3023"/>
      <c r="C1416" s="2348" t="s">
        <v>227</v>
      </c>
      <c r="D1416" s="968">
        <v>3</v>
      </c>
      <c r="E1416" s="968">
        <v>1</v>
      </c>
      <c r="F1416" s="968">
        <v>1</v>
      </c>
      <c r="G1416" s="968">
        <v>0</v>
      </c>
      <c r="H1416" s="968">
        <v>1</v>
      </c>
      <c r="I1416" s="968">
        <v>0</v>
      </c>
      <c r="J1416" s="968">
        <v>1</v>
      </c>
      <c r="K1416" s="968">
        <v>0</v>
      </c>
    </row>
    <row r="1417" spans="1:11" s="2305" customFormat="1" ht="15" customHeight="1">
      <c r="A1417" s="3023"/>
      <c r="B1417" s="3023"/>
      <c r="C1417" s="2348" t="s">
        <v>228</v>
      </c>
      <c r="D1417" s="968">
        <v>2</v>
      </c>
      <c r="E1417" s="968">
        <v>0</v>
      </c>
      <c r="F1417" s="968">
        <v>0</v>
      </c>
      <c r="G1417" s="968">
        <v>0</v>
      </c>
      <c r="H1417" s="968">
        <v>2</v>
      </c>
      <c r="I1417" s="968">
        <v>0</v>
      </c>
      <c r="J1417" s="968">
        <v>0</v>
      </c>
      <c r="K1417" s="968">
        <v>0</v>
      </c>
    </row>
    <row r="1418" spans="1:11" s="2305" customFormat="1" ht="15" customHeight="1">
      <c r="A1418" s="3023" t="s">
        <v>6170</v>
      </c>
      <c r="B1418" s="3023"/>
      <c r="C1418" s="2348" t="s">
        <v>226</v>
      </c>
      <c r="D1418" s="968">
        <v>6</v>
      </c>
      <c r="E1418" s="968">
        <v>2</v>
      </c>
      <c r="F1418" s="968">
        <v>2</v>
      </c>
      <c r="G1418" s="968">
        <v>0</v>
      </c>
      <c r="H1418" s="968">
        <v>2</v>
      </c>
      <c r="I1418" s="968">
        <v>0</v>
      </c>
      <c r="J1418" s="968">
        <v>1</v>
      </c>
      <c r="K1418" s="968">
        <v>1</v>
      </c>
    </row>
    <row r="1419" spans="1:11" s="2305" customFormat="1" ht="15" customHeight="1">
      <c r="A1419" s="3023"/>
      <c r="B1419" s="3023"/>
      <c r="C1419" s="2348" t="s">
        <v>227</v>
      </c>
      <c r="D1419" s="968">
        <v>5</v>
      </c>
      <c r="E1419" s="968">
        <v>2</v>
      </c>
      <c r="F1419" s="968">
        <v>2</v>
      </c>
      <c r="G1419" s="968">
        <v>0</v>
      </c>
      <c r="H1419" s="968">
        <v>2</v>
      </c>
      <c r="I1419" s="968">
        <v>0</v>
      </c>
      <c r="J1419" s="968">
        <v>1</v>
      </c>
      <c r="K1419" s="968">
        <v>0</v>
      </c>
    </row>
    <row r="1420" spans="1:11" s="2306" customFormat="1" ht="15" customHeight="1">
      <c r="A1420" s="3023"/>
      <c r="B1420" s="3023"/>
      <c r="C1420" s="2348" t="s">
        <v>228</v>
      </c>
      <c r="D1420" s="969">
        <v>1</v>
      </c>
      <c r="E1420" s="969">
        <v>0</v>
      </c>
      <c r="F1420" s="969">
        <v>0</v>
      </c>
      <c r="G1420" s="969">
        <v>0</v>
      </c>
      <c r="H1420" s="969">
        <v>0</v>
      </c>
      <c r="I1420" s="969">
        <v>0</v>
      </c>
      <c r="J1420" s="969">
        <v>0</v>
      </c>
      <c r="K1420" s="969">
        <v>1</v>
      </c>
    </row>
    <row r="1421" spans="1:11" s="2305" customFormat="1" ht="15" customHeight="1">
      <c r="A1421" s="3023" t="s">
        <v>6181</v>
      </c>
      <c r="B1421" s="3023"/>
      <c r="C1421" s="2348" t="s">
        <v>226</v>
      </c>
      <c r="D1421" s="968">
        <v>5</v>
      </c>
      <c r="E1421" s="968">
        <v>0</v>
      </c>
      <c r="F1421" s="968">
        <v>0</v>
      </c>
      <c r="G1421" s="968">
        <v>0</v>
      </c>
      <c r="H1421" s="968">
        <v>1</v>
      </c>
      <c r="I1421" s="968">
        <v>0</v>
      </c>
      <c r="J1421" s="968">
        <v>1</v>
      </c>
      <c r="K1421" s="968">
        <v>3</v>
      </c>
    </row>
    <row r="1422" spans="1:11" s="2305" customFormat="1" ht="15" customHeight="1">
      <c r="A1422" s="3023"/>
      <c r="B1422" s="3023"/>
      <c r="C1422" s="2348" t="s">
        <v>227</v>
      </c>
      <c r="D1422" s="968">
        <v>2</v>
      </c>
      <c r="E1422" s="968">
        <v>0</v>
      </c>
      <c r="F1422" s="968">
        <v>0</v>
      </c>
      <c r="G1422" s="968">
        <v>0</v>
      </c>
      <c r="H1422" s="968">
        <v>0</v>
      </c>
      <c r="I1422" s="968">
        <v>0</v>
      </c>
      <c r="J1422" s="968">
        <v>1</v>
      </c>
      <c r="K1422" s="968">
        <v>1</v>
      </c>
    </row>
    <row r="1423" spans="1:11" s="2305" customFormat="1" ht="15" customHeight="1" thickBot="1">
      <c r="A1423" s="3024"/>
      <c r="B1423" s="3024"/>
      <c r="C1423" s="2349" t="s">
        <v>228</v>
      </c>
      <c r="D1423" s="971">
        <v>3</v>
      </c>
      <c r="E1423" s="971">
        <v>0</v>
      </c>
      <c r="F1423" s="971">
        <v>0</v>
      </c>
      <c r="G1423" s="971">
        <v>0</v>
      </c>
      <c r="H1423" s="971">
        <v>1</v>
      </c>
      <c r="I1423" s="971">
        <v>0</v>
      </c>
      <c r="J1423" s="971">
        <v>0</v>
      </c>
      <c r="K1423" s="971">
        <v>2</v>
      </c>
    </row>
    <row r="1424" spans="1:11" s="2305" customFormat="1" ht="15" customHeight="1">
      <c r="A1424" s="2301"/>
      <c r="B1424" s="2301"/>
      <c r="C1424" s="2343" t="s">
        <v>211</v>
      </c>
      <c r="D1424" s="3025" t="s">
        <v>6188</v>
      </c>
      <c r="E1424" s="3026"/>
      <c r="F1424" s="3026"/>
      <c r="G1424" s="3026"/>
      <c r="H1424" s="3026"/>
      <c r="I1424" s="3026"/>
      <c r="J1424" s="3026"/>
      <c r="K1424" s="3026"/>
    </row>
    <row r="1425" spans="1:11" s="2305" customFormat="1" ht="15" customHeight="1">
      <c r="A1425" s="3027" t="s">
        <v>4049</v>
      </c>
      <c r="B1425" s="3023"/>
      <c r="C1425" s="2348" t="s">
        <v>226</v>
      </c>
      <c r="D1425" s="2307">
        <v>24.572776976753431</v>
      </c>
      <c r="E1425" s="2307">
        <v>9.3954735499351347</v>
      </c>
      <c r="F1425" s="2307">
        <v>9.3954735499351347</v>
      </c>
      <c r="G1425" s="2307">
        <v>1.44545746922079</v>
      </c>
      <c r="H1425" s="2307">
        <v>5.78182987688316</v>
      </c>
      <c r="I1425" s="2307">
        <v>0</v>
      </c>
      <c r="J1425" s="2307">
        <v>2.89091493844158</v>
      </c>
      <c r="K1425" s="2307">
        <v>5.0591011422727652</v>
      </c>
    </row>
    <row r="1426" spans="1:11" s="2305" customFormat="1" ht="15" customHeight="1">
      <c r="A1426" s="3028" t="s">
        <v>6157</v>
      </c>
      <c r="B1426" s="3028"/>
      <c r="C1426" s="2348" t="s">
        <v>227</v>
      </c>
      <c r="D1426" s="2307">
        <v>34.728251432540368</v>
      </c>
      <c r="E1426" s="2307">
        <v>14.470104763558489</v>
      </c>
      <c r="F1426" s="2307">
        <v>14.470104763558489</v>
      </c>
      <c r="G1426" s="2307">
        <v>2.8940209527116978</v>
      </c>
      <c r="H1426" s="2307">
        <v>7.2350523817792443</v>
      </c>
      <c r="I1426" s="2307">
        <v>0</v>
      </c>
      <c r="J1426" s="2307">
        <v>5.7880419054233956</v>
      </c>
      <c r="K1426" s="2307">
        <v>4.3410314290675469</v>
      </c>
    </row>
    <row r="1427" spans="1:11" s="2305" customFormat="1" ht="15" customHeight="1">
      <c r="A1427" s="3028"/>
      <c r="B1427" s="3028"/>
      <c r="C1427" s="2348" t="s">
        <v>228</v>
      </c>
      <c r="D1427" s="2307">
        <v>14.439077920483998</v>
      </c>
      <c r="E1427" s="2307">
        <v>4.3317233761451996</v>
      </c>
      <c r="F1427" s="2307">
        <v>4.3317233761451996</v>
      </c>
      <c r="G1427" s="2307">
        <v>0</v>
      </c>
      <c r="H1427" s="2307">
        <v>4.3317233761451996</v>
      </c>
      <c r="I1427" s="2307">
        <v>0</v>
      </c>
      <c r="J1427" s="2307">
        <v>0</v>
      </c>
      <c r="K1427" s="2307">
        <v>5.7756311681935992</v>
      </c>
    </row>
    <row r="1428" spans="1:11" s="2305" customFormat="1" ht="15" customHeight="1">
      <c r="A1428" s="3023" t="s">
        <v>6158</v>
      </c>
      <c r="B1428" s="3023"/>
      <c r="C1428" s="2348" t="s">
        <v>226</v>
      </c>
      <c r="D1428" s="2307">
        <v>0</v>
      </c>
      <c r="E1428" s="2307">
        <v>0</v>
      </c>
      <c r="F1428" s="2307">
        <v>0</v>
      </c>
      <c r="G1428" s="2307">
        <v>0</v>
      </c>
      <c r="H1428" s="2307">
        <v>0</v>
      </c>
      <c r="I1428" s="2307">
        <v>0</v>
      </c>
      <c r="J1428" s="2307">
        <v>0</v>
      </c>
      <c r="K1428" s="2307">
        <v>0</v>
      </c>
    </row>
    <row r="1429" spans="1:11" s="2305" customFormat="1" ht="15" customHeight="1">
      <c r="A1429" s="3023"/>
      <c r="B1429" s="3023"/>
      <c r="C1429" s="2348" t="s">
        <v>227</v>
      </c>
      <c r="D1429" s="2307">
        <v>0</v>
      </c>
      <c r="E1429" s="2307">
        <v>0</v>
      </c>
      <c r="F1429" s="2307">
        <v>0</v>
      </c>
      <c r="G1429" s="2307">
        <v>0</v>
      </c>
      <c r="H1429" s="2307">
        <v>0</v>
      </c>
      <c r="I1429" s="2307">
        <v>0</v>
      </c>
      <c r="J1429" s="2307">
        <v>0</v>
      </c>
      <c r="K1429" s="2307">
        <v>0</v>
      </c>
    </row>
    <row r="1430" spans="1:11" s="2305" customFormat="1" ht="15" customHeight="1">
      <c r="A1430" s="3023"/>
      <c r="B1430" s="3023"/>
      <c r="C1430" s="2348" t="s">
        <v>228</v>
      </c>
      <c r="D1430" s="2307">
        <v>0</v>
      </c>
      <c r="E1430" s="2307">
        <v>0</v>
      </c>
      <c r="F1430" s="2307">
        <v>0</v>
      </c>
      <c r="G1430" s="2307">
        <v>0</v>
      </c>
      <c r="H1430" s="2307">
        <v>0</v>
      </c>
      <c r="I1430" s="2307">
        <v>0</v>
      </c>
      <c r="J1430" s="2307">
        <v>0</v>
      </c>
      <c r="K1430" s="2307">
        <v>0</v>
      </c>
    </row>
    <row r="1431" spans="1:11" s="2305" customFormat="1" ht="15" customHeight="1">
      <c r="A1431" s="3023" t="s">
        <v>6160</v>
      </c>
      <c r="B1431" s="3023"/>
      <c r="C1431" s="2348" t="s">
        <v>226</v>
      </c>
      <c r="D1431" s="2307">
        <v>12.902393393974583</v>
      </c>
      <c r="E1431" s="2307">
        <v>12.902393393974583</v>
      </c>
      <c r="F1431" s="2307">
        <v>12.902393393974583</v>
      </c>
      <c r="G1431" s="2307">
        <v>0</v>
      </c>
      <c r="H1431" s="2307">
        <v>0</v>
      </c>
      <c r="I1431" s="2307">
        <v>0</v>
      </c>
      <c r="J1431" s="2307">
        <v>0</v>
      </c>
      <c r="K1431" s="2307">
        <v>0</v>
      </c>
    </row>
    <row r="1432" spans="1:11" s="2305" customFormat="1" ht="15" customHeight="1">
      <c r="A1432" s="3023"/>
      <c r="B1432" s="3023"/>
      <c r="C1432" s="2348" t="s">
        <v>227</v>
      </c>
      <c r="D1432" s="2307">
        <v>24.68221646303838</v>
      </c>
      <c r="E1432" s="2307">
        <v>24.68221646303838</v>
      </c>
      <c r="F1432" s="2307">
        <v>24.68221646303838</v>
      </c>
      <c r="G1432" s="2307">
        <v>0</v>
      </c>
      <c r="H1432" s="2307">
        <v>0</v>
      </c>
      <c r="I1432" s="2307">
        <v>0</v>
      </c>
      <c r="J1432" s="2307">
        <v>0</v>
      </c>
      <c r="K1432" s="2307">
        <v>0</v>
      </c>
    </row>
    <row r="1433" spans="1:11" s="2305" customFormat="1" ht="15" customHeight="1">
      <c r="A1433" s="3023"/>
      <c r="B1433" s="3023"/>
      <c r="C1433" s="2348" t="s">
        <v>228</v>
      </c>
      <c r="D1433" s="2307">
        <v>0</v>
      </c>
      <c r="E1433" s="2307">
        <v>0</v>
      </c>
      <c r="F1433" s="2307">
        <v>0</v>
      </c>
      <c r="G1433" s="2307">
        <v>0</v>
      </c>
      <c r="H1433" s="2307">
        <v>0</v>
      </c>
      <c r="I1433" s="2307">
        <v>0</v>
      </c>
      <c r="J1433" s="2307">
        <v>0</v>
      </c>
      <c r="K1433" s="2307">
        <v>0</v>
      </c>
    </row>
    <row r="1434" spans="1:11" s="2305" customFormat="1" ht="15" customHeight="1">
      <c r="A1434" s="3023" t="s">
        <v>6180</v>
      </c>
      <c r="B1434" s="3023"/>
      <c r="C1434" s="2348" t="s">
        <v>226</v>
      </c>
      <c r="D1434" s="2307">
        <v>21.417289106631326</v>
      </c>
      <c r="E1434" s="2307">
        <v>21.417289106631326</v>
      </c>
      <c r="F1434" s="2307">
        <v>21.417289106631326</v>
      </c>
      <c r="G1434" s="2307">
        <v>0</v>
      </c>
      <c r="H1434" s="2307">
        <v>0</v>
      </c>
      <c r="I1434" s="2307">
        <v>0</v>
      </c>
      <c r="J1434" s="2307">
        <v>0</v>
      </c>
      <c r="K1434" s="2307">
        <v>0</v>
      </c>
    </row>
    <row r="1435" spans="1:11" s="2305" customFormat="1" ht="15" customHeight="1">
      <c r="A1435" s="3023"/>
      <c r="B1435" s="3023"/>
      <c r="C1435" s="2348" t="s">
        <v>227</v>
      </c>
      <c r="D1435" s="2307">
        <v>21.464985242822646</v>
      </c>
      <c r="E1435" s="2307">
        <v>21.464985242822646</v>
      </c>
      <c r="F1435" s="2307">
        <v>21.464985242822646</v>
      </c>
      <c r="G1435" s="2307">
        <v>0</v>
      </c>
      <c r="H1435" s="2307">
        <v>0</v>
      </c>
      <c r="I1435" s="2307">
        <v>0</v>
      </c>
      <c r="J1435" s="2307">
        <v>0</v>
      </c>
      <c r="K1435" s="2307">
        <v>0</v>
      </c>
    </row>
    <row r="1436" spans="1:11" s="2305" customFormat="1" ht="15" customHeight="1">
      <c r="A1436" s="3023"/>
      <c r="B1436" s="3023"/>
      <c r="C1436" s="2348" t="s">
        <v>228</v>
      </c>
      <c r="D1436" s="2307">
        <v>21.369804466289132</v>
      </c>
      <c r="E1436" s="2307">
        <v>21.369804466289132</v>
      </c>
      <c r="F1436" s="2307">
        <v>21.369804466289132</v>
      </c>
      <c r="G1436" s="2307">
        <v>0</v>
      </c>
      <c r="H1436" s="2307">
        <v>0</v>
      </c>
      <c r="I1436" s="2307">
        <v>0</v>
      </c>
      <c r="J1436" s="2307">
        <v>0</v>
      </c>
      <c r="K1436" s="2307">
        <v>0</v>
      </c>
    </row>
    <row r="1437" spans="1:11" s="2305" customFormat="1" ht="15" customHeight="1">
      <c r="A1437" s="3023" t="s">
        <v>6164</v>
      </c>
      <c r="B1437" s="3023"/>
      <c r="C1437" s="2348" t="s">
        <v>226</v>
      </c>
      <c r="D1437" s="2307">
        <v>7.1961428674230614</v>
      </c>
      <c r="E1437" s="2307">
        <v>4.7974285782820409</v>
      </c>
      <c r="F1437" s="2307">
        <v>4.7974285782820409</v>
      </c>
      <c r="G1437" s="2307">
        <v>2.3987142891410205</v>
      </c>
      <c r="H1437" s="2307">
        <v>0</v>
      </c>
      <c r="I1437" s="2307">
        <v>0</v>
      </c>
      <c r="J1437" s="2307">
        <v>0</v>
      </c>
      <c r="K1437" s="2307">
        <v>0</v>
      </c>
    </row>
    <row r="1438" spans="1:11" s="2305" customFormat="1" ht="15" customHeight="1">
      <c r="A1438" s="3023"/>
      <c r="B1438" s="3023"/>
      <c r="C1438" s="2348" t="s">
        <v>227</v>
      </c>
      <c r="D1438" s="2307">
        <v>9.7618117922686451</v>
      </c>
      <c r="E1438" s="2307">
        <v>4.8809058961343226</v>
      </c>
      <c r="F1438" s="2307">
        <v>4.8809058961343226</v>
      </c>
      <c r="G1438" s="2307">
        <v>4.8809058961343226</v>
      </c>
      <c r="H1438" s="2307">
        <v>0</v>
      </c>
      <c r="I1438" s="2307">
        <v>0</v>
      </c>
      <c r="J1438" s="2307">
        <v>0</v>
      </c>
      <c r="K1438" s="2307">
        <v>0</v>
      </c>
    </row>
    <row r="1439" spans="1:11" s="2305" customFormat="1" ht="15" customHeight="1">
      <c r="A1439" s="3023"/>
      <c r="B1439" s="3023"/>
      <c r="C1439" s="2348" t="s">
        <v>228</v>
      </c>
      <c r="D1439" s="2307">
        <v>4.7167586434602145</v>
      </c>
      <c r="E1439" s="2307">
        <v>4.7167586434602145</v>
      </c>
      <c r="F1439" s="2307">
        <v>4.7167586434602145</v>
      </c>
      <c r="G1439" s="2307">
        <v>0</v>
      </c>
      <c r="H1439" s="2307">
        <v>0</v>
      </c>
      <c r="I1439" s="2307">
        <v>0</v>
      </c>
      <c r="J1439" s="2307">
        <v>0</v>
      </c>
      <c r="K1439" s="2307">
        <v>0</v>
      </c>
    </row>
    <row r="1440" spans="1:11" s="2305" customFormat="1" ht="15" customHeight="1">
      <c r="A1440" s="3023" t="s">
        <v>6166</v>
      </c>
      <c r="B1440" s="3023"/>
      <c r="C1440" s="2348" t="s">
        <v>226</v>
      </c>
      <c r="D1440" s="2307">
        <v>21.104392879377841</v>
      </c>
      <c r="E1440" s="2307">
        <v>6.3313178638133527</v>
      </c>
      <c r="F1440" s="2307">
        <v>6.3313178638133527</v>
      </c>
      <c r="G1440" s="2307">
        <v>2.1104392879377842</v>
      </c>
      <c r="H1440" s="2307">
        <v>4.2208785758755685</v>
      </c>
      <c r="I1440" s="2307">
        <v>0</v>
      </c>
      <c r="J1440" s="2307">
        <v>2.1104392879377842</v>
      </c>
      <c r="K1440" s="2307">
        <v>6.3313178638133527</v>
      </c>
    </row>
    <row r="1441" spans="1:11" s="2305" customFormat="1" ht="15" customHeight="1">
      <c r="A1441" s="3023"/>
      <c r="B1441" s="3023"/>
      <c r="C1441" s="2348" t="s">
        <v>227</v>
      </c>
      <c r="D1441" s="2307">
        <v>37.44227649041062</v>
      </c>
      <c r="E1441" s="2307">
        <v>12.480758830136871</v>
      </c>
      <c r="F1441" s="2307">
        <v>12.480758830136871</v>
      </c>
      <c r="G1441" s="2307">
        <v>4.1602529433789579</v>
      </c>
      <c r="H1441" s="2307">
        <v>8.3205058867579158</v>
      </c>
      <c r="I1441" s="2307">
        <v>0</v>
      </c>
      <c r="J1441" s="2307">
        <v>4.1602529433789579</v>
      </c>
      <c r="K1441" s="2307">
        <v>8.3205058867579158</v>
      </c>
    </row>
    <row r="1442" spans="1:11" s="2305" customFormat="1" ht="15" customHeight="1">
      <c r="A1442" s="3023"/>
      <c r="B1442" s="3023"/>
      <c r="C1442" s="2348" t="s">
        <v>228</v>
      </c>
      <c r="D1442" s="2307">
        <v>4.283297282247875</v>
      </c>
      <c r="E1442" s="2307">
        <v>0</v>
      </c>
      <c r="F1442" s="2307">
        <v>0</v>
      </c>
      <c r="G1442" s="2307">
        <v>0</v>
      </c>
      <c r="H1442" s="2307">
        <v>0</v>
      </c>
      <c r="I1442" s="2307">
        <v>0</v>
      </c>
      <c r="J1442" s="2307">
        <v>0</v>
      </c>
      <c r="K1442" s="2307">
        <v>4.283297282247875</v>
      </c>
    </row>
    <row r="1443" spans="1:11" s="2305" customFormat="1" ht="15" customHeight="1">
      <c r="A1443" s="3023" t="s">
        <v>6168</v>
      </c>
      <c r="B1443" s="3023"/>
      <c r="C1443" s="2348" t="s">
        <v>226</v>
      </c>
      <c r="D1443" s="2307">
        <v>50.057566201131301</v>
      </c>
      <c r="E1443" s="2307">
        <v>10.011513240226259</v>
      </c>
      <c r="F1443" s="2307">
        <v>10.011513240226259</v>
      </c>
      <c r="G1443" s="2307">
        <v>0</v>
      </c>
      <c r="H1443" s="2307">
        <v>30.034539720678783</v>
      </c>
      <c r="I1443" s="2307">
        <v>0</v>
      </c>
      <c r="J1443" s="2307">
        <v>10.011513240226259</v>
      </c>
      <c r="K1443" s="2307">
        <v>0</v>
      </c>
    </row>
    <row r="1444" spans="1:11" s="2305" customFormat="1" ht="15" customHeight="1">
      <c r="A1444" s="3023"/>
      <c r="B1444" s="3023"/>
      <c r="C1444" s="2348" t="s">
        <v>227</v>
      </c>
      <c r="D1444" s="2307">
        <v>59.353051736076765</v>
      </c>
      <c r="E1444" s="2307">
        <v>19.784350578692255</v>
      </c>
      <c r="F1444" s="2307">
        <v>19.784350578692255</v>
      </c>
      <c r="G1444" s="2307">
        <v>0</v>
      </c>
      <c r="H1444" s="2307">
        <v>19.784350578692255</v>
      </c>
      <c r="I1444" s="2307">
        <v>0</v>
      </c>
      <c r="J1444" s="2307">
        <v>19.784350578692255</v>
      </c>
      <c r="K1444" s="2307">
        <v>0</v>
      </c>
    </row>
    <row r="1445" spans="1:11" s="2305" customFormat="1" ht="15" customHeight="1">
      <c r="A1445" s="3023"/>
      <c r="B1445" s="3023"/>
      <c r="C1445" s="2348" t="s">
        <v>228</v>
      </c>
      <c r="D1445" s="2307">
        <v>40.535062829347382</v>
      </c>
      <c r="E1445" s="2307">
        <v>0</v>
      </c>
      <c r="F1445" s="2307">
        <v>0</v>
      </c>
      <c r="G1445" s="2307">
        <v>0</v>
      </c>
      <c r="H1445" s="2307">
        <v>40.535062829347382</v>
      </c>
      <c r="I1445" s="2307">
        <v>0</v>
      </c>
      <c r="J1445" s="2307">
        <v>0</v>
      </c>
      <c r="K1445" s="2307">
        <v>0</v>
      </c>
    </row>
    <row r="1446" spans="1:11" s="2305" customFormat="1" ht="15" customHeight="1">
      <c r="A1446" s="3023" t="s">
        <v>6170</v>
      </c>
      <c r="B1446" s="3023"/>
      <c r="C1446" s="2348" t="s">
        <v>226</v>
      </c>
      <c r="D1446" s="2307">
        <v>114.43829868395957</v>
      </c>
      <c r="E1446" s="2307">
        <v>38.146099561319858</v>
      </c>
      <c r="F1446" s="2307">
        <v>38.146099561319858</v>
      </c>
      <c r="G1446" s="2307">
        <v>0</v>
      </c>
      <c r="H1446" s="2307">
        <v>38.146099561319858</v>
      </c>
      <c r="I1446" s="2307">
        <v>0</v>
      </c>
      <c r="J1446" s="2307">
        <v>19.073049780659929</v>
      </c>
      <c r="K1446" s="2307">
        <v>19.073049780659929</v>
      </c>
    </row>
    <row r="1447" spans="1:11" s="2305" customFormat="1" ht="15" customHeight="1">
      <c r="A1447" s="3023"/>
      <c r="B1447" s="3023"/>
      <c r="C1447" s="2348" t="s">
        <v>227</v>
      </c>
      <c r="D1447" s="2307">
        <v>195.84802193497845</v>
      </c>
      <c r="E1447" s="2307">
        <v>78.339208773991388</v>
      </c>
      <c r="F1447" s="2307">
        <v>78.339208773991388</v>
      </c>
      <c r="G1447" s="2307">
        <v>0</v>
      </c>
      <c r="H1447" s="2307">
        <v>78.339208773991388</v>
      </c>
      <c r="I1447" s="2307">
        <v>0</v>
      </c>
      <c r="J1447" s="2307">
        <v>39.169604386995694</v>
      </c>
      <c r="K1447" s="2307">
        <v>0</v>
      </c>
    </row>
    <row r="1448" spans="1:11" s="2306" customFormat="1" ht="15" customHeight="1">
      <c r="A1448" s="3023"/>
      <c r="B1448" s="3023"/>
      <c r="C1448" s="2348" t="s">
        <v>228</v>
      </c>
      <c r="D1448" s="2307">
        <v>37.174721189591075</v>
      </c>
      <c r="E1448" s="2307">
        <v>0</v>
      </c>
      <c r="F1448" s="2307">
        <v>0</v>
      </c>
      <c r="G1448" s="2307">
        <v>0</v>
      </c>
      <c r="H1448" s="2307">
        <v>0</v>
      </c>
      <c r="I1448" s="2307">
        <v>0</v>
      </c>
      <c r="J1448" s="2307">
        <v>0</v>
      </c>
      <c r="K1448" s="2307">
        <v>37.174721189591075</v>
      </c>
    </row>
    <row r="1449" spans="1:11" s="2305" customFormat="1" ht="15" customHeight="1">
      <c r="A1449" s="3023" t="s">
        <v>6181</v>
      </c>
      <c r="B1449" s="3023"/>
      <c r="C1449" s="2348" t="s">
        <v>226</v>
      </c>
      <c r="D1449" s="2307">
        <v>239.63575365444521</v>
      </c>
      <c r="E1449" s="2307">
        <v>0</v>
      </c>
      <c r="F1449" s="2307">
        <v>0</v>
      </c>
      <c r="G1449" s="2307">
        <v>0</v>
      </c>
      <c r="H1449" s="2307">
        <v>47.927150730889046</v>
      </c>
      <c r="I1449" s="2307">
        <v>0</v>
      </c>
      <c r="J1449" s="2307">
        <v>47.927150730889046</v>
      </c>
      <c r="K1449" s="2307">
        <v>143.78145219266713</v>
      </c>
    </row>
    <row r="1450" spans="1:11" s="2305" customFormat="1" ht="15" customHeight="1">
      <c r="A1450" s="3023"/>
      <c r="B1450" s="3023"/>
      <c r="C1450" s="2348" t="s">
        <v>227</v>
      </c>
      <c r="D1450" s="2307">
        <v>282.28652081863089</v>
      </c>
      <c r="E1450" s="2307">
        <v>0</v>
      </c>
      <c r="F1450" s="2307">
        <v>0</v>
      </c>
      <c r="G1450" s="2307">
        <v>0</v>
      </c>
      <c r="H1450" s="2307">
        <v>0</v>
      </c>
      <c r="I1450" s="2307">
        <v>0</v>
      </c>
      <c r="J1450" s="2307">
        <v>141.14326040931545</v>
      </c>
      <c r="K1450" s="2307">
        <v>141.14326040931545</v>
      </c>
    </row>
    <row r="1451" spans="1:11" s="2305" customFormat="1" ht="15" customHeight="1" thickBot="1">
      <c r="A1451" s="3024"/>
      <c r="B1451" s="3024"/>
      <c r="C1451" s="2349" t="s">
        <v>228</v>
      </c>
      <c r="D1451" s="2308">
        <v>217.70682148040635</v>
      </c>
      <c r="E1451" s="2308">
        <v>0</v>
      </c>
      <c r="F1451" s="2308">
        <v>0</v>
      </c>
      <c r="G1451" s="2308">
        <v>0</v>
      </c>
      <c r="H1451" s="2308">
        <v>72.568940493468787</v>
      </c>
      <c r="I1451" s="2308">
        <v>0</v>
      </c>
      <c r="J1451" s="2308">
        <v>0</v>
      </c>
      <c r="K1451" s="2308">
        <v>145.1378809869376</v>
      </c>
    </row>
    <row r="1452" spans="1:11">
      <c r="C1452" s="2347" t="s">
        <v>211</v>
      </c>
    </row>
    <row r="1453" spans="1:11" s="2283" customFormat="1" ht="19.5" customHeight="1">
      <c r="B1453" s="2284"/>
      <c r="C1453" s="2345" t="s">
        <v>211</v>
      </c>
      <c r="D1453" s="2284"/>
      <c r="E1453" s="2284"/>
      <c r="F1453" s="2284"/>
      <c r="G1453" s="2285" t="s">
        <v>6144</v>
      </c>
      <c r="H1453" s="2284" t="s">
        <v>6219</v>
      </c>
      <c r="I1453" s="2284"/>
      <c r="J1453" s="2284"/>
      <c r="K1453" s="2284"/>
    </row>
    <row r="1454" spans="1:11" s="2283" customFormat="1" ht="16.7" customHeight="1">
      <c r="B1454" s="2286"/>
      <c r="C1454" s="2346" t="s">
        <v>211</v>
      </c>
      <c r="D1454" s="2286"/>
      <c r="E1454" s="2286"/>
      <c r="F1454" s="2286"/>
      <c r="G1454" s="2287" t="s">
        <v>6175</v>
      </c>
      <c r="H1454" s="2286" t="s">
        <v>4093</v>
      </c>
      <c r="I1454" s="2286"/>
      <c r="J1454" s="2286"/>
      <c r="K1454" s="2286"/>
    </row>
    <row r="1455" spans="1:11" s="2283" customFormat="1" ht="15" thickBot="1">
      <c r="A1455" s="2289"/>
      <c r="C1455" s="2347" t="s">
        <v>211</v>
      </c>
      <c r="K1455" s="2289" t="s">
        <v>6148</v>
      </c>
    </row>
    <row r="1456" spans="1:11" s="2283" customFormat="1" ht="15" customHeight="1" thickBot="1">
      <c r="A1456" s="3034"/>
      <c r="B1456" s="3034"/>
      <c r="C1456" s="2342" t="s">
        <v>211</v>
      </c>
      <c r="D1456" s="3035" t="s">
        <v>6194</v>
      </c>
      <c r="E1456" s="3036"/>
      <c r="F1456" s="3036"/>
      <c r="G1456" s="3036"/>
      <c r="H1456" s="3036"/>
      <c r="I1456" s="3036"/>
      <c r="J1456" s="3036"/>
      <c r="K1456" s="2310"/>
    </row>
    <row r="1457" spans="1:11" s="2283" customFormat="1" ht="13.7" customHeight="1">
      <c r="A1457" s="3023" t="s">
        <v>6154</v>
      </c>
      <c r="B1457" s="3023"/>
      <c r="C1457" s="2343" t="s">
        <v>211</v>
      </c>
      <c r="D1457" s="2290"/>
      <c r="E1457" s="2291" t="s">
        <v>6184</v>
      </c>
      <c r="F1457" s="2292"/>
      <c r="G1457" s="2293" t="s">
        <v>229</v>
      </c>
      <c r="H1457" s="2293" t="s">
        <v>230</v>
      </c>
      <c r="I1457" s="2293" t="s">
        <v>231</v>
      </c>
      <c r="J1457" s="2293" t="s">
        <v>232</v>
      </c>
      <c r="K1457" s="2294" t="s">
        <v>6177</v>
      </c>
    </row>
    <row r="1458" spans="1:11" s="2283" customFormat="1" ht="13.7" customHeight="1" thickBot="1">
      <c r="A1458" s="3027" t="s">
        <v>6153</v>
      </c>
      <c r="B1458" s="3023"/>
      <c r="C1458" s="2343" t="s">
        <v>211</v>
      </c>
      <c r="D1458" s="2295"/>
      <c r="E1458" s="3030"/>
      <c r="F1458" s="3031"/>
      <c r="G1458" s="2290"/>
      <c r="H1458" s="2290"/>
      <c r="I1458" s="2296"/>
      <c r="J1458" s="2296" t="s">
        <v>233</v>
      </c>
      <c r="K1458" s="2297" t="s">
        <v>6154</v>
      </c>
    </row>
    <row r="1459" spans="1:11" s="2283" customFormat="1" ht="16.7" customHeight="1">
      <c r="A1459" s="3023" t="s">
        <v>6178</v>
      </c>
      <c r="B1459" s="3023"/>
      <c r="C1459" s="2343" t="s">
        <v>211</v>
      </c>
      <c r="D1459" s="2298"/>
      <c r="E1459" s="2299"/>
      <c r="F1459" s="2300" t="s">
        <v>6185</v>
      </c>
      <c r="G1459" s="2298"/>
      <c r="H1459" s="2290"/>
      <c r="I1459" s="3032"/>
      <c r="J1459" s="3032"/>
      <c r="K1459" s="2297"/>
    </row>
    <row r="1460" spans="1:11" s="2283" customFormat="1" ht="16.7" customHeight="1">
      <c r="A1460" s="2301"/>
      <c r="B1460" s="2301"/>
      <c r="C1460" s="2343" t="s">
        <v>211</v>
      </c>
      <c r="D1460" s="2298"/>
      <c r="E1460" s="2299"/>
      <c r="F1460" s="2311"/>
      <c r="G1460" s="2298"/>
      <c r="H1460" s="2290"/>
      <c r="I1460" s="3032"/>
      <c r="J1460" s="3032"/>
      <c r="K1460" s="2297"/>
    </row>
    <row r="1461" spans="1:11" s="2283" customFormat="1" ht="16.7" customHeight="1" thickBot="1">
      <c r="A1461" s="2312"/>
      <c r="B1461" s="2312"/>
      <c r="C1461" s="2344" t="s">
        <v>211</v>
      </c>
      <c r="D1461" s="2304"/>
      <c r="E1461" s="2313"/>
      <c r="F1461" s="2314"/>
      <c r="G1461" s="2315"/>
      <c r="H1461" s="2315"/>
      <c r="I1461" s="3033"/>
      <c r="J1461" s="3033"/>
      <c r="K1461" s="2303"/>
    </row>
    <row r="1462" spans="1:11" s="2283" customFormat="1" ht="15" customHeight="1">
      <c r="A1462" s="2301"/>
      <c r="B1462" s="2301"/>
      <c r="C1462" s="2343" t="s">
        <v>211</v>
      </c>
      <c r="D1462" s="3029" t="s">
        <v>6179</v>
      </c>
      <c r="E1462" s="3027"/>
      <c r="F1462" s="3027"/>
      <c r="G1462" s="3027"/>
      <c r="H1462" s="3027"/>
      <c r="I1462" s="3027"/>
      <c r="J1462" s="3027"/>
      <c r="K1462" s="3027"/>
    </row>
    <row r="1463" spans="1:11" s="2305" customFormat="1" ht="15" customHeight="1">
      <c r="A1463" s="3027" t="s">
        <v>4049</v>
      </c>
      <c r="B1463" s="3023"/>
      <c r="C1463" s="2348" t="s">
        <v>226</v>
      </c>
      <c r="D1463" s="968">
        <v>2</v>
      </c>
      <c r="E1463" s="968">
        <v>0</v>
      </c>
      <c r="F1463" s="968">
        <v>0</v>
      </c>
      <c r="G1463" s="968">
        <v>1</v>
      </c>
      <c r="H1463" s="968">
        <v>0</v>
      </c>
      <c r="I1463" s="968">
        <v>0</v>
      </c>
      <c r="J1463" s="968">
        <v>1</v>
      </c>
      <c r="K1463" s="968">
        <v>0</v>
      </c>
    </row>
    <row r="1464" spans="1:11" s="2305" customFormat="1" ht="15" customHeight="1">
      <c r="A1464" s="3028" t="s">
        <v>6157</v>
      </c>
      <c r="B1464" s="3028"/>
      <c r="C1464" s="2348" t="s">
        <v>227</v>
      </c>
      <c r="D1464" s="968">
        <v>2</v>
      </c>
      <c r="E1464" s="968">
        <v>0</v>
      </c>
      <c r="F1464" s="968">
        <v>0</v>
      </c>
      <c r="G1464" s="968">
        <v>1</v>
      </c>
      <c r="H1464" s="968">
        <v>0</v>
      </c>
      <c r="I1464" s="968">
        <v>0</v>
      </c>
      <c r="J1464" s="968">
        <v>1</v>
      </c>
      <c r="K1464" s="968">
        <v>0</v>
      </c>
    </row>
    <row r="1465" spans="1:11" s="2305" customFormat="1" ht="15" customHeight="1">
      <c r="A1465" s="3028"/>
      <c r="B1465" s="3028"/>
      <c r="C1465" s="2348" t="s">
        <v>228</v>
      </c>
      <c r="D1465" s="968">
        <v>0</v>
      </c>
      <c r="E1465" s="968">
        <v>0</v>
      </c>
      <c r="F1465" s="968">
        <v>0</v>
      </c>
      <c r="G1465" s="968">
        <v>0</v>
      </c>
      <c r="H1465" s="968">
        <v>0</v>
      </c>
      <c r="I1465" s="968">
        <v>0</v>
      </c>
      <c r="J1465" s="968">
        <v>0</v>
      </c>
      <c r="K1465" s="968">
        <v>0</v>
      </c>
    </row>
    <row r="1466" spans="1:11" s="2305" customFormat="1" ht="15" customHeight="1">
      <c r="A1466" s="3023" t="s">
        <v>6158</v>
      </c>
      <c r="B1466" s="3023"/>
      <c r="C1466" s="2348" t="s">
        <v>226</v>
      </c>
      <c r="D1466" s="968">
        <v>0</v>
      </c>
      <c r="E1466" s="968">
        <v>0</v>
      </c>
      <c r="F1466" s="968">
        <v>0</v>
      </c>
      <c r="G1466" s="968">
        <v>0</v>
      </c>
      <c r="H1466" s="968">
        <v>0</v>
      </c>
      <c r="I1466" s="968">
        <v>0</v>
      </c>
      <c r="J1466" s="968">
        <v>0</v>
      </c>
      <c r="K1466" s="968">
        <v>0</v>
      </c>
    </row>
    <row r="1467" spans="1:11" s="2305" customFormat="1" ht="15" customHeight="1">
      <c r="A1467" s="3023"/>
      <c r="B1467" s="3023"/>
      <c r="C1467" s="2348" t="s">
        <v>227</v>
      </c>
      <c r="D1467" s="968">
        <v>0</v>
      </c>
      <c r="E1467" s="968">
        <v>0</v>
      </c>
      <c r="F1467" s="968">
        <v>0</v>
      </c>
      <c r="G1467" s="968">
        <v>0</v>
      </c>
      <c r="H1467" s="968">
        <v>0</v>
      </c>
      <c r="I1467" s="968">
        <v>0</v>
      </c>
      <c r="J1467" s="968">
        <v>0</v>
      </c>
      <c r="K1467" s="968">
        <v>0</v>
      </c>
    </row>
    <row r="1468" spans="1:11" s="2305" customFormat="1" ht="15" customHeight="1">
      <c r="A1468" s="3023"/>
      <c r="B1468" s="3023"/>
      <c r="C1468" s="2348" t="s">
        <v>228</v>
      </c>
      <c r="D1468" s="968">
        <v>0</v>
      </c>
      <c r="E1468" s="968">
        <v>0</v>
      </c>
      <c r="F1468" s="968">
        <v>0</v>
      </c>
      <c r="G1468" s="968">
        <v>0</v>
      </c>
      <c r="H1468" s="968">
        <v>0</v>
      </c>
      <c r="I1468" s="968">
        <v>0</v>
      </c>
      <c r="J1468" s="968">
        <v>0</v>
      </c>
      <c r="K1468" s="968">
        <v>0</v>
      </c>
    </row>
    <row r="1469" spans="1:11" s="2305" customFormat="1" ht="15" customHeight="1">
      <c r="A1469" s="3023" t="s">
        <v>6160</v>
      </c>
      <c r="B1469" s="3023"/>
      <c r="C1469" s="2348" t="s">
        <v>226</v>
      </c>
      <c r="D1469" s="968">
        <v>0</v>
      </c>
      <c r="E1469" s="968">
        <v>0</v>
      </c>
      <c r="F1469" s="968">
        <v>0</v>
      </c>
      <c r="G1469" s="968">
        <v>0</v>
      </c>
      <c r="H1469" s="968">
        <v>0</v>
      </c>
      <c r="I1469" s="968">
        <v>0</v>
      </c>
      <c r="J1469" s="968">
        <v>0</v>
      </c>
      <c r="K1469" s="968">
        <v>0</v>
      </c>
    </row>
    <row r="1470" spans="1:11" s="2305" customFormat="1" ht="15" customHeight="1">
      <c r="A1470" s="3023"/>
      <c r="B1470" s="3023"/>
      <c r="C1470" s="2348" t="s">
        <v>227</v>
      </c>
      <c r="D1470" s="968">
        <v>0</v>
      </c>
      <c r="E1470" s="968">
        <v>0</v>
      </c>
      <c r="F1470" s="968">
        <v>0</v>
      </c>
      <c r="G1470" s="968">
        <v>0</v>
      </c>
      <c r="H1470" s="968">
        <v>0</v>
      </c>
      <c r="I1470" s="968">
        <v>0</v>
      </c>
      <c r="J1470" s="968">
        <v>0</v>
      </c>
      <c r="K1470" s="968">
        <v>0</v>
      </c>
    </row>
    <row r="1471" spans="1:11" s="2305" customFormat="1" ht="15" customHeight="1">
      <c r="A1471" s="3023"/>
      <c r="B1471" s="3023"/>
      <c r="C1471" s="2348" t="s">
        <v>228</v>
      </c>
      <c r="D1471" s="968">
        <v>0</v>
      </c>
      <c r="E1471" s="968">
        <v>0</v>
      </c>
      <c r="F1471" s="968">
        <v>0</v>
      </c>
      <c r="G1471" s="968">
        <v>0</v>
      </c>
      <c r="H1471" s="968">
        <v>0</v>
      </c>
      <c r="I1471" s="968">
        <v>0</v>
      </c>
      <c r="J1471" s="968">
        <v>0</v>
      </c>
      <c r="K1471" s="968">
        <v>0</v>
      </c>
    </row>
    <row r="1472" spans="1:11" s="2305" customFormat="1" ht="15" customHeight="1">
      <c r="A1472" s="3023" t="s">
        <v>6180</v>
      </c>
      <c r="B1472" s="3023"/>
      <c r="C1472" s="2348" t="s">
        <v>226</v>
      </c>
      <c r="D1472" s="968">
        <v>0</v>
      </c>
      <c r="E1472" s="968">
        <v>0</v>
      </c>
      <c r="F1472" s="968">
        <v>0</v>
      </c>
      <c r="G1472" s="968">
        <v>0</v>
      </c>
      <c r="H1472" s="968">
        <v>0</v>
      </c>
      <c r="I1472" s="968">
        <v>0</v>
      </c>
      <c r="J1472" s="968">
        <v>0</v>
      </c>
      <c r="K1472" s="968">
        <v>0</v>
      </c>
    </row>
    <row r="1473" spans="1:11" s="2305" customFormat="1" ht="15" customHeight="1">
      <c r="A1473" s="3023"/>
      <c r="B1473" s="3023"/>
      <c r="C1473" s="2348" t="s">
        <v>227</v>
      </c>
      <c r="D1473" s="968">
        <v>0</v>
      </c>
      <c r="E1473" s="968">
        <v>0</v>
      </c>
      <c r="F1473" s="968">
        <v>0</v>
      </c>
      <c r="G1473" s="968">
        <v>0</v>
      </c>
      <c r="H1473" s="968">
        <v>0</v>
      </c>
      <c r="I1473" s="968">
        <v>0</v>
      </c>
      <c r="J1473" s="968">
        <v>0</v>
      </c>
      <c r="K1473" s="968">
        <v>0</v>
      </c>
    </row>
    <row r="1474" spans="1:11" s="2305" customFormat="1" ht="15" customHeight="1">
      <c r="A1474" s="3023"/>
      <c r="B1474" s="3023"/>
      <c r="C1474" s="2348" t="s">
        <v>228</v>
      </c>
      <c r="D1474" s="968">
        <v>0</v>
      </c>
      <c r="E1474" s="968">
        <v>0</v>
      </c>
      <c r="F1474" s="968">
        <v>0</v>
      </c>
      <c r="G1474" s="968">
        <v>0</v>
      </c>
      <c r="H1474" s="968">
        <v>0</v>
      </c>
      <c r="I1474" s="968">
        <v>0</v>
      </c>
      <c r="J1474" s="968">
        <v>0</v>
      </c>
      <c r="K1474" s="968">
        <v>0</v>
      </c>
    </row>
    <row r="1475" spans="1:11" s="2305" customFormat="1" ht="15" customHeight="1">
      <c r="A1475" s="3023" t="s">
        <v>6164</v>
      </c>
      <c r="B1475" s="3023"/>
      <c r="C1475" s="2348" t="s">
        <v>226</v>
      </c>
      <c r="D1475" s="968">
        <v>1</v>
      </c>
      <c r="E1475" s="968">
        <v>0</v>
      </c>
      <c r="F1475" s="968">
        <v>0</v>
      </c>
      <c r="G1475" s="968">
        <v>1</v>
      </c>
      <c r="H1475" s="968">
        <v>0</v>
      </c>
      <c r="I1475" s="968">
        <v>0</v>
      </c>
      <c r="J1475" s="968">
        <v>0</v>
      </c>
      <c r="K1475" s="968">
        <v>0</v>
      </c>
    </row>
    <row r="1476" spans="1:11" s="2305" customFormat="1" ht="15" customHeight="1">
      <c r="A1476" s="3023"/>
      <c r="B1476" s="3023"/>
      <c r="C1476" s="2348" t="s">
        <v>227</v>
      </c>
      <c r="D1476" s="968">
        <v>1</v>
      </c>
      <c r="E1476" s="968">
        <v>0</v>
      </c>
      <c r="F1476" s="968">
        <v>0</v>
      </c>
      <c r="G1476" s="968">
        <v>1</v>
      </c>
      <c r="H1476" s="968">
        <v>0</v>
      </c>
      <c r="I1476" s="968">
        <v>0</v>
      </c>
      <c r="J1476" s="968">
        <v>0</v>
      </c>
      <c r="K1476" s="968">
        <v>0</v>
      </c>
    </row>
    <row r="1477" spans="1:11" s="2305" customFormat="1" ht="15" customHeight="1">
      <c r="A1477" s="3023"/>
      <c r="B1477" s="3023"/>
      <c r="C1477" s="2348" t="s">
        <v>228</v>
      </c>
      <c r="D1477" s="968">
        <v>0</v>
      </c>
      <c r="E1477" s="968">
        <v>0</v>
      </c>
      <c r="F1477" s="968">
        <v>0</v>
      </c>
      <c r="G1477" s="968">
        <v>0</v>
      </c>
      <c r="H1477" s="968">
        <v>0</v>
      </c>
      <c r="I1477" s="968">
        <v>0</v>
      </c>
      <c r="J1477" s="968">
        <v>0</v>
      </c>
      <c r="K1477" s="968">
        <v>0</v>
      </c>
    </row>
    <row r="1478" spans="1:11" s="2305" customFormat="1" ht="15" customHeight="1">
      <c r="A1478" s="3023" t="s">
        <v>6166</v>
      </c>
      <c r="B1478" s="3023"/>
      <c r="C1478" s="2348" t="s">
        <v>226</v>
      </c>
      <c r="D1478" s="968">
        <v>1</v>
      </c>
      <c r="E1478" s="968">
        <v>0</v>
      </c>
      <c r="F1478" s="968">
        <v>0</v>
      </c>
      <c r="G1478" s="968">
        <v>0</v>
      </c>
      <c r="H1478" s="968">
        <v>0</v>
      </c>
      <c r="I1478" s="968">
        <v>0</v>
      </c>
      <c r="J1478" s="968">
        <v>1</v>
      </c>
      <c r="K1478" s="968">
        <v>0</v>
      </c>
    </row>
    <row r="1479" spans="1:11" s="2305" customFormat="1" ht="15" customHeight="1">
      <c r="A1479" s="3023"/>
      <c r="B1479" s="3023"/>
      <c r="C1479" s="2348" t="s">
        <v>227</v>
      </c>
      <c r="D1479" s="968">
        <v>1</v>
      </c>
      <c r="E1479" s="968">
        <v>0</v>
      </c>
      <c r="F1479" s="968">
        <v>0</v>
      </c>
      <c r="G1479" s="968">
        <v>0</v>
      </c>
      <c r="H1479" s="968">
        <v>0</v>
      </c>
      <c r="I1479" s="968">
        <v>0</v>
      </c>
      <c r="J1479" s="968">
        <v>1</v>
      </c>
      <c r="K1479" s="968">
        <v>0</v>
      </c>
    </row>
    <row r="1480" spans="1:11" s="2305" customFormat="1" ht="15" customHeight="1">
      <c r="A1480" s="3023"/>
      <c r="B1480" s="3023"/>
      <c r="C1480" s="2348" t="s">
        <v>228</v>
      </c>
      <c r="D1480" s="968">
        <v>0</v>
      </c>
      <c r="E1480" s="968">
        <v>0</v>
      </c>
      <c r="F1480" s="968">
        <v>0</v>
      </c>
      <c r="G1480" s="968">
        <v>0</v>
      </c>
      <c r="H1480" s="968">
        <v>0</v>
      </c>
      <c r="I1480" s="968">
        <v>0</v>
      </c>
      <c r="J1480" s="968">
        <v>0</v>
      </c>
      <c r="K1480" s="968">
        <v>0</v>
      </c>
    </row>
    <row r="1481" spans="1:11" s="2305" customFormat="1" ht="15" customHeight="1">
      <c r="A1481" s="3023" t="s">
        <v>6168</v>
      </c>
      <c r="B1481" s="3023"/>
      <c r="C1481" s="2348" t="s">
        <v>226</v>
      </c>
      <c r="D1481" s="968">
        <v>0</v>
      </c>
      <c r="E1481" s="968">
        <v>0</v>
      </c>
      <c r="F1481" s="968">
        <v>0</v>
      </c>
      <c r="G1481" s="968">
        <v>0</v>
      </c>
      <c r="H1481" s="968">
        <v>0</v>
      </c>
      <c r="I1481" s="968">
        <v>0</v>
      </c>
      <c r="J1481" s="968">
        <v>0</v>
      </c>
      <c r="K1481" s="968">
        <v>0</v>
      </c>
    </row>
    <row r="1482" spans="1:11" s="2305" customFormat="1" ht="15" customHeight="1">
      <c r="A1482" s="3023"/>
      <c r="B1482" s="3023"/>
      <c r="C1482" s="2348" t="s">
        <v>227</v>
      </c>
      <c r="D1482" s="968">
        <v>0</v>
      </c>
      <c r="E1482" s="968">
        <v>0</v>
      </c>
      <c r="F1482" s="968">
        <v>0</v>
      </c>
      <c r="G1482" s="968">
        <v>0</v>
      </c>
      <c r="H1482" s="968">
        <v>0</v>
      </c>
      <c r="I1482" s="968">
        <v>0</v>
      </c>
      <c r="J1482" s="968">
        <v>0</v>
      </c>
      <c r="K1482" s="968">
        <v>0</v>
      </c>
    </row>
    <row r="1483" spans="1:11" s="2305" customFormat="1" ht="15" customHeight="1">
      <c r="A1483" s="3023"/>
      <c r="B1483" s="3023"/>
      <c r="C1483" s="2348" t="s">
        <v>228</v>
      </c>
      <c r="D1483" s="968">
        <v>0</v>
      </c>
      <c r="E1483" s="968">
        <v>0</v>
      </c>
      <c r="F1483" s="968">
        <v>0</v>
      </c>
      <c r="G1483" s="968">
        <v>0</v>
      </c>
      <c r="H1483" s="968">
        <v>0</v>
      </c>
      <c r="I1483" s="968">
        <v>0</v>
      </c>
      <c r="J1483" s="968">
        <v>0</v>
      </c>
      <c r="K1483" s="968">
        <v>0</v>
      </c>
    </row>
    <row r="1484" spans="1:11" s="2305" customFormat="1" ht="15" customHeight="1">
      <c r="A1484" s="3023" t="s">
        <v>6170</v>
      </c>
      <c r="B1484" s="3023"/>
      <c r="C1484" s="2348" t="s">
        <v>226</v>
      </c>
      <c r="D1484" s="968">
        <v>0</v>
      </c>
      <c r="E1484" s="968">
        <v>0</v>
      </c>
      <c r="F1484" s="968">
        <v>0</v>
      </c>
      <c r="G1484" s="968">
        <v>0</v>
      </c>
      <c r="H1484" s="968">
        <v>0</v>
      </c>
      <c r="I1484" s="968">
        <v>0</v>
      </c>
      <c r="J1484" s="968">
        <v>0</v>
      </c>
      <c r="K1484" s="968">
        <v>0</v>
      </c>
    </row>
    <row r="1485" spans="1:11" s="2305" customFormat="1" ht="15" customHeight="1">
      <c r="A1485" s="3023"/>
      <c r="B1485" s="3023"/>
      <c r="C1485" s="2348" t="s">
        <v>227</v>
      </c>
      <c r="D1485" s="968">
        <v>0</v>
      </c>
      <c r="E1485" s="968">
        <v>0</v>
      </c>
      <c r="F1485" s="968">
        <v>0</v>
      </c>
      <c r="G1485" s="968">
        <v>0</v>
      </c>
      <c r="H1485" s="968">
        <v>0</v>
      </c>
      <c r="I1485" s="968">
        <v>0</v>
      </c>
      <c r="J1485" s="968">
        <v>0</v>
      </c>
      <c r="K1485" s="968">
        <v>0</v>
      </c>
    </row>
    <row r="1486" spans="1:11" s="2306" customFormat="1" ht="15" customHeight="1">
      <c r="A1486" s="3023"/>
      <c r="B1486" s="3023"/>
      <c r="C1486" s="2348" t="s">
        <v>228</v>
      </c>
      <c r="D1486" s="969">
        <v>0</v>
      </c>
      <c r="E1486" s="969">
        <v>0</v>
      </c>
      <c r="F1486" s="969">
        <v>0</v>
      </c>
      <c r="G1486" s="969">
        <v>0</v>
      </c>
      <c r="H1486" s="969">
        <v>0</v>
      </c>
      <c r="I1486" s="969">
        <v>0</v>
      </c>
      <c r="J1486" s="969">
        <v>0</v>
      </c>
      <c r="K1486" s="969">
        <v>0</v>
      </c>
    </row>
    <row r="1487" spans="1:11" s="2305" customFormat="1" ht="15" customHeight="1">
      <c r="A1487" s="3023" t="s">
        <v>6181</v>
      </c>
      <c r="B1487" s="3023"/>
      <c r="C1487" s="2348" t="s">
        <v>226</v>
      </c>
      <c r="D1487" s="968">
        <v>0</v>
      </c>
      <c r="E1487" s="968">
        <v>0</v>
      </c>
      <c r="F1487" s="968">
        <v>0</v>
      </c>
      <c r="G1487" s="968">
        <v>0</v>
      </c>
      <c r="H1487" s="968">
        <v>0</v>
      </c>
      <c r="I1487" s="968">
        <v>0</v>
      </c>
      <c r="J1487" s="968">
        <v>0</v>
      </c>
      <c r="K1487" s="968">
        <v>0</v>
      </c>
    </row>
    <row r="1488" spans="1:11" s="2305" customFormat="1" ht="15" customHeight="1">
      <c r="A1488" s="3023"/>
      <c r="B1488" s="3023"/>
      <c r="C1488" s="2348" t="s">
        <v>227</v>
      </c>
      <c r="D1488" s="968">
        <v>0</v>
      </c>
      <c r="E1488" s="968">
        <v>0</v>
      </c>
      <c r="F1488" s="968">
        <v>0</v>
      </c>
      <c r="G1488" s="968">
        <v>0</v>
      </c>
      <c r="H1488" s="968">
        <v>0</v>
      </c>
      <c r="I1488" s="968">
        <v>0</v>
      </c>
      <c r="J1488" s="968">
        <v>0</v>
      </c>
      <c r="K1488" s="968">
        <v>0</v>
      </c>
    </row>
    <row r="1489" spans="1:11" s="2305" customFormat="1" ht="15" customHeight="1" thickBot="1">
      <c r="A1489" s="3024"/>
      <c r="B1489" s="3024"/>
      <c r="C1489" s="2349" t="s">
        <v>228</v>
      </c>
      <c r="D1489" s="971">
        <v>0</v>
      </c>
      <c r="E1489" s="971">
        <v>0</v>
      </c>
      <c r="F1489" s="971">
        <v>0</v>
      </c>
      <c r="G1489" s="971">
        <v>0</v>
      </c>
      <c r="H1489" s="971">
        <v>0</v>
      </c>
      <c r="I1489" s="971">
        <v>0</v>
      </c>
      <c r="J1489" s="971">
        <v>0</v>
      </c>
      <c r="K1489" s="971">
        <v>0</v>
      </c>
    </row>
    <row r="1490" spans="1:11" s="2305" customFormat="1" ht="15" customHeight="1">
      <c r="A1490" s="2301"/>
      <c r="B1490" s="2301"/>
      <c r="C1490" s="2343" t="s">
        <v>211</v>
      </c>
      <c r="D1490" s="3025" t="s">
        <v>6188</v>
      </c>
      <c r="E1490" s="3026"/>
      <c r="F1490" s="3026"/>
      <c r="G1490" s="3026"/>
      <c r="H1490" s="3026"/>
      <c r="I1490" s="3026"/>
      <c r="J1490" s="3026"/>
      <c r="K1490" s="3026"/>
    </row>
    <row r="1491" spans="1:11" s="2305" customFormat="1" ht="15" customHeight="1">
      <c r="A1491" s="3027" t="s">
        <v>4049</v>
      </c>
      <c r="B1491" s="3023"/>
      <c r="C1491" s="2348" t="s">
        <v>226</v>
      </c>
      <c r="D1491" s="2307">
        <v>15.422578655151142</v>
      </c>
      <c r="E1491" s="2307">
        <v>0</v>
      </c>
      <c r="F1491" s="2307">
        <v>0</v>
      </c>
      <c r="G1491" s="2307">
        <v>7.711289327575571</v>
      </c>
      <c r="H1491" s="2307">
        <v>0</v>
      </c>
      <c r="I1491" s="2307">
        <v>0</v>
      </c>
      <c r="J1491" s="2307">
        <v>7.711289327575571</v>
      </c>
      <c r="K1491" s="2307">
        <v>0</v>
      </c>
    </row>
    <row r="1492" spans="1:11" s="2305" customFormat="1" ht="15" customHeight="1">
      <c r="A1492" s="3028" t="s">
        <v>6157</v>
      </c>
      <c r="B1492" s="3028"/>
      <c r="C1492" s="2348" t="s">
        <v>227</v>
      </c>
      <c r="D1492" s="2307">
        <v>27.032506589173479</v>
      </c>
      <c r="E1492" s="2307">
        <v>0</v>
      </c>
      <c r="F1492" s="2307">
        <v>0</v>
      </c>
      <c r="G1492" s="2307">
        <v>13.51625329458674</v>
      </c>
      <c r="H1492" s="2307">
        <v>0</v>
      </c>
      <c r="I1492" s="2307">
        <v>0</v>
      </c>
      <c r="J1492" s="2307">
        <v>13.51625329458674</v>
      </c>
      <c r="K1492" s="2307">
        <v>0</v>
      </c>
    </row>
    <row r="1493" spans="1:11" s="2305" customFormat="1" ht="15" customHeight="1">
      <c r="A1493" s="3028"/>
      <c r="B1493" s="3028"/>
      <c r="C1493" s="2348" t="s">
        <v>228</v>
      </c>
      <c r="D1493" s="2307">
        <v>0</v>
      </c>
      <c r="E1493" s="2307">
        <v>0</v>
      </c>
      <c r="F1493" s="2307">
        <v>0</v>
      </c>
      <c r="G1493" s="2307">
        <v>0</v>
      </c>
      <c r="H1493" s="2307">
        <v>0</v>
      </c>
      <c r="I1493" s="2307">
        <v>0</v>
      </c>
      <c r="J1493" s="2307">
        <v>0</v>
      </c>
      <c r="K1493" s="2307">
        <v>0</v>
      </c>
    </row>
    <row r="1494" spans="1:11" s="2305" customFormat="1" ht="15" customHeight="1">
      <c r="A1494" s="3023" t="s">
        <v>6158</v>
      </c>
      <c r="B1494" s="3023"/>
      <c r="C1494" s="2348" t="s">
        <v>226</v>
      </c>
      <c r="D1494" s="2307">
        <v>0</v>
      </c>
      <c r="E1494" s="2307">
        <v>0</v>
      </c>
      <c r="F1494" s="2307">
        <v>0</v>
      </c>
      <c r="G1494" s="2307">
        <v>0</v>
      </c>
      <c r="H1494" s="2307">
        <v>0</v>
      </c>
      <c r="I1494" s="2307">
        <v>0</v>
      </c>
      <c r="J1494" s="2307">
        <v>0</v>
      </c>
      <c r="K1494" s="2307">
        <v>0</v>
      </c>
    </row>
    <row r="1495" spans="1:11" s="2305" customFormat="1" ht="15" customHeight="1">
      <c r="A1495" s="3023"/>
      <c r="B1495" s="3023"/>
      <c r="C1495" s="2348" t="s">
        <v>227</v>
      </c>
      <c r="D1495" s="2307">
        <v>0</v>
      </c>
      <c r="E1495" s="2307">
        <v>0</v>
      </c>
      <c r="F1495" s="2307">
        <v>0</v>
      </c>
      <c r="G1495" s="2307">
        <v>0</v>
      </c>
      <c r="H1495" s="2307">
        <v>0</v>
      </c>
      <c r="I1495" s="2307">
        <v>0</v>
      </c>
      <c r="J1495" s="2307">
        <v>0</v>
      </c>
      <c r="K1495" s="2307">
        <v>0</v>
      </c>
    </row>
    <row r="1496" spans="1:11" s="2305" customFormat="1" ht="15" customHeight="1">
      <c r="A1496" s="3023"/>
      <c r="B1496" s="3023"/>
      <c r="C1496" s="2348" t="s">
        <v>228</v>
      </c>
      <c r="D1496" s="2307">
        <v>0</v>
      </c>
      <c r="E1496" s="2307">
        <v>0</v>
      </c>
      <c r="F1496" s="2307">
        <v>0</v>
      </c>
      <c r="G1496" s="2307">
        <v>0</v>
      </c>
      <c r="H1496" s="2307">
        <v>0</v>
      </c>
      <c r="I1496" s="2307">
        <v>0</v>
      </c>
      <c r="J1496" s="2307">
        <v>0</v>
      </c>
      <c r="K1496" s="2307">
        <v>0</v>
      </c>
    </row>
    <row r="1497" spans="1:11" s="2305" customFormat="1" ht="15" customHeight="1">
      <c r="A1497" s="3023" t="s">
        <v>6160</v>
      </c>
      <c r="B1497" s="3023"/>
      <c r="C1497" s="2348" t="s">
        <v>226</v>
      </c>
      <c r="D1497" s="2307">
        <v>0</v>
      </c>
      <c r="E1497" s="2307">
        <v>0</v>
      </c>
      <c r="F1497" s="2307">
        <v>0</v>
      </c>
      <c r="G1497" s="2307">
        <v>0</v>
      </c>
      <c r="H1497" s="2307">
        <v>0</v>
      </c>
      <c r="I1497" s="2307">
        <v>0</v>
      </c>
      <c r="J1497" s="2307">
        <v>0</v>
      </c>
      <c r="K1497" s="2307">
        <v>0</v>
      </c>
    </row>
    <row r="1498" spans="1:11" s="2305" customFormat="1" ht="15" customHeight="1">
      <c r="A1498" s="3023"/>
      <c r="B1498" s="3023"/>
      <c r="C1498" s="2348" t="s">
        <v>227</v>
      </c>
      <c r="D1498" s="2307">
        <v>0</v>
      </c>
      <c r="E1498" s="2307">
        <v>0</v>
      </c>
      <c r="F1498" s="2307">
        <v>0</v>
      </c>
      <c r="G1498" s="2307">
        <v>0</v>
      </c>
      <c r="H1498" s="2307">
        <v>0</v>
      </c>
      <c r="I1498" s="2307">
        <v>0</v>
      </c>
      <c r="J1498" s="2307">
        <v>0</v>
      </c>
      <c r="K1498" s="2307">
        <v>0</v>
      </c>
    </row>
    <row r="1499" spans="1:11" s="2305" customFormat="1" ht="15" customHeight="1">
      <c r="A1499" s="3023"/>
      <c r="B1499" s="3023"/>
      <c r="C1499" s="2348" t="s">
        <v>228</v>
      </c>
      <c r="D1499" s="2307">
        <v>0</v>
      </c>
      <c r="E1499" s="2307">
        <v>0</v>
      </c>
      <c r="F1499" s="2307">
        <v>0</v>
      </c>
      <c r="G1499" s="2307">
        <v>0</v>
      </c>
      <c r="H1499" s="2307">
        <v>0</v>
      </c>
      <c r="I1499" s="2307">
        <v>0</v>
      </c>
      <c r="J1499" s="2307">
        <v>0</v>
      </c>
      <c r="K1499" s="2307">
        <v>0</v>
      </c>
    </row>
    <row r="1500" spans="1:11" s="2305" customFormat="1" ht="15" customHeight="1">
      <c r="A1500" s="3023" t="s">
        <v>6180</v>
      </c>
      <c r="B1500" s="3023"/>
      <c r="C1500" s="2348" t="s">
        <v>226</v>
      </c>
      <c r="D1500" s="2307">
        <v>0</v>
      </c>
      <c r="E1500" s="2307">
        <v>0</v>
      </c>
      <c r="F1500" s="2307">
        <v>0</v>
      </c>
      <c r="G1500" s="2307">
        <v>0</v>
      </c>
      <c r="H1500" s="2307">
        <v>0</v>
      </c>
      <c r="I1500" s="2307">
        <v>0</v>
      </c>
      <c r="J1500" s="2307">
        <v>0</v>
      </c>
      <c r="K1500" s="2307">
        <v>0</v>
      </c>
    </row>
    <row r="1501" spans="1:11" s="2305" customFormat="1" ht="15" customHeight="1">
      <c r="A1501" s="3023"/>
      <c r="B1501" s="3023"/>
      <c r="C1501" s="2348" t="s">
        <v>227</v>
      </c>
      <c r="D1501" s="2307">
        <v>0</v>
      </c>
      <c r="E1501" s="2307">
        <v>0</v>
      </c>
      <c r="F1501" s="2307">
        <v>0</v>
      </c>
      <c r="G1501" s="2307">
        <v>0</v>
      </c>
      <c r="H1501" s="2307">
        <v>0</v>
      </c>
      <c r="I1501" s="2307">
        <v>0</v>
      </c>
      <c r="J1501" s="2307">
        <v>0</v>
      </c>
      <c r="K1501" s="2307">
        <v>0</v>
      </c>
    </row>
    <row r="1502" spans="1:11" s="2305" customFormat="1" ht="15" customHeight="1">
      <c r="A1502" s="3023"/>
      <c r="B1502" s="3023"/>
      <c r="C1502" s="2348" t="s">
        <v>228</v>
      </c>
      <c r="D1502" s="2307">
        <v>0</v>
      </c>
      <c r="E1502" s="2307">
        <v>0</v>
      </c>
      <c r="F1502" s="2307">
        <v>0</v>
      </c>
      <c r="G1502" s="2307">
        <v>0</v>
      </c>
      <c r="H1502" s="2307">
        <v>0</v>
      </c>
      <c r="I1502" s="2307">
        <v>0</v>
      </c>
      <c r="J1502" s="2307">
        <v>0</v>
      </c>
      <c r="K1502" s="2307">
        <v>0</v>
      </c>
    </row>
    <row r="1503" spans="1:11" s="2305" customFormat="1" ht="15" customHeight="1">
      <c r="A1503" s="3023" t="s">
        <v>6164</v>
      </c>
      <c r="B1503" s="3023"/>
      <c r="C1503" s="2348" t="s">
        <v>226</v>
      </c>
      <c r="D1503" s="2307">
        <v>23.966446974236067</v>
      </c>
      <c r="E1503" s="2307">
        <v>0</v>
      </c>
      <c r="F1503" s="2307">
        <v>0</v>
      </c>
      <c r="G1503" s="2307">
        <v>23.966446974236067</v>
      </c>
      <c r="H1503" s="2307">
        <v>0</v>
      </c>
      <c r="I1503" s="2307">
        <v>0</v>
      </c>
      <c r="J1503" s="2307">
        <v>0</v>
      </c>
      <c r="K1503" s="2307">
        <v>0</v>
      </c>
    </row>
    <row r="1504" spans="1:11" s="2305" customFormat="1" ht="15" customHeight="1">
      <c r="A1504" s="3023"/>
      <c r="B1504" s="3023"/>
      <c r="C1504" s="2348" t="s">
        <v>227</v>
      </c>
      <c r="D1504" s="2307">
        <v>42.274360600295921</v>
      </c>
      <c r="E1504" s="2307">
        <v>0</v>
      </c>
      <c r="F1504" s="2307">
        <v>0</v>
      </c>
      <c r="G1504" s="2307">
        <v>42.274360600295921</v>
      </c>
      <c r="H1504" s="2307">
        <v>0</v>
      </c>
      <c r="I1504" s="2307">
        <v>0</v>
      </c>
      <c r="J1504" s="2307">
        <v>0</v>
      </c>
      <c r="K1504" s="2307">
        <v>0</v>
      </c>
    </row>
    <row r="1505" spans="1:11" s="2305" customFormat="1" ht="15" customHeight="1">
      <c r="A1505" s="3023"/>
      <c r="B1505" s="3023"/>
      <c r="C1505" s="2348" t="s">
        <v>228</v>
      </c>
      <c r="D1505" s="2307">
        <v>0</v>
      </c>
      <c r="E1505" s="2307">
        <v>0</v>
      </c>
      <c r="F1505" s="2307">
        <v>0</v>
      </c>
      <c r="G1505" s="2307">
        <v>0</v>
      </c>
      <c r="H1505" s="2307">
        <v>0</v>
      </c>
      <c r="I1505" s="2307">
        <v>0</v>
      </c>
      <c r="J1505" s="2307">
        <v>0</v>
      </c>
      <c r="K1505" s="2307">
        <v>0</v>
      </c>
    </row>
    <row r="1506" spans="1:11" s="2305" customFormat="1" ht="15" customHeight="1">
      <c r="A1506" s="3023" t="s">
        <v>6166</v>
      </c>
      <c r="B1506" s="3023"/>
      <c r="C1506" s="2348" t="s">
        <v>226</v>
      </c>
      <c r="D1506" s="2307">
        <v>23.30187580100198</v>
      </c>
      <c r="E1506" s="2307">
        <v>0</v>
      </c>
      <c r="F1506" s="2307">
        <v>0</v>
      </c>
      <c r="G1506" s="2307">
        <v>0</v>
      </c>
      <c r="H1506" s="2307">
        <v>0</v>
      </c>
      <c r="I1506" s="2307">
        <v>0</v>
      </c>
      <c r="J1506" s="2307">
        <v>23.30187580100198</v>
      </c>
      <c r="K1506" s="2307">
        <v>0</v>
      </c>
    </row>
    <row r="1507" spans="1:11" s="2305" customFormat="1" ht="15" customHeight="1">
      <c r="A1507" s="3023"/>
      <c r="B1507" s="3023"/>
      <c r="C1507" s="2348" t="s">
        <v>227</v>
      </c>
      <c r="D1507" s="2307">
        <v>38.520801232665633</v>
      </c>
      <c r="E1507" s="2307">
        <v>0</v>
      </c>
      <c r="F1507" s="2307">
        <v>0</v>
      </c>
      <c r="G1507" s="2307">
        <v>0</v>
      </c>
      <c r="H1507" s="2307">
        <v>0</v>
      </c>
      <c r="I1507" s="2307">
        <v>0</v>
      </c>
      <c r="J1507" s="2307">
        <v>38.520801232665633</v>
      </c>
      <c r="K1507" s="2307">
        <v>0</v>
      </c>
    </row>
    <row r="1508" spans="1:11" s="2305" customFormat="1" ht="15" customHeight="1">
      <c r="A1508" s="3023"/>
      <c r="B1508" s="3023"/>
      <c r="C1508" s="2348" t="s">
        <v>228</v>
      </c>
      <c r="D1508" s="2307">
        <v>0</v>
      </c>
      <c r="E1508" s="2307">
        <v>0</v>
      </c>
      <c r="F1508" s="2307">
        <v>0</v>
      </c>
      <c r="G1508" s="2307">
        <v>0</v>
      </c>
      <c r="H1508" s="2307">
        <v>0</v>
      </c>
      <c r="I1508" s="2307">
        <v>0</v>
      </c>
      <c r="J1508" s="2307">
        <v>0</v>
      </c>
      <c r="K1508" s="2307">
        <v>0</v>
      </c>
    </row>
    <row r="1509" spans="1:11" s="2305" customFormat="1" ht="15" customHeight="1">
      <c r="A1509" s="3023" t="s">
        <v>6168</v>
      </c>
      <c r="B1509" s="3023"/>
      <c r="C1509" s="2348" t="s">
        <v>226</v>
      </c>
      <c r="D1509" s="2307">
        <v>0</v>
      </c>
      <c r="E1509" s="2307">
        <v>0</v>
      </c>
      <c r="F1509" s="2307">
        <v>0</v>
      </c>
      <c r="G1509" s="2307">
        <v>0</v>
      </c>
      <c r="H1509" s="2307">
        <v>0</v>
      </c>
      <c r="I1509" s="2307">
        <v>0</v>
      </c>
      <c r="J1509" s="2307">
        <v>0</v>
      </c>
      <c r="K1509" s="2307">
        <v>0</v>
      </c>
    </row>
    <row r="1510" spans="1:11" s="2305" customFormat="1" ht="15" customHeight="1">
      <c r="A1510" s="3023"/>
      <c r="B1510" s="3023"/>
      <c r="C1510" s="2348" t="s">
        <v>227</v>
      </c>
      <c r="D1510" s="2307">
        <v>0</v>
      </c>
      <c r="E1510" s="2307">
        <v>0</v>
      </c>
      <c r="F1510" s="2307">
        <v>0</v>
      </c>
      <c r="G1510" s="2307">
        <v>0</v>
      </c>
      <c r="H1510" s="2307">
        <v>0</v>
      </c>
      <c r="I1510" s="2307">
        <v>0</v>
      </c>
      <c r="J1510" s="2307">
        <v>0</v>
      </c>
      <c r="K1510" s="2307">
        <v>0</v>
      </c>
    </row>
    <row r="1511" spans="1:11" s="2305" customFormat="1" ht="15" customHeight="1">
      <c r="A1511" s="3023"/>
      <c r="B1511" s="3023"/>
      <c r="C1511" s="2348" t="s">
        <v>228</v>
      </c>
      <c r="D1511" s="2307">
        <v>0</v>
      </c>
      <c r="E1511" s="2307">
        <v>0</v>
      </c>
      <c r="F1511" s="2307">
        <v>0</v>
      </c>
      <c r="G1511" s="2307">
        <v>0</v>
      </c>
      <c r="H1511" s="2307">
        <v>0</v>
      </c>
      <c r="I1511" s="2307">
        <v>0</v>
      </c>
      <c r="J1511" s="2307">
        <v>0</v>
      </c>
      <c r="K1511" s="2307">
        <v>0</v>
      </c>
    </row>
    <row r="1512" spans="1:11" s="2305" customFormat="1" ht="15" customHeight="1">
      <c r="A1512" s="3023" t="s">
        <v>6170</v>
      </c>
      <c r="B1512" s="3023"/>
      <c r="C1512" s="2348" t="s">
        <v>226</v>
      </c>
      <c r="D1512" s="2307">
        <v>0</v>
      </c>
      <c r="E1512" s="2307">
        <v>0</v>
      </c>
      <c r="F1512" s="2307">
        <v>0</v>
      </c>
      <c r="G1512" s="2307">
        <v>0</v>
      </c>
      <c r="H1512" s="2307">
        <v>0</v>
      </c>
      <c r="I1512" s="2307">
        <v>0</v>
      </c>
      <c r="J1512" s="2307">
        <v>0</v>
      </c>
      <c r="K1512" s="2307">
        <v>0</v>
      </c>
    </row>
    <row r="1513" spans="1:11" s="2305" customFormat="1" ht="15" customHeight="1">
      <c r="A1513" s="3023"/>
      <c r="B1513" s="3023"/>
      <c r="C1513" s="2348" t="s">
        <v>227</v>
      </c>
      <c r="D1513" s="2307">
        <v>0</v>
      </c>
      <c r="E1513" s="2307">
        <v>0</v>
      </c>
      <c r="F1513" s="2307">
        <v>0</v>
      </c>
      <c r="G1513" s="2307">
        <v>0</v>
      </c>
      <c r="H1513" s="2307">
        <v>0</v>
      </c>
      <c r="I1513" s="2307">
        <v>0</v>
      </c>
      <c r="J1513" s="2307">
        <v>0</v>
      </c>
      <c r="K1513" s="2307">
        <v>0</v>
      </c>
    </row>
    <row r="1514" spans="1:11" s="2306" customFormat="1" ht="15" customHeight="1">
      <c r="A1514" s="3023"/>
      <c r="B1514" s="3023"/>
      <c r="C1514" s="2348" t="s">
        <v>228</v>
      </c>
      <c r="D1514" s="2307">
        <v>0</v>
      </c>
      <c r="E1514" s="2307">
        <v>0</v>
      </c>
      <c r="F1514" s="2307">
        <v>0</v>
      </c>
      <c r="G1514" s="2307">
        <v>0</v>
      </c>
      <c r="H1514" s="2307">
        <v>0</v>
      </c>
      <c r="I1514" s="2307">
        <v>0</v>
      </c>
      <c r="J1514" s="2307">
        <v>0</v>
      </c>
      <c r="K1514" s="2307">
        <v>0</v>
      </c>
    </row>
    <row r="1515" spans="1:11" s="2305" customFormat="1" ht="15" customHeight="1">
      <c r="A1515" s="3023" t="s">
        <v>6181</v>
      </c>
      <c r="B1515" s="3023"/>
      <c r="C1515" s="2348" t="s">
        <v>226</v>
      </c>
      <c r="D1515" s="2307">
        <v>0</v>
      </c>
      <c r="E1515" s="2307">
        <v>0</v>
      </c>
      <c r="F1515" s="2307">
        <v>0</v>
      </c>
      <c r="G1515" s="2307">
        <v>0</v>
      </c>
      <c r="H1515" s="2307">
        <v>0</v>
      </c>
      <c r="I1515" s="2307">
        <v>0</v>
      </c>
      <c r="J1515" s="2307">
        <v>0</v>
      </c>
      <c r="K1515" s="2307">
        <v>0</v>
      </c>
    </row>
    <row r="1516" spans="1:11" s="2305" customFormat="1" ht="15" customHeight="1">
      <c r="A1516" s="3023"/>
      <c r="B1516" s="3023"/>
      <c r="C1516" s="2348" t="s">
        <v>227</v>
      </c>
      <c r="D1516" s="2307">
        <v>0</v>
      </c>
      <c r="E1516" s="2307">
        <v>0</v>
      </c>
      <c r="F1516" s="2307">
        <v>0</v>
      </c>
      <c r="G1516" s="2307">
        <v>0</v>
      </c>
      <c r="H1516" s="2307">
        <v>0</v>
      </c>
      <c r="I1516" s="2307">
        <v>0</v>
      </c>
      <c r="J1516" s="2307">
        <v>0</v>
      </c>
      <c r="K1516" s="2307">
        <v>0</v>
      </c>
    </row>
    <row r="1517" spans="1:11" s="2305" customFormat="1" ht="15" customHeight="1" thickBot="1">
      <c r="A1517" s="3024"/>
      <c r="B1517" s="3024"/>
      <c r="C1517" s="2349" t="s">
        <v>228</v>
      </c>
      <c r="D1517" s="2308">
        <v>0</v>
      </c>
      <c r="E1517" s="2308">
        <v>0</v>
      </c>
      <c r="F1517" s="2308">
        <v>0</v>
      </c>
      <c r="G1517" s="2308">
        <v>0</v>
      </c>
      <c r="H1517" s="2308">
        <v>0</v>
      </c>
      <c r="I1517" s="2308">
        <v>0</v>
      </c>
      <c r="J1517" s="2308">
        <v>0</v>
      </c>
      <c r="K1517" s="2308">
        <v>0</v>
      </c>
    </row>
  </sheetData>
  <mergeCells count="1450">
    <mergeCell ref="A4:B4"/>
    <mergeCell ref="D4:K4"/>
    <mergeCell ref="A5:B5"/>
    <mergeCell ref="A6:B6"/>
    <mergeCell ref="E6:F6"/>
    <mergeCell ref="A7:B7"/>
    <mergeCell ref="I7:I8"/>
    <mergeCell ref="J7:J8"/>
    <mergeCell ref="A22:B22"/>
    <mergeCell ref="A23:B23"/>
    <mergeCell ref="A24:B24"/>
    <mergeCell ref="A25:B25"/>
    <mergeCell ref="A26:B26"/>
    <mergeCell ref="A27:B27"/>
    <mergeCell ref="A16:B16"/>
    <mergeCell ref="A17:B17"/>
    <mergeCell ref="A18:B18"/>
    <mergeCell ref="A19:B19"/>
    <mergeCell ref="A20:B20"/>
    <mergeCell ref="A21:B21"/>
    <mergeCell ref="A9:B9"/>
    <mergeCell ref="D10:K10"/>
    <mergeCell ref="A11:B11"/>
    <mergeCell ref="A12:B13"/>
    <mergeCell ref="A14:B14"/>
    <mergeCell ref="A15:B15"/>
    <mergeCell ref="A40:B41"/>
    <mergeCell ref="A42:B42"/>
    <mergeCell ref="A43:B43"/>
    <mergeCell ref="A44:B44"/>
    <mergeCell ref="A45:B45"/>
    <mergeCell ref="A46:B46"/>
    <mergeCell ref="A34:B34"/>
    <mergeCell ref="A35:B35"/>
    <mergeCell ref="A36:B36"/>
    <mergeCell ref="A37:B37"/>
    <mergeCell ref="D38:K38"/>
    <mergeCell ref="A39:B39"/>
    <mergeCell ref="A28:B28"/>
    <mergeCell ref="A29:B29"/>
    <mergeCell ref="A30:B30"/>
    <mergeCell ref="A31:B31"/>
    <mergeCell ref="A32:B32"/>
    <mergeCell ref="A33:B33"/>
    <mergeCell ref="A59:B59"/>
    <mergeCell ref="A60:B60"/>
    <mergeCell ref="A61:B61"/>
    <mergeCell ref="A62:B62"/>
    <mergeCell ref="A63:B63"/>
    <mergeCell ref="A64:B64"/>
    <mergeCell ref="A53:B53"/>
    <mergeCell ref="A54:B54"/>
    <mergeCell ref="A55:B55"/>
    <mergeCell ref="A56:B56"/>
    <mergeCell ref="A57:B57"/>
    <mergeCell ref="A58:B58"/>
    <mergeCell ref="A47:B47"/>
    <mergeCell ref="A48:B48"/>
    <mergeCell ref="A49:B49"/>
    <mergeCell ref="A50:B50"/>
    <mergeCell ref="A51:B51"/>
    <mergeCell ref="A52:B52"/>
    <mergeCell ref="A78:B79"/>
    <mergeCell ref="A80:B80"/>
    <mergeCell ref="A81:B81"/>
    <mergeCell ref="A82:B82"/>
    <mergeCell ref="A83:B83"/>
    <mergeCell ref="A84:B84"/>
    <mergeCell ref="A73:B73"/>
    <mergeCell ref="I73:I74"/>
    <mergeCell ref="J73:J74"/>
    <mergeCell ref="A75:B75"/>
    <mergeCell ref="D76:K76"/>
    <mergeCell ref="A77:B77"/>
    <mergeCell ref="A65:B65"/>
    <mergeCell ref="A70:B70"/>
    <mergeCell ref="D70:K70"/>
    <mergeCell ref="A71:B71"/>
    <mergeCell ref="A72:B72"/>
    <mergeCell ref="E72:F72"/>
    <mergeCell ref="A97:B97"/>
    <mergeCell ref="A98:B98"/>
    <mergeCell ref="A99:B99"/>
    <mergeCell ref="A100:B100"/>
    <mergeCell ref="A101:B101"/>
    <mergeCell ref="A102:B102"/>
    <mergeCell ref="A91:B91"/>
    <mergeCell ref="A92:B92"/>
    <mergeCell ref="A93:B93"/>
    <mergeCell ref="A94:B94"/>
    <mergeCell ref="A95:B95"/>
    <mergeCell ref="A96:B96"/>
    <mergeCell ref="A85:B85"/>
    <mergeCell ref="A86:B86"/>
    <mergeCell ref="A87:B87"/>
    <mergeCell ref="A88:B88"/>
    <mergeCell ref="A89:B89"/>
    <mergeCell ref="A90:B90"/>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3:B103"/>
    <mergeCell ref="D104:K104"/>
    <mergeCell ref="A105:B105"/>
    <mergeCell ref="A106:B107"/>
    <mergeCell ref="A108:B108"/>
    <mergeCell ref="A109:B109"/>
    <mergeCell ref="A137:B137"/>
    <mergeCell ref="A138:B138"/>
    <mergeCell ref="E138:F138"/>
    <mergeCell ref="A139:B139"/>
    <mergeCell ref="I139:I140"/>
    <mergeCell ref="J139:J140"/>
    <mergeCell ref="A128:B128"/>
    <mergeCell ref="A129:B129"/>
    <mergeCell ref="A130:B130"/>
    <mergeCell ref="A131:B131"/>
    <mergeCell ref="A136:B136"/>
    <mergeCell ref="D136:K136"/>
    <mergeCell ref="A122:B122"/>
    <mergeCell ref="A123:B123"/>
    <mergeCell ref="A124:B124"/>
    <mergeCell ref="A125:B125"/>
    <mergeCell ref="A126:B126"/>
    <mergeCell ref="A127:B127"/>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41:B141"/>
    <mergeCell ref="D142:G142"/>
    <mergeCell ref="H142:K142"/>
    <mergeCell ref="A143:B143"/>
    <mergeCell ref="A144:B145"/>
    <mergeCell ref="A146:B146"/>
    <mergeCell ref="H170:K170"/>
    <mergeCell ref="A171:B171"/>
    <mergeCell ref="A172:B173"/>
    <mergeCell ref="A174:B174"/>
    <mergeCell ref="A175:B175"/>
    <mergeCell ref="A176:B176"/>
    <mergeCell ref="A165:B165"/>
    <mergeCell ref="A166:B166"/>
    <mergeCell ref="A167:B167"/>
    <mergeCell ref="A168:B168"/>
    <mergeCell ref="A169:B169"/>
    <mergeCell ref="D170:G170"/>
    <mergeCell ref="A159:B159"/>
    <mergeCell ref="A160:B160"/>
    <mergeCell ref="A161:B161"/>
    <mergeCell ref="A162:B162"/>
    <mergeCell ref="A163:B163"/>
    <mergeCell ref="A164:B16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D208:K208"/>
    <mergeCell ref="A209:B209"/>
    <mergeCell ref="A210:B211"/>
    <mergeCell ref="A212:B212"/>
    <mergeCell ref="A213:B213"/>
    <mergeCell ref="A214:B214"/>
    <mergeCell ref="A204:B204"/>
    <mergeCell ref="E204:F204"/>
    <mergeCell ref="A205:B205"/>
    <mergeCell ref="I205:I206"/>
    <mergeCell ref="J205:J206"/>
    <mergeCell ref="A207:B207"/>
    <mergeCell ref="A195:B195"/>
    <mergeCell ref="A196:B196"/>
    <mergeCell ref="A197:B197"/>
    <mergeCell ref="A202:B202"/>
    <mergeCell ref="D202:K202"/>
    <mergeCell ref="A203:B203"/>
    <mergeCell ref="A227:B227"/>
    <mergeCell ref="A228:B228"/>
    <mergeCell ref="A229:B229"/>
    <mergeCell ref="A230:B230"/>
    <mergeCell ref="A231:B231"/>
    <mergeCell ref="A232:B232"/>
    <mergeCell ref="A221:B221"/>
    <mergeCell ref="A222:B222"/>
    <mergeCell ref="A223:B223"/>
    <mergeCell ref="A224:B224"/>
    <mergeCell ref="A225:B225"/>
    <mergeCell ref="A226:B226"/>
    <mergeCell ref="A215:B215"/>
    <mergeCell ref="A216:B216"/>
    <mergeCell ref="A217:B217"/>
    <mergeCell ref="A218:B218"/>
    <mergeCell ref="A219:B219"/>
    <mergeCell ref="A220:B220"/>
    <mergeCell ref="A246:B246"/>
    <mergeCell ref="A247:B247"/>
    <mergeCell ref="A248:B248"/>
    <mergeCell ref="A249:B249"/>
    <mergeCell ref="A250:B250"/>
    <mergeCell ref="A251:B251"/>
    <mergeCell ref="A240:B240"/>
    <mergeCell ref="A241:B241"/>
    <mergeCell ref="A242:B242"/>
    <mergeCell ref="A243:B243"/>
    <mergeCell ref="A244:B244"/>
    <mergeCell ref="A245:B245"/>
    <mergeCell ref="A233:B233"/>
    <mergeCell ref="A234:B234"/>
    <mergeCell ref="A235:B235"/>
    <mergeCell ref="D236:K236"/>
    <mergeCell ref="A237:B237"/>
    <mergeCell ref="A238:B239"/>
    <mergeCell ref="A268:B268"/>
    <mergeCell ref="D268:K268"/>
    <mergeCell ref="A269:B269"/>
    <mergeCell ref="A270:B270"/>
    <mergeCell ref="E270:F270"/>
    <mergeCell ref="A271:B271"/>
    <mergeCell ref="I271:I272"/>
    <mergeCell ref="J271:J272"/>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86:B286"/>
    <mergeCell ref="A287:B287"/>
    <mergeCell ref="A288:B288"/>
    <mergeCell ref="A289:B289"/>
    <mergeCell ref="A290:B290"/>
    <mergeCell ref="A291:B291"/>
    <mergeCell ref="A280:B280"/>
    <mergeCell ref="A281:B281"/>
    <mergeCell ref="A282:B282"/>
    <mergeCell ref="A283:B283"/>
    <mergeCell ref="A284:B284"/>
    <mergeCell ref="A285:B285"/>
    <mergeCell ref="A273:B273"/>
    <mergeCell ref="D274:K274"/>
    <mergeCell ref="A275:B275"/>
    <mergeCell ref="A276:B277"/>
    <mergeCell ref="A278:B278"/>
    <mergeCell ref="A279:B279"/>
    <mergeCell ref="A304:B305"/>
    <mergeCell ref="A306:B306"/>
    <mergeCell ref="A307:B307"/>
    <mergeCell ref="A308:B308"/>
    <mergeCell ref="A309:B309"/>
    <mergeCell ref="A310:B310"/>
    <mergeCell ref="A298:B298"/>
    <mergeCell ref="A299:B299"/>
    <mergeCell ref="A300:B300"/>
    <mergeCell ref="A301:B301"/>
    <mergeCell ref="D302:K302"/>
    <mergeCell ref="A303:B303"/>
    <mergeCell ref="A292:B292"/>
    <mergeCell ref="A293:B293"/>
    <mergeCell ref="A294:B294"/>
    <mergeCell ref="A295:B295"/>
    <mergeCell ref="A296:B296"/>
    <mergeCell ref="A297:B297"/>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42:B343"/>
    <mergeCell ref="A344:B344"/>
    <mergeCell ref="A345:B345"/>
    <mergeCell ref="A346:B346"/>
    <mergeCell ref="A347:B347"/>
    <mergeCell ref="A348:B348"/>
    <mergeCell ref="A337:B337"/>
    <mergeCell ref="I337:I338"/>
    <mergeCell ref="J337:J338"/>
    <mergeCell ref="A339:B339"/>
    <mergeCell ref="D340:K340"/>
    <mergeCell ref="A341:B341"/>
    <mergeCell ref="A329:B329"/>
    <mergeCell ref="A334:B334"/>
    <mergeCell ref="D334:K334"/>
    <mergeCell ref="A335:B335"/>
    <mergeCell ref="A336:B336"/>
    <mergeCell ref="E336:F336"/>
    <mergeCell ref="A361:B361"/>
    <mergeCell ref="A362:B362"/>
    <mergeCell ref="A363:B363"/>
    <mergeCell ref="A364:B364"/>
    <mergeCell ref="A365:B365"/>
    <mergeCell ref="A366:B366"/>
    <mergeCell ref="A355:B355"/>
    <mergeCell ref="A356:B356"/>
    <mergeCell ref="A357:B357"/>
    <mergeCell ref="A358:B358"/>
    <mergeCell ref="A359:B359"/>
    <mergeCell ref="A360:B360"/>
    <mergeCell ref="A349:B349"/>
    <mergeCell ref="A350:B350"/>
    <mergeCell ref="A351:B351"/>
    <mergeCell ref="A352:B352"/>
    <mergeCell ref="A353:B353"/>
    <mergeCell ref="A354:B354"/>
    <mergeCell ref="A380:B380"/>
    <mergeCell ref="A381:B381"/>
    <mergeCell ref="A382:B382"/>
    <mergeCell ref="A383:B383"/>
    <mergeCell ref="A384:B384"/>
    <mergeCell ref="A385:B385"/>
    <mergeCell ref="A374:B374"/>
    <mergeCell ref="A375:B375"/>
    <mergeCell ref="A376:B376"/>
    <mergeCell ref="A377:B377"/>
    <mergeCell ref="A378:B378"/>
    <mergeCell ref="A379:B379"/>
    <mergeCell ref="A367:B367"/>
    <mergeCell ref="D368:K368"/>
    <mergeCell ref="A369:B369"/>
    <mergeCell ref="A370:B371"/>
    <mergeCell ref="A372:B372"/>
    <mergeCell ref="A373:B373"/>
    <mergeCell ref="A401:B401"/>
    <mergeCell ref="A402:B402"/>
    <mergeCell ref="E402:F402"/>
    <mergeCell ref="A403:B403"/>
    <mergeCell ref="I403:I404"/>
    <mergeCell ref="J403:J404"/>
    <mergeCell ref="A392:B392"/>
    <mergeCell ref="A393:B393"/>
    <mergeCell ref="A394:B394"/>
    <mergeCell ref="A395:B395"/>
    <mergeCell ref="A400:B400"/>
    <mergeCell ref="D400:J400"/>
    <mergeCell ref="A386:B386"/>
    <mergeCell ref="A387:B387"/>
    <mergeCell ref="A388:B388"/>
    <mergeCell ref="A389:B389"/>
    <mergeCell ref="A390:B390"/>
    <mergeCell ref="A391:B391"/>
    <mergeCell ref="A418:B418"/>
    <mergeCell ref="A419:B419"/>
    <mergeCell ref="A420:B420"/>
    <mergeCell ref="A421:B421"/>
    <mergeCell ref="A422:B422"/>
    <mergeCell ref="A423:B423"/>
    <mergeCell ref="A412:B412"/>
    <mergeCell ref="A413:B413"/>
    <mergeCell ref="A414:B414"/>
    <mergeCell ref="A415:B415"/>
    <mergeCell ref="A416:B416"/>
    <mergeCell ref="A417:B417"/>
    <mergeCell ref="A405:B405"/>
    <mergeCell ref="D406:K406"/>
    <mergeCell ref="A407:B407"/>
    <mergeCell ref="A408:B409"/>
    <mergeCell ref="A410:B410"/>
    <mergeCell ref="A411:B411"/>
    <mergeCell ref="A436:B437"/>
    <mergeCell ref="A438:B438"/>
    <mergeCell ref="A439:B439"/>
    <mergeCell ref="A440:B440"/>
    <mergeCell ref="A441:B441"/>
    <mergeCell ref="A442:B442"/>
    <mergeCell ref="A430:B430"/>
    <mergeCell ref="A431:B431"/>
    <mergeCell ref="A432:B432"/>
    <mergeCell ref="A433:B433"/>
    <mergeCell ref="D434:K434"/>
    <mergeCell ref="A435:B435"/>
    <mergeCell ref="A424:B424"/>
    <mergeCell ref="A425:B425"/>
    <mergeCell ref="A426:B426"/>
    <mergeCell ref="A427:B427"/>
    <mergeCell ref="A428:B428"/>
    <mergeCell ref="A429:B429"/>
    <mergeCell ref="A455:B455"/>
    <mergeCell ref="A456:B456"/>
    <mergeCell ref="A457:B457"/>
    <mergeCell ref="A458:B458"/>
    <mergeCell ref="A459:B459"/>
    <mergeCell ref="A460:B460"/>
    <mergeCell ref="A449:B449"/>
    <mergeCell ref="A450:B450"/>
    <mergeCell ref="A451:B451"/>
    <mergeCell ref="A452:B452"/>
    <mergeCell ref="A453:B453"/>
    <mergeCell ref="A454:B454"/>
    <mergeCell ref="A443:B443"/>
    <mergeCell ref="A444:B444"/>
    <mergeCell ref="A445:B445"/>
    <mergeCell ref="A446:B446"/>
    <mergeCell ref="A447:B447"/>
    <mergeCell ref="A448:B448"/>
    <mergeCell ref="A474:B475"/>
    <mergeCell ref="A476:B476"/>
    <mergeCell ref="A477:B477"/>
    <mergeCell ref="A478:B478"/>
    <mergeCell ref="A479:B479"/>
    <mergeCell ref="A480:B480"/>
    <mergeCell ref="A469:B469"/>
    <mergeCell ref="I469:I470"/>
    <mergeCell ref="J469:J470"/>
    <mergeCell ref="A471:B471"/>
    <mergeCell ref="D472:K472"/>
    <mergeCell ref="A473:B473"/>
    <mergeCell ref="A461:B461"/>
    <mergeCell ref="A466:B466"/>
    <mergeCell ref="D466:J466"/>
    <mergeCell ref="A467:B467"/>
    <mergeCell ref="A468:B468"/>
    <mergeCell ref="E468:F468"/>
    <mergeCell ref="A493:B493"/>
    <mergeCell ref="A494:B494"/>
    <mergeCell ref="A495:B495"/>
    <mergeCell ref="A496:B496"/>
    <mergeCell ref="A497:B497"/>
    <mergeCell ref="A498:B498"/>
    <mergeCell ref="A487:B487"/>
    <mergeCell ref="A488:B488"/>
    <mergeCell ref="A489:B489"/>
    <mergeCell ref="A490:B490"/>
    <mergeCell ref="A491:B491"/>
    <mergeCell ref="A492:B492"/>
    <mergeCell ref="A481:B481"/>
    <mergeCell ref="A482:B482"/>
    <mergeCell ref="A483:B483"/>
    <mergeCell ref="A484:B484"/>
    <mergeCell ref="A485:B485"/>
    <mergeCell ref="A486:B486"/>
    <mergeCell ref="A512:B512"/>
    <mergeCell ref="A513:B513"/>
    <mergeCell ref="A514:B514"/>
    <mergeCell ref="A515:B515"/>
    <mergeCell ref="A516:B516"/>
    <mergeCell ref="A517:B517"/>
    <mergeCell ref="A506:B506"/>
    <mergeCell ref="A507:B507"/>
    <mergeCell ref="A508:B508"/>
    <mergeCell ref="A509:B509"/>
    <mergeCell ref="A510:B510"/>
    <mergeCell ref="A511:B511"/>
    <mergeCell ref="A499:B499"/>
    <mergeCell ref="D500:K500"/>
    <mergeCell ref="A501:B501"/>
    <mergeCell ref="A502:B503"/>
    <mergeCell ref="A504:B504"/>
    <mergeCell ref="A505:B505"/>
    <mergeCell ref="A533:B533"/>
    <mergeCell ref="A534:B534"/>
    <mergeCell ref="E534:F534"/>
    <mergeCell ref="A535:B535"/>
    <mergeCell ref="I535:I536"/>
    <mergeCell ref="J535:J536"/>
    <mergeCell ref="A524:B524"/>
    <mergeCell ref="A525:B525"/>
    <mergeCell ref="A526:B526"/>
    <mergeCell ref="A527:B527"/>
    <mergeCell ref="A532:B532"/>
    <mergeCell ref="D532:J532"/>
    <mergeCell ref="A518:B518"/>
    <mergeCell ref="A519:B519"/>
    <mergeCell ref="A520:B520"/>
    <mergeCell ref="A521:B521"/>
    <mergeCell ref="A522:B522"/>
    <mergeCell ref="A523:B523"/>
    <mergeCell ref="A550:B550"/>
    <mergeCell ref="A551:B551"/>
    <mergeCell ref="A552:B552"/>
    <mergeCell ref="A553:B553"/>
    <mergeCell ref="A554:B554"/>
    <mergeCell ref="A555:B555"/>
    <mergeCell ref="A544:B544"/>
    <mergeCell ref="A545:B545"/>
    <mergeCell ref="A546:B546"/>
    <mergeCell ref="A547:B547"/>
    <mergeCell ref="A548:B548"/>
    <mergeCell ref="A549:B549"/>
    <mergeCell ref="A537:B537"/>
    <mergeCell ref="D538:K538"/>
    <mergeCell ref="A539:B539"/>
    <mergeCell ref="A540:B541"/>
    <mergeCell ref="A542:B542"/>
    <mergeCell ref="A543:B543"/>
    <mergeCell ref="A568:B569"/>
    <mergeCell ref="A570:B570"/>
    <mergeCell ref="A571:B571"/>
    <mergeCell ref="A572:B572"/>
    <mergeCell ref="A573:B573"/>
    <mergeCell ref="A574:B574"/>
    <mergeCell ref="A562:B562"/>
    <mergeCell ref="A563:B563"/>
    <mergeCell ref="A564:B564"/>
    <mergeCell ref="A565:B565"/>
    <mergeCell ref="D566:K566"/>
    <mergeCell ref="A567:B567"/>
    <mergeCell ref="A556:B556"/>
    <mergeCell ref="A557:B557"/>
    <mergeCell ref="A558:B558"/>
    <mergeCell ref="A559:B559"/>
    <mergeCell ref="A560:B560"/>
    <mergeCell ref="A561:B561"/>
    <mergeCell ref="A587:B587"/>
    <mergeCell ref="A588:B588"/>
    <mergeCell ref="A589:B589"/>
    <mergeCell ref="A590:B590"/>
    <mergeCell ref="A591:B591"/>
    <mergeCell ref="A592:B592"/>
    <mergeCell ref="A581:B581"/>
    <mergeCell ref="A582:B582"/>
    <mergeCell ref="A583:B583"/>
    <mergeCell ref="A584:B584"/>
    <mergeCell ref="A585:B585"/>
    <mergeCell ref="A586:B586"/>
    <mergeCell ref="A575:B575"/>
    <mergeCell ref="A576:B576"/>
    <mergeCell ref="A577:B577"/>
    <mergeCell ref="A578:B578"/>
    <mergeCell ref="A579:B579"/>
    <mergeCell ref="A580:B580"/>
    <mergeCell ref="A606:B607"/>
    <mergeCell ref="A608:B608"/>
    <mergeCell ref="A609:B609"/>
    <mergeCell ref="A610:B610"/>
    <mergeCell ref="A611:B611"/>
    <mergeCell ref="A612:B612"/>
    <mergeCell ref="A601:B601"/>
    <mergeCell ref="I601:I602"/>
    <mergeCell ref="J601:J602"/>
    <mergeCell ref="A603:B603"/>
    <mergeCell ref="D604:K604"/>
    <mergeCell ref="A605:B605"/>
    <mergeCell ref="A593:B593"/>
    <mergeCell ref="A598:B598"/>
    <mergeCell ref="D598:J598"/>
    <mergeCell ref="A599:B599"/>
    <mergeCell ref="A600:B600"/>
    <mergeCell ref="E600:F600"/>
    <mergeCell ref="A625:B625"/>
    <mergeCell ref="A626:B626"/>
    <mergeCell ref="A627:B627"/>
    <mergeCell ref="A628:B628"/>
    <mergeCell ref="A629:B629"/>
    <mergeCell ref="A630:B630"/>
    <mergeCell ref="A619:B619"/>
    <mergeCell ref="A620:B620"/>
    <mergeCell ref="A621:B621"/>
    <mergeCell ref="A622:B622"/>
    <mergeCell ref="A623:B623"/>
    <mergeCell ref="A624:B624"/>
    <mergeCell ref="A613:B613"/>
    <mergeCell ref="A614:B614"/>
    <mergeCell ref="A615:B615"/>
    <mergeCell ref="A616:B616"/>
    <mergeCell ref="A617:B617"/>
    <mergeCell ref="A618:B618"/>
    <mergeCell ref="A644:B644"/>
    <mergeCell ref="A645:B645"/>
    <mergeCell ref="A646:B646"/>
    <mergeCell ref="A647:B647"/>
    <mergeCell ref="A648:B648"/>
    <mergeCell ref="A649:B649"/>
    <mergeCell ref="A638:B638"/>
    <mergeCell ref="A639:B639"/>
    <mergeCell ref="A640:B640"/>
    <mergeCell ref="A641:B641"/>
    <mergeCell ref="A642:B642"/>
    <mergeCell ref="A643:B643"/>
    <mergeCell ref="A631:B631"/>
    <mergeCell ref="D632:K632"/>
    <mergeCell ref="A633:B633"/>
    <mergeCell ref="A634:B635"/>
    <mergeCell ref="A636:B636"/>
    <mergeCell ref="A637:B637"/>
    <mergeCell ref="A665:B665"/>
    <mergeCell ref="A666:B666"/>
    <mergeCell ref="E666:F666"/>
    <mergeCell ref="A667:B667"/>
    <mergeCell ref="I667:I668"/>
    <mergeCell ref="J667:J668"/>
    <mergeCell ref="A656:B656"/>
    <mergeCell ref="A657:B657"/>
    <mergeCell ref="A658:B658"/>
    <mergeCell ref="A659:B659"/>
    <mergeCell ref="A664:B664"/>
    <mergeCell ref="D664:J664"/>
    <mergeCell ref="A650:B650"/>
    <mergeCell ref="A651:B651"/>
    <mergeCell ref="A652:B652"/>
    <mergeCell ref="A653:B653"/>
    <mergeCell ref="A654:B654"/>
    <mergeCell ref="A655:B655"/>
    <mergeCell ref="A682:B682"/>
    <mergeCell ref="A683:B683"/>
    <mergeCell ref="A684:B684"/>
    <mergeCell ref="A685:B685"/>
    <mergeCell ref="A686:B686"/>
    <mergeCell ref="A687:B687"/>
    <mergeCell ref="A676:B676"/>
    <mergeCell ref="A677:B677"/>
    <mergeCell ref="A678:B678"/>
    <mergeCell ref="A679:B679"/>
    <mergeCell ref="A680:B680"/>
    <mergeCell ref="A681:B681"/>
    <mergeCell ref="A669:B669"/>
    <mergeCell ref="D670:K670"/>
    <mergeCell ref="A671:B671"/>
    <mergeCell ref="A672:B673"/>
    <mergeCell ref="A674:B674"/>
    <mergeCell ref="A675:B675"/>
    <mergeCell ref="A700:B701"/>
    <mergeCell ref="A702:B702"/>
    <mergeCell ref="A703:B703"/>
    <mergeCell ref="A704:B704"/>
    <mergeCell ref="A705:B705"/>
    <mergeCell ref="A706:B706"/>
    <mergeCell ref="A694:B694"/>
    <mergeCell ref="A695:B695"/>
    <mergeCell ref="A696:B696"/>
    <mergeCell ref="A697:B697"/>
    <mergeCell ref="D698:K698"/>
    <mergeCell ref="A699:B699"/>
    <mergeCell ref="A688:B688"/>
    <mergeCell ref="A689:B689"/>
    <mergeCell ref="A690:B690"/>
    <mergeCell ref="A691:B691"/>
    <mergeCell ref="A692:B692"/>
    <mergeCell ref="A693:B693"/>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A709:B709"/>
    <mergeCell ref="A710:B710"/>
    <mergeCell ref="A711:B711"/>
    <mergeCell ref="A712:B712"/>
    <mergeCell ref="A738:B739"/>
    <mergeCell ref="A740:B740"/>
    <mergeCell ref="A741:B741"/>
    <mergeCell ref="A742:B742"/>
    <mergeCell ref="A743:B743"/>
    <mergeCell ref="A744:B744"/>
    <mergeCell ref="A733:B733"/>
    <mergeCell ref="I733:I734"/>
    <mergeCell ref="J733:J734"/>
    <mergeCell ref="A735:B735"/>
    <mergeCell ref="D736:K736"/>
    <mergeCell ref="A737:B737"/>
    <mergeCell ref="A725:B725"/>
    <mergeCell ref="A730:B730"/>
    <mergeCell ref="D730:J730"/>
    <mergeCell ref="A731:B731"/>
    <mergeCell ref="A732:B732"/>
    <mergeCell ref="E732:F732"/>
    <mergeCell ref="A757:B757"/>
    <mergeCell ref="A758:B758"/>
    <mergeCell ref="A759:B759"/>
    <mergeCell ref="A760:B760"/>
    <mergeCell ref="A761:B761"/>
    <mergeCell ref="A762:B762"/>
    <mergeCell ref="A751:B751"/>
    <mergeCell ref="A752:B752"/>
    <mergeCell ref="A753:B753"/>
    <mergeCell ref="A754:B754"/>
    <mergeCell ref="A755:B755"/>
    <mergeCell ref="A756:B756"/>
    <mergeCell ref="A745:B745"/>
    <mergeCell ref="A746:B746"/>
    <mergeCell ref="A747:B747"/>
    <mergeCell ref="A748:B748"/>
    <mergeCell ref="A749:B749"/>
    <mergeCell ref="A750:B750"/>
    <mergeCell ref="A776:B776"/>
    <mergeCell ref="A777:B777"/>
    <mergeCell ref="A778:B778"/>
    <mergeCell ref="A779:B779"/>
    <mergeCell ref="A780:B780"/>
    <mergeCell ref="A781:B781"/>
    <mergeCell ref="A770:B770"/>
    <mergeCell ref="A771:B771"/>
    <mergeCell ref="A772:B772"/>
    <mergeCell ref="A773:B773"/>
    <mergeCell ref="A774:B774"/>
    <mergeCell ref="A775:B775"/>
    <mergeCell ref="A763:B763"/>
    <mergeCell ref="D764:K764"/>
    <mergeCell ref="A765:B765"/>
    <mergeCell ref="A766:B767"/>
    <mergeCell ref="A768:B768"/>
    <mergeCell ref="A769:B769"/>
    <mergeCell ref="A797:B797"/>
    <mergeCell ref="A798:B798"/>
    <mergeCell ref="E798:F798"/>
    <mergeCell ref="A799:B799"/>
    <mergeCell ref="I799:I800"/>
    <mergeCell ref="J799:J800"/>
    <mergeCell ref="A788:B788"/>
    <mergeCell ref="A789:B789"/>
    <mergeCell ref="A790:B790"/>
    <mergeCell ref="A791:B791"/>
    <mergeCell ref="A796:B796"/>
    <mergeCell ref="D796:J796"/>
    <mergeCell ref="A782:B782"/>
    <mergeCell ref="A783:B783"/>
    <mergeCell ref="A784:B784"/>
    <mergeCell ref="A785:B785"/>
    <mergeCell ref="A786:B786"/>
    <mergeCell ref="A787:B787"/>
    <mergeCell ref="A814:B814"/>
    <mergeCell ref="A815:B815"/>
    <mergeCell ref="A816:B816"/>
    <mergeCell ref="A817:B817"/>
    <mergeCell ref="A818:B818"/>
    <mergeCell ref="A819:B819"/>
    <mergeCell ref="A808:B808"/>
    <mergeCell ref="A809:B809"/>
    <mergeCell ref="A810:B810"/>
    <mergeCell ref="A811:B811"/>
    <mergeCell ref="A812:B812"/>
    <mergeCell ref="A813:B813"/>
    <mergeCell ref="A801:B801"/>
    <mergeCell ref="D802:K802"/>
    <mergeCell ref="A803:B803"/>
    <mergeCell ref="A804:B805"/>
    <mergeCell ref="A806:B806"/>
    <mergeCell ref="A807:B807"/>
    <mergeCell ref="A832:B833"/>
    <mergeCell ref="A834:B834"/>
    <mergeCell ref="A835:B835"/>
    <mergeCell ref="A836:B836"/>
    <mergeCell ref="A837:B837"/>
    <mergeCell ref="A838:B838"/>
    <mergeCell ref="A826:B826"/>
    <mergeCell ref="A827:B827"/>
    <mergeCell ref="A828:B828"/>
    <mergeCell ref="A829:B829"/>
    <mergeCell ref="D830:K830"/>
    <mergeCell ref="A831:B831"/>
    <mergeCell ref="A820:B820"/>
    <mergeCell ref="A821:B821"/>
    <mergeCell ref="A822:B822"/>
    <mergeCell ref="A823:B823"/>
    <mergeCell ref="A824:B824"/>
    <mergeCell ref="A825:B825"/>
    <mergeCell ref="A851:B851"/>
    <mergeCell ref="A852:B852"/>
    <mergeCell ref="A853:B853"/>
    <mergeCell ref="A854:B854"/>
    <mergeCell ref="A855:B855"/>
    <mergeCell ref="A856:B856"/>
    <mergeCell ref="A845:B845"/>
    <mergeCell ref="A846:B846"/>
    <mergeCell ref="A847:B847"/>
    <mergeCell ref="A848:B848"/>
    <mergeCell ref="A849:B849"/>
    <mergeCell ref="A850:B850"/>
    <mergeCell ref="A839:B839"/>
    <mergeCell ref="A840:B840"/>
    <mergeCell ref="A841:B841"/>
    <mergeCell ref="A842:B842"/>
    <mergeCell ref="A843:B843"/>
    <mergeCell ref="A844:B844"/>
    <mergeCell ref="A870:B871"/>
    <mergeCell ref="A872:B872"/>
    <mergeCell ref="A873:B873"/>
    <mergeCell ref="A874:B874"/>
    <mergeCell ref="A875:B875"/>
    <mergeCell ref="A876:B876"/>
    <mergeCell ref="A865:B865"/>
    <mergeCell ref="I865:I866"/>
    <mergeCell ref="J865:J866"/>
    <mergeCell ref="A867:B867"/>
    <mergeCell ref="D868:K868"/>
    <mergeCell ref="A869:B869"/>
    <mergeCell ref="A857:B857"/>
    <mergeCell ref="A862:B862"/>
    <mergeCell ref="D862:J862"/>
    <mergeCell ref="A863:B863"/>
    <mergeCell ref="A864:B864"/>
    <mergeCell ref="E864:F864"/>
    <mergeCell ref="A889:B889"/>
    <mergeCell ref="A890:B890"/>
    <mergeCell ref="A891:B891"/>
    <mergeCell ref="A892:B892"/>
    <mergeCell ref="A893:B893"/>
    <mergeCell ref="A894:B894"/>
    <mergeCell ref="A883:B883"/>
    <mergeCell ref="A884:B884"/>
    <mergeCell ref="A885:B885"/>
    <mergeCell ref="A886:B886"/>
    <mergeCell ref="A887:B887"/>
    <mergeCell ref="A888:B888"/>
    <mergeCell ref="A877:B877"/>
    <mergeCell ref="A878:B878"/>
    <mergeCell ref="A879:B879"/>
    <mergeCell ref="A880:B880"/>
    <mergeCell ref="A881:B881"/>
    <mergeCell ref="A882:B882"/>
    <mergeCell ref="A908:B908"/>
    <mergeCell ref="A909:B909"/>
    <mergeCell ref="A910:B910"/>
    <mergeCell ref="A911:B911"/>
    <mergeCell ref="A912:B912"/>
    <mergeCell ref="A913:B913"/>
    <mergeCell ref="A902:B902"/>
    <mergeCell ref="A903:B903"/>
    <mergeCell ref="A904:B904"/>
    <mergeCell ref="A905:B905"/>
    <mergeCell ref="A906:B906"/>
    <mergeCell ref="A907:B907"/>
    <mergeCell ref="A895:B895"/>
    <mergeCell ref="D896:K896"/>
    <mergeCell ref="A897:B897"/>
    <mergeCell ref="A898:B899"/>
    <mergeCell ref="A900:B900"/>
    <mergeCell ref="A901:B901"/>
    <mergeCell ref="A929:B929"/>
    <mergeCell ref="A930:B930"/>
    <mergeCell ref="E930:F930"/>
    <mergeCell ref="A931:B931"/>
    <mergeCell ref="I931:I932"/>
    <mergeCell ref="J931:J932"/>
    <mergeCell ref="A920:B920"/>
    <mergeCell ref="A921:B921"/>
    <mergeCell ref="A922:B922"/>
    <mergeCell ref="A923:B923"/>
    <mergeCell ref="A928:B928"/>
    <mergeCell ref="D928:J928"/>
    <mergeCell ref="A914:B914"/>
    <mergeCell ref="A915:B915"/>
    <mergeCell ref="A916:B916"/>
    <mergeCell ref="A917:B917"/>
    <mergeCell ref="A918:B918"/>
    <mergeCell ref="A919:B919"/>
    <mergeCell ref="A946:B946"/>
    <mergeCell ref="A947:B947"/>
    <mergeCell ref="A948:B948"/>
    <mergeCell ref="A949:B949"/>
    <mergeCell ref="A950:B950"/>
    <mergeCell ref="A951:B951"/>
    <mergeCell ref="A940:B940"/>
    <mergeCell ref="A941:B941"/>
    <mergeCell ref="A942:B942"/>
    <mergeCell ref="A943:B943"/>
    <mergeCell ref="A944:B944"/>
    <mergeCell ref="A945:B945"/>
    <mergeCell ref="A933:B933"/>
    <mergeCell ref="D934:K934"/>
    <mergeCell ref="A935:B935"/>
    <mergeCell ref="A936:B937"/>
    <mergeCell ref="A938:B938"/>
    <mergeCell ref="A939:B939"/>
    <mergeCell ref="A964:B965"/>
    <mergeCell ref="A966:B966"/>
    <mergeCell ref="A967:B967"/>
    <mergeCell ref="A968:B968"/>
    <mergeCell ref="A969:B969"/>
    <mergeCell ref="A970:B970"/>
    <mergeCell ref="A958:B958"/>
    <mergeCell ref="A959:B959"/>
    <mergeCell ref="A960:B960"/>
    <mergeCell ref="A961:B961"/>
    <mergeCell ref="D962:K962"/>
    <mergeCell ref="A963:B963"/>
    <mergeCell ref="A952:B952"/>
    <mergeCell ref="A953:B953"/>
    <mergeCell ref="A954:B954"/>
    <mergeCell ref="A955:B955"/>
    <mergeCell ref="A956:B956"/>
    <mergeCell ref="A957:B957"/>
    <mergeCell ref="A983:B983"/>
    <mergeCell ref="A984:B984"/>
    <mergeCell ref="A985:B985"/>
    <mergeCell ref="A986:B986"/>
    <mergeCell ref="A987:B987"/>
    <mergeCell ref="A988:B988"/>
    <mergeCell ref="A977:B977"/>
    <mergeCell ref="A978:B978"/>
    <mergeCell ref="A979:B979"/>
    <mergeCell ref="A980:B980"/>
    <mergeCell ref="A981:B981"/>
    <mergeCell ref="A982:B982"/>
    <mergeCell ref="A971:B971"/>
    <mergeCell ref="A972:B972"/>
    <mergeCell ref="A973:B973"/>
    <mergeCell ref="A974:B974"/>
    <mergeCell ref="A975:B975"/>
    <mergeCell ref="A976:B976"/>
    <mergeCell ref="A1002:B1003"/>
    <mergeCell ref="A1004:B1004"/>
    <mergeCell ref="A1005:B1005"/>
    <mergeCell ref="A1006:B1006"/>
    <mergeCell ref="A1007:B1007"/>
    <mergeCell ref="A1008:B1008"/>
    <mergeCell ref="A997:B997"/>
    <mergeCell ref="I997:I998"/>
    <mergeCell ref="J997:J998"/>
    <mergeCell ref="A999:B999"/>
    <mergeCell ref="D1000:K1000"/>
    <mergeCell ref="A1001:B1001"/>
    <mergeCell ref="A989:B989"/>
    <mergeCell ref="A994:B994"/>
    <mergeCell ref="D994:J994"/>
    <mergeCell ref="A995:B995"/>
    <mergeCell ref="A996:B996"/>
    <mergeCell ref="E996:F996"/>
    <mergeCell ref="A1021:B1021"/>
    <mergeCell ref="A1022:B1022"/>
    <mergeCell ref="A1023:B1023"/>
    <mergeCell ref="A1024:B1024"/>
    <mergeCell ref="A1025:B1025"/>
    <mergeCell ref="A1026:B1026"/>
    <mergeCell ref="A1015:B1015"/>
    <mergeCell ref="A1016:B1016"/>
    <mergeCell ref="A1017:B1017"/>
    <mergeCell ref="A1018:B1018"/>
    <mergeCell ref="A1019:B1019"/>
    <mergeCell ref="A1020:B1020"/>
    <mergeCell ref="A1009:B1009"/>
    <mergeCell ref="A1010:B1010"/>
    <mergeCell ref="A1011:B1011"/>
    <mergeCell ref="A1012:B1012"/>
    <mergeCell ref="A1013:B1013"/>
    <mergeCell ref="A1014:B1014"/>
    <mergeCell ref="A1040:B1040"/>
    <mergeCell ref="A1041:B1041"/>
    <mergeCell ref="A1042:B1042"/>
    <mergeCell ref="A1043:B1043"/>
    <mergeCell ref="A1044:B1044"/>
    <mergeCell ref="A1045:B1045"/>
    <mergeCell ref="A1034:B1034"/>
    <mergeCell ref="A1035:B1035"/>
    <mergeCell ref="A1036:B1036"/>
    <mergeCell ref="A1037:B1037"/>
    <mergeCell ref="A1038:B1038"/>
    <mergeCell ref="A1039:B1039"/>
    <mergeCell ref="A1027:B1027"/>
    <mergeCell ref="D1028:K1028"/>
    <mergeCell ref="A1029:B1029"/>
    <mergeCell ref="A1030:B1031"/>
    <mergeCell ref="A1032:B1032"/>
    <mergeCell ref="A1033:B1033"/>
    <mergeCell ref="A1061:B1061"/>
    <mergeCell ref="A1062:B1062"/>
    <mergeCell ref="E1062:F1062"/>
    <mergeCell ref="A1063:B1063"/>
    <mergeCell ref="I1063:I1064"/>
    <mergeCell ref="J1063:J1064"/>
    <mergeCell ref="A1052:B1052"/>
    <mergeCell ref="A1053:B1053"/>
    <mergeCell ref="A1054:B1054"/>
    <mergeCell ref="A1055:B1055"/>
    <mergeCell ref="A1060:B1060"/>
    <mergeCell ref="D1060:J1060"/>
    <mergeCell ref="A1046:B1046"/>
    <mergeCell ref="A1047:B1047"/>
    <mergeCell ref="A1048:B1048"/>
    <mergeCell ref="A1049:B1049"/>
    <mergeCell ref="A1050:B1050"/>
    <mergeCell ref="A1051:B1051"/>
    <mergeCell ref="A1078:B1078"/>
    <mergeCell ref="A1079:B1079"/>
    <mergeCell ref="A1080:B1080"/>
    <mergeCell ref="A1081:B1081"/>
    <mergeCell ref="A1082:B1082"/>
    <mergeCell ref="A1083:B1083"/>
    <mergeCell ref="A1072:B1072"/>
    <mergeCell ref="A1073:B1073"/>
    <mergeCell ref="A1074:B1074"/>
    <mergeCell ref="A1075:B1075"/>
    <mergeCell ref="A1076:B1076"/>
    <mergeCell ref="A1077:B1077"/>
    <mergeCell ref="A1065:B1065"/>
    <mergeCell ref="D1066:K1066"/>
    <mergeCell ref="A1067:B1067"/>
    <mergeCell ref="A1068:B1069"/>
    <mergeCell ref="A1070:B1070"/>
    <mergeCell ref="A1071:B1071"/>
    <mergeCell ref="A1096:B1097"/>
    <mergeCell ref="A1098:B1098"/>
    <mergeCell ref="A1099:B1099"/>
    <mergeCell ref="A1100:B1100"/>
    <mergeCell ref="A1101:B1101"/>
    <mergeCell ref="A1102:B1102"/>
    <mergeCell ref="A1090:B1090"/>
    <mergeCell ref="A1091:B1091"/>
    <mergeCell ref="A1092:B1092"/>
    <mergeCell ref="A1093:B1093"/>
    <mergeCell ref="D1094:K1094"/>
    <mergeCell ref="A1095:B1095"/>
    <mergeCell ref="A1084:B1084"/>
    <mergeCell ref="A1085:B1085"/>
    <mergeCell ref="A1086:B1086"/>
    <mergeCell ref="A1087:B1087"/>
    <mergeCell ref="A1088:B1088"/>
    <mergeCell ref="A1089:B1089"/>
    <mergeCell ref="A1115:B1115"/>
    <mergeCell ref="A1116:B1116"/>
    <mergeCell ref="A1117:B1117"/>
    <mergeCell ref="A1118:B1118"/>
    <mergeCell ref="A1119:B1119"/>
    <mergeCell ref="A1120:B1120"/>
    <mergeCell ref="A1109:B1109"/>
    <mergeCell ref="A1110:B1110"/>
    <mergeCell ref="A1111:B1111"/>
    <mergeCell ref="A1112:B1112"/>
    <mergeCell ref="A1113:B1113"/>
    <mergeCell ref="A1114:B1114"/>
    <mergeCell ref="A1103:B1103"/>
    <mergeCell ref="A1104:B1104"/>
    <mergeCell ref="A1105:B1105"/>
    <mergeCell ref="A1106:B1106"/>
    <mergeCell ref="A1107:B1107"/>
    <mergeCell ref="A1108:B1108"/>
    <mergeCell ref="A1134:B1135"/>
    <mergeCell ref="A1136:B1136"/>
    <mergeCell ref="A1137:B1137"/>
    <mergeCell ref="A1138:B1138"/>
    <mergeCell ref="A1139:B1139"/>
    <mergeCell ref="A1140:B1140"/>
    <mergeCell ref="A1129:B1129"/>
    <mergeCell ref="I1129:I1130"/>
    <mergeCell ref="J1129:J1130"/>
    <mergeCell ref="A1131:B1131"/>
    <mergeCell ref="D1132:K1132"/>
    <mergeCell ref="A1133:B1133"/>
    <mergeCell ref="A1121:B1121"/>
    <mergeCell ref="A1126:B1126"/>
    <mergeCell ref="D1126:J1126"/>
    <mergeCell ref="A1127:B1127"/>
    <mergeCell ref="A1128:B1128"/>
    <mergeCell ref="E1128:F1128"/>
    <mergeCell ref="A1153:B1153"/>
    <mergeCell ref="A1154:B1154"/>
    <mergeCell ref="A1155:B1155"/>
    <mergeCell ref="A1156:B1156"/>
    <mergeCell ref="A1157:B1157"/>
    <mergeCell ref="A1158:B1158"/>
    <mergeCell ref="A1147:B1147"/>
    <mergeCell ref="A1148:B1148"/>
    <mergeCell ref="A1149:B1149"/>
    <mergeCell ref="A1150:B1150"/>
    <mergeCell ref="A1151:B1151"/>
    <mergeCell ref="A1152:B1152"/>
    <mergeCell ref="A1141:B1141"/>
    <mergeCell ref="A1142:B1142"/>
    <mergeCell ref="A1143:B1143"/>
    <mergeCell ref="A1144:B1144"/>
    <mergeCell ref="A1145:B1145"/>
    <mergeCell ref="A1146:B1146"/>
    <mergeCell ref="A1172:B1172"/>
    <mergeCell ref="A1173:B1173"/>
    <mergeCell ref="A1174:B1174"/>
    <mergeCell ref="A1175:B1175"/>
    <mergeCell ref="A1176:B1176"/>
    <mergeCell ref="A1177:B1177"/>
    <mergeCell ref="A1166:B1166"/>
    <mergeCell ref="A1167:B1167"/>
    <mergeCell ref="A1168:B1168"/>
    <mergeCell ref="A1169:B1169"/>
    <mergeCell ref="A1170:B1170"/>
    <mergeCell ref="A1171:B1171"/>
    <mergeCell ref="A1159:B1159"/>
    <mergeCell ref="D1160:K1160"/>
    <mergeCell ref="A1161:B1161"/>
    <mergeCell ref="A1162:B1163"/>
    <mergeCell ref="A1164:B1164"/>
    <mergeCell ref="A1165:B1165"/>
    <mergeCell ref="A1193:B1193"/>
    <mergeCell ref="A1194:B1194"/>
    <mergeCell ref="E1194:F1194"/>
    <mergeCell ref="A1195:B1195"/>
    <mergeCell ref="I1195:I1196"/>
    <mergeCell ref="J1195:J1196"/>
    <mergeCell ref="A1184:B1184"/>
    <mergeCell ref="A1185:B1185"/>
    <mergeCell ref="A1186:B1186"/>
    <mergeCell ref="A1187:B1187"/>
    <mergeCell ref="A1192:B1192"/>
    <mergeCell ref="D1192:J1192"/>
    <mergeCell ref="A1178:B1178"/>
    <mergeCell ref="A1179:B1179"/>
    <mergeCell ref="A1180:B1180"/>
    <mergeCell ref="A1181:B1181"/>
    <mergeCell ref="A1182:B1182"/>
    <mergeCell ref="A1183:B1183"/>
    <mergeCell ref="A1210:B1210"/>
    <mergeCell ref="A1211:B1211"/>
    <mergeCell ref="A1212:B1212"/>
    <mergeCell ref="A1213:B1213"/>
    <mergeCell ref="A1214:B1214"/>
    <mergeCell ref="A1215:B1215"/>
    <mergeCell ref="A1204:B1204"/>
    <mergeCell ref="A1205:B1205"/>
    <mergeCell ref="A1206:B1206"/>
    <mergeCell ref="A1207:B1207"/>
    <mergeCell ref="A1208:B1208"/>
    <mergeCell ref="A1209:B1209"/>
    <mergeCell ref="A1197:B1197"/>
    <mergeCell ref="D1198:K1198"/>
    <mergeCell ref="A1199:B1199"/>
    <mergeCell ref="A1200:B1201"/>
    <mergeCell ref="A1202:B1202"/>
    <mergeCell ref="A1203:B1203"/>
    <mergeCell ref="A1228:B1229"/>
    <mergeCell ref="A1230:B1230"/>
    <mergeCell ref="A1231:B1231"/>
    <mergeCell ref="A1232:B1232"/>
    <mergeCell ref="A1233:B1233"/>
    <mergeCell ref="A1234:B1234"/>
    <mergeCell ref="A1222:B1222"/>
    <mergeCell ref="A1223:B1223"/>
    <mergeCell ref="A1224:B1224"/>
    <mergeCell ref="A1225:B1225"/>
    <mergeCell ref="D1226:K1226"/>
    <mergeCell ref="A1227:B1227"/>
    <mergeCell ref="A1216:B1216"/>
    <mergeCell ref="A1217:B1217"/>
    <mergeCell ref="A1218:B1218"/>
    <mergeCell ref="A1219:B1219"/>
    <mergeCell ref="A1220:B1220"/>
    <mergeCell ref="A1221:B1221"/>
    <mergeCell ref="A1247:B1247"/>
    <mergeCell ref="A1248:B1248"/>
    <mergeCell ref="A1249:B1249"/>
    <mergeCell ref="A1250:B1250"/>
    <mergeCell ref="A1251:B1251"/>
    <mergeCell ref="A1252:B1252"/>
    <mergeCell ref="A1241:B1241"/>
    <mergeCell ref="A1242:B1242"/>
    <mergeCell ref="A1243:B1243"/>
    <mergeCell ref="A1244:B1244"/>
    <mergeCell ref="A1245:B1245"/>
    <mergeCell ref="A1246:B1246"/>
    <mergeCell ref="A1235:B1235"/>
    <mergeCell ref="A1236:B1236"/>
    <mergeCell ref="A1237:B1237"/>
    <mergeCell ref="A1238:B1238"/>
    <mergeCell ref="A1239:B1239"/>
    <mergeCell ref="A1240:B1240"/>
    <mergeCell ref="A1266:B1267"/>
    <mergeCell ref="A1268:B1268"/>
    <mergeCell ref="A1269:B1269"/>
    <mergeCell ref="A1270:B1270"/>
    <mergeCell ref="A1271:B1271"/>
    <mergeCell ref="A1272:B1272"/>
    <mergeCell ref="A1261:B1261"/>
    <mergeCell ref="I1261:I1262"/>
    <mergeCell ref="J1261:J1262"/>
    <mergeCell ref="A1263:B1263"/>
    <mergeCell ref="D1264:K1264"/>
    <mergeCell ref="A1265:B1265"/>
    <mergeCell ref="A1253:B1253"/>
    <mergeCell ref="A1258:B1258"/>
    <mergeCell ref="D1258:J1258"/>
    <mergeCell ref="A1259:B1259"/>
    <mergeCell ref="A1260:B1260"/>
    <mergeCell ref="E1260:F1260"/>
    <mergeCell ref="A1285:B1285"/>
    <mergeCell ref="A1286:B1286"/>
    <mergeCell ref="A1287:B1287"/>
    <mergeCell ref="A1288:B1288"/>
    <mergeCell ref="A1289:B1289"/>
    <mergeCell ref="A1290:B1290"/>
    <mergeCell ref="A1279:B1279"/>
    <mergeCell ref="A1280:B1280"/>
    <mergeCell ref="A1281:B1281"/>
    <mergeCell ref="A1282:B1282"/>
    <mergeCell ref="A1283:B1283"/>
    <mergeCell ref="A1284:B1284"/>
    <mergeCell ref="A1273:B1273"/>
    <mergeCell ref="A1274:B1274"/>
    <mergeCell ref="A1275:B1275"/>
    <mergeCell ref="A1276:B1276"/>
    <mergeCell ref="A1277:B1277"/>
    <mergeCell ref="A1278:B1278"/>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1:B1291"/>
    <mergeCell ref="D1292:K1292"/>
    <mergeCell ref="A1293:B1293"/>
    <mergeCell ref="A1294:B1295"/>
    <mergeCell ref="A1296:B1296"/>
    <mergeCell ref="A1297:B1297"/>
    <mergeCell ref="A1325:B1325"/>
    <mergeCell ref="A1326:B1326"/>
    <mergeCell ref="E1326:F1326"/>
    <mergeCell ref="A1327:B1327"/>
    <mergeCell ref="I1327:I1328"/>
    <mergeCell ref="J1327:J1328"/>
    <mergeCell ref="A1316:B1316"/>
    <mergeCell ref="A1317:B1317"/>
    <mergeCell ref="A1318:B1318"/>
    <mergeCell ref="A1319:B1319"/>
    <mergeCell ref="A1324:B1324"/>
    <mergeCell ref="D1324:J1324"/>
    <mergeCell ref="A1310:B1310"/>
    <mergeCell ref="A1311:B1311"/>
    <mergeCell ref="A1312:B1312"/>
    <mergeCell ref="A1313:B1313"/>
    <mergeCell ref="A1314:B1314"/>
    <mergeCell ref="A1315:B1315"/>
    <mergeCell ref="A1342:B1342"/>
    <mergeCell ref="A1343:B1343"/>
    <mergeCell ref="A1344:B1344"/>
    <mergeCell ref="A1345:B1345"/>
    <mergeCell ref="A1346:B1346"/>
    <mergeCell ref="A1347:B1347"/>
    <mergeCell ref="A1336:B1336"/>
    <mergeCell ref="A1337:B1337"/>
    <mergeCell ref="A1338:B1338"/>
    <mergeCell ref="A1339:B1339"/>
    <mergeCell ref="A1340:B1340"/>
    <mergeCell ref="A1341:B1341"/>
    <mergeCell ref="A1329:B1329"/>
    <mergeCell ref="D1330:K1330"/>
    <mergeCell ref="A1331:B1331"/>
    <mergeCell ref="A1332:B1333"/>
    <mergeCell ref="A1334:B1334"/>
    <mergeCell ref="A1335:B1335"/>
    <mergeCell ref="A1360:B1361"/>
    <mergeCell ref="A1362:B1362"/>
    <mergeCell ref="A1363:B1363"/>
    <mergeCell ref="A1364:B1364"/>
    <mergeCell ref="A1365:B1365"/>
    <mergeCell ref="A1366:B1366"/>
    <mergeCell ref="A1354:B1354"/>
    <mergeCell ref="A1355:B1355"/>
    <mergeCell ref="A1356:B1356"/>
    <mergeCell ref="A1357:B1357"/>
    <mergeCell ref="D1358:K1358"/>
    <mergeCell ref="A1359:B1359"/>
    <mergeCell ref="A1348:B1348"/>
    <mergeCell ref="A1349:B1349"/>
    <mergeCell ref="A1350:B1350"/>
    <mergeCell ref="A1351:B1351"/>
    <mergeCell ref="A1352:B1352"/>
    <mergeCell ref="A1353:B1353"/>
    <mergeCell ref="A1379:B1379"/>
    <mergeCell ref="A1380:B1380"/>
    <mergeCell ref="A1381:B1381"/>
    <mergeCell ref="A1382:B1382"/>
    <mergeCell ref="A1383:B1383"/>
    <mergeCell ref="A1384:B1384"/>
    <mergeCell ref="A1373:B1373"/>
    <mergeCell ref="A1374:B1374"/>
    <mergeCell ref="A1375:B1375"/>
    <mergeCell ref="A1376:B1376"/>
    <mergeCell ref="A1377:B1377"/>
    <mergeCell ref="A1378:B1378"/>
    <mergeCell ref="A1367:B1367"/>
    <mergeCell ref="A1368:B1368"/>
    <mergeCell ref="A1369:B1369"/>
    <mergeCell ref="A1370:B1370"/>
    <mergeCell ref="A1371:B1371"/>
    <mergeCell ref="A1372:B1372"/>
    <mergeCell ref="A1398:B1399"/>
    <mergeCell ref="A1400:B1400"/>
    <mergeCell ref="A1401:B1401"/>
    <mergeCell ref="A1402:B1402"/>
    <mergeCell ref="A1403:B1403"/>
    <mergeCell ref="A1404:B1404"/>
    <mergeCell ref="A1393:B1393"/>
    <mergeCell ref="I1393:I1394"/>
    <mergeCell ref="J1393:J1394"/>
    <mergeCell ref="A1395:B1395"/>
    <mergeCell ref="D1396:K1396"/>
    <mergeCell ref="A1397:B1397"/>
    <mergeCell ref="A1385:B1385"/>
    <mergeCell ref="A1390:B1390"/>
    <mergeCell ref="D1390:J1390"/>
    <mergeCell ref="A1391:B1391"/>
    <mergeCell ref="A1392:B1392"/>
    <mergeCell ref="E1392:F1392"/>
    <mergeCell ref="A1417:B1417"/>
    <mergeCell ref="A1418:B1418"/>
    <mergeCell ref="A1419:B1419"/>
    <mergeCell ref="A1420:B1420"/>
    <mergeCell ref="A1421:B1421"/>
    <mergeCell ref="A1422:B1422"/>
    <mergeCell ref="A1411:B1411"/>
    <mergeCell ref="A1412:B1412"/>
    <mergeCell ref="A1413:B1413"/>
    <mergeCell ref="A1414:B1414"/>
    <mergeCell ref="A1415:B1415"/>
    <mergeCell ref="A1416:B1416"/>
    <mergeCell ref="A1405:B1405"/>
    <mergeCell ref="A1406:B1406"/>
    <mergeCell ref="A1407:B1407"/>
    <mergeCell ref="A1408:B1408"/>
    <mergeCell ref="A1409:B1409"/>
    <mergeCell ref="A1410:B1410"/>
    <mergeCell ref="A1436:B1436"/>
    <mergeCell ref="A1437:B1437"/>
    <mergeCell ref="A1438:B1438"/>
    <mergeCell ref="A1439:B1439"/>
    <mergeCell ref="A1440:B1440"/>
    <mergeCell ref="A1441:B1441"/>
    <mergeCell ref="A1430:B1430"/>
    <mergeCell ref="A1431:B1431"/>
    <mergeCell ref="A1432:B1432"/>
    <mergeCell ref="A1433:B1433"/>
    <mergeCell ref="A1434:B1434"/>
    <mergeCell ref="A1435:B1435"/>
    <mergeCell ref="A1423:B1423"/>
    <mergeCell ref="D1424:K1424"/>
    <mergeCell ref="A1425:B1425"/>
    <mergeCell ref="A1426:B1427"/>
    <mergeCell ref="A1428:B1428"/>
    <mergeCell ref="A1429:B1429"/>
    <mergeCell ref="A1457:B1457"/>
    <mergeCell ref="A1458:B1458"/>
    <mergeCell ref="E1458:F1458"/>
    <mergeCell ref="A1459:B1459"/>
    <mergeCell ref="I1459:I1461"/>
    <mergeCell ref="J1459:J1461"/>
    <mergeCell ref="A1448:B1448"/>
    <mergeCell ref="A1449:B1449"/>
    <mergeCell ref="A1450:B1450"/>
    <mergeCell ref="A1451:B1451"/>
    <mergeCell ref="A1456:B1456"/>
    <mergeCell ref="D1456:J1456"/>
    <mergeCell ref="A1442:B1442"/>
    <mergeCell ref="A1443:B1443"/>
    <mergeCell ref="A1444:B1444"/>
    <mergeCell ref="A1445:B1445"/>
    <mergeCell ref="A1446:B1446"/>
    <mergeCell ref="A1447:B1447"/>
    <mergeCell ref="A1475:B1475"/>
    <mergeCell ref="A1476:B1476"/>
    <mergeCell ref="A1477:B1477"/>
    <mergeCell ref="A1478:B1478"/>
    <mergeCell ref="A1479:B1479"/>
    <mergeCell ref="A1480:B1480"/>
    <mergeCell ref="A1469:B1469"/>
    <mergeCell ref="A1470:B1470"/>
    <mergeCell ref="A1471:B1471"/>
    <mergeCell ref="A1472:B1472"/>
    <mergeCell ref="A1473:B1473"/>
    <mergeCell ref="A1474:B1474"/>
    <mergeCell ref="D1462:K1462"/>
    <mergeCell ref="A1463:B1463"/>
    <mergeCell ref="A1464:B1465"/>
    <mergeCell ref="A1466:B1466"/>
    <mergeCell ref="A1467:B1467"/>
    <mergeCell ref="A1468:B1468"/>
    <mergeCell ref="A1494:B1494"/>
    <mergeCell ref="A1495:B1495"/>
    <mergeCell ref="A1496:B1496"/>
    <mergeCell ref="A1497:B1497"/>
    <mergeCell ref="A1498:B1498"/>
    <mergeCell ref="A1499:B1499"/>
    <mergeCell ref="A1487:B1487"/>
    <mergeCell ref="A1488:B1488"/>
    <mergeCell ref="A1489:B1489"/>
    <mergeCell ref="D1490:K1490"/>
    <mergeCell ref="A1491:B1491"/>
    <mergeCell ref="A1492:B1493"/>
    <mergeCell ref="A1481:B1481"/>
    <mergeCell ref="A1482:B1482"/>
    <mergeCell ref="A1483:B1483"/>
    <mergeCell ref="A1484:B1484"/>
    <mergeCell ref="A1485:B1485"/>
    <mergeCell ref="A1486:B1486"/>
    <mergeCell ref="A1512:B1512"/>
    <mergeCell ref="A1513:B1513"/>
    <mergeCell ref="A1514:B1514"/>
    <mergeCell ref="A1515:B1515"/>
    <mergeCell ref="A1516:B1516"/>
    <mergeCell ref="A1517:B1517"/>
    <mergeCell ref="A1506:B1506"/>
    <mergeCell ref="A1507:B1507"/>
    <mergeCell ref="A1508:B1508"/>
    <mergeCell ref="A1509:B1509"/>
    <mergeCell ref="A1510:B1510"/>
    <mergeCell ref="A1511:B1511"/>
    <mergeCell ref="A1500:B1500"/>
    <mergeCell ref="A1501:B1501"/>
    <mergeCell ref="A1502:B1502"/>
    <mergeCell ref="A1503:B1503"/>
    <mergeCell ref="A1504:B1504"/>
    <mergeCell ref="A1505:B1505"/>
  </mergeCells>
  <phoneticPr fontId="5" type="noConversion"/>
  <printOptions horizontalCentered="1"/>
  <pageMargins left="0.62992125984251968" right="0.94488188976377963" top="0.98425196850393704" bottom="0.6692913385826772" header="0.51181102362204722" footer="0.51181102362204722"/>
  <pageSetup paperSize="9" scale="75" pageOrder="overThenDown" orientation="portrait" r:id="rId1"/>
  <headerFooter alignWithMargins="0">
    <oddFooter>&amp;C&amp;"Times New Roman,標準"&amp;P+91</oddFooter>
  </headerFooter>
  <rowBreaks count="3" manualBreakCount="3">
    <brk id="66" max="16383" man="1"/>
    <brk id="330" max="16383" man="1"/>
    <brk id="396" max="16383"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17"/>
  <sheetViews>
    <sheetView zoomScaleNormal="100" workbookViewId="0">
      <selection activeCell="I16" sqref="I16"/>
    </sheetView>
  </sheetViews>
  <sheetFormatPr defaultColWidth="9" defaultRowHeight="15.75"/>
  <cols>
    <col min="1" max="1" width="8.75" style="2318" customWidth="1"/>
    <col min="2" max="2" width="5.25" style="2318" customWidth="1"/>
    <col min="3" max="3" width="7.375" style="2318" customWidth="1"/>
    <col min="4" max="8" width="18.875" style="2334" customWidth="1"/>
    <col min="9" max="9" width="18" style="2334" customWidth="1"/>
    <col min="10" max="12" width="18.875" style="2334" customWidth="1"/>
    <col min="13" max="16384" width="9" style="2334"/>
  </cols>
  <sheetData>
    <row r="1" spans="1:12" s="2317" customFormat="1" ht="19.5" customHeight="1">
      <c r="A1" s="3059" t="s">
        <v>6236</v>
      </c>
      <c r="B1" s="3059"/>
      <c r="C1" s="3059"/>
      <c r="D1" s="3059"/>
      <c r="E1" s="3059"/>
      <c r="F1" s="3059"/>
      <c r="G1" s="3059"/>
      <c r="H1" s="3060" t="s">
        <v>6237</v>
      </c>
      <c r="I1" s="3060"/>
      <c r="J1" s="3060"/>
      <c r="K1" s="3060"/>
      <c r="L1" s="3060"/>
    </row>
    <row r="2" spans="1:12" s="2317" customFormat="1" ht="16.7" customHeight="1">
      <c r="A2" s="3046" t="s">
        <v>1750</v>
      </c>
      <c r="B2" s="3046"/>
      <c r="C2" s="3046"/>
      <c r="D2" s="3046"/>
      <c r="E2" s="3046"/>
      <c r="F2" s="3046"/>
      <c r="G2" s="3046"/>
      <c r="H2" s="3047" t="s">
        <v>6238</v>
      </c>
      <c r="I2" s="3047"/>
      <c r="J2" s="3047"/>
      <c r="K2" s="3047"/>
      <c r="L2" s="3047"/>
    </row>
    <row r="3" spans="1:12" s="2317" customFormat="1" ht="17.45" customHeight="1" thickBot="1">
      <c r="A3" s="2318"/>
      <c r="B3" s="2318"/>
      <c r="C3" s="2318"/>
      <c r="K3" s="3048" t="s">
        <v>6239</v>
      </c>
      <c r="L3" s="3048"/>
    </row>
    <row r="4" spans="1:12" s="2318" customFormat="1" ht="15" customHeight="1" thickBot="1">
      <c r="A4" s="3049" t="s">
        <v>6240</v>
      </c>
      <c r="B4" s="3049"/>
      <c r="C4" s="2319"/>
      <c r="D4" s="3050" t="s">
        <v>477</v>
      </c>
      <c r="E4" s="3051"/>
      <c r="F4" s="3051"/>
      <c r="G4" s="3052"/>
      <c r="H4" s="3052"/>
      <c r="I4" s="3052"/>
      <c r="J4" s="3052"/>
      <c r="K4" s="3052"/>
      <c r="L4" s="3052"/>
    </row>
    <row r="5" spans="1:12" s="2318" customFormat="1" ht="13.7" customHeight="1">
      <c r="A5" s="3039"/>
      <c r="B5" s="3039"/>
      <c r="C5" s="2320"/>
      <c r="D5" s="2321"/>
      <c r="E5" s="3042" t="s">
        <v>6241</v>
      </c>
      <c r="F5" s="3053" t="s">
        <v>6242</v>
      </c>
      <c r="G5" s="3055" t="s">
        <v>6243</v>
      </c>
      <c r="H5" s="3057" t="s">
        <v>6244</v>
      </c>
      <c r="I5" s="3042" t="s">
        <v>6245</v>
      </c>
      <c r="J5" s="3042" t="s">
        <v>6246</v>
      </c>
      <c r="K5" s="3042" t="s">
        <v>6247</v>
      </c>
      <c r="L5" s="3044" t="s">
        <v>6248</v>
      </c>
    </row>
    <row r="6" spans="1:12" s="2318" customFormat="1" ht="12.2" customHeight="1">
      <c r="A6" s="3039"/>
      <c r="B6" s="3039"/>
      <c r="C6" s="2320"/>
      <c r="D6" s="2321"/>
      <c r="E6" s="3043"/>
      <c r="F6" s="3054"/>
      <c r="G6" s="3056"/>
      <c r="H6" s="3058"/>
      <c r="I6" s="3043"/>
      <c r="J6" s="3043"/>
      <c r="K6" s="3043"/>
      <c r="L6" s="3045"/>
    </row>
    <row r="7" spans="1:12" s="2318" customFormat="1" ht="13.7" customHeight="1">
      <c r="A7" s="3039"/>
      <c r="B7" s="3039"/>
      <c r="C7" s="2320"/>
      <c r="D7" s="2321"/>
      <c r="E7" s="3043"/>
      <c r="F7" s="3054"/>
      <c r="G7" s="3056"/>
      <c r="H7" s="3058"/>
      <c r="I7" s="3043"/>
      <c r="J7" s="3043"/>
      <c r="K7" s="3043"/>
      <c r="L7" s="3045"/>
    </row>
    <row r="8" spans="1:12" s="2318" customFormat="1" ht="0.75" customHeight="1">
      <c r="A8" s="3039"/>
      <c r="B8" s="3039"/>
      <c r="C8" s="2320"/>
      <c r="D8" s="2321"/>
      <c r="E8" s="3043"/>
      <c r="F8" s="3054"/>
      <c r="G8" s="3056"/>
      <c r="H8" s="3058"/>
      <c r="I8" s="3043"/>
      <c r="J8" s="3043"/>
      <c r="K8" s="3043"/>
      <c r="L8" s="3045"/>
    </row>
    <row r="9" spans="1:12" s="2318" customFormat="1" ht="0.75" customHeight="1" thickBot="1">
      <c r="A9" s="3040"/>
      <c r="B9" s="3040"/>
      <c r="C9" s="2322"/>
      <c r="D9" s="2323"/>
      <c r="E9" s="3043"/>
      <c r="F9" s="3054"/>
      <c r="G9" s="3056"/>
      <c r="H9" s="3058"/>
      <c r="I9" s="3043"/>
      <c r="J9" s="3043"/>
      <c r="K9" s="3043"/>
      <c r="L9" s="3045"/>
    </row>
    <row r="10" spans="1:12" s="2317" customFormat="1" ht="15" customHeight="1">
      <c r="A10" s="2324"/>
      <c r="B10" s="2324"/>
      <c r="C10" s="2320"/>
      <c r="D10" s="2350"/>
      <c r="E10" s="2351" t="s">
        <v>6249</v>
      </c>
      <c r="F10" s="2352"/>
      <c r="G10" s="2353" t="s">
        <v>6250</v>
      </c>
      <c r="H10" s="2353"/>
      <c r="I10" s="2353" t="s">
        <v>6251</v>
      </c>
      <c r="J10" s="2353"/>
      <c r="K10" s="2354" t="s">
        <v>6252</v>
      </c>
      <c r="L10" s="2325"/>
    </row>
    <row r="11" spans="1:12" s="2327" customFormat="1" ht="15" customHeight="1">
      <c r="A11" s="3039" t="s">
        <v>2833</v>
      </c>
      <c r="B11" s="3039"/>
      <c r="C11" s="2331" t="s">
        <v>3254</v>
      </c>
      <c r="D11" s="2326">
        <v>3865</v>
      </c>
      <c r="E11" s="2326">
        <v>586</v>
      </c>
      <c r="F11" s="2326">
        <v>963</v>
      </c>
      <c r="G11" s="2326">
        <v>1334</v>
      </c>
      <c r="H11" s="2326">
        <v>275</v>
      </c>
      <c r="I11" s="2326">
        <v>33</v>
      </c>
      <c r="J11" s="2326">
        <v>108</v>
      </c>
      <c r="K11" s="2326">
        <v>492</v>
      </c>
      <c r="L11" s="2326">
        <v>74</v>
      </c>
    </row>
    <row r="12" spans="1:12" s="2327" customFormat="1" ht="15" customHeight="1">
      <c r="A12" s="3041"/>
      <c r="B12" s="3041"/>
      <c r="C12" s="2331" t="s">
        <v>1752</v>
      </c>
      <c r="D12" s="2326">
        <v>2551</v>
      </c>
      <c r="E12" s="2326">
        <v>384</v>
      </c>
      <c r="F12" s="2326">
        <v>692</v>
      </c>
      <c r="G12" s="2326">
        <v>916</v>
      </c>
      <c r="H12" s="2326">
        <v>135</v>
      </c>
      <c r="I12" s="2326">
        <v>32</v>
      </c>
      <c r="J12" s="2326">
        <v>87</v>
      </c>
      <c r="K12" s="2326">
        <v>245</v>
      </c>
      <c r="L12" s="2326">
        <v>60</v>
      </c>
    </row>
    <row r="13" spans="1:12" s="2327" customFormat="1" ht="15" customHeight="1">
      <c r="A13" s="3041"/>
      <c r="B13" s="3041"/>
      <c r="C13" s="2331" t="s">
        <v>3257</v>
      </c>
      <c r="D13" s="2326">
        <v>1314</v>
      </c>
      <c r="E13" s="2326">
        <v>202</v>
      </c>
      <c r="F13" s="2326">
        <v>271</v>
      </c>
      <c r="G13" s="2326">
        <v>418</v>
      </c>
      <c r="H13" s="2326">
        <v>140</v>
      </c>
      <c r="I13" s="2326">
        <v>1</v>
      </c>
      <c r="J13" s="2326">
        <v>21</v>
      </c>
      <c r="K13" s="2326">
        <v>247</v>
      </c>
      <c r="L13" s="2326">
        <v>14</v>
      </c>
    </row>
    <row r="14" spans="1:12" s="2327" customFormat="1" ht="15" customHeight="1">
      <c r="A14" s="3039" t="s">
        <v>6158</v>
      </c>
      <c r="B14" s="3039"/>
      <c r="C14" s="2331" t="s">
        <v>243</v>
      </c>
      <c r="D14" s="2326">
        <v>0</v>
      </c>
      <c r="E14" s="2326">
        <v>0</v>
      </c>
      <c r="F14" s="2326">
        <v>0</v>
      </c>
      <c r="G14" s="2326">
        <v>0</v>
      </c>
      <c r="H14" s="2326">
        <v>0</v>
      </c>
      <c r="I14" s="2326">
        <v>0</v>
      </c>
      <c r="J14" s="2326">
        <v>0</v>
      </c>
      <c r="K14" s="2326">
        <v>0</v>
      </c>
      <c r="L14" s="2326">
        <v>0</v>
      </c>
    </row>
    <row r="15" spans="1:12" s="2327" customFormat="1" ht="15" customHeight="1">
      <c r="A15" s="3039"/>
      <c r="B15" s="3039"/>
      <c r="C15" s="2331" t="s">
        <v>249</v>
      </c>
      <c r="D15" s="2326">
        <v>0</v>
      </c>
      <c r="E15" s="2326">
        <v>0</v>
      </c>
      <c r="F15" s="2326">
        <v>0</v>
      </c>
      <c r="G15" s="2326">
        <v>0</v>
      </c>
      <c r="H15" s="2326">
        <v>0</v>
      </c>
      <c r="I15" s="2326">
        <v>0</v>
      </c>
      <c r="J15" s="2326">
        <v>0</v>
      </c>
      <c r="K15" s="2326">
        <v>0</v>
      </c>
      <c r="L15" s="2326">
        <v>0</v>
      </c>
    </row>
    <row r="16" spans="1:12" s="2327" customFormat="1" ht="15" customHeight="1">
      <c r="A16" s="3039"/>
      <c r="B16" s="3039"/>
      <c r="C16" s="2331" t="s">
        <v>248</v>
      </c>
      <c r="D16" s="2326">
        <v>0</v>
      </c>
      <c r="E16" s="2326">
        <v>0</v>
      </c>
      <c r="F16" s="2326">
        <v>0</v>
      </c>
      <c r="G16" s="2326">
        <v>0</v>
      </c>
      <c r="H16" s="2326">
        <v>0</v>
      </c>
      <c r="I16" s="2326">
        <v>0</v>
      </c>
      <c r="J16" s="2326">
        <v>0</v>
      </c>
      <c r="K16" s="2326">
        <v>0</v>
      </c>
      <c r="L16" s="2326">
        <v>0</v>
      </c>
    </row>
    <row r="17" spans="1:12" s="2327" customFormat="1" ht="15" customHeight="1">
      <c r="A17" s="3039" t="s">
        <v>6160</v>
      </c>
      <c r="B17" s="3039"/>
      <c r="C17" s="2331" t="s">
        <v>243</v>
      </c>
      <c r="D17" s="2326">
        <v>10</v>
      </c>
      <c r="E17" s="2326">
        <v>1</v>
      </c>
      <c r="F17" s="2326">
        <v>1</v>
      </c>
      <c r="G17" s="2326">
        <v>1</v>
      </c>
      <c r="H17" s="2326">
        <v>0</v>
      </c>
      <c r="I17" s="2326">
        <v>0</v>
      </c>
      <c r="J17" s="2326">
        <v>0</v>
      </c>
      <c r="K17" s="2326">
        <v>7</v>
      </c>
      <c r="L17" s="2326">
        <v>0</v>
      </c>
    </row>
    <row r="18" spans="1:12" s="2327" customFormat="1" ht="15" customHeight="1">
      <c r="A18" s="3039"/>
      <c r="B18" s="3039"/>
      <c r="C18" s="2331" t="s">
        <v>249</v>
      </c>
      <c r="D18" s="2326">
        <v>6</v>
      </c>
      <c r="E18" s="2326">
        <v>0</v>
      </c>
      <c r="F18" s="2326">
        <v>1</v>
      </c>
      <c r="G18" s="2326">
        <v>1</v>
      </c>
      <c r="H18" s="2326">
        <v>0</v>
      </c>
      <c r="I18" s="2326">
        <v>0</v>
      </c>
      <c r="J18" s="2326">
        <v>0</v>
      </c>
      <c r="K18" s="2326">
        <v>4</v>
      </c>
      <c r="L18" s="2326">
        <v>0</v>
      </c>
    </row>
    <row r="19" spans="1:12" s="2327" customFormat="1" ht="15" customHeight="1">
      <c r="A19" s="3039"/>
      <c r="B19" s="3039"/>
      <c r="C19" s="2331" t="s">
        <v>248</v>
      </c>
      <c r="D19" s="2326">
        <v>4</v>
      </c>
      <c r="E19" s="2326">
        <v>1</v>
      </c>
      <c r="F19" s="2326">
        <v>0</v>
      </c>
      <c r="G19" s="2326">
        <v>0</v>
      </c>
      <c r="H19" s="2326">
        <v>0</v>
      </c>
      <c r="I19" s="2326">
        <v>0</v>
      </c>
      <c r="J19" s="2326">
        <v>0</v>
      </c>
      <c r="K19" s="2326">
        <v>3</v>
      </c>
      <c r="L19" s="2326">
        <v>0</v>
      </c>
    </row>
    <row r="20" spans="1:12" s="2327" customFormat="1" ht="15" customHeight="1">
      <c r="A20" s="3039" t="s">
        <v>6220</v>
      </c>
      <c r="B20" s="3039"/>
      <c r="C20" s="2331" t="s">
        <v>243</v>
      </c>
      <c r="D20" s="2326">
        <v>210</v>
      </c>
      <c r="E20" s="2326">
        <v>9</v>
      </c>
      <c r="F20" s="2326">
        <v>60</v>
      </c>
      <c r="G20" s="2326">
        <v>68</v>
      </c>
      <c r="H20" s="2326">
        <v>10</v>
      </c>
      <c r="I20" s="2326">
        <v>3</v>
      </c>
      <c r="J20" s="2326">
        <v>2</v>
      </c>
      <c r="K20" s="2326">
        <v>56</v>
      </c>
      <c r="L20" s="2326">
        <v>2</v>
      </c>
    </row>
    <row r="21" spans="1:12" s="2327" customFormat="1" ht="15" customHeight="1">
      <c r="A21" s="3039"/>
      <c r="B21" s="3039"/>
      <c r="C21" s="2331" t="s">
        <v>249</v>
      </c>
      <c r="D21" s="2326">
        <v>122</v>
      </c>
      <c r="E21" s="2326">
        <v>3</v>
      </c>
      <c r="F21" s="2326">
        <v>39</v>
      </c>
      <c r="G21" s="2326">
        <v>42</v>
      </c>
      <c r="H21" s="2326">
        <v>5</v>
      </c>
      <c r="I21" s="2326">
        <v>3</v>
      </c>
      <c r="J21" s="2326">
        <v>2</v>
      </c>
      <c r="K21" s="2326">
        <v>27</v>
      </c>
      <c r="L21" s="2326">
        <v>1</v>
      </c>
    </row>
    <row r="22" spans="1:12" s="2327" customFormat="1" ht="15" customHeight="1">
      <c r="A22" s="3039"/>
      <c r="B22" s="3039"/>
      <c r="C22" s="2331" t="s">
        <v>248</v>
      </c>
      <c r="D22" s="2326">
        <v>88</v>
      </c>
      <c r="E22" s="2326">
        <v>6</v>
      </c>
      <c r="F22" s="2326">
        <v>21</v>
      </c>
      <c r="G22" s="2326">
        <v>26</v>
      </c>
      <c r="H22" s="2326">
        <v>5</v>
      </c>
      <c r="I22" s="2326">
        <v>0</v>
      </c>
      <c r="J22" s="2326">
        <v>0</v>
      </c>
      <c r="K22" s="2326">
        <v>29</v>
      </c>
      <c r="L22" s="2326">
        <v>1</v>
      </c>
    </row>
    <row r="23" spans="1:12" s="2327" customFormat="1" ht="15" customHeight="1">
      <c r="A23" s="3039" t="s">
        <v>6164</v>
      </c>
      <c r="B23" s="3039"/>
      <c r="C23" s="2331" t="s">
        <v>243</v>
      </c>
      <c r="D23" s="2326">
        <v>1185</v>
      </c>
      <c r="E23" s="2326">
        <v>106</v>
      </c>
      <c r="F23" s="2326">
        <v>448</v>
      </c>
      <c r="G23" s="2326">
        <v>330</v>
      </c>
      <c r="H23" s="2326">
        <v>63</v>
      </c>
      <c r="I23" s="2326">
        <v>16</v>
      </c>
      <c r="J23" s="2326">
        <v>25</v>
      </c>
      <c r="K23" s="2326">
        <v>174</v>
      </c>
      <c r="L23" s="2326">
        <v>23</v>
      </c>
    </row>
    <row r="24" spans="1:12" s="2327" customFormat="1" ht="15" customHeight="1">
      <c r="A24" s="3039"/>
      <c r="B24" s="3039"/>
      <c r="C24" s="2331" t="s">
        <v>249</v>
      </c>
      <c r="D24" s="2326">
        <v>761</v>
      </c>
      <c r="E24" s="2326">
        <v>63</v>
      </c>
      <c r="F24" s="2326">
        <v>310</v>
      </c>
      <c r="G24" s="2326">
        <v>218</v>
      </c>
      <c r="H24" s="2326">
        <v>35</v>
      </c>
      <c r="I24" s="2326">
        <v>16</v>
      </c>
      <c r="J24" s="2326">
        <v>20</v>
      </c>
      <c r="K24" s="2326">
        <v>84</v>
      </c>
      <c r="L24" s="2326">
        <v>15</v>
      </c>
    </row>
    <row r="25" spans="1:12" s="2327" customFormat="1" ht="15" customHeight="1">
      <c r="A25" s="3039"/>
      <c r="B25" s="3039"/>
      <c r="C25" s="2331" t="s">
        <v>248</v>
      </c>
      <c r="D25" s="2326">
        <v>424</v>
      </c>
      <c r="E25" s="2326">
        <v>43</v>
      </c>
      <c r="F25" s="2326">
        <v>138</v>
      </c>
      <c r="G25" s="2326">
        <v>112</v>
      </c>
      <c r="H25" s="2326">
        <v>28</v>
      </c>
      <c r="I25" s="2326">
        <v>0</v>
      </c>
      <c r="J25" s="2326">
        <v>5</v>
      </c>
      <c r="K25" s="2326">
        <v>90</v>
      </c>
      <c r="L25" s="2326">
        <v>8</v>
      </c>
    </row>
    <row r="26" spans="1:12" s="2327" customFormat="1" ht="15" customHeight="1">
      <c r="A26" s="3039" t="s">
        <v>6166</v>
      </c>
      <c r="B26" s="3039"/>
      <c r="C26" s="2331" t="s">
        <v>243</v>
      </c>
      <c r="D26" s="2326">
        <v>1508</v>
      </c>
      <c r="E26" s="2326">
        <v>209</v>
      </c>
      <c r="F26" s="2326">
        <v>393</v>
      </c>
      <c r="G26" s="2326">
        <v>556</v>
      </c>
      <c r="H26" s="2326">
        <v>98</v>
      </c>
      <c r="I26" s="2326">
        <v>11</v>
      </c>
      <c r="J26" s="2326">
        <v>45</v>
      </c>
      <c r="K26" s="2326">
        <v>166</v>
      </c>
      <c r="L26" s="2326">
        <v>30</v>
      </c>
    </row>
    <row r="27" spans="1:12" s="2327" customFormat="1" ht="15" customHeight="1">
      <c r="A27" s="3039"/>
      <c r="B27" s="3039"/>
      <c r="C27" s="2331" t="s">
        <v>249</v>
      </c>
      <c r="D27" s="2326">
        <v>1056</v>
      </c>
      <c r="E27" s="2326">
        <v>148</v>
      </c>
      <c r="F27" s="2326">
        <v>297</v>
      </c>
      <c r="G27" s="2326">
        <v>404</v>
      </c>
      <c r="H27" s="2326">
        <v>49</v>
      </c>
      <c r="I27" s="2326">
        <v>10</v>
      </c>
      <c r="J27" s="2326">
        <v>38</v>
      </c>
      <c r="K27" s="2326">
        <v>82</v>
      </c>
      <c r="L27" s="2326">
        <v>28</v>
      </c>
    </row>
    <row r="28" spans="1:12" s="2327" customFormat="1" ht="15" customHeight="1">
      <c r="A28" s="3039"/>
      <c r="B28" s="3039"/>
      <c r="C28" s="2331" t="s">
        <v>248</v>
      </c>
      <c r="D28" s="2326">
        <v>452</v>
      </c>
      <c r="E28" s="2326">
        <v>61</v>
      </c>
      <c r="F28" s="2326">
        <v>96</v>
      </c>
      <c r="G28" s="2326">
        <v>152</v>
      </c>
      <c r="H28" s="2326">
        <v>49</v>
      </c>
      <c r="I28" s="2326">
        <v>1</v>
      </c>
      <c r="J28" s="2326">
        <v>7</v>
      </c>
      <c r="K28" s="2326">
        <v>84</v>
      </c>
      <c r="L28" s="2326">
        <v>2</v>
      </c>
    </row>
    <row r="29" spans="1:12" s="2327" customFormat="1" ht="15" customHeight="1">
      <c r="A29" s="3039" t="s">
        <v>6221</v>
      </c>
      <c r="B29" s="3039"/>
      <c r="C29" s="2331" t="s">
        <v>243</v>
      </c>
      <c r="D29" s="2326">
        <v>446</v>
      </c>
      <c r="E29" s="2326">
        <v>106</v>
      </c>
      <c r="F29" s="2326">
        <v>48</v>
      </c>
      <c r="G29" s="2326">
        <v>169</v>
      </c>
      <c r="H29" s="2326">
        <v>51</v>
      </c>
      <c r="I29" s="2326">
        <v>1</v>
      </c>
      <c r="J29" s="2326">
        <v>14</v>
      </c>
      <c r="K29" s="2326">
        <v>46</v>
      </c>
      <c r="L29" s="2326">
        <v>11</v>
      </c>
    </row>
    <row r="30" spans="1:12" s="2327" customFormat="1" ht="15" customHeight="1">
      <c r="A30" s="3039"/>
      <c r="B30" s="3039"/>
      <c r="C30" s="2331" t="s">
        <v>249</v>
      </c>
      <c r="D30" s="2326">
        <v>277</v>
      </c>
      <c r="E30" s="2326">
        <v>70</v>
      </c>
      <c r="F30" s="2326">
        <v>36</v>
      </c>
      <c r="G30" s="2326">
        <v>112</v>
      </c>
      <c r="H30" s="2326">
        <v>20</v>
      </c>
      <c r="I30" s="2326">
        <v>1</v>
      </c>
      <c r="J30" s="2326">
        <v>9</v>
      </c>
      <c r="K30" s="2326">
        <v>20</v>
      </c>
      <c r="L30" s="2326">
        <v>9</v>
      </c>
    </row>
    <row r="31" spans="1:12" s="2327" customFormat="1" ht="15" customHeight="1">
      <c r="A31" s="3039"/>
      <c r="B31" s="3039"/>
      <c r="C31" s="2331" t="s">
        <v>248</v>
      </c>
      <c r="D31" s="2326">
        <v>169</v>
      </c>
      <c r="E31" s="2326">
        <v>36</v>
      </c>
      <c r="F31" s="2326">
        <v>12</v>
      </c>
      <c r="G31" s="2326">
        <v>57</v>
      </c>
      <c r="H31" s="2326">
        <v>31</v>
      </c>
      <c r="I31" s="2326">
        <v>0</v>
      </c>
      <c r="J31" s="2326">
        <v>5</v>
      </c>
      <c r="K31" s="2326">
        <v>26</v>
      </c>
      <c r="L31" s="2326">
        <v>2</v>
      </c>
    </row>
    <row r="32" spans="1:12" s="2327" customFormat="1" ht="15" customHeight="1">
      <c r="A32" s="3039" t="s">
        <v>6170</v>
      </c>
      <c r="B32" s="3039"/>
      <c r="C32" s="2331" t="s">
        <v>243</v>
      </c>
      <c r="D32" s="2326">
        <v>369</v>
      </c>
      <c r="E32" s="2326">
        <v>124</v>
      </c>
      <c r="F32" s="2326">
        <v>11</v>
      </c>
      <c r="G32" s="2326">
        <v>142</v>
      </c>
      <c r="H32" s="2326">
        <v>41</v>
      </c>
      <c r="I32" s="2326">
        <v>2</v>
      </c>
      <c r="J32" s="2326">
        <v>13</v>
      </c>
      <c r="K32" s="2326">
        <v>30</v>
      </c>
      <c r="L32" s="2326">
        <v>6</v>
      </c>
    </row>
    <row r="33" spans="1:12" s="2327" customFormat="1" ht="15" customHeight="1">
      <c r="A33" s="3039"/>
      <c r="B33" s="3039"/>
      <c r="C33" s="2331" t="s">
        <v>249</v>
      </c>
      <c r="D33" s="2326">
        <v>229</v>
      </c>
      <c r="E33" s="2326">
        <v>79</v>
      </c>
      <c r="F33" s="2326">
        <v>7</v>
      </c>
      <c r="G33" s="2326">
        <v>88</v>
      </c>
      <c r="H33" s="2326">
        <v>19</v>
      </c>
      <c r="I33" s="2326">
        <v>2</v>
      </c>
      <c r="J33" s="2326">
        <v>11</v>
      </c>
      <c r="K33" s="2326">
        <v>18</v>
      </c>
      <c r="L33" s="2326">
        <v>5</v>
      </c>
    </row>
    <row r="34" spans="1:12" s="2329" customFormat="1" ht="15" customHeight="1">
      <c r="A34" s="3039"/>
      <c r="B34" s="3039"/>
      <c r="C34" s="2331" t="s">
        <v>248</v>
      </c>
      <c r="D34" s="2328">
        <v>140</v>
      </c>
      <c r="E34" s="2328">
        <v>45</v>
      </c>
      <c r="F34" s="2328">
        <v>4</v>
      </c>
      <c r="G34" s="2328">
        <v>54</v>
      </c>
      <c r="H34" s="2328">
        <v>22</v>
      </c>
      <c r="I34" s="2328">
        <v>0</v>
      </c>
      <c r="J34" s="2328">
        <v>2</v>
      </c>
      <c r="K34" s="2328">
        <v>12</v>
      </c>
      <c r="L34" s="2328">
        <v>1</v>
      </c>
    </row>
    <row r="35" spans="1:12" s="2327" customFormat="1" ht="15" customHeight="1">
      <c r="A35" s="3039" t="s">
        <v>6222</v>
      </c>
      <c r="B35" s="3039"/>
      <c r="C35" s="2331" t="s">
        <v>243</v>
      </c>
      <c r="D35" s="2326">
        <v>137</v>
      </c>
      <c r="E35" s="2326">
        <v>31</v>
      </c>
      <c r="F35" s="2326">
        <v>2</v>
      </c>
      <c r="G35" s="2326">
        <v>68</v>
      </c>
      <c r="H35" s="2326">
        <v>12</v>
      </c>
      <c r="I35" s="2326">
        <v>0</v>
      </c>
      <c r="J35" s="2326">
        <v>9</v>
      </c>
      <c r="K35" s="2326">
        <v>13</v>
      </c>
      <c r="L35" s="2326">
        <v>2</v>
      </c>
    </row>
    <row r="36" spans="1:12" s="2327" customFormat="1" ht="15" customHeight="1">
      <c r="A36" s="3039"/>
      <c r="B36" s="3039"/>
      <c r="C36" s="2331" t="s">
        <v>249</v>
      </c>
      <c r="D36" s="2326">
        <v>100</v>
      </c>
      <c r="E36" s="2326">
        <v>21</v>
      </c>
      <c r="F36" s="2326">
        <v>2</v>
      </c>
      <c r="G36" s="2326">
        <v>51</v>
      </c>
      <c r="H36" s="2326">
        <v>7</v>
      </c>
      <c r="I36" s="2326">
        <v>0</v>
      </c>
      <c r="J36" s="2326">
        <v>7</v>
      </c>
      <c r="K36" s="2326">
        <v>10</v>
      </c>
      <c r="L36" s="2326">
        <v>2</v>
      </c>
    </row>
    <row r="37" spans="1:12" s="2327" customFormat="1" ht="15" customHeight="1" thickBot="1">
      <c r="A37" s="3040"/>
      <c r="B37" s="3040"/>
      <c r="C37" s="2355" t="s">
        <v>248</v>
      </c>
      <c r="D37" s="2330">
        <v>37</v>
      </c>
      <c r="E37" s="2330">
        <v>10</v>
      </c>
      <c r="F37" s="2330">
        <v>0</v>
      </c>
      <c r="G37" s="2330">
        <v>17</v>
      </c>
      <c r="H37" s="2330">
        <v>5</v>
      </c>
      <c r="I37" s="2330">
        <v>0</v>
      </c>
      <c r="J37" s="2330">
        <v>2</v>
      </c>
      <c r="K37" s="2330">
        <v>3</v>
      </c>
      <c r="L37" s="2330">
        <v>0</v>
      </c>
    </row>
    <row r="38" spans="1:12" s="2327" customFormat="1" ht="15" customHeight="1">
      <c r="A38" s="2336"/>
      <c r="B38" s="2336"/>
      <c r="C38" s="2331"/>
      <c r="D38" s="2356"/>
      <c r="E38" s="2351" t="s">
        <v>6253</v>
      </c>
      <c r="F38" s="2352"/>
      <c r="G38" s="2353" t="s">
        <v>6254</v>
      </c>
      <c r="H38" s="2357"/>
      <c r="I38" s="2353" t="s">
        <v>6255</v>
      </c>
      <c r="J38" s="2357"/>
      <c r="K38" s="2357"/>
      <c r="L38" s="2325"/>
    </row>
    <row r="39" spans="1:12" s="2327" customFormat="1" ht="15" customHeight="1">
      <c r="A39" s="3039" t="s">
        <v>6256</v>
      </c>
      <c r="B39" s="3039"/>
      <c r="C39" s="2331" t="s">
        <v>243</v>
      </c>
      <c r="D39" s="2332">
        <v>16.390954067818136</v>
      </c>
      <c r="E39" s="2332">
        <v>2.485148533956385</v>
      </c>
      <c r="F39" s="2332">
        <v>4.0839556965870285</v>
      </c>
      <c r="G39" s="2332">
        <v>5.6573176523853537</v>
      </c>
      <c r="H39" s="2332">
        <v>1.1662386464812386</v>
      </c>
      <c r="I39" s="2332">
        <v>0.13994863757774861</v>
      </c>
      <c r="J39" s="2332">
        <v>0.45801372298172277</v>
      </c>
      <c r="K39" s="2332">
        <v>2.0865069602500705</v>
      </c>
      <c r="L39" s="2332">
        <v>0.31382421759858781</v>
      </c>
    </row>
    <row r="40" spans="1:12" s="2327" customFormat="1" ht="15" customHeight="1">
      <c r="A40" s="3041"/>
      <c r="B40" s="3041"/>
      <c r="C40" s="2331" t="s">
        <v>249</v>
      </c>
      <c r="D40" s="2332">
        <v>21.773184782344757</v>
      </c>
      <c r="E40" s="2332">
        <v>3.2775001789182228</v>
      </c>
      <c r="F40" s="2332">
        <v>5.9063284474255475</v>
      </c>
      <c r="G40" s="2332">
        <v>7.818203551794511</v>
      </c>
      <c r="H40" s="2332">
        <v>1.1522461566509377</v>
      </c>
      <c r="I40" s="2332">
        <v>0.27312501490985186</v>
      </c>
      <c r="J40" s="2332">
        <v>0.74255863428615987</v>
      </c>
      <c r="K40" s="2332">
        <v>2.0911133954035539</v>
      </c>
      <c r="L40" s="2332">
        <v>0.5121094029559724</v>
      </c>
    </row>
    <row r="41" spans="1:12" s="2327" customFormat="1" ht="15" customHeight="1">
      <c r="A41" s="3041"/>
      <c r="B41" s="3041"/>
      <c r="C41" s="2331" t="s">
        <v>248</v>
      </c>
      <c r="D41" s="2332">
        <v>11.075678492777167</v>
      </c>
      <c r="E41" s="2332">
        <v>1.702653771340173</v>
      </c>
      <c r="F41" s="2332">
        <v>2.2842533268969651</v>
      </c>
      <c r="G41" s="2332">
        <v>3.5233132496049131</v>
      </c>
      <c r="H41" s="2332">
        <v>1.1800570692456647</v>
      </c>
      <c r="I41" s="2332">
        <v>8.4289790660404627E-3</v>
      </c>
      <c r="J41" s="2332">
        <v>0.17700856038684967</v>
      </c>
      <c r="K41" s="2332">
        <v>2.0819578293119938</v>
      </c>
      <c r="L41" s="2332">
        <v>0.11800570692456645</v>
      </c>
    </row>
    <row r="42" spans="1:12" s="2327" customFormat="1" ht="15" customHeight="1">
      <c r="A42" s="3039" t="s">
        <v>6223</v>
      </c>
      <c r="B42" s="3039"/>
      <c r="C42" s="2331" t="s">
        <v>243</v>
      </c>
      <c r="D42" s="2332">
        <v>0</v>
      </c>
      <c r="E42" s="2332">
        <v>0</v>
      </c>
      <c r="F42" s="2332">
        <v>0</v>
      </c>
      <c r="G42" s="2332">
        <v>0</v>
      </c>
      <c r="H42" s="2332">
        <v>0</v>
      </c>
      <c r="I42" s="2332">
        <v>0</v>
      </c>
      <c r="J42" s="2332">
        <v>0</v>
      </c>
      <c r="K42" s="2332">
        <v>0</v>
      </c>
      <c r="L42" s="2332">
        <v>0</v>
      </c>
    </row>
    <row r="43" spans="1:12" s="2327" customFormat="1" ht="15" customHeight="1">
      <c r="A43" s="3039"/>
      <c r="B43" s="3039"/>
      <c r="C43" s="2331" t="s">
        <v>249</v>
      </c>
      <c r="D43" s="2332">
        <v>0</v>
      </c>
      <c r="E43" s="2332">
        <v>0</v>
      </c>
      <c r="F43" s="2332">
        <v>0</v>
      </c>
      <c r="G43" s="2332">
        <v>0</v>
      </c>
      <c r="H43" s="2332">
        <v>0</v>
      </c>
      <c r="I43" s="2332">
        <v>0</v>
      </c>
      <c r="J43" s="2332">
        <v>0</v>
      </c>
      <c r="K43" s="2332">
        <v>0</v>
      </c>
      <c r="L43" s="2332">
        <v>0</v>
      </c>
    </row>
    <row r="44" spans="1:12" s="2327" customFormat="1" ht="15" customHeight="1">
      <c r="A44" s="3039"/>
      <c r="B44" s="3039"/>
      <c r="C44" s="2331" t="s">
        <v>248</v>
      </c>
      <c r="D44" s="2332">
        <v>0</v>
      </c>
      <c r="E44" s="2332">
        <v>0</v>
      </c>
      <c r="F44" s="2332">
        <v>0</v>
      </c>
      <c r="G44" s="2332">
        <v>0</v>
      </c>
      <c r="H44" s="2332">
        <v>0</v>
      </c>
      <c r="I44" s="2332">
        <v>0</v>
      </c>
      <c r="J44" s="2332">
        <v>0</v>
      </c>
      <c r="K44" s="2332">
        <v>0</v>
      </c>
      <c r="L44" s="2332">
        <v>0</v>
      </c>
    </row>
    <row r="45" spans="1:12" s="2327" customFormat="1" ht="15" customHeight="1">
      <c r="A45" s="3039" t="s">
        <v>6224</v>
      </c>
      <c r="B45" s="3039"/>
      <c r="C45" s="2331" t="s">
        <v>243</v>
      </c>
      <c r="D45" s="2332">
        <v>0.48676936526735076</v>
      </c>
      <c r="E45" s="2332">
        <v>4.8676936526735076E-2</v>
      </c>
      <c r="F45" s="2332">
        <v>4.8676936526735076E-2</v>
      </c>
      <c r="G45" s="2332">
        <v>4.8676936526735076E-2</v>
      </c>
      <c r="H45" s="2332">
        <v>0</v>
      </c>
      <c r="I45" s="2332">
        <v>0</v>
      </c>
      <c r="J45" s="2332">
        <v>0</v>
      </c>
      <c r="K45" s="2332">
        <v>0.34073855568714556</v>
      </c>
      <c r="L45" s="2332">
        <v>0</v>
      </c>
    </row>
    <row r="46" spans="1:12" s="2327" customFormat="1" ht="15" customHeight="1">
      <c r="A46" s="3039"/>
      <c r="B46" s="3039"/>
      <c r="C46" s="2331" t="s">
        <v>249</v>
      </c>
      <c r="D46" s="2332">
        <v>0.56033709879863725</v>
      </c>
      <c r="E46" s="2332">
        <v>0</v>
      </c>
      <c r="F46" s="2332">
        <v>9.3389516466439546E-2</v>
      </c>
      <c r="G46" s="2332">
        <v>9.3389516466439546E-2</v>
      </c>
      <c r="H46" s="2332">
        <v>0</v>
      </c>
      <c r="I46" s="2332">
        <v>0</v>
      </c>
      <c r="J46" s="2332">
        <v>0</v>
      </c>
      <c r="K46" s="2332">
        <v>0.37355806586575818</v>
      </c>
      <c r="L46" s="2332">
        <v>0</v>
      </c>
    </row>
    <row r="47" spans="1:12" s="2327" customFormat="1" ht="15" customHeight="1">
      <c r="A47" s="3039"/>
      <c r="B47" s="3039"/>
      <c r="C47" s="2331" t="s">
        <v>248</v>
      </c>
      <c r="D47" s="2332">
        <v>0.40667888736723207</v>
      </c>
      <c r="E47" s="2332">
        <v>0.10166972184180802</v>
      </c>
      <c r="F47" s="2332">
        <v>0</v>
      </c>
      <c r="G47" s="2332">
        <v>0</v>
      </c>
      <c r="H47" s="2332">
        <v>0</v>
      </c>
      <c r="I47" s="2332">
        <v>0</v>
      </c>
      <c r="J47" s="2332">
        <v>0</v>
      </c>
      <c r="K47" s="2332">
        <v>0.30500916552542406</v>
      </c>
      <c r="L47" s="2332">
        <v>0</v>
      </c>
    </row>
    <row r="48" spans="1:12" s="2327" customFormat="1" ht="15" customHeight="1">
      <c r="A48" s="3039" t="s">
        <v>6220</v>
      </c>
      <c r="B48" s="3039"/>
      <c r="C48" s="2331" t="s">
        <v>243</v>
      </c>
      <c r="D48" s="2332">
        <v>7.1905618739289059</v>
      </c>
      <c r="E48" s="2332">
        <v>0.30816693745409601</v>
      </c>
      <c r="F48" s="2332">
        <v>2.054446249693973</v>
      </c>
      <c r="G48" s="2332">
        <v>2.3283724163198363</v>
      </c>
      <c r="H48" s="2332">
        <v>0.34240770828232886</v>
      </c>
      <c r="I48" s="2332">
        <v>0.10272231248469867</v>
      </c>
      <c r="J48" s="2332">
        <v>6.8481541656465778E-2</v>
      </c>
      <c r="K48" s="2332">
        <v>1.9174831663810417</v>
      </c>
      <c r="L48" s="2332">
        <v>6.8481541656465778E-2</v>
      </c>
    </row>
    <row r="49" spans="1:12" s="2327" customFormat="1" ht="15" customHeight="1">
      <c r="A49" s="3039"/>
      <c r="B49" s="3039"/>
      <c r="C49" s="2331" t="s">
        <v>249</v>
      </c>
      <c r="D49" s="2332">
        <v>8.0325410087554694</v>
      </c>
      <c r="E49" s="2332">
        <v>0.19752150021529843</v>
      </c>
      <c r="F49" s="2332">
        <v>2.5677795027988801</v>
      </c>
      <c r="G49" s="2332">
        <v>2.7653010030141782</v>
      </c>
      <c r="H49" s="2332">
        <v>0.32920250035883075</v>
      </c>
      <c r="I49" s="2332">
        <v>0.19752150021529843</v>
      </c>
      <c r="J49" s="2332">
        <v>0.13168100014353229</v>
      </c>
      <c r="K49" s="2332">
        <v>1.7776935019376858</v>
      </c>
      <c r="L49" s="2332">
        <v>6.5840500071766145E-2</v>
      </c>
    </row>
    <row r="50" spans="1:12" s="2327" customFormat="1" ht="15" customHeight="1">
      <c r="A50" s="3039"/>
      <c r="B50" s="3039"/>
      <c r="C50" s="2331" t="s">
        <v>248</v>
      </c>
      <c r="D50" s="2332">
        <v>6.2782118225862948</v>
      </c>
      <c r="E50" s="2332">
        <v>0.42805989699452013</v>
      </c>
      <c r="F50" s="2332">
        <v>1.4982096394808204</v>
      </c>
      <c r="G50" s="2332">
        <v>1.8549262203095873</v>
      </c>
      <c r="H50" s="2332">
        <v>0.35671658082876678</v>
      </c>
      <c r="I50" s="2332">
        <v>0</v>
      </c>
      <c r="J50" s="2332">
        <v>0</v>
      </c>
      <c r="K50" s="2332">
        <v>2.0689561688068472</v>
      </c>
      <c r="L50" s="2332">
        <v>7.1343316165753359E-2</v>
      </c>
    </row>
    <row r="51" spans="1:12" s="2327" customFormat="1" ht="15" customHeight="1">
      <c r="A51" s="3039" t="s">
        <v>6164</v>
      </c>
      <c r="B51" s="3039"/>
      <c r="C51" s="2331" t="s">
        <v>243</v>
      </c>
      <c r="D51" s="2332">
        <v>16.472570667675686</v>
      </c>
      <c r="E51" s="2332">
        <v>1.4734957728047451</v>
      </c>
      <c r="F51" s="2332">
        <v>6.2276047756276016</v>
      </c>
      <c r="G51" s="2332">
        <v>4.5872981606185457</v>
      </c>
      <c r="H51" s="2332">
        <v>0.87575692157263152</v>
      </c>
      <c r="I51" s="2332">
        <v>0.22241445627241435</v>
      </c>
      <c r="J51" s="2332">
        <v>0.34752258792564739</v>
      </c>
      <c r="K51" s="2332">
        <v>2.418757211962506</v>
      </c>
      <c r="L51" s="2332">
        <v>0.31972078089159567</v>
      </c>
    </row>
    <row r="52" spans="1:12" s="2327" customFormat="1" ht="15" customHeight="1">
      <c r="A52" s="3039"/>
      <c r="B52" s="3039"/>
      <c r="C52" s="2331" t="s">
        <v>249</v>
      </c>
      <c r="D52" s="2332">
        <v>21.075095744907706</v>
      </c>
      <c r="E52" s="2332">
        <v>1.7447188330212688</v>
      </c>
      <c r="F52" s="2332">
        <v>8.585124416453862</v>
      </c>
      <c r="G52" s="2332">
        <v>6.0372810412481996</v>
      </c>
      <c r="H52" s="2332">
        <v>0.96928824056737162</v>
      </c>
      <c r="I52" s="2332">
        <v>0.44310319568794126</v>
      </c>
      <c r="J52" s="2332">
        <v>0.55387899460992662</v>
      </c>
      <c r="K52" s="2332">
        <v>2.3262917773616918</v>
      </c>
      <c r="L52" s="2332">
        <v>0.41540924595744494</v>
      </c>
    </row>
    <row r="53" spans="1:12" s="2327" customFormat="1" ht="15" customHeight="1">
      <c r="A53" s="3039"/>
      <c r="B53" s="3039"/>
      <c r="C53" s="2331" t="s">
        <v>248</v>
      </c>
      <c r="D53" s="2332">
        <v>11.834055285133747</v>
      </c>
      <c r="E53" s="2332">
        <v>1.200151833162149</v>
      </c>
      <c r="F53" s="2332">
        <v>3.8516500692180595</v>
      </c>
      <c r="G53" s="2332">
        <v>3.1259768677711786</v>
      </c>
      <c r="H53" s="2332">
        <v>0.78149421694279464</v>
      </c>
      <c r="I53" s="2332">
        <v>0</v>
      </c>
      <c r="J53" s="2332">
        <v>0.13955253873978474</v>
      </c>
      <c r="K53" s="2332">
        <v>2.5119456973161256</v>
      </c>
      <c r="L53" s="2332">
        <v>0.22328406198365561</v>
      </c>
    </row>
    <row r="54" spans="1:12" s="2327" customFormat="1" ht="15" customHeight="1">
      <c r="A54" s="3039" t="s">
        <v>6225</v>
      </c>
      <c r="B54" s="3039"/>
      <c r="C54" s="2331" t="s">
        <v>243</v>
      </c>
      <c r="D54" s="2332">
        <v>21.405274739469206</v>
      </c>
      <c r="E54" s="2332">
        <v>2.9666461674728541</v>
      </c>
      <c r="F54" s="2332">
        <v>5.5784303531905826</v>
      </c>
      <c r="G54" s="2332">
        <v>7.8921304742340039</v>
      </c>
      <c r="H54" s="2332">
        <v>1.3910589684800942</v>
      </c>
      <c r="I54" s="2332">
        <v>0.15613927197225547</v>
      </c>
      <c r="J54" s="2332">
        <v>0.63875156715922687</v>
      </c>
      <c r="K54" s="2332">
        <v>2.3562835588540372</v>
      </c>
      <c r="L54" s="2332">
        <v>0.42583437810615127</v>
      </c>
    </row>
    <row r="55" spans="1:12" s="2327" customFormat="1" ht="15" customHeight="1">
      <c r="A55" s="3039"/>
      <c r="B55" s="3039"/>
      <c r="C55" s="2331" t="s">
        <v>249</v>
      </c>
      <c r="D55" s="2332">
        <v>30.586766270617286</v>
      </c>
      <c r="E55" s="2332">
        <v>4.2867816364122708</v>
      </c>
      <c r="F55" s="2332">
        <v>8.60252801361111</v>
      </c>
      <c r="G55" s="2332">
        <v>11.701755277774035</v>
      </c>
      <c r="H55" s="2332">
        <v>1.4192722985419006</v>
      </c>
      <c r="I55" s="2332">
        <v>0.28964740786569398</v>
      </c>
      <c r="J55" s="2332">
        <v>1.1006601498896371</v>
      </c>
      <c r="K55" s="2332">
        <v>2.3751087444986902</v>
      </c>
      <c r="L55" s="2332">
        <v>0.81101274202394313</v>
      </c>
    </row>
    <row r="56" spans="1:12" s="2327" customFormat="1" ht="15" customHeight="1">
      <c r="A56" s="3039"/>
      <c r="B56" s="3039"/>
      <c r="C56" s="2331" t="s">
        <v>248</v>
      </c>
      <c r="D56" s="2332">
        <v>12.581701029277786</v>
      </c>
      <c r="E56" s="2332">
        <v>1.6979729265175771</v>
      </c>
      <c r="F56" s="2332">
        <v>2.6722196876342204</v>
      </c>
      <c r="G56" s="2332">
        <v>4.2310145054208483</v>
      </c>
      <c r="H56" s="2332">
        <v>1.3639454655632997</v>
      </c>
      <c r="I56" s="2332">
        <v>2.7835621746189788E-2</v>
      </c>
      <c r="J56" s="2332">
        <v>0.19484935222332853</v>
      </c>
      <c r="K56" s="2332">
        <v>2.3381922266799426</v>
      </c>
      <c r="L56" s="2332">
        <v>5.5671243492379577E-2</v>
      </c>
    </row>
    <row r="57" spans="1:12" s="2327" customFormat="1" ht="15" customHeight="1">
      <c r="A57" s="3039" t="s">
        <v>6168</v>
      </c>
      <c r="B57" s="3039"/>
      <c r="C57" s="2331" t="s">
        <v>243</v>
      </c>
      <c r="D57" s="2332">
        <v>22.600793966905545</v>
      </c>
      <c r="E57" s="2332">
        <v>5.3714891490851748</v>
      </c>
      <c r="F57" s="2332">
        <v>2.4323724448687583</v>
      </c>
      <c r="G57" s="2332">
        <v>8.5639779829754197</v>
      </c>
      <c r="H57" s="2332">
        <v>2.5843957226730558</v>
      </c>
      <c r="I57" s="2332">
        <v>5.0674425934765802E-2</v>
      </c>
      <c r="J57" s="2332">
        <v>0.70944196308672114</v>
      </c>
      <c r="K57" s="2332">
        <v>2.3310235929992267</v>
      </c>
      <c r="L57" s="2332">
        <v>0.55741868528242389</v>
      </c>
    </row>
    <row r="58" spans="1:12" s="2327" customFormat="1" ht="15" customHeight="1">
      <c r="A58" s="3039"/>
      <c r="B58" s="3039"/>
      <c r="C58" s="2331" t="s">
        <v>249</v>
      </c>
      <c r="D58" s="2332">
        <v>29.723150847136626</v>
      </c>
      <c r="E58" s="2332">
        <v>7.5112655570381364</v>
      </c>
      <c r="F58" s="2332">
        <v>3.8629365721910416</v>
      </c>
      <c r="G58" s="2332">
        <v>12.018024891261017</v>
      </c>
      <c r="H58" s="2332">
        <v>2.1460758734394676</v>
      </c>
      <c r="I58" s="2332">
        <v>0.10730379367197337</v>
      </c>
      <c r="J58" s="2332">
        <v>0.9657341430477604</v>
      </c>
      <c r="K58" s="2332">
        <v>2.1460758734394676</v>
      </c>
      <c r="L58" s="2332">
        <v>0.9657341430477604</v>
      </c>
    </row>
    <row r="59" spans="1:12" s="2327" customFormat="1" ht="15" customHeight="1">
      <c r="A59" s="3039"/>
      <c r="B59" s="3039"/>
      <c r="C59" s="2331" t="s">
        <v>248</v>
      </c>
      <c r="D59" s="2332">
        <v>16.227398666376686</v>
      </c>
      <c r="E59" s="2332">
        <v>3.4567239762695898</v>
      </c>
      <c r="F59" s="2332">
        <v>1.1522413254231967</v>
      </c>
      <c r="G59" s="2332">
        <v>5.4731462957601842</v>
      </c>
      <c r="H59" s="2332">
        <v>2.9766234240099245</v>
      </c>
      <c r="I59" s="2332">
        <v>0</v>
      </c>
      <c r="J59" s="2332">
        <v>0.4801005522596653</v>
      </c>
      <c r="K59" s="2332">
        <v>2.4965228717502592</v>
      </c>
      <c r="L59" s="2332">
        <v>0.19204022090386613</v>
      </c>
    </row>
    <row r="60" spans="1:12" s="2327" customFormat="1" ht="15" customHeight="1">
      <c r="A60" s="3039" t="s">
        <v>6169</v>
      </c>
      <c r="B60" s="3039"/>
      <c r="C60" s="2331" t="s">
        <v>243</v>
      </c>
      <c r="D60" s="2332">
        <v>36.786678636460387</v>
      </c>
      <c r="E60" s="2332">
        <v>12.36191910818723</v>
      </c>
      <c r="F60" s="2332">
        <v>1.0966218563714478</v>
      </c>
      <c r="G60" s="2332">
        <v>14.156391236795054</v>
      </c>
      <c r="H60" s="2332">
        <v>4.0874087373844876</v>
      </c>
      <c r="I60" s="2332">
        <v>0.19938579206753598</v>
      </c>
      <c r="J60" s="2332">
        <v>1.2960076484389838</v>
      </c>
      <c r="K60" s="2332">
        <v>2.9907868810130394</v>
      </c>
      <c r="L60" s="2332">
        <v>0.59815737620260789</v>
      </c>
    </row>
    <row r="61" spans="1:12" s="2327" customFormat="1" ht="15" customHeight="1">
      <c r="A61" s="3039"/>
      <c r="B61" s="3039"/>
      <c r="C61" s="2331" t="s">
        <v>249</v>
      </c>
      <c r="D61" s="2332">
        <v>52.543422894247755</v>
      </c>
      <c r="E61" s="2332">
        <v>18.126333662207742</v>
      </c>
      <c r="F61" s="2332">
        <v>1.606130830828534</v>
      </c>
      <c r="G61" s="2332">
        <v>20.191359016130139</v>
      </c>
      <c r="H61" s="2332">
        <v>4.3594979693917351</v>
      </c>
      <c r="I61" s="2332">
        <v>0.45889452309386691</v>
      </c>
      <c r="J61" s="2332">
        <v>2.5239198770162683</v>
      </c>
      <c r="K61" s="2332">
        <v>4.1300507078448012</v>
      </c>
      <c r="L61" s="2332">
        <v>1.1472363077346672</v>
      </c>
    </row>
    <row r="62" spans="1:12" s="2329" customFormat="1" ht="15" customHeight="1">
      <c r="A62" s="3039"/>
      <c r="B62" s="3039"/>
      <c r="C62" s="2331" t="s">
        <v>248</v>
      </c>
      <c r="D62" s="2332">
        <v>24.680454226131136</v>
      </c>
      <c r="E62" s="2332">
        <v>7.9330031441135791</v>
      </c>
      <c r="F62" s="2332">
        <v>0.70515583503231816</v>
      </c>
      <c r="G62" s="2332">
        <v>9.5196037729362946</v>
      </c>
      <c r="H62" s="2332">
        <v>3.8783570926777502</v>
      </c>
      <c r="I62" s="2332">
        <v>0</v>
      </c>
      <c r="J62" s="2332">
        <v>0.35257791751615908</v>
      </c>
      <c r="K62" s="2332">
        <v>2.1154675050969547</v>
      </c>
      <c r="L62" s="2332">
        <v>0.17628895875807954</v>
      </c>
    </row>
    <row r="63" spans="1:12" s="2327" customFormat="1" ht="15" customHeight="1">
      <c r="A63" s="3039" t="s">
        <v>6181</v>
      </c>
      <c r="B63" s="3039"/>
      <c r="C63" s="2331" t="s">
        <v>243</v>
      </c>
      <c r="D63" s="2332">
        <v>36.601411959578144</v>
      </c>
      <c r="E63" s="2332">
        <v>8.2820713193206021</v>
      </c>
      <c r="F63" s="2332">
        <v>0.53432718189165174</v>
      </c>
      <c r="G63" s="2332">
        <v>18.167124184316162</v>
      </c>
      <c r="H63" s="2332">
        <v>3.2059630913499113</v>
      </c>
      <c r="I63" s="2332">
        <v>0</v>
      </c>
      <c r="J63" s="2332">
        <v>2.4044723185124335</v>
      </c>
      <c r="K63" s="2332">
        <v>3.473126682295737</v>
      </c>
      <c r="L63" s="2332">
        <v>0.53432718189165174</v>
      </c>
    </row>
    <row r="64" spans="1:12" s="2327" customFormat="1" ht="15" customHeight="1">
      <c r="A64" s="3039"/>
      <c r="B64" s="3039"/>
      <c r="C64" s="2331" t="s">
        <v>249</v>
      </c>
      <c r="D64" s="2332">
        <v>59.013936141019698</v>
      </c>
      <c r="E64" s="2332">
        <v>12.392926589614136</v>
      </c>
      <c r="F64" s="2332">
        <v>1.1802787228203941</v>
      </c>
      <c r="G64" s="2332">
        <v>30.097107431920051</v>
      </c>
      <c r="H64" s="2332">
        <v>4.1309755298713799</v>
      </c>
      <c r="I64" s="2332">
        <v>0</v>
      </c>
      <c r="J64" s="2332">
        <v>4.1309755298713799</v>
      </c>
      <c r="K64" s="2332">
        <v>5.9013936141019707</v>
      </c>
      <c r="L64" s="2332">
        <v>1.1802787228203941</v>
      </c>
    </row>
    <row r="65" spans="1:12" s="2327" customFormat="1" ht="15" customHeight="1" thickBot="1">
      <c r="A65" s="3040"/>
      <c r="B65" s="3040"/>
      <c r="C65" s="2355" t="s">
        <v>248</v>
      </c>
      <c r="D65" s="2333">
        <v>18.061908411479564</v>
      </c>
      <c r="E65" s="2333">
        <v>4.88159686796745</v>
      </c>
      <c r="F65" s="2333">
        <v>0</v>
      </c>
      <c r="G65" s="2333">
        <v>8.2987146755446641</v>
      </c>
      <c r="H65" s="2333">
        <v>2.440798433983725</v>
      </c>
      <c r="I65" s="2333">
        <v>0</v>
      </c>
      <c r="J65" s="2333">
        <v>0.97631937359348997</v>
      </c>
      <c r="K65" s="2333">
        <v>1.4644790603902347</v>
      </c>
      <c r="L65" s="2333">
        <v>0</v>
      </c>
    </row>
    <row r="67" spans="1:12" s="2317" customFormat="1" ht="21">
      <c r="A67" s="3059" t="s">
        <v>6257</v>
      </c>
      <c r="B67" s="3059"/>
      <c r="C67" s="3059"/>
      <c r="D67" s="3059"/>
      <c r="E67" s="3059"/>
      <c r="F67" s="3059"/>
      <c r="G67" s="3059"/>
      <c r="H67" s="3060" t="s">
        <v>6258</v>
      </c>
      <c r="I67" s="3060"/>
      <c r="J67" s="3060"/>
      <c r="K67" s="3060"/>
      <c r="L67" s="3060"/>
    </row>
    <row r="68" spans="1:12" s="2317" customFormat="1" ht="16.7" customHeight="1">
      <c r="A68" s="3046" t="s">
        <v>6259</v>
      </c>
      <c r="B68" s="3046"/>
      <c r="C68" s="3046"/>
      <c r="D68" s="3046"/>
      <c r="E68" s="3046"/>
      <c r="F68" s="3046"/>
      <c r="G68" s="3046"/>
      <c r="H68" s="3047" t="s">
        <v>6260</v>
      </c>
      <c r="I68" s="3047"/>
      <c r="J68" s="3047"/>
      <c r="K68" s="3047"/>
      <c r="L68" s="3047"/>
    </row>
    <row r="69" spans="1:12" s="2317" customFormat="1" ht="17.25" thickBot="1">
      <c r="A69" s="2318"/>
      <c r="B69" s="2318"/>
      <c r="C69" s="2318"/>
      <c r="K69" s="3048" t="s">
        <v>6261</v>
      </c>
      <c r="L69" s="3048"/>
    </row>
    <row r="70" spans="1:12" s="2318" customFormat="1" ht="15" customHeight="1" thickBot="1">
      <c r="A70" s="3049" t="s">
        <v>6262</v>
      </c>
      <c r="B70" s="3049"/>
      <c r="C70" s="2319"/>
      <c r="D70" s="3050" t="s">
        <v>477</v>
      </c>
      <c r="E70" s="3051"/>
      <c r="F70" s="3051"/>
      <c r="G70" s="3052"/>
      <c r="H70" s="3052"/>
      <c r="I70" s="3052"/>
      <c r="J70" s="3052"/>
      <c r="K70" s="3052"/>
      <c r="L70" s="3052"/>
    </row>
    <row r="71" spans="1:12" s="2318" customFormat="1" ht="13.7" customHeight="1">
      <c r="A71" s="3039"/>
      <c r="B71" s="3039"/>
      <c r="C71" s="2320"/>
      <c r="D71" s="2321"/>
      <c r="E71" s="3042" t="s">
        <v>6263</v>
      </c>
      <c r="F71" s="3053" t="s">
        <v>6264</v>
      </c>
      <c r="G71" s="3055" t="s">
        <v>6265</v>
      </c>
      <c r="H71" s="3057" t="s">
        <v>6266</v>
      </c>
      <c r="I71" s="3042" t="s">
        <v>6267</v>
      </c>
      <c r="J71" s="3042" t="s">
        <v>6268</v>
      </c>
      <c r="K71" s="3042" t="s">
        <v>6269</v>
      </c>
      <c r="L71" s="3044" t="s">
        <v>6270</v>
      </c>
    </row>
    <row r="72" spans="1:12" s="2318" customFormat="1" ht="12.2" customHeight="1">
      <c r="A72" s="3039"/>
      <c r="B72" s="3039"/>
      <c r="C72" s="2320"/>
      <c r="D72" s="2321"/>
      <c r="E72" s="3043"/>
      <c r="F72" s="3054"/>
      <c r="G72" s="3056"/>
      <c r="H72" s="3058"/>
      <c r="I72" s="3043"/>
      <c r="J72" s="3043"/>
      <c r="K72" s="3043"/>
      <c r="L72" s="3045"/>
    </row>
    <row r="73" spans="1:12" s="2318" customFormat="1" ht="13.7" customHeight="1">
      <c r="A73" s="3039"/>
      <c r="B73" s="3039"/>
      <c r="C73" s="2320"/>
      <c r="D73" s="2321"/>
      <c r="E73" s="3043"/>
      <c r="F73" s="3054"/>
      <c r="G73" s="3056"/>
      <c r="H73" s="3058"/>
      <c r="I73" s="3043"/>
      <c r="J73" s="3043"/>
      <c r="K73" s="3043"/>
      <c r="L73" s="3045"/>
    </row>
    <row r="74" spans="1:12" s="2318" customFormat="1" ht="0.75" customHeight="1">
      <c r="A74" s="3039"/>
      <c r="B74" s="3039"/>
      <c r="C74" s="2320"/>
      <c r="D74" s="2321"/>
      <c r="E74" s="3043"/>
      <c r="F74" s="3054"/>
      <c r="G74" s="3056"/>
      <c r="H74" s="3058"/>
      <c r="I74" s="3043"/>
      <c r="J74" s="3043"/>
      <c r="K74" s="3043"/>
      <c r="L74" s="3045"/>
    </row>
    <row r="75" spans="1:12" s="2318" customFormat="1" ht="0.75" customHeight="1" thickBot="1">
      <c r="A75" s="3040"/>
      <c r="B75" s="3040"/>
      <c r="C75" s="2322"/>
      <c r="D75" s="2323"/>
      <c r="E75" s="3043"/>
      <c r="F75" s="3054"/>
      <c r="G75" s="3056"/>
      <c r="H75" s="3058"/>
      <c r="I75" s="3043"/>
      <c r="J75" s="3043"/>
      <c r="K75" s="3043"/>
      <c r="L75" s="3045"/>
    </row>
    <row r="76" spans="1:12" s="2317" customFormat="1" ht="15" customHeight="1">
      <c r="A76" s="2324"/>
      <c r="B76" s="2324"/>
      <c r="C76" s="2320"/>
      <c r="D76" s="2350"/>
      <c r="E76" s="2351" t="s">
        <v>6253</v>
      </c>
      <c r="F76" s="2352"/>
      <c r="G76" s="2353" t="s">
        <v>6254</v>
      </c>
      <c r="H76" s="2353"/>
      <c r="I76" s="2353" t="s">
        <v>6271</v>
      </c>
      <c r="J76" s="2353"/>
      <c r="K76" s="2354" t="s">
        <v>6272</v>
      </c>
      <c r="L76" s="2325"/>
    </row>
    <row r="77" spans="1:12" s="2327" customFormat="1" ht="15" customHeight="1">
      <c r="A77" s="3039" t="s">
        <v>6256</v>
      </c>
      <c r="B77" s="3039"/>
      <c r="C77" s="2331" t="s">
        <v>6273</v>
      </c>
      <c r="D77" s="2326">
        <v>638</v>
      </c>
      <c r="E77" s="2326">
        <v>55</v>
      </c>
      <c r="F77" s="2326">
        <v>175</v>
      </c>
      <c r="G77" s="2326">
        <v>227</v>
      </c>
      <c r="H77" s="2326">
        <v>41</v>
      </c>
      <c r="I77" s="2326">
        <v>1</v>
      </c>
      <c r="J77" s="2326">
        <v>19</v>
      </c>
      <c r="K77" s="2326">
        <v>109</v>
      </c>
      <c r="L77" s="2326">
        <v>11</v>
      </c>
    </row>
    <row r="78" spans="1:12" s="2327" customFormat="1" ht="15" customHeight="1">
      <c r="A78" s="3041"/>
      <c r="B78" s="3041"/>
      <c r="C78" s="2331" t="s">
        <v>6274</v>
      </c>
      <c r="D78" s="2326">
        <v>398</v>
      </c>
      <c r="E78" s="2326">
        <v>28</v>
      </c>
      <c r="F78" s="2326">
        <v>123</v>
      </c>
      <c r="G78" s="2326">
        <v>146</v>
      </c>
      <c r="H78" s="2326">
        <v>17</v>
      </c>
      <c r="I78" s="2326">
        <v>1</v>
      </c>
      <c r="J78" s="2326">
        <v>14</v>
      </c>
      <c r="K78" s="2326">
        <v>60</v>
      </c>
      <c r="L78" s="2326">
        <v>9</v>
      </c>
    </row>
    <row r="79" spans="1:12" s="2327" customFormat="1" ht="15" customHeight="1">
      <c r="A79" s="3041"/>
      <c r="B79" s="3041"/>
      <c r="C79" s="2331" t="s">
        <v>6275</v>
      </c>
      <c r="D79" s="2326">
        <v>240</v>
      </c>
      <c r="E79" s="2326">
        <v>27</v>
      </c>
      <c r="F79" s="2326">
        <v>52</v>
      </c>
      <c r="G79" s="2326">
        <v>81</v>
      </c>
      <c r="H79" s="2326">
        <v>24</v>
      </c>
      <c r="I79" s="2326">
        <v>0</v>
      </c>
      <c r="J79" s="2326">
        <v>5</v>
      </c>
      <c r="K79" s="2326">
        <v>49</v>
      </c>
      <c r="L79" s="2326">
        <v>2</v>
      </c>
    </row>
    <row r="80" spans="1:12" s="2327" customFormat="1" ht="15" customHeight="1">
      <c r="A80" s="3039" t="s">
        <v>6226</v>
      </c>
      <c r="B80" s="3039"/>
      <c r="C80" s="2331" t="s">
        <v>243</v>
      </c>
      <c r="D80" s="2326">
        <v>0</v>
      </c>
      <c r="E80" s="2326">
        <v>0</v>
      </c>
      <c r="F80" s="2326">
        <v>0</v>
      </c>
      <c r="G80" s="2326">
        <v>0</v>
      </c>
      <c r="H80" s="2326">
        <v>0</v>
      </c>
      <c r="I80" s="2326">
        <v>0</v>
      </c>
      <c r="J80" s="2326">
        <v>0</v>
      </c>
      <c r="K80" s="2326">
        <v>0</v>
      </c>
      <c r="L80" s="2326">
        <v>0</v>
      </c>
    </row>
    <row r="81" spans="1:12" s="2327" customFormat="1" ht="15" customHeight="1">
      <c r="A81" s="3039"/>
      <c r="B81" s="3039"/>
      <c r="C81" s="2331" t="s">
        <v>249</v>
      </c>
      <c r="D81" s="2326">
        <v>0</v>
      </c>
      <c r="E81" s="2326">
        <v>0</v>
      </c>
      <c r="F81" s="2326">
        <v>0</v>
      </c>
      <c r="G81" s="2326">
        <v>0</v>
      </c>
      <c r="H81" s="2326">
        <v>0</v>
      </c>
      <c r="I81" s="2326">
        <v>0</v>
      </c>
      <c r="J81" s="2326">
        <v>0</v>
      </c>
      <c r="K81" s="2326">
        <v>0</v>
      </c>
      <c r="L81" s="2326">
        <v>0</v>
      </c>
    </row>
    <row r="82" spans="1:12" s="2327" customFormat="1" ht="15" customHeight="1">
      <c r="A82" s="3039"/>
      <c r="B82" s="3039"/>
      <c r="C82" s="2331" t="s">
        <v>248</v>
      </c>
      <c r="D82" s="2326">
        <v>0</v>
      </c>
      <c r="E82" s="2326">
        <v>0</v>
      </c>
      <c r="F82" s="2326">
        <v>0</v>
      </c>
      <c r="G82" s="2326">
        <v>0</v>
      </c>
      <c r="H82" s="2326">
        <v>0</v>
      </c>
      <c r="I82" s="2326">
        <v>0</v>
      </c>
      <c r="J82" s="2326">
        <v>0</v>
      </c>
      <c r="K82" s="2326">
        <v>0</v>
      </c>
      <c r="L82" s="2326">
        <v>0</v>
      </c>
    </row>
    <row r="83" spans="1:12" s="2327" customFormat="1" ht="15" customHeight="1">
      <c r="A83" s="3039" t="s">
        <v>6227</v>
      </c>
      <c r="B83" s="3039"/>
      <c r="C83" s="2331" t="s">
        <v>243</v>
      </c>
      <c r="D83" s="2326">
        <v>2</v>
      </c>
      <c r="E83" s="2326">
        <v>0</v>
      </c>
      <c r="F83" s="2326">
        <v>0</v>
      </c>
      <c r="G83" s="2326">
        <v>0</v>
      </c>
      <c r="H83" s="2326">
        <v>0</v>
      </c>
      <c r="I83" s="2326">
        <v>0</v>
      </c>
      <c r="J83" s="2326">
        <v>0</v>
      </c>
      <c r="K83" s="2326">
        <v>2</v>
      </c>
      <c r="L83" s="2326">
        <v>0</v>
      </c>
    </row>
    <row r="84" spans="1:12" s="2327" customFormat="1" ht="15" customHeight="1">
      <c r="A84" s="3039"/>
      <c r="B84" s="3039"/>
      <c r="C84" s="2331" t="s">
        <v>249</v>
      </c>
      <c r="D84" s="2326">
        <v>1</v>
      </c>
      <c r="E84" s="2326">
        <v>0</v>
      </c>
      <c r="F84" s="2326">
        <v>0</v>
      </c>
      <c r="G84" s="2326">
        <v>0</v>
      </c>
      <c r="H84" s="2326">
        <v>0</v>
      </c>
      <c r="I84" s="2326">
        <v>0</v>
      </c>
      <c r="J84" s="2326">
        <v>0</v>
      </c>
      <c r="K84" s="2326">
        <v>1</v>
      </c>
      <c r="L84" s="2326">
        <v>0</v>
      </c>
    </row>
    <row r="85" spans="1:12" s="2327" customFormat="1" ht="15" customHeight="1">
      <c r="A85" s="3039"/>
      <c r="B85" s="3039"/>
      <c r="C85" s="2331" t="s">
        <v>248</v>
      </c>
      <c r="D85" s="2326">
        <v>1</v>
      </c>
      <c r="E85" s="2326">
        <v>0</v>
      </c>
      <c r="F85" s="2326">
        <v>0</v>
      </c>
      <c r="G85" s="2326">
        <v>0</v>
      </c>
      <c r="H85" s="2326">
        <v>0</v>
      </c>
      <c r="I85" s="2326">
        <v>0</v>
      </c>
      <c r="J85" s="2326">
        <v>0</v>
      </c>
      <c r="K85" s="2326">
        <v>1</v>
      </c>
      <c r="L85" s="2326">
        <v>0</v>
      </c>
    </row>
    <row r="86" spans="1:12" s="2327" customFormat="1" ht="15" customHeight="1">
      <c r="A86" s="3039" t="s">
        <v>6228</v>
      </c>
      <c r="B86" s="3039"/>
      <c r="C86" s="2331" t="s">
        <v>243</v>
      </c>
      <c r="D86" s="2326">
        <v>43</v>
      </c>
      <c r="E86" s="2326">
        <v>2</v>
      </c>
      <c r="F86" s="2326">
        <v>14</v>
      </c>
      <c r="G86" s="2326">
        <v>12</v>
      </c>
      <c r="H86" s="2326">
        <v>2</v>
      </c>
      <c r="I86" s="2326">
        <v>0</v>
      </c>
      <c r="J86" s="2326">
        <v>1</v>
      </c>
      <c r="K86" s="2326">
        <v>12</v>
      </c>
      <c r="L86" s="2326">
        <v>0</v>
      </c>
    </row>
    <row r="87" spans="1:12" s="2327" customFormat="1" ht="15" customHeight="1">
      <c r="A87" s="3039"/>
      <c r="B87" s="3039"/>
      <c r="C87" s="2331" t="s">
        <v>249</v>
      </c>
      <c r="D87" s="2326">
        <v>29</v>
      </c>
      <c r="E87" s="2326">
        <v>1</v>
      </c>
      <c r="F87" s="2326">
        <v>11</v>
      </c>
      <c r="G87" s="2326">
        <v>8</v>
      </c>
      <c r="H87" s="2326">
        <v>1</v>
      </c>
      <c r="I87" s="2326">
        <v>0</v>
      </c>
      <c r="J87" s="2326">
        <v>1</v>
      </c>
      <c r="K87" s="2326">
        <v>7</v>
      </c>
      <c r="L87" s="2326">
        <v>0</v>
      </c>
    </row>
    <row r="88" spans="1:12" s="2327" customFormat="1" ht="15" customHeight="1">
      <c r="A88" s="3039"/>
      <c r="B88" s="3039"/>
      <c r="C88" s="2331" t="s">
        <v>248</v>
      </c>
      <c r="D88" s="2326">
        <v>14</v>
      </c>
      <c r="E88" s="2326">
        <v>1</v>
      </c>
      <c r="F88" s="2326">
        <v>3</v>
      </c>
      <c r="G88" s="2326">
        <v>4</v>
      </c>
      <c r="H88" s="2326">
        <v>1</v>
      </c>
      <c r="I88" s="2326">
        <v>0</v>
      </c>
      <c r="J88" s="2326">
        <v>0</v>
      </c>
      <c r="K88" s="2326">
        <v>5</v>
      </c>
      <c r="L88" s="2326">
        <v>0</v>
      </c>
    </row>
    <row r="89" spans="1:12" s="2327" customFormat="1" ht="15" customHeight="1">
      <c r="A89" s="3039" t="s">
        <v>6164</v>
      </c>
      <c r="B89" s="3039"/>
      <c r="C89" s="2331" t="s">
        <v>243</v>
      </c>
      <c r="D89" s="2326">
        <v>221</v>
      </c>
      <c r="E89" s="2326">
        <v>11</v>
      </c>
      <c r="F89" s="2326">
        <v>90</v>
      </c>
      <c r="G89" s="2326">
        <v>57</v>
      </c>
      <c r="H89" s="2326">
        <v>9</v>
      </c>
      <c r="I89" s="2326">
        <v>1</v>
      </c>
      <c r="J89" s="2326">
        <v>5</v>
      </c>
      <c r="K89" s="2326">
        <v>45</v>
      </c>
      <c r="L89" s="2326">
        <v>3</v>
      </c>
    </row>
    <row r="90" spans="1:12" s="2327" customFormat="1" ht="15" customHeight="1">
      <c r="A90" s="3039"/>
      <c r="B90" s="3039"/>
      <c r="C90" s="2331" t="s">
        <v>249</v>
      </c>
      <c r="D90" s="2326">
        <v>125</v>
      </c>
      <c r="E90" s="2326">
        <v>6</v>
      </c>
      <c r="F90" s="2326">
        <v>55</v>
      </c>
      <c r="G90" s="2326">
        <v>32</v>
      </c>
      <c r="H90" s="2326">
        <v>4</v>
      </c>
      <c r="I90" s="2326">
        <v>1</v>
      </c>
      <c r="J90" s="2326">
        <v>3</v>
      </c>
      <c r="K90" s="2326">
        <v>21</v>
      </c>
      <c r="L90" s="2326">
        <v>3</v>
      </c>
    </row>
    <row r="91" spans="1:12" s="2327" customFormat="1" ht="15" customHeight="1">
      <c r="A91" s="3039"/>
      <c r="B91" s="3039"/>
      <c r="C91" s="2331" t="s">
        <v>248</v>
      </c>
      <c r="D91" s="2326">
        <v>96</v>
      </c>
      <c r="E91" s="2326">
        <v>5</v>
      </c>
      <c r="F91" s="2326">
        <v>35</v>
      </c>
      <c r="G91" s="2326">
        <v>25</v>
      </c>
      <c r="H91" s="2326">
        <v>5</v>
      </c>
      <c r="I91" s="2326">
        <v>0</v>
      </c>
      <c r="J91" s="2326">
        <v>2</v>
      </c>
      <c r="K91" s="2326">
        <v>24</v>
      </c>
      <c r="L91" s="2326">
        <v>0</v>
      </c>
    </row>
    <row r="92" spans="1:12" s="2327" customFormat="1" ht="15" customHeight="1">
      <c r="A92" s="3039" t="s">
        <v>6225</v>
      </c>
      <c r="B92" s="3039"/>
      <c r="C92" s="2331" t="s">
        <v>243</v>
      </c>
      <c r="D92" s="2326">
        <v>246</v>
      </c>
      <c r="E92" s="2326">
        <v>21</v>
      </c>
      <c r="F92" s="2326">
        <v>62</v>
      </c>
      <c r="G92" s="2326">
        <v>108</v>
      </c>
      <c r="H92" s="2326">
        <v>15</v>
      </c>
      <c r="I92" s="2326">
        <v>0</v>
      </c>
      <c r="J92" s="2326">
        <v>8</v>
      </c>
      <c r="K92" s="2326">
        <v>27</v>
      </c>
      <c r="L92" s="2326">
        <v>5</v>
      </c>
    </row>
    <row r="93" spans="1:12" s="2327" customFormat="1" ht="15" customHeight="1">
      <c r="A93" s="3039"/>
      <c r="B93" s="3039"/>
      <c r="C93" s="2331" t="s">
        <v>249</v>
      </c>
      <c r="D93" s="2326">
        <v>168</v>
      </c>
      <c r="E93" s="2326">
        <v>12</v>
      </c>
      <c r="F93" s="2326">
        <v>50</v>
      </c>
      <c r="G93" s="2326">
        <v>73</v>
      </c>
      <c r="H93" s="2326">
        <v>6</v>
      </c>
      <c r="I93" s="2326">
        <v>0</v>
      </c>
      <c r="J93" s="2326">
        <v>6</v>
      </c>
      <c r="K93" s="2326">
        <v>17</v>
      </c>
      <c r="L93" s="2326">
        <v>4</v>
      </c>
    </row>
    <row r="94" spans="1:12" s="2327" customFormat="1" ht="15" customHeight="1">
      <c r="A94" s="3039"/>
      <c r="B94" s="3039"/>
      <c r="C94" s="2331" t="s">
        <v>248</v>
      </c>
      <c r="D94" s="2326">
        <v>78</v>
      </c>
      <c r="E94" s="2326">
        <v>9</v>
      </c>
      <c r="F94" s="2326">
        <v>12</v>
      </c>
      <c r="G94" s="2326">
        <v>35</v>
      </c>
      <c r="H94" s="2326">
        <v>9</v>
      </c>
      <c r="I94" s="2326">
        <v>0</v>
      </c>
      <c r="J94" s="2326">
        <v>2</v>
      </c>
      <c r="K94" s="2326">
        <v>10</v>
      </c>
      <c r="L94" s="2326">
        <v>1</v>
      </c>
    </row>
    <row r="95" spans="1:12" s="2327" customFormat="1" ht="15" customHeight="1">
      <c r="A95" s="3039" t="s">
        <v>6229</v>
      </c>
      <c r="B95" s="3039"/>
      <c r="C95" s="2331" t="s">
        <v>243</v>
      </c>
      <c r="D95" s="2326">
        <v>61</v>
      </c>
      <c r="E95" s="2326">
        <v>10</v>
      </c>
      <c r="F95" s="2326">
        <v>7</v>
      </c>
      <c r="G95" s="2326">
        <v>18</v>
      </c>
      <c r="H95" s="2326">
        <v>7</v>
      </c>
      <c r="I95" s="2326">
        <v>0</v>
      </c>
      <c r="J95" s="2326">
        <v>2</v>
      </c>
      <c r="K95" s="2326">
        <v>15</v>
      </c>
      <c r="L95" s="2326">
        <v>2</v>
      </c>
    </row>
    <row r="96" spans="1:12" s="2327" customFormat="1" ht="15" customHeight="1">
      <c r="A96" s="3039"/>
      <c r="B96" s="3039"/>
      <c r="C96" s="2331" t="s">
        <v>249</v>
      </c>
      <c r="D96" s="2326">
        <v>35</v>
      </c>
      <c r="E96" s="2326">
        <v>4</v>
      </c>
      <c r="F96" s="2326">
        <v>6</v>
      </c>
      <c r="G96" s="2326">
        <v>11</v>
      </c>
      <c r="H96" s="2326">
        <v>2</v>
      </c>
      <c r="I96" s="2326">
        <v>0</v>
      </c>
      <c r="J96" s="2326">
        <v>2</v>
      </c>
      <c r="K96" s="2326">
        <v>9</v>
      </c>
      <c r="L96" s="2326">
        <v>1</v>
      </c>
    </row>
    <row r="97" spans="1:12" s="2327" customFormat="1" ht="15" customHeight="1">
      <c r="A97" s="3039"/>
      <c r="B97" s="3039"/>
      <c r="C97" s="2331" t="s">
        <v>248</v>
      </c>
      <c r="D97" s="2326">
        <v>26</v>
      </c>
      <c r="E97" s="2326">
        <v>6</v>
      </c>
      <c r="F97" s="2326">
        <v>1</v>
      </c>
      <c r="G97" s="2326">
        <v>7</v>
      </c>
      <c r="H97" s="2326">
        <v>5</v>
      </c>
      <c r="I97" s="2326">
        <v>0</v>
      </c>
      <c r="J97" s="2326">
        <v>0</v>
      </c>
      <c r="K97" s="2326">
        <v>6</v>
      </c>
      <c r="L97" s="2326">
        <v>1</v>
      </c>
    </row>
    <row r="98" spans="1:12" s="2327" customFormat="1" ht="15" customHeight="1">
      <c r="A98" s="3039" t="s">
        <v>6230</v>
      </c>
      <c r="B98" s="3039"/>
      <c r="C98" s="2331" t="s">
        <v>243</v>
      </c>
      <c r="D98" s="2326">
        <v>48</v>
      </c>
      <c r="E98" s="2326">
        <v>10</v>
      </c>
      <c r="F98" s="2326">
        <v>2</v>
      </c>
      <c r="G98" s="2326">
        <v>20</v>
      </c>
      <c r="H98" s="2326">
        <v>7</v>
      </c>
      <c r="I98" s="2326">
        <v>0</v>
      </c>
      <c r="J98" s="2326">
        <v>2</v>
      </c>
      <c r="K98" s="2326">
        <v>6</v>
      </c>
      <c r="L98" s="2326">
        <v>1</v>
      </c>
    </row>
    <row r="99" spans="1:12" s="2327" customFormat="1" ht="15" customHeight="1">
      <c r="A99" s="3039"/>
      <c r="B99" s="3039"/>
      <c r="C99" s="2331" t="s">
        <v>249</v>
      </c>
      <c r="D99" s="2326">
        <v>28</v>
      </c>
      <c r="E99" s="2326">
        <v>5</v>
      </c>
      <c r="F99" s="2326">
        <v>1</v>
      </c>
      <c r="G99" s="2326">
        <v>12</v>
      </c>
      <c r="H99" s="2326">
        <v>4</v>
      </c>
      <c r="I99" s="2326">
        <v>0</v>
      </c>
      <c r="J99" s="2326">
        <v>2</v>
      </c>
      <c r="K99" s="2326">
        <v>3</v>
      </c>
      <c r="L99" s="2326">
        <v>1</v>
      </c>
    </row>
    <row r="100" spans="1:12" s="2329" customFormat="1" ht="15" customHeight="1">
      <c r="A100" s="3039"/>
      <c r="B100" s="3039"/>
      <c r="C100" s="2331" t="s">
        <v>248</v>
      </c>
      <c r="D100" s="2328">
        <v>20</v>
      </c>
      <c r="E100" s="2328">
        <v>5</v>
      </c>
      <c r="F100" s="2328">
        <v>1</v>
      </c>
      <c r="G100" s="2328">
        <v>8</v>
      </c>
      <c r="H100" s="2328">
        <v>3</v>
      </c>
      <c r="I100" s="2328">
        <v>0</v>
      </c>
      <c r="J100" s="2328">
        <v>0</v>
      </c>
      <c r="K100" s="2328">
        <v>3</v>
      </c>
      <c r="L100" s="2328">
        <v>0</v>
      </c>
    </row>
    <row r="101" spans="1:12" s="2327" customFormat="1" ht="15" customHeight="1">
      <c r="A101" s="3039" t="s">
        <v>6181</v>
      </c>
      <c r="B101" s="3039"/>
      <c r="C101" s="2331" t="s">
        <v>243</v>
      </c>
      <c r="D101" s="2326">
        <v>17</v>
      </c>
      <c r="E101" s="2326">
        <v>1</v>
      </c>
      <c r="F101" s="2326">
        <v>0</v>
      </c>
      <c r="G101" s="2326">
        <v>12</v>
      </c>
      <c r="H101" s="2326">
        <v>1</v>
      </c>
      <c r="I101" s="2326">
        <v>0</v>
      </c>
      <c r="J101" s="2326">
        <v>1</v>
      </c>
      <c r="K101" s="2326">
        <v>2</v>
      </c>
      <c r="L101" s="2326">
        <v>0</v>
      </c>
    </row>
    <row r="102" spans="1:12" s="2327" customFormat="1" ht="15" customHeight="1">
      <c r="A102" s="3039"/>
      <c r="B102" s="3039"/>
      <c r="C102" s="2331" t="s">
        <v>249</v>
      </c>
      <c r="D102" s="2326">
        <v>12</v>
      </c>
      <c r="E102" s="2326">
        <v>0</v>
      </c>
      <c r="F102" s="2326">
        <v>0</v>
      </c>
      <c r="G102" s="2326">
        <v>10</v>
      </c>
      <c r="H102" s="2326">
        <v>0</v>
      </c>
      <c r="I102" s="2326">
        <v>0</v>
      </c>
      <c r="J102" s="2326">
        <v>0</v>
      </c>
      <c r="K102" s="2326">
        <v>2</v>
      </c>
      <c r="L102" s="2326">
        <v>0</v>
      </c>
    </row>
    <row r="103" spans="1:12" s="2327" customFormat="1" ht="15" customHeight="1" thickBot="1">
      <c r="A103" s="3040"/>
      <c r="B103" s="3040"/>
      <c r="C103" s="2355" t="s">
        <v>248</v>
      </c>
      <c r="D103" s="2330">
        <v>5</v>
      </c>
      <c r="E103" s="2330">
        <v>1</v>
      </c>
      <c r="F103" s="2330">
        <v>0</v>
      </c>
      <c r="G103" s="2330">
        <v>2</v>
      </c>
      <c r="H103" s="2330">
        <v>1</v>
      </c>
      <c r="I103" s="2330">
        <v>0</v>
      </c>
      <c r="J103" s="2330">
        <v>1</v>
      </c>
      <c r="K103" s="2330">
        <v>0</v>
      </c>
      <c r="L103" s="2330">
        <v>0</v>
      </c>
    </row>
    <row r="104" spans="1:12" s="2327" customFormat="1" ht="15" customHeight="1">
      <c r="A104" s="2336"/>
      <c r="B104" s="2336"/>
      <c r="C104" s="2331"/>
      <c r="D104" s="2356"/>
      <c r="E104" s="2351" t="s">
        <v>6253</v>
      </c>
      <c r="F104" s="2352"/>
      <c r="G104" s="2353" t="s">
        <v>6254</v>
      </c>
      <c r="H104" s="2357"/>
      <c r="I104" s="2353" t="s">
        <v>6255</v>
      </c>
      <c r="J104" s="2357"/>
      <c r="K104" s="2357"/>
      <c r="L104" s="2325"/>
    </row>
    <row r="105" spans="1:12" s="2327" customFormat="1" ht="15" customHeight="1">
      <c r="A105" s="3039" t="s">
        <v>6256</v>
      </c>
      <c r="B105" s="3039"/>
      <c r="C105" s="2331" t="s">
        <v>243</v>
      </c>
      <c r="D105" s="2332">
        <v>15.985155352909887</v>
      </c>
      <c r="E105" s="2332">
        <v>1.378030633871542</v>
      </c>
      <c r="F105" s="2332">
        <v>4.384642925954906</v>
      </c>
      <c r="G105" s="2332">
        <v>5.6875082525243643</v>
      </c>
      <c r="H105" s="2332">
        <v>1.0272591997951495</v>
      </c>
      <c r="I105" s="2332">
        <v>2.5055102434028038E-2</v>
      </c>
      <c r="J105" s="2332">
        <v>0.47604694624653271</v>
      </c>
      <c r="K105" s="2332">
        <v>2.731006165309056</v>
      </c>
      <c r="L105" s="2332">
        <v>0.2756061267743084</v>
      </c>
    </row>
    <row r="106" spans="1:12" s="2327" customFormat="1" ht="15" customHeight="1">
      <c r="A106" s="3041"/>
      <c r="B106" s="3041"/>
      <c r="C106" s="2331" t="s">
        <v>249</v>
      </c>
      <c r="D106" s="2332">
        <v>20.36657272286493</v>
      </c>
      <c r="E106" s="2332">
        <v>1.4328242116588394</v>
      </c>
      <c r="F106" s="2332">
        <v>6.2941920726441882</v>
      </c>
      <c r="G106" s="2332">
        <v>7.4711548179353775</v>
      </c>
      <c r="H106" s="2332">
        <v>0.86992898565000965</v>
      </c>
      <c r="I106" s="2332">
        <v>5.1172293273529977E-2</v>
      </c>
      <c r="J106" s="2332">
        <v>0.71641210582941972</v>
      </c>
      <c r="K106" s="2332">
        <v>3.0703375964117989</v>
      </c>
      <c r="L106" s="2332">
        <v>0.46055063946176983</v>
      </c>
    </row>
    <row r="107" spans="1:12" s="2327" customFormat="1" ht="15" customHeight="1">
      <c r="A107" s="3041"/>
      <c r="B107" s="3041"/>
      <c r="C107" s="2331" t="s">
        <v>248</v>
      </c>
      <c r="D107" s="2332">
        <v>11.781913829536817</v>
      </c>
      <c r="E107" s="2332">
        <v>1.325465305822892</v>
      </c>
      <c r="F107" s="2332">
        <v>2.5527479963996438</v>
      </c>
      <c r="G107" s="2332">
        <v>3.9763959174686758</v>
      </c>
      <c r="H107" s="2332">
        <v>1.1781913829536816</v>
      </c>
      <c r="I107" s="2332">
        <v>0</v>
      </c>
      <c r="J107" s="2332">
        <v>0.24545653811535034</v>
      </c>
      <c r="K107" s="2332">
        <v>2.4054740735304336</v>
      </c>
      <c r="L107" s="2332">
        <v>9.8182615246140137E-2</v>
      </c>
    </row>
    <row r="108" spans="1:12" s="2327" customFormat="1" ht="15" customHeight="1">
      <c r="A108" s="3039" t="s">
        <v>6226</v>
      </c>
      <c r="B108" s="3039"/>
      <c r="C108" s="2331" t="s">
        <v>243</v>
      </c>
      <c r="D108" s="2332">
        <v>0</v>
      </c>
      <c r="E108" s="2332">
        <v>0</v>
      </c>
      <c r="F108" s="2332">
        <v>0</v>
      </c>
      <c r="G108" s="2332">
        <v>0</v>
      </c>
      <c r="H108" s="2332">
        <v>0</v>
      </c>
      <c r="I108" s="2332">
        <v>0</v>
      </c>
      <c r="J108" s="2332">
        <v>0</v>
      </c>
      <c r="K108" s="2332">
        <v>0</v>
      </c>
      <c r="L108" s="2332">
        <v>0</v>
      </c>
    </row>
    <row r="109" spans="1:12" s="2327" customFormat="1" ht="15" customHeight="1">
      <c r="A109" s="3039"/>
      <c r="B109" s="3039"/>
      <c r="C109" s="2331" t="s">
        <v>249</v>
      </c>
      <c r="D109" s="2332">
        <v>0</v>
      </c>
      <c r="E109" s="2332">
        <v>0</v>
      </c>
      <c r="F109" s="2332">
        <v>0</v>
      </c>
      <c r="G109" s="2332">
        <v>0</v>
      </c>
      <c r="H109" s="2332">
        <v>0</v>
      </c>
      <c r="I109" s="2332">
        <v>0</v>
      </c>
      <c r="J109" s="2332">
        <v>0</v>
      </c>
      <c r="K109" s="2332">
        <v>0</v>
      </c>
      <c r="L109" s="2332">
        <v>0</v>
      </c>
    </row>
    <row r="110" spans="1:12" s="2327" customFormat="1" ht="15" customHeight="1">
      <c r="A110" s="3039"/>
      <c r="B110" s="3039"/>
      <c r="C110" s="2331" t="s">
        <v>248</v>
      </c>
      <c r="D110" s="2332">
        <v>0</v>
      </c>
      <c r="E110" s="2332">
        <v>0</v>
      </c>
      <c r="F110" s="2332">
        <v>0</v>
      </c>
      <c r="G110" s="2332">
        <v>0</v>
      </c>
      <c r="H110" s="2332">
        <v>0</v>
      </c>
      <c r="I110" s="2332">
        <v>0</v>
      </c>
      <c r="J110" s="2332">
        <v>0</v>
      </c>
      <c r="K110" s="2332">
        <v>0</v>
      </c>
      <c r="L110" s="2332">
        <v>0</v>
      </c>
    </row>
    <row r="111" spans="1:12" s="2327" customFormat="1" ht="15" customHeight="1">
      <c r="A111" s="3039" t="s">
        <v>6160</v>
      </c>
      <c r="B111" s="3039"/>
      <c r="C111" s="2331" t="s">
        <v>243</v>
      </c>
      <c r="D111" s="2332">
        <v>0.59642028544674863</v>
      </c>
      <c r="E111" s="2332">
        <v>0</v>
      </c>
      <c r="F111" s="2332">
        <v>0</v>
      </c>
      <c r="G111" s="2332">
        <v>0</v>
      </c>
      <c r="H111" s="2332">
        <v>0</v>
      </c>
      <c r="I111" s="2332">
        <v>0</v>
      </c>
      <c r="J111" s="2332">
        <v>0</v>
      </c>
      <c r="K111" s="2332">
        <v>0.59642028544674863</v>
      </c>
      <c r="L111" s="2332">
        <v>0</v>
      </c>
    </row>
    <row r="112" spans="1:12" s="2327" customFormat="1" ht="15" customHeight="1">
      <c r="A112" s="3039"/>
      <c r="B112" s="3039"/>
      <c r="C112" s="2331" t="s">
        <v>249</v>
      </c>
      <c r="D112" s="2332">
        <v>0.57274096644310679</v>
      </c>
      <c r="E112" s="2332">
        <v>0</v>
      </c>
      <c r="F112" s="2332">
        <v>0</v>
      </c>
      <c r="G112" s="2332">
        <v>0</v>
      </c>
      <c r="H112" s="2332">
        <v>0</v>
      </c>
      <c r="I112" s="2332">
        <v>0</v>
      </c>
      <c r="J112" s="2332">
        <v>0</v>
      </c>
      <c r="K112" s="2332">
        <v>0.57274096644310679</v>
      </c>
      <c r="L112" s="2332">
        <v>0</v>
      </c>
    </row>
    <row r="113" spans="1:12" s="2327" customFormat="1" ht="15" customHeight="1">
      <c r="A113" s="3039"/>
      <c r="B113" s="3039"/>
      <c r="C113" s="2331" t="s">
        <v>248</v>
      </c>
      <c r="D113" s="2332">
        <v>0.6221420350265966</v>
      </c>
      <c r="E113" s="2332">
        <v>0</v>
      </c>
      <c r="F113" s="2332">
        <v>0</v>
      </c>
      <c r="G113" s="2332">
        <v>0</v>
      </c>
      <c r="H113" s="2332">
        <v>0</v>
      </c>
      <c r="I113" s="2332">
        <v>0</v>
      </c>
      <c r="J113" s="2332">
        <v>0</v>
      </c>
      <c r="K113" s="2332">
        <v>0.6221420350265966</v>
      </c>
      <c r="L113" s="2332">
        <v>0</v>
      </c>
    </row>
    <row r="114" spans="1:12" s="2327" customFormat="1" ht="15" customHeight="1">
      <c r="A114" s="3039" t="s">
        <v>6180</v>
      </c>
      <c r="B114" s="3039"/>
      <c r="C114" s="2331" t="s">
        <v>243</v>
      </c>
      <c r="D114" s="2332">
        <v>8.8960425023946907</v>
      </c>
      <c r="E114" s="2332">
        <v>0.41376941871603212</v>
      </c>
      <c r="F114" s="2332">
        <v>2.8963859310122246</v>
      </c>
      <c r="G114" s="2332">
        <v>2.4826165122961932</v>
      </c>
      <c r="H114" s="2332">
        <v>0.41376941871603212</v>
      </c>
      <c r="I114" s="2332">
        <v>0</v>
      </c>
      <c r="J114" s="2332">
        <v>0.20688470935801606</v>
      </c>
      <c r="K114" s="2332">
        <v>2.4826165122961932</v>
      </c>
      <c r="L114" s="2332">
        <v>0</v>
      </c>
    </row>
    <row r="115" spans="1:12" s="2327" customFormat="1" ht="15" customHeight="1">
      <c r="A115" s="3039"/>
      <c r="B115" s="3039"/>
      <c r="C115" s="2331" t="s">
        <v>249</v>
      </c>
      <c r="D115" s="2332">
        <v>11.547597004792253</v>
      </c>
      <c r="E115" s="2332">
        <v>0.39819300016525011</v>
      </c>
      <c r="F115" s="2332">
        <v>4.3801230018177506</v>
      </c>
      <c r="G115" s="2332">
        <v>3.1855440013220009</v>
      </c>
      <c r="H115" s="2332">
        <v>0.39819300016525011</v>
      </c>
      <c r="I115" s="2332">
        <v>0</v>
      </c>
      <c r="J115" s="2332">
        <v>0.39819300016525011</v>
      </c>
      <c r="K115" s="2332">
        <v>2.7873510011567508</v>
      </c>
      <c r="L115" s="2332">
        <v>0</v>
      </c>
    </row>
    <row r="116" spans="1:12" s="2327" customFormat="1" ht="15" customHeight="1">
      <c r="A116" s="3039"/>
      <c r="B116" s="3039"/>
      <c r="C116" s="2331" t="s">
        <v>248</v>
      </c>
      <c r="D116" s="2332">
        <v>6.0285970808671703</v>
      </c>
      <c r="E116" s="2332">
        <v>0.43061407720479788</v>
      </c>
      <c r="F116" s="2332">
        <v>1.2918422316143936</v>
      </c>
      <c r="G116" s="2332">
        <v>1.7224563088191915</v>
      </c>
      <c r="H116" s="2332">
        <v>0.43061407720479788</v>
      </c>
      <c r="I116" s="2332">
        <v>0</v>
      </c>
      <c r="J116" s="2332">
        <v>0</v>
      </c>
      <c r="K116" s="2332">
        <v>2.1530703860239897</v>
      </c>
      <c r="L116" s="2332">
        <v>0</v>
      </c>
    </row>
    <row r="117" spans="1:12" s="2327" customFormat="1" ht="15" customHeight="1">
      <c r="A117" s="3039" t="s">
        <v>6231</v>
      </c>
      <c r="B117" s="3039"/>
      <c r="C117" s="2331" t="s">
        <v>243</v>
      </c>
      <c r="D117" s="2332">
        <v>17.713201625126135</v>
      </c>
      <c r="E117" s="2332">
        <v>0.88165256957641402</v>
      </c>
      <c r="F117" s="2332">
        <v>7.213521023807024</v>
      </c>
      <c r="G117" s="2332">
        <v>4.5685633150777818</v>
      </c>
      <c r="H117" s="2332">
        <v>0.72135210238070235</v>
      </c>
      <c r="I117" s="2332">
        <v>8.0150233597855822E-2</v>
      </c>
      <c r="J117" s="2332">
        <v>0.40075116798927912</v>
      </c>
      <c r="K117" s="2332">
        <v>3.606760511903512</v>
      </c>
      <c r="L117" s="2332">
        <v>0.24045070079356748</v>
      </c>
    </row>
    <row r="118" spans="1:12" s="2327" customFormat="1" ht="15" customHeight="1">
      <c r="A118" s="3039"/>
      <c r="B118" s="3039"/>
      <c r="C118" s="2331" t="s">
        <v>249</v>
      </c>
      <c r="D118" s="2332">
        <v>20.069150264150153</v>
      </c>
      <c r="E118" s="2332">
        <v>0.9633192126792075</v>
      </c>
      <c r="F118" s="2332">
        <v>8.830426116226068</v>
      </c>
      <c r="G118" s="2332">
        <v>5.1377024676224403</v>
      </c>
      <c r="H118" s="2332">
        <v>0.64221280845280504</v>
      </c>
      <c r="I118" s="2332">
        <v>0.16055320211320126</v>
      </c>
      <c r="J118" s="2332">
        <v>0.48165960633960375</v>
      </c>
      <c r="K118" s="2332">
        <v>3.3716172443772261</v>
      </c>
      <c r="L118" s="2332">
        <v>0.48165960633960375</v>
      </c>
    </row>
    <row r="119" spans="1:12" s="2327" customFormat="1" ht="15" customHeight="1">
      <c r="A119" s="3039"/>
      <c r="B119" s="3039"/>
      <c r="C119" s="2331" t="s">
        <v>248</v>
      </c>
      <c r="D119" s="2332">
        <v>15.364658564476748</v>
      </c>
      <c r="E119" s="2332">
        <v>0.80024263356649739</v>
      </c>
      <c r="F119" s="2332">
        <v>5.6016984349654821</v>
      </c>
      <c r="G119" s="2332">
        <v>4.0012131678324865</v>
      </c>
      <c r="H119" s="2332">
        <v>0.80024263356649739</v>
      </c>
      <c r="I119" s="2332">
        <v>0</v>
      </c>
      <c r="J119" s="2332">
        <v>0.320097053426599</v>
      </c>
      <c r="K119" s="2332">
        <v>3.8411646411191875</v>
      </c>
      <c r="L119" s="2332">
        <v>0</v>
      </c>
    </row>
    <row r="120" spans="1:12" s="2327" customFormat="1" ht="15" customHeight="1">
      <c r="A120" s="3039" t="s">
        <v>6165</v>
      </c>
      <c r="B120" s="3039"/>
      <c r="C120" s="2331" t="s">
        <v>243</v>
      </c>
      <c r="D120" s="2332">
        <v>19.757520607856986</v>
      </c>
      <c r="E120" s="2332">
        <v>1.6866176128658403</v>
      </c>
      <c r="F120" s="2332">
        <v>4.9795377141753381</v>
      </c>
      <c r="G120" s="2332">
        <v>8.6740334375957513</v>
      </c>
      <c r="H120" s="2332">
        <v>1.2047268663327433</v>
      </c>
      <c r="I120" s="2332">
        <v>0</v>
      </c>
      <c r="J120" s="2332">
        <v>0.64252099537746299</v>
      </c>
      <c r="K120" s="2332">
        <v>2.1685083593989378</v>
      </c>
      <c r="L120" s="2332">
        <v>0.40157562211091441</v>
      </c>
    </row>
    <row r="121" spans="1:12" s="2327" customFormat="1" ht="15" customHeight="1">
      <c r="A121" s="3039"/>
      <c r="B121" s="3039"/>
      <c r="C121" s="2331" t="s">
        <v>249</v>
      </c>
      <c r="D121" s="2332">
        <v>28.67892576938047</v>
      </c>
      <c r="E121" s="2332">
        <v>2.0484946978128904</v>
      </c>
      <c r="F121" s="2332">
        <v>8.5353945742203781</v>
      </c>
      <c r="G121" s="2332">
        <v>12.46167607836175</v>
      </c>
      <c r="H121" s="2332">
        <v>1.0242473489064452</v>
      </c>
      <c r="I121" s="2332">
        <v>0</v>
      </c>
      <c r="J121" s="2332">
        <v>1.0242473489064452</v>
      </c>
      <c r="K121" s="2332">
        <v>2.9020341552349285</v>
      </c>
      <c r="L121" s="2332">
        <v>0.68283156593763017</v>
      </c>
    </row>
    <row r="122" spans="1:12" s="2327" customFormat="1" ht="15" customHeight="1">
      <c r="A122" s="3039"/>
      <c r="B122" s="3039"/>
      <c r="C122" s="2331" t="s">
        <v>248</v>
      </c>
      <c r="D122" s="2332">
        <v>11.830738533852974</v>
      </c>
      <c r="E122" s="2332">
        <v>1.3650852154445743</v>
      </c>
      <c r="F122" s="2332">
        <v>1.8201136205927657</v>
      </c>
      <c r="G122" s="2332">
        <v>5.3086647267288996</v>
      </c>
      <c r="H122" s="2332">
        <v>1.3650852154445743</v>
      </c>
      <c r="I122" s="2332">
        <v>0</v>
      </c>
      <c r="J122" s="2332">
        <v>0.30335227009879429</v>
      </c>
      <c r="K122" s="2332">
        <v>1.5167613504939712</v>
      </c>
      <c r="L122" s="2332">
        <v>0.15167613504939714</v>
      </c>
    </row>
    <row r="123" spans="1:12" s="2327" customFormat="1" ht="15" customHeight="1">
      <c r="A123" s="3039" t="s">
        <v>6168</v>
      </c>
      <c r="B123" s="3039"/>
      <c r="C123" s="2331" t="s">
        <v>243</v>
      </c>
      <c r="D123" s="2332">
        <v>18.084576524440862</v>
      </c>
      <c r="E123" s="2332">
        <v>2.9646846761378458</v>
      </c>
      <c r="F123" s="2332">
        <v>2.0752792732964922</v>
      </c>
      <c r="G123" s="2332">
        <v>5.3364324170481225</v>
      </c>
      <c r="H123" s="2332">
        <v>2.0752792732964922</v>
      </c>
      <c r="I123" s="2332">
        <v>0</v>
      </c>
      <c r="J123" s="2332">
        <v>0.59293693522756918</v>
      </c>
      <c r="K123" s="2332">
        <v>4.4470270142067694</v>
      </c>
      <c r="L123" s="2332">
        <v>0.59293693522756918</v>
      </c>
    </row>
    <row r="124" spans="1:12" s="2327" customFormat="1" ht="15" customHeight="1">
      <c r="A124" s="3039"/>
      <c r="B124" s="3039"/>
      <c r="C124" s="2331" t="s">
        <v>249</v>
      </c>
      <c r="D124" s="2332">
        <v>22.350078863849706</v>
      </c>
      <c r="E124" s="2332">
        <v>2.5542947272971093</v>
      </c>
      <c r="F124" s="2332">
        <v>3.8314420909456635</v>
      </c>
      <c r="G124" s="2332">
        <v>7.0243105000670507</v>
      </c>
      <c r="H124" s="2332">
        <v>1.2771473636485546</v>
      </c>
      <c r="I124" s="2332">
        <v>0</v>
      </c>
      <c r="J124" s="2332">
        <v>1.2771473636485546</v>
      </c>
      <c r="K124" s="2332">
        <v>5.7471631364184956</v>
      </c>
      <c r="L124" s="2332">
        <v>0.63857368182427732</v>
      </c>
    </row>
    <row r="125" spans="1:12" s="2327" customFormat="1" ht="15" customHeight="1">
      <c r="A125" s="3039"/>
      <c r="B125" s="3039"/>
      <c r="C125" s="2331" t="s">
        <v>248</v>
      </c>
      <c r="D125" s="2332">
        <v>14.388091087684346</v>
      </c>
      <c r="E125" s="2332">
        <v>3.3203287125425418</v>
      </c>
      <c r="F125" s="2332">
        <v>0.55338811875709026</v>
      </c>
      <c r="G125" s="2332">
        <v>3.8737168312996322</v>
      </c>
      <c r="H125" s="2332">
        <v>2.7669405937854514</v>
      </c>
      <c r="I125" s="2332">
        <v>0</v>
      </c>
      <c r="J125" s="2332">
        <v>0</v>
      </c>
      <c r="K125" s="2332">
        <v>3.3203287125425418</v>
      </c>
      <c r="L125" s="2332">
        <v>0.55338811875709026</v>
      </c>
    </row>
    <row r="126" spans="1:12" s="2327" customFormat="1" ht="15" customHeight="1">
      <c r="A126" s="3039" t="s">
        <v>6170</v>
      </c>
      <c r="B126" s="3039"/>
      <c r="C126" s="2331" t="s">
        <v>243</v>
      </c>
      <c r="D126" s="2332">
        <v>35.555160498216686</v>
      </c>
      <c r="E126" s="2332">
        <v>7.4073251037951433</v>
      </c>
      <c r="F126" s="2332">
        <v>1.4814650207590285</v>
      </c>
      <c r="G126" s="2332">
        <v>14.814650207590285</v>
      </c>
      <c r="H126" s="2332">
        <v>5.1851275726566</v>
      </c>
      <c r="I126" s="2332">
        <v>0</v>
      </c>
      <c r="J126" s="2332">
        <v>1.4814650207590285</v>
      </c>
      <c r="K126" s="2332">
        <v>4.4443950622770858</v>
      </c>
      <c r="L126" s="2332">
        <v>0.74073251037951426</v>
      </c>
    </row>
    <row r="127" spans="1:12" s="2327" customFormat="1" ht="15" customHeight="1">
      <c r="A127" s="3039"/>
      <c r="B127" s="3039"/>
      <c r="C127" s="2331" t="s">
        <v>249</v>
      </c>
      <c r="D127" s="2332">
        <v>48.370100367958266</v>
      </c>
      <c r="E127" s="2332">
        <v>8.637517922849689</v>
      </c>
      <c r="F127" s="2332">
        <v>1.727503584569938</v>
      </c>
      <c r="G127" s="2332">
        <v>20.730043014839257</v>
      </c>
      <c r="H127" s="2332">
        <v>6.9100143382797521</v>
      </c>
      <c r="I127" s="2332">
        <v>0</v>
      </c>
      <c r="J127" s="2332">
        <v>3.455007169139876</v>
      </c>
      <c r="K127" s="2332">
        <v>5.1825107537098143</v>
      </c>
      <c r="L127" s="2332">
        <v>1.727503584569938</v>
      </c>
    </row>
    <row r="128" spans="1:12" s="2329" customFormat="1" ht="15" customHeight="1">
      <c r="A128" s="3039"/>
      <c r="B128" s="3039"/>
      <c r="C128" s="2331" t="s">
        <v>248</v>
      </c>
      <c r="D128" s="2332">
        <v>25.93545960876359</v>
      </c>
      <c r="E128" s="2332">
        <v>6.4838649021908985</v>
      </c>
      <c r="F128" s="2332">
        <v>1.2967729804381796</v>
      </c>
      <c r="G128" s="2332">
        <v>10.374183843505437</v>
      </c>
      <c r="H128" s="2332">
        <v>3.8903189413145389</v>
      </c>
      <c r="I128" s="2332">
        <v>0</v>
      </c>
      <c r="J128" s="2332">
        <v>0</v>
      </c>
      <c r="K128" s="2332">
        <v>3.8903189413145389</v>
      </c>
      <c r="L128" s="2332">
        <v>0</v>
      </c>
    </row>
    <row r="129" spans="1:12" s="2327" customFormat="1" ht="15" customHeight="1">
      <c r="A129" s="3039" t="s">
        <v>6222</v>
      </c>
      <c r="B129" s="3039"/>
      <c r="C129" s="2331" t="s">
        <v>243</v>
      </c>
      <c r="D129" s="2332">
        <v>34.875014103866</v>
      </c>
      <c r="E129" s="2332">
        <v>2.0514714178744704</v>
      </c>
      <c r="F129" s="2332">
        <v>0</v>
      </c>
      <c r="G129" s="2332">
        <v>24.617657014493645</v>
      </c>
      <c r="H129" s="2332">
        <v>2.0514714178744704</v>
      </c>
      <c r="I129" s="2332">
        <v>0</v>
      </c>
      <c r="J129" s="2332">
        <v>2.0514714178744704</v>
      </c>
      <c r="K129" s="2332">
        <v>4.1029428357489408</v>
      </c>
      <c r="L129" s="2332">
        <v>0</v>
      </c>
    </row>
    <row r="130" spans="1:12" s="2327" customFormat="1" ht="15" customHeight="1">
      <c r="A130" s="3039"/>
      <c r="B130" s="3039"/>
      <c r="C130" s="2331" t="s">
        <v>249</v>
      </c>
      <c r="D130" s="2332">
        <v>51.355573149594505</v>
      </c>
      <c r="E130" s="2332">
        <v>0</v>
      </c>
      <c r="F130" s="2332">
        <v>0</v>
      </c>
      <c r="G130" s="2332">
        <v>42.796310957995416</v>
      </c>
      <c r="H130" s="2332">
        <v>0</v>
      </c>
      <c r="I130" s="2332">
        <v>0</v>
      </c>
      <c r="J130" s="2332">
        <v>0</v>
      </c>
      <c r="K130" s="2332">
        <v>8.5592621915990836</v>
      </c>
      <c r="L130" s="2332">
        <v>0</v>
      </c>
    </row>
    <row r="131" spans="1:12" s="2327" customFormat="1" ht="15" customHeight="1" thickBot="1">
      <c r="A131" s="3040"/>
      <c r="B131" s="3040"/>
      <c r="C131" s="2355" t="s">
        <v>248</v>
      </c>
      <c r="D131" s="2333">
        <v>19.701327869498403</v>
      </c>
      <c r="E131" s="2333">
        <v>3.9402655738996808</v>
      </c>
      <c r="F131" s="2333">
        <v>0</v>
      </c>
      <c r="G131" s="2333">
        <v>7.8805311477993616</v>
      </c>
      <c r="H131" s="2333">
        <v>3.9402655738996808</v>
      </c>
      <c r="I131" s="2333">
        <v>0</v>
      </c>
      <c r="J131" s="2333">
        <v>3.9402655738996808</v>
      </c>
      <c r="K131" s="2333">
        <v>0</v>
      </c>
      <c r="L131" s="2333">
        <v>0</v>
      </c>
    </row>
    <row r="133" spans="1:12" s="2317" customFormat="1" ht="21">
      <c r="A133" s="3059" t="s">
        <v>6257</v>
      </c>
      <c r="B133" s="3059"/>
      <c r="C133" s="3059"/>
      <c r="D133" s="3059"/>
      <c r="E133" s="3059"/>
      <c r="F133" s="3059"/>
      <c r="G133" s="3059"/>
      <c r="H133" s="3060" t="s">
        <v>6276</v>
      </c>
      <c r="I133" s="3060"/>
      <c r="J133" s="3060"/>
      <c r="K133" s="3060"/>
      <c r="L133" s="3060"/>
    </row>
    <row r="134" spans="1:12" s="2317" customFormat="1" ht="16.7" customHeight="1">
      <c r="A134" s="3046" t="s">
        <v>6259</v>
      </c>
      <c r="B134" s="3046"/>
      <c r="C134" s="3046"/>
      <c r="D134" s="3046"/>
      <c r="E134" s="3046"/>
      <c r="F134" s="3046"/>
      <c r="G134" s="3046"/>
      <c r="H134" s="3047" t="s">
        <v>6260</v>
      </c>
      <c r="I134" s="3047"/>
      <c r="J134" s="3047"/>
      <c r="K134" s="3047"/>
      <c r="L134" s="3047"/>
    </row>
    <row r="135" spans="1:12" s="2317" customFormat="1" ht="17.25" thickBot="1">
      <c r="A135" s="2318"/>
      <c r="B135" s="2318"/>
      <c r="C135" s="2318"/>
      <c r="K135" s="3048" t="s">
        <v>6261</v>
      </c>
      <c r="L135" s="3048"/>
    </row>
    <row r="136" spans="1:12" s="2318" customFormat="1" ht="15" customHeight="1" thickBot="1">
      <c r="A136" s="3049" t="s">
        <v>6262</v>
      </c>
      <c r="B136" s="3049"/>
      <c r="C136" s="2319"/>
      <c r="D136" s="3050" t="s">
        <v>477</v>
      </c>
      <c r="E136" s="3051"/>
      <c r="F136" s="3051"/>
      <c r="G136" s="3052"/>
      <c r="H136" s="3052"/>
      <c r="I136" s="3052"/>
      <c r="J136" s="3052"/>
      <c r="K136" s="3052"/>
      <c r="L136" s="3052"/>
    </row>
    <row r="137" spans="1:12" s="2318" customFormat="1" ht="13.7" customHeight="1">
      <c r="A137" s="3039"/>
      <c r="B137" s="3039"/>
      <c r="C137" s="2320"/>
      <c r="D137" s="2321"/>
      <c r="E137" s="3042" t="s">
        <v>6263</v>
      </c>
      <c r="F137" s="3053" t="s">
        <v>6264</v>
      </c>
      <c r="G137" s="3055" t="s">
        <v>6265</v>
      </c>
      <c r="H137" s="3057" t="s">
        <v>6266</v>
      </c>
      <c r="I137" s="3042" t="s">
        <v>6267</v>
      </c>
      <c r="J137" s="3042" t="s">
        <v>6268</v>
      </c>
      <c r="K137" s="3042" t="s">
        <v>6269</v>
      </c>
      <c r="L137" s="3044" t="s">
        <v>6270</v>
      </c>
    </row>
    <row r="138" spans="1:12" s="2318" customFormat="1" ht="12.2" customHeight="1">
      <c r="A138" s="3039"/>
      <c r="B138" s="3039"/>
      <c r="C138" s="2320"/>
      <c r="D138" s="2321"/>
      <c r="E138" s="3043"/>
      <c r="F138" s="3054"/>
      <c r="G138" s="3056"/>
      <c r="H138" s="3058"/>
      <c r="I138" s="3043"/>
      <c r="J138" s="3043"/>
      <c r="K138" s="3043"/>
      <c r="L138" s="3045"/>
    </row>
    <row r="139" spans="1:12" s="2318" customFormat="1" ht="13.7" customHeight="1">
      <c r="A139" s="3039"/>
      <c r="B139" s="3039"/>
      <c r="C139" s="2320"/>
      <c r="D139" s="2321"/>
      <c r="E139" s="3043"/>
      <c r="F139" s="3054"/>
      <c r="G139" s="3056"/>
      <c r="H139" s="3058"/>
      <c r="I139" s="3043"/>
      <c r="J139" s="3043"/>
      <c r="K139" s="3043"/>
      <c r="L139" s="3045"/>
    </row>
    <row r="140" spans="1:12" s="2318" customFormat="1" ht="0.75" customHeight="1">
      <c r="A140" s="3039"/>
      <c r="B140" s="3039"/>
      <c r="C140" s="2320"/>
      <c r="D140" s="2321"/>
      <c r="E140" s="3043"/>
      <c r="F140" s="3054"/>
      <c r="G140" s="3056"/>
      <c r="H140" s="3058"/>
      <c r="I140" s="3043"/>
      <c r="J140" s="3043"/>
      <c r="K140" s="3043"/>
      <c r="L140" s="3045"/>
    </row>
    <row r="141" spans="1:12" s="2318" customFormat="1" ht="0.75" customHeight="1" thickBot="1">
      <c r="A141" s="3040"/>
      <c r="B141" s="3040"/>
      <c r="C141" s="2322"/>
      <c r="D141" s="2323"/>
      <c r="E141" s="3043"/>
      <c r="F141" s="3054"/>
      <c r="G141" s="3056"/>
      <c r="H141" s="3058"/>
      <c r="I141" s="3043"/>
      <c r="J141" s="3043"/>
      <c r="K141" s="3043"/>
      <c r="L141" s="3045"/>
    </row>
    <row r="142" spans="1:12" s="2317" customFormat="1" ht="15" customHeight="1">
      <c r="A142" s="2324"/>
      <c r="B142" s="2324"/>
      <c r="C142" s="2320"/>
      <c r="D142" s="2350"/>
      <c r="E142" s="2351" t="s">
        <v>6253</v>
      </c>
      <c r="F142" s="2352"/>
      <c r="G142" s="2353" t="s">
        <v>6254</v>
      </c>
      <c r="H142" s="2353"/>
      <c r="I142" s="2353" t="s">
        <v>6271</v>
      </c>
      <c r="J142" s="2353"/>
      <c r="K142" s="2354" t="s">
        <v>6272</v>
      </c>
      <c r="L142" s="2325"/>
    </row>
    <row r="143" spans="1:12" s="2327" customFormat="1" ht="15" customHeight="1">
      <c r="A143" s="3039" t="s">
        <v>6256</v>
      </c>
      <c r="B143" s="3039"/>
      <c r="C143" s="2331" t="s">
        <v>6273</v>
      </c>
      <c r="D143" s="2326">
        <v>349</v>
      </c>
      <c r="E143" s="2326">
        <v>20</v>
      </c>
      <c r="F143" s="2326">
        <v>73</v>
      </c>
      <c r="G143" s="2326">
        <v>136</v>
      </c>
      <c r="H143" s="2326">
        <v>26</v>
      </c>
      <c r="I143" s="2326">
        <v>4</v>
      </c>
      <c r="J143" s="2326">
        <v>10</v>
      </c>
      <c r="K143" s="2326">
        <v>75</v>
      </c>
      <c r="L143" s="2326">
        <v>5</v>
      </c>
    </row>
    <row r="144" spans="1:12" s="2327" customFormat="1" ht="15" customHeight="1">
      <c r="A144" s="3041"/>
      <c r="B144" s="3041"/>
      <c r="C144" s="2331" t="s">
        <v>6274</v>
      </c>
      <c r="D144" s="2326">
        <v>219</v>
      </c>
      <c r="E144" s="2326">
        <v>14</v>
      </c>
      <c r="F144" s="2326">
        <v>53</v>
      </c>
      <c r="G144" s="2326">
        <v>80</v>
      </c>
      <c r="H144" s="2326">
        <v>14</v>
      </c>
      <c r="I144" s="2326">
        <v>4</v>
      </c>
      <c r="J144" s="2326">
        <v>8</v>
      </c>
      <c r="K144" s="2326">
        <v>41</v>
      </c>
      <c r="L144" s="2326">
        <v>5</v>
      </c>
    </row>
    <row r="145" spans="1:12" s="2327" customFormat="1" ht="15" customHeight="1">
      <c r="A145" s="3041"/>
      <c r="B145" s="3041"/>
      <c r="C145" s="2331" t="s">
        <v>6275</v>
      </c>
      <c r="D145" s="2326">
        <v>130</v>
      </c>
      <c r="E145" s="2326">
        <v>6</v>
      </c>
      <c r="F145" s="2326">
        <v>20</v>
      </c>
      <c r="G145" s="2326">
        <v>56</v>
      </c>
      <c r="H145" s="2326">
        <v>12</v>
      </c>
      <c r="I145" s="2326">
        <v>0</v>
      </c>
      <c r="J145" s="2326">
        <v>2</v>
      </c>
      <c r="K145" s="2326">
        <v>34</v>
      </c>
      <c r="L145" s="2326">
        <v>0</v>
      </c>
    </row>
    <row r="146" spans="1:12" s="2327" customFormat="1" ht="15" customHeight="1">
      <c r="A146" s="3039" t="s">
        <v>6158</v>
      </c>
      <c r="B146" s="3039"/>
      <c r="C146" s="2331" t="s">
        <v>243</v>
      </c>
      <c r="D146" s="2326">
        <v>0</v>
      </c>
      <c r="E146" s="2326">
        <v>0</v>
      </c>
      <c r="F146" s="2326">
        <v>0</v>
      </c>
      <c r="G146" s="2326">
        <v>0</v>
      </c>
      <c r="H146" s="2326">
        <v>0</v>
      </c>
      <c r="I146" s="2326">
        <v>0</v>
      </c>
      <c r="J146" s="2326">
        <v>0</v>
      </c>
      <c r="K146" s="2326">
        <v>0</v>
      </c>
      <c r="L146" s="2326">
        <v>0</v>
      </c>
    </row>
    <row r="147" spans="1:12" s="2327" customFormat="1" ht="15" customHeight="1">
      <c r="A147" s="3039"/>
      <c r="B147" s="3039"/>
      <c r="C147" s="2331" t="s">
        <v>249</v>
      </c>
      <c r="D147" s="2326">
        <v>0</v>
      </c>
      <c r="E147" s="2326">
        <v>0</v>
      </c>
      <c r="F147" s="2326">
        <v>0</v>
      </c>
      <c r="G147" s="2326">
        <v>0</v>
      </c>
      <c r="H147" s="2326">
        <v>0</v>
      </c>
      <c r="I147" s="2326">
        <v>0</v>
      </c>
      <c r="J147" s="2326">
        <v>0</v>
      </c>
      <c r="K147" s="2326">
        <v>0</v>
      </c>
      <c r="L147" s="2326">
        <v>0</v>
      </c>
    </row>
    <row r="148" spans="1:12" s="2327" customFormat="1" ht="15" customHeight="1">
      <c r="A148" s="3039"/>
      <c r="B148" s="3039"/>
      <c r="C148" s="2331" t="s">
        <v>248</v>
      </c>
      <c r="D148" s="2326">
        <v>0</v>
      </c>
      <c r="E148" s="2326">
        <v>0</v>
      </c>
      <c r="F148" s="2326">
        <v>0</v>
      </c>
      <c r="G148" s="2326">
        <v>0</v>
      </c>
      <c r="H148" s="2326">
        <v>0</v>
      </c>
      <c r="I148" s="2326">
        <v>0</v>
      </c>
      <c r="J148" s="2326">
        <v>0</v>
      </c>
      <c r="K148" s="2326">
        <v>0</v>
      </c>
      <c r="L148" s="2326">
        <v>0</v>
      </c>
    </row>
    <row r="149" spans="1:12" s="2327" customFormat="1" ht="15" customHeight="1">
      <c r="A149" s="3039" t="s">
        <v>6160</v>
      </c>
      <c r="B149" s="3039"/>
      <c r="C149" s="2331" t="s">
        <v>243</v>
      </c>
      <c r="D149" s="2326">
        <v>2</v>
      </c>
      <c r="E149" s="2326">
        <v>0</v>
      </c>
      <c r="F149" s="2326">
        <v>0</v>
      </c>
      <c r="G149" s="2326">
        <v>0</v>
      </c>
      <c r="H149" s="2326">
        <v>0</v>
      </c>
      <c r="I149" s="2326">
        <v>0</v>
      </c>
      <c r="J149" s="2326">
        <v>0</v>
      </c>
      <c r="K149" s="2326">
        <v>2</v>
      </c>
      <c r="L149" s="2326">
        <v>0</v>
      </c>
    </row>
    <row r="150" spans="1:12" s="2327" customFormat="1" ht="15" customHeight="1">
      <c r="A150" s="3039"/>
      <c r="B150" s="3039"/>
      <c r="C150" s="2331" t="s">
        <v>249</v>
      </c>
      <c r="D150" s="2326">
        <v>2</v>
      </c>
      <c r="E150" s="2326">
        <v>0</v>
      </c>
      <c r="F150" s="2326">
        <v>0</v>
      </c>
      <c r="G150" s="2326">
        <v>0</v>
      </c>
      <c r="H150" s="2326">
        <v>0</v>
      </c>
      <c r="I150" s="2326">
        <v>0</v>
      </c>
      <c r="J150" s="2326">
        <v>0</v>
      </c>
      <c r="K150" s="2326">
        <v>2</v>
      </c>
      <c r="L150" s="2326">
        <v>0</v>
      </c>
    </row>
    <row r="151" spans="1:12" s="2327" customFormat="1" ht="15" customHeight="1">
      <c r="A151" s="3039"/>
      <c r="B151" s="3039"/>
      <c r="C151" s="2331" t="s">
        <v>248</v>
      </c>
      <c r="D151" s="2326">
        <v>0</v>
      </c>
      <c r="E151" s="2326">
        <v>0</v>
      </c>
      <c r="F151" s="2326">
        <v>0</v>
      </c>
      <c r="G151" s="2326">
        <v>0</v>
      </c>
      <c r="H151" s="2326">
        <v>0</v>
      </c>
      <c r="I151" s="2326">
        <v>0</v>
      </c>
      <c r="J151" s="2326">
        <v>0</v>
      </c>
      <c r="K151" s="2326">
        <v>0</v>
      </c>
      <c r="L151" s="2326">
        <v>0</v>
      </c>
    </row>
    <row r="152" spans="1:12" s="2327" customFormat="1" ht="15" customHeight="1">
      <c r="A152" s="3039" t="s">
        <v>6228</v>
      </c>
      <c r="B152" s="3039"/>
      <c r="C152" s="2331" t="s">
        <v>243</v>
      </c>
      <c r="D152" s="2326">
        <v>17</v>
      </c>
      <c r="E152" s="2326">
        <v>1</v>
      </c>
      <c r="F152" s="2326">
        <v>1</v>
      </c>
      <c r="G152" s="2326">
        <v>7</v>
      </c>
      <c r="H152" s="2326">
        <v>0</v>
      </c>
      <c r="I152" s="2326">
        <v>0</v>
      </c>
      <c r="J152" s="2326">
        <v>0</v>
      </c>
      <c r="K152" s="2326">
        <v>8</v>
      </c>
      <c r="L152" s="2326">
        <v>0</v>
      </c>
    </row>
    <row r="153" spans="1:12" s="2327" customFormat="1" ht="15" customHeight="1">
      <c r="A153" s="3039"/>
      <c r="B153" s="3039"/>
      <c r="C153" s="2331" t="s">
        <v>249</v>
      </c>
      <c r="D153" s="2326">
        <v>6</v>
      </c>
      <c r="E153" s="2326">
        <v>1</v>
      </c>
      <c r="F153" s="2326">
        <v>0</v>
      </c>
      <c r="G153" s="2326">
        <v>3</v>
      </c>
      <c r="H153" s="2326">
        <v>0</v>
      </c>
      <c r="I153" s="2326">
        <v>0</v>
      </c>
      <c r="J153" s="2326">
        <v>0</v>
      </c>
      <c r="K153" s="2326">
        <v>2</v>
      </c>
      <c r="L153" s="2326">
        <v>0</v>
      </c>
    </row>
    <row r="154" spans="1:12" s="2327" customFormat="1" ht="15" customHeight="1">
      <c r="A154" s="3039"/>
      <c r="B154" s="3039"/>
      <c r="C154" s="2331" t="s">
        <v>248</v>
      </c>
      <c r="D154" s="2326">
        <v>11</v>
      </c>
      <c r="E154" s="2326">
        <v>0</v>
      </c>
      <c r="F154" s="2326">
        <v>1</v>
      </c>
      <c r="G154" s="2326">
        <v>4</v>
      </c>
      <c r="H154" s="2326">
        <v>0</v>
      </c>
      <c r="I154" s="2326">
        <v>0</v>
      </c>
      <c r="J154" s="2326">
        <v>0</v>
      </c>
      <c r="K154" s="2326">
        <v>6</v>
      </c>
      <c r="L154" s="2326">
        <v>0</v>
      </c>
    </row>
    <row r="155" spans="1:12" s="2327" customFormat="1" ht="15" customHeight="1">
      <c r="A155" s="3039" t="s">
        <v>6164</v>
      </c>
      <c r="B155" s="3039"/>
      <c r="C155" s="2331" t="s">
        <v>243</v>
      </c>
      <c r="D155" s="2326">
        <v>96</v>
      </c>
      <c r="E155" s="2326">
        <v>5</v>
      </c>
      <c r="F155" s="2326">
        <v>31</v>
      </c>
      <c r="G155" s="2326">
        <v>31</v>
      </c>
      <c r="H155" s="2326">
        <v>1</v>
      </c>
      <c r="I155" s="2326">
        <v>1</v>
      </c>
      <c r="J155" s="2326">
        <v>0</v>
      </c>
      <c r="K155" s="2326">
        <v>25</v>
      </c>
      <c r="L155" s="2326">
        <v>2</v>
      </c>
    </row>
    <row r="156" spans="1:12" s="2327" customFormat="1" ht="15" customHeight="1">
      <c r="A156" s="3039"/>
      <c r="B156" s="3039"/>
      <c r="C156" s="2331" t="s">
        <v>249</v>
      </c>
      <c r="D156" s="2326">
        <v>56</v>
      </c>
      <c r="E156" s="2326">
        <v>2</v>
      </c>
      <c r="F156" s="2326">
        <v>23</v>
      </c>
      <c r="G156" s="2326">
        <v>14</v>
      </c>
      <c r="H156" s="2326">
        <v>0</v>
      </c>
      <c r="I156" s="2326">
        <v>1</v>
      </c>
      <c r="J156" s="2326">
        <v>0</v>
      </c>
      <c r="K156" s="2326">
        <v>14</v>
      </c>
      <c r="L156" s="2326">
        <v>2</v>
      </c>
    </row>
    <row r="157" spans="1:12" s="2327" customFormat="1" ht="15" customHeight="1">
      <c r="A157" s="3039"/>
      <c r="B157" s="3039"/>
      <c r="C157" s="2331" t="s">
        <v>248</v>
      </c>
      <c r="D157" s="2326">
        <v>40</v>
      </c>
      <c r="E157" s="2326">
        <v>3</v>
      </c>
      <c r="F157" s="2326">
        <v>8</v>
      </c>
      <c r="G157" s="2326">
        <v>17</v>
      </c>
      <c r="H157" s="2326">
        <v>1</v>
      </c>
      <c r="I157" s="2326">
        <v>0</v>
      </c>
      <c r="J157" s="2326">
        <v>0</v>
      </c>
      <c r="K157" s="2326">
        <v>11</v>
      </c>
      <c r="L157" s="2326">
        <v>0</v>
      </c>
    </row>
    <row r="158" spans="1:12" s="2327" customFormat="1" ht="15" customHeight="1">
      <c r="A158" s="3039" t="s">
        <v>6166</v>
      </c>
      <c r="B158" s="3039"/>
      <c r="C158" s="2331" t="s">
        <v>243</v>
      </c>
      <c r="D158" s="2326">
        <v>133</v>
      </c>
      <c r="E158" s="2326">
        <v>7</v>
      </c>
      <c r="F158" s="2326">
        <v>36</v>
      </c>
      <c r="G158" s="2326">
        <v>54</v>
      </c>
      <c r="H158" s="2326">
        <v>12</v>
      </c>
      <c r="I158" s="2326">
        <v>1</v>
      </c>
      <c r="J158" s="2326">
        <v>5</v>
      </c>
      <c r="K158" s="2326">
        <v>18</v>
      </c>
      <c r="L158" s="2326">
        <v>0</v>
      </c>
    </row>
    <row r="159" spans="1:12" s="2327" customFormat="1" ht="15" customHeight="1">
      <c r="A159" s="3039"/>
      <c r="B159" s="3039"/>
      <c r="C159" s="2331" t="s">
        <v>249</v>
      </c>
      <c r="D159" s="2326">
        <v>90</v>
      </c>
      <c r="E159" s="2326">
        <v>5</v>
      </c>
      <c r="F159" s="2326">
        <v>27</v>
      </c>
      <c r="G159" s="2326">
        <v>34</v>
      </c>
      <c r="H159" s="2326">
        <v>7</v>
      </c>
      <c r="I159" s="2326">
        <v>1</v>
      </c>
      <c r="J159" s="2326">
        <v>5</v>
      </c>
      <c r="K159" s="2326">
        <v>11</v>
      </c>
      <c r="L159" s="2326">
        <v>0</v>
      </c>
    </row>
    <row r="160" spans="1:12" s="2327" customFormat="1" ht="15" customHeight="1">
      <c r="A160" s="3039"/>
      <c r="B160" s="3039"/>
      <c r="C160" s="2331" t="s">
        <v>248</v>
      </c>
      <c r="D160" s="2326">
        <v>43</v>
      </c>
      <c r="E160" s="2326">
        <v>2</v>
      </c>
      <c r="F160" s="2326">
        <v>9</v>
      </c>
      <c r="G160" s="2326">
        <v>20</v>
      </c>
      <c r="H160" s="2326">
        <v>5</v>
      </c>
      <c r="I160" s="2326">
        <v>0</v>
      </c>
      <c r="J160" s="2326">
        <v>0</v>
      </c>
      <c r="K160" s="2326">
        <v>7</v>
      </c>
      <c r="L160" s="2326">
        <v>0</v>
      </c>
    </row>
    <row r="161" spans="1:12" s="2327" customFormat="1" ht="15" customHeight="1">
      <c r="A161" s="3039" t="s">
        <v>6221</v>
      </c>
      <c r="B161" s="3039"/>
      <c r="C161" s="2331" t="s">
        <v>243</v>
      </c>
      <c r="D161" s="2326">
        <v>56</v>
      </c>
      <c r="E161" s="2326">
        <v>6</v>
      </c>
      <c r="F161" s="2326">
        <v>4</v>
      </c>
      <c r="G161" s="2326">
        <v>22</v>
      </c>
      <c r="H161" s="2326">
        <v>7</v>
      </c>
      <c r="I161" s="2326">
        <v>0</v>
      </c>
      <c r="J161" s="2326">
        <v>2</v>
      </c>
      <c r="K161" s="2326">
        <v>14</v>
      </c>
      <c r="L161" s="2326">
        <v>1</v>
      </c>
    </row>
    <row r="162" spans="1:12" s="2327" customFormat="1" ht="15" customHeight="1">
      <c r="A162" s="3039"/>
      <c r="B162" s="3039"/>
      <c r="C162" s="2331" t="s">
        <v>249</v>
      </c>
      <c r="D162" s="2326">
        <v>35</v>
      </c>
      <c r="E162" s="2326">
        <v>5</v>
      </c>
      <c r="F162" s="2326">
        <v>3</v>
      </c>
      <c r="G162" s="2326">
        <v>15</v>
      </c>
      <c r="H162" s="2326">
        <v>3</v>
      </c>
      <c r="I162" s="2326">
        <v>0</v>
      </c>
      <c r="J162" s="2326">
        <v>1</v>
      </c>
      <c r="K162" s="2326">
        <v>7</v>
      </c>
      <c r="L162" s="2326">
        <v>1</v>
      </c>
    </row>
    <row r="163" spans="1:12" s="2327" customFormat="1" ht="15" customHeight="1">
      <c r="A163" s="3039"/>
      <c r="B163" s="3039"/>
      <c r="C163" s="2331" t="s">
        <v>248</v>
      </c>
      <c r="D163" s="2326">
        <v>21</v>
      </c>
      <c r="E163" s="2326">
        <v>1</v>
      </c>
      <c r="F163" s="2326">
        <v>1</v>
      </c>
      <c r="G163" s="2326">
        <v>7</v>
      </c>
      <c r="H163" s="2326">
        <v>4</v>
      </c>
      <c r="I163" s="2326">
        <v>0</v>
      </c>
      <c r="J163" s="2326">
        <v>1</v>
      </c>
      <c r="K163" s="2326">
        <v>7</v>
      </c>
      <c r="L163" s="2326">
        <v>0</v>
      </c>
    </row>
    <row r="164" spans="1:12" s="2327" customFormat="1" ht="15" customHeight="1">
      <c r="A164" s="3039" t="s">
        <v>6170</v>
      </c>
      <c r="B164" s="3039"/>
      <c r="C164" s="2331" t="s">
        <v>243</v>
      </c>
      <c r="D164" s="2326">
        <v>29</v>
      </c>
      <c r="E164" s="2326">
        <v>0</v>
      </c>
      <c r="F164" s="2326">
        <v>1</v>
      </c>
      <c r="G164" s="2326">
        <v>13</v>
      </c>
      <c r="H164" s="2326">
        <v>6</v>
      </c>
      <c r="I164" s="2326">
        <v>2</v>
      </c>
      <c r="J164" s="2326">
        <v>0</v>
      </c>
      <c r="K164" s="2326">
        <v>6</v>
      </c>
      <c r="L164" s="2326">
        <v>1</v>
      </c>
    </row>
    <row r="165" spans="1:12" s="2327" customFormat="1" ht="15" customHeight="1">
      <c r="A165" s="3039"/>
      <c r="B165" s="3039"/>
      <c r="C165" s="2331" t="s">
        <v>249</v>
      </c>
      <c r="D165" s="2326">
        <v>18</v>
      </c>
      <c r="E165" s="2326">
        <v>0</v>
      </c>
      <c r="F165" s="2326">
        <v>0</v>
      </c>
      <c r="G165" s="2326">
        <v>8</v>
      </c>
      <c r="H165" s="2326">
        <v>4</v>
      </c>
      <c r="I165" s="2326">
        <v>2</v>
      </c>
      <c r="J165" s="2326">
        <v>0</v>
      </c>
      <c r="K165" s="2326">
        <v>3</v>
      </c>
      <c r="L165" s="2326">
        <v>1</v>
      </c>
    </row>
    <row r="166" spans="1:12" s="2329" customFormat="1" ht="15" customHeight="1">
      <c r="A166" s="3039"/>
      <c r="B166" s="3039"/>
      <c r="C166" s="2331" t="s">
        <v>248</v>
      </c>
      <c r="D166" s="2328">
        <v>11</v>
      </c>
      <c r="E166" s="2328">
        <v>0</v>
      </c>
      <c r="F166" s="2328">
        <v>1</v>
      </c>
      <c r="G166" s="2328">
        <v>5</v>
      </c>
      <c r="H166" s="2328">
        <v>2</v>
      </c>
      <c r="I166" s="2328">
        <v>0</v>
      </c>
      <c r="J166" s="2328">
        <v>0</v>
      </c>
      <c r="K166" s="2328">
        <v>3</v>
      </c>
      <c r="L166" s="2328">
        <v>0</v>
      </c>
    </row>
    <row r="167" spans="1:12" s="2327" customFormat="1" ht="15" customHeight="1">
      <c r="A167" s="3039" t="s">
        <v>3845</v>
      </c>
      <c r="B167" s="3039"/>
      <c r="C167" s="2331" t="s">
        <v>243</v>
      </c>
      <c r="D167" s="2326">
        <v>16</v>
      </c>
      <c r="E167" s="2326">
        <v>1</v>
      </c>
      <c r="F167" s="2326">
        <v>0</v>
      </c>
      <c r="G167" s="2326">
        <v>9</v>
      </c>
      <c r="H167" s="2326">
        <v>0</v>
      </c>
      <c r="I167" s="2326">
        <v>0</v>
      </c>
      <c r="J167" s="2326">
        <v>3</v>
      </c>
      <c r="K167" s="2326">
        <v>2</v>
      </c>
      <c r="L167" s="2326">
        <v>1</v>
      </c>
    </row>
    <row r="168" spans="1:12" s="2327" customFormat="1" ht="15" customHeight="1">
      <c r="A168" s="3039"/>
      <c r="B168" s="3039"/>
      <c r="C168" s="2331" t="s">
        <v>249</v>
      </c>
      <c r="D168" s="2326">
        <v>12</v>
      </c>
      <c r="E168" s="2326">
        <v>1</v>
      </c>
      <c r="F168" s="2326">
        <v>0</v>
      </c>
      <c r="G168" s="2326">
        <v>6</v>
      </c>
      <c r="H168" s="2326">
        <v>0</v>
      </c>
      <c r="I168" s="2326">
        <v>0</v>
      </c>
      <c r="J168" s="2326">
        <v>2</v>
      </c>
      <c r="K168" s="2326">
        <v>2</v>
      </c>
      <c r="L168" s="2326">
        <v>1</v>
      </c>
    </row>
    <row r="169" spans="1:12" s="2327" customFormat="1" ht="15" customHeight="1" thickBot="1">
      <c r="A169" s="3040"/>
      <c r="B169" s="3040"/>
      <c r="C169" s="2355" t="s">
        <v>248</v>
      </c>
      <c r="D169" s="2330">
        <v>4</v>
      </c>
      <c r="E169" s="2330">
        <v>0</v>
      </c>
      <c r="F169" s="2330">
        <v>0</v>
      </c>
      <c r="G169" s="2330">
        <v>3</v>
      </c>
      <c r="H169" s="2330">
        <v>0</v>
      </c>
      <c r="I169" s="2330">
        <v>0</v>
      </c>
      <c r="J169" s="2330">
        <v>1</v>
      </c>
      <c r="K169" s="2330">
        <v>0</v>
      </c>
      <c r="L169" s="2330">
        <v>0</v>
      </c>
    </row>
    <row r="170" spans="1:12" s="2327" customFormat="1" ht="15" customHeight="1">
      <c r="A170" s="2336"/>
      <c r="B170" s="2336"/>
      <c r="C170" s="2331"/>
      <c r="D170" s="2356"/>
      <c r="E170" s="2351" t="s">
        <v>6253</v>
      </c>
      <c r="F170" s="2352"/>
      <c r="G170" s="2353" t="s">
        <v>6254</v>
      </c>
      <c r="H170" s="2357"/>
      <c r="I170" s="2353" t="s">
        <v>6255</v>
      </c>
      <c r="J170" s="2357"/>
      <c r="K170" s="2357"/>
      <c r="L170" s="2325"/>
    </row>
    <row r="171" spans="1:12" s="2327" customFormat="1" ht="15" customHeight="1">
      <c r="A171" s="3039" t="s">
        <v>6256</v>
      </c>
      <c r="B171" s="3039"/>
      <c r="C171" s="2331" t="s">
        <v>243</v>
      </c>
      <c r="D171" s="2332">
        <v>13.04227022201195</v>
      </c>
      <c r="E171" s="2332">
        <v>0.74740803564538405</v>
      </c>
      <c r="F171" s="2332">
        <v>2.728039330105652</v>
      </c>
      <c r="G171" s="2332">
        <v>5.0823746423886123</v>
      </c>
      <c r="H171" s="2332">
        <v>0.97163044633899931</v>
      </c>
      <c r="I171" s="2332">
        <v>0.14948160712907679</v>
      </c>
      <c r="J171" s="2332">
        <v>0.37370401782269203</v>
      </c>
      <c r="K171" s="2332">
        <v>2.8027801336701903</v>
      </c>
      <c r="L171" s="2332">
        <v>0.18685200891134601</v>
      </c>
    </row>
    <row r="172" spans="1:12" s="2327" customFormat="1" ht="15" customHeight="1">
      <c r="A172" s="3041"/>
      <c r="B172" s="3041"/>
      <c r="C172" s="2331" t="s">
        <v>249</v>
      </c>
      <c r="D172" s="2332">
        <v>17.140898183064792</v>
      </c>
      <c r="E172" s="2332">
        <v>1.0957651806525439</v>
      </c>
      <c r="F172" s="2332">
        <v>4.1482538981846311</v>
      </c>
      <c r="G172" s="2332">
        <v>6.2615153180145366</v>
      </c>
      <c r="H172" s="2332">
        <v>1.0957651806525439</v>
      </c>
      <c r="I172" s="2332">
        <v>0.31307576590072678</v>
      </c>
      <c r="J172" s="2332">
        <v>0.62615153180145355</v>
      </c>
      <c r="K172" s="2332">
        <v>3.2090266004824497</v>
      </c>
      <c r="L172" s="2332">
        <v>0.39134470737590854</v>
      </c>
    </row>
    <row r="173" spans="1:12" s="2327" customFormat="1" ht="15" customHeight="1">
      <c r="A173" s="3041"/>
      <c r="B173" s="3041"/>
      <c r="C173" s="2331" t="s">
        <v>248</v>
      </c>
      <c r="D173" s="2332">
        <v>9.2972129458684076</v>
      </c>
      <c r="E173" s="2332">
        <v>0.42910213596315727</v>
      </c>
      <c r="F173" s="2332">
        <v>1.4303404532105244</v>
      </c>
      <c r="G173" s="2332">
        <v>4.0049532689894685</v>
      </c>
      <c r="H173" s="2332">
        <v>0.85820427192631465</v>
      </c>
      <c r="I173" s="2332">
        <v>0</v>
      </c>
      <c r="J173" s="2332">
        <v>0.14303404532105243</v>
      </c>
      <c r="K173" s="2332">
        <v>2.4315787704578913</v>
      </c>
      <c r="L173" s="2332">
        <v>0</v>
      </c>
    </row>
    <row r="174" spans="1:12" s="2327" customFormat="1" ht="15" customHeight="1">
      <c r="A174" s="3039" t="s">
        <v>6158</v>
      </c>
      <c r="B174" s="3039"/>
      <c r="C174" s="2331" t="s">
        <v>243</v>
      </c>
      <c r="D174" s="2332">
        <v>0</v>
      </c>
      <c r="E174" s="2332">
        <v>0</v>
      </c>
      <c r="F174" s="2332">
        <v>0</v>
      </c>
      <c r="G174" s="2332">
        <v>0</v>
      </c>
      <c r="H174" s="2332">
        <v>0</v>
      </c>
      <c r="I174" s="2332">
        <v>0</v>
      </c>
      <c r="J174" s="2332">
        <v>0</v>
      </c>
      <c r="K174" s="2332">
        <v>0</v>
      </c>
      <c r="L174" s="2332">
        <v>0</v>
      </c>
    </row>
    <row r="175" spans="1:12" s="2327" customFormat="1" ht="15" customHeight="1">
      <c r="A175" s="3039"/>
      <c r="B175" s="3039"/>
      <c r="C175" s="2331" t="s">
        <v>249</v>
      </c>
      <c r="D175" s="2332">
        <v>0</v>
      </c>
      <c r="E175" s="2332">
        <v>0</v>
      </c>
      <c r="F175" s="2332">
        <v>0</v>
      </c>
      <c r="G175" s="2332">
        <v>0</v>
      </c>
      <c r="H175" s="2332">
        <v>0</v>
      </c>
      <c r="I175" s="2332">
        <v>0</v>
      </c>
      <c r="J175" s="2332">
        <v>0</v>
      </c>
      <c r="K175" s="2332">
        <v>0</v>
      </c>
      <c r="L175" s="2332">
        <v>0</v>
      </c>
    </row>
    <row r="176" spans="1:12" s="2327" customFormat="1" ht="15" customHeight="1">
      <c r="A176" s="3039"/>
      <c r="B176" s="3039"/>
      <c r="C176" s="2331" t="s">
        <v>248</v>
      </c>
      <c r="D176" s="2332">
        <v>0</v>
      </c>
      <c r="E176" s="2332">
        <v>0</v>
      </c>
      <c r="F176" s="2332">
        <v>0</v>
      </c>
      <c r="G176" s="2332">
        <v>0</v>
      </c>
      <c r="H176" s="2332">
        <v>0</v>
      </c>
      <c r="I176" s="2332">
        <v>0</v>
      </c>
      <c r="J176" s="2332">
        <v>0</v>
      </c>
      <c r="K176" s="2332">
        <v>0</v>
      </c>
      <c r="L176" s="2332">
        <v>0</v>
      </c>
    </row>
    <row r="177" spans="1:12" s="2327" customFormat="1" ht="15" customHeight="1">
      <c r="A177" s="3039" t="s">
        <v>6160</v>
      </c>
      <c r="B177" s="3039"/>
      <c r="C177" s="2331" t="s">
        <v>243</v>
      </c>
      <c r="D177" s="2332">
        <v>0.8807332985443681</v>
      </c>
      <c r="E177" s="2332">
        <v>0</v>
      </c>
      <c r="F177" s="2332">
        <v>0</v>
      </c>
      <c r="G177" s="2332">
        <v>0</v>
      </c>
      <c r="H177" s="2332">
        <v>0</v>
      </c>
      <c r="I177" s="2332">
        <v>0</v>
      </c>
      <c r="J177" s="2332">
        <v>0</v>
      </c>
      <c r="K177" s="2332">
        <v>0.8807332985443681</v>
      </c>
      <c r="L177" s="2332">
        <v>0</v>
      </c>
    </row>
    <row r="178" spans="1:12" s="2327" customFormat="1" ht="15" customHeight="1">
      <c r="A178" s="3039"/>
      <c r="B178" s="3039"/>
      <c r="C178" s="2331" t="s">
        <v>249</v>
      </c>
      <c r="D178" s="2332">
        <v>1.6914678134818444</v>
      </c>
      <c r="E178" s="2332">
        <v>0</v>
      </c>
      <c r="F178" s="2332">
        <v>0</v>
      </c>
      <c r="G178" s="2332">
        <v>0</v>
      </c>
      <c r="H178" s="2332">
        <v>0</v>
      </c>
      <c r="I178" s="2332">
        <v>0</v>
      </c>
      <c r="J178" s="2332">
        <v>0</v>
      </c>
      <c r="K178" s="2332">
        <v>1.6914678134818444</v>
      </c>
      <c r="L178" s="2332">
        <v>0</v>
      </c>
    </row>
    <row r="179" spans="1:12" s="2327" customFormat="1" ht="15" customHeight="1">
      <c r="A179" s="3039"/>
      <c r="B179" s="3039"/>
      <c r="C179" s="2331" t="s">
        <v>248</v>
      </c>
      <c r="D179" s="2332">
        <v>0</v>
      </c>
      <c r="E179" s="2332">
        <v>0</v>
      </c>
      <c r="F179" s="2332">
        <v>0</v>
      </c>
      <c r="G179" s="2332">
        <v>0</v>
      </c>
      <c r="H179" s="2332">
        <v>0</v>
      </c>
      <c r="I179" s="2332">
        <v>0</v>
      </c>
      <c r="J179" s="2332">
        <v>0</v>
      </c>
      <c r="K179" s="2332">
        <v>0</v>
      </c>
      <c r="L179" s="2332">
        <v>0</v>
      </c>
    </row>
    <row r="180" spans="1:12" s="2327" customFormat="1" ht="15" customHeight="1">
      <c r="A180" s="3039" t="s">
        <v>6180</v>
      </c>
      <c r="B180" s="3039"/>
      <c r="C180" s="2331" t="s">
        <v>243</v>
      </c>
      <c r="D180" s="2332">
        <v>6.1907215650144112</v>
      </c>
      <c r="E180" s="2332">
        <v>0.36416009205967126</v>
      </c>
      <c r="F180" s="2332">
        <v>0.36416009205967126</v>
      </c>
      <c r="G180" s="2332">
        <v>2.549120644417699</v>
      </c>
      <c r="H180" s="2332">
        <v>0</v>
      </c>
      <c r="I180" s="2332">
        <v>0</v>
      </c>
      <c r="J180" s="2332">
        <v>0</v>
      </c>
      <c r="K180" s="2332">
        <v>2.9132807364773701</v>
      </c>
      <c r="L180" s="2332">
        <v>0</v>
      </c>
    </row>
    <row r="181" spans="1:12" s="2327" customFormat="1" ht="15" customHeight="1">
      <c r="A181" s="3039"/>
      <c r="B181" s="3039"/>
      <c r="C181" s="2331" t="s">
        <v>249</v>
      </c>
      <c r="D181" s="2332">
        <v>4.2235972377674065</v>
      </c>
      <c r="E181" s="2332">
        <v>0.70393287296123452</v>
      </c>
      <c r="F181" s="2332">
        <v>0</v>
      </c>
      <c r="G181" s="2332">
        <v>2.1117986188837032</v>
      </c>
      <c r="H181" s="2332">
        <v>0</v>
      </c>
      <c r="I181" s="2332">
        <v>0</v>
      </c>
      <c r="J181" s="2332">
        <v>0</v>
      </c>
      <c r="K181" s="2332">
        <v>1.407865745922469</v>
      </c>
      <c r="L181" s="2332">
        <v>0</v>
      </c>
    </row>
    <row r="182" spans="1:12" s="2327" customFormat="1" ht="15" customHeight="1">
      <c r="A182" s="3039"/>
      <c r="B182" s="3039"/>
      <c r="C182" s="2331" t="s">
        <v>248</v>
      </c>
      <c r="D182" s="2332">
        <v>8.2990369344866473</v>
      </c>
      <c r="E182" s="2332">
        <v>0</v>
      </c>
      <c r="F182" s="2332">
        <v>0.75445790313514993</v>
      </c>
      <c r="G182" s="2332">
        <v>3.0178316125405997</v>
      </c>
      <c r="H182" s="2332">
        <v>0</v>
      </c>
      <c r="I182" s="2332">
        <v>0</v>
      </c>
      <c r="J182" s="2332">
        <v>0</v>
      </c>
      <c r="K182" s="2332">
        <v>4.5267474188108991</v>
      </c>
      <c r="L182" s="2332">
        <v>0</v>
      </c>
    </row>
    <row r="183" spans="1:12" s="2327" customFormat="1" ht="15" customHeight="1">
      <c r="A183" s="3039" t="s">
        <v>6164</v>
      </c>
      <c r="B183" s="3039"/>
      <c r="C183" s="2331" t="s">
        <v>243</v>
      </c>
      <c r="D183" s="2332">
        <v>12.161889957699426</v>
      </c>
      <c r="E183" s="2332">
        <v>0.63343176863017847</v>
      </c>
      <c r="F183" s="2332">
        <v>3.9272769655071067</v>
      </c>
      <c r="G183" s="2332">
        <v>3.9272769655071067</v>
      </c>
      <c r="H183" s="2332">
        <v>0.12668635372603571</v>
      </c>
      <c r="I183" s="2332">
        <v>0.12668635372603571</v>
      </c>
      <c r="J183" s="2332">
        <v>0</v>
      </c>
      <c r="K183" s="2332">
        <v>3.1671588431508924</v>
      </c>
      <c r="L183" s="2332">
        <v>0.25337270745207141</v>
      </c>
    </row>
    <row r="184" spans="1:12" s="2327" customFormat="1" ht="15" customHeight="1">
      <c r="A184" s="3039"/>
      <c r="B184" s="3039"/>
      <c r="C184" s="2331" t="s">
        <v>249</v>
      </c>
      <c r="D184" s="2332">
        <v>14.90199939593681</v>
      </c>
      <c r="E184" s="2332">
        <v>0.53221426414060036</v>
      </c>
      <c r="F184" s="2332">
        <v>6.1204640376169044</v>
      </c>
      <c r="G184" s="2332">
        <v>3.7254998489842026</v>
      </c>
      <c r="H184" s="2332">
        <v>0</v>
      </c>
      <c r="I184" s="2332">
        <v>0.26610713207030018</v>
      </c>
      <c r="J184" s="2332">
        <v>0</v>
      </c>
      <c r="K184" s="2332">
        <v>3.7254998489842026</v>
      </c>
      <c r="L184" s="2332">
        <v>0.53221426414060036</v>
      </c>
    </row>
    <row r="185" spans="1:12" s="2327" customFormat="1" ht="15" customHeight="1">
      <c r="A185" s="3039"/>
      <c r="B185" s="3039"/>
      <c r="C185" s="2331" t="s">
        <v>248</v>
      </c>
      <c r="D185" s="2332">
        <v>9.672056823333838</v>
      </c>
      <c r="E185" s="2332">
        <v>0.7254042617500378</v>
      </c>
      <c r="F185" s="2332">
        <v>1.9344113646667676</v>
      </c>
      <c r="G185" s="2332">
        <v>4.1106241499168812</v>
      </c>
      <c r="H185" s="2332">
        <v>0.24180142058334594</v>
      </c>
      <c r="I185" s="2332">
        <v>0</v>
      </c>
      <c r="J185" s="2332">
        <v>0</v>
      </c>
      <c r="K185" s="2332">
        <v>2.6598156264168051</v>
      </c>
      <c r="L185" s="2332">
        <v>0</v>
      </c>
    </row>
    <row r="186" spans="1:12" s="2327" customFormat="1" ht="15" customHeight="1">
      <c r="A186" s="3039" t="s">
        <v>6166</v>
      </c>
      <c r="B186" s="3039"/>
      <c r="C186" s="2331" t="s">
        <v>243</v>
      </c>
      <c r="D186" s="2332">
        <v>16.702478622711102</v>
      </c>
      <c r="E186" s="2332">
        <v>0.87907782224795283</v>
      </c>
      <c r="F186" s="2332">
        <v>4.5209716572751857</v>
      </c>
      <c r="G186" s="2332">
        <v>6.7814574859127781</v>
      </c>
      <c r="H186" s="2332">
        <v>1.506990552425062</v>
      </c>
      <c r="I186" s="2332">
        <v>0.12558254603542182</v>
      </c>
      <c r="J186" s="2332">
        <v>0.62791273017710914</v>
      </c>
      <c r="K186" s="2332">
        <v>2.2604858286375928</v>
      </c>
      <c r="L186" s="2332">
        <v>0</v>
      </c>
    </row>
    <row r="187" spans="1:12" s="2327" customFormat="1" ht="15" customHeight="1">
      <c r="A187" s="3039"/>
      <c r="B187" s="3039"/>
      <c r="C187" s="2331" t="s">
        <v>249</v>
      </c>
      <c r="D187" s="2332">
        <v>24.407772519560119</v>
      </c>
      <c r="E187" s="2332">
        <v>1.3559873621977843</v>
      </c>
      <c r="F187" s="2332">
        <v>7.3223317558680359</v>
      </c>
      <c r="G187" s="2332">
        <v>9.2207140629449338</v>
      </c>
      <c r="H187" s="2332">
        <v>1.8983823070768981</v>
      </c>
      <c r="I187" s="2332">
        <v>0.27119747243955689</v>
      </c>
      <c r="J187" s="2332">
        <v>1.3559873621977843</v>
      </c>
      <c r="K187" s="2332">
        <v>2.9831721968351257</v>
      </c>
      <c r="L187" s="2332">
        <v>0</v>
      </c>
    </row>
    <row r="188" spans="1:12" s="2327" customFormat="1" ht="15" customHeight="1">
      <c r="A188" s="3039"/>
      <c r="B188" s="3039"/>
      <c r="C188" s="2331" t="s">
        <v>248</v>
      </c>
      <c r="D188" s="2332">
        <v>10.05720914785033</v>
      </c>
      <c r="E188" s="2332">
        <v>0.46777716966745725</v>
      </c>
      <c r="F188" s="2332">
        <v>2.1049972635035576</v>
      </c>
      <c r="G188" s="2332">
        <v>4.677771696674573</v>
      </c>
      <c r="H188" s="2332">
        <v>1.1694429241686433</v>
      </c>
      <c r="I188" s="2332">
        <v>0</v>
      </c>
      <c r="J188" s="2332">
        <v>0</v>
      </c>
      <c r="K188" s="2332">
        <v>1.6372200938361003</v>
      </c>
      <c r="L188" s="2332">
        <v>0</v>
      </c>
    </row>
    <row r="189" spans="1:12" s="2327" customFormat="1" ht="15" customHeight="1">
      <c r="A189" s="3039" t="s">
        <v>6232</v>
      </c>
      <c r="B189" s="3039"/>
      <c r="C189" s="2331" t="s">
        <v>243</v>
      </c>
      <c r="D189" s="2332">
        <v>21.166140977837916</v>
      </c>
      <c r="E189" s="2332">
        <v>2.2678008190540626</v>
      </c>
      <c r="F189" s="2332">
        <v>1.5118672127027084</v>
      </c>
      <c r="G189" s="2332">
        <v>8.3152696698648967</v>
      </c>
      <c r="H189" s="2332">
        <v>2.6457676222297395</v>
      </c>
      <c r="I189" s="2332">
        <v>0</v>
      </c>
      <c r="J189" s="2332">
        <v>0.7559336063513542</v>
      </c>
      <c r="K189" s="2332">
        <v>5.291535244459479</v>
      </c>
      <c r="L189" s="2332">
        <v>0.3779668031756771</v>
      </c>
    </row>
    <row r="190" spans="1:12" s="2327" customFormat="1" ht="15" customHeight="1">
      <c r="A190" s="3039"/>
      <c r="B190" s="3039"/>
      <c r="C190" s="2331" t="s">
        <v>249</v>
      </c>
      <c r="D190" s="2332">
        <v>28.983467002322815</v>
      </c>
      <c r="E190" s="2332">
        <v>4.1404952860461171</v>
      </c>
      <c r="F190" s="2332">
        <v>2.4842971716276701</v>
      </c>
      <c r="G190" s="2332">
        <v>12.42148585813835</v>
      </c>
      <c r="H190" s="2332">
        <v>2.4842971716276701</v>
      </c>
      <c r="I190" s="2332">
        <v>0</v>
      </c>
      <c r="J190" s="2332">
        <v>0.82809905720922339</v>
      </c>
      <c r="K190" s="2332">
        <v>5.7966934004645632</v>
      </c>
      <c r="L190" s="2332">
        <v>0.82809905720922339</v>
      </c>
    </row>
    <row r="191" spans="1:12" s="2327" customFormat="1" ht="15" customHeight="1">
      <c r="A191" s="3039"/>
      <c r="B191" s="3039"/>
      <c r="C191" s="2331" t="s">
        <v>248</v>
      </c>
      <c r="D191" s="2332">
        <v>14.602092966658553</v>
      </c>
      <c r="E191" s="2332">
        <v>0.69533776031707406</v>
      </c>
      <c r="F191" s="2332">
        <v>0.69533776031707406</v>
      </c>
      <c r="G191" s="2332">
        <v>4.8673643222195189</v>
      </c>
      <c r="H191" s="2332">
        <v>2.7813510412682962</v>
      </c>
      <c r="I191" s="2332">
        <v>0</v>
      </c>
      <c r="J191" s="2332">
        <v>0.69533776031707406</v>
      </c>
      <c r="K191" s="2332">
        <v>4.8673643222195189</v>
      </c>
      <c r="L191" s="2332">
        <v>0</v>
      </c>
    </row>
    <row r="192" spans="1:12" s="2327" customFormat="1" ht="15" customHeight="1">
      <c r="A192" s="3039" t="s">
        <v>6233</v>
      </c>
      <c r="B192" s="3039"/>
      <c r="C192" s="2331" t="s">
        <v>243</v>
      </c>
      <c r="D192" s="2332">
        <v>22.775018161113618</v>
      </c>
      <c r="E192" s="2332">
        <v>0</v>
      </c>
      <c r="F192" s="2332">
        <v>0.78534545383150411</v>
      </c>
      <c r="G192" s="2332">
        <v>10.209490899809552</v>
      </c>
      <c r="H192" s="2332">
        <v>4.7120727229890251</v>
      </c>
      <c r="I192" s="2332">
        <v>1.5706909076630082</v>
      </c>
      <c r="J192" s="2332">
        <v>0</v>
      </c>
      <c r="K192" s="2332">
        <v>4.7120727229890251</v>
      </c>
      <c r="L192" s="2332">
        <v>0.78534545383150411</v>
      </c>
    </row>
    <row r="193" spans="1:12" s="2327" customFormat="1" ht="15" customHeight="1">
      <c r="A193" s="3039"/>
      <c r="B193" s="3039"/>
      <c r="C193" s="2331" t="s">
        <v>249</v>
      </c>
      <c r="D193" s="2332">
        <v>33.760022506681672</v>
      </c>
      <c r="E193" s="2332">
        <v>0</v>
      </c>
      <c r="F193" s="2332">
        <v>0</v>
      </c>
      <c r="G193" s="2332">
        <v>15.004454447414076</v>
      </c>
      <c r="H193" s="2332">
        <v>7.5022272237070382</v>
      </c>
      <c r="I193" s="2332">
        <v>3.7511136118535191</v>
      </c>
      <c r="J193" s="2332">
        <v>0</v>
      </c>
      <c r="K193" s="2332">
        <v>5.6266704177802787</v>
      </c>
      <c r="L193" s="2332">
        <v>1.8755568059267596</v>
      </c>
    </row>
    <row r="194" spans="1:12" s="2329" customFormat="1" ht="15" customHeight="1">
      <c r="A194" s="3039"/>
      <c r="B194" s="3039"/>
      <c r="C194" s="2331" t="s">
        <v>248</v>
      </c>
      <c r="D194" s="2332">
        <v>14.861852327230967</v>
      </c>
      <c r="E194" s="2332">
        <v>0</v>
      </c>
      <c r="F194" s="2332">
        <v>1.3510774842937243</v>
      </c>
      <c r="G194" s="2332">
        <v>6.7553874214686216</v>
      </c>
      <c r="H194" s="2332">
        <v>2.7021549685874486</v>
      </c>
      <c r="I194" s="2332">
        <v>0</v>
      </c>
      <c r="J194" s="2332">
        <v>0</v>
      </c>
      <c r="K194" s="2332">
        <v>4.053232452881173</v>
      </c>
      <c r="L194" s="2332">
        <v>0</v>
      </c>
    </row>
    <row r="195" spans="1:12" s="2327" customFormat="1" ht="15" customHeight="1">
      <c r="A195" s="3039" t="s">
        <v>6181</v>
      </c>
      <c r="B195" s="3039"/>
      <c r="C195" s="2331" t="s">
        <v>243</v>
      </c>
      <c r="D195" s="2332">
        <v>28.07042167036553</v>
      </c>
      <c r="E195" s="2332">
        <v>1.7544013543978456</v>
      </c>
      <c r="F195" s="2332">
        <v>0</v>
      </c>
      <c r="G195" s="2332">
        <v>15.789612189580611</v>
      </c>
      <c r="H195" s="2332">
        <v>0</v>
      </c>
      <c r="I195" s="2332">
        <v>0</v>
      </c>
      <c r="J195" s="2332">
        <v>5.2632040631935366</v>
      </c>
      <c r="K195" s="2332">
        <v>3.5088027087956912</v>
      </c>
      <c r="L195" s="2332">
        <v>1.7544013543978456</v>
      </c>
    </row>
    <row r="196" spans="1:12" s="2327" customFormat="1" ht="15" customHeight="1">
      <c r="A196" s="3039"/>
      <c r="B196" s="3039"/>
      <c r="C196" s="2331" t="s">
        <v>249</v>
      </c>
      <c r="D196" s="2332">
        <v>44.759418127564338</v>
      </c>
      <c r="E196" s="2332">
        <v>3.7299515106303618</v>
      </c>
      <c r="F196" s="2332">
        <v>0</v>
      </c>
      <c r="G196" s="2332">
        <v>22.379709063782169</v>
      </c>
      <c r="H196" s="2332">
        <v>0</v>
      </c>
      <c r="I196" s="2332">
        <v>0</v>
      </c>
      <c r="J196" s="2332">
        <v>7.4599030212607236</v>
      </c>
      <c r="K196" s="2332">
        <v>7.4599030212607236</v>
      </c>
      <c r="L196" s="2332">
        <v>3.7299515106303618</v>
      </c>
    </row>
    <row r="197" spans="1:12" s="2327" customFormat="1" ht="15" customHeight="1" thickBot="1">
      <c r="A197" s="3040"/>
      <c r="B197" s="3040"/>
      <c r="C197" s="2355" t="s">
        <v>248</v>
      </c>
      <c r="D197" s="2333">
        <v>13.249639775418604</v>
      </c>
      <c r="E197" s="2333">
        <v>0</v>
      </c>
      <c r="F197" s="2333">
        <v>0</v>
      </c>
      <c r="G197" s="2333">
        <v>9.937229831563954</v>
      </c>
      <c r="H197" s="2333">
        <v>0</v>
      </c>
      <c r="I197" s="2333">
        <v>0</v>
      </c>
      <c r="J197" s="2333">
        <v>3.3124099438546515</v>
      </c>
      <c r="K197" s="2333">
        <v>0</v>
      </c>
      <c r="L197" s="2333">
        <v>0</v>
      </c>
    </row>
    <row r="199" spans="1:12" s="2317" customFormat="1" ht="19.5" customHeight="1">
      <c r="A199" s="3059" t="s">
        <v>6257</v>
      </c>
      <c r="B199" s="3059"/>
      <c r="C199" s="3059"/>
      <c r="D199" s="3059"/>
      <c r="E199" s="3059"/>
      <c r="F199" s="3059"/>
      <c r="G199" s="3059"/>
      <c r="H199" s="3060" t="s">
        <v>6277</v>
      </c>
      <c r="I199" s="3060"/>
      <c r="J199" s="3060"/>
      <c r="K199" s="3060"/>
      <c r="L199" s="3060"/>
    </row>
    <row r="200" spans="1:12" s="2317" customFormat="1" ht="16.7" customHeight="1">
      <c r="A200" s="3046" t="s">
        <v>6259</v>
      </c>
      <c r="B200" s="3046"/>
      <c r="C200" s="3046"/>
      <c r="D200" s="3046"/>
      <c r="E200" s="3046"/>
      <c r="F200" s="3046"/>
      <c r="G200" s="3046"/>
      <c r="H200" s="3047" t="s">
        <v>6260</v>
      </c>
      <c r="I200" s="3047"/>
      <c r="J200" s="3047"/>
      <c r="K200" s="3047"/>
      <c r="L200" s="3047"/>
    </row>
    <row r="201" spans="1:12" s="2317" customFormat="1" ht="17.25" thickBot="1">
      <c r="A201" s="2318"/>
      <c r="B201" s="2318"/>
      <c r="C201" s="2318"/>
      <c r="K201" s="3048" t="s">
        <v>6261</v>
      </c>
      <c r="L201" s="3048"/>
    </row>
    <row r="202" spans="1:12" s="2318" customFormat="1" ht="15" customHeight="1" thickBot="1">
      <c r="A202" s="3049" t="s">
        <v>6262</v>
      </c>
      <c r="B202" s="3049"/>
      <c r="C202" s="2319"/>
      <c r="D202" s="3050" t="s">
        <v>477</v>
      </c>
      <c r="E202" s="3051"/>
      <c r="F202" s="3051"/>
      <c r="G202" s="3052"/>
      <c r="H202" s="3052"/>
      <c r="I202" s="3052"/>
      <c r="J202" s="3052"/>
      <c r="K202" s="3052"/>
      <c r="L202" s="3052"/>
    </row>
    <row r="203" spans="1:12" s="2318" customFormat="1" ht="13.7" customHeight="1">
      <c r="A203" s="3039"/>
      <c r="B203" s="3039"/>
      <c r="C203" s="2320"/>
      <c r="D203" s="2321"/>
      <c r="E203" s="3042" t="s">
        <v>6263</v>
      </c>
      <c r="F203" s="3053" t="s">
        <v>6264</v>
      </c>
      <c r="G203" s="3055" t="s">
        <v>6265</v>
      </c>
      <c r="H203" s="3057" t="s">
        <v>6266</v>
      </c>
      <c r="I203" s="3042" t="s">
        <v>6267</v>
      </c>
      <c r="J203" s="3042" t="s">
        <v>6268</v>
      </c>
      <c r="K203" s="3042" t="s">
        <v>6269</v>
      </c>
      <c r="L203" s="3044" t="s">
        <v>6270</v>
      </c>
    </row>
    <row r="204" spans="1:12" s="2318" customFormat="1" ht="12.2" customHeight="1">
      <c r="A204" s="3039"/>
      <c r="B204" s="3039"/>
      <c r="C204" s="2320"/>
      <c r="D204" s="2321"/>
      <c r="E204" s="3043"/>
      <c r="F204" s="3054"/>
      <c r="G204" s="3056"/>
      <c r="H204" s="3058"/>
      <c r="I204" s="3043"/>
      <c r="J204" s="3043"/>
      <c r="K204" s="3043"/>
      <c r="L204" s="3045"/>
    </row>
    <row r="205" spans="1:12" s="2318" customFormat="1" ht="13.7" customHeight="1">
      <c r="A205" s="3039"/>
      <c r="B205" s="3039"/>
      <c r="C205" s="2320"/>
      <c r="D205" s="2321"/>
      <c r="E205" s="3043"/>
      <c r="F205" s="3054"/>
      <c r="G205" s="3056"/>
      <c r="H205" s="3058"/>
      <c r="I205" s="3043"/>
      <c r="J205" s="3043"/>
      <c r="K205" s="3043"/>
      <c r="L205" s="3045"/>
    </row>
    <row r="206" spans="1:12" s="2318" customFormat="1" ht="0.75" customHeight="1">
      <c r="A206" s="3039"/>
      <c r="B206" s="3039"/>
      <c r="C206" s="2320"/>
      <c r="D206" s="2321"/>
      <c r="E206" s="3043"/>
      <c r="F206" s="3054"/>
      <c r="G206" s="3056"/>
      <c r="H206" s="3058"/>
      <c r="I206" s="3043"/>
      <c r="J206" s="3043"/>
      <c r="K206" s="3043"/>
      <c r="L206" s="3045"/>
    </row>
    <row r="207" spans="1:12" s="2318" customFormat="1" ht="0.75" customHeight="1" thickBot="1">
      <c r="A207" s="3040"/>
      <c r="B207" s="3040"/>
      <c r="C207" s="2322"/>
      <c r="D207" s="2323"/>
      <c r="E207" s="3043"/>
      <c r="F207" s="3054"/>
      <c r="G207" s="3056"/>
      <c r="H207" s="3058"/>
      <c r="I207" s="3043"/>
      <c r="J207" s="3043"/>
      <c r="K207" s="3043"/>
      <c r="L207" s="3045"/>
    </row>
    <row r="208" spans="1:12" s="2317" customFormat="1" ht="15" customHeight="1">
      <c r="A208" s="2324"/>
      <c r="B208" s="2324"/>
      <c r="C208" s="2320"/>
      <c r="D208" s="2350"/>
      <c r="E208" s="2351" t="s">
        <v>6253</v>
      </c>
      <c r="F208" s="2352"/>
      <c r="G208" s="2353" t="s">
        <v>6254</v>
      </c>
      <c r="H208" s="2353"/>
      <c r="I208" s="2353" t="s">
        <v>6271</v>
      </c>
      <c r="J208" s="2353"/>
      <c r="K208" s="2354" t="s">
        <v>6272</v>
      </c>
      <c r="L208" s="2325"/>
    </row>
    <row r="209" spans="1:12" s="2327" customFormat="1" ht="15" customHeight="1">
      <c r="A209" s="3039" t="s">
        <v>6256</v>
      </c>
      <c r="B209" s="3039"/>
      <c r="C209" s="2331" t="s">
        <v>6273</v>
      </c>
      <c r="D209" s="2326">
        <v>321</v>
      </c>
      <c r="E209" s="2326">
        <v>33</v>
      </c>
      <c r="F209" s="2326">
        <v>86</v>
      </c>
      <c r="G209" s="2326">
        <v>119</v>
      </c>
      <c r="H209" s="2326">
        <v>29</v>
      </c>
      <c r="I209" s="2326">
        <v>2</v>
      </c>
      <c r="J209" s="2326">
        <v>6</v>
      </c>
      <c r="K209" s="2326">
        <v>39</v>
      </c>
      <c r="L209" s="2326">
        <v>7</v>
      </c>
    </row>
    <row r="210" spans="1:12" s="2327" customFormat="1" ht="15" customHeight="1">
      <c r="A210" s="3041"/>
      <c r="B210" s="3041"/>
      <c r="C210" s="2331" t="s">
        <v>6274</v>
      </c>
      <c r="D210" s="2326">
        <v>221</v>
      </c>
      <c r="E210" s="2326">
        <v>20</v>
      </c>
      <c r="F210" s="2326">
        <v>67</v>
      </c>
      <c r="G210" s="2326">
        <v>88</v>
      </c>
      <c r="H210" s="2326">
        <v>14</v>
      </c>
      <c r="I210" s="2326">
        <v>2</v>
      </c>
      <c r="J210" s="2326">
        <v>6</v>
      </c>
      <c r="K210" s="2326">
        <v>18</v>
      </c>
      <c r="L210" s="2326">
        <v>6</v>
      </c>
    </row>
    <row r="211" spans="1:12" s="2327" customFormat="1" ht="15" customHeight="1">
      <c r="A211" s="3041"/>
      <c r="B211" s="3041"/>
      <c r="C211" s="2331" t="s">
        <v>6275</v>
      </c>
      <c r="D211" s="2326">
        <v>100</v>
      </c>
      <c r="E211" s="2326">
        <v>13</v>
      </c>
      <c r="F211" s="2326">
        <v>19</v>
      </c>
      <c r="G211" s="2326">
        <v>31</v>
      </c>
      <c r="H211" s="2326">
        <v>15</v>
      </c>
      <c r="I211" s="2326">
        <v>0</v>
      </c>
      <c r="J211" s="2326">
        <v>0</v>
      </c>
      <c r="K211" s="2326">
        <v>21</v>
      </c>
      <c r="L211" s="2326">
        <v>1</v>
      </c>
    </row>
    <row r="212" spans="1:12" s="2327" customFormat="1" ht="15" customHeight="1">
      <c r="A212" s="3039" t="s">
        <v>6158</v>
      </c>
      <c r="B212" s="3039"/>
      <c r="C212" s="2331" t="s">
        <v>243</v>
      </c>
      <c r="D212" s="2326">
        <v>0</v>
      </c>
      <c r="E212" s="2326">
        <v>0</v>
      </c>
      <c r="F212" s="2326">
        <v>0</v>
      </c>
      <c r="G212" s="2326">
        <v>0</v>
      </c>
      <c r="H212" s="2326">
        <v>0</v>
      </c>
      <c r="I212" s="2326">
        <v>0</v>
      </c>
      <c r="J212" s="2326">
        <v>0</v>
      </c>
      <c r="K212" s="2326">
        <v>0</v>
      </c>
      <c r="L212" s="2326">
        <v>0</v>
      </c>
    </row>
    <row r="213" spans="1:12" s="2327" customFormat="1" ht="15" customHeight="1">
      <c r="A213" s="3039"/>
      <c r="B213" s="3039"/>
      <c r="C213" s="2331" t="s">
        <v>249</v>
      </c>
      <c r="D213" s="2326">
        <v>0</v>
      </c>
      <c r="E213" s="2326">
        <v>0</v>
      </c>
      <c r="F213" s="2326">
        <v>0</v>
      </c>
      <c r="G213" s="2326">
        <v>0</v>
      </c>
      <c r="H213" s="2326">
        <v>0</v>
      </c>
      <c r="I213" s="2326">
        <v>0</v>
      </c>
      <c r="J213" s="2326">
        <v>0</v>
      </c>
      <c r="K213" s="2326">
        <v>0</v>
      </c>
      <c r="L213" s="2326">
        <v>0</v>
      </c>
    </row>
    <row r="214" spans="1:12" s="2327" customFormat="1" ht="15" customHeight="1">
      <c r="A214" s="3039"/>
      <c r="B214" s="3039"/>
      <c r="C214" s="2331" t="s">
        <v>248</v>
      </c>
      <c r="D214" s="2326">
        <v>0</v>
      </c>
      <c r="E214" s="2326">
        <v>0</v>
      </c>
      <c r="F214" s="2326">
        <v>0</v>
      </c>
      <c r="G214" s="2326">
        <v>0</v>
      </c>
      <c r="H214" s="2326">
        <v>0</v>
      </c>
      <c r="I214" s="2326">
        <v>0</v>
      </c>
      <c r="J214" s="2326">
        <v>0</v>
      </c>
      <c r="K214" s="2326">
        <v>0</v>
      </c>
      <c r="L214" s="2326">
        <v>0</v>
      </c>
    </row>
    <row r="215" spans="1:12" s="2327" customFormat="1" ht="15" customHeight="1">
      <c r="A215" s="3039" t="s">
        <v>6160</v>
      </c>
      <c r="B215" s="3039"/>
      <c r="C215" s="2331" t="s">
        <v>243</v>
      </c>
      <c r="D215" s="2326">
        <v>2</v>
      </c>
      <c r="E215" s="2326">
        <v>0</v>
      </c>
      <c r="F215" s="2326">
        <v>1</v>
      </c>
      <c r="G215" s="2326">
        <v>0</v>
      </c>
      <c r="H215" s="2326">
        <v>0</v>
      </c>
      <c r="I215" s="2326">
        <v>0</v>
      </c>
      <c r="J215" s="2326">
        <v>0</v>
      </c>
      <c r="K215" s="2326">
        <v>1</v>
      </c>
      <c r="L215" s="2326">
        <v>0</v>
      </c>
    </row>
    <row r="216" spans="1:12" s="2327" customFormat="1" ht="15" customHeight="1">
      <c r="A216" s="3039"/>
      <c r="B216" s="3039"/>
      <c r="C216" s="2331" t="s">
        <v>249</v>
      </c>
      <c r="D216" s="2326">
        <v>2</v>
      </c>
      <c r="E216" s="2326">
        <v>0</v>
      </c>
      <c r="F216" s="2326">
        <v>1</v>
      </c>
      <c r="G216" s="2326">
        <v>0</v>
      </c>
      <c r="H216" s="2326">
        <v>0</v>
      </c>
      <c r="I216" s="2326">
        <v>0</v>
      </c>
      <c r="J216" s="2326">
        <v>0</v>
      </c>
      <c r="K216" s="2326">
        <v>1</v>
      </c>
      <c r="L216" s="2326">
        <v>0</v>
      </c>
    </row>
    <row r="217" spans="1:12" s="2327" customFormat="1" ht="15" customHeight="1">
      <c r="A217" s="3039"/>
      <c r="B217" s="3039"/>
      <c r="C217" s="2331" t="s">
        <v>248</v>
      </c>
      <c r="D217" s="2326">
        <v>0</v>
      </c>
      <c r="E217" s="2326">
        <v>0</v>
      </c>
      <c r="F217" s="2326">
        <v>0</v>
      </c>
      <c r="G217" s="2326">
        <v>0</v>
      </c>
      <c r="H217" s="2326">
        <v>0</v>
      </c>
      <c r="I217" s="2326">
        <v>0</v>
      </c>
      <c r="J217" s="2326">
        <v>0</v>
      </c>
      <c r="K217" s="2326">
        <v>0</v>
      </c>
      <c r="L217" s="2326">
        <v>0</v>
      </c>
    </row>
    <row r="218" spans="1:12" s="2327" customFormat="1" ht="15" customHeight="1">
      <c r="A218" s="3039" t="s">
        <v>6180</v>
      </c>
      <c r="B218" s="3039"/>
      <c r="C218" s="2331" t="s">
        <v>243</v>
      </c>
      <c r="D218" s="2326">
        <v>31</v>
      </c>
      <c r="E218" s="2326">
        <v>0</v>
      </c>
      <c r="F218" s="2326">
        <v>7</v>
      </c>
      <c r="G218" s="2326">
        <v>11</v>
      </c>
      <c r="H218" s="2326">
        <v>4</v>
      </c>
      <c r="I218" s="2326">
        <v>0</v>
      </c>
      <c r="J218" s="2326">
        <v>1</v>
      </c>
      <c r="K218" s="2326">
        <v>7</v>
      </c>
      <c r="L218" s="2326">
        <v>1</v>
      </c>
    </row>
    <row r="219" spans="1:12" s="2327" customFormat="1" ht="15" customHeight="1">
      <c r="A219" s="3039"/>
      <c r="B219" s="3039"/>
      <c r="C219" s="2331" t="s">
        <v>249</v>
      </c>
      <c r="D219" s="2326">
        <v>21</v>
      </c>
      <c r="E219" s="2326">
        <v>0</v>
      </c>
      <c r="F219" s="2326">
        <v>6</v>
      </c>
      <c r="G219" s="2326">
        <v>8</v>
      </c>
      <c r="H219" s="2326">
        <v>1</v>
      </c>
      <c r="I219" s="2326">
        <v>0</v>
      </c>
      <c r="J219" s="2326">
        <v>1</v>
      </c>
      <c r="K219" s="2326">
        <v>4</v>
      </c>
      <c r="L219" s="2326">
        <v>1</v>
      </c>
    </row>
    <row r="220" spans="1:12" s="2327" customFormat="1" ht="15" customHeight="1">
      <c r="A220" s="3039"/>
      <c r="B220" s="3039"/>
      <c r="C220" s="2331" t="s">
        <v>248</v>
      </c>
      <c r="D220" s="2326">
        <v>10</v>
      </c>
      <c r="E220" s="2326">
        <v>0</v>
      </c>
      <c r="F220" s="2326">
        <v>1</v>
      </c>
      <c r="G220" s="2326">
        <v>3</v>
      </c>
      <c r="H220" s="2326">
        <v>3</v>
      </c>
      <c r="I220" s="2326">
        <v>0</v>
      </c>
      <c r="J220" s="2326">
        <v>0</v>
      </c>
      <c r="K220" s="2326">
        <v>3</v>
      </c>
      <c r="L220" s="2326">
        <v>0</v>
      </c>
    </row>
    <row r="221" spans="1:12" s="2327" customFormat="1" ht="15" customHeight="1">
      <c r="A221" s="3039" t="s">
        <v>6164</v>
      </c>
      <c r="B221" s="3039"/>
      <c r="C221" s="2331" t="s">
        <v>243</v>
      </c>
      <c r="D221" s="2326">
        <v>100</v>
      </c>
      <c r="E221" s="2326">
        <v>8</v>
      </c>
      <c r="F221" s="2326">
        <v>38</v>
      </c>
      <c r="G221" s="2326">
        <v>31</v>
      </c>
      <c r="H221" s="2326">
        <v>5</v>
      </c>
      <c r="I221" s="2326">
        <v>1</v>
      </c>
      <c r="J221" s="2326">
        <v>1</v>
      </c>
      <c r="K221" s="2326">
        <v>14</v>
      </c>
      <c r="L221" s="2326">
        <v>2</v>
      </c>
    </row>
    <row r="222" spans="1:12" s="2327" customFormat="1" ht="15" customHeight="1">
      <c r="A222" s="3039"/>
      <c r="B222" s="3039"/>
      <c r="C222" s="2331" t="s">
        <v>249</v>
      </c>
      <c r="D222" s="2326">
        <v>70</v>
      </c>
      <c r="E222" s="2326">
        <v>4</v>
      </c>
      <c r="F222" s="2326">
        <v>29</v>
      </c>
      <c r="G222" s="2326">
        <v>22</v>
      </c>
      <c r="H222" s="2326">
        <v>5</v>
      </c>
      <c r="I222" s="2326">
        <v>1</v>
      </c>
      <c r="J222" s="2326">
        <v>1</v>
      </c>
      <c r="K222" s="2326">
        <v>7</v>
      </c>
      <c r="L222" s="2326">
        <v>1</v>
      </c>
    </row>
    <row r="223" spans="1:12" s="2327" customFormat="1" ht="15" customHeight="1">
      <c r="A223" s="3039"/>
      <c r="B223" s="3039"/>
      <c r="C223" s="2331" t="s">
        <v>248</v>
      </c>
      <c r="D223" s="2326">
        <v>30</v>
      </c>
      <c r="E223" s="2326">
        <v>4</v>
      </c>
      <c r="F223" s="2326">
        <v>9</v>
      </c>
      <c r="G223" s="2326">
        <v>9</v>
      </c>
      <c r="H223" s="2326">
        <v>0</v>
      </c>
      <c r="I223" s="2326">
        <v>0</v>
      </c>
      <c r="J223" s="2326">
        <v>0</v>
      </c>
      <c r="K223" s="2326">
        <v>7</v>
      </c>
      <c r="L223" s="2326">
        <v>1</v>
      </c>
    </row>
    <row r="224" spans="1:12" s="2327" customFormat="1" ht="15" customHeight="1">
      <c r="A224" s="3039" t="s">
        <v>6166</v>
      </c>
      <c r="B224" s="3039"/>
      <c r="C224" s="2331" t="s">
        <v>243</v>
      </c>
      <c r="D224" s="2326">
        <v>118</v>
      </c>
      <c r="E224" s="2326">
        <v>15</v>
      </c>
      <c r="F224" s="2326">
        <v>34</v>
      </c>
      <c r="G224" s="2326">
        <v>49</v>
      </c>
      <c r="H224" s="2326">
        <v>4</v>
      </c>
      <c r="I224" s="2326">
        <v>1</v>
      </c>
      <c r="J224" s="2326">
        <v>2</v>
      </c>
      <c r="K224" s="2326">
        <v>12</v>
      </c>
      <c r="L224" s="2326">
        <v>1</v>
      </c>
    </row>
    <row r="225" spans="1:12" s="2327" customFormat="1" ht="15" customHeight="1">
      <c r="A225" s="3039"/>
      <c r="B225" s="3039"/>
      <c r="C225" s="2331" t="s">
        <v>249</v>
      </c>
      <c r="D225" s="2326">
        <v>84</v>
      </c>
      <c r="E225" s="2326">
        <v>10</v>
      </c>
      <c r="F225" s="2326">
        <v>27</v>
      </c>
      <c r="G225" s="2326">
        <v>37</v>
      </c>
      <c r="H225" s="2326">
        <v>2</v>
      </c>
      <c r="I225" s="2326">
        <v>1</v>
      </c>
      <c r="J225" s="2326">
        <v>2</v>
      </c>
      <c r="K225" s="2326">
        <v>4</v>
      </c>
      <c r="L225" s="2326">
        <v>1</v>
      </c>
    </row>
    <row r="226" spans="1:12" s="2327" customFormat="1" ht="15" customHeight="1">
      <c r="A226" s="3039"/>
      <c r="B226" s="3039"/>
      <c r="C226" s="2331" t="s">
        <v>248</v>
      </c>
      <c r="D226" s="2326">
        <v>34</v>
      </c>
      <c r="E226" s="2326">
        <v>5</v>
      </c>
      <c r="F226" s="2326">
        <v>7</v>
      </c>
      <c r="G226" s="2326">
        <v>12</v>
      </c>
      <c r="H226" s="2326">
        <v>2</v>
      </c>
      <c r="I226" s="2326">
        <v>0</v>
      </c>
      <c r="J226" s="2326">
        <v>0</v>
      </c>
      <c r="K226" s="2326">
        <v>8</v>
      </c>
      <c r="L226" s="2326">
        <v>0</v>
      </c>
    </row>
    <row r="227" spans="1:12" s="2327" customFormat="1" ht="15" customHeight="1">
      <c r="A227" s="3039" t="s">
        <v>6168</v>
      </c>
      <c r="B227" s="3039"/>
      <c r="C227" s="2331" t="s">
        <v>243</v>
      </c>
      <c r="D227" s="2326">
        <v>32</v>
      </c>
      <c r="E227" s="2326">
        <v>4</v>
      </c>
      <c r="F227" s="2326">
        <v>3</v>
      </c>
      <c r="G227" s="2326">
        <v>15</v>
      </c>
      <c r="H227" s="2326">
        <v>7</v>
      </c>
      <c r="I227" s="2326">
        <v>0</v>
      </c>
      <c r="J227" s="2326">
        <v>0</v>
      </c>
      <c r="K227" s="2326">
        <v>2</v>
      </c>
      <c r="L227" s="2326">
        <v>1</v>
      </c>
    </row>
    <row r="228" spans="1:12" s="2327" customFormat="1" ht="15" customHeight="1">
      <c r="A228" s="3039"/>
      <c r="B228" s="3039"/>
      <c r="C228" s="2331" t="s">
        <v>249</v>
      </c>
      <c r="D228" s="2326">
        <v>19</v>
      </c>
      <c r="E228" s="2326">
        <v>2</v>
      </c>
      <c r="F228" s="2326">
        <v>2</v>
      </c>
      <c r="G228" s="2326">
        <v>12</v>
      </c>
      <c r="H228" s="2326">
        <v>2</v>
      </c>
      <c r="I228" s="2326">
        <v>0</v>
      </c>
      <c r="J228" s="2326">
        <v>0</v>
      </c>
      <c r="K228" s="2326">
        <v>0</v>
      </c>
      <c r="L228" s="2326">
        <v>1</v>
      </c>
    </row>
    <row r="229" spans="1:12" s="2327" customFormat="1" ht="15" customHeight="1">
      <c r="A229" s="3039"/>
      <c r="B229" s="3039"/>
      <c r="C229" s="2331" t="s">
        <v>248</v>
      </c>
      <c r="D229" s="2326">
        <v>13</v>
      </c>
      <c r="E229" s="2326">
        <v>2</v>
      </c>
      <c r="F229" s="2326">
        <v>1</v>
      </c>
      <c r="G229" s="2326">
        <v>3</v>
      </c>
      <c r="H229" s="2326">
        <v>5</v>
      </c>
      <c r="I229" s="2326">
        <v>0</v>
      </c>
      <c r="J229" s="2326">
        <v>0</v>
      </c>
      <c r="K229" s="2326">
        <v>2</v>
      </c>
      <c r="L229" s="2326">
        <v>0</v>
      </c>
    </row>
    <row r="230" spans="1:12" s="2327" customFormat="1" ht="15" customHeight="1">
      <c r="A230" s="3039" t="s">
        <v>6170</v>
      </c>
      <c r="B230" s="3039"/>
      <c r="C230" s="2331" t="s">
        <v>243</v>
      </c>
      <c r="D230" s="2326">
        <v>25</v>
      </c>
      <c r="E230" s="2326">
        <v>5</v>
      </c>
      <c r="F230" s="2326">
        <v>3</v>
      </c>
      <c r="G230" s="2326">
        <v>8</v>
      </c>
      <c r="H230" s="2326">
        <v>5</v>
      </c>
      <c r="I230" s="2326">
        <v>0</v>
      </c>
      <c r="J230" s="2326">
        <v>1</v>
      </c>
      <c r="K230" s="2326">
        <v>1</v>
      </c>
      <c r="L230" s="2326">
        <v>2</v>
      </c>
    </row>
    <row r="231" spans="1:12" s="2327" customFormat="1" ht="15" customHeight="1">
      <c r="A231" s="3039"/>
      <c r="B231" s="3039"/>
      <c r="C231" s="2331" t="s">
        <v>249</v>
      </c>
      <c r="D231" s="2326">
        <v>15</v>
      </c>
      <c r="E231" s="2326">
        <v>3</v>
      </c>
      <c r="F231" s="2326">
        <v>2</v>
      </c>
      <c r="G231" s="2326">
        <v>6</v>
      </c>
      <c r="H231" s="2326">
        <v>1</v>
      </c>
      <c r="I231" s="2326">
        <v>0</v>
      </c>
      <c r="J231" s="2326">
        <v>1</v>
      </c>
      <c r="K231" s="2326">
        <v>0</v>
      </c>
      <c r="L231" s="2326">
        <v>2</v>
      </c>
    </row>
    <row r="232" spans="1:12" s="2329" customFormat="1" ht="15" customHeight="1">
      <c r="A232" s="3039"/>
      <c r="B232" s="3039"/>
      <c r="C232" s="2331" t="s">
        <v>248</v>
      </c>
      <c r="D232" s="2328">
        <v>10</v>
      </c>
      <c r="E232" s="2328">
        <v>2</v>
      </c>
      <c r="F232" s="2328">
        <v>1</v>
      </c>
      <c r="G232" s="2328">
        <v>2</v>
      </c>
      <c r="H232" s="2328">
        <v>4</v>
      </c>
      <c r="I232" s="2328">
        <v>0</v>
      </c>
      <c r="J232" s="2328">
        <v>0</v>
      </c>
      <c r="K232" s="2328">
        <v>1</v>
      </c>
      <c r="L232" s="2328">
        <v>0</v>
      </c>
    </row>
    <row r="233" spans="1:12" s="2327" customFormat="1" ht="15" customHeight="1">
      <c r="A233" s="3039" t="s">
        <v>6181</v>
      </c>
      <c r="B233" s="3039"/>
      <c r="C233" s="2331" t="s">
        <v>243</v>
      </c>
      <c r="D233" s="2326">
        <v>13</v>
      </c>
      <c r="E233" s="2326">
        <v>1</v>
      </c>
      <c r="F233" s="2326">
        <v>0</v>
      </c>
      <c r="G233" s="2326">
        <v>5</v>
      </c>
      <c r="H233" s="2326">
        <v>4</v>
      </c>
      <c r="I233" s="2326">
        <v>0</v>
      </c>
      <c r="J233" s="2326">
        <v>1</v>
      </c>
      <c r="K233" s="2326">
        <v>2</v>
      </c>
      <c r="L233" s="2326">
        <v>0</v>
      </c>
    </row>
    <row r="234" spans="1:12" s="2327" customFormat="1" ht="15" customHeight="1">
      <c r="A234" s="3039"/>
      <c r="B234" s="3039"/>
      <c r="C234" s="2331" t="s">
        <v>249</v>
      </c>
      <c r="D234" s="2326">
        <v>10</v>
      </c>
      <c r="E234" s="2326">
        <v>1</v>
      </c>
      <c r="F234" s="2326">
        <v>0</v>
      </c>
      <c r="G234" s="2326">
        <v>3</v>
      </c>
      <c r="H234" s="2326">
        <v>3</v>
      </c>
      <c r="I234" s="2326">
        <v>0</v>
      </c>
      <c r="J234" s="2326">
        <v>1</v>
      </c>
      <c r="K234" s="2326">
        <v>2</v>
      </c>
      <c r="L234" s="2326">
        <v>0</v>
      </c>
    </row>
    <row r="235" spans="1:12" s="2327" customFormat="1" ht="15" customHeight="1" thickBot="1">
      <c r="A235" s="3040"/>
      <c r="B235" s="3040"/>
      <c r="C235" s="2355" t="s">
        <v>248</v>
      </c>
      <c r="D235" s="2330">
        <v>3</v>
      </c>
      <c r="E235" s="2330">
        <v>0</v>
      </c>
      <c r="F235" s="2330">
        <v>0</v>
      </c>
      <c r="G235" s="2330">
        <v>2</v>
      </c>
      <c r="H235" s="2330">
        <v>1</v>
      </c>
      <c r="I235" s="2330">
        <v>0</v>
      </c>
      <c r="J235" s="2330">
        <v>0</v>
      </c>
      <c r="K235" s="2330">
        <v>0</v>
      </c>
      <c r="L235" s="2330">
        <v>0</v>
      </c>
    </row>
    <row r="236" spans="1:12" s="2327" customFormat="1" ht="15" customHeight="1">
      <c r="A236" s="2336"/>
      <c r="B236" s="2336"/>
      <c r="C236" s="2331"/>
      <c r="D236" s="2356"/>
      <c r="E236" s="2351" t="s">
        <v>6253</v>
      </c>
      <c r="F236" s="2352"/>
      <c r="G236" s="2353" t="s">
        <v>6254</v>
      </c>
      <c r="H236" s="2357"/>
      <c r="I236" s="2353" t="s">
        <v>6255</v>
      </c>
      <c r="J236" s="2357"/>
      <c r="K236" s="2357"/>
      <c r="L236" s="2325"/>
    </row>
    <row r="237" spans="1:12" s="2327" customFormat="1" ht="15" customHeight="1">
      <c r="A237" s="3039" t="s">
        <v>6256</v>
      </c>
      <c r="B237" s="3039"/>
      <c r="C237" s="2331" t="s">
        <v>243</v>
      </c>
      <c r="D237" s="2332">
        <v>14.561491568510796</v>
      </c>
      <c r="E237" s="2332">
        <v>1.4969757687254093</v>
      </c>
      <c r="F237" s="2332">
        <v>3.9012095791025811</v>
      </c>
      <c r="G237" s="2332">
        <v>5.3981853478279902</v>
      </c>
      <c r="H237" s="2332">
        <v>1.3155241603950565</v>
      </c>
      <c r="I237" s="2332">
        <v>9.072580416517631E-2</v>
      </c>
      <c r="J237" s="2332">
        <v>0.27217741249552896</v>
      </c>
      <c r="K237" s="2332">
        <v>1.769153181220938</v>
      </c>
      <c r="L237" s="2332">
        <v>0.3175403145781171</v>
      </c>
    </row>
    <row r="238" spans="1:12" s="2327" customFormat="1" ht="15" customHeight="1">
      <c r="A238" s="3041"/>
      <c r="B238" s="3041"/>
      <c r="C238" s="2331" t="s">
        <v>249</v>
      </c>
      <c r="D238" s="2332">
        <v>20.148680854012323</v>
      </c>
      <c r="E238" s="2332">
        <v>1.8234100320373143</v>
      </c>
      <c r="F238" s="2332">
        <v>6.1084236073250029</v>
      </c>
      <c r="G238" s="2332">
        <v>8.0230041409641828</v>
      </c>
      <c r="H238" s="2332">
        <v>1.27638702242612</v>
      </c>
      <c r="I238" s="2332">
        <v>0.18234100320373145</v>
      </c>
      <c r="J238" s="2332">
        <v>0.54702300961119432</v>
      </c>
      <c r="K238" s="2332">
        <v>1.641069028833583</v>
      </c>
      <c r="L238" s="2332">
        <v>0.54702300961119432</v>
      </c>
    </row>
    <row r="239" spans="1:12" s="2327" customFormat="1" ht="15" customHeight="1">
      <c r="A239" s="3041"/>
      <c r="B239" s="3041"/>
      <c r="C239" s="2331" t="s">
        <v>248</v>
      </c>
      <c r="D239" s="2332">
        <v>9.0285423824607918</v>
      </c>
      <c r="E239" s="2332">
        <v>1.173710509719903</v>
      </c>
      <c r="F239" s="2332">
        <v>1.7154230526675505</v>
      </c>
      <c r="G239" s="2332">
        <v>2.7988481385628461</v>
      </c>
      <c r="H239" s="2332">
        <v>1.3542813573691188</v>
      </c>
      <c r="I239" s="2332">
        <v>0</v>
      </c>
      <c r="J239" s="2332">
        <v>0</v>
      </c>
      <c r="K239" s="2332">
        <v>1.8959939003167663</v>
      </c>
      <c r="L239" s="2332">
        <v>9.0285423824607927E-2</v>
      </c>
    </row>
    <row r="240" spans="1:12" s="2327" customFormat="1" ht="15" customHeight="1">
      <c r="A240" s="3039" t="s">
        <v>6158</v>
      </c>
      <c r="B240" s="3039"/>
      <c r="C240" s="2331" t="s">
        <v>243</v>
      </c>
      <c r="D240" s="2332">
        <v>0</v>
      </c>
      <c r="E240" s="2332">
        <v>0</v>
      </c>
      <c r="F240" s="2332">
        <v>0</v>
      </c>
      <c r="G240" s="2332">
        <v>0</v>
      </c>
      <c r="H240" s="2332">
        <v>0</v>
      </c>
      <c r="I240" s="2332">
        <v>0</v>
      </c>
      <c r="J240" s="2332">
        <v>0</v>
      </c>
      <c r="K240" s="2332">
        <v>0</v>
      </c>
      <c r="L240" s="2332">
        <v>0</v>
      </c>
    </row>
    <row r="241" spans="1:12" s="2327" customFormat="1" ht="15" customHeight="1">
      <c r="A241" s="3039"/>
      <c r="B241" s="3039"/>
      <c r="C241" s="2331" t="s">
        <v>249</v>
      </c>
      <c r="D241" s="2332">
        <v>0</v>
      </c>
      <c r="E241" s="2332">
        <v>0</v>
      </c>
      <c r="F241" s="2332">
        <v>0</v>
      </c>
      <c r="G241" s="2332">
        <v>0</v>
      </c>
      <c r="H241" s="2332">
        <v>0</v>
      </c>
      <c r="I241" s="2332">
        <v>0</v>
      </c>
      <c r="J241" s="2332">
        <v>0</v>
      </c>
      <c r="K241" s="2332">
        <v>0</v>
      </c>
      <c r="L241" s="2332">
        <v>0</v>
      </c>
    </row>
    <row r="242" spans="1:12" s="2327" customFormat="1" ht="15" customHeight="1">
      <c r="A242" s="3039"/>
      <c r="B242" s="3039"/>
      <c r="C242" s="2331" t="s">
        <v>248</v>
      </c>
      <c r="D242" s="2332">
        <v>0</v>
      </c>
      <c r="E242" s="2332">
        <v>0</v>
      </c>
      <c r="F242" s="2332">
        <v>0</v>
      </c>
      <c r="G242" s="2332">
        <v>0</v>
      </c>
      <c r="H242" s="2332">
        <v>0</v>
      </c>
      <c r="I242" s="2332">
        <v>0</v>
      </c>
      <c r="J242" s="2332">
        <v>0</v>
      </c>
      <c r="K242" s="2332">
        <v>0</v>
      </c>
      <c r="L242" s="2332">
        <v>0</v>
      </c>
    </row>
    <row r="243" spans="1:12" s="2327" customFormat="1" ht="15" customHeight="1">
      <c r="A243" s="3039" t="s">
        <v>6160</v>
      </c>
      <c r="B243" s="3039"/>
      <c r="C243" s="2331" t="s">
        <v>243</v>
      </c>
      <c r="D243" s="2332">
        <v>0.91775114260017265</v>
      </c>
      <c r="E243" s="2332">
        <v>0</v>
      </c>
      <c r="F243" s="2332">
        <v>0.45887557130008633</v>
      </c>
      <c r="G243" s="2332">
        <v>0</v>
      </c>
      <c r="H243" s="2332">
        <v>0</v>
      </c>
      <c r="I243" s="2332">
        <v>0</v>
      </c>
      <c r="J243" s="2332">
        <v>0</v>
      </c>
      <c r="K243" s="2332">
        <v>0.45887557130008633</v>
      </c>
      <c r="L243" s="2332">
        <v>0</v>
      </c>
    </row>
    <row r="244" spans="1:12" s="2327" customFormat="1" ht="15" customHeight="1">
      <c r="A244" s="3039"/>
      <c r="B244" s="3039"/>
      <c r="C244" s="2331" t="s">
        <v>249</v>
      </c>
      <c r="D244" s="2332">
        <v>1.758033112553675</v>
      </c>
      <c r="E244" s="2332">
        <v>0</v>
      </c>
      <c r="F244" s="2332">
        <v>0.8790165562768375</v>
      </c>
      <c r="G244" s="2332">
        <v>0</v>
      </c>
      <c r="H244" s="2332">
        <v>0</v>
      </c>
      <c r="I244" s="2332">
        <v>0</v>
      </c>
      <c r="J244" s="2332">
        <v>0</v>
      </c>
      <c r="K244" s="2332">
        <v>0.8790165562768375</v>
      </c>
      <c r="L244" s="2332">
        <v>0</v>
      </c>
    </row>
    <row r="245" spans="1:12" s="2327" customFormat="1" ht="15" customHeight="1">
      <c r="A245" s="3039"/>
      <c r="B245" s="3039"/>
      <c r="C245" s="2331" t="s">
        <v>248</v>
      </c>
      <c r="D245" s="2332">
        <v>0</v>
      </c>
      <c r="E245" s="2332">
        <v>0</v>
      </c>
      <c r="F245" s="2332">
        <v>0</v>
      </c>
      <c r="G245" s="2332">
        <v>0</v>
      </c>
      <c r="H245" s="2332">
        <v>0</v>
      </c>
      <c r="I245" s="2332">
        <v>0</v>
      </c>
      <c r="J245" s="2332">
        <v>0</v>
      </c>
      <c r="K245" s="2332">
        <v>0</v>
      </c>
      <c r="L245" s="2332">
        <v>0</v>
      </c>
    </row>
    <row r="246" spans="1:12" s="2327" customFormat="1" ht="15" customHeight="1">
      <c r="A246" s="3039" t="s">
        <v>6180</v>
      </c>
      <c r="B246" s="3039"/>
      <c r="C246" s="2331" t="s">
        <v>243</v>
      </c>
      <c r="D246" s="2332">
        <v>10.542837077457545</v>
      </c>
      <c r="E246" s="2332">
        <v>0</v>
      </c>
      <c r="F246" s="2332">
        <v>2.3806406303936387</v>
      </c>
      <c r="G246" s="2332">
        <v>3.7410067049042901</v>
      </c>
      <c r="H246" s="2332">
        <v>1.3603660745106507</v>
      </c>
      <c r="I246" s="2332">
        <v>0</v>
      </c>
      <c r="J246" s="2332">
        <v>0.34009151862766268</v>
      </c>
      <c r="K246" s="2332">
        <v>2.3806406303936387</v>
      </c>
      <c r="L246" s="2332">
        <v>0.34009151862766268</v>
      </c>
    </row>
    <row r="247" spans="1:12" s="2327" customFormat="1" ht="15" customHeight="1">
      <c r="A247" s="3039"/>
      <c r="B247" s="3039"/>
      <c r="C247" s="2331" t="s">
        <v>249</v>
      </c>
      <c r="D247" s="2332">
        <v>13.713658804168951</v>
      </c>
      <c r="E247" s="2332">
        <v>0</v>
      </c>
      <c r="F247" s="2332">
        <v>3.9181882297625581</v>
      </c>
      <c r="G247" s="2332">
        <v>5.2242509730167441</v>
      </c>
      <c r="H247" s="2332">
        <v>0.65303137162709302</v>
      </c>
      <c r="I247" s="2332">
        <v>0</v>
      </c>
      <c r="J247" s="2332">
        <v>0.65303137162709302</v>
      </c>
      <c r="K247" s="2332">
        <v>2.6121254865083721</v>
      </c>
      <c r="L247" s="2332">
        <v>0.65303137162709302</v>
      </c>
    </row>
    <row r="248" spans="1:12" s="2327" customFormat="1" ht="15" customHeight="1">
      <c r="A248" s="3039"/>
      <c r="B248" s="3039"/>
      <c r="C248" s="2331" t="s">
        <v>248</v>
      </c>
      <c r="D248" s="2332">
        <v>7.0969046850216282</v>
      </c>
      <c r="E248" s="2332">
        <v>0</v>
      </c>
      <c r="F248" s="2332">
        <v>0.70969046850216289</v>
      </c>
      <c r="G248" s="2332">
        <v>2.1290714055064885</v>
      </c>
      <c r="H248" s="2332">
        <v>2.1290714055064885</v>
      </c>
      <c r="I248" s="2332">
        <v>0</v>
      </c>
      <c r="J248" s="2332">
        <v>0</v>
      </c>
      <c r="K248" s="2332">
        <v>2.1290714055064885</v>
      </c>
      <c r="L248" s="2332">
        <v>0</v>
      </c>
    </row>
    <row r="249" spans="1:12" s="2327" customFormat="1" ht="15" customHeight="1">
      <c r="A249" s="3039" t="s">
        <v>6164</v>
      </c>
      <c r="B249" s="3039"/>
      <c r="C249" s="2331" t="s">
        <v>243</v>
      </c>
      <c r="D249" s="2332">
        <v>14.037323840359131</v>
      </c>
      <c r="E249" s="2332">
        <v>1.1229859072287305</v>
      </c>
      <c r="F249" s="2332">
        <v>5.3341830593364703</v>
      </c>
      <c r="G249" s="2332">
        <v>4.3515703905113305</v>
      </c>
      <c r="H249" s="2332">
        <v>0.70186619201795664</v>
      </c>
      <c r="I249" s="2332">
        <v>0.14037323840359131</v>
      </c>
      <c r="J249" s="2332">
        <v>0.14037323840359131</v>
      </c>
      <c r="K249" s="2332">
        <v>1.9652253376502784</v>
      </c>
      <c r="L249" s="2332">
        <v>0.28074647680718262</v>
      </c>
    </row>
    <row r="250" spans="1:12" s="2327" customFormat="1" ht="15" customHeight="1">
      <c r="A250" s="3039"/>
      <c r="B250" s="3039"/>
      <c r="C250" s="2331" t="s">
        <v>249</v>
      </c>
      <c r="D250" s="2332">
        <v>19.702658733062751</v>
      </c>
      <c r="E250" s="2332">
        <v>1.1258662133178714</v>
      </c>
      <c r="F250" s="2332">
        <v>8.1625300465545685</v>
      </c>
      <c r="G250" s="2332">
        <v>6.1922641732482928</v>
      </c>
      <c r="H250" s="2332">
        <v>1.4073327666473392</v>
      </c>
      <c r="I250" s="2332">
        <v>0.28146655332946785</v>
      </c>
      <c r="J250" s="2332">
        <v>0.28146655332946785</v>
      </c>
      <c r="K250" s="2332">
        <v>1.970265873306275</v>
      </c>
      <c r="L250" s="2332">
        <v>0.28146655332946785</v>
      </c>
    </row>
    <row r="251" spans="1:12" s="2327" customFormat="1" ht="15" customHeight="1">
      <c r="A251" s="3039"/>
      <c r="B251" s="3039"/>
      <c r="C251" s="2331" t="s">
        <v>248</v>
      </c>
      <c r="D251" s="2332">
        <v>8.4009022569023912</v>
      </c>
      <c r="E251" s="2332">
        <v>1.1201203009203189</v>
      </c>
      <c r="F251" s="2332">
        <v>2.5202706770707173</v>
      </c>
      <c r="G251" s="2332">
        <v>2.5202706770707173</v>
      </c>
      <c r="H251" s="2332">
        <v>0</v>
      </c>
      <c r="I251" s="2332">
        <v>0</v>
      </c>
      <c r="J251" s="2332">
        <v>0</v>
      </c>
      <c r="K251" s="2332">
        <v>1.9602105266105581</v>
      </c>
      <c r="L251" s="2332">
        <v>0.28003007523007972</v>
      </c>
    </row>
    <row r="252" spans="1:12" s="2327" customFormat="1" ht="15" customHeight="1">
      <c r="A252" s="3039" t="s">
        <v>6166</v>
      </c>
      <c r="B252" s="3039"/>
      <c r="C252" s="2331" t="s">
        <v>243</v>
      </c>
      <c r="D252" s="2332">
        <v>19.020768906523397</v>
      </c>
      <c r="E252" s="2332">
        <v>2.417894352524161</v>
      </c>
      <c r="F252" s="2332">
        <v>5.4805605323880977</v>
      </c>
      <c r="G252" s="2332">
        <v>7.8984548849122591</v>
      </c>
      <c r="H252" s="2332">
        <v>0.64477182733977623</v>
      </c>
      <c r="I252" s="2332">
        <v>0.16119295683494406</v>
      </c>
      <c r="J252" s="2332">
        <v>0.32238591366988811</v>
      </c>
      <c r="K252" s="2332">
        <v>1.9343154820193287</v>
      </c>
      <c r="L252" s="2332">
        <v>0.16119295683494406</v>
      </c>
    </row>
    <row r="253" spans="1:12" s="2327" customFormat="1" ht="15" customHeight="1">
      <c r="A253" s="3039"/>
      <c r="B253" s="3039"/>
      <c r="C253" s="2331" t="s">
        <v>249</v>
      </c>
      <c r="D253" s="2332">
        <v>27.887705505829857</v>
      </c>
      <c r="E253" s="2332">
        <v>3.3199649411702215</v>
      </c>
      <c r="F253" s="2332">
        <v>8.963905341159597</v>
      </c>
      <c r="G253" s="2332">
        <v>12.283870282329818</v>
      </c>
      <c r="H253" s="2332">
        <v>0.66399298823404429</v>
      </c>
      <c r="I253" s="2332">
        <v>0.33199649411702215</v>
      </c>
      <c r="J253" s="2332">
        <v>0.66399298823404429</v>
      </c>
      <c r="K253" s="2332">
        <v>1.3279859764680886</v>
      </c>
      <c r="L253" s="2332">
        <v>0.33199649411702215</v>
      </c>
    </row>
    <row r="254" spans="1:12" s="2327" customFormat="1" ht="15" customHeight="1">
      <c r="A254" s="3039"/>
      <c r="B254" s="3039"/>
      <c r="C254" s="2331" t="s">
        <v>248</v>
      </c>
      <c r="D254" s="2332">
        <v>10.652747077152521</v>
      </c>
      <c r="E254" s="2332">
        <v>1.5665804525224296</v>
      </c>
      <c r="F254" s="2332">
        <v>2.1932126335314015</v>
      </c>
      <c r="G254" s="2332">
        <v>3.7597930860538309</v>
      </c>
      <c r="H254" s="2332">
        <v>0.62663218100897189</v>
      </c>
      <c r="I254" s="2332">
        <v>0</v>
      </c>
      <c r="J254" s="2332">
        <v>0</v>
      </c>
      <c r="K254" s="2332">
        <v>2.5065287240358876</v>
      </c>
      <c r="L254" s="2332">
        <v>0</v>
      </c>
    </row>
    <row r="255" spans="1:12" s="2327" customFormat="1" ht="15" customHeight="1">
      <c r="A255" s="3039" t="s">
        <v>6168</v>
      </c>
      <c r="B255" s="3039"/>
      <c r="C255" s="2331" t="s">
        <v>243</v>
      </c>
      <c r="D255" s="2332">
        <v>21.291318464895937</v>
      </c>
      <c r="E255" s="2332">
        <v>2.6614148081119926</v>
      </c>
      <c r="F255" s="2332">
        <v>1.9960611060839943</v>
      </c>
      <c r="G255" s="2332">
        <v>9.9803055304199706</v>
      </c>
      <c r="H255" s="2332">
        <v>4.6574759141959872</v>
      </c>
      <c r="I255" s="2332">
        <v>0</v>
      </c>
      <c r="J255" s="2332">
        <v>0</v>
      </c>
      <c r="K255" s="2332">
        <v>1.3307074040559963</v>
      </c>
      <c r="L255" s="2332">
        <v>0.66535370202799815</v>
      </c>
    </row>
    <row r="256" spans="1:12" s="2327" customFormat="1" ht="15" customHeight="1">
      <c r="A256" s="3039"/>
      <c r="B256" s="3039"/>
      <c r="C256" s="2331" t="s">
        <v>249</v>
      </c>
      <c r="D256" s="2332">
        <v>27.316119385818624</v>
      </c>
      <c r="E256" s="2332">
        <v>2.8753809879809076</v>
      </c>
      <c r="F256" s="2332">
        <v>2.8753809879809076</v>
      </c>
      <c r="G256" s="2332">
        <v>17.252285927885445</v>
      </c>
      <c r="H256" s="2332">
        <v>2.8753809879809076</v>
      </c>
      <c r="I256" s="2332">
        <v>0</v>
      </c>
      <c r="J256" s="2332">
        <v>0</v>
      </c>
      <c r="K256" s="2332">
        <v>0</v>
      </c>
      <c r="L256" s="2332">
        <v>1.4376904939904538</v>
      </c>
    </row>
    <row r="257" spans="1:12" s="2327" customFormat="1" ht="15" customHeight="1">
      <c r="A257" s="3039"/>
      <c r="B257" s="3039"/>
      <c r="C257" s="2331" t="s">
        <v>248</v>
      </c>
      <c r="D257" s="2332">
        <v>16.101065147386674</v>
      </c>
      <c r="E257" s="2332">
        <v>2.4770869457517959</v>
      </c>
      <c r="F257" s="2332">
        <v>1.2385434728758979</v>
      </c>
      <c r="G257" s="2332">
        <v>3.7156304186276938</v>
      </c>
      <c r="H257" s="2332">
        <v>6.1927173643794902</v>
      </c>
      <c r="I257" s="2332">
        <v>0</v>
      </c>
      <c r="J257" s="2332">
        <v>0</v>
      </c>
      <c r="K257" s="2332">
        <v>2.4770869457517959</v>
      </c>
      <c r="L257" s="2332">
        <v>0</v>
      </c>
    </row>
    <row r="258" spans="1:12" s="2327" customFormat="1" ht="15" customHeight="1">
      <c r="A258" s="3039" t="s">
        <v>6170</v>
      </c>
      <c r="B258" s="3039"/>
      <c r="C258" s="2331" t="s">
        <v>243</v>
      </c>
      <c r="D258" s="2332">
        <v>37.933101182754093</v>
      </c>
      <c r="E258" s="2332">
        <v>7.5866202365508197</v>
      </c>
      <c r="F258" s="2332">
        <v>4.5519721419304915</v>
      </c>
      <c r="G258" s="2332">
        <v>12.138592378481311</v>
      </c>
      <c r="H258" s="2332">
        <v>7.5866202365508197</v>
      </c>
      <c r="I258" s="2332">
        <v>0</v>
      </c>
      <c r="J258" s="2332">
        <v>1.5173240473101637</v>
      </c>
      <c r="K258" s="2332">
        <v>1.5173240473101637</v>
      </c>
      <c r="L258" s="2332">
        <v>3.0346480946203274</v>
      </c>
    </row>
    <row r="259" spans="1:12" s="2327" customFormat="1" ht="15" customHeight="1">
      <c r="A259" s="3039"/>
      <c r="B259" s="3039"/>
      <c r="C259" s="2331" t="s">
        <v>249</v>
      </c>
      <c r="D259" s="2332">
        <v>53.262316910785621</v>
      </c>
      <c r="E259" s="2332">
        <v>10.652463382157125</v>
      </c>
      <c r="F259" s="2332">
        <v>7.1016422547714164</v>
      </c>
      <c r="G259" s="2332">
        <v>21.304926764314249</v>
      </c>
      <c r="H259" s="2332">
        <v>3.5508211273857082</v>
      </c>
      <c r="I259" s="2332">
        <v>0</v>
      </c>
      <c r="J259" s="2332">
        <v>3.5508211273857082</v>
      </c>
      <c r="K259" s="2332">
        <v>0</v>
      </c>
      <c r="L259" s="2332">
        <v>7.1016422547714164</v>
      </c>
    </row>
    <row r="260" spans="1:12" s="2329" customFormat="1" ht="15" customHeight="1">
      <c r="A260" s="3039"/>
      <c r="B260" s="3039"/>
      <c r="C260" s="2331" t="s">
        <v>248</v>
      </c>
      <c r="D260" s="2332">
        <v>26.494979201441328</v>
      </c>
      <c r="E260" s="2332">
        <v>5.2989958402882653</v>
      </c>
      <c r="F260" s="2332">
        <v>2.6494979201441327</v>
      </c>
      <c r="G260" s="2332">
        <v>5.2989958402882653</v>
      </c>
      <c r="H260" s="2332">
        <v>10.597991680576531</v>
      </c>
      <c r="I260" s="2332">
        <v>0</v>
      </c>
      <c r="J260" s="2332">
        <v>0</v>
      </c>
      <c r="K260" s="2332">
        <v>2.6494979201441327</v>
      </c>
      <c r="L260" s="2332">
        <v>0</v>
      </c>
    </row>
    <row r="261" spans="1:12" s="2327" customFormat="1" ht="15" customHeight="1">
      <c r="A261" s="3039" t="s">
        <v>6181</v>
      </c>
      <c r="B261" s="3039"/>
      <c r="C261" s="2331" t="s">
        <v>243</v>
      </c>
      <c r="D261" s="2332">
        <v>45.763368183898336</v>
      </c>
      <c r="E261" s="2332">
        <v>3.5202590910691027</v>
      </c>
      <c r="F261" s="2332">
        <v>0</v>
      </c>
      <c r="G261" s="2332">
        <v>17.601295455345511</v>
      </c>
      <c r="H261" s="2332">
        <v>14.081036364276411</v>
      </c>
      <c r="I261" s="2332">
        <v>0</v>
      </c>
      <c r="J261" s="2332">
        <v>3.5202590910691027</v>
      </c>
      <c r="K261" s="2332">
        <v>7.0405181821382055</v>
      </c>
      <c r="L261" s="2332">
        <v>0</v>
      </c>
    </row>
    <row r="262" spans="1:12" s="2327" customFormat="1" ht="15" customHeight="1">
      <c r="A262" s="3039"/>
      <c r="B262" s="3039"/>
      <c r="C262" s="2331" t="s">
        <v>249</v>
      </c>
      <c r="D262" s="2332">
        <v>62.89901563040538</v>
      </c>
      <c r="E262" s="2332">
        <v>6.289901563040539</v>
      </c>
      <c r="F262" s="2332">
        <v>0</v>
      </c>
      <c r="G262" s="2332">
        <v>18.869704689121615</v>
      </c>
      <c r="H262" s="2332">
        <v>18.869704689121615</v>
      </c>
      <c r="I262" s="2332">
        <v>0</v>
      </c>
      <c r="J262" s="2332">
        <v>6.289901563040539</v>
      </c>
      <c r="K262" s="2332">
        <v>12.579803126081076</v>
      </c>
      <c r="L262" s="2332">
        <v>0</v>
      </c>
    </row>
    <row r="263" spans="1:12" s="2327" customFormat="1" ht="15" customHeight="1" thickBot="1">
      <c r="A263" s="3040"/>
      <c r="B263" s="3040"/>
      <c r="C263" s="2355" t="s">
        <v>248</v>
      </c>
      <c r="D263" s="2333">
        <v>23.983691090058759</v>
      </c>
      <c r="E263" s="2333">
        <v>0</v>
      </c>
      <c r="F263" s="2333">
        <v>0</v>
      </c>
      <c r="G263" s="2333">
        <v>15.989127393372508</v>
      </c>
      <c r="H263" s="2333">
        <v>7.9945636966862539</v>
      </c>
      <c r="I263" s="2333">
        <v>0</v>
      </c>
      <c r="J263" s="2333">
        <v>0</v>
      </c>
      <c r="K263" s="2333">
        <v>0</v>
      </c>
      <c r="L263" s="2333">
        <v>0</v>
      </c>
    </row>
    <row r="265" spans="1:12" s="2317" customFormat="1" ht="19.5" customHeight="1">
      <c r="A265" s="3059" t="s">
        <v>6257</v>
      </c>
      <c r="B265" s="3059"/>
      <c r="C265" s="3059"/>
      <c r="D265" s="3059"/>
      <c r="E265" s="3059"/>
      <c r="F265" s="3059"/>
      <c r="G265" s="3059"/>
      <c r="H265" s="3060" t="s">
        <v>6278</v>
      </c>
      <c r="I265" s="3060"/>
      <c r="J265" s="3060"/>
      <c r="K265" s="3060"/>
      <c r="L265" s="3060"/>
    </row>
    <row r="266" spans="1:12" s="2317" customFormat="1" ht="16.7" customHeight="1">
      <c r="A266" s="3046" t="s">
        <v>6259</v>
      </c>
      <c r="B266" s="3046"/>
      <c r="C266" s="3046"/>
      <c r="D266" s="3046"/>
      <c r="E266" s="3046"/>
      <c r="F266" s="3046"/>
      <c r="G266" s="3046"/>
      <c r="H266" s="3047" t="s">
        <v>6260</v>
      </c>
      <c r="I266" s="3047"/>
      <c r="J266" s="3047"/>
      <c r="K266" s="3047"/>
      <c r="L266" s="3047"/>
    </row>
    <row r="267" spans="1:12" s="2317" customFormat="1" ht="17.25" thickBot="1">
      <c r="A267" s="2318"/>
      <c r="B267" s="2318"/>
      <c r="C267" s="2318"/>
      <c r="K267" s="3048" t="s">
        <v>6261</v>
      </c>
      <c r="L267" s="3048"/>
    </row>
    <row r="268" spans="1:12" s="2318" customFormat="1" ht="15" customHeight="1" thickBot="1">
      <c r="A268" s="3049" t="s">
        <v>6262</v>
      </c>
      <c r="B268" s="3049"/>
      <c r="C268" s="2319"/>
      <c r="D268" s="3050" t="s">
        <v>477</v>
      </c>
      <c r="E268" s="3051"/>
      <c r="F268" s="3051"/>
      <c r="G268" s="3052"/>
      <c r="H268" s="3052"/>
      <c r="I268" s="3052"/>
      <c r="J268" s="3052"/>
      <c r="K268" s="3052"/>
      <c r="L268" s="3052"/>
    </row>
    <row r="269" spans="1:12" s="2318" customFormat="1" ht="13.7" customHeight="1">
      <c r="A269" s="3039"/>
      <c r="B269" s="3039"/>
      <c r="C269" s="2320"/>
      <c r="D269" s="2321"/>
      <c r="E269" s="3042" t="s">
        <v>6263</v>
      </c>
      <c r="F269" s="3053" t="s">
        <v>6264</v>
      </c>
      <c r="G269" s="3055" t="s">
        <v>6265</v>
      </c>
      <c r="H269" s="3057" t="s">
        <v>6266</v>
      </c>
      <c r="I269" s="3042" t="s">
        <v>6267</v>
      </c>
      <c r="J269" s="3042" t="s">
        <v>6268</v>
      </c>
      <c r="K269" s="3042" t="s">
        <v>6269</v>
      </c>
      <c r="L269" s="3044" t="s">
        <v>6270</v>
      </c>
    </row>
    <row r="270" spans="1:12" s="2318" customFormat="1" ht="12.2" customHeight="1">
      <c r="A270" s="3039"/>
      <c r="B270" s="3039"/>
      <c r="C270" s="2320"/>
      <c r="D270" s="2321"/>
      <c r="E270" s="3043"/>
      <c r="F270" s="3054"/>
      <c r="G270" s="3056"/>
      <c r="H270" s="3058"/>
      <c r="I270" s="3043"/>
      <c r="J270" s="3043"/>
      <c r="K270" s="3043"/>
      <c r="L270" s="3045"/>
    </row>
    <row r="271" spans="1:12" s="2318" customFormat="1" ht="13.7" customHeight="1">
      <c r="A271" s="3039"/>
      <c r="B271" s="3039"/>
      <c r="C271" s="2320"/>
      <c r="D271" s="2321"/>
      <c r="E271" s="3043"/>
      <c r="F271" s="3054"/>
      <c r="G271" s="3056"/>
      <c r="H271" s="3058"/>
      <c r="I271" s="3043"/>
      <c r="J271" s="3043"/>
      <c r="K271" s="3043"/>
      <c r="L271" s="3045"/>
    </row>
    <row r="272" spans="1:12" s="2318" customFormat="1" ht="0.75" customHeight="1">
      <c r="A272" s="3039"/>
      <c r="B272" s="3039"/>
      <c r="C272" s="2320"/>
      <c r="D272" s="2321"/>
      <c r="E272" s="3043"/>
      <c r="F272" s="3054"/>
      <c r="G272" s="3056"/>
      <c r="H272" s="3058"/>
      <c r="I272" s="3043"/>
      <c r="J272" s="3043"/>
      <c r="K272" s="3043"/>
      <c r="L272" s="3045"/>
    </row>
    <row r="273" spans="1:12" s="2318" customFormat="1" ht="0.75" customHeight="1" thickBot="1">
      <c r="A273" s="3040"/>
      <c r="B273" s="3040"/>
      <c r="C273" s="2322"/>
      <c r="D273" s="2323"/>
      <c r="E273" s="3043"/>
      <c r="F273" s="3054"/>
      <c r="G273" s="3056"/>
      <c r="H273" s="3058"/>
      <c r="I273" s="3043"/>
      <c r="J273" s="3043"/>
      <c r="K273" s="3043"/>
      <c r="L273" s="3045"/>
    </row>
    <row r="274" spans="1:12" s="2317" customFormat="1" ht="15" customHeight="1">
      <c r="A274" s="2324"/>
      <c r="B274" s="2324"/>
      <c r="C274" s="2320"/>
      <c r="D274" s="2350"/>
      <c r="E274" s="2351" t="s">
        <v>6253</v>
      </c>
      <c r="F274" s="2352"/>
      <c r="G274" s="2353" t="s">
        <v>6254</v>
      </c>
      <c r="H274" s="2353"/>
      <c r="I274" s="2353" t="s">
        <v>6271</v>
      </c>
      <c r="J274" s="2353"/>
      <c r="K274" s="2354" t="s">
        <v>6272</v>
      </c>
      <c r="L274" s="2325"/>
    </row>
    <row r="275" spans="1:12" s="2327" customFormat="1" ht="15" customHeight="1">
      <c r="A275" s="3039" t="s">
        <v>6256</v>
      </c>
      <c r="B275" s="3039"/>
      <c r="C275" s="2331" t="s">
        <v>6273</v>
      </c>
      <c r="D275" s="2326">
        <v>440</v>
      </c>
      <c r="E275" s="2326">
        <v>57</v>
      </c>
      <c r="F275" s="2326">
        <v>128</v>
      </c>
      <c r="G275" s="2326">
        <v>154</v>
      </c>
      <c r="H275" s="2326">
        <v>12</v>
      </c>
      <c r="I275" s="2326">
        <v>5</v>
      </c>
      <c r="J275" s="2326">
        <v>16</v>
      </c>
      <c r="K275" s="2326">
        <v>61</v>
      </c>
      <c r="L275" s="2326">
        <v>7</v>
      </c>
    </row>
    <row r="276" spans="1:12" s="2327" customFormat="1" ht="15" customHeight="1">
      <c r="A276" s="3041"/>
      <c r="B276" s="3041"/>
      <c r="C276" s="2331" t="s">
        <v>6274</v>
      </c>
      <c r="D276" s="2326">
        <v>272</v>
      </c>
      <c r="E276" s="2326">
        <v>32</v>
      </c>
      <c r="F276" s="2326">
        <v>82</v>
      </c>
      <c r="G276" s="2326">
        <v>102</v>
      </c>
      <c r="H276" s="2326">
        <v>8</v>
      </c>
      <c r="I276" s="2326">
        <v>5</v>
      </c>
      <c r="J276" s="2326">
        <v>14</v>
      </c>
      <c r="K276" s="2326">
        <v>26</v>
      </c>
      <c r="L276" s="2326">
        <v>3</v>
      </c>
    </row>
    <row r="277" spans="1:12" s="2327" customFormat="1" ht="15" customHeight="1">
      <c r="A277" s="3041"/>
      <c r="B277" s="3041"/>
      <c r="C277" s="2331" t="s">
        <v>6275</v>
      </c>
      <c r="D277" s="2326">
        <v>168</v>
      </c>
      <c r="E277" s="2326">
        <v>25</v>
      </c>
      <c r="F277" s="2326">
        <v>46</v>
      </c>
      <c r="G277" s="2326">
        <v>52</v>
      </c>
      <c r="H277" s="2326">
        <v>4</v>
      </c>
      <c r="I277" s="2326">
        <v>0</v>
      </c>
      <c r="J277" s="2326">
        <v>2</v>
      </c>
      <c r="K277" s="2326">
        <v>35</v>
      </c>
      <c r="L277" s="2326">
        <v>4</v>
      </c>
    </row>
    <row r="278" spans="1:12" s="2327" customFormat="1" ht="15" customHeight="1">
      <c r="A278" s="3039" t="s">
        <v>6158</v>
      </c>
      <c r="B278" s="3039"/>
      <c r="C278" s="2331" t="s">
        <v>243</v>
      </c>
      <c r="D278" s="2326">
        <v>0</v>
      </c>
      <c r="E278" s="2326">
        <v>0</v>
      </c>
      <c r="F278" s="2326">
        <v>0</v>
      </c>
      <c r="G278" s="2326">
        <v>0</v>
      </c>
      <c r="H278" s="2326">
        <v>0</v>
      </c>
      <c r="I278" s="2326">
        <v>0</v>
      </c>
      <c r="J278" s="2326">
        <v>0</v>
      </c>
      <c r="K278" s="2326">
        <v>0</v>
      </c>
      <c r="L278" s="2326">
        <v>0</v>
      </c>
    </row>
    <row r="279" spans="1:12" s="2327" customFormat="1" ht="15" customHeight="1">
      <c r="A279" s="3039"/>
      <c r="B279" s="3039"/>
      <c r="C279" s="2331" t="s">
        <v>249</v>
      </c>
      <c r="D279" s="2326">
        <v>0</v>
      </c>
      <c r="E279" s="2326">
        <v>0</v>
      </c>
      <c r="F279" s="2326">
        <v>0</v>
      </c>
      <c r="G279" s="2326">
        <v>0</v>
      </c>
      <c r="H279" s="2326">
        <v>0</v>
      </c>
      <c r="I279" s="2326">
        <v>0</v>
      </c>
      <c r="J279" s="2326">
        <v>0</v>
      </c>
      <c r="K279" s="2326">
        <v>0</v>
      </c>
      <c r="L279" s="2326">
        <v>0</v>
      </c>
    </row>
    <row r="280" spans="1:12" s="2327" customFormat="1" ht="15" customHeight="1">
      <c r="A280" s="3039"/>
      <c r="B280" s="3039"/>
      <c r="C280" s="2331" t="s">
        <v>248</v>
      </c>
      <c r="D280" s="2326">
        <v>0</v>
      </c>
      <c r="E280" s="2326">
        <v>0</v>
      </c>
      <c r="F280" s="2326">
        <v>0</v>
      </c>
      <c r="G280" s="2326">
        <v>0</v>
      </c>
      <c r="H280" s="2326">
        <v>0</v>
      </c>
      <c r="I280" s="2326">
        <v>0</v>
      </c>
      <c r="J280" s="2326">
        <v>0</v>
      </c>
      <c r="K280" s="2326">
        <v>0</v>
      </c>
      <c r="L280" s="2326">
        <v>0</v>
      </c>
    </row>
    <row r="281" spans="1:12" s="2327" customFormat="1" ht="15" customHeight="1">
      <c r="A281" s="3039" t="s">
        <v>6160</v>
      </c>
      <c r="B281" s="3039"/>
      <c r="C281" s="2331" t="s">
        <v>243</v>
      </c>
      <c r="D281" s="2326">
        <v>0</v>
      </c>
      <c r="E281" s="2326">
        <v>0</v>
      </c>
      <c r="F281" s="2326">
        <v>0</v>
      </c>
      <c r="G281" s="2326">
        <v>0</v>
      </c>
      <c r="H281" s="2326">
        <v>0</v>
      </c>
      <c r="I281" s="2326">
        <v>0</v>
      </c>
      <c r="J281" s="2326">
        <v>0</v>
      </c>
      <c r="K281" s="2326">
        <v>0</v>
      </c>
      <c r="L281" s="2326">
        <v>0</v>
      </c>
    </row>
    <row r="282" spans="1:12" s="2327" customFormat="1" ht="15" customHeight="1">
      <c r="A282" s="3039"/>
      <c r="B282" s="3039"/>
      <c r="C282" s="2331" t="s">
        <v>249</v>
      </c>
      <c r="D282" s="2326">
        <v>0</v>
      </c>
      <c r="E282" s="2326">
        <v>0</v>
      </c>
      <c r="F282" s="2326">
        <v>0</v>
      </c>
      <c r="G282" s="2326">
        <v>0</v>
      </c>
      <c r="H282" s="2326">
        <v>0</v>
      </c>
      <c r="I282" s="2326">
        <v>0</v>
      </c>
      <c r="J282" s="2326">
        <v>0</v>
      </c>
      <c r="K282" s="2326">
        <v>0</v>
      </c>
      <c r="L282" s="2326">
        <v>0</v>
      </c>
    </row>
    <row r="283" spans="1:12" s="2327" customFormat="1" ht="15" customHeight="1">
      <c r="A283" s="3039"/>
      <c r="B283" s="3039"/>
      <c r="C283" s="2331" t="s">
        <v>248</v>
      </c>
      <c r="D283" s="2326">
        <v>0</v>
      </c>
      <c r="E283" s="2326">
        <v>0</v>
      </c>
      <c r="F283" s="2326">
        <v>0</v>
      </c>
      <c r="G283" s="2326">
        <v>0</v>
      </c>
      <c r="H283" s="2326">
        <v>0</v>
      </c>
      <c r="I283" s="2326">
        <v>0</v>
      </c>
      <c r="J283" s="2326">
        <v>0</v>
      </c>
      <c r="K283" s="2326">
        <v>0</v>
      </c>
      <c r="L283" s="2326">
        <v>0</v>
      </c>
    </row>
    <row r="284" spans="1:12" s="2327" customFormat="1" ht="15" customHeight="1">
      <c r="A284" s="3039" t="s">
        <v>6161</v>
      </c>
      <c r="B284" s="3039"/>
      <c r="C284" s="2331" t="s">
        <v>243</v>
      </c>
      <c r="D284" s="2326">
        <v>27</v>
      </c>
      <c r="E284" s="2326">
        <v>1</v>
      </c>
      <c r="F284" s="2326">
        <v>5</v>
      </c>
      <c r="G284" s="2326">
        <v>12</v>
      </c>
      <c r="H284" s="2326">
        <v>0</v>
      </c>
      <c r="I284" s="2326">
        <v>1</v>
      </c>
      <c r="J284" s="2326">
        <v>0</v>
      </c>
      <c r="K284" s="2326">
        <v>7</v>
      </c>
      <c r="L284" s="2326">
        <v>1</v>
      </c>
    </row>
    <row r="285" spans="1:12" s="2327" customFormat="1" ht="15" customHeight="1">
      <c r="A285" s="3039"/>
      <c r="B285" s="3039"/>
      <c r="C285" s="2331" t="s">
        <v>249</v>
      </c>
      <c r="D285" s="2326">
        <v>11</v>
      </c>
      <c r="E285" s="2326">
        <v>0</v>
      </c>
      <c r="F285" s="2326">
        <v>2</v>
      </c>
      <c r="G285" s="2326">
        <v>5</v>
      </c>
      <c r="H285" s="2326">
        <v>0</v>
      </c>
      <c r="I285" s="2326">
        <v>1</v>
      </c>
      <c r="J285" s="2326">
        <v>0</v>
      </c>
      <c r="K285" s="2326">
        <v>3</v>
      </c>
      <c r="L285" s="2326">
        <v>0</v>
      </c>
    </row>
    <row r="286" spans="1:12" s="2327" customFormat="1" ht="15" customHeight="1">
      <c r="A286" s="3039"/>
      <c r="B286" s="3039"/>
      <c r="C286" s="2331" t="s">
        <v>248</v>
      </c>
      <c r="D286" s="2326">
        <v>16</v>
      </c>
      <c r="E286" s="2326">
        <v>1</v>
      </c>
      <c r="F286" s="2326">
        <v>3</v>
      </c>
      <c r="G286" s="2326">
        <v>7</v>
      </c>
      <c r="H286" s="2326">
        <v>0</v>
      </c>
      <c r="I286" s="2326">
        <v>0</v>
      </c>
      <c r="J286" s="2326">
        <v>0</v>
      </c>
      <c r="K286" s="2326">
        <v>4</v>
      </c>
      <c r="L286" s="2326">
        <v>1</v>
      </c>
    </row>
    <row r="287" spans="1:12" s="2327" customFormat="1" ht="15" customHeight="1">
      <c r="A287" s="3039" t="s">
        <v>6164</v>
      </c>
      <c r="B287" s="3039"/>
      <c r="C287" s="2331" t="s">
        <v>243</v>
      </c>
      <c r="D287" s="2326">
        <v>145</v>
      </c>
      <c r="E287" s="2326">
        <v>14</v>
      </c>
      <c r="F287" s="2326">
        <v>57</v>
      </c>
      <c r="G287" s="2326">
        <v>42</v>
      </c>
      <c r="H287" s="2326">
        <v>5</v>
      </c>
      <c r="I287" s="2326">
        <v>4</v>
      </c>
      <c r="J287" s="2326">
        <v>3</v>
      </c>
      <c r="K287" s="2326">
        <v>17</v>
      </c>
      <c r="L287" s="2326">
        <v>3</v>
      </c>
    </row>
    <row r="288" spans="1:12" s="2327" customFormat="1" ht="15" customHeight="1">
      <c r="A288" s="3039"/>
      <c r="B288" s="3039"/>
      <c r="C288" s="2331" t="s">
        <v>249</v>
      </c>
      <c r="D288" s="2326">
        <v>85</v>
      </c>
      <c r="E288" s="2326">
        <v>5</v>
      </c>
      <c r="F288" s="2326">
        <v>35</v>
      </c>
      <c r="G288" s="2326">
        <v>27</v>
      </c>
      <c r="H288" s="2326">
        <v>2</v>
      </c>
      <c r="I288" s="2326">
        <v>4</v>
      </c>
      <c r="J288" s="2326">
        <v>3</v>
      </c>
      <c r="K288" s="2326">
        <v>8</v>
      </c>
      <c r="L288" s="2326">
        <v>1</v>
      </c>
    </row>
    <row r="289" spans="1:12" s="2327" customFormat="1" ht="15" customHeight="1">
      <c r="A289" s="3039"/>
      <c r="B289" s="3039"/>
      <c r="C289" s="2331" t="s">
        <v>248</v>
      </c>
      <c r="D289" s="2326">
        <v>60</v>
      </c>
      <c r="E289" s="2326">
        <v>9</v>
      </c>
      <c r="F289" s="2326">
        <v>22</v>
      </c>
      <c r="G289" s="2326">
        <v>15</v>
      </c>
      <c r="H289" s="2326">
        <v>3</v>
      </c>
      <c r="I289" s="2326">
        <v>0</v>
      </c>
      <c r="J289" s="2326">
        <v>0</v>
      </c>
      <c r="K289" s="2326">
        <v>9</v>
      </c>
      <c r="L289" s="2326">
        <v>2</v>
      </c>
    </row>
    <row r="290" spans="1:12" s="2327" customFormat="1" ht="15" customHeight="1">
      <c r="A290" s="3039" t="s">
        <v>6166</v>
      </c>
      <c r="B290" s="3039"/>
      <c r="C290" s="2331" t="s">
        <v>243</v>
      </c>
      <c r="D290" s="2326">
        <v>172</v>
      </c>
      <c r="E290" s="2326">
        <v>18</v>
      </c>
      <c r="F290" s="2326">
        <v>59</v>
      </c>
      <c r="G290" s="2326">
        <v>54</v>
      </c>
      <c r="H290" s="2326">
        <v>3</v>
      </c>
      <c r="I290" s="2326">
        <v>0</v>
      </c>
      <c r="J290" s="2326">
        <v>5</v>
      </c>
      <c r="K290" s="2326">
        <v>30</v>
      </c>
      <c r="L290" s="2326">
        <v>3</v>
      </c>
    </row>
    <row r="291" spans="1:12" s="2327" customFormat="1" ht="15" customHeight="1">
      <c r="A291" s="3039"/>
      <c r="B291" s="3039"/>
      <c r="C291" s="2331" t="s">
        <v>249</v>
      </c>
      <c r="D291" s="2326">
        <v>109</v>
      </c>
      <c r="E291" s="2326">
        <v>11</v>
      </c>
      <c r="F291" s="2326">
        <v>40</v>
      </c>
      <c r="G291" s="2326">
        <v>38</v>
      </c>
      <c r="H291" s="2326">
        <v>3</v>
      </c>
      <c r="I291" s="2326">
        <v>0</v>
      </c>
      <c r="J291" s="2326">
        <v>4</v>
      </c>
      <c r="K291" s="2326">
        <v>11</v>
      </c>
      <c r="L291" s="2326">
        <v>2</v>
      </c>
    </row>
    <row r="292" spans="1:12" s="2327" customFormat="1" ht="15" customHeight="1">
      <c r="A292" s="3039"/>
      <c r="B292" s="3039"/>
      <c r="C292" s="2331" t="s">
        <v>248</v>
      </c>
      <c r="D292" s="2326">
        <v>63</v>
      </c>
      <c r="E292" s="2326">
        <v>7</v>
      </c>
      <c r="F292" s="2326">
        <v>19</v>
      </c>
      <c r="G292" s="2326">
        <v>16</v>
      </c>
      <c r="H292" s="2326">
        <v>0</v>
      </c>
      <c r="I292" s="2326">
        <v>0</v>
      </c>
      <c r="J292" s="2326">
        <v>1</v>
      </c>
      <c r="K292" s="2326">
        <v>19</v>
      </c>
      <c r="L292" s="2326">
        <v>1</v>
      </c>
    </row>
    <row r="293" spans="1:12" s="2327" customFormat="1" ht="15" customHeight="1">
      <c r="A293" s="3039" t="s">
        <v>6168</v>
      </c>
      <c r="B293" s="3039"/>
      <c r="C293" s="2331" t="s">
        <v>243</v>
      </c>
      <c r="D293" s="2326">
        <v>52</v>
      </c>
      <c r="E293" s="2326">
        <v>13</v>
      </c>
      <c r="F293" s="2326">
        <v>6</v>
      </c>
      <c r="G293" s="2326">
        <v>23</v>
      </c>
      <c r="H293" s="2326">
        <v>3</v>
      </c>
      <c r="I293" s="2326">
        <v>0</v>
      </c>
      <c r="J293" s="2326">
        <v>4</v>
      </c>
      <c r="K293" s="2326">
        <v>3</v>
      </c>
      <c r="L293" s="2326">
        <v>0</v>
      </c>
    </row>
    <row r="294" spans="1:12" s="2327" customFormat="1" ht="15" customHeight="1">
      <c r="A294" s="3039"/>
      <c r="B294" s="3039"/>
      <c r="C294" s="2331" t="s">
        <v>249</v>
      </c>
      <c r="D294" s="2326">
        <v>33</v>
      </c>
      <c r="E294" s="2326">
        <v>9</v>
      </c>
      <c r="F294" s="2326">
        <v>4</v>
      </c>
      <c r="G294" s="2326">
        <v>14</v>
      </c>
      <c r="H294" s="2326">
        <v>2</v>
      </c>
      <c r="I294" s="2326">
        <v>0</v>
      </c>
      <c r="J294" s="2326">
        <v>3</v>
      </c>
      <c r="K294" s="2326">
        <v>1</v>
      </c>
      <c r="L294" s="2326">
        <v>0</v>
      </c>
    </row>
    <row r="295" spans="1:12" s="2327" customFormat="1" ht="15" customHeight="1">
      <c r="A295" s="3039"/>
      <c r="B295" s="3039"/>
      <c r="C295" s="2331" t="s">
        <v>248</v>
      </c>
      <c r="D295" s="2326">
        <v>19</v>
      </c>
      <c r="E295" s="2326">
        <v>4</v>
      </c>
      <c r="F295" s="2326">
        <v>2</v>
      </c>
      <c r="G295" s="2326">
        <v>9</v>
      </c>
      <c r="H295" s="2326">
        <v>1</v>
      </c>
      <c r="I295" s="2326">
        <v>0</v>
      </c>
      <c r="J295" s="2326">
        <v>1</v>
      </c>
      <c r="K295" s="2326">
        <v>2</v>
      </c>
      <c r="L295" s="2326">
        <v>0</v>
      </c>
    </row>
    <row r="296" spans="1:12" s="2327" customFormat="1" ht="15" customHeight="1">
      <c r="A296" s="3039" t="s">
        <v>6169</v>
      </c>
      <c r="B296" s="3039"/>
      <c r="C296" s="2331" t="s">
        <v>243</v>
      </c>
      <c r="D296" s="2326">
        <v>35</v>
      </c>
      <c r="E296" s="2326">
        <v>10</v>
      </c>
      <c r="F296" s="2326">
        <v>0</v>
      </c>
      <c r="G296" s="2326">
        <v>19</v>
      </c>
      <c r="H296" s="2326">
        <v>0</v>
      </c>
      <c r="I296" s="2326">
        <v>0</v>
      </c>
      <c r="J296" s="2326">
        <v>3</v>
      </c>
      <c r="K296" s="2326">
        <v>3</v>
      </c>
      <c r="L296" s="2326">
        <v>0</v>
      </c>
    </row>
    <row r="297" spans="1:12" s="2327" customFormat="1" ht="15" customHeight="1">
      <c r="A297" s="3039"/>
      <c r="B297" s="3039"/>
      <c r="C297" s="2331" t="s">
        <v>249</v>
      </c>
      <c r="D297" s="2326">
        <v>25</v>
      </c>
      <c r="E297" s="2326">
        <v>6</v>
      </c>
      <c r="F297" s="2326">
        <v>0</v>
      </c>
      <c r="G297" s="2326">
        <v>14</v>
      </c>
      <c r="H297" s="2326">
        <v>0</v>
      </c>
      <c r="I297" s="2326">
        <v>0</v>
      </c>
      <c r="J297" s="2326">
        <v>3</v>
      </c>
      <c r="K297" s="2326">
        <v>2</v>
      </c>
      <c r="L297" s="2326">
        <v>0</v>
      </c>
    </row>
    <row r="298" spans="1:12" s="2329" customFormat="1" ht="15" customHeight="1">
      <c r="A298" s="3039"/>
      <c r="B298" s="3039"/>
      <c r="C298" s="2331" t="s">
        <v>248</v>
      </c>
      <c r="D298" s="2328">
        <v>10</v>
      </c>
      <c r="E298" s="2328">
        <v>4</v>
      </c>
      <c r="F298" s="2328">
        <v>0</v>
      </c>
      <c r="G298" s="2328">
        <v>5</v>
      </c>
      <c r="H298" s="2328">
        <v>0</v>
      </c>
      <c r="I298" s="2328">
        <v>0</v>
      </c>
      <c r="J298" s="2328">
        <v>0</v>
      </c>
      <c r="K298" s="2328">
        <v>1</v>
      </c>
      <c r="L298" s="2328">
        <v>0</v>
      </c>
    </row>
    <row r="299" spans="1:12" s="2327" customFormat="1" ht="15" customHeight="1">
      <c r="A299" s="3039" t="s">
        <v>6181</v>
      </c>
      <c r="B299" s="3039"/>
      <c r="C299" s="2331" t="s">
        <v>243</v>
      </c>
      <c r="D299" s="2326">
        <v>9</v>
      </c>
      <c r="E299" s="2326">
        <v>1</v>
      </c>
      <c r="F299" s="2326">
        <v>1</v>
      </c>
      <c r="G299" s="2326">
        <v>4</v>
      </c>
      <c r="H299" s="2326">
        <v>1</v>
      </c>
      <c r="I299" s="2326">
        <v>0</v>
      </c>
      <c r="J299" s="2326">
        <v>1</v>
      </c>
      <c r="K299" s="2326">
        <v>1</v>
      </c>
      <c r="L299" s="2326">
        <v>0</v>
      </c>
    </row>
    <row r="300" spans="1:12" s="2327" customFormat="1" ht="15" customHeight="1">
      <c r="A300" s="3039"/>
      <c r="B300" s="3039"/>
      <c r="C300" s="2331" t="s">
        <v>249</v>
      </c>
      <c r="D300" s="2326">
        <v>9</v>
      </c>
      <c r="E300" s="2326">
        <v>1</v>
      </c>
      <c r="F300" s="2326">
        <v>1</v>
      </c>
      <c r="G300" s="2326">
        <v>4</v>
      </c>
      <c r="H300" s="2326">
        <v>1</v>
      </c>
      <c r="I300" s="2326">
        <v>0</v>
      </c>
      <c r="J300" s="2326">
        <v>1</v>
      </c>
      <c r="K300" s="2326">
        <v>1</v>
      </c>
      <c r="L300" s="2326">
        <v>0</v>
      </c>
    </row>
    <row r="301" spans="1:12" s="2327" customFormat="1" ht="15" customHeight="1" thickBot="1">
      <c r="A301" s="3040"/>
      <c r="B301" s="3040"/>
      <c r="C301" s="2355" t="s">
        <v>248</v>
      </c>
      <c r="D301" s="2330">
        <v>0</v>
      </c>
      <c r="E301" s="2330">
        <v>0</v>
      </c>
      <c r="F301" s="2330">
        <v>0</v>
      </c>
      <c r="G301" s="2330">
        <v>0</v>
      </c>
      <c r="H301" s="2330">
        <v>0</v>
      </c>
      <c r="I301" s="2330">
        <v>0</v>
      </c>
      <c r="J301" s="2330">
        <v>0</v>
      </c>
      <c r="K301" s="2330">
        <v>0</v>
      </c>
      <c r="L301" s="2330">
        <v>0</v>
      </c>
    </row>
    <row r="302" spans="1:12" s="2327" customFormat="1" ht="15" customHeight="1">
      <c r="A302" s="2336"/>
      <c r="B302" s="2336"/>
      <c r="C302" s="2331"/>
      <c r="D302" s="2356"/>
      <c r="E302" s="2351" t="s">
        <v>6253</v>
      </c>
      <c r="F302" s="2352"/>
      <c r="G302" s="2353" t="s">
        <v>6254</v>
      </c>
      <c r="H302" s="2357"/>
      <c r="I302" s="2353" t="s">
        <v>6255</v>
      </c>
      <c r="J302" s="2357"/>
      <c r="K302" s="2357"/>
      <c r="L302" s="2325"/>
    </row>
    <row r="303" spans="1:12" s="2327" customFormat="1" ht="15" customHeight="1">
      <c r="A303" s="3039" t="s">
        <v>6256</v>
      </c>
      <c r="B303" s="3039"/>
      <c r="C303" s="2331" t="s">
        <v>243</v>
      </c>
      <c r="D303" s="2332">
        <v>15.739682816773637</v>
      </c>
      <c r="E303" s="2332">
        <v>2.0390043649002214</v>
      </c>
      <c r="F303" s="2332">
        <v>4.5788168194250582</v>
      </c>
      <c r="G303" s="2332">
        <v>5.5088889858707732</v>
      </c>
      <c r="H303" s="2332">
        <v>0.42926407682109918</v>
      </c>
      <c r="I303" s="2332">
        <v>0.17886003200879133</v>
      </c>
      <c r="J303" s="2332">
        <v>0.57235210242813228</v>
      </c>
      <c r="K303" s="2332">
        <v>2.1820923905072545</v>
      </c>
      <c r="L303" s="2332">
        <v>0.25040404481230788</v>
      </c>
    </row>
    <row r="304" spans="1:12" s="2327" customFormat="1" ht="15" customHeight="1">
      <c r="A304" s="3041"/>
      <c r="B304" s="3041"/>
      <c r="C304" s="2331" t="s">
        <v>249</v>
      </c>
      <c r="D304" s="2332">
        <v>19.751716565771947</v>
      </c>
      <c r="E304" s="2332">
        <v>2.3237313606790524</v>
      </c>
      <c r="F304" s="2332">
        <v>5.9545616117400719</v>
      </c>
      <c r="G304" s="2332">
        <v>7.4068937121644796</v>
      </c>
      <c r="H304" s="2332">
        <v>0.5809328401697631</v>
      </c>
      <c r="I304" s="2332">
        <v>0.36308302510610196</v>
      </c>
      <c r="J304" s="2332">
        <v>1.0166324702970855</v>
      </c>
      <c r="K304" s="2332">
        <v>1.8880317305517302</v>
      </c>
      <c r="L304" s="2332">
        <v>0.21784981506366116</v>
      </c>
    </row>
    <row r="305" spans="1:12" s="2327" customFormat="1" ht="15" customHeight="1">
      <c r="A305" s="3041"/>
      <c r="B305" s="3041"/>
      <c r="C305" s="2331" t="s">
        <v>248</v>
      </c>
      <c r="D305" s="2332">
        <v>11.844444373941799</v>
      </c>
      <c r="E305" s="2332">
        <v>1.7625661270746726</v>
      </c>
      <c r="F305" s="2332">
        <v>3.2431216738173974</v>
      </c>
      <c r="G305" s="2332">
        <v>3.666137544315319</v>
      </c>
      <c r="H305" s="2332">
        <v>0.28201058033194759</v>
      </c>
      <c r="I305" s="2332">
        <v>0</v>
      </c>
      <c r="J305" s="2332">
        <v>0.1410052901659738</v>
      </c>
      <c r="K305" s="2332">
        <v>2.4675925779045413</v>
      </c>
      <c r="L305" s="2332">
        <v>0.28201058033194759</v>
      </c>
    </row>
    <row r="306" spans="1:12" s="2327" customFormat="1" ht="15" customHeight="1">
      <c r="A306" s="3039" t="s">
        <v>6158</v>
      </c>
      <c r="B306" s="3039"/>
      <c r="C306" s="2331" t="s">
        <v>243</v>
      </c>
      <c r="D306" s="2332">
        <v>0</v>
      </c>
      <c r="E306" s="2332">
        <v>0</v>
      </c>
      <c r="F306" s="2332">
        <v>0</v>
      </c>
      <c r="G306" s="2332">
        <v>0</v>
      </c>
      <c r="H306" s="2332">
        <v>0</v>
      </c>
      <c r="I306" s="2332">
        <v>0</v>
      </c>
      <c r="J306" s="2332">
        <v>0</v>
      </c>
      <c r="K306" s="2332">
        <v>0</v>
      </c>
      <c r="L306" s="2332">
        <v>0</v>
      </c>
    </row>
    <row r="307" spans="1:12" s="2327" customFormat="1" ht="15" customHeight="1">
      <c r="A307" s="3039"/>
      <c r="B307" s="3039"/>
      <c r="C307" s="2331" t="s">
        <v>249</v>
      </c>
      <c r="D307" s="2332">
        <v>0</v>
      </c>
      <c r="E307" s="2332">
        <v>0</v>
      </c>
      <c r="F307" s="2332">
        <v>0</v>
      </c>
      <c r="G307" s="2332">
        <v>0</v>
      </c>
      <c r="H307" s="2332">
        <v>0</v>
      </c>
      <c r="I307" s="2332">
        <v>0</v>
      </c>
      <c r="J307" s="2332">
        <v>0</v>
      </c>
      <c r="K307" s="2332">
        <v>0</v>
      </c>
      <c r="L307" s="2332">
        <v>0</v>
      </c>
    </row>
    <row r="308" spans="1:12" s="2327" customFormat="1" ht="15" customHeight="1">
      <c r="A308" s="3039"/>
      <c r="B308" s="3039"/>
      <c r="C308" s="2331" t="s">
        <v>248</v>
      </c>
      <c r="D308" s="2332">
        <v>0</v>
      </c>
      <c r="E308" s="2332">
        <v>0</v>
      </c>
      <c r="F308" s="2332">
        <v>0</v>
      </c>
      <c r="G308" s="2332">
        <v>0</v>
      </c>
      <c r="H308" s="2332">
        <v>0</v>
      </c>
      <c r="I308" s="2332">
        <v>0</v>
      </c>
      <c r="J308" s="2332">
        <v>0</v>
      </c>
      <c r="K308" s="2332">
        <v>0</v>
      </c>
      <c r="L308" s="2332">
        <v>0</v>
      </c>
    </row>
    <row r="309" spans="1:12" s="2327" customFormat="1" ht="15" customHeight="1">
      <c r="A309" s="3039" t="s">
        <v>6160</v>
      </c>
      <c r="B309" s="3039"/>
      <c r="C309" s="2331" t="s">
        <v>243</v>
      </c>
      <c r="D309" s="2332">
        <v>0</v>
      </c>
      <c r="E309" s="2332">
        <v>0</v>
      </c>
      <c r="F309" s="2332">
        <v>0</v>
      </c>
      <c r="G309" s="2332">
        <v>0</v>
      </c>
      <c r="H309" s="2332">
        <v>0</v>
      </c>
      <c r="I309" s="2332">
        <v>0</v>
      </c>
      <c r="J309" s="2332">
        <v>0</v>
      </c>
      <c r="K309" s="2332">
        <v>0</v>
      </c>
      <c r="L309" s="2332">
        <v>0</v>
      </c>
    </row>
    <row r="310" spans="1:12" s="2327" customFormat="1" ht="15" customHeight="1">
      <c r="A310" s="3039"/>
      <c r="B310" s="3039"/>
      <c r="C310" s="2331" t="s">
        <v>249</v>
      </c>
      <c r="D310" s="2332">
        <v>0</v>
      </c>
      <c r="E310" s="2332">
        <v>0</v>
      </c>
      <c r="F310" s="2332">
        <v>0</v>
      </c>
      <c r="G310" s="2332">
        <v>0</v>
      </c>
      <c r="H310" s="2332">
        <v>0</v>
      </c>
      <c r="I310" s="2332">
        <v>0</v>
      </c>
      <c r="J310" s="2332">
        <v>0</v>
      </c>
      <c r="K310" s="2332">
        <v>0</v>
      </c>
      <c r="L310" s="2332">
        <v>0</v>
      </c>
    </row>
    <row r="311" spans="1:12" s="2327" customFormat="1" ht="15" customHeight="1">
      <c r="A311" s="3039"/>
      <c r="B311" s="3039"/>
      <c r="C311" s="2331" t="s">
        <v>248</v>
      </c>
      <c r="D311" s="2332">
        <v>0</v>
      </c>
      <c r="E311" s="2332">
        <v>0</v>
      </c>
      <c r="F311" s="2332">
        <v>0</v>
      </c>
      <c r="G311" s="2332">
        <v>0</v>
      </c>
      <c r="H311" s="2332">
        <v>0</v>
      </c>
      <c r="I311" s="2332">
        <v>0</v>
      </c>
      <c r="J311" s="2332">
        <v>0</v>
      </c>
      <c r="K311" s="2332">
        <v>0</v>
      </c>
      <c r="L311" s="2332">
        <v>0</v>
      </c>
    </row>
    <row r="312" spans="1:12" s="2327" customFormat="1" ht="15" customHeight="1">
      <c r="A312" s="3039" t="s">
        <v>6228</v>
      </c>
      <c r="B312" s="3039"/>
      <c r="C312" s="2331" t="s">
        <v>243</v>
      </c>
      <c r="D312" s="2332">
        <v>7.2586303770992897</v>
      </c>
      <c r="E312" s="2332">
        <v>0.2688381621147885</v>
      </c>
      <c r="F312" s="2332">
        <v>1.3441908105739426</v>
      </c>
      <c r="G312" s="2332">
        <v>3.2260579453774625</v>
      </c>
      <c r="H312" s="2332">
        <v>0</v>
      </c>
      <c r="I312" s="2332">
        <v>0.2688381621147885</v>
      </c>
      <c r="J312" s="2332">
        <v>0</v>
      </c>
      <c r="K312" s="2332">
        <v>1.8818671348035196</v>
      </c>
      <c r="L312" s="2332">
        <v>0.2688381621147885</v>
      </c>
    </row>
    <row r="313" spans="1:12" s="2327" customFormat="1" ht="15" customHeight="1">
      <c r="A313" s="3039"/>
      <c r="B313" s="3039"/>
      <c r="C313" s="2331" t="s">
        <v>249</v>
      </c>
      <c r="D313" s="2332">
        <v>5.7017418821449954</v>
      </c>
      <c r="E313" s="2332">
        <v>0</v>
      </c>
      <c r="F313" s="2332">
        <v>1.0366803422081812</v>
      </c>
      <c r="G313" s="2332">
        <v>2.5917008555204526</v>
      </c>
      <c r="H313" s="2332">
        <v>0</v>
      </c>
      <c r="I313" s="2332">
        <v>0.51834017110409047</v>
      </c>
      <c r="J313" s="2332">
        <v>0</v>
      </c>
      <c r="K313" s="2332">
        <v>1.5550205133122716</v>
      </c>
      <c r="L313" s="2332">
        <v>0</v>
      </c>
    </row>
    <row r="314" spans="1:12" s="2327" customFormat="1" ht="15" customHeight="1">
      <c r="A314" s="3039"/>
      <c r="B314" s="3039"/>
      <c r="C314" s="2331" t="s">
        <v>248</v>
      </c>
      <c r="D314" s="2332">
        <v>8.9361761543724434</v>
      </c>
      <c r="E314" s="2332">
        <v>0.55851100964827771</v>
      </c>
      <c r="F314" s="2332">
        <v>1.6755330289448329</v>
      </c>
      <c r="G314" s="2332">
        <v>3.9095770675379442</v>
      </c>
      <c r="H314" s="2332">
        <v>0</v>
      </c>
      <c r="I314" s="2332">
        <v>0</v>
      </c>
      <c r="J314" s="2332">
        <v>0</v>
      </c>
      <c r="K314" s="2332">
        <v>2.2340440385931108</v>
      </c>
      <c r="L314" s="2332">
        <v>0.55851100964827771</v>
      </c>
    </row>
    <row r="315" spans="1:12" s="2327" customFormat="1" ht="15" customHeight="1">
      <c r="A315" s="3039" t="s">
        <v>6164</v>
      </c>
      <c r="B315" s="3039"/>
      <c r="C315" s="2331" t="s">
        <v>243</v>
      </c>
      <c r="D315" s="2332">
        <v>16.398346368133829</v>
      </c>
      <c r="E315" s="2332">
        <v>1.5832886148543006</v>
      </c>
      <c r="F315" s="2332">
        <v>6.4462465033353666</v>
      </c>
      <c r="G315" s="2332">
        <v>4.7498658445629021</v>
      </c>
      <c r="H315" s="2332">
        <v>0.56546021959082171</v>
      </c>
      <c r="I315" s="2332">
        <v>0.45236817567265736</v>
      </c>
      <c r="J315" s="2332">
        <v>0.339276131754493</v>
      </c>
      <c r="K315" s="2332">
        <v>1.9225647466087938</v>
      </c>
      <c r="L315" s="2332">
        <v>0.339276131754493</v>
      </c>
    </row>
    <row r="316" spans="1:12" s="2327" customFormat="1" ht="15" customHeight="1">
      <c r="A316" s="3039"/>
      <c r="B316" s="3039"/>
      <c r="C316" s="2331" t="s">
        <v>249</v>
      </c>
      <c r="D316" s="2332">
        <v>19.39114098614218</v>
      </c>
      <c r="E316" s="2332">
        <v>1.1406553521260105</v>
      </c>
      <c r="F316" s="2332">
        <v>7.9845874648820727</v>
      </c>
      <c r="G316" s="2332">
        <v>6.1595389014804569</v>
      </c>
      <c r="H316" s="2332">
        <v>0.45626214085040423</v>
      </c>
      <c r="I316" s="2332">
        <v>0.91252428170080846</v>
      </c>
      <c r="J316" s="2332">
        <v>0.68439321127560626</v>
      </c>
      <c r="K316" s="2332">
        <v>1.8250485634016169</v>
      </c>
      <c r="L316" s="2332">
        <v>0.22813107042520211</v>
      </c>
    </row>
    <row r="317" spans="1:12" s="2327" customFormat="1" ht="15" customHeight="1">
      <c r="A317" s="3039"/>
      <c r="B317" s="3039"/>
      <c r="C317" s="2331" t="s">
        <v>248</v>
      </c>
      <c r="D317" s="2332">
        <v>13.45620342191253</v>
      </c>
      <c r="E317" s="2332">
        <v>2.0184305132868796</v>
      </c>
      <c r="F317" s="2332">
        <v>4.9339412547012609</v>
      </c>
      <c r="G317" s="2332">
        <v>3.364050855478133</v>
      </c>
      <c r="H317" s="2332">
        <v>0.67281017109562657</v>
      </c>
      <c r="I317" s="2332">
        <v>0</v>
      </c>
      <c r="J317" s="2332">
        <v>0</v>
      </c>
      <c r="K317" s="2332">
        <v>2.0184305132868796</v>
      </c>
      <c r="L317" s="2332">
        <v>0.44854011406375105</v>
      </c>
    </row>
    <row r="318" spans="1:12" s="2327" customFormat="1" ht="15" customHeight="1">
      <c r="A318" s="3039" t="s">
        <v>6166</v>
      </c>
      <c r="B318" s="3039"/>
      <c r="C318" s="2331" t="s">
        <v>243</v>
      </c>
      <c r="D318" s="2332">
        <v>21.444311802787137</v>
      </c>
      <c r="E318" s="2332">
        <v>2.2441721654079561</v>
      </c>
      <c r="F318" s="2332">
        <v>7.3558976532816347</v>
      </c>
      <c r="G318" s="2332">
        <v>6.7325164962238686</v>
      </c>
      <c r="H318" s="2332">
        <v>0.3740286942346594</v>
      </c>
      <c r="I318" s="2332">
        <v>0</v>
      </c>
      <c r="J318" s="2332">
        <v>0.62338115705776564</v>
      </c>
      <c r="K318" s="2332">
        <v>3.7402869423465939</v>
      </c>
      <c r="L318" s="2332">
        <v>0.3740286942346594</v>
      </c>
    </row>
    <row r="319" spans="1:12" s="2327" customFormat="1" ht="15" customHeight="1">
      <c r="A319" s="3039"/>
      <c r="B319" s="3039"/>
      <c r="C319" s="2331" t="s">
        <v>249</v>
      </c>
      <c r="D319" s="2332">
        <v>28.491666840927625</v>
      </c>
      <c r="E319" s="2332">
        <v>2.8753058279835217</v>
      </c>
      <c r="F319" s="2332">
        <v>10.455657556303716</v>
      </c>
      <c r="G319" s="2332">
        <v>9.9328746784885293</v>
      </c>
      <c r="H319" s="2332">
        <v>0.78417431672277871</v>
      </c>
      <c r="I319" s="2332">
        <v>0</v>
      </c>
      <c r="J319" s="2332">
        <v>1.0455657556303717</v>
      </c>
      <c r="K319" s="2332">
        <v>2.8753058279835217</v>
      </c>
      <c r="L319" s="2332">
        <v>0.52278287781518573</v>
      </c>
    </row>
    <row r="320" spans="1:12" s="2327" customFormat="1" ht="15" customHeight="1">
      <c r="A320" s="3039"/>
      <c r="B320" s="3039"/>
      <c r="C320" s="2331" t="s">
        <v>248</v>
      </c>
      <c r="D320" s="2332">
        <v>15.01753833941782</v>
      </c>
      <c r="E320" s="2332">
        <v>1.6686153710464244</v>
      </c>
      <c r="F320" s="2332">
        <v>4.5290988642688665</v>
      </c>
      <c r="G320" s="2332">
        <v>3.8139779909632558</v>
      </c>
      <c r="H320" s="2332">
        <v>0</v>
      </c>
      <c r="I320" s="2332">
        <v>0</v>
      </c>
      <c r="J320" s="2332">
        <v>0.23837362443520349</v>
      </c>
      <c r="K320" s="2332">
        <v>4.5290988642688665</v>
      </c>
      <c r="L320" s="2332">
        <v>0.23837362443520349</v>
      </c>
    </row>
    <row r="321" spans="1:12" s="2327" customFormat="1" ht="15" customHeight="1">
      <c r="A321" s="3039" t="s">
        <v>6167</v>
      </c>
      <c r="B321" s="3039"/>
      <c r="C321" s="2331" t="s">
        <v>243</v>
      </c>
      <c r="D321" s="2332">
        <v>25.647285703364481</v>
      </c>
      <c r="E321" s="2332">
        <v>6.4118214258411204</v>
      </c>
      <c r="F321" s="2332">
        <v>2.9593021965420552</v>
      </c>
      <c r="G321" s="2332">
        <v>11.343991753411212</v>
      </c>
      <c r="H321" s="2332">
        <v>1.4796510982710276</v>
      </c>
      <c r="I321" s="2332">
        <v>0</v>
      </c>
      <c r="J321" s="2332">
        <v>1.9728681310280372</v>
      </c>
      <c r="K321" s="2332">
        <v>1.4796510982710276</v>
      </c>
      <c r="L321" s="2332">
        <v>0</v>
      </c>
    </row>
    <row r="322" spans="1:12" s="2327" customFormat="1" ht="15" customHeight="1">
      <c r="A322" s="3039"/>
      <c r="B322" s="3039"/>
      <c r="C322" s="2331" t="s">
        <v>249</v>
      </c>
      <c r="D322" s="2332">
        <v>34.608789583803087</v>
      </c>
      <c r="E322" s="2332">
        <v>9.4387607955826596</v>
      </c>
      <c r="F322" s="2332">
        <v>4.195004798036738</v>
      </c>
      <c r="G322" s="2332">
        <v>14.682516793128581</v>
      </c>
      <c r="H322" s="2332">
        <v>2.097502399018369</v>
      </c>
      <c r="I322" s="2332">
        <v>0</v>
      </c>
      <c r="J322" s="2332">
        <v>3.146253598527553</v>
      </c>
      <c r="K322" s="2332">
        <v>1.0487511995091845</v>
      </c>
      <c r="L322" s="2332">
        <v>0</v>
      </c>
    </row>
    <row r="323" spans="1:12" s="2327" customFormat="1" ht="15" customHeight="1">
      <c r="A323" s="3039"/>
      <c r="B323" s="3039"/>
      <c r="C323" s="2331" t="s">
        <v>248</v>
      </c>
      <c r="D323" s="2332">
        <v>17.691039953817075</v>
      </c>
      <c r="E323" s="2332">
        <v>3.7244294639614894</v>
      </c>
      <c r="F323" s="2332">
        <v>1.8622147319807447</v>
      </c>
      <c r="G323" s="2332">
        <v>8.3799662939133519</v>
      </c>
      <c r="H323" s="2332">
        <v>0.93110736599037236</v>
      </c>
      <c r="I323" s="2332">
        <v>0</v>
      </c>
      <c r="J323" s="2332">
        <v>0.93110736599037236</v>
      </c>
      <c r="K323" s="2332">
        <v>1.8622147319807447</v>
      </c>
      <c r="L323" s="2332">
        <v>0</v>
      </c>
    </row>
    <row r="324" spans="1:12" s="2327" customFormat="1" ht="15" customHeight="1">
      <c r="A324" s="3039" t="s">
        <v>6170</v>
      </c>
      <c r="B324" s="3039"/>
      <c r="C324" s="2331" t="s">
        <v>243</v>
      </c>
      <c r="D324" s="2332">
        <v>37.017451084082495</v>
      </c>
      <c r="E324" s="2332">
        <v>10.576414595452142</v>
      </c>
      <c r="F324" s="2332">
        <v>0</v>
      </c>
      <c r="G324" s="2332">
        <v>20.095187731359069</v>
      </c>
      <c r="H324" s="2332">
        <v>0</v>
      </c>
      <c r="I324" s="2332">
        <v>0</v>
      </c>
      <c r="J324" s="2332">
        <v>3.1729243786356425</v>
      </c>
      <c r="K324" s="2332">
        <v>3.1729243786356425</v>
      </c>
      <c r="L324" s="2332">
        <v>0</v>
      </c>
    </row>
    <row r="325" spans="1:12" s="2327" customFormat="1" ht="15" customHeight="1">
      <c r="A325" s="3039"/>
      <c r="B325" s="3039"/>
      <c r="C325" s="2331" t="s">
        <v>249</v>
      </c>
      <c r="D325" s="2332">
        <v>61.020258725897001</v>
      </c>
      <c r="E325" s="2332">
        <v>14.644862094215279</v>
      </c>
      <c r="F325" s="2332">
        <v>0</v>
      </c>
      <c r="G325" s="2332">
        <v>34.171344886502318</v>
      </c>
      <c r="H325" s="2332">
        <v>0</v>
      </c>
      <c r="I325" s="2332">
        <v>0</v>
      </c>
      <c r="J325" s="2332">
        <v>7.3224310471076404</v>
      </c>
      <c r="K325" s="2332">
        <v>4.8816206980717602</v>
      </c>
      <c r="L325" s="2332">
        <v>0</v>
      </c>
    </row>
    <row r="326" spans="1:12" s="2329" customFormat="1" ht="15" customHeight="1">
      <c r="A326" s="3039"/>
      <c r="B326" s="3039"/>
      <c r="C326" s="2331" t="s">
        <v>248</v>
      </c>
      <c r="D326" s="2332">
        <v>18.663680477790219</v>
      </c>
      <c r="E326" s="2332">
        <v>7.4654721911160884</v>
      </c>
      <c r="F326" s="2332">
        <v>0</v>
      </c>
      <c r="G326" s="2332">
        <v>9.3318402388951096</v>
      </c>
      <c r="H326" s="2332">
        <v>0</v>
      </c>
      <c r="I326" s="2332">
        <v>0</v>
      </c>
      <c r="J326" s="2332">
        <v>0</v>
      </c>
      <c r="K326" s="2332">
        <v>1.8663680477790221</v>
      </c>
      <c r="L326" s="2332">
        <v>0</v>
      </c>
    </row>
    <row r="327" spans="1:12" s="2327" customFormat="1" ht="15" customHeight="1">
      <c r="A327" s="3039" t="s">
        <v>6181</v>
      </c>
      <c r="B327" s="3039"/>
      <c r="C327" s="2331" t="s">
        <v>243</v>
      </c>
      <c r="D327" s="2332">
        <v>26.933205649988029</v>
      </c>
      <c r="E327" s="2332">
        <v>2.9925784055542257</v>
      </c>
      <c r="F327" s="2332">
        <v>2.9925784055542257</v>
      </c>
      <c r="G327" s="2332">
        <v>11.970313622216903</v>
      </c>
      <c r="H327" s="2332">
        <v>2.9925784055542257</v>
      </c>
      <c r="I327" s="2332">
        <v>0</v>
      </c>
      <c r="J327" s="2332">
        <v>2.9925784055542257</v>
      </c>
      <c r="K327" s="2332">
        <v>2.9925784055542257</v>
      </c>
      <c r="L327" s="2332">
        <v>0</v>
      </c>
    </row>
    <row r="328" spans="1:12" s="2327" customFormat="1" ht="15" customHeight="1">
      <c r="A328" s="3039"/>
      <c r="B328" s="3039"/>
      <c r="C328" s="2331" t="s">
        <v>249</v>
      </c>
      <c r="D328" s="2332">
        <v>56.965630736122534</v>
      </c>
      <c r="E328" s="2332">
        <v>6.3295145262358377</v>
      </c>
      <c r="F328" s="2332">
        <v>6.3295145262358377</v>
      </c>
      <c r="G328" s="2332">
        <v>25.318058104943347</v>
      </c>
      <c r="H328" s="2332">
        <v>6.3295145262358377</v>
      </c>
      <c r="I328" s="2332">
        <v>0</v>
      </c>
      <c r="J328" s="2332">
        <v>6.3295145262358377</v>
      </c>
      <c r="K328" s="2332">
        <v>6.3295145262358377</v>
      </c>
      <c r="L328" s="2332">
        <v>0</v>
      </c>
    </row>
    <row r="329" spans="1:12" s="2327" customFormat="1" ht="15" customHeight="1" thickBot="1">
      <c r="A329" s="3040"/>
      <c r="B329" s="3040"/>
      <c r="C329" s="2355" t="s">
        <v>248</v>
      </c>
      <c r="D329" s="2333">
        <v>0</v>
      </c>
      <c r="E329" s="2333">
        <v>0</v>
      </c>
      <c r="F329" s="2333">
        <v>0</v>
      </c>
      <c r="G329" s="2333">
        <v>0</v>
      </c>
      <c r="H329" s="2333">
        <v>0</v>
      </c>
      <c r="I329" s="2333">
        <v>0</v>
      </c>
      <c r="J329" s="2333">
        <v>0</v>
      </c>
      <c r="K329" s="2333">
        <v>0</v>
      </c>
      <c r="L329" s="2333">
        <v>0</v>
      </c>
    </row>
    <row r="331" spans="1:12" s="2317" customFormat="1" ht="19.5" customHeight="1">
      <c r="A331" s="3059" t="s">
        <v>6257</v>
      </c>
      <c r="B331" s="3059"/>
      <c r="C331" s="3059"/>
      <c r="D331" s="3059"/>
      <c r="E331" s="3059"/>
      <c r="F331" s="3059"/>
      <c r="G331" s="3059"/>
      <c r="H331" s="3060" t="s">
        <v>6279</v>
      </c>
      <c r="I331" s="3060"/>
      <c r="J331" s="3060"/>
      <c r="K331" s="3060"/>
      <c r="L331" s="3060"/>
    </row>
    <row r="332" spans="1:12" s="2317" customFormat="1" ht="16.7" customHeight="1">
      <c r="A332" s="3046" t="s">
        <v>6259</v>
      </c>
      <c r="B332" s="3046"/>
      <c r="C332" s="3046"/>
      <c r="D332" s="3046"/>
      <c r="E332" s="3046"/>
      <c r="F332" s="3046"/>
      <c r="G332" s="3046"/>
      <c r="H332" s="3047" t="s">
        <v>6260</v>
      </c>
      <c r="I332" s="3047"/>
      <c r="J332" s="3047"/>
      <c r="K332" s="3047"/>
      <c r="L332" s="3047"/>
    </row>
    <row r="333" spans="1:12" s="2317" customFormat="1" ht="17.25" thickBot="1">
      <c r="A333" s="2318"/>
      <c r="B333" s="2318"/>
      <c r="C333" s="2318"/>
      <c r="K333" s="3048" t="s">
        <v>6261</v>
      </c>
      <c r="L333" s="3048"/>
    </row>
    <row r="334" spans="1:12" s="2318" customFormat="1" ht="15" customHeight="1" thickBot="1">
      <c r="A334" s="3049" t="s">
        <v>6262</v>
      </c>
      <c r="B334" s="3049"/>
      <c r="C334" s="2319"/>
      <c r="D334" s="3050" t="s">
        <v>477</v>
      </c>
      <c r="E334" s="3051"/>
      <c r="F334" s="3051"/>
      <c r="G334" s="3052"/>
      <c r="H334" s="3052"/>
      <c r="I334" s="3052"/>
      <c r="J334" s="3052"/>
      <c r="K334" s="3052"/>
      <c r="L334" s="3052"/>
    </row>
    <row r="335" spans="1:12" s="2318" customFormat="1" ht="13.7" customHeight="1">
      <c r="A335" s="3039"/>
      <c r="B335" s="3039"/>
      <c r="C335" s="2320"/>
      <c r="D335" s="2321"/>
      <c r="E335" s="3042" t="s">
        <v>6263</v>
      </c>
      <c r="F335" s="3053" t="s">
        <v>6264</v>
      </c>
      <c r="G335" s="3055" t="s">
        <v>6265</v>
      </c>
      <c r="H335" s="3057" t="s">
        <v>6266</v>
      </c>
      <c r="I335" s="3042" t="s">
        <v>6267</v>
      </c>
      <c r="J335" s="3042" t="s">
        <v>6268</v>
      </c>
      <c r="K335" s="3042" t="s">
        <v>6269</v>
      </c>
      <c r="L335" s="3044" t="s">
        <v>6270</v>
      </c>
    </row>
    <row r="336" spans="1:12" s="2318" customFormat="1" ht="12.2" customHeight="1">
      <c r="A336" s="3039"/>
      <c r="B336" s="3039"/>
      <c r="C336" s="2320"/>
      <c r="D336" s="2321"/>
      <c r="E336" s="3043"/>
      <c r="F336" s="3054"/>
      <c r="G336" s="3056"/>
      <c r="H336" s="3058"/>
      <c r="I336" s="3043"/>
      <c r="J336" s="3043"/>
      <c r="K336" s="3043"/>
      <c r="L336" s="3045"/>
    </row>
    <row r="337" spans="1:12" s="2318" customFormat="1" ht="13.7" customHeight="1">
      <c r="A337" s="3039"/>
      <c r="B337" s="3039"/>
      <c r="C337" s="2320"/>
      <c r="D337" s="2321"/>
      <c r="E337" s="3043"/>
      <c r="F337" s="3054"/>
      <c r="G337" s="3056"/>
      <c r="H337" s="3058"/>
      <c r="I337" s="3043"/>
      <c r="J337" s="3043"/>
      <c r="K337" s="3043"/>
      <c r="L337" s="3045"/>
    </row>
    <row r="338" spans="1:12" s="2318" customFormat="1" ht="0.75" customHeight="1">
      <c r="A338" s="3039"/>
      <c r="B338" s="3039"/>
      <c r="C338" s="2320"/>
      <c r="D338" s="2321"/>
      <c r="E338" s="3043"/>
      <c r="F338" s="3054"/>
      <c r="G338" s="3056"/>
      <c r="H338" s="3058"/>
      <c r="I338" s="3043"/>
      <c r="J338" s="3043"/>
      <c r="K338" s="3043"/>
      <c r="L338" s="3045"/>
    </row>
    <row r="339" spans="1:12" s="2318" customFormat="1" ht="0.75" customHeight="1" thickBot="1">
      <c r="A339" s="3040"/>
      <c r="B339" s="3040"/>
      <c r="C339" s="2322"/>
      <c r="D339" s="2323"/>
      <c r="E339" s="3043"/>
      <c r="F339" s="3054"/>
      <c r="G339" s="3056"/>
      <c r="H339" s="3058"/>
      <c r="I339" s="3043"/>
      <c r="J339" s="3043"/>
      <c r="K339" s="3043"/>
      <c r="L339" s="3045"/>
    </row>
    <row r="340" spans="1:12" s="2317" customFormat="1" ht="15" customHeight="1">
      <c r="A340" s="2324"/>
      <c r="B340" s="2324"/>
      <c r="C340" s="2320"/>
      <c r="D340" s="2350"/>
      <c r="E340" s="2351" t="s">
        <v>6253</v>
      </c>
      <c r="F340" s="2352"/>
      <c r="G340" s="2353" t="s">
        <v>6254</v>
      </c>
      <c r="H340" s="2353"/>
      <c r="I340" s="2353" t="s">
        <v>6271</v>
      </c>
      <c r="J340" s="2353"/>
      <c r="K340" s="2354" t="s">
        <v>6272</v>
      </c>
      <c r="L340" s="2325"/>
    </row>
    <row r="341" spans="1:12" s="2327" customFormat="1" ht="15" customHeight="1">
      <c r="A341" s="3039" t="s">
        <v>6256</v>
      </c>
      <c r="B341" s="3039"/>
      <c r="C341" s="2331" t="s">
        <v>6273</v>
      </c>
      <c r="D341" s="2326">
        <v>328</v>
      </c>
      <c r="E341" s="2326">
        <v>50</v>
      </c>
      <c r="F341" s="2326">
        <v>76</v>
      </c>
      <c r="G341" s="2326">
        <v>110</v>
      </c>
      <c r="H341" s="2326">
        <v>38</v>
      </c>
      <c r="I341" s="2326">
        <v>3</v>
      </c>
      <c r="J341" s="2326">
        <v>7</v>
      </c>
      <c r="K341" s="2326">
        <v>35</v>
      </c>
      <c r="L341" s="2326">
        <v>9</v>
      </c>
    </row>
    <row r="342" spans="1:12" s="2327" customFormat="1" ht="15" customHeight="1">
      <c r="A342" s="3041"/>
      <c r="B342" s="3041"/>
      <c r="C342" s="2331" t="s">
        <v>6274</v>
      </c>
      <c r="D342" s="2326">
        <v>226</v>
      </c>
      <c r="E342" s="2326">
        <v>30</v>
      </c>
      <c r="F342" s="2326">
        <v>54</v>
      </c>
      <c r="G342" s="2326">
        <v>80</v>
      </c>
      <c r="H342" s="2326">
        <v>25</v>
      </c>
      <c r="I342" s="2326">
        <v>3</v>
      </c>
      <c r="J342" s="2326">
        <v>7</v>
      </c>
      <c r="K342" s="2326">
        <v>19</v>
      </c>
      <c r="L342" s="2326">
        <v>8</v>
      </c>
    </row>
    <row r="343" spans="1:12" s="2327" customFormat="1" ht="15" customHeight="1">
      <c r="A343" s="3041"/>
      <c r="B343" s="3041"/>
      <c r="C343" s="2331" t="s">
        <v>6275</v>
      </c>
      <c r="D343" s="2326">
        <v>102</v>
      </c>
      <c r="E343" s="2326">
        <v>20</v>
      </c>
      <c r="F343" s="2326">
        <v>22</v>
      </c>
      <c r="G343" s="2326">
        <v>30</v>
      </c>
      <c r="H343" s="2326">
        <v>13</v>
      </c>
      <c r="I343" s="2326">
        <v>0</v>
      </c>
      <c r="J343" s="2326">
        <v>0</v>
      </c>
      <c r="K343" s="2326">
        <v>16</v>
      </c>
      <c r="L343" s="2326">
        <v>1</v>
      </c>
    </row>
    <row r="344" spans="1:12" s="2327" customFormat="1" ht="15" customHeight="1">
      <c r="A344" s="3039" t="s">
        <v>6158</v>
      </c>
      <c r="B344" s="3039"/>
      <c r="C344" s="2331" t="s">
        <v>243</v>
      </c>
      <c r="D344" s="2326">
        <v>0</v>
      </c>
      <c r="E344" s="2326">
        <v>0</v>
      </c>
      <c r="F344" s="2326">
        <v>0</v>
      </c>
      <c r="G344" s="2326">
        <v>0</v>
      </c>
      <c r="H344" s="2326">
        <v>0</v>
      </c>
      <c r="I344" s="2326">
        <v>0</v>
      </c>
      <c r="J344" s="2326">
        <v>0</v>
      </c>
      <c r="K344" s="2326">
        <v>0</v>
      </c>
      <c r="L344" s="2326">
        <v>0</v>
      </c>
    </row>
    <row r="345" spans="1:12" s="2327" customFormat="1" ht="15" customHeight="1">
      <c r="A345" s="3039"/>
      <c r="B345" s="3039"/>
      <c r="C345" s="2331" t="s">
        <v>249</v>
      </c>
      <c r="D345" s="2326">
        <v>0</v>
      </c>
      <c r="E345" s="2326">
        <v>0</v>
      </c>
      <c r="F345" s="2326">
        <v>0</v>
      </c>
      <c r="G345" s="2326">
        <v>0</v>
      </c>
      <c r="H345" s="2326">
        <v>0</v>
      </c>
      <c r="I345" s="2326">
        <v>0</v>
      </c>
      <c r="J345" s="2326">
        <v>0</v>
      </c>
      <c r="K345" s="2326">
        <v>0</v>
      </c>
      <c r="L345" s="2326">
        <v>0</v>
      </c>
    </row>
    <row r="346" spans="1:12" s="2327" customFormat="1" ht="15" customHeight="1">
      <c r="A346" s="3039"/>
      <c r="B346" s="3039"/>
      <c r="C346" s="2331" t="s">
        <v>248</v>
      </c>
      <c r="D346" s="2326">
        <v>0</v>
      </c>
      <c r="E346" s="2326">
        <v>0</v>
      </c>
      <c r="F346" s="2326">
        <v>0</v>
      </c>
      <c r="G346" s="2326">
        <v>0</v>
      </c>
      <c r="H346" s="2326">
        <v>0</v>
      </c>
      <c r="I346" s="2326">
        <v>0</v>
      </c>
      <c r="J346" s="2326">
        <v>0</v>
      </c>
      <c r="K346" s="2326">
        <v>0</v>
      </c>
      <c r="L346" s="2326">
        <v>0</v>
      </c>
    </row>
    <row r="347" spans="1:12" s="2327" customFormat="1" ht="15" customHeight="1">
      <c r="A347" s="3039" t="s">
        <v>6160</v>
      </c>
      <c r="B347" s="3039"/>
      <c r="C347" s="2331" t="s">
        <v>243</v>
      </c>
      <c r="D347" s="2326">
        <v>1</v>
      </c>
      <c r="E347" s="2326">
        <v>0</v>
      </c>
      <c r="F347" s="2326">
        <v>0</v>
      </c>
      <c r="G347" s="2326">
        <v>0</v>
      </c>
      <c r="H347" s="2326">
        <v>0</v>
      </c>
      <c r="I347" s="2326">
        <v>0</v>
      </c>
      <c r="J347" s="2326">
        <v>0</v>
      </c>
      <c r="K347" s="2326">
        <v>1</v>
      </c>
      <c r="L347" s="2326">
        <v>0</v>
      </c>
    </row>
    <row r="348" spans="1:12" s="2327" customFormat="1" ht="15" customHeight="1">
      <c r="A348" s="3039"/>
      <c r="B348" s="3039"/>
      <c r="C348" s="2331" t="s">
        <v>249</v>
      </c>
      <c r="D348" s="2326">
        <v>0</v>
      </c>
      <c r="E348" s="2326">
        <v>0</v>
      </c>
      <c r="F348" s="2326">
        <v>0</v>
      </c>
      <c r="G348" s="2326">
        <v>0</v>
      </c>
      <c r="H348" s="2326">
        <v>0</v>
      </c>
      <c r="I348" s="2326">
        <v>0</v>
      </c>
      <c r="J348" s="2326">
        <v>0</v>
      </c>
      <c r="K348" s="2326">
        <v>0</v>
      </c>
      <c r="L348" s="2326">
        <v>0</v>
      </c>
    </row>
    <row r="349" spans="1:12" s="2327" customFormat="1" ht="15" customHeight="1">
      <c r="A349" s="3039"/>
      <c r="B349" s="3039"/>
      <c r="C349" s="2331" t="s">
        <v>248</v>
      </c>
      <c r="D349" s="2326">
        <v>1</v>
      </c>
      <c r="E349" s="2326">
        <v>0</v>
      </c>
      <c r="F349" s="2326">
        <v>0</v>
      </c>
      <c r="G349" s="2326">
        <v>0</v>
      </c>
      <c r="H349" s="2326">
        <v>0</v>
      </c>
      <c r="I349" s="2326">
        <v>0</v>
      </c>
      <c r="J349" s="2326">
        <v>0</v>
      </c>
      <c r="K349" s="2326">
        <v>1</v>
      </c>
      <c r="L349" s="2326">
        <v>0</v>
      </c>
    </row>
    <row r="350" spans="1:12" s="2327" customFormat="1" ht="15" customHeight="1">
      <c r="A350" s="3039" t="s">
        <v>6180</v>
      </c>
      <c r="B350" s="3039"/>
      <c r="C350" s="2331" t="s">
        <v>243</v>
      </c>
      <c r="D350" s="2326">
        <v>11</v>
      </c>
      <c r="E350" s="2326">
        <v>0</v>
      </c>
      <c r="F350" s="2326">
        <v>3</v>
      </c>
      <c r="G350" s="2326">
        <v>5</v>
      </c>
      <c r="H350" s="2326">
        <v>0</v>
      </c>
      <c r="I350" s="2326">
        <v>0</v>
      </c>
      <c r="J350" s="2326">
        <v>0</v>
      </c>
      <c r="K350" s="2326">
        <v>3</v>
      </c>
      <c r="L350" s="2326">
        <v>0</v>
      </c>
    </row>
    <row r="351" spans="1:12" s="2327" customFormat="1" ht="15" customHeight="1">
      <c r="A351" s="3039"/>
      <c r="B351" s="3039"/>
      <c r="C351" s="2331" t="s">
        <v>249</v>
      </c>
      <c r="D351" s="2326">
        <v>6</v>
      </c>
      <c r="E351" s="2326">
        <v>0</v>
      </c>
      <c r="F351" s="2326">
        <v>1</v>
      </c>
      <c r="G351" s="2326">
        <v>4</v>
      </c>
      <c r="H351" s="2326">
        <v>0</v>
      </c>
      <c r="I351" s="2326">
        <v>0</v>
      </c>
      <c r="J351" s="2326">
        <v>0</v>
      </c>
      <c r="K351" s="2326">
        <v>1</v>
      </c>
      <c r="L351" s="2326">
        <v>0</v>
      </c>
    </row>
    <row r="352" spans="1:12" s="2327" customFormat="1" ht="15" customHeight="1">
      <c r="A352" s="3039"/>
      <c r="B352" s="3039"/>
      <c r="C352" s="2331" t="s">
        <v>248</v>
      </c>
      <c r="D352" s="2326">
        <v>5</v>
      </c>
      <c r="E352" s="2326">
        <v>0</v>
      </c>
      <c r="F352" s="2326">
        <v>2</v>
      </c>
      <c r="G352" s="2326">
        <v>1</v>
      </c>
      <c r="H352" s="2326">
        <v>0</v>
      </c>
      <c r="I352" s="2326">
        <v>0</v>
      </c>
      <c r="J352" s="2326">
        <v>0</v>
      </c>
      <c r="K352" s="2326">
        <v>2</v>
      </c>
      <c r="L352" s="2326">
        <v>0</v>
      </c>
    </row>
    <row r="353" spans="1:12" s="2327" customFormat="1" ht="15" customHeight="1">
      <c r="A353" s="3039" t="s">
        <v>6164</v>
      </c>
      <c r="B353" s="3039"/>
      <c r="C353" s="2331" t="s">
        <v>243</v>
      </c>
      <c r="D353" s="2326">
        <v>97</v>
      </c>
      <c r="E353" s="2326">
        <v>11</v>
      </c>
      <c r="F353" s="2326">
        <v>35</v>
      </c>
      <c r="G353" s="2326">
        <v>16</v>
      </c>
      <c r="H353" s="2326">
        <v>13</v>
      </c>
      <c r="I353" s="2326">
        <v>2</v>
      </c>
      <c r="J353" s="2326">
        <v>1</v>
      </c>
      <c r="K353" s="2326">
        <v>18</v>
      </c>
      <c r="L353" s="2326">
        <v>1</v>
      </c>
    </row>
    <row r="354" spans="1:12" s="2327" customFormat="1" ht="15" customHeight="1">
      <c r="A354" s="3039"/>
      <c r="B354" s="3039"/>
      <c r="C354" s="2331" t="s">
        <v>249</v>
      </c>
      <c r="D354" s="2326">
        <v>74</v>
      </c>
      <c r="E354" s="2326">
        <v>7</v>
      </c>
      <c r="F354" s="2326">
        <v>28</v>
      </c>
      <c r="G354" s="2326">
        <v>13</v>
      </c>
      <c r="H354" s="2326">
        <v>10</v>
      </c>
      <c r="I354" s="2326">
        <v>2</v>
      </c>
      <c r="J354" s="2326">
        <v>1</v>
      </c>
      <c r="K354" s="2326">
        <v>12</v>
      </c>
      <c r="L354" s="2326">
        <v>1</v>
      </c>
    </row>
    <row r="355" spans="1:12" s="2327" customFormat="1" ht="15" customHeight="1">
      <c r="A355" s="3039"/>
      <c r="B355" s="3039"/>
      <c r="C355" s="2331" t="s">
        <v>248</v>
      </c>
      <c r="D355" s="2326">
        <v>23</v>
      </c>
      <c r="E355" s="2326">
        <v>4</v>
      </c>
      <c r="F355" s="2326">
        <v>7</v>
      </c>
      <c r="G355" s="2326">
        <v>3</v>
      </c>
      <c r="H355" s="2326">
        <v>3</v>
      </c>
      <c r="I355" s="2326">
        <v>0</v>
      </c>
      <c r="J355" s="2326">
        <v>0</v>
      </c>
      <c r="K355" s="2326">
        <v>6</v>
      </c>
      <c r="L355" s="2326">
        <v>0</v>
      </c>
    </row>
    <row r="356" spans="1:12" s="2327" customFormat="1" ht="15" customHeight="1">
      <c r="A356" s="3039" t="s">
        <v>6166</v>
      </c>
      <c r="B356" s="3039"/>
      <c r="C356" s="2331" t="s">
        <v>243</v>
      </c>
      <c r="D356" s="2326">
        <v>129</v>
      </c>
      <c r="E356" s="2326">
        <v>19</v>
      </c>
      <c r="F356" s="2326">
        <v>33</v>
      </c>
      <c r="G356" s="2326">
        <v>49</v>
      </c>
      <c r="H356" s="2326">
        <v>12</v>
      </c>
      <c r="I356" s="2326">
        <v>1</v>
      </c>
      <c r="J356" s="2326">
        <v>2</v>
      </c>
      <c r="K356" s="2326">
        <v>6</v>
      </c>
      <c r="L356" s="2326">
        <v>7</v>
      </c>
    </row>
    <row r="357" spans="1:12" s="2327" customFormat="1" ht="15" customHeight="1">
      <c r="A357" s="3039"/>
      <c r="B357" s="3039"/>
      <c r="C357" s="2331" t="s">
        <v>249</v>
      </c>
      <c r="D357" s="2326">
        <v>89</v>
      </c>
      <c r="E357" s="2326">
        <v>10</v>
      </c>
      <c r="F357" s="2326">
        <v>21</v>
      </c>
      <c r="G357" s="2326">
        <v>37</v>
      </c>
      <c r="H357" s="2326">
        <v>7</v>
      </c>
      <c r="I357" s="2326">
        <v>1</v>
      </c>
      <c r="J357" s="2326">
        <v>2</v>
      </c>
      <c r="K357" s="2326">
        <v>4</v>
      </c>
      <c r="L357" s="2326">
        <v>7</v>
      </c>
    </row>
    <row r="358" spans="1:12" s="2327" customFormat="1" ht="15" customHeight="1">
      <c r="A358" s="3039"/>
      <c r="B358" s="3039"/>
      <c r="C358" s="2331" t="s">
        <v>248</v>
      </c>
      <c r="D358" s="2326">
        <v>40</v>
      </c>
      <c r="E358" s="2326">
        <v>9</v>
      </c>
      <c r="F358" s="2326">
        <v>12</v>
      </c>
      <c r="G358" s="2326">
        <v>12</v>
      </c>
      <c r="H358" s="2326">
        <v>5</v>
      </c>
      <c r="I358" s="2326">
        <v>0</v>
      </c>
      <c r="J358" s="2326">
        <v>0</v>
      </c>
      <c r="K358" s="2326">
        <v>2</v>
      </c>
      <c r="L358" s="2326">
        <v>0</v>
      </c>
    </row>
    <row r="359" spans="1:12" s="2327" customFormat="1" ht="15" customHeight="1">
      <c r="A359" s="3039" t="s">
        <v>6168</v>
      </c>
      <c r="B359" s="3039"/>
      <c r="C359" s="2331" t="s">
        <v>243</v>
      </c>
      <c r="D359" s="2326">
        <v>39</v>
      </c>
      <c r="E359" s="2326">
        <v>7</v>
      </c>
      <c r="F359" s="2326">
        <v>4</v>
      </c>
      <c r="G359" s="2326">
        <v>17</v>
      </c>
      <c r="H359" s="2326">
        <v>7</v>
      </c>
      <c r="I359" s="2326">
        <v>0</v>
      </c>
      <c r="J359" s="2326">
        <v>1</v>
      </c>
      <c r="K359" s="2326">
        <v>3</v>
      </c>
      <c r="L359" s="2326">
        <v>0</v>
      </c>
    </row>
    <row r="360" spans="1:12" s="2327" customFormat="1" ht="15" customHeight="1">
      <c r="A360" s="3039"/>
      <c r="B360" s="3039"/>
      <c r="C360" s="2331" t="s">
        <v>249</v>
      </c>
      <c r="D360" s="2326">
        <v>24</v>
      </c>
      <c r="E360" s="2326">
        <v>5</v>
      </c>
      <c r="F360" s="2326">
        <v>3</v>
      </c>
      <c r="G360" s="2326">
        <v>11</v>
      </c>
      <c r="H360" s="2326">
        <v>4</v>
      </c>
      <c r="I360" s="2326">
        <v>0</v>
      </c>
      <c r="J360" s="2326">
        <v>1</v>
      </c>
      <c r="K360" s="2326">
        <v>0</v>
      </c>
      <c r="L360" s="2326">
        <v>0</v>
      </c>
    </row>
    <row r="361" spans="1:12" s="2327" customFormat="1" ht="15" customHeight="1">
      <c r="A361" s="3039"/>
      <c r="B361" s="3039"/>
      <c r="C361" s="2331" t="s">
        <v>248</v>
      </c>
      <c r="D361" s="2326">
        <v>15</v>
      </c>
      <c r="E361" s="2326">
        <v>2</v>
      </c>
      <c r="F361" s="2326">
        <v>1</v>
      </c>
      <c r="G361" s="2326">
        <v>6</v>
      </c>
      <c r="H361" s="2326">
        <v>3</v>
      </c>
      <c r="I361" s="2326">
        <v>0</v>
      </c>
      <c r="J361" s="2326">
        <v>0</v>
      </c>
      <c r="K361" s="2326">
        <v>3</v>
      </c>
      <c r="L361" s="2326">
        <v>0</v>
      </c>
    </row>
    <row r="362" spans="1:12" s="2327" customFormat="1" ht="15" customHeight="1">
      <c r="A362" s="3039" t="s">
        <v>6169</v>
      </c>
      <c r="B362" s="3039"/>
      <c r="C362" s="2331" t="s">
        <v>243</v>
      </c>
      <c r="D362" s="2326">
        <v>38</v>
      </c>
      <c r="E362" s="2326">
        <v>11</v>
      </c>
      <c r="F362" s="2326">
        <v>1</v>
      </c>
      <c r="G362" s="2326">
        <v>17</v>
      </c>
      <c r="H362" s="2326">
        <v>4</v>
      </c>
      <c r="I362" s="2326">
        <v>0</v>
      </c>
      <c r="J362" s="2326">
        <v>1</v>
      </c>
      <c r="K362" s="2326">
        <v>3</v>
      </c>
      <c r="L362" s="2326">
        <v>1</v>
      </c>
    </row>
    <row r="363" spans="1:12" s="2327" customFormat="1" ht="15" customHeight="1">
      <c r="A363" s="3039"/>
      <c r="B363" s="3039"/>
      <c r="C363" s="2331" t="s">
        <v>249</v>
      </c>
      <c r="D363" s="2326">
        <v>24</v>
      </c>
      <c r="E363" s="2326">
        <v>6</v>
      </c>
      <c r="F363" s="2326">
        <v>1</v>
      </c>
      <c r="G363" s="2326">
        <v>11</v>
      </c>
      <c r="H363" s="2326">
        <v>3</v>
      </c>
      <c r="I363" s="2326">
        <v>0</v>
      </c>
      <c r="J363" s="2326">
        <v>1</v>
      </c>
      <c r="K363" s="2326">
        <v>2</v>
      </c>
      <c r="L363" s="2326">
        <v>0</v>
      </c>
    </row>
    <row r="364" spans="1:12" s="2329" customFormat="1" ht="15" customHeight="1">
      <c r="A364" s="3039"/>
      <c r="B364" s="3039"/>
      <c r="C364" s="2331" t="s">
        <v>248</v>
      </c>
      <c r="D364" s="2328">
        <v>14</v>
      </c>
      <c r="E364" s="2328">
        <v>5</v>
      </c>
      <c r="F364" s="2328">
        <v>0</v>
      </c>
      <c r="G364" s="2328">
        <v>6</v>
      </c>
      <c r="H364" s="2328">
        <v>1</v>
      </c>
      <c r="I364" s="2328">
        <v>0</v>
      </c>
      <c r="J364" s="2328">
        <v>0</v>
      </c>
      <c r="K364" s="2328">
        <v>1</v>
      </c>
      <c r="L364" s="2328">
        <v>1</v>
      </c>
    </row>
    <row r="365" spans="1:12" s="2327" customFormat="1" ht="15" customHeight="1">
      <c r="A365" s="3039" t="s">
        <v>6181</v>
      </c>
      <c r="B365" s="3039"/>
      <c r="C365" s="2331" t="s">
        <v>243</v>
      </c>
      <c r="D365" s="2326">
        <v>13</v>
      </c>
      <c r="E365" s="2326">
        <v>2</v>
      </c>
      <c r="F365" s="2326">
        <v>0</v>
      </c>
      <c r="G365" s="2326">
        <v>6</v>
      </c>
      <c r="H365" s="2326">
        <v>2</v>
      </c>
      <c r="I365" s="2326">
        <v>0</v>
      </c>
      <c r="J365" s="2326">
        <v>2</v>
      </c>
      <c r="K365" s="2326">
        <v>1</v>
      </c>
      <c r="L365" s="2326">
        <v>0</v>
      </c>
    </row>
    <row r="366" spans="1:12" s="2327" customFormat="1" ht="15" customHeight="1">
      <c r="A366" s="3039"/>
      <c r="B366" s="3039"/>
      <c r="C366" s="2331" t="s">
        <v>249</v>
      </c>
      <c r="D366" s="2326">
        <v>9</v>
      </c>
      <c r="E366" s="2326">
        <v>2</v>
      </c>
      <c r="F366" s="2326">
        <v>0</v>
      </c>
      <c r="G366" s="2326">
        <v>4</v>
      </c>
      <c r="H366" s="2326">
        <v>1</v>
      </c>
      <c r="I366" s="2326">
        <v>0</v>
      </c>
      <c r="J366" s="2326">
        <v>2</v>
      </c>
      <c r="K366" s="2326">
        <v>0</v>
      </c>
      <c r="L366" s="2326">
        <v>0</v>
      </c>
    </row>
    <row r="367" spans="1:12" s="2327" customFormat="1" ht="15" customHeight="1" thickBot="1">
      <c r="A367" s="3040"/>
      <c r="B367" s="3040"/>
      <c r="C367" s="2355" t="s">
        <v>248</v>
      </c>
      <c r="D367" s="2330">
        <v>4</v>
      </c>
      <c r="E367" s="2330">
        <v>0</v>
      </c>
      <c r="F367" s="2330">
        <v>0</v>
      </c>
      <c r="G367" s="2330">
        <v>2</v>
      </c>
      <c r="H367" s="2330">
        <v>1</v>
      </c>
      <c r="I367" s="2330">
        <v>0</v>
      </c>
      <c r="J367" s="2330">
        <v>0</v>
      </c>
      <c r="K367" s="2330">
        <v>1</v>
      </c>
      <c r="L367" s="2330">
        <v>0</v>
      </c>
    </row>
    <row r="368" spans="1:12" s="2327" customFormat="1" ht="15" customHeight="1">
      <c r="A368" s="2336"/>
      <c r="B368" s="2336"/>
      <c r="C368" s="2331"/>
      <c r="D368" s="2356"/>
      <c r="E368" s="2351" t="s">
        <v>6253</v>
      </c>
      <c r="F368" s="2352"/>
      <c r="G368" s="2353" t="s">
        <v>6254</v>
      </c>
      <c r="H368" s="2357"/>
      <c r="I368" s="2353" t="s">
        <v>6255</v>
      </c>
      <c r="J368" s="2357"/>
      <c r="K368" s="2357"/>
      <c r="L368" s="2325"/>
    </row>
    <row r="369" spans="1:12" s="2327" customFormat="1" ht="15" customHeight="1">
      <c r="A369" s="3039" t="s">
        <v>6256</v>
      </c>
      <c r="B369" s="3039"/>
      <c r="C369" s="2331" t="s">
        <v>243</v>
      </c>
      <c r="D369" s="2332">
        <v>17.398901376078047</v>
      </c>
      <c r="E369" s="2332">
        <v>2.6522715512314097</v>
      </c>
      <c r="F369" s="2332">
        <v>4.0314527578717438</v>
      </c>
      <c r="G369" s="2332">
        <v>5.834997412709102</v>
      </c>
      <c r="H369" s="2332">
        <v>2.0157263789358719</v>
      </c>
      <c r="I369" s="2332">
        <v>0.1591362930738846</v>
      </c>
      <c r="J369" s="2332">
        <v>0.37131801717239737</v>
      </c>
      <c r="K369" s="2332">
        <v>1.856590085861987</v>
      </c>
      <c r="L369" s="2332">
        <v>0.47740887922165376</v>
      </c>
    </row>
    <row r="370" spans="1:12" s="2327" customFormat="1" ht="15" customHeight="1">
      <c r="A370" s="3041"/>
      <c r="B370" s="3041"/>
      <c r="C370" s="2331" t="s">
        <v>249</v>
      </c>
      <c r="D370" s="2332">
        <v>24.013877045761845</v>
      </c>
      <c r="E370" s="2332">
        <v>3.1876827936852004</v>
      </c>
      <c r="F370" s="2332">
        <v>5.7378290286333611</v>
      </c>
      <c r="G370" s="2332">
        <v>8.5004874498272009</v>
      </c>
      <c r="H370" s="2332">
        <v>2.6564023280710005</v>
      </c>
      <c r="I370" s="2332">
        <v>0.31876827936852004</v>
      </c>
      <c r="J370" s="2332">
        <v>0.74379265185988008</v>
      </c>
      <c r="K370" s="2332">
        <v>2.0188657693339604</v>
      </c>
      <c r="L370" s="2332">
        <v>0.85004874498272009</v>
      </c>
    </row>
    <row r="371" spans="1:12" s="2327" customFormat="1" ht="15" customHeight="1">
      <c r="A371" s="3041"/>
      <c r="B371" s="3041"/>
      <c r="C371" s="2331" t="s">
        <v>248</v>
      </c>
      <c r="D371" s="2332">
        <v>10.804466693642524</v>
      </c>
      <c r="E371" s="2332">
        <v>2.1185228811063777</v>
      </c>
      <c r="F371" s="2332">
        <v>2.3303751692170152</v>
      </c>
      <c r="G371" s="2332">
        <v>3.177784321659566</v>
      </c>
      <c r="H371" s="2332">
        <v>1.3770398727191455</v>
      </c>
      <c r="I371" s="2332">
        <v>0</v>
      </c>
      <c r="J371" s="2332">
        <v>0</v>
      </c>
      <c r="K371" s="2332">
        <v>1.694818304885102</v>
      </c>
      <c r="L371" s="2332">
        <v>0.10592614405531887</v>
      </c>
    </row>
    <row r="372" spans="1:12" s="2327" customFormat="1" ht="15" customHeight="1">
      <c r="A372" s="3039" t="s">
        <v>6158</v>
      </c>
      <c r="B372" s="3039"/>
      <c r="C372" s="2331" t="s">
        <v>243</v>
      </c>
      <c r="D372" s="2332">
        <v>0</v>
      </c>
      <c r="E372" s="2332">
        <v>0</v>
      </c>
      <c r="F372" s="2332">
        <v>0</v>
      </c>
      <c r="G372" s="2332">
        <v>0</v>
      </c>
      <c r="H372" s="2332">
        <v>0</v>
      </c>
      <c r="I372" s="2332">
        <v>0</v>
      </c>
      <c r="J372" s="2332">
        <v>0</v>
      </c>
      <c r="K372" s="2332">
        <v>0</v>
      </c>
      <c r="L372" s="2332">
        <v>0</v>
      </c>
    </row>
    <row r="373" spans="1:12" s="2327" customFormat="1" ht="15" customHeight="1">
      <c r="A373" s="3039"/>
      <c r="B373" s="3039"/>
      <c r="C373" s="2331" t="s">
        <v>249</v>
      </c>
      <c r="D373" s="2332">
        <v>0</v>
      </c>
      <c r="E373" s="2332">
        <v>0</v>
      </c>
      <c r="F373" s="2332">
        <v>0</v>
      </c>
      <c r="G373" s="2332">
        <v>0</v>
      </c>
      <c r="H373" s="2332">
        <v>0</v>
      </c>
      <c r="I373" s="2332">
        <v>0</v>
      </c>
      <c r="J373" s="2332">
        <v>0</v>
      </c>
      <c r="K373" s="2332">
        <v>0</v>
      </c>
      <c r="L373" s="2332">
        <v>0</v>
      </c>
    </row>
    <row r="374" spans="1:12" s="2327" customFormat="1" ht="15" customHeight="1">
      <c r="A374" s="3039"/>
      <c r="B374" s="3039"/>
      <c r="C374" s="2331" t="s">
        <v>248</v>
      </c>
      <c r="D374" s="2332">
        <v>0</v>
      </c>
      <c r="E374" s="2332">
        <v>0</v>
      </c>
      <c r="F374" s="2332">
        <v>0</v>
      </c>
      <c r="G374" s="2332">
        <v>0</v>
      </c>
      <c r="H374" s="2332">
        <v>0</v>
      </c>
      <c r="I374" s="2332">
        <v>0</v>
      </c>
      <c r="J374" s="2332">
        <v>0</v>
      </c>
      <c r="K374" s="2332">
        <v>0</v>
      </c>
      <c r="L374" s="2332">
        <v>0</v>
      </c>
    </row>
    <row r="375" spans="1:12" s="2327" customFormat="1" ht="15" customHeight="1">
      <c r="A375" s="3039" t="s">
        <v>6159</v>
      </c>
      <c r="B375" s="3039"/>
      <c r="C375" s="2331" t="s">
        <v>243</v>
      </c>
      <c r="D375" s="2332">
        <v>0.63883272484516296</v>
      </c>
      <c r="E375" s="2332">
        <v>0</v>
      </c>
      <c r="F375" s="2332">
        <v>0</v>
      </c>
      <c r="G375" s="2332">
        <v>0</v>
      </c>
      <c r="H375" s="2332">
        <v>0</v>
      </c>
      <c r="I375" s="2332">
        <v>0</v>
      </c>
      <c r="J375" s="2332">
        <v>0</v>
      </c>
      <c r="K375" s="2332">
        <v>0.63883272484516296</v>
      </c>
      <c r="L375" s="2332">
        <v>0</v>
      </c>
    </row>
    <row r="376" spans="1:12" s="2327" customFormat="1" ht="15" customHeight="1">
      <c r="A376" s="3039"/>
      <c r="B376" s="3039"/>
      <c r="C376" s="2331" t="s">
        <v>249</v>
      </c>
      <c r="D376" s="2332">
        <v>0</v>
      </c>
      <c r="E376" s="2332">
        <v>0</v>
      </c>
      <c r="F376" s="2332">
        <v>0</v>
      </c>
      <c r="G376" s="2332">
        <v>0</v>
      </c>
      <c r="H376" s="2332">
        <v>0</v>
      </c>
      <c r="I376" s="2332">
        <v>0</v>
      </c>
      <c r="J376" s="2332">
        <v>0</v>
      </c>
      <c r="K376" s="2332">
        <v>0</v>
      </c>
      <c r="L376" s="2332">
        <v>0</v>
      </c>
    </row>
    <row r="377" spans="1:12" s="2327" customFormat="1" ht="15" customHeight="1">
      <c r="A377" s="3039"/>
      <c r="B377" s="3039"/>
      <c r="C377" s="2331" t="s">
        <v>248</v>
      </c>
      <c r="D377" s="2332">
        <v>1.3314958690340664</v>
      </c>
      <c r="E377" s="2332">
        <v>0</v>
      </c>
      <c r="F377" s="2332">
        <v>0</v>
      </c>
      <c r="G377" s="2332">
        <v>0</v>
      </c>
      <c r="H377" s="2332">
        <v>0</v>
      </c>
      <c r="I377" s="2332">
        <v>0</v>
      </c>
      <c r="J377" s="2332">
        <v>0</v>
      </c>
      <c r="K377" s="2332">
        <v>1.3314958690340664</v>
      </c>
      <c r="L377" s="2332">
        <v>0</v>
      </c>
    </row>
    <row r="378" spans="1:12" s="2327" customFormat="1" ht="15" customHeight="1">
      <c r="A378" s="3039" t="s">
        <v>6180</v>
      </c>
      <c r="B378" s="3039"/>
      <c r="C378" s="2331" t="s">
        <v>243</v>
      </c>
      <c r="D378" s="2332">
        <v>4.9106923629805221</v>
      </c>
      <c r="E378" s="2332">
        <v>0</v>
      </c>
      <c r="F378" s="2332">
        <v>1.3392797353583243</v>
      </c>
      <c r="G378" s="2332">
        <v>2.2321328922638739</v>
      </c>
      <c r="H378" s="2332">
        <v>0</v>
      </c>
      <c r="I378" s="2332">
        <v>0</v>
      </c>
      <c r="J378" s="2332">
        <v>0</v>
      </c>
      <c r="K378" s="2332">
        <v>1.3392797353583243</v>
      </c>
      <c r="L378" s="2332">
        <v>0</v>
      </c>
    </row>
    <row r="379" spans="1:12" s="2327" customFormat="1" ht="15" customHeight="1">
      <c r="A379" s="3039"/>
      <c r="B379" s="3039"/>
      <c r="C379" s="2331" t="s">
        <v>249</v>
      </c>
      <c r="D379" s="2332">
        <v>5.1476959770755943</v>
      </c>
      <c r="E379" s="2332">
        <v>0</v>
      </c>
      <c r="F379" s="2332">
        <v>0.85794932951259906</v>
      </c>
      <c r="G379" s="2332">
        <v>3.4317973180503962</v>
      </c>
      <c r="H379" s="2332">
        <v>0</v>
      </c>
      <c r="I379" s="2332">
        <v>0</v>
      </c>
      <c r="J379" s="2332">
        <v>0</v>
      </c>
      <c r="K379" s="2332">
        <v>0.85794932951259906</v>
      </c>
      <c r="L379" s="2332">
        <v>0</v>
      </c>
    </row>
    <row r="380" spans="1:12" s="2327" customFormat="1" ht="15" customHeight="1">
      <c r="A380" s="3039"/>
      <c r="B380" s="3039"/>
      <c r="C380" s="2331" t="s">
        <v>248</v>
      </c>
      <c r="D380" s="2332">
        <v>4.6535869848479203</v>
      </c>
      <c r="E380" s="2332">
        <v>0</v>
      </c>
      <c r="F380" s="2332">
        <v>1.8614347939391684</v>
      </c>
      <c r="G380" s="2332">
        <v>0.93071739696958422</v>
      </c>
      <c r="H380" s="2332">
        <v>0</v>
      </c>
      <c r="I380" s="2332">
        <v>0</v>
      </c>
      <c r="J380" s="2332">
        <v>0</v>
      </c>
      <c r="K380" s="2332">
        <v>1.8614347939391684</v>
      </c>
      <c r="L380" s="2332">
        <v>0</v>
      </c>
    </row>
    <row r="381" spans="1:12" s="2327" customFormat="1" ht="15" customHeight="1">
      <c r="A381" s="3039" t="s">
        <v>6164</v>
      </c>
      <c r="B381" s="3039"/>
      <c r="C381" s="2331" t="s">
        <v>243</v>
      </c>
      <c r="D381" s="2332">
        <v>16.805951039240163</v>
      </c>
      <c r="E381" s="2332">
        <v>1.9058294992952762</v>
      </c>
      <c r="F381" s="2332">
        <v>6.0640029523031522</v>
      </c>
      <c r="G381" s="2332">
        <v>2.7721156353385834</v>
      </c>
      <c r="H381" s="2332">
        <v>2.2523439537125993</v>
      </c>
      <c r="I381" s="2332">
        <v>0.34651445441732293</v>
      </c>
      <c r="J381" s="2332">
        <v>0.17325722720866146</v>
      </c>
      <c r="K381" s="2332">
        <v>3.1186300897559067</v>
      </c>
      <c r="L381" s="2332">
        <v>0.17325722720866146</v>
      </c>
    </row>
    <row r="382" spans="1:12" s="2327" customFormat="1" ht="15" customHeight="1">
      <c r="A382" s="3039"/>
      <c r="B382" s="3039"/>
      <c r="C382" s="2331" t="s">
        <v>249</v>
      </c>
      <c r="D382" s="2332">
        <v>25.354491770925595</v>
      </c>
      <c r="E382" s="2332">
        <v>2.3983978702226914</v>
      </c>
      <c r="F382" s="2332">
        <v>9.5935914808907654</v>
      </c>
      <c r="G382" s="2332">
        <v>4.4541674732707124</v>
      </c>
      <c r="H382" s="2332">
        <v>3.4262826717467019</v>
      </c>
      <c r="I382" s="2332">
        <v>0.68525653434934042</v>
      </c>
      <c r="J382" s="2332">
        <v>0.34262826717467021</v>
      </c>
      <c r="K382" s="2332">
        <v>4.1115392060960421</v>
      </c>
      <c r="L382" s="2332">
        <v>0.34262826717467021</v>
      </c>
    </row>
    <row r="383" spans="1:12" s="2327" customFormat="1" ht="15" customHeight="1">
      <c r="A383" s="3039"/>
      <c r="B383" s="3039"/>
      <c r="C383" s="2331" t="s">
        <v>248</v>
      </c>
      <c r="D383" s="2332">
        <v>8.0612656187021354</v>
      </c>
      <c r="E383" s="2332">
        <v>1.4019592380351542</v>
      </c>
      <c r="F383" s="2332">
        <v>2.4534286665615199</v>
      </c>
      <c r="G383" s="2332">
        <v>1.0514694285263657</v>
      </c>
      <c r="H383" s="2332">
        <v>1.0514694285263657</v>
      </c>
      <c r="I383" s="2332">
        <v>0</v>
      </c>
      <c r="J383" s="2332">
        <v>0</v>
      </c>
      <c r="K383" s="2332">
        <v>2.1029388570527314</v>
      </c>
      <c r="L383" s="2332">
        <v>0</v>
      </c>
    </row>
    <row r="384" spans="1:12" s="2327" customFormat="1" ht="15" customHeight="1">
      <c r="A384" s="3039" t="s">
        <v>6166</v>
      </c>
      <c r="B384" s="3039"/>
      <c r="C384" s="2331" t="s">
        <v>243</v>
      </c>
      <c r="D384" s="2332">
        <v>22.449736085079277</v>
      </c>
      <c r="E384" s="2332">
        <v>3.3065502760969481</v>
      </c>
      <c r="F384" s="2332">
        <v>5.7429557426946989</v>
      </c>
      <c r="G384" s="2332">
        <v>8.5274191330921294</v>
      </c>
      <c r="H384" s="2332">
        <v>2.0883475427980724</v>
      </c>
      <c r="I384" s="2332">
        <v>0.17402896189983938</v>
      </c>
      <c r="J384" s="2332">
        <v>0.34805792379967876</v>
      </c>
      <c r="K384" s="2332">
        <v>1.0441737713990362</v>
      </c>
      <c r="L384" s="2332">
        <v>1.2182027332988756</v>
      </c>
    </row>
    <row r="385" spans="1:12" s="2327" customFormat="1" ht="15" customHeight="1">
      <c r="A385" s="3039"/>
      <c r="B385" s="3039"/>
      <c r="C385" s="2331" t="s">
        <v>249</v>
      </c>
      <c r="D385" s="2332">
        <v>31.237934786423782</v>
      </c>
      <c r="E385" s="2332">
        <v>3.5098803130813243</v>
      </c>
      <c r="F385" s="2332">
        <v>7.3707486574707808</v>
      </c>
      <c r="G385" s="2332">
        <v>12.986557158400899</v>
      </c>
      <c r="H385" s="2332">
        <v>2.4569162191569269</v>
      </c>
      <c r="I385" s="2332">
        <v>0.35098803130813239</v>
      </c>
      <c r="J385" s="2332">
        <v>0.70197606261626477</v>
      </c>
      <c r="K385" s="2332">
        <v>1.4039521252325295</v>
      </c>
      <c r="L385" s="2332">
        <v>2.4569162191569269</v>
      </c>
    </row>
    <row r="386" spans="1:12" s="2327" customFormat="1" ht="15" customHeight="1">
      <c r="A386" s="3039"/>
      <c r="B386" s="3039"/>
      <c r="C386" s="2331" t="s">
        <v>248</v>
      </c>
      <c r="D386" s="2332">
        <v>13.807053333195261</v>
      </c>
      <c r="E386" s="2332">
        <v>3.1065869999689344</v>
      </c>
      <c r="F386" s="2332">
        <v>4.1421159999585795</v>
      </c>
      <c r="G386" s="2332">
        <v>4.1421159999585795</v>
      </c>
      <c r="H386" s="2332">
        <v>1.7258816666494079</v>
      </c>
      <c r="I386" s="2332">
        <v>0</v>
      </c>
      <c r="J386" s="2332">
        <v>0</v>
      </c>
      <c r="K386" s="2332">
        <v>0.69035266665976314</v>
      </c>
      <c r="L386" s="2332">
        <v>0</v>
      </c>
    </row>
    <row r="387" spans="1:12" s="2327" customFormat="1" ht="15" customHeight="1">
      <c r="A387" s="3039" t="s">
        <v>6168</v>
      </c>
      <c r="B387" s="3039"/>
      <c r="C387" s="2331" t="s">
        <v>243</v>
      </c>
      <c r="D387" s="2332">
        <v>24.674252417602233</v>
      </c>
      <c r="E387" s="2332">
        <v>4.4287119723901442</v>
      </c>
      <c r="F387" s="2332">
        <v>2.5306925556515107</v>
      </c>
      <c r="G387" s="2332">
        <v>10.755443361518921</v>
      </c>
      <c r="H387" s="2332">
        <v>4.4287119723901442</v>
      </c>
      <c r="I387" s="2332">
        <v>0</v>
      </c>
      <c r="J387" s="2332">
        <v>0.63267313891287769</v>
      </c>
      <c r="K387" s="2332">
        <v>1.8980194167386333</v>
      </c>
      <c r="L387" s="2332">
        <v>0</v>
      </c>
    </row>
    <row r="388" spans="1:12" s="2327" customFormat="1" ht="15" customHeight="1">
      <c r="A388" s="3039"/>
      <c r="B388" s="3039"/>
      <c r="C388" s="2331" t="s">
        <v>249</v>
      </c>
      <c r="D388" s="2332">
        <v>31.508261072199868</v>
      </c>
      <c r="E388" s="2332">
        <v>6.5642210567083055</v>
      </c>
      <c r="F388" s="2332">
        <v>3.938532634024984</v>
      </c>
      <c r="G388" s="2332">
        <v>14.441286324758272</v>
      </c>
      <c r="H388" s="2332">
        <v>5.2513768453666447</v>
      </c>
      <c r="I388" s="2332">
        <v>0</v>
      </c>
      <c r="J388" s="2332">
        <v>1.3128442113416612</v>
      </c>
      <c r="K388" s="2332">
        <v>0</v>
      </c>
      <c r="L388" s="2332">
        <v>0</v>
      </c>
    </row>
    <row r="389" spans="1:12" s="2327" customFormat="1" ht="15" customHeight="1">
      <c r="A389" s="3039"/>
      <c r="B389" s="3039"/>
      <c r="C389" s="2331" t="s">
        <v>248</v>
      </c>
      <c r="D389" s="2332">
        <v>18.317478538020978</v>
      </c>
      <c r="E389" s="2332">
        <v>2.4423304717361307</v>
      </c>
      <c r="F389" s="2332">
        <v>1.2211652358680654</v>
      </c>
      <c r="G389" s="2332">
        <v>7.3269914152083917</v>
      </c>
      <c r="H389" s="2332">
        <v>3.6634957076041959</v>
      </c>
      <c r="I389" s="2332">
        <v>0</v>
      </c>
      <c r="J389" s="2332">
        <v>0</v>
      </c>
      <c r="K389" s="2332">
        <v>3.6634957076041959</v>
      </c>
      <c r="L389" s="2332">
        <v>0</v>
      </c>
    </row>
    <row r="390" spans="1:12" s="2327" customFormat="1" ht="15" customHeight="1">
      <c r="A390" s="3039" t="s">
        <v>6170</v>
      </c>
      <c r="B390" s="3039"/>
      <c r="C390" s="2331" t="s">
        <v>243</v>
      </c>
      <c r="D390" s="2332">
        <v>43.583479567376621</v>
      </c>
      <c r="E390" s="2332">
        <v>12.616270401082705</v>
      </c>
      <c r="F390" s="2332">
        <v>1.1469336728257007</v>
      </c>
      <c r="G390" s="2332">
        <v>19.497872438036907</v>
      </c>
      <c r="H390" s="2332">
        <v>4.5877346913028028</v>
      </c>
      <c r="I390" s="2332">
        <v>0</v>
      </c>
      <c r="J390" s="2332">
        <v>1.1469336728257007</v>
      </c>
      <c r="K390" s="2332">
        <v>3.4408010184771016</v>
      </c>
      <c r="L390" s="2332">
        <v>1.1469336728257007</v>
      </c>
    </row>
    <row r="391" spans="1:12" s="2327" customFormat="1" ht="15" customHeight="1">
      <c r="A391" s="3039"/>
      <c r="B391" s="3039"/>
      <c r="C391" s="2331" t="s">
        <v>249</v>
      </c>
      <c r="D391" s="2332">
        <v>63.487864559222274</v>
      </c>
      <c r="E391" s="2332">
        <v>15.871966139805568</v>
      </c>
      <c r="F391" s="2332">
        <v>2.645327689967595</v>
      </c>
      <c r="G391" s="2332">
        <v>29.098604589643543</v>
      </c>
      <c r="H391" s="2332">
        <v>7.9359830699027842</v>
      </c>
      <c r="I391" s="2332">
        <v>0</v>
      </c>
      <c r="J391" s="2332">
        <v>2.645327689967595</v>
      </c>
      <c r="K391" s="2332">
        <v>5.2906553799351892</v>
      </c>
      <c r="L391" s="2332">
        <v>0</v>
      </c>
    </row>
    <row r="392" spans="1:12" s="2329" customFormat="1" ht="15" customHeight="1">
      <c r="A392" s="3039"/>
      <c r="B392" s="3039"/>
      <c r="C392" s="2331" t="s">
        <v>248</v>
      </c>
      <c r="D392" s="2332">
        <v>28.347827847691171</v>
      </c>
      <c r="E392" s="2332">
        <v>10.124224231318275</v>
      </c>
      <c r="F392" s="2332">
        <v>0</v>
      </c>
      <c r="G392" s="2332">
        <v>12.149069077581929</v>
      </c>
      <c r="H392" s="2332">
        <v>2.024844846263655</v>
      </c>
      <c r="I392" s="2332">
        <v>0</v>
      </c>
      <c r="J392" s="2332">
        <v>0</v>
      </c>
      <c r="K392" s="2332">
        <v>2.024844846263655</v>
      </c>
      <c r="L392" s="2332">
        <v>2.024844846263655</v>
      </c>
    </row>
    <row r="393" spans="1:12" s="2327" customFormat="1" ht="15" customHeight="1">
      <c r="A393" s="3039" t="s">
        <v>6181</v>
      </c>
      <c r="B393" s="3039"/>
      <c r="C393" s="2331" t="s">
        <v>243</v>
      </c>
      <c r="D393" s="2332">
        <v>40.57934823323761</v>
      </c>
      <c r="E393" s="2332">
        <v>6.242976651267325</v>
      </c>
      <c r="F393" s="2332">
        <v>0</v>
      </c>
      <c r="G393" s="2332">
        <v>18.728929953801973</v>
      </c>
      <c r="H393" s="2332">
        <v>6.242976651267325</v>
      </c>
      <c r="I393" s="2332">
        <v>0</v>
      </c>
      <c r="J393" s="2332">
        <v>6.242976651267325</v>
      </c>
      <c r="K393" s="2332">
        <v>3.1214883256336625</v>
      </c>
      <c r="L393" s="2332">
        <v>0</v>
      </c>
    </row>
    <row r="394" spans="1:12" s="2327" customFormat="1" ht="15" customHeight="1">
      <c r="A394" s="3039"/>
      <c r="B394" s="3039"/>
      <c r="C394" s="2331" t="s">
        <v>249</v>
      </c>
      <c r="D394" s="2332">
        <v>67.750677506775062</v>
      </c>
      <c r="E394" s="2332">
        <v>15.055706112616681</v>
      </c>
      <c r="F394" s="2332">
        <v>0</v>
      </c>
      <c r="G394" s="2332">
        <v>30.111412225233362</v>
      </c>
      <c r="H394" s="2332">
        <v>7.5278530563083415</v>
      </c>
      <c r="I394" s="2332">
        <v>0</v>
      </c>
      <c r="J394" s="2332">
        <v>15.055706112616681</v>
      </c>
      <c r="K394" s="2332">
        <v>0</v>
      </c>
      <c r="L394" s="2332">
        <v>0</v>
      </c>
    </row>
    <row r="395" spans="1:12" s="2327" customFormat="1" ht="15" customHeight="1" thickBot="1">
      <c r="A395" s="3040"/>
      <c r="B395" s="3040"/>
      <c r="C395" s="2355" t="s">
        <v>248</v>
      </c>
      <c r="D395" s="2333">
        <v>21.331058020477816</v>
      </c>
      <c r="E395" s="2333">
        <v>0</v>
      </c>
      <c r="F395" s="2333">
        <v>0</v>
      </c>
      <c r="G395" s="2333">
        <v>10.665529010238908</v>
      </c>
      <c r="H395" s="2333">
        <v>5.3327645051194548</v>
      </c>
      <c r="I395" s="2333">
        <v>0</v>
      </c>
      <c r="J395" s="2333">
        <v>0</v>
      </c>
      <c r="K395" s="2333">
        <v>5.3327645051194548</v>
      </c>
      <c r="L395" s="2333">
        <v>0</v>
      </c>
    </row>
    <row r="397" spans="1:12" s="2317" customFormat="1" ht="19.5" customHeight="1">
      <c r="A397" s="3059" t="s">
        <v>6257</v>
      </c>
      <c r="B397" s="3059"/>
      <c r="C397" s="3059"/>
      <c r="D397" s="3059"/>
      <c r="E397" s="3059"/>
      <c r="F397" s="3059"/>
      <c r="G397" s="3059"/>
      <c r="H397" s="3060" t="s">
        <v>6280</v>
      </c>
      <c r="I397" s="3060"/>
      <c r="J397" s="3060"/>
      <c r="K397" s="3060"/>
      <c r="L397" s="3060"/>
    </row>
    <row r="398" spans="1:12" s="2317" customFormat="1" ht="16.7" customHeight="1">
      <c r="A398" s="3046" t="s">
        <v>6259</v>
      </c>
      <c r="B398" s="3046"/>
      <c r="C398" s="3046"/>
      <c r="D398" s="3046"/>
      <c r="E398" s="3046"/>
      <c r="F398" s="3046"/>
      <c r="G398" s="3046"/>
      <c r="H398" s="3047" t="s">
        <v>6260</v>
      </c>
      <c r="I398" s="3047"/>
      <c r="J398" s="3047"/>
      <c r="K398" s="3047"/>
      <c r="L398" s="3047"/>
    </row>
    <row r="399" spans="1:12" s="2317" customFormat="1" ht="17.25" thickBot="1">
      <c r="A399" s="2318"/>
      <c r="B399" s="2318"/>
      <c r="C399" s="2318"/>
      <c r="K399" s="3048" t="s">
        <v>6261</v>
      </c>
      <c r="L399" s="3048"/>
    </row>
    <row r="400" spans="1:12" s="2318" customFormat="1" ht="15" customHeight="1" thickBot="1">
      <c r="A400" s="3049" t="s">
        <v>6262</v>
      </c>
      <c r="B400" s="3049"/>
      <c r="C400" s="2319"/>
      <c r="D400" s="3050" t="s">
        <v>477</v>
      </c>
      <c r="E400" s="3051"/>
      <c r="F400" s="3051"/>
      <c r="G400" s="3052"/>
      <c r="H400" s="3052"/>
      <c r="I400" s="3052"/>
      <c r="J400" s="3052"/>
      <c r="K400" s="3052"/>
      <c r="L400" s="3052"/>
    </row>
    <row r="401" spans="1:12" s="2318" customFormat="1" ht="13.7" customHeight="1">
      <c r="A401" s="3039"/>
      <c r="B401" s="3039"/>
      <c r="C401" s="2320"/>
      <c r="D401" s="2321"/>
      <c r="E401" s="3042" t="s">
        <v>6263</v>
      </c>
      <c r="F401" s="3053" t="s">
        <v>6264</v>
      </c>
      <c r="G401" s="3055" t="s">
        <v>6265</v>
      </c>
      <c r="H401" s="3057" t="s">
        <v>6266</v>
      </c>
      <c r="I401" s="3042" t="s">
        <v>6267</v>
      </c>
      <c r="J401" s="3042" t="s">
        <v>6268</v>
      </c>
      <c r="K401" s="3042" t="s">
        <v>6269</v>
      </c>
      <c r="L401" s="3044" t="s">
        <v>6270</v>
      </c>
    </row>
    <row r="402" spans="1:12" s="2318" customFormat="1" ht="12.2" customHeight="1">
      <c r="A402" s="3039"/>
      <c r="B402" s="3039"/>
      <c r="C402" s="2320"/>
      <c r="D402" s="2321"/>
      <c r="E402" s="3043"/>
      <c r="F402" s="3054"/>
      <c r="G402" s="3056"/>
      <c r="H402" s="3058"/>
      <c r="I402" s="3043"/>
      <c r="J402" s="3043"/>
      <c r="K402" s="3043"/>
      <c r="L402" s="3045"/>
    </row>
    <row r="403" spans="1:12" s="2318" customFormat="1" ht="13.7" customHeight="1">
      <c r="A403" s="3039"/>
      <c r="B403" s="3039"/>
      <c r="C403" s="2320"/>
      <c r="D403" s="2321"/>
      <c r="E403" s="3043"/>
      <c r="F403" s="3054"/>
      <c r="G403" s="3056"/>
      <c r="H403" s="3058"/>
      <c r="I403" s="3043"/>
      <c r="J403" s="3043"/>
      <c r="K403" s="3043"/>
      <c r="L403" s="3045"/>
    </row>
    <row r="404" spans="1:12" s="2318" customFormat="1" ht="0.75" customHeight="1">
      <c r="A404" s="3039"/>
      <c r="B404" s="3039"/>
      <c r="C404" s="2320"/>
      <c r="D404" s="2321"/>
      <c r="E404" s="3043"/>
      <c r="F404" s="3054"/>
      <c r="G404" s="3056"/>
      <c r="H404" s="3058"/>
      <c r="I404" s="3043"/>
      <c r="J404" s="3043"/>
      <c r="K404" s="3043"/>
      <c r="L404" s="3045"/>
    </row>
    <row r="405" spans="1:12" s="2318" customFormat="1" ht="0.75" customHeight="1" thickBot="1">
      <c r="A405" s="3040"/>
      <c r="B405" s="3040"/>
      <c r="C405" s="2322"/>
      <c r="D405" s="2323"/>
      <c r="E405" s="3043"/>
      <c r="F405" s="3054"/>
      <c r="G405" s="3056"/>
      <c r="H405" s="3058"/>
      <c r="I405" s="3043"/>
      <c r="J405" s="3043"/>
      <c r="K405" s="3043"/>
      <c r="L405" s="3045"/>
    </row>
    <row r="406" spans="1:12" s="2317" customFormat="1" ht="15" customHeight="1">
      <c r="A406" s="2324"/>
      <c r="B406" s="2324"/>
      <c r="C406" s="2320"/>
      <c r="D406" s="2350"/>
      <c r="E406" s="2351" t="s">
        <v>6253</v>
      </c>
      <c r="F406" s="2352"/>
      <c r="G406" s="2353" t="s">
        <v>6254</v>
      </c>
      <c r="H406" s="2353"/>
      <c r="I406" s="2353" t="s">
        <v>6271</v>
      </c>
      <c r="J406" s="2353"/>
      <c r="K406" s="2354" t="s">
        <v>6272</v>
      </c>
      <c r="L406" s="2325"/>
    </row>
    <row r="407" spans="1:12" s="2327" customFormat="1" ht="15" customHeight="1">
      <c r="A407" s="3039" t="s">
        <v>6256</v>
      </c>
      <c r="B407" s="3039"/>
      <c r="C407" s="2331" t="s">
        <v>6273</v>
      </c>
      <c r="D407" s="2326">
        <v>479</v>
      </c>
      <c r="E407" s="2326">
        <v>59</v>
      </c>
      <c r="F407" s="2326">
        <v>113</v>
      </c>
      <c r="G407" s="2326">
        <v>165</v>
      </c>
      <c r="H407" s="2326">
        <v>42</v>
      </c>
      <c r="I407" s="2326">
        <v>5</v>
      </c>
      <c r="J407" s="2326">
        <v>10</v>
      </c>
      <c r="K407" s="2326">
        <v>76</v>
      </c>
      <c r="L407" s="2326">
        <v>9</v>
      </c>
    </row>
    <row r="408" spans="1:12" s="2327" customFormat="1" ht="15" customHeight="1">
      <c r="A408" s="3041"/>
      <c r="B408" s="3041"/>
      <c r="C408" s="2331" t="s">
        <v>6274</v>
      </c>
      <c r="D408" s="2326">
        <v>302</v>
      </c>
      <c r="E408" s="2326">
        <v>39</v>
      </c>
      <c r="F408" s="2326">
        <v>85</v>
      </c>
      <c r="G408" s="2326">
        <v>112</v>
      </c>
      <c r="H408" s="2326">
        <v>19</v>
      </c>
      <c r="I408" s="2326">
        <v>5</v>
      </c>
      <c r="J408" s="2326">
        <v>6</v>
      </c>
      <c r="K408" s="2326">
        <v>28</v>
      </c>
      <c r="L408" s="2326">
        <v>8</v>
      </c>
    </row>
    <row r="409" spans="1:12" s="2327" customFormat="1" ht="15" customHeight="1">
      <c r="A409" s="3041"/>
      <c r="B409" s="3041"/>
      <c r="C409" s="2331" t="s">
        <v>6275</v>
      </c>
      <c r="D409" s="2326">
        <v>177</v>
      </c>
      <c r="E409" s="2326">
        <v>20</v>
      </c>
      <c r="F409" s="2326">
        <v>28</v>
      </c>
      <c r="G409" s="2326">
        <v>53</v>
      </c>
      <c r="H409" s="2326">
        <v>23</v>
      </c>
      <c r="I409" s="2326">
        <v>0</v>
      </c>
      <c r="J409" s="2326">
        <v>4</v>
      </c>
      <c r="K409" s="2326">
        <v>48</v>
      </c>
      <c r="L409" s="2326">
        <v>1</v>
      </c>
    </row>
    <row r="410" spans="1:12" s="2327" customFormat="1" ht="15" customHeight="1">
      <c r="A410" s="3039" t="s">
        <v>6158</v>
      </c>
      <c r="B410" s="3039"/>
      <c r="C410" s="2331" t="s">
        <v>243</v>
      </c>
      <c r="D410" s="2326">
        <v>0</v>
      </c>
      <c r="E410" s="2326">
        <v>0</v>
      </c>
      <c r="F410" s="2326">
        <v>0</v>
      </c>
      <c r="G410" s="2326">
        <v>0</v>
      </c>
      <c r="H410" s="2326">
        <v>0</v>
      </c>
      <c r="I410" s="2326">
        <v>0</v>
      </c>
      <c r="J410" s="2326">
        <v>0</v>
      </c>
      <c r="K410" s="2326">
        <v>0</v>
      </c>
      <c r="L410" s="2326">
        <v>0</v>
      </c>
    </row>
    <row r="411" spans="1:12" s="2327" customFormat="1" ht="15" customHeight="1">
      <c r="A411" s="3039"/>
      <c r="B411" s="3039"/>
      <c r="C411" s="2331" t="s">
        <v>249</v>
      </c>
      <c r="D411" s="2326">
        <v>0</v>
      </c>
      <c r="E411" s="2326">
        <v>0</v>
      </c>
      <c r="F411" s="2326">
        <v>0</v>
      </c>
      <c r="G411" s="2326">
        <v>0</v>
      </c>
      <c r="H411" s="2326">
        <v>0</v>
      </c>
      <c r="I411" s="2326">
        <v>0</v>
      </c>
      <c r="J411" s="2326">
        <v>0</v>
      </c>
      <c r="K411" s="2326">
        <v>0</v>
      </c>
      <c r="L411" s="2326">
        <v>0</v>
      </c>
    </row>
    <row r="412" spans="1:12" s="2327" customFormat="1" ht="15" customHeight="1">
      <c r="A412" s="3039"/>
      <c r="B412" s="3039"/>
      <c r="C412" s="2331" t="s">
        <v>248</v>
      </c>
      <c r="D412" s="2326">
        <v>0</v>
      </c>
      <c r="E412" s="2326">
        <v>0</v>
      </c>
      <c r="F412" s="2326">
        <v>0</v>
      </c>
      <c r="G412" s="2326">
        <v>0</v>
      </c>
      <c r="H412" s="2326">
        <v>0</v>
      </c>
      <c r="I412" s="2326">
        <v>0</v>
      </c>
      <c r="J412" s="2326">
        <v>0</v>
      </c>
      <c r="K412" s="2326">
        <v>0</v>
      </c>
      <c r="L412" s="2326">
        <v>0</v>
      </c>
    </row>
    <row r="413" spans="1:12" s="2327" customFormat="1" ht="15" customHeight="1">
      <c r="A413" s="3039" t="s">
        <v>6160</v>
      </c>
      <c r="B413" s="3039"/>
      <c r="C413" s="2331" t="s">
        <v>243</v>
      </c>
      <c r="D413" s="2326">
        <v>0</v>
      </c>
      <c r="E413" s="2326">
        <v>0</v>
      </c>
      <c r="F413" s="2326">
        <v>0</v>
      </c>
      <c r="G413" s="2326">
        <v>0</v>
      </c>
      <c r="H413" s="2326">
        <v>0</v>
      </c>
      <c r="I413" s="2326">
        <v>0</v>
      </c>
      <c r="J413" s="2326">
        <v>0</v>
      </c>
      <c r="K413" s="2326">
        <v>0</v>
      </c>
      <c r="L413" s="2326">
        <v>0</v>
      </c>
    </row>
    <row r="414" spans="1:12" s="2327" customFormat="1" ht="15" customHeight="1">
      <c r="A414" s="3039"/>
      <c r="B414" s="3039"/>
      <c r="C414" s="2331" t="s">
        <v>249</v>
      </c>
      <c r="D414" s="2326">
        <v>0</v>
      </c>
      <c r="E414" s="2326">
        <v>0</v>
      </c>
      <c r="F414" s="2326">
        <v>0</v>
      </c>
      <c r="G414" s="2326">
        <v>0</v>
      </c>
      <c r="H414" s="2326">
        <v>0</v>
      </c>
      <c r="I414" s="2326">
        <v>0</v>
      </c>
      <c r="J414" s="2326">
        <v>0</v>
      </c>
      <c r="K414" s="2326">
        <v>0</v>
      </c>
      <c r="L414" s="2326">
        <v>0</v>
      </c>
    </row>
    <row r="415" spans="1:12" s="2327" customFormat="1" ht="15" customHeight="1">
      <c r="A415" s="3039"/>
      <c r="B415" s="3039"/>
      <c r="C415" s="2331" t="s">
        <v>248</v>
      </c>
      <c r="D415" s="2326">
        <v>0</v>
      </c>
      <c r="E415" s="2326">
        <v>0</v>
      </c>
      <c r="F415" s="2326">
        <v>0</v>
      </c>
      <c r="G415" s="2326">
        <v>0</v>
      </c>
      <c r="H415" s="2326">
        <v>0</v>
      </c>
      <c r="I415" s="2326">
        <v>0</v>
      </c>
      <c r="J415" s="2326">
        <v>0</v>
      </c>
      <c r="K415" s="2326">
        <v>0</v>
      </c>
      <c r="L415" s="2326">
        <v>0</v>
      </c>
    </row>
    <row r="416" spans="1:12" s="2327" customFormat="1" ht="15" customHeight="1">
      <c r="A416" s="3039" t="s">
        <v>6180</v>
      </c>
      <c r="B416" s="3039"/>
      <c r="C416" s="2331" t="s">
        <v>243</v>
      </c>
      <c r="D416" s="2326">
        <v>19</v>
      </c>
      <c r="E416" s="2326">
        <v>1</v>
      </c>
      <c r="F416" s="2326">
        <v>7</v>
      </c>
      <c r="G416" s="2326">
        <v>5</v>
      </c>
      <c r="H416" s="2326">
        <v>0</v>
      </c>
      <c r="I416" s="2326">
        <v>0</v>
      </c>
      <c r="J416" s="2326">
        <v>0</v>
      </c>
      <c r="K416" s="2326">
        <v>6</v>
      </c>
      <c r="L416" s="2326">
        <v>0</v>
      </c>
    </row>
    <row r="417" spans="1:12" s="2327" customFormat="1" ht="15" customHeight="1">
      <c r="A417" s="3039"/>
      <c r="B417" s="3039"/>
      <c r="C417" s="2331" t="s">
        <v>249</v>
      </c>
      <c r="D417" s="2326">
        <v>8</v>
      </c>
      <c r="E417" s="2326">
        <v>0</v>
      </c>
      <c r="F417" s="2326">
        <v>4</v>
      </c>
      <c r="G417" s="2326">
        <v>3</v>
      </c>
      <c r="H417" s="2326">
        <v>0</v>
      </c>
      <c r="I417" s="2326">
        <v>0</v>
      </c>
      <c r="J417" s="2326">
        <v>0</v>
      </c>
      <c r="K417" s="2326">
        <v>1</v>
      </c>
      <c r="L417" s="2326">
        <v>0</v>
      </c>
    </row>
    <row r="418" spans="1:12" s="2327" customFormat="1" ht="15" customHeight="1">
      <c r="A418" s="3039"/>
      <c r="B418" s="3039"/>
      <c r="C418" s="2331" t="s">
        <v>248</v>
      </c>
      <c r="D418" s="2326">
        <v>11</v>
      </c>
      <c r="E418" s="2326">
        <v>1</v>
      </c>
      <c r="F418" s="2326">
        <v>3</v>
      </c>
      <c r="G418" s="2326">
        <v>2</v>
      </c>
      <c r="H418" s="2326">
        <v>0</v>
      </c>
      <c r="I418" s="2326">
        <v>0</v>
      </c>
      <c r="J418" s="2326">
        <v>0</v>
      </c>
      <c r="K418" s="2326">
        <v>5</v>
      </c>
      <c r="L418" s="2326">
        <v>0</v>
      </c>
    </row>
    <row r="419" spans="1:12" s="2327" customFormat="1" ht="15" customHeight="1">
      <c r="A419" s="3039" t="s">
        <v>6163</v>
      </c>
      <c r="B419" s="3039"/>
      <c r="C419" s="2331" t="s">
        <v>243</v>
      </c>
      <c r="D419" s="2326">
        <v>153</v>
      </c>
      <c r="E419" s="2326">
        <v>6</v>
      </c>
      <c r="F419" s="2326">
        <v>62</v>
      </c>
      <c r="G419" s="2326">
        <v>46</v>
      </c>
      <c r="H419" s="2326">
        <v>9</v>
      </c>
      <c r="I419" s="2326">
        <v>2</v>
      </c>
      <c r="J419" s="2326">
        <v>3</v>
      </c>
      <c r="K419" s="2326">
        <v>22</v>
      </c>
      <c r="L419" s="2326">
        <v>3</v>
      </c>
    </row>
    <row r="420" spans="1:12" s="2327" customFormat="1" ht="15" customHeight="1">
      <c r="A420" s="3039"/>
      <c r="B420" s="3039"/>
      <c r="C420" s="2331" t="s">
        <v>249</v>
      </c>
      <c r="D420" s="2326">
        <v>94</v>
      </c>
      <c r="E420" s="2326">
        <v>6</v>
      </c>
      <c r="F420" s="2326">
        <v>44</v>
      </c>
      <c r="G420" s="2326">
        <v>29</v>
      </c>
      <c r="H420" s="2326">
        <v>2</v>
      </c>
      <c r="I420" s="2326">
        <v>2</v>
      </c>
      <c r="J420" s="2326">
        <v>2</v>
      </c>
      <c r="K420" s="2326">
        <v>6</v>
      </c>
      <c r="L420" s="2326">
        <v>3</v>
      </c>
    </row>
    <row r="421" spans="1:12" s="2327" customFormat="1" ht="15" customHeight="1">
      <c r="A421" s="3039"/>
      <c r="B421" s="3039"/>
      <c r="C421" s="2331" t="s">
        <v>248</v>
      </c>
      <c r="D421" s="2326">
        <v>59</v>
      </c>
      <c r="E421" s="2326">
        <v>0</v>
      </c>
      <c r="F421" s="2326">
        <v>18</v>
      </c>
      <c r="G421" s="2326">
        <v>17</v>
      </c>
      <c r="H421" s="2326">
        <v>7</v>
      </c>
      <c r="I421" s="2326">
        <v>0</v>
      </c>
      <c r="J421" s="2326">
        <v>1</v>
      </c>
      <c r="K421" s="2326">
        <v>16</v>
      </c>
      <c r="L421" s="2326">
        <v>0</v>
      </c>
    </row>
    <row r="422" spans="1:12" s="2327" customFormat="1" ht="15" customHeight="1">
      <c r="A422" s="3039" t="s">
        <v>6166</v>
      </c>
      <c r="B422" s="3039"/>
      <c r="C422" s="2331" t="s">
        <v>243</v>
      </c>
      <c r="D422" s="2326">
        <v>186</v>
      </c>
      <c r="E422" s="2326">
        <v>21</v>
      </c>
      <c r="F422" s="2326">
        <v>38</v>
      </c>
      <c r="G422" s="2326">
        <v>66</v>
      </c>
      <c r="H422" s="2326">
        <v>15</v>
      </c>
      <c r="I422" s="2326">
        <v>2</v>
      </c>
      <c r="J422" s="2326">
        <v>5</v>
      </c>
      <c r="K422" s="2326">
        <v>36</v>
      </c>
      <c r="L422" s="2326">
        <v>3</v>
      </c>
    </row>
    <row r="423" spans="1:12" s="2327" customFormat="1" ht="15" customHeight="1">
      <c r="A423" s="3039"/>
      <c r="B423" s="3039"/>
      <c r="C423" s="2331" t="s">
        <v>249</v>
      </c>
      <c r="D423" s="2326">
        <v>127</v>
      </c>
      <c r="E423" s="2326">
        <v>13</v>
      </c>
      <c r="F423" s="2326">
        <v>32</v>
      </c>
      <c r="G423" s="2326">
        <v>52</v>
      </c>
      <c r="H423" s="2326">
        <v>7</v>
      </c>
      <c r="I423" s="2326">
        <v>2</v>
      </c>
      <c r="J423" s="2326">
        <v>3</v>
      </c>
      <c r="K423" s="2326">
        <v>15</v>
      </c>
      <c r="L423" s="2326">
        <v>3</v>
      </c>
    </row>
    <row r="424" spans="1:12" s="2327" customFormat="1" ht="15" customHeight="1">
      <c r="A424" s="3039"/>
      <c r="B424" s="3039"/>
      <c r="C424" s="2331" t="s">
        <v>248</v>
      </c>
      <c r="D424" s="2326">
        <v>59</v>
      </c>
      <c r="E424" s="2326">
        <v>8</v>
      </c>
      <c r="F424" s="2326">
        <v>6</v>
      </c>
      <c r="G424" s="2326">
        <v>14</v>
      </c>
      <c r="H424" s="2326">
        <v>8</v>
      </c>
      <c r="I424" s="2326">
        <v>0</v>
      </c>
      <c r="J424" s="2326">
        <v>2</v>
      </c>
      <c r="K424" s="2326">
        <v>21</v>
      </c>
      <c r="L424" s="2326">
        <v>0</v>
      </c>
    </row>
    <row r="425" spans="1:12" s="2327" customFormat="1" ht="15" customHeight="1">
      <c r="A425" s="3039" t="s">
        <v>6168</v>
      </c>
      <c r="B425" s="3039"/>
      <c r="C425" s="2331" t="s">
        <v>243</v>
      </c>
      <c r="D425" s="2326">
        <v>55</v>
      </c>
      <c r="E425" s="2326">
        <v>9</v>
      </c>
      <c r="F425" s="2326">
        <v>4</v>
      </c>
      <c r="G425" s="2326">
        <v>23</v>
      </c>
      <c r="H425" s="2326">
        <v>9</v>
      </c>
      <c r="I425" s="2326">
        <v>1</v>
      </c>
      <c r="J425" s="2326">
        <v>2</v>
      </c>
      <c r="K425" s="2326">
        <v>5</v>
      </c>
      <c r="L425" s="2326">
        <v>2</v>
      </c>
    </row>
    <row r="426" spans="1:12" s="2327" customFormat="1" ht="15" customHeight="1">
      <c r="A426" s="3039"/>
      <c r="B426" s="3039"/>
      <c r="C426" s="2331" t="s">
        <v>249</v>
      </c>
      <c r="D426" s="2326">
        <v>33</v>
      </c>
      <c r="E426" s="2326">
        <v>6</v>
      </c>
      <c r="F426" s="2326">
        <v>4</v>
      </c>
      <c r="G426" s="2326">
        <v>15</v>
      </c>
      <c r="H426" s="2326">
        <v>4</v>
      </c>
      <c r="I426" s="2326">
        <v>1</v>
      </c>
      <c r="J426" s="2326">
        <v>1</v>
      </c>
      <c r="K426" s="2326">
        <v>1</v>
      </c>
      <c r="L426" s="2326">
        <v>1</v>
      </c>
    </row>
    <row r="427" spans="1:12" s="2327" customFormat="1" ht="15" customHeight="1">
      <c r="A427" s="3039"/>
      <c r="B427" s="3039"/>
      <c r="C427" s="2331" t="s">
        <v>248</v>
      </c>
      <c r="D427" s="2326">
        <v>22</v>
      </c>
      <c r="E427" s="2326">
        <v>3</v>
      </c>
      <c r="F427" s="2326">
        <v>0</v>
      </c>
      <c r="G427" s="2326">
        <v>8</v>
      </c>
      <c r="H427" s="2326">
        <v>5</v>
      </c>
      <c r="I427" s="2326">
        <v>0</v>
      </c>
      <c r="J427" s="2326">
        <v>1</v>
      </c>
      <c r="K427" s="2326">
        <v>4</v>
      </c>
      <c r="L427" s="2326">
        <v>1</v>
      </c>
    </row>
    <row r="428" spans="1:12" s="2327" customFormat="1" ht="15" customHeight="1">
      <c r="A428" s="3039" t="s">
        <v>6170</v>
      </c>
      <c r="B428" s="3039"/>
      <c r="C428" s="2331" t="s">
        <v>243</v>
      </c>
      <c r="D428" s="2326">
        <v>54</v>
      </c>
      <c r="E428" s="2326">
        <v>19</v>
      </c>
      <c r="F428" s="2326">
        <v>2</v>
      </c>
      <c r="G428" s="2326">
        <v>20</v>
      </c>
      <c r="H428" s="2326">
        <v>8</v>
      </c>
      <c r="I428" s="2326">
        <v>0</v>
      </c>
      <c r="J428" s="2326">
        <v>0</v>
      </c>
      <c r="K428" s="2326">
        <v>5</v>
      </c>
      <c r="L428" s="2326">
        <v>0</v>
      </c>
    </row>
    <row r="429" spans="1:12" s="2327" customFormat="1" ht="15" customHeight="1">
      <c r="A429" s="3039"/>
      <c r="B429" s="3039"/>
      <c r="C429" s="2331" t="s">
        <v>249</v>
      </c>
      <c r="D429" s="2326">
        <v>28</v>
      </c>
      <c r="E429" s="2326">
        <v>11</v>
      </c>
      <c r="F429" s="2326">
        <v>1</v>
      </c>
      <c r="G429" s="2326">
        <v>8</v>
      </c>
      <c r="H429" s="2326">
        <v>5</v>
      </c>
      <c r="I429" s="2326">
        <v>0</v>
      </c>
      <c r="J429" s="2326">
        <v>0</v>
      </c>
      <c r="K429" s="2326">
        <v>3</v>
      </c>
      <c r="L429" s="2326">
        <v>0</v>
      </c>
    </row>
    <row r="430" spans="1:12" s="2329" customFormat="1" ht="15" customHeight="1">
      <c r="A430" s="3039"/>
      <c r="B430" s="3039"/>
      <c r="C430" s="2331" t="s">
        <v>248</v>
      </c>
      <c r="D430" s="2328">
        <v>26</v>
      </c>
      <c r="E430" s="2328">
        <v>8</v>
      </c>
      <c r="F430" s="2328">
        <v>1</v>
      </c>
      <c r="G430" s="2328">
        <v>12</v>
      </c>
      <c r="H430" s="2328">
        <v>3</v>
      </c>
      <c r="I430" s="2328">
        <v>0</v>
      </c>
      <c r="J430" s="2328">
        <v>0</v>
      </c>
      <c r="K430" s="2328">
        <v>2</v>
      </c>
      <c r="L430" s="2328">
        <v>0</v>
      </c>
    </row>
    <row r="431" spans="1:12" s="2327" customFormat="1" ht="15" customHeight="1">
      <c r="A431" s="3039" t="s">
        <v>6181</v>
      </c>
      <c r="B431" s="3039"/>
      <c r="C431" s="2331" t="s">
        <v>243</v>
      </c>
      <c r="D431" s="2326">
        <v>12</v>
      </c>
      <c r="E431" s="2326">
        <v>3</v>
      </c>
      <c r="F431" s="2326">
        <v>0</v>
      </c>
      <c r="G431" s="2326">
        <v>5</v>
      </c>
      <c r="H431" s="2326">
        <v>1</v>
      </c>
      <c r="I431" s="2326">
        <v>0</v>
      </c>
      <c r="J431" s="2326">
        <v>0</v>
      </c>
      <c r="K431" s="2326">
        <v>2</v>
      </c>
      <c r="L431" s="2326">
        <v>1</v>
      </c>
    </row>
    <row r="432" spans="1:12" s="2327" customFormat="1" ht="15" customHeight="1">
      <c r="A432" s="3039"/>
      <c r="B432" s="3039"/>
      <c r="C432" s="2331" t="s">
        <v>249</v>
      </c>
      <c r="D432" s="2326">
        <v>12</v>
      </c>
      <c r="E432" s="2326">
        <v>3</v>
      </c>
      <c r="F432" s="2326">
        <v>0</v>
      </c>
      <c r="G432" s="2326">
        <v>5</v>
      </c>
      <c r="H432" s="2326">
        <v>1</v>
      </c>
      <c r="I432" s="2326">
        <v>0</v>
      </c>
      <c r="J432" s="2326">
        <v>0</v>
      </c>
      <c r="K432" s="2326">
        <v>2</v>
      </c>
      <c r="L432" s="2326">
        <v>1</v>
      </c>
    </row>
    <row r="433" spans="1:12" s="2327" customFormat="1" ht="15" customHeight="1" thickBot="1">
      <c r="A433" s="3040"/>
      <c r="B433" s="3040"/>
      <c r="C433" s="2355" t="s">
        <v>248</v>
      </c>
      <c r="D433" s="2330">
        <v>0</v>
      </c>
      <c r="E433" s="2330">
        <v>0</v>
      </c>
      <c r="F433" s="2330">
        <v>0</v>
      </c>
      <c r="G433" s="2330">
        <v>0</v>
      </c>
      <c r="H433" s="2330">
        <v>0</v>
      </c>
      <c r="I433" s="2330">
        <v>0</v>
      </c>
      <c r="J433" s="2330">
        <v>0</v>
      </c>
      <c r="K433" s="2330">
        <v>0</v>
      </c>
      <c r="L433" s="2330">
        <v>0</v>
      </c>
    </row>
    <row r="434" spans="1:12" s="2327" customFormat="1" ht="15" customHeight="1">
      <c r="A434" s="2336"/>
      <c r="B434" s="2336"/>
      <c r="C434" s="2331"/>
      <c r="D434" s="2356"/>
      <c r="E434" s="2351" t="s">
        <v>6253</v>
      </c>
      <c r="F434" s="2352"/>
      <c r="G434" s="2353" t="s">
        <v>6254</v>
      </c>
      <c r="H434" s="2357"/>
      <c r="I434" s="2353" t="s">
        <v>6255</v>
      </c>
      <c r="J434" s="2357"/>
      <c r="K434" s="2357"/>
      <c r="L434" s="2325"/>
    </row>
    <row r="435" spans="1:12" s="2327" customFormat="1" ht="15" customHeight="1">
      <c r="A435" s="3039" t="s">
        <v>6256</v>
      </c>
      <c r="B435" s="3039"/>
      <c r="C435" s="2331" t="s">
        <v>243</v>
      </c>
      <c r="D435" s="2332">
        <v>17.259877361184554</v>
      </c>
      <c r="E435" s="2332">
        <v>2.1259556666177217</v>
      </c>
      <c r="F435" s="2332">
        <v>4.0717455987763138</v>
      </c>
      <c r="G435" s="2332">
        <v>5.9454692371512552</v>
      </c>
      <c r="H435" s="2332">
        <v>1.5133921694566832</v>
      </c>
      <c r="I435" s="2332">
        <v>0.18016573445912898</v>
      </c>
      <c r="J435" s="2332">
        <v>0.36033146891825796</v>
      </c>
      <c r="K435" s="2332">
        <v>2.7385191637787605</v>
      </c>
      <c r="L435" s="2332">
        <v>0.32429832202643211</v>
      </c>
    </row>
    <row r="436" spans="1:12" s="2327" customFormat="1" ht="15" customHeight="1">
      <c r="A436" s="3041"/>
      <c r="B436" s="3041"/>
      <c r="C436" s="2331" t="s">
        <v>249</v>
      </c>
      <c r="D436" s="2332">
        <v>21.983845513257279</v>
      </c>
      <c r="E436" s="2332">
        <v>2.8389734272087215</v>
      </c>
      <c r="F436" s="2332">
        <v>6.1875061875061874</v>
      </c>
      <c r="G436" s="2332">
        <v>8.1529493294199167</v>
      </c>
      <c r="H436" s="2332">
        <v>1.3830896183837362</v>
      </c>
      <c r="I436" s="2332">
        <v>0.36397095220624631</v>
      </c>
      <c r="J436" s="2332">
        <v>0.43676514264749561</v>
      </c>
      <c r="K436" s="2332">
        <v>2.0382373323549796</v>
      </c>
      <c r="L436" s="2332">
        <v>0.58235352352999414</v>
      </c>
    </row>
    <row r="437" spans="1:12" s="2327" customFormat="1" ht="15" customHeight="1">
      <c r="A437" s="3041"/>
      <c r="B437" s="3041"/>
      <c r="C437" s="2331" t="s">
        <v>248</v>
      </c>
      <c r="D437" s="2332">
        <v>12.629447376053925</v>
      </c>
      <c r="E437" s="2332">
        <v>1.4270562006840595</v>
      </c>
      <c r="F437" s="2332">
        <v>1.9978786809576832</v>
      </c>
      <c r="G437" s="2332">
        <v>3.7816989318127576</v>
      </c>
      <c r="H437" s="2332">
        <v>1.6411146307866684</v>
      </c>
      <c r="I437" s="2332">
        <v>0</v>
      </c>
      <c r="J437" s="2332">
        <v>0.28541124013681185</v>
      </c>
      <c r="K437" s="2332">
        <v>3.4249348816417426</v>
      </c>
      <c r="L437" s="2332">
        <v>7.1352810034202963E-2</v>
      </c>
    </row>
    <row r="438" spans="1:12" s="2327" customFormat="1" ht="15" customHeight="1">
      <c r="A438" s="3039" t="s">
        <v>6158</v>
      </c>
      <c r="B438" s="3039"/>
      <c r="C438" s="2331" t="s">
        <v>243</v>
      </c>
      <c r="D438" s="2332">
        <v>0</v>
      </c>
      <c r="E438" s="2332">
        <v>0</v>
      </c>
      <c r="F438" s="2332">
        <v>0</v>
      </c>
      <c r="G438" s="2332">
        <v>0</v>
      </c>
      <c r="H438" s="2332">
        <v>0</v>
      </c>
      <c r="I438" s="2332">
        <v>0</v>
      </c>
      <c r="J438" s="2332">
        <v>0</v>
      </c>
      <c r="K438" s="2332">
        <v>0</v>
      </c>
      <c r="L438" s="2332">
        <v>0</v>
      </c>
    </row>
    <row r="439" spans="1:12" s="2327" customFormat="1" ht="15" customHeight="1">
      <c r="A439" s="3039"/>
      <c r="B439" s="3039"/>
      <c r="C439" s="2331" t="s">
        <v>249</v>
      </c>
      <c r="D439" s="2332">
        <v>0</v>
      </c>
      <c r="E439" s="2332">
        <v>0</v>
      </c>
      <c r="F439" s="2332">
        <v>0</v>
      </c>
      <c r="G439" s="2332">
        <v>0</v>
      </c>
      <c r="H439" s="2332">
        <v>0</v>
      </c>
      <c r="I439" s="2332">
        <v>0</v>
      </c>
      <c r="J439" s="2332">
        <v>0</v>
      </c>
      <c r="K439" s="2332">
        <v>0</v>
      </c>
      <c r="L439" s="2332">
        <v>0</v>
      </c>
    </row>
    <row r="440" spans="1:12" s="2327" customFormat="1" ht="15" customHeight="1">
      <c r="A440" s="3039"/>
      <c r="B440" s="3039"/>
      <c r="C440" s="2331" t="s">
        <v>248</v>
      </c>
      <c r="D440" s="2332">
        <v>0</v>
      </c>
      <c r="E440" s="2332">
        <v>0</v>
      </c>
      <c r="F440" s="2332">
        <v>0</v>
      </c>
      <c r="G440" s="2332">
        <v>0</v>
      </c>
      <c r="H440" s="2332">
        <v>0</v>
      </c>
      <c r="I440" s="2332">
        <v>0</v>
      </c>
      <c r="J440" s="2332">
        <v>0</v>
      </c>
      <c r="K440" s="2332">
        <v>0</v>
      </c>
      <c r="L440" s="2332">
        <v>0</v>
      </c>
    </row>
    <row r="441" spans="1:12" s="2327" customFormat="1" ht="15" customHeight="1">
      <c r="A441" s="3039" t="s">
        <v>6160</v>
      </c>
      <c r="B441" s="3039"/>
      <c r="C441" s="2331" t="s">
        <v>243</v>
      </c>
      <c r="D441" s="2332">
        <v>0</v>
      </c>
      <c r="E441" s="2332">
        <v>0</v>
      </c>
      <c r="F441" s="2332">
        <v>0</v>
      </c>
      <c r="G441" s="2332">
        <v>0</v>
      </c>
      <c r="H441" s="2332">
        <v>0</v>
      </c>
      <c r="I441" s="2332">
        <v>0</v>
      </c>
      <c r="J441" s="2332">
        <v>0</v>
      </c>
      <c r="K441" s="2332">
        <v>0</v>
      </c>
      <c r="L441" s="2332">
        <v>0</v>
      </c>
    </row>
    <row r="442" spans="1:12" s="2327" customFormat="1" ht="15" customHeight="1">
      <c r="A442" s="3039"/>
      <c r="B442" s="3039"/>
      <c r="C442" s="2331" t="s">
        <v>249</v>
      </c>
      <c r="D442" s="2332">
        <v>0</v>
      </c>
      <c r="E442" s="2332">
        <v>0</v>
      </c>
      <c r="F442" s="2332">
        <v>0</v>
      </c>
      <c r="G442" s="2332">
        <v>0</v>
      </c>
      <c r="H442" s="2332">
        <v>0</v>
      </c>
      <c r="I442" s="2332">
        <v>0</v>
      </c>
      <c r="J442" s="2332">
        <v>0</v>
      </c>
      <c r="K442" s="2332">
        <v>0</v>
      </c>
      <c r="L442" s="2332">
        <v>0</v>
      </c>
    </row>
    <row r="443" spans="1:12" s="2327" customFormat="1" ht="15" customHeight="1">
      <c r="A443" s="3039"/>
      <c r="B443" s="3039"/>
      <c r="C443" s="2331" t="s">
        <v>248</v>
      </c>
      <c r="D443" s="2332">
        <v>0</v>
      </c>
      <c r="E443" s="2332">
        <v>0</v>
      </c>
      <c r="F443" s="2332">
        <v>0</v>
      </c>
      <c r="G443" s="2332">
        <v>0</v>
      </c>
      <c r="H443" s="2332">
        <v>0</v>
      </c>
      <c r="I443" s="2332">
        <v>0</v>
      </c>
      <c r="J443" s="2332">
        <v>0</v>
      </c>
      <c r="K443" s="2332">
        <v>0</v>
      </c>
      <c r="L443" s="2332">
        <v>0</v>
      </c>
    </row>
    <row r="444" spans="1:12" s="2327" customFormat="1" ht="15" customHeight="1">
      <c r="A444" s="3039" t="s">
        <v>6180</v>
      </c>
      <c r="B444" s="3039"/>
      <c r="C444" s="2331" t="s">
        <v>243</v>
      </c>
      <c r="D444" s="2332">
        <v>5.6648862028715019</v>
      </c>
      <c r="E444" s="2332">
        <v>0.29815190541428954</v>
      </c>
      <c r="F444" s="2332">
        <v>2.0870633379000267</v>
      </c>
      <c r="G444" s="2332">
        <v>1.4907595270714478</v>
      </c>
      <c r="H444" s="2332">
        <v>0</v>
      </c>
      <c r="I444" s="2332">
        <v>0</v>
      </c>
      <c r="J444" s="2332">
        <v>0</v>
      </c>
      <c r="K444" s="2332">
        <v>1.7889114324857374</v>
      </c>
      <c r="L444" s="2332">
        <v>0</v>
      </c>
    </row>
    <row r="445" spans="1:12" s="2327" customFormat="1" ht="15" customHeight="1">
      <c r="A445" s="3039"/>
      <c r="B445" s="3039"/>
      <c r="C445" s="2331" t="s">
        <v>249</v>
      </c>
      <c r="D445" s="2332">
        <v>4.5988244255062298</v>
      </c>
      <c r="E445" s="2332">
        <v>0</v>
      </c>
      <c r="F445" s="2332">
        <v>2.2994122127531149</v>
      </c>
      <c r="G445" s="2332">
        <v>1.7245591595648362</v>
      </c>
      <c r="H445" s="2332">
        <v>0</v>
      </c>
      <c r="I445" s="2332">
        <v>0</v>
      </c>
      <c r="J445" s="2332">
        <v>0</v>
      </c>
      <c r="K445" s="2332">
        <v>0.57485305318827873</v>
      </c>
      <c r="L445" s="2332">
        <v>0</v>
      </c>
    </row>
    <row r="446" spans="1:12" s="2327" customFormat="1" ht="15" customHeight="1">
      <c r="A446" s="3039"/>
      <c r="B446" s="3039"/>
      <c r="C446" s="2331" t="s">
        <v>248</v>
      </c>
      <c r="D446" s="2332">
        <v>6.8135924976152422</v>
      </c>
      <c r="E446" s="2332">
        <v>0.61941749978320382</v>
      </c>
      <c r="F446" s="2332">
        <v>1.8582524993496117</v>
      </c>
      <c r="G446" s="2332">
        <v>1.2388349995664076</v>
      </c>
      <c r="H446" s="2332">
        <v>0</v>
      </c>
      <c r="I446" s="2332">
        <v>0</v>
      </c>
      <c r="J446" s="2332">
        <v>0</v>
      </c>
      <c r="K446" s="2332">
        <v>3.0970874989160193</v>
      </c>
      <c r="L446" s="2332">
        <v>0</v>
      </c>
    </row>
    <row r="447" spans="1:12" s="2327" customFormat="1" ht="15" customHeight="1">
      <c r="A447" s="3039" t="s">
        <v>6164</v>
      </c>
      <c r="B447" s="3039"/>
      <c r="C447" s="2331" t="s">
        <v>243</v>
      </c>
      <c r="D447" s="2332">
        <v>18.051041975751435</v>
      </c>
      <c r="E447" s="2332">
        <v>0.70788399904907584</v>
      </c>
      <c r="F447" s="2332">
        <v>7.3148013235071172</v>
      </c>
      <c r="G447" s="2332">
        <v>5.4271106593762486</v>
      </c>
      <c r="H447" s="2332">
        <v>1.0618259985736138</v>
      </c>
      <c r="I447" s="2332">
        <v>0.2359613330163586</v>
      </c>
      <c r="J447" s="2332">
        <v>0.35394199952453792</v>
      </c>
      <c r="K447" s="2332">
        <v>2.5955746631799448</v>
      </c>
      <c r="L447" s="2332">
        <v>0.35394199952453792</v>
      </c>
    </row>
    <row r="448" spans="1:12" s="2327" customFormat="1" ht="15" customHeight="1">
      <c r="A448" s="3039"/>
      <c r="B448" s="3039"/>
      <c r="C448" s="2331" t="s">
        <v>249</v>
      </c>
      <c r="D448" s="2332">
        <v>22.078892109379769</v>
      </c>
      <c r="E448" s="2332">
        <v>1.4092909857050919</v>
      </c>
      <c r="F448" s="2332">
        <v>10.334800561837339</v>
      </c>
      <c r="G448" s="2332">
        <v>6.8115730975746098</v>
      </c>
      <c r="H448" s="2332">
        <v>0.46976366190169727</v>
      </c>
      <c r="I448" s="2332">
        <v>0.46976366190169727</v>
      </c>
      <c r="J448" s="2332">
        <v>0.46976366190169727</v>
      </c>
      <c r="K448" s="2332">
        <v>1.4092909857050919</v>
      </c>
      <c r="L448" s="2332">
        <v>0.70464549285254596</v>
      </c>
    </row>
    <row r="449" spans="1:12" s="2327" customFormat="1" ht="15" customHeight="1">
      <c r="A449" s="3039"/>
      <c r="B449" s="3039"/>
      <c r="C449" s="2331" t="s">
        <v>248</v>
      </c>
      <c r="D449" s="2332">
        <v>13.985997409034718</v>
      </c>
      <c r="E449" s="2332">
        <v>0</v>
      </c>
      <c r="F449" s="2332">
        <v>4.2669144637733032</v>
      </c>
      <c r="G449" s="2332">
        <v>4.0298636602303421</v>
      </c>
      <c r="H449" s="2332">
        <v>1.6593556248007293</v>
      </c>
      <c r="I449" s="2332">
        <v>0</v>
      </c>
      <c r="J449" s="2332">
        <v>0.23705080354296132</v>
      </c>
      <c r="K449" s="2332">
        <v>3.7928128566873811</v>
      </c>
      <c r="L449" s="2332">
        <v>0</v>
      </c>
    </row>
    <row r="450" spans="1:12" s="2327" customFormat="1" ht="15" customHeight="1">
      <c r="A450" s="3039" t="s">
        <v>6166</v>
      </c>
      <c r="B450" s="3039"/>
      <c r="C450" s="2331" t="s">
        <v>243</v>
      </c>
      <c r="D450" s="2332">
        <v>21.828218958160232</v>
      </c>
      <c r="E450" s="2332">
        <v>2.4644763339858327</v>
      </c>
      <c r="F450" s="2332">
        <v>4.4595286043553166</v>
      </c>
      <c r="G450" s="2332">
        <v>7.745497049669761</v>
      </c>
      <c r="H450" s="2332">
        <v>1.7603402385613092</v>
      </c>
      <c r="I450" s="2332">
        <v>0.23471203180817454</v>
      </c>
      <c r="J450" s="2332">
        <v>0.58678007952043643</v>
      </c>
      <c r="K450" s="2332">
        <v>4.2248165725471427</v>
      </c>
      <c r="L450" s="2332">
        <v>0.35206804771226186</v>
      </c>
    </row>
    <row r="451" spans="1:12" s="2327" customFormat="1" ht="15" customHeight="1">
      <c r="A451" s="3039"/>
      <c r="B451" s="3039"/>
      <c r="C451" s="2331" t="s">
        <v>249</v>
      </c>
      <c r="D451" s="2332">
        <v>30.663107814625818</v>
      </c>
      <c r="E451" s="2332">
        <v>3.1387433196073675</v>
      </c>
      <c r="F451" s="2332">
        <v>7.7261374021104432</v>
      </c>
      <c r="G451" s="2332">
        <v>12.55497327842947</v>
      </c>
      <c r="H451" s="2332">
        <v>1.6900925567116594</v>
      </c>
      <c r="I451" s="2332">
        <v>0.4828835876319027</v>
      </c>
      <c r="J451" s="2332">
        <v>0.72432538144785408</v>
      </c>
      <c r="K451" s="2332">
        <v>3.6216269072392704</v>
      </c>
      <c r="L451" s="2332">
        <v>0.72432538144785408</v>
      </c>
    </row>
    <row r="452" spans="1:12" s="2327" customFormat="1" ht="15" customHeight="1">
      <c r="A452" s="3039"/>
      <c r="B452" s="3039"/>
      <c r="C452" s="2331" t="s">
        <v>248</v>
      </c>
      <c r="D452" s="2332">
        <v>13.472488151631714</v>
      </c>
      <c r="E452" s="2332">
        <v>1.8267780544585372</v>
      </c>
      <c r="F452" s="2332">
        <v>1.3700835408439029</v>
      </c>
      <c r="G452" s="2332">
        <v>3.1968615953024404</v>
      </c>
      <c r="H452" s="2332">
        <v>1.8267780544585372</v>
      </c>
      <c r="I452" s="2332">
        <v>0</v>
      </c>
      <c r="J452" s="2332">
        <v>0.45669451361463431</v>
      </c>
      <c r="K452" s="2332">
        <v>4.7952923929536606</v>
      </c>
      <c r="L452" s="2332">
        <v>0</v>
      </c>
    </row>
    <row r="453" spans="1:12" s="2327" customFormat="1" ht="15" customHeight="1">
      <c r="A453" s="3039" t="s">
        <v>6168</v>
      </c>
      <c r="B453" s="3039"/>
      <c r="C453" s="2331" t="s">
        <v>243</v>
      </c>
      <c r="D453" s="2332">
        <v>21.802858552964096</v>
      </c>
      <c r="E453" s="2332">
        <v>3.5677404904850345</v>
      </c>
      <c r="F453" s="2332">
        <v>1.5856624402155708</v>
      </c>
      <c r="G453" s="2332">
        <v>9.1175590312395318</v>
      </c>
      <c r="H453" s="2332">
        <v>3.5677404904850345</v>
      </c>
      <c r="I453" s="2332">
        <v>0.3964156100538927</v>
      </c>
      <c r="J453" s="2332">
        <v>0.79283122010778539</v>
      </c>
      <c r="K453" s="2332">
        <v>1.9820780502694637</v>
      </c>
      <c r="L453" s="2332">
        <v>0.79283122010778539</v>
      </c>
    </row>
    <row r="454" spans="1:12" s="2327" customFormat="1" ht="15" customHeight="1">
      <c r="A454" s="3039"/>
      <c r="B454" s="3039"/>
      <c r="C454" s="2331" t="s">
        <v>249</v>
      </c>
      <c r="D454" s="2332">
        <v>28.036430367702032</v>
      </c>
      <c r="E454" s="2332">
        <v>5.097532794127642</v>
      </c>
      <c r="F454" s="2332">
        <v>3.3983551960850948</v>
      </c>
      <c r="G454" s="2332">
        <v>12.743831985319105</v>
      </c>
      <c r="H454" s="2332">
        <v>3.3983551960850948</v>
      </c>
      <c r="I454" s="2332">
        <v>0.84958879902127371</v>
      </c>
      <c r="J454" s="2332">
        <v>0.84958879902127371</v>
      </c>
      <c r="K454" s="2332">
        <v>0.84958879902127371</v>
      </c>
      <c r="L454" s="2332">
        <v>0.84958879902127371</v>
      </c>
    </row>
    <row r="455" spans="1:12" s="2327" customFormat="1" ht="15" customHeight="1">
      <c r="A455" s="3039"/>
      <c r="B455" s="3039"/>
      <c r="C455" s="2331" t="s">
        <v>248</v>
      </c>
      <c r="D455" s="2332">
        <v>16.350009103982341</v>
      </c>
      <c r="E455" s="2332">
        <v>2.2295466959975925</v>
      </c>
      <c r="F455" s="2332">
        <v>0</v>
      </c>
      <c r="G455" s="2332">
        <v>5.9454578559935793</v>
      </c>
      <c r="H455" s="2332">
        <v>3.7159111599959873</v>
      </c>
      <c r="I455" s="2332">
        <v>0</v>
      </c>
      <c r="J455" s="2332">
        <v>0.74318223199919742</v>
      </c>
      <c r="K455" s="2332">
        <v>2.9727289279967897</v>
      </c>
      <c r="L455" s="2332">
        <v>0.74318223199919742</v>
      </c>
    </row>
    <row r="456" spans="1:12" s="2327" customFormat="1" ht="15" customHeight="1">
      <c r="A456" s="3039" t="s">
        <v>6170</v>
      </c>
      <c r="B456" s="3039"/>
      <c r="C456" s="2331" t="s">
        <v>243</v>
      </c>
      <c r="D456" s="2332">
        <v>46.766406131595467</v>
      </c>
      <c r="E456" s="2332">
        <v>16.454846601857668</v>
      </c>
      <c r="F456" s="2332">
        <v>1.7320891159850176</v>
      </c>
      <c r="G456" s="2332">
        <v>17.320891159850174</v>
      </c>
      <c r="H456" s="2332">
        <v>6.9283564639400703</v>
      </c>
      <c r="I456" s="2332">
        <v>0</v>
      </c>
      <c r="J456" s="2332">
        <v>0</v>
      </c>
      <c r="K456" s="2332">
        <v>4.3302227899625434</v>
      </c>
      <c r="L456" s="2332">
        <v>0</v>
      </c>
    </row>
    <row r="457" spans="1:12" s="2327" customFormat="1" ht="15" customHeight="1">
      <c r="A457" s="3039"/>
      <c r="B457" s="3039"/>
      <c r="C457" s="2331" t="s">
        <v>249</v>
      </c>
      <c r="D457" s="2332">
        <v>55.810245166434115</v>
      </c>
      <c r="E457" s="2332">
        <v>21.925453458241975</v>
      </c>
      <c r="F457" s="2332">
        <v>1.9932230416583616</v>
      </c>
      <c r="G457" s="2332">
        <v>15.945784333266893</v>
      </c>
      <c r="H457" s="2332">
        <v>9.9661152082918072</v>
      </c>
      <c r="I457" s="2332">
        <v>0</v>
      </c>
      <c r="J457" s="2332">
        <v>0</v>
      </c>
      <c r="K457" s="2332">
        <v>5.9796691249750848</v>
      </c>
      <c r="L457" s="2332">
        <v>0</v>
      </c>
    </row>
    <row r="458" spans="1:12" s="2329" customFormat="1" ht="15" customHeight="1">
      <c r="A458" s="3039"/>
      <c r="B458" s="3039"/>
      <c r="C458" s="2331" t="s">
        <v>248</v>
      </c>
      <c r="D458" s="2332">
        <v>39.817757188253765</v>
      </c>
      <c r="E458" s="2332">
        <v>12.251617596385772</v>
      </c>
      <c r="F458" s="2332">
        <v>1.5314521995482218</v>
      </c>
      <c r="G458" s="2332">
        <v>18.377426394578659</v>
      </c>
      <c r="H458" s="2332">
        <v>4.5943565986446648</v>
      </c>
      <c r="I458" s="2332">
        <v>0</v>
      </c>
      <c r="J458" s="2332">
        <v>0</v>
      </c>
      <c r="K458" s="2332">
        <v>3.0629043990964435</v>
      </c>
      <c r="L458" s="2332">
        <v>0</v>
      </c>
    </row>
    <row r="459" spans="1:12" s="2327" customFormat="1" ht="15" customHeight="1">
      <c r="A459" s="3039" t="s">
        <v>6181</v>
      </c>
      <c r="B459" s="3039"/>
      <c r="C459" s="2331" t="s">
        <v>243</v>
      </c>
      <c r="D459" s="2332">
        <v>31.645152358223122</v>
      </c>
      <c r="E459" s="2332">
        <v>7.9112880895557813</v>
      </c>
      <c r="F459" s="2332">
        <v>0</v>
      </c>
      <c r="G459" s="2332">
        <v>13.185480149259636</v>
      </c>
      <c r="H459" s="2332">
        <v>2.6370960298519273</v>
      </c>
      <c r="I459" s="2332">
        <v>0</v>
      </c>
      <c r="J459" s="2332">
        <v>0</v>
      </c>
      <c r="K459" s="2332">
        <v>5.2741920597038545</v>
      </c>
      <c r="L459" s="2332">
        <v>2.6370960298519273</v>
      </c>
    </row>
    <row r="460" spans="1:12" s="2327" customFormat="1" ht="15" customHeight="1">
      <c r="A460" s="3039"/>
      <c r="B460" s="3039"/>
      <c r="C460" s="2331" t="s">
        <v>249</v>
      </c>
      <c r="D460" s="2332">
        <v>65.672458612669317</v>
      </c>
      <c r="E460" s="2332">
        <v>16.418114653167329</v>
      </c>
      <c r="F460" s="2332">
        <v>0</v>
      </c>
      <c r="G460" s="2332">
        <v>27.363524421945545</v>
      </c>
      <c r="H460" s="2332">
        <v>5.4727048843891097</v>
      </c>
      <c r="I460" s="2332">
        <v>0</v>
      </c>
      <c r="J460" s="2332">
        <v>0</v>
      </c>
      <c r="K460" s="2332">
        <v>10.945409768778219</v>
      </c>
      <c r="L460" s="2332">
        <v>5.4727048843891097</v>
      </c>
    </row>
    <row r="461" spans="1:12" s="2327" customFormat="1" ht="15" customHeight="1" thickBot="1">
      <c r="A461" s="3040"/>
      <c r="B461" s="3040"/>
      <c r="C461" s="2355" t="s">
        <v>248</v>
      </c>
      <c r="D461" s="2333">
        <v>0</v>
      </c>
      <c r="E461" s="2333">
        <v>0</v>
      </c>
      <c r="F461" s="2333">
        <v>0</v>
      </c>
      <c r="G461" s="2333">
        <v>0</v>
      </c>
      <c r="H461" s="2333">
        <v>0</v>
      </c>
      <c r="I461" s="2333">
        <v>0</v>
      </c>
      <c r="J461" s="2333">
        <v>0</v>
      </c>
      <c r="K461" s="2333">
        <v>0</v>
      </c>
      <c r="L461" s="2333">
        <v>0</v>
      </c>
    </row>
    <row r="463" spans="1:12" s="2317" customFormat="1" ht="19.5" customHeight="1">
      <c r="A463" s="3059" t="s">
        <v>6257</v>
      </c>
      <c r="B463" s="3059"/>
      <c r="C463" s="3059"/>
      <c r="D463" s="3059"/>
      <c r="E463" s="3059"/>
      <c r="F463" s="3059"/>
      <c r="G463" s="3059"/>
      <c r="H463" s="3060" t="s">
        <v>6281</v>
      </c>
      <c r="I463" s="3060"/>
      <c r="J463" s="3060"/>
      <c r="K463" s="3060"/>
      <c r="L463" s="3060"/>
    </row>
    <row r="464" spans="1:12" s="2317" customFormat="1" ht="16.7" customHeight="1">
      <c r="A464" s="3046" t="s">
        <v>6259</v>
      </c>
      <c r="B464" s="3046"/>
      <c r="C464" s="3046"/>
      <c r="D464" s="3046"/>
      <c r="E464" s="3046"/>
      <c r="F464" s="3046"/>
      <c r="G464" s="3046"/>
      <c r="H464" s="3047" t="s">
        <v>6260</v>
      </c>
      <c r="I464" s="3047"/>
      <c r="J464" s="3047"/>
      <c r="K464" s="3047"/>
      <c r="L464" s="3047"/>
    </row>
    <row r="465" spans="1:12" s="2317" customFormat="1" ht="17.25" thickBot="1">
      <c r="A465" s="2318"/>
      <c r="B465" s="2318"/>
      <c r="C465" s="2318"/>
      <c r="K465" s="3048" t="s">
        <v>6261</v>
      </c>
      <c r="L465" s="3048"/>
    </row>
    <row r="466" spans="1:12" s="2318" customFormat="1" ht="15" customHeight="1" thickBot="1">
      <c r="A466" s="3049" t="s">
        <v>6262</v>
      </c>
      <c r="B466" s="3049"/>
      <c r="C466" s="2319"/>
      <c r="D466" s="3050" t="s">
        <v>477</v>
      </c>
      <c r="E466" s="3051"/>
      <c r="F466" s="3051"/>
      <c r="G466" s="3052"/>
      <c r="H466" s="3052"/>
      <c r="I466" s="3052"/>
      <c r="J466" s="3052"/>
      <c r="K466" s="3052"/>
      <c r="L466" s="3052"/>
    </row>
    <row r="467" spans="1:12" s="2318" customFormat="1" ht="13.7" customHeight="1">
      <c r="A467" s="3039"/>
      <c r="B467" s="3039"/>
      <c r="C467" s="2320"/>
      <c r="D467" s="2321"/>
      <c r="E467" s="3042" t="s">
        <v>6263</v>
      </c>
      <c r="F467" s="3053" t="s">
        <v>6264</v>
      </c>
      <c r="G467" s="3055" t="s">
        <v>6265</v>
      </c>
      <c r="H467" s="3057" t="s">
        <v>6266</v>
      </c>
      <c r="I467" s="3042" t="s">
        <v>6267</v>
      </c>
      <c r="J467" s="3042" t="s">
        <v>6268</v>
      </c>
      <c r="K467" s="3042" t="s">
        <v>6269</v>
      </c>
      <c r="L467" s="3044" t="s">
        <v>6270</v>
      </c>
    </row>
    <row r="468" spans="1:12" s="2318" customFormat="1" ht="12.2" customHeight="1">
      <c r="A468" s="3039"/>
      <c r="B468" s="3039"/>
      <c r="C468" s="2320"/>
      <c r="D468" s="2321"/>
      <c r="E468" s="3043"/>
      <c r="F468" s="3054"/>
      <c r="G468" s="3056"/>
      <c r="H468" s="3058"/>
      <c r="I468" s="3043"/>
      <c r="J468" s="3043"/>
      <c r="K468" s="3043"/>
      <c r="L468" s="3045"/>
    </row>
    <row r="469" spans="1:12" s="2318" customFormat="1" ht="13.7" customHeight="1">
      <c r="A469" s="3039"/>
      <c r="B469" s="3039"/>
      <c r="C469" s="2320"/>
      <c r="D469" s="2321"/>
      <c r="E469" s="3043"/>
      <c r="F469" s="3054"/>
      <c r="G469" s="3056"/>
      <c r="H469" s="3058"/>
      <c r="I469" s="3043"/>
      <c r="J469" s="3043"/>
      <c r="K469" s="3043"/>
      <c r="L469" s="3045"/>
    </row>
    <row r="470" spans="1:12" s="2318" customFormat="1" ht="0.75" customHeight="1">
      <c r="A470" s="3039"/>
      <c r="B470" s="3039"/>
      <c r="C470" s="2320"/>
      <c r="D470" s="2321"/>
      <c r="E470" s="3043"/>
      <c r="F470" s="3054"/>
      <c r="G470" s="3056"/>
      <c r="H470" s="3058"/>
      <c r="I470" s="3043"/>
      <c r="J470" s="3043"/>
      <c r="K470" s="3043"/>
      <c r="L470" s="3045"/>
    </row>
    <row r="471" spans="1:12" s="2318" customFormat="1" ht="0.75" customHeight="1" thickBot="1">
      <c r="A471" s="3040"/>
      <c r="B471" s="3040"/>
      <c r="C471" s="2322"/>
      <c r="D471" s="2323"/>
      <c r="E471" s="3043"/>
      <c r="F471" s="3054"/>
      <c r="G471" s="3056"/>
      <c r="H471" s="3058"/>
      <c r="I471" s="3043"/>
      <c r="J471" s="3043"/>
      <c r="K471" s="3043"/>
      <c r="L471" s="3045"/>
    </row>
    <row r="472" spans="1:12" s="2317" customFormat="1" ht="15" customHeight="1">
      <c r="A472" s="2324"/>
      <c r="B472" s="2324"/>
      <c r="C472" s="2320"/>
      <c r="D472" s="2350"/>
      <c r="E472" s="2351" t="s">
        <v>6253</v>
      </c>
      <c r="F472" s="2352"/>
      <c r="G472" s="2353" t="s">
        <v>6254</v>
      </c>
      <c r="H472" s="2353"/>
      <c r="I472" s="2353" t="s">
        <v>6271</v>
      </c>
      <c r="J472" s="2353"/>
      <c r="K472" s="2354" t="s">
        <v>6272</v>
      </c>
      <c r="L472" s="2325"/>
    </row>
    <row r="473" spans="1:12" s="2327" customFormat="1" ht="15" customHeight="1">
      <c r="A473" s="3039" t="s">
        <v>6256</v>
      </c>
      <c r="B473" s="3039"/>
      <c r="C473" s="2331" t="s">
        <v>6273</v>
      </c>
      <c r="D473" s="2326">
        <v>89</v>
      </c>
      <c r="E473" s="2326">
        <v>18</v>
      </c>
      <c r="F473" s="2326">
        <v>23</v>
      </c>
      <c r="G473" s="2326">
        <v>36</v>
      </c>
      <c r="H473" s="2326">
        <v>6</v>
      </c>
      <c r="I473" s="2326">
        <v>0</v>
      </c>
      <c r="J473" s="2326">
        <v>1</v>
      </c>
      <c r="K473" s="2326">
        <v>4</v>
      </c>
      <c r="L473" s="2326">
        <v>1</v>
      </c>
    </row>
    <row r="474" spans="1:12" s="2327" customFormat="1" ht="15" customHeight="1">
      <c r="A474" s="3041"/>
      <c r="B474" s="3041"/>
      <c r="C474" s="2331" t="s">
        <v>6274</v>
      </c>
      <c r="D474" s="2326">
        <v>57</v>
      </c>
      <c r="E474" s="2326">
        <v>12</v>
      </c>
      <c r="F474" s="2326">
        <v>16</v>
      </c>
      <c r="G474" s="2326">
        <v>25</v>
      </c>
      <c r="H474" s="2326">
        <v>1</v>
      </c>
      <c r="I474" s="2326">
        <v>0</v>
      </c>
      <c r="J474" s="2326">
        <v>1</v>
      </c>
      <c r="K474" s="2326">
        <v>2</v>
      </c>
      <c r="L474" s="2326">
        <v>0</v>
      </c>
    </row>
    <row r="475" spans="1:12" s="2327" customFormat="1" ht="15" customHeight="1">
      <c r="A475" s="3041"/>
      <c r="B475" s="3041"/>
      <c r="C475" s="2331" t="s">
        <v>6275</v>
      </c>
      <c r="D475" s="2326">
        <v>32</v>
      </c>
      <c r="E475" s="2326">
        <v>6</v>
      </c>
      <c r="F475" s="2326">
        <v>7</v>
      </c>
      <c r="G475" s="2326">
        <v>11</v>
      </c>
      <c r="H475" s="2326">
        <v>5</v>
      </c>
      <c r="I475" s="2326">
        <v>0</v>
      </c>
      <c r="J475" s="2326">
        <v>0</v>
      </c>
      <c r="K475" s="2326">
        <v>2</v>
      </c>
      <c r="L475" s="2326">
        <v>1</v>
      </c>
    </row>
    <row r="476" spans="1:12" s="2327" customFormat="1" ht="15" customHeight="1">
      <c r="A476" s="3039" t="s">
        <v>6158</v>
      </c>
      <c r="B476" s="3039"/>
      <c r="C476" s="2331" t="s">
        <v>243</v>
      </c>
      <c r="D476" s="2326">
        <v>0</v>
      </c>
      <c r="E476" s="2326">
        <v>0</v>
      </c>
      <c r="F476" s="2326">
        <v>0</v>
      </c>
      <c r="G476" s="2326">
        <v>0</v>
      </c>
      <c r="H476" s="2326">
        <v>0</v>
      </c>
      <c r="I476" s="2326">
        <v>0</v>
      </c>
      <c r="J476" s="2326">
        <v>0</v>
      </c>
      <c r="K476" s="2326">
        <v>0</v>
      </c>
      <c r="L476" s="2326">
        <v>0</v>
      </c>
    </row>
    <row r="477" spans="1:12" s="2327" customFormat="1" ht="15" customHeight="1">
      <c r="A477" s="3039"/>
      <c r="B477" s="3039"/>
      <c r="C477" s="2331" t="s">
        <v>249</v>
      </c>
      <c r="D477" s="2326">
        <v>0</v>
      </c>
      <c r="E477" s="2326">
        <v>0</v>
      </c>
      <c r="F477" s="2326">
        <v>0</v>
      </c>
      <c r="G477" s="2326">
        <v>0</v>
      </c>
      <c r="H477" s="2326">
        <v>0</v>
      </c>
      <c r="I477" s="2326">
        <v>0</v>
      </c>
      <c r="J477" s="2326">
        <v>0</v>
      </c>
      <c r="K477" s="2326">
        <v>0</v>
      </c>
      <c r="L477" s="2326">
        <v>0</v>
      </c>
    </row>
    <row r="478" spans="1:12" s="2327" customFormat="1" ht="15" customHeight="1">
      <c r="A478" s="3039"/>
      <c r="B478" s="3039"/>
      <c r="C478" s="2331" t="s">
        <v>248</v>
      </c>
      <c r="D478" s="2326">
        <v>0</v>
      </c>
      <c r="E478" s="2326">
        <v>0</v>
      </c>
      <c r="F478" s="2326">
        <v>0</v>
      </c>
      <c r="G478" s="2326">
        <v>0</v>
      </c>
      <c r="H478" s="2326">
        <v>0</v>
      </c>
      <c r="I478" s="2326">
        <v>0</v>
      </c>
      <c r="J478" s="2326">
        <v>0</v>
      </c>
      <c r="K478" s="2326">
        <v>0</v>
      </c>
      <c r="L478" s="2326">
        <v>0</v>
      </c>
    </row>
    <row r="479" spans="1:12" s="2327" customFormat="1" ht="15" customHeight="1">
      <c r="A479" s="3039" t="s">
        <v>6234</v>
      </c>
      <c r="B479" s="3039"/>
      <c r="C479" s="2331" t="s">
        <v>243</v>
      </c>
      <c r="D479" s="2326">
        <v>0</v>
      </c>
      <c r="E479" s="2326">
        <v>0</v>
      </c>
      <c r="F479" s="2326">
        <v>0</v>
      </c>
      <c r="G479" s="2326">
        <v>0</v>
      </c>
      <c r="H479" s="2326">
        <v>0</v>
      </c>
      <c r="I479" s="2326">
        <v>0</v>
      </c>
      <c r="J479" s="2326">
        <v>0</v>
      </c>
      <c r="K479" s="2326">
        <v>0</v>
      </c>
      <c r="L479" s="2326">
        <v>0</v>
      </c>
    </row>
    <row r="480" spans="1:12" s="2327" customFormat="1" ht="15" customHeight="1">
      <c r="A480" s="3039"/>
      <c r="B480" s="3039"/>
      <c r="C480" s="2331" t="s">
        <v>249</v>
      </c>
      <c r="D480" s="2326">
        <v>0</v>
      </c>
      <c r="E480" s="2326">
        <v>0</v>
      </c>
      <c r="F480" s="2326">
        <v>0</v>
      </c>
      <c r="G480" s="2326">
        <v>0</v>
      </c>
      <c r="H480" s="2326">
        <v>0</v>
      </c>
      <c r="I480" s="2326">
        <v>0</v>
      </c>
      <c r="J480" s="2326">
        <v>0</v>
      </c>
      <c r="K480" s="2326">
        <v>0</v>
      </c>
      <c r="L480" s="2326">
        <v>0</v>
      </c>
    </row>
    <row r="481" spans="1:12" s="2327" customFormat="1" ht="15" customHeight="1">
      <c r="A481" s="3039"/>
      <c r="B481" s="3039"/>
      <c r="C481" s="2331" t="s">
        <v>248</v>
      </c>
      <c r="D481" s="2326">
        <v>0</v>
      </c>
      <c r="E481" s="2326">
        <v>0</v>
      </c>
      <c r="F481" s="2326">
        <v>0</v>
      </c>
      <c r="G481" s="2326">
        <v>0</v>
      </c>
      <c r="H481" s="2326">
        <v>0</v>
      </c>
      <c r="I481" s="2326">
        <v>0</v>
      </c>
      <c r="J481" s="2326">
        <v>0</v>
      </c>
      <c r="K481" s="2326">
        <v>0</v>
      </c>
      <c r="L481" s="2326">
        <v>0</v>
      </c>
    </row>
    <row r="482" spans="1:12" s="2327" customFormat="1" ht="15" customHeight="1">
      <c r="A482" s="3039" t="s">
        <v>6180</v>
      </c>
      <c r="B482" s="3039"/>
      <c r="C482" s="2331" t="s">
        <v>243</v>
      </c>
      <c r="D482" s="2326">
        <v>5</v>
      </c>
      <c r="E482" s="2326">
        <v>0</v>
      </c>
      <c r="F482" s="2326">
        <v>4</v>
      </c>
      <c r="G482" s="2326">
        <v>1</v>
      </c>
      <c r="H482" s="2326">
        <v>0</v>
      </c>
      <c r="I482" s="2326">
        <v>0</v>
      </c>
      <c r="J482" s="2326">
        <v>0</v>
      </c>
      <c r="K482" s="2326">
        <v>0</v>
      </c>
      <c r="L482" s="2326">
        <v>0</v>
      </c>
    </row>
    <row r="483" spans="1:12" s="2327" customFormat="1" ht="15" customHeight="1">
      <c r="A483" s="3039"/>
      <c r="B483" s="3039"/>
      <c r="C483" s="2331" t="s">
        <v>249</v>
      </c>
      <c r="D483" s="2326">
        <v>2</v>
      </c>
      <c r="E483" s="2326">
        <v>0</v>
      </c>
      <c r="F483" s="2326">
        <v>2</v>
      </c>
      <c r="G483" s="2326">
        <v>0</v>
      </c>
      <c r="H483" s="2326">
        <v>0</v>
      </c>
      <c r="I483" s="2326">
        <v>0</v>
      </c>
      <c r="J483" s="2326">
        <v>0</v>
      </c>
      <c r="K483" s="2326">
        <v>0</v>
      </c>
      <c r="L483" s="2326">
        <v>0</v>
      </c>
    </row>
    <row r="484" spans="1:12" s="2327" customFormat="1" ht="15" customHeight="1">
      <c r="A484" s="3039"/>
      <c r="B484" s="3039"/>
      <c r="C484" s="2331" t="s">
        <v>248</v>
      </c>
      <c r="D484" s="2326">
        <v>3</v>
      </c>
      <c r="E484" s="2326">
        <v>0</v>
      </c>
      <c r="F484" s="2326">
        <v>2</v>
      </c>
      <c r="G484" s="2326">
        <v>1</v>
      </c>
      <c r="H484" s="2326">
        <v>0</v>
      </c>
      <c r="I484" s="2326">
        <v>0</v>
      </c>
      <c r="J484" s="2326">
        <v>0</v>
      </c>
      <c r="K484" s="2326">
        <v>0</v>
      </c>
      <c r="L484" s="2326">
        <v>0</v>
      </c>
    </row>
    <row r="485" spans="1:12" s="2327" customFormat="1" ht="15" customHeight="1">
      <c r="A485" s="3039" t="s">
        <v>6164</v>
      </c>
      <c r="B485" s="3039"/>
      <c r="C485" s="2331" t="s">
        <v>243</v>
      </c>
      <c r="D485" s="2326">
        <v>29</v>
      </c>
      <c r="E485" s="2326">
        <v>3</v>
      </c>
      <c r="F485" s="2326">
        <v>12</v>
      </c>
      <c r="G485" s="2326">
        <v>9</v>
      </c>
      <c r="H485" s="2326">
        <v>2</v>
      </c>
      <c r="I485" s="2326">
        <v>0</v>
      </c>
      <c r="J485" s="2326">
        <v>0</v>
      </c>
      <c r="K485" s="2326">
        <v>2</v>
      </c>
      <c r="L485" s="2326">
        <v>1</v>
      </c>
    </row>
    <row r="486" spans="1:12" s="2327" customFormat="1" ht="15" customHeight="1">
      <c r="A486" s="3039"/>
      <c r="B486" s="3039"/>
      <c r="C486" s="2331" t="s">
        <v>249</v>
      </c>
      <c r="D486" s="2326">
        <v>19</v>
      </c>
      <c r="E486" s="2326">
        <v>1</v>
      </c>
      <c r="F486" s="2326">
        <v>9</v>
      </c>
      <c r="G486" s="2326">
        <v>7</v>
      </c>
      <c r="H486" s="2326">
        <v>1</v>
      </c>
      <c r="I486" s="2326">
        <v>0</v>
      </c>
      <c r="J486" s="2326">
        <v>0</v>
      </c>
      <c r="K486" s="2326">
        <v>1</v>
      </c>
      <c r="L486" s="2326">
        <v>0</v>
      </c>
    </row>
    <row r="487" spans="1:12" s="2327" customFormat="1" ht="15" customHeight="1">
      <c r="A487" s="3039"/>
      <c r="B487" s="3039"/>
      <c r="C487" s="2331" t="s">
        <v>248</v>
      </c>
      <c r="D487" s="2326">
        <v>10</v>
      </c>
      <c r="E487" s="2326">
        <v>2</v>
      </c>
      <c r="F487" s="2326">
        <v>3</v>
      </c>
      <c r="G487" s="2326">
        <v>2</v>
      </c>
      <c r="H487" s="2326">
        <v>1</v>
      </c>
      <c r="I487" s="2326">
        <v>0</v>
      </c>
      <c r="J487" s="2326">
        <v>0</v>
      </c>
      <c r="K487" s="2326">
        <v>1</v>
      </c>
      <c r="L487" s="2326">
        <v>1</v>
      </c>
    </row>
    <row r="488" spans="1:12" s="2327" customFormat="1" ht="15" customHeight="1">
      <c r="A488" s="3039" t="s">
        <v>6166</v>
      </c>
      <c r="B488" s="3039"/>
      <c r="C488" s="2331" t="s">
        <v>243</v>
      </c>
      <c r="D488" s="2326">
        <v>30</v>
      </c>
      <c r="E488" s="2326">
        <v>6</v>
      </c>
      <c r="F488" s="2326">
        <v>6</v>
      </c>
      <c r="G488" s="2326">
        <v>12</v>
      </c>
      <c r="H488" s="2326">
        <v>3</v>
      </c>
      <c r="I488" s="2326">
        <v>0</v>
      </c>
      <c r="J488" s="2326">
        <v>1</v>
      </c>
      <c r="K488" s="2326">
        <v>2</v>
      </c>
      <c r="L488" s="2326">
        <v>0</v>
      </c>
    </row>
    <row r="489" spans="1:12" s="2327" customFormat="1" ht="15" customHeight="1">
      <c r="A489" s="3039"/>
      <c r="B489" s="3039"/>
      <c r="C489" s="2331" t="s">
        <v>249</v>
      </c>
      <c r="D489" s="2326">
        <v>18</v>
      </c>
      <c r="E489" s="2326">
        <v>4</v>
      </c>
      <c r="F489" s="2326">
        <v>4</v>
      </c>
      <c r="G489" s="2326">
        <v>8</v>
      </c>
      <c r="H489" s="2326">
        <v>0</v>
      </c>
      <c r="I489" s="2326">
        <v>0</v>
      </c>
      <c r="J489" s="2326">
        <v>1</v>
      </c>
      <c r="K489" s="2326">
        <v>1</v>
      </c>
      <c r="L489" s="2326">
        <v>0</v>
      </c>
    </row>
    <row r="490" spans="1:12" s="2327" customFormat="1" ht="15" customHeight="1">
      <c r="A490" s="3039"/>
      <c r="B490" s="3039"/>
      <c r="C490" s="2331" t="s">
        <v>248</v>
      </c>
      <c r="D490" s="2326">
        <v>12</v>
      </c>
      <c r="E490" s="2326">
        <v>2</v>
      </c>
      <c r="F490" s="2326">
        <v>2</v>
      </c>
      <c r="G490" s="2326">
        <v>4</v>
      </c>
      <c r="H490" s="2326">
        <v>3</v>
      </c>
      <c r="I490" s="2326">
        <v>0</v>
      </c>
      <c r="J490" s="2326">
        <v>0</v>
      </c>
      <c r="K490" s="2326">
        <v>1</v>
      </c>
      <c r="L490" s="2326">
        <v>0</v>
      </c>
    </row>
    <row r="491" spans="1:12" s="2327" customFormat="1" ht="15" customHeight="1">
      <c r="A491" s="3039" t="s">
        <v>6168</v>
      </c>
      <c r="B491" s="3039"/>
      <c r="C491" s="2331" t="s">
        <v>243</v>
      </c>
      <c r="D491" s="2326">
        <v>14</v>
      </c>
      <c r="E491" s="2326">
        <v>4</v>
      </c>
      <c r="F491" s="2326">
        <v>1</v>
      </c>
      <c r="G491" s="2326">
        <v>8</v>
      </c>
      <c r="H491" s="2326">
        <v>1</v>
      </c>
      <c r="I491" s="2326">
        <v>0</v>
      </c>
      <c r="J491" s="2326">
        <v>0</v>
      </c>
      <c r="K491" s="2326">
        <v>0</v>
      </c>
      <c r="L491" s="2326">
        <v>0</v>
      </c>
    </row>
    <row r="492" spans="1:12" s="2327" customFormat="1" ht="15" customHeight="1">
      <c r="A492" s="3039"/>
      <c r="B492" s="3039"/>
      <c r="C492" s="2331" t="s">
        <v>249</v>
      </c>
      <c r="D492" s="2326">
        <v>8</v>
      </c>
      <c r="E492" s="2326">
        <v>3</v>
      </c>
      <c r="F492" s="2326">
        <v>1</v>
      </c>
      <c r="G492" s="2326">
        <v>4</v>
      </c>
      <c r="H492" s="2326">
        <v>0</v>
      </c>
      <c r="I492" s="2326">
        <v>0</v>
      </c>
      <c r="J492" s="2326">
        <v>0</v>
      </c>
      <c r="K492" s="2326">
        <v>0</v>
      </c>
      <c r="L492" s="2326">
        <v>0</v>
      </c>
    </row>
    <row r="493" spans="1:12" s="2327" customFormat="1" ht="15" customHeight="1">
      <c r="A493" s="3039"/>
      <c r="B493" s="3039"/>
      <c r="C493" s="2331" t="s">
        <v>248</v>
      </c>
      <c r="D493" s="2326">
        <v>6</v>
      </c>
      <c r="E493" s="2326">
        <v>1</v>
      </c>
      <c r="F493" s="2326">
        <v>0</v>
      </c>
      <c r="G493" s="2326">
        <v>4</v>
      </c>
      <c r="H493" s="2326">
        <v>1</v>
      </c>
      <c r="I493" s="2326">
        <v>0</v>
      </c>
      <c r="J493" s="2326">
        <v>0</v>
      </c>
      <c r="K493" s="2326">
        <v>0</v>
      </c>
      <c r="L493" s="2326">
        <v>0</v>
      </c>
    </row>
    <row r="494" spans="1:12" s="2327" customFormat="1" ht="15" customHeight="1">
      <c r="A494" s="3039" t="s">
        <v>6170</v>
      </c>
      <c r="B494" s="3039"/>
      <c r="C494" s="2331" t="s">
        <v>243</v>
      </c>
      <c r="D494" s="2326">
        <v>6</v>
      </c>
      <c r="E494" s="2326">
        <v>3</v>
      </c>
      <c r="F494" s="2326">
        <v>0</v>
      </c>
      <c r="G494" s="2326">
        <v>3</v>
      </c>
      <c r="H494" s="2326">
        <v>0</v>
      </c>
      <c r="I494" s="2326">
        <v>0</v>
      </c>
      <c r="J494" s="2326">
        <v>0</v>
      </c>
      <c r="K494" s="2326">
        <v>0</v>
      </c>
      <c r="L494" s="2326">
        <v>0</v>
      </c>
    </row>
    <row r="495" spans="1:12" s="2327" customFormat="1" ht="15" customHeight="1">
      <c r="A495" s="3039"/>
      <c r="B495" s="3039"/>
      <c r="C495" s="2331" t="s">
        <v>249</v>
      </c>
      <c r="D495" s="2326">
        <v>6</v>
      </c>
      <c r="E495" s="2326">
        <v>3</v>
      </c>
      <c r="F495" s="2326">
        <v>0</v>
      </c>
      <c r="G495" s="2326">
        <v>3</v>
      </c>
      <c r="H495" s="2326">
        <v>0</v>
      </c>
      <c r="I495" s="2326">
        <v>0</v>
      </c>
      <c r="J495" s="2326">
        <v>0</v>
      </c>
      <c r="K495" s="2326">
        <v>0</v>
      </c>
      <c r="L495" s="2326">
        <v>0</v>
      </c>
    </row>
    <row r="496" spans="1:12" s="2329" customFormat="1" ht="15" customHeight="1">
      <c r="A496" s="3039"/>
      <c r="B496" s="3039"/>
      <c r="C496" s="2331" t="s">
        <v>248</v>
      </c>
      <c r="D496" s="2328">
        <v>0</v>
      </c>
      <c r="E496" s="2328">
        <v>0</v>
      </c>
      <c r="F496" s="2328">
        <v>0</v>
      </c>
      <c r="G496" s="2328">
        <v>0</v>
      </c>
      <c r="H496" s="2328">
        <v>0</v>
      </c>
      <c r="I496" s="2328">
        <v>0</v>
      </c>
      <c r="J496" s="2328">
        <v>0</v>
      </c>
      <c r="K496" s="2328">
        <v>0</v>
      </c>
      <c r="L496" s="2328">
        <v>0</v>
      </c>
    </row>
    <row r="497" spans="1:12" s="2327" customFormat="1" ht="15" customHeight="1">
      <c r="A497" s="3039" t="s">
        <v>6181</v>
      </c>
      <c r="B497" s="3039"/>
      <c r="C497" s="2331" t="s">
        <v>243</v>
      </c>
      <c r="D497" s="2326">
        <v>5</v>
      </c>
      <c r="E497" s="2326">
        <v>2</v>
      </c>
      <c r="F497" s="2326">
        <v>0</v>
      </c>
      <c r="G497" s="2326">
        <v>3</v>
      </c>
      <c r="H497" s="2326">
        <v>0</v>
      </c>
      <c r="I497" s="2326">
        <v>0</v>
      </c>
      <c r="J497" s="2326">
        <v>0</v>
      </c>
      <c r="K497" s="2326">
        <v>0</v>
      </c>
      <c r="L497" s="2326">
        <v>0</v>
      </c>
    </row>
    <row r="498" spans="1:12" s="2327" customFormat="1" ht="15" customHeight="1">
      <c r="A498" s="3039"/>
      <c r="B498" s="3039"/>
      <c r="C498" s="2331" t="s">
        <v>249</v>
      </c>
      <c r="D498" s="2326">
        <v>4</v>
      </c>
      <c r="E498" s="2326">
        <v>1</v>
      </c>
      <c r="F498" s="2326">
        <v>0</v>
      </c>
      <c r="G498" s="2326">
        <v>3</v>
      </c>
      <c r="H498" s="2326">
        <v>0</v>
      </c>
      <c r="I498" s="2326">
        <v>0</v>
      </c>
      <c r="J498" s="2326">
        <v>0</v>
      </c>
      <c r="K498" s="2326">
        <v>0</v>
      </c>
      <c r="L498" s="2326">
        <v>0</v>
      </c>
    </row>
    <row r="499" spans="1:12" s="2327" customFormat="1" ht="15" customHeight="1" thickBot="1">
      <c r="A499" s="3040"/>
      <c r="B499" s="3040"/>
      <c r="C499" s="2355" t="s">
        <v>248</v>
      </c>
      <c r="D499" s="2330">
        <v>1</v>
      </c>
      <c r="E499" s="2330">
        <v>1</v>
      </c>
      <c r="F499" s="2330">
        <v>0</v>
      </c>
      <c r="G499" s="2330">
        <v>0</v>
      </c>
      <c r="H499" s="2330">
        <v>0</v>
      </c>
      <c r="I499" s="2330">
        <v>0</v>
      </c>
      <c r="J499" s="2330">
        <v>0</v>
      </c>
      <c r="K499" s="2330">
        <v>0</v>
      </c>
      <c r="L499" s="2330">
        <v>0</v>
      </c>
    </row>
    <row r="500" spans="1:12" s="2327" customFormat="1" ht="15" customHeight="1">
      <c r="A500" s="2336"/>
      <c r="B500" s="2336"/>
      <c r="C500" s="2331"/>
      <c r="D500" s="2356"/>
      <c r="E500" s="2351" t="s">
        <v>6253</v>
      </c>
      <c r="F500" s="2352"/>
      <c r="G500" s="2353" t="s">
        <v>6254</v>
      </c>
      <c r="H500" s="2357"/>
      <c r="I500" s="2353" t="s">
        <v>6255</v>
      </c>
      <c r="J500" s="2357"/>
      <c r="K500" s="2357"/>
      <c r="L500" s="2325"/>
    </row>
    <row r="501" spans="1:12" s="2327" customFormat="1" ht="15" customHeight="1">
      <c r="A501" s="3039" t="s">
        <v>6256</v>
      </c>
      <c r="B501" s="3039"/>
      <c r="C501" s="2331" t="s">
        <v>243</v>
      </c>
      <c r="D501" s="2332">
        <v>19.521225494281815</v>
      </c>
      <c r="E501" s="2332">
        <v>3.9481130213154234</v>
      </c>
      <c r="F501" s="2332">
        <v>5.0448110827919299</v>
      </c>
      <c r="G501" s="2332">
        <v>7.8962260426308468</v>
      </c>
      <c r="H501" s="2332">
        <v>1.3160376737718078</v>
      </c>
      <c r="I501" s="2332">
        <v>0</v>
      </c>
      <c r="J501" s="2332">
        <v>0.21933961229530133</v>
      </c>
      <c r="K501" s="2332">
        <v>0.87735844918120531</v>
      </c>
      <c r="L501" s="2332">
        <v>0.21933961229530133</v>
      </c>
    </row>
    <row r="502" spans="1:12" s="2327" customFormat="1" ht="15" customHeight="1">
      <c r="A502" s="3041"/>
      <c r="B502" s="3041"/>
      <c r="C502" s="2331" t="s">
        <v>249</v>
      </c>
      <c r="D502" s="2332">
        <v>24.728689401153574</v>
      </c>
      <c r="E502" s="2332">
        <v>5.2060398739270681</v>
      </c>
      <c r="F502" s="2332">
        <v>6.9413864985694245</v>
      </c>
      <c r="G502" s="2332">
        <v>10.845916404014725</v>
      </c>
      <c r="H502" s="2332">
        <v>0.43383665616058903</v>
      </c>
      <c r="I502" s="2332">
        <v>0</v>
      </c>
      <c r="J502" s="2332">
        <v>0.43383665616058903</v>
      </c>
      <c r="K502" s="2332">
        <v>0.86767331232117806</v>
      </c>
      <c r="L502" s="2332">
        <v>0</v>
      </c>
    </row>
    <row r="503" spans="1:12" s="2327" customFormat="1" ht="15" customHeight="1">
      <c r="A503" s="3041"/>
      <c r="B503" s="3041"/>
      <c r="C503" s="2331" t="s">
        <v>248</v>
      </c>
      <c r="D503" s="2332">
        <v>14.196195863139799</v>
      </c>
      <c r="E503" s="2332">
        <v>2.6617867243387123</v>
      </c>
      <c r="F503" s="2332">
        <v>3.1054178450618313</v>
      </c>
      <c r="G503" s="2332">
        <v>4.8799423279543062</v>
      </c>
      <c r="H503" s="2332">
        <v>2.2181556036155938</v>
      </c>
      <c r="I503" s="2332">
        <v>0</v>
      </c>
      <c r="J503" s="2332">
        <v>0</v>
      </c>
      <c r="K503" s="2332">
        <v>0.88726224144623755</v>
      </c>
      <c r="L503" s="2332">
        <v>0.44363112072311878</v>
      </c>
    </row>
    <row r="504" spans="1:12" s="2327" customFormat="1" ht="15" customHeight="1">
      <c r="A504" s="3039" t="s">
        <v>6226</v>
      </c>
      <c r="B504" s="3039"/>
      <c r="C504" s="2331" t="s">
        <v>243</v>
      </c>
      <c r="D504" s="2332">
        <v>0</v>
      </c>
      <c r="E504" s="2332">
        <v>0</v>
      </c>
      <c r="F504" s="2332">
        <v>0</v>
      </c>
      <c r="G504" s="2332">
        <v>0</v>
      </c>
      <c r="H504" s="2332">
        <v>0</v>
      </c>
      <c r="I504" s="2332">
        <v>0</v>
      </c>
      <c r="J504" s="2332">
        <v>0</v>
      </c>
      <c r="K504" s="2332">
        <v>0</v>
      </c>
      <c r="L504" s="2332">
        <v>0</v>
      </c>
    </row>
    <row r="505" spans="1:12" s="2327" customFormat="1" ht="15" customHeight="1">
      <c r="A505" s="3039"/>
      <c r="B505" s="3039"/>
      <c r="C505" s="2331" t="s">
        <v>249</v>
      </c>
      <c r="D505" s="2332">
        <v>0</v>
      </c>
      <c r="E505" s="2332">
        <v>0</v>
      </c>
      <c r="F505" s="2332">
        <v>0</v>
      </c>
      <c r="G505" s="2332">
        <v>0</v>
      </c>
      <c r="H505" s="2332">
        <v>0</v>
      </c>
      <c r="I505" s="2332">
        <v>0</v>
      </c>
      <c r="J505" s="2332">
        <v>0</v>
      </c>
      <c r="K505" s="2332">
        <v>0</v>
      </c>
      <c r="L505" s="2332">
        <v>0</v>
      </c>
    </row>
    <row r="506" spans="1:12" s="2327" customFormat="1" ht="15" customHeight="1">
      <c r="A506" s="3039"/>
      <c r="B506" s="3039"/>
      <c r="C506" s="2331" t="s">
        <v>248</v>
      </c>
      <c r="D506" s="2332">
        <v>0</v>
      </c>
      <c r="E506" s="2332">
        <v>0</v>
      </c>
      <c r="F506" s="2332">
        <v>0</v>
      </c>
      <c r="G506" s="2332">
        <v>0</v>
      </c>
      <c r="H506" s="2332">
        <v>0</v>
      </c>
      <c r="I506" s="2332">
        <v>0</v>
      </c>
      <c r="J506" s="2332">
        <v>0</v>
      </c>
      <c r="K506" s="2332">
        <v>0</v>
      </c>
      <c r="L506" s="2332">
        <v>0</v>
      </c>
    </row>
    <row r="507" spans="1:12" s="2327" customFormat="1" ht="15" customHeight="1">
      <c r="A507" s="3039" t="s">
        <v>6160</v>
      </c>
      <c r="B507" s="3039"/>
      <c r="C507" s="2331" t="s">
        <v>243</v>
      </c>
      <c r="D507" s="2332">
        <v>0</v>
      </c>
      <c r="E507" s="2332">
        <v>0</v>
      </c>
      <c r="F507" s="2332">
        <v>0</v>
      </c>
      <c r="G507" s="2332">
        <v>0</v>
      </c>
      <c r="H507" s="2332">
        <v>0</v>
      </c>
      <c r="I507" s="2332">
        <v>0</v>
      </c>
      <c r="J507" s="2332">
        <v>0</v>
      </c>
      <c r="K507" s="2332">
        <v>0</v>
      </c>
      <c r="L507" s="2332">
        <v>0</v>
      </c>
    </row>
    <row r="508" spans="1:12" s="2327" customFormat="1" ht="15" customHeight="1">
      <c r="A508" s="3039"/>
      <c r="B508" s="3039"/>
      <c r="C508" s="2331" t="s">
        <v>249</v>
      </c>
      <c r="D508" s="2332">
        <v>0</v>
      </c>
      <c r="E508" s="2332">
        <v>0</v>
      </c>
      <c r="F508" s="2332">
        <v>0</v>
      </c>
      <c r="G508" s="2332">
        <v>0</v>
      </c>
      <c r="H508" s="2332">
        <v>0</v>
      </c>
      <c r="I508" s="2332">
        <v>0</v>
      </c>
      <c r="J508" s="2332">
        <v>0</v>
      </c>
      <c r="K508" s="2332">
        <v>0</v>
      </c>
      <c r="L508" s="2332">
        <v>0</v>
      </c>
    </row>
    <row r="509" spans="1:12" s="2327" customFormat="1" ht="15" customHeight="1">
      <c r="A509" s="3039"/>
      <c r="B509" s="3039"/>
      <c r="C509" s="2331" t="s">
        <v>248</v>
      </c>
      <c r="D509" s="2332">
        <v>0</v>
      </c>
      <c r="E509" s="2332">
        <v>0</v>
      </c>
      <c r="F509" s="2332">
        <v>0</v>
      </c>
      <c r="G509" s="2332">
        <v>0</v>
      </c>
      <c r="H509" s="2332">
        <v>0</v>
      </c>
      <c r="I509" s="2332">
        <v>0</v>
      </c>
      <c r="J509" s="2332">
        <v>0</v>
      </c>
      <c r="K509" s="2332">
        <v>0</v>
      </c>
      <c r="L509" s="2332">
        <v>0</v>
      </c>
    </row>
    <row r="510" spans="1:12" s="2327" customFormat="1" ht="15" customHeight="1">
      <c r="A510" s="3039" t="s">
        <v>6180</v>
      </c>
      <c r="B510" s="3039"/>
      <c r="C510" s="2331" t="s">
        <v>243</v>
      </c>
      <c r="D510" s="2332">
        <v>8.4092266034292837</v>
      </c>
      <c r="E510" s="2332">
        <v>0</v>
      </c>
      <c r="F510" s="2332">
        <v>6.7273812827434263</v>
      </c>
      <c r="G510" s="2332">
        <v>1.6818453206858566</v>
      </c>
      <c r="H510" s="2332">
        <v>0</v>
      </c>
      <c r="I510" s="2332">
        <v>0</v>
      </c>
      <c r="J510" s="2332">
        <v>0</v>
      </c>
      <c r="K510" s="2332">
        <v>0</v>
      </c>
      <c r="L510" s="2332">
        <v>0</v>
      </c>
    </row>
    <row r="511" spans="1:12" s="2327" customFormat="1" ht="15" customHeight="1">
      <c r="A511" s="3039"/>
      <c r="B511" s="3039"/>
      <c r="C511" s="2331" t="s">
        <v>249</v>
      </c>
      <c r="D511" s="2332">
        <v>6.4609917622355031</v>
      </c>
      <c r="E511" s="2332">
        <v>0</v>
      </c>
      <c r="F511" s="2332">
        <v>6.4609917622355031</v>
      </c>
      <c r="G511" s="2332">
        <v>0</v>
      </c>
      <c r="H511" s="2332">
        <v>0</v>
      </c>
      <c r="I511" s="2332">
        <v>0</v>
      </c>
      <c r="J511" s="2332">
        <v>0</v>
      </c>
      <c r="K511" s="2332">
        <v>0</v>
      </c>
      <c r="L511" s="2332">
        <v>0</v>
      </c>
    </row>
    <row r="512" spans="1:12" s="2327" customFormat="1" ht="15" customHeight="1">
      <c r="A512" s="3039"/>
      <c r="B512" s="3039"/>
      <c r="C512" s="2331" t="s">
        <v>248</v>
      </c>
      <c r="D512" s="2332">
        <v>10.52502324275966</v>
      </c>
      <c r="E512" s="2332">
        <v>0</v>
      </c>
      <c r="F512" s="2332">
        <v>7.0166821618397739</v>
      </c>
      <c r="G512" s="2332">
        <v>3.5083410809198869</v>
      </c>
      <c r="H512" s="2332">
        <v>0</v>
      </c>
      <c r="I512" s="2332">
        <v>0</v>
      </c>
      <c r="J512" s="2332">
        <v>0</v>
      </c>
      <c r="K512" s="2332">
        <v>0</v>
      </c>
      <c r="L512" s="2332">
        <v>0</v>
      </c>
    </row>
    <row r="513" spans="1:12" s="2327" customFormat="1" ht="15" customHeight="1">
      <c r="A513" s="3039" t="s">
        <v>6164</v>
      </c>
      <c r="B513" s="3039"/>
      <c r="C513" s="2331" t="s">
        <v>243</v>
      </c>
      <c r="D513" s="2332">
        <v>22.004871423259907</v>
      </c>
      <c r="E513" s="2332">
        <v>2.2763660093027491</v>
      </c>
      <c r="F513" s="2332">
        <v>9.1054640372109965</v>
      </c>
      <c r="G513" s="2332">
        <v>6.8290980279082483</v>
      </c>
      <c r="H513" s="2332">
        <v>1.5175773395351662</v>
      </c>
      <c r="I513" s="2332">
        <v>0</v>
      </c>
      <c r="J513" s="2332">
        <v>0</v>
      </c>
      <c r="K513" s="2332">
        <v>1.5175773395351662</v>
      </c>
      <c r="L513" s="2332">
        <v>0.75878866976758308</v>
      </c>
    </row>
    <row r="514" spans="1:12" s="2327" customFormat="1" ht="15" customHeight="1">
      <c r="A514" s="3039"/>
      <c r="B514" s="3039"/>
      <c r="C514" s="2331" t="s">
        <v>249</v>
      </c>
      <c r="D514" s="2332">
        <v>28.04262478968031</v>
      </c>
      <c r="E514" s="2332">
        <v>1.4759276205094902</v>
      </c>
      <c r="F514" s="2332">
        <v>13.283348584585411</v>
      </c>
      <c r="G514" s="2332">
        <v>10.33149334356643</v>
      </c>
      <c r="H514" s="2332">
        <v>1.4759276205094902</v>
      </c>
      <c r="I514" s="2332">
        <v>0</v>
      </c>
      <c r="J514" s="2332">
        <v>0</v>
      </c>
      <c r="K514" s="2332">
        <v>1.4759276205094902</v>
      </c>
      <c r="L514" s="2332">
        <v>0</v>
      </c>
    </row>
    <row r="515" spans="1:12" s="2327" customFormat="1" ht="15" customHeight="1">
      <c r="A515" s="3039"/>
      <c r="B515" s="3039"/>
      <c r="C515" s="2331" t="s">
        <v>248</v>
      </c>
      <c r="D515" s="2332">
        <v>15.616459748574998</v>
      </c>
      <c r="E515" s="2332">
        <v>3.123291949715</v>
      </c>
      <c r="F515" s="2332">
        <v>4.6849379245724991</v>
      </c>
      <c r="G515" s="2332">
        <v>3.123291949715</v>
      </c>
      <c r="H515" s="2332">
        <v>1.5616459748575</v>
      </c>
      <c r="I515" s="2332">
        <v>0</v>
      </c>
      <c r="J515" s="2332">
        <v>0</v>
      </c>
      <c r="K515" s="2332">
        <v>1.5616459748575</v>
      </c>
      <c r="L515" s="2332">
        <v>1.5616459748575</v>
      </c>
    </row>
    <row r="516" spans="1:12" s="2327" customFormat="1" ht="15" customHeight="1">
      <c r="A516" s="3039" t="s">
        <v>6166</v>
      </c>
      <c r="B516" s="3039"/>
      <c r="C516" s="2331" t="s">
        <v>243</v>
      </c>
      <c r="D516" s="2332">
        <v>21.689856738496239</v>
      </c>
      <c r="E516" s="2332">
        <v>4.3379713476992485</v>
      </c>
      <c r="F516" s="2332">
        <v>4.3379713476992485</v>
      </c>
      <c r="G516" s="2332">
        <v>8.6759426953984971</v>
      </c>
      <c r="H516" s="2332">
        <v>2.1689856738496243</v>
      </c>
      <c r="I516" s="2332">
        <v>0</v>
      </c>
      <c r="J516" s="2332">
        <v>0.72299522461654142</v>
      </c>
      <c r="K516" s="2332">
        <v>1.4459904492330828</v>
      </c>
      <c r="L516" s="2332">
        <v>0</v>
      </c>
    </row>
    <row r="517" spans="1:12" s="2327" customFormat="1" ht="15" customHeight="1">
      <c r="A517" s="3039"/>
      <c r="B517" s="3039"/>
      <c r="C517" s="2331" t="s">
        <v>249</v>
      </c>
      <c r="D517" s="2332">
        <v>25.671377839896174</v>
      </c>
      <c r="E517" s="2332">
        <v>5.7047506310880394</v>
      </c>
      <c r="F517" s="2332">
        <v>5.7047506310880394</v>
      </c>
      <c r="G517" s="2332">
        <v>11.409501262176077</v>
      </c>
      <c r="H517" s="2332">
        <v>0</v>
      </c>
      <c r="I517" s="2332">
        <v>0</v>
      </c>
      <c r="J517" s="2332">
        <v>1.4261876577720098</v>
      </c>
      <c r="K517" s="2332">
        <v>1.4261876577720098</v>
      </c>
      <c r="L517" s="2332">
        <v>0</v>
      </c>
    </row>
    <row r="518" spans="1:12" s="2327" customFormat="1" ht="15" customHeight="1">
      <c r="A518" s="3039"/>
      <c r="B518" s="3039"/>
      <c r="C518" s="2331" t="s">
        <v>248</v>
      </c>
      <c r="D518" s="2332">
        <v>17.596210949242263</v>
      </c>
      <c r="E518" s="2332">
        <v>2.9327018248737104</v>
      </c>
      <c r="F518" s="2332">
        <v>2.9327018248737104</v>
      </c>
      <c r="G518" s="2332">
        <v>5.8654036497474209</v>
      </c>
      <c r="H518" s="2332">
        <v>4.3990527373105666</v>
      </c>
      <c r="I518" s="2332">
        <v>0</v>
      </c>
      <c r="J518" s="2332">
        <v>0</v>
      </c>
      <c r="K518" s="2332">
        <v>1.4663509124368552</v>
      </c>
      <c r="L518" s="2332">
        <v>0</v>
      </c>
    </row>
    <row r="519" spans="1:12" s="2327" customFormat="1" ht="15" customHeight="1">
      <c r="A519" s="3039" t="s">
        <v>6168</v>
      </c>
      <c r="B519" s="3039"/>
      <c r="C519" s="2331" t="s">
        <v>243</v>
      </c>
      <c r="D519" s="2332">
        <v>37.463205780037462</v>
      </c>
      <c r="E519" s="2332">
        <v>10.703773080010704</v>
      </c>
      <c r="F519" s="2332">
        <v>2.675943270002676</v>
      </c>
      <c r="G519" s="2332">
        <v>21.407546160021408</v>
      </c>
      <c r="H519" s="2332">
        <v>2.675943270002676</v>
      </c>
      <c r="I519" s="2332">
        <v>0</v>
      </c>
      <c r="J519" s="2332">
        <v>0</v>
      </c>
      <c r="K519" s="2332">
        <v>0</v>
      </c>
      <c r="L519" s="2332">
        <v>0</v>
      </c>
    </row>
    <row r="520" spans="1:12" s="2327" customFormat="1" ht="15" customHeight="1">
      <c r="A520" s="3039"/>
      <c r="B520" s="3039"/>
      <c r="C520" s="2331" t="s">
        <v>249</v>
      </c>
      <c r="D520" s="2332">
        <v>44.125758411472695</v>
      </c>
      <c r="E520" s="2332">
        <v>16.54715940430226</v>
      </c>
      <c r="F520" s="2332">
        <v>5.5157198014340878</v>
      </c>
      <c r="G520" s="2332">
        <v>22.062879205736348</v>
      </c>
      <c r="H520" s="2332">
        <v>0</v>
      </c>
      <c r="I520" s="2332">
        <v>0</v>
      </c>
      <c r="J520" s="2332">
        <v>0</v>
      </c>
      <c r="K520" s="2332">
        <v>0</v>
      </c>
      <c r="L520" s="2332">
        <v>0</v>
      </c>
    </row>
    <row r="521" spans="1:12" s="2327" customFormat="1" ht="15" customHeight="1">
      <c r="A521" s="3039"/>
      <c r="B521" s="3039"/>
      <c r="C521" s="2331" t="s">
        <v>248</v>
      </c>
      <c r="D521" s="2332">
        <v>31.185031185031185</v>
      </c>
      <c r="E521" s="2332">
        <v>5.1975051975051985</v>
      </c>
      <c r="F521" s="2332">
        <v>0</v>
      </c>
      <c r="G521" s="2332">
        <v>20.79002079002079</v>
      </c>
      <c r="H521" s="2332">
        <v>5.1975051975051985</v>
      </c>
      <c r="I521" s="2332">
        <v>0</v>
      </c>
      <c r="J521" s="2332">
        <v>0</v>
      </c>
      <c r="K521" s="2332">
        <v>0</v>
      </c>
      <c r="L521" s="2332">
        <v>0</v>
      </c>
    </row>
    <row r="522" spans="1:12" s="2327" customFormat="1" ht="15" customHeight="1">
      <c r="A522" s="3039" t="s">
        <v>6170</v>
      </c>
      <c r="B522" s="3039"/>
      <c r="C522" s="2331" t="s">
        <v>243</v>
      </c>
      <c r="D522" s="2332">
        <v>23.760023760023756</v>
      </c>
      <c r="E522" s="2332">
        <v>11.880011880011878</v>
      </c>
      <c r="F522" s="2332">
        <v>0</v>
      </c>
      <c r="G522" s="2332">
        <v>11.880011880011878</v>
      </c>
      <c r="H522" s="2332">
        <v>0</v>
      </c>
      <c r="I522" s="2332">
        <v>0</v>
      </c>
      <c r="J522" s="2332">
        <v>0</v>
      </c>
      <c r="K522" s="2332">
        <v>0</v>
      </c>
      <c r="L522" s="2332">
        <v>0</v>
      </c>
    </row>
    <row r="523" spans="1:12" s="2327" customFormat="1" ht="15" customHeight="1">
      <c r="A523" s="3039"/>
      <c r="B523" s="3039"/>
      <c r="C523" s="2331" t="s">
        <v>249</v>
      </c>
      <c r="D523" s="2332">
        <v>53.04336294921098</v>
      </c>
      <c r="E523" s="2332">
        <v>26.52168147460549</v>
      </c>
      <c r="F523" s="2332">
        <v>0</v>
      </c>
      <c r="G523" s="2332">
        <v>26.52168147460549</v>
      </c>
      <c r="H523" s="2332">
        <v>0</v>
      </c>
      <c r="I523" s="2332">
        <v>0</v>
      </c>
      <c r="J523" s="2332">
        <v>0</v>
      </c>
      <c r="K523" s="2332">
        <v>0</v>
      </c>
      <c r="L523" s="2332">
        <v>0</v>
      </c>
    </row>
    <row r="524" spans="1:12" s="2329" customFormat="1" ht="15" customHeight="1">
      <c r="A524" s="3039"/>
      <c r="B524" s="3039"/>
      <c r="C524" s="2331" t="s">
        <v>248</v>
      </c>
      <c r="D524" s="2332">
        <v>0</v>
      </c>
      <c r="E524" s="2332">
        <v>0</v>
      </c>
      <c r="F524" s="2332">
        <v>0</v>
      </c>
      <c r="G524" s="2332">
        <v>0</v>
      </c>
      <c r="H524" s="2332">
        <v>0</v>
      </c>
      <c r="I524" s="2332">
        <v>0</v>
      </c>
      <c r="J524" s="2332">
        <v>0</v>
      </c>
      <c r="K524" s="2332">
        <v>0</v>
      </c>
      <c r="L524" s="2332">
        <v>0</v>
      </c>
    </row>
    <row r="525" spans="1:12" s="2327" customFormat="1" ht="15" customHeight="1">
      <c r="A525" s="3039" t="s">
        <v>6181</v>
      </c>
      <c r="B525" s="3039"/>
      <c r="C525" s="2331" t="s">
        <v>243</v>
      </c>
      <c r="D525" s="2332">
        <v>57.392102846648299</v>
      </c>
      <c r="E525" s="2332">
        <v>22.956841138659318</v>
      </c>
      <c r="F525" s="2332">
        <v>0</v>
      </c>
      <c r="G525" s="2332">
        <v>34.435261707988978</v>
      </c>
      <c r="H525" s="2332">
        <v>0</v>
      </c>
      <c r="I525" s="2332">
        <v>0</v>
      </c>
      <c r="J525" s="2332">
        <v>0</v>
      </c>
      <c r="K525" s="2332">
        <v>0</v>
      </c>
      <c r="L525" s="2332">
        <v>0</v>
      </c>
    </row>
    <row r="526" spans="1:12" s="2327" customFormat="1" ht="15" customHeight="1">
      <c r="A526" s="3039"/>
      <c r="B526" s="3039"/>
      <c r="C526" s="2331" t="s">
        <v>249</v>
      </c>
      <c r="D526" s="2332">
        <v>110.31439602868174</v>
      </c>
      <c r="E526" s="2332">
        <v>27.578599007170439</v>
      </c>
      <c r="F526" s="2332">
        <v>0</v>
      </c>
      <c r="G526" s="2332">
        <v>82.735797021511303</v>
      </c>
      <c r="H526" s="2332">
        <v>0</v>
      </c>
      <c r="I526" s="2332">
        <v>0</v>
      </c>
      <c r="J526" s="2332">
        <v>0</v>
      </c>
      <c r="K526" s="2332">
        <v>0</v>
      </c>
      <c r="L526" s="2332">
        <v>0</v>
      </c>
    </row>
    <row r="527" spans="1:12" s="2327" customFormat="1" ht="15" customHeight="1" thickBot="1">
      <c r="A527" s="3040"/>
      <c r="B527" s="3040"/>
      <c r="C527" s="2355" t="s">
        <v>248</v>
      </c>
      <c r="D527" s="2333">
        <v>19.661816751867875</v>
      </c>
      <c r="E527" s="2333">
        <v>19.661816751867875</v>
      </c>
      <c r="F527" s="2333">
        <v>0</v>
      </c>
      <c r="G527" s="2333">
        <v>0</v>
      </c>
      <c r="H527" s="2333">
        <v>0</v>
      </c>
      <c r="I527" s="2333">
        <v>0</v>
      </c>
      <c r="J527" s="2333">
        <v>0</v>
      </c>
      <c r="K527" s="2333">
        <v>0</v>
      </c>
      <c r="L527" s="2333">
        <v>0</v>
      </c>
    </row>
    <row r="529" spans="1:12" s="2317" customFormat="1" ht="19.5" customHeight="1">
      <c r="A529" s="3059" t="s">
        <v>6257</v>
      </c>
      <c r="B529" s="3059"/>
      <c r="C529" s="3059"/>
      <c r="D529" s="3059"/>
      <c r="E529" s="3059"/>
      <c r="F529" s="3059"/>
      <c r="G529" s="3059"/>
      <c r="H529" s="3060" t="s">
        <v>6282</v>
      </c>
      <c r="I529" s="3060"/>
      <c r="J529" s="3060"/>
      <c r="K529" s="3060"/>
      <c r="L529" s="3060"/>
    </row>
    <row r="530" spans="1:12" s="2317" customFormat="1" ht="16.7" customHeight="1">
      <c r="A530" s="3046" t="s">
        <v>6259</v>
      </c>
      <c r="B530" s="3046"/>
      <c r="C530" s="3046"/>
      <c r="D530" s="3046"/>
      <c r="E530" s="3046"/>
      <c r="F530" s="3046"/>
      <c r="G530" s="3046"/>
      <c r="H530" s="3047" t="s">
        <v>6260</v>
      </c>
      <c r="I530" s="3047"/>
      <c r="J530" s="3047"/>
      <c r="K530" s="3047"/>
      <c r="L530" s="3047"/>
    </row>
    <row r="531" spans="1:12" s="2317" customFormat="1" ht="17.25" thickBot="1">
      <c r="A531" s="2318"/>
      <c r="B531" s="2318"/>
      <c r="C531" s="2318"/>
      <c r="K531" s="3048" t="s">
        <v>6261</v>
      </c>
      <c r="L531" s="3048"/>
    </row>
    <row r="532" spans="1:12" s="2318" customFormat="1" ht="15" customHeight="1" thickBot="1">
      <c r="A532" s="3049" t="s">
        <v>6262</v>
      </c>
      <c r="B532" s="3049"/>
      <c r="C532" s="2319"/>
      <c r="D532" s="3050" t="s">
        <v>477</v>
      </c>
      <c r="E532" s="3051"/>
      <c r="F532" s="3051"/>
      <c r="G532" s="3052"/>
      <c r="H532" s="3052"/>
      <c r="I532" s="3052"/>
      <c r="J532" s="3052"/>
      <c r="K532" s="3052"/>
      <c r="L532" s="3052"/>
    </row>
    <row r="533" spans="1:12" s="2318" customFormat="1" ht="13.7" customHeight="1">
      <c r="A533" s="3039"/>
      <c r="B533" s="3039"/>
      <c r="C533" s="2320"/>
      <c r="D533" s="2321"/>
      <c r="E533" s="3042" t="s">
        <v>6263</v>
      </c>
      <c r="F533" s="3053" t="s">
        <v>6264</v>
      </c>
      <c r="G533" s="3055" t="s">
        <v>6265</v>
      </c>
      <c r="H533" s="3057" t="s">
        <v>6266</v>
      </c>
      <c r="I533" s="3042" t="s">
        <v>6267</v>
      </c>
      <c r="J533" s="3042" t="s">
        <v>6268</v>
      </c>
      <c r="K533" s="3042" t="s">
        <v>6269</v>
      </c>
      <c r="L533" s="3044" t="s">
        <v>6270</v>
      </c>
    </row>
    <row r="534" spans="1:12" s="2318" customFormat="1" ht="12.2" customHeight="1">
      <c r="A534" s="3039"/>
      <c r="B534" s="3039"/>
      <c r="C534" s="2320"/>
      <c r="D534" s="2321"/>
      <c r="E534" s="3043"/>
      <c r="F534" s="3054"/>
      <c r="G534" s="3056"/>
      <c r="H534" s="3058"/>
      <c r="I534" s="3043"/>
      <c r="J534" s="3043"/>
      <c r="K534" s="3043"/>
      <c r="L534" s="3045"/>
    </row>
    <row r="535" spans="1:12" s="2318" customFormat="1" ht="13.7" customHeight="1">
      <c r="A535" s="3039"/>
      <c r="B535" s="3039"/>
      <c r="C535" s="2320"/>
      <c r="D535" s="2321"/>
      <c r="E535" s="3043"/>
      <c r="F535" s="3054"/>
      <c r="G535" s="3056"/>
      <c r="H535" s="3058"/>
      <c r="I535" s="3043"/>
      <c r="J535" s="3043"/>
      <c r="K535" s="3043"/>
      <c r="L535" s="3045"/>
    </row>
    <row r="536" spans="1:12" s="2318" customFormat="1" ht="0.75" customHeight="1">
      <c r="A536" s="3039"/>
      <c r="B536" s="3039"/>
      <c r="C536" s="2320"/>
      <c r="D536" s="2321"/>
      <c r="E536" s="3043"/>
      <c r="F536" s="3054"/>
      <c r="G536" s="3056"/>
      <c r="H536" s="3058"/>
      <c r="I536" s="3043"/>
      <c r="J536" s="3043"/>
      <c r="K536" s="3043"/>
      <c r="L536" s="3045"/>
    </row>
    <row r="537" spans="1:12" s="2318" customFormat="1" ht="0.75" customHeight="1" thickBot="1">
      <c r="A537" s="3040"/>
      <c r="B537" s="3040"/>
      <c r="C537" s="2322"/>
      <c r="D537" s="2323"/>
      <c r="E537" s="3043"/>
      <c r="F537" s="3054"/>
      <c r="G537" s="3056"/>
      <c r="H537" s="3058"/>
      <c r="I537" s="3043"/>
      <c r="J537" s="3043"/>
      <c r="K537" s="3043"/>
      <c r="L537" s="3045"/>
    </row>
    <row r="538" spans="1:12" s="2317" customFormat="1" ht="15" customHeight="1">
      <c r="A538" s="2324"/>
      <c r="B538" s="2324"/>
      <c r="C538" s="2320"/>
      <c r="D538" s="2350"/>
      <c r="E538" s="2351" t="s">
        <v>6253</v>
      </c>
      <c r="F538" s="2352"/>
      <c r="G538" s="2353" t="s">
        <v>6254</v>
      </c>
      <c r="H538" s="2353"/>
      <c r="I538" s="2353" t="s">
        <v>6271</v>
      </c>
      <c r="J538" s="2353"/>
      <c r="K538" s="2354" t="s">
        <v>6272</v>
      </c>
      <c r="L538" s="2325"/>
    </row>
    <row r="539" spans="1:12" s="2327" customFormat="1" ht="15" customHeight="1">
      <c r="A539" s="3039" t="s">
        <v>6256</v>
      </c>
      <c r="B539" s="3039"/>
      <c r="C539" s="2331" t="s">
        <v>6273</v>
      </c>
      <c r="D539" s="2326">
        <v>77</v>
      </c>
      <c r="E539" s="2326">
        <v>13</v>
      </c>
      <c r="F539" s="2326">
        <v>19</v>
      </c>
      <c r="G539" s="2326">
        <v>36</v>
      </c>
      <c r="H539" s="2326">
        <v>4</v>
      </c>
      <c r="I539" s="2326">
        <v>0</v>
      </c>
      <c r="J539" s="2326">
        <v>1</v>
      </c>
      <c r="K539" s="2326">
        <v>3</v>
      </c>
      <c r="L539" s="2326">
        <v>1</v>
      </c>
    </row>
    <row r="540" spans="1:12" s="2327" customFormat="1" ht="15" customHeight="1">
      <c r="A540" s="3041"/>
      <c r="B540" s="3041"/>
      <c r="C540" s="2331" t="s">
        <v>6274</v>
      </c>
      <c r="D540" s="2326">
        <v>53</v>
      </c>
      <c r="E540" s="2326">
        <v>10</v>
      </c>
      <c r="F540" s="2326">
        <v>15</v>
      </c>
      <c r="G540" s="2326">
        <v>24</v>
      </c>
      <c r="H540" s="2326">
        <v>1</v>
      </c>
      <c r="I540" s="2326">
        <v>0</v>
      </c>
      <c r="J540" s="2326">
        <v>0</v>
      </c>
      <c r="K540" s="2326">
        <v>2</v>
      </c>
      <c r="L540" s="2326">
        <v>1</v>
      </c>
    </row>
    <row r="541" spans="1:12" s="2327" customFormat="1" ht="15" customHeight="1">
      <c r="A541" s="3041"/>
      <c r="B541" s="3041"/>
      <c r="C541" s="2331" t="s">
        <v>6275</v>
      </c>
      <c r="D541" s="2326">
        <v>24</v>
      </c>
      <c r="E541" s="2326">
        <v>3</v>
      </c>
      <c r="F541" s="2326">
        <v>4</v>
      </c>
      <c r="G541" s="2326">
        <v>12</v>
      </c>
      <c r="H541" s="2326">
        <v>3</v>
      </c>
      <c r="I541" s="2326">
        <v>0</v>
      </c>
      <c r="J541" s="2326">
        <v>1</v>
      </c>
      <c r="K541" s="2326">
        <v>1</v>
      </c>
      <c r="L541" s="2326">
        <v>0</v>
      </c>
    </row>
    <row r="542" spans="1:12" s="2327" customFormat="1" ht="15" customHeight="1">
      <c r="A542" s="3039" t="s">
        <v>6158</v>
      </c>
      <c r="B542" s="3039"/>
      <c r="C542" s="2331" t="s">
        <v>243</v>
      </c>
      <c r="D542" s="2326">
        <v>0</v>
      </c>
      <c r="E542" s="2326">
        <v>0</v>
      </c>
      <c r="F542" s="2326">
        <v>0</v>
      </c>
      <c r="G542" s="2326">
        <v>0</v>
      </c>
      <c r="H542" s="2326">
        <v>0</v>
      </c>
      <c r="I542" s="2326">
        <v>0</v>
      </c>
      <c r="J542" s="2326">
        <v>0</v>
      </c>
      <c r="K542" s="2326">
        <v>0</v>
      </c>
      <c r="L542" s="2326">
        <v>0</v>
      </c>
    </row>
    <row r="543" spans="1:12" s="2327" customFormat="1" ht="15" customHeight="1">
      <c r="A543" s="3039"/>
      <c r="B543" s="3039"/>
      <c r="C543" s="2331" t="s">
        <v>249</v>
      </c>
      <c r="D543" s="2326">
        <v>0</v>
      </c>
      <c r="E543" s="2326">
        <v>0</v>
      </c>
      <c r="F543" s="2326">
        <v>0</v>
      </c>
      <c r="G543" s="2326">
        <v>0</v>
      </c>
      <c r="H543" s="2326">
        <v>0</v>
      </c>
      <c r="I543" s="2326">
        <v>0</v>
      </c>
      <c r="J543" s="2326">
        <v>0</v>
      </c>
      <c r="K543" s="2326">
        <v>0</v>
      </c>
      <c r="L543" s="2326">
        <v>0</v>
      </c>
    </row>
    <row r="544" spans="1:12" s="2327" customFormat="1" ht="15" customHeight="1">
      <c r="A544" s="3039"/>
      <c r="B544" s="3039"/>
      <c r="C544" s="2331" t="s">
        <v>248</v>
      </c>
      <c r="D544" s="2326">
        <v>0</v>
      </c>
      <c r="E544" s="2326">
        <v>0</v>
      </c>
      <c r="F544" s="2326">
        <v>0</v>
      </c>
      <c r="G544" s="2326">
        <v>0</v>
      </c>
      <c r="H544" s="2326">
        <v>0</v>
      </c>
      <c r="I544" s="2326">
        <v>0</v>
      </c>
      <c r="J544" s="2326">
        <v>0</v>
      </c>
      <c r="K544" s="2326">
        <v>0</v>
      </c>
      <c r="L544" s="2326">
        <v>0</v>
      </c>
    </row>
    <row r="545" spans="1:12" s="2327" customFormat="1" ht="15" customHeight="1">
      <c r="A545" s="3039" t="s">
        <v>6160</v>
      </c>
      <c r="B545" s="3039"/>
      <c r="C545" s="2331" t="s">
        <v>243</v>
      </c>
      <c r="D545" s="2326">
        <v>0</v>
      </c>
      <c r="E545" s="2326">
        <v>0</v>
      </c>
      <c r="F545" s="2326">
        <v>0</v>
      </c>
      <c r="G545" s="2326">
        <v>0</v>
      </c>
      <c r="H545" s="2326">
        <v>0</v>
      </c>
      <c r="I545" s="2326">
        <v>0</v>
      </c>
      <c r="J545" s="2326">
        <v>0</v>
      </c>
      <c r="K545" s="2326">
        <v>0</v>
      </c>
      <c r="L545" s="2326">
        <v>0</v>
      </c>
    </row>
    <row r="546" spans="1:12" s="2327" customFormat="1" ht="15" customHeight="1">
      <c r="A546" s="3039"/>
      <c r="B546" s="3039"/>
      <c r="C546" s="2331" t="s">
        <v>249</v>
      </c>
      <c r="D546" s="2326">
        <v>0</v>
      </c>
      <c r="E546" s="2326">
        <v>0</v>
      </c>
      <c r="F546" s="2326">
        <v>0</v>
      </c>
      <c r="G546" s="2326">
        <v>0</v>
      </c>
      <c r="H546" s="2326">
        <v>0</v>
      </c>
      <c r="I546" s="2326">
        <v>0</v>
      </c>
      <c r="J546" s="2326">
        <v>0</v>
      </c>
      <c r="K546" s="2326">
        <v>0</v>
      </c>
      <c r="L546" s="2326">
        <v>0</v>
      </c>
    </row>
    <row r="547" spans="1:12" s="2327" customFormat="1" ht="15" customHeight="1">
      <c r="A547" s="3039"/>
      <c r="B547" s="3039"/>
      <c r="C547" s="2331" t="s">
        <v>248</v>
      </c>
      <c r="D547" s="2326">
        <v>0</v>
      </c>
      <c r="E547" s="2326">
        <v>0</v>
      </c>
      <c r="F547" s="2326">
        <v>0</v>
      </c>
      <c r="G547" s="2326">
        <v>0</v>
      </c>
      <c r="H547" s="2326">
        <v>0</v>
      </c>
      <c r="I547" s="2326">
        <v>0</v>
      </c>
      <c r="J547" s="2326">
        <v>0</v>
      </c>
      <c r="K547" s="2326">
        <v>0</v>
      </c>
      <c r="L547" s="2326">
        <v>0</v>
      </c>
    </row>
    <row r="548" spans="1:12" s="2327" customFormat="1" ht="15" customHeight="1">
      <c r="A548" s="3039" t="s">
        <v>6180</v>
      </c>
      <c r="B548" s="3039"/>
      <c r="C548" s="2331" t="s">
        <v>243</v>
      </c>
      <c r="D548" s="2326">
        <v>5</v>
      </c>
      <c r="E548" s="2326">
        <v>1</v>
      </c>
      <c r="F548" s="2326">
        <v>1</v>
      </c>
      <c r="G548" s="2326">
        <v>3</v>
      </c>
      <c r="H548" s="2326">
        <v>0</v>
      </c>
      <c r="I548" s="2326">
        <v>0</v>
      </c>
      <c r="J548" s="2326">
        <v>0</v>
      </c>
      <c r="K548" s="2326">
        <v>0</v>
      </c>
      <c r="L548" s="2326">
        <v>0</v>
      </c>
    </row>
    <row r="549" spans="1:12" s="2327" customFormat="1" ht="15" customHeight="1">
      <c r="A549" s="3039"/>
      <c r="B549" s="3039"/>
      <c r="C549" s="2331" t="s">
        <v>249</v>
      </c>
      <c r="D549" s="2326">
        <v>2</v>
      </c>
      <c r="E549" s="2326">
        <v>0</v>
      </c>
      <c r="F549" s="2326">
        <v>0</v>
      </c>
      <c r="G549" s="2326">
        <v>2</v>
      </c>
      <c r="H549" s="2326">
        <v>0</v>
      </c>
      <c r="I549" s="2326">
        <v>0</v>
      </c>
      <c r="J549" s="2326">
        <v>0</v>
      </c>
      <c r="K549" s="2326">
        <v>0</v>
      </c>
      <c r="L549" s="2326">
        <v>0</v>
      </c>
    </row>
    <row r="550" spans="1:12" s="2327" customFormat="1" ht="15" customHeight="1">
      <c r="A550" s="3039"/>
      <c r="B550" s="3039"/>
      <c r="C550" s="2331" t="s">
        <v>248</v>
      </c>
      <c r="D550" s="2326">
        <v>3</v>
      </c>
      <c r="E550" s="2326">
        <v>1</v>
      </c>
      <c r="F550" s="2326">
        <v>1</v>
      </c>
      <c r="G550" s="2326">
        <v>1</v>
      </c>
      <c r="H550" s="2326">
        <v>0</v>
      </c>
      <c r="I550" s="2326">
        <v>0</v>
      </c>
      <c r="J550" s="2326">
        <v>0</v>
      </c>
      <c r="K550" s="2326">
        <v>0</v>
      </c>
      <c r="L550" s="2326">
        <v>0</v>
      </c>
    </row>
    <row r="551" spans="1:12" s="2327" customFormat="1" ht="15" customHeight="1">
      <c r="A551" s="3039" t="s">
        <v>6164</v>
      </c>
      <c r="B551" s="3039"/>
      <c r="C551" s="2331" t="s">
        <v>243</v>
      </c>
      <c r="D551" s="2326">
        <v>20</v>
      </c>
      <c r="E551" s="2326">
        <v>0</v>
      </c>
      <c r="F551" s="2326">
        <v>9</v>
      </c>
      <c r="G551" s="2326">
        <v>7</v>
      </c>
      <c r="H551" s="2326">
        <v>2</v>
      </c>
      <c r="I551" s="2326">
        <v>0</v>
      </c>
      <c r="J551" s="2326">
        <v>0</v>
      </c>
      <c r="K551" s="2326">
        <v>2</v>
      </c>
      <c r="L551" s="2326">
        <v>0</v>
      </c>
    </row>
    <row r="552" spans="1:12" s="2327" customFormat="1" ht="15" customHeight="1">
      <c r="A552" s="3039"/>
      <c r="B552" s="3039"/>
      <c r="C552" s="2331" t="s">
        <v>249</v>
      </c>
      <c r="D552" s="2326">
        <v>16</v>
      </c>
      <c r="E552" s="2326">
        <v>0</v>
      </c>
      <c r="F552" s="2326">
        <v>7</v>
      </c>
      <c r="G552" s="2326">
        <v>7</v>
      </c>
      <c r="H552" s="2326">
        <v>1</v>
      </c>
      <c r="I552" s="2326">
        <v>0</v>
      </c>
      <c r="J552" s="2326">
        <v>0</v>
      </c>
      <c r="K552" s="2326">
        <v>1</v>
      </c>
      <c r="L552" s="2326">
        <v>0</v>
      </c>
    </row>
    <row r="553" spans="1:12" s="2327" customFormat="1" ht="15" customHeight="1">
      <c r="A553" s="3039"/>
      <c r="B553" s="3039"/>
      <c r="C553" s="2331" t="s">
        <v>248</v>
      </c>
      <c r="D553" s="2326">
        <v>4</v>
      </c>
      <c r="E553" s="2326">
        <v>0</v>
      </c>
      <c r="F553" s="2326">
        <v>2</v>
      </c>
      <c r="G553" s="2326">
        <v>0</v>
      </c>
      <c r="H553" s="2326">
        <v>1</v>
      </c>
      <c r="I553" s="2326">
        <v>0</v>
      </c>
      <c r="J553" s="2326">
        <v>0</v>
      </c>
      <c r="K553" s="2326">
        <v>1</v>
      </c>
      <c r="L553" s="2326">
        <v>0</v>
      </c>
    </row>
    <row r="554" spans="1:12" s="2327" customFormat="1" ht="15" customHeight="1">
      <c r="A554" s="3039" t="s">
        <v>6166</v>
      </c>
      <c r="B554" s="3039"/>
      <c r="C554" s="2331" t="s">
        <v>243</v>
      </c>
      <c r="D554" s="2326">
        <v>26</v>
      </c>
      <c r="E554" s="2326">
        <v>4</v>
      </c>
      <c r="F554" s="2326">
        <v>8</v>
      </c>
      <c r="G554" s="2326">
        <v>13</v>
      </c>
      <c r="H554" s="2326">
        <v>0</v>
      </c>
      <c r="I554" s="2326">
        <v>0</v>
      </c>
      <c r="J554" s="2326">
        <v>0</v>
      </c>
      <c r="K554" s="2326">
        <v>0</v>
      </c>
      <c r="L554" s="2326">
        <v>1</v>
      </c>
    </row>
    <row r="555" spans="1:12" s="2327" customFormat="1" ht="15" customHeight="1">
      <c r="A555" s="3039"/>
      <c r="B555" s="3039"/>
      <c r="C555" s="2331" t="s">
        <v>249</v>
      </c>
      <c r="D555" s="2326">
        <v>21</v>
      </c>
      <c r="E555" s="2326">
        <v>4</v>
      </c>
      <c r="F555" s="2326">
        <v>8</v>
      </c>
      <c r="G555" s="2326">
        <v>8</v>
      </c>
      <c r="H555" s="2326">
        <v>0</v>
      </c>
      <c r="I555" s="2326">
        <v>0</v>
      </c>
      <c r="J555" s="2326">
        <v>0</v>
      </c>
      <c r="K555" s="2326">
        <v>0</v>
      </c>
      <c r="L555" s="2326">
        <v>1</v>
      </c>
    </row>
    <row r="556" spans="1:12" s="2327" customFormat="1" ht="15" customHeight="1">
      <c r="A556" s="3039"/>
      <c r="B556" s="3039"/>
      <c r="C556" s="2331" t="s">
        <v>248</v>
      </c>
      <c r="D556" s="2326">
        <v>5</v>
      </c>
      <c r="E556" s="2326">
        <v>0</v>
      </c>
      <c r="F556" s="2326">
        <v>0</v>
      </c>
      <c r="G556" s="2326">
        <v>5</v>
      </c>
      <c r="H556" s="2326">
        <v>0</v>
      </c>
      <c r="I556" s="2326">
        <v>0</v>
      </c>
      <c r="J556" s="2326">
        <v>0</v>
      </c>
      <c r="K556" s="2326">
        <v>0</v>
      </c>
      <c r="L556" s="2326">
        <v>0</v>
      </c>
    </row>
    <row r="557" spans="1:12" s="2327" customFormat="1" ht="15" customHeight="1">
      <c r="A557" s="3039" t="s">
        <v>6168</v>
      </c>
      <c r="B557" s="3039"/>
      <c r="C557" s="2331" t="s">
        <v>243</v>
      </c>
      <c r="D557" s="2326">
        <v>10</v>
      </c>
      <c r="E557" s="2326">
        <v>2</v>
      </c>
      <c r="F557" s="2326">
        <v>1</v>
      </c>
      <c r="G557" s="2326">
        <v>5</v>
      </c>
      <c r="H557" s="2326">
        <v>1</v>
      </c>
      <c r="I557" s="2326">
        <v>0</v>
      </c>
      <c r="J557" s="2326">
        <v>1</v>
      </c>
      <c r="K557" s="2326">
        <v>0</v>
      </c>
      <c r="L557" s="2326">
        <v>0</v>
      </c>
    </row>
    <row r="558" spans="1:12" s="2327" customFormat="1" ht="15" customHeight="1">
      <c r="A558" s="3039"/>
      <c r="B558" s="3039"/>
      <c r="C558" s="2331" t="s">
        <v>249</v>
      </c>
      <c r="D558" s="2326">
        <v>4</v>
      </c>
      <c r="E558" s="2326">
        <v>2</v>
      </c>
      <c r="F558" s="2326">
        <v>0</v>
      </c>
      <c r="G558" s="2326">
        <v>2</v>
      </c>
      <c r="H558" s="2326">
        <v>0</v>
      </c>
      <c r="I558" s="2326">
        <v>0</v>
      </c>
      <c r="J558" s="2326">
        <v>0</v>
      </c>
      <c r="K558" s="2326">
        <v>0</v>
      </c>
      <c r="L558" s="2326">
        <v>0</v>
      </c>
    </row>
    <row r="559" spans="1:12" s="2327" customFormat="1" ht="15" customHeight="1">
      <c r="A559" s="3039"/>
      <c r="B559" s="3039"/>
      <c r="C559" s="2331" t="s">
        <v>248</v>
      </c>
      <c r="D559" s="2326">
        <v>6</v>
      </c>
      <c r="E559" s="2326">
        <v>0</v>
      </c>
      <c r="F559" s="2326">
        <v>1</v>
      </c>
      <c r="G559" s="2326">
        <v>3</v>
      </c>
      <c r="H559" s="2326">
        <v>1</v>
      </c>
      <c r="I559" s="2326">
        <v>0</v>
      </c>
      <c r="J559" s="2326">
        <v>1</v>
      </c>
      <c r="K559" s="2326">
        <v>0</v>
      </c>
      <c r="L559" s="2326">
        <v>0</v>
      </c>
    </row>
    <row r="560" spans="1:12" s="2327" customFormat="1" ht="15" customHeight="1">
      <c r="A560" s="3039" t="s">
        <v>6170</v>
      </c>
      <c r="B560" s="3039"/>
      <c r="C560" s="2331" t="s">
        <v>243</v>
      </c>
      <c r="D560" s="2326">
        <v>12</v>
      </c>
      <c r="E560" s="2326">
        <v>5</v>
      </c>
      <c r="F560" s="2326">
        <v>0</v>
      </c>
      <c r="G560" s="2326">
        <v>6</v>
      </c>
      <c r="H560" s="2326">
        <v>0</v>
      </c>
      <c r="I560" s="2326">
        <v>0</v>
      </c>
      <c r="J560" s="2326">
        <v>0</v>
      </c>
      <c r="K560" s="2326">
        <v>1</v>
      </c>
      <c r="L560" s="2326">
        <v>0</v>
      </c>
    </row>
    <row r="561" spans="1:12" s="2327" customFormat="1" ht="15" customHeight="1">
      <c r="A561" s="3039"/>
      <c r="B561" s="3039"/>
      <c r="C561" s="2331" t="s">
        <v>249</v>
      </c>
      <c r="D561" s="2326">
        <v>8</v>
      </c>
      <c r="E561" s="2326">
        <v>4</v>
      </c>
      <c r="F561" s="2326">
        <v>0</v>
      </c>
      <c r="G561" s="2326">
        <v>3</v>
      </c>
      <c r="H561" s="2326">
        <v>0</v>
      </c>
      <c r="I561" s="2326">
        <v>0</v>
      </c>
      <c r="J561" s="2326">
        <v>0</v>
      </c>
      <c r="K561" s="2326">
        <v>1</v>
      </c>
      <c r="L561" s="2326">
        <v>0</v>
      </c>
    </row>
    <row r="562" spans="1:12" s="2329" customFormat="1" ht="15" customHeight="1">
      <c r="A562" s="3039"/>
      <c r="B562" s="3039"/>
      <c r="C562" s="2331" t="s">
        <v>248</v>
      </c>
      <c r="D562" s="2328">
        <v>4</v>
      </c>
      <c r="E562" s="2328">
        <v>1</v>
      </c>
      <c r="F562" s="2328">
        <v>0</v>
      </c>
      <c r="G562" s="2328">
        <v>3</v>
      </c>
      <c r="H562" s="2328">
        <v>0</v>
      </c>
      <c r="I562" s="2328">
        <v>0</v>
      </c>
      <c r="J562" s="2328">
        <v>0</v>
      </c>
      <c r="K562" s="2328">
        <v>0</v>
      </c>
      <c r="L562" s="2328">
        <v>0</v>
      </c>
    </row>
    <row r="563" spans="1:12" s="2327" customFormat="1" ht="15" customHeight="1">
      <c r="A563" s="3039" t="s">
        <v>3845</v>
      </c>
      <c r="B563" s="3039"/>
      <c r="C563" s="2331" t="s">
        <v>243</v>
      </c>
      <c r="D563" s="2326">
        <v>4</v>
      </c>
      <c r="E563" s="2326">
        <v>1</v>
      </c>
      <c r="F563" s="2326">
        <v>0</v>
      </c>
      <c r="G563" s="2326">
        <v>2</v>
      </c>
      <c r="H563" s="2326">
        <v>1</v>
      </c>
      <c r="I563" s="2326">
        <v>0</v>
      </c>
      <c r="J563" s="2326">
        <v>0</v>
      </c>
      <c r="K563" s="2326">
        <v>0</v>
      </c>
      <c r="L563" s="2326">
        <v>0</v>
      </c>
    </row>
    <row r="564" spans="1:12" s="2327" customFormat="1" ht="15" customHeight="1">
      <c r="A564" s="3039"/>
      <c r="B564" s="3039"/>
      <c r="C564" s="2331" t="s">
        <v>249</v>
      </c>
      <c r="D564" s="2326">
        <v>2</v>
      </c>
      <c r="E564" s="2326">
        <v>0</v>
      </c>
      <c r="F564" s="2326">
        <v>0</v>
      </c>
      <c r="G564" s="2326">
        <v>2</v>
      </c>
      <c r="H564" s="2326">
        <v>0</v>
      </c>
      <c r="I564" s="2326">
        <v>0</v>
      </c>
      <c r="J564" s="2326">
        <v>0</v>
      </c>
      <c r="K564" s="2326">
        <v>0</v>
      </c>
      <c r="L564" s="2326">
        <v>0</v>
      </c>
    </row>
    <row r="565" spans="1:12" s="2327" customFormat="1" ht="15" customHeight="1" thickBot="1">
      <c r="A565" s="3040"/>
      <c r="B565" s="3040"/>
      <c r="C565" s="2355" t="s">
        <v>248</v>
      </c>
      <c r="D565" s="2330">
        <v>2</v>
      </c>
      <c r="E565" s="2330">
        <v>1</v>
      </c>
      <c r="F565" s="2330">
        <v>0</v>
      </c>
      <c r="G565" s="2330">
        <v>0</v>
      </c>
      <c r="H565" s="2330">
        <v>1</v>
      </c>
      <c r="I565" s="2330">
        <v>0</v>
      </c>
      <c r="J565" s="2330">
        <v>0</v>
      </c>
      <c r="K565" s="2330">
        <v>0</v>
      </c>
      <c r="L565" s="2330">
        <v>0</v>
      </c>
    </row>
    <row r="566" spans="1:12" s="2327" customFormat="1" ht="15" customHeight="1">
      <c r="A566" s="2336"/>
      <c r="B566" s="2336"/>
      <c r="C566" s="2331"/>
      <c r="D566" s="2356"/>
      <c r="E566" s="2351" t="s">
        <v>6253</v>
      </c>
      <c r="F566" s="2352"/>
      <c r="G566" s="2353" t="s">
        <v>6254</v>
      </c>
      <c r="H566" s="2357"/>
      <c r="I566" s="2353" t="s">
        <v>6255</v>
      </c>
      <c r="J566" s="2357"/>
      <c r="K566" s="2357"/>
      <c r="L566" s="2325"/>
    </row>
    <row r="567" spans="1:12" s="2327" customFormat="1" ht="15" customHeight="1">
      <c r="A567" s="3039" t="s">
        <v>6256</v>
      </c>
      <c r="B567" s="3039"/>
      <c r="C567" s="2331" t="s">
        <v>243</v>
      </c>
      <c r="D567" s="2332">
        <v>13.884143136500059</v>
      </c>
      <c r="E567" s="2332">
        <v>2.3440761139545558</v>
      </c>
      <c r="F567" s="2332">
        <v>3.4259573973181969</v>
      </c>
      <c r="G567" s="2332">
        <v>6.4912877001818465</v>
      </c>
      <c r="H567" s="2332">
        <v>0.72125418890909399</v>
      </c>
      <c r="I567" s="2332">
        <v>0</v>
      </c>
      <c r="J567" s="2332">
        <v>0.1803135472272735</v>
      </c>
      <c r="K567" s="2332">
        <v>0.54094064168182054</v>
      </c>
      <c r="L567" s="2332">
        <v>0.1803135472272735</v>
      </c>
    </row>
    <row r="568" spans="1:12" s="2327" customFormat="1" ht="15" customHeight="1">
      <c r="A568" s="3041"/>
      <c r="B568" s="3041"/>
      <c r="C568" s="2331" t="s">
        <v>249</v>
      </c>
      <c r="D568" s="2332">
        <v>18.712773056431367</v>
      </c>
      <c r="E568" s="2332">
        <v>3.5307118974398808</v>
      </c>
      <c r="F568" s="2332">
        <v>5.2960678461598212</v>
      </c>
      <c r="G568" s="2332">
        <v>8.4737085538557135</v>
      </c>
      <c r="H568" s="2332">
        <v>0.35307118974398805</v>
      </c>
      <c r="I568" s="2332">
        <v>0</v>
      </c>
      <c r="J568" s="2332">
        <v>0</v>
      </c>
      <c r="K568" s="2332">
        <v>0.7061423794879762</v>
      </c>
      <c r="L568" s="2332">
        <v>0.35307118974398805</v>
      </c>
    </row>
    <row r="569" spans="1:12" s="2327" customFormat="1" ht="15" customHeight="1">
      <c r="A569" s="3041"/>
      <c r="B569" s="3041"/>
      <c r="C569" s="2331" t="s">
        <v>248</v>
      </c>
      <c r="D569" s="2332">
        <v>8.8443233263500041</v>
      </c>
      <c r="E569" s="2332">
        <v>1.1055404157937503</v>
      </c>
      <c r="F569" s="2332">
        <v>1.4740538877250007</v>
      </c>
      <c r="G569" s="2332">
        <v>4.4221616631750011</v>
      </c>
      <c r="H569" s="2332">
        <v>1.1055404157937503</v>
      </c>
      <c r="I569" s="2332">
        <v>0</v>
      </c>
      <c r="J569" s="2332">
        <v>0.36851347193125017</v>
      </c>
      <c r="K569" s="2332">
        <v>0.36851347193125017</v>
      </c>
      <c r="L569" s="2332">
        <v>0</v>
      </c>
    </row>
    <row r="570" spans="1:12" s="2327" customFormat="1" ht="15" customHeight="1">
      <c r="A570" s="3039" t="s">
        <v>6158</v>
      </c>
      <c r="B570" s="3039"/>
      <c r="C570" s="2331" t="s">
        <v>243</v>
      </c>
      <c r="D570" s="2332">
        <v>0</v>
      </c>
      <c r="E570" s="2332">
        <v>0</v>
      </c>
      <c r="F570" s="2332">
        <v>0</v>
      </c>
      <c r="G570" s="2332">
        <v>0</v>
      </c>
      <c r="H570" s="2332">
        <v>0</v>
      </c>
      <c r="I570" s="2332">
        <v>0</v>
      </c>
      <c r="J570" s="2332">
        <v>0</v>
      </c>
      <c r="K570" s="2332">
        <v>0</v>
      </c>
      <c r="L570" s="2332">
        <v>0</v>
      </c>
    </row>
    <row r="571" spans="1:12" s="2327" customFormat="1" ht="15" customHeight="1">
      <c r="A571" s="3039"/>
      <c r="B571" s="3039"/>
      <c r="C571" s="2331" t="s">
        <v>249</v>
      </c>
      <c r="D571" s="2332">
        <v>0</v>
      </c>
      <c r="E571" s="2332">
        <v>0</v>
      </c>
      <c r="F571" s="2332">
        <v>0</v>
      </c>
      <c r="G571" s="2332">
        <v>0</v>
      </c>
      <c r="H571" s="2332">
        <v>0</v>
      </c>
      <c r="I571" s="2332">
        <v>0</v>
      </c>
      <c r="J571" s="2332">
        <v>0</v>
      </c>
      <c r="K571" s="2332">
        <v>0</v>
      </c>
      <c r="L571" s="2332">
        <v>0</v>
      </c>
    </row>
    <row r="572" spans="1:12" s="2327" customFormat="1" ht="15" customHeight="1">
      <c r="A572" s="3039"/>
      <c r="B572" s="3039"/>
      <c r="C572" s="2331" t="s">
        <v>248</v>
      </c>
      <c r="D572" s="2332">
        <v>0</v>
      </c>
      <c r="E572" s="2332">
        <v>0</v>
      </c>
      <c r="F572" s="2332">
        <v>0</v>
      </c>
      <c r="G572" s="2332">
        <v>0</v>
      </c>
      <c r="H572" s="2332">
        <v>0</v>
      </c>
      <c r="I572" s="2332">
        <v>0</v>
      </c>
      <c r="J572" s="2332">
        <v>0</v>
      </c>
      <c r="K572" s="2332">
        <v>0</v>
      </c>
      <c r="L572" s="2332">
        <v>0</v>
      </c>
    </row>
    <row r="573" spans="1:12" s="2327" customFormat="1" ht="15" customHeight="1">
      <c r="A573" s="3039" t="s">
        <v>6160</v>
      </c>
      <c r="B573" s="3039"/>
      <c r="C573" s="2331" t="s">
        <v>243</v>
      </c>
      <c r="D573" s="2332">
        <v>0</v>
      </c>
      <c r="E573" s="2332">
        <v>0</v>
      </c>
      <c r="F573" s="2332">
        <v>0</v>
      </c>
      <c r="G573" s="2332">
        <v>0</v>
      </c>
      <c r="H573" s="2332">
        <v>0</v>
      </c>
      <c r="I573" s="2332">
        <v>0</v>
      </c>
      <c r="J573" s="2332">
        <v>0</v>
      </c>
      <c r="K573" s="2332">
        <v>0</v>
      </c>
      <c r="L573" s="2332">
        <v>0</v>
      </c>
    </row>
    <row r="574" spans="1:12" s="2327" customFormat="1" ht="15" customHeight="1">
      <c r="A574" s="3039"/>
      <c r="B574" s="3039"/>
      <c r="C574" s="2331" t="s">
        <v>249</v>
      </c>
      <c r="D574" s="2332">
        <v>0</v>
      </c>
      <c r="E574" s="2332">
        <v>0</v>
      </c>
      <c r="F574" s="2332">
        <v>0</v>
      </c>
      <c r="G574" s="2332">
        <v>0</v>
      </c>
      <c r="H574" s="2332">
        <v>0</v>
      </c>
      <c r="I574" s="2332">
        <v>0</v>
      </c>
      <c r="J574" s="2332">
        <v>0</v>
      </c>
      <c r="K574" s="2332">
        <v>0</v>
      </c>
      <c r="L574" s="2332">
        <v>0</v>
      </c>
    </row>
    <row r="575" spans="1:12" s="2327" customFormat="1" ht="15" customHeight="1">
      <c r="A575" s="3039"/>
      <c r="B575" s="3039"/>
      <c r="C575" s="2331" t="s">
        <v>248</v>
      </c>
      <c r="D575" s="2332">
        <v>0</v>
      </c>
      <c r="E575" s="2332">
        <v>0</v>
      </c>
      <c r="F575" s="2332">
        <v>0</v>
      </c>
      <c r="G575" s="2332">
        <v>0</v>
      </c>
      <c r="H575" s="2332">
        <v>0</v>
      </c>
      <c r="I575" s="2332">
        <v>0</v>
      </c>
      <c r="J575" s="2332">
        <v>0</v>
      </c>
      <c r="K575" s="2332">
        <v>0</v>
      </c>
      <c r="L575" s="2332">
        <v>0</v>
      </c>
    </row>
    <row r="576" spans="1:12" s="2327" customFormat="1" ht="15" customHeight="1">
      <c r="A576" s="3039" t="s">
        <v>6180</v>
      </c>
      <c r="B576" s="3039"/>
      <c r="C576" s="2331" t="s">
        <v>243</v>
      </c>
      <c r="D576" s="2332">
        <v>6.8535398533342473</v>
      </c>
      <c r="E576" s="2332">
        <v>1.3707079706668495</v>
      </c>
      <c r="F576" s="2332">
        <v>1.3707079706668495</v>
      </c>
      <c r="G576" s="2332">
        <v>4.1121239120005484</v>
      </c>
      <c r="H576" s="2332">
        <v>0</v>
      </c>
      <c r="I576" s="2332">
        <v>0</v>
      </c>
      <c r="J576" s="2332">
        <v>0</v>
      </c>
      <c r="K576" s="2332">
        <v>0</v>
      </c>
      <c r="L576" s="2332">
        <v>0</v>
      </c>
    </row>
    <row r="577" spans="1:12" s="2327" customFormat="1" ht="15" customHeight="1">
      <c r="A577" s="3039"/>
      <c r="B577" s="3039"/>
      <c r="C577" s="2331" t="s">
        <v>249</v>
      </c>
      <c r="D577" s="2332">
        <v>5.2364931205571628</v>
      </c>
      <c r="E577" s="2332">
        <v>0</v>
      </c>
      <c r="F577" s="2332">
        <v>0</v>
      </c>
      <c r="G577" s="2332">
        <v>5.2364931205571628</v>
      </c>
      <c r="H577" s="2332">
        <v>0</v>
      </c>
      <c r="I577" s="2332">
        <v>0</v>
      </c>
      <c r="J577" s="2332">
        <v>0</v>
      </c>
      <c r="K577" s="2332">
        <v>0</v>
      </c>
      <c r="L577" s="2332">
        <v>0</v>
      </c>
    </row>
    <row r="578" spans="1:12" s="2327" customFormat="1" ht="15" customHeight="1">
      <c r="A578" s="3039"/>
      <c r="B578" s="3039"/>
      <c r="C578" s="2331" t="s">
        <v>248</v>
      </c>
      <c r="D578" s="2332">
        <v>8.6302374753678635</v>
      </c>
      <c r="E578" s="2332">
        <v>2.8767458251226214</v>
      </c>
      <c r="F578" s="2332">
        <v>2.8767458251226214</v>
      </c>
      <c r="G578" s="2332">
        <v>2.8767458251226214</v>
      </c>
      <c r="H578" s="2332">
        <v>0</v>
      </c>
      <c r="I578" s="2332">
        <v>0</v>
      </c>
      <c r="J578" s="2332">
        <v>0</v>
      </c>
      <c r="K578" s="2332">
        <v>0</v>
      </c>
      <c r="L578" s="2332">
        <v>0</v>
      </c>
    </row>
    <row r="579" spans="1:12" s="2327" customFormat="1" ht="15" customHeight="1">
      <c r="A579" s="3039" t="s">
        <v>6164</v>
      </c>
      <c r="B579" s="3039"/>
      <c r="C579" s="2331" t="s">
        <v>243</v>
      </c>
      <c r="D579" s="2332">
        <v>11.577491041916307</v>
      </c>
      <c r="E579" s="2332">
        <v>0</v>
      </c>
      <c r="F579" s="2332">
        <v>5.2098709688623384</v>
      </c>
      <c r="G579" s="2332">
        <v>4.0521218646707071</v>
      </c>
      <c r="H579" s="2332">
        <v>1.1577491041916308</v>
      </c>
      <c r="I579" s="2332">
        <v>0</v>
      </c>
      <c r="J579" s="2332">
        <v>0</v>
      </c>
      <c r="K579" s="2332">
        <v>1.1577491041916308</v>
      </c>
      <c r="L579" s="2332">
        <v>0</v>
      </c>
    </row>
    <row r="580" spans="1:12" s="2327" customFormat="1" ht="15" customHeight="1">
      <c r="A580" s="3039"/>
      <c r="B580" s="3039"/>
      <c r="C580" s="2331" t="s">
        <v>249</v>
      </c>
      <c r="D580" s="2332">
        <v>18.309464276518685</v>
      </c>
      <c r="E580" s="2332">
        <v>0</v>
      </c>
      <c r="F580" s="2332">
        <v>8.0103906209769242</v>
      </c>
      <c r="G580" s="2332">
        <v>8.0103906209769242</v>
      </c>
      <c r="H580" s="2332">
        <v>1.1443415172824178</v>
      </c>
      <c r="I580" s="2332">
        <v>0</v>
      </c>
      <c r="J580" s="2332">
        <v>0</v>
      </c>
      <c r="K580" s="2332">
        <v>1.1443415172824178</v>
      </c>
      <c r="L580" s="2332">
        <v>0</v>
      </c>
    </row>
    <row r="581" spans="1:12" s="2327" customFormat="1" ht="15" customHeight="1">
      <c r="A581" s="3039"/>
      <c r="B581" s="3039"/>
      <c r="C581" s="2331" t="s">
        <v>248</v>
      </c>
      <c r="D581" s="2332">
        <v>4.6858983745790015</v>
      </c>
      <c r="E581" s="2332">
        <v>0</v>
      </c>
      <c r="F581" s="2332">
        <v>2.3429491872895007</v>
      </c>
      <c r="G581" s="2332">
        <v>0</v>
      </c>
      <c r="H581" s="2332">
        <v>1.1714745936447504</v>
      </c>
      <c r="I581" s="2332">
        <v>0</v>
      </c>
      <c r="J581" s="2332">
        <v>0</v>
      </c>
      <c r="K581" s="2332">
        <v>1.1714745936447504</v>
      </c>
      <c r="L581" s="2332">
        <v>0</v>
      </c>
    </row>
    <row r="582" spans="1:12" s="2327" customFormat="1" ht="15" customHeight="1">
      <c r="A582" s="3039" t="s">
        <v>6166</v>
      </c>
      <c r="B582" s="3039"/>
      <c r="C582" s="2331" t="s">
        <v>243</v>
      </c>
      <c r="D582" s="2332">
        <v>17.278273235954757</v>
      </c>
      <c r="E582" s="2332">
        <v>2.6581958824545784</v>
      </c>
      <c r="F582" s="2332">
        <v>5.3163917649091568</v>
      </c>
      <c r="G582" s="2332">
        <v>8.6391366179773783</v>
      </c>
      <c r="H582" s="2332">
        <v>0</v>
      </c>
      <c r="I582" s="2332">
        <v>0</v>
      </c>
      <c r="J582" s="2332">
        <v>0</v>
      </c>
      <c r="K582" s="2332">
        <v>0</v>
      </c>
      <c r="L582" s="2332">
        <v>0.6645489706136446</v>
      </c>
    </row>
    <row r="583" spans="1:12" s="2327" customFormat="1" ht="15" customHeight="1">
      <c r="A583" s="3039"/>
      <c r="B583" s="3039"/>
      <c r="C583" s="2331" t="s">
        <v>249</v>
      </c>
      <c r="D583" s="2332">
        <v>26.903416733925209</v>
      </c>
      <c r="E583" s="2332">
        <v>5.1244603302714689</v>
      </c>
      <c r="F583" s="2332">
        <v>10.248920660542936</v>
      </c>
      <c r="G583" s="2332">
        <v>10.248920660542936</v>
      </c>
      <c r="H583" s="2332">
        <v>0</v>
      </c>
      <c r="I583" s="2332">
        <v>0</v>
      </c>
      <c r="J583" s="2332">
        <v>0</v>
      </c>
      <c r="K583" s="2332">
        <v>0</v>
      </c>
      <c r="L583" s="2332">
        <v>1.2811150825678672</v>
      </c>
    </row>
    <row r="584" spans="1:12" s="2327" customFormat="1" ht="15" customHeight="1">
      <c r="A584" s="3039"/>
      <c r="B584" s="3039"/>
      <c r="C584" s="2331" t="s">
        <v>248</v>
      </c>
      <c r="D584" s="2332">
        <v>6.9040747849380706</v>
      </c>
      <c r="E584" s="2332">
        <v>0</v>
      </c>
      <c r="F584" s="2332">
        <v>0</v>
      </c>
      <c r="G584" s="2332">
        <v>6.9040747849380706</v>
      </c>
      <c r="H584" s="2332">
        <v>0</v>
      </c>
      <c r="I584" s="2332">
        <v>0</v>
      </c>
      <c r="J584" s="2332">
        <v>0</v>
      </c>
      <c r="K584" s="2332">
        <v>0</v>
      </c>
      <c r="L584" s="2332">
        <v>0</v>
      </c>
    </row>
    <row r="585" spans="1:12" s="2327" customFormat="1" ht="15" customHeight="1">
      <c r="A585" s="3039" t="s">
        <v>6168</v>
      </c>
      <c r="B585" s="3039"/>
      <c r="C585" s="2331" t="s">
        <v>243</v>
      </c>
      <c r="D585" s="2332">
        <v>28.137310073157003</v>
      </c>
      <c r="E585" s="2332">
        <v>5.6274620146314014</v>
      </c>
      <c r="F585" s="2332">
        <v>2.8137310073157007</v>
      </c>
      <c r="G585" s="2332">
        <v>14.068655036578502</v>
      </c>
      <c r="H585" s="2332">
        <v>2.8137310073157007</v>
      </c>
      <c r="I585" s="2332">
        <v>0</v>
      </c>
      <c r="J585" s="2332">
        <v>2.8137310073157007</v>
      </c>
      <c r="K585" s="2332">
        <v>0</v>
      </c>
      <c r="L585" s="2332">
        <v>0</v>
      </c>
    </row>
    <row r="586" spans="1:12" s="2327" customFormat="1" ht="15" customHeight="1">
      <c r="A586" s="3039"/>
      <c r="B586" s="3039"/>
      <c r="C586" s="2331" t="s">
        <v>249</v>
      </c>
      <c r="D586" s="2332">
        <v>22.878714216261045</v>
      </c>
      <c r="E586" s="2332">
        <v>11.439357108130523</v>
      </c>
      <c r="F586" s="2332">
        <v>0</v>
      </c>
      <c r="G586" s="2332">
        <v>11.439357108130523</v>
      </c>
      <c r="H586" s="2332">
        <v>0</v>
      </c>
      <c r="I586" s="2332">
        <v>0</v>
      </c>
      <c r="J586" s="2332">
        <v>0</v>
      </c>
      <c r="K586" s="2332">
        <v>0</v>
      </c>
      <c r="L586" s="2332">
        <v>0</v>
      </c>
    </row>
    <row r="587" spans="1:12" s="2327" customFormat="1" ht="15" customHeight="1">
      <c r="A587" s="3039"/>
      <c r="B587" s="3039"/>
      <c r="C587" s="2331" t="s">
        <v>248</v>
      </c>
      <c r="D587" s="2332">
        <v>33.229031096834937</v>
      </c>
      <c r="E587" s="2332">
        <v>0</v>
      </c>
      <c r="F587" s="2332">
        <v>5.5381718494724899</v>
      </c>
      <c r="G587" s="2332">
        <v>16.614515548417469</v>
      </c>
      <c r="H587" s="2332">
        <v>5.5381718494724899</v>
      </c>
      <c r="I587" s="2332">
        <v>0</v>
      </c>
      <c r="J587" s="2332">
        <v>5.5381718494724899</v>
      </c>
      <c r="K587" s="2332">
        <v>0</v>
      </c>
      <c r="L587" s="2332">
        <v>0</v>
      </c>
    </row>
    <row r="588" spans="1:12" s="2327" customFormat="1" ht="15" customHeight="1">
      <c r="A588" s="3039" t="s">
        <v>6170</v>
      </c>
      <c r="B588" s="3039"/>
      <c r="C588" s="2331" t="s">
        <v>243</v>
      </c>
      <c r="D588" s="2332">
        <v>51.709650313489753</v>
      </c>
      <c r="E588" s="2332">
        <v>21.545687630620733</v>
      </c>
      <c r="F588" s="2332">
        <v>0</v>
      </c>
      <c r="G588" s="2332">
        <v>25.854825156744877</v>
      </c>
      <c r="H588" s="2332">
        <v>0</v>
      </c>
      <c r="I588" s="2332">
        <v>0</v>
      </c>
      <c r="J588" s="2332">
        <v>0</v>
      </c>
      <c r="K588" s="2332">
        <v>4.3091375261241467</v>
      </c>
      <c r="L588" s="2332">
        <v>0</v>
      </c>
    </row>
    <row r="589" spans="1:12" s="2327" customFormat="1" ht="15" customHeight="1">
      <c r="A589" s="3039"/>
      <c r="B589" s="3039"/>
      <c r="C589" s="2331" t="s">
        <v>249</v>
      </c>
      <c r="D589" s="2332">
        <v>73.974756114475937</v>
      </c>
      <c r="E589" s="2332">
        <v>36.987378057237969</v>
      </c>
      <c r="F589" s="2332">
        <v>0</v>
      </c>
      <c r="G589" s="2332">
        <v>27.740533542928471</v>
      </c>
      <c r="H589" s="2332">
        <v>0</v>
      </c>
      <c r="I589" s="2332">
        <v>0</v>
      </c>
      <c r="J589" s="2332">
        <v>0</v>
      </c>
      <c r="K589" s="2332">
        <v>9.2468445143094922</v>
      </c>
      <c r="L589" s="2332">
        <v>0</v>
      </c>
    </row>
    <row r="590" spans="1:12" s="2329" customFormat="1" ht="15" customHeight="1">
      <c r="A590" s="3039"/>
      <c r="B590" s="3039"/>
      <c r="C590" s="2331" t="s">
        <v>248</v>
      </c>
      <c r="D590" s="2332">
        <v>32.278889606197545</v>
      </c>
      <c r="E590" s="2332">
        <v>8.0697224015493862</v>
      </c>
      <c r="F590" s="2332">
        <v>0</v>
      </c>
      <c r="G590" s="2332">
        <v>24.209167204648157</v>
      </c>
      <c r="H590" s="2332">
        <v>0</v>
      </c>
      <c r="I590" s="2332">
        <v>0</v>
      </c>
      <c r="J590" s="2332">
        <v>0</v>
      </c>
      <c r="K590" s="2332">
        <v>0</v>
      </c>
      <c r="L590" s="2332">
        <v>0</v>
      </c>
    </row>
    <row r="591" spans="1:12" s="2327" customFormat="1" ht="15" customHeight="1">
      <c r="A591" s="3039" t="s">
        <v>6181</v>
      </c>
      <c r="B591" s="3039"/>
      <c r="C591" s="2331" t="s">
        <v>243</v>
      </c>
      <c r="D591" s="2332">
        <v>46.50351682846015</v>
      </c>
      <c r="E591" s="2332">
        <v>11.625879207115037</v>
      </c>
      <c r="F591" s="2332">
        <v>0</v>
      </c>
      <c r="G591" s="2332">
        <v>23.251758414230075</v>
      </c>
      <c r="H591" s="2332">
        <v>11.625879207115037</v>
      </c>
      <c r="I591" s="2332">
        <v>0</v>
      </c>
      <c r="J591" s="2332">
        <v>0</v>
      </c>
      <c r="K591" s="2332">
        <v>0</v>
      </c>
      <c r="L591" s="2332">
        <v>0</v>
      </c>
    </row>
    <row r="592" spans="1:12" s="2327" customFormat="1" ht="15" customHeight="1">
      <c r="A592" s="3039"/>
      <c r="B592" s="3039"/>
      <c r="C592" s="2331" t="s">
        <v>249</v>
      </c>
      <c r="D592" s="2332">
        <v>51.150895140664957</v>
      </c>
      <c r="E592" s="2332">
        <v>0</v>
      </c>
      <c r="F592" s="2332">
        <v>0</v>
      </c>
      <c r="G592" s="2332">
        <v>51.150895140664957</v>
      </c>
      <c r="H592" s="2332">
        <v>0</v>
      </c>
      <c r="I592" s="2332">
        <v>0</v>
      </c>
      <c r="J592" s="2332">
        <v>0</v>
      </c>
      <c r="K592" s="2332">
        <v>0</v>
      </c>
      <c r="L592" s="2332">
        <v>0</v>
      </c>
    </row>
    <row r="593" spans="1:12" s="2327" customFormat="1" ht="15" customHeight="1" thickBot="1">
      <c r="A593" s="3040"/>
      <c r="B593" s="3040"/>
      <c r="C593" s="2355" t="s">
        <v>248</v>
      </c>
      <c r="D593" s="2333">
        <v>42.630288820206758</v>
      </c>
      <c r="E593" s="2333">
        <v>21.315144410103379</v>
      </c>
      <c r="F593" s="2333">
        <v>0</v>
      </c>
      <c r="G593" s="2333">
        <v>0</v>
      </c>
      <c r="H593" s="2333">
        <v>21.315144410103379</v>
      </c>
      <c r="I593" s="2333">
        <v>0</v>
      </c>
      <c r="J593" s="2333">
        <v>0</v>
      </c>
      <c r="K593" s="2333">
        <v>0</v>
      </c>
      <c r="L593" s="2333">
        <v>0</v>
      </c>
    </row>
    <row r="595" spans="1:12" s="2317" customFormat="1" ht="19.5" customHeight="1">
      <c r="A595" s="3059" t="s">
        <v>6257</v>
      </c>
      <c r="B595" s="3059"/>
      <c r="C595" s="3059"/>
      <c r="D595" s="3059"/>
      <c r="E595" s="3059"/>
      <c r="F595" s="3059"/>
      <c r="G595" s="3059"/>
      <c r="H595" s="3060" t="s">
        <v>6283</v>
      </c>
      <c r="I595" s="3060"/>
      <c r="J595" s="3060"/>
      <c r="K595" s="3060"/>
      <c r="L595" s="3060"/>
    </row>
    <row r="596" spans="1:12" s="2317" customFormat="1" ht="16.7" customHeight="1">
      <c r="A596" s="3046" t="s">
        <v>6259</v>
      </c>
      <c r="B596" s="3046"/>
      <c r="C596" s="3046"/>
      <c r="D596" s="3046"/>
      <c r="E596" s="3046"/>
      <c r="F596" s="3046"/>
      <c r="G596" s="3046"/>
      <c r="H596" s="3047" t="s">
        <v>6260</v>
      </c>
      <c r="I596" s="3047"/>
      <c r="J596" s="3047"/>
      <c r="K596" s="3047"/>
      <c r="L596" s="3047"/>
    </row>
    <row r="597" spans="1:12" s="2317" customFormat="1" ht="17.25" thickBot="1">
      <c r="A597" s="2318"/>
      <c r="B597" s="2318"/>
      <c r="C597" s="2318"/>
      <c r="K597" s="3048" t="s">
        <v>6261</v>
      </c>
      <c r="L597" s="3048"/>
    </row>
    <row r="598" spans="1:12" s="2318" customFormat="1" ht="15" customHeight="1" thickBot="1">
      <c r="A598" s="3049" t="s">
        <v>6262</v>
      </c>
      <c r="B598" s="3049"/>
      <c r="C598" s="2319"/>
      <c r="D598" s="3050" t="s">
        <v>477</v>
      </c>
      <c r="E598" s="3051"/>
      <c r="F598" s="3051"/>
      <c r="G598" s="3052"/>
      <c r="H598" s="3052"/>
      <c r="I598" s="3052"/>
      <c r="J598" s="3052"/>
      <c r="K598" s="3052"/>
      <c r="L598" s="3052"/>
    </row>
    <row r="599" spans="1:12" s="2318" customFormat="1" ht="13.7" customHeight="1">
      <c r="A599" s="3039"/>
      <c r="B599" s="3039"/>
      <c r="C599" s="2320"/>
      <c r="D599" s="2321"/>
      <c r="E599" s="3042" t="s">
        <v>6263</v>
      </c>
      <c r="F599" s="3053" t="s">
        <v>6264</v>
      </c>
      <c r="G599" s="3055" t="s">
        <v>6265</v>
      </c>
      <c r="H599" s="3057" t="s">
        <v>6266</v>
      </c>
      <c r="I599" s="3042" t="s">
        <v>6267</v>
      </c>
      <c r="J599" s="3042" t="s">
        <v>6268</v>
      </c>
      <c r="K599" s="3042" t="s">
        <v>6269</v>
      </c>
      <c r="L599" s="3044" t="s">
        <v>6270</v>
      </c>
    </row>
    <row r="600" spans="1:12" s="2318" customFormat="1" ht="12.2" customHeight="1">
      <c r="A600" s="3039"/>
      <c r="B600" s="3039"/>
      <c r="C600" s="2320"/>
      <c r="D600" s="2321"/>
      <c r="E600" s="3043"/>
      <c r="F600" s="3054"/>
      <c r="G600" s="3056"/>
      <c r="H600" s="3058"/>
      <c r="I600" s="3043"/>
      <c r="J600" s="3043"/>
      <c r="K600" s="3043"/>
      <c r="L600" s="3045"/>
    </row>
    <row r="601" spans="1:12" s="2318" customFormat="1" ht="13.7" customHeight="1">
      <c r="A601" s="3039"/>
      <c r="B601" s="3039"/>
      <c r="C601" s="2320"/>
      <c r="D601" s="2321"/>
      <c r="E601" s="3043"/>
      <c r="F601" s="3054"/>
      <c r="G601" s="3056"/>
      <c r="H601" s="3058"/>
      <c r="I601" s="3043"/>
      <c r="J601" s="3043"/>
      <c r="K601" s="3043"/>
      <c r="L601" s="3045"/>
    </row>
    <row r="602" spans="1:12" s="2318" customFormat="1" ht="0.75" customHeight="1">
      <c r="A602" s="3039"/>
      <c r="B602" s="3039"/>
      <c r="C602" s="2320"/>
      <c r="D602" s="2321"/>
      <c r="E602" s="3043"/>
      <c r="F602" s="3054"/>
      <c r="G602" s="3056"/>
      <c r="H602" s="3058"/>
      <c r="I602" s="3043"/>
      <c r="J602" s="3043"/>
      <c r="K602" s="3043"/>
      <c r="L602" s="3045"/>
    </row>
    <row r="603" spans="1:12" s="2318" customFormat="1" ht="0.75" customHeight="1" thickBot="1">
      <c r="A603" s="3040"/>
      <c r="B603" s="3040"/>
      <c r="C603" s="2322"/>
      <c r="D603" s="2323"/>
      <c r="E603" s="3043"/>
      <c r="F603" s="3054"/>
      <c r="G603" s="3056"/>
      <c r="H603" s="3058"/>
      <c r="I603" s="3043"/>
      <c r="J603" s="3043"/>
      <c r="K603" s="3043"/>
      <c r="L603" s="3045"/>
    </row>
    <row r="604" spans="1:12" s="2317" customFormat="1" ht="15" customHeight="1">
      <c r="A604" s="2324"/>
      <c r="B604" s="2324"/>
      <c r="C604" s="2320"/>
      <c r="D604" s="2350"/>
      <c r="E604" s="2351" t="s">
        <v>6253</v>
      </c>
      <c r="F604" s="2352"/>
      <c r="G604" s="2353" t="s">
        <v>6254</v>
      </c>
      <c r="H604" s="2353"/>
      <c r="I604" s="2353" t="s">
        <v>6271</v>
      </c>
      <c r="J604" s="2353"/>
      <c r="K604" s="2354" t="s">
        <v>6272</v>
      </c>
      <c r="L604" s="2325"/>
    </row>
    <row r="605" spans="1:12" s="2327" customFormat="1" ht="15" customHeight="1">
      <c r="A605" s="3039" t="s">
        <v>6256</v>
      </c>
      <c r="B605" s="3039"/>
      <c r="C605" s="2331" t="s">
        <v>6273</v>
      </c>
      <c r="D605" s="2326">
        <v>94</v>
      </c>
      <c r="E605" s="2326">
        <v>35</v>
      </c>
      <c r="F605" s="2326">
        <v>20</v>
      </c>
      <c r="G605" s="2326">
        <v>24</v>
      </c>
      <c r="H605" s="2326">
        <v>6</v>
      </c>
      <c r="I605" s="2326">
        <v>0</v>
      </c>
      <c r="J605" s="2326">
        <v>4</v>
      </c>
      <c r="K605" s="2326">
        <v>3</v>
      </c>
      <c r="L605" s="2326">
        <v>2</v>
      </c>
    </row>
    <row r="606" spans="1:12" s="2327" customFormat="1" ht="15" customHeight="1">
      <c r="A606" s="3041"/>
      <c r="B606" s="3041"/>
      <c r="C606" s="2331" t="s">
        <v>6274</v>
      </c>
      <c r="D606" s="2326">
        <v>61</v>
      </c>
      <c r="E606" s="2326">
        <v>22</v>
      </c>
      <c r="F606" s="2326">
        <v>14</v>
      </c>
      <c r="G606" s="2326">
        <v>18</v>
      </c>
      <c r="H606" s="2326">
        <v>2</v>
      </c>
      <c r="I606" s="2326">
        <v>0</v>
      </c>
      <c r="J606" s="2326">
        <v>3</v>
      </c>
      <c r="K606" s="2326">
        <v>1</v>
      </c>
      <c r="L606" s="2326">
        <v>1</v>
      </c>
    </row>
    <row r="607" spans="1:12" s="2327" customFormat="1" ht="15" customHeight="1">
      <c r="A607" s="3041"/>
      <c r="B607" s="3041"/>
      <c r="C607" s="2331" t="s">
        <v>6275</v>
      </c>
      <c r="D607" s="2326">
        <v>33</v>
      </c>
      <c r="E607" s="2326">
        <v>13</v>
      </c>
      <c r="F607" s="2326">
        <v>6</v>
      </c>
      <c r="G607" s="2326">
        <v>6</v>
      </c>
      <c r="H607" s="2326">
        <v>4</v>
      </c>
      <c r="I607" s="2326">
        <v>0</v>
      </c>
      <c r="J607" s="2326">
        <v>1</v>
      </c>
      <c r="K607" s="2326">
        <v>2</v>
      </c>
      <c r="L607" s="2326">
        <v>1</v>
      </c>
    </row>
    <row r="608" spans="1:12" s="2327" customFormat="1" ht="15" customHeight="1">
      <c r="A608" s="3039" t="s">
        <v>6158</v>
      </c>
      <c r="B608" s="3039"/>
      <c r="C608" s="2331" t="s">
        <v>243</v>
      </c>
      <c r="D608" s="2326">
        <v>0</v>
      </c>
      <c r="E608" s="2326">
        <v>0</v>
      </c>
      <c r="F608" s="2326">
        <v>0</v>
      </c>
      <c r="G608" s="2326">
        <v>0</v>
      </c>
      <c r="H608" s="2326">
        <v>0</v>
      </c>
      <c r="I608" s="2326">
        <v>0</v>
      </c>
      <c r="J608" s="2326">
        <v>0</v>
      </c>
      <c r="K608" s="2326">
        <v>0</v>
      </c>
      <c r="L608" s="2326">
        <v>0</v>
      </c>
    </row>
    <row r="609" spans="1:12" s="2327" customFormat="1" ht="15" customHeight="1">
      <c r="A609" s="3039"/>
      <c r="B609" s="3039"/>
      <c r="C609" s="2331" t="s">
        <v>249</v>
      </c>
      <c r="D609" s="2326">
        <v>0</v>
      </c>
      <c r="E609" s="2326">
        <v>0</v>
      </c>
      <c r="F609" s="2326">
        <v>0</v>
      </c>
      <c r="G609" s="2326">
        <v>0</v>
      </c>
      <c r="H609" s="2326">
        <v>0</v>
      </c>
      <c r="I609" s="2326">
        <v>0</v>
      </c>
      <c r="J609" s="2326">
        <v>0</v>
      </c>
      <c r="K609" s="2326">
        <v>0</v>
      </c>
      <c r="L609" s="2326">
        <v>0</v>
      </c>
    </row>
    <row r="610" spans="1:12" s="2327" customFormat="1" ht="15" customHeight="1">
      <c r="A610" s="3039"/>
      <c r="B610" s="3039"/>
      <c r="C610" s="2331" t="s">
        <v>248</v>
      </c>
      <c r="D610" s="2326">
        <v>0</v>
      </c>
      <c r="E610" s="2326">
        <v>0</v>
      </c>
      <c r="F610" s="2326">
        <v>0</v>
      </c>
      <c r="G610" s="2326">
        <v>0</v>
      </c>
      <c r="H610" s="2326">
        <v>0</v>
      </c>
      <c r="I610" s="2326">
        <v>0</v>
      </c>
      <c r="J610" s="2326">
        <v>0</v>
      </c>
      <c r="K610" s="2326">
        <v>0</v>
      </c>
      <c r="L610" s="2326">
        <v>0</v>
      </c>
    </row>
    <row r="611" spans="1:12" s="2327" customFormat="1" ht="15" customHeight="1">
      <c r="A611" s="3039" t="s">
        <v>6160</v>
      </c>
      <c r="B611" s="3039"/>
      <c r="C611" s="2331" t="s">
        <v>243</v>
      </c>
      <c r="D611" s="2326">
        <v>0</v>
      </c>
      <c r="E611" s="2326">
        <v>0</v>
      </c>
      <c r="F611" s="2326">
        <v>0</v>
      </c>
      <c r="G611" s="2326">
        <v>0</v>
      </c>
      <c r="H611" s="2326">
        <v>0</v>
      </c>
      <c r="I611" s="2326">
        <v>0</v>
      </c>
      <c r="J611" s="2326">
        <v>0</v>
      </c>
      <c r="K611" s="2326">
        <v>0</v>
      </c>
      <c r="L611" s="2326">
        <v>0</v>
      </c>
    </row>
    <row r="612" spans="1:12" s="2327" customFormat="1" ht="15" customHeight="1">
      <c r="A612" s="3039"/>
      <c r="B612" s="3039"/>
      <c r="C612" s="2331" t="s">
        <v>249</v>
      </c>
      <c r="D612" s="2326">
        <v>0</v>
      </c>
      <c r="E612" s="2326">
        <v>0</v>
      </c>
      <c r="F612" s="2326">
        <v>0</v>
      </c>
      <c r="G612" s="2326">
        <v>0</v>
      </c>
      <c r="H612" s="2326">
        <v>0</v>
      </c>
      <c r="I612" s="2326">
        <v>0</v>
      </c>
      <c r="J612" s="2326">
        <v>0</v>
      </c>
      <c r="K612" s="2326">
        <v>0</v>
      </c>
      <c r="L612" s="2326">
        <v>0</v>
      </c>
    </row>
    <row r="613" spans="1:12" s="2327" customFormat="1" ht="15" customHeight="1">
      <c r="A613" s="3039"/>
      <c r="B613" s="3039"/>
      <c r="C613" s="2331" t="s">
        <v>248</v>
      </c>
      <c r="D613" s="2326">
        <v>0</v>
      </c>
      <c r="E613" s="2326">
        <v>0</v>
      </c>
      <c r="F613" s="2326">
        <v>0</v>
      </c>
      <c r="G613" s="2326">
        <v>0</v>
      </c>
      <c r="H613" s="2326">
        <v>0</v>
      </c>
      <c r="I613" s="2326">
        <v>0</v>
      </c>
      <c r="J613" s="2326">
        <v>0</v>
      </c>
      <c r="K613" s="2326">
        <v>0</v>
      </c>
      <c r="L613" s="2326">
        <v>0</v>
      </c>
    </row>
    <row r="614" spans="1:12" s="2327" customFormat="1" ht="15" customHeight="1">
      <c r="A614" s="3039" t="s">
        <v>6180</v>
      </c>
      <c r="B614" s="3039"/>
      <c r="C614" s="2331" t="s">
        <v>243</v>
      </c>
      <c r="D614" s="2326">
        <v>4</v>
      </c>
      <c r="E614" s="2326">
        <v>1</v>
      </c>
      <c r="F614" s="2326">
        <v>2</v>
      </c>
      <c r="G614" s="2326">
        <v>0</v>
      </c>
      <c r="H614" s="2326">
        <v>1</v>
      </c>
      <c r="I614" s="2326">
        <v>0</v>
      </c>
      <c r="J614" s="2326">
        <v>0</v>
      </c>
      <c r="K614" s="2326">
        <v>0</v>
      </c>
      <c r="L614" s="2326">
        <v>0</v>
      </c>
    </row>
    <row r="615" spans="1:12" s="2327" customFormat="1" ht="15" customHeight="1">
      <c r="A615" s="3039"/>
      <c r="B615" s="3039"/>
      <c r="C615" s="2331" t="s">
        <v>249</v>
      </c>
      <c r="D615" s="2326">
        <v>3</v>
      </c>
      <c r="E615" s="2326">
        <v>0</v>
      </c>
      <c r="F615" s="2326">
        <v>2</v>
      </c>
      <c r="G615" s="2326">
        <v>0</v>
      </c>
      <c r="H615" s="2326">
        <v>1</v>
      </c>
      <c r="I615" s="2326">
        <v>0</v>
      </c>
      <c r="J615" s="2326">
        <v>0</v>
      </c>
      <c r="K615" s="2326">
        <v>0</v>
      </c>
      <c r="L615" s="2326">
        <v>0</v>
      </c>
    </row>
    <row r="616" spans="1:12" s="2327" customFormat="1" ht="15" customHeight="1">
      <c r="A616" s="3039"/>
      <c r="B616" s="3039"/>
      <c r="C616" s="2331" t="s">
        <v>248</v>
      </c>
      <c r="D616" s="2326">
        <v>1</v>
      </c>
      <c r="E616" s="2326">
        <v>1</v>
      </c>
      <c r="F616" s="2326">
        <v>0</v>
      </c>
      <c r="G616" s="2326">
        <v>0</v>
      </c>
      <c r="H616" s="2326">
        <v>0</v>
      </c>
      <c r="I616" s="2326">
        <v>0</v>
      </c>
      <c r="J616" s="2326">
        <v>0</v>
      </c>
      <c r="K616" s="2326">
        <v>0</v>
      </c>
      <c r="L616" s="2326">
        <v>0</v>
      </c>
    </row>
    <row r="617" spans="1:12" s="2327" customFormat="1" ht="15" customHeight="1">
      <c r="A617" s="3039" t="s">
        <v>6164</v>
      </c>
      <c r="B617" s="3039"/>
      <c r="C617" s="2331" t="s">
        <v>243</v>
      </c>
      <c r="D617" s="2326">
        <v>29</v>
      </c>
      <c r="E617" s="2326">
        <v>5</v>
      </c>
      <c r="F617" s="2326">
        <v>10</v>
      </c>
      <c r="G617" s="2326">
        <v>10</v>
      </c>
      <c r="H617" s="2326">
        <v>2</v>
      </c>
      <c r="I617" s="2326">
        <v>0</v>
      </c>
      <c r="J617" s="2326">
        <v>0</v>
      </c>
      <c r="K617" s="2326">
        <v>1</v>
      </c>
      <c r="L617" s="2326">
        <v>1</v>
      </c>
    </row>
    <row r="618" spans="1:12" s="2327" customFormat="1" ht="15" customHeight="1">
      <c r="A618" s="3039"/>
      <c r="B618" s="3039"/>
      <c r="C618" s="2331" t="s">
        <v>249</v>
      </c>
      <c r="D618" s="2326">
        <v>20</v>
      </c>
      <c r="E618" s="2326">
        <v>4</v>
      </c>
      <c r="F618" s="2326">
        <v>7</v>
      </c>
      <c r="G618" s="2326">
        <v>8</v>
      </c>
      <c r="H618" s="2326">
        <v>0</v>
      </c>
      <c r="I618" s="2326">
        <v>0</v>
      </c>
      <c r="J618" s="2326">
        <v>0</v>
      </c>
      <c r="K618" s="2326">
        <v>1</v>
      </c>
      <c r="L618" s="2326">
        <v>0</v>
      </c>
    </row>
    <row r="619" spans="1:12" s="2327" customFormat="1" ht="15" customHeight="1">
      <c r="A619" s="3039"/>
      <c r="B619" s="3039"/>
      <c r="C619" s="2331" t="s">
        <v>248</v>
      </c>
      <c r="D619" s="2326">
        <v>9</v>
      </c>
      <c r="E619" s="2326">
        <v>1</v>
      </c>
      <c r="F619" s="2326">
        <v>3</v>
      </c>
      <c r="G619" s="2326">
        <v>2</v>
      </c>
      <c r="H619" s="2326">
        <v>2</v>
      </c>
      <c r="I619" s="2326">
        <v>0</v>
      </c>
      <c r="J619" s="2326">
        <v>0</v>
      </c>
      <c r="K619" s="2326">
        <v>0</v>
      </c>
      <c r="L619" s="2326">
        <v>1</v>
      </c>
    </row>
    <row r="620" spans="1:12" s="2327" customFormat="1" ht="15" customHeight="1">
      <c r="A620" s="3039" t="s">
        <v>6166</v>
      </c>
      <c r="B620" s="3039"/>
      <c r="C620" s="2331" t="s">
        <v>243</v>
      </c>
      <c r="D620" s="2326">
        <v>33</v>
      </c>
      <c r="E620" s="2326">
        <v>12</v>
      </c>
      <c r="F620" s="2326">
        <v>7</v>
      </c>
      <c r="G620" s="2326">
        <v>9</v>
      </c>
      <c r="H620" s="2326">
        <v>1</v>
      </c>
      <c r="I620" s="2326">
        <v>0</v>
      </c>
      <c r="J620" s="2326">
        <v>2</v>
      </c>
      <c r="K620" s="2326">
        <v>2</v>
      </c>
      <c r="L620" s="2326">
        <v>0</v>
      </c>
    </row>
    <row r="621" spans="1:12" s="2327" customFormat="1" ht="15" customHeight="1">
      <c r="A621" s="3039"/>
      <c r="B621" s="3039"/>
      <c r="C621" s="2331" t="s">
        <v>249</v>
      </c>
      <c r="D621" s="2326">
        <v>20</v>
      </c>
      <c r="E621" s="2326">
        <v>8</v>
      </c>
      <c r="F621" s="2326">
        <v>4</v>
      </c>
      <c r="G621" s="2326">
        <v>6</v>
      </c>
      <c r="H621" s="2326">
        <v>0</v>
      </c>
      <c r="I621" s="2326">
        <v>0</v>
      </c>
      <c r="J621" s="2326">
        <v>2</v>
      </c>
      <c r="K621" s="2326">
        <v>0</v>
      </c>
      <c r="L621" s="2326">
        <v>0</v>
      </c>
    </row>
    <row r="622" spans="1:12" s="2327" customFormat="1" ht="15" customHeight="1">
      <c r="A622" s="3039"/>
      <c r="B622" s="3039"/>
      <c r="C622" s="2331" t="s">
        <v>248</v>
      </c>
      <c r="D622" s="2326">
        <v>13</v>
      </c>
      <c r="E622" s="2326">
        <v>4</v>
      </c>
      <c r="F622" s="2326">
        <v>3</v>
      </c>
      <c r="G622" s="2326">
        <v>3</v>
      </c>
      <c r="H622" s="2326">
        <v>1</v>
      </c>
      <c r="I622" s="2326">
        <v>0</v>
      </c>
      <c r="J622" s="2326">
        <v>0</v>
      </c>
      <c r="K622" s="2326">
        <v>2</v>
      </c>
      <c r="L622" s="2326">
        <v>0</v>
      </c>
    </row>
    <row r="623" spans="1:12" s="2327" customFormat="1" ht="15" customHeight="1">
      <c r="A623" s="3039" t="s">
        <v>6168</v>
      </c>
      <c r="B623" s="3039"/>
      <c r="C623" s="2331" t="s">
        <v>243</v>
      </c>
      <c r="D623" s="2326">
        <v>15</v>
      </c>
      <c r="E623" s="2326">
        <v>8</v>
      </c>
      <c r="F623" s="2326">
        <v>1</v>
      </c>
      <c r="G623" s="2326">
        <v>2</v>
      </c>
      <c r="H623" s="2326">
        <v>2</v>
      </c>
      <c r="I623" s="2326">
        <v>0</v>
      </c>
      <c r="J623" s="2326">
        <v>1</v>
      </c>
      <c r="K623" s="2326">
        <v>0</v>
      </c>
      <c r="L623" s="2326">
        <v>1</v>
      </c>
    </row>
    <row r="624" spans="1:12" s="2327" customFormat="1" ht="15" customHeight="1">
      <c r="A624" s="3039"/>
      <c r="B624" s="3039"/>
      <c r="C624" s="2331" t="s">
        <v>249</v>
      </c>
      <c r="D624" s="2326">
        <v>8</v>
      </c>
      <c r="E624" s="2326">
        <v>3</v>
      </c>
      <c r="F624" s="2326">
        <v>1</v>
      </c>
      <c r="G624" s="2326">
        <v>2</v>
      </c>
      <c r="H624" s="2326">
        <v>1</v>
      </c>
      <c r="I624" s="2326">
        <v>0</v>
      </c>
      <c r="J624" s="2326">
        <v>0</v>
      </c>
      <c r="K624" s="2326">
        <v>0</v>
      </c>
      <c r="L624" s="2326">
        <v>1</v>
      </c>
    </row>
    <row r="625" spans="1:12" s="2327" customFormat="1" ht="15" customHeight="1">
      <c r="A625" s="3039"/>
      <c r="B625" s="3039"/>
      <c r="C625" s="2331" t="s">
        <v>248</v>
      </c>
      <c r="D625" s="2326">
        <v>7</v>
      </c>
      <c r="E625" s="2326">
        <v>5</v>
      </c>
      <c r="F625" s="2326">
        <v>0</v>
      </c>
      <c r="G625" s="2326">
        <v>0</v>
      </c>
      <c r="H625" s="2326">
        <v>1</v>
      </c>
      <c r="I625" s="2326">
        <v>0</v>
      </c>
      <c r="J625" s="2326">
        <v>1</v>
      </c>
      <c r="K625" s="2326">
        <v>0</v>
      </c>
      <c r="L625" s="2326">
        <v>0</v>
      </c>
    </row>
    <row r="626" spans="1:12" s="2327" customFormat="1" ht="15" customHeight="1">
      <c r="A626" s="3039" t="s">
        <v>6170</v>
      </c>
      <c r="B626" s="3039"/>
      <c r="C626" s="2331" t="s">
        <v>243</v>
      </c>
      <c r="D626" s="2326">
        <v>9</v>
      </c>
      <c r="E626" s="2326">
        <v>7</v>
      </c>
      <c r="F626" s="2326">
        <v>0</v>
      </c>
      <c r="G626" s="2326">
        <v>1</v>
      </c>
      <c r="H626" s="2326">
        <v>0</v>
      </c>
      <c r="I626" s="2326">
        <v>0</v>
      </c>
      <c r="J626" s="2326">
        <v>1</v>
      </c>
      <c r="K626" s="2326">
        <v>0</v>
      </c>
      <c r="L626" s="2326">
        <v>0</v>
      </c>
    </row>
    <row r="627" spans="1:12" s="2327" customFormat="1" ht="15" customHeight="1">
      <c r="A627" s="3039"/>
      <c r="B627" s="3039"/>
      <c r="C627" s="2331" t="s">
        <v>249</v>
      </c>
      <c r="D627" s="2326">
        <v>8</v>
      </c>
      <c r="E627" s="2326">
        <v>6</v>
      </c>
      <c r="F627" s="2326">
        <v>0</v>
      </c>
      <c r="G627" s="2326">
        <v>1</v>
      </c>
      <c r="H627" s="2326">
        <v>0</v>
      </c>
      <c r="I627" s="2326">
        <v>0</v>
      </c>
      <c r="J627" s="2326">
        <v>1</v>
      </c>
      <c r="K627" s="2326">
        <v>0</v>
      </c>
      <c r="L627" s="2326">
        <v>0</v>
      </c>
    </row>
    <row r="628" spans="1:12" s="2329" customFormat="1" ht="15" customHeight="1">
      <c r="A628" s="3039"/>
      <c r="B628" s="3039"/>
      <c r="C628" s="2331" t="s">
        <v>248</v>
      </c>
      <c r="D628" s="2328">
        <v>1</v>
      </c>
      <c r="E628" s="2328">
        <v>1</v>
      </c>
      <c r="F628" s="2328">
        <v>0</v>
      </c>
      <c r="G628" s="2328">
        <v>0</v>
      </c>
      <c r="H628" s="2328">
        <v>0</v>
      </c>
      <c r="I628" s="2328">
        <v>0</v>
      </c>
      <c r="J628" s="2328">
        <v>0</v>
      </c>
      <c r="K628" s="2328">
        <v>0</v>
      </c>
      <c r="L628" s="2328">
        <v>0</v>
      </c>
    </row>
    <row r="629" spans="1:12" s="2327" customFormat="1" ht="15" customHeight="1">
      <c r="A629" s="3039" t="s">
        <v>6181</v>
      </c>
      <c r="B629" s="3039"/>
      <c r="C629" s="2331" t="s">
        <v>243</v>
      </c>
      <c r="D629" s="2326">
        <v>4</v>
      </c>
      <c r="E629" s="2326">
        <v>2</v>
      </c>
      <c r="F629" s="2326">
        <v>0</v>
      </c>
      <c r="G629" s="2326">
        <v>2</v>
      </c>
      <c r="H629" s="2326">
        <v>0</v>
      </c>
      <c r="I629" s="2326">
        <v>0</v>
      </c>
      <c r="J629" s="2326">
        <v>0</v>
      </c>
      <c r="K629" s="2326">
        <v>0</v>
      </c>
      <c r="L629" s="2326">
        <v>0</v>
      </c>
    </row>
    <row r="630" spans="1:12" s="2327" customFormat="1" ht="15" customHeight="1">
      <c r="A630" s="3039"/>
      <c r="B630" s="3039"/>
      <c r="C630" s="2331" t="s">
        <v>249</v>
      </c>
      <c r="D630" s="2326">
        <v>2</v>
      </c>
      <c r="E630" s="2326">
        <v>1</v>
      </c>
      <c r="F630" s="2326">
        <v>0</v>
      </c>
      <c r="G630" s="2326">
        <v>1</v>
      </c>
      <c r="H630" s="2326">
        <v>0</v>
      </c>
      <c r="I630" s="2326">
        <v>0</v>
      </c>
      <c r="J630" s="2326">
        <v>0</v>
      </c>
      <c r="K630" s="2326">
        <v>0</v>
      </c>
      <c r="L630" s="2326">
        <v>0</v>
      </c>
    </row>
    <row r="631" spans="1:12" s="2327" customFormat="1" ht="15" customHeight="1" thickBot="1">
      <c r="A631" s="3040"/>
      <c r="B631" s="3040"/>
      <c r="C631" s="2355" t="s">
        <v>248</v>
      </c>
      <c r="D631" s="2330">
        <v>2</v>
      </c>
      <c r="E631" s="2330">
        <v>1</v>
      </c>
      <c r="F631" s="2330">
        <v>0</v>
      </c>
      <c r="G631" s="2330">
        <v>1</v>
      </c>
      <c r="H631" s="2330">
        <v>0</v>
      </c>
      <c r="I631" s="2330">
        <v>0</v>
      </c>
      <c r="J631" s="2330">
        <v>0</v>
      </c>
      <c r="K631" s="2330">
        <v>0</v>
      </c>
      <c r="L631" s="2330">
        <v>0</v>
      </c>
    </row>
    <row r="632" spans="1:12" s="2327" customFormat="1" ht="15" customHeight="1">
      <c r="A632" s="2336"/>
      <c r="B632" s="2336"/>
      <c r="C632" s="2331"/>
      <c r="D632" s="2356"/>
      <c r="E632" s="2351" t="s">
        <v>6253</v>
      </c>
      <c r="F632" s="2352"/>
      <c r="G632" s="2353" t="s">
        <v>6254</v>
      </c>
      <c r="H632" s="2357"/>
      <c r="I632" s="2353" t="s">
        <v>6255</v>
      </c>
      <c r="J632" s="2357"/>
      <c r="K632" s="2357"/>
      <c r="L632" s="2325"/>
    </row>
    <row r="633" spans="1:12" s="2327" customFormat="1" ht="15" customHeight="1">
      <c r="A633" s="3039" t="s">
        <v>6256</v>
      </c>
      <c r="B633" s="3039"/>
      <c r="C633" s="2331" t="s">
        <v>243</v>
      </c>
      <c r="D633" s="2332">
        <v>17.049525243273145</v>
      </c>
      <c r="E633" s="2332">
        <v>6.3482274841974489</v>
      </c>
      <c r="F633" s="2332">
        <v>3.627558562398542</v>
      </c>
      <c r="G633" s="2332">
        <v>4.3530702748782506</v>
      </c>
      <c r="H633" s="2332">
        <v>1.0882675687195627</v>
      </c>
      <c r="I633" s="2332">
        <v>0</v>
      </c>
      <c r="J633" s="2332">
        <v>0.72551171247970836</v>
      </c>
      <c r="K633" s="2332">
        <v>0.54413378435978133</v>
      </c>
      <c r="L633" s="2332">
        <v>0.36275585623985418</v>
      </c>
    </row>
    <row r="634" spans="1:12" s="2327" customFormat="1" ht="15" customHeight="1">
      <c r="A634" s="3041"/>
      <c r="B634" s="3041"/>
      <c r="C634" s="2331" t="s">
        <v>249</v>
      </c>
      <c r="D634" s="2332">
        <v>21.440446523660061</v>
      </c>
      <c r="E634" s="2332">
        <v>7.7326200577134649</v>
      </c>
      <c r="F634" s="2332">
        <v>4.9207582185449317</v>
      </c>
      <c r="G634" s="2332">
        <v>6.3266891381291979</v>
      </c>
      <c r="H634" s="2332">
        <v>0.70296545979213321</v>
      </c>
      <c r="I634" s="2332">
        <v>0</v>
      </c>
      <c r="J634" s="2332">
        <v>1.0544481896881996</v>
      </c>
      <c r="K634" s="2332">
        <v>0.3514827298960666</v>
      </c>
      <c r="L634" s="2332">
        <v>0.3514827298960666</v>
      </c>
    </row>
    <row r="635" spans="1:12" s="2327" customFormat="1" ht="15" customHeight="1">
      <c r="A635" s="3041"/>
      <c r="B635" s="3041"/>
      <c r="C635" s="2331" t="s">
        <v>248</v>
      </c>
      <c r="D635" s="2332">
        <v>12.367610352814193</v>
      </c>
      <c r="E635" s="2332">
        <v>4.8720889268661978</v>
      </c>
      <c r="F635" s="2332">
        <v>2.248656427784399</v>
      </c>
      <c r="G635" s="2332">
        <v>2.248656427784399</v>
      </c>
      <c r="H635" s="2332">
        <v>1.4991042851895993</v>
      </c>
      <c r="I635" s="2332">
        <v>0</v>
      </c>
      <c r="J635" s="2332">
        <v>0.37477607129739982</v>
      </c>
      <c r="K635" s="2332">
        <v>0.74955214259479963</v>
      </c>
      <c r="L635" s="2332">
        <v>0.37477607129739982</v>
      </c>
    </row>
    <row r="636" spans="1:12" s="2327" customFormat="1" ht="15" customHeight="1">
      <c r="A636" s="3039" t="s">
        <v>6158</v>
      </c>
      <c r="B636" s="3039"/>
      <c r="C636" s="2331" t="s">
        <v>243</v>
      </c>
      <c r="D636" s="2332">
        <v>0</v>
      </c>
      <c r="E636" s="2332">
        <v>0</v>
      </c>
      <c r="F636" s="2332">
        <v>0</v>
      </c>
      <c r="G636" s="2332">
        <v>0</v>
      </c>
      <c r="H636" s="2332">
        <v>0</v>
      </c>
      <c r="I636" s="2332">
        <v>0</v>
      </c>
      <c r="J636" s="2332">
        <v>0</v>
      </c>
      <c r="K636" s="2332">
        <v>0</v>
      </c>
      <c r="L636" s="2332">
        <v>0</v>
      </c>
    </row>
    <row r="637" spans="1:12" s="2327" customFormat="1" ht="15" customHeight="1">
      <c r="A637" s="3039"/>
      <c r="B637" s="3039"/>
      <c r="C637" s="2331" t="s">
        <v>249</v>
      </c>
      <c r="D637" s="2332">
        <v>0</v>
      </c>
      <c r="E637" s="2332">
        <v>0</v>
      </c>
      <c r="F637" s="2332">
        <v>0</v>
      </c>
      <c r="G637" s="2332">
        <v>0</v>
      </c>
      <c r="H637" s="2332">
        <v>0</v>
      </c>
      <c r="I637" s="2332">
        <v>0</v>
      </c>
      <c r="J637" s="2332">
        <v>0</v>
      </c>
      <c r="K637" s="2332">
        <v>0</v>
      </c>
      <c r="L637" s="2332">
        <v>0</v>
      </c>
    </row>
    <row r="638" spans="1:12" s="2327" customFormat="1" ht="15" customHeight="1">
      <c r="A638" s="3039"/>
      <c r="B638" s="3039"/>
      <c r="C638" s="2331" t="s">
        <v>248</v>
      </c>
      <c r="D638" s="2332">
        <v>0</v>
      </c>
      <c r="E638" s="2332">
        <v>0</v>
      </c>
      <c r="F638" s="2332">
        <v>0</v>
      </c>
      <c r="G638" s="2332">
        <v>0</v>
      </c>
      <c r="H638" s="2332">
        <v>0</v>
      </c>
      <c r="I638" s="2332">
        <v>0</v>
      </c>
      <c r="J638" s="2332">
        <v>0</v>
      </c>
      <c r="K638" s="2332">
        <v>0</v>
      </c>
      <c r="L638" s="2332">
        <v>0</v>
      </c>
    </row>
    <row r="639" spans="1:12" s="2327" customFormat="1" ht="15" customHeight="1">
      <c r="A639" s="3039" t="s">
        <v>6160</v>
      </c>
      <c r="B639" s="3039"/>
      <c r="C639" s="2331" t="s">
        <v>243</v>
      </c>
      <c r="D639" s="2332">
        <v>0</v>
      </c>
      <c r="E639" s="2332">
        <v>0</v>
      </c>
      <c r="F639" s="2332">
        <v>0</v>
      </c>
      <c r="G639" s="2332">
        <v>0</v>
      </c>
      <c r="H639" s="2332">
        <v>0</v>
      </c>
      <c r="I639" s="2332">
        <v>0</v>
      </c>
      <c r="J639" s="2332">
        <v>0</v>
      </c>
      <c r="K639" s="2332">
        <v>0</v>
      </c>
      <c r="L639" s="2332">
        <v>0</v>
      </c>
    </row>
    <row r="640" spans="1:12" s="2327" customFormat="1" ht="15" customHeight="1">
      <c r="A640" s="3039"/>
      <c r="B640" s="3039"/>
      <c r="C640" s="2331" t="s">
        <v>249</v>
      </c>
      <c r="D640" s="2332">
        <v>0</v>
      </c>
      <c r="E640" s="2332">
        <v>0</v>
      </c>
      <c r="F640" s="2332">
        <v>0</v>
      </c>
      <c r="G640" s="2332">
        <v>0</v>
      </c>
      <c r="H640" s="2332">
        <v>0</v>
      </c>
      <c r="I640" s="2332">
        <v>0</v>
      </c>
      <c r="J640" s="2332">
        <v>0</v>
      </c>
      <c r="K640" s="2332">
        <v>0</v>
      </c>
      <c r="L640" s="2332">
        <v>0</v>
      </c>
    </row>
    <row r="641" spans="1:12" s="2327" customFormat="1" ht="15" customHeight="1">
      <c r="A641" s="3039"/>
      <c r="B641" s="3039"/>
      <c r="C641" s="2331" t="s">
        <v>248</v>
      </c>
      <c r="D641" s="2332">
        <v>0</v>
      </c>
      <c r="E641" s="2332">
        <v>0</v>
      </c>
      <c r="F641" s="2332">
        <v>0</v>
      </c>
      <c r="G641" s="2332">
        <v>0</v>
      </c>
      <c r="H641" s="2332">
        <v>0</v>
      </c>
      <c r="I641" s="2332">
        <v>0</v>
      </c>
      <c r="J641" s="2332">
        <v>0</v>
      </c>
      <c r="K641" s="2332">
        <v>0</v>
      </c>
      <c r="L641" s="2332">
        <v>0</v>
      </c>
    </row>
    <row r="642" spans="1:12" s="2327" customFormat="1" ht="15" customHeight="1">
      <c r="A642" s="3039" t="s">
        <v>6180</v>
      </c>
      <c r="B642" s="3039"/>
      <c r="C642" s="2331" t="s">
        <v>243</v>
      </c>
      <c r="D642" s="2332">
        <v>5.6647194193662598</v>
      </c>
      <c r="E642" s="2332">
        <v>1.4161798548415649</v>
      </c>
      <c r="F642" s="2332">
        <v>2.8323597096831299</v>
      </c>
      <c r="G642" s="2332">
        <v>0</v>
      </c>
      <c r="H642" s="2332">
        <v>1.4161798548415649</v>
      </c>
      <c r="I642" s="2332">
        <v>0</v>
      </c>
      <c r="J642" s="2332">
        <v>0</v>
      </c>
      <c r="K642" s="2332">
        <v>0</v>
      </c>
      <c r="L642" s="2332">
        <v>0</v>
      </c>
    </row>
    <row r="643" spans="1:12" s="2327" customFormat="1" ht="15" customHeight="1">
      <c r="A643" s="3039"/>
      <c r="B643" s="3039"/>
      <c r="C643" s="2331" t="s">
        <v>249</v>
      </c>
      <c r="D643" s="2332">
        <v>8.0787407936016375</v>
      </c>
      <c r="E643" s="2332">
        <v>0</v>
      </c>
      <c r="F643" s="2332">
        <v>5.385827195734425</v>
      </c>
      <c r="G643" s="2332">
        <v>0</v>
      </c>
      <c r="H643" s="2332">
        <v>2.6929135978672125</v>
      </c>
      <c r="I643" s="2332">
        <v>0</v>
      </c>
      <c r="J643" s="2332">
        <v>0</v>
      </c>
      <c r="K643" s="2332">
        <v>0</v>
      </c>
      <c r="L643" s="2332">
        <v>0</v>
      </c>
    </row>
    <row r="644" spans="1:12" s="2327" customFormat="1" ht="15" customHeight="1">
      <c r="A644" s="3039"/>
      <c r="B644" s="3039"/>
      <c r="C644" s="2331" t="s">
        <v>248</v>
      </c>
      <c r="D644" s="2332">
        <v>2.9870362626202285</v>
      </c>
      <c r="E644" s="2332">
        <v>2.9870362626202285</v>
      </c>
      <c r="F644" s="2332">
        <v>0</v>
      </c>
      <c r="G644" s="2332">
        <v>0</v>
      </c>
      <c r="H644" s="2332">
        <v>0</v>
      </c>
      <c r="I644" s="2332">
        <v>0</v>
      </c>
      <c r="J644" s="2332">
        <v>0</v>
      </c>
      <c r="K644" s="2332">
        <v>0</v>
      </c>
      <c r="L644" s="2332">
        <v>0</v>
      </c>
    </row>
    <row r="645" spans="1:12" s="2327" customFormat="1" ht="15" customHeight="1">
      <c r="A645" s="3039" t="s">
        <v>6164</v>
      </c>
      <c r="B645" s="3039"/>
      <c r="C645" s="2331" t="s">
        <v>243</v>
      </c>
      <c r="D645" s="2332">
        <v>17.708031202772222</v>
      </c>
      <c r="E645" s="2332">
        <v>3.0531088280641763</v>
      </c>
      <c r="F645" s="2332">
        <v>6.1062176561283525</v>
      </c>
      <c r="G645" s="2332">
        <v>6.1062176561283525</v>
      </c>
      <c r="H645" s="2332">
        <v>1.2212435312256706</v>
      </c>
      <c r="I645" s="2332">
        <v>0</v>
      </c>
      <c r="J645" s="2332">
        <v>0</v>
      </c>
      <c r="K645" s="2332">
        <v>0.61062176561283532</v>
      </c>
      <c r="L645" s="2332">
        <v>0.61062176561283532</v>
      </c>
    </row>
    <row r="646" spans="1:12" s="2327" customFormat="1" ht="15" customHeight="1">
      <c r="A646" s="3039"/>
      <c r="B646" s="3039"/>
      <c r="C646" s="2331" t="s">
        <v>249</v>
      </c>
      <c r="D646" s="2332">
        <v>23.425238351800232</v>
      </c>
      <c r="E646" s="2332">
        <v>4.6850476703600465</v>
      </c>
      <c r="F646" s="2332">
        <v>8.1988334231300808</v>
      </c>
      <c r="G646" s="2332">
        <v>9.3700953407200913</v>
      </c>
      <c r="H646" s="2332">
        <v>0</v>
      </c>
      <c r="I646" s="2332">
        <v>0</v>
      </c>
      <c r="J646" s="2332">
        <v>0</v>
      </c>
      <c r="K646" s="2332">
        <v>1.1712619175900116</v>
      </c>
      <c r="L646" s="2332">
        <v>0</v>
      </c>
    </row>
    <row r="647" spans="1:12" s="2327" customFormat="1" ht="15" customHeight="1">
      <c r="A647" s="3039"/>
      <c r="B647" s="3039"/>
      <c r="C647" s="2331" t="s">
        <v>248</v>
      </c>
      <c r="D647" s="2332">
        <v>11.481129488005408</v>
      </c>
      <c r="E647" s="2332">
        <v>1.2756810542228232</v>
      </c>
      <c r="F647" s="2332">
        <v>3.82704316266847</v>
      </c>
      <c r="G647" s="2332">
        <v>2.5513621084456464</v>
      </c>
      <c r="H647" s="2332">
        <v>2.5513621084456464</v>
      </c>
      <c r="I647" s="2332">
        <v>0</v>
      </c>
      <c r="J647" s="2332">
        <v>0</v>
      </c>
      <c r="K647" s="2332">
        <v>0</v>
      </c>
      <c r="L647" s="2332">
        <v>1.2756810542228232</v>
      </c>
    </row>
    <row r="648" spans="1:12" s="2327" customFormat="1" ht="15" customHeight="1">
      <c r="A648" s="3039" t="s">
        <v>6166</v>
      </c>
      <c r="B648" s="3039"/>
      <c r="C648" s="2331" t="s">
        <v>243</v>
      </c>
      <c r="D648" s="2332">
        <v>20.63699525349109</v>
      </c>
      <c r="E648" s="2332">
        <v>7.5043619103603962</v>
      </c>
      <c r="F648" s="2332">
        <v>4.3775444477102319</v>
      </c>
      <c r="G648" s="2332">
        <v>5.6282714327702985</v>
      </c>
      <c r="H648" s="2332">
        <v>0.62536349253003309</v>
      </c>
      <c r="I648" s="2332">
        <v>0</v>
      </c>
      <c r="J648" s="2332">
        <v>1.2507269850600662</v>
      </c>
      <c r="K648" s="2332">
        <v>1.2507269850600662</v>
      </c>
      <c r="L648" s="2332">
        <v>0</v>
      </c>
    </row>
    <row r="649" spans="1:12" s="2327" customFormat="1" ht="15" customHeight="1">
      <c r="A649" s="3039"/>
      <c r="B649" s="3039"/>
      <c r="C649" s="2331" t="s">
        <v>249</v>
      </c>
      <c r="D649" s="2332">
        <v>23.781637008983513</v>
      </c>
      <c r="E649" s="2332">
        <v>9.5126548035934047</v>
      </c>
      <c r="F649" s="2332">
        <v>4.7563274017967023</v>
      </c>
      <c r="G649" s="2332">
        <v>7.1344911026950539</v>
      </c>
      <c r="H649" s="2332">
        <v>0</v>
      </c>
      <c r="I649" s="2332">
        <v>0</v>
      </c>
      <c r="J649" s="2332">
        <v>2.3781637008983512</v>
      </c>
      <c r="K649" s="2332">
        <v>0</v>
      </c>
      <c r="L649" s="2332">
        <v>0</v>
      </c>
    </row>
    <row r="650" spans="1:12" s="2327" customFormat="1" ht="15" customHeight="1">
      <c r="A650" s="3039"/>
      <c r="B650" s="3039"/>
      <c r="C650" s="2331" t="s">
        <v>248</v>
      </c>
      <c r="D650" s="2332">
        <v>17.148472796586134</v>
      </c>
      <c r="E650" s="2332">
        <v>5.2764531681803488</v>
      </c>
      <c r="F650" s="2332">
        <v>3.9573398761352623</v>
      </c>
      <c r="G650" s="2332">
        <v>3.9573398761352623</v>
      </c>
      <c r="H650" s="2332">
        <v>1.3191132920450872</v>
      </c>
      <c r="I650" s="2332">
        <v>0</v>
      </c>
      <c r="J650" s="2332">
        <v>0</v>
      </c>
      <c r="K650" s="2332">
        <v>2.6382265840901744</v>
      </c>
      <c r="L650" s="2332">
        <v>0</v>
      </c>
    </row>
    <row r="651" spans="1:12" s="2327" customFormat="1" ht="15" customHeight="1">
      <c r="A651" s="3039" t="s">
        <v>6168</v>
      </c>
      <c r="B651" s="3039"/>
      <c r="C651" s="2331" t="s">
        <v>243</v>
      </c>
      <c r="D651" s="2332">
        <v>33.266799733865604</v>
      </c>
      <c r="E651" s="2332">
        <v>17.742293191394989</v>
      </c>
      <c r="F651" s="2332">
        <v>2.2177866489243736</v>
      </c>
      <c r="G651" s="2332">
        <v>4.4355732978487472</v>
      </c>
      <c r="H651" s="2332">
        <v>4.4355732978487472</v>
      </c>
      <c r="I651" s="2332">
        <v>0</v>
      </c>
      <c r="J651" s="2332">
        <v>2.2177866489243736</v>
      </c>
      <c r="K651" s="2332">
        <v>0</v>
      </c>
      <c r="L651" s="2332">
        <v>2.2177866489243736</v>
      </c>
    </row>
    <row r="652" spans="1:12" s="2327" customFormat="1" ht="15" customHeight="1">
      <c r="A652" s="3039"/>
      <c r="B652" s="3039"/>
      <c r="C652" s="2331" t="s">
        <v>249</v>
      </c>
      <c r="D652" s="2332">
        <v>35.901002984270875</v>
      </c>
      <c r="E652" s="2332">
        <v>13.462876119101576</v>
      </c>
      <c r="F652" s="2332">
        <v>4.4876253730338593</v>
      </c>
      <c r="G652" s="2332">
        <v>8.9752507460677187</v>
      </c>
      <c r="H652" s="2332">
        <v>4.4876253730338593</v>
      </c>
      <c r="I652" s="2332">
        <v>0</v>
      </c>
      <c r="J652" s="2332">
        <v>0</v>
      </c>
      <c r="K652" s="2332">
        <v>0</v>
      </c>
      <c r="L652" s="2332">
        <v>4.4876253730338593</v>
      </c>
    </row>
    <row r="653" spans="1:12" s="2327" customFormat="1" ht="15" customHeight="1">
      <c r="A653" s="3039"/>
      <c r="B653" s="3039"/>
      <c r="C653" s="2331" t="s">
        <v>248</v>
      </c>
      <c r="D653" s="2332">
        <v>30.693004187402714</v>
      </c>
      <c r="E653" s="2332">
        <v>21.923574419573363</v>
      </c>
      <c r="F653" s="2332">
        <v>0</v>
      </c>
      <c r="G653" s="2332">
        <v>0</v>
      </c>
      <c r="H653" s="2332">
        <v>4.3847148839146728</v>
      </c>
      <c r="I653" s="2332">
        <v>0</v>
      </c>
      <c r="J653" s="2332">
        <v>4.3847148839146728</v>
      </c>
      <c r="K653" s="2332">
        <v>0</v>
      </c>
      <c r="L653" s="2332">
        <v>0</v>
      </c>
    </row>
    <row r="654" spans="1:12" s="2327" customFormat="1" ht="15" customHeight="1">
      <c r="A654" s="3039" t="s">
        <v>6170</v>
      </c>
      <c r="B654" s="3039"/>
      <c r="C654" s="2331" t="s">
        <v>243</v>
      </c>
      <c r="D654" s="2332">
        <v>30.059116261981899</v>
      </c>
      <c r="E654" s="2332">
        <v>23.379312648208142</v>
      </c>
      <c r="F654" s="2332">
        <v>0</v>
      </c>
      <c r="G654" s="2332">
        <v>3.3399018068868775</v>
      </c>
      <c r="H654" s="2332">
        <v>0</v>
      </c>
      <c r="I654" s="2332">
        <v>0</v>
      </c>
      <c r="J654" s="2332">
        <v>3.3399018068868775</v>
      </c>
      <c r="K654" s="2332">
        <v>0</v>
      </c>
      <c r="L654" s="2332">
        <v>0</v>
      </c>
    </row>
    <row r="655" spans="1:12" s="2327" customFormat="1" ht="15" customHeight="1">
      <c r="A655" s="3039"/>
      <c r="B655" s="3039"/>
      <c r="C655" s="2331" t="s">
        <v>249</v>
      </c>
      <c r="D655" s="2332">
        <v>57.065411227619663</v>
      </c>
      <c r="E655" s="2332">
        <v>42.799058420714744</v>
      </c>
      <c r="F655" s="2332">
        <v>0</v>
      </c>
      <c r="G655" s="2332">
        <v>7.1331764034524578</v>
      </c>
      <c r="H655" s="2332">
        <v>0</v>
      </c>
      <c r="I655" s="2332">
        <v>0</v>
      </c>
      <c r="J655" s="2332">
        <v>7.1331764034524578</v>
      </c>
      <c r="K655" s="2332">
        <v>0</v>
      </c>
      <c r="L655" s="2332">
        <v>0</v>
      </c>
    </row>
    <row r="656" spans="1:12" s="2329" customFormat="1" ht="15" customHeight="1">
      <c r="A656" s="3039"/>
      <c r="B656" s="3039"/>
      <c r="C656" s="2331" t="s">
        <v>248</v>
      </c>
      <c r="D656" s="2332">
        <v>6.2806180128124609</v>
      </c>
      <c r="E656" s="2332">
        <v>6.2806180128124609</v>
      </c>
      <c r="F656" s="2332">
        <v>0</v>
      </c>
      <c r="G656" s="2332">
        <v>0</v>
      </c>
      <c r="H656" s="2332">
        <v>0</v>
      </c>
      <c r="I656" s="2332">
        <v>0</v>
      </c>
      <c r="J656" s="2332">
        <v>0</v>
      </c>
      <c r="K656" s="2332">
        <v>0</v>
      </c>
      <c r="L656" s="2332">
        <v>0</v>
      </c>
    </row>
    <row r="657" spans="1:12" s="2327" customFormat="1" ht="15" customHeight="1">
      <c r="A657" s="3039" t="s">
        <v>6181</v>
      </c>
      <c r="B657" s="3039"/>
      <c r="C657" s="2331" t="s">
        <v>243</v>
      </c>
      <c r="D657" s="2332">
        <v>34.80076561684357</v>
      </c>
      <c r="E657" s="2332">
        <v>17.400382808421785</v>
      </c>
      <c r="F657" s="2332">
        <v>0</v>
      </c>
      <c r="G657" s="2332">
        <v>17.400382808421785</v>
      </c>
      <c r="H657" s="2332">
        <v>0</v>
      </c>
      <c r="I657" s="2332">
        <v>0</v>
      </c>
      <c r="J657" s="2332">
        <v>0</v>
      </c>
      <c r="K657" s="2332">
        <v>0</v>
      </c>
      <c r="L657" s="2332">
        <v>0</v>
      </c>
    </row>
    <row r="658" spans="1:12" s="2327" customFormat="1" ht="15" customHeight="1">
      <c r="A658" s="3039"/>
      <c r="B658" s="3039"/>
      <c r="C658" s="2331" t="s">
        <v>249</v>
      </c>
      <c r="D658" s="2332">
        <v>41.688379364252214</v>
      </c>
      <c r="E658" s="2332">
        <v>20.844189682126107</v>
      </c>
      <c r="F658" s="2332">
        <v>0</v>
      </c>
      <c r="G658" s="2332">
        <v>20.844189682126107</v>
      </c>
      <c r="H658" s="2332">
        <v>0</v>
      </c>
      <c r="I658" s="2332">
        <v>0</v>
      </c>
      <c r="J658" s="2332">
        <v>0</v>
      </c>
      <c r="K658" s="2332">
        <v>0</v>
      </c>
      <c r="L658" s="2332">
        <v>0</v>
      </c>
    </row>
    <row r="659" spans="1:12" s="2327" customFormat="1" ht="15" customHeight="1" thickBot="1">
      <c r="A659" s="3040"/>
      <c r="B659" s="3040"/>
      <c r="C659" s="2355" t="s">
        <v>248</v>
      </c>
      <c r="D659" s="2333">
        <v>29.866348092287016</v>
      </c>
      <c r="E659" s="2333">
        <v>14.933174046143508</v>
      </c>
      <c r="F659" s="2333">
        <v>0</v>
      </c>
      <c r="G659" s="2333">
        <v>14.933174046143508</v>
      </c>
      <c r="H659" s="2333">
        <v>0</v>
      </c>
      <c r="I659" s="2333">
        <v>0</v>
      </c>
      <c r="J659" s="2333">
        <v>0</v>
      </c>
      <c r="K659" s="2333">
        <v>0</v>
      </c>
      <c r="L659" s="2333">
        <v>0</v>
      </c>
    </row>
    <row r="661" spans="1:12" s="2317" customFormat="1" ht="19.5" customHeight="1">
      <c r="A661" s="3059" t="s">
        <v>6257</v>
      </c>
      <c r="B661" s="3059"/>
      <c r="C661" s="3059"/>
      <c r="D661" s="3059"/>
      <c r="E661" s="3059"/>
      <c r="F661" s="3059"/>
      <c r="G661" s="3059"/>
      <c r="H661" s="3060" t="s">
        <v>6284</v>
      </c>
      <c r="I661" s="3060"/>
      <c r="J661" s="3060"/>
      <c r="K661" s="3060"/>
      <c r="L661" s="3060"/>
    </row>
    <row r="662" spans="1:12" s="2317" customFormat="1" ht="16.7" customHeight="1">
      <c r="A662" s="3046" t="s">
        <v>6259</v>
      </c>
      <c r="B662" s="3046"/>
      <c r="C662" s="3046"/>
      <c r="D662" s="3046"/>
      <c r="E662" s="3046"/>
      <c r="F662" s="3046"/>
      <c r="G662" s="3046"/>
      <c r="H662" s="3047" t="s">
        <v>6260</v>
      </c>
      <c r="I662" s="3047"/>
      <c r="J662" s="3047"/>
      <c r="K662" s="3047"/>
      <c r="L662" s="3047"/>
    </row>
    <row r="663" spans="1:12" s="2317" customFormat="1" ht="17.25" thickBot="1">
      <c r="A663" s="2318"/>
      <c r="B663" s="2318"/>
      <c r="C663" s="2318"/>
      <c r="K663" s="3048" t="s">
        <v>6261</v>
      </c>
      <c r="L663" s="3048"/>
    </row>
    <row r="664" spans="1:12" s="2318" customFormat="1" ht="15" customHeight="1" thickBot="1">
      <c r="A664" s="3049" t="s">
        <v>6262</v>
      </c>
      <c r="B664" s="3049"/>
      <c r="C664" s="2319"/>
      <c r="D664" s="3050" t="s">
        <v>477</v>
      </c>
      <c r="E664" s="3051"/>
      <c r="F664" s="3051"/>
      <c r="G664" s="3052"/>
      <c r="H664" s="3052"/>
      <c r="I664" s="3052"/>
      <c r="J664" s="3052"/>
      <c r="K664" s="3052"/>
      <c r="L664" s="3052"/>
    </row>
    <row r="665" spans="1:12" s="2318" customFormat="1" ht="13.7" customHeight="1">
      <c r="A665" s="3039"/>
      <c r="B665" s="3039"/>
      <c r="C665" s="2320"/>
      <c r="D665" s="2321"/>
      <c r="E665" s="3042" t="s">
        <v>6263</v>
      </c>
      <c r="F665" s="3053" t="s">
        <v>6264</v>
      </c>
      <c r="G665" s="3055" t="s">
        <v>6265</v>
      </c>
      <c r="H665" s="3057" t="s">
        <v>6266</v>
      </c>
      <c r="I665" s="3042" t="s">
        <v>6267</v>
      </c>
      <c r="J665" s="3042" t="s">
        <v>6268</v>
      </c>
      <c r="K665" s="3042" t="s">
        <v>6269</v>
      </c>
      <c r="L665" s="3044" t="s">
        <v>6270</v>
      </c>
    </row>
    <row r="666" spans="1:12" s="2318" customFormat="1" ht="12.2" customHeight="1">
      <c r="A666" s="3039"/>
      <c r="B666" s="3039"/>
      <c r="C666" s="2320"/>
      <c r="D666" s="2321"/>
      <c r="E666" s="3043"/>
      <c r="F666" s="3054"/>
      <c r="G666" s="3056"/>
      <c r="H666" s="3058"/>
      <c r="I666" s="3043"/>
      <c r="J666" s="3043"/>
      <c r="K666" s="3043"/>
      <c r="L666" s="3045"/>
    </row>
    <row r="667" spans="1:12" s="2318" customFormat="1" ht="13.7" customHeight="1">
      <c r="A667" s="3039"/>
      <c r="B667" s="3039"/>
      <c r="C667" s="2320"/>
      <c r="D667" s="2321"/>
      <c r="E667" s="3043"/>
      <c r="F667" s="3054"/>
      <c r="G667" s="3056"/>
      <c r="H667" s="3058"/>
      <c r="I667" s="3043"/>
      <c r="J667" s="3043"/>
      <c r="K667" s="3043"/>
      <c r="L667" s="3045"/>
    </row>
    <row r="668" spans="1:12" s="2318" customFormat="1" ht="0.75" customHeight="1">
      <c r="A668" s="3039"/>
      <c r="B668" s="3039"/>
      <c r="C668" s="2320"/>
      <c r="D668" s="2321"/>
      <c r="E668" s="3043"/>
      <c r="F668" s="3054"/>
      <c r="G668" s="3056"/>
      <c r="H668" s="3058"/>
      <c r="I668" s="3043"/>
      <c r="J668" s="3043"/>
      <c r="K668" s="3043"/>
      <c r="L668" s="3045"/>
    </row>
    <row r="669" spans="1:12" s="2318" customFormat="1" ht="0.75" customHeight="1" thickBot="1">
      <c r="A669" s="3040"/>
      <c r="B669" s="3040"/>
      <c r="C669" s="2322"/>
      <c r="D669" s="2323"/>
      <c r="E669" s="3043"/>
      <c r="F669" s="3054"/>
      <c r="G669" s="3056"/>
      <c r="H669" s="3058"/>
      <c r="I669" s="3043"/>
      <c r="J669" s="3043"/>
      <c r="K669" s="3043"/>
      <c r="L669" s="3045"/>
    </row>
    <row r="670" spans="1:12" s="2317" customFormat="1" ht="15" customHeight="1">
      <c r="A670" s="2324"/>
      <c r="B670" s="2324"/>
      <c r="C670" s="2320"/>
      <c r="D670" s="2350"/>
      <c r="E670" s="2351" t="s">
        <v>6253</v>
      </c>
      <c r="F670" s="2352"/>
      <c r="G670" s="2353" t="s">
        <v>6254</v>
      </c>
      <c r="H670" s="2353"/>
      <c r="I670" s="2353" t="s">
        <v>6271</v>
      </c>
      <c r="J670" s="2353"/>
      <c r="K670" s="2354" t="s">
        <v>6272</v>
      </c>
      <c r="L670" s="2325"/>
    </row>
    <row r="671" spans="1:12" s="2327" customFormat="1" ht="15" customHeight="1">
      <c r="A671" s="3039" t="s">
        <v>6256</v>
      </c>
      <c r="B671" s="3039"/>
      <c r="C671" s="2331" t="s">
        <v>6273</v>
      </c>
      <c r="D671" s="2326">
        <v>203</v>
      </c>
      <c r="E671" s="2326">
        <v>59</v>
      </c>
      <c r="F671" s="2326">
        <v>43</v>
      </c>
      <c r="G671" s="2326">
        <v>66</v>
      </c>
      <c r="H671" s="2326">
        <v>10</v>
      </c>
      <c r="I671" s="2326">
        <v>3</v>
      </c>
      <c r="J671" s="2326">
        <v>4</v>
      </c>
      <c r="K671" s="2326">
        <v>16</v>
      </c>
      <c r="L671" s="2326">
        <v>2</v>
      </c>
    </row>
    <row r="672" spans="1:12" s="2327" customFormat="1" ht="15" customHeight="1">
      <c r="A672" s="3041"/>
      <c r="B672" s="3041"/>
      <c r="C672" s="2331" t="s">
        <v>6274</v>
      </c>
      <c r="D672" s="2326">
        <v>134</v>
      </c>
      <c r="E672" s="2326">
        <v>39</v>
      </c>
      <c r="F672" s="2326">
        <v>31</v>
      </c>
      <c r="G672" s="2326">
        <v>46</v>
      </c>
      <c r="H672" s="2326">
        <v>4</v>
      </c>
      <c r="I672" s="2326">
        <v>3</v>
      </c>
      <c r="J672" s="2326">
        <v>3</v>
      </c>
      <c r="K672" s="2326">
        <v>7</v>
      </c>
      <c r="L672" s="2326">
        <v>1</v>
      </c>
    </row>
    <row r="673" spans="1:12" s="2327" customFormat="1" ht="15" customHeight="1">
      <c r="A673" s="3041"/>
      <c r="B673" s="3041"/>
      <c r="C673" s="2331" t="s">
        <v>6275</v>
      </c>
      <c r="D673" s="2326">
        <v>69</v>
      </c>
      <c r="E673" s="2326">
        <v>20</v>
      </c>
      <c r="F673" s="2326">
        <v>12</v>
      </c>
      <c r="G673" s="2326">
        <v>20</v>
      </c>
      <c r="H673" s="2326">
        <v>6</v>
      </c>
      <c r="I673" s="2326">
        <v>0</v>
      </c>
      <c r="J673" s="2326">
        <v>1</v>
      </c>
      <c r="K673" s="2326">
        <v>9</v>
      </c>
      <c r="L673" s="2326">
        <v>1</v>
      </c>
    </row>
    <row r="674" spans="1:12" s="2327" customFormat="1" ht="15" customHeight="1">
      <c r="A674" s="3039" t="s">
        <v>6158</v>
      </c>
      <c r="B674" s="3039"/>
      <c r="C674" s="2331" t="s">
        <v>243</v>
      </c>
      <c r="D674" s="2326">
        <v>0</v>
      </c>
      <c r="E674" s="2326">
        <v>0</v>
      </c>
      <c r="F674" s="2326">
        <v>0</v>
      </c>
      <c r="G674" s="2326">
        <v>0</v>
      </c>
      <c r="H674" s="2326">
        <v>0</v>
      </c>
      <c r="I674" s="2326">
        <v>0</v>
      </c>
      <c r="J674" s="2326">
        <v>0</v>
      </c>
      <c r="K674" s="2326">
        <v>0</v>
      </c>
      <c r="L674" s="2326">
        <v>0</v>
      </c>
    </row>
    <row r="675" spans="1:12" s="2327" customFormat="1" ht="15" customHeight="1">
      <c r="A675" s="3039"/>
      <c r="B675" s="3039"/>
      <c r="C675" s="2331" t="s">
        <v>249</v>
      </c>
      <c r="D675" s="2326">
        <v>0</v>
      </c>
      <c r="E675" s="2326">
        <v>0</v>
      </c>
      <c r="F675" s="2326">
        <v>0</v>
      </c>
      <c r="G675" s="2326">
        <v>0</v>
      </c>
      <c r="H675" s="2326">
        <v>0</v>
      </c>
      <c r="I675" s="2326">
        <v>0</v>
      </c>
      <c r="J675" s="2326">
        <v>0</v>
      </c>
      <c r="K675" s="2326">
        <v>0</v>
      </c>
      <c r="L675" s="2326">
        <v>0</v>
      </c>
    </row>
    <row r="676" spans="1:12" s="2327" customFormat="1" ht="15" customHeight="1">
      <c r="A676" s="3039"/>
      <c r="B676" s="3039"/>
      <c r="C676" s="2331" t="s">
        <v>248</v>
      </c>
      <c r="D676" s="2326">
        <v>0</v>
      </c>
      <c r="E676" s="2326">
        <v>0</v>
      </c>
      <c r="F676" s="2326">
        <v>0</v>
      </c>
      <c r="G676" s="2326">
        <v>0</v>
      </c>
      <c r="H676" s="2326">
        <v>0</v>
      </c>
      <c r="I676" s="2326">
        <v>0</v>
      </c>
      <c r="J676" s="2326">
        <v>0</v>
      </c>
      <c r="K676" s="2326">
        <v>0</v>
      </c>
      <c r="L676" s="2326">
        <v>0</v>
      </c>
    </row>
    <row r="677" spans="1:12" s="2327" customFormat="1" ht="15" customHeight="1">
      <c r="A677" s="3039" t="s">
        <v>6160</v>
      </c>
      <c r="B677" s="3039"/>
      <c r="C677" s="2331" t="s">
        <v>243</v>
      </c>
      <c r="D677" s="2326">
        <v>0</v>
      </c>
      <c r="E677" s="2326">
        <v>0</v>
      </c>
      <c r="F677" s="2326">
        <v>0</v>
      </c>
      <c r="G677" s="2326">
        <v>0</v>
      </c>
      <c r="H677" s="2326">
        <v>0</v>
      </c>
      <c r="I677" s="2326">
        <v>0</v>
      </c>
      <c r="J677" s="2326">
        <v>0</v>
      </c>
      <c r="K677" s="2326">
        <v>0</v>
      </c>
      <c r="L677" s="2326">
        <v>0</v>
      </c>
    </row>
    <row r="678" spans="1:12" s="2327" customFormat="1" ht="15" customHeight="1">
      <c r="A678" s="3039"/>
      <c r="B678" s="3039"/>
      <c r="C678" s="2331" t="s">
        <v>249</v>
      </c>
      <c r="D678" s="2326">
        <v>0</v>
      </c>
      <c r="E678" s="2326">
        <v>0</v>
      </c>
      <c r="F678" s="2326">
        <v>0</v>
      </c>
      <c r="G678" s="2326">
        <v>0</v>
      </c>
      <c r="H678" s="2326">
        <v>0</v>
      </c>
      <c r="I678" s="2326">
        <v>0</v>
      </c>
      <c r="J678" s="2326">
        <v>0</v>
      </c>
      <c r="K678" s="2326">
        <v>0</v>
      </c>
      <c r="L678" s="2326">
        <v>0</v>
      </c>
    </row>
    <row r="679" spans="1:12" s="2327" customFormat="1" ht="15" customHeight="1">
      <c r="A679" s="3039"/>
      <c r="B679" s="3039"/>
      <c r="C679" s="2331" t="s">
        <v>248</v>
      </c>
      <c r="D679" s="2326">
        <v>0</v>
      </c>
      <c r="E679" s="2326">
        <v>0</v>
      </c>
      <c r="F679" s="2326">
        <v>0</v>
      </c>
      <c r="G679" s="2326">
        <v>0</v>
      </c>
      <c r="H679" s="2326">
        <v>0</v>
      </c>
      <c r="I679" s="2326">
        <v>0</v>
      </c>
      <c r="J679" s="2326">
        <v>0</v>
      </c>
      <c r="K679" s="2326">
        <v>0</v>
      </c>
      <c r="L679" s="2326">
        <v>0</v>
      </c>
    </row>
    <row r="680" spans="1:12" s="2327" customFormat="1" ht="15" customHeight="1">
      <c r="A680" s="3039" t="s">
        <v>6180</v>
      </c>
      <c r="B680" s="3039"/>
      <c r="C680" s="2331" t="s">
        <v>243</v>
      </c>
      <c r="D680" s="2326">
        <v>10</v>
      </c>
      <c r="E680" s="2326">
        <v>0</v>
      </c>
      <c r="F680" s="2326">
        <v>5</v>
      </c>
      <c r="G680" s="2326">
        <v>2</v>
      </c>
      <c r="H680" s="2326">
        <v>1</v>
      </c>
      <c r="I680" s="2326">
        <v>0</v>
      </c>
      <c r="J680" s="2326">
        <v>0</v>
      </c>
      <c r="K680" s="2326">
        <v>2</v>
      </c>
      <c r="L680" s="2326">
        <v>0</v>
      </c>
    </row>
    <row r="681" spans="1:12" s="2327" customFormat="1" ht="15" customHeight="1">
      <c r="A681" s="3039"/>
      <c r="B681" s="3039"/>
      <c r="C681" s="2331" t="s">
        <v>249</v>
      </c>
      <c r="D681" s="2326">
        <v>8</v>
      </c>
      <c r="E681" s="2326">
        <v>0</v>
      </c>
      <c r="F681" s="2326">
        <v>4</v>
      </c>
      <c r="G681" s="2326">
        <v>2</v>
      </c>
      <c r="H681" s="2326">
        <v>1</v>
      </c>
      <c r="I681" s="2326">
        <v>0</v>
      </c>
      <c r="J681" s="2326">
        <v>0</v>
      </c>
      <c r="K681" s="2326">
        <v>1</v>
      </c>
      <c r="L681" s="2326">
        <v>0</v>
      </c>
    </row>
    <row r="682" spans="1:12" s="2327" customFormat="1" ht="15" customHeight="1">
      <c r="A682" s="3039"/>
      <c r="B682" s="3039"/>
      <c r="C682" s="2331" t="s">
        <v>248</v>
      </c>
      <c r="D682" s="2326">
        <v>2</v>
      </c>
      <c r="E682" s="2326">
        <v>0</v>
      </c>
      <c r="F682" s="2326">
        <v>1</v>
      </c>
      <c r="G682" s="2326">
        <v>0</v>
      </c>
      <c r="H682" s="2326">
        <v>0</v>
      </c>
      <c r="I682" s="2326">
        <v>0</v>
      </c>
      <c r="J682" s="2326">
        <v>0</v>
      </c>
      <c r="K682" s="2326">
        <v>1</v>
      </c>
      <c r="L682" s="2326">
        <v>0</v>
      </c>
    </row>
    <row r="683" spans="1:12" s="2327" customFormat="1" ht="15" customHeight="1">
      <c r="A683" s="3039" t="s">
        <v>6164</v>
      </c>
      <c r="B683" s="3039"/>
      <c r="C683" s="2331" t="s">
        <v>243</v>
      </c>
      <c r="D683" s="2326">
        <v>59</v>
      </c>
      <c r="E683" s="2326">
        <v>11</v>
      </c>
      <c r="F683" s="2326">
        <v>16</v>
      </c>
      <c r="G683" s="2326">
        <v>17</v>
      </c>
      <c r="H683" s="2326">
        <v>2</v>
      </c>
      <c r="I683" s="2326">
        <v>2</v>
      </c>
      <c r="J683" s="2326">
        <v>2</v>
      </c>
      <c r="K683" s="2326">
        <v>8</v>
      </c>
      <c r="L683" s="2326">
        <v>1</v>
      </c>
    </row>
    <row r="684" spans="1:12" s="2327" customFormat="1" ht="15" customHeight="1">
      <c r="A684" s="3039"/>
      <c r="B684" s="3039"/>
      <c r="C684" s="2331" t="s">
        <v>249</v>
      </c>
      <c r="D684" s="2326">
        <v>34</v>
      </c>
      <c r="E684" s="2326">
        <v>5</v>
      </c>
      <c r="F684" s="2326">
        <v>10</v>
      </c>
      <c r="G684" s="2326">
        <v>11</v>
      </c>
      <c r="H684" s="2326">
        <v>1</v>
      </c>
      <c r="I684" s="2326">
        <v>2</v>
      </c>
      <c r="J684" s="2326">
        <v>1</v>
      </c>
      <c r="K684" s="2326">
        <v>4</v>
      </c>
      <c r="L684" s="2326">
        <v>0</v>
      </c>
    </row>
    <row r="685" spans="1:12" s="2327" customFormat="1" ht="15" customHeight="1">
      <c r="A685" s="3039"/>
      <c r="B685" s="3039"/>
      <c r="C685" s="2331" t="s">
        <v>248</v>
      </c>
      <c r="D685" s="2326">
        <v>25</v>
      </c>
      <c r="E685" s="2326">
        <v>6</v>
      </c>
      <c r="F685" s="2326">
        <v>6</v>
      </c>
      <c r="G685" s="2326">
        <v>6</v>
      </c>
      <c r="H685" s="2326">
        <v>1</v>
      </c>
      <c r="I685" s="2326">
        <v>0</v>
      </c>
      <c r="J685" s="2326">
        <v>1</v>
      </c>
      <c r="K685" s="2326">
        <v>4</v>
      </c>
      <c r="L685" s="2326">
        <v>1</v>
      </c>
    </row>
    <row r="686" spans="1:12" s="2327" customFormat="1" ht="15" customHeight="1">
      <c r="A686" s="3039" t="s">
        <v>6166</v>
      </c>
      <c r="B686" s="3039"/>
      <c r="C686" s="2331" t="s">
        <v>243</v>
      </c>
      <c r="D686" s="2326">
        <v>76</v>
      </c>
      <c r="E686" s="2326">
        <v>20</v>
      </c>
      <c r="F686" s="2326">
        <v>19</v>
      </c>
      <c r="G686" s="2326">
        <v>28</v>
      </c>
      <c r="H686" s="2326">
        <v>2</v>
      </c>
      <c r="I686" s="2326">
        <v>1</v>
      </c>
      <c r="J686" s="2326">
        <v>0</v>
      </c>
      <c r="K686" s="2326">
        <v>5</v>
      </c>
      <c r="L686" s="2326">
        <v>1</v>
      </c>
    </row>
    <row r="687" spans="1:12" s="2327" customFormat="1" ht="15" customHeight="1">
      <c r="A687" s="3039"/>
      <c r="B687" s="3039"/>
      <c r="C687" s="2331" t="s">
        <v>249</v>
      </c>
      <c r="D687" s="2326">
        <v>53</v>
      </c>
      <c r="E687" s="2326">
        <v>16</v>
      </c>
      <c r="F687" s="2326">
        <v>14</v>
      </c>
      <c r="G687" s="2326">
        <v>19</v>
      </c>
      <c r="H687" s="2326">
        <v>0</v>
      </c>
      <c r="I687" s="2326">
        <v>1</v>
      </c>
      <c r="J687" s="2326">
        <v>0</v>
      </c>
      <c r="K687" s="2326">
        <v>2</v>
      </c>
      <c r="L687" s="2326">
        <v>1</v>
      </c>
    </row>
    <row r="688" spans="1:12" s="2327" customFormat="1" ht="15" customHeight="1">
      <c r="A688" s="3039"/>
      <c r="B688" s="3039"/>
      <c r="C688" s="2331" t="s">
        <v>248</v>
      </c>
      <c r="D688" s="2326">
        <v>23</v>
      </c>
      <c r="E688" s="2326">
        <v>4</v>
      </c>
      <c r="F688" s="2326">
        <v>5</v>
      </c>
      <c r="G688" s="2326">
        <v>9</v>
      </c>
      <c r="H688" s="2326">
        <v>2</v>
      </c>
      <c r="I688" s="2326">
        <v>0</v>
      </c>
      <c r="J688" s="2326">
        <v>0</v>
      </c>
      <c r="K688" s="2326">
        <v>3</v>
      </c>
      <c r="L688" s="2326">
        <v>0</v>
      </c>
    </row>
    <row r="689" spans="1:12" s="2327" customFormat="1" ht="15" customHeight="1">
      <c r="A689" s="3039" t="s">
        <v>6168</v>
      </c>
      <c r="B689" s="3039"/>
      <c r="C689" s="2331" t="s">
        <v>243</v>
      </c>
      <c r="D689" s="2326">
        <v>23</v>
      </c>
      <c r="E689" s="2326">
        <v>9</v>
      </c>
      <c r="F689" s="2326">
        <v>3</v>
      </c>
      <c r="G689" s="2326">
        <v>7</v>
      </c>
      <c r="H689" s="2326">
        <v>3</v>
      </c>
      <c r="I689" s="2326">
        <v>0</v>
      </c>
      <c r="J689" s="2326">
        <v>1</v>
      </c>
      <c r="K689" s="2326">
        <v>0</v>
      </c>
      <c r="L689" s="2326">
        <v>0</v>
      </c>
    </row>
    <row r="690" spans="1:12" s="2327" customFormat="1" ht="15" customHeight="1">
      <c r="A690" s="3039"/>
      <c r="B690" s="3039"/>
      <c r="C690" s="2331" t="s">
        <v>249</v>
      </c>
      <c r="D690" s="2326">
        <v>17</v>
      </c>
      <c r="E690" s="2326">
        <v>7</v>
      </c>
      <c r="F690" s="2326">
        <v>3</v>
      </c>
      <c r="G690" s="2326">
        <v>5</v>
      </c>
      <c r="H690" s="2326">
        <v>1</v>
      </c>
      <c r="I690" s="2326">
        <v>0</v>
      </c>
      <c r="J690" s="2326">
        <v>1</v>
      </c>
      <c r="K690" s="2326">
        <v>0</v>
      </c>
      <c r="L690" s="2326">
        <v>0</v>
      </c>
    </row>
    <row r="691" spans="1:12" s="2327" customFormat="1" ht="15" customHeight="1">
      <c r="A691" s="3039"/>
      <c r="B691" s="3039"/>
      <c r="C691" s="2331" t="s">
        <v>248</v>
      </c>
      <c r="D691" s="2326">
        <v>6</v>
      </c>
      <c r="E691" s="2326">
        <v>2</v>
      </c>
      <c r="F691" s="2326">
        <v>0</v>
      </c>
      <c r="G691" s="2326">
        <v>2</v>
      </c>
      <c r="H691" s="2326">
        <v>2</v>
      </c>
      <c r="I691" s="2326">
        <v>0</v>
      </c>
      <c r="J691" s="2326">
        <v>0</v>
      </c>
      <c r="K691" s="2326">
        <v>0</v>
      </c>
      <c r="L691" s="2326">
        <v>0</v>
      </c>
    </row>
    <row r="692" spans="1:12" s="2327" customFormat="1" ht="15" customHeight="1">
      <c r="A692" s="3039" t="s">
        <v>6170</v>
      </c>
      <c r="B692" s="3039"/>
      <c r="C692" s="2331" t="s">
        <v>243</v>
      </c>
      <c r="D692" s="2326">
        <v>24</v>
      </c>
      <c r="E692" s="2326">
        <v>14</v>
      </c>
      <c r="F692" s="2326">
        <v>0</v>
      </c>
      <c r="G692" s="2326">
        <v>9</v>
      </c>
      <c r="H692" s="2326">
        <v>1</v>
      </c>
      <c r="I692" s="2326">
        <v>0</v>
      </c>
      <c r="J692" s="2326">
        <v>0</v>
      </c>
      <c r="K692" s="2326">
        <v>0</v>
      </c>
      <c r="L692" s="2326">
        <v>0</v>
      </c>
    </row>
    <row r="693" spans="1:12" s="2327" customFormat="1" ht="15" customHeight="1">
      <c r="A693" s="3039"/>
      <c r="B693" s="3039"/>
      <c r="C693" s="2331" t="s">
        <v>249</v>
      </c>
      <c r="D693" s="2326">
        <v>15</v>
      </c>
      <c r="E693" s="2326">
        <v>8</v>
      </c>
      <c r="F693" s="2326">
        <v>0</v>
      </c>
      <c r="G693" s="2326">
        <v>7</v>
      </c>
      <c r="H693" s="2326">
        <v>0</v>
      </c>
      <c r="I693" s="2326">
        <v>0</v>
      </c>
      <c r="J693" s="2326">
        <v>0</v>
      </c>
      <c r="K693" s="2326">
        <v>0</v>
      </c>
      <c r="L693" s="2326">
        <v>0</v>
      </c>
    </row>
    <row r="694" spans="1:12" s="2329" customFormat="1" ht="15" customHeight="1">
      <c r="A694" s="3039"/>
      <c r="B694" s="3039"/>
      <c r="C694" s="2331" t="s">
        <v>248</v>
      </c>
      <c r="D694" s="2328">
        <v>9</v>
      </c>
      <c r="E694" s="2328">
        <v>6</v>
      </c>
      <c r="F694" s="2328">
        <v>0</v>
      </c>
      <c r="G694" s="2328">
        <v>2</v>
      </c>
      <c r="H694" s="2328">
        <v>1</v>
      </c>
      <c r="I694" s="2328">
        <v>0</v>
      </c>
      <c r="J694" s="2328">
        <v>0</v>
      </c>
      <c r="K694" s="2328">
        <v>0</v>
      </c>
      <c r="L694" s="2328">
        <v>0</v>
      </c>
    </row>
    <row r="695" spans="1:12" s="2327" customFormat="1" ht="15" customHeight="1">
      <c r="A695" s="3039" t="s">
        <v>6181</v>
      </c>
      <c r="B695" s="3039"/>
      <c r="C695" s="2331" t="s">
        <v>243</v>
      </c>
      <c r="D695" s="2326">
        <v>11</v>
      </c>
      <c r="E695" s="2326">
        <v>5</v>
      </c>
      <c r="F695" s="2326">
        <v>0</v>
      </c>
      <c r="G695" s="2326">
        <v>3</v>
      </c>
      <c r="H695" s="2326">
        <v>1</v>
      </c>
      <c r="I695" s="2326">
        <v>0</v>
      </c>
      <c r="J695" s="2326">
        <v>1</v>
      </c>
      <c r="K695" s="2326">
        <v>1</v>
      </c>
      <c r="L695" s="2326">
        <v>0</v>
      </c>
    </row>
    <row r="696" spans="1:12" s="2327" customFormat="1" ht="15" customHeight="1">
      <c r="A696" s="3039"/>
      <c r="B696" s="3039"/>
      <c r="C696" s="2331" t="s">
        <v>249</v>
      </c>
      <c r="D696" s="2326">
        <v>7</v>
      </c>
      <c r="E696" s="2326">
        <v>3</v>
      </c>
      <c r="F696" s="2326">
        <v>0</v>
      </c>
      <c r="G696" s="2326">
        <v>2</v>
      </c>
      <c r="H696" s="2326">
        <v>1</v>
      </c>
      <c r="I696" s="2326">
        <v>0</v>
      </c>
      <c r="J696" s="2326">
        <v>1</v>
      </c>
      <c r="K696" s="2326">
        <v>0</v>
      </c>
      <c r="L696" s="2326">
        <v>0</v>
      </c>
    </row>
    <row r="697" spans="1:12" s="2327" customFormat="1" ht="15" customHeight="1" thickBot="1">
      <c r="A697" s="3040"/>
      <c r="B697" s="3040"/>
      <c r="C697" s="2355" t="s">
        <v>248</v>
      </c>
      <c r="D697" s="2330">
        <v>4</v>
      </c>
      <c r="E697" s="2330">
        <v>2</v>
      </c>
      <c r="F697" s="2330">
        <v>0</v>
      </c>
      <c r="G697" s="2330">
        <v>1</v>
      </c>
      <c r="H697" s="2330">
        <v>0</v>
      </c>
      <c r="I697" s="2330">
        <v>0</v>
      </c>
      <c r="J697" s="2330">
        <v>0</v>
      </c>
      <c r="K697" s="2330">
        <v>1</v>
      </c>
      <c r="L697" s="2330">
        <v>0</v>
      </c>
    </row>
    <row r="698" spans="1:12" s="2327" customFormat="1" ht="15" customHeight="1">
      <c r="A698" s="2336"/>
      <c r="B698" s="2336"/>
      <c r="C698" s="2331"/>
      <c r="D698" s="2356"/>
      <c r="E698" s="2351" t="s">
        <v>6253</v>
      </c>
      <c r="F698" s="2352"/>
      <c r="G698" s="2353" t="s">
        <v>6254</v>
      </c>
      <c r="H698" s="2357"/>
      <c r="I698" s="2353" t="s">
        <v>6255</v>
      </c>
      <c r="J698" s="2357"/>
      <c r="K698" s="2357"/>
      <c r="L698" s="2325"/>
    </row>
    <row r="699" spans="1:12" s="2327" customFormat="1" ht="15" customHeight="1">
      <c r="A699" s="3039" t="s">
        <v>6256</v>
      </c>
      <c r="B699" s="3039"/>
      <c r="C699" s="2331" t="s">
        <v>243</v>
      </c>
      <c r="D699" s="2332">
        <v>15.857628183145451</v>
      </c>
      <c r="E699" s="2332">
        <v>4.6088673044609934</v>
      </c>
      <c r="F699" s="2332">
        <v>3.3590049846071643</v>
      </c>
      <c r="G699" s="2332">
        <v>5.1556820693970424</v>
      </c>
      <c r="H699" s="2332">
        <v>0.78116394990864291</v>
      </c>
      <c r="I699" s="2332">
        <v>0.23434918497259288</v>
      </c>
      <c r="J699" s="2332">
        <v>0.31246557996345714</v>
      </c>
      <c r="K699" s="2332">
        <v>1.2498623198538286</v>
      </c>
      <c r="L699" s="2332">
        <v>0.15623278998172857</v>
      </c>
    </row>
    <row r="700" spans="1:12" s="2327" customFormat="1" ht="15" customHeight="1">
      <c r="A700" s="3041"/>
      <c r="B700" s="3041"/>
      <c r="C700" s="2331" t="s">
        <v>249</v>
      </c>
      <c r="D700" s="2332">
        <v>20.547057745665761</v>
      </c>
      <c r="E700" s="2332">
        <v>5.9801138214997351</v>
      </c>
      <c r="F700" s="2332">
        <v>4.7534238068331236</v>
      </c>
      <c r="G700" s="2332">
        <v>7.0534675843330223</v>
      </c>
      <c r="H700" s="2332">
        <v>0.61334500733330621</v>
      </c>
      <c r="I700" s="2332">
        <v>0.46000875549997972</v>
      </c>
      <c r="J700" s="2332">
        <v>0.46000875549997972</v>
      </c>
      <c r="K700" s="2332">
        <v>1.0733537628332861</v>
      </c>
      <c r="L700" s="2332">
        <v>0.15333625183332655</v>
      </c>
    </row>
    <row r="701" spans="1:12" s="2327" customFormat="1" ht="15" customHeight="1">
      <c r="A701" s="3041"/>
      <c r="B701" s="3041"/>
      <c r="C701" s="2331" t="s">
        <v>248</v>
      </c>
      <c r="D701" s="2332">
        <v>10.987619818799818</v>
      </c>
      <c r="E701" s="2332">
        <v>3.184817338782556</v>
      </c>
      <c r="F701" s="2332">
        <v>1.9108904032695337</v>
      </c>
      <c r="G701" s="2332">
        <v>3.184817338782556</v>
      </c>
      <c r="H701" s="2332">
        <v>0.95544520163476687</v>
      </c>
      <c r="I701" s="2332">
        <v>0</v>
      </c>
      <c r="J701" s="2332">
        <v>0.15924086693912778</v>
      </c>
      <c r="K701" s="2332">
        <v>1.4331678024521501</v>
      </c>
      <c r="L701" s="2332">
        <v>0.15924086693912778</v>
      </c>
    </row>
    <row r="702" spans="1:12" s="2327" customFormat="1" ht="15" customHeight="1">
      <c r="A702" s="3039" t="s">
        <v>6158</v>
      </c>
      <c r="B702" s="3039"/>
      <c r="C702" s="2331" t="s">
        <v>243</v>
      </c>
      <c r="D702" s="2332">
        <v>0</v>
      </c>
      <c r="E702" s="2332">
        <v>0</v>
      </c>
      <c r="F702" s="2332">
        <v>0</v>
      </c>
      <c r="G702" s="2332">
        <v>0</v>
      </c>
      <c r="H702" s="2332">
        <v>0</v>
      </c>
      <c r="I702" s="2332">
        <v>0</v>
      </c>
      <c r="J702" s="2332">
        <v>0</v>
      </c>
      <c r="K702" s="2332">
        <v>0</v>
      </c>
      <c r="L702" s="2332">
        <v>0</v>
      </c>
    </row>
    <row r="703" spans="1:12" s="2327" customFormat="1" ht="15" customHeight="1">
      <c r="A703" s="3039"/>
      <c r="B703" s="3039"/>
      <c r="C703" s="2331" t="s">
        <v>249</v>
      </c>
      <c r="D703" s="2332">
        <v>0</v>
      </c>
      <c r="E703" s="2332">
        <v>0</v>
      </c>
      <c r="F703" s="2332">
        <v>0</v>
      </c>
      <c r="G703" s="2332">
        <v>0</v>
      </c>
      <c r="H703" s="2332">
        <v>0</v>
      </c>
      <c r="I703" s="2332">
        <v>0</v>
      </c>
      <c r="J703" s="2332">
        <v>0</v>
      </c>
      <c r="K703" s="2332">
        <v>0</v>
      </c>
      <c r="L703" s="2332">
        <v>0</v>
      </c>
    </row>
    <row r="704" spans="1:12" s="2327" customFormat="1" ht="15" customHeight="1">
      <c r="A704" s="3039"/>
      <c r="B704" s="3039"/>
      <c r="C704" s="2331" t="s">
        <v>248</v>
      </c>
      <c r="D704" s="2332">
        <v>0</v>
      </c>
      <c r="E704" s="2332">
        <v>0</v>
      </c>
      <c r="F704" s="2332">
        <v>0</v>
      </c>
      <c r="G704" s="2332">
        <v>0</v>
      </c>
      <c r="H704" s="2332">
        <v>0</v>
      </c>
      <c r="I704" s="2332">
        <v>0</v>
      </c>
      <c r="J704" s="2332">
        <v>0</v>
      </c>
      <c r="K704" s="2332">
        <v>0</v>
      </c>
      <c r="L704" s="2332">
        <v>0</v>
      </c>
    </row>
    <row r="705" spans="1:12" s="2327" customFormat="1" ht="15" customHeight="1">
      <c r="A705" s="3039" t="s">
        <v>6160</v>
      </c>
      <c r="B705" s="3039"/>
      <c r="C705" s="2331" t="s">
        <v>243</v>
      </c>
      <c r="D705" s="2332">
        <v>0</v>
      </c>
      <c r="E705" s="2332">
        <v>0</v>
      </c>
      <c r="F705" s="2332">
        <v>0</v>
      </c>
      <c r="G705" s="2332">
        <v>0</v>
      </c>
      <c r="H705" s="2332">
        <v>0</v>
      </c>
      <c r="I705" s="2332">
        <v>0</v>
      </c>
      <c r="J705" s="2332">
        <v>0</v>
      </c>
      <c r="K705" s="2332">
        <v>0</v>
      </c>
      <c r="L705" s="2332">
        <v>0</v>
      </c>
    </row>
    <row r="706" spans="1:12" s="2327" customFormat="1" ht="15" customHeight="1">
      <c r="A706" s="3039"/>
      <c r="B706" s="3039"/>
      <c r="C706" s="2331" t="s">
        <v>249</v>
      </c>
      <c r="D706" s="2332">
        <v>0</v>
      </c>
      <c r="E706" s="2332">
        <v>0</v>
      </c>
      <c r="F706" s="2332">
        <v>0</v>
      </c>
      <c r="G706" s="2332">
        <v>0</v>
      </c>
      <c r="H706" s="2332">
        <v>0</v>
      </c>
      <c r="I706" s="2332">
        <v>0</v>
      </c>
      <c r="J706" s="2332">
        <v>0</v>
      </c>
      <c r="K706" s="2332">
        <v>0</v>
      </c>
      <c r="L706" s="2332">
        <v>0</v>
      </c>
    </row>
    <row r="707" spans="1:12" s="2327" customFormat="1" ht="15" customHeight="1">
      <c r="A707" s="3039"/>
      <c r="B707" s="3039"/>
      <c r="C707" s="2331" t="s">
        <v>248</v>
      </c>
      <c r="D707" s="2332">
        <v>0</v>
      </c>
      <c r="E707" s="2332">
        <v>0</v>
      </c>
      <c r="F707" s="2332">
        <v>0</v>
      </c>
      <c r="G707" s="2332">
        <v>0</v>
      </c>
      <c r="H707" s="2332">
        <v>0</v>
      </c>
      <c r="I707" s="2332">
        <v>0</v>
      </c>
      <c r="J707" s="2332">
        <v>0</v>
      </c>
      <c r="K707" s="2332">
        <v>0</v>
      </c>
      <c r="L707" s="2332">
        <v>0</v>
      </c>
    </row>
    <row r="708" spans="1:12" s="2327" customFormat="1" ht="15" customHeight="1">
      <c r="A708" s="3039" t="s">
        <v>6180</v>
      </c>
      <c r="B708" s="3039"/>
      <c r="C708" s="2331" t="s">
        <v>243</v>
      </c>
      <c r="D708" s="2332">
        <v>5.9516192868174613</v>
      </c>
      <c r="E708" s="2332">
        <v>0</v>
      </c>
      <c r="F708" s="2332">
        <v>2.9758096434087307</v>
      </c>
      <c r="G708" s="2332">
        <v>1.1903238573634922</v>
      </c>
      <c r="H708" s="2332">
        <v>0.59516192868174611</v>
      </c>
      <c r="I708" s="2332">
        <v>0</v>
      </c>
      <c r="J708" s="2332">
        <v>0</v>
      </c>
      <c r="K708" s="2332">
        <v>1.1903238573634922</v>
      </c>
      <c r="L708" s="2332">
        <v>0</v>
      </c>
    </row>
    <row r="709" spans="1:12" s="2327" customFormat="1" ht="15" customHeight="1">
      <c r="A709" s="3039"/>
      <c r="B709" s="3039"/>
      <c r="C709" s="2331" t="s">
        <v>249</v>
      </c>
      <c r="D709" s="2332">
        <v>9.1108909312469386</v>
      </c>
      <c r="E709" s="2332">
        <v>0</v>
      </c>
      <c r="F709" s="2332">
        <v>4.5554454656234702</v>
      </c>
      <c r="G709" s="2332">
        <v>2.2777227328117351</v>
      </c>
      <c r="H709" s="2332">
        <v>1.1388613664058675</v>
      </c>
      <c r="I709" s="2332">
        <v>0</v>
      </c>
      <c r="J709" s="2332">
        <v>0</v>
      </c>
      <c r="K709" s="2332">
        <v>1.1388613664058675</v>
      </c>
      <c r="L709" s="2332">
        <v>0</v>
      </c>
    </row>
    <row r="710" spans="1:12" s="2327" customFormat="1" ht="15" customHeight="1">
      <c r="A710" s="3039"/>
      <c r="B710" s="3039"/>
      <c r="C710" s="2331" t="s">
        <v>248</v>
      </c>
      <c r="D710" s="2332">
        <v>2.4933147996933225</v>
      </c>
      <c r="E710" s="2332">
        <v>0</v>
      </c>
      <c r="F710" s="2332">
        <v>1.2466573998466612</v>
      </c>
      <c r="G710" s="2332">
        <v>0</v>
      </c>
      <c r="H710" s="2332">
        <v>0</v>
      </c>
      <c r="I710" s="2332">
        <v>0</v>
      </c>
      <c r="J710" s="2332">
        <v>0</v>
      </c>
      <c r="K710" s="2332">
        <v>1.2466573998466612</v>
      </c>
      <c r="L710" s="2332">
        <v>0</v>
      </c>
    </row>
    <row r="711" spans="1:12" s="2327" customFormat="1" ht="15" customHeight="1">
      <c r="A711" s="3039" t="s">
        <v>6164</v>
      </c>
      <c r="B711" s="3039"/>
      <c r="C711" s="2331" t="s">
        <v>243</v>
      </c>
      <c r="D711" s="2332">
        <v>15.033838878016962</v>
      </c>
      <c r="E711" s="2332">
        <v>2.8029191128506197</v>
      </c>
      <c r="F711" s="2332">
        <v>4.0769732550554476</v>
      </c>
      <c r="G711" s="2332">
        <v>4.3317840834964123</v>
      </c>
      <c r="H711" s="2332">
        <v>0.50962165688193095</v>
      </c>
      <c r="I711" s="2332">
        <v>0.50962165688193095</v>
      </c>
      <c r="J711" s="2332">
        <v>0.50962165688193095</v>
      </c>
      <c r="K711" s="2332">
        <v>2.0384866275277238</v>
      </c>
      <c r="L711" s="2332">
        <v>0.25481082844096548</v>
      </c>
    </row>
    <row r="712" spans="1:12" s="2327" customFormat="1" ht="15" customHeight="1">
      <c r="A712" s="3039"/>
      <c r="B712" s="3039"/>
      <c r="C712" s="2331" t="s">
        <v>249</v>
      </c>
      <c r="D712" s="2332">
        <v>16.776743486059264</v>
      </c>
      <c r="E712" s="2332">
        <v>2.467168159714598</v>
      </c>
      <c r="F712" s="2332">
        <v>4.934336319429196</v>
      </c>
      <c r="G712" s="2332">
        <v>5.4277699513721158</v>
      </c>
      <c r="H712" s="2332">
        <v>0.49343363194291961</v>
      </c>
      <c r="I712" s="2332">
        <v>0.98686726388583923</v>
      </c>
      <c r="J712" s="2332">
        <v>0.49343363194291961</v>
      </c>
      <c r="K712" s="2332">
        <v>1.9737345277716785</v>
      </c>
      <c r="L712" s="2332">
        <v>0</v>
      </c>
    </row>
    <row r="713" spans="1:12" s="2327" customFormat="1" ht="15" customHeight="1">
      <c r="A713" s="3039"/>
      <c r="B713" s="3039"/>
      <c r="C713" s="2331" t="s">
        <v>248</v>
      </c>
      <c r="D713" s="2332">
        <v>13.172696688120599</v>
      </c>
      <c r="E713" s="2332">
        <v>3.161447205148944</v>
      </c>
      <c r="F713" s="2332">
        <v>3.161447205148944</v>
      </c>
      <c r="G713" s="2332">
        <v>3.161447205148944</v>
      </c>
      <c r="H713" s="2332">
        <v>0.52690786752482388</v>
      </c>
      <c r="I713" s="2332">
        <v>0</v>
      </c>
      <c r="J713" s="2332">
        <v>0.52690786752482388</v>
      </c>
      <c r="K713" s="2332">
        <v>2.1076314700992955</v>
      </c>
      <c r="L713" s="2332">
        <v>0.52690786752482388</v>
      </c>
    </row>
    <row r="714" spans="1:12" s="2327" customFormat="1" ht="15" customHeight="1">
      <c r="A714" s="3039" t="s">
        <v>6166</v>
      </c>
      <c r="B714" s="3039"/>
      <c r="C714" s="2331" t="s">
        <v>243</v>
      </c>
      <c r="D714" s="2332">
        <v>21.203523132764744</v>
      </c>
      <c r="E714" s="2332">
        <v>5.5798745086223009</v>
      </c>
      <c r="F714" s="2332">
        <v>5.3008807831911868</v>
      </c>
      <c r="G714" s="2332">
        <v>7.8118243120712219</v>
      </c>
      <c r="H714" s="2332">
        <v>0.55798745086223012</v>
      </c>
      <c r="I714" s="2332">
        <v>0.27899372543111506</v>
      </c>
      <c r="J714" s="2332">
        <v>0</v>
      </c>
      <c r="K714" s="2332">
        <v>1.3949686271555752</v>
      </c>
      <c r="L714" s="2332">
        <v>0.27899372543111506</v>
      </c>
    </row>
    <row r="715" spans="1:12" s="2327" customFormat="1" ht="15" customHeight="1">
      <c r="A715" s="3039"/>
      <c r="B715" s="3039"/>
      <c r="C715" s="2331" t="s">
        <v>249</v>
      </c>
      <c r="D715" s="2332">
        <v>28.669026902906658</v>
      </c>
      <c r="E715" s="2332">
        <v>8.6548005744623886</v>
      </c>
      <c r="F715" s="2332">
        <v>7.5729505026545905</v>
      </c>
      <c r="G715" s="2332">
        <v>10.277575682174087</v>
      </c>
      <c r="H715" s="2332">
        <v>0</v>
      </c>
      <c r="I715" s="2332">
        <v>0.54092503590389929</v>
      </c>
      <c r="J715" s="2332">
        <v>0</v>
      </c>
      <c r="K715" s="2332">
        <v>1.0818500718077986</v>
      </c>
      <c r="L715" s="2332">
        <v>0.54092503590389929</v>
      </c>
    </row>
    <row r="716" spans="1:12" s="2327" customFormat="1" ht="15" customHeight="1">
      <c r="A716" s="3039"/>
      <c r="B716" s="3039"/>
      <c r="C716" s="2331" t="s">
        <v>248</v>
      </c>
      <c r="D716" s="2332">
        <v>13.2517104789341</v>
      </c>
      <c r="E716" s="2332">
        <v>2.3046453006841916</v>
      </c>
      <c r="F716" s="2332">
        <v>2.8808066258552398</v>
      </c>
      <c r="G716" s="2332">
        <v>5.1854519265394314</v>
      </c>
      <c r="H716" s="2332">
        <v>1.1523226503420958</v>
      </c>
      <c r="I716" s="2332">
        <v>0</v>
      </c>
      <c r="J716" s="2332">
        <v>0</v>
      </c>
      <c r="K716" s="2332">
        <v>1.7284839755131438</v>
      </c>
      <c r="L716" s="2332">
        <v>0</v>
      </c>
    </row>
    <row r="717" spans="1:12" s="2327" customFormat="1" ht="15" customHeight="1">
      <c r="A717" s="3039" t="s">
        <v>6168</v>
      </c>
      <c r="B717" s="3039"/>
      <c r="C717" s="2331" t="s">
        <v>243</v>
      </c>
      <c r="D717" s="2332">
        <v>22.115171969500295</v>
      </c>
      <c r="E717" s="2332">
        <v>8.6537629445870721</v>
      </c>
      <c r="F717" s="2332">
        <v>2.8845876481956907</v>
      </c>
      <c r="G717" s="2332">
        <v>6.7307045124566116</v>
      </c>
      <c r="H717" s="2332">
        <v>2.8845876481956907</v>
      </c>
      <c r="I717" s="2332">
        <v>0</v>
      </c>
      <c r="J717" s="2332">
        <v>0.96152921606523023</v>
      </c>
      <c r="K717" s="2332">
        <v>0</v>
      </c>
      <c r="L717" s="2332">
        <v>0</v>
      </c>
    </row>
    <row r="718" spans="1:12" s="2327" customFormat="1" ht="15" customHeight="1">
      <c r="A718" s="3039"/>
      <c r="B718" s="3039"/>
      <c r="C718" s="2331" t="s">
        <v>249</v>
      </c>
      <c r="D718" s="2332">
        <v>33.273636514880167</v>
      </c>
      <c r="E718" s="2332">
        <v>13.700909153185949</v>
      </c>
      <c r="F718" s="2332">
        <v>5.8718182085082642</v>
      </c>
      <c r="G718" s="2332">
        <v>9.7863636808471064</v>
      </c>
      <c r="H718" s="2332">
        <v>1.9572727361694215</v>
      </c>
      <c r="I718" s="2332">
        <v>0</v>
      </c>
      <c r="J718" s="2332">
        <v>1.9572727361694215</v>
      </c>
      <c r="K718" s="2332">
        <v>0</v>
      </c>
      <c r="L718" s="2332">
        <v>0</v>
      </c>
    </row>
    <row r="719" spans="1:12" s="2327" customFormat="1" ht="15" customHeight="1">
      <c r="A719" s="3039"/>
      <c r="B719" s="3039"/>
      <c r="C719" s="2331" t="s">
        <v>248</v>
      </c>
      <c r="D719" s="2332">
        <v>11.340118504238369</v>
      </c>
      <c r="E719" s="2332">
        <v>3.7800395014127899</v>
      </c>
      <c r="F719" s="2332">
        <v>0</v>
      </c>
      <c r="G719" s="2332">
        <v>3.7800395014127899</v>
      </c>
      <c r="H719" s="2332">
        <v>3.7800395014127899</v>
      </c>
      <c r="I719" s="2332">
        <v>0</v>
      </c>
      <c r="J719" s="2332">
        <v>0</v>
      </c>
      <c r="K719" s="2332">
        <v>0</v>
      </c>
      <c r="L719" s="2332">
        <v>0</v>
      </c>
    </row>
    <row r="720" spans="1:12" s="2327" customFormat="1" ht="15" customHeight="1">
      <c r="A720" s="3039" t="s">
        <v>6170</v>
      </c>
      <c r="B720" s="3039"/>
      <c r="C720" s="2331" t="s">
        <v>243</v>
      </c>
      <c r="D720" s="2332">
        <v>36.7095965003518</v>
      </c>
      <c r="E720" s="2332">
        <v>21.413931291871886</v>
      </c>
      <c r="F720" s="2332">
        <v>0</v>
      </c>
      <c r="G720" s="2332">
        <v>13.766098687631924</v>
      </c>
      <c r="H720" s="2332">
        <v>1.5295665208479918</v>
      </c>
      <c r="I720" s="2332">
        <v>0</v>
      </c>
      <c r="J720" s="2332">
        <v>0</v>
      </c>
      <c r="K720" s="2332">
        <v>0</v>
      </c>
      <c r="L720" s="2332">
        <v>0</v>
      </c>
    </row>
    <row r="721" spans="1:12" s="2327" customFormat="1" ht="15" customHeight="1">
      <c r="A721" s="3039"/>
      <c r="B721" s="3039"/>
      <c r="C721" s="2331" t="s">
        <v>249</v>
      </c>
      <c r="D721" s="2332">
        <v>51.642222681264201</v>
      </c>
      <c r="E721" s="2332">
        <v>27.542518763340908</v>
      </c>
      <c r="F721" s="2332">
        <v>0</v>
      </c>
      <c r="G721" s="2332">
        <v>24.099703917923293</v>
      </c>
      <c r="H721" s="2332">
        <v>0</v>
      </c>
      <c r="I721" s="2332">
        <v>0</v>
      </c>
      <c r="J721" s="2332">
        <v>0</v>
      </c>
      <c r="K721" s="2332">
        <v>0</v>
      </c>
      <c r="L721" s="2332">
        <v>0</v>
      </c>
    </row>
    <row r="722" spans="1:12" s="2329" customFormat="1" ht="15" customHeight="1">
      <c r="A722" s="3039"/>
      <c r="B722" s="3039"/>
      <c r="C722" s="2331" t="s">
        <v>248</v>
      </c>
      <c r="D722" s="2332">
        <v>24.771551249587141</v>
      </c>
      <c r="E722" s="2332">
        <v>16.514367499724759</v>
      </c>
      <c r="F722" s="2332">
        <v>0</v>
      </c>
      <c r="G722" s="2332">
        <v>5.5047891665749207</v>
      </c>
      <c r="H722" s="2332">
        <v>2.7523945832874603</v>
      </c>
      <c r="I722" s="2332">
        <v>0</v>
      </c>
      <c r="J722" s="2332">
        <v>0</v>
      </c>
      <c r="K722" s="2332">
        <v>0</v>
      </c>
      <c r="L722" s="2332">
        <v>0</v>
      </c>
    </row>
    <row r="723" spans="1:12" s="2327" customFormat="1" ht="15" customHeight="1">
      <c r="A723" s="3039" t="s">
        <v>6181</v>
      </c>
      <c r="B723" s="3039"/>
      <c r="C723" s="2331" t="s">
        <v>243</v>
      </c>
      <c r="D723" s="2332">
        <v>46.964392451541286</v>
      </c>
      <c r="E723" s="2332">
        <v>21.347451114336948</v>
      </c>
      <c r="F723" s="2332">
        <v>0</v>
      </c>
      <c r="G723" s="2332">
        <v>12.808470668602169</v>
      </c>
      <c r="H723" s="2332">
        <v>4.2694902228673897</v>
      </c>
      <c r="I723" s="2332">
        <v>0</v>
      </c>
      <c r="J723" s="2332">
        <v>4.2694902228673897</v>
      </c>
      <c r="K723" s="2332">
        <v>4.2694902228673897</v>
      </c>
      <c r="L723" s="2332">
        <v>0</v>
      </c>
    </row>
    <row r="724" spans="1:12" s="2327" customFormat="1" ht="15" customHeight="1">
      <c r="A724" s="3039"/>
      <c r="B724" s="3039"/>
      <c r="C724" s="2331" t="s">
        <v>249</v>
      </c>
      <c r="D724" s="2332">
        <v>80.934212047635555</v>
      </c>
      <c r="E724" s="2332">
        <v>34.686090877558101</v>
      </c>
      <c r="F724" s="2332">
        <v>0</v>
      </c>
      <c r="G724" s="2332">
        <v>23.124060585038734</v>
      </c>
      <c r="H724" s="2332">
        <v>11.562030292519367</v>
      </c>
      <c r="I724" s="2332">
        <v>0</v>
      </c>
      <c r="J724" s="2332">
        <v>11.562030292519367</v>
      </c>
      <c r="K724" s="2332">
        <v>0</v>
      </c>
      <c r="L724" s="2332">
        <v>0</v>
      </c>
    </row>
    <row r="725" spans="1:12" s="2327" customFormat="1" ht="15" customHeight="1" thickBot="1">
      <c r="A725" s="3040"/>
      <c r="B725" s="3040"/>
      <c r="C725" s="2355" t="s">
        <v>248</v>
      </c>
      <c r="D725" s="2333">
        <v>27.076423204494684</v>
      </c>
      <c r="E725" s="2333">
        <v>13.538211602247342</v>
      </c>
      <c r="F725" s="2333">
        <v>0</v>
      </c>
      <c r="G725" s="2333">
        <v>6.769105801123672</v>
      </c>
      <c r="H725" s="2333">
        <v>0</v>
      </c>
      <c r="I725" s="2333">
        <v>0</v>
      </c>
      <c r="J725" s="2333">
        <v>0</v>
      </c>
      <c r="K725" s="2333">
        <v>6.769105801123672</v>
      </c>
      <c r="L725" s="2333">
        <v>0</v>
      </c>
    </row>
    <row r="727" spans="1:12" s="2317" customFormat="1" ht="19.5" customHeight="1">
      <c r="A727" s="3059" t="s">
        <v>6257</v>
      </c>
      <c r="B727" s="3059"/>
      <c r="C727" s="3059"/>
      <c r="D727" s="3059"/>
      <c r="E727" s="3059"/>
      <c r="F727" s="3059"/>
      <c r="G727" s="3059"/>
      <c r="H727" s="3060" t="s">
        <v>6285</v>
      </c>
      <c r="I727" s="3060"/>
      <c r="J727" s="3060"/>
      <c r="K727" s="3060"/>
      <c r="L727" s="3060"/>
    </row>
    <row r="728" spans="1:12" s="2317" customFormat="1" ht="16.7" customHeight="1">
      <c r="A728" s="3046" t="s">
        <v>6259</v>
      </c>
      <c r="B728" s="3046"/>
      <c r="C728" s="3046"/>
      <c r="D728" s="3046"/>
      <c r="E728" s="3046"/>
      <c r="F728" s="3046"/>
      <c r="G728" s="3046"/>
      <c r="H728" s="3047" t="s">
        <v>6260</v>
      </c>
      <c r="I728" s="3047"/>
      <c r="J728" s="3047"/>
      <c r="K728" s="3047"/>
      <c r="L728" s="3047"/>
    </row>
    <row r="729" spans="1:12" s="2317" customFormat="1" ht="17.25" thickBot="1">
      <c r="A729" s="2318"/>
      <c r="B729" s="2318"/>
      <c r="C729" s="2318"/>
      <c r="K729" s="3048" t="s">
        <v>6261</v>
      </c>
      <c r="L729" s="3048"/>
    </row>
    <row r="730" spans="1:12" s="2318" customFormat="1" ht="15" customHeight="1" thickBot="1">
      <c r="A730" s="3049" t="s">
        <v>6262</v>
      </c>
      <c r="B730" s="3049"/>
      <c r="C730" s="2319"/>
      <c r="D730" s="3050" t="s">
        <v>477</v>
      </c>
      <c r="E730" s="3051"/>
      <c r="F730" s="3051"/>
      <c r="G730" s="3052"/>
      <c r="H730" s="3052"/>
      <c r="I730" s="3052"/>
      <c r="J730" s="3052"/>
      <c r="K730" s="3052"/>
      <c r="L730" s="3052"/>
    </row>
    <row r="731" spans="1:12" s="2318" customFormat="1" ht="13.7" customHeight="1">
      <c r="A731" s="3039"/>
      <c r="B731" s="3039"/>
      <c r="C731" s="2320"/>
      <c r="D731" s="2321"/>
      <c r="E731" s="3042" t="s">
        <v>6263</v>
      </c>
      <c r="F731" s="3053" t="s">
        <v>6264</v>
      </c>
      <c r="G731" s="3055" t="s">
        <v>6265</v>
      </c>
      <c r="H731" s="3057" t="s">
        <v>6266</v>
      </c>
      <c r="I731" s="3042" t="s">
        <v>6267</v>
      </c>
      <c r="J731" s="3042" t="s">
        <v>6268</v>
      </c>
      <c r="K731" s="3042" t="s">
        <v>6269</v>
      </c>
      <c r="L731" s="3044" t="s">
        <v>6270</v>
      </c>
    </row>
    <row r="732" spans="1:12" s="2318" customFormat="1" ht="12.2" customHeight="1">
      <c r="A732" s="3039"/>
      <c r="B732" s="3039"/>
      <c r="C732" s="2320"/>
      <c r="D732" s="2321"/>
      <c r="E732" s="3043"/>
      <c r="F732" s="3054"/>
      <c r="G732" s="3056"/>
      <c r="H732" s="3058"/>
      <c r="I732" s="3043"/>
      <c r="J732" s="3043"/>
      <c r="K732" s="3043"/>
      <c r="L732" s="3045"/>
    </row>
    <row r="733" spans="1:12" s="2318" customFormat="1" ht="13.7" customHeight="1">
      <c r="A733" s="3039"/>
      <c r="B733" s="3039"/>
      <c r="C733" s="2320"/>
      <c r="D733" s="2321"/>
      <c r="E733" s="3043"/>
      <c r="F733" s="3054"/>
      <c r="G733" s="3056"/>
      <c r="H733" s="3058"/>
      <c r="I733" s="3043"/>
      <c r="J733" s="3043"/>
      <c r="K733" s="3043"/>
      <c r="L733" s="3045"/>
    </row>
    <row r="734" spans="1:12" s="2318" customFormat="1" ht="0.75" customHeight="1">
      <c r="A734" s="3039"/>
      <c r="B734" s="3039"/>
      <c r="C734" s="2320"/>
      <c r="D734" s="2321"/>
      <c r="E734" s="3043"/>
      <c r="F734" s="3054"/>
      <c r="G734" s="3056"/>
      <c r="H734" s="3058"/>
      <c r="I734" s="3043"/>
      <c r="J734" s="3043"/>
      <c r="K734" s="3043"/>
      <c r="L734" s="3045"/>
    </row>
    <row r="735" spans="1:12" s="2318" customFormat="1" ht="0.75" customHeight="1" thickBot="1">
      <c r="A735" s="3040"/>
      <c r="B735" s="3040"/>
      <c r="C735" s="2322"/>
      <c r="D735" s="2323"/>
      <c r="E735" s="3043"/>
      <c r="F735" s="3054"/>
      <c r="G735" s="3056"/>
      <c r="H735" s="3058"/>
      <c r="I735" s="3043"/>
      <c r="J735" s="3043"/>
      <c r="K735" s="3043"/>
      <c r="L735" s="3045"/>
    </row>
    <row r="736" spans="1:12" s="2317" customFormat="1" ht="15" customHeight="1">
      <c r="A736" s="2324"/>
      <c r="B736" s="2324"/>
      <c r="C736" s="2320"/>
      <c r="D736" s="2350"/>
      <c r="E736" s="2351" t="s">
        <v>6253</v>
      </c>
      <c r="F736" s="2352"/>
      <c r="G736" s="2353" t="s">
        <v>6254</v>
      </c>
      <c r="H736" s="2353"/>
      <c r="I736" s="2353" t="s">
        <v>6271</v>
      </c>
      <c r="J736" s="2353"/>
      <c r="K736" s="2354" t="s">
        <v>6272</v>
      </c>
      <c r="L736" s="2325"/>
    </row>
    <row r="737" spans="1:12" s="2327" customFormat="1" ht="15" customHeight="1">
      <c r="A737" s="3039" t="s">
        <v>6256</v>
      </c>
      <c r="B737" s="3039"/>
      <c r="C737" s="2331" t="s">
        <v>6273</v>
      </c>
      <c r="D737" s="2326">
        <v>107</v>
      </c>
      <c r="E737" s="2326">
        <v>25</v>
      </c>
      <c r="F737" s="2326">
        <v>34</v>
      </c>
      <c r="G737" s="2326">
        <v>33</v>
      </c>
      <c r="H737" s="2326">
        <v>4</v>
      </c>
      <c r="I737" s="2326">
        <v>1</v>
      </c>
      <c r="J737" s="2326">
        <v>3</v>
      </c>
      <c r="K737" s="2326">
        <v>6</v>
      </c>
      <c r="L737" s="2326">
        <v>1</v>
      </c>
    </row>
    <row r="738" spans="1:12" s="2327" customFormat="1" ht="15" customHeight="1">
      <c r="A738" s="3041"/>
      <c r="B738" s="3041"/>
      <c r="C738" s="2331" t="s">
        <v>6274</v>
      </c>
      <c r="D738" s="2326">
        <v>71</v>
      </c>
      <c r="E738" s="2326">
        <v>22</v>
      </c>
      <c r="F738" s="2326">
        <v>19</v>
      </c>
      <c r="G738" s="2326">
        <v>23</v>
      </c>
      <c r="H738" s="2326">
        <v>2</v>
      </c>
      <c r="I738" s="2326">
        <v>1</v>
      </c>
      <c r="J738" s="2326">
        <v>1</v>
      </c>
      <c r="K738" s="2326">
        <v>2</v>
      </c>
      <c r="L738" s="2326">
        <v>1</v>
      </c>
    </row>
    <row r="739" spans="1:12" s="2327" customFormat="1" ht="15" customHeight="1">
      <c r="A739" s="3041"/>
      <c r="B739" s="3041"/>
      <c r="C739" s="2331" t="s">
        <v>6275</v>
      </c>
      <c r="D739" s="2326">
        <v>36</v>
      </c>
      <c r="E739" s="2326">
        <v>3</v>
      </c>
      <c r="F739" s="2326">
        <v>15</v>
      </c>
      <c r="G739" s="2326">
        <v>10</v>
      </c>
      <c r="H739" s="2326">
        <v>2</v>
      </c>
      <c r="I739" s="2326">
        <v>0</v>
      </c>
      <c r="J739" s="2326">
        <v>2</v>
      </c>
      <c r="K739" s="2326">
        <v>4</v>
      </c>
      <c r="L739" s="2326">
        <v>0</v>
      </c>
    </row>
    <row r="740" spans="1:12" s="2327" customFormat="1" ht="15" customHeight="1">
      <c r="A740" s="3039" t="s">
        <v>6158</v>
      </c>
      <c r="B740" s="3039"/>
      <c r="C740" s="2331" t="s">
        <v>243</v>
      </c>
      <c r="D740" s="2326">
        <v>0</v>
      </c>
      <c r="E740" s="2326">
        <v>0</v>
      </c>
      <c r="F740" s="2326">
        <v>0</v>
      </c>
      <c r="G740" s="2326">
        <v>0</v>
      </c>
      <c r="H740" s="2326">
        <v>0</v>
      </c>
      <c r="I740" s="2326">
        <v>0</v>
      </c>
      <c r="J740" s="2326">
        <v>0</v>
      </c>
      <c r="K740" s="2326">
        <v>0</v>
      </c>
      <c r="L740" s="2326">
        <v>0</v>
      </c>
    </row>
    <row r="741" spans="1:12" s="2327" customFormat="1" ht="15" customHeight="1">
      <c r="A741" s="3039"/>
      <c r="B741" s="3039"/>
      <c r="C741" s="2331" t="s">
        <v>249</v>
      </c>
      <c r="D741" s="2326">
        <v>0</v>
      </c>
      <c r="E741" s="2326">
        <v>0</v>
      </c>
      <c r="F741" s="2326">
        <v>0</v>
      </c>
      <c r="G741" s="2326">
        <v>0</v>
      </c>
      <c r="H741" s="2326">
        <v>0</v>
      </c>
      <c r="I741" s="2326">
        <v>0</v>
      </c>
      <c r="J741" s="2326">
        <v>0</v>
      </c>
      <c r="K741" s="2326">
        <v>0</v>
      </c>
      <c r="L741" s="2326">
        <v>0</v>
      </c>
    </row>
    <row r="742" spans="1:12" s="2327" customFormat="1" ht="15" customHeight="1">
      <c r="A742" s="3039"/>
      <c r="B742" s="3039"/>
      <c r="C742" s="2331" t="s">
        <v>248</v>
      </c>
      <c r="D742" s="2326">
        <v>0</v>
      </c>
      <c r="E742" s="2326">
        <v>0</v>
      </c>
      <c r="F742" s="2326">
        <v>0</v>
      </c>
      <c r="G742" s="2326">
        <v>0</v>
      </c>
      <c r="H742" s="2326">
        <v>0</v>
      </c>
      <c r="I742" s="2326">
        <v>0</v>
      </c>
      <c r="J742" s="2326">
        <v>0</v>
      </c>
      <c r="K742" s="2326">
        <v>0</v>
      </c>
      <c r="L742" s="2326">
        <v>0</v>
      </c>
    </row>
    <row r="743" spans="1:12" s="2327" customFormat="1" ht="15" customHeight="1">
      <c r="A743" s="3039" t="s">
        <v>6160</v>
      </c>
      <c r="B743" s="3039"/>
      <c r="C743" s="2331" t="s">
        <v>243</v>
      </c>
      <c r="D743" s="2326">
        <v>1</v>
      </c>
      <c r="E743" s="2326">
        <v>1</v>
      </c>
      <c r="F743" s="2326">
        <v>0</v>
      </c>
      <c r="G743" s="2326">
        <v>0</v>
      </c>
      <c r="H743" s="2326">
        <v>0</v>
      </c>
      <c r="I743" s="2326">
        <v>0</v>
      </c>
      <c r="J743" s="2326">
        <v>0</v>
      </c>
      <c r="K743" s="2326">
        <v>0</v>
      </c>
      <c r="L743" s="2326">
        <v>0</v>
      </c>
    </row>
    <row r="744" spans="1:12" s="2327" customFormat="1" ht="15" customHeight="1">
      <c r="A744" s="3039"/>
      <c r="B744" s="3039"/>
      <c r="C744" s="2331" t="s">
        <v>249</v>
      </c>
      <c r="D744" s="2326">
        <v>0</v>
      </c>
      <c r="E744" s="2326">
        <v>0</v>
      </c>
      <c r="F744" s="2326">
        <v>0</v>
      </c>
      <c r="G744" s="2326">
        <v>0</v>
      </c>
      <c r="H744" s="2326">
        <v>0</v>
      </c>
      <c r="I744" s="2326">
        <v>0</v>
      </c>
      <c r="J744" s="2326">
        <v>0</v>
      </c>
      <c r="K744" s="2326">
        <v>0</v>
      </c>
      <c r="L744" s="2326">
        <v>0</v>
      </c>
    </row>
    <row r="745" spans="1:12" s="2327" customFormat="1" ht="15" customHeight="1">
      <c r="A745" s="3039"/>
      <c r="B745" s="3039"/>
      <c r="C745" s="2331" t="s">
        <v>248</v>
      </c>
      <c r="D745" s="2326">
        <v>1</v>
      </c>
      <c r="E745" s="2326">
        <v>1</v>
      </c>
      <c r="F745" s="2326">
        <v>0</v>
      </c>
      <c r="G745" s="2326">
        <v>0</v>
      </c>
      <c r="H745" s="2326">
        <v>0</v>
      </c>
      <c r="I745" s="2326">
        <v>0</v>
      </c>
      <c r="J745" s="2326">
        <v>0</v>
      </c>
      <c r="K745" s="2326">
        <v>0</v>
      </c>
      <c r="L745" s="2326">
        <v>0</v>
      </c>
    </row>
    <row r="746" spans="1:12" s="2327" customFormat="1" ht="15" customHeight="1">
      <c r="A746" s="3039" t="s">
        <v>6180</v>
      </c>
      <c r="B746" s="3039"/>
      <c r="C746" s="2331" t="s">
        <v>243</v>
      </c>
      <c r="D746" s="2326">
        <v>3</v>
      </c>
      <c r="E746" s="2326">
        <v>0</v>
      </c>
      <c r="F746" s="2326">
        <v>1</v>
      </c>
      <c r="G746" s="2326">
        <v>0</v>
      </c>
      <c r="H746" s="2326">
        <v>0</v>
      </c>
      <c r="I746" s="2326">
        <v>0</v>
      </c>
      <c r="J746" s="2326">
        <v>0</v>
      </c>
      <c r="K746" s="2326">
        <v>2</v>
      </c>
      <c r="L746" s="2326">
        <v>0</v>
      </c>
    </row>
    <row r="747" spans="1:12" s="2327" customFormat="1" ht="15" customHeight="1">
      <c r="A747" s="3039"/>
      <c r="B747" s="3039"/>
      <c r="C747" s="2331" t="s">
        <v>249</v>
      </c>
      <c r="D747" s="2326">
        <v>1</v>
      </c>
      <c r="E747" s="2326">
        <v>0</v>
      </c>
      <c r="F747" s="2326">
        <v>0</v>
      </c>
      <c r="G747" s="2326">
        <v>0</v>
      </c>
      <c r="H747" s="2326">
        <v>0</v>
      </c>
      <c r="I747" s="2326">
        <v>0</v>
      </c>
      <c r="J747" s="2326">
        <v>0</v>
      </c>
      <c r="K747" s="2326">
        <v>1</v>
      </c>
      <c r="L747" s="2326">
        <v>0</v>
      </c>
    </row>
    <row r="748" spans="1:12" s="2327" customFormat="1" ht="15" customHeight="1">
      <c r="A748" s="3039"/>
      <c r="B748" s="3039"/>
      <c r="C748" s="2331" t="s">
        <v>248</v>
      </c>
      <c r="D748" s="2326">
        <v>2</v>
      </c>
      <c r="E748" s="2326">
        <v>0</v>
      </c>
      <c r="F748" s="2326">
        <v>1</v>
      </c>
      <c r="G748" s="2326">
        <v>0</v>
      </c>
      <c r="H748" s="2326">
        <v>0</v>
      </c>
      <c r="I748" s="2326">
        <v>0</v>
      </c>
      <c r="J748" s="2326">
        <v>0</v>
      </c>
      <c r="K748" s="2326">
        <v>1</v>
      </c>
      <c r="L748" s="2326">
        <v>0</v>
      </c>
    </row>
    <row r="749" spans="1:12" s="2327" customFormat="1" ht="15" customHeight="1">
      <c r="A749" s="3039" t="s">
        <v>6164</v>
      </c>
      <c r="B749" s="3039"/>
      <c r="C749" s="2331" t="s">
        <v>243</v>
      </c>
      <c r="D749" s="2326">
        <v>35</v>
      </c>
      <c r="E749" s="2326">
        <v>3</v>
      </c>
      <c r="F749" s="2326">
        <v>18</v>
      </c>
      <c r="G749" s="2326">
        <v>11</v>
      </c>
      <c r="H749" s="2326">
        <v>0</v>
      </c>
      <c r="I749" s="2326">
        <v>1</v>
      </c>
      <c r="J749" s="2326">
        <v>0</v>
      </c>
      <c r="K749" s="2326">
        <v>1</v>
      </c>
      <c r="L749" s="2326">
        <v>1</v>
      </c>
    </row>
    <row r="750" spans="1:12" s="2327" customFormat="1" ht="15" customHeight="1">
      <c r="A750" s="3039"/>
      <c r="B750" s="3039"/>
      <c r="C750" s="2331" t="s">
        <v>249</v>
      </c>
      <c r="D750" s="2326">
        <v>24</v>
      </c>
      <c r="E750" s="2326">
        <v>3</v>
      </c>
      <c r="F750" s="2326">
        <v>10</v>
      </c>
      <c r="G750" s="2326">
        <v>9</v>
      </c>
      <c r="H750" s="2326">
        <v>0</v>
      </c>
      <c r="I750" s="2326">
        <v>1</v>
      </c>
      <c r="J750" s="2326">
        <v>0</v>
      </c>
      <c r="K750" s="2326">
        <v>0</v>
      </c>
      <c r="L750" s="2326">
        <v>1</v>
      </c>
    </row>
    <row r="751" spans="1:12" s="2327" customFormat="1" ht="15" customHeight="1">
      <c r="A751" s="3039"/>
      <c r="B751" s="3039"/>
      <c r="C751" s="2331" t="s">
        <v>248</v>
      </c>
      <c r="D751" s="2326">
        <v>11</v>
      </c>
      <c r="E751" s="2326">
        <v>0</v>
      </c>
      <c r="F751" s="2326">
        <v>8</v>
      </c>
      <c r="G751" s="2326">
        <v>2</v>
      </c>
      <c r="H751" s="2326">
        <v>0</v>
      </c>
      <c r="I751" s="2326">
        <v>0</v>
      </c>
      <c r="J751" s="2326">
        <v>0</v>
      </c>
      <c r="K751" s="2326">
        <v>1</v>
      </c>
      <c r="L751" s="2326">
        <v>0</v>
      </c>
    </row>
    <row r="752" spans="1:12" s="2327" customFormat="1" ht="15" customHeight="1">
      <c r="A752" s="3039" t="s">
        <v>6166</v>
      </c>
      <c r="B752" s="3039"/>
      <c r="C752" s="2331" t="s">
        <v>243</v>
      </c>
      <c r="D752" s="2326">
        <v>44</v>
      </c>
      <c r="E752" s="2326">
        <v>9</v>
      </c>
      <c r="F752" s="2326">
        <v>13</v>
      </c>
      <c r="G752" s="2326">
        <v>15</v>
      </c>
      <c r="H752" s="2326">
        <v>3</v>
      </c>
      <c r="I752" s="2326">
        <v>0</v>
      </c>
      <c r="J752" s="2326">
        <v>3</v>
      </c>
      <c r="K752" s="2326">
        <v>1</v>
      </c>
      <c r="L752" s="2326">
        <v>0</v>
      </c>
    </row>
    <row r="753" spans="1:12" s="2327" customFormat="1" ht="15" customHeight="1">
      <c r="A753" s="3039"/>
      <c r="B753" s="3039"/>
      <c r="C753" s="2331" t="s">
        <v>249</v>
      </c>
      <c r="D753" s="2326">
        <v>29</v>
      </c>
      <c r="E753" s="2326">
        <v>8</v>
      </c>
      <c r="F753" s="2326">
        <v>8</v>
      </c>
      <c r="G753" s="2326">
        <v>10</v>
      </c>
      <c r="H753" s="2326">
        <v>2</v>
      </c>
      <c r="I753" s="2326">
        <v>0</v>
      </c>
      <c r="J753" s="2326">
        <v>1</v>
      </c>
      <c r="K753" s="2326">
        <v>0</v>
      </c>
      <c r="L753" s="2326">
        <v>0</v>
      </c>
    </row>
    <row r="754" spans="1:12" s="2327" customFormat="1" ht="15" customHeight="1">
      <c r="A754" s="3039"/>
      <c r="B754" s="3039"/>
      <c r="C754" s="2331" t="s">
        <v>248</v>
      </c>
      <c r="D754" s="2326">
        <v>15</v>
      </c>
      <c r="E754" s="2326">
        <v>1</v>
      </c>
      <c r="F754" s="2326">
        <v>5</v>
      </c>
      <c r="G754" s="2326">
        <v>5</v>
      </c>
      <c r="H754" s="2326">
        <v>1</v>
      </c>
      <c r="I754" s="2326">
        <v>0</v>
      </c>
      <c r="J754" s="2326">
        <v>2</v>
      </c>
      <c r="K754" s="2326">
        <v>1</v>
      </c>
      <c r="L754" s="2326">
        <v>0</v>
      </c>
    </row>
    <row r="755" spans="1:12" s="2327" customFormat="1" ht="15" customHeight="1">
      <c r="A755" s="3039" t="s">
        <v>6168</v>
      </c>
      <c r="B755" s="3039"/>
      <c r="C755" s="2331" t="s">
        <v>243</v>
      </c>
      <c r="D755" s="2326">
        <v>10</v>
      </c>
      <c r="E755" s="2326">
        <v>6</v>
      </c>
      <c r="F755" s="2326">
        <v>2</v>
      </c>
      <c r="G755" s="2326">
        <v>1</v>
      </c>
      <c r="H755" s="2326">
        <v>0</v>
      </c>
      <c r="I755" s="2326">
        <v>0</v>
      </c>
      <c r="J755" s="2326">
        <v>0</v>
      </c>
      <c r="K755" s="2326">
        <v>1</v>
      </c>
      <c r="L755" s="2326">
        <v>0</v>
      </c>
    </row>
    <row r="756" spans="1:12" s="2327" customFormat="1" ht="15" customHeight="1">
      <c r="A756" s="3039"/>
      <c r="B756" s="3039"/>
      <c r="C756" s="2331" t="s">
        <v>249</v>
      </c>
      <c r="D756" s="2326">
        <v>8</v>
      </c>
      <c r="E756" s="2326">
        <v>5</v>
      </c>
      <c r="F756" s="2326">
        <v>1</v>
      </c>
      <c r="G756" s="2326">
        <v>1</v>
      </c>
      <c r="H756" s="2326">
        <v>0</v>
      </c>
      <c r="I756" s="2326">
        <v>0</v>
      </c>
      <c r="J756" s="2326">
        <v>0</v>
      </c>
      <c r="K756" s="2326">
        <v>1</v>
      </c>
      <c r="L756" s="2326">
        <v>0</v>
      </c>
    </row>
    <row r="757" spans="1:12" s="2327" customFormat="1" ht="15" customHeight="1">
      <c r="A757" s="3039"/>
      <c r="B757" s="3039"/>
      <c r="C757" s="2331" t="s">
        <v>248</v>
      </c>
      <c r="D757" s="2326">
        <v>2</v>
      </c>
      <c r="E757" s="2326">
        <v>1</v>
      </c>
      <c r="F757" s="2326">
        <v>1</v>
      </c>
      <c r="G757" s="2326">
        <v>0</v>
      </c>
      <c r="H757" s="2326">
        <v>0</v>
      </c>
      <c r="I757" s="2326">
        <v>0</v>
      </c>
      <c r="J757" s="2326">
        <v>0</v>
      </c>
      <c r="K757" s="2326">
        <v>0</v>
      </c>
      <c r="L757" s="2326">
        <v>0</v>
      </c>
    </row>
    <row r="758" spans="1:12" s="2327" customFormat="1" ht="15" customHeight="1">
      <c r="A758" s="3039" t="s">
        <v>6170</v>
      </c>
      <c r="B758" s="3039"/>
      <c r="C758" s="2331" t="s">
        <v>243</v>
      </c>
      <c r="D758" s="2326">
        <v>8</v>
      </c>
      <c r="E758" s="2326">
        <v>3</v>
      </c>
      <c r="F758" s="2326">
        <v>0</v>
      </c>
      <c r="G758" s="2326">
        <v>4</v>
      </c>
      <c r="H758" s="2326">
        <v>1</v>
      </c>
      <c r="I758" s="2326">
        <v>0</v>
      </c>
      <c r="J758" s="2326">
        <v>0</v>
      </c>
      <c r="K758" s="2326">
        <v>0</v>
      </c>
      <c r="L758" s="2326">
        <v>0</v>
      </c>
    </row>
    <row r="759" spans="1:12" s="2327" customFormat="1" ht="15" customHeight="1">
      <c r="A759" s="3039"/>
      <c r="B759" s="3039"/>
      <c r="C759" s="2331" t="s">
        <v>249</v>
      </c>
      <c r="D759" s="2326">
        <v>4</v>
      </c>
      <c r="E759" s="2326">
        <v>3</v>
      </c>
      <c r="F759" s="2326">
        <v>0</v>
      </c>
      <c r="G759" s="2326">
        <v>1</v>
      </c>
      <c r="H759" s="2326">
        <v>0</v>
      </c>
      <c r="I759" s="2326">
        <v>0</v>
      </c>
      <c r="J759" s="2326">
        <v>0</v>
      </c>
      <c r="K759" s="2326">
        <v>0</v>
      </c>
      <c r="L759" s="2326">
        <v>0</v>
      </c>
    </row>
    <row r="760" spans="1:12" s="2329" customFormat="1" ht="15" customHeight="1">
      <c r="A760" s="3039"/>
      <c r="B760" s="3039"/>
      <c r="C760" s="2331" t="s">
        <v>248</v>
      </c>
      <c r="D760" s="2328">
        <v>4</v>
      </c>
      <c r="E760" s="2328">
        <v>0</v>
      </c>
      <c r="F760" s="2328">
        <v>0</v>
      </c>
      <c r="G760" s="2328">
        <v>3</v>
      </c>
      <c r="H760" s="2328">
        <v>1</v>
      </c>
      <c r="I760" s="2328">
        <v>0</v>
      </c>
      <c r="J760" s="2328">
        <v>0</v>
      </c>
      <c r="K760" s="2328">
        <v>0</v>
      </c>
      <c r="L760" s="2328">
        <v>0</v>
      </c>
    </row>
    <row r="761" spans="1:12" s="2327" customFormat="1" ht="15" customHeight="1">
      <c r="A761" s="3039" t="s">
        <v>6181</v>
      </c>
      <c r="B761" s="3039"/>
      <c r="C761" s="2331" t="s">
        <v>243</v>
      </c>
      <c r="D761" s="2326">
        <v>6</v>
      </c>
      <c r="E761" s="2326">
        <v>3</v>
      </c>
      <c r="F761" s="2326">
        <v>0</v>
      </c>
      <c r="G761" s="2326">
        <v>2</v>
      </c>
      <c r="H761" s="2326">
        <v>0</v>
      </c>
      <c r="I761" s="2326">
        <v>0</v>
      </c>
      <c r="J761" s="2326">
        <v>0</v>
      </c>
      <c r="K761" s="2326">
        <v>1</v>
      </c>
      <c r="L761" s="2326">
        <v>0</v>
      </c>
    </row>
    <row r="762" spans="1:12" s="2327" customFormat="1" ht="15" customHeight="1">
      <c r="A762" s="3039"/>
      <c r="B762" s="3039"/>
      <c r="C762" s="2331" t="s">
        <v>249</v>
      </c>
      <c r="D762" s="2326">
        <v>5</v>
      </c>
      <c r="E762" s="2326">
        <v>3</v>
      </c>
      <c r="F762" s="2326">
        <v>0</v>
      </c>
      <c r="G762" s="2326">
        <v>2</v>
      </c>
      <c r="H762" s="2326">
        <v>0</v>
      </c>
      <c r="I762" s="2326">
        <v>0</v>
      </c>
      <c r="J762" s="2326">
        <v>0</v>
      </c>
      <c r="K762" s="2326">
        <v>0</v>
      </c>
      <c r="L762" s="2326">
        <v>0</v>
      </c>
    </row>
    <row r="763" spans="1:12" s="2327" customFormat="1" ht="15" customHeight="1" thickBot="1">
      <c r="A763" s="3040"/>
      <c r="B763" s="3040"/>
      <c r="C763" s="2355" t="s">
        <v>248</v>
      </c>
      <c r="D763" s="2330">
        <v>1</v>
      </c>
      <c r="E763" s="2330">
        <v>0</v>
      </c>
      <c r="F763" s="2330">
        <v>0</v>
      </c>
      <c r="G763" s="2330">
        <v>0</v>
      </c>
      <c r="H763" s="2330">
        <v>0</v>
      </c>
      <c r="I763" s="2330">
        <v>0</v>
      </c>
      <c r="J763" s="2330">
        <v>0</v>
      </c>
      <c r="K763" s="2330">
        <v>1</v>
      </c>
      <c r="L763" s="2330">
        <v>0</v>
      </c>
    </row>
    <row r="764" spans="1:12" s="2327" customFormat="1" ht="15" customHeight="1">
      <c r="A764" s="2336"/>
      <c r="B764" s="2336"/>
      <c r="C764" s="2331"/>
      <c r="D764" s="2356"/>
      <c r="E764" s="2351" t="s">
        <v>6253</v>
      </c>
      <c r="F764" s="2352"/>
      <c r="G764" s="2353" t="s">
        <v>6254</v>
      </c>
      <c r="H764" s="2357"/>
      <c r="I764" s="2353" t="s">
        <v>6255</v>
      </c>
      <c r="J764" s="2357"/>
      <c r="K764" s="2357"/>
      <c r="L764" s="2325"/>
    </row>
    <row r="765" spans="1:12" s="2327" customFormat="1" ht="15" customHeight="1">
      <c r="A765" s="3039" t="s">
        <v>6256</v>
      </c>
      <c r="B765" s="3039"/>
      <c r="C765" s="2331" t="s">
        <v>243</v>
      </c>
      <c r="D765" s="2332">
        <v>21.441124075977726</v>
      </c>
      <c r="E765" s="2332">
        <v>5.0096084289667591</v>
      </c>
      <c r="F765" s="2332">
        <v>6.8130674633947912</v>
      </c>
      <c r="G765" s="2332">
        <v>6.6126831262361208</v>
      </c>
      <c r="H765" s="2332">
        <v>0.8015373486346814</v>
      </c>
      <c r="I765" s="2332">
        <v>0.20038433715867035</v>
      </c>
      <c r="J765" s="2332">
        <v>0.60115301147601097</v>
      </c>
      <c r="K765" s="2332">
        <v>1.2023060229520219</v>
      </c>
      <c r="L765" s="2332">
        <v>0.20038433715867035</v>
      </c>
    </row>
    <row r="766" spans="1:12" s="2327" customFormat="1" ht="15" customHeight="1">
      <c r="A766" s="3041"/>
      <c r="B766" s="3041"/>
      <c r="C766" s="2331" t="s">
        <v>249</v>
      </c>
      <c r="D766" s="2332">
        <v>27.773377066622857</v>
      </c>
      <c r="E766" s="2332">
        <v>8.6058351474042656</v>
      </c>
      <c r="F766" s="2332">
        <v>7.4323121727582295</v>
      </c>
      <c r="G766" s="2332">
        <v>8.9970094722862761</v>
      </c>
      <c r="H766" s="2332">
        <v>0.78234864976402418</v>
      </c>
      <c r="I766" s="2332">
        <v>0.39117432488201209</v>
      </c>
      <c r="J766" s="2332">
        <v>0.39117432488201209</v>
      </c>
      <c r="K766" s="2332">
        <v>0.78234864976402418</v>
      </c>
      <c r="L766" s="2332">
        <v>0.39117432488201209</v>
      </c>
    </row>
    <row r="767" spans="1:12" s="2327" customFormat="1" ht="15" customHeight="1">
      <c r="A767" s="3041"/>
      <c r="B767" s="3041"/>
      <c r="C767" s="2331" t="s">
        <v>248</v>
      </c>
      <c r="D767" s="2332">
        <v>14.790437981844738</v>
      </c>
      <c r="E767" s="2332">
        <v>1.2325364984870615</v>
      </c>
      <c r="F767" s="2332">
        <v>6.1626824924353079</v>
      </c>
      <c r="G767" s="2332">
        <v>4.1084549949568725</v>
      </c>
      <c r="H767" s="2332">
        <v>0.82169099899137432</v>
      </c>
      <c r="I767" s="2332">
        <v>0</v>
      </c>
      <c r="J767" s="2332">
        <v>0.82169099899137432</v>
      </c>
      <c r="K767" s="2332">
        <v>1.6433819979827486</v>
      </c>
      <c r="L767" s="2332">
        <v>0</v>
      </c>
    </row>
    <row r="768" spans="1:12" s="2327" customFormat="1" ht="15" customHeight="1">
      <c r="A768" s="3039" t="s">
        <v>6158</v>
      </c>
      <c r="B768" s="3039"/>
      <c r="C768" s="2331" t="s">
        <v>243</v>
      </c>
      <c r="D768" s="2332">
        <v>0</v>
      </c>
      <c r="E768" s="2332">
        <v>0</v>
      </c>
      <c r="F768" s="2332">
        <v>0</v>
      </c>
      <c r="G768" s="2332">
        <v>0</v>
      </c>
      <c r="H768" s="2332">
        <v>0</v>
      </c>
      <c r="I768" s="2332">
        <v>0</v>
      </c>
      <c r="J768" s="2332">
        <v>0</v>
      </c>
      <c r="K768" s="2332">
        <v>0</v>
      </c>
      <c r="L768" s="2332">
        <v>0</v>
      </c>
    </row>
    <row r="769" spans="1:12" s="2327" customFormat="1" ht="15" customHeight="1">
      <c r="A769" s="3039"/>
      <c r="B769" s="3039"/>
      <c r="C769" s="2331" t="s">
        <v>249</v>
      </c>
      <c r="D769" s="2332">
        <v>0</v>
      </c>
      <c r="E769" s="2332">
        <v>0</v>
      </c>
      <c r="F769" s="2332">
        <v>0</v>
      </c>
      <c r="G769" s="2332">
        <v>0</v>
      </c>
      <c r="H769" s="2332">
        <v>0</v>
      </c>
      <c r="I769" s="2332">
        <v>0</v>
      </c>
      <c r="J769" s="2332">
        <v>0</v>
      </c>
      <c r="K769" s="2332">
        <v>0</v>
      </c>
      <c r="L769" s="2332">
        <v>0</v>
      </c>
    </row>
    <row r="770" spans="1:12" s="2327" customFormat="1" ht="15" customHeight="1">
      <c r="A770" s="3039"/>
      <c r="B770" s="3039"/>
      <c r="C770" s="2331" t="s">
        <v>248</v>
      </c>
      <c r="D770" s="2332">
        <v>0</v>
      </c>
      <c r="E770" s="2332">
        <v>0</v>
      </c>
      <c r="F770" s="2332">
        <v>0</v>
      </c>
      <c r="G770" s="2332">
        <v>0</v>
      </c>
      <c r="H770" s="2332">
        <v>0</v>
      </c>
      <c r="I770" s="2332">
        <v>0</v>
      </c>
      <c r="J770" s="2332">
        <v>0</v>
      </c>
      <c r="K770" s="2332">
        <v>0</v>
      </c>
      <c r="L770" s="2332">
        <v>0</v>
      </c>
    </row>
    <row r="771" spans="1:12" s="2327" customFormat="1" ht="15" customHeight="1">
      <c r="A771" s="3039" t="s">
        <v>6160</v>
      </c>
      <c r="B771" s="3039"/>
      <c r="C771" s="2331" t="s">
        <v>243</v>
      </c>
      <c r="D771" s="2332">
        <v>2.5637410108830805</v>
      </c>
      <c r="E771" s="2332">
        <v>2.5637410108830805</v>
      </c>
      <c r="F771" s="2332">
        <v>0</v>
      </c>
      <c r="G771" s="2332">
        <v>0</v>
      </c>
      <c r="H771" s="2332">
        <v>0</v>
      </c>
      <c r="I771" s="2332">
        <v>0</v>
      </c>
      <c r="J771" s="2332">
        <v>0</v>
      </c>
      <c r="K771" s="2332">
        <v>0</v>
      </c>
      <c r="L771" s="2332">
        <v>0</v>
      </c>
    </row>
    <row r="772" spans="1:12" s="2327" customFormat="1" ht="15" customHeight="1">
      <c r="A772" s="3039"/>
      <c r="B772" s="3039"/>
      <c r="C772" s="2331" t="s">
        <v>249</v>
      </c>
      <c r="D772" s="2332">
        <v>0</v>
      </c>
      <c r="E772" s="2332">
        <v>0</v>
      </c>
      <c r="F772" s="2332">
        <v>0</v>
      </c>
      <c r="G772" s="2332">
        <v>0</v>
      </c>
      <c r="H772" s="2332">
        <v>0</v>
      </c>
      <c r="I772" s="2332">
        <v>0</v>
      </c>
      <c r="J772" s="2332">
        <v>0</v>
      </c>
      <c r="K772" s="2332">
        <v>0</v>
      </c>
      <c r="L772" s="2332">
        <v>0</v>
      </c>
    </row>
    <row r="773" spans="1:12" s="2327" customFormat="1" ht="15" customHeight="1">
      <c r="A773" s="3039"/>
      <c r="B773" s="3039"/>
      <c r="C773" s="2331" t="s">
        <v>248</v>
      </c>
      <c r="D773" s="2332">
        <v>5.3334755593482495</v>
      </c>
      <c r="E773" s="2332">
        <v>5.3334755593482495</v>
      </c>
      <c r="F773" s="2332">
        <v>0</v>
      </c>
      <c r="G773" s="2332">
        <v>0</v>
      </c>
      <c r="H773" s="2332">
        <v>0</v>
      </c>
      <c r="I773" s="2332">
        <v>0</v>
      </c>
      <c r="J773" s="2332">
        <v>0</v>
      </c>
      <c r="K773" s="2332">
        <v>0</v>
      </c>
      <c r="L773" s="2332">
        <v>0</v>
      </c>
    </row>
    <row r="774" spans="1:12" s="2327" customFormat="1" ht="15" customHeight="1">
      <c r="A774" s="3039" t="s">
        <v>6180</v>
      </c>
      <c r="B774" s="3039"/>
      <c r="C774" s="2331" t="s">
        <v>243</v>
      </c>
      <c r="D774" s="2332">
        <v>4.6148166379522531</v>
      </c>
      <c r="E774" s="2332">
        <v>0</v>
      </c>
      <c r="F774" s="2332">
        <v>1.5382722126507509</v>
      </c>
      <c r="G774" s="2332">
        <v>0</v>
      </c>
      <c r="H774" s="2332">
        <v>0</v>
      </c>
      <c r="I774" s="2332">
        <v>0</v>
      </c>
      <c r="J774" s="2332">
        <v>0</v>
      </c>
      <c r="K774" s="2332">
        <v>3.0765444253015017</v>
      </c>
      <c r="L774" s="2332">
        <v>0</v>
      </c>
    </row>
    <row r="775" spans="1:12" s="2327" customFormat="1" ht="15" customHeight="1">
      <c r="A775" s="3039"/>
      <c r="B775" s="3039"/>
      <c r="C775" s="2331" t="s">
        <v>249</v>
      </c>
      <c r="D775" s="2332">
        <v>2.9692092995635262</v>
      </c>
      <c r="E775" s="2332">
        <v>0</v>
      </c>
      <c r="F775" s="2332">
        <v>0</v>
      </c>
      <c r="G775" s="2332">
        <v>0</v>
      </c>
      <c r="H775" s="2332">
        <v>0</v>
      </c>
      <c r="I775" s="2332">
        <v>0</v>
      </c>
      <c r="J775" s="2332">
        <v>0</v>
      </c>
      <c r="K775" s="2332">
        <v>2.9692092995635262</v>
      </c>
      <c r="L775" s="2332">
        <v>0</v>
      </c>
    </row>
    <row r="776" spans="1:12" s="2327" customFormat="1" ht="15" customHeight="1">
      <c r="A776" s="3039"/>
      <c r="B776" s="3039"/>
      <c r="C776" s="2331" t="s">
        <v>248</v>
      </c>
      <c r="D776" s="2332">
        <v>6.383861597880558</v>
      </c>
      <c r="E776" s="2332">
        <v>0</v>
      </c>
      <c r="F776" s="2332">
        <v>3.191930798940279</v>
      </c>
      <c r="G776" s="2332">
        <v>0</v>
      </c>
      <c r="H776" s="2332">
        <v>0</v>
      </c>
      <c r="I776" s="2332">
        <v>0</v>
      </c>
      <c r="J776" s="2332">
        <v>0</v>
      </c>
      <c r="K776" s="2332">
        <v>3.191930798940279</v>
      </c>
      <c r="L776" s="2332">
        <v>0</v>
      </c>
    </row>
    <row r="777" spans="1:12" s="2327" customFormat="1" ht="15" customHeight="1">
      <c r="A777" s="3039" t="s">
        <v>6164</v>
      </c>
      <c r="B777" s="3039"/>
      <c r="C777" s="2331" t="s">
        <v>243</v>
      </c>
      <c r="D777" s="2332">
        <v>24.875268297536635</v>
      </c>
      <c r="E777" s="2332">
        <v>2.1321658540745689</v>
      </c>
      <c r="F777" s="2332">
        <v>12.792995124447414</v>
      </c>
      <c r="G777" s="2332">
        <v>7.8179414649400867</v>
      </c>
      <c r="H777" s="2332">
        <v>0</v>
      </c>
      <c r="I777" s="2332">
        <v>0.71072195135818972</v>
      </c>
      <c r="J777" s="2332">
        <v>0</v>
      </c>
      <c r="K777" s="2332">
        <v>0.71072195135818972</v>
      </c>
      <c r="L777" s="2332">
        <v>0.71072195135818972</v>
      </c>
    </row>
    <row r="778" spans="1:12" s="2327" customFormat="1" ht="15" customHeight="1">
      <c r="A778" s="3039"/>
      <c r="B778" s="3039"/>
      <c r="C778" s="2331" t="s">
        <v>249</v>
      </c>
      <c r="D778" s="2332">
        <v>32.3733729007891</v>
      </c>
      <c r="E778" s="2332">
        <v>4.0466716125986375</v>
      </c>
      <c r="F778" s="2332">
        <v>13.488905375328791</v>
      </c>
      <c r="G778" s="2332">
        <v>12.140014837795913</v>
      </c>
      <c r="H778" s="2332">
        <v>0</v>
      </c>
      <c r="I778" s="2332">
        <v>1.3488905375328792</v>
      </c>
      <c r="J778" s="2332">
        <v>0</v>
      </c>
      <c r="K778" s="2332">
        <v>0</v>
      </c>
      <c r="L778" s="2332">
        <v>1.3488905375328792</v>
      </c>
    </row>
    <row r="779" spans="1:12" s="2327" customFormat="1" ht="15" customHeight="1">
      <c r="A779" s="3039"/>
      <c r="B779" s="3039"/>
      <c r="C779" s="2331" t="s">
        <v>248</v>
      </c>
      <c r="D779" s="2332">
        <v>16.524704433127525</v>
      </c>
      <c r="E779" s="2332">
        <v>0</v>
      </c>
      <c r="F779" s="2332">
        <v>12.017966860456381</v>
      </c>
      <c r="G779" s="2332">
        <v>3.0044917151140957</v>
      </c>
      <c r="H779" s="2332">
        <v>0</v>
      </c>
      <c r="I779" s="2332">
        <v>0</v>
      </c>
      <c r="J779" s="2332">
        <v>0</v>
      </c>
      <c r="K779" s="2332">
        <v>1.5022458575570479</v>
      </c>
      <c r="L779" s="2332">
        <v>0</v>
      </c>
    </row>
    <row r="780" spans="1:12" s="2327" customFormat="1" ht="15" customHeight="1">
      <c r="A780" s="3039" t="s">
        <v>6166</v>
      </c>
      <c r="B780" s="3039"/>
      <c r="C780" s="2331" t="s">
        <v>243</v>
      </c>
      <c r="D780" s="2332">
        <v>28.487169443626158</v>
      </c>
      <c r="E780" s="2332">
        <v>5.8269210225598957</v>
      </c>
      <c r="F780" s="2332">
        <v>8.4166636992531831</v>
      </c>
      <c r="G780" s="2332">
        <v>9.7115350375998268</v>
      </c>
      <c r="H780" s="2332">
        <v>1.9423070075199655</v>
      </c>
      <c r="I780" s="2332">
        <v>0</v>
      </c>
      <c r="J780" s="2332">
        <v>1.9423070075199655</v>
      </c>
      <c r="K780" s="2332">
        <v>0.64743566917332174</v>
      </c>
      <c r="L780" s="2332">
        <v>0</v>
      </c>
    </row>
    <row r="781" spans="1:12" s="2327" customFormat="1" ht="15" customHeight="1">
      <c r="A781" s="3039"/>
      <c r="B781" s="3039"/>
      <c r="C781" s="2331" t="s">
        <v>249</v>
      </c>
      <c r="D781" s="2332">
        <v>36.257024798554717</v>
      </c>
      <c r="E781" s="2332">
        <v>10.001937875463371</v>
      </c>
      <c r="F781" s="2332">
        <v>10.001937875463371</v>
      </c>
      <c r="G781" s="2332">
        <v>12.502422344329213</v>
      </c>
      <c r="H781" s="2332">
        <v>2.5004844688658427</v>
      </c>
      <c r="I781" s="2332">
        <v>0</v>
      </c>
      <c r="J781" s="2332">
        <v>1.2502422344329214</v>
      </c>
      <c r="K781" s="2332">
        <v>0</v>
      </c>
      <c r="L781" s="2332">
        <v>0</v>
      </c>
    </row>
    <row r="782" spans="1:12" s="2327" customFormat="1" ht="15" customHeight="1">
      <c r="A782" s="3039"/>
      <c r="B782" s="3039"/>
      <c r="C782" s="2331" t="s">
        <v>248</v>
      </c>
      <c r="D782" s="2332">
        <v>20.142068724738486</v>
      </c>
      <c r="E782" s="2332">
        <v>1.3428045816492327</v>
      </c>
      <c r="F782" s="2332">
        <v>6.7140229082461627</v>
      </c>
      <c r="G782" s="2332">
        <v>6.7140229082461627</v>
      </c>
      <c r="H782" s="2332">
        <v>1.3428045816492327</v>
      </c>
      <c r="I782" s="2332">
        <v>0</v>
      </c>
      <c r="J782" s="2332">
        <v>2.6856091632984653</v>
      </c>
      <c r="K782" s="2332">
        <v>1.3428045816492327</v>
      </c>
      <c r="L782" s="2332">
        <v>0</v>
      </c>
    </row>
    <row r="783" spans="1:12" s="2327" customFormat="1" ht="15" customHeight="1">
      <c r="A783" s="3039" t="s">
        <v>6168</v>
      </c>
      <c r="B783" s="3039"/>
      <c r="C783" s="2331" t="s">
        <v>243</v>
      </c>
      <c r="D783" s="2332">
        <v>22.210869999777891</v>
      </c>
      <c r="E783" s="2332">
        <v>13.326521999866735</v>
      </c>
      <c r="F783" s="2332">
        <v>4.4421739999555783</v>
      </c>
      <c r="G783" s="2332">
        <v>2.2210869999777891</v>
      </c>
      <c r="H783" s="2332">
        <v>0</v>
      </c>
      <c r="I783" s="2332">
        <v>0</v>
      </c>
      <c r="J783" s="2332">
        <v>0</v>
      </c>
      <c r="K783" s="2332">
        <v>2.2210869999777891</v>
      </c>
      <c r="L783" s="2332">
        <v>0</v>
      </c>
    </row>
    <row r="784" spans="1:12" s="2327" customFormat="1" ht="15" customHeight="1">
      <c r="A784" s="3039"/>
      <c r="B784" s="3039"/>
      <c r="C784" s="2331" t="s">
        <v>249</v>
      </c>
      <c r="D784" s="2332">
        <v>35.951824555096174</v>
      </c>
      <c r="E784" s="2332">
        <v>22.469890346935106</v>
      </c>
      <c r="F784" s="2332">
        <v>4.4939780693870217</v>
      </c>
      <c r="G784" s="2332">
        <v>4.4939780693870217</v>
      </c>
      <c r="H784" s="2332">
        <v>0</v>
      </c>
      <c r="I784" s="2332">
        <v>0</v>
      </c>
      <c r="J784" s="2332">
        <v>0</v>
      </c>
      <c r="K784" s="2332">
        <v>4.4939780693870217</v>
      </c>
      <c r="L784" s="2332">
        <v>0</v>
      </c>
    </row>
    <row r="785" spans="1:12" s="2327" customFormat="1" ht="15" customHeight="1">
      <c r="A785" s="3039"/>
      <c r="B785" s="3039"/>
      <c r="C785" s="2331" t="s">
        <v>248</v>
      </c>
      <c r="D785" s="2332">
        <v>8.7831013130736455</v>
      </c>
      <c r="E785" s="2332">
        <v>4.3915506565368227</v>
      </c>
      <c r="F785" s="2332">
        <v>4.3915506565368227</v>
      </c>
      <c r="G785" s="2332">
        <v>0</v>
      </c>
      <c r="H785" s="2332">
        <v>0</v>
      </c>
      <c r="I785" s="2332">
        <v>0</v>
      </c>
      <c r="J785" s="2332">
        <v>0</v>
      </c>
      <c r="K785" s="2332">
        <v>0</v>
      </c>
      <c r="L785" s="2332">
        <v>0</v>
      </c>
    </row>
    <row r="786" spans="1:12" s="2327" customFormat="1" ht="15" customHeight="1">
      <c r="A786" s="3039" t="s">
        <v>6170</v>
      </c>
      <c r="B786" s="3039"/>
      <c r="C786" s="2331" t="s">
        <v>243</v>
      </c>
      <c r="D786" s="2332">
        <v>27.950039304742774</v>
      </c>
      <c r="E786" s="2332">
        <v>10.481264739278538</v>
      </c>
      <c r="F786" s="2332">
        <v>0</v>
      </c>
      <c r="G786" s="2332">
        <v>13.975019652371387</v>
      </c>
      <c r="H786" s="2332">
        <v>3.4937549130928467</v>
      </c>
      <c r="I786" s="2332">
        <v>0</v>
      </c>
      <c r="J786" s="2332">
        <v>0</v>
      </c>
      <c r="K786" s="2332">
        <v>0</v>
      </c>
      <c r="L786" s="2332">
        <v>0</v>
      </c>
    </row>
    <row r="787" spans="1:12" s="2327" customFormat="1" ht="15" customHeight="1">
      <c r="A787" s="3039"/>
      <c r="B787" s="3039"/>
      <c r="C787" s="2331" t="s">
        <v>249</v>
      </c>
      <c r="D787" s="2332">
        <v>31.116297160637885</v>
      </c>
      <c r="E787" s="2332">
        <v>23.337222870478413</v>
      </c>
      <c r="F787" s="2332">
        <v>0</v>
      </c>
      <c r="G787" s="2332">
        <v>7.7790742901594712</v>
      </c>
      <c r="H787" s="2332">
        <v>0</v>
      </c>
      <c r="I787" s="2332">
        <v>0</v>
      </c>
      <c r="J787" s="2332">
        <v>0</v>
      </c>
      <c r="K787" s="2332">
        <v>0</v>
      </c>
      <c r="L787" s="2332">
        <v>0</v>
      </c>
    </row>
    <row r="788" spans="1:12" s="2329" customFormat="1" ht="15" customHeight="1">
      <c r="A788" s="3039"/>
      <c r="B788" s="3039"/>
      <c r="C788" s="2331" t="s">
        <v>248</v>
      </c>
      <c r="D788" s="2332">
        <v>25.368638021246234</v>
      </c>
      <c r="E788" s="2332">
        <v>0</v>
      </c>
      <c r="F788" s="2332">
        <v>0</v>
      </c>
      <c r="G788" s="2332">
        <v>19.026478515934674</v>
      </c>
      <c r="H788" s="2332">
        <v>6.3421595053115594</v>
      </c>
      <c r="I788" s="2332">
        <v>0</v>
      </c>
      <c r="J788" s="2332">
        <v>0</v>
      </c>
      <c r="K788" s="2332">
        <v>0</v>
      </c>
      <c r="L788" s="2332">
        <v>0</v>
      </c>
    </row>
    <row r="789" spans="1:12" s="2327" customFormat="1" ht="15" customHeight="1">
      <c r="A789" s="3039" t="s">
        <v>6181</v>
      </c>
      <c r="B789" s="3039"/>
      <c r="C789" s="2331" t="s">
        <v>243</v>
      </c>
      <c r="D789" s="2332">
        <v>57.542917425913494</v>
      </c>
      <c r="E789" s="2332">
        <v>28.771458712956747</v>
      </c>
      <c r="F789" s="2332">
        <v>0</v>
      </c>
      <c r="G789" s="2332">
        <v>19.180972475304497</v>
      </c>
      <c r="H789" s="2332">
        <v>0</v>
      </c>
      <c r="I789" s="2332">
        <v>0</v>
      </c>
      <c r="J789" s="2332">
        <v>0</v>
      </c>
      <c r="K789" s="2332">
        <v>9.5904862376522484</v>
      </c>
      <c r="L789" s="2332">
        <v>0</v>
      </c>
    </row>
    <row r="790" spans="1:12" s="2327" customFormat="1" ht="15" customHeight="1">
      <c r="A790" s="3039"/>
      <c r="B790" s="3039"/>
      <c r="C790" s="2331" t="s">
        <v>249</v>
      </c>
      <c r="D790" s="2332">
        <v>117.45360582569884</v>
      </c>
      <c r="E790" s="2332">
        <v>70.472163495419309</v>
      </c>
      <c r="F790" s="2332">
        <v>0</v>
      </c>
      <c r="G790" s="2332">
        <v>46.981442330279542</v>
      </c>
      <c r="H790" s="2332">
        <v>0</v>
      </c>
      <c r="I790" s="2332">
        <v>0</v>
      </c>
      <c r="J790" s="2332">
        <v>0</v>
      </c>
      <c r="K790" s="2332">
        <v>0</v>
      </c>
      <c r="L790" s="2332">
        <v>0</v>
      </c>
    </row>
    <row r="791" spans="1:12" s="2327" customFormat="1" ht="15" customHeight="1" thickBot="1">
      <c r="A791" s="3040"/>
      <c r="B791" s="3040"/>
      <c r="C791" s="2355" t="s">
        <v>248</v>
      </c>
      <c r="D791" s="2333">
        <v>16.207455429497568</v>
      </c>
      <c r="E791" s="2333">
        <v>0</v>
      </c>
      <c r="F791" s="2333">
        <v>0</v>
      </c>
      <c r="G791" s="2333">
        <v>0</v>
      </c>
      <c r="H791" s="2333">
        <v>0</v>
      </c>
      <c r="I791" s="2333">
        <v>0</v>
      </c>
      <c r="J791" s="2333">
        <v>0</v>
      </c>
      <c r="K791" s="2333">
        <v>16.207455429497568</v>
      </c>
      <c r="L791" s="2333">
        <v>0</v>
      </c>
    </row>
    <row r="793" spans="1:12" s="2317" customFormat="1" ht="19.5" customHeight="1">
      <c r="A793" s="3059" t="s">
        <v>6257</v>
      </c>
      <c r="B793" s="3059"/>
      <c r="C793" s="3059"/>
      <c r="D793" s="3059"/>
      <c r="E793" s="3059"/>
      <c r="F793" s="3059"/>
      <c r="G793" s="3059"/>
      <c r="H793" s="3060" t="s">
        <v>6286</v>
      </c>
      <c r="I793" s="3060"/>
      <c r="J793" s="3060"/>
      <c r="K793" s="3060"/>
      <c r="L793" s="3060"/>
    </row>
    <row r="794" spans="1:12" s="2317" customFormat="1" ht="16.7" customHeight="1">
      <c r="A794" s="3046" t="s">
        <v>6259</v>
      </c>
      <c r="B794" s="3046"/>
      <c r="C794" s="3046"/>
      <c r="D794" s="3046"/>
      <c r="E794" s="3046"/>
      <c r="F794" s="3046"/>
      <c r="G794" s="3046"/>
      <c r="H794" s="3047" t="s">
        <v>6260</v>
      </c>
      <c r="I794" s="3047"/>
      <c r="J794" s="3047"/>
      <c r="K794" s="3047"/>
      <c r="L794" s="3047"/>
    </row>
    <row r="795" spans="1:12" s="2317" customFormat="1" ht="17.25" thickBot="1">
      <c r="A795" s="2318"/>
      <c r="B795" s="2318"/>
      <c r="C795" s="2318"/>
      <c r="K795" s="3048" t="s">
        <v>6261</v>
      </c>
      <c r="L795" s="3048"/>
    </row>
    <row r="796" spans="1:12" s="2318" customFormat="1" ht="15" customHeight="1" thickBot="1">
      <c r="A796" s="3049" t="s">
        <v>6262</v>
      </c>
      <c r="B796" s="3049"/>
      <c r="C796" s="2319"/>
      <c r="D796" s="3050" t="s">
        <v>477</v>
      </c>
      <c r="E796" s="3051"/>
      <c r="F796" s="3051"/>
      <c r="G796" s="3052"/>
      <c r="H796" s="3052"/>
      <c r="I796" s="3052"/>
      <c r="J796" s="3052"/>
      <c r="K796" s="3052"/>
      <c r="L796" s="3052"/>
    </row>
    <row r="797" spans="1:12" s="2318" customFormat="1" ht="13.7" customHeight="1">
      <c r="A797" s="3039"/>
      <c r="B797" s="3039"/>
      <c r="C797" s="2320"/>
      <c r="D797" s="2321"/>
      <c r="E797" s="3042" t="s">
        <v>6263</v>
      </c>
      <c r="F797" s="3053" t="s">
        <v>6264</v>
      </c>
      <c r="G797" s="3055" t="s">
        <v>6265</v>
      </c>
      <c r="H797" s="3057" t="s">
        <v>6266</v>
      </c>
      <c r="I797" s="3042" t="s">
        <v>6267</v>
      </c>
      <c r="J797" s="3042" t="s">
        <v>6268</v>
      </c>
      <c r="K797" s="3042" t="s">
        <v>6269</v>
      </c>
      <c r="L797" s="3044" t="s">
        <v>6270</v>
      </c>
    </row>
    <row r="798" spans="1:12" s="2318" customFormat="1" ht="12.2" customHeight="1">
      <c r="A798" s="3039"/>
      <c r="B798" s="3039"/>
      <c r="C798" s="2320"/>
      <c r="D798" s="2321"/>
      <c r="E798" s="3043"/>
      <c r="F798" s="3054"/>
      <c r="G798" s="3056"/>
      <c r="H798" s="3058"/>
      <c r="I798" s="3043"/>
      <c r="J798" s="3043"/>
      <c r="K798" s="3043"/>
      <c r="L798" s="3045"/>
    </row>
    <row r="799" spans="1:12" s="2318" customFormat="1" ht="13.7" customHeight="1">
      <c r="A799" s="3039"/>
      <c r="B799" s="3039"/>
      <c r="C799" s="2320"/>
      <c r="D799" s="2321"/>
      <c r="E799" s="3043"/>
      <c r="F799" s="3054"/>
      <c r="G799" s="3056"/>
      <c r="H799" s="3058"/>
      <c r="I799" s="3043"/>
      <c r="J799" s="3043"/>
      <c r="K799" s="3043"/>
      <c r="L799" s="3045"/>
    </row>
    <row r="800" spans="1:12" s="2318" customFormat="1" ht="0.75" customHeight="1">
      <c r="A800" s="3039"/>
      <c r="B800" s="3039"/>
      <c r="C800" s="2320"/>
      <c r="D800" s="2321"/>
      <c r="E800" s="3043"/>
      <c r="F800" s="3054"/>
      <c r="G800" s="3056"/>
      <c r="H800" s="3058"/>
      <c r="I800" s="3043"/>
      <c r="J800" s="3043"/>
      <c r="K800" s="3043"/>
      <c r="L800" s="3045"/>
    </row>
    <row r="801" spans="1:12" s="2318" customFormat="1" ht="0.75" customHeight="1" thickBot="1">
      <c r="A801" s="3040"/>
      <c r="B801" s="3040"/>
      <c r="C801" s="2322"/>
      <c r="D801" s="2323"/>
      <c r="E801" s="3043"/>
      <c r="F801" s="3054"/>
      <c r="G801" s="3056"/>
      <c r="H801" s="3058"/>
      <c r="I801" s="3043"/>
      <c r="J801" s="3043"/>
      <c r="K801" s="3043"/>
      <c r="L801" s="3045"/>
    </row>
    <row r="802" spans="1:12" s="2317" customFormat="1" ht="15" customHeight="1">
      <c r="A802" s="2324"/>
      <c r="B802" s="2324"/>
      <c r="C802" s="2320"/>
      <c r="D802" s="2350"/>
      <c r="E802" s="2351" t="s">
        <v>6253</v>
      </c>
      <c r="F802" s="2352"/>
      <c r="G802" s="2353" t="s">
        <v>6254</v>
      </c>
      <c r="H802" s="2353"/>
      <c r="I802" s="2353" t="s">
        <v>6271</v>
      </c>
      <c r="J802" s="2353"/>
      <c r="K802" s="2354" t="s">
        <v>6272</v>
      </c>
      <c r="L802" s="2325"/>
    </row>
    <row r="803" spans="1:12" s="2327" customFormat="1" ht="15" customHeight="1">
      <c r="A803" s="3039" t="s">
        <v>6256</v>
      </c>
      <c r="B803" s="3039"/>
      <c r="C803" s="2331" t="s">
        <v>6273</v>
      </c>
      <c r="D803" s="2326">
        <v>134</v>
      </c>
      <c r="E803" s="2326">
        <v>46</v>
      </c>
      <c r="F803" s="2326">
        <v>37</v>
      </c>
      <c r="G803" s="2326">
        <v>32</v>
      </c>
      <c r="H803" s="2326">
        <v>4</v>
      </c>
      <c r="I803" s="2326">
        <v>2</v>
      </c>
      <c r="J803" s="2326">
        <v>2</v>
      </c>
      <c r="K803" s="2326">
        <v>7</v>
      </c>
      <c r="L803" s="2326">
        <v>4</v>
      </c>
    </row>
    <row r="804" spans="1:12" s="2327" customFormat="1" ht="15" customHeight="1">
      <c r="A804" s="3041"/>
      <c r="B804" s="3041"/>
      <c r="C804" s="2331" t="s">
        <v>6274</v>
      </c>
      <c r="D804" s="2326">
        <v>99</v>
      </c>
      <c r="E804" s="2326">
        <v>30</v>
      </c>
      <c r="F804" s="2326">
        <v>28</v>
      </c>
      <c r="G804" s="2326">
        <v>26</v>
      </c>
      <c r="H804" s="2326">
        <v>2</v>
      </c>
      <c r="I804" s="2326">
        <v>2</v>
      </c>
      <c r="J804" s="2326">
        <v>2</v>
      </c>
      <c r="K804" s="2326">
        <v>6</v>
      </c>
      <c r="L804" s="2326">
        <v>3</v>
      </c>
    </row>
    <row r="805" spans="1:12" s="2327" customFormat="1" ht="15" customHeight="1">
      <c r="A805" s="3041"/>
      <c r="B805" s="3041"/>
      <c r="C805" s="2331" t="s">
        <v>6275</v>
      </c>
      <c r="D805" s="2326">
        <v>35</v>
      </c>
      <c r="E805" s="2326">
        <v>16</v>
      </c>
      <c r="F805" s="2326">
        <v>9</v>
      </c>
      <c r="G805" s="2326">
        <v>6</v>
      </c>
      <c r="H805" s="2326">
        <v>2</v>
      </c>
      <c r="I805" s="2326">
        <v>0</v>
      </c>
      <c r="J805" s="2326">
        <v>0</v>
      </c>
      <c r="K805" s="2326">
        <v>1</v>
      </c>
      <c r="L805" s="2326">
        <v>1</v>
      </c>
    </row>
    <row r="806" spans="1:12" s="2327" customFormat="1" ht="15" customHeight="1">
      <c r="A806" s="3039" t="s">
        <v>6158</v>
      </c>
      <c r="B806" s="3039"/>
      <c r="C806" s="2331" t="s">
        <v>243</v>
      </c>
      <c r="D806" s="2326">
        <v>0</v>
      </c>
      <c r="E806" s="2326">
        <v>0</v>
      </c>
      <c r="F806" s="2326">
        <v>0</v>
      </c>
      <c r="G806" s="2326">
        <v>0</v>
      </c>
      <c r="H806" s="2326">
        <v>0</v>
      </c>
      <c r="I806" s="2326">
        <v>0</v>
      </c>
      <c r="J806" s="2326">
        <v>0</v>
      </c>
      <c r="K806" s="2326">
        <v>0</v>
      </c>
      <c r="L806" s="2326">
        <v>0</v>
      </c>
    </row>
    <row r="807" spans="1:12" s="2327" customFormat="1" ht="15" customHeight="1">
      <c r="A807" s="3039"/>
      <c r="B807" s="3039"/>
      <c r="C807" s="2331" t="s">
        <v>249</v>
      </c>
      <c r="D807" s="2326">
        <v>0</v>
      </c>
      <c r="E807" s="2326">
        <v>0</v>
      </c>
      <c r="F807" s="2326">
        <v>0</v>
      </c>
      <c r="G807" s="2326">
        <v>0</v>
      </c>
      <c r="H807" s="2326">
        <v>0</v>
      </c>
      <c r="I807" s="2326">
        <v>0</v>
      </c>
      <c r="J807" s="2326">
        <v>0</v>
      </c>
      <c r="K807" s="2326">
        <v>0</v>
      </c>
      <c r="L807" s="2326">
        <v>0</v>
      </c>
    </row>
    <row r="808" spans="1:12" s="2327" customFormat="1" ht="15" customHeight="1">
      <c r="A808" s="3039"/>
      <c r="B808" s="3039"/>
      <c r="C808" s="2331" t="s">
        <v>248</v>
      </c>
      <c r="D808" s="2326">
        <v>0</v>
      </c>
      <c r="E808" s="2326">
        <v>0</v>
      </c>
      <c r="F808" s="2326">
        <v>0</v>
      </c>
      <c r="G808" s="2326">
        <v>0</v>
      </c>
      <c r="H808" s="2326">
        <v>0</v>
      </c>
      <c r="I808" s="2326">
        <v>0</v>
      </c>
      <c r="J808" s="2326">
        <v>0</v>
      </c>
      <c r="K808" s="2326">
        <v>0</v>
      </c>
      <c r="L808" s="2326">
        <v>0</v>
      </c>
    </row>
    <row r="809" spans="1:12" s="2327" customFormat="1" ht="15" customHeight="1">
      <c r="A809" s="3039" t="s">
        <v>6160</v>
      </c>
      <c r="B809" s="3039"/>
      <c r="C809" s="2331" t="s">
        <v>243</v>
      </c>
      <c r="D809" s="2326">
        <v>0</v>
      </c>
      <c r="E809" s="2326">
        <v>0</v>
      </c>
      <c r="F809" s="2326">
        <v>0</v>
      </c>
      <c r="G809" s="2326">
        <v>0</v>
      </c>
      <c r="H809" s="2326">
        <v>0</v>
      </c>
      <c r="I809" s="2326">
        <v>0</v>
      </c>
      <c r="J809" s="2326">
        <v>0</v>
      </c>
      <c r="K809" s="2326">
        <v>0</v>
      </c>
      <c r="L809" s="2326">
        <v>0</v>
      </c>
    </row>
    <row r="810" spans="1:12" s="2327" customFormat="1" ht="15" customHeight="1">
      <c r="A810" s="3039"/>
      <c r="B810" s="3039"/>
      <c r="C810" s="2331" t="s">
        <v>249</v>
      </c>
      <c r="D810" s="2326">
        <v>0</v>
      </c>
      <c r="E810" s="2326">
        <v>0</v>
      </c>
      <c r="F810" s="2326">
        <v>0</v>
      </c>
      <c r="G810" s="2326">
        <v>0</v>
      </c>
      <c r="H810" s="2326">
        <v>0</v>
      </c>
      <c r="I810" s="2326">
        <v>0</v>
      </c>
      <c r="J810" s="2326">
        <v>0</v>
      </c>
      <c r="K810" s="2326">
        <v>0</v>
      </c>
      <c r="L810" s="2326">
        <v>0</v>
      </c>
    </row>
    <row r="811" spans="1:12" s="2327" customFormat="1" ht="15" customHeight="1">
      <c r="A811" s="3039"/>
      <c r="B811" s="3039"/>
      <c r="C811" s="2331" t="s">
        <v>248</v>
      </c>
      <c r="D811" s="2326">
        <v>0</v>
      </c>
      <c r="E811" s="2326">
        <v>0</v>
      </c>
      <c r="F811" s="2326">
        <v>0</v>
      </c>
      <c r="G811" s="2326">
        <v>0</v>
      </c>
      <c r="H811" s="2326">
        <v>0</v>
      </c>
      <c r="I811" s="2326">
        <v>0</v>
      </c>
      <c r="J811" s="2326">
        <v>0</v>
      </c>
      <c r="K811" s="2326">
        <v>0</v>
      </c>
      <c r="L811" s="2326">
        <v>0</v>
      </c>
    </row>
    <row r="812" spans="1:12" s="2327" customFormat="1" ht="15" customHeight="1">
      <c r="A812" s="3039" t="s">
        <v>6180</v>
      </c>
      <c r="B812" s="3039"/>
      <c r="C812" s="2331" t="s">
        <v>243</v>
      </c>
      <c r="D812" s="2326">
        <v>2</v>
      </c>
      <c r="E812" s="2326">
        <v>0</v>
      </c>
      <c r="F812" s="2326">
        <v>1</v>
      </c>
      <c r="G812" s="2326">
        <v>1</v>
      </c>
      <c r="H812" s="2326">
        <v>0</v>
      </c>
      <c r="I812" s="2326">
        <v>0</v>
      </c>
      <c r="J812" s="2326">
        <v>0</v>
      </c>
      <c r="K812" s="2326">
        <v>0</v>
      </c>
      <c r="L812" s="2326">
        <v>0</v>
      </c>
    </row>
    <row r="813" spans="1:12" s="2327" customFormat="1" ht="15" customHeight="1">
      <c r="A813" s="3039"/>
      <c r="B813" s="3039"/>
      <c r="C813" s="2331" t="s">
        <v>249</v>
      </c>
      <c r="D813" s="2326">
        <v>1</v>
      </c>
      <c r="E813" s="2326">
        <v>0</v>
      </c>
      <c r="F813" s="2326">
        <v>0</v>
      </c>
      <c r="G813" s="2326">
        <v>1</v>
      </c>
      <c r="H813" s="2326">
        <v>0</v>
      </c>
      <c r="I813" s="2326">
        <v>0</v>
      </c>
      <c r="J813" s="2326">
        <v>0</v>
      </c>
      <c r="K813" s="2326">
        <v>0</v>
      </c>
      <c r="L813" s="2326">
        <v>0</v>
      </c>
    </row>
    <row r="814" spans="1:12" s="2327" customFormat="1" ht="15" customHeight="1">
      <c r="A814" s="3039"/>
      <c r="B814" s="3039"/>
      <c r="C814" s="2331" t="s">
        <v>248</v>
      </c>
      <c r="D814" s="2326">
        <v>1</v>
      </c>
      <c r="E814" s="2326">
        <v>0</v>
      </c>
      <c r="F814" s="2326">
        <v>1</v>
      </c>
      <c r="G814" s="2326">
        <v>0</v>
      </c>
      <c r="H814" s="2326">
        <v>0</v>
      </c>
      <c r="I814" s="2326">
        <v>0</v>
      </c>
      <c r="J814" s="2326">
        <v>0</v>
      </c>
      <c r="K814" s="2326">
        <v>0</v>
      </c>
      <c r="L814" s="2326">
        <v>0</v>
      </c>
    </row>
    <row r="815" spans="1:12" s="2327" customFormat="1" ht="15" customHeight="1">
      <c r="A815" s="3039" t="s">
        <v>6164</v>
      </c>
      <c r="B815" s="3039"/>
      <c r="C815" s="2331" t="s">
        <v>243</v>
      </c>
      <c r="D815" s="2326">
        <v>35</v>
      </c>
      <c r="E815" s="2326">
        <v>8</v>
      </c>
      <c r="F815" s="2326">
        <v>14</v>
      </c>
      <c r="G815" s="2326">
        <v>9</v>
      </c>
      <c r="H815" s="2326">
        <v>1</v>
      </c>
      <c r="I815" s="2326">
        <v>0</v>
      </c>
      <c r="J815" s="2326">
        <v>1</v>
      </c>
      <c r="K815" s="2326">
        <v>1</v>
      </c>
      <c r="L815" s="2326">
        <v>1</v>
      </c>
    </row>
    <row r="816" spans="1:12" s="2327" customFormat="1" ht="15" customHeight="1">
      <c r="A816" s="3039"/>
      <c r="B816" s="3039"/>
      <c r="C816" s="2331" t="s">
        <v>249</v>
      </c>
      <c r="D816" s="2326">
        <v>30</v>
      </c>
      <c r="E816" s="2326">
        <v>7</v>
      </c>
      <c r="F816" s="2326">
        <v>11</v>
      </c>
      <c r="G816" s="2326">
        <v>9</v>
      </c>
      <c r="H816" s="2326">
        <v>1</v>
      </c>
      <c r="I816" s="2326">
        <v>0</v>
      </c>
      <c r="J816" s="2326">
        <v>1</v>
      </c>
      <c r="K816" s="2326">
        <v>1</v>
      </c>
      <c r="L816" s="2326">
        <v>0</v>
      </c>
    </row>
    <row r="817" spans="1:12" s="2327" customFormat="1" ht="15" customHeight="1">
      <c r="A817" s="3039"/>
      <c r="B817" s="3039"/>
      <c r="C817" s="2331" t="s">
        <v>248</v>
      </c>
      <c r="D817" s="2326">
        <v>5</v>
      </c>
      <c r="E817" s="2326">
        <v>1</v>
      </c>
      <c r="F817" s="2326">
        <v>3</v>
      </c>
      <c r="G817" s="2326">
        <v>0</v>
      </c>
      <c r="H817" s="2326">
        <v>0</v>
      </c>
      <c r="I817" s="2326">
        <v>0</v>
      </c>
      <c r="J817" s="2326">
        <v>0</v>
      </c>
      <c r="K817" s="2326">
        <v>0</v>
      </c>
      <c r="L817" s="2326">
        <v>1</v>
      </c>
    </row>
    <row r="818" spans="1:12" s="2327" customFormat="1" ht="15" customHeight="1">
      <c r="A818" s="3039" t="s">
        <v>6166</v>
      </c>
      <c r="B818" s="3039"/>
      <c r="C818" s="2331" t="s">
        <v>243</v>
      </c>
      <c r="D818" s="2326">
        <v>54</v>
      </c>
      <c r="E818" s="2326">
        <v>15</v>
      </c>
      <c r="F818" s="2326">
        <v>18</v>
      </c>
      <c r="G818" s="2326">
        <v>13</v>
      </c>
      <c r="H818" s="2326">
        <v>1</v>
      </c>
      <c r="I818" s="2326">
        <v>2</v>
      </c>
      <c r="J818" s="2326">
        <v>1</v>
      </c>
      <c r="K818" s="2326">
        <v>3</v>
      </c>
      <c r="L818" s="2326">
        <v>1</v>
      </c>
    </row>
    <row r="819" spans="1:12" s="2327" customFormat="1" ht="15" customHeight="1">
      <c r="A819" s="3039"/>
      <c r="B819" s="3039"/>
      <c r="C819" s="2331" t="s">
        <v>249</v>
      </c>
      <c r="D819" s="2326">
        <v>44</v>
      </c>
      <c r="E819" s="2326">
        <v>13</v>
      </c>
      <c r="F819" s="2326">
        <v>13</v>
      </c>
      <c r="G819" s="2326">
        <v>11</v>
      </c>
      <c r="H819" s="2326">
        <v>0</v>
      </c>
      <c r="I819" s="2326">
        <v>2</v>
      </c>
      <c r="J819" s="2326">
        <v>1</v>
      </c>
      <c r="K819" s="2326">
        <v>3</v>
      </c>
      <c r="L819" s="2326">
        <v>1</v>
      </c>
    </row>
    <row r="820" spans="1:12" s="2327" customFormat="1" ht="15" customHeight="1">
      <c r="A820" s="3039"/>
      <c r="B820" s="3039"/>
      <c r="C820" s="2331" t="s">
        <v>248</v>
      </c>
      <c r="D820" s="2326">
        <v>10</v>
      </c>
      <c r="E820" s="2326">
        <v>2</v>
      </c>
      <c r="F820" s="2326">
        <v>5</v>
      </c>
      <c r="G820" s="2326">
        <v>2</v>
      </c>
      <c r="H820" s="2326">
        <v>1</v>
      </c>
      <c r="I820" s="2326">
        <v>0</v>
      </c>
      <c r="J820" s="2326">
        <v>0</v>
      </c>
      <c r="K820" s="2326">
        <v>0</v>
      </c>
      <c r="L820" s="2326">
        <v>0</v>
      </c>
    </row>
    <row r="821" spans="1:12" s="2327" customFormat="1" ht="15" customHeight="1">
      <c r="A821" s="3039" t="s">
        <v>6168</v>
      </c>
      <c r="B821" s="3039"/>
      <c r="C821" s="2331" t="s">
        <v>243</v>
      </c>
      <c r="D821" s="2326">
        <v>13</v>
      </c>
      <c r="E821" s="2326">
        <v>5</v>
      </c>
      <c r="F821" s="2326">
        <v>2</v>
      </c>
      <c r="G821" s="2326">
        <v>3</v>
      </c>
      <c r="H821" s="2326">
        <v>1</v>
      </c>
      <c r="I821" s="2326">
        <v>0</v>
      </c>
      <c r="J821" s="2326">
        <v>0</v>
      </c>
      <c r="K821" s="2326">
        <v>1</v>
      </c>
      <c r="L821" s="2326">
        <v>1</v>
      </c>
    </row>
    <row r="822" spans="1:12" s="2327" customFormat="1" ht="15" customHeight="1">
      <c r="A822" s="3039"/>
      <c r="B822" s="3039"/>
      <c r="C822" s="2331" t="s">
        <v>249</v>
      </c>
      <c r="D822" s="2326">
        <v>10</v>
      </c>
      <c r="E822" s="2326">
        <v>2</v>
      </c>
      <c r="F822" s="2326">
        <v>2</v>
      </c>
      <c r="G822" s="2326">
        <v>3</v>
      </c>
      <c r="H822" s="2326">
        <v>1</v>
      </c>
      <c r="I822" s="2326">
        <v>0</v>
      </c>
      <c r="J822" s="2326">
        <v>0</v>
      </c>
      <c r="K822" s="2326">
        <v>1</v>
      </c>
      <c r="L822" s="2326">
        <v>1</v>
      </c>
    </row>
    <row r="823" spans="1:12" s="2327" customFormat="1" ht="15" customHeight="1">
      <c r="A823" s="3039"/>
      <c r="B823" s="3039"/>
      <c r="C823" s="2331" t="s">
        <v>248</v>
      </c>
      <c r="D823" s="2326">
        <v>3</v>
      </c>
      <c r="E823" s="2326">
        <v>3</v>
      </c>
      <c r="F823" s="2326">
        <v>0</v>
      </c>
      <c r="G823" s="2326">
        <v>0</v>
      </c>
      <c r="H823" s="2326">
        <v>0</v>
      </c>
      <c r="I823" s="2326">
        <v>0</v>
      </c>
      <c r="J823" s="2326">
        <v>0</v>
      </c>
      <c r="K823" s="2326">
        <v>0</v>
      </c>
      <c r="L823" s="2326">
        <v>0</v>
      </c>
    </row>
    <row r="824" spans="1:12" s="2327" customFormat="1" ht="15" customHeight="1">
      <c r="A824" s="3039" t="s">
        <v>6170</v>
      </c>
      <c r="B824" s="3039"/>
      <c r="C824" s="2331" t="s">
        <v>243</v>
      </c>
      <c r="D824" s="2326">
        <v>23</v>
      </c>
      <c r="E824" s="2326">
        <v>16</v>
      </c>
      <c r="F824" s="2326">
        <v>2</v>
      </c>
      <c r="G824" s="2326">
        <v>2</v>
      </c>
      <c r="H824" s="2326">
        <v>1</v>
      </c>
      <c r="I824" s="2326">
        <v>0</v>
      </c>
      <c r="J824" s="2326">
        <v>0</v>
      </c>
      <c r="K824" s="2326">
        <v>1</v>
      </c>
      <c r="L824" s="2326">
        <v>1</v>
      </c>
    </row>
    <row r="825" spans="1:12" s="2327" customFormat="1" ht="15" customHeight="1">
      <c r="A825" s="3039"/>
      <c r="B825" s="3039"/>
      <c r="C825" s="2331" t="s">
        <v>249</v>
      </c>
      <c r="D825" s="2326">
        <v>11</v>
      </c>
      <c r="E825" s="2326">
        <v>7</v>
      </c>
      <c r="F825" s="2326">
        <v>2</v>
      </c>
      <c r="G825" s="2326">
        <v>1</v>
      </c>
      <c r="H825" s="2326">
        <v>0</v>
      </c>
      <c r="I825" s="2326">
        <v>0</v>
      </c>
      <c r="J825" s="2326">
        <v>0</v>
      </c>
      <c r="K825" s="2326">
        <v>0</v>
      </c>
      <c r="L825" s="2326">
        <v>1</v>
      </c>
    </row>
    <row r="826" spans="1:12" s="2329" customFormat="1" ht="15" customHeight="1">
      <c r="A826" s="3039"/>
      <c r="B826" s="3039"/>
      <c r="C826" s="2331" t="s">
        <v>248</v>
      </c>
      <c r="D826" s="2328">
        <v>12</v>
      </c>
      <c r="E826" s="2328">
        <v>9</v>
      </c>
      <c r="F826" s="2328">
        <v>0</v>
      </c>
      <c r="G826" s="2328">
        <v>1</v>
      </c>
      <c r="H826" s="2328">
        <v>1</v>
      </c>
      <c r="I826" s="2328">
        <v>0</v>
      </c>
      <c r="J826" s="2328">
        <v>0</v>
      </c>
      <c r="K826" s="2328">
        <v>1</v>
      </c>
      <c r="L826" s="2328">
        <v>0</v>
      </c>
    </row>
    <row r="827" spans="1:12" s="2327" customFormat="1" ht="15" customHeight="1">
      <c r="A827" s="3039" t="s">
        <v>6181</v>
      </c>
      <c r="B827" s="3039"/>
      <c r="C827" s="2331" t="s">
        <v>243</v>
      </c>
      <c r="D827" s="2326">
        <v>7</v>
      </c>
      <c r="E827" s="2326">
        <v>2</v>
      </c>
      <c r="F827" s="2326">
        <v>0</v>
      </c>
      <c r="G827" s="2326">
        <v>4</v>
      </c>
      <c r="H827" s="2326">
        <v>0</v>
      </c>
      <c r="I827" s="2326">
        <v>0</v>
      </c>
      <c r="J827" s="2326">
        <v>0</v>
      </c>
      <c r="K827" s="2326">
        <v>1</v>
      </c>
      <c r="L827" s="2326">
        <v>0</v>
      </c>
    </row>
    <row r="828" spans="1:12" s="2327" customFormat="1" ht="15" customHeight="1">
      <c r="A828" s="3039"/>
      <c r="B828" s="3039"/>
      <c r="C828" s="2331" t="s">
        <v>249</v>
      </c>
      <c r="D828" s="2326">
        <v>3</v>
      </c>
      <c r="E828" s="2326">
        <v>1</v>
      </c>
      <c r="F828" s="2326">
        <v>0</v>
      </c>
      <c r="G828" s="2326">
        <v>1</v>
      </c>
      <c r="H828" s="2326">
        <v>0</v>
      </c>
      <c r="I828" s="2326">
        <v>0</v>
      </c>
      <c r="J828" s="2326">
        <v>0</v>
      </c>
      <c r="K828" s="2326">
        <v>1</v>
      </c>
      <c r="L828" s="2326">
        <v>0</v>
      </c>
    </row>
    <row r="829" spans="1:12" s="2327" customFormat="1" ht="15" customHeight="1" thickBot="1">
      <c r="A829" s="3040"/>
      <c r="B829" s="3040"/>
      <c r="C829" s="2355" t="s">
        <v>248</v>
      </c>
      <c r="D829" s="2330">
        <v>4</v>
      </c>
      <c r="E829" s="2330">
        <v>1</v>
      </c>
      <c r="F829" s="2330">
        <v>0</v>
      </c>
      <c r="G829" s="2330">
        <v>3</v>
      </c>
      <c r="H829" s="2330">
        <v>0</v>
      </c>
      <c r="I829" s="2330">
        <v>0</v>
      </c>
      <c r="J829" s="2330">
        <v>0</v>
      </c>
      <c r="K829" s="2330">
        <v>0</v>
      </c>
      <c r="L829" s="2330">
        <v>0</v>
      </c>
    </row>
    <row r="830" spans="1:12" s="2327" customFormat="1" ht="15" customHeight="1">
      <c r="A830" s="2336"/>
      <c r="B830" s="2336"/>
      <c r="C830" s="2331"/>
      <c r="D830" s="2356"/>
      <c r="E830" s="2351" t="s">
        <v>6253</v>
      </c>
      <c r="F830" s="2352"/>
      <c r="G830" s="2353" t="s">
        <v>6254</v>
      </c>
      <c r="H830" s="2357"/>
      <c r="I830" s="2353" t="s">
        <v>6255</v>
      </c>
      <c r="J830" s="2357"/>
      <c r="K830" s="2357"/>
      <c r="L830" s="2325"/>
    </row>
    <row r="831" spans="1:12" s="2327" customFormat="1" ht="15" customHeight="1">
      <c r="A831" s="3039" t="s">
        <v>6256</v>
      </c>
      <c r="B831" s="3039"/>
      <c r="C831" s="2331" t="s">
        <v>243</v>
      </c>
      <c r="D831" s="2332">
        <v>19.471154719393777</v>
      </c>
      <c r="E831" s="2332">
        <v>6.6841277394933867</v>
      </c>
      <c r="F831" s="2332">
        <v>5.3763636165490292</v>
      </c>
      <c r="G831" s="2332">
        <v>4.6498279926910522</v>
      </c>
      <c r="H831" s="2332">
        <v>0.58122849908638152</v>
      </c>
      <c r="I831" s="2332">
        <v>0.29061424954319076</v>
      </c>
      <c r="J831" s="2332">
        <v>0.29061424954319076</v>
      </c>
      <c r="K831" s="2332">
        <v>1.0171498734011677</v>
      </c>
      <c r="L831" s="2332">
        <v>0.58122849908638152</v>
      </c>
    </row>
    <row r="832" spans="1:12" s="2327" customFormat="1" ht="15" customHeight="1">
      <c r="A832" s="3041"/>
      <c r="B832" s="3041"/>
      <c r="C832" s="2331" t="s">
        <v>249</v>
      </c>
      <c r="D832" s="2332">
        <v>27.740533542928471</v>
      </c>
      <c r="E832" s="2332">
        <v>8.4062222857359021</v>
      </c>
      <c r="F832" s="2332">
        <v>7.8458074666868418</v>
      </c>
      <c r="G832" s="2332">
        <v>7.2853926476377815</v>
      </c>
      <c r="H832" s="2332">
        <v>0.56041481904906021</v>
      </c>
      <c r="I832" s="2332">
        <v>0.56041481904906021</v>
      </c>
      <c r="J832" s="2332">
        <v>0.56041481904906021</v>
      </c>
      <c r="K832" s="2332">
        <v>1.6812444571471803</v>
      </c>
      <c r="L832" s="2332">
        <v>0.84062222857359015</v>
      </c>
    </row>
    <row r="833" spans="1:12" s="2327" customFormat="1" ht="15" customHeight="1">
      <c r="A833" s="3041"/>
      <c r="B833" s="3041"/>
      <c r="C833" s="2331" t="s">
        <v>248</v>
      </c>
      <c r="D833" s="2332">
        <v>10.563837268614236</v>
      </c>
      <c r="E833" s="2332">
        <v>4.829182751366508</v>
      </c>
      <c r="F833" s="2332">
        <v>2.7164152976436609</v>
      </c>
      <c r="G833" s="2332">
        <v>1.8109435317624405</v>
      </c>
      <c r="H833" s="2332">
        <v>0.6036478439208135</v>
      </c>
      <c r="I833" s="2332">
        <v>0</v>
      </c>
      <c r="J833" s="2332">
        <v>0</v>
      </c>
      <c r="K833" s="2332">
        <v>0.30182392196040675</v>
      </c>
      <c r="L833" s="2332">
        <v>0.30182392196040675</v>
      </c>
    </row>
    <row r="834" spans="1:12" s="2327" customFormat="1" ht="15" customHeight="1">
      <c r="A834" s="3039" t="s">
        <v>6158</v>
      </c>
      <c r="B834" s="3039"/>
      <c r="C834" s="2331" t="s">
        <v>243</v>
      </c>
      <c r="D834" s="2332">
        <v>0</v>
      </c>
      <c r="E834" s="2332">
        <v>0</v>
      </c>
      <c r="F834" s="2332">
        <v>0</v>
      </c>
      <c r="G834" s="2332">
        <v>0</v>
      </c>
      <c r="H834" s="2332">
        <v>0</v>
      </c>
      <c r="I834" s="2332">
        <v>0</v>
      </c>
      <c r="J834" s="2332">
        <v>0</v>
      </c>
      <c r="K834" s="2332">
        <v>0</v>
      </c>
      <c r="L834" s="2332">
        <v>0</v>
      </c>
    </row>
    <row r="835" spans="1:12" s="2327" customFormat="1" ht="15" customHeight="1">
      <c r="A835" s="3039"/>
      <c r="B835" s="3039"/>
      <c r="C835" s="2331" t="s">
        <v>249</v>
      </c>
      <c r="D835" s="2332">
        <v>0</v>
      </c>
      <c r="E835" s="2332">
        <v>0</v>
      </c>
      <c r="F835" s="2332">
        <v>0</v>
      </c>
      <c r="G835" s="2332">
        <v>0</v>
      </c>
      <c r="H835" s="2332">
        <v>0</v>
      </c>
      <c r="I835" s="2332">
        <v>0</v>
      </c>
      <c r="J835" s="2332">
        <v>0</v>
      </c>
      <c r="K835" s="2332">
        <v>0</v>
      </c>
      <c r="L835" s="2332">
        <v>0</v>
      </c>
    </row>
    <row r="836" spans="1:12" s="2327" customFormat="1" ht="15" customHeight="1">
      <c r="A836" s="3039"/>
      <c r="B836" s="3039"/>
      <c r="C836" s="2331" t="s">
        <v>248</v>
      </c>
      <c r="D836" s="2332">
        <v>0</v>
      </c>
      <c r="E836" s="2332">
        <v>0</v>
      </c>
      <c r="F836" s="2332">
        <v>0</v>
      </c>
      <c r="G836" s="2332">
        <v>0</v>
      </c>
      <c r="H836" s="2332">
        <v>0</v>
      </c>
      <c r="I836" s="2332">
        <v>0</v>
      </c>
      <c r="J836" s="2332">
        <v>0</v>
      </c>
      <c r="K836" s="2332">
        <v>0</v>
      </c>
      <c r="L836" s="2332">
        <v>0</v>
      </c>
    </row>
    <row r="837" spans="1:12" s="2327" customFormat="1" ht="15" customHeight="1">
      <c r="A837" s="3039" t="s">
        <v>6160</v>
      </c>
      <c r="B837" s="3039"/>
      <c r="C837" s="2331" t="s">
        <v>243</v>
      </c>
      <c r="D837" s="2332">
        <v>0</v>
      </c>
      <c r="E837" s="2332">
        <v>0</v>
      </c>
      <c r="F837" s="2332">
        <v>0</v>
      </c>
      <c r="G837" s="2332">
        <v>0</v>
      </c>
      <c r="H837" s="2332">
        <v>0</v>
      </c>
      <c r="I837" s="2332">
        <v>0</v>
      </c>
      <c r="J837" s="2332">
        <v>0</v>
      </c>
      <c r="K837" s="2332">
        <v>0</v>
      </c>
      <c r="L837" s="2332">
        <v>0</v>
      </c>
    </row>
    <row r="838" spans="1:12" s="2327" customFormat="1" ht="15" customHeight="1">
      <c r="A838" s="3039"/>
      <c r="B838" s="3039"/>
      <c r="C838" s="2331" t="s">
        <v>249</v>
      </c>
      <c r="D838" s="2332">
        <v>0</v>
      </c>
      <c r="E838" s="2332">
        <v>0</v>
      </c>
      <c r="F838" s="2332">
        <v>0</v>
      </c>
      <c r="G838" s="2332">
        <v>0</v>
      </c>
      <c r="H838" s="2332">
        <v>0</v>
      </c>
      <c r="I838" s="2332">
        <v>0</v>
      </c>
      <c r="J838" s="2332">
        <v>0</v>
      </c>
      <c r="K838" s="2332">
        <v>0</v>
      </c>
      <c r="L838" s="2332">
        <v>0</v>
      </c>
    </row>
    <row r="839" spans="1:12" s="2327" customFormat="1" ht="15" customHeight="1">
      <c r="A839" s="3039"/>
      <c r="B839" s="3039"/>
      <c r="C839" s="2331" t="s">
        <v>248</v>
      </c>
      <c r="D839" s="2332">
        <v>0</v>
      </c>
      <c r="E839" s="2332">
        <v>0</v>
      </c>
      <c r="F839" s="2332">
        <v>0</v>
      </c>
      <c r="G839" s="2332">
        <v>0</v>
      </c>
      <c r="H839" s="2332">
        <v>0</v>
      </c>
      <c r="I839" s="2332">
        <v>0</v>
      </c>
      <c r="J839" s="2332">
        <v>0</v>
      </c>
      <c r="K839" s="2332">
        <v>0</v>
      </c>
      <c r="L839" s="2332">
        <v>0</v>
      </c>
    </row>
    <row r="840" spans="1:12" s="2327" customFormat="1" ht="15" customHeight="1">
      <c r="A840" s="3039" t="s">
        <v>6180</v>
      </c>
      <c r="B840" s="3039"/>
      <c r="C840" s="2331" t="s">
        <v>243</v>
      </c>
      <c r="D840" s="2332">
        <v>2.291081963457243</v>
      </c>
      <c r="E840" s="2332">
        <v>0</v>
      </c>
      <c r="F840" s="2332">
        <v>1.1455409817286215</v>
      </c>
      <c r="G840" s="2332">
        <v>1.1455409817286215</v>
      </c>
      <c r="H840" s="2332">
        <v>0</v>
      </c>
      <c r="I840" s="2332">
        <v>0</v>
      </c>
      <c r="J840" s="2332">
        <v>0</v>
      </c>
      <c r="K840" s="2332">
        <v>0</v>
      </c>
      <c r="L840" s="2332">
        <v>0</v>
      </c>
    </row>
    <row r="841" spans="1:12" s="2327" customFormat="1" ht="15" customHeight="1">
      <c r="A841" s="3039"/>
      <c r="B841" s="3039"/>
      <c r="C841" s="2331" t="s">
        <v>249</v>
      </c>
      <c r="D841" s="2332">
        <v>2.1811440100332624</v>
      </c>
      <c r="E841" s="2332">
        <v>0</v>
      </c>
      <c r="F841" s="2332">
        <v>0</v>
      </c>
      <c r="G841" s="2332">
        <v>2.1811440100332624</v>
      </c>
      <c r="H841" s="2332">
        <v>0</v>
      </c>
      <c r="I841" s="2332">
        <v>0</v>
      </c>
      <c r="J841" s="2332">
        <v>0</v>
      </c>
      <c r="K841" s="2332">
        <v>0</v>
      </c>
      <c r="L841" s="2332">
        <v>0</v>
      </c>
    </row>
    <row r="842" spans="1:12" s="2327" customFormat="1" ht="15" customHeight="1">
      <c r="A842" s="3039"/>
      <c r="B842" s="3039"/>
      <c r="C842" s="2331" t="s">
        <v>248</v>
      </c>
      <c r="D842" s="2332">
        <v>2.4126907533626878</v>
      </c>
      <c r="E842" s="2332">
        <v>0</v>
      </c>
      <c r="F842" s="2332">
        <v>2.4126907533626878</v>
      </c>
      <c r="G842" s="2332">
        <v>0</v>
      </c>
      <c r="H842" s="2332">
        <v>0</v>
      </c>
      <c r="I842" s="2332">
        <v>0</v>
      </c>
      <c r="J842" s="2332">
        <v>0</v>
      </c>
      <c r="K842" s="2332">
        <v>0</v>
      </c>
      <c r="L842" s="2332">
        <v>0</v>
      </c>
    </row>
    <row r="843" spans="1:12" s="2327" customFormat="1" ht="15" customHeight="1">
      <c r="A843" s="3039" t="s">
        <v>6164</v>
      </c>
      <c r="B843" s="3039"/>
      <c r="C843" s="2331" t="s">
        <v>243</v>
      </c>
      <c r="D843" s="2332">
        <v>17.775204605301582</v>
      </c>
      <c r="E843" s="2332">
        <v>4.0629039097832189</v>
      </c>
      <c r="F843" s="2332">
        <v>7.1100818421206329</v>
      </c>
      <c r="G843" s="2332">
        <v>4.5707668985061209</v>
      </c>
      <c r="H843" s="2332">
        <v>0.50786298872290236</v>
      </c>
      <c r="I843" s="2332">
        <v>0</v>
      </c>
      <c r="J843" s="2332">
        <v>0.50786298872290236</v>
      </c>
      <c r="K843" s="2332">
        <v>0.50786298872290236</v>
      </c>
      <c r="L843" s="2332">
        <v>0.50786298872290236</v>
      </c>
    </row>
    <row r="844" spans="1:12" s="2327" customFormat="1" ht="15" customHeight="1">
      <c r="A844" s="3039"/>
      <c r="B844" s="3039"/>
      <c r="C844" s="2331" t="s">
        <v>249</v>
      </c>
      <c r="D844" s="2332">
        <v>29.141774734081306</v>
      </c>
      <c r="E844" s="2332">
        <v>6.7997474379523046</v>
      </c>
      <c r="F844" s="2332">
        <v>10.68531740249648</v>
      </c>
      <c r="G844" s="2332">
        <v>8.7425324202243928</v>
      </c>
      <c r="H844" s="2332">
        <v>0.97139249113604353</v>
      </c>
      <c r="I844" s="2332">
        <v>0</v>
      </c>
      <c r="J844" s="2332">
        <v>0.97139249113604353</v>
      </c>
      <c r="K844" s="2332">
        <v>0.97139249113604353</v>
      </c>
      <c r="L844" s="2332">
        <v>0</v>
      </c>
    </row>
    <row r="845" spans="1:12" s="2327" customFormat="1" ht="15" customHeight="1">
      <c r="A845" s="3039"/>
      <c r="B845" s="3039"/>
      <c r="C845" s="2331" t="s">
        <v>248</v>
      </c>
      <c r="D845" s="2332">
        <v>5.3214983210672804</v>
      </c>
      <c r="E845" s="2332">
        <v>1.0642996642134561</v>
      </c>
      <c r="F845" s="2332">
        <v>3.1928989926403681</v>
      </c>
      <c r="G845" s="2332">
        <v>0</v>
      </c>
      <c r="H845" s="2332">
        <v>0</v>
      </c>
      <c r="I845" s="2332">
        <v>0</v>
      </c>
      <c r="J845" s="2332">
        <v>0</v>
      </c>
      <c r="K845" s="2332">
        <v>0</v>
      </c>
      <c r="L845" s="2332">
        <v>1.0642996642134561</v>
      </c>
    </row>
    <row r="846" spans="1:12" s="2327" customFormat="1" ht="15" customHeight="1">
      <c r="A846" s="3039" t="s">
        <v>6166</v>
      </c>
      <c r="B846" s="3039"/>
      <c r="C846" s="2331" t="s">
        <v>243</v>
      </c>
      <c r="D846" s="2332">
        <v>26.792026891256619</v>
      </c>
      <c r="E846" s="2332">
        <v>7.4422296920157276</v>
      </c>
      <c r="F846" s="2332">
        <v>8.9306756304188735</v>
      </c>
      <c r="G846" s="2332">
        <v>6.4499323997469649</v>
      </c>
      <c r="H846" s="2332">
        <v>0.49614864613438187</v>
      </c>
      <c r="I846" s="2332">
        <v>0.99229729226876373</v>
      </c>
      <c r="J846" s="2332">
        <v>0.49614864613438187</v>
      </c>
      <c r="K846" s="2332">
        <v>1.4884459384031457</v>
      </c>
      <c r="L846" s="2332">
        <v>0.49614864613438187</v>
      </c>
    </row>
    <row r="847" spans="1:12" s="2327" customFormat="1" ht="15" customHeight="1">
      <c r="A847" s="3039"/>
      <c r="B847" s="3039"/>
      <c r="C847" s="2331" t="s">
        <v>249</v>
      </c>
      <c r="D847" s="2332">
        <v>39.815221178078104</v>
      </c>
      <c r="E847" s="2332">
        <v>11.763588075341257</v>
      </c>
      <c r="F847" s="2332">
        <v>11.763588075341257</v>
      </c>
      <c r="G847" s="2332">
        <v>9.9538052945195243</v>
      </c>
      <c r="H847" s="2332">
        <v>0</v>
      </c>
      <c r="I847" s="2332">
        <v>1.8097827808217319</v>
      </c>
      <c r="J847" s="2332">
        <v>0.90489139041086597</v>
      </c>
      <c r="K847" s="2332">
        <v>2.7146741712325979</v>
      </c>
      <c r="L847" s="2332">
        <v>0.90489139041086597</v>
      </c>
    </row>
    <row r="848" spans="1:12" s="2327" customFormat="1" ht="15" customHeight="1">
      <c r="A848" s="3039"/>
      <c r="B848" s="3039"/>
      <c r="C848" s="2331" t="s">
        <v>248</v>
      </c>
      <c r="D848" s="2332">
        <v>10.983941477559808</v>
      </c>
      <c r="E848" s="2332">
        <v>2.1967882955119618</v>
      </c>
      <c r="F848" s="2332">
        <v>5.4919707387799042</v>
      </c>
      <c r="G848" s="2332">
        <v>2.1967882955119618</v>
      </c>
      <c r="H848" s="2332">
        <v>1.0983941477559809</v>
      </c>
      <c r="I848" s="2332">
        <v>0</v>
      </c>
      <c r="J848" s="2332">
        <v>0</v>
      </c>
      <c r="K848" s="2332">
        <v>0</v>
      </c>
      <c r="L848" s="2332">
        <v>0</v>
      </c>
    </row>
    <row r="849" spans="1:12" s="2327" customFormat="1" ht="15" customHeight="1">
      <c r="A849" s="3039" t="s">
        <v>6168</v>
      </c>
      <c r="B849" s="3039"/>
      <c r="C849" s="2331" t="s">
        <v>243</v>
      </c>
      <c r="D849" s="2332">
        <v>20.648358455502787</v>
      </c>
      <c r="E849" s="2332">
        <v>7.9416763290395336</v>
      </c>
      <c r="F849" s="2332">
        <v>3.1766705316158137</v>
      </c>
      <c r="G849" s="2332">
        <v>4.7650057974237203</v>
      </c>
      <c r="H849" s="2332">
        <v>1.5883352658079068</v>
      </c>
      <c r="I849" s="2332">
        <v>0</v>
      </c>
      <c r="J849" s="2332">
        <v>0</v>
      </c>
      <c r="K849" s="2332">
        <v>1.5883352658079068</v>
      </c>
      <c r="L849" s="2332">
        <v>1.5883352658079068</v>
      </c>
    </row>
    <row r="850" spans="1:12" s="2327" customFormat="1" ht="15" customHeight="1">
      <c r="A850" s="3039"/>
      <c r="B850" s="3039"/>
      <c r="C850" s="2331" t="s">
        <v>249</v>
      </c>
      <c r="D850" s="2332">
        <v>31.945309629913588</v>
      </c>
      <c r="E850" s="2332">
        <v>6.3890619259827179</v>
      </c>
      <c r="F850" s="2332">
        <v>6.3890619259827179</v>
      </c>
      <c r="G850" s="2332">
        <v>9.583592888974076</v>
      </c>
      <c r="H850" s="2332">
        <v>3.194530962991359</v>
      </c>
      <c r="I850" s="2332">
        <v>0</v>
      </c>
      <c r="J850" s="2332">
        <v>0</v>
      </c>
      <c r="K850" s="2332">
        <v>3.194530962991359</v>
      </c>
      <c r="L850" s="2332">
        <v>3.194530962991359</v>
      </c>
    </row>
    <row r="851" spans="1:12" s="2327" customFormat="1" ht="15" customHeight="1">
      <c r="A851" s="3039"/>
      <c r="B851" s="3039"/>
      <c r="C851" s="2331" t="s">
        <v>248</v>
      </c>
      <c r="D851" s="2332">
        <v>9.4770261092069301</v>
      </c>
      <c r="E851" s="2332">
        <v>9.4770261092069301</v>
      </c>
      <c r="F851" s="2332">
        <v>0</v>
      </c>
      <c r="G851" s="2332">
        <v>0</v>
      </c>
      <c r="H851" s="2332">
        <v>0</v>
      </c>
      <c r="I851" s="2332">
        <v>0</v>
      </c>
      <c r="J851" s="2332">
        <v>0</v>
      </c>
      <c r="K851" s="2332">
        <v>0</v>
      </c>
      <c r="L851" s="2332">
        <v>0</v>
      </c>
    </row>
    <row r="852" spans="1:12" s="2327" customFormat="1" ht="15" customHeight="1">
      <c r="A852" s="3039" t="s">
        <v>6170</v>
      </c>
      <c r="B852" s="3039"/>
      <c r="C852" s="2331" t="s">
        <v>243</v>
      </c>
      <c r="D852" s="2332">
        <v>52.088641279115855</v>
      </c>
      <c r="E852" s="2332">
        <v>36.235576541993638</v>
      </c>
      <c r="F852" s="2332">
        <v>4.5294470677492047</v>
      </c>
      <c r="G852" s="2332">
        <v>4.5294470677492047</v>
      </c>
      <c r="H852" s="2332">
        <v>2.2647235338746023</v>
      </c>
      <c r="I852" s="2332">
        <v>0</v>
      </c>
      <c r="J852" s="2332">
        <v>0</v>
      </c>
      <c r="K852" s="2332">
        <v>2.2647235338746023</v>
      </c>
      <c r="L852" s="2332">
        <v>2.2647235338746023</v>
      </c>
    </row>
    <row r="853" spans="1:12" s="2327" customFormat="1" ht="15" customHeight="1">
      <c r="A853" s="3039"/>
      <c r="B853" s="3039"/>
      <c r="C853" s="2331" t="s">
        <v>249</v>
      </c>
      <c r="D853" s="2332">
        <v>57.417266938093746</v>
      </c>
      <c r="E853" s="2332">
        <v>36.538260778786928</v>
      </c>
      <c r="F853" s="2332">
        <v>10.439503079653408</v>
      </c>
      <c r="G853" s="2332">
        <v>5.2197515398267047</v>
      </c>
      <c r="H853" s="2332">
        <v>0</v>
      </c>
      <c r="I853" s="2332">
        <v>0</v>
      </c>
      <c r="J853" s="2332">
        <v>0</v>
      </c>
      <c r="K853" s="2332">
        <v>0</v>
      </c>
      <c r="L853" s="2332">
        <v>5.2197515398267047</v>
      </c>
    </row>
    <row r="854" spans="1:12" s="2329" customFormat="1" ht="15" customHeight="1">
      <c r="A854" s="3039"/>
      <c r="B854" s="3039"/>
      <c r="C854" s="2331" t="s">
        <v>248</v>
      </c>
      <c r="D854" s="2332">
        <v>48.004800480048004</v>
      </c>
      <c r="E854" s="2332">
        <v>36.003600360036003</v>
      </c>
      <c r="F854" s="2332">
        <v>0</v>
      </c>
      <c r="G854" s="2332">
        <v>4.000400040004001</v>
      </c>
      <c r="H854" s="2332">
        <v>4.000400040004001</v>
      </c>
      <c r="I854" s="2332">
        <v>0</v>
      </c>
      <c r="J854" s="2332">
        <v>0</v>
      </c>
      <c r="K854" s="2332">
        <v>4.000400040004001</v>
      </c>
      <c r="L854" s="2332">
        <v>0</v>
      </c>
    </row>
    <row r="855" spans="1:12" s="2327" customFormat="1" ht="15" customHeight="1">
      <c r="A855" s="3039" t="s">
        <v>6181</v>
      </c>
      <c r="B855" s="3039"/>
      <c r="C855" s="2331" t="s">
        <v>243</v>
      </c>
      <c r="D855" s="2332">
        <v>45.844521579671223</v>
      </c>
      <c r="E855" s="2332">
        <v>13.098434737048922</v>
      </c>
      <c r="F855" s="2332">
        <v>0</v>
      </c>
      <c r="G855" s="2332">
        <v>26.196869474097845</v>
      </c>
      <c r="H855" s="2332">
        <v>0</v>
      </c>
      <c r="I855" s="2332">
        <v>0</v>
      </c>
      <c r="J855" s="2332">
        <v>0</v>
      </c>
      <c r="K855" s="2332">
        <v>6.5492173685244612</v>
      </c>
      <c r="L855" s="2332">
        <v>0</v>
      </c>
    </row>
    <row r="856" spans="1:12" s="2327" customFormat="1" ht="15" customHeight="1">
      <c r="A856" s="3039"/>
      <c r="B856" s="3039"/>
      <c r="C856" s="2331" t="s">
        <v>249</v>
      </c>
      <c r="D856" s="2332">
        <v>55.871123940776606</v>
      </c>
      <c r="E856" s="2332">
        <v>18.623707980258867</v>
      </c>
      <c r="F856" s="2332">
        <v>0</v>
      </c>
      <c r="G856" s="2332">
        <v>18.623707980258867</v>
      </c>
      <c r="H856" s="2332">
        <v>0</v>
      </c>
      <c r="I856" s="2332">
        <v>0</v>
      </c>
      <c r="J856" s="2332">
        <v>0</v>
      </c>
      <c r="K856" s="2332">
        <v>18.623707980258867</v>
      </c>
      <c r="L856" s="2332">
        <v>0</v>
      </c>
    </row>
    <row r="857" spans="1:12" s="2327" customFormat="1" ht="15" customHeight="1" thickBot="1">
      <c r="A857" s="3040"/>
      <c r="B857" s="3040"/>
      <c r="C857" s="2355" t="s">
        <v>248</v>
      </c>
      <c r="D857" s="2333">
        <v>40.40608111520784</v>
      </c>
      <c r="E857" s="2333">
        <v>10.101520278801958</v>
      </c>
      <c r="F857" s="2333">
        <v>0</v>
      </c>
      <c r="G857" s="2333">
        <v>30.304560836405877</v>
      </c>
      <c r="H857" s="2333">
        <v>0</v>
      </c>
      <c r="I857" s="2333">
        <v>0</v>
      </c>
      <c r="J857" s="2333">
        <v>0</v>
      </c>
      <c r="K857" s="2333">
        <v>0</v>
      </c>
      <c r="L857" s="2333">
        <v>0</v>
      </c>
    </row>
    <row r="859" spans="1:12" s="2317" customFormat="1" ht="19.5" customHeight="1">
      <c r="A859" s="3059" t="s">
        <v>6257</v>
      </c>
      <c r="B859" s="3059"/>
      <c r="C859" s="3059"/>
      <c r="D859" s="3059"/>
      <c r="E859" s="3059"/>
      <c r="F859" s="3059"/>
      <c r="G859" s="3059"/>
      <c r="H859" s="3060" t="s">
        <v>6287</v>
      </c>
      <c r="I859" s="3060"/>
      <c r="J859" s="3060"/>
      <c r="K859" s="3060"/>
      <c r="L859" s="3060"/>
    </row>
    <row r="860" spans="1:12" s="2317" customFormat="1" ht="16.7" customHeight="1">
      <c r="A860" s="3046" t="s">
        <v>6259</v>
      </c>
      <c r="B860" s="3046"/>
      <c r="C860" s="3046"/>
      <c r="D860" s="3046"/>
      <c r="E860" s="3046"/>
      <c r="F860" s="3046"/>
      <c r="G860" s="3046"/>
      <c r="H860" s="3047" t="s">
        <v>6260</v>
      </c>
      <c r="I860" s="3047"/>
      <c r="J860" s="3047"/>
      <c r="K860" s="3047"/>
      <c r="L860" s="3047"/>
    </row>
    <row r="861" spans="1:12" s="2317" customFormat="1" ht="17.25" thickBot="1">
      <c r="A861" s="2318"/>
      <c r="B861" s="2318"/>
      <c r="C861" s="2318"/>
      <c r="K861" s="3048" t="s">
        <v>6261</v>
      </c>
      <c r="L861" s="3048"/>
    </row>
    <row r="862" spans="1:12" s="2318" customFormat="1" ht="15" customHeight="1" thickBot="1">
      <c r="A862" s="3049" t="s">
        <v>6262</v>
      </c>
      <c r="B862" s="3049"/>
      <c r="C862" s="2319"/>
      <c r="D862" s="3050" t="s">
        <v>477</v>
      </c>
      <c r="E862" s="3051"/>
      <c r="F862" s="3051"/>
      <c r="G862" s="3052"/>
      <c r="H862" s="3052"/>
      <c r="I862" s="3052"/>
      <c r="J862" s="3052"/>
      <c r="K862" s="3052"/>
      <c r="L862" s="3052"/>
    </row>
    <row r="863" spans="1:12" s="2318" customFormat="1" ht="13.7" customHeight="1">
      <c r="A863" s="3039"/>
      <c r="B863" s="3039"/>
      <c r="C863" s="2320"/>
      <c r="D863" s="2321"/>
      <c r="E863" s="3042" t="s">
        <v>6263</v>
      </c>
      <c r="F863" s="3053" t="s">
        <v>6264</v>
      </c>
      <c r="G863" s="3055" t="s">
        <v>6265</v>
      </c>
      <c r="H863" s="3057" t="s">
        <v>6266</v>
      </c>
      <c r="I863" s="3042" t="s">
        <v>6267</v>
      </c>
      <c r="J863" s="3042" t="s">
        <v>6268</v>
      </c>
      <c r="K863" s="3042" t="s">
        <v>6269</v>
      </c>
      <c r="L863" s="3044" t="s">
        <v>6270</v>
      </c>
    </row>
    <row r="864" spans="1:12" s="2318" customFormat="1" ht="12.2" customHeight="1">
      <c r="A864" s="3039"/>
      <c r="B864" s="3039"/>
      <c r="C864" s="2320"/>
      <c r="D864" s="2321"/>
      <c r="E864" s="3043"/>
      <c r="F864" s="3054"/>
      <c r="G864" s="3056"/>
      <c r="H864" s="3058"/>
      <c r="I864" s="3043"/>
      <c r="J864" s="3043"/>
      <c r="K864" s="3043"/>
      <c r="L864" s="3045"/>
    </row>
    <row r="865" spans="1:12" s="2318" customFormat="1" ht="13.7" customHeight="1">
      <c r="A865" s="3039"/>
      <c r="B865" s="3039"/>
      <c r="C865" s="2320"/>
      <c r="D865" s="2321"/>
      <c r="E865" s="3043"/>
      <c r="F865" s="3054"/>
      <c r="G865" s="3056"/>
      <c r="H865" s="3058"/>
      <c r="I865" s="3043"/>
      <c r="J865" s="3043"/>
      <c r="K865" s="3043"/>
      <c r="L865" s="3045"/>
    </row>
    <row r="866" spans="1:12" s="2318" customFormat="1" ht="0.75" customHeight="1">
      <c r="A866" s="3039"/>
      <c r="B866" s="3039"/>
      <c r="C866" s="2320"/>
      <c r="D866" s="2321"/>
      <c r="E866" s="3043"/>
      <c r="F866" s="3054"/>
      <c r="G866" s="3056"/>
      <c r="H866" s="3058"/>
      <c r="I866" s="3043"/>
      <c r="J866" s="3043"/>
      <c r="K866" s="3043"/>
      <c r="L866" s="3045"/>
    </row>
    <row r="867" spans="1:12" s="2318" customFormat="1" ht="0.75" customHeight="1" thickBot="1">
      <c r="A867" s="3040"/>
      <c r="B867" s="3040"/>
      <c r="C867" s="2322"/>
      <c r="D867" s="2323"/>
      <c r="E867" s="3043"/>
      <c r="F867" s="3054"/>
      <c r="G867" s="3056"/>
      <c r="H867" s="3058"/>
      <c r="I867" s="3043"/>
      <c r="J867" s="3043"/>
      <c r="K867" s="3043"/>
      <c r="L867" s="3045"/>
    </row>
    <row r="868" spans="1:12" s="2317" customFormat="1" ht="15" customHeight="1">
      <c r="A868" s="2324"/>
      <c r="B868" s="2324"/>
      <c r="C868" s="2320"/>
      <c r="D868" s="2350"/>
      <c r="E868" s="2351" t="s">
        <v>6253</v>
      </c>
      <c r="F868" s="2352"/>
      <c r="G868" s="2353" t="s">
        <v>6254</v>
      </c>
      <c r="H868" s="2353"/>
      <c r="I868" s="2353" t="s">
        <v>6271</v>
      </c>
      <c r="J868" s="2353"/>
      <c r="K868" s="2354" t="s">
        <v>6272</v>
      </c>
      <c r="L868" s="2325"/>
    </row>
    <row r="869" spans="1:12" s="2327" customFormat="1" ht="15" customHeight="1">
      <c r="A869" s="3039" t="s">
        <v>6256</v>
      </c>
      <c r="B869" s="3039"/>
      <c r="C869" s="2331" t="s">
        <v>6273</v>
      </c>
      <c r="D869" s="2326">
        <v>109</v>
      </c>
      <c r="E869" s="2326">
        <v>20</v>
      </c>
      <c r="F869" s="2326">
        <v>28</v>
      </c>
      <c r="G869" s="2326">
        <v>33</v>
      </c>
      <c r="H869" s="2326">
        <v>12</v>
      </c>
      <c r="I869" s="2326">
        <v>1</v>
      </c>
      <c r="J869" s="2326">
        <v>4</v>
      </c>
      <c r="K869" s="2326">
        <v>8</v>
      </c>
      <c r="L869" s="2326">
        <v>3</v>
      </c>
    </row>
    <row r="870" spans="1:12" s="2327" customFormat="1" ht="15" customHeight="1">
      <c r="A870" s="3041"/>
      <c r="B870" s="3041"/>
      <c r="C870" s="2331" t="s">
        <v>6274</v>
      </c>
      <c r="D870" s="2326">
        <v>77</v>
      </c>
      <c r="E870" s="2326">
        <v>16</v>
      </c>
      <c r="F870" s="2326">
        <v>24</v>
      </c>
      <c r="G870" s="2326">
        <v>21</v>
      </c>
      <c r="H870" s="2326">
        <v>3</v>
      </c>
      <c r="I870" s="2326">
        <v>1</v>
      </c>
      <c r="J870" s="2326">
        <v>4</v>
      </c>
      <c r="K870" s="2326">
        <v>5</v>
      </c>
      <c r="L870" s="2326">
        <v>3</v>
      </c>
    </row>
    <row r="871" spans="1:12" s="2327" customFormat="1" ht="15" customHeight="1">
      <c r="A871" s="3041"/>
      <c r="B871" s="3041"/>
      <c r="C871" s="2331" t="s">
        <v>6275</v>
      </c>
      <c r="D871" s="2326">
        <v>32</v>
      </c>
      <c r="E871" s="2326">
        <v>4</v>
      </c>
      <c r="F871" s="2326">
        <v>4</v>
      </c>
      <c r="G871" s="2326">
        <v>12</v>
      </c>
      <c r="H871" s="2326">
        <v>9</v>
      </c>
      <c r="I871" s="2326">
        <v>0</v>
      </c>
      <c r="J871" s="2326">
        <v>0</v>
      </c>
      <c r="K871" s="2326">
        <v>3</v>
      </c>
      <c r="L871" s="2326">
        <v>0</v>
      </c>
    </row>
    <row r="872" spans="1:12" s="2327" customFormat="1" ht="15" customHeight="1">
      <c r="A872" s="3039" t="s">
        <v>6158</v>
      </c>
      <c r="B872" s="3039"/>
      <c r="C872" s="2331" t="s">
        <v>243</v>
      </c>
      <c r="D872" s="2326">
        <v>0</v>
      </c>
      <c r="E872" s="2326">
        <v>0</v>
      </c>
      <c r="F872" s="2326">
        <v>0</v>
      </c>
      <c r="G872" s="2326">
        <v>0</v>
      </c>
      <c r="H872" s="2326">
        <v>0</v>
      </c>
      <c r="I872" s="2326">
        <v>0</v>
      </c>
      <c r="J872" s="2326">
        <v>0</v>
      </c>
      <c r="K872" s="2326">
        <v>0</v>
      </c>
      <c r="L872" s="2326">
        <v>0</v>
      </c>
    </row>
    <row r="873" spans="1:12" s="2327" customFormat="1" ht="15" customHeight="1">
      <c r="A873" s="3039"/>
      <c r="B873" s="3039"/>
      <c r="C873" s="2331" t="s">
        <v>249</v>
      </c>
      <c r="D873" s="2326">
        <v>0</v>
      </c>
      <c r="E873" s="2326">
        <v>0</v>
      </c>
      <c r="F873" s="2326">
        <v>0</v>
      </c>
      <c r="G873" s="2326">
        <v>0</v>
      </c>
      <c r="H873" s="2326">
        <v>0</v>
      </c>
      <c r="I873" s="2326">
        <v>0</v>
      </c>
      <c r="J873" s="2326">
        <v>0</v>
      </c>
      <c r="K873" s="2326">
        <v>0</v>
      </c>
      <c r="L873" s="2326">
        <v>0</v>
      </c>
    </row>
    <row r="874" spans="1:12" s="2327" customFormat="1" ht="15" customHeight="1">
      <c r="A874" s="3039"/>
      <c r="B874" s="3039"/>
      <c r="C874" s="2331" t="s">
        <v>248</v>
      </c>
      <c r="D874" s="2326">
        <v>0</v>
      </c>
      <c r="E874" s="2326">
        <v>0</v>
      </c>
      <c r="F874" s="2326">
        <v>0</v>
      </c>
      <c r="G874" s="2326">
        <v>0</v>
      </c>
      <c r="H874" s="2326">
        <v>0</v>
      </c>
      <c r="I874" s="2326">
        <v>0</v>
      </c>
      <c r="J874" s="2326">
        <v>0</v>
      </c>
      <c r="K874" s="2326">
        <v>0</v>
      </c>
      <c r="L874" s="2326">
        <v>0</v>
      </c>
    </row>
    <row r="875" spans="1:12" s="2327" customFormat="1" ht="15" customHeight="1">
      <c r="A875" s="3039" t="s">
        <v>6160</v>
      </c>
      <c r="B875" s="3039"/>
      <c r="C875" s="2331" t="s">
        <v>243</v>
      </c>
      <c r="D875" s="2326">
        <v>0</v>
      </c>
      <c r="E875" s="2326">
        <v>0</v>
      </c>
      <c r="F875" s="2326">
        <v>0</v>
      </c>
      <c r="G875" s="2326">
        <v>0</v>
      </c>
      <c r="H875" s="2326">
        <v>0</v>
      </c>
      <c r="I875" s="2326">
        <v>0</v>
      </c>
      <c r="J875" s="2326">
        <v>0</v>
      </c>
      <c r="K875" s="2326">
        <v>0</v>
      </c>
      <c r="L875" s="2326">
        <v>0</v>
      </c>
    </row>
    <row r="876" spans="1:12" s="2327" customFormat="1" ht="15" customHeight="1">
      <c r="A876" s="3039"/>
      <c r="B876" s="3039"/>
      <c r="C876" s="2331" t="s">
        <v>249</v>
      </c>
      <c r="D876" s="2326">
        <v>0</v>
      </c>
      <c r="E876" s="2326">
        <v>0</v>
      </c>
      <c r="F876" s="2326">
        <v>0</v>
      </c>
      <c r="G876" s="2326">
        <v>0</v>
      </c>
      <c r="H876" s="2326">
        <v>0</v>
      </c>
      <c r="I876" s="2326">
        <v>0</v>
      </c>
      <c r="J876" s="2326">
        <v>0</v>
      </c>
      <c r="K876" s="2326">
        <v>0</v>
      </c>
      <c r="L876" s="2326">
        <v>0</v>
      </c>
    </row>
    <row r="877" spans="1:12" s="2327" customFormat="1" ht="15" customHeight="1">
      <c r="A877" s="3039"/>
      <c r="B877" s="3039"/>
      <c r="C877" s="2331" t="s">
        <v>248</v>
      </c>
      <c r="D877" s="2326">
        <v>0</v>
      </c>
      <c r="E877" s="2326">
        <v>0</v>
      </c>
      <c r="F877" s="2326">
        <v>0</v>
      </c>
      <c r="G877" s="2326">
        <v>0</v>
      </c>
      <c r="H877" s="2326">
        <v>0</v>
      </c>
      <c r="I877" s="2326">
        <v>0</v>
      </c>
      <c r="J877" s="2326">
        <v>0</v>
      </c>
      <c r="K877" s="2326">
        <v>0</v>
      </c>
      <c r="L877" s="2326">
        <v>0</v>
      </c>
    </row>
    <row r="878" spans="1:12" s="2327" customFormat="1" ht="15" customHeight="1">
      <c r="A878" s="3039" t="s">
        <v>6180</v>
      </c>
      <c r="B878" s="3039"/>
      <c r="C878" s="2331" t="s">
        <v>243</v>
      </c>
      <c r="D878" s="2326">
        <v>8</v>
      </c>
      <c r="E878" s="2326">
        <v>1</v>
      </c>
      <c r="F878" s="2326">
        <v>3</v>
      </c>
      <c r="G878" s="2326">
        <v>2</v>
      </c>
      <c r="H878" s="2326">
        <v>0</v>
      </c>
      <c r="I878" s="2326">
        <v>1</v>
      </c>
      <c r="J878" s="2326">
        <v>0</v>
      </c>
      <c r="K878" s="2326">
        <v>1</v>
      </c>
      <c r="L878" s="2326">
        <v>0</v>
      </c>
    </row>
    <row r="879" spans="1:12" s="2327" customFormat="1" ht="15" customHeight="1">
      <c r="A879" s="3039"/>
      <c r="B879" s="3039"/>
      <c r="C879" s="2331" t="s">
        <v>249</v>
      </c>
      <c r="D879" s="2326">
        <v>4</v>
      </c>
      <c r="E879" s="2326">
        <v>0</v>
      </c>
      <c r="F879" s="2326">
        <v>2</v>
      </c>
      <c r="G879" s="2326">
        <v>1</v>
      </c>
      <c r="H879" s="2326">
        <v>0</v>
      </c>
      <c r="I879" s="2326">
        <v>1</v>
      </c>
      <c r="J879" s="2326">
        <v>0</v>
      </c>
      <c r="K879" s="2326">
        <v>0</v>
      </c>
      <c r="L879" s="2326">
        <v>0</v>
      </c>
    </row>
    <row r="880" spans="1:12" s="2327" customFormat="1" ht="15" customHeight="1">
      <c r="A880" s="3039"/>
      <c r="B880" s="3039"/>
      <c r="C880" s="2331" t="s">
        <v>248</v>
      </c>
      <c r="D880" s="2326">
        <v>4</v>
      </c>
      <c r="E880" s="2326">
        <v>1</v>
      </c>
      <c r="F880" s="2326">
        <v>1</v>
      </c>
      <c r="G880" s="2326">
        <v>1</v>
      </c>
      <c r="H880" s="2326">
        <v>0</v>
      </c>
      <c r="I880" s="2326">
        <v>0</v>
      </c>
      <c r="J880" s="2326">
        <v>0</v>
      </c>
      <c r="K880" s="2326">
        <v>1</v>
      </c>
      <c r="L880" s="2326">
        <v>0</v>
      </c>
    </row>
    <row r="881" spans="1:12" s="2327" customFormat="1" ht="15" customHeight="1">
      <c r="A881" s="3039" t="s">
        <v>6164</v>
      </c>
      <c r="B881" s="3039"/>
      <c r="C881" s="2331" t="s">
        <v>243</v>
      </c>
      <c r="D881" s="2326">
        <v>30</v>
      </c>
      <c r="E881" s="2326">
        <v>3</v>
      </c>
      <c r="F881" s="2326">
        <v>11</v>
      </c>
      <c r="G881" s="2326">
        <v>8</v>
      </c>
      <c r="H881" s="2326">
        <v>3</v>
      </c>
      <c r="I881" s="2326">
        <v>0</v>
      </c>
      <c r="J881" s="2326">
        <v>2</v>
      </c>
      <c r="K881" s="2326">
        <v>2</v>
      </c>
      <c r="L881" s="2326">
        <v>1</v>
      </c>
    </row>
    <row r="882" spans="1:12" s="2327" customFormat="1" ht="15" customHeight="1">
      <c r="A882" s="3039"/>
      <c r="B882" s="3039"/>
      <c r="C882" s="2331" t="s">
        <v>249</v>
      </c>
      <c r="D882" s="2326">
        <v>22</v>
      </c>
      <c r="E882" s="2326">
        <v>3</v>
      </c>
      <c r="F882" s="2326">
        <v>9</v>
      </c>
      <c r="G882" s="2326">
        <v>6</v>
      </c>
      <c r="H882" s="2326">
        <v>0</v>
      </c>
      <c r="I882" s="2326">
        <v>0</v>
      </c>
      <c r="J882" s="2326">
        <v>2</v>
      </c>
      <c r="K882" s="2326">
        <v>1</v>
      </c>
      <c r="L882" s="2326">
        <v>1</v>
      </c>
    </row>
    <row r="883" spans="1:12" s="2327" customFormat="1" ht="15" customHeight="1">
      <c r="A883" s="3039"/>
      <c r="B883" s="3039"/>
      <c r="C883" s="2331" t="s">
        <v>248</v>
      </c>
      <c r="D883" s="2326">
        <v>8</v>
      </c>
      <c r="E883" s="2326">
        <v>0</v>
      </c>
      <c r="F883" s="2326">
        <v>2</v>
      </c>
      <c r="G883" s="2326">
        <v>2</v>
      </c>
      <c r="H883" s="2326">
        <v>3</v>
      </c>
      <c r="I883" s="2326">
        <v>0</v>
      </c>
      <c r="J883" s="2326">
        <v>0</v>
      </c>
      <c r="K883" s="2326">
        <v>1</v>
      </c>
      <c r="L883" s="2326">
        <v>0</v>
      </c>
    </row>
    <row r="884" spans="1:12" s="2327" customFormat="1" ht="15" customHeight="1">
      <c r="A884" s="3039" t="s">
        <v>6166</v>
      </c>
      <c r="B884" s="3039"/>
      <c r="C884" s="2331" t="s">
        <v>243</v>
      </c>
      <c r="D884" s="2326">
        <v>45</v>
      </c>
      <c r="E884" s="2326">
        <v>9</v>
      </c>
      <c r="F884" s="2326">
        <v>12</v>
      </c>
      <c r="G884" s="2326">
        <v>13</v>
      </c>
      <c r="H884" s="2326">
        <v>6</v>
      </c>
      <c r="I884" s="2326">
        <v>0</v>
      </c>
      <c r="J884" s="2326">
        <v>0</v>
      </c>
      <c r="K884" s="2326">
        <v>4</v>
      </c>
      <c r="L884" s="2326">
        <v>1</v>
      </c>
    </row>
    <row r="885" spans="1:12" s="2327" customFormat="1" ht="15" customHeight="1">
      <c r="A885" s="3039"/>
      <c r="B885" s="3039"/>
      <c r="C885" s="2331" t="s">
        <v>249</v>
      </c>
      <c r="D885" s="2326">
        <v>38</v>
      </c>
      <c r="E885" s="2326">
        <v>8</v>
      </c>
      <c r="F885" s="2326">
        <v>11</v>
      </c>
      <c r="G885" s="2326">
        <v>11</v>
      </c>
      <c r="H885" s="2326">
        <v>3</v>
      </c>
      <c r="I885" s="2326">
        <v>0</v>
      </c>
      <c r="J885" s="2326">
        <v>0</v>
      </c>
      <c r="K885" s="2326">
        <v>4</v>
      </c>
      <c r="L885" s="2326">
        <v>1</v>
      </c>
    </row>
    <row r="886" spans="1:12" s="2327" customFormat="1" ht="15" customHeight="1">
      <c r="A886" s="3039"/>
      <c r="B886" s="3039"/>
      <c r="C886" s="2331" t="s">
        <v>248</v>
      </c>
      <c r="D886" s="2326">
        <v>7</v>
      </c>
      <c r="E886" s="2326">
        <v>1</v>
      </c>
      <c r="F886" s="2326">
        <v>1</v>
      </c>
      <c r="G886" s="2326">
        <v>2</v>
      </c>
      <c r="H886" s="2326">
        <v>3</v>
      </c>
      <c r="I886" s="2326">
        <v>0</v>
      </c>
      <c r="J886" s="2326">
        <v>0</v>
      </c>
      <c r="K886" s="2326">
        <v>0</v>
      </c>
      <c r="L886" s="2326">
        <v>0</v>
      </c>
    </row>
    <row r="887" spans="1:12" s="2327" customFormat="1" ht="15" customHeight="1">
      <c r="A887" s="3039" t="s">
        <v>6168</v>
      </c>
      <c r="B887" s="3039"/>
      <c r="C887" s="2331" t="s">
        <v>243</v>
      </c>
      <c r="D887" s="2326">
        <v>11</v>
      </c>
      <c r="E887" s="2326">
        <v>3</v>
      </c>
      <c r="F887" s="2326">
        <v>2</v>
      </c>
      <c r="G887" s="2326">
        <v>4</v>
      </c>
      <c r="H887" s="2326">
        <v>0</v>
      </c>
      <c r="I887" s="2326">
        <v>0</v>
      </c>
      <c r="J887" s="2326">
        <v>0</v>
      </c>
      <c r="K887" s="2326">
        <v>1</v>
      </c>
      <c r="L887" s="2326">
        <v>1</v>
      </c>
    </row>
    <row r="888" spans="1:12" s="2327" customFormat="1" ht="15" customHeight="1">
      <c r="A888" s="3039"/>
      <c r="B888" s="3039"/>
      <c r="C888" s="2331" t="s">
        <v>249</v>
      </c>
      <c r="D888" s="2326">
        <v>6</v>
      </c>
      <c r="E888" s="2326">
        <v>2</v>
      </c>
      <c r="F888" s="2326">
        <v>2</v>
      </c>
      <c r="G888" s="2326">
        <v>1</v>
      </c>
      <c r="H888" s="2326">
        <v>0</v>
      </c>
      <c r="I888" s="2326">
        <v>0</v>
      </c>
      <c r="J888" s="2326">
        <v>0</v>
      </c>
      <c r="K888" s="2326">
        <v>0</v>
      </c>
      <c r="L888" s="2326">
        <v>1</v>
      </c>
    </row>
    <row r="889" spans="1:12" s="2327" customFormat="1" ht="15" customHeight="1">
      <c r="A889" s="3039"/>
      <c r="B889" s="3039"/>
      <c r="C889" s="2331" t="s">
        <v>248</v>
      </c>
      <c r="D889" s="2326">
        <v>5</v>
      </c>
      <c r="E889" s="2326">
        <v>1</v>
      </c>
      <c r="F889" s="2326">
        <v>0</v>
      </c>
      <c r="G889" s="2326">
        <v>3</v>
      </c>
      <c r="H889" s="2326">
        <v>0</v>
      </c>
      <c r="I889" s="2326">
        <v>0</v>
      </c>
      <c r="J889" s="2326">
        <v>0</v>
      </c>
      <c r="K889" s="2326">
        <v>1</v>
      </c>
      <c r="L889" s="2326">
        <v>0</v>
      </c>
    </row>
    <row r="890" spans="1:12" s="2327" customFormat="1" ht="15" customHeight="1">
      <c r="A890" s="3039" t="s">
        <v>6170</v>
      </c>
      <c r="B890" s="3039"/>
      <c r="C890" s="2331" t="s">
        <v>243</v>
      </c>
      <c r="D890" s="2326">
        <v>11</v>
      </c>
      <c r="E890" s="2326">
        <v>3</v>
      </c>
      <c r="F890" s="2326">
        <v>0</v>
      </c>
      <c r="G890" s="2326">
        <v>4</v>
      </c>
      <c r="H890" s="2326">
        <v>2</v>
      </c>
      <c r="I890" s="2326">
        <v>0</v>
      </c>
      <c r="J890" s="2326">
        <v>2</v>
      </c>
      <c r="K890" s="2326">
        <v>0</v>
      </c>
      <c r="L890" s="2326">
        <v>0</v>
      </c>
    </row>
    <row r="891" spans="1:12" s="2327" customFormat="1" ht="15" customHeight="1">
      <c r="A891" s="3039"/>
      <c r="B891" s="3039"/>
      <c r="C891" s="2331" t="s">
        <v>249</v>
      </c>
      <c r="D891" s="2326">
        <v>6</v>
      </c>
      <c r="E891" s="2326">
        <v>3</v>
      </c>
      <c r="F891" s="2326">
        <v>0</v>
      </c>
      <c r="G891" s="2326">
        <v>1</v>
      </c>
      <c r="H891" s="2326">
        <v>0</v>
      </c>
      <c r="I891" s="2326">
        <v>0</v>
      </c>
      <c r="J891" s="2326">
        <v>2</v>
      </c>
      <c r="K891" s="2326">
        <v>0</v>
      </c>
      <c r="L891" s="2326">
        <v>0</v>
      </c>
    </row>
    <row r="892" spans="1:12" s="2329" customFormat="1" ht="15" customHeight="1">
      <c r="A892" s="3039"/>
      <c r="B892" s="3039"/>
      <c r="C892" s="2331" t="s">
        <v>248</v>
      </c>
      <c r="D892" s="2328">
        <v>5</v>
      </c>
      <c r="E892" s="2328">
        <v>0</v>
      </c>
      <c r="F892" s="2328">
        <v>0</v>
      </c>
      <c r="G892" s="2328">
        <v>3</v>
      </c>
      <c r="H892" s="2328">
        <v>2</v>
      </c>
      <c r="I892" s="2328">
        <v>0</v>
      </c>
      <c r="J892" s="2328">
        <v>0</v>
      </c>
      <c r="K892" s="2328">
        <v>0</v>
      </c>
      <c r="L892" s="2328">
        <v>0</v>
      </c>
    </row>
    <row r="893" spans="1:12" s="2327" customFormat="1" ht="15" customHeight="1">
      <c r="A893" s="3039" t="s">
        <v>6181</v>
      </c>
      <c r="B893" s="3039"/>
      <c r="C893" s="2331" t="s">
        <v>243</v>
      </c>
      <c r="D893" s="2326">
        <v>4</v>
      </c>
      <c r="E893" s="2326">
        <v>1</v>
      </c>
      <c r="F893" s="2326">
        <v>0</v>
      </c>
      <c r="G893" s="2326">
        <v>2</v>
      </c>
      <c r="H893" s="2326">
        <v>1</v>
      </c>
      <c r="I893" s="2326">
        <v>0</v>
      </c>
      <c r="J893" s="2326">
        <v>0</v>
      </c>
      <c r="K893" s="2326">
        <v>0</v>
      </c>
      <c r="L893" s="2326">
        <v>0</v>
      </c>
    </row>
    <row r="894" spans="1:12" s="2327" customFormat="1" ht="15" customHeight="1">
      <c r="A894" s="3039"/>
      <c r="B894" s="3039"/>
      <c r="C894" s="2331" t="s">
        <v>249</v>
      </c>
      <c r="D894" s="2326">
        <v>1</v>
      </c>
      <c r="E894" s="2326">
        <v>0</v>
      </c>
      <c r="F894" s="2326">
        <v>0</v>
      </c>
      <c r="G894" s="2326">
        <v>1</v>
      </c>
      <c r="H894" s="2326">
        <v>0</v>
      </c>
      <c r="I894" s="2326">
        <v>0</v>
      </c>
      <c r="J894" s="2326">
        <v>0</v>
      </c>
      <c r="K894" s="2326">
        <v>0</v>
      </c>
      <c r="L894" s="2326">
        <v>0</v>
      </c>
    </row>
    <row r="895" spans="1:12" s="2327" customFormat="1" ht="15" customHeight="1" thickBot="1">
      <c r="A895" s="3040"/>
      <c r="B895" s="3040"/>
      <c r="C895" s="2355" t="s">
        <v>248</v>
      </c>
      <c r="D895" s="2330">
        <v>3</v>
      </c>
      <c r="E895" s="2330">
        <v>1</v>
      </c>
      <c r="F895" s="2330">
        <v>0</v>
      </c>
      <c r="G895" s="2330">
        <v>1</v>
      </c>
      <c r="H895" s="2330">
        <v>1</v>
      </c>
      <c r="I895" s="2330">
        <v>0</v>
      </c>
      <c r="J895" s="2330">
        <v>0</v>
      </c>
      <c r="K895" s="2330">
        <v>0</v>
      </c>
      <c r="L895" s="2330">
        <v>0</v>
      </c>
    </row>
    <row r="896" spans="1:12" s="2327" customFormat="1" ht="15" customHeight="1">
      <c r="A896" s="2336"/>
      <c r="B896" s="2336"/>
      <c r="C896" s="2331"/>
      <c r="D896" s="2356"/>
      <c r="E896" s="2351" t="s">
        <v>6253</v>
      </c>
      <c r="F896" s="2352"/>
      <c r="G896" s="2353" t="s">
        <v>6254</v>
      </c>
      <c r="H896" s="2357"/>
      <c r="I896" s="2353" t="s">
        <v>6255</v>
      </c>
      <c r="J896" s="2357"/>
      <c r="K896" s="2357"/>
      <c r="L896" s="2325"/>
    </row>
    <row r="897" spans="1:12" s="2327" customFormat="1" ht="15" customHeight="1">
      <c r="A897" s="3039" t="s">
        <v>6256</v>
      </c>
      <c r="B897" s="3039"/>
      <c r="C897" s="2331" t="s">
        <v>243</v>
      </c>
      <c r="D897" s="2332">
        <v>21.409280628529338</v>
      </c>
      <c r="E897" s="2332">
        <v>3.9283083722072183</v>
      </c>
      <c r="F897" s="2332">
        <v>5.4996317210901058</v>
      </c>
      <c r="G897" s="2332">
        <v>6.4817088141419106</v>
      </c>
      <c r="H897" s="2332">
        <v>2.3569850233243312</v>
      </c>
      <c r="I897" s="2332">
        <v>0.19641541861036091</v>
      </c>
      <c r="J897" s="2332">
        <v>0.78566167444144364</v>
      </c>
      <c r="K897" s="2332">
        <v>1.5713233488828873</v>
      </c>
      <c r="L897" s="2332">
        <v>0.58924625583108281</v>
      </c>
    </row>
    <row r="898" spans="1:12" s="2327" customFormat="1" ht="15" customHeight="1">
      <c r="A898" s="3041"/>
      <c r="B898" s="3041"/>
      <c r="C898" s="2331" t="s">
        <v>249</v>
      </c>
      <c r="D898" s="2332">
        <v>29.093217313109136</v>
      </c>
      <c r="E898" s="2332">
        <v>6.0453438572694322</v>
      </c>
      <c r="F898" s="2332">
        <v>9.0680157859041461</v>
      </c>
      <c r="G898" s="2332">
        <v>7.934513812666129</v>
      </c>
      <c r="H898" s="2332">
        <v>1.1335019732380185</v>
      </c>
      <c r="I898" s="2332">
        <v>0.37783399107933952</v>
      </c>
      <c r="J898" s="2332">
        <v>1.5113359643173581</v>
      </c>
      <c r="K898" s="2332">
        <v>1.8891699553966974</v>
      </c>
      <c r="L898" s="2332">
        <v>1.1335019732380185</v>
      </c>
    </row>
    <row r="899" spans="1:12" s="2327" customFormat="1" ht="15" customHeight="1">
      <c r="A899" s="3041"/>
      <c r="B899" s="3041"/>
      <c r="C899" s="2331" t="s">
        <v>248</v>
      </c>
      <c r="D899" s="2332">
        <v>13.090156406915693</v>
      </c>
      <c r="E899" s="2332">
        <v>1.6362695508644618</v>
      </c>
      <c r="F899" s="2332">
        <v>1.6362695508644618</v>
      </c>
      <c r="G899" s="2332">
        <v>4.9088086525933852</v>
      </c>
      <c r="H899" s="2332">
        <v>3.6816064894450391</v>
      </c>
      <c r="I899" s="2332">
        <v>0</v>
      </c>
      <c r="J899" s="2332">
        <v>0</v>
      </c>
      <c r="K899" s="2332">
        <v>1.2272021631483463</v>
      </c>
      <c r="L899" s="2332">
        <v>0</v>
      </c>
    </row>
    <row r="900" spans="1:12" s="2327" customFormat="1" ht="15" customHeight="1">
      <c r="A900" s="3039" t="s">
        <v>6158</v>
      </c>
      <c r="B900" s="3039"/>
      <c r="C900" s="2331" t="s">
        <v>243</v>
      </c>
      <c r="D900" s="2332">
        <v>0</v>
      </c>
      <c r="E900" s="2332">
        <v>0</v>
      </c>
      <c r="F900" s="2332">
        <v>0</v>
      </c>
      <c r="G900" s="2332">
        <v>0</v>
      </c>
      <c r="H900" s="2332">
        <v>0</v>
      </c>
      <c r="I900" s="2332">
        <v>0</v>
      </c>
      <c r="J900" s="2332">
        <v>0</v>
      </c>
      <c r="K900" s="2332">
        <v>0</v>
      </c>
      <c r="L900" s="2332">
        <v>0</v>
      </c>
    </row>
    <row r="901" spans="1:12" s="2327" customFormat="1" ht="15" customHeight="1">
      <c r="A901" s="3039"/>
      <c r="B901" s="3039"/>
      <c r="C901" s="2331" t="s">
        <v>249</v>
      </c>
      <c r="D901" s="2332">
        <v>0</v>
      </c>
      <c r="E901" s="2332">
        <v>0</v>
      </c>
      <c r="F901" s="2332">
        <v>0</v>
      </c>
      <c r="G901" s="2332">
        <v>0</v>
      </c>
      <c r="H901" s="2332">
        <v>0</v>
      </c>
      <c r="I901" s="2332">
        <v>0</v>
      </c>
      <c r="J901" s="2332">
        <v>0</v>
      </c>
      <c r="K901" s="2332">
        <v>0</v>
      </c>
      <c r="L901" s="2332">
        <v>0</v>
      </c>
    </row>
    <row r="902" spans="1:12" s="2327" customFormat="1" ht="15" customHeight="1">
      <c r="A902" s="3039"/>
      <c r="B902" s="3039"/>
      <c r="C902" s="2331" t="s">
        <v>248</v>
      </c>
      <c r="D902" s="2332">
        <v>0</v>
      </c>
      <c r="E902" s="2332">
        <v>0</v>
      </c>
      <c r="F902" s="2332">
        <v>0</v>
      </c>
      <c r="G902" s="2332">
        <v>0</v>
      </c>
      <c r="H902" s="2332">
        <v>0</v>
      </c>
      <c r="I902" s="2332">
        <v>0</v>
      </c>
      <c r="J902" s="2332">
        <v>0</v>
      </c>
      <c r="K902" s="2332">
        <v>0</v>
      </c>
      <c r="L902" s="2332">
        <v>0</v>
      </c>
    </row>
    <row r="903" spans="1:12" s="2327" customFormat="1" ht="15" customHeight="1">
      <c r="A903" s="3039" t="s">
        <v>6160</v>
      </c>
      <c r="B903" s="3039"/>
      <c r="C903" s="2331" t="s">
        <v>243</v>
      </c>
      <c r="D903" s="2332">
        <v>0</v>
      </c>
      <c r="E903" s="2332">
        <v>0</v>
      </c>
      <c r="F903" s="2332">
        <v>0</v>
      </c>
      <c r="G903" s="2332">
        <v>0</v>
      </c>
      <c r="H903" s="2332">
        <v>0</v>
      </c>
      <c r="I903" s="2332">
        <v>0</v>
      </c>
      <c r="J903" s="2332">
        <v>0</v>
      </c>
      <c r="K903" s="2332">
        <v>0</v>
      </c>
      <c r="L903" s="2332">
        <v>0</v>
      </c>
    </row>
    <row r="904" spans="1:12" s="2327" customFormat="1" ht="15" customHeight="1">
      <c r="A904" s="3039"/>
      <c r="B904" s="3039"/>
      <c r="C904" s="2331" t="s">
        <v>249</v>
      </c>
      <c r="D904" s="2332">
        <v>0</v>
      </c>
      <c r="E904" s="2332">
        <v>0</v>
      </c>
      <c r="F904" s="2332">
        <v>0</v>
      </c>
      <c r="G904" s="2332">
        <v>0</v>
      </c>
      <c r="H904" s="2332">
        <v>0</v>
      </c>
      <c r="I904" s="2332">
        <v>0</v>
      </c>
      <c r="J904" s="2332">
        <v>0</v>
      </c>
      <c r="K904" s="2332">
        <v>0</v>
      </c>
      <c r="L904" s="2332">
        <v>0</v>
      </c>
    </row>
    <row r="905" spans="1:12" s="2327" customFormat="1" ht="15" customHeight="1">
      <c r="A905" s="3039"/>
      <c r="B905" s="3039"/>
      <c r="C905" s="2331" t="s">
        <v>248</v>
      </c>
      <c r="D905" s="2332">
        <v>0</v>
      </c>
      <c r="E905" s="2332">
        <v>0</v>
      </c>
      <c r="F905" s="2332">
        <v>0</v>
      </c>
      <c r="G905" s="2332">
        <v>0</v>
      </c>
      <c r="H905" s="2332">
        <v>0</v>
      </c>
      <c r="I905" s="2332">
        <v>0</v>
      </c>
      <c r="J905" s="2332">
        <v>0</v>
      </c>
      <c r="K905" s="2332">
        <v>0</v>
      </c>
      <c r="L905" s="2332">
        <v>0</v>
      </c>
    </row>
    <row r="906" spans="1:12" s="2327" customFormat="1" ht="15" customHeight="1">
      <c r="A906" s="3039" t="s">
        <v>6180</v>
      </c>
      <c r="B906" s="3039"/>
      <c r="C906" s="2331" t="s">
        <v>243</v>
      </c>
      <c r="D906" s="2332">
        <v>12.425254329424556</v>
      </c>
      <c r="E906" s="2332">
        <v>1.5531567911780695</v>
      </c>
      <c r="F906" s="2332">
        <v>4.6594703735342087</v>
      </c>
      <c r="G906" s="2332">
        <v>3.106313582356139</v>
      </c>
      <c r="H906" s="2332">
        <v>0</v>
      </c>
      <c r="I906" s="2332">
        <v>1.5531567911780695</v>
      </c>
      <c r="J906" s="2332">
        <v>0</v>
      </c>
      <c r="K906" s="2332">
        <v>1.5531567911780695</v>
      </c>
      <c r="L906" s="2332">
        <v>0</v>
      </c>
    </row>
    <row r="907" spans="1:12" s="2327" customFormat="1" ht="15" customHeight="1">
      <c r="A907" s="3039"/>
      <c r="B907" s="3039"/>
      <c r="C907" s="2331" t="s">
        <v>249</v>
      </c>
      <c r="D907" s="2332">
        <v>11.849745230477545</v>
      </c>
      <c r="E907" s="2332">
        <v>0</v>
      </c>
      <c r="F907" s="2332">
        <v>5.9248726152387725</v>
      </c>
      <c r="G907" s="2332">
        <v>2.9624363076193863</v>
      </c>
      <c r="H907" s="2332">
        <v>0</v>
      </c>
      <c r="I907" s="2332">
        <v>2.9624363076193863</v>
      </c>
      <c r="J907" s="2332">
        <v>0</v>
      </c>
      <c r="K907" s="2332">
        <v>0</v>
      </c>
      <c r="L907" s="2332">
        <v>0</v>
      </c>
    </row>
    <row r="908" spans="1:12" s="2327" customFormat="1" ht="15" customHeight="1">
      <c r="A908" s="3039"/>
      <c r="B908" s="3039"/>
      <c r="C908" s="2331" t="s">
        <v>248</v>
      </c>
      <c r="D908" s="2332">
        <v>13.059518756733816</v>
      </c>
      <c r="E908" s="2332">
        <v>3.2648796891834535</v>
      </c>
      <c r="F908" s="2332">
        <v>3.2648796891834535</v>
      </c>
      <c r="G908" s="2332">
        <v>3.2648796891834535</v>
      </c>
      <c r="H908" s="2332">
        <v>0</v>
      </c>
      <c r="I908" s="2332">
        <v>0</v>
      </c>
      <c r="J908" s="2332">
        <v>0</v>
      </c>
      <c r="K908" s="2332">
        <v>3.2648796891834535</v>
      </c>
      <c r="L908" s="2332">
        <v>0</v>
      </c>
    </row>
    <row r="909" spans="1:12" s="2327" customFormat="1" ht="15" customHeight="1">
      <c r="A909" s="3039" t="s">
        <v>6164</v>
      </c>
      <c r="B909" s="3039"/>
      <c r="C909" s="2331" t="s">
        <v>243</v>
      </c>
      <c r="D909" s="2332">
        <v>21.314992966052323</v>
      </c>
      <c r="E909" s="2332">
        <v>2.1314992966052322</v>
      </c>
      <c r="F909" s="2332">
        <v>7.8154974208858521</v>
      </c>
      <c r="G909" s="2332">
        <v>5.6839981242806186</v>
      </c>
      <c r="H909" s="2332">
        <v>2.1314992966052322</v>
      </c>
      <c r="I909" s="2332">
        <v>0</v>
      </c>
      <c r="J909" s="2332">
        <v>1.4209995310701546</v>
      </c>
      <c r="K909" s="2332">
        <v>1.4209995310701546</v>
      </c>
      <c r="L909" s="2332">
        <v>0.71049976553507732</v>
      </c>
    </row>
    <row r="910" spans="1:12" s="2327" customFormat="1" ht="15" customHeight="1">
      <c r="A910" s="3039"/>
      <c r="B910" s="3039"/>
      <c r="C910" s="2331" t="s">
        <v>249</v>
      </c>
      <c r="D910" s="2332">
        <v>29.627235509588449</v>
      </c>
      <c r="E910" s="2332">
        <v>4.0400775694893341</v>
      </c>
      <c r="F910" s="2332">
        <v>12.120232708468002</v>
      </c>
      <c r="G910" s="2332">
        <v>8.0801551389786681</v>
      </c>
      <c r="H910" s="2332">
        <v>0</v>
      </c>
      <c r="I910" s="2332">
        <v>0</v>
      </c>
      <c r="J910" s="2332">
        <v>2.693385046326223</v>
      </c>
      <c r="K910" s="2332">
        <v>1.3466925231631115</v>
      </c>
      <c r="L910" s="2332">
        <v>1.3466925231631115</v>
      </c>
    </row>
    <row r="911" spans="1:12" s="2327" customFormat="1" ht="15" customHeight="1">
      <c r="A911" s="3039"/>
      <c r="B911" s="3039"/>
      <c r="C911" s="2331" t="s">
        <v>248</v>
      </c>
      <c r="D911" s="2332">
        <v>12.031884493908857</v>
      </c>
      <c r="E911" s="2332">
        <v>0</v>
      </c>
      <c r="F911" s="2332">
        <v>3.0079711234772146</v>
      </c>
      <c r="G911" s="2332">
        <v>3.0079711234772146</v>
      </c>
      <c r="H911" s="2332">
        <v>4.5119566852158215</v>
      </c>
      <c r="I911" s="2332">
        <v>0</v>
      </c>
      <c r="J911" s="2332">
        <v>0</v>
      </c>
      <c r="K911" s="2332">
        <v>1.5039855617386073</v>
      </c>
      <c r="L911" s="2332">
        <v>0</v>
      </c>
    </row>
    <row r="912" spans="1:12" s="2327" customFormat="1" ht="15" customHeight="1">
      <c r="A912" s="3039" t="s">
        <v>6166</v>
      </c>
      <c r="B912" s="3039"/>
      <c r="C912" s="2331" t="s">
        <v>243</v>
      </c>
      <c r="D912" s="2332">
        <v>28.213343030363827</v>
      </c>
      <c r="E912" s="2332">
        <v>5.6426686060727658</v>
      </c>
      <c r="F912" s="2332">
        <v>7.5235581414303541</v>
      </c>
      <c r="G912" s="2332">
        <v>8.1505213198828823</v>
      </c>
      <c r="H912" s="2332">
        <v>3.761779070715177</v>
      </c>
      <c r="I912" s="2332">
        <v>0</v>
      </c>
      <c r="J912" s="2332">
        <v>0</v>
      </c>
      <c r="K912" s="2332">
        <v>2.5078527138101179</v>
      </c>
      <c r="L912" s="2332">
        <v>0.62696317845252947</v>
      </c>
    </row>
    <row r="913" spans="1:12" s="2327" customFormat="1" ht="15" customHeight="1">
      <c r="A913" s="3039"/>
      <c r="B913" s="3039"/>
      <c r="C913" s="2331" t="s">
        <v>249</v>
      </c>
      <c r="D913" s="2332">
        <v>43.54826695087641</v>
      </c>
      <c r="E913" s="2332">
        <v>9.1680562001845072</v>
      </c>
      <c r="F913" s="2332">
        <v>12.606077275253698</v>
      </c>
      <c r="G913" s="2332">
        <v>12.606077275253698</v>
      </c>
      <c r="H913" s="2332">
        <v>3.4380210750691904</v>
      </c>
      <c r="I913" s="2332">
        <v>0</v>
      </c>
      <c r="J913" s="2332">
        <v>0</v>
      </c>
      <c r="K913" s="2332">
        <v>4.5840281000922536</v>
      </c>
      <c r="L913" s="2332">
        <v>1.1460070250230634</v>
      </c>
    </row>
    <row r="914" spans="1:12" s="2327" customFormat="1" ht="15" customHeight="1">
      <c r="A914" s="3039"/>
      <c r="B914" s="3039"/>
      <c r="C914" s="2331" t="s">
        <v>248</v>
      </c>
      <c r="D914" s="2332">
        <v>9.689989548654129</v>
      </c>
      <c r="E914" s="2332">
        <v>1.3842842212363045</v>
      </c>
      <c r="F914" s="2332">
        <v>1.3842842212363045</v>
      </c>
      <c r="G914" s="2332">
        <v>2.7685684424726089</v>
      </c>
      <c r="H914" s="2332">
        <v>4.1528526637089129</v>
      </c>
      <c r="I914" s="2332">
        <v>0</v>
      </c>
      <c r="J914" s="2332">
        <v>0</v>
      </c>
      <c r="K914" s="2332">
        <v>0</v>
      </c>
      <c r="L914" s="2332">
        <v>0</v>
      </c>
    </row>
    <row r="915" spans="1:12" s="2327" customFormat="1" ht="15" customHeight="1">
      <c r="A915" s="3039" t="s">
        <v>6168</v>
      </c>
      <c r="B915" s="3039"/>
      <c r="C915" s="2331" t="s">
        <v>243</v>
      </c>
      <c r="D915" s="2332">
        <v>22.87734622783757</v>
      </c>
      <c r="E915" s="2332">
        <v>6.2392762439557012</v>
      </c>
      <c r="F915" s="2332">
        <v>4.1595174959704675</v>
      </c>
      <c r="G915" s="2332">
        <v>8.319034991940935</v>
      </c>
      <c r="H915" s="2332">
        <v>0</v>
      </c>
      <c r="I915" s="2332">
        <v>0</v>
      </c>
      <c r="J915" s="2332">
        <v>0</v>
      </c>
      <c r="K915" s="2332">
        <v>2.0797587479852337</v>
      </c>
      <c r="L915" s="2332">
        <v>2.0797587479852337</v>
      </c>
    </row>
    <row r="916" spans="1:12" s="2327" customFormat="1" ht="15" customHeight="1">
      <c r="A916" s="3039"/>
      <c r="B916" s="3039"/>
      <c r="C916" s="2331" t="s">
        <v>249</v>
      </c>
      <c r="D916" s="2332">
        <v>25.093578135128919</v>
      </c>
      <c r="E916" s="2332">
        <v>8.3645260450429717</v>
      </c>
      <c r="F916" s="2332">
        <v>8.3645260450429717</v>
      </c>
      <c r="G916" s="2332">
        <v>4.1822630225214867</v>
      </c>
      <c r="H916" s="2332">
        <v>0</v>
      </c>
      <c r="I916" s="2332">
        <v>0</v>
      </c>
      <c r="J916" s="2332">
        <v>0</v>
      </c>
      <c r="K916" s="2332">
        <v>0</v>
      </c>
      <c r="L916" s="2332">
        <v>4.1822630225214867</v>
      </c>
    </row>
    <row r="917" spans="1:12" s="2327" customFormat="1" ht="15" customHeight="1">
      <c r="A917" s="3039"/>
      <c r="B917" s="3039"/>
      <c r="C917" s="2331" t="s">
        <v>248</v>
      </c>
      <c r="D917" s="2332">
        <v>20.685090186993218</v>
      </c>
      <c r="E917" s="2332">
        <v>4.1370180373986436</v>
      </c>
      <c r="F917" s="2332">
        <v>0</v>
      </c>
      <c r="G917" s="2332">
        <v>12.411054112195929</v>
      </c>
      <c r="H917" s="2332">
        <v>0</v>
      </c>
      <c r="I917" s="2332">
        <v>0</v>
      </c>
      <c r="J917" s="2332">
        <v>0</v>
      </c>
      <c r="K917" s="2332">
        <v>4.1370180373986436</v>
      </c>
      <c r="L917" s="2332">
        <v>0</v>
      </c>
    </row>
    <row r="918" spans="1:12" s="2327" customFormat="1" ht="15" customHeight="1">
      <c r="A918" s="3039" t="s">
        <v>6170</v>
      </c>
      <c r="B918" s="3039"/>
      <c r="C918" s="2331" t="s">
        <v>243</v>
      </c>
      <c r="D918" s="2332">
        <v>31.868816363188618</v>
      </c>
      <c r="E918" s="2332">
        <v>8.6914953717787142</v>
      </c>
      <c r="F918" s="2332">
        <v>0</v>
      </c>
      <c r="G918" s="2332">
        <v>11.588660495704952</v>
      </c>
      <c r="H918" s="2332">
        <v>5.7943302478524767</v>
      </c>
      <c r="I918" s="2332">
        <v>0</v>
      </c>
      <c r="J918" s="2332">
        <v>5.7943302478524767</v>
      </c>
      <c r="K918" s="2332">
        <v>0</v>
      </c>
      <c r="L918" s="2332">
        <v>0</v>
      </c>
    </row>
    <row r="919" spans="1:12" s="2327" customFormat="1" ht="15" customHeight="1">
      <c r="A919" s="3039"/>
      <c r="B919" s="3039"/>
      <c r="C919" s="2331" t="s">
        <v>249</v>
      </c>
      <c r="D919" s="2332">
        <v>39.93743135753985</v>
      </c>
      <c r="E919" s="2332">
        <v>19.968715678769925</v>
      </c>
      <c r="F919" s="2332">
        <v>0</v>
      </c>
      <c r="G919" s="2332">
        <v>6.6562385595899762</v>
      </c>
      <c r="H919" s="2332">
        <v>0</v>
      </c>
      <c r="I919" s="2332">
        <v>0</v>
      </c>
      <c r="J919" s="2332">
        <v>13.312477119179951</v>
      </c>
      <c r="K919" s="2332">
        <v>0</v>
      </c>
      <c r="L919" s="2332">
        <v>0</v>
      </c>
    </row>
    <row r="920" spans="1:12" s="2329" customFormat="1" ht="15" customHeight="1">
      <c r="A920" s="3039"/>
      <c r="B920" s="3039"/>
      <c r="C920" s="2331" t="s">
        <v>248</v>
      </c>
      <c r="D920" s="2332">
        <v>25.650233417124095</v>
      </c>
      <c r="E920" s="2332">
        <v>0</v>
      </c>
      <c r="F920" s="2332">
        <v>0</v>
      </c>
      <c r="G920" s="2332">
        <v>15.390140050274457</v>
      </c>
      <c r="H920" s="2332">
        <v>10.260093366849638</v>
      </c>
      <c r="I920" s="2332">
        <v>0</v>
      </c>
      <c r="J920" s="2332">
        <v>0</v>
      </c>
      <c r="K920" s="2332">
        <v>0</v>
      </c>
      <c r="L920" s="2332">
        <v>0</v>
      </c>
    </row>
    <row r="921" spans="1:12" s="2327" customFormat="1" ht="15" customHeight="1">
      <c r="A921" s="3039" t="s">
        <v>6181</v>
      </c>
      <c r="B921" s="3039"/>
      <c r="C921" s="2331" t="s">
        <v>243</v>
      </c>
      <c r="D921" s="2332">
        <v>30.945381401825777</v>
      </c>
      <c r="E921" s="2332">
        <v>7.7363453504564452</v>
      </c>
      <c r="F921" s="2332">
        <v>0</v>
      </c>
      <c r="G921" s="2332">
        <v>15.472690700912889</v>
      </c>
      <c r="H921" s="2332">
        <v>7.7363453504564452</v>
      </c>
      <c r="I921" s="2332">
        <v>0</v>
      </c>
      <c r="J921" s="2332">
        <v>0</v>
      </c>
      <c r="K921" s="2332">
        <v>0</v>
      </c>
      <c r="L921" s="2332">
        <v>0</v>
      </c>
    </row>
    <row r="922" spans="1:12" s="2327" customFormat="1" ht="15" customHeight="1">
      <c r="A922" s="3039"/>
      <c r="B922" s="3039"/>
      <c r="C922" s="2331" t="s">
        <v>249</v>
      </c>
      <c r="D922" s="2332">
        <v>20.44362669937647</v>
      </c>
      <c r="E922" s="2332">
        <v>0</v>
      </c>
      <c r="F922" s="2332">
        <v>0</v>
      </c>
      <c r="G922" s="2332">
        <v>20.44362669937647</v>
      </c>
      <c r="H922" s="2332">
        <v>0</v>
      </c>
      <c r="I922" s="2332">
        <v>0</v>
      </c>
      <c r="J922" s="2332">
        <v>0</v>
      </c>
      <c r="K922" s="2332">
        <v>0</v>
      </c>
      <c r="L922" s="2332">
        <v>0</v>
      </c>
    </row>
    <row r="923" spans="1:12" s="2327" customFormat="1" ht="15" customHeight="1" thickBot="1">
      <c r="A923" s="3040"/>
      <c r="B923" s="3040"/>
      <c r="C923" s="2355" t="s">
        <v>248</v>
      </c>
      <c r="D923" s="2333">
        <v>37.338975667434191</v>
      </c>
      <c r="E923" s="2333">
        <v>12.446325222478062</v>
      </c>
      <c r="F923" s="2333">
        <v>0</v>
      </c>
      <c r="G923" s="2333">
        <v>12.446325222478062</v>
      </c>
      <c r="H923" s="2333">
        <v>12.446325222478062</v>
      </c>
      <c r="I923" s="2333">
        <v>0</v>
      </c>
      <c r="J923" s="2333">
        <v>0</v>
      </c>
      <c r="K923" s="2333">
        <v>0</v>
      </c>
      <c r="L923" s="2333">
        <v>0</v>
      </c>
    </row>
    <row r="925" spans="1:12" s="2317" customFormat="1" ht="19.5" customHeight="1">
      <c r="A925" s="3059" t="s">
        <v>6257</v>
      </c>
      <c r="B925" s="3059"/>
      <c r="C925" s="3059"/>
      <c r="D925" s="3059"/>
      <c r="E925" s="3059"/>
      <c r="F925" s="3059"/>
      <c r="G925" s="3059"/>
      <c r="H925" s="3060" t="s">
        <v>6288</v>
      </c>
      <c r="I925" s="3060"/>
      <c r="J925" s="3060"/>
      <c r="K925" s="3060"/>
      <c r="L925" s="3060"/>
    </row>
    <row r="926" spans="1:12" s="2317" customFormat="1" ht="16.7" customHeight="1">
      <c r="A926" s="3046" t="s">
        <v>6259</v>
      </c>
      <c r="B926" s="3046"/>
      <c r="C926" s="3046"/>
      <c r="D926" s="3046"/>
      <c r="E926" s="3046"/>
      <c r="F926" s="3046"/>
      <c r="G926" s="3046"/>
      <c r="H926" s="3047" t="s">
        <v>6260</v>
      </c>
      <c r="I926" s="3047"/>
      <c r="J926" s="3047"/>
      <c r="K926" s="3047"/>
      <c r="L926" s="3047"/>
    </row>
    <row r="927" spans="1:12" s="2317" customFormat="1" ht="17.25" thickBot="1">
      <c r="A927" s="2318"/>
      <c r="B927" s="2318"/>
      <c r="C927" s="2318"/>
      <c r="K927" s="3048" t="s">
        <v>6261</v>
      </c>
      <c r="L927" s="3048"/>
    </row>
    <row r="928" spans="1:12" s="2318" customFormat="1" ht="15" customHeight="1" thickBot="1">
      <c r="A928" s="3049" t="s">
        <v>6262</v>
      </c>
      <c r="B928" s="3049"/>
      <c r="C928" s="2319"/>
      <c r="D928" s="3050" t="s">
        <v>477</v>
      </c>
      <c r="E928" s="3051"/>
      <c r="F928" s="3051"/>
      <c r="G928" s="3052"/>
      <c r="H928" s="3052"/>
      <c r="I928" s="3052"/>
      <c r="J928" s="3052"/>
      <c r="K928" s="3052"/>
      <c r="L928" s="3052"/>
    </row>
    <row r="929" spans="1:12" s="2318" customFormat="1" ht="13.7" customHeight="1">
      <c r="A929" s="3039"/>
      <c r="B929" s="3039"/>
      <c r="C929" s="2320"/>
      <c r="D929" s="2321"/>
      <c r="E929" s="3042" t="s">
        <v>6263</v>
      </c>
      <c r="F929" s="3053" t="s">
        <v>6264</v>
      </c>
      <c r="G929" s="3055" t="s">
        <v>6265</v>
      </c>
      <c r="H929" s="3057" t="s">
        <v>6266</v>
      </c>
      <c r="I929" s="3042" t="s">
        <v>6267</v>
      </c>
      <c r="J929" s="3042" t="s">
        <v>6268</v>
      </c>
      <c r="K929" s="3042" t="s">
        <v>6269</v>
      </c>
      <c r="L929" s="3044" t="s">
        <v>6270</v>
      </c>
    </row>
    <row r="930" spans="1:12" s="2318" customFormat="1" ht="12.2" customHeight="1">
      <c r="A930" s="3039"/>
      <c r="B930" s="3039"/>
      <c r="C930" s="2320"/>
      <c r="D930" s="2321"/>
      <c r="E930" s="3043"/>
      <c r="F930" s="3054"/>
      <c r="G930" s="3056"/>
      <c r="H930" s="3058"/>
      <c r="I930" s="3043"/>
      <c r="J930" s="3043"/>
      <c r="K930" s="3043"/>
      <c r="L930" s="3045"/>
    </row>
    <row r="931" spans="1:12" s="2318" customFormat="1" ht="13.7" customHeight="1">
      <c r="A931" s="3039"/>
      <c r="B931" s="3039"/>
      <c r="C931" s="2320"/>
      <c r="D931" s="2321"/>
      <c r="E931" s="3043"/>
      <c r="F931" s="3054"/>
      <c r="G931" s="3056"/>
      <c r="H931" s="3058"/>
      <c r="I931" s="3043"/>
      <c r="J931" s="3043"/>
      <c r="K931" s="3043"/>
      <c r="L931" s="3045"/>
    </row>
    <row r="932" spans="1:12" s="2318" customFormat="1" ht="0.75" customHeight="1">
      <c r="A932" s="3039"/>
      <c r="B932" s="3039"/>
      <c r="C932" s="2320"/>
      <c r="D932" s="2321"/>
      <c r="E932" s="3043"/>
      <c r="F932" s="3054"/>
      <c r="G932" s="3056"/>
      <c r="H932" s="3058"/>
      <c r="I932" s="3043"/>
      <c r="J932" s="3043"/>
      <c r="K932" s="3043"/>
      <c r="L932" s="3045"/>
    </row>
    <row r="933" spans="1:12" s="2318" customFormat="1" ht="0.75" customHeight="1" thickBot="1">
      <c r="A933" s="3040"/>
      <c r="B933" s="3040"/>
      <c r="C933" s="2322"/>
      <c r="D933" s="2323"/>
      <c r="E933" s="3043"/>
      <c r="F933" s="3054"/>
      <c r="G933" s="3056"/>
      <c r="H933" s="3058"/>
      <c r="I933" s="3043"/>
      <c r="J933" s="3043"/>
      <c r="K933" s="3043"/>
      <c r="L933" s="3045"/>
    </row>
    <row r="934" spans="1:12" s="2317" customFormat="1" ht="15" customHeight="1">
      <c r="A934" s="2324"/>
      <c r="B934" s="2324"/>
      <c r="C934" s="2320"/>
      <c r="D934" s="2350"/>
      <c r="E934" s="2351" t="s">
        <v>6253</v>
      </c>
      <c r="F934" s="2352"/>
      <c r="G934" s="2353" t="s">
        <v>6254</v>
      </c>
      <c r="H934" s="2353"/>
      <c r="I934" s="2353" t="s">
        <v>6271</v>
      </c>
      <c r="J934" s="2353"/>
      <c r="K934" s="2354" t="s">
        <v>6272</v>
      </c>
      <c r="L934" s="2325"/>
    </row>
    <row r="935" spans="1:12" s="2327" customFormat="1" ht="15" customHeight="1">
      <c r="A935" s="3039" t="s">
        <v>6256</v>
      </c>
      <c r="B935" s="3039"/>
      <c r="C935" s="2331" t="s">
        <v>6273</v>
      </c>
      <c r="D935" s="2326">
        <v>157</v>
      </c>
      <c r="E935" s="2326">
        <v>43</v>
      </c>
      <c r="F935" s="2326">
        <v>32</v>
      </c>
      <c r="G935" s="2326">
        <v>51</v>
      </c>
      <c r="H935" s="2326">
        <v>9</v>
      </c>
      <c r="I935" s="2326">
        <v>1</v>
      </c>
      <c r="J935" s="2326">
        <v>5</v>
      </c>
      <c r="K935" s="2326">
        <v>14</v>
      </c>
      <c r="L935" s="2326">
        <v>2</v>
      </c>
    </row>
    <row r="936" spans="1:12" s="2327" customFormat="1" ht="15" customHeight="1">
      <c r="A936" s="3041"/>
      <c r="B936" s="3041"/>
      <c r="C936" s="2331" t="s">
        <v>6274</v>
      </c>
      <c r="D936" s="2326">
        <v>121</v>
      </c>
      <c r="E936" s="2326">
        <v>32</v>
      </c>
      <c r="F936" s="2326">
        <v>24</v>
      </c>
      <c r="G936" s="2326">
        <v>42</v>
      </c>
      <c r="H936" s="2326">
        <v>8</v>
      </c>
      <c r="I936" s="2326">
        <v>0</v>
      </c>
      <c r="J936" s="2326">
        <v>5</v>
      </c>
      <c r="K936" s="2326">
        <v>8</v>
      </c>
      <c r="L936" s="2326">
        <v>2</v>
      </c>
    </row>
    <row r="937" spans="1:12" s="2327" customFormat="1" ht="15" customHeight="1">
      <c r="A937" s="3041"/>
      <c r="B937" s="3041"/>
      <c r="C937" s="2331" t="s">
        <v>6275</v>
      </c>
      <c r="D937" s="2326">
        <v>36</v>
      </c>
      <c r="E937" s="2326">
        <v>11</v>
      </c>
      <c r="F937" s="2326">
        <v>8</v>
      </c>
      <c r="G937" s="2326">
        <v>9</v>
      </c>
      <c r="H937" s="2326">
        <v>1</v>
      </c>
      <c r="I937" s="2326">
        <v>1</v>
      </c>
      <c r="J937" s="2326">
        <v>0</v>
      </c>
      <c r="K937" s="2326">
        <v>6</v>
      </c>
      <c r="L937" s="2326">
        <v>0</v>
      </c>
    </row>
    <row r="938" spans="1:12" s="2327" customFormat="1" ht="15" customHeight="1">
      <c r="A938" s="3039" t="s">
        <v>6158</v>
      </c>
      <c r="B938" s="3039"/>
      <c r="C938" s="2331" t="s">
        <v>243</v>
      </c>
      <c r="D938" s="2326">
        <v>0</v>
      </c>
      <c r="E938" s="2326">
        <v>0</v>
      </c>
      <c r="F938" s="2326">
        <v>0</v>
      </c>
      <c r="G938" s="2326">
        <v>0</v>
      </c>
      <c r="H938" s="2326">
        <v>0</v>
      </c>
      <c r="I938" s="2326">
        <v>0</v>
      </c>
      <c r="J938" s="2326">
        <v>0</v>
      </c>
      <c r="K938" s="2326">
        <v>0</v>
      </c>
      <c r="L938" s="2326">
        <v>0</v>
      </c>
    </row>
    <row r="939" spans="1:12" s="2327" customFormat="1" ht="15" customHeight="1">
      <c r="A939" s="3039"/>
      <c r="B939" s="3039"/>
      <c r="C939" s="2331" t="s">
        <v>249</v>
      </c>
      <c r="D939" s="2326">
        <v>0</v>
      </c>
      <c r="E939" s="2326">
        <v>0</v>
      </c>
      <c r="F939" s="2326">
        <v>0</v>
      </c>
      <c r="G939" s="2326">
        <v>0</v>
      </c>
      <c r="H939" s="2326">
        <v>0</v>
      </c>
      <c r="I939" s="2326">
        <v>0</v>
      </c>
      <c r="J939" s="2326">
        <v>0</v>
      </c>
      <c r="K939" s="2326">
        <v>0</v>
      </c>
      <c r="L939" s="2326">
        <v>0</v>
      </c>
    </row>
    <row r="940" spans="1:12" s="2327" customFormat="1" ht="15" customHeight="1">
      <c r="A940" s="3039"/>
      <c r="B940" s="3039"/>
      <c r="C940" s="2331" t="s">
        <v>248</v>
      </c>
      <c r="D940" s="2326">
        <v>0</v>
      </c>
      <c r="E940" s="2326">
        <v>0</v>
      </c>
      <c r="F940" s="2326">
        <v>0</v>
      </c>
      <c r="G940" s="2326">
        <v>0</v>
      </c>
      <c r="H940" s="2326">
        <v>0</v>
      </c>
      <c r="I940" s="2326">
        <v>0</v>
      </c>
      <c r="J940" s="2326">
        <v>0</v>
      </c>
      <c r="K940" s="2326">
        <v>0</v>
      </c>
      <c r="L940" s="2326">
        <v>0</v>
      </c>
    </row>
    <row r="941" spans="1:12" s="2327" customFormat="1" ht="15" customHeight="1">
      <c r="A941" s="3039" t="s">
        <v>6160</v>
      </c>
      <c r="B941" s="3039"/>
      <c r="C941" s="2331" t="s">
        <v>243</v>
      </c>
      <c r="D941" s="2326">
        <v>1</v>
      </c>
      <c r="E941" s="2326">
        <v>0</v>
      </c>
      <c r="F941" s="2326">
        <v>0</v>
      </c>
      <c r="G941" s="2326">
        <v>0</v>
      </c>
      <c r="H941" s="2326">
        <v>0</v>
      </c>
      <c r="I941" s="2326">
        <v>0</v>
      </c>
      <c r="J941" s="2326">
        <v>0</v>
      </c>
      <c r="K941" s="2326">
        <v>1</v>
      </c>
      <c r="L941" s="2326">
        <v>0</v>
      </c>
    </row>
    <row r="942" spans="1:12" s="2327" customFormat="1" ht="15" customHeight="1">
      <c r="A942" s="3039"/>
      <c r="B942" s="3039"/>
      <c r="C942" s="2331" t="s">
        <v>249</v>
      </c>
      <c r="D942" s="2326">
        <v>0</v>
      </c>
      <c r="E942" s="2326">
        <v>0</v>
      </c>
      <c r="F942" s="2326">
        <v>0</v>
      </c>
      <c r="G942" s="2326">
        <v>0</v>
      </c>
      <c r="H942" s="2326">
        <v>0</v>
      </c>
      <c r="I942" s="2326">
        <v>0</v>
      </c>
      <c r="J942" s="2326">
        <v>0</v>
      </c>
      <c r="K942" s="2326">
        <v>0</v>
      </c>
      <c r="L942" s="2326">
        <v>0</v>
      </c>
    </row>
    <row r="943" spans="1:12" s="2327" customFormat="1" ht="15" customHeight="1">
      <c r="A943" s="3039"/>
      <c r="B943" s="3039"/>
      <c r="C943" s="2331" t="s">
        <v>248</v>
      </c>
      <c r="D943" s="2326">
        <v>1</v>
      </c>
      <c r="E943" s="2326">
        <v>0</v>
      </c>
      <c r="F943" s="2326">
        <v>0</v>
      </c>
      <c r="G943" s="2326">
        <v>0</v>
      </c>
      <c r="H943" s="2326">
        <v>0</v>
      </c>
      <c r="I943" s="2326">
        <v>0</v>
      </c>
      <c r="J943" s="2326">
        <v>0</v>
      </c>
      <c r="K943" s="2326">
        <v>1</v>
      </c>
      <c r="L943" s="2326">
        <v>0</v>
      </c>
    </row>
    <row r="944" spans="1:12" s="2327" customFormat="1" ht="15" customHeight="1">
      <c r="A944" s="3039" t="s">
        <v>6180</v>
      </c>
      <c r="B944" s="3039"/>
      <c r="C944" s="2331" t="s">
        <v>243</v>
      </c>
      <c r="D944" s="2326">
        <v>9</v>
      </c>
      <c r="E944" s="2326">
        <v>1</v>
      </c>
      <c r="F944" s="2326">
        <v>1</v>
      </c>
      <c r="G944" s="2326">
        <v>4</v>
      </c>
      <c r="H944" s="2326">
        <v>1</v>
      </c>
      <c r="I944" s="2326">
        <v>0</v>
      </c>
      <c r="J944" s="2326">
        <v>0</v>
      </c>
      <c r="K944" s="2326">
        <v>2</v>
      </c>
      <c r="L944" s="2326">
        <v>0</v>
      </c>
    </row>
    <row r="945" spans="1:12" s="2327" customFormat="1" ht="15" customHeight="1">
      <c r="A945" s="3039"/>
      <c r="B945" s="3039"/>
      <c r="C945" s="2331" t="s">
        <v>249</v>
      </c>
      <c r="D945" s="2326">
        <v>7</v>
      </c>
      <c r="E945" s="2326">
        <v>1</v>
      </c>
      <c r="F945" s="2326">
        <v>1</v>
      </c>
      <c r="G945" s="2326">
        <v>3</v>
      </c>
      <c r="H945" s="2326">
        <v>1</v>
      </c>
      <c r="I945" s="2326">
        <v>0</v>
      </c>
      <c r="J945" s="2326">
        <v>0</v>
      </c>
      <c r="K945" s="2326">
        <v>1</v>
      </c>
      <c r="L945" s="2326">
        <v>0</v>
      </c>
    </row>
    <row r="946" spans="1:12" s="2327" customFormat="1" ht="15" customHeight="1">
      <c r="A946" s="3039"/>
      <c r="B946" s="3039"/>
      <c r="C946" s="2331" t="s">
        <v>248</v>
      </c>
      <c r="D946" s="2326">
        <v>2</v>
      </c>
      <c r="E946" s="2326">
        <v>0</v>
      </c>
      <c r="F946" s="2326">
        <v>0</v>
      </c>
      <c r="G946" s="2326">
        <v>1</v>
      </c>
      <c r="H946" s="2326">
        <v>0</v>
      </c>
      <c r="I946" s="2326">
        <v>0</v>
      </c>
      <c r="J946" s="2326">
        <v>0</v>
      </c>
      <c r="K946" s="2326">
        <v>1</v>
      </c>
      <c r="L946" s="2326">
        <v>0</v>
      </c>
    </row>
    <row r="947" spans="1:12" s="2327" customFormat="1" ht="15" customHeight="1">
      <c r="A947" s="3039" t="s">
        <v>6164</v>
      </c>
      <c r="B947" s="3039"/>
      <c r="C947" s="2331" t="s">
        <v>243</v>
      </c>
      <c r="D947" s="2326">
        <v>46</v>
      </c>
      <c r="E947" s="2326">
        <v>4</v>
      </c>
      <c r="F947" s="2326">
        <v>14</v>
      </c>
      <c r="G947" s="2326">
        <v>15</v>
      </c>
      <c r="H947" s="2326">
        <v>5</v>
      </c>
      <c r="I947" s="2326">
        <v>0</v>
      </c>
      <c r="J947" s="2326">
        <v>1</v>
      </c>
      <c r="K947" s="2326">
        <v>7</v>
      </c>
      <c r="L947" s="2326">
        <v>0</v>
      </c>
    </row>
    <row r="948" spans="1:12" s="2327" customFormat="1" ht="15" customHeight="1">
      <c r="A948" s="3039"/>
      <c r="B948" s="3039"/>
      <c r="C948" s="2331" t="s">
        <v>249</v>
      </c>
      <c r="D948" s="2326">
        <v>35</v>
      </c>
      <c r="E948" s="2326">
        <v>3</v>
      </c>
      <c r="F948" s="2326">
        <v>10</v>
      </c>
      <c r="G948" s="2326">
        <v>12</v>
      </c>
      <c r="H948" s="2326">
        <v>5</v>
      </c>
      <c r="I948" s="2326">
        <v>0</v>
      </c>
      <c r="J948" s="2326">
        <v>1</v>
      </c>
      <c r="K948" s="2326">
        <v>4</v>
      </c>
      <c r="L948" s="2326">
        <v>0</v>
      </c>
    </row>
    <row r="949" spans="1:12" s="2327" customFormat="1" ht="15" customHeight="1">
      <c r="A949" s="3039"/>
      <c r="B949" s="3039"/>
      <c r="C949" s="2331" t="s">
        <v>248</v>
      </c>
      <c r="D949" s="2326">
        <v>11</v>
      </c>
      <c r="E949" s="2326">
        <v>1</v>
      </c>
      <c r="F949" s="2326">
        <v>4</v>
      </c>
      <c r="G949" s="2326">
        <v>3</v>
      </c>
      <c r="H949" s="2326">
        <v>0</v>
      </c>
      <c r="I949" s="2326">
        <v>0</v>
      </c>
      <c r="J949" s="2326">
        <v>0</v>
      </c>
      <c r="K949" s="2326">
        <v>3</v>
      </c>
      <c r="L949" s="2326">
        <v>0</v>
      </c>
    </row>
    <row r="950" spans="1:12" s="2327" customFormat="1" ht="15" customHeight="1">
      <c r="A950" s="3039" t="s">
        <v>6166</v>
      </c>
      <c r="B950" s="3039"/>
      <c r="C950" s="2331" t="s">
        <v>243</v>
      </c>
      <c r="D950" s="2326">
        <v>64</v>
      </c>
      <c r="E950" s="2326">
        <v>17</v>
      </c>
      <c r="F950" s="2326">
        <v>16</v>
      </c>
      <c r="G950" s="2326">
        <v>19</v>
      </c>
      <c r="H950" s="2326">
        <v>3</v>
      </c>
      <c r="I950" s="2326">
        <v>1</v>
      </c>
      <c r="J950" s="2326">
        <v>4</v>
      </c>
      <c r="K950" s="2326">
        <v>3</v>
      </c>
      <c r="L950" s="2326">
        <v>1</v>
      </c>
    </row>
    <row r="951" spans="1:12" s="2327" customFormat="1" ht="15" customHeight="1">
      <c r="A951" s="3039"/>
      <c r="B951" s="3039"/>
      <c r="C951" s="2331" t="s">
        <v>249</v>
      </c>
      <c r="D951" s="2326">
        <v>51</v>
      </c>
      <c r="E951" s="2326">
        <v>13</v>
      </c>
      <c r="F951" s="2326">
        <v>13</v>
      </c>
      <c r="G951" s="2326">
        <v>16</v>
      </c>
      <c r="H951" s="2326">
        <v>2</v>
      </c>
      <c r="I951" s="2326">
        <v>0</v>
      </c>
      <c r="J951" s="2326">
        <v>4</v>
      </c>
      <c r="K951" s="2326">
        <v>2</v>
      </c>
      <c r="L951" s="2326">
        <v>1</v>
      </c>
    </row>
    <row r="952" spans="1:12" s="2327" customFormat="1" ht="15" customHeight="1">
      <c r="A952" s="3039"/>
      <c r="B952" s="3039"/>
      <c r="C952" s="2331" t="s">
        <v>248</v>
      </c>
      <c r="D952" s="2326">
        <v>13</v>
      </c>
      <c r="E952" s="2326">
        <v>4</v>
      </c>
      <c r="F952" s="2326">
        <v>3</v>
      </c>
      <c r="G952" s="2326">
        <v>3</v>
      </c>
      <c r="H952" s="2326">
        <v>1</v>
      </c>
      <c r="I952" s="2326">
        <v>1</v>
      </c>
      <c r="J952" s="2326">
        <v>0</v>
      </c>
      <c r="K952" s="2326">
        <v>1</v>
      </c>
      <c r="L952" s="2326">
        <v>0</v>
      </c>
    </row>
    <row r="953" spans="1:12" s="2327" customFormat="1" ht="15" customHeight="1">
      <c r="A953" s="3039" t="s">
        <v>6168</v>
      </c>
      <c r="B953" s="3039"/>
      <c r="C953" s="2331" t="s">
        <v>243</v>
      </c>
      <c r="D953" s="2326">
        <v>15</v>
      </c>
      <c r="E953" s="2326">
        <v>8</v>
      </c>
      <c r="F953" s="2326">
        <v>1</v>
      </c>
      <c r="G953" s="2326">
        <v>5</v>
      </c>
      <c r="H953" s="2326">
        <v>0</v>
      </c>
      <c r="I953" s="2326">
        <v>0</v>
      </c>
      <c r="J953" s="2326">
        <v>0</v>
      </c>
      <c r="K953" s="2326">
        <v>0</v>
      </c>
      <c r="L953" s="2326">
        <v>1</v>
      </c>
    </row>
    <row r="954" spans="1:12" s="2327" customFormat="1" ht="15" customHeight="1">
      <c r="A954" s="3039"/>
      <c r="B954" s="3039"/>
      <c r="C954" s="2331" t="s">
        <v>249</v>
      </c>
      <c r="D954" s="2326">
        <v>11</v>
      </c>
      <c r="E954" s="2326">
        <v>7</v>
      </c>
      <c r="F954" s="2326">
        <v>0</v>
      </c>
      <c r="G954" s="2326">
        <v>3</v>
      </c>
      <c r="H954" s="2326">
        <v>0</v>
      </c>
      <c r="I954" s="2326">
        <v>0</v>
      </c>
      <c r="J954" s="2326">
        <v>0</v>
      </c>
      <c r="K954" s="2326">
        <v>0</v>
      </c>
      <c r="L954" s="2326">
        <v>1</v>
      </c>
    </row>
    <row r="955" spans="1:12" s="2327" customFormat="1" ht="15" customHeight="1">
      <c r="A955" s="3039"/>
      <c r="B955" s="3039"/>
      <c r="C955" s="2331" t="s">
        <v>248</v>
      </c>
      <c r="D955" s="2326">
        <v>4</v>
      </c>
      <c r="E955" s="2326">
        <v>1</v>
      </c>
      <c r="F955" s="2326">
        <v>1</v>
      </c>
      <c r="G955" s="2326">
        <v>2</v>
      </c>
      <c r="H955" s="2326">
        <v>0</v>
      </c>
      <c r="I955" s="2326">
        <v>0</v>
      </c>
      <c r="J955" s="2326">
        <v>0</v>
      </c>
      <c r="K955" s="2326">
        <v>0</v>
      </c>
      <c r="L955" s="2326">
        <v>0</v>
      </c>
    </row>
    <row r="956" spans="1:12" s="2327" customFormat="1" ht="15" customHeight="1">
      <c r="A956" s="3039" t="s">
        <v>6170</v>
      </c>
      <c r="B956" s="3039"/>
      <c r="C956" s="2331" t="s">
        <v>243</v>
      </c>
      <c r="D956" s="2326">
        <v>17</v>
      </c>
      <c r="E956" s="2326">
        <v>11</v>
      </c>
      <c r="F956" s="2326">
        <v>0</v>
      </c>
      <c r="G956" s="2326">
        <v>5</v>
      </c>
      <c r="H956" s="2326">
        <v>0</v>
      </c>
      <c r="I956" s="2326">
        <v>0</v>
      </c>
      <c r="J956" s="2326">
        <v>0</v>
      </c>
      <c r="K956" s="2326">
        <v>1</v>
      </c>
      <c r="L956" s="2326">
        <v>0</v>
      </c>
    </row>
    <row r="957" spans="1:12" s="2327" customFormat="1" ht="15" customHeight="1">
      <c r="A957" s="3039"/>
      <c r="B957" s="3039"/>
      <c r="C957" s="2331" t="s">
        <v>249</v>
      </c>
      <c r="D957" s="2326">
        <v>13</v>
      </c>
      <c r="E957" s="2326">
        <v>7</v>
      </c>
      <c r="F957" s="2326">
        <v>0</v>
      </c>
      <c r="G957" s="2326">
        <v>5</v>
      </c>
      <c r="H957" s="2326">
        <v>0</v>
      </c>
      <c r="I957" s="2326">
        <v>0</v>
      </c>
      <c r="J957" s="2326">
        <v>0</v>
      </c>
      <c r="K957" s="2326">
        <v>1</v>
      </c>
      <c r="L957" s="2326">
        <v>0</v>
      </c>
    </row>
    <row r="958" spans="1:12" s="2329" customFormat="1" ht="15" customHeight="1">
      <c r="A958" s="3039"/>
      <c r="B958" s="3039"/>
      <c r="C958" s="2331" t="s">
        <v>248</v>
      </c>
      <c r="D958" s="2328">
        <v>4</v>
      </c>
      <c r="E958" s="2328">
        <v>4</v>
      </c>
      <c r="F958" s="2328">
        <v>0</v>
      </c>
      <c r="G958" s="2328">
        <v>0</v>
      </c>
      <c r="H958" s="2328">
        <v>0</v>
      </c>
      <c r="I958" s="2328">
        <v>0</v>
      </c>
      <c r="J958" s="2328">
        <v>0</v>
      </c>
      <c r="K958" s="2328">
        <v>0</v>
      </c>
      <c r="L958" s="2328">
        <v>0</v>
      </c>
    </row>
    <row r="959" spans="1:12" s="2327" customFormat="1" ht="15" customHeight="1">
      <c r="A959" s="3039" t="s">
        <v>6181</v>
      </c>
      <c r="B959" s="3039"/>
      <c r="C959" s="2331" t="s">
        <v>243</v>
      </c>
      <c r="D959" s="2326">
        <v>5</v>
      </c>
      <c r="E959" s="2326">
        <v>2</v>
      </c>
      <c r="F959" s="2326">
        <v>0</v>
      </c>
      <c r="G959" s="2326">
        <v>3</v>
      </c>
      <c r="H959" s="2326">
        <v>0</v>
      </c>
      <c r="I959" s="2326">
        <v>0</v>
      </c>
      <c r="J959" s="2326">
        <v>0</v>
      </c>
      <c r="K959" s="2326">
        <v>0</v>
      </c>
      <c r="L959" s="2326">
        <v>0</v>
      </c>
    </row>
    <row r="960" spans="1:12" s="2327" customFormat="1" ht="15" customHeight="1">
      <c r="A960" s="3039"/>
      <c r="B960" s="3039"/>
      <c r="C960" s="2331" t="s">
        <v>249</v>
      </c>
      <c r="D960" s="2326">
        <v>4</v>
      </c>
      <c r="E960" s="2326">
        <v>1</v>
      </c>
      <c r="F960" s="2326">
        <v>0</v>
      </c>
      <c r="G960" s="2326">
        <v>3</v>
      </c>
      <c r="H960" s="2326">
        <v>0</v>
      </c>
      <c r="I960" s="2326">
        <v>0</v>
      </c>
      <c r="J960" s="2326">
        <v>0</v>
      </c>
      <c r="K960" s="2326">
        <v>0</v>
      </c>
      <c r="L960" s="2326">
        <v>0</v>
      </c>
    </row>
    <row r="961" spans="1:12" s="2327" customFormat="1" ht="15" customHeight="1" thickBot="1">
      <c r="A961" s="3040"/>
      <c r="B961" s="3040"/>
      <c r="C961" s="2355" t="s">
        <v>248</v>
      </c>
      <c r="D961" s="2330">
        <v>1</v>
      </c>
      <c r="E961" s="2330">
        <v>1</v>
      </c>
      <c r="F961" s="2330">
        <v>0</v>
      </c>
      <c r="G961" s="2330">
        <v>0</v>
      </c>
      <c r="H961" s="2330">
        <v>0</v>
      </c>
      <c r="I961" s="2330">
        <v>0</v>
      </c>
      <c r="J961" s="2330">
        <v>0</v>
      </c>
      <c r="K961" s="2330">
        <v>0</v>
      </c>
      <c r="L961" s="2330">
        <v>0</v>
      </c>
    </row>
    <row r="962" spans="1:12" s="2327" customFormat="1" ht="15" customHeight="1">
      <c r="A962" s="2336"/>
      <c r="B962" s="2336"/>
      <c r="C962" s="2331"/>
      <c r="D962" s="2356"/>
      <c r="E962" s="2351" t="s">
        <v>6253</v>
      </c>
      <c r="F962" s="2352"/>
      <c r="G962" s="2353" t="s">
        <v>6254</v>
      </c>
      <c r="H962" s="2357"/>
      <c r="I962" s="2353" t="s">
        <v>6255</v>
      </c>
      <c r="J962" s="2357"/>
      <c r="K962" s="2357"/>
      <c r="L962" s="2325"/>
    </row>
    <row r="963" spans="1:12" s="2327" customFormat="1" ht="15" customHeight="1">
      <c r="A963" s="3039" t="s">
        <v>6256</v>
      </c>
      <c r="B963" s="3039"/>
      <c r="C963" s="2331" t="s">
        <v>243</v>
      </c>
      <c r="D963" s="2332">
        <v>18.96885543496975</v>
      </c>
      <c r="E963" s="2332">
        <v>5.195291615947129</v>
      </c>
      <c r="F963" s="2332">
        <v>3.8662635281467006</v>
      </c>
      <c r="G963" s="2332">
        <v>6.1618574979838039</v>
      </c>
      <c r="H963" s="2332">
        <v>1.0873866172912596</v>
      </c>
      <c r="I963" s="2332">
        <v>0.12082073525458439</v>
      </c>
      <c r="J963" s="2332">
        <v>0.60410367627292194</v>
      </c>
      <c r="K963" s="2332">
        <v>1.6914902935641816</v>
      </c>
      <c r="L963" s="2332">
        <v>0.24164147050916876</v>
      </c>
    </row>
    <row r="964" spans="1:12" s="2327" customFormat="1" ht="15" customHeight="1">
      <c r="A964" s="3041"/>
      <c r="B964" s="3041"/>
      <c r="C964" s="2331" t="s">
        <v>249</v>
      </c>
      <c r="D964" s="2332">
        <v>28.604524715727763</v>
      </c>
      <c r="E964" s="2332">
        <v>7.5648329826718044</v>
      </c>
      <c r="F964" s="2332">
        <v>5.6736247370038537</v>
      </c>
      <c r="G964" s="2332">
        <v>9.9288432897567418</v>
      </c>
      <c r="H964" s="2332">
        <v>1.8912082456679511</v>
      </c>
      <c r="I964" s="2332">
        <v>0</v>
      </c>
      <c r="J964" s="2332">
        <v>1.1820051535424694</v>
      </c>
      <c r="K964" s="2332">
        <v>1.8912082456679511</v>
      </c>
      <c r="L964" s="2332">
        <v>0.47280206141698777</v>
      </c>
    </row>
    <row r="965" spans="1:12" s="2327" customFormat="1" ht="15" customHeight="1">
      <c r="A965" s="3041"/>
      <c r="B965" s="3041"/>
      <c r="C965" s="2331" t="s">
        <v>248</v>
      </c>
      <c r="D965" s="2332">
        <v>8.8963024742841252</v>
      </c>
      <c r="E965" s="2332">
        <v>2.7183146449201496</v>
      </c>
      <c r="F965" s="2332">
        <v>1.9769561053964726</v>
      </c>
      <c r="G965" s="2332">
        <v>2.2240756185710318</v>
      </c>
      <c r="H965" s="2332">
        <v>0.24711951317455907</v>
      </c>
      <c r="I965" s="2332">
        <v>0.24711951317455907</v>
      </c>
      <c r="J965" s="2332">
        <v>0</v>
      </c>
      <c r="K965" s="2332">
        <v>1.4827170790473545</v>
      </c>
      <c r="L965" s="2332">
        <v>0</v>
      </c>
    </row>
    <row r="966" spans="1:12" s="2327" customFormat="1" ht="15" customHeight="1">
      <c r="A966" s="3039" t="s">
        <v>6158</v>
      </c>
      <c r="B966" s="3039"/>
      <c r="C966" s="2331" t="s">
        <v>243</v>
      </c>
      <c r="D966" s="2332">
        <v>0</v>
      </c>
      <c r="E966" s="2332">
        <v>0</v>
      </c>
      <c r="F966" s="2332">
        <v>0</v>
      </c>
      <c r="G966" s="2332">
        <v>0</v>
      </c>
      <c r="H966" s="2332">
        <v>0</v>
      </c>
      <c r="I966" s="2332">
        <v>0</v>
      </c>
      <c r="J966" s="2332">
        <v>0</v>
      </c>
      <c r="K966" s="2332">
        <v>0</v>
      </c>
      <c r="L966" s="2332">
        <v>0</v>
      </c>
    </row>
    <row r="967" spans="1:12" s="2327" customFormat="1" ht="15" customHeight="1">
      <c r="A967" s="3039"/>
      <c r="B967" s="3039"/>
      <c r="C967" s="2331" t="s">
        <v>249</v>
      </c>
      <c r="D967" s="2332">
        <v>0</v>
      </c>
      <c r="E967" s="2332">
        <v>0</v>
      </c>
      <c r="F967" s="2332">
        <v>0</v>
      </c>
      <c r="G967" s="2332">
        <v>0</v>
      </c>
      <c r="H967" s="2332">
        <v>0</v>
      </c>
      <c r="I967" s="2332">
        <v>0</v>
      </c>
      <c r="J967" s="2332">
        <v>0</v>
      </c>
      <c r="K967" s="2332">
        <v>0</v>
      </c>
      <c r="L967" s="2332">
        <v>0</v>
      </c>
    </row>
    <row r="968" spans="1:12" s="2327" customFormat="1" ht="15" customHeight="1">
      <c r="A968" s="3039"/>
      <c r="B968" s="3039"/>
      <c r="C968" s="2331" t="s">
        <v>248</v>
      </c>
      <c r="D968" s="2332">
        <v>0</v>
      </c>
      <c r="E968" s="2332">
        <v>0</v>
      </c>
      <c r="F968" s="2332">
        <v>0</v>
      </c>
      <c r="G968" s="2332">
        <v>0</v>
      </c>
      <c r="H968" s="2332">
        <v>0</v>
      </c>
      <c r="I968" s="2332">
        <v>0</v>
      </c>
      <c r="J968" s="2332">
        <v>0</v>
      </c>
      <c r="K968" s="2332">
        <v>0</v>
      </c>
      <c r="L968" s="2332">
        <v>0</v>
      </c>
    </row>
    <row r="969" spans="1:12" s="2327" customFormat="1" ht="15" customHeight="1">
      <c r="A969" s="3039" t="s">
        <v>6160</v>
      </c>
      <c r="B969" s="3039"/>
      <c r="C969" s="2331" t="s">
        <v>243</v>
      </c>
      <c r="D969" s="2332">
        <v>1.5886380605906556</v>
      </c>
      <c r="E969" s="2332">
        <v>0</v>
      </c>
      <c r="F969" s="2332">
        <v>0</v>
      </c>
      <c r="G969" s="2332">
        <v>0</v>
      </c>
      <c r="H969" s="2332">
        <v>0</v>
      </c>
      <c r="I969" s="2332">
        <v>0</v>
      </c>
      <c r="J969" s="2332">
        <v>0</v>
      </c>
      <c r="K969" s="2332">
        <v>1.5886380605906556</v>
      </c>
      <c r="L969" s="2332">
        <v>0</v>
      </c>
    </row>
    <row r="970" spans="1:12" s="2327" customFormat="1" ht="15" customHeight="1">
      <c r="A970" s="3039"/>
      <c r="B970" s="3039"/>
      <c r="C970" s="2331" t="s">
        <v>249</v>
      </c>
      <c r="D970" s="2332">
        <v>0</v>
      </c>
      <c r="E970" s="2332">
        <v>0</v>
      </c>
      <c r="F970" s="2332">
        <v>0</v>
      </c>
      <c r="G970" s="2332">
        <v>0</v>
      </c>
      <c r="H970" s="2332">
        <v>0</v>
      </c>
      <c r="I970" s="2332">
        <v>0</v>
      </c>
      <c r="J970" s="2332">
        <v>0</v>
      </c>
      <c r="K970" s="2332">
        <v>0</v>
      </c>
      <c r="L970" s="2332">
        <v>0</v>
      </c>
    </row>
    <row r="971" spans="1:12" s="2327" customFormat="1" ht="15" customHeight="1">
      <c r="A971" s="3039"/>
      <c r="B971" s="3039"/>
      <c r="C971" s="2331" t="s">
        <v>248</v>
      </c>
      <c r="D971" s="2332">
        <v>3.3335555703713582</v>
      </c>
      <c r="E971" s="2332">
        <v>0</v>
      </c>
      <c r="F971" s="2332">
        <v>0</v>
      </c>
      <c r="G971" s="2332">
        <v>0</v>
      </c>
      <c r="H971" s="2332">
        <v>0</v>
      </c>
      <c r="I971" s="2332">
        <v>0</v>
      </c>
      <c r="J971" s="2332">
        <v>0</v>
      </c>
      <c r="K971" s="2332">
        <v>3.3335555703713582</v>
      </c>
      <c r="L971" s="2332">
        <v>0</v>
      </c>
    </row>
    <row r="972" spans="1:12" s="2327" customFormat="1" ht="15" customHeight="1">
      <c r="A972" s="3039" t="s">
        <v>6180</v>
      </c>
      <c r="B972" s="3039"/>
      <c r="C972" s="2331" t="s">
        <v>243</v>
      </c>
      <c r="D972" s="2332">
        <v>8.4766515342739268</v>
      </c>
      <c r="E972" s="2332">
        <v>0.94185017047488095</v>
      </c>
      <c r="F972" s="2332">
        <v>0.94185017047488095</v>
      </c>
      <c r="G972" s="2332">
        <v>3.7674006818995238</v>
      </c>
      <c r="H972" s="2332">
        <v>0.94185017047488095</v>
      </c>
      <c r="I972" s="2332">
        <v>0</v>
      </c>
      <c r="J972" s="2332">
        <v>0</v>
      </c>
      <c r="K972" s="2332">
        <v>1.8837003409497619</v>
      </c>
      <c r="L972" s="2332">
        <v>0</v>
      </c>
    </row>
    <row r="973" spans="1:12" s="2327" customFormat="1" ht="15" customHeight="1">
      <c r="A973" s="3039"/>
      <c r="B973" s="3039"/>
      <c r="C973" s="2331" t="s">
        <v>249</v>
      </c>
      <c r="D973" s="2332">
        <v>12.623871741463105</v>
      </c>
      <c r="E973" s="2332">
        <v>1.8034102487804438</v>
      </c>
      <c r="F973" s="2332">
        <v>1.8034102487804438</v>
      </c>
      <c r="G973" s="2332">
        <v>5.4102307463413313</v>
      </c>
      <c r="H973" s="2332">
        <v>1.8034102487804438</v>
      </c>
      <c r="I973" s="2332">
        <v>0</v>
      </c>
      <c r="J973" s="2332">
        <v>0</v>
      </c>
      <c r="K973" s="2332">
        <v>1.8034102487804438</v>
      </c>
      <c r="L973" s="2332">
        <v>0</v>
      </c>
    </row>
    <row r="974" spans="1:12" s="2327" customFormat="1" ht="15" customHeight="1">
      <c r="A974" s="3039"/>
      <c r="B974" s="3039"/>
      <c r="C974" s="2331" t="s">
        <v>248</v>
      </c>
      <c r="D974" s="2332">
        <v>3.9429455774936666</v>
      </c>
      <c r="E974" s="2332">
        <v>0</v>
      </c>
      <c r="F974" s="2332">
        <v>0</v>
      </c>
      <c r="G974" s="2332">
        <v>1.9714727887468333</v>
      </c>
      <c r="H974" s="2332">
        <v>0</v>
      </c>
      <c r="I974" s="2332">
        <v>0</v>
      </c>
      <c r="J974" s="2332">
        <v>0</v>
      </c>
      <c r="K974" s="2332">
        <v>1.9714727887468333</v>
      </c>
      <c r="L974" s="2332">
        <v>0</v>
      </c>
    </row>
    <row r="975" spans="1:12" s="2327" customFormat="1" ht="15" customHeight="1">
      <c r="A975" s="3039" t="s">
        <v>6164</v>
      </c>
      <c r="B975" s="3039"/>
      <c r="C975" s="2331" t="s">
        <v>243</v>
      </c>
      <c r="D975" s="2332">
        <v>19.204515566094845</v>
      </c>
      <c r="E975" s="2332">
        <v>1.6699578753125952</v>
      </c>
      <c r="F975" s="2332">
        <v>5.8448525635940838</v>
      </c>
      <c r="G975" s="2332">
        <v>6.2623420324222323</v>
      </c>
      <c r="H975" s="2332">
        <v>2.0874473441407444</v>
      </c>
      <c r="I975" s="2332">
        <v>0</v>
      </c>
      <c r="J975" s="2332">
        <v>0.4174894688281488</v>
      </c>
      <c r="K975" s="2332">
        <v>2.9224262817970419</v>
      </c>
      <c r="L975" s="2332">
        <v>0</v>
      </c>
    </row>
    <row r="976" spans="1:12" s="2327" customFormat="1" ht="15" customHeight="1">
      <c r="A976" s="3039"/>
      <c r="B976" s="3039"/>
      <c r="C976" s="2331" t="s">
        <v>249</v>
      </c>
      <c r="D976" s="2332">
        <v>27.973369352376537</v>
      </c>
      <c r="E976" s="2332">
        <v>2.3977173730608463</v>
      </c>
      <c r="F976" s="2332">
        <v>7.9923912435361535</v>
      </c>
      <c r="G976" s="2332">
        <v>9.5908694922433835</v>
      </c>
      <c r="H976" s="2332">
        <v>3.9961956217680767</v>
      </c>
      <c r="I976" s="2332">
        <v>0</v>
      </c>
      <c r="J976" s="2332">
        <v>0.79923912435361544</v>
      </c>
      <c r="K976" s="2332">
        <v>3.1969564974144618</v>
      </c>
      <c r="L976" s="2332">
        <v>0</v>
      </c>
    </row>
    <row r="977" spans="1:12" s="2327" customFormat="1" ht="15" customHeight="1">
      <c r="A977" s="3039"/>
      <c r="B977" s="3039"/>
      <c r="C977" s="2331" t="s">
        <v>248</v>
      </c>
      <c r="D977" s="2332">
        <v>9.6147122578840634</v>
      </c>
      <c r="E977" s="2332">
        <v>0.87406475071673306</v>
      </c>
      <c r="F977" s="2332">
        <v>3.4962590028669323</v>
      </c>
      <c r="G977" s="2332">
        <v>2.6221942521501993</v>
      </c>
      <c r="H977" s="2332">
        <v>0</v>
      </c>
      <c r="I977" s="2332">
        <v>0</v>
      </c>
      <c r="J977" s="2332">
        <v>0</v>
      </c>
      <c r="K977" s="2332">
        <v>2.6221942521501993</v>
      </c>
      <c r="L977" s="2332">
        <v>0</v>
      </c>
    </row>
    <row r="978" spans="1:12" s="2327" customFormat="1" ht="15" customHeight="1">
      <c r="A978" s="3039" t="s">
        <v>6166</v>
      </c>
      <c r="B978" s="3039"/>
      <c r="C978" s="2331" t="s">
        <v>243</v>
      </c>
      <c r="D978" s="2332">
        <v>24.731814387733021</v>
      </c>
      <c r="E978" s="2332">
        <v>6.5693881967415839</v>
      </c>
      <c r="F978" s="2332">
        <v>6.1829535969332552</v>
      </c>
      <c r="G978" s="2332">
        <v>7.3422573963582405</v>
      </c>
      <c r="H978" s="2332">
        <v>1.1593037994249853</v>
      </c>
      <c r="I978" s="2332">
        <v>0.38643459980832845</v>
      </c>
      <c r="J978" s="2332">
        <v>1.5457383992333138</v>
      </c>
      <c r="K978" s="2332">
        <v>1.1593037994249853</v>
      </c>
      <c r="L978" s="2332">
        <v>0.38643459980832845</v>
      </c>
    </row>
    <row r="979" spans="1:12" s="2327" customFormat="1" ht="15" customHeight="1">
      <c r="A979" s="3039"/>
      <c r="B979" s="3039"/>
      <c r="C979" s="2331" t="s">
        <v>249</v>
      </c>
      <c r="D979" s="2332">
        <v>38.423433774198287</v>
      </c>
      <c r="E979" s="2332">
        <v>9.7942086091093667</v>
      </c>
      <c r="F979" s="2332">
        <v>9.7942086091093667</v>
      </c>
      <c r="G979" s="2332">
        <v>12.054410595826914</v>
      </c>
      <c r="H979" s="2332">
        <v>1.5068013244783645</v>
      </c>
      <c r="I979" s="2332">
        <v>0</v>
      </c>
      <c r="J979" s="2332">
        <v>3.0136026489567289</v>
      </c>
      <c r="K979" s="2332">
        <v>1.5068013244783645</v>
      </c>
      <c r="L979" s="2332">
        <v>0.75340066223918223</v>
      </c>
    </row>
    <row r="980" spans="1:12" s="2327" customFormat="1" ht="15" customHeight="1">
      <c r="A980" s="3039"/>
      <c r="B980" s="3039"/>
      <c r="C980" s="2331" t="s">
        <v>248</v>
      </c>
      <c r="D980" s="2332">
        <v>10.313817738973141</v>
      </c>
      <c r="E980" s="2332">
        <v>3.1734823812225046</v>
      </c>
      <c r="F980" s="2332">
        <v>2.380111785916879</v>
      </c>
      <c r="G980" s="2332">
        <v>2.380111785916879</v>
      </c>
      <c r="H980" s="2332">
        <v>0.79337059530562615</v>
      </c>
      <c r="I980" s="2332">
        <v>0.79337059530562615</v>
      </c>
      <c r="J980" s="2332">
        <v>0</v>
      </c>
      <c r="K980" s="2332">
        <v>0.79337059530562615</v>
      </c>
      <c r="L980" s="2332">
        <v>0</v>
      </c>
    </row>
    <row r="981" spans="1:12" s="2327" customFormat="1" ht="15" customHeight="1">
      <c r="A981" s="3039" t="s">
        <v>6168</v>
      </c>
      <c r="B981" s="3039"/>
      <c r="C981" s="2331" t="s">
        <v>243</v>
      </c>
      <c r="D981" s="2332">
        <v>19.79126809251758</v>
      </c>
      <c r="E981" s="2332">
        <v>10.555342982676041</v>
      </c>
      <c r="F981" s="2332">
        <v>1.3194178728345054</v>
      </c>
      <c r="G981" s="2332">
        <v>6.5970893641725281</v>
      </c>
      <c r="H981" s="2332">
        <v>0</v>
      </c>
      <c r="I981" s="2332">
        <v>0</v>
      </c>
      <c r="J981" s="2332">
        <v>0</v>
      </c>
      <c r="K981" s="2332">
        <v>0</v>
      </c>
      <c r="L981" s="2332">
        <v>1.3194178728345054</v>
      </c>
    </row>
    <row r="982" spans="1:12" s="2327" customFormat="1" ht="15" customHeight="1">
      <c r="A982" s="3039"/>
      <c r="B982" s="3039"/>
      <c r="C982" s="2331" t="s">
        <v>249</v>
      </c>
      <c r="D982" s="2332">
        <v>29.856417772711236</v>
      </c>
      <c r="E982" s="2332">
        <v>18.999538582634422</v>
      </c>
      <c r="F982" s="2332">
        <v>0</v>
      </c>
      <c r="G982" s="2332">
        <v>8.1426593925576096</v>
      </c>
      <c r="H982" s="2332">
        <v>0</v>
      </c>
      <c r="I982" s="2332">
        <v>0</v>
      </c>
      <c r="J982" s="2332">
        <v>0</v>
      </c>
      <c r="K982" s="2332">
        <v>0</v>
      </c>
      <c r="L982" s="2332">
        <v>2.7142197975192035</v>
      </c>
    </row>
    <row r="983" spans="1:12" s="2327" customFormat="1" ht="15" customHeight="1">
      <c r="A983" s="3039"/>
      <c r="B983" s="3039"/>
      <c r="C983" s="2331" t="s">
        <v>248</v>
      </c>
      <c r="D983" s="2332">
        <v>10.270103728047651</v>
      </c>
      <c r="E983" s="2332">
        <v>2.5675259320119137</v>
      </c>
      <c r="F983" s="2332">
        <v>2.5675259320119137</v>
      </c>
      <c r="G983" s="2332">
        <v>5.1350518640238274</v>
      </c>
      <c r="H983" s="2332">
        <v>0</v>
      </c>
      <c r="I983" s="2332">
        <v>0</v>
      </c>
      <c r="J983" s="2332">
        <v>0</v>
      </c>
      <c r="K983" s="2332">
        <v>0</v>
      </c>
      <c r="L983" s="2332">
        <v>0</v>
      </c>
    </row>
    <row r="984" spans="1:12" s="2327" customFormat="1" ht="15" customHeight="1">
      <c r="A984" s="3039" t="s">
        <v>6170</v>
      </c>
      <c r="B984" s="3039"/>
      <c r="C984" s="2331" t="s">
        <v>243</v>
      </c>
      <c r="D984" s="2332">
        <v>38.619686953361047</v>
      </c>
      <c r="E984" s="2332">
        <v>24.989209205115973</v>
      </c>
      <c r="F984" s="2332">
        <v>0</v>
      </c>
      <c r="G984" s="2332">
        <v>11.358731456870895</v>
      </c>
      <c r="H984" s="2332">
        <v>0</v>
      </c>
      <c r="I984" s="2332">
        <v>0</v>
      </c>
      <c r="J984" s="2332">
        <v>0</v>
      </c>
      <c r="K984" s="2332">
        <v>2.2717462913741793</v>
      </c>
      <c r="L984" s="2332">
        <v>0</v>
      </c>
    </row>
    <row r="985" spans="1:12" s="2327" customFormat="1" ht="15" customHeight="1">
      <c r="A985" s="3039"/>
      <c r="B985" s="3039"/>
      <c r="C985" s="2331" t="s">
        <v>249</v>
      </c>
      <c r="D985" s="2332">
        <v>65.011376990973417</v>
      </c>
      <c r="E985" s="2332">
        <v>35.006126072062614</v>
      </c>
      <c r="F985" s="2332">
        <v>0</v>
      </c>
      <c r="G985" s="2332">
        <v>25.004375765759008</v>
      </c>
      <c r="H985" s="2332">
        <v>0</v>
      </c>
      <c r="I985" s="2332">
        <v>0</v>
      </c>
      <c r="J985" s="2332">
        <v>0</v>
      </c>
      <c r="K985" s="2332">
        <v>5.0008751531518021</v>
      </c>
      <c r="L985" s="2332">
        <v>0</v>
      </c>
    </row>
    <row r="986" spans="1:12" s="2329" customFormat="1" ht="15" customHeight="1">
      <c r="A986" s="3039"/>
      <c r="B986" s="3039"/>
      <c r="C986" s="2331" t="s">
        <v>248</v>
      </c>
      <c r="D986" s="2332">
        <v>16.651056301384116</v>
      </c>
      <c r="E986" s="2332">
        <v>16.651056301384116</v>
      </c>
      <c r="F986" s="2332">
        <v>0</v>
      </c>
      <c r="G986" s="2332">
        <v>0</v>
      </c>
      <c r="H986" s="2332">
        <v>0</v>
      </c>
      <c r="I986" s="2332">
        <v>0</v>
      </c>
      <c r="J986" s="2332">
        <v>0</v>
      </c>
      <c r="K986" s="2332">
        <v>0</v>
      </c>
      <c r="L986" s="2332">
        <v>0</v>
      </c>
    </row>
    <row r="987" spans="1:12" s="2327" customFormat="1" ht="15" customHeight="1">
      <c r="A987" s="3039" t="s">
        <v>6181</v>
      </c>
      <c r="B987" s="3039"/>
      <c r="C987" s="2331" t="s">
        <v>243</v>
      </c>
      <c r="D987" s="2332">
        <v>35.718112654927317</v>
      </c>
      <c r="E987" s="2332">
        <v>14.287245061970925</v>
      </c>
      <c r="F987" s="2332">
        <v>0</v>
      </c>
      <c r="G987" s="2332">
        <v>21.430867592956385</v>
      </c>
      <c r="H987" s="2332">
        <v>0</v>
      </c>
      <c r="I987" s="2332">
        <v>0</v>
      </c>
      <c r="J987" s="2332">
        <v>0</v>
      </c>
      <c r="K987" s="2332">
        <v>0</v>
      </c>
      <c r="L987" s="2332">
        <v>0</v>
      </c>
    </row>
    <row r="988" spans="1:12" s="2327" customFormat="1" ht="15" customHeight="1">
      <c r="A988" s="3039"/>
      <c r="B988" s="3039"/>
      <c r="C988" s="2331" t="s">
        <v>249</v>
      </c>
      <c r="D988" s="2332">
        <v>65.226253567060738</v>
      </c>
      <c r="E988" s="2332">
        <v>16.306563391765184</v>
      </c>
      <c r="F988" s="2332">
        <v>0</v>
      </c>
      <c r="G988" s="2332">
        <v>48.919690175295557</v>
      </c>
      <c r="H988" s="2332">
        <v>0</v>
      </c>
      <c r="I988" s="2332">
        <v>0</v>
      </c>
      <c r="J988" s="2332">
        <v>0</v>
      </c>
      <c r="K988" s="2332">
        <v>0</v>
      </c>
      <c r="L988" s="2332">
        <v>0</v>
      </c>
    </row>
    <row r="989" spans="1:12" s="2327" customFormat="1" ht="15" customHeight="1" thickBot="1">
      <c r="A989" s="3040"/>
      <c r="B989" s="3040"/>
      <c r="C989" s="2355" t="s">
        <v>248</v>
      </c>
      <c r="D989" s="2333">
        <v>12.712941774726673</v>
      </c>
      <c r="E989" s="2333">
        <v>12.712941774726673</v>
      </c>
      <c r="F989" s="2333">
        <v>0</v>
      </c>
      <c r="G989" s="2333">
        <v>0</v>
      </c>
      <c r="H989" s="2333">
        <v>0</v>
      </c>
      <c r="I989" s="2333">
        <v>0</v>
      </c>
      <c r="J989" s="2333">
        <v>0</v>
      </c>
      <c r="K989" s="2333">
        <v>0</v>
      </c>
      <c r="L989" s="2333">
        <v>0</v>
      </c>
    </row>
    <row r="991" spans="1:12" s="2317" customFormat="1" ht="19.5" customHeight="1">
      <c r="A991" s="3059" t="s">
        <v>6257</v>
      </c>
      <c r="B991" s="3059"/>
      <c r="C991" s="3059"/>
      <c r="D991" s="3059"/>
      <c r="E991" s="3059"/>
      <c r="F991" s="3059"/>
      <c r="G991" s="3059"/>
      <c r="H991" s="3060" t="s">
        <v>6289</v>
      </c>
      <c r="I991" s="3060"/>
      <c r="J991" s="3060"/>
      <c r="K991" s="3060"/>
      <c r="L991" s="3060"/>
    </row>
    <row r="992" spans="1:12" s="2317" customFormat="1" ht="16.7" customHeight="1">
      <c r="A992" s="3046" t="s">
        <v>6259</v>
      </c>
      <c r="B992" s="3046"/>
      <c r="C992" s="3046"/>
      <c r="D992" s="3046"/>
      <c r="E992" s="3046"/>
      <c r="F992" s="3046"/>
      <c r="G992" s="3046"/>
      <c r="H992" s="3047" t="s">
        <v>6260</v>
      </c>
      <c r="I992" s="3047"/>
      <c r="J992" s="3047"/>
      <c r="K992" s="3047"/>
      <c r="L992" s="3047"/>
    </row>
    <row r="993" spans="1:12" s="2317" customFormat="1" ht="17.25" thickBot="1">
      <c r="A993" s="2318"/>
      <c r="B993" s="2318"/>
      <c r="C993" s="2318"/>
      <c r="K993" s="3048" t="s">
        <v>6261</v>
      </c>
      <c r="L993" s="3048"/>
    </row>
    <row r="994" spans="1:12" s="2318" customFormat="1" ht="15" customHeight="1" thickBot="1">
      <c r="A994" s="3049" t="s">
        <v>6262</v>
      </c>
      <c r="B994" s="3049"/>
      <c r="C994" s="2319"/>
      <c r="D994" s="3050" t="s">
        <v>477</v>
      </c>
      <c r="E994" s="3051"/>
      <c r="F994" s="3051"/>
      <c r="G994" s="3052"/>
      <c r="H994" s="3052"/>
      <c r="I994" s="3052"/>
      <c r="J994" s="3052"/>
      <c r="K994" s="3052"/>
      <c r="L994" s="3052"/>
    </row>
    <row r="995" spans="1:12" s="2318" customFormat="1" ht="13.7" customHeight="1">
      <c r="A995" s="3039"/>
      <c r="B995" s="3039"/>
      <c r="C995" s="2320"/>
      <c r="D995" s="2321"/>
      <c r="E995" s="3042" t="s">
        <v>6263</v>
      </c>
      <c r="F995" s="3053" t="s">
        <v>6264</v>
      </c>
      <c r="G995" s="3055" t="s">
        <v>6265</v>
      </c>
      <c r="H995" s="3057" t="s">
        <v>6266</v>
      </c>
      <c r="I995" s="3042" t="s">
        <v>6267</v>
      </c>
      <c r="J995" s="3042" t="s">
        <v>6268</v>
      </c>
      <c r="K995" s="3042" t="s">
        <v>6269</v>
      </c>
      <c r="L995" s="3044" t="s">
        <v>6270</v>
      </c>
    </row>
    <row r="996" spans="1:12" s="2318" customFormat="1" ht="12.2" customHeight="1">
      <c r="A996" s="3039"/>
      <c r="B996" s="3039"/>
      <c r="C996" s="2320"/>
      <c r="D996" s="2321"/>
      <c r="E996" s="3043"/>
      <c r="F996" s="3054"/>
      <c r="G996" s="3056"/>
      <c r="H996" s="3058"/>
      <c r="I996" s="3043"/>
      <c r="J996" s="3043"/>
      <c r="K996" s="3043"/>
      <c r="L996" s="3045"/>
    </row>
    <row r="997" spans="1:12" s="2318" customFormat="1" ht="13.7" customHeight="1">
      <c r="A997" s="3039"/>
      <c r="B997" s="3039"/>
      <c r="C997" s="2320"/>
      <c r="D997" s="2321"/>
      <c r="E997" s="3043"/>
      <c r="F997" s="3054"/>
      <c r="G997" s="3056"/>
      <c r="H997" s="3058"/>
      <c r="I997" s="3043"/>
      <c r="J997" s="3043"/>
      <c r="K997" s="3043"/>
      <c r="L997" s="3045"/>
    </row>
    <row r="998" spans="1:12" s="2318" customFormat="1" ht="0.75" customHeight="1">
      <c r="A998" s="3039"/>
      <c r="B998" s="3039"/>
      <c r="C998" s="2320"/>
      <c r="D998" s="2321"/>
      <c r="E998" s="3043"/>
      <c r="F998" s="3054"/>
      <c r="G998" s="3056"/>
      <c r="H998" s="3058"/>
      <c r="I998" s="3043"/>
      <c r="J998" s="3043"/>
      <c r="K998" s="3043"/>
      <c r="L998" s="3045"/>
    </row>
    <row r="999" spans="1:12" s="2318" customFormat="1" ht="0.75" customHeight="1" thickBot="1">
      <c r="A999" s="3040"/>
      <c r="B999" s="3040"/>
      <c r="C999" s="2322"/>
      <c r="D999" s="2323"/>
      <c r="E999" s="3043"/>
      <c r="F999" s="3054"/>
      <c r="G999" s="3056"/>
      <c r="H999" s="3058"/>
      <c r="I999" s="3043"/>
      <c r="J999" s="3043"/>
      <c r="K999" s="3043"/>
      <c r="L999" s="3045"/>
    </row>
    <row r="1000" spans="1:12" s="2317" customFormat="1" ht="15" customHeight="1">
      <c r="A1000" s="2324"/>
      <c r="B1000" s="2324"/>
      <c r="C1000" s="2320"/>
      <c r="D1000" s="2350"/>
      <c r="E1000" s="2351" t="s">
        <v>6253</v>
      </c>
      <c r="F1000" s="2352"/>
      <c r="G1000" s="2353" t="s">
        <v>6254</v>
      </c>
      <c r="H1000" s="2353"/>
      <c r="I1000" s="2353" t="s">
        <v>6271</v>
      </c>
      <c r="J1000" s="2353"/>
      <c r="K1000" s="2354" t="s">
        <v>6272</v>
      </c>
      <c r="L1000" s="2325"/>
    </row>
    <row r="1001" spans="1:12" s="2327" customFormat="1" ht="15" customHeight="1">
      <c r="A1001" s="3039" t="s">
        <v>6256</v>
      </c>
      <c r="B1001" s="3039"/>
      <c r="C1001" s="2331" t="s">
        <v>6273</v>
      </c>
      <c r="D1001" s="2326">
        <v>51</v>
      </c>
      <c r="E1001" s="2326">
        <v>18</v>
      </c>
      <c r="F1001" s="2326">
        <v>12</v>
      </c>
      <c r="G1001" s="2326">
        <v>12</v>
      </c>
      <c r="H1001" s="2326">
        <v>2</v>
      </c>
      <c r="I1001" s="2326">
        <v>2</v>
      </c>
      <c r="J1001" s="2326">
        <v>2</v>
      </c>
      <c r="K1001" s="2326">
        <v>3</v>
      </c>
      <c r="L1001" s="2326">
        <v>0</v>
      </c>
    </row>
    <row r="1002" spans="1:12" s="2327" customFormat="1" ht="15" customHeight="1">
      <c r="A1002" s="3041"/>
      <c r="B1002" s="3041"/>
      <c r="C1002" s="2331" t="s">
        <v>6274</v>
      </c>
      <c r="D1002" s="2326">
        <v>38</v>
      </c>
      <c r="E1002" s="2326">
        <v>14</v>
      </c>
      <c r="F1002" s="2326">
        <v>8</v>
      </c>
      <c r="G1002" s="2326">
        <v>10</v>
      </c>
      <c r="H1002" s="2326">
        <v>1</v>
      </c>
      <c r="I1002" s="2326">
        <v>2</v>
      </c>
      <c r="J1002" s="2326">
        <v>1</v>
      </c>
      <c r="K1002" s="2326">
        <v>2</v>
      </c>
      <c r="L1002" s="2326">
        <v>0</v>
      </c>
    </row>
    <row r="1003" spans="1:12" s="2327" customFormat="1" ht="15" customHeight="1">
      <c r="A1003" s="3041"/>
      <c r="B1003" s="3041"/>
      <c r="C1003" s="2331" t="s">
        <v>6275</v>
      </c>
      <c r="D1003" s="2326">
        <v>13</v>
      </c>
      <c r="E1003" s="2326">
        <v>4</v>
      </c>
      <c r="F1003" s="2326">
        <v>4</v>
      </c>
      <c r="G1003" s="2326">
        <v>2</v>
      </c>
      <c r="H1003" s="2326">
        <v>1</v>
      </c>
      <c r="I1003" s="2326">
        <v>0</v>
      </c>
      <c r="J1003" s="2326">
        <v>1</v>
      </c>
      <c r="K1003" s="2326">
        <v>1</v>
      </c>
      <c r="L1003" s="2326">
        <v>0</v>
      </c>
    </row>
    <row r="1004" spans="1:12" s="2327" customFormat="1" ht="15" customHeight="1">
      <c r="A1004" s="3039" t="s">
        <v>6158</v>
      </c>
      <c r="B1004" s="3039"/>
      <c r="C1004" s="2331" t="s">
        <v>243</v>
      </c>
      <c r="D1004" s="2326">
        <v>0</v>
      </c>
      <c r="E1004" s="2326">
        <v>0</v>
      </c>
      <c r="F1004" s="2326">
        <v>0</v>
      </c>
      <c r="G1004" s="2326">
        <v>0</v>
      </c>
      <c r="H1004" s="2326">
        <v>0</v>
      </c>
      <c r="I1004" s="2326">
        <v>0</v>
      </c>
      <c r="J1004" s="2326">
        <v>0</v>
      </c>
      <c r="K1004" s="2326">
        <v>0</v>
      </c>
      <c r="L1004" s="2326">
        <v>0</v>
      </c>
    </row>
    <row r="1005" spans="1:12" s="2327" customFormat="1" ht="15" customHeight="1">
      <c r="A1005" s="3039"/>
      <c r="B1005" s="3039"/>
      <c r="C1005" s="2331" t="s">
        <v>249</v>
      </c>
      <c r="D1005" s="2326">
        <v>0</v>
      </c>
      <c r="E1005" s="2326">
        <v>0</v>
      </c>
      <c r="F1005" s="2326">
        <v>0</v>
      </c>
      <c r="G1005" s="2326">
        <v>0</v>
      </c>
      <c r="H1005" s="2326">
        <v>0</v>
      </c>
      <c r="I1005" s="2326">
        <v>0</v>
      </c>
      <c r="J1005" s="2326">
        <v>0</v>
      </c>
      <c r="K1005" s="2326">
        <v>0</v>
      </c>
      <c r="L1005" s="2326">
        <v>0</v>
      </c>
    </row>
    <row r="1006" spans="1:12" s="2327" customFormat="1" ht="15" customHeight="1">
      <c r="A1006" s="3039"/>
      <c r="B1006" s="3039"/>
      <c r="C1006" s="2331" t="s">
        <v>248</v>
      </c>
      <c r="D1006" s="2326">
        <v>0</v>
      </c>
      <c r="E1006" s="2326">
        <v>0</v>
      </c>
      <c r="F1006" s="2326">
        <v>0</v>
      </c>
      <c r="G1006" s="2326">
        <v>0</v>
      </c>
      <c r="H1006" s="2326">
        <v>0</v>
      </c>
      <c r="I1006" s="2326">
        <v>0</v>
      </c>
      <c r="J1006" s="2326">
        <v>0</v>
      </c>
      <c r="K1006" s="2326">
        <v>0</v>
      </c>
      <c r="L1006" s="2326">
        <v>0</v>
      </c>
    </row>
    <row r="1007" spans="1:12" s="2327" customFormat="1" ht="15" customHeight="1">
      <c r="A1007" s="3039" t="s">
        <v>6160</v>
      </c>
      <c r="B1007" s="3039"/>
      <c r="C1007" s="2331" t="s">
        <v>243</v>
      </c>
      <c r="D1007" s="2326">
        <v>1</v>
      </c>
      <c r="E1007" s="2326">
        <v>0</v>
      </c>
      <c r="F1007" s="2326">
        <v>0</v>
      </c>
      <c r="G1007" s="2326">
        <v>1</v>
      </c>
      <c r="H1007" s="2326">
        <v>0</v>
      </c>
      <c r="I1007" s="2326">
        <v>0</v>
      </c>
      <c r="J1007" s="2326">
        <v>0</v>
      </c>
      <c r="K1007" s="2326">
        <v>0</v>
      </c>
      <c r="L1007" s="2326">
        <v>0</v>
      </c>
    </row>
    <row r="1008" spans="1:12" s="2327" customFormat="1" ht="15" customHeight="1">
      <c r="A1008" s="3039"/>
      <c r="B1008" s="3039"/>
      <c r="C1008" s="2331" t="s">
        <v>249</v>
      </c>
      <c r="D1008" s="2326">
        <v>1</v>
      </c>
      <c r="E1008" s="2326">
        <v>0</v>
      </c>
      <c r="F1008" s="2326">
        <v>0</v>
      </c>
      <c r="G1008" s="2326">
        <v>1</v>
      </c>
      <c r="H1008" s="2326">
        <v>0</v>
      </c>
      <c r="I1008" s="2326">
        <v>0</v>
      </c>
      <c r="J1008" s="2326">
        <v>0</v>
      </c>
      <c r="K1008" s="2326">
        <v>0</v>
      </c>
      <c r="L1008" s="2326">
        <v>0</v>
      </c>
    </row>
    <row r="1009" spans="1:12" s="2327" customFormat="1" ht="15" customHeight="1">
      <c r="A1009" s="3039"/>
      <c r="B1009" s="3039"/>
      <c r="C1009" s="2331" t="s">
        <v>248</v>
      </c>
      <c r="D1009" s="2326">
        <v>0</v>
      </c>
      <c r="E1009" s="2326">
        <v>0</v>
      </c>
      <c r="F1009" s="2326">
        <v>0</v>
      </c>
      <c r="G1009" s="2326">
        <v>0</v>
      </c>
      <c r="H1009" s="2326">
        <v>0</v>
      </c>
      <c r="I1009" s="2326">
        <v>0</v>
      </c>
      <c r="J1009" s="2326">
        <v>0</v>
      </c>
      <c r="K1009" s="2326">
        <v>0</v>
      </c>
      <c r="L1009" s="2326">
        <v>0</v>
      </c>
    </row>
    <row r="1010" spans="1:12" s="2327" customFormat="1" ht="15" customHeight="1">
      <c r="A1010" s="3039" t="s">
        <v>6180</v>
      </c>
      <c r="B1010" s="3039"/>
      <c r="C1010" s="2331" t="s">
        <v>243</v>
      </c>
      <c r="D1010" s="2326">
        <v>3</v>
      </c>
      <c r="E1010" s="2326">
        <v>0</v>
      </c>
      <c r="F1010" s="2326">
        <v>2</v>
      </c>
      <c r="G1010" s="2326">
        <v>0</v>
      </c>
      <c r="H1010" s="2326">
        <v>1</v>
      </c>
      <c r="I1010" s="2326">
        <v>0</v>
      </c>
      <c r="J1010" s="2326">
        <v>0</v>
      </c>
      <c r="K1010" s="2326">
        <v>0</v>
      </c>
      <c r="L1010" s="2326">
        <v>0</v>
      </c>
    </row>
    <row r="1011" spans="1:12" s="2327" customFormat="1" ht="15" customHeight="1">
      <c r="A1011" s="3039"/>
      <c r="B1011" s="3039"/>
      <c r="C1011" s="2331" t="s">
        <v>249</v>
      </c>
      <c r="D1011" s="2326">
        <v>1</v>
      </c>
      <c r="E1011" s="2326">
        <v>0</v>
      </c>
      <c r="F1011" s="2326">
        <v>1</v>
      </c>
      <c r="G1011" s="2326">
        <v>0</v>
      </c>
      <c r="H1011" s="2326">
        <v>0</v>
      </c>
      <c r="I1011" s="2326">
        <v>0</v>
      </c>
      <c r="J1011" s="2326">
        <v>0</v>
      </c>
      <c r="K1011" s="2326">
        <v>0</v>
      </c>
      <c r="L1011" s="2326">
        <v>0</v>
      </c>
    </row>
    <row r="1012" spans="1:12" s="2327" customFormat="1" ht="15" customHeight="1">
      <c r="A1012" s="3039"/>
      <c r="B1012" s="3039"/>
      <c r="C1012" s="2331" t="s">
        <v>248</v>
      </c>
      <c r="D1012" s="2326">
        <v>2</v>
      </c>
      <c r="E1012" s="2326">
        <v>0</v>
      </c>
      <c r="F1012" s="2326">
        <v>1</v>
      </c>
      <c r="G1012" s="2326">
        <v>0</v>
      </c>
      <c r="H1012" s="2326">
        <v>1</v>
      </c>
      <c r="I1012" s="2326">
        <v>0</v>
      </c>
      <c r="J1012" s="2326">
        <v>0</v>
      </c>
      <c r="K1012" s="2326">
        <v>0</v>
      </c>
      <c r="L1012" s="2326">
        <v>0</v>
      </c>
    </row>
    <row r="1013" spans="1:12" s="2327" customFormat="1" ht="15" customHeight="1">
      <c r="A1013" s="3039" t="s">
        <v>6164</v>
      </c>
      <c r="B1013" s="3039"/>
      <c r="C1013" s="2331" t="s">
        <v>243</v>
      </c>
      <c r="D1013" s="2326">
        <v>17</v>
      </c>
      <c r="E1013" s="2326">
        <v>5</v>
      </c>
      <c r="F1013" s="2326">
        <v>7</v>
      </c>
      <c r="G1013" s="2326">
        <v>3</v>
      </c>
      <c r="H1013" s="2326">
        <v>0</v>
      </c>
      <c r="I1013" s="2326">
        <v>1</v>
      </c>
      <c r="J1013" s="2326">
        <v>1</v>
      </c>
      <c r="K1013" s="2326">
        <v>0</v>
      </c>
      <c r="L1013" s="2326">
        <v>0</v>
      </c>
    </row>
    <row r="1014" spans="1:12" s="2327" customFormat="1" ht="15" customHeight="1">
      <c r="A1014" s="3039"/>
      <c r="B1014" s="3039"/>
      <c r="C1014" s="2331" t="s">
        <v>249</v>
      </c>
      <c r="D1014" s="2326">
        <v>10</v>
      </c>
      <c r="E1014" s="2326">
        <v>3</v>
      </c>
      <c r="F1014" s="2326">
        <v>5</v>
      </c>
      <c r="G1014" s="2326">
        <v>1</v>
      </c>
      <c r="H1014" s="2326">
        <v>0</v>
      </c>
      <c r="I1014" s="2326">
        <v>1</v>
      </c>
      <c r="J1014" s="2326">
        <v>0</v>
      </c>
      <c r="K1014" s="2326">
        <v>0</v>
      </c>
      <c r="L1014" s="2326">
        <v>0</v>
      </c>
    </row>
    <row r="1015" spans="1:12" s="2327" customFormat="1" ht="15" customHeight="1">
      <c r="A1015" s="3039"/>
      <c r="B1015" s="3039"/>
      <c r="C1015" s="2331" t="s">
        <v>248</v>
      </c>
      <c r="D1015" s="2326">
        <v>7</v>
      </c>
      <c r="E1015" s="2326">
        <v>2</v>
      </c>
      <c r="F1015" s="2326">
        <v>2</v>
      </c>
      <c r="G1015" s="2326">
        <v>2</v>
      </c>
      <c r="H1015" s="2326">
        <v>0</v>
      </c>
      <c r="I1015" s="2326">
        <v>0</v>
      </c>
      <c r="J1015" s="2326">
        <v>1</v>
      </c>
      <c r="K1015" s="2326">
        <v>0</v>
      </c>
      <c r="L1015" s="2326">
        <v>0</v>
      </c>
    </row>
    <row r="1016" spans="1:12" s="2327" customFormat="1" ht="15" customHeight="1">
      <c r="A1016" s="3039" t="s">
        <v>6166</v>
      </c>
      <c r="B1016" s="3039"/>
      <c r="C1016" s="2331" t="s">
        <v>243</v>
      </c>
      <c r="D1016" s="2326">
        <v>19</v>
      </c>
      <c r="E1016" s="2326">
        <v>5</v>
      </c>
      <c r="F1016" s="2326">
        <v>2</v>
      </c>
      <c r="G1016" s="2326">
        <v>6</v>
      </c>
      <c r="H1016" s="2326">
        <v>1</v>
      </c>
      <c r="I1016" s="2326">
        <v>1</v>
      </c>
      <c r="J1016" s="2326">
        <v>1</v>
      </c>
      <c r="K1016" s="2326">
        <v>3</v>
      </c>
      <c r="L1016" s="2326">
        <v>0</v>
      </c>
    </row>
    <row r="1017" spans="1:12" s="2327" customFormat="1" ht="15" customHeight="1">
      <c r="A1017" s="3039"/>
      <c r="B1017" s="3039"/>
      <c r="C1017" s="2331" t="s">
        <v>249</v>
      </c>
      <c r="D1017" s="2326">
        <v>16</v>
      </c>
      <c r="E1017" s="2326">
        <v>4</v>
      </c>
      <c r="F1017" s="2326">
        <v>1</v>
      </c>
      <c r="G1017" s="2326">
        <v>6</v>
      </c>
      <c r="H1017" s="2326">
        <v>1</v>
      </c>
      <c r="I1017" s="2326">
        <v>1</v>
      </c>
      <c r="J1017" s="2326">
        <v>1</v>
      </c>
      <c r="K1017" s="2326">
        <v>2</v>
      </c>
      <c r="L1017" s="2326">
        <v>0</v>
      </c>
    </row>
    <row r="1018" spans="1:12" s="2327" customFormat="1" ht="15" customHeight="1">
      <c r="A1018" s="3039"/>
      <c r="B1018" s="3039"/>
      <c r="C1018" s="2331" t="s">
        <v>248</v>
      </c>
      <c r="D1018" s="2326">
        <v>3</v>
      </c>
      <c r="E1018" s="2326">
        <v>1</v>
      </c>
      <c r="F1018" s="2326">
        <v>1</v>
      </c>
      <c r="G1018" s="2326">
        <v>0</v>
      </c>
      <c r="H1018" s="2326">
        <v>0</v>
      </c>
      <c r="I1018" s="2326">
        <v>0</v>
      </c>
      <c r="J1018" s="2326">
        <v>0</v>
      </c>
      <c r="K1018" s="2326">
        <v>1</v>
      </c>
      <c r="L1018" s="2326">
        <v>0</v>
      </c>
    </row>
    <row r="1019" spans="1:12" s="2327" customFormat="1" ht="15" customHeight="1">
      <c r="A1019" s="3039" t="s">
        <v>6168</v>
      </c>
      <c r="B1019" s="3039"/>
      <c r="C1019" s="2331" t="s">
        <v>243</v>
      </c>
      <c r="D1019" s="2326">
        <v>7</v>
      </c>
      <c r="E1019" s="2326">
        <v>4</v>
      </c>
      <c r="F1019" s="2326">
        <v>1</v>
      </c>
      <c r="G1019" s="2326">
        <v>2</v>
      </c>
      <c r="H1019" s="2326">
        <v>0</v>
      </c>
      <c r="I1019" s="2326">
        <v>0</v>
      </c>
      <c r="J1019" s="2326">
        <v>0</v>
      </c>
      <c r="K1019" s="2326">
        <v>0</v>
      </c>
      <c r="L1019" s="2326">
        <v>0</v>
      </c>
    </row>
    <row r="1020" spans="1:12" s="2327" customFormat="1" ht="15" customHeight="1">
      <c r="A1020" s="3039"/>
      <c r="B1020" s="3039"/>
      <c r="C1020" s="2331" t="s">
        <v>249</v>
      </c>
      <c r="D1020" s="2326">
        <v>7</v>
      </c>
      <c r="E1020" s="2326">
        <v>4</v>
      </c>
      <c r="F1020" s="2326">
        <v>1</v>
      </c>
      <c r="G1020" s="2326">
        <v>2</v>
      </c>
      <c r="H1020" s="2326">
        <v>0</v>
      </c>
      <c r="I1020" s="2326">
        <v>0</v>
      </c>
      <c r="J1020" s="2326">
        <v>0</v>
      </c>
      <c r="K1020" s="2326">
        <v>0</v>
      </c>
      <c r="L1020" s="2326">
        <v>0</v>
      </c>
    </row>
    <row r="1021" spans="1:12" s="2327" customFormat="1" ht="15" customHeight="1">
      <c r="A1021" s="3039"/>
      <c r="B1021" s="3039"/>
      <c r="C1021" s="2331" t="s">
        <v>248</v>
      </c>
      <c r="D1021" s="2326">
        <v>0</v>
      </c>
      <c r="E1021" s="2326">
        <v>0</v>
      </c>
      <c r="F1021" s="2326">
        <v>0</v>
      </c>
      <c r="G1021" s="2326">
        <v>0</v>
      </c>
      <c r="H1021" s="2326">
        <v>0</v>
      </c>
      <c r="I1021" s="2326">
        <v>0</v>
      </c>
      <c r="J1021" s="2326">
        <v>0</v>
      </c>
      <c r="K1021" s="2326">
        <v>0</v>
      </c>
      <c r="L1021" s="2326">
        <v>0</v>
      </c>
    </row>
    <row r="1022" spans="1:12" s="2327" customFormat="1" ht="15" customHeight="1">
      <c r="A1022" s="3039" t="s">
        <v>6170</v>
      </c>
      <c r="B1022" s="3039"/>
      <c r="C1022" s="2331" t="s">
        <v>243</v>
      </c>
      <c r="D1022" s="2326">
        <v>3</v>
      </c>
      <c r="E1022" s="2326">
        <v>3</v>
      </c>
      <c r="F1022" s="2326">
        <v>0</v>
      </c>
      <c r="G1022" s="2326">
        <v>0</v>
      </c>
      <c r="H1022" s="2326">
        <v>0</v>
      </c>
      <c r="I1022" s="2326">
        <v>0</v>
      </c>
      <c r="J1022" s="2326">
        <v>0</v>
      </c>
      <c r="K1022" s="2326">
        <v>0</v>
      </c>
      <c r="L1022" s="2326">
        <v>0</v>
      </c>
    </row>
    <row r="1023" spans="1:12" s="2327" customFormat="1" ht="15" customHeight="1">
      <c r="A1023" s="3039"/>
      <c r="B1023" s="3039"/>
      <c r="C1023" s="2331" t="s">
        <v>249</v>
      </c>
      <c r="D1023" s="2326">
        <v>3</v>
      </c>
      <c r="E1023" s="2326">
        <v>3</v>
      </c>
      <c r="F1023" s="2326">
        <v>0</v>
      </c>
      <c r="G1023" s="2326">
        <v>0</v>
      </c>
      <c r="H1023" s="2326">
        <v>0</v>
      </c>
      <c r="I1023" s="2326">
        <v>0</v>
      </c>
      <c r="J1023" s="2326">
        <v>0</v>
      </c>
      <c r="K1023" s="2326">
        <v>0</v>
      </c>
      <c r="L1023" s="2326">
        <v>0</v>
      </c>
    </row>
    <row r="1024" spans="1:12" s="2329" customFormat="1" ht="15" customHeight="1">
      <c r="A1024" s="3039"/>
      <c r="B1024" s="3039"/>
      <c r="C1024" s="2331" t="s">
        <v>248</v>
      </c>
      <c r="D1024" s="2328">
        <v>0</v>
      </c>
      <c r="E1024" s="2328">
        <v>0</v>
      </c>
      <c r="F1024" s="2328">
        <v>0</v>
      </c>
      <c r="G1024" s="2328">
        <v>0</v>
      </c>
      <c r="H1024" s="2328">
        <v>0</v>
      </c>
      <c r="I1024" s="2328">
        <v>0</v>
      </c>
      <c r="J1024" s="2328">
        <v>0</v>
      </c>
      <c r="K1024" s="2328">
        <v>0</v>
      </c>
      <c r="L1024" s="2328">
        <v>0</v>
      </c>
    </row>
    <row r="1025" spans="1:12" s="2327" customFormat="1" ht="15" customHeight="1">
      <c r="A1025" s="3039" t="s">
        <v>6181</v>
      </c>
      <c r="B1025" s="3039"/>
      <c r="C1025" s="2331" t="s">
        <v>243</v>
      </c>
      <c r="D1025" s="2326">
        <v>1</v>
      </c>
      <c r="E1025" s="2326">
        <v>1</v>
      </c>
      <c r="F1025" s="2326">
        <v>0</v>
      </c>
      <c r="G1025" s="2326">
        <v>0</v>
      </c>
      <c r="H1025" s="2326">
        <v>0</v>
      </c>
      <c r="I1025" s="2326">
        <v>0</v>
      </c>
      <c r="J1025" s="2326">
        <v>0</v>
      </c>
      <c r="K1025" s="2326">
        <v>0</v>
      </c>
      <c r="L1025" s="2326">
        <v>0</v>
      </c>
    </row>
    <row r="1026" spans="1:12" s="2327" customFormat="1" ht="15" customHeight="1">
      <c r="A1026" s="3039"/>
      <c r="B1026" s="3039"/>
      <c r="C1026" s="2331" t="s">
        <v>249</v>
      </c>
      <c r="D1026" s="2326">
        <v>0</v>
      </c>
      <c r="E1026" s="2326">
        <v>0</v>
      </c>
      <c r="F1026" s="2326">
        <v>0</v>
      </c>
      <c r="G1026" s="2326">
        <v>0</v>
      </c>
      <c r="H1026" s="2326">
        <v>0</v>
      </c>
      <c r="I1026" s="2326">
        <v>0</v>
      </c>
      <c r="J1026" s="2326">
        <v>0</v>
      </c>
      <c r="K1026" s="2326">
        <v>0</v>
      </c>
      <c r="L1026" s="2326">
        <v>0</v>
      </c>
    </row>
    <row r="1027" spans="1:12" s="2327" customFormat="1" ht="15" customHeight="1" thickBot="1">
      <c r="A1027" s="3040"/>
      <c r="B1027" s="3040"/>
      <c r="C1027" s="2355" t="s">
        <v>248</v>
      </c>
      <c r="D1027" s="2330">
        <v>1</v>
      </c>
      <c r="E1027" s="2330">
        <v>1</v>
      </c>
      <c r="F1027" s="2330">
        <v>0</v>
      </c>
      <c r="G1027" s="2330">
        <v>0</v>
      </c>
      <c r="H1027" s="2330">
        <v>0</v>
      </c>
      <c r="I1027" s="2330">
        <v>0</v>
      </c>
      <c r="J1027" s="2330">
        <v>0</v>
      </c>
      <c r="K1027" s="2330">
        <v>0</v>
      </c>
      <c r="L1027" s="2330">
        <v>0</v>
      </c>
    </row>
    <row r="1028" spans="1:12" s="2327" customFormat="1" ht="15" customHeight="1">
      <c r="A1028" s="2336"/>
      <c r="B1028" s="2336"/>
      <c r="C1028" s="2331"/>
      <c r="D1028" s="2356"/>
      <c r="E1028" s="2351" t="s">
        <v>6253</v>
      </c>
      <c r="F1028" s="2352"/>
      <c r="G1028" s="2353" t="s">
        <v>6254</v>
      </c>
      <c r="H1028" s="2357"/>
      <c r="I1028" s="2353" t="s">
        <v>6255</v>
      </c>
      <c r="J1028" s="2357"/>
      <c r="K1028" s="2357"/>
      <c r="L1028" s="2325"/>
    </row>
    <row r="1029" spans="1:12" s="2327" customFormat="1" ht="15" customHeight="1">
      <c r="A1029" s="3039" t="s">
        <v>6256</v>
      </c>
      <c r="B1029" s="3039"/>
      <c r="C1029" s="2331" t="s">
        <v>243</v>
      </c>
      <c r="D1029" s="2332">
        <v>23.263292576957024</v>
      </c>
      <c r="E1029" s="2332">
        <v>8.2105738506907144</v>
      </c>
      <c r="F1029" s="2332">
        <v>5.4737159004604763</v>
      </c>
      <c r="G1029" s="2332">
        <v>5.4737159004604763</v>
      </c>
      <c r="H1029" s="2332">
        <v>0.91228598341007938</v>
      </c>
      <c r="I1029" s="2332">
        <v>0.91228598341007938</v>
      </c>
      <c r="J1029" s="2332">
        <v>0.91228598341007938</v>
      </c>
      <c r="K1029" s="2332">
        <v>1.3684289751151191</v>
      </c>
      <c r="L1029" s="2332">
        <v>0</v>
      </c>
    </row>
    <row r="1030" spans="1:12" s="2327" customFormat="1" ht="15" customHeight="1">
      <c r="A1030" s="3041"/>
      <c r="B1030" s="3041"/>
      <c r="C1030" s="2331" t="s">
        <v>249</v>
      </c>
      <c r="D1030" s="2332">
        <v>33.595169368278206</v>
      </c>
      <c r="E1030" s="2332">
        <v>12.377167661997232</v>
      </c>
      <c r="F1030" s="2332">
        <v>7.0726672354269908</v>
      </c>
      <c r="G1030" s="2332">
        <v>8.8408340442837368</v>
      </c>
      <c r="H1030" s="2332">
        <v>0.88408340442837385</v>
      </c>
      <c r="I1030" s="2332">
        <v>1.7681668088567477</v>
      </c>
      <c r="J1030" s="2332">
        <v>0.88408340442837385</v>
      </c>
      <c r="K1030" s="2332">
        <v>1.7681668088567477</v>
      </c>
      <c r="L1030" s="2332">
        <v>0</v>
      </c>
    </row>
    <row r="1031" spans="1:12" s="2327" customFormat="1" ht="15" customHeight="1">
      <c r="A1031" s="3041"/>
      <c r="B1031" s="3041"/>
      <c r="C1031" s="2331" t="s">
        <v>248</v>
      </c>
      <c r="D1031" s="2332">
        <v>12.25051357922313</v>
      </c>
      <c r="E1031" s="2332">
        <v>3.7693887936071171</v>
      </c>
      <c r="F1031" s="2332">
        <v>3.7693887936071171</v>
      </c>
      <c r="G1031" s="2332">
        <v>1.8846943968035585</v>
      </c>
      <c r="H1031" s="2332">
        <v>0.94234719840177916</v>
      </c>
      <c r="I1031" s="2332">
        <v>0</v>
      </c>
      <c r="J1031" s="2332">
        <v>0.94234719840177916</v>
      </c>
      <c r="K1031" s="2332">
        <v>0.94234719840177916</v>
      </c>
      <c r="L1031" s="2332">
        <v>0</v>
      </c>
    </row>
    <row r="1032" spans="1:12" s="2327" customFormat="1" ht="15" customHeight="1">
      <c r="A1032" s="3039" t="s">
        <v>6158</v>
      </c>
      <c r="B1032" s="3039"/>
      <c r="C1032" s="2331" t="s">
        <v>243</v>
      </c>
      <c r="D1032" s="2332">
        <v>0</v>
      </c>
      <c r="E1032" s="2332">
        <v>0</v>
      </c>
      <c r="F1032" s="2332">
        <v>0</v>
      </c>
      <c r="G1032" s="2332">
        <v>0</v>
      </c>
      <c r="H1032" s="2332">
        <v>0</v>
      </c>
      <c r="I1032" s="2332">
        <v>0</v>
      </c>
      <c r="J1032" s="2332">
        <v>0</v>
      </c>
      <c r="K1032" s="2332">
        <v>0</v>
      </c>
      <c r="L1032" s="2332">
        <v>0</v>
      </c>
    </row>
    <row r="1033" spans="1:12" s="2327" customFormat="1" ht="15" customHeight="1">
      <c r="A1033" s="3039"/>
      <c r="B1033" s="3039"/>
      <c r="C1033" s="2331" t="s">
        <v>249</v>
      </c>
      <c r="D1033" s="2332">
        <v>0</v>
      </c>
      <c r="E1033" s="2332">
        <v>0</v>
      </c>
      <c r="F1033" s="2332">
        <v>0</v>
      </c>
      <c r="G1033" s="2332">
        <v>0</v>
      </c>
      <c r="H1033" s="2332">
        <v>0</v>
      </c>
      <c r="I1033" s="2332">
        <v>0</v>
      </c>
      <c r="J1033" s="2332">
        <v>0</v>
      </c>
      <c r="K1033" s="2332">
        <v>0</v>
      </c>
      <c r="L1033" s="2332">
        <v>0</v>
      </c>
    </row>
    <row r="1034" spans="1:12" s="2327" customFormat="1" ht="15" customHeight="1">
      <c r="A1034" s="3039"/>
      <c r="B1034" s="3039"/>
      <c r="C1034" s="2331" t="s">
        <v>248</v>
      </c>
      <c r="D1034" s="2332">
        <v>0</v>
      </c>
      <c r="E1034" s="2332">
        <v>0</v>
      </c>
      <c r="F1034" s="2332">
        <v>0</v>
      </c>
      <c r="G1034" s="2332">
        <v>0</v>
      </c>
      <c r="H1034" s="2332">
        <v>0</v>
      </c>
      <c r="I1034" s="2332">
        <v>0</v>
      </c>
      <c r="J1034" s="2332">
        <v>0</v>
      </c>
      <c r="K1034" s="2332">
        <v>0</v>
      </c>
      <c r="L1034" s="2332">
        <v>0</v>
      </c>
    </row>
    <row r="1035" spans="1:12" s="2327" customFormat="1" ht="15" customHeight="1">
      <c r="A1035" s="3039" t="s">
        <v>6160</v>
      </c>
      <c r="B1035" s="3039"/>
      <c r="C1035" s="2331" t="s">
        <v>243</v>
      </c>
      <c r="D1035" s="2332">
        <v>5.4862158825949807</v>
      </c>
      <c r="E1035" s="2332">
        <v>0</v>
      </c>
      <c r="F1035" s="2332">
        <v>0</v>
      </c>
      <c r="G1035" s="2332">
        <v>5.4862158825949807</v>
      </c>
      <c r="H1035" s="2332">
        <v>0</v>
      </c>
      <c r="I1035" s="2332">
        <v>0</v>
      </c>
      <c r="J1035" s="2332">
        <v>0</v>
      </c>
      <c r="K1035" s="2332">
        <v>0</v>
      </c>
      <c r="L1035" s="2332">
        <v>0</v>
      </c>
    </row>
    <row r="1036" spans="1:12" s="2327" customFormat="1" ht="15" customHeight="1">
      <c r="A1036" s="3039"/>
      <c r="B1036" s="3039"/>
      <c r="C1036" s="2331" t="s">
        <v>249</v>
      </c>
      <c r="D1036" s="2332">
        <v>10.388531061707873</v>
      </c>
      <c r="E1036" s="2332">
        <v>0</v>
      </c>
      <c r="F1036" s="2332">
        <v>0</v>
      </c>
      <c r="G1036" s="2332">
        <v>10.388531061707873</v>
      </c>
      <c r="H1036" s="2332">
        <v>0</v>
      </c>
      <c r="I1036" s="2332">
        <v>0</v>
      </c>
      <c r="J1036" s="2332">
        <v>0</v>
      </c>
      <c r="K1036" s="2332">
        <v>0</v>
      </c>
      <c r="L1036" s="2332">
        <v>0</v>
      </c>
    </row>
    <row r="1037" spans="1:12" s="2327" customFormat="1" ht="15" customHeight="1">
      <c r="A1037" s="3039"/>
      <c r="B1037" s="3039"/>
      <c r="C1037" s="2331" t="s">
        <v>248</v>
      </c>
      <c r="D1037" s="2332">
        <v>0</v>
      </c>
      <c r="E1037" s="2332">
        <v>0</v>
      </c>
      <c r="F1037" s="2332">
        <v>0</v>
      </c>
      <c r="G1037" s="2332">
        <v>0</v>
      </c>
      <c r="H1037" s="2332">
        <v>0</v>
      </c>
      <c r="I1037" s="2332">
        <v>0</v>
      </c>
      <c r="J1037" s="2332">
        <v>0</v>
      </c>
      <c r="K1037" s="2332">
        <v>0</v>
      </c>
      <c r="L1037" s="2332">
        <v>0</v>
      </c>
    </row>
    <row r="1038" spans="1:12" s="2327" customFormat="1" ht="15" customHeight="1">
      <c r="A1038" s="3039" t="s">
        <v>6180</v>
      </c>
      <c r="B1038" s="3039"/>
      <c r="C1038" s="2331" t="s">
        <v>243</v>
      </c>
      <c r="D1038" s="2332">
        <v>10.660412557965993</v>
      </c>
      <c r="E1038" s="2332">
        <v>0</v>
      </c>
      <c r="F1038" s="2332">
        <v>7.1069417053106623</v>
      </c>
      <c r="G1038" s="2332">
        <v>0</v>
      </c>
      <c r="H1038" s="2332">
        <v>3.5534708526553311</v>
      </c>
      <c r="I1038" s="2332">
        <v>0</v>
      </c>
      <c r="J1038" s="2332">
        <v>0</v>
      </c>
      <c r="K1038" s="2332">
        <v>0</v>
      </c>
      <c r="L1038" s="2332">
        <v>0</v>
      </c>
    </row>
    <row r="1039" spans="1:12" s="2327" customFormat="1" ht="15" customHeight="1">
      <c r="A1039" s="3039"/>
      <c r="B1039" s="3039"/>
      <c r="C1039" s="2331" t="s">
        <v>249</v>
      </c>
      <c r="D1039" s="2332">
        <v>6.8474390577923856</v>
      </c>
      <c r="E1039" s="2332">
        <v>0</v>
      </c>
      <c r="F1039" s="2332">
        <v>6.8474390577923856</v>
      </c>
      <c r="G1039" s="2332">
        <v>0</v>
      </c>
      <c r="H1039" s="2332">
        <v>0</v>
      </c>
      <c r="I1039" s="2332">
        <v>0</v>
      </c>
      <c r="J1039" s="2332">
        <v>0</v>
      </c>
      <c r="K1039" s="2332">
        <v>0</v>
      </c>
      <c r="L1039" s="2332">
        <v>0</v>
      </c>
    </row>
    <row r="1040" spans="1:12" s="2327" customFormat="1" ht="15" customHeight="1">
      <c r="A1040" s="3039"/>
      <c r="B1040" s="3039"/>
      <c r="C1040" s="2331" t="s">
        <v>248</v>
      </c>
      <c r="D1040" s="2332">
        <v>14.773776546629731</v>
      </c>
      <c r="E1040" s="2332">
        <v>0</v>
      </c>
      <c r="F1040" s="2332">
        <v>7.3868882733148666</v>
      </c>
      <c r="G1040" s="2332">
        <v>0</v>
      </c>
      <c r="H1040" s="2332">
        <v>7.3868882733148666</v>
      </c>
      <c r="I1040" s="2332">
        <v>0</v>
      </c>
      <c r="J1040" s="2332">
        <v>0</v>
      </c>
      <c r="K1040" s="2332">
        <v>0</v>
      </c>
      <c r="L1040" s="2332">
        <v>0</v>
      </c>
    </row>
    <row r="1041" spans="1:12" s="2327" customFormat="1" ht="15" customHeight="1">
      <c r="A1041" s="3039" t="s">
        <v>6164</v>
      </c>
      <c r="B1041" s="3039"/>
      <c r="C1041" s="2331" t="s">
        <v>243</v>
      </c>
      <c r="D1041" s="2332">
        <v>27.602107502090455</v>
      </c>
      <c r="E1041" s="2332">
        <v>8.1182669123795446</v>
      </c>
      <c r="F1041" s="2332">
        <v>11.365573677331364</v>
      </c>
      <c r="G1041" s="2332">
        <v>4.8709601474277271</v>
      </c>
      <c r="H1041" s="2332">
        <v>0</v>
      </c>
      <c r="I1041" s="2332">
        <v>1.623653382475909</v>
      </c>
      <c r="J1041" s="2332">
        <v>1.623653382475909</v>
      </c>
      <c r="K1041" s="2332">
        <v>0</v>
      </c>
      <c r="L1041" s="2332">
        <v>0</v>
      </c>
    </row>
    <row r="1042" spans="1:12" s="2327" customFormat="1" ht="15" customHeight="1">
      <c r="A1042" s="3039"/>
      <c r="B1042" s="3039"/>
      <c r="C1042" s="2331" t="s">
        <v>249</v>
      </c>
      <c r="D1042" s="2332">
        <v>30.610058465211669</v>
      </c>
      <c r="E1042" s="2332">
        <v>9.183017539563501</v>
      </c>
      <c r="F1042" s="2332">
        <v>15.305029232605834</v>
      </c>
      <c r="G1042" s="2332">
        <v>3.0610058465211671</v>
      </c>
      <c r="H1042" s="2332">
        <v>0</v>
      </c>
      <c r="I1042" s="2332">
        <v>3.0610058465211671</v>
      </c>
      <c r="J1042" s="2332">
        <v>0</v>
      </c>
      <c r="K1042" s="2332">
        <v>0</v>
      </c>
      <c r="L1042" s="2332">
        <v>0</v>
      </c>
    </row>
    <row r="1043" spans="1:12" s="2327" customFormat="1" ht="15" customHeight="1">
      <c r="A1043" s="3039"/>
      <c r="B1043" s="3039"/>
      <c r="C1043" s="2331" t="s">
        <v>248</v>
      </c>
      <c r="D1043" s="2332">
        <v>24.204284158296016</v>
      </c>
      <c r="E1043" s="2332">
        <v>6.9155097595131485</v>
      </c>
      <c r="F1043" s="2332">
        <v>6.9155097595131485</v>
      </c>
      <c r="G1043" s="2332">
        <v>6.9155097595131485</v>
      </c>
      <c r="H1043" s="2332">
        <v>0</v>
      </c>
      <c r="I1043" s="2332">
        <v>0</v>
      </c>
      <c r="J1043" s="2332">
        <v>3.4577548797565743</v>
      </c>
      <c r="K1043" s="2332">
        <v>0</v>
      </c>
      <c r="L1043" s="2332">
        <v>0</v>
      </c>
    </row>
    <row r="1044" spans="1:12" s="2327" customFormat="1" ht="15" customHeight="1">
      <c r="A1044" s="3039" t="s">
        <v>6166</v>
      </c>
      <c r="B1044" s="3039"/>
      <c r="C1044" s="2331" t="s">
        <v>243</v>
      </c>
      <c r="D1044" s="2332">
        <v>27.647422605405797</v>
      </c>
      <c r="E1044" s="2332">
        <v>7.2756375277383682</v>
      </c>
      <c r="F1044" s="2332">
        <v>2.9102550110953476</v>
      </c>
      <c r="G1044" s="2332">
        <v>8.7307650332860405</v>
      </c>
      <c r="H1044" s="2332">
        <v>1.4551275055476738</v>
      </c>
      <c r="I1044" s="2332">
        <v>1.4551275055476738</v>
      </c>
      <c r="J1044" s="2332">
        <v>1.4551275055476738</v>
      </c>
      <c r="K1044" s="2332">
        <v>4.3653825166430211</v>
      </c>
      <c r="L1044" s="2332">
        <v>0</v>
      </c>
    </row>
    <row r="1045" spans="1:12" s="2327" customFormat="1" ht="15" customHeight="1">
      <c r="A1045" s="3039"/>
      <c r="B1045" s="3039"/>
      <c r="C1045" s="2331" t="s">
        <v>249</v>
      </c>
      <c r="D1045" s="2332">
        <v>44.048618662849115</v>
      </c>
      <c r="E1045" s="2332">
        <v>11.012154665712279</v>
      </c>
      <c r="F1045" s="2332">
        <v>2.7530386664280702</v>
      </c>
      <c r="G1045" s="2332">
        <v>16.518231998568421</v>
      </c>
      <c r="H1045" s="2332">
        <v>2.7530386664280702</v>
      </c>
      <c r="I1045" s="2332">
        <v>2.7530386664280702</v>
      </c>
      <c r="J1045" s="2332">
        <v>2.7530386664280702</v>
      </c>
      <c r="K1045" s="2332">
        <v>5.5060773328561403</v>
      </c>
      <c r="L1045" s="2332">
        <v>0</v>
      </c>
    </row>
    <row r="1046" spans="1:12" s="2327" customFormat="1" ht="15" customHeight="1">
      <c r="A1046" s="3039"/>
      <c r="B1046" s="3039"/>
      <c r="C1046" s="2331" t="s">
        <v>248</v>
      </c>
      <c r="D1046" s="2332">
        <v>9.2595450476866574</v>
      </c>
      <c r="E1046" s="2332">
        <v>3.0865150158955528</v>
      </c>
      <c r="F1046" s="2332">
        <v>3.0865150158955528</v>
      </c>
      <c r="G1046" s="2332">
        <v>0</v>
      </c>
      <c r="H1046" s="2332">
        <v>0</v>
      </c>
      <c r="I1046" s="2332">
        <v>0</v>
      </c>
      <c r="J1046" s="2332">
        <v>0</v>
      </c>
      <c r="K1046" s="2332">
        <v>3.0865150158955528</v>
      </c>
      <c r="L1046" s="2332">
        <v>0</v>
      </c>
    </row>
    <row r="1047" spans="1:12" s="2327" customFormat="1" ht="15" customHeight="1">
      <c r="A1047" s="3039" t="s">
        <v>6168</v>
      </c>
      <c r="B1047" s="3039"/>
      <c r="C1047" s="2331" t="s">
        <v>243</v>
      </c>
      <c r="D1047" s="2332">
        <v>36.028617015801117</v>
      </c>
      <c r="E1047" s="2332">
        <v>20.587781151886354</v>
      </c>
      <c r="F1047" s="2332">
        <v>5.1469452879715893</v>
      </c>
      <c r="G1047" s="2332">
        <v>10.293890575943177</v>
      </c>
      <c r="H1047" s="2332">
        <v>0</v>
      </c>
      <c r="I1047" s="2332">
        <v>0</v>
      </c>
      <c r="J1047" s="2332">
        <v>0</v>
      </c>
      <c r="K1047" s="2332">
        <v>0</v>
      </c>
      <c r="L1047" s="2332">
        <v>0</v>
      </c>
    </row>
    <row r="1048" spans="1:12" s="2327" customFormat="1" ht="15" customHeight="1">
      <c r="A1048" s="3039"/>
      <c r="B1048" s="3039"/>
      <c r="C1048" s="2331" t="s">
        <v>249</v>
      </c>
      <c r="D1048" s="2332">
        <v>77.301087736734573</v>
      </c>
      <c r="E1048" s="2332">
        <v>44.172050135276905</v>
      </c>
      <c r="F1048" s="2332">
        <v>11.043012533819226</v>
      </c>
      <c r="G1048" s="2332">
        <v>22.086025067638452</v>
      </c>
      <c r="H1048" s="2332">
        <v>0</v>
      </c>
      <c r="I1048" s="2332">
        <v>0</v>
      </c>
      <c r="J1048" s="2332">
        <v>0</v>
      </c>
      <c r="K1048" s="2332">
        <v>0</v>
      </c>
      <c r="L1048" s="2332">
        <v>0</v>
      </c>
    </row>
    <row r="1049" spans="1:12" s="2327" customFormat="1" ht="15" customHeight="1">
      <c r="A1049" s="3039"/>
      <c r="B1049" s="3039"/>
      <c r="C1049" s="2331" t="s">
        <v>248</v>
      </c>
      <c r="D1049" s="2332">
        <v>0</v>
      </c>
      <c r="E1049" s="2332">
        <v>0</v>
      </c>
      <c r="F1049" s="2332">
        <v>0</v>
      </c>
      <c r="G1049" s="2332">
        <v>0</v>
      </c>
      <c r="H1049" s="2332">
        <v>0</v>
      </c>
      <c r="I1049" s="2332">
        <v>0</v>
      </c>
      <c r="J1049" s="2332">
        <v>0</v>
      </c>
      <c r="K1049" s="2332">
        <v>0</v>
      </c>
      <c r="L1049" s="2332">
        <v>0</v>
      </c>
    </row>
    <row r="1050" spans="1:12" s="2327" customFormat="1" ht="15" customHeight="1">
      <c r="A1050" s="3039" t="s">
        <v>6170</v>
      </c>
      <c r="B1050" s="3039"/>
      <c r="C1050" s="2331" t="s">
        <v>243</v>
      </c>
      <c r="D1050" s="2332">
        <v>27.008777852802162</v>
      </c>
      <c r="E1050" s="2332">
        <v>27.008777852802162</v>
      </c>
      <c r="F1050" s="2332">
        <v>0</v>
      </c>
      <c r="G1050" s="2332">
        <v>0</v>
      </c>
      <c r="H1050" s="2332">
        <v>0</v>
      </c>
      <c r="I1050" s="2332">
        <v>0</v>
      </c>
      <c r="J1050" s="2332">
        <v>0</v>
      </c>
      <c r="K1050" s="2332">
        <v>0</v>
      </c>
      <c r="L1050" s="2332">
        <v>0</v>
      </c>
    </row>
    <row r="1051" spans="1:12" s="2327" customFormat="1" ht="15" customHeight="1">
      <c r="A1051" s="3039"/>
      <c r="B1051" s="3039"/>
      <c r="C1051" s="2331" t="s">
        <v>249</v>
      </c>
      <c r="D1051" s="2332">
        <v>62.774639045825481</v>
      </c>
      <c r="E1051" s="2332">
        <v>62.774639045825481</v>
      </c>
      <c r="F1051" s="2332">
        <v>0</v>
      </c>
      <c r="G1051" s="2332">
        <v>0</v>
      </c>
      <c r="H1051" s="2332">
        <v>0</v>
      </c>
      <c r="I1051" s="2332">
        <v>0</v>
      </c>
      <c r="J1051" s="2332">
        <v>0</v>
      </c>
      <c r="K1051" s="2332">
        <v>0</v>
      </c>
      <c r="L1051" s="2332">
        <v>0</v>
      </c>
    </row>
    <row r="1052" spans="1:12" s="2329" customFormat="1" ht="15" customHeight="1">
      <c r="A1052" s="3039"/>
      <c r="B1052" s="3039"/>
      <c r="C1052" s="2331" t="s">
        <v>248</v>
      </c>
      <c r="D1052" s="2332">
        <v>0</v>
      </c>
      <c r="E1052" s="2332">
        <v>0</v>
      </c>
      <c r="F1052" s="2332">
        <v>0</v>
      </c>
      <c r="G1052" s="2332">
        <v>0</v>
      </c>
      <c r="H1052" s="2332">
        <v>0</v>
      </c>
      <c r="I1052" s="2332">
        <v>0</v>
      </c>
      <c r="J1052" s="2332">
        <v>0</v>
      </c>
      <c r="K1052" s="2332">
        <v>0</v>
      </c>
      <c r="L1052" s="2332">
        <v>0</v>
      </c>
    </row>
    <row r="1053" spans="1:12" s="2327" customFormat="1" ht="15" customHeight="1">
      <c r="A1053" s="3039" t="s">
        <v>6181</v>
      </c>
      <c r="B1053" s="3039"/>
      <c r="C1053" s="2331" t="s">
        <v>243</v>
      </c>
      <c r="D1053" s="2332">
        <v>23.972192256981899</v>
      </c>
      <c r="E1053" s="2332">
        <v>23.972192256981899</v>
      </c>
      <c r="F1053" s="2332">
        <v>0</v>
      </c>
      <c r="G1053" s="2332">
        <v>0</v>
      </c>
      <c r="H1053" s="2332">
        <v>0</v>
      </c>
      <c r="I1053" s="2332">
        <v>0</v>
      </c>
      <c r="J1053" s="2332">
        <v>0</v>
      </c>
      <c r="K1053" s="2332">
        <v>0</v>
      </c>
      <c r="L1053" s="2332">
        <v>0</v>
      </c>
    </row>
    <row r="1054" spans="1:12" s="2327" customFormat="1" ht="15" customHeight="1">
      <c r="A1054" s="3039"/>
      <c r="B1054" s="3039"/>
      <c r="C1054" s="2331" t="s">
        <v>249</v>
      </c>
      <c r="D1054" s="2332">
        <v>0</v>
      </c>
      <c r="E1054" s="2332">
        <v>0</v>
      </c>
      <c r="F1054" s="2332">
        <v>0</v>
      </c>
      <c r="G1054" s="2332">
        <v>0</v>
      </c>
      <c r="H1054" s="2332">
        <v>0</v>
      </c>
      <c r="I1054" s="2332">
        <v>0</v>
      </c>
      <c r="J1054" s="2332">
        <v>0</v>
      </c>
      <c r="K1054" s="2332">
        <v>0</v>
      </c>
      <c r="L1054" s="2332">
        <v>0</v>
      </c>
    </row>
    <row r="1055" spans="1:12" s="2327" customFormat="1" ht="15" customHeight="1" thickBot="1">
      <c r="A1055" s="3040"/>
      <c r="B1055" s="3040"/>
      <c r="C1055" s="2355" t="s">
        <v>248</v>
      </c>
      <c r="D1055" s="2333">
        <v>45.495905368516837</v>
      </c>
      <c r="E1055" s="2333">
        <v>45.495905368516837</v>
      </c>
      <c r="F1055" s="2333">
        <v>0</v>
      </c>
      <c r="G1055" s="2333">
        <v>0</v>
      </c>
      <c r="H1055" s="2333">
        <v>0</v>
      </c>
      <c r="I1055" s="2333">
        <v>0</v>
      </c>
      <c r="J1055" s="2333">
        <v>0</v>
      </c>
      <c r="K1055" s="2333">
        <v>0</v>
      </c>
      <c r="L1055" s="2333">
        <v>0</v>
      </c>
    </row>
    <row r="1057" spans="1:12" s="2317" customFormat="1" ht="19.5" customHeight="1">
      <c r="A1057" s="3059" t="s">
        <v>6257</v>
      </c>
      <c r="B1057" s="3059"/>
      <c r="C1057" s="3059"/>
      <c r="D1057" s="3059"/>
      <c r="E1057" s="3059"/>
      <c r="F1057" s="3059"/>
      <c r="G1057" s="3059"/>
      <c r="H1057" s="3060" t="s">
        <v>6290</v>
      </c>
      <c r="I1057" s="3060"/>
      <c r="J1057" s="3060"/>
      <c r="K1057" s="3060"/>
      <c r="L1057" s="3060"/>
    </row>
    <row r="1058" spans="1:12" s="2317" customFormat="1" ht="16.7" customHeight="1">
      <c r="A1058" s="3046" t="s">
        <v>6259</v>
      </c>
      <c r="B1058" s="3046"/>
      <c r="C1058" s="3046"/>
      <c r="D1058" s="3046"/>
      <c r="E1058" s="3046"/>
      <c r="F1058" s="3046"/>
      <c r="G1058" s="3046"/>
      <c r="H1058" s="3047" t="s">
        <v>6260</v>
      </c>
      <c r="I1058" s="3047"/>
      <c r="J1058" s="3047"/>
      <c r="K1058" s="3047"/>
      <c r="L1058" s="3047"/>
    </row>
    <row r="1059" spans="1:12" s="2317" customFormat="1" ht="17.25" thickBot="1">
      <c r="A1059" s="2318"/>
      <c r="B1059" s="2318"/>
      <c r="C1059" s="2318"/>
      <c r="K1059" s="3048" t="s">
        <v>6261</v>
      </c>
      <c r="L1059" s="3048"/>
    </row>
    <row r="1060" spans="1:12" s="2318" customFormat="1" ht="15" customHeight="1" thickBot="1">
      <c r="A1060" s="3049" t="s">
        <v>6262</v>
      </c>
      <c r="B1060" s="3049"/>
      <c r="C1060" s="2319"/>
      <c r="D1060" s="3050" t="s">
        <v>477</v>
      </c>
      <c r="E1060" s="3051"/>
      <c r="F1060" s="3051"/>
      <c r="G1060" s="3052"/>
      <c r="H1060" s="3052"/>
      <c r="I1060" s="3052"/>
      <c r="J1060" s="3052"/>
      <c r="K1060" s="3052"/>
      <c r="L1060" s="3052"/>
    </row>
    <row r="1061" spans="1:12" s="2318" customFormat="1" ht="13.7" customHeight="1">
      <c r="A1061" s="3039"/>
      <c r="B1061" s="3039"/>
      <c r="C1061" s="2320"/>
      <c r="D1061" s="2321"/>
      <c r="E1061" s="3042" t="s">
        <v>6263</v>
      </c>
      <c r="F1061" s="3053" t="s">
        <v>6264</v>
      </c>
      <c r="G1061" s="3055" t="s">
        <v>6265</v>
      </c>
      <c r="H1061" s="3057" t="s">
        <v>6266</v>
      </c>
      <c r="I1061" s="3042" t="s">
        <v>6267</v>
      </c>
      <c r="J1061" s="3042" t="s">
        <v>6268</v>
      </c>
      <c r="K1061" s="3042" t="s">
        <v>6269</v>
      </c>
      <c r="L1061" s="3044" t="s">
        <v>6270</v>
      </c>
    </row>
    <row r="1062" spans="1:12" s="2318" customFormat="1" ht="12.2" customHeight="1">
      <c r="A1062" s="3039"/>
      <c r="B1062" s="3039"/>
      <c r="C1062" s="2320"/>
      <c r="D1062" s="2321"/>
      <c r="E1062" s="3043"/>
      <c r="F1062" s="3054"/>
      <c r="G1062" s="3056"/>
      <c r="H1062" s="3058"/>
      <c r="I1062" s="3043"/>
      <c r="J1062" s="3043"/>
      <c r="K1062" s="3043"/>
      <c r="L1062" s="3045"/>
    </row>
    <row r="1063" spans="1:12" s="2318" customFormat="1" ht="13.7" customHeight="1">
      <c r="A1063" s="3039"/>
      <c r="B1063" s="3039"/>
      <c r="C1063" s="2320"/>
      <c r="D1063" s="2321"/>
      <c r="E1063" s="3043"/>
      <c r="F1063" s="3054"/>
      <c r="G1063" s="3056"/>
      <c r="H1063" s="3058"/>
      <c r="I1063" s="3043"/>
      <c r="J1063" s="3043"/>
      <c r="K1063" s="3043"/>
      <c r="L1063" s="3045"/>
    </row>
    <row r="1064" spans="1:12" s="2318" customFormat="1" ht="0.75" customHeight="1">
      <c r="A1064" s="3039"/>
      <c r="B1064" s="3039"/>
      <c r="C1064" s="2320"/>
      <c r="D1064" s="2321"/>
      <c r="E1064" s="3043"/>
      <c r="F1064" s="3054"/>
      <c r="G1064" s="3056"/>
      <c r="H1064" s="3058"/>
      <c r="I1064" s="3043"/>
      <c r="J1064" s="3043"/>
      <c r="K1064" s="3043"/>
      <c r="L1064" s="3045"/>
    </row>
    <row r="1065" spans="1:12" s="2318" customFormat="1" ht="0.75" customHeight="1" thickBot="1">
      <c r="A1065" s="3040"/>
      <c r="B1065" s="3040"/>
      <c r="C1065" s="2322"/>
      <c r="D1065" s="2323"/>
      <c r="E1065" s="3043"/>
      <c r="F1065" s="3054"/>
      <c r="G1065" s="3056"/>
      <c r="H1065" s="3058"/>
      <c r="I1065" s="3043"/>
      <c r="J1065" s="3043"/>
      <c r="K1065" s="3043"/>
      <c r="L1065" s="3045"/>
    </row>
    <row r="1066" spans="1:12" s="2317" customFormat="1" ht="15" customHeight="1">
      <c r="A1066" s="2324"/>
      <c r="B1066" s="2324"/>
      <c r="C1066" s="2320"/>
      <c r="D1066" s="2350"/>
      <c r="E1066" s="2351" t="s">
        <v>6253</v>
      </c>
      <c r="F1066" s="2352"/>
      <c r="G1066" s="2353" t="s">
        <v>6254</v>
      </c>
      <c r="H1066" s="2353"/>
      <c r="I1066" s="2353" t="s">
        <v>6271</v>
      </c>
      <c r="J1066" s="2353"/>
      <c r="K1066" s="2354" t="s">
        <v>6272</v>
      </c>
      <c r="L1066" s="2325"/>
    </row>
    <row r="1067" spans="1:12" s="2327" customFormat="1" ht="15" customHeight="1">
      <c r="A1067" s="3039" t="s">
        <v>6256</v>
      </c>
      <c r="B1067" s="3039"/>
      <c r="C1067" s="2331" t="s">
        <v>6273</v>
      </c>
      <c r="D1067" s="2326">
        <v>80</v>
      </c>
      <c r="E1067" s="2326">
        <v>17</v>
      </c>
      <c r="F1067" s="2326">
        <v>16</v>
      </c>
      <c r="G1067" s="2326">
        <v>33</v>
      </c>
      <c r="H1067" s="2326">
        <v>1</v>
      </c>
      <c r="I1067" s="2326">
        <v>1</v>
      </c>
      <c r="J1067" s="2326">
        <v>4</v>
      </c>
      <c r="K1067" s="2326">
        <v>7</v>
      </c>
      <c r="L1067" s="2326">
        <v>1</v>
      </c>
    </row>
    <row r="1068" spans="1:12" s="2327" customFormat="1" ht="15" customHeight="1">
      <c r="A1068" s="3041"/>
      <c r="B1068" s="3041"/>
      <c r="C1068" s="2331" t="s">
        <v>6274</v>
      </c>
      <c r="D1068" s="2326">
        <v>60</v>
      </c>
      <c r="E1068" s="2326">
        <v>15</v>
      </c>
      <c r="F1068" s="2326">
        <v>12</v>
      </c>
      <c r="G1068" s="2326">
        <v>23</v>
      </c>
      <c r="H1068" s="2326">
        <v>0</v>
      </c>
      <c r="I1068" s="2326">
        <v>1</v>
      </c>
      <c r="J1068" s="2326">
        <v>4</v>
      </c>
      <c r="K1068" s="2326">
        <v>4</v>
      </c>
      <c r="L1068" s="2326">
        <v>1</v>
      </c>
    </row>
    <row r="1069" spans="1:12" s="2327" customFormat="1" ht="15" customHeight="1">
      <c r="A1069" s="3041"/>
      <c r="B1069" s="3041"/>
      <c r="C1069" s="2331" t="s">
        <v>6275</v>
      </c>
      <c r="D1069" s="2326">
        <v>20</v>
      </c>
      <c r="E1069" s="2326">
        <v>2</v>
      </c>
      <c r="F1069" s="2326">
        <v>4</v>
      </c>
      <c r="G1069" s="2326">
        <v>10</v>
      </c>
      <c r="H1069" s="2326">
        <v>1</v>
      </c>
      <c r="I1069" s="2326">
        <v>0</v>
      </c>
      <c r="J1069" s="2326">
        <v>0</v>
      </c>
      <c r="K1069" s="2326">
        <v>3</v>
      </c>
      <c r="L1069" s="2326">
        <v>0</v>
      </c>
    </row>
    <row r="1070" spans="1:12" s="2327" customFormat="1" ht="15" customHeight="1">
      <c r="A1070" s="3039" t="s">
        <v>6158</v>
      </c>
      <c r="B1070" s="3039"/>
      <c r="C1070" s="2331" t="s">
        <v>243</v>
      </c>
      <c r="D1070" s="2326">
        <v>0</v>
      </c>
      <c r="E1070" s="2326">
        <v>0</v>
      </c>
      <c r="F1070" s="2326">
        <v>0</v>
      </c>
      <c r="G1070" s="2326">
        <v>0</v>
      </c>
      <c r="H1070" s="2326">
        <v>0</v>
      </c>
      <c r="I1070" s="2326">
        <v>0</v>
      </c>
      <c r="J1070" s="2326">
        <v>0</v>
      </c>
      <c r="K1070" s="2326">
        <v>0</v>
      </c>
      <c r="L1070" s="2326">
        <v>0</v>
      </c>
    </row>
    <row r="1071" spans="1:12" s="2327" customFormat="1" ht="15" customHeight="1">
      <c r="A1071" s="3039"/>
      <c r="B1071" s="3039"/>
      <c r="C1071" s="2331" t="s">
        <v>249</v>
      </c>
      <c r="D1071" s="2326">
        <v>0</v>
      </c>
      <c r="E1071" s="2326">
        <v>0</v>
      </c>
      <c r="F1071" s="2326">
        <v>0</v>
      </c>
      <c r="G1071" s="2326">
        <v>0</v>
      </c>
      <c r="H1071" s="2326">
        <v>0</v>
      </c>
      <c r="I1071" s="2326">
        <v>0</v>
      </c>
      <c r="J1071" s="2326">
        <v>0</v>
      </c>
      <c r="K1071" s="2326">
        <v>0</v>
      </c>
      <c r="L1071" s="2326">
        <v>0</v>
      </c>
    </row>
    <row r="1072" spans="1:12" s="2327" customFormat="1" ht="15" customHeight="1">
      <c r="A1072" s="3039"/>
      <c r="B1072" s="3039"/>
      <c r="C1072" s="2331" t="s">
        <v>248</v>
      </c>
      <c r="D1072" s="2326">
        <v>0</v>
      </c>
      <c r="E1072" s="2326">
        <v>0</v>
      </c>
      <c r="F1072" s="2326">
        <v>0</v>
      </c>
      <c r="G1072" s="2326">
        <v>0</v>
      </c>
      <c r="H1072" s="2326">
        <v>0</v>
      </c>
      <c r="I1072" s="2326">
        <v>0</v>
      </c>
      <c r="J1072" s="2326">
        <v>0</v>
      </c>
      <c r="K1072" s="2326">
        <v>0</v>
      </c>
      <c r="L1072" s="2326">
        <v>0</v>
      </c>
    </row>
    <row r="1073" spans="1:12" s="2327" customFormat="1" ht="15" customHeight="1">
      <c r="A1073" s="3039" t="s">
        <v>6160</v>
      </c>
      <c r="B1073" s="3039"/>
      <c r="C1073" s="2331" t="s">
        <v>243</v>
      </c>
      <c r="D1073" s="2326">
        <v>0</v>
      </c>
      <c r="E1073" s="2326">
        <v>0</v>
      </c>
      <c r="F1073" s="2326">
        <v>0</v>
      </c>
      <c r="G1073" s="2326">
        <v>0</v>
      </c>
      <c r="H1073" s="2326">
        <v>0</v>
      </c>
      <c r="I1073" s="2326">
        <v>0</v>
      </c>
      <c r="J1073" s="2326">
        <v>0</v>
      </c>
      <c r="K1073" s="2326">
        <v>0</v>
      </c>
      <c r="L1073" s="2326">
        <v>0</v>
      </c>
    </row>
    <row r="1074" spans="1:12" s="2327" customFormat="1" ht="15" customHeight="1">
      <c r="A1074" s="3039"/>
      <c r="B1074" s="3039"/>
      <c r="C1074" s="2331" t="s">
        <v>249</v>
      </c>
      <c r="D1074" s="2326">
        <v>0</v>
      </c>
      <c r="E1074" s="2326">
        <v>0</v>
      </c>
      <c r="F1074" s="2326">
        <v>0</v>
      </c>
      <c r="G1074" s="2326">
        <v>0</v>
      </c>
      <c r="H1074" s="2326">
        <v>0</v>
      </c>
      <c r="I1074" s="2326">
        <v>0</v>
      </c>
      <c r="J1074" s="2326">
        <v>0</v>
      </c>
      <c r="K1074" s="2326">
        <v>0</v>
      </c>
      <c r="L1074" s="2326">
        <v>0</v>
      </c>
    </row>
    <row r="1075" spans="1:12" s="2327" customFormat="1" ht="15" customHeight="1">
      <c r="A1075" s="3039"/>
      <c r="B1075" s="3039"/>
      <c r="C1075" s="2331" t="s">
        <v>248</v>
      </c>
      <c r="D1075" s="2326">
        <v>0</v>
      </c>
      <c r="E1075" s="2326">
        <v>0</v>
      </c>
      <c r="F1075" s="2326">
        <v>0</v>
      </c>
      <c r="G1075" s="2326">
        <v>0</v>
      </c>
      <c r="H1075" s="2326">
        <v>0</v>
      </c>
      <c r="I1075" s="2326">
        <v>0</v>
      </c>
      <c r="J1075" s="2326">
        <v>0</v>
      </c>
      <c r="K1075" s="2326">
        <v>0</v>
      </c>
      <c r="L1075" s="2326">
        <v>0</v>
      </c>
    </row>
    <row r="1076" spans="1:12" s="2327" customFormat="1" ht="15" customHeight="1">
      <c r="A1076" s="3039" t="s">
        <v>6180</v>
      </c>
      <c r="B1076" s="3039"/>
      <c r="C1076" s="2331" t="s">
        <v>243</v>
      </c>
      <c r="D1076" s="2326">
        <v>2</v>
      </c>
      <c r="E1076" s="2326">
        <v>0</v>
      </c>
      <c r="F1076" s="2326">
        <v>0</v>
      </c>
      <c r="G1076" s="2326">
        <v>1</v>
      </c>
      <c r="H1076" s="2326">
        <v>0</v>
      </c>
      <c r="I1076" s="2326">
        <v>1</v>
      </c>
      <c r="J1076" s="2326">
        <v>0</v>
      </c>
      <c r="K1076" s="2326">
        <v>0</v>
      </c>
      <c r="L1076" s="2326">
        <v>0</v>
      </c>
    </row>
    <row r="1077" spans="1:12" s="2327" customFormat="1" ht="15" customHeight="1">
      <c r="A1077" s="3039"/>
      <c r="B1077" s="3039"/>
      <c r="C1077" s="2331" t="s">
        <v>249</v>
      </c>
      <c r="D1077" s="2326">
        <v>1</v>
      </c>
      <c r="E1077" s="2326">
        <v>0</v>
      </c>
      <c r="F1077" s="2326">
        <v>0</v>
      </c>
      <c r="G1077" s="2326">
        <v>0</v>
      </c>
      <c r="H1077" s="2326">
        <v>0</v>
      </c>
      <c r="I1077" s="2326">
        <v>1</v>
      </c>
      <c r="J1077" s="2326">
        <v>0</v>
      </c>
      <c r="K1077" s="2326">
        <v>0</v>
      </c>
      <c r="L1077" s="2326">
        <v>0</v>
      </c>
    </row>
    <row r="1078" spans="1:12" s="2327" customFormat="1" ht="15" customHeight="1">
      <c r="A1078" s="3039"/>
      <c r="B1078" s="3039"/>
      <c r="C1078" s="2331" t="s">
        <v>248</v>
      </c>
      <c r="D1078" s="2326">
        <v>1</v>
      </c>
      <c r="E1078" s="2326">
        <v>0</v>
      </c>
      <c r="F1078" s="2326">
        <v>0</v>
      </c>
      <c r="G1078" s="2326">
        <v>1</v>
      </c>
      <c r="H1078" s="2326">
        <v>0</v>
      </c>
      <c r="I1078" s="2326">
        <v>0</v>
      </c>
      <c r="J1078" s="2326">
        <v>0</v>
      </c>
      <c r="K1078" s="2326">
        <v>0</v>
      </c>
      <c r="L1078" s="2326">
        <v>0</v>
      </c>
    </row>
    <row r="1079" spans="1:12" s="2327" customFormat="1" ht="15" customHeight="1">
      <c r="A1079" s="3039" t="s">
        <v>6164</v>
      </c>
      <c r="B1079" s="3039"/>
      <c r="C1079" s="2331" t="s">
        <v>243</v>
      </c>
      <c r="D1079" s="2326">
        <v>23</v>
      </c>
      <c r="E1079" s="2326">
        <v>4</v>
      </c>
      <c r="F1079" s="2326">
        <v>8</v>
      </c>
      <c r="G1079" s="2326">
        <v>6</v>
      </c>
      <c r="H1079" s="2326">
        <v>0</v>
      </c>
      <c r="I1079" s="2326">
        <v>0</v>
      </c>
      <c r="J1079" s="2326">
        <v>3</v>
      </c>
      <c r="K1079" s="2326">
        <v>2</v>
      </c>
      <c r="L1079" s="2326">
        <v>0</v>
      </c>
    </row>
    <row r="1080" spans="1:12" s="2327" customFormat="1" ht="15" customHeight="1">
      <c r="A1080" s="3039"/>
      <c r="B1080" s="3039"/>
      <c r="C1080" s="2331" t="s">
        <v>249</v>
      </c>
      <c r="D1080" s="2326">
        <v>16</v>
      </c>
      <c r="E1080" s="2326">
        <v>4</v>
      </c>
      <c r="F1080" s="2326">
        <v>6</v>
      </c>
      <c r="G1080" s="2326">
        <v>2</v>
      </c>
      <c r="H1080" s="2326">
        <v>0</v>
      </c>
      <c r="I1080" s="2326">
        <v>0</v>
      </c>
      <c r="J1080" s="2326">
        <v>3</v>
      </c>
      <c r="K1080" s="2326">
        <v>1</v>
      </c>
      <c r="L1080" s="2326">
        <v>0</v>
      </c>
    </row>
    <row r="1081" spans="1:12" s="2327" customFormat="1" ht="15" customHeight="1">
      <c r="A1081" s="3039"/>
      <c r="B1081" s="3039"/>
      <c r="C1081" s="2331" t="s">
        <v>248</v>
      </c>
      <c r="D1081" s="2326">
        <v>7</v>
      </c>
      <c r="E1081" s="2326">
        <v>0</v>
      </c>
      <c r="F1081" s="2326">
        <v>2</v>
      </c>
      <c r="G1081" s="2326">
        <v>4</v>
      </c>
      <c r="H1081" s="2326">
        <v>0</v>
      </c>
      <c r="I1081" s="2326">
        <v>0</v>
      </c>
      <c r="J1081" s="2326">
        <v>0</v>
      </c>
      <c r="K1081" s="2326">
        <v>1</v>
      </c>
      <c r="L1081" s="2326">
        <v>0</v>
      </c>
    </row>
    <row r="1082" spans="1:12" s="2327" customFormat="1" ht="15" customHeight="1">
      <c r="A1082" s="3039" t="s">
        <v>6166</v>
      </c>
      <c r="B1082" s="3039"/>
      <c r="C1082" s="2331" t="s">
        <v>243</v>
      </c>
      <c r="D1082" s="2326">
        <v>34</v>
      </c>
      <c r="E1082" s="2326">
        <v>5</v>
      </c>
      <c r="F1082" s="2326">
        <v>7</v>
      </c>
      <c r="G1082" s="2326">
        <v>18</v>
      </c>
      <c r="H1082" s="2326">
        <v>0</v>
      </c>
      <c r="I1082" s="2326">
        <v>0</v>
      </c>
      <c r="J1082" s="2326">
        <v>1</v>
      </c>
      <c r="K1082" s="2326">
        <v>3</v>
      </c>
      <c r="L1082" s="2326">
        <v>0</v>
      </c>
    </row>
    <row r="1083" spans="1:12" s="2327" customFormat="1" ht="15" customHeight="1">
      <c r="A1083" s="3039"/>
      <c r="B1083" s="3039"/>
      <c r="C1083" s="2331" t="s">
        <v>249</v>
      </c>
      <c r="D1083" s="2326">
        <v>28</v>
      </c>
      <c r="E1083" s="2326">
        <v>5</v>
      </c>
      <c r="F1083" s="2326">
        <v>5</v>
      </c>
      <c r="G1083" s="2326">
        <v>16</v>
      </c>
      <c r="H1083" s="2326">
        <v>0</v>
      </c>
      <c r="I1083" s="2326">
        <v>0</v>
      </c>
      <c r="J1083" s="2326">
        <v>1</v>
      </c>
      <c r="K1083" s="2326">
        <v>1</v>
      </c>
      <c r="L1083" s="2326">
        <v>0</v>
      </c>
    </row>
    <row r="1084" spans="1:12" s="2327" customFormat="1" ht="15" customHeight="1">
      <c r="A1084" s="3039"/>
      <c r="B1084" s="3039"/>
      <c r="C1084" s="2331" t="s">
        <v>248</v>
      </c>
      <c r="D1084" s="2326">
        <v>6</v>
      </c>
      <c r="E1084" s="2326">
        <v>0</v>
      </c>
      <c r="F1084" s="2326">
        <v>2</v>
      </c>
      <c r="G1084" s="2326">
        <v>2</v>
      </c>
      <c r="H1084" s="2326">
        <v>0</v>
      </c>
      <c r="I1084" s="2326">
        <v>0</v>
      </c>
      <c r="J1084" s="2326">
        <v>0</v>
      </c>
      <c r="K1084" s="2326">
        <v>2</v>
      </c>
      <c r="L1084" s="2326">
        <v>0</v>
      </c>
    </row>
    <row r="1085" spans="1:12" s="2327" customFormat="1" ht="15" customHeight="1">
      <c r="A1085" s="3039" t="s">
        <v>6168</v>
      </c>
      <c r="B1085" s="3039"/>
      <c r="C1085" s="2331" t="s">
        <v>243</v>
      </c>
      <c r="D1085" s="2326">
        <v>9</v>
      </c>
      <c r="E1085" s="2326">
        <v>4</v>
      </c>
      <c r="F1085" s="2326">
        <v>1</v>
      </c>
      <c r="G1085" s="2326">
        <v>3</v>
      </c>
      <c r="H1085" s="2326">
        <v>0</v>
      </c>
      <c r="I1085" s="2326">
        <v>0</v>
      </c>
      <c r="J1085" s="2326">
        <v>0</v>
      </c>
      <c r="K1085" s="2326">
        <v>0</v>
      </c>
      <c r="L1085" s="2326">
        <v>1</v>
      </c>
    </row>
    <row r="1086" spans="1:12" s="2327" customFormat="1" ht="15" customHeight="1">
      <c r="A1086" s="3039"/>
      <c r="B1086" s="3039"/>
      <c r="C1086" s="2331" t="s">
        <v>249</v>
      </c>
      <c r="D1086" s="2326">
        <v>7</v>
      </c>
      <c r="E1086" s="2326">
        <v>2</v>
      </c>
      <c r="F1086" s="2326">
        <v>1</v>
      </c>
      <c r="G1086" s="2326">
        <v>3</v>
      </c>
      <c r="H1086" s="2326">
        <v>0</v>
      </c>
      <c r="I1086" s="2326">
        <v>0</v>
      </c>
      <c r="J1086" s="2326">
        <v>0</v>
      </c>
      <c r="K1086" s="2326">
        <v>0</v>
      </c>
      <c r="L1086" s="2326">
        <v>1</v>
      </c>
    </row>
    <row r="1087" spans="1:12" s="2327" customFormat="1" ht="15" customHeight="1">
      <c r="A1087" s="3039"/>
      <c r="B1087" s="3039"/>
      <c r="C1087" s="2331" t="s">
        <v>248</v>
      </c>
      <c r="D1087" s="2326">
        <v>2</v>
      </c>
      <c r="E1087" s="2326">
        <v>2</v>
      </c>
      <c r="F1087" s="2326">
        <v>0</v>
      </c>
      <c r="G1087" s="2326">
        <v>0</v>
      </c>
      <c r="H1087" s="2326">
        <v>0</v>
      </c>
      <c r="I1087" s="2326">
        <v>0</v>
      </c>
      <c r="J1087" s="2326">
        <v>0</v>
      </c>
      <c r="K1087" s="2326">
        <v>0</v>
      </c>
      <c r="L1087" s="2326">
        <v>0</v>
      </c>
    </row>
    <row r="1088" spans="1:12" s="2327" customFormat="1" ht="15" customHeight="1">
      <c r="A1088" s="3039" t="s">
        <v>6170</v>
      </c>
      <c r="B1088" s="3039"/>
      <c r="C1088" s="2331" t="s">
        <v>243</v>
      </c>
      <c r="D1088" s="2326">
        <v>8</v>
      </c>
      <c r="E1088" s="2326">
        <v>2</v>
      </c>
      <c r="F1088" s="2326">
        <v>0</v>
      </c>
      <c r="G1088" s="2326">
        <v>3</v>
      </c>
      <c r="H1088" s="2326">
        <v>1</v>
      </c>
      <c r="I1088" s="2326">
        <v>0</v>
      </c>
      <c r="J1088" s="2326">
        <v>0</v>
      </c>
      <c r="K1088" s="2326">
        <v>2</v>
      </c>
      <c r="L1088" s="2326">
        <v>0</v>
      </c>
    </row>
    <row r="1089" spans="1:12" s="2327" customFormat="1" ht="15" customHeight="1">
      <c r="A1089" s="3039"/>
      <c r="B1089" s="3039"/>
      <c r="C1089" s="2331" t="s">
        <v>249</v>
      </c>
      <c r="D1089" s="2326">
        <v>5</v>
      </c>
      <c r="E1089" s="2326">
        <v>2</v>
      </c>
      <c r="F1089" s="2326">
        <v>0</v>
      </c>
      <c r="G1089" s="2326">
        <v>1</v>
      </c>
      <c r="H1089" s="2326">
        <v>0</v>
      </c>
      <c r="I1089" s="2326">
        <v>0</v>
      </c>
      <c r="J1089" s="2326">
        <v>0</v>
      </c>
      <c r="K1089" s="2326">
        <v>2</v>
      </c>
      <c r="L1089" s="2326">
        <v>0</v>
      </c>
    </row>
    <row r="1090" spans="1:12" s="2329" customFormat="1" ht="15" customHeight="1">
      <c r="A1090" s="3039"/>
      <c r="B1090" s="3039"/>
      <c r="C1090" s="2331" t="s">
        <v>248</v>
      </c>
      <c r="D1090" s="2328">
        <v>3</v>
      </c>
      <c r="E1090" s="2328">
        <v>0</v>
      </c>
      <c r="F1090" s="2328">
        <v>0</v>
      </c>
      <c r="G1090" s="2328">
        <v>2</v>
      </c>
      <c r="H1090" s="2328">
        <v>1</v>
      </c>
      <c r="I1090" s="2328">
        <v>0</v>
      </c>
      <c r="J1090" s="2328">
        <v>0</v>
      </c>
      <c r="K1090" s="2328">
        <v>0</v>
      </c>
      <c r="L1090" s="2328">
        <v>0</v>
      </c>
    </row>
    <row r="1091" spans="1:12" s="2327" customFormat="1" ht="15" customHeight="1">
      <c r="A1091" s="3039" t="s">
        <v>6181</v>
      </c>
      <c r="B1091" s="3039"/>
      <c r="C1091" s="2331" t="s">
        <v>243</v>
      </c>
      <c r="D1091" s="2326">
        <v>4</v>
      </c>
      <c r="E1091" s="2326">
        <v>2</v>
      </c>
      <c r="F1091" s="2326">
        <v>0</v>
      </c>
      <c r="G1091" s="2326">
        <v>2</v>
      </c>
      <c r="H1091" s="2326">
        <v>0</v>
      </c>
      <c r="I1091" s="2326">
        <v>0</v>
      </c>
      <c r="J1091" s="2326">
        <v>0</v>
      </c>
      <c r="K1091" s="2326">
        <v>0</v>
      </c>
      <c r="L1091" s="2326">
        <v>0</v>
      </c>
    </row>
    <row r="1092" spans="1:12" s="2327" customFormat="1" ht="15" customHeight="1">
      <c r="A1092" s="3039"/>
      <c r="B1092" s="3039"/>
      <c r="C1092" s="2331" t="s">
        <v>249</v>
      </c>
      <c r="D1092" s="2326">
        <v>3</v>
      </c>
      <c r="E1092" s="2326">
        <v>2</v>
      </c>
      <c r="F1092" s="2326">
        <v>0</v>
      </c>
      <c r="G1092" s="2326">
        <v>1</v>
      </c>
      <c r="H1092" s="2326">
        <v>0</v>
      </c>
      <c r="I1092" s="2326">
        <v>0</v>
      </c>
      <c r="J1092" s="2326">
        <v>0</v>
      </c>
      <c r="K1092" s="2326">
        <v>0</v>
      </c>
      <c r="L1092" s="2326">
        <v>0</v>
      </c>
    </row>
    <row r="1093" spans="1:12" s="2327" customFormat="1" ht="15" customHeight="1" thickBot="1">
      <c r="A1093" s="3040"/>
      <c r="B1093" s="3040"/>
      <c r="C1093" s="2355" t="s">
        <v>248</v>
      </c>
      <c r="D1093" s="2330">
        <v>1</v>
      </c>
      <c r="E1093" s="2330">
        <v>0</v>
      </c>
      <c r="F1093" s="2330">
        <v>0</v>
      </c>
      <c r="G1093" s="2330">
        <v>1</v>
      </c>
      <c r="H1093" s="2330">
        <v>0</v>
      </c>
      <c r="I1093" s="2330">
        <v>0</v>
      </c>
      <c r="J1093" s="2330">
        <v>0</v>
      </c>
      <c r="K1093" s="2330">
        <v>0</v>
      </c>
      <c r="L1093" s="2330">
        <v>0</v>
      </c>
    </row>
    <row r="1094" spans="1:12" s="2327" customFormat="1" ht="15" customHeight="1">
      <c r="A1094" s="2336"/>
      <c r="B1094" s="2336"/>
      <c r="C1094" s="2331"/>
      <c r="D1094" s="2356"/>
      <c r="E1094" s="2351" t="s">
        <v>6253</v>
      </c>
      <c r="F1094" s="2352"/>
      <c r="G1094" s="2353" t="s">
        <v>6254</v>
      </c>
      <c r="H1094" s="2357"/>
      <c r="I1094" s="2353" t="s">
        <v>6255</v>
      </c>
      <c r="J1094" s="2357"/>
      <c r="K1094" s="2357"/>
      <c r="L1094" s="2325"/>
    </row>
    <row r="1095" spans="1:12" s="2327" customFormat="1" ht="15" customHeight="1">
      <c r="A1095" s="3039" t="s">
        <v>6256</v>
      </c>
      <c r="B1095" s="3039"/>
      <c r="C1095" s="2331" t="s">
        <v>243</v>
      </c>
      <c r="D1095" s="2332">
        <v>24.345523847201406</v>
      </c>
      <c r="E1095" s="2332">
        <v>5.1734238175302991</v>
      </c>
      <c r="F1095" s="2332">
        <v>4.8691047694402814</v>
      </c>
      <c r="G1095" s="2332">
        <v>10.04252858697058</v>
      </c>
      <c r="H1095" s="2332">
        <v>0.30431904809001759</v>
      </c>
      <c r="I1095" s="2332">
        <v>0.30431904809001759</v>
      </c>
      <c r="J1095" s="2332">
        <v>1.2172761923600703</v>
      </c>
      <c r="K1095" s="2332">
        <v>2.1302333366301229</v>
      </c>
      <c r="L1095" s="2332">
        <v>0.30431904809001759</v>
      </c>
    </row>
    <row r="1096" spans="1:12" s="2327" customFormat="1" ht="15" customHeight="1">
      <c r="A1096" s="3041"/>
      <c r="B1096" s="3041"/>
      <c r="C1096" s="2331" t="s">
        <v>249</v>
      </c>
      <c r="D1096" s="2332">
        <v>35.988807480873447</v>
      </c>
      <c r="E1096" s="2332">
        <v>8.9972018702183618</v>
      </c>
      <c r="F1096" s="2332">
        <v>7.1977614961746896</v>
      </c>
      <c r="G1096" s="2332">
        <v>13.795709534334822</v>
      </c>
      <c r="H1096" s="2332">
        <v>0</v>
      </c>
      <c r="I1096" s="2332">
        <v>0.59981345801455754</v>
      </c>
      <c r="J1096" s="2332">
        <v>2.3992538320582302</v>
      </c>
      <c r="K1096" s="2332">
        <v>2.3992538320582302</v>
      </c>
      <c r="L1096" s="2332">
        <v>0.59981345801455754</v>
      </c>
    </row>
    <row r="1097" spans="1:12" s="2327" customFormat="1" ht="15" customHeight="1">
      <c r="A1097" s="3041"/>
      <c r="B1097" s="3041"/>
      <c r="C1097" s="2331" t="s">
        <v>248</v>
      </c>
      <c r="D1097" s="2332">
        <v>12.354525462676978</v>
      </c>
      <c r="E1097" s="2332">
        <v>1.2354525462676977</v>
      </c>
      <c r="F1097" s="2332">
        <v>2.4709050925353955</v>
      </c>
      <c r="G1097" s="2332">
        <v>6.1772627313384891</v>
      </c>
      <c r="H1097" s="2332">
        <v>0.61772627313384887</v>
      </c>
      <c r="I1097" s="2332">
        <v>0</v>
      </c>
      <c r="J1097" s="2332">
        <v>0</v>
      </c>
      <c r="K1097" s="2332">
        <v>1.8531788194015468</v>
      </c>
      <c r="L1097" s="2332">
        <v>0</v>
      </c>
    </row>
    <row r="1098" spans="1:12" s="2327" customFormat="1" ht="15" customHeight="1">
      <c r="A1098" s="3039" t="s">
        <v>6158</v>
      </c>
      <c r="B1098" s="3039"/>
      <c r="C1098" s="2331" t="s">
        <v>243</v>
      </c>
      <c r="D1098" s="2332">
        <v>0</v>
      </c>
      <c r="E1098" s="2332">
        <v>0</v>
      </c>
      <c r="F1098" s="2332">
        <v>0</v>
      </c>
      <c r="G1098" s="2332">
        <v>0</v>
      </c>
      <c r="H1098" s="2332">
        <v>0</v>
      </c>
      <c r="I1098" s="2332">
        <v>0</v>
      </c>
      <c r="J1098" s="2332">
        <v>0</v>
      </c>
      <c r="K1098" s="2332">
        <v>0</v>
      </c>
      <c r="L1098" s="2332">
        <v>0</v>
      </c>
    </row>
    <row r="1099" spans="1:12" s="2327" customFormat="1" ht="15" customHeight="1">
      <c r="A1099" s="3039"/>
      <c r="B1099" s="3039"/>
      <c r="C1099" s="2331" t="s">
        <v>249</v>
      </c>
      <c r="D1099" s="2332">
        <v>0</v>
      </c>
      <c r="E1099" s="2332">
        <v>0</v>
      </c>
      <c r="F1099" s="2332">
        <v>0</v>
      </c>
      <c r="G1099" s="2332">
        <v>0</v>
      </c>
      <c r="H1099" s="2332">
        <v>0</v>
      </c>
      <c r="I1099" s="2332">
        <v>0</v>
      </c>
      <c r="J1099" s="2332">
        <v>0</v>
      </c>
      <c r="K1099" s="2332">
        <v>0</v>
      </c>
      <c r="L1099" s="2332">
        <v>0</v>
      </c>
    </row>
    <row r="1100" spans="1:12" s="2327" customFormat="1" ht="15" customHeight="1">
      <c r="A1100" s="3039"/>
      <c r="B1100" s="3039"/>
      <c r="C1100" s="2331" t="s">
        <v>248</v>
      </c>
      <c r="D1100" s="2332">
        <v>0</v>
      </c>
      <c r="E1100" s="2332">
        <v>0</v>
      </c>
      <c r="F1100" s="2332">
        <v>0</v>
      </c>
      <c r="G1100" s="2332">
        <v>0</v>
      </c>
      <c r="H1100" s="2332">
        <v>0</v>
      </c>
      <c r="I1100" s="2332">
        <v>0</v>
      </c>
      <c r="J1100" s="2332">
        <v>0</v>
      </c>
      <c r="K1100" s="2332">
        <v>0</v>
      </c>
      <c r="L1100" s="2332">
        <v>0</v>
      </c>
    </row>
    <row r="1101" spans="1:12" s="2327" customFormat="1" ht="15" customHeight="1">
      <c r="A1101" s="3039" t="s">
        <v>6160</v>
      </c>
      <c r="B1101" s="3039"/>
      <c r="C1101" s="2331" t="s">
        <v>243</v>
      </c>
      <c r="D1101" s="2332">
        <v>0</v>
      </c>
      <c r="E1101" s="2332">
        <v>0</v>
      </c>
      <c r="F1101" s="2332">
        <v>0</v>
      </c>
      <c r="G1101" s="2332">
        <v>0</v>
      </c>
      <c r="H1101" s="2332">
        <v>0</v>
      </c>
      <c r="I1101" s="2332">
        <v>0</v>
      </c>
      <c r="J1101" s="2332">
        <v>0</v>
      </c>
      <c r="K1101" s="2332">
        <v>0</v>
      </c>
      <c r="L1101" s="2332">
        <v>0</v>
      </c>
    </row>
    <row r="1102" spans="1:12" s="2327" customFormat="1" ht="15" customHeight="1">
      <c r="A1102" s="3039"/>
      <c r="B1102" s="3039"/>
      <c r="C1102" s="2331" t="s">
        <v>249</v>
      </c>
      <c r="D1102" s="2332">
        <v>0</v>
      </c>
      <c r="E1102" s="2332">
        <v>0</v>
      </c>
      <c r="F1102" s="2332">
        <v>0</v>
      </c>
      <c r="G1102" s="2332">
        <v>0</v>
      </c>
      <c r="H1102" s="2332">
        <v>0</v>
      </c>
      <c r="I1102" s="2332">
        <v>0</v>
      </c>
      <c r="J1102" s="2332">
        <v>0</v>
      </c>
      <c r="K1102" s="2332">
        <v>0</v>
      </c>
      <c r="L1102" s="2332">
        <v>0</v>
      </c>
    </row>
    <row r="1103" spans="1:12" s="2327" customFormat="1" ht="15" customHeight="1">
      <c r="A1103" s="3039"/>
      <c r="B1103" s="3039"/>
      <c r="C1103" s="2331" t="s">
        <v>248</v>
      </c>
      <c r="D1103" s="2332">
        <v>0</v>
      </c>
      <c r="E1103" s="2332">
        <v>0</v>
      </c>
      <c r="F1103" s="2332">
        <v>0</v>
      </c>
      <c r="G1103" s="2332">
        <v>0</v>
      </c>
      <c r="H1103" s="2332">
        <v>0</v>
      </c>
      <c r="I1103" s="2332">
        <v>0</v>
      </c>
      <c r="J1103" s="2332">
        <v>0</v>
      </c>
      <c r="K1103" s="2332">
        <v>0</v>
      </c>
      <c r="L1103" s="2332">
        <v>0</v>
      </c>
    </row>
    <row r="1104" spans="1:12" s="2327" customFormat="1" ht="15" customHeight="1">
      <c r="A1104" s="3039" t="s">
        <v>6180</v>
      </c>
      <c r="B1104" s="3039"/>
      <c r="C1104" s="2331" t="s">
        <v>243</v>
      </c>
      <c r="D1104" s="2332">
        <v>4.7512145292140309</v>
      </c>
      <c r="E1104" s="2332">
        <v>0</v>
      </c>
      <c r="F1104" s="2332">
        <v>0</v>
      </c>
      <c r="G1104" s="2332">
        <v>2.3756072646070154</v>
      </c>
      <c r="H1104" s="2332">
        <v>0</v>
      </c>
      <c r="I1104" s="2332">
        <v>2.3756072646070154</v>
      </c>
      <c r="J1104" s="2332">
        <v>0</v>
      </c>
      <c r="K1104" s="2332">
        <v>0</v>
      </c>
      <c r="L1104" s="2332">
        <v>0</v>
      </c>
    </row>
    <row r="1105" spans="1:12" s="2327" customFormat="1" ht="15" customHeight="1">
      <c r="A1105" s="3039"/>
      <c r="B1105" s="3039"/>
      <c r="C1105" s="2331" t="s">
        <v>249</v>
      </c>
      <c r="D1105" s="2332">
        <v>4.5646468104530413</v>
      </c>
      <c r="E1105" s="2332">
        <v>0</v>
      </c>
      <c r="F1105" s="2332">
        <v>0</v>
      </c>
      <c r="G1105" s="2332">
        <v>0</v>
      </c>
      <c r="H1105" s="2332">
        <v>0</v>
      </c>
      <c r="I1105" s="2332">
        <v>4.5646468104530413</v>
      </c>
      <c r="J1105" s="2332">
        <v>0</v>
      </c>
      <c r="K1105" s="2332">
        <v>0</v>
      </c>
      <c r="L1105" s="2332">
        <v>0</v>
      </c>
    </row>
    <row r="1106" spans="1:12" s="2327" customFormat="1" ht="15" customHeight="1">
      <c r="A1106" s="3039"/>
      <c r="B1106" s="3039"/>
      <c r="C1106" s="2331" t="s">
        <v>248</v>
      </c>
      <c r="D1106" s="2332">
        <v>4.953683063357607</v>
      </c>
      <c r="E1106" s="2332">
        <v>0</v>
      </c>
      <c r="F1106" s="2332">
        <v>0</v>
      </c>
      <c r="G1106" s="2332">
        <v>4.953683063357607</v>
      </c>
      <c r="H1106" s="2332">
        <v>0</v>
      </c>
      <c r="I1106" s="2332">
        <v>0</v>
      </c>
      <c r="J1106" s="2332">
        <v>0</v>
      </c>
      <c r="K1106" s="2332">
        <v>0</v>
      </c>
      <c r="L1106" s="2332">
        <v>0</v>
      </c>
    </row>
    <row r="1107" spans="1:12" s="2327" customFormat="1" ht="15" customHeight="1">
      <c r="A1107" s="3039" t="s">
        <v>6164</v>
      </c>
      <c r="B1107" s="3039"/>
      <c r="C1107" s="2331" t="s">
        <v>243</v>
      </c>
      <c r="D1107" s="2332">
        <v>24.516988674217188</v>
      </c>
      <c r="E1107" s="2332">
        <v>4.2638241172551634</v>
      </c>
      <c r="F1107" s="2332">
        <v>8.5276482345103251</v>
      </c>
      <c r="G1107" s="2332">
        <v>6.3957361758827451</v>
      </c>
      <c r="H1107" s="2332">
        <v>0</v>
      </c>
      <c r="I1107" s="2332">
        <v>0</v>
      </c>
      <c r="J1107" s="2332">
        <v>3.1978680879413726</v>
      </c>
      <c r="K1107" s="2332">
        <v>2.1319120586275817</v>
      </c>
      <c r="L1107" s="2332">
        <v>0</v>
      </c>
    </row>
    <row r="1108" spans="1:12" s="2327" customFormat="1" ht="15" customHeight="1">
      <c r="A1108" s="3039"/>
      <c r="B1108" s="3039"/>
      <c r="C1108" s="2331" t="s">
        <v>249</v>
      </c>
      <c r="D1108" s="2332">
        <v>32.860619628058863</v>
      </c>
      <c r="E1108" s="2332">
        <v>8.2151549070147158</v>
      </c>
      <c r="F1108" s="2332">
        <v>12.322732360522071</v>
      </c>
      <c r="G1108" s="2332">
        <v>4.1075774535073579</v>
      </c>
      <c r="H1108" s="2332">
        <v>0</v>
      </c>
      <c r="I1108" s="2332">
        <v>0</v>
      </c>
      <c r="J1108" s="2332">
        <v>6.1613661802610373</v>
      </c>
      <c r="K1108" s="2332">
        <v>2.053788726753679</v>
      </c>
      <c r="L1108" s="2332">
        <v>0</v>
      </c>
    </row>
    <row r="1109" spans="1:12" s="2327" customFormat="1" ht="15" customHeight="1">
      <c r="A1109" s="3039"/>
      <c r="B1109" s="3039"/>
      <c r="C1109" s="2331" t="s">
        <v>248</v>
      </c>
      <c r="D1109" s="2332">
        <v>15.513496742165684</v>
      </c>
      <c r="E1109" s="2332">
        <v>0</v>
      </c>
      <c r="F1109" s="2332">
        <v>4.4324276406187666</v>
      </c>
      <c r="G1109" s="2332">
        <v>8.8648552812375332</v>
      </c>
      <c r="H1109" s="2332">
        <v>0</v>
      </c>
      <c r="I1109" s="2332">
        <v>0</v>
      </c>
      <c r="J1109" s="2332">
        <v>0</v>
      </c>
      <c r="K1109" s="2332">
        <v>2.2162138203093837</v>
      </c>
      <c r="L1109" s="2332">
        <v>0</v>
      </c>
    </row>
    <row r="1110" spans="1:12" s="2327" customFormat="1" ht="15" customHeight="1">
      <c r="A1110" s="3039" t="s">
        <v>6166</v>
      </c>
      <c r="B1110" s="3039"/>
      <c r="C1110" s="2331" t="s">
        <v>243</v>
      </c>
      <c r="D1110" s="2332">
        <v>33.433141092772047</v>
      </c>
      <c r="E1110" s="2332">
        <v>4.9166383959958893</v>
      </c>
      <c r="F1110" s="2332">
        <v>6.8832937543942458</v>
      </c>
      <c r="G1110" s="2332">
        <v>17.699898225585201</v>
      </c>
      <c r="H1110" s="2332">
        <v>0</v>
      </c>
      <c r="I1110" s="2332">
        <v>0</v>
      </c>
      <c r="J1110" s="2332">
        <v>0.98332767919917796</v>
      </c>
      <c r="K1110" s="2332">
        <v>2.949983037597534</v>
      </c>
      <c r="L1110" s="2332">
        <v>0</v>
      </c>
    </row>
    <row r="1111" spans="1:12" s="2327" customFormat="1" ht="15" customHeight="1">
      <c r="A1111" s="3039"/>
      <c r="B1111" s="3039"/>
      <c r="C1111" s="2331" t="s">
        <v>249</v>
      </c>
      <c r="D1111" s="2332">
        <v>54.140281336104792</v>
      </c>
      <c r="E1111" s="2332">
        <v>9.6679073814472858</v>
      </c>
      <c r="F1111" s="2332">
        <v>9.6679073814472858</v>
      </c>
      <c r="G1111" s="2332">
        <v>30.937303620631315</v>
      </c>
      <c r="H1111" s="2332">
        <v>0</v>
      </c>
      <c r="I1111" s="2332">
        <v>0</v>
      </c>
      <c r="J1111" s="2332">
        <v>1.9335814762894572</v>
      </c>
      <c r="K1111" s="2332">
        <v>1.9335814762894572</v>
      </c>
      <c r="L1111" s="2332">
        <v>0</v>
      </c>
    </row>
    <row r="1112" spans="1:12" s="2327" customFormat="1" ht="15" customHeight="1">
      <c r="A1112" s="3039"/>
      <c r="B1112" s="3039"/>
      <c r="C1112" s="2331" t="s">
        <v>248</v>
      </c>
      <c r="D1112" s="2332">
        <v>12.005282324222659</v>
      </c>
      <c r="E1112" s="2332">
        <v>0</v>
      </c>
      <c r="F1112" s="2332">
        <v>4.0017607747408857</v>
      </c>
      <c r="G1112" s="2332">
        <v>4.0017607747408857</v>
      </c>
      <c r="H1112" s="2332">
        <v>0</v>
      </c>
      <c r="I1112" s="2332">
        <v>0</v>
      </c>
      <c r="J1112" s="2332">
        <v>0</v>
      </c>
      <c r="K1112" s="2332">
        <v>4.0017607747408857</v>
      </c>
      <c r="L1112" s="2332">
        <v>0</v>
      </c>
    </row>
    <row r="1113" spans="1:12" s="2327" customFormat="1" ht="15" customHeight="1">
      <c r="A1113" s="3039" t="s">
        <v>6168</v>
      </c>
      <c r="B1113" s="3039"/>
      <c r="C1113" s="2331" t="s">
        <v>243</v>
      </c>
      <c r="D1113" s="2332">
        <v>30.711482682136154</v>
      </c>
      <c r="E1113" s="2332">
        <v>13.64954785872718</v>
      </c>
      <c r="F1113" s="2332">
        <v>3.412386964681795</v>
      </c>
      <c r="G1113" s="2332">
        <v>10.237160894045385</v>
      </c>
      <c r="H1113" s="2332">
        <v>0</v>
      </c>
      <c r="I1113" s="2332">
        <v>0</v>
      </c>
      <c r="J1113" s="2332">
        <v>0</v>
      </c>
      <c r="K1113" s="2332">
        <v>0</v>
      </c>
      <c r="L1113" s="2332">
        <v>3.412386964681795</v>
      </c>
    </row>
    <row r="1114" spans="1:12" s="2327" customFormat="1" ht="15" customHeight="1">
      <c r="A1114" s="3039"/>
      <c r="B1114" s="3039"/>
      <c r="C1114" s="2331" t="s">
        <v>249</v>
      </c>
      <c r="D1114" s="2332">
        <v>50.539691707880579</v>
      </c>
      <c r="E1114" s="2332">
        <v>14.439911916537309</v>
      </c>
      <c r="F1114" s="2332">
        <v>7.2199559582686552</v>
      </c>
      <c r="G1114" s="2332">
        <v>21.659867874805965</v>
      </c>
      <c r="H1114" s="2332">
        <v>0</v>
      </c>
      <c r="I1114" s="2332">
        <v>0</v>
      </c>
      <c r="J1114" s="2332">
        <v>0</v>
      </c>
      <c r="K1114" s="2332">
        <v>0</v>
      </c>
      <c r="L1114" s="2332">
        <v>7.2199559582686552</v>
      </c>
    </row>
    <row r="1115" spans="1:12" s="2327" customFormat="1" ht="15" customHeight="1">
      <c r="A1115" s="3039"/>
      <c r="B1115" s="3039"/>
      <c r="C1115" s="2331" t="s">
        <v>248</v>
      </c>
      <c r="D1115" s="2332">
        <v>12.941214532983921</v>
      </c>
      <c r="E1115" s="2332">
        <v>12.941214532983921</v>
      </c>
      <c r="F1115" s="2332">
        <v>0</v>
      </c>
      <c r="G1115" s="2332">
        <v>0</v>
      </c>
      <c r="H1115" s="2332">
        <v>0</v>
      </c>
      <c r="I1115" s="2332">
        <v>0</v>
      </c>
      <c r="J1115" s="2332">
        <v>0</v>
      </c>
      <c r="K1115" s="2332">
        <v>0</v>
      </c>
      <c r="L1115" s="2332">
        <v>0</v>
      </c>
    </row>
    <row r="1116" spans="1:12" s="2327" customFormat="1" ht="15" customHeight="1">
      <c r="A1116" s="3039" t="s">
        <v>6170</v>
      </c>
      <c r="B1116" s="3039"/>
      <c r="C1116" s="2331" t="s">
        <v>243</v>
      </c>
      <c r="D1116" s="2332">
        <v>50.251256281407038</v>
      </c>
      <c r="E1116" s="2332">
        <v>12.562814070351759</v>
      </c>
      <c r="F1116" s="2332">
        <v>0</v>
      </c>
      <c r="G1116" s="2332">
        <v>18.844221105527637</v>
      </c>
      <c r="H1116" s="2332">
        <v>6.2814070351758797</v>
      </c>
      <c r="I1116" s="2332">
        <v>0</v>
      </c>
      <c r="J1116" s="2332">
        <v>0</v>
      </c>
      <c r="K1116" s="2332">
        <v>12.562814070351759</v>
      </c>
      <c r="L1116" s="2332">
        <v>0</v>
      </c>
    </row>
    <row r="1117" spans="1:12" s="2327" customFormat="1" ht="15" customHeight="1">
      <c r="A1117" s="3039"/>
      <c r="B1117" s="3039"/>
      <c r="C1117" s="2331" t="s">
        <v>249</v>
      </c>
      <c r="D1117" s="2332">
        <v>72.66913741733886</v>
      </c>
      <c r="E1117" s="2332">
        <v>29.067654966935539</v>
      </c>
      <c r="F1117" s="2332">
        <v>0</v>
      </c>
      <c r="G1117" s="2332">
        <v>14.533827483467769</v>
      </c>
      <c r="H1117" s="2332">
        <v>0</v>
      </c>
      <c r="I1117" s="2332">
        <v>0</v>
      </c>
      <c r="J1117" s="2332">
        <v>0</v>
      </c>
      <c r="K1117" s="2332">
        <v>29.067654966935539</v>
      </c>
      <c r="L1117" s="2332">
        <v>0</v>
      </c>
    </row>
    <row r="1118" spans="1:12" s="2329" customFormat="1" ht="15" customHeight="1">
      <c r="A1118" s="3039"/>
      <c r="B1118" s="3039"/>
      <c r="C1118" s="2331" t="s">
        <v>248</v>
      </c>
      <c r="D1118" s="2332">
        <v>33.187676309530389</v>
      </c>
      <c r="E1118" s="2332">
        <v>0</v>
      </c>
      <c r="F1118" s="2332">
        <v>0</v>
      </c>
      <c r="G1118" s="2332">
        <v>22.125117539686929</v>
      </c>
      <c r="H1118" s="2332">
        <v>11.062558769843465</v>
      </c>
      <c r="I1118" s="2332">
        <v>0</v>
      </c>
      <c r="J1118" s="2332">
        <v>0</v>
      </c>
      <c r="K1118" s="2332">
        <v>0</v>
      </c>
      <c r="L1118" s="2332">
        <v>0</v>
      </c>
    </row>
    <row r="1119" spans="1:12" s="2327" customFormat="1" ht="15" customHeight="1">
      <c r="A1119" s="3039" t="s">
        <v>6181</v>
      </c>
      <c r="B1119" s="3039"/>
      <c r="C1119" s="2331" t="s">
        <v>243</v>
      </c>
      <c r="D1119" s="2332">
        <v>65.649105530937135</v>
      </c>
      <c r="E1119" s="2332">
        <v>32.824552765468567</v>
      </c>
      <c r="F1119" s="2332">
        <v>0</v>
      </c>
      <c r="G1119" s="2332">
        <v>32.824552765468567</v>
      </c>
      <c r="H1119" s="2332">
        <v>0</v>
      </c>
      <c r="I1119" s="2332">
        <v>0</v>
      </c>
      <c r="J1119" s="2332">
        <v>0</v>
      </c>
      <c r="K1119" s="2332">
        <v>0</v>
      </c>
      <c r="L1119" s="2332">
        <v>0</v>
      </c>
    </row>
    <row r="1120" spans="1:12" s="2327" customFormat="1" ht="15" customHeight="1">
      <c r="A1120" s="3039"/>
      <c r="B1120" s="3039"/>
      <c r="C1120" s="2331" t="s">
        <v>249</v>
      </c>
      <c r="D1120" s="2332">
        <v>102.45901639344261</v>
      </c>
      <c r="E1120" s="2332">
        <v>68.30601092896174</v>
      </c>
      <c r="F1120" s="2332">
        <v>0</v>
      </c>
      <c r="G1120" s="2332">
        <v>34.15300546448087</v>
      </c>
      <c r="H1120" s="2332">
        <v>0</v>
      </c>
      <c r="I1120" s="2332">
        <v>0</v>
      </c>
      <c r="J1120" s="2332">
        <v>0</v>
      </c>
      <c r="K1120" s="2332">
        <v>0</v>
      </c>
      <c r="L1120" s="2332">
        <v>0</v>
      </c>
    </row>
    <row r="1121" spans="1:12" s="2327" customFormat="1" ht="15" customHeight="1" thickBot="1">
      <c r="A1121" s="3040"/>
      <c r="B1121" s="3040"/>
      <c r="C1121" s="2355" t="s">
        <v>248</v>
      </c>
      <c r="D1121" s="2333">
        <v>31.595576619273299</v>
      </c>
      <c r="E1121" s="2333">
        <v>0</v>
      </c>
      <c r="F1121" s="2333">
        <v>0</v>
      </c>
      <c r="G1121" s="2333">
        <v>31.595576619273299</v>
      </c>
      <c r="H1121" s="2333">
        <v>0</v>
      </c>
      <c r="I1121" s="2333">
        <v>0</v>
      </c>
      <c r="J1121" s="2333">
        <v>0</v>
      </c>
      <c r="K1121" s="2333">
        <v>0</v>
      </c>
      <c r="L1121" s="2333">
        <v>0</v>
      </c>
    </row>
    <row r="1123" spans="1:12" s="2317" customFormat="1" ht="19.5" customHeight="1">
      <c r="A1123" s="3059" t="s">
        <v>6257</v>
      </c>
      <c r="B1123" s="3059"/>
      <c r="C1123" s="3059"/>
      <c r="D1123" s="3059"/>
      <c r="E1123" s="3059"/>
      <c r="F1123" s="3059"/>
      <c r="G1123" s="3059"/>
      <c r="H1123" s="3060" t="s">
        <v>6291</v>
      </c>
      <c r="I1123" s="3060"/>
      <c r="J1123" s="3060"/>
      <c r="K1123" s="3060"/>
      <c r="L1123" s="3060"/>
    </row>
    <row r="1124" spans="1:12" s="2317" customFormat="1" ht="16.7" customHeight="1">
      <c r="A1124" s="3046" t="s">
        <v>6259</v>
      </c>
      <c r="B1124" s="3046"/>
      <c r="C1124" s="3046"/>
      <c r="D1124" s="3046"/>
      <c r="E1124" s="3046"/>
      <c r="F1124" s="3046"/>
      <c r="G1124" s="3046"/>
      <c r="H1124" s="3047" t="s">
        <v>6260</v>
      </c>
      <c r="I1124" s="3047"/>
      <c r="J1124" s="3047"/>
      <c r="K1124" s="3047"/>
      <c r="L1124" s="3047"/>
    </row>
    <row r="1125" spans="1:12" s="2317" customFormat="1" ht="17.25" thickBot="1">
      <c r="A1125" s="2318"/>
      <c r="B1125" s="2318"/>
      <c r="C1125" s="2318"/>
      <c r="K1125" s="3048" t="s">
        <v>6261</v>
      </c>
      <c r="L1125" s="3048"/>
    </row>
    <row r="1126" spans="1:12" s="2318" customFormat="1" ht="15" customHeight="1" thickBot="1">
      <c r="A1126" s="3049" t="s">
        <v>6262</v>
      </c>
      <c r="B1126" s="3049"/>
      <c r="C1126" s="2319"/>
      <c r="D1126" s="3050" t="s">
        <v>477</v>
      </c>
      <c r="E1126" s="3051"/>
      <c r="F1126" s="3051"/>
      <c r="G1126" s="3052"/>
      <c r="H1126" s="3052"/>
      <c r="I1126" s="3052"/>
      <c r="J1126" s="3052"/>
      <c r="K1126" s="3052"/>
      <c r="L1126" s="3052"/>
    </row>
    <row r="1127" spans="1:12" s="2318" customFormat="1" ht="13.7" customHeight="1">
      <c r="A1127" s="3039"/>
      <c r="B1127" s="3039"/>
      <c r="C1127" s="2320"/>
      <c r="D1127" s="2321"/>
      <c r="E1127" s="3042" t="s">
        <v>6263</v>
      </c>
      <c r="F1127" s="3053" t="s">
        <v>6264</v>
      </c>
      <c r="G1127" s="3055" t="s">
        <v>6265</v>
      </c>
      <c r="H1127" s="3057" t="s">
        <v>6266</v>
      </c>
      <c r="I1127" s="3042" t="s">
        <v>6267</v>
      </c>
      <c r="J1127" s="3042" t="s">
        <v>6268</v>
      </c>
      <c r="K1127" s="3042" t="s">
        <v>6269</v>
      </c>
      <c r="L1127" s="3044" t="s">
        <v>6270</v>
      </c>
    </row>
    <row r="1128" spans="1:12" s="2318" customFormat="1" ht="12.2" customHeight="1">
      <c r="A1128" s="3039"/>
      <c r="B1128" s="3039"/>
      <c r="C1128" s="2320"/>
      <c r="D1128" s="2321"/>
      <c r="E1128" s="3043"/>
      <c r="F1128" s="3054"/>
      <c r="G1128" s="3056"/>
      <c r="H1128" s="3058"/>
      <c r="I1128" s="3043"/>
      <c r="J1128" s="3043"/>
      <c r="K1128" s="3043"/>
      <c r="L1128" s="3045"/>
    </row>
    <row r="1129" spans="1:12" s="2318" customFormat="1" ht="13.7" customHeight="1">
      <c r="A1129" s="3039"/>
      <c r="B1129" s="3039"/>
      <c r="C1129" s="2320"/>
      <c r="D1129" s="2321"/>
      <c r="E1129" s="3043"/>
      <c r="F1129" s="3054"/>
      <c r="G1129" s="3056"/>
      <c r="H1129" s="3058"/>
      <c r="I1129" s="3043"/>
      <c r="J1129" s="3043"/>
      <c r="K1129" s="3043"/>
      <c r="L1129" s="3045"/>
    </row>
    <row r="1130" spans="1:12" s="2318" customFormat="1" ht="0.75" customHeight="1">
      <c r="A1130" s="3039"/>
      <c r="B1130" s="3039"/>
      <c r="C1130" s="2320"/>
      <c r="D1130" s="2321"/>
      <c r="E1130" s="3043"/>
      <c r="F1130" s="3054"/>
      <c r="G1130" s="3056"/>
      <c r="H1130" s="3058"/>
      <c r="I1130" s="3043"/>
      <c r="J1130" s="3043"/>
      <c r="K1130" s="3043"/>
      <c r="L1130" s="3045"/>
    </row>
    <row r="1131" spans="1:12" s="2318" customFormat="1" ht="0.75" customHeight="1" thickBot="1">
      <c r="A1131" s="3040"/>
      <c r="B1131" s="3040"/>
      <c r="C1131" s="2322"/>
      <c r="D1131" s="2323"/>
      <c r="E1131" s="3043"/>
      <c r="F1131" s="3054"/>
      <c r="G1131" s="3056"/>
      <c r="H1131" s="3058"/>
      <c r="I1131" s="3043"/>
      <c r="J1131" s="3043"/>
      <c r="K1131" s="3043"/>
      <c r="L1131" s="3045"/>
    </row>
    <row r="1132" spans="1:12" s="2317" customFormat="1" ht="15" customHeight="1">
      <c r="A1132" s="2324"/>
      <c r="B1132" s="2324"/>
      <c r="C1132" s="2320"/>
      <c r="D1132" s="2350"/>
      <c r="E1132" s="2351" t="s">
        <v>6253</v>
      </c>
      <c r="F1132" s="2352"/>
      <c r="G1132" s="2353" t="s">
        <v>6254</v>
      </c>
      <c r="H1132" s="2353"/>
      <c r="I1132" s="2353" t="s">
        <v>6271</v>
      </c>
      <c r="J1132" s="2353"/>
      <c r="K1132" s="2354" t="s">
        <v>6272</v>
      </c>
      <c r="L1132" s="2325"/>
    </row>
    <row r="1133" spans="1:12" s="2327" customFormat="1" ht="15" customHeight="1">
      <c r="A1133" s="3039" t="s">
        <v>6256</v>
      </c>
      <c r="B1133" s="3039"/>
      <c r="C1133" s="2331" t="s">
        <v>6273</v>
      </c>
      <c r="D1133" s="2326">
        <v>15</v>
      </c>
      <c r="E1133" s="2326">
        <v>0</v>
      </c>
      <c r="F1133" s="2326">
        <v>3</v>
      </c>
      <c r="G1133" s="2326">
        <v>7</v>
      </c>
      <c r="H1133" s="2326">
        <v>2</v>
      </c>
      <c r="I1133" s="2326">
        <v>0</v>
      </c>
      <c r="J1133" s="2326">
        <v>0</v>
      </c>
      <c r="K1133" s="2326">
        <v>3</v>
      </c>
      <c r="L1133" s="2326">
        <v>0</v>
      </c>
    </row>
    <row r="1134" spans="1:12" s="2327" customFormat="1" ht="15" customHeight="1">
      <c r="A1134" s="3041"/>
      <c r="B1134" s="3041"/>
      <c r="C1134" s="2331" t="s">
        <v>6274</v>
      </c>
      <c r="D1134" s="2326">
        <v>12</v>
      </c>
      <c r="E1134" s="2326">
        <v>0</v>
      </c>
      <c r="F1134" s="2326">
        <v>3</v>
      </c>
      <c r="G1134" s="2326">
        <v>7</v>
      </c>
      <c r="H1134" s="2326">
        <v>0</v>
      </c>
      <c r="I1134" s="2326">
        <v>0</v>
      </c>
      <c r="J1134" s="2326">
        <v>0</v>
      </c>
      <c r="K1134" s="2326">
        <v>2</v>
      </c>
      <c r="L1134" s="2326">
        <v>0</v>
      </c>
    </row>
    <row r="1135" spans="1:12" s="2327" customFormat="1" ht="15" customHeight="1">
      <c r="A1135" s="3041"/>
      <c r="B1135" s="3041"/>
      <c r="C1135" s="2331" t="s">
        <v>6275</v>
      </c>
      <c r="D1135" s="2326">
        <v>3</v>
      </c>
      <c r="E1135" s="2326">
        <v>0</v>
      </c>
      <c r="F1135" s="2326">
        <v>0</v>
      </c>
      <c r="G1135" s="2326">
        <v>0</v>
      </c>
      <c r="H1135" s="2326">
        <v>2</v>
      </c>
      <c r="I1135" s="2326">
        <v>0</v>
      </c>
      <c r="J1135" s="2326">
        <v>0</v>
      </c>
      <c r="K1135" s="2326">
        <v>1</v>
      </c>
      <c r="L1135" s="2326">
        <v>0</v>
      </c>
    </row>
    <row r="1136" spans="1:12" s="2327" customFormat="1" ht="15" customHeight="1">
      <c r="A1136" s="3039" t="s">
        <v>6158</v>
      </c>
      <c r="B1136" s="3039"/>
      <c r="C1136" s="2331" t="s">
        <v>243</v>
      </c>
      <c r="D1136" s="2326">
        <v>0</v>
      </c>
      <c r="E1136" s="2326">
        <v>0</v>
      </c>
      <c r="F1136" s="2326">
        <v>0</v>
      </c>
      <c r="G1136" s="2326">
        <v>0</v>
      </c>
      <c r="H1136" s="2326">
        <v>0</v>
      </c>
      <c r="I1136" s="2326">
        <v>0</v>
      </c>
      <c r="J1136" s="2326">
        <v>0</v>
      </c>
      <c r="K1136" s="2326">
        <v>0</v>
      </c>
      <c r="L1136" s="2326">
        <v>0</v>
      </c>
    </row>
    <row r="1137" spans="1:12" s="2327" customFormat="1" ht="15" customHeight="1">
      <c r="A1137" s="3039"/>
      <c r="B1137" s="3039"/>
      <c r="C1137" s="2331" t="s">
        <v>249</v>
      </c>
      <c r="D1137" s="2326">
        <v>0</v>
      </c>
      <c r="E1137" s="2326">
        <v>0</v>
      </c>
      <c r="F1137" s="2326">
        <v>0</v>
      </c>
      <c r="G1137" s="2326">
        <v>0</v>
      </c>
      <c r="H1137" s="2326">
        <v>0</v>
      </c>
      <c r="I1137" s="2326">
        <v>0</v>
      </c>
      <c r="J1137" s="2326">
        <v>0</v>
      </c>
      <c r="K1137" s="2326">
        <v>0</v>
      </c>
      <c r="L1137" s="2326">
        <v>0</v>
      </c>
    </row>
    <row r="1138" spans="1:12" s="2327" customFormat="1" ht="15" customHeight="1">
      <c r="A1138" s="3039"/>
      <c r="B1138" s="3039"/>
      <c r="C1138" s="2331" t="s">
        <v>248</v>
      </c>
      <c r="D1138" s="2326">
        <v>0</v>
      </c>
      <c r="E1138" s="2326">
        <v>0</v>
      </c>
      <c r="F1138" s="2326">
        <v>0</v>
      </c>
      <c r="G1138" s="2326">
        <v>0</v>
      </c>
      <c r="H1138" s="2326">
        <v>0</v>
      </c>
      <c r="I1138" s="2326">
        <v>0</v>
      </c>
      <c r="J1138" s="2326">
        <v>0</v>
      </c>
      <c r="K1138" s="2326">
        <v>0</v>
      </c>
      <c r="L1138" s="2326">
        <v>0</v>
      </c>
    </row>
    <row r="1139" spans="1:12" s="2327" customFormat="1" ht="15" customHeight="1">
      <c r="A1139" s="3039" t="s">
        <v>6160</v>
      </c>
      <c r="B1139" s="3039"/>
      <c r="C1139" s="2331" t="s">
        <v>243</v>
      </c>
      <c r="D1139" s="2326">
        <v>0</v>
      </c>
      <c r="E1139" s="2326">
        <v>0</v>
      </c>
      <c r="F1139" s="2326">
        <v>0</v>
      </c>
      <c r="G1139" s="2326">
        <v>0</v>
      </c>
      <c r="H1139" s="2326">
        <v>0</v>
      </c>
      <c r="I1139" s="2326">
        <v>0</v>
      </c>
      <c r="J1139" s="2326">
        <v>0</v>
      </c>
      <c r="K1139" s="2326">
        <v>0</v>
      </c>
      <c r="L1139" s="2326">
        <v>0</v>
      </c>
    </row>
    <row r="1140" spans="1:12" s="2327" customFormat="1" ht="15" customHeight="1">
      <c r="A1140" s="3039"/>
      <c r="B1140" s="3039"/>
      <c r="C1140" s="2331" t="s">
        <v>249</v>
      </c>
      <c r="D1140" s="2326">
        <v>0</v>
      </c>
      <c r="E1140" s="2326">
        <v>0</v>
      </c>
      <c r="F1140" s="2326">
        <v>0</v>
      </c>
      <c r="G1140" s="2326">
        <v>0</v>
      </c>
      <c r="H1140" s="2326">
        <v>0</v>
      </c>
      <c r="I1140" s="2326">
        <v>0</v>
      </c>
      <c r="J1140" s="2326">
        <v>0</v>
      </c>
      <c r="K1140" s="2326">
        <v>0</v>
      </c>
      <c r="L1140" s="2326">
        <v>0</v>
      </c>
    </row>
    <row r="1141" spans="1:12" s="2327" customFormat="1" ht="15" customHeight="1">
      <c r="A1141" s="3039"/>
      <c r="B1141" s="3039"/>
      <c r="C1141" s="2331" t="s">
        <v>248</v>
      </c>
      <c r="D1141" s="2326">
        <v>0</v>
      </c>
      <c r="E1141" s="2326">
        <v>0</v>
      </c>
      <c r="F1141" s="2326">
        <v>0</v>
      </c>
      <c r="G1141" s="2326">
        <v>0</v>
      </c>
      <c r="H1141" s="2326">
        <v>0</v>
      </c>
      <c r="I1141" s="2326">
        <v>0</v>
      </c>
      <c r="J1141" s="2326">
        <v>0</v>
      </c>
      <c r="K1141" s="2326">
        <v>0</v>
      </c>
      <c r="L1141" s="2326">
        <v>0</v>
      </c>
    </row>
    <row r="1142" spans="1:12" s="2327" customFormat="1" ht="15" customHeight="1">
      <c r="A1142" s="3039" t="s">
        <v>6180</v>
      </c>
      <c r="B1142" s="3039"/>
      <c r="C1142" s="2331" t="s">
        <v>243</v>
      </c>
      <c r="D1142" s="2326">
        <v>1</v>
      </c>
      <c r="E1142" s="2326">
        <v>0</v>
      </c>
      <c r="F1142" s="2326">
        <v>0</v>
      </c>
      <c r="G1142" s="2326">
        <v>0</v>
      </c>
      <c r="H1142" s="2326">
        <v>0</v>
      </c>
      <c r="I1142" s="2326">
        <v>0</v>
      </c>
      <c r="J1142" s="2326">
        <v>0</v>
      </c>
      <c r="K1142" s="2326">
        <v>1</v>
      </c>
      <c r="L1142" s="2326">
        <v>0</v>
      </c>
    </row>
    <row r="1143" spans="1:12" s="2327" customFormat="1" ht="15" customHeight="1">
      <c r="A1143" s="3039"/>
      <c r="B1143" s="3039"/>
      <c r="C1143" s="2331" t="s">
        <v>249</v>
      </c>
      <c r="D1143" s="2326">
        <v>1</v>
      </c>
      <c r="E1143" s="2326">
        <v>0</v>
      </c>
      <c r="F1143" s="2326">
        <v>0</v>
      </c>
      <c r="G1143" s="2326">
        <v>0</v>
      </c>
      <c r="H1143" s="2326">
        <v>0</v>
      </c>
      <c r="I1143" s="2326">
        <v>0</v>
      </c>
      <c r="J1143" s="2326">
        <v>0</v>
      </c>
      <c r="K1143" s="2326">
        <v>1</v>
      </c>
      <c r="L1143" s="2326">
        <v>0</v>
      </c>
    </row>
    <row r="1144" spans="1:12" s="2327" customFormat="1" ht="15" customHeight="1">
      <c r="A1144" s="3039"/>
      <c r="B1144" s="3039"/>
      <c r="C1144" s="2331" t="s">
        <v>248</v>
      </c>
      <c r="D1144" s="2326">
        <v>0</v>
      </c>
      <c r="E1144" s="2326">
        <v>0</v>
      </c>
      <c r="F1144" s="2326">
        <v>0</v>
      </c>
      <c r="G1144" s="2326">
        <v>0</v>
      </c>
      <c r="H1144" s="2326">
        <v>0</v>
      </c>
      <c r="I1144" s="2326">
        <v>0</v>
      </c>
      <c r="J1144" s="2326">
        <v>0</v>
      </c>
      <c r="K1144" s="2326">
        <v>0</v>
      </c>
      <c r="L1144" s="2326">
        <v>0</v>
      </c>
    </row>
    <row r="1145" spans="1:12" s="2327" customFormat="1" ht="15" customHeight="1">
      <c r="A1145" s="3039" t="s">
        <v>6164</v>
      </c>
      <c r="B1145" s="3039"/>
      <c r="C1145" s="2331" t="s">
        <v>243</v>
      </c>
      <c r="D1145" s="2326">
        <v>2</v>
      </c>
      <c r="E1145" s="2326">
        <v>0</v>
      </c>
      <c r="F1145" s="2326">
        <v>1</v>
      </c>
      <c r="G1145" s="2326">
        <v>1</v>
      </c>
      <c r="H1145" s="2326">
        <v>0</v>
      </c>
      <c r="I1145" s="2326">
        <v>0</v>
      </c>
      <c r="J1145" s="2326">
        <v>0</v>
      </c>
      <c r="K1145" s="2326">
        <v>0</v>
      </c>
      <c r="L1145" s="2326">
        <v>0</v>
      </c>
    </row>
    <row r="1146" spans="1:12" s="2327" customFormat="1" ht="15" customHeight="1">
      <c r="A1146" s="3039"/>
      <c r="B1146" s="3039"/>
      <c r="C1146" s="2331" t="s">
        <v>249</v>
      </c>
      <c r="D1146" s="2326">
        <v>2</v>
      </c>
      <c r="E1146" s="2326">
        <v>0</v>
      </c>
      <c r="F1146" s="2326">
        <v>1</v>
      </c>
      <c r="G1146" s="2326">
        <v>1</v>
      </c>
      <c r="H1146" s="2326">
        <v>0</v>
      </c>
      <c r="I1146" s="2326">
        <v>0</v>
      </c>
      <c r="J1146" s="2326">
        <v>0</v>
      </c>
      <c r="K1146" s="2326">
        <v>0</v>
      </c>
      <c r="L1146" s="2326">
        <v>0</v>
      </c>
    </row>
    <row r="1147" spans="1:12" s="2327" customFormat="1" ht="15" customHeight="1">
      <c r="A1147" s="3039"/>
      <c r="B1147" s="3039"/>
      <c r="C1147" s="2331" t="s">
        <v>248</v>
      </c>
      <c r="D1147" s="2326">
        <v>0</v>
      </c>
      <c r="E1147" s="2326">
        <v>0</v>
      </c>
      <c r="F1147" s="2326">
        <v>0</v>
      </c>
      <c r="G1147" s="2326">
        <v>0</v>
      </c>
      <c r="H1147" s="2326">
        <v>0</v>
      </c>
      <c r="I1147" s="2326">
        <v>0</v>
      </c>
      <c r="J1147" s="2326">
        <v>0</v>
      </c>
      <c r="K1147" s="2326">
        <v>0</v>
      </c>
      <c r="L1147" s="2326">
        <v>0</v>
      </c>
    </row>
    <row r="1148" spans="1:12" s="2327" customFormat="1" ht="15" customHeight="1">
      <c r="A1148" s="3039" t="s">
        <v>6166</v>
      </c>
      <c r="B1148" s="3039"/>
      <c r="C1148" s="2331" t="s">
        <v>243</v>
      </c>
      <c r="D1148" s="2326">
        <v>10</v>
      </c>
      <c r="E1148" s="2326">
        <v>0</v>
      </c>
      <c r="F1148" s="2326">
        <v>2</v>
      </c>
      <c r="G1148" s="2326">
        <v>4</v>
      </c>
      <c r="H1148" s="2326">
        <v>2</v>
      </c>
      <c r="I1148" s="2326">
        <v>0</v>
      </c>
      <c r="J1148" s="2326">
        <v>0</v>
      </c>
      <c r="K1148" s="2326">
        <v>2</v>
      </c>
      <c r="L1148" s="2326">
        <v>0</v>
      </c>
    </row>
    <row r="1149" spans="1:12" s="2327" customFormat="1" ht="15" customHeight="1">
      <c r="A1149" s="3039"/>
      <c r="B1149" s="3039"/>
      <c r="C1149" s="2331" t="s">
        <v>249</v>
      </c>
      <c r="D1149" s="2326">
        <v>7</v>
      </c>
      <c r="E1149" s="2326">
        <v>0</v>
      </c>
      <c r="F1149" s="2326">
        <v>2</v>
      </c>
      <c r="G1149" s="2326">
        <v>4</v>
      </c>
      <c r="H1149" s="2326">
        <v>0</v>
      </c>
      <c r="I1149" s="2326">
        <v>0</v>
      </c>
      <c r="J1149" s="2326">
        <v>0</v>
      </c>
      <c r="K1149" s="2326">
        <v>1</v>
      </c>
      <c r="L1149" s="2326">
        <v>0</v>
      </c>
    </row>
    <row r="1150" spans="1:12" s="2327" customFormat="1" ht="15" customHeight="1">
      <c r="A1150" s="3039"/>
      <c r="B1150" s="3039"/>
      <c r="C1150" s="2331" t="s">
        <v>248</v>
      </c>
      <c r="D1150" s="2326">
        <v>3</v>
      </c>
      <c r="E1150" s="2326">
        <v>0</v>
      </c>
      <c r="F1150" s="2326">
        <v>0</v>
      </c>
      <c r="G1150" s="2326">
        <v>0</v>
      </c>
      <c r="H1150" s="2326">
        <v>2</v>
      </c>
      <c r="I1150" s="2326">
        <v>0</v>
      </c>
      <c r="J1150" s="2326">
        <v>0</v>
      </c>
      <c r="K1150" s="2326">
        <v>1</v>
      </c>
      <c r="L1150" s="2326">
        <v>0</v>
      </c>
    </row>
    <row r="1151" spans="1:12" s="2327" customFormat="1" ht="15" customHeight="1">
      <c r="A1151" s="3039" t="s">
        <v>6168</v>
      </c>
      <c r="B1151" s="3039"/>
      <c r="C1151" s="2331" t="s">
        <v>243</v>
      </c>
      <c r="D1151" s="2326">
        <v>0</v>
      </c>
      <c r="E1151" s="2326">
        <v>0</v>
      </c>
      <c r="F1151" s="2326">
        <v>0</v>
      </c>
      <c r="G1151" s="2326">
        <v>0</v>
      </c>
      <c r="H1151" s="2326">
        <v>0</v>
      </c>
      <c r="I1151" s="2326">
        <v>0</v>
      </c>
      <c r="J1151" s="2326">
        <v>0</v>
      </c>
      <c r="K1151" s="2326">
        <v>0</v>
      </c>
      <c r="L1151" s="2326">
        <v>0</v>
      </c>
    </row>
    <row r="1152" spans="1:12" s="2327" customFormat="1" ht="15" customHeight="1">
      <c r="A1152" s="3039"/>
      <c r="B1152" s="3039"/>
      <c r="C1152" s="2331" t="s">
        <v>249</v>
      </c>
      <c r="D1152" s="2326">
        <v>0</v>
      </c>
      <c r="E1152" s="2326">
        <v>0</v>
      </c>
      <c r="F1152" s="2326">
        <v>0</v>
      </c>
      <c r="G1152" s="2326">
        <v>0</v>
      </c>
      <c r="H1152" s="2326">
        <v>0</v>
      </c>
      <c r="I1152" s="2326">
        <v>0</v>
      </c>
      <c r="J1152" s="2326">
        <v>0</v>
      </c>
      <c r="K1152" s="2326">
        <v>0</v>
      </c>
      <c r="L1152" s="2326">
        <v>0</v>
      </c>
    </row>
    <row r="1153" spans="1:12" s="2327" customFormat="1" ht="15" customHeight="1">
      <c r="A1153" s="3039"/>
      <c r="B1153" s="3039"/>
      <c r="C1153" s="2331" t="s">
        <v>248</v>
      </c>
      <c r="D1153" s="2326">
        <v>0</v>
      </c>
      <c r="E1153" s="2326">
        <v>0</v>
      </c>
      <c r="F1153" s="2326">
        <v>0</v>
      </c>
      <c r="G1153" s="2326">
        <v>0</v>
      </c>
      <c r="H1153" s="2326">
        <v>0</v>
      </c>
      <c r="I1153" s="2326">
        <v>0</v>
      </c>
      <c r="J1153" s="2326">
        <v>0</v>
      </c>
      <c r="K1153" s="2326">
        <v>0</v>
      </c>
      <c r="L1153" s="2326">
        <v>0</v>
      </c>
    </row>
    <row r="1154" spans="1:12" s="2327" customFormat="1" ht="15" customHeight="1">
      <c r="A1154" s="3039" t="s">
        <v>6170</v>
      </c>
      <c r="B1154" s="3039"/>
      <c r="C1154" s="2331" t="s">
        <v>243</v>
      </c>
      <c r="D1154" s="2326">
        <v>2</v>
      </c>
      <c r="E1154" s="2326">
        <v>0</v>
      </c>
      <c r="F1154" s="2326">
        <v>0</v>
      </c>
      <c r="G1154" s="2326">
        <v>2</v>
      </c>
      <c r="H1154" s="2326">
        <v>0</v>
      </c>
      <c r="I1154" s="2326">
        <v>0</v>
      </c>
      <c r="J1154" s="2326">
        <v>0</v>
      </c>
      <c r="K1154" s="2326">
        <v>0</v>
      </c>
      <c r="L1154" s="2326">
        <v>0</v>
      </c>
    </row>
    <row r="1155" spans="1:12" s="2327" customFormat="1" ht="15" customHeight="1">
      <c r="A1155" s="3039"/>
      <c r="B1155" s="3039"/>
      <c r="C1155" s="2331" t="s">
        <v>249</v>
      </c>
      <c r="D1155" s="2326">
        <v>2</v>
      </c>
      <c r="E1155" s="2326">
        <v>0</v>
      </c>
      <c r="F1155" s="2326">
        <v>0</v>
      </c>
      <c r="G1155" s="2326">
        <v>2</v>
      </c>
      <c r="H1155" s="2326">
        <v>0</v>
      </c>
      <c r="I1155" s="2326">
        <v>0</v>
      </c>
      <c r="J1155" s="2326">
        <v>0</v>
      </c>
      <c r="K1155" s="2326">
        <v>0</v>
      </c>
      <c r="L1155" s="2326">
        <v>0</v>
      </c>
    </row>
    <row r="1156" spans="1:12" s="2329" customFormat="1" ht="15" customHeight="1">
      <c r="A1156" s="3039"/>
      <c r="B1156" s="3039"/>
      <c r="C1156" s="2331" t="s">
        <v>248</v>
      </c>
      <c r="D1156" s="2328">
        <v>0</v>
      </c>
      <c r="E1156" s="2328">
        <v>0</v>
      </c>
      <c r="F1156" s="2328">
        <v>0</v>
      </c>
      <c r="G1156" s="2328">
        <v>0</v>
      </c>
      <c r="H1156" s="2328">
        <v>0</v>
      </c>
      <c r="I1156" s="2328">
        <v>0</v>
      </c>
      <c r="J1156" s="2328">
        <v>0</v>
      </c>
      <c r="K1156" s="2328">
        <v>0</v>
      </c>
      <c r="L1156" s="2328">
        <v>0</v>
      </c>
    </row>
    <row r="1157" spans="1:12" s="2327" customFormat="1" ht="15" customHeight="1">
      <c r="A1157" s="3039" t="s">
        <v>6181</v>
      </c>
      <c r="B1157" s="3039"/>
      <c r="C1157" s="2331" t="s">
        <v>243</v>
      </c>
      <c r="D1157" s="2326">
        <v>0</v>
      </c>
      <c r="E1157" s="2326">
        <v>0</v>
      </c>
      <c r="F1157" s="2326">
        <v>0</v>
      </c>
      <c r="G1157" s="2326">
        <v>0</v>
      </c>
      <c r="H1157" s="2326">
        <v>0</v>
      </c>
      <c r="I1157" s="2326">
        <v>0</v>
      </c>
      <c r="J1157" s="2326">
        <v>0</v>
      </c>
      <c r="K1157" s="2326">
        <v>0</v>
      </c>
      <c r="L1157" s="2326">
        <v>0</v>
      </c>
    </row>
    <row r="1158" spans="1:12" s="2327" customFormat="1" ht="15" customHeight="1">
      <c r="A1158" s="3039"/>
      <c r="B1158" s="3039"/>
      <c r="C1158" s="2331" t="s">
        <v>249</v>
      </c>
      <c r="D1158" s="2326">
        <v>0</v>
      </c>
      <c r="E1158" s="2326">
        <v>0</v>
      </c>
      <c r="F1158" s="2326">
        <v>0</v>
      </c>
      <c r="G1158" s="2326">
        <v>0</v>
      </c>
      <c r="H1158" s="2326">
        <v>0</v>
      </c>
      <c r="I1158" s="2326">
        <v>0</v>
      </c>
      <c r="J1158" s="2326">
        <v>0</v>
      </c>
      <c r="K1158" s="2326">
        <v>0</v>
      </c>
      <c r="L1158" s="2326">
        <v>0</v>
      </c>
    </row>
    <row r="1159" spans="1:12" s="2327" customFormat="1" ht="15" customHeight="1" thickBot="1">
      <c r="A1159" s="3040"/>
      <c r="B1159" s="3040"/>
      <c r="C1159" s="2355" t="s">
        <v>248</v>
      </c>
      <c r="D1159" s="2330">
        <v>0</v>
      </c>
      <c r="E1159" s="2330">
        <v>0</v>
      </c>
      <c r="F1159" s="2330">
        <v>0</v>
      </c>
      <c r="G1159" s="2330">
        <v>0</v>
      </c>
      <c r="H1159" s="2330">
        <v>0</v>
      </c>
      <c r="I1159" s="2330">
        <v>0</v>
      </c>
      <c r="J1159" s="2330">
        <v>0</v>
      </c>
      <c r="K1159" s="2330">
        <v>0</v>
      </c>
      <c r="L1159" s="2330">
        <v>0</v>
      </c>
    </row>
    <row r="1160" spans="1:12" s="2327" customFormat="1" ht="15" customHeight="1">
      <c r="A1160" s="2336"/>
      <c r="B1160" s="2336"/>
      <c r="C1160" s="2331"/>
      <c r="D1160" s="2356"/>
      <c r="E1160" s="2351" t="s">
        <v>6253</v>
      </c>
      <c r="F1160" s="2352"/>
      <c r="G1160" s="2353" t="s">
        <v>6254</v>
      </c>
      <c r="H1160" s="2357"/>
      <c r="I1160" s="2353" t="s">
        <v>6255</v>
      </c>
      <c r="J1160" s="2357"/>
      <c r="K1160" s="2357"/>
      <c r="L1160" s="2325"/>
    </row>
    <row r="1161" spans="1:12" s="2327" customFormat="1" ht="15" customHeight="1">
      <c r="A1161" s="3039" t="s">
        <v>6256</v>
      </c>
      <c r="B1161" s="3039"/>
      <c r="C1161" s="2331" t="s">
        <v>243</v>
      </c>
      <c r="D1161" s="2332">
        <v>14.387592140537999</v>
      </c>
      <c r="E1161" s="2332">
        <v>0</v>
      </c>
      <c r="F1161" s="2332">
        <v>2.8775184281075998</v>
      </c>
      <c r="G1161" s="2332">
        <v>6.7142096655844004</v>
      </c>
      <c r="H1161" s="2332">
        <v>1.9183456187384</v>
      </c>
      <c r="I1161" s="2332">
        <v>0</v>
      </c>
      <c r="J1161" s="2332">
        <v>0</v>
      </c>
      <c r="K1161" s="2332">
        <v>2.8775184281075998</v>
      </c>
      <c r="L1161" s="2332">
        <v>0</v>
      </c>
    </row>
    <row r="1162" spans="1:12" s="2327" customFormat="1" ht="15" customHeight="1">
      <c r="A1162" s="3041"/>
      <c r="B1162" s="3041"/>
      <c r="C1162" s="2331" t="s">
        <v>249</v>
      </c>
      <c r="D1162" s="2332">
        <v>22.334930901307523</v>
      </c>
      <c r="E1162" s="2332">
        <v>0</v>
      </c>
      <c r="F1162" s="2332">
        <v>5.5837327253268807</v>
      </c>
      <c r="G1162" s="2332">
        <v>13.028709692429389</v>
      </c>
      <c r="H1162" s="2332">
        <v>0</v>
      </c>
      <c r="I1162" s="2332">
        <v>0</v>
      </c>
      <c r="J1162" s="2332">
        <v>0</v>
      </c>
      <c r="K1162" s="2332">
        <v>3.7224884835512539</v>
      </c>
      <c r="L1162" s="2332">
        <v>0</v>
      </c>
    </row>
    <row r="1163" spans="1:12" s="2327" customFormat="1" ht="15" customHeight="1">
      <c r="A1163" s="3041"/>
      <c r="B1163" s="3041"/>
      <c r="C1163" s="2331" t="s">
        <v>248</v>
      </c>
      <c r="D1163" s="2332">
        <v>5.9371845870688125</v>
      </c>
      <c r="E1163" s="2332">
        <v>0</v>
      </c>
      <c r="F1163" s="2332">
        <v>0</v>
      </c>
      <c r="G1163" s="2332">
        <v>0</v>
      </c>
      <c r="H1163" s="2332">
        <v>3.9581230580458748</v>
      </c>
      <c r="I1163" s="2332">
        <v>0</v>
      </c>
      <c r="J1163" s="2332">
        <v>0</v>
      </c>
      <c r="K1163" s="2332">
        <v>1.9790615290229374</v>
      </c>
      <c r="L1163" s="2332">
        <v>0</v>
      </c>
    </row>
    <row r="1164" spans="1:12" s="2327" customFormat="1" ht="15" customHeight="1">
      <c r="A1164" s="3039" t="s">
        <v>6158</v>
      </c>
      <c r="B1164" s="3039"/>
      <c r="C1164" s="2331" t="s">
        <v>243</v>
      </c>
      <c r="D1164" s="2332">
        <v>0</v>
      </c>
      <c r="E1164" s="2332">
        <v>0</v>
      </c>
      <c r="F1164" s="2332">
        <v>0</v>
      </c>
      <c r="G1164" s="2332">
        <v>0</v>
      </c>
      <c r="H1164" s="2332">
        <v>0</v>
      </c>
      <c r="I1164" s="2332">
        <v>0</v>
      </c>
      <c r="J1164" s="2332">
        <v>0</v>
      </c>
      <c r="K1164" s="2332">
        <v>0</v>
      </c>
      <c r="L1164" s="2332">
        <v>0</v>
      </c>
    </row>
    <row r="1165" spans="1:12" s="2327" customFormat="1" ht="15" customHeight="1">
      <c r="A1165" s="3039"/>
      <c r="B1165" s="3039"/>
      <c r="C1165" s="2331" t="s">
        <v>249</v>
      </c>
      <c r="D1165" s="2332">
        <v>0</v>
      </c>
      <c r="E1165" s="2332">
        <v>0</v>
      </c>
      <c r="F1165" s="2332">
        <v>0</v>
      </c>
      <c r="G1165" s="2332">
        <v>0</v>
      </c>
      <c r="H1165" s="2332">
        <v>0</v>
      </c>
      <c r="I1165" s="2332">
        <v>0</v>
      </c>
      <c r="J1165" s="2332">
        <v>0</v>
      </c>
      <c r="K1165" s="2332">
        <v>0</v>
      </c>
      <c r="L1165" s="2332">
        <v>0</v>
      </c>
    </row>
    <row r="1166" spans="1:12" s="2327" customFormat="1" ht="15" customHeight="1">
      <c r="A1166" s="3039"/>
      <c r="B1166" s="3039"/>
      <c r="C1166" s="2331" t="s">
        <v>248</v>
      </c>
      <c r="D1166" s="2332">
        <v>0</v>
      </c>
      <c r="E1166" s="2332">
        <v>0</v>
      </c>
      <c r="F1166" s="2332">
        <v>0</v>
      </c>
      <c r="G1166" s="2332">
        <v>0</v>
      </c>
      <c r="H1166" s="2332">
        <v>0</v>
      </c>
      <c r="I1166" s="2332">
        <v>0</v>
      </c>
      <c r="J1166" s="2332">
        <v>0</v>
      </c>
      <c r="K1166" s="2332">
        <v>0</v>
      </c>
      <c r="L1166" s="2332">
        <v>0</v>
      </c>
    </row>
    <row r="1167" spans="1:12" s="2327" customFormat="1" ht="15" customHeight="1">
      <c r="A1167" s="3039" t="s">
        <v>6160</v>
      </c>
      <c r="B1167" s="3039"/>
      <c r="C1167" s="2331" t="s">
        <v>243</v>
      </c>
      <c r="D1167" s="2332">
        <v>0</v>
      </c>
      <c r="E1167" s="2332">
        <v>0</v>
      </c>
      <c r="F1167" s="2332">
        <v>0</v>
      </c>
      <c r="G1167" s="2332">
        <v>0</v>
      </c>
      <c r="H1167" s="2332">
        <v>0</v>
      </c>
      <c r="I1167" s="2332">
        <v>0</v>
      </c>
      <c r="J1167" s="2332">
        <v>0</v>
      </c>
      <c r="K1167" s="2332">
        <v>0</v>
      </c>
      <c r="L1167" s="2332">
        <v>0</v>
      </c>
    </row>
    <row r="1168" spans="1:12" s="2327" customFormat="1" ht="15" customHeight="1">
      <c r="A1168" s="3039"/>
      <c r="B1168" s="3039"/>
      <c r="C1168" s="2331" t="s">
        <v>249</v>
      </c>
      <c r="D1168" s="2332">
        <v>0</v>
      </c>
      <c r="E1168" s="2332">
        <v>0</v>
      </c>
      <c r="F1168" s="2332">
        <v>0</v>
      </c>
      <c r="G1168" s="2332">
        <v>0</v>
      </c>
      <c r="H1168" s="2332">
        <v>0</v>
      </c>
      <c r="I1168" s="2332">
        <v>0</v>
      </c>
      <c r="J1168" s="2332">
        <v>0</v>
      </c>
      <c r="K1168" s="2332">
        <v>0</v>
      </c>
      <c r="L1168" s="2332">
        <v>0</v>
      </c>
    </row>
    <row r="1169" spans="1:12" s="2327" customFormat="1" ht="15" customHeight="1">
      <c r="A1169" s="3039"/>
      <c r="B1169" s="3039"/>
      <c r="C1169" s="2331" t="s">
        <v>248</v>
      </c>
      <c r="D1169" s="2332">
        <v>0</v>
      </c>
      <c r="E1169" s="2332">
        <v>0</v>
      </c>
      <c r="F1169" s="2332">
        <v>0</v>
      </c>
      <c r="G1169" s="2332">
        <v>0</v>
      </c>
      <c r="H1169" s="2332">
        <v>0</v>
      </c>
      <c r="I1169" s="2332">
        <v>0</v>
      </c>
      <c r="J1169" s="2332">
        <v>0</v>
      </c>
      <c r="K1169" s="2332">
        <v>0</v>
      </c>
      <c r="L1169" s="2332">
        <v>0</v>
      </c>
    </row>
    <row r="1170" spans="1:12" s="2327" customFormat="1" ht="15" customHeight="1">
      <c r="A1170" s="3039" t="s">
        <v>6180</v>
      </c>
      <c r="B1170" s="3039"/>
      <c r="C1170" s="2331" t="s">
        <v>243</v>
      </c>
      <c r="D1170" s="2332">
        <v>6.9468565474122963</v>
      </c>
      <c r="E1170" s="2332">
        <v>0</v>
      </c>
      <c r="F1170" s="2332">
        <v>0</v>
      </c>
      <c r="G1170" s="2332">
        <v>0</v>
      </c>
      <c r="H1170" s="2332">
        <v>0</v>
      </c>
      <c r="I1170" s="2332">
        <v>0</v>
      </c>
      <c r="J1170" s="2332">
        <v>0</v>
      </c>
      <c r="K1170" s="2332">
        <v>6.9468565474122963</v>
      </c>
      <c r="L1170" s="2332">
        <v>0</v>
      </c>
    </row>
    <row r="1171" spans="1:12" s="2327" customFormat="1" ht="15" customHeight="1">
      <c r="A1171" s="3039"/>
      <c r="B1171" s="3039"/>
      <c r="C1171" s="2331" t="s">
        <v>249</v>
      </c>
      <c r="D1171" s="2332">
        <v>12.960922817704621</v>
      </c>
      <c r="E1171" s="2332">
        <v>0</v>
      </c>
      <c r="F1171" s="2332">
        <v>0</v>
      </c>
      <c r="G1171" s="2332">
        <v>0</v>
      </c>
      <c r="H1171" s="2332">
        <v>0</v>
      </c>
      <c r="I1171" s="2332">
        <v>0</v>
      </c>
      <c r="J1171" s="2332">
        <v>0</v>
      </c>
      <c r="K1171" s="2332">
        <v>12.960922817704621</v>
      </c>
      <c r="L1171" s="2332">
        <v>0</v>
      </c>
    </row>
    <row r="1172" spans="1:12" s="2327" customFormat="1" ht="15" customHeight="1">
      <c r="A1172" s="3039"/>
      <c r="B1172" s="3039"/>
      <c r="C1172" s="2331" t="s">
        <v>248</v>
      </c>
      <c r="D1172" s="2332">
        <v>0</v>
      </c>
      <c r="E1172" s="2332">
        <v>0</v>
      </c>
      <c r="F1172" s="2332">
        <v>0</v>
      </c>
      <c r="G1172" s="2332">
        <v>0</v>
      </c>
      <c r="H1172" s="2332">
        <v>0</v>
      </c>
      <c r="I1172" s="2332">
        <v>0</v>
      </c>
      <c r="J1172" s="2332">
        <v>0</v>
      </c>
      <c r="K1172" s="2332">
        <v>0</v>
      </c>
      <c r="L1172" s="2332">
        <v>0</v>
      </c>
    </row>
    <row r="1173" spans="1:12" s="2327" customFormat="1" ht="15" customHeight="1">
      <c r="A1173" s="3039" t="s">
        <v>6164</v>
      </c>
      <c r="B1173" s="3039"/>
      <c r="C1173" s="2331" t="s">
        <v>243</v>
      </c>
      <c r="D1173" s="2332">
        <v>6.263211461676975</v>
      </c>
      <c r="E1173" s="2332">
        <v>0</v>
      </c>
      <c r="F1173" s="2332">
        <v>3.1316057308384875</v>
      </c>
      <c r="G1173" s="2332">
        <v>3.1316057308384875</v>
      </c>
      <c r="H1173" s="2332">
        <v>0</v>
      </c>
      <c r="I1173" s="2332">
        <v>0</v>
      </c>
      <c r="J1173" s="2332">
        <v>0</v>
      </c>
      <c r="K1173" s="2332">
        <v>0</v>
      </c>
      <c r="L1173" s="2332">
        <v>0</v>
      </c>
    </row>
    <row r="1174" spans="1:12" s="2327" customFormat="1" ht="15" customHeight="1">
      <c r="A1174" s="3039"/>
      <c r="B1174" s="3039"/>
      <c r="C1174" s="2331" t="s">
        <v>249</v>
      </c>
      <c r="D1174" s="2332">
        <v>12.175818823815902</v>
      </c>
      <c r="E1174" s="2332">
        <v>0</v>
      </c>
      <c r="F1174" s="2332">
        <v>6.0879094119079511</v>
      </c>
      <c r="G1174" s="2332">
        <v>6.0879094119079511</v>
      </c>
      <c r="H1174" s="2332">
        <v>0</v>
      </c>
      <c r="I1174" s="2332">
        <v>0</v>
      </c>
      <c r="J1174" s="2332">
        <v>0</v>
      </c>
      <c r="K1174" s="2332">
        <v>0</v>
      </c>
      <c r="L1174" s="2332">
        <v>0</v>
      </c>
    </row>
    <row r="1175" spans="1:12" s="2327" customFormat="1" ht="15" customHeight="1">
      <c r="A1175" s="3039"/>
      <c r="B1175" s="3039"/>
      <c r="C1175" s="2331" t="s">
        <v>248</v>
      </c>
      <c r="D1175" s="2332">
        <v>0</v>
      </c>
      <c r="E1175" s="2332">
        <v>0</v>
      </c>
      <c r="F1175" s="2332">
        <v>0</v>
      </c>
      <c r="G1175" s="2332">
        <v>0</v>
      </c>
      <c r="H1175" s="2332">
        <v>0</v>
      </c>
      <c r="I1175" s="2332">
        <v>0</v>
      </c>
      <c r="J1175" s="2332">
        <v>0</v>
      </c>
      <c r="K1175" s="2332">
        <v>0</v>
      </c>
      <c r="L1175" s="2332">
        <v>0</v>
      </c>
    </row>
    <row r="1176" spans="1:12" s="2327" customFormat="1" ht="15" customHeight="1">
      <c r="A1176" s="3039" t="s">
        <v>6166</v>
      </c>
      <c r="B1176" s="3039"/>
      <c r="C1176" s="2331" t="s">
        <v>243</v>
      </c>
      <c r="D1176" s="2332">
        <v>32.998399577620482</v>
      </c>
      <c r="E1176" s="2332">
        <v>0</v>
      </c>
      <c r="F1176" s="2332">
        <v>6.5996799155240975</v>
      </c>
      <c r="G1176" s="2332">
        <v>13.199359831048195</v>
      </c>
      <c r="H1176" s="2332">
        <v>6.5996799155240975</v>
      </c>
      <c r="I1176" s="2332">
        <v>0</v>
      </c>
      <c r="J1176" s="2332">
        <v>0</v>
      </c>
      <c r="K1176" s="2332">
        <v>6.5996799155240975</v>
      </c>
      <c r="L1176" s="2332">
        <v>0</v>
      </c>
    </row>
    <row r="1177" spans="1:12" s="2327" customFormat="1" ht="15" customHeight="1">
      <c r="A1177" s="3039"/>
      <c r="B1177" s="3039"/>
      <c r="C1177" s="2331" t="s">
        <v>249</v>
      </c>
      <c r="D1177" s="2332">
        <v>43.498524157216096</v>
      </c>
      <c r="E1177" s="2332">
        <v>0</v>
      </c>
      <c r="F1177" s="2332">
        <v>12.428149759204597</v>
      </c>
      <c r="G1177" s="2332">
        <v>24.856299518409195</v>
      </c>
      <c r="H1177" s="2332">
        <v>0</v>
      </c>
      <c r="I1177" s="2332">
        <v>0</v>
      </c>
      <c r="J1177" s="2332">
        <v>0</v>
      </c>
      <c r="K1177" s="2332">
        <v>6.2140748796022995</v>
      </c>
      <c r="L1177" s="2332">
        <v>0</v>
      </c>
    </row>
    <row r="1178" spans="1:12" s="2327" customFormat="1" ht="15" customHeight="1">
      <c r="A1178" s="3039"/>
      <c r="B1178" s="3039"/>
      <c r="C1178" s="2331" t="s">
        <v>248</v>
      </c>
      <c r="D1178" s="2332">
        <v>21.108922037714606</v>
      </c>
      <c r="E1178" s="2332">
        <v>0</v>
      </c>
      <c r="F1178" s="2332">
        <v>0</v>
      </c>
      <c r="G1178" s="2332">
        <v>0</v>
      </c>
      <c r="H1178" s="2332">
        <v>14.072614691809738</v>
      </c>
      <c r="I1178" s="2332">
        <v>0</v>
      </c>
      <c r="J1178" s="2332">
        <v>0</v>
      </c>
      <c r="K1178" s="2332">
        <v>7.0363073459048691</v>
      </c>
      <c r="L1178" s="2332">
        <v>0</v>
      </c>
    </row>
    <row r="1179" spans="1:12" s="2327" customFormat="1" ht="15" customHeight="1">
      <c r="A1179" s="3039" t="s">
        <v>6168</v>
      </c>
      <c r="B1179" s="3039"/>
      <c r="C1179" s="2331" t="s">
        <v>243</v>
      </c>
      <c r="D1179" s="2332">
        <v>0</v>
      </c>
      <c r="E1179" s="2332">
        <v>0</v>
      </c>
      <c r="F1179" s="2332">
        <v>0</v>
      </c>
      <c r="G1179" s="2332">
        <v>0</v>
      </c>
      <c r="H1179" s="2332">
        <v>0</v>
      </c>
      <c r="I1179" s="2332">
        <v>0</v>
      </c>
      <c r="J1179" s="2332">
        <v>0</v>
      </c>
      <c r="K1179" s="2332">
        <v>0</v>
      </c>
      <c r="L1179" s="2332">
        <v>0</v>
      </c>
    </row>
    <row r="1180" spans="1:12" s="2327" customFormat="1" ht="15" customHeight="1">
      <c r="A1180" s="3039"/>
      <c r="B1180" s="3039"/>
      <c r="C1180" s="2331" t="s">
        <v>249</v>
      </c>
      <c r="D1180" s="2332">
        <v>0</v>
      </c>
      <c r="E1180" s="2332">
        <v>0</v>
      </c>
      <c r="F1180" s="2332">
        <v>0</v>
      </c>
      <c r="G1180" s="2332">
        <v>0</v>
      </c>
      <c r="H1180" s="2332">
        <v>0</v>
      </c>
      <c r="I1180" s="2332">
        <v>0</v>
      </c>
      <c r="J1180" s="2332">
        <v>0</v>
      </c>
      <c r="K1180" s="2332">
        <v>0</v>
      </c>
      <c r="L1180" s="2332">
        <v>0</v>
      </c>
    </row>
    <row r="1181" spans="1:12" s="2327" customFormat="1" ht="15" customHeight="1">
      <c r="A1181" s="3039"/>
      <c r="B1181" s="3039"/>
      <c r="C1181" s="2331" t="s">
        <v>248</v>
      </c>
      <c r="D1181" s="2332">
        <v>0</v>
      </c>
      <c r="E1181" s="2332">
        <v>0</v>
      </c>
      <c r="F1181" s="2332">
        <v>0</v>
      </c>
      <c r="G1181" s="2332">
        <v>0</v>
      </c>
      <c r="H1181" s="2332">
        <v>0</v>
      </c>
      <c r="I1181" s="2332">
        <v>0</v>
      </c>
      <c r="J1181" s="2332">
        <v>0</v>
      </c>
      <c r="K1181" s="2332">
        <v>0</v>
      </c>
      <c r="L1181" s="2332">
        <v>0</v>
      </c>
    </row>
    <row r="1182" spans="1:12" s="2327" customFormat="1" ht="15" customHeight="1">
      <c r="A1182" s="3039" t="s">
        <v>6170</v>
      </c>
      <c r="B1182" s="3039"/>
      <c r="C1182" s="2331" t="s">
        <v>243</v>
      </c>
      <c r="D1182" s="2332">
        <v>37.198921231284295</v>
      </c>
      <c r="E1182" s="2332">
        <v>0</v>
      </c>
      <c r="F1182" s="2332">
        <v>0</v>
      </c>
      <c r="G1182" s="2332">
        <v>37.198921231284295</v>
      </c>
      <c r="H1182" s="2332">
        <v>0</v>
      </c>
      <c r="I1182" s="2332">
        <v>0</v>
      </c>
      <c r="J1182" s="2332">
        <v>0</v>
      </c>
      <c r="K1182" s="2332">
        <v>0</v>
      </c>
      <c r="L1182" s="2332">
        <v>0</v>
      </c>
    </row>
    <row r="1183" spans="1:12" s="2327" customFormat="1" ht="15" customHeight="1">
      <c r="A1183" s="3039"/>
      <c r="B1183" s="3039"/>
      <c r="C1183" s="2331" t="s">
        <v>249</v>
      </c>
      <c r="D1183" s="2332">
        <v>82.884376295068378</v>
      </c>
      <c r="E1183" s="2332">
        <v>0</v>
      </c>
      <c r="F1183" s="2332">
        <v>0</v>
      </c>
      <c r="G1183" s="2332">
        <v>82.884376295068378</v>
      </c>
      <c r="H1183" s="2332">
        <v>0</v>
      </c>
      <c r="I1183" s="2332">
        <v>0</v>
      </c>
      <c r="J1183" s="2332">
        <v>0</v>
      </c>
      <c r="K1183" s="2332">
        <v>0</v>
      </c>
      <c r="L1183" s="2332">
        <v>0</v>
      </c>
    </row>
    <row r="1184" spans="1:12" s="2329" customFormat="1" ht="15" customHeight="1">
      <c r="A1184" s="3039"/>
      <c r="B1184" s="3039"/>
      <c r="C1184" s="2331" t="s">
        <v>248</v>
      </c>
      <c r="D1184" s="2332">
        <v>0</v>
      </c>
      <c r="E1184" s="2332">
        <v>0</v>
      </c>
      <c r="F1184" s="2332">
        <v>0</v>
      </c>
      <c r="G1184" s="2332">
        <v>0</v>
      </c>
      <c r="H1184" s="2332">
        <v>0</v>
      </c>
      <c r="I1184" s="2332">
        <v>0</v>
      </c>
      <c r="J1184" s="2332">
        <v>0</v>
      </c>
      <c r="K1184" s="2332">
        <v>0</v>
      </c>
      <c r="L1184" s="2332">
        <v>0</v>
      </c>
    </row>
    <row r="1185" spans="1:12" s="2327" customFormat="1" ht="15" customHeight="1">
      <c r="A1185" s="3039" t="s">
        <v>6181</v>
      </c>
      <c r="B1185" s="3039"/>
      <c r="C1185" s="2331" t="s">
        <v>243</v>
      </c>
      <c r="D1185" s="2332">
        <v>0</v>
      </c>
      <c r="E1185" s="2332">
        <v>0</v>
      </c>
      <c r="F1185" s="2332">
        <v>0</v>
      </c>
      <c r="G1185" s="2332">
        <v>0</v>
      </c>
      <c r="H1185" s="2332">
        <v>0</v>
      </c>
      <c r="I1185" s="2332">
        <v>0</v>
      </c>
      <c r="J1185" s="2332">
        <v>0</v>
      </c>
      <c r="K1185" s="2332">
        <v>0</v>
      </c>
      <c r="L1185" s="2332">
        <v>0</v>
      </c>
    </row>
    <row r="1186" spans="1:12" s="2327" customFormat="1" ht="15" customHeight="1">
      <c r="A1186" s="3039"/>
      <c r="B1186" s="3039"/>
      <c r="C1186" s="2331" t="s">
        <v>249</v>
      </c>
      <c r="D1186" s="2332">
        <v>0</v>
      </c>
      <c r="E1186" s="2332">
        <v>0</v>
      </c>
      <c r="F1186" s="2332">
        <v>0</v>
      </c>
      <c r="G1186" s="2332">
        <v>0</v>
      </c>
      <c r="H1186" s="2332">
        <v>0</v>
      </c>
      <c r="I1186" s="2332">
        <v>0</v>
      </c>
      <c r="J1186" s="2332">
        <v>0</v>
      </c>
      <c r="K1186" s="2332">
        <v>0</v>
      </c>
      <c r="L1186" s="2332">
        <v>0</v>
      </c>
    </row>
    <row r="1187" spans="1:12" s="2327" customFormat="1" ht="15" customHeight="1" thickBot="1">
      <c r="A1187" s="3040"/>
      <c r="B1187" s="3040"/>
      <c r="C1187" s="2355" t="s">
        <v>248</v>
      </c>
      <c r="D1187" s="2333">
        <v>0</v>
      </c>
      <c r="E1187" s="2333">
        <v>0</v>
      </c>
      <c r="F1187" s="2333">
        <v>0</v>
      </c>
      <c r="G1187" s="2333">
        <v>0</v>
      </c>
      <c r="H1187" s="2333">
        <v>0</v>
      </c>
      <c r="I1187" s="2333">
        <v>0</v>
      </c>
      <c r="J1187" s="2333">
        <v>0</v>
      </c>
      <c r="K1187" s="2333">
        <v>0</v>
      </c>
      <c r="L1187" s="2333">
        <v>0</v>
      </c>
    </row>
    <row r="1189" spans="1:12" s="2317" customFormat="1" ht="19.5" customHeight="1">
      <c r="A1189" s="3059" t="s">
        <v>6257</v>
      </c>
      <c r="B1189" s="3059"/>
      <c r="C1189" s="3059"/>
      <c r="D1189" s="3059"/>
      <c r="E1189" s="3059"/>
      <c r="F1189" s="3059"/>
      <c r="G1189" s="3059"/>
      <c r="H1189" s="3060" t="s">
        <v>6292</v>
      </c>
      <c r="I1189" s="3060"/>
      <c r="J1189" s="3060"/>
      <c r="K1189" s="3060"/>
      <c r="L1189" s="3060"/>
    </row>
    <row r="1190" spans="1:12" s="2317" customFormat="1" ht="16.7" customHeight="1">
      <c r="A1190" s="3046" t="s">
        <v>6259</v>
      </c>
      <c r="B1190" s="3046"/>
      <c r="C1190" s="3046"/>
      <c r="D1190" s="3046"/>
      <c r="E1190" s="3046"/>
      <c r="F1190" s="3046"/>
      <c r="G1190" s="3046"/>
      <c r="H1190" s="3047" t="s">
        <v>6260</v>
      </c>
      <c r="I1190" s="3047"/>
      <c r="J1190" s="3047"/>
      <c r="K1190" s="3047"/>
      <c r="L1190" s="3047"/>
    </row>
    <row r="1191" spans="1:12" s="2317" customFormat="1" ht="17.25" thickBot="1">
      <c r="A1191" s="2318"/>
      <c r="B1191" s="2318"/>
      <c r="C1191" s="2318"/>
      <c r="K1191" s="3048" t="s">
        <v>6261</v>
      </c>
      <c r="L1191" s="3048"/>
    </row>
    <row r="1192" spans="1:12" s="2318" customFormat="1" ht="15" customHeight="1" thickBot="1">
      <c r="A1192" s="3049" t="s">
        <v>6262</v>
      </c>
      <c r="B1192" s="3049"/>
      <c r="C1192" s="2319"/>
      <c r="D1192" s="3050" t="s">
        <v>477</v>
      </c>
      <c r="E1192" s="3051"/>
      <c r="F1192" s="3051"/>
      <c r="G1192" s="3052"/>
      <c r="H1192" s="3052"/>
      <c r="I1192" s="3052"/>
      <c r="J1192" s="3052"/>
      <c r="K1192" s="3052"/>
      <c r="L1192" s="3052"/>
    </row>
    <row r="1193" spans="1:12" s="2318" customFormat="1" ht="13.7" customHeight="1">
      <c r="A1193" s="3039"/>
      <c r="B1193" s="3039"/>
      <c r="C1193" s="2320"/>
      <c r="D1193" s="2321"/>
      <c r="E1193" s="3042" t="s">
        <v>6263</v>
      </c>
      <c r="F1193" s="3053" t="s">
        <v>6264</v>
      </c>
      <c r="G1193" s="3055" t="s">
        <v>6265</v>
      </c>
      <c r="H1193" s="3057" t="s">
        <v>6266</v>
      </c>
      <c r="I1193" s="3042" t="s">
        <v>6267</v>
      </c>
      <c r="J1193" s="3042" t="s">
        <v>6268</v>
      </c>
      <c r="K1193" s="3042" t="s">
        <v>6269</v>
      </c>
      <c r="L1193" s="3044" t="s">
        <v>6270</v>
      </c>
    </row>
    <row r="1194" spans="1:12" s="2318" customFormat="1" ht="12.2" customHeight="1">
      <c r="A1194" s="3039"/>
      <c r="B1194" s="3039"/>
      <c r="C1194" s="2320"/>
      <c r="D1194" s="2321"/>
      <c r="E1194" s="3043"/>
      <c r="F1194" s="3054"/>
      <c r="G1194" s="3056"/>
      <c r="H1194" s="3058"/>
      <c r="I1194" s="3043"/>
      <c r="J1194" s="3043"/>
      <c r="K1194" s="3043"/>
      <c r="L1194" s="3045"/>
    </row>
    <row r="1195" spans="1:12" s="2318" customFormat="1" ht="13.7" customHeight="1">
      <c r="A1195" s="3039"/>
      <c r="B1195" s="3039"/>
      <c r="C1195" s="2320"/>
      <c r="D1195" s="2321"/>
      <c r="E1195" s="3043"/>
      <c r="F1195" s="3054"/>
      <c r="G1195" s="3056"/>
      <c r="H1195" s="3058"/>
      <c r="I1195" s="3043"/>
      <c r="J1195" s="3043"/>
      <c r="K1195" s="3043"/>
      <c r="L1195" s="3045"/>
    </row>
    <row r="1196" spans="1:12" s="2318" customFormat="1" ht="0.75" customHeight="1">
      <c r="A1196" s="3039"/>
      <c r="B1196" s="3039"/>
      <c r="C1196" s="2320"/>
      <c r="D1196" s="2321"/>
      <c r="E1196" s="3043"/>
      <c r="F1196" s="3054"/>
      <c r="G1196" s="3056"/>
      <c r="H1196" s="3058"/>
      <c r="I1196" s="3043"/>
      <c r="J1196" s="3043"/>
      <c r="K1196" s="3043"/>
      <c r="L1196" s="3045"/>
    </row>
    <row r="1197" spans="1:12" s="2318" customFormat="1" ht="0.75" customHeight="1" thickBot="1">
      <c r="A1197" s="3040"/>
      <c r="B1197" s="3040"/>
      <c r="C1197" s="2322"/>
      <c r="D1197" s="2323"/>
      <c r="E1197" s="3043"/>
      <c r="F1197" s="3054"/>
      <c r="G1197" s="3056"/>
      <c r="H1197" s="3058"/>
      <c r="I1197" s="3043"/>
      <c r="J1197" s="3043"/>
      <c r="K1197" s="3043"/>
      <c r="L1197" s="3045"/>
    </row>
    <row r="1198" spans="1:12" s="2317" customFormat="1" ht="15" customHeight="1">
      <c r="A1198" s="2324"/>
      <c r="B1198" s="2324"/>
      <c r="C1198" s="2320"/>
      <c r="D1198" s="2350"/>
      <c r="E1198" s="2351" t="s">
        <v>6253</v>
      </c>
      <c r="F1198" s="2352"/>
      <c r="G1198" s="2353" t="s">
        <v>6254</v>
      </c>
      <c r="H1198" s="2353"/>
      <c r="I1198" s="2353" t="s">
        <v>6271</v>
      </c>
      <c r="J1198" s="2353"/>
      <c r="K1198" s="2354" t="s">
        <v>6272</v>
      </c>
      <c r="L1198" s="2325"/>
    </row>
    <row r="1199" spans="1:12" s="2327" customFormat="1" ht="15" customHeight="1">
      <c r="A1199" s="3039" t="s">
        <v>6256</v>
      </c>
      <c r="B1199" s="3039"/>
      <c r="C1199" s="2331" t="s">
        <v>6273</v>
      </c>
      <c r="D1199" s="2326">
        <v>84</v>
      </c>
      <c r="E1199" s="2326">
        <v>8</v>
      </c>
      <c r="F1199" s="2326">
        <v>21</v>
      </c>
      <c r="G1199" s="2326">
        <v>29</v>
      </c>
      <c r="H1199" s="2326">
        <v>10</v>
      </c>
      <c r="I1199" s="2326">
        <v>0</v>
      </c>
      <c r="J1199" s="2326">
        <v>5</v>
      </c>
      <c r="K1199" s="2326">
        <v>8</v>
      </c>
      <c r="L1199" s="2326">
        <v>3</v>
      </c>
    </row>
    <row r="1200" spans="1:12" s="2327" customFormat="1" ht="15" customHeight="1">
      <c r="A1200" s="3041"/>
      <c r="B1200" s="3041"/>
      <c r="C1200" s="2331" t="s">
        <v>6274</v>
      </c>
      <c r="D1200" s="2326">
        <v>54</v>
      </c>
      <c r="E1200" s="2326">
        <v>3</v>
      </c>
      <c r="F1200" s="2326">
        <v>14</v>
      </c>
      <c r="G1200" s="2326">
        <v>22</v>
      </c>
      <c r="H1200" s="2326">
        <v>6</v>
      </c>
      <c r="I1200" s="2326">
        <v>0</v>
      </c>
      <c r="J1200" s="2326">
        <v>4</v>
      </c>
      <c r="K1200" s="2326">
        <v>2</v>
      </c>
      <c r="L1200" s="2326">
        <v>3</v>
      </c>
    </row>
    <row r="1201" spans="1:12" s="2327" customFormat="1" ht="15" customHeight="1">
      <c r="A1201" s="3041"/>
      <c r="B1201" s="3041"/>
      <c r="C1201" s="2331" t="s">
        <v>6275</v>
      </c>
      <c r="D1201" s="2326">
        <v>30</v>
      </c>
      <c r="E1201" s="2326">
        <v>5</v>
      </c>
      <c r="F1201" s="2326">
        <v>7</v>
      </c>
      <c r="G1201" s="2326">
        <v>7</v>
      </c>
      <c r="H1201" s="2326">
        <v>4</v>
      </c>
      <c r="I1201" s="2326">
        <v>0</v>
      </c>
      <c r="J1201" s="2326">
        <v>1</v>
      </c>
      <c r="K1201" s="2326">
        <v>6</v>
      </c>
      <c r="L1201" s="2326">
        <v>0</v>
      </c>
    </row>
    <row r="1202" spans="1:12" s="2327" customFormat="1" ht="15" customHeight="1">
      <c r="A1202" s="3039" t="s">
        <v>6158</v>
      </c>
      <c r="B1202" s="3039"/>
      <c r="C1202" s="2331" t="s">
        <v>243</v>
      </c>
      <c r="D1202" s="2326">
        <v>0</v>
      </c>
      <c r="E1202" s="2326">
        <v>0</v>
      </c>
      <c r="F1202" s="2326">
        <v>0</v>
      </c>
      <c r="G1202" s="2326">
        <v>0</v>
      </c>
      <c r="H1202" s="2326">
        <v>0</v>
      </c>
      <c r="I1202" s="2326">
        <v>0</v>
      </c>
      <c r="J1202" s="2326">
        <v>0</v>
      </c>
      <c r="K1202" s="2326">
        <v>0</v>
      </c>
      <c r="L1202" s="2326">
        <v>0</v>
      </c>
    </row>
    <row r="1203" spans="1:12" s="2327" customFormat="1" ht="15" customHeight="1">
      <c r="A1203" s="3039"/>
      <c r="B1203" s="3039"/>
      <c r="C1203" s="2331" t="s">
        <v>249</v>
      </c>
      <c r="D1203" s="2326">
        <v>0</v>
      </c>
      <c r="E1203" s="2326">
        <v>0</v>
      </c>
      <c r="F1203" s="2326">
        <v>0</v>
      </c>
      <c r="G1203" s="2326">
        <v>0</v>
      </c>
      <c r="H1203" s="2326">
        <v>0</v>
      </c>
      <c r="I1203" s="2326">
        <v>0</v>
      </c>
      <c r="J1203" s="2326">
        <v>0</v>
      </c>
      <c r="K1203" s="2326">
        <v>0</v>
      </c>
      <c r="L1203" s="2326">
        <v>0</v>
      </c>
    </row>
    <row r="1204" spans="1:12" s="2327" customFormat="1" ht="15" customHeight="1">
      <c r="A1204" s="3039"/>
      <c r="B1204" s="3039"/>
      <c r="C1204" s="2331" t="s">
        <v>248</v>
      </c>
      <c r="D1204" s="2326">
        <v>0</v>
      </c>
      <c r="E1204" s="2326">
        <v>0</v>
      </c>
      <c r="F1204" s="2326">
        <v>0</v>
      </c>
      <c r="G1204" s="2326">
        <v>0</v>
      </c>
      <c r="H1204" s="2326">
        <v>0</v>
      </c>
      <c r="I1204" s="2326">
        <v>0</v>
      </c>
      <c r="J1204" s="2326">
        <v>0</v>
      </c>
      <c r="K1204" s="2326">
        <v>0</v>
      </c>
      <c r="L1204" s="2326">
        <v>0</v>
      </c>
    </row>
    <row r="1205" spans="1:12" s="2327" customFormat="1" ht="15" customHeight="1">
      <c r="A1205" s="3039" t="s">
        <v>6160</v>
      </c>
      <c r="B1205" s="3039"/>
      <c r="C1205" s="2331" t="s">
        <v>243</v>
      </c>
      <c r="D1205" s="2326">
        <v>0</v>
      </c>
      <c r="E1205" s="2326">
        <v>0</v>
      </c>
      <c r="F1205" s="2326">
        <v>0</v>
      </c>
      <c r="G1205" s="2326">
        <v>0</v>
      </c>
      <c r="H1205" s="2326">
        <v>0</v>
      </c>
      <c r="I1205" s="2326">
        <v>0</v>
      </c>
      <c r="J1205" s="2326">
        <v>0</v>
      </c>
      <c r="K1205" s="2326">
        <v>0</v>
      </c>
      <c r="L1205" s="2326">
        <v>0</v>
      </c>
    </row>
    <row r="1206" spans="1:12" s="2327" customFormat="1" ht="15" customHeight="1">
      <c r="A1206" s="3039"/>
      <c r="B1206" s="3039"/>
      <c r="C1206" s="2331" t="s">
        <v>249</v>
      </c>
      <c r="D1206" s="2326">
        <v>0</v>
      </c>
      <c r="E1206" s="2326">
        <v>0</v>
      </c>
      <c r="F1206" s="2326">
        <v>0</v>
      </c>
      <c r="G1206" s="2326">
        <v>0</v>
      </c>
      <c r="H1206" s="2326">
        <v>0</v>
      </c>
      <c r="I1206" s="2326">
        <v>0</v>
      </c>
      <c r="J1206" s="2326">
        <v>0</v>
      </c>
      <c r="K1206" s="2326">
        <v>0</v>
      </c>
      <c r="L1206" s="2326">
        <v>0</v>
      </c>
    </row>
    <row r="1207" spans="1:12" s="2327" customFormat="1" ht="15" customHeight="1">
      <c r="A1207" s="3039"/>
      <c r="B1207" s="3039"/>
      <c r="C1207" s="2331" t="s">
        <v>248</v>
      </c>
      <c r="D1207" s="2326">
        <v>0</v>
      </c>
      <c r="E1207" s="2326">
        <v>0</v>
      </c>
      <c r="F1207" s="2326">
        <v>0</v>
      </c>
      <c r="G1207" s="2326">
        <v>0</v>
      </c>
      <c r="H1207" s="2326">
        <v>0</v>
      </c>
      <c r="I1207" s="2326">
        <v>0</v>
      </c>
      <c r="J1207" s="2326">
        <v>0</v>
      </c>
      <c r="K1207" s="2326">
        <v>0</v>
      </c>
      <c r="L1207" s="2326">
        <v>0</v>
      </c>
    </row>
    <row r="1208" spans="1:12" s="2327" customFormat="1" ht="15" customHeight="1">
      <c r="A1208" s="3039" t="s">
        <v>6180</v>
      </c>
      <c r="B1208" s="3039"/>
      <c r="C1208" s="2331" t="s">
        <v>243</v>
      </c>
      <c r="D1208" s="2326">
        <v>3</v>
      </c>
      <c r="E1208" s="2326">
        <v>0</v>
      </c>
      <c r="F1208" s="2326">
        <v>1</v>
      </c>
      <c r="G1208" s="2326">
        <v>1</v>
      </c>
      <c r="H1208" s="2326">
        <v>0</v>
      </c>
      <c r="I1208" s="2326">
        <v>0</v>
      </c>
      <c r="J1208" s="2326">
        <v>0</v>
      </c>
      <c r="K1208" s="2326">
        <v>1</v>
      </c>
      <c r="L1208" s="2326">
        <v>0</v>
      </c>
    </row>
    <row r="1209" spans="1:12" s="2327" customFormat="1" ht="15" customHeight="1">
      <c r="A1209" s="3039"/>
      <c r="B1209" s="3039"/>
      <c r="C1209" s="2331" t="s">
        <v>249</v>
      </c>
      <c r="D1209" s="2326">
        <v>3</v>
      </c>
      <c r="E1209" s="2326">
        <v>0</v>
      </c>
      <c r="F1209" s="2326">
        <v>1</v>
      </c>
      <c r="G1209" s="2326">
        <v>1</v>
      </c>
      <c r="H1209" s="2326">
        <v>0</v>
      </c>
      <c r="I1209" s="2326">
        <v>0</v>
      </c>
      <c r="J1209" s="2326">
        <v>0</v>
      </c>
      <c r="K1209" s="2326">
        <v>1</v>
      </c>
      <c r="L1209" s="2326">
        <v>0</v>
      </c>
    </row>
    <row r="1210" spans="1:12" s="2327" customFormat="1" ht="15" customHeight="1">
      <c r="A1210" s="3039"/>
      <c r="B1210" s="3039"/>
      <c r="C1210" s="2331" t="s">
        <v>248</v>
      </c>
      <c r="D1210" s="2326">
        <v>0</v>
      </c>
      <c r="E1210" s="2326">
        <v>0</v>
      </c>
      <c r="F1210" s="2326">
        <v>0</v>
      </c>
      <c r="G1210" s="2326">
        <v>0</v>
      </c>
      <c r="H1210" s="2326">
        <v>0</v>
      </c>
      <c r="I1210" s="2326">
        <v>0</v>
      </c>
      <c r="J1210" s="2326">
        <v>0</v>
      </c>
      <c r="K1210" s="2326">
        <v>0</v>
      </c>
      <c r="L1210" s="2326">
        <v>0</v>
      </c>
    </row>
    <row r="1211" spans="1:12" s="2327" customFormat="1" ht="15" customHeight="1">
      <c r="A1211" s="3039" t="s">
        <v>6164</v>
      </c>
      <c r="B1211" s="3039"/>
      <c r="C1211" s="2331" t="s">
        <v>243</v>
      </c>
      <c r="D1211" s="2326">
        <v>17</v>
      </c>
      <c r="E1211" s="2326">
        <v>3</v>
      </c>
      <c r="F1211" s="2326">
        <v>7</v>
      </c>
      <c r="G1211" s="2326">
        <v>3</v>
      </c>
      <c r="H1211" s="2326">
        <v>1</v>
      </c>
      <c r="I1211" s="2326">
        <v>0</v>
      </c>
      <c r="J1211" s="2326">
        <v>0</v>
      </c>
      <c r="K1211" s="2326">
        <v>2</v>
      </c>
      <c r="L1211" s="2326">
        <v>1</v>
      </c>
    </row>
    <row r="1212" spans="1:12" s="2327" customFormat="1" ht="15" customHeight="1">
      <c r="A1212" s="3039"/>
      <c r="B1212" s="3039"/>
      <c r="C1212" s="2331" t="s">
        <v>249</v>
      </c>
      <c r="D1212" s="2326">
        <v>7</v>
      </c>
      <c r="E1212" s="2326">
        <v>0</v>
      </c>
      <c r="F1212" s="2326">
        <v>4</v>
      </c>
      <c r="G1212" s="2326">
        <v>1</v>
      </c>
      <c r="H1212" s="2326">
        <v>1</v>
      </c>
      <c r="I1212" s="2326">
        <v>0</v>
      </c>
      <c r="J1212" s="2326">
        <v>0</v>
      </c>
      <c r="K1212" s="2326">
        <v>0</v>
      </c>
      <c r="L1212" s="2326">
        <v>1</v>
      </c>
    </row>
    <row r="1213" spans="1:12" s="2327" customFormat="1" ht="15" customHeight="1">
      <c r="A1213" s="3039"/>
      <c r="B1213" s="3039"/>
      <c r="C1213" s="2331" t="s">
        <v>248</v>
      </c>
      <c r="D1213" s="2326">
        <v>10</v>
      </c>
      <c r="E1213" s="2326">
        <v>3</v>
      </c>
      <c r="F1213" s="2326">
        <v>3</v>
      </c>
      <c r="G1213" s="2326">
        <v>2</v>
      </c>
      <c r="H1213" s="2326">
        <v>0</v>
      </c>
      <c r="I1213" s="2326">
        <v>0</v>
      </c>
      <c r="J1213" s="2326">
        <v>0</v>
      </c>
      <c r="K1213" s="2326">
        <v>2</v>
      </c>
      <c r="L1213" s="2326">
        <v>0</v>
      </c>
    </row>
    <row r="1214" spans="1:12" s="2327" customFormat="1" ht="15" customHeight="1">
      <c r="A1214" s="3039" t="s">
        <v>6166</v>
      </c>
      <c r="B1214" s="3039"/>
      <c r="C1214" s="2331" t="s">
        <v>243</v>
      </c>
      <c r="D1214" s="2326">
        <v>35</v>
      </c>
      <c r="E1214" s="2326">
        <v>4</v>
      </c>
      <c r="F1214" s="2326">
        <v>9</v>
      </c>
      <c r="G1214" s="2326">
        <v>11</v>
      </c>
      <c r="H1214" s="2326">
        <v>3</v>
      </c>
      <c r="I1214" s="2326">
        <v>0</v>
      </c>
      <c r="J1214" s="2326">
        <v>3</v>
      </c>
      <c r="K1214" s="2326">
        <v>3</v>
      </c>
      <c r="L1214" s="2326">
        <v>2</v>
      </c>
    </row>
    <row r="1215" spans="1:12" s="2327" customFormat="1" ht="15" customHeight="1">
      <c r="A1215" s="3039"/>
      <c r="B1215" s="3039"/>
      <c r="C1215" s="2331" t="s">
        <v>249</v>
      </c>
      <c r="D1215" s="2326">
        <v>25</v>
      </c>
      <c r="E1215" s="2326">
        <v>2</v>
      </c>
      <c r="F1215" s="2326">
        <v>7</v>
      </c>
      <c r="G1215" s="2326">
        <v>8</v>
      </c>
      <c r="H1215" s="2326">
        <v>3</v>
      </c>
      <c r="I1215" s="2326">
        <v>0</v>
      </c>
      <c r="J1215" s="2326">
        <v>3</v>
      </c>
      <c r="K1215" s="2326">
        <v>0</v>
      </c>
      <c r="L1215" s="2326">
        <v>2</v>
      </c>
    </row>
    <row r="1216" spans="1:12" s="2327" customFormat="1" ht="15" customHeight="1">
      <c r="A1216" s="3039"/>
      <c r="B1216" s="3039"/>
      <c r="C1216" s="2331" t="s">
        <v>248</v>
      </c>
      <c r="D1216" s="2326">
        <v>10</v>
      </c>
      <c r="E1216" s="2326">
        <v>2</v>
      </c>
      <c r="F1216" s="2326">
        <v>2</v>
      </c>
      <c r="G1216" s="2326">
        <v>3</v>
      </c>
      <c r="H1216" s="2326">
        <v>0</v>
      </c>
      <c r="I1216" s="2326">
        <v>0</v>
      </c>
      <c r="J1216" s="2326">
        <v>0</v>
      </c>
      <c r="K1216" s="2326">
        <v>3</v>
      </c>
      <c r="L1216" s="2326">
        <v>0</v>
      </c>
    </row>
    <row r="1217" spans="1:12" s="2327" customFormat="1" ht="15" customHeight="1">
      <c r="A1217" s="3039" t="s">
        <v>6168</v>
      </c>
      <c r="B1217" s="3039"/>
      <c r="C1217" s="2331" t="s">
        <v>243</v>
      </c>
      <c r="D1217" s="2326">
        <v>15</v>
      </c>
      <c r="E1217" s="2326">
        <v>1</v>
      </c>
      <c r="F1217" s="2326">
        <v>3</v>
      </c>
      <c r="G1217" s="2326">
        <v>8</v>
      </c>
      <c r="H1217" s="2326">
        <v>2</v>
      </c>
      <c r="I1217" s="2326">
        <v>0</v>
      </c>
      <c r="J1217" s="2326">
        <v>0</v>
      </c>
      <c r="K1217" s="2326">
        <v>1</v>
      </c>
      <c r="L1217" s="2326">
        <v>0</v>
      </c>
    </row>
    <row r="1218" spans="1:12" s="2327" customFormat="1" ht="15" customHeight="1">
      <c r="A1218" s="3039"/>
      <c r="B1218" s="3039"/>
      <c r="C1218" s="2331" t="s">
        <v>249</v>
      </c>
      <c r="D1218" s="2326">
        <v>9</v>
      </c>
      <c r="E1218" s="2326">
        <v>1</v>
      </c>
      <c r="F1218" s="2326">
        <v>1</v>
      </c>
      <c r="G1218" s="2326">
        <v>7</v>
      </c>
      <c r="H1218" s="2326">
        <v>0</v>
      </c>
      <c r="I1218" s="2326">
        <v>0</v>
      </c>
      <c r="J1218" s="2326">
        <v>0</v>
      </c>
      <c r="K1218" s="2326">
        <v>0</v>
      </c>
      <c r="L1218" s="2326">
        <v>0</v>
      </c>
    </row>
    <row r="1219" spans="1:12" s="2327" customFormat="1" ht="15" customHeight="1">
      <c r="A1219" s="3039"/>
      <c r="B1219" s="3039"/>
      <c r="C1219" s="2331" t="s">
        <v>248</v>
      </c>
      <c r="D1219" s="2326">
        <v>6</v>
      </c>
      <c r="E1219" s="2326">
        <v>0</v>
      </c>
      <c r="F1219" s="2326">
        <v>2</v>
      </c>
      <c r="G1219" s="2326">
        <v>1</v>
      </c>
      <c r="H1219" s="2326">
        <v>2</v>
      </c>
      <c r="I1219" s="2326">
        <v>0</v>
      </c>
      <c r="J1219" s="2326">
        <v>0</v>
      </c>
      <c r="K1219" s="2326">
        <v>1</v>
      </c>
      <c r="L1219" s="2326">
        <v>0</v>
      </c>
    </row>
    <row r="1220" spans="1:12" s="2327" customFormat="1" ht="15" customHeight="1">
      <c r="A1220" s="3039" t="s">
        <v>6170</v>
      </c>
      <c r="B1220" s="3039"/>
      <c r="C1220" s="2331" t="s">
        <v>243</v>
      </c>
      <c r="D1220" s="2326">
        <v>11</v>
      </c>
      <c r="E1220" s="2326">
        <v>0</v>
      </c>
      <c r="F1220" s="2326">
        <v>0</v>
      </c>
      <c r="G1220" s="2326">
        <v>4</v>
      </c>
      <c r="H1220" s="2326">
        <v>4</v>
      </c>
      <c r="I1220" s="2326">
        <v>0</v>
      </c>
      <c r="J1220" s="2326">
        <v>2</v>
      </c>
      <c r="K1220" s="2326">
        <v>1</v>
      </c>
      <c r="L1220" s="2326">
        <v>0</v>
      </c>
    </row>
    <row r="1221" spans="1:12" s="2327" customFormat="1" ht="15" customHeight="1">
      <c r="A1221" s="3039"/>
      <c r="B1221" s="3039"/>
      <c r="C1221" s="2331" t="s">
        <v>249</v>
      </c>
      <c r="D1221" s="2326">
        <v>7</v>
      </c>
      <c r="E1221" s="2326">
        <v>0</v>
      </c>
      <c r="F1221" s="2326">
        <v>0</v>
      </c>
      <c r="G1221" s="2326">
        <v>3</v>
      </c>
      <c r="H1221" s="2326">
        <v>2</v>
      </c>
      <c r="I1221" s="2326">
        <v>0</v>
      </c>
      <c r="J1221" s="2326">
        <v>1</v>
      </c>
      <c r="K1221" s="2326">
        <v>1</v>
      </c>
      <c r="L1221" s="2326">
        <v>0</v>
      </c>
    </row>
    <row r="1222" spans="1:12" s="2329" customFormat="1" ht="15" customHeight="1">
      <c r="A1222" s="3039"/>
      <c r="B1222" s="3039"/>
      <c r="C1222" s="2331" t="s">
        <v>248</v>
      </c>
      <c r="D1222" s="2328">
        <v>4</v>
      </c>
      <c r="E1222" s="2328">
        <v>0</v>
      </c>
      <c r="F1222" s="2328">
        <v>0</v>
      </c>
      <c r="G1222" s="2328">
        <v>1</v>
      </c>
      <c r="H1222" s="2328">
        <v>2</v>
      </c>
      <c r="I1222" s="2328">
        <v>0</v>
      </c>
      <c r="J1222" s="2328">
        <v>1</v>
      </c>
      <c r="K1222" s="2328">
        <v>0</v>
      </c>
      <c r="L1222" s="2328">
        <v>0</v>
      </c>
    </row>
    <row r="1223" spans="1:12" s="2327" customFormat="1" ht="15" customHeight="1">
      <c r="A1223" s="3039" t="s">
        <v>6181</v>
      </c>
      <c r="B1223" s="3039"/>
      <c r="C1223" s="2331" t="s">
        <v>243</v>
      </c>
      <c r="D1223" s="2326">
        <v>3</v>
      </c>
      <c r="E1223" s="2326">
        <v>0</v>
      </c>
      <c r="F1223" s="2326">
        <v>1</v>
      </c>
      <c r="G1223" s="2326">
        <v>2</v>
      </c>
      <c r="H1223" s="2326">
        <v>0</v>
      </c>
      <c r="I1223" s="2326">
        <v>0</v>
      </c>
      <c r="J1223" s="2326">
        <v>0</v>
      </c>
      <c r="K1223" s="2326">
        <v>0</v>
      </c>
      <c r="L1223" s="2326">
        <v>0</v>
      </c>
    </row>
    <row r="1224" spans="1:12" s="2327" customFormat="1" ht="15" customHeight="1">
      <c r="A1224" s="3039"/>
      <c r="B1224" s="3039"/>
      <c r="C1224" s="2331" t="s">
        <v>249</v>
      </c>
      <c r="D1224" s="2326">
        <v>3</v>
      </c>
      <c r="E1224" s="2326">
        <v>0</v>
      </c>
      <c r="F1224" s="2326">
        <v>1</v>
      </c>
      <c r="G1224" s="2326">
        <v>2</v>
      </c>
      <c r="H1224" s="2326">
        <v>0</v>
      </c>
      <c r="I1224" s="2326">
        <v>0</v>
      </c>
      <c r="J1224" s="2326">
        <v>0</v>
      </c>
      <c r="K1224" s="2326">
        <v>0</v>
      </c>
      <c r="L1224" s="2326">
        <v>0</v>
      </c>
    </row>
    <row r="1225" spans="1:12" s="2327" customFormat="1" ht="15" customHeight="1" thickBot="1">
      <c r="A1225" s="3040"/>
      <c r="B1225" s="3040"/>
      <c r="C1225" s="2355" t="s">
        <v>248</v>
      </c>
      <c r="D1225" s="2330">
        <v>0</v>
      </c>
      <c r="E1225" s="2330">
        <v>0</v>
      </c>
      <c r="F1225" s="2330">
        <v>0</v>
      </c>
      <c r="G1225" s="2330">
        <v>0</v>
      </c>
      <c r="H1225" s="2330">
        <v>0</v>
      </c>
      <c r="I1225" s="2330">
        <v>0</v>
      </c>
      <c r="J1225" s="2330">
        <v>0</v>
      </c>
      <c r="K1225" s="2330">
        <v>0</v>
      </c>
      <c r="L1225" s="2330">
        <v>0</v>
      </c>
    </row>
    <row r="1226" spans="1:12" s="2327" customFormat="1" ht="15" customHeight="1">
      <c r="A1226" s="2336"/>
      <c r="B1226" s="2336"/>
      <c r="C1226" s="2331"/>
      <c r="D1226" s="2356"/>
      <c r="E1226" s="2351" t="s">
        <v>6253</v>
      </c>
      <c r="F1226" s="2352"/>
      <c r="G1226" s="2353" t="s">
        <v>6254</v>
      </c>
      <c r="H1226" s="2357"/>
      <c r="I1226" s="2353" t="s">
        <v>6255</v>
      </c>
      <c r="J1226" s="2357"/>
      <c r="K1226" s="2357"/>
      <c r="L1226" s="2325"/>
    </row>
    <row r="1227" spans="1:12" s="2327" customFormat="1" ht="15" customHeight="1">
      <c r="A1227" s="3039" t="s">
        <v>6256</v>
      </c>
      <c r="B1227" s="3039"/>
      <c r="C1227" s="2331" t="s">
        <v>243</v>
      </c>
      <c r="D1227" s="2332">
        <v>22.653324577643595</v>
      </c>
      <c r="E1227" s="2332">
        <v>2.1574594835851046</v>
      </c>
      <c r="F1227" s="2332">
        <v>5.6633311444108996</v>
      </c>
      <c r="G1227" s="2332">
        <v>7.8207906279960033</v>
      </c>
      <c r="H1227" s="2332">
        <v>2.6968243544813806</v>
      </c>
      <c r="I1227" s="2332">
        <v>0</v>
      </c>
      <c r="J1227" s="2332">
        <v>1.3484121772406903</v>
      </c>
      <c r="K1227" s="2332">
        <v>2.1574594835851046</v>
      </c>
      <c r="L1227" s="2332">
        <v>0.80904730634441413</v>
      </c>
    </row>
    <row r="1228" spans="1:12" s="2327" customFormat="1" ht="15" customHeight="1">
      <c r="A1228" s="3041"/>
      <c r="B1228" s="3041"/>
      <c r="C1228" s="2331" t="s">
        <v>249</v>
      </c>
      <c r="D1228" s="2332">
        <v>29.122443696608855</v>
      </c>
      <c r="E1228" s="2332">
        <v>1.6179135387004919</v>
      </c>
      <c r="F1228" s="2332">
        <v>7.5502631806022951</v>
      </c>
      <c r="G1228" s="2332">
        <v>11.864699283803606</v>
      </c>
      <c r="H1228" s="2332">
        <v>3.2358270774009834</v>
      </c>
      <c r="I1228" s="2332">
        <v>0</v>
      </c>
      <c r="J1228" s="2332">
        <v>2.1572180516006556</v>
      </c>
      <c r="K1228" s="2332">
        <v>1.0786090258003278</v>
      </c>
      <c r="L1228" s="2332">
        <v>1.6179135387004919</v>
      </c>
    </row>
    <row r="1229" spans="1:12" s="2327" customFormat="1" ht="15" customHeight="1">
      <c r="A1229" s="3041"/>
      <c r="B1229" s="3041"/>
      <c r="C1229" s="2331" t="s">
        <v>248</v>
      </c>
      <c r="D1229" s="2332">
        <v>16.182757272126551</v>
      </c>
      <c r="E1229" s="2332">
        <v>2.6971262120210917</v>
      </c>
      <c r="F1229" s="2332">
        <v>3.7759766968295279</v>
      </c>
      <c r="G1229" s="2332">
        <v>3.7759766968295279</v>
      </c>
      <c r="H1229" s="2332">
        <v>2.1577009696168736</v>
      </c>
      <c r="I1229" s="2332">
        <v>0</v>
      </c>
      <c r="J1229" s="2332">
        <v>0.53942524240421841</v>
      </c>
      <c r="K1229" s="2332">
        <v>3.2365514544253102</v>
      </c>
      <c r="L1229" s="2332">
        <v>0</v>
      </c>
    </row>
    <row r="1230" spans="1:12" s="2327" customFormat="1" ht="15" customHeight="1">
      <c r="A1230" s="3039" t="s">
        <v>6158</v>
      </c>
      <c r="B1230" s="3039"/>
      <c r="C1230" s="2331" t="s">
        <v>243</v>
      </c>
      <c r="D1230" s="2332">
        <v>0</v>
      </c>
      <c r="E1230" s="2332">
        <v>0</v>
      </c>
      <c r="F1230" s="2332">
        <v>0</v>
      </c>
      <c r="G1230" s="2332">
        <v>0</v>
      </c>
      <c r="H1230" s="2332">
        <v>0</v>
      </c>
      <c r="I1230" s="2332">
        <v>0</v>
      </c>
      <c r="J1230" s="2332">
        <v>0</v>
      </c>
      <c r="K1230" s="2332">
        <v>0</v>
      </c>
      <c r="L1230" s="2332">
        <v>0</v>
      </c>
    </row>
    <row r="1231" spans="1:12" s="2327" customFormat="1" ht="15" customHeight="1">
      <c r="A1231" s="3039"/>
      <c r="B1231" s="3039"/>
      <c r="C1231" s="2331" t="s">
        <v>249</v>
      </c>
      <c r="D1231" s="2332">
        <v>0</v>
      </c>
      <c r="E1231" s="2332">
        <v>0</v>
      </c>
      <c r="F1231" s="2332">
        <v>0</v>
      </c>
      <c r="G1231" s="2332">
        <v>0</v>
      </c>
      <c r="H1231" s="2332">
        <v>0</v>
      </c>
      <c r="I1231" s="2332">
        <v>0</v>
      </c>
      <c r="J1231" s="2332">
        <v>0</v>
      </c>
      <c r="K1231" s="2332">
        <v>0</v>
      </c>
      <c r="L1231" s="2332">
        <v>0</v>
      </c>
    </row>
    <row r="1232" spans="1:12" s="2327" customFormat="1" ht="15" customHeight="1">
      <c r="A1232" s="3039"/>
      <c r="B1232" s="3039"/>
      <c r="C1232" s="2331" t="s">
        <v>248</v>
      </c>
      <c r="D1232" s="2332">
        <v>0</v>
      </c>
      <c r="E1232" s="2332">
        <v>0</v>
      </c>
      <c r="F1232" s="2332">
        <v>0</v>
      </c>
      <c r="G1232" s="2332">
        <v>0</v>
      </c>
      <c r="H1232" s="2332">
        <v>0</v>
      </c>
      <c r="I1232" s="2332">
        <v>0</v>
      </c>
      <c r="J1232" s="2332">
        <v>0</v>
      </c>
      <c r="K1232" s="2332">
        <v>0</v>
      </c>
      <c r="L1232" s="2332">
        <v>0</v>
      </c>
    </row>
    <row r="1233" spans="1:12" s="2327" customFormat="1" ht="15" customHeight="1">
      <c r="A1233" s="3039" t="s">
        <v>6160</v>
      </c>
      <c r="B1233" s="3039"/>
      <c r="C1233" s="2331" t="s">
        <v>243</v>
      </c>
      <c r="D1233" s="2332">
        <v>0</v>
      </c>
      <c r="E1233" s="2332">
        <v>0</v>
      </c>
      <c r="F1233" s="2332">
        <v>0</v>
      </c>
      <c r="G1233" s="2332">
        <v>0</v>
      </c>
      <c r="H1233" s="2332">
        <v>0</v>
      </c>
      <c r="I1233" s="2332">
        <v>0</v>
      </c>
      <c r="J1233" s="2332">
        <v>0</v>
      </c>
      <c r="K1233" s="2332">
        <v>0</v>
      </c>
      <c r="L1233" s="2332">
        <v>0</v>
      </c>
    </row>
    <row r="1234" spans="1:12" s="2327" customFormat="1" ht="15" customHeight="1">
      <c r="A1234" s="3039"/>
      <c r="B1234" s="3039"/>
      <c r="C1234" s="2331" t="s">
        <v>249</v>
      </c>
      <c r="D1234" s="2332">
        <v>0</v>
      </c>
      <c r="E1234" s="2332">
        <v>0</v>
      </c>
      <c r="F1234" s="2332">
        <v>0</v>
      </c>
      <c r="G1234" s="2332">
        <v>0</v>
      </c>
      <c r="H1234" s="2332">
        <v>0</v>
      </c>
      <c r="I1234" s="2332">
        <v>0</v>
      </c>
      <c r="J1234" s="2332">
        <v>0</v>
      </c>
      <c r="K1234" s="2332">
        <v>0</v>
      </c>
      <c r="L1234" s="2332">
        <v>0</v>
      </c>
    </row>
    <row r="1235" spans="1:12" s="2327" customFormat="1" ht="15" customHeight="1">
      <c r="A1235" s="3039"/>
      <c r="B1235" s="3039"/>
      <c r="C1235" s="2331" t="s">
        <v>248</v>
      </c>
      <c r="D1235" s="2332">
        <v>0</v>
      </c>
      <c r="E1235" s="2332">
        <v>0</v>
      </c>
      <c r="F1235" s="2332">
        <v>0</v>
      </c>
      <c r="G1235" s="2332">
        <v>0</v>
      </c>
      <c r="H1235" s="2332">
        <v>0</v>
      </c>
      <c r="I1235" s="2332">
        <v>0</v>
      </c>
      <c r="J1235" s="2332">
        <v>0</v>
      </c>
      <c r="K1235" s="2332">
        <v>0</v>
      </c>
      <c r="L1235" s="2332">
        <v>0</v>
      </c>
    </row>
    <row r="1236" spans="1:12" s="2327" customFormat="1" ht="15" customHeight="1">
      <c r="A1236" s="3039" t="s">
        <v>6180</v>
      </c>
      <c r="B1236" s="3039"/>
      <c r="C1236" s="2331" t="s">
        <v>243</v>
      </c>
      <c r="D1236" s="2332">
        <v>6.4337643955478354</v>
      </c>
      <c r="E1236" s="2332">
        <v>0</v>
      </c>
      <c r="F1236" s="2332">
        <v>2.1445881318492783</v>
      </c>
      <c r="G1236" s="2332">
        <v>2.1445881318492783</v>
      </c>
      <c r="H1236" s="2332">
        <v>0</v>
      </c>
      <c r="I1236" s="2332">
        <v>0</v>
      </c>
      <c r="J1236" s="2332">
        <v>0</v>
      </c>
      <c r="K1236" s="2332">
        <v>2.1445881318492783</v>
      </c>
      <c r="L1236" s="2332">
        <v>0</v>
      </c>
    </row>
    <row r="1237" spans="1:12" s="2327" customFormat="1" ht="15" customHeight="1">
      <c r="A1237" s="3039"/>
      <c r="B1237" s="3039"/>
      <c r="C1237" s="2331" t="s">
        <v>249</v>
      </c>
      <c r="D1237" s="2332">
        <v>12.338570370979681</v>
      </c>
      <c r="E1237" s="2332">
        <v>0</v>
      </c>
      <c r="F1237" s="2332">
        <v>4.1128567903265614</v>
      </c>
      <c r="G1237" s="2332">
        <v>4.1128567903265614</v>
      </c>
      <c r="H1237" s="2332">
        <v>0</v>
      </c>
      <c r="I1237" s="2332">
        <v>0</v>
      </c>
      <c r="J1237" s="2332">
        <v>0</v>
      </c>
      <c r="K1237" s="2332">
        <v>4.1128567903265614</v>
      </c>
      <c r="L1237" s="2332">
        <v>0</v>
      </c>
    </row>
    <row r="1238" spans="1:12" s="2327" customFormat="1" ht="15" customHeight="1">
      <c r="A1238" s="3039"/>
      <c r="B1238" s="3039"/>
      <c r="C1238" s="2331" t="s">
        <v>248</v>
      </c>
      <c r="D1238" s="2332">
        <v>0</v>
      </c>
      <c r="E1238" s="2332">
        <v>0</v>
      </c>
      <c r="F1238" s="2332">
        <v>0</v>
      </c>
      <c r="G1238" s="2332">
        <v>0</v>
      </c>
      <c r="H1238" s="2332">
        <v>0</v>
      </c>
      <c r="I1238" s="2332">
        <v>0</v>
      </c>
      <c r="J1238" s="2332">
        <v>0</v>
      </c>
      <c r="K1238" s="2332">
        <v>0</v>
      </c>
      <c r="L1238" s="2332">
        <v>0</v>
      </c>
    </row>
    <row r="1239" spans="1:12" s="2327" customFormat="1" ht="15" customHeight="1">
      <c r="A1239" s="3039" t="s">
        <v>6164</v>
      </c>
      <c r="B1239" s="3039"/>
      <c r="C1239" s="2331" t="s">
        <v>243</v>
      </c>
      <c r="D1239" s="2332">
        <v>16.023299762949417</v>
      </c>
      <c r="E1239" s="2332">
        <v>2.8276411346381325</v>
      </c>
      <c r="F1239" s="2332">
        <v>6.5978293141556428</v>
      </c>
      <c r="G1239" s="2332">
        <v>2.8276411346381325</v>
      </c>
      <c r="H1239" s="2332">
        <v>0.94254704487937757</v>
      </c>
      <c r="I1239" s="2332">
        <v>0</v>
      </c>
      <c r="J1239" s="2332">
        <v>0</v>
      </c>
      <c r="K1239" s="2332">
        <v>1.8850940897587551</v>
      </c>
      <c r="L1239" s="2332">
        <v>0.94254704487937757</v>
      </c>
    </row>
    <row r="1240" spans="1:12" s="2327" customFormat="1" ht="15" customHeight="1">
      <c r="A1240" s="3039"/>
      <c r="B1240" s="3039"/>
      <c r="C1240" s="2331" t="s">
        <v>249</v>
      </c>
      <c r="D1240" s="2332">
        <v>12.859964175814083</v>
      </c>
      <c r="E1240" s="2332">
        <v>0</v>
      </c>
      <c r="F1240" s="2332">
        <v>7.3485509576080474</v>
      </c>
      <c r="G1240" s="2332">
        <v>1.8371377394020119</v>
      </c>
      <c r="H1240" s="2332">
        <v>1.8371377394020119</v>
      </c>
      <c r="I1240" s="2332">
        <v>0</v>
      </c>
      <c r="J1240" s="2332">
        <v>0</v>
      </c>
      <c r="K1240" s="2332">
        <v>0</v>
      </c>
      <c r="L1240" s="2332">
        <v>1.8371377394020119</v>
      </c>
    </row>
    <row r="1241" spans="1:12" s="2327" customFormat="1" ht="15" customHeight="1">
      <c r="A1241" s="3039"/>
      <c r="B1241" s="3039"/>
      <c r="C1241" s="2331" t="s">
        <v>248</v>
      </c>
      <c r="D1241" s="2332">
        <v>19.356212376362194</v>
      </c>
      <c r="E1241" s="2332">
        <v>5.8068637129086582</v>
      </c>
      <c r="F1241" s="2332">
        <v>5.8068637129086582</v>
      </c>
      <c r="G1241" s="2332">
        <v>3.8712424752724388</v>
      </c>
      <c r="H1241" s="2332">
        <v>0</v>
      </c>
      <c r="I1241" s="2332">
        <v>0</v>
      </c>
      <c r="J1241" s="2332">
        <v>0</v>
      </c>
      <c r="K1241" s="2332">
        <v>3.8712424752724388</v>
      </c>
      <c r="L1241" s="2332">
        <v>0</v>
      </c>
    </row>
    <row r="1242" spans="1:12" s="2327" customFormat="1" ht="15" customHeight="1">
      <c r="A1242" s="3039" t="s">
        <v>6166</v>
      </c>
      <c r="B1242" s="3039"/>
      <c r="C1242" s="2331" t="s">
        <v>243</v>
      </c>
      <c r="D1242" s="2332">
        <v>28.609145935253416</v>
      </c>
      <c r="E1242" s="2332">
        <v>3.2696166783146761</v>
      </c>
      <c r="F1242" s="2332">
        <v>7.3566375262080212</v>
      </c>
      <c r="G1242" s="2332">
        <v>8.9914458653653586</v>
      </c>
      <c r="H1242" s="2332">
        <v>2.4522125087360069</v>
      </c>
      <c r="I1242" s="2332">
        <v>0</v>
      </c>
      <c r="J1242" s="2332">
        <v>2.4522125087360069</v>
      </c>
      <c r="K1242" s="2332">
        <v>2.4522125087360069</v>
      </c>
      <c r="L1242" s="2332">
        <v>1.634808339157338</v>
      </c>
    </row>
    <row r="1243" spans="1:12" s="2327" customFormat="1" ht="15" customHeight="1">
      <c r="A1243" s="3039"/>
      <c r="B1243" s="3039"/>
      <c r="C1243" s="2331" t="s">
        <v>249</v>
      </c>
      <c r="D1243" s="2332">
        <v>41.172595520421602</v>
      </c>
      <c r="E1243" s="2332">
        <v>3.2938076416337285</v>
      </c>
      <c r="F1243" s="2332">
        <v>11.528326745718049</v>
      </c>
      <c r="G1243" s="2332">
        <v>13.175230566534914</v>
      </c>
      <c r="H1243" s="2332">
        <v>4.9407114624505937</v>
      </c>
      <c r="I1243" s="2332">
        <v>0</v>
      </c>
      <c r="J1243" s="2332">
        <v>4.9407114624505937</v>
      </c>
      <c r="K1243" s="2332">
        <v>0</v>
      </c>
      <c r="L1243" s="2332">
        <v>3.2938076416337285</v>
      </c>
    </row>
    <row r="1244" spans="1:12" s="2327" customFormat="1" ht="15" customHeight="1">
      <c r="A1244" s="3039"/>
      <c r="B1244" s="3039"/>
      <c r="C1244" s="2331" t="s">
        <v>248</v>
      </c>
      <c r="D1244" s="2332">
        <v>16.228892296956271</v>
      </c>
      <c r="E1244" s="2332">
        <v>3.2457784593912544</v>
      </c>
      <c r="F1244" s="2332">
        <v>3.2457784593912544</v>
      </c>
      <c r="G1244" s="2332">
        <v>4.8686676890868812</v>
      </c>
      <c r="H1244" s="2332">
        <v>0</v>
      </c>
      <c r="I1244" s="2332">
        <v>0</v>
      </c>
      <c r="J1244" s="2332">
        <v>0</v>
      </c>
      <c r="K1244" s="2332">
        <v>4.8686676890868812</v>
      </c>
      <c r="L1244" s="2332">
        <v>0</v>
      </c>
    </row>
    <row r="1245" spans="1:12" s="2327" customFormat="1" ht="15" customHeight="1">
      <c r="A1245" s="3039" t="s">
        <v>6168</v>
      </c>
      <c r="B1245" s="3039"/>
      <c r="C1245" s="2331" t="s">
        <v>243</v>
      </c>
      <c r="D1245" s="2332">
        <v>44.929012160785952</v>
      </c>
      <c r="E1245" s="2332">
        <v>2.9952674773857306</v>
      </c>
      <c r="F1245" s="2332">
        <v>8.9858024321571914</v>
      </c>
      <c r="G1245" s="2332">
        <v>23.962139819085845</v>
      </c>
      <c r="H1245" s="2332">
        <v>5.9905349547714613</v>
      </c>
      <c r="I1245" s="2332">
        <v>0</v>
      </c>
      <c r="J1245" s="2332">
        <v>0</v>
      </c>
      <c r="K1245" s="2332">
        <v>2.9952674773857306</v>
      </c>
      <c r="L1245" s="2332">
        <v>0</v>
      </c>
    </row>
    <row r="1246" spans="1:12" s="2327" customFormat="1" ht="15" customHeight="1">
      <c r="A1246" s="3039"/>
      <c r="B1246" s="3039"/>
      <c r="C1246" s="2331" t="s">
        <v>249</v>
      </c>
      <c r="D1246" s="2332">
        <v>57.344929752461056</v>
      </c>
      <c r="E1246" s="2332">
        <v>6.3716588613845619</v>
      </c>
      <c r="F1246" s="2332">
        <v>6.3716588613845619</v>
      </c>
      <c r="G1246" s="2332">
        <v>44.601612029691928</v>
      </c>
      <c r="H1246" s="2332">
        <v>0</v>
      </c>
      <c r="I1246" s="2332">
        <v>0</v>
      </c>
      <c r="J1246" s="2332">
        <v>0</v>
      </c>
      <c r="K1246" s="2332">
        <v>0</v>
      </c>
      <c r="L1246" s="2332">
        <v>0</v>
      </c>
    </row>
    <row r="1247" spans="1:12" s="2327" customFormat="1" ht="15" customHeight="1">
      <c r="A1247" s="3039"/>
      <c r="B1247" s="3039"/>
      <c r="C1247" s="2331" t="s">
        <v>248</v>
      </c>
      <c r="D1247" s="2332">
        <v>33.914591753101774</v>
      </c>
      <c r="E1247" s="2332">
        <v>0</v>
      </c>
      <c r="F1247" s="2332">
        <v>11.30486391770059</v>
      </c>
      <c r="G1247" s="2332">
        <v>5.6524319588502951</v>
      </c>
      <c r="H1247" s="2332">
        <v>11.30486391770059</v>
      </c>
      <c r="I1247" s="2332">
        <v>0</v>
      </c>
      <c r="J1247" s="2332">
        <v>0</v>
      </c>
      <c r="K1247" s="2332">
        <v>5.6524319588502951</v>
      </c>
      <c r="L1247" s="2332">
        <v>0</v>
      </c>
    </row>
    <row r="1248" spans="1:12" s="2327" customFormat="1" ht="15" customHeight="1">
      <c r="A1248" s="3039" t="s">
        <v>6170</v>
      </c>
      <c r="B1248" s="3039"/>
      <c r="C1248" s="2331" t="s">
        <v>243</v>
      </c>
      <c r="D1248" s="2332">
        <v>64.694465682526612</v>
      </c>
      <c r="E1248" s="2332">
        <v>0</v>
      </c>
      <c r="F1248" s="2332">
        <v>0</v>
      </c>
      <c r="G1248" s="2332">
        <v>23.525260248191497</v>
      </c>
      <c r="H1248" s="2332">
        <v>23.525260248191497</v>
      </c>
      <c r="I1248" s="2332">
        <v>0</v>
      </c>
      <c r="J1248" s="2332">
        <v>11.762630124095748</v>
      </c>
      <c r="K1248" s="2332">
        <v>5.8813150620478742</v>
      </c>
      <c r="L1248" s="2332">
        <v>0</v>
      </c>
    </row>
    <row r="1249" spans="1:12" s="2327" customFormat="1" ht="15" customHeight="1">
      <c r="A1249" s="3039"/>
      <c r="B1249" s="3039"/>
      <c r="C1249" s="2331" t="s">
        <v>249</v>
      </c>
      <c r="D1249" s="2332">
        <v>98.0666853460353</v>
      </c>
      <c r="E1249" s="2332">
        <v>0</v>
      </c>
      <c r="F1249" s="2332">
        <v>0</v>
      </c>
      <c r="G1249" s="2332">
        <v>42.028579434015128</v>
      </c>
      <c r="H1249" s="2332">
        <v>28.019052956010086</v>
      </c>
      <c r="I1249" s="2332">
        <v>0</v>
      </c>
      <c r="J1249" s="2332">
        <v>14.009526478005043</v>
      </c>
      <c r="K1249" s="2332">
        <v>14.009526478005043</v>
      </c>
      <c r="L1249" s="2332">
        <v>0</v>
      </c>
    </row>
    <row r="1250" spans="1:12" s="2329" customFormat="1" ht="15" customHeight="1">
      <c r="A1250" s="3039"/>
      <c r="B1250" s="3039"/>
      <c r="C1250" s="2331" t="s">
        <v>248</v>
      </c>
      <c r="D1250" s="2332">
        <v>40.547389761784089</v>
      </c>
      <c r="E1250" s="2332">
        <v>0</v>
      </c>
      <c r="F1250" s="2332">
        <v>0</v>
      </c>
      <c r="G1250" s="2332">
        <v>10.136847440446022</v>
      </c>
      <c r="H1250" s="2332">
        <v>20.273694880892045</v>
      </c>
      <c r="I1250" s="2332">
        <v>0</v>
      </c>
      <c r="J1250" s="2332">
        <v>10.136847440446022</v>
      </c>
      <c r="K1250" s="2332">
        <v>0</v>
      </c>
      <c r="L1250" s="2332">
        <v>0</v>
      </c>
    </row>
    <row r="1251" spans="1:12" s="2327" customFormat="1" ht="15" customHeight="1">
      <c r="A1251" s="3039" t="s">
        <v>6181</v>
      </c>
      <c r="B1251" s="3039"/>
      <c r="C1251" s="2331" t="s">
        <v>243</v>
      </c>
      <c r="D1251" s="2332">
        <v>48.999591670069414</v>
      </c>
      <c r="E1251" s="2332">
        <v>0</v>
      </c>
      <c r="F1251" s="2332">
        <v>16.333197223356471</v>
      </c>
      <c r="G1251" s="2332">
        <v>32.666394446712943</v>
      </c>
      <c r="H1251" s="2332">
        <v>0</v>
      </c>
      <c r="I1251" s="2332">
        <v>0</v>
      </c>
      <c r="J1251" s="2332">
        <v>0</v>
      </c>
      <c r="K1251" s="2332">
        <v>0</v>
      </c>
      <c r="L1251" s="2332">
        <v>0</v>
      </c>
    </row>
    <row r="1252" spans="1:12" s="2327" customFormat="1" ht="15" customHeight="1">
      <c r="A1252" s="3039"/>
      <c r="B1252" s="3039"/>
      <c r="C1252" s="2331" t="s">
        <v>249</v>
      </c>
      <c r="D1252" s="2332">
        <v>108.08863267879661</v>
      </c>
      <c r="E1252" s="2332">
        <v>0</v>
      </c>
      <c r="F1252" s="2332">
        <v>36.029544226265536</v>
      </c>
      <c r="G1252" s="2332">
        <v>72.059088452531071</v>
      </c>
      <c r="H1252" s="2332">
        <v>0</v>
      </c>
      <c r="I1252" s="2332">
        <v>0</v>
      </c>
      <c r="J1252" s="2332">
        <v>0</v>
      </c>
      <c r="K1252" s="2332">
        <v>0</v>
      </c>
      <c r="L1252" s="2332">
        <v>0</v>
      </c>
    </row>
    <row r="1253" spans="1:12" s="2327" customFormat="1" ht="15" customHeight="1" thickBot="1">
      <c r="A1253" s="3040"/>
      <c r="B1253" s="3040"/>
      <c r="C1253" s="2355" t="s">
        <v>248</v>
      </c>
      <c r="D1253" s="2333">
        <v>0</v>
      </c>
      <c r="E1253" s="2333">
        <v>0</v>
      </c>
      <c r="F1253" s="2333">
        <v>0</v>
      </c>
      <c r="G1253" s="2333">
        <v>0</v>
      </c>
      <c r="H1253" s="2333">
        <v>0</v>
      </c>
      <c r="I1253" s="2333">
        <v>0</v>
      </c>
      <c r="J1253" s="2333">
        <v>0</v>
      </c>
      <c r="K1253" s="2333">
        <v>0</v>
      </c>
      <c r="L1253" s="2333">
        <v>0</v>
      </c>
    </row>
    <row r="1255" spans="1:12" s="2317" customFormat="1" ht="19.5" customHeight="1">
      <c r="A1255" s="3059" t="s">
        <v>6257</v>
      </c>
      <c r="B1255" s="3059"/>
      <c r="C1255" s="3059"/>
      <c r="D1255" s="3059"/>
      <c r="E1255" s="3059"/>
      <c r="F1255" s="3059"/>
      <c r="G1255" s="3059"/>
      <c r="H1255" s="3060" t="s">
        <v>6293</v>
      </c>
      <c r="I1255" s="3060"/>
      <c r="J1255" s="3060"/>
      <c r="K1255" s="3060"/>
      <c r="L1255" s="3060"/>
    </row>
    <row r="1256" spans="1:12" s="2317" customFormat="1" ht="16.7" customHeight="1">
      <c r="A1256" s="3046" t="s">
        <v>6259</v>
      </c>
      <c r="B1256" s="3046"/>
      <c r="C1256" s="3046"/>
      <c r="D1256" s="3046"/>
      <c r="E1256" s="3046"/>
      <c r="F1256" s="3046"/>
      <c r="G1256" s="3046"/>
      <c r="H1256" s="3047" t="s">
        <v>6260</v>
      </c>
      <c r="I1256" s="3047"/>
      <c r="J1256" s="3047"/>
      <c r="K1256" s="3047"/>
      <c r="L1256" s="3047"/>
    </row>
    <row r="1257" spans="1:12" s="2317" customFormat="1" ht="17.25" thickBot="1">
      <c r="A1257" s="2318"/>
      <c r="B1257" s="2318"/>
      <c r="C1257" s="2318"/>
      <c r="K1257" s="3048" t="s">
        <v>6261</v>
      </c>
      <c r="L1257" s="3048"/>
    </row>
    <row r="1258" spans="1:12" s="2318" customFormat="1" ht="15" customHeight="1" thickBot="1">
      <c r="A1258" s="3049" t="s">
        <v>6262</v>
      </c>
      <c r="B1258" s="3049"/>
      <c r="C1258" s="2319"/>
      <c r="D1258" s="3050" t="s">
        <v>477</v>
      </c>
      <c r="E1258" s="3051"/>
      <c r="F1258" s="3051"/>
      <c r="G1258" s="3052"/>
      <c r="H1258" s="3052"/>
      <c r="I1258" s="3052"/>
      <c r="J1258" s="3052"/>
      <c r="K1258" s="3052"/>
      <c r="L1258" s="3052"/>
    </row>
    <row r="1259" spans="1:12" s="2318" customFormat="1" ht="13.7" customHeight="1">
      <c r="A1259" s="3039"/>
      <c r="B1259" s="3039"/>
      <c r="C1259" s="2320"/>
      <c r="D1259" s="2321"/>
      <c r="E1259" s="3042" t="s">
        <v>6263</v>
      </c>
      <c r="F1259" s="3053" t="s">
        <v>6264</v>
      </c>
      <c r="G1259" s="3055" t="s">
        <v>6265</v>
      </c>
      <c r="H1259" s="3057" t="s">
        <v>6266</v>
      </c>
      <c r="I1259" s="3042" t="s">
        <v>6267</v>
      </c>
      <c r="J1259" s="3042" t="s">
        <v>6268</v>
      </c>
      <c r="K1259" s="3042" t="s">
        <v>6269</v>
      </c>
      <c r="L1259" s="3044" t="s">
        <v>6270</v>
      </c>
    </row>
    <row r="1260" spans="1:12" s="2318" customFormat="1" ht="12.2" customHeight="1">
      <c r="A1260" s="3039"/>
      <c r="B1260" s="3039"/>
      <c r="C1260" s="2320"/>
      <c r="D1260" s="2321"/>
      <c r="E1260" s="3043"/>
      <c r="F1260" s="3054"/>
      <c r="G1260" s="3056"/>
      <c r="H1260" s="3058"/>
      <c r="I1260" s="3043"/>
      <c r="J1260" s="3043"/>
      <c r="K1260" s="3043"/>
      <c r="L1260" s="3045"/>
    </row>
    <row r="1261" spans="1:12" s="2318" customFormat="1" ht="13.7" customHeight="1">
      <c r="A1261" s="3039"/>
      <c r="B1261" s="3039"/>
      <c r="C1261" s="2320"/>
      <c r="D1261" s="2321"/>
      <c r="E1261" s="3043"/>
      <c r="F1261" s="3054"/>
      <c r="G1261" s="3056"/>
      <c r="H1261" s="3058"/>
      <c r="I1261" s="3043"/>
      <c r="J1261" s="3043"/>
      <c r="K1261" s="3043"/>
      <c r="L1261" s="3045"/>
    </row>
    <row r="1262" spans="1:12" s="2318" customFormat="1" ht="0.75" customHeight="1">
      <c r="A1262" s="3039"/>
      <c r="B1262" s="3039"/>
      <c r="C1262" s="2320"/>
      <c r="D1262" s="2321"/>
      <c r="E1262" s="3043"/>
      <c r="F1262" s="3054"/>
      <c r="G1262" s="3056"/>
      <c r="H1262" s="3058"/>
      <c r="I1262" s="3043"/>
      <c r="J1262" s="3043"/>
      <c r="K1262" s="3043"/>
      <c r="L1262" s="3045"/>
    </row>
    <row r="1263" spans="1:12" s="2318" customFormat="1" ht="0.75" customHeight="1" thickBot="1">
      <c r="A1263" s="3040"/>
      <c r="B1263" s="3040"/>
      <c r="C1263" s="2322"/>
      <c r="D1263" s="2323"/>
      <c r="E1263" s="3043"/>
      <c r="F1263" s="3054"/>
      <c r="G1263" s="3056"/>
      <c r="H1263" s="3058"/>
      <c r="I1263" s="3043"/>
      <c r="J1263" s="3043"/>
      <c r="K1263" s="3043"/>
      <c r="L1263" s="3045"/>
    </row>
    <row r="1264" spans="1:12" s="2317" customFormat="1" ht="15" customHeight="1">
      <c r="A1264" s="2324"/>
      <c r="B1264" s="2324"/>
      <c r="C1264" s="2320"/>
      <c r="D1264" s="2350"/>
      <c r="E1264" s="2351" t="s">
        <v>6253</v>
      </c>
      <c r="F1264" s="2352"/>
      <c r="G1264" s="2353" t="s">
        <v>6254</v>
      </c>
      <c r="H1264" s="2353"/>
      <c r="I1264" s="2353" t="s">
        <v>6271</v>
      </c>
      <c r="J1264" s="2353"/>
      <c r="K1264" s="2354" t="s">
        <v>6272</v>
      </c>
      <c r="L1264" s="2325"/>
    </row>
    <row r="1265" spans="1:12" s="2327" customFormat="1" ht="15" customHeight="1">
      <c r="A1265" s="3039" t="s">
        <v>6256</v>
      </c>
      <c r="B1265" s="3039"/>
      <c r="C1265" s="2331" t="s">
        <v>6273</v>
      </c>
      <c r="D1265" s="2326">
        <v>56</v>
      </c>
      <c r="E1265" s="2326">
        <v>7</v>
      </c>
      <c r="F1265" s="2326">
        <v>16</v>
      </c>
      <c r="G1265" s="2326">
        <v>13</v>
      </c>
      <c r="H1265" s="2326">
        <v>6</v>
      </c>
      <c r="I1265" s="2326">
        <v>1</v>
      </c>
      <c r="J1265" s="2326">
        <v>3</v>
      </c>
      <c r="K1265" s="2326">
        <v>9</v>
      </c>
      <c r="L1265" s="2326">
        <v>1</v>
      </c>
    </row>
    <row r="1266" spans="1:12" s="2327" customFormat="1" ht="15" customHeight="1">
      <c r="A1266" s="3041"/>
      <c r="B1266" s="3041"/>
      <c r="C1266" s="2331" t="s">
        <v>6274</v>
      </c>
      <c r="D1266" s="2326">
        <v>42</v>
      </c>
      <c r="E1266" s="2326">
        <v>4</v>
      </c>
      <c r="F1266" s="2326">
        <v>13</v>
      </c>
      <c r="G1266" s="2326">
        <v>11</v>
      </c>
      <c r="H1266" s="2326">
        <v>4</v>
      </c>
      <c r="I1266" s="2326">
        <v>1</v>
      </c>
      <c r="J1266" s="2326">
        <v>2</v>
      </c>
      <c r="K1266" s="2326">
        <v>7</v>
      </c>
      <c r="L1266" s="2326">
        <v>0</v>
      </c>
    </row>
    <row r="1267" spans="1:12" s="2327" customFormat="1" ht="15" customHeight="1">
      <c r="A1267" s="3041"/>
      <c r="B1267" s="3041"/>
      <c r="C1267" s="2331" t="s">
        <v>6275</v>
      </c>
      <c r="D1267" s="2326">
        <v>14</v>
      </c>
      <c r="E1267" s="2326">
        <v>3</v>
      </c>
      <c r="F1267" s="2326">
        <v>3</v>
      </c>
      <c r="G1267" s="2326">
        <v>2</v>
      </c>
      <c r="H1267" s="2326">
        <v>2</v>
      </c>
      <c r="I1267" s="2326">
        <v>0</v>
      </c>
      <c r="J1267" s="2326">
        <v>1</v>
      </c>
      <c r="K1267" s="2326">
        <v>2</v>
      </c>
      <c r="L1267" s="2326">
        <v>1</v>
      </c>
    </row>
    <row r="1268" spans="1:12" s="2327" customFormat="1" ht="15" customHeight="1">
      <c r="A1268" s="3039" t="s">
        <v>6158</v>
      </c>
      <c r="B1268" s="3039"/>
      <c r="C1268" s="2331" t="s">
        <v>243</v>
      </c>
      <c r="D1268" s="2326">
        <v>0</v>
      </c>
      <c r="E1268" s="2326">
        <v>0</v>
      </c>
      <c r="F1268" s="2326">
        <v>0</v>
      </c>
      <c r="G1268" s="2326">
        <v>0</v>
      </c>
      <c r="H1268" s="2326">
        <v>0</v>
      </c>
      <c r="I1268" s="2326">
        <v>0</v>
      </c>
      <c r="J1268" s="2326">
        <v>0</v>
      </c>
      <c r="K1268" s="2326">
        <v>0</v>
      </c>
      <c r="L1268" s="2326">
        <v>0</v>
      </c>
    </row>
    <row r="1269" spans="1:12" s="2327" customFormat="1" ht="15" customHeight="1">
      <c r="A1269" s="3039"/>
      <c r="B1269" s="3039"/>
      <c r="C1269" s="2331" t="s">
        <v>249</v>
      </c>
      <c r="D1269" s="2326">
        <v>0</v>
      </c>
      <c r="E1269" s="2326">
        <v>0</v>
      </c>
      <c r="F1269" s="2326">
        <v>0</v>
      </c>
      <c r="G1269" s="2326">
        <v>0</v>
      </c>
      <c r="H1269" s="2326">
        <v>0</v>
      </c>
      <c r="I1269" s="2326">
        <v>0</v>
      </c>
      <c r="J1269" s="2326">
        <v>0</v>
      </c>
      <c r="K1269" s="2326">
        <v>0</v>
      </c>
      <c r="L1269" s="2326">
        <v>0</v>
      </c>
    </row>
    <row r="1270" spans="1:12" s="2327" customFormat="1" ht="15" customHeight="1">
      <c r="A1270" s="3039"/>
      <c r="B1270" s="3039"/>
      <c r="C1270" s="2331" t="s">
        <v>248</v>
      </c>
      <c r="D1270" s="2326">
        <v>0</v>
      </c>
      <c r="E1270" s="2326">
        <v>0</v>
      </c>
      <c r="F1270" s="2326">
        <v>0</v>
      </c>
      <c r="G1270" s="2326">
        <v>0</v>
      </c>
      <c r="H1270" s="2326">
        <v>0</v>
      </c>
      <c r="I1270" s="2326">
        <v>0</v>
      </c>
      <c r="J1270" s="2326">
        <v>0</v>
      </c>
      <c r="K1270" s="2326">
        <v>0</v>
      </c>
      <c r="L1270" s="2326">
        <v>0</v>
      </c>
    </row>
    <row r="1271" spans="1:12" s="2327" customFormat="1" ht="15" customHeight="1">
      <c r="A1271" s="3039" t="s">
        <v>6160</v>
      </c>
      <c r="B1271" s="3039"/>
      <c r="C1271" s="2331" t="s">
        <v>243</v>
      </c>
      <c r="D1271" s="2326">
        <v>0</v>
      </c>
      <c r="E1271" s="2326">
        <v>0</v>
      </c>
      <c r="F1271" s="2326">
        <v>0</v>
      </c>
      <c r="G1271" s="2326">
        <v>0</v>
      </c>
      <c r="H1271" s="2326">
        <v>0</v>
      </c>
      <c r="I1271" s="2326">
        <v>0</v>
      </c>
      <c r="J1271" s="2326">
        <v>0</v>
      </c>
      <c r="K1271" s="2326">
        <v>0</v>
      </c>
      <c r="L1271" s="2326">
        <v>0</v>
      </c>
    </row>
    <row r="1272" spans="1:12" s="2327" customFormat="1" ht="15" customHeight="1">
      <c r="A1272" s="3039"/>
      <c r="B1272" s="3039"/>
      <c r="C1272" s="2331" t="s">
        <v>249</v>
      </c>
      <c r="D1272" s="2326">
        <v>0</v>
      </c>
      <c r="E1272" s="2326">
        <v>0</v>
      </c>
      <c r="F1272" s="2326">
        <v>0</v>
      </c>
      <c r="G1272" s="2326">
        <v>0</v>
      </c>
      <c r="H1272" s="2326">
        <v>0</v>
      </c>
      <c r="I1272" s="2326">
        <v>0</v>
      </c>
      <c r="J1272" s="2326">
        <v>0</v>
      </c>
      <c r="K1272" s="2326">
        <v>0</v>
      </c>
      <c r="L1272" s="2326">
        <v>0</v>
      </c>
    </row>
    <row r="1273" spans="1:12" s="2327" customFormat="1" ht="15" customHeight="1">
      <c r="A1273" s="3039"/>
      <c r="B1273" s="3039"/>
      <c r="C1273" s="2331" t="s">
        <v>248</v>
      </c>
      <c r="D1273" s="2326">
        <v>0</v>
      </c>
      <c r="E1273" s="2326">
        <v>0</v>
      </c>
      <c r="F1273" s="2326">
        <v>0</v>
      </c>
      <c r="G1273" s="2326">
        <v>0</v>
      </c>
      <c r="H1273" s="2326">
        <v>0</v>
      </c>
      <c r="I1273" s="2326">
        <v>0</v>
      </c>
      <c r="J1273" s="2326">
        <v>0</v>
      </c>
      <c r="K1273" s="2326">
        <v>0</v>
      </c>
      <c r="L1273" s="2326">
        <v>0</v>
      </c>
    </row>
    <row r="1274" spans="1:12" s="2327" customFormat="1" ht="15" customHeight="1">
      <c r="A1274" s="3039" t="s">
        <v>6180</v>
      </c>
      <c r="B1274" s="3039"/>
      <c r="C1274" s="2331" t="s">
        <v>243</v>
      </c>
      <c r="D1274" s="2326">
        <v>4</v>
      </c>
      <c r="E1274" s="2326">
        <v>0</v>
      </c>
      <c r="F1274" s="2326">
        <v>2</v>
      </c>
      <c r="G1274" s="2326">
        <v>0</v>
      </c>
      <c r="H1274" s="2326">
        <v>0</v>
      </c>
      <c r="I1274" s="2326">
        <v>0</v>
      </c>
      <c r="J1274" s="2326">
        <v>0</v>
      </c>
      <c r="K1274" s="2326">
        <v>2</v>
      </c>
      <c r="L1274" s="2326">
        <v>0</v>
      </c>
    </row>
    <row r="1275" spans="1:12" s="2327" customFormat="1" ht="15" customHeight="1">
      <c r="A1275" s="3039"/>
      <c r="B1275" s="3039"/>
      <c r="C1275" s="2331" t="s">
        <v>249</v>
      </c>
      <c r="D1275" s="2326">
        <v>4</v>
      </c>
      <c r="E1275" s="2326">
        <v>0</v>
      </c>
      <c r="F1275" s="2326">
        <v>2</v>
      </c>
      <c r="G1275" s="2326">
        <v>0</v>
      </c>
      <c r="H1275" s="2326">
        <v>0</v>
      </c>
      <c r="I1275" s="2326">
        <v>0</v>
      </c>
      <c r="J1275" s="2326">
        <v>0</v>
      </c>
      <c r="K1275" s="2326">
        <v>2</v>
      </c>
      <c r="L1275" s="2326">
        <v>0</v>
      </c>
    </row>
    <row r="1276" spans="1:12" s="2327" customFormat="1" ht="15" customHeight="1">
      <c r="A1276" s="3039"/>
      <c r="B1276" s="3039"/>
      <c r="C1276" s="2331" t="s">
        <v>248</v>
      </c>
      <c r="D1276" s="2326">
        <v>0</v>
      </c>
      <c r="E1276" s="2326">
        <v>0</v>
      </c>
      <c r="F1276" s="2326">
        <v>0</v>
      </c>
      <c r="G1276" s="2326">
        <v>0</v>
      </c>
      <c r="H1276" s="2326">
        <v>0</v>
      </c>
      <c r="I1276" s="2326">
        <v>0</v>
      </c>
      <c r="J1276" s="2326">
        <v>0</v>
      </c>
      <c r="K1276" s="2326">
        <v>0</v>
      </c>
      <c r="L1276" s="2326">
        <v>0</v>
      </c>
    </row>
    <row r="1277" spans="1:12" s="2327" customFormat="1" ht="15" customHeight="1">
      <c r="A1277" s="3039" t="s">
        <v>6164</v>
      </c>
      <c r="B1277" s="3039"/>
      <c r="C1277" s="2331" t="s">
        <v>243</v>
      </c>
      <c r="D1277" s="2326">
        <v>17</v>
      </c>
      <c r="E1277" s="2326">
        <v>1</v>
      </c>
      <c r="F1277" s="2326">
        <v>4</v>
      </c>
      <c r="G1277" s="2326">
        <v>6</v>
      </c>
      <c r="H1277" s="2326">
        <v>2</v>
      </c>
      <c r="I1277" s="2326">
        <v>0</v>
      </c>
      <c r="J1277" s="2326">
        <v>1</v>
      </c>
      <c r="K1277" s="2326">
        <v>2</v>
      </c>
      <c r="L1277" s="2326">
        <v>1</v>
      </c>
    </row>
    <row r="1278" spans="1:12" s="2327" customFormat="1" ht="15" customHeight="1">
      <c r="A1278" s="3039"/>
      <c r="B1278" s="3039"/>
      <c r="C1278" s="2331" t="s">
        <v>249</v>
      </c>
      <c r="D1278" s="2326">
        <v>11</v>
      </c>
      <c r="E1278" s="2326">
        <v>0</v>
      </c>
      <c r="F1278" s="2326">
        <v>3</v>
      </c>
      <c r="G1278" s="2326">
        <v>5</v>
      </c>
      <c r="H1278" s="2326">
        <v>1</v>
      </c>
      <c r="I1278" s="2326">
        <v>0</v>
      </c>
      <c r="J1278" s="2326">
        <v>1</v>
      </c>
      <c r="K1278" s="2326">
        <v>1</v>
      </c>
      <c r="L1278" s="2326">
        <v>0</v>
      </c>
    </row>
    <row r="1279" spans="1:12" s="2327" customFormat="1" ht="15" customHeight="1">
      <c r="A1279" s="3039"/>
      <c r="B1279" s="3039"/>
      <c r="C1279" s="2331" t="s">
        <v>248</v>
      </c>
      <c r="D1279" s="2326">
        <v>6</v>
      </c>
      <c r="E1279" s="2326">
        <v>1</v>
      </c>
      <c r="F1279" s="2326">
        <v>1</v>
      </c>
      <c r="G1279" s="2326">
        <v>1</v>
      </c>
      <c r="H1279" s="2326">
        <v>1</v>
      </c>
      <c r="I1279" s="2326">
        <v>0</v>
      </c>
      <c r="J1279" s="2326">
        <v>0</v>
      </c>
      <c r="K1279" s="2326">
        <v>1</v>
      </c>
      <c r="L1279" s="2326">
        <v>1</v>
      </c>
    </row>
    <row r="1280" spans="1:12" s="2327" customFormat="1" ht="15" customHeight="1">
      <c r="A1280" s="3039" t="s">
        <v>6166</v>
      </c>
      <c r="B1280" s="3039"/>
      <c r="C1280" s="2331" t="s">
        <v>243</v>
      </c>
      <c r="D1280" s="2326">
        <v>28</v>
      </c>
      <c r="E1280" s="2326">
        <v>1</v>
      </c>
      <c r="F1280" s="2326">
        <v>9</v>
      </c>
      <c r="G1280" s="2326">
        <v>7</v>
      </c>
      <c r="H1280" s="2326">
        <v>4</v>
      </c>
      <c r="I1280" s="2326">
        <v>1</v>
      </c>
      <c r="J1280" s="2326">
        <v>1</v>
      </c>
      <c r="K1280" s="2326">
        <v>5</v>
      </c>
      <c r="L1280" s="2326">
        <v>0</v>
      </c>
    </row>
    <row r="1281" spans="1:12" s="2327" customFormat="1" ht="15" customHeight="1">
      <c r="A1281" s="3039"/>
      <c r="B1281" s="3039"/>
      <c r="C1281" s="2331" t="s">
        <v>249</v>
      </c>
      <c r="D1281" s="2326">
        <v>24</v>
      </c>
      <c r="E1281" s="2326">
        <v>1</v>
      </c>
      <c r="F1281" s="2326">
        <v>8</v>
      </c>
      <c r="G1281" s="2326">
        <v>6</v>
      </c>
      <c r="H1281" s="2326">
        <v>3</v>
      </c>
      <c r="I1281" s="2326">
        <v>1</v>
      </c>
      <c r="J1281" s="2326">
        <v>1</v>
      </c>
      <c r="K1281" s="2326">
        <v>4</v>
      </c>
      <c r="L1281" s="2326">
        <v>0</v>
      </c>
    </row>
    <row r="1282" spans="1:12" s="2327" customFormat="1" ht="15" customHeight="1">
      <c r="A1282" s="3039"/>
      <c r="B1282" s="3039"/>
      <c r="C1282" s="2331" t="s">
        <v>248</v>
      </c>
      <c r="D1282" s="2326">
        <v>4</v>
      </c>
      <c r="E1282" s="2326">
        <v>0</v>
      </c>
      <c r="F1282" s="2326">
        <v>1</v>
      </c>
      <c r="G1282" s="2326">
        <v>1</v>
      </c>
      <c r="H1282" s="2326">
        <v>1</v>
      </c>
      <c r="I1282" s="2326">
        <v>0</v>
      </c>
      <c r="J1282" s="2326">
        <v>0</v>
      </c>
      <c r="K1282" s="2326">
        <v>1</v>
      </c>
      <c r="L1282" s="2326">
        <v>0</v>
      </c>
    </row>
    <row r="1283" spans="1:12" s="2327" customFormat="1" ht="15" customHeight="1">
      <c r="A1283" s="3039" t="s">
        <v>6168</v>
      </c>
      <c r="B1283" s="3039"/>
      <c r="C1283" s="2331" t="s">
        <v>243</v>
      </c>
      <c r="D1283" s="2326">
        <v>4</v>
      </c>
      <c r="E1283" s="2326">
        <v>3</v>
      </c>
      <c r="F1283" s="2326">
        <v>1</v>
      </c>
      <c r="G1283" s="2326">
        <v>0</v>
      </c>
      <c r="H1283" s="2326">
        <v>0</v>
      </c>
      <c r="I1283" s="2326">
        <v>0</v>
      </c>
      <c r="J1283" s="2326">
        <v>0</v>
      </c>
      <c r="K1283" s="2326">
        <v>0</v>
      </c>
      <c r="L1283" s="2326">
        <v>0</v>
      </c>
    </row>
    <row r="1284" spans="1:12" s="2327" customFormat="1" ht="15" customHeight="1">
      <c r="A1284" s="3039"/>
      <c r="B1284" s="3039"/>
      <c r="C1284" s="2331" t="s">
        <v>249</v>
      </c>
      <c r="D1284" s="2326">
        <v>1</v>
      </c>
      <c r="E1284" s="2326">
        <v>1</v>
      </c>
      <c r="F1284" s="2326">
        <v>0</v>
      </c>
      <c r="G1284" s="2326">
        <v>0</v>
      </c>
      <c r="H1284" s="2326">
        <v>0</v>
      </c>
      <c r="I1284" s="2326">
        <v>0</v>
      </c>
      <c r="J1284" s="2326">
        <v>0</v>
      </c>
      <c r="K1284" s="2326">
        <v>0</v>
      </c>
      <c r="L1284" s="2326">
        <v>0</v>
      </c>
    </row>
    <row r="1285" spans="1:12" s="2327" customFormat="1" ht="15" customHeight="1">
      <c r="A1285" s="3039"/>
      <c r="B1285" s="3039"/>
      <c r="C1285" s="2331" t="s">
        <v>248</v>
      </c>
      <c r="D1285" s="2326">
        <v>3</v>
      </c>
      <c r="E1285" s="2326">
        <v>2</v>
      </c>
      <c r="F1285" s="2326">
        <v>1</v>
      </c>
      <c r="G1285" s="2326">
        <v>0</v>
      </c>
      <c r="H1285" s="2326">
        <v>0</v>
      </c>
      <c r="I1285" s="2326">
        <v>0</v>
      </c>
      <c r="J1285" s="2326">
        <v>0</v>
      </c>
      <c r="K1285" s="2326">
        <v>0</v>
      </c>
      <c r="L1285" s="2326">
        <v>0</v>
      </c>
    </row>
    <row r="1286" spans="1:12" s="2327" customFormat="1" ht="15" customHeight="1">
      <c r="A1286" s="3039" t="s">
        <v>6170</v>
      </c>
      <c r="B1286" s="3039"/>
      <c r="C1286" s="2331" t="s">
        <v>243</v>
      </c>
      <c r="D1286" s="2326">
        <v>2</v>
      </c>
      <c r="E1286" s="2326">
        <v>1</v>
      </c>
      <c r="F1286" s="2326">
        <v>0</v>
      </c>
      <c r="G1286" s="2326">
        <v>0</v>
      </c>
      <c r="H1286" s="2326">
        <v>0</v>
      </c>
      <c r="I1286" s="2326">
        <v>0</v>
      </c>
      <c r="J1286" s="2326">
        <v>1</v>
      </c>
      <c r="K1286" s="2326">
        <v>0</v>
      </c>
      <c r="L1286" s="2326">
        <v>0</v>
      </c>
    </row>
    <row r="1287" spans="1:12" s="2327" customFormat="1" ht="15" customHeight="1">
      <c r="A1287" s="3039"/>
      <c r="B1287" s="3039"/>
      <c r="C1287" s="2331" t="s">
        <v>249</v>
      </c>
      <c r="D1287" s="2326">
        <v>1</v>
      </c>
      <c r="E1287" s="2326">
        <v>1</v>
      </c>
      <c r="F1287" s="2326">
        <v>0</v>
      </c>
      <c r="G1287" s="2326">
        <v>0</v>
      </c>
      <c r="H1287" s="2326">
        <v>0</v>
      </c>
      <c r="I1287" s="2326">
        <v>0</v>
      </c>
      <c r="J1287" s="2326">
        <v>0</v>
      </c>
      <c r="K1287" s="2326">
        <v>0</v>
      </c>
      <c r="L1287" s="2326">
        <v>0</v>
      </c>
    </row>
    <row r="1288" spans="1:12" s="2329" customFormat="1" ht="15" customHeight="1">
      <c r="A1288" s="3039"/>
      <c r="B1288" s="3039"/>
      <c r="C1288" s="2331" t="s">
        <v>248</v>
      </c>
      <c r="D1288" s="2328">
        <v>1</v>
      </c>
      <c r="E1288" s="2328">
        <v>0</v>
      </c>
      <c r="F1288" s="2328">
        <v>0</v>
      </c>
      <c r="G1288" s="2328">
        <v>0</v>
      </c>
      <c r="H1288" s="2328">
        <v>0</v>
      </c>
      <c r="I1288" s="2328">
        <v>0</v>
      </c>
      <c r="J1288" s="2328">
        <v>1</v>
      </c>
      <c r="K1288" s="2328">
        <v>0</v>
      </c>
      <c r="L1288" s="2328">
        <v>0</v>
      </c>
    </row>
    <row r="1289" spans="1:12" s="2327" customFormat="1" ht="15" customHeight="1">
      <c r="A1289" s="3039" t="s">
        <v>6181</v>
      </c>
      <c r="B1289" s="3039"/>
      <c r="C1289" s="2331" t="s">
        <v>243</v>
      </c>
      <c r="D1289" s="2326">
        <v>1</v>
      </c>
      <c r="E1289" s="2326">
        <v>1</v>
      </c>
      <c r="F1289" s="2326">
        <v>0</v>
      </c>
      <c r="G1289" s="2326">
        <v>0</v>
      </c>
      <c r="H1289" s="2326">
        <v>0</v>
      </c>
      <c r="I1289" s="2326">
        <v>0</v>
      </c>
      <c r="J1289" s="2326">
        <v>0</v>
      </c>
      <c r="K1289" s="2326">
        <v>0</v>
      </c>
      <c r="L1289" s="2326">
        <v>0</v>
      </c>
    </row>
    <row r="1290" spans="1:12" s="2327" customFormat="1" ht="15" customHeight="1">
      <c r="A1290" s="3039"/>
      <c r="B1290" s="3039"/>
      <c r="C1290" s="2331" t="s">
        <v>249</v>
      </c>
      <c r="D1290" s="2326">
        <v>1</v>
      </c>
      <c r="E1290" s="2326">
        <v>1</v>
      </c>
      <c r="F1290" s="2326">
        <v>0</v>
      </c>
      <c r="G1290" s="2326">
        <v>0</v>
      </c>
      <c r="H1290" s="2326">
        <v>0</v>
      </c>
      <c r="I1290" s="2326">
        <v>0</v>
      </c>
      <c r="J1290" s="2326">
        <v>0</v>
      </c>
      <c r="K1290" s="2326">
        <v>0</v>
      </c>
      <c r="L1290" s="2326">
        <v>0</v>
      </c>
    </row>
    <row r="1291" spans="1:12" s="2327" customFormat="1" ht="15" customHeight="1" thickBot="1">
      <c r="A1291" s="3040"/>
      <c r="B1291" s="3040"/>
      <c r="C1291" s="2355" t="s">
        <v>248</v>
      </c>
      <c r="D1291" s="2330">
        <v>0</v>
      </c>
      <c r="E1291" s="2330">
        <v>0</v>
      </c>
      <c r="F1291" s="2330">
        <v>0</v>
      </c>
      <c r="G1291" s="2330">
        <v>0</v>
      </c>
      <c r="H1291" s="2330">
        <v>0</v>
      </c>
      <c r="I1291" s="2330">
        <v>0</v>
      </c>
      <c r="J1291" s="2330">
        <v>0</v>
      </c>
      <c r="K1291" s="2330">
        <v>0</v>
      </c>
      <c r="L1291" s="2330">
        <v>0</v>
      </c>
    </row>
    <row r="1292" spans="1:12" s="2327" customFormat="1" ht="15" customHeight="1">
      <c r="A1292" s="2336"/>
      <c r="B1292" s="2336"/>
      <c r="C1292" s="2331"/>
      <c r="D1292" s="2356"/>
      <c r="E1292" s="2351" t="s">
        <v>6253</v>
      </c>
      <c r="F1292" s="2352"/>
      <c r="G1292" s="2353" t="s">
        <v>6254</v>
      </c>
      <c r="H1292" s="2357"/>
      <c r="I1292" s="2353" t="s">
        <v>6255</v>
      </c>
      <c r="J1292" s="2357"/>
      <c r="K1292" s="2357"/>
      <c r="L1292" s="2325"/>
    </row>
    <row r="1293" spans="1:12" s="2327" customFormat="1" ht="15" customHeight="1">
      <c r="A1293" s="3039" t="s">
        <v>6256</v>
      </c>
      <c r="B1293" s="3039"/>
      <c r="C1293" s="2331" t="s">
        <v>243</v>
      </c>
      <c r="D1293" s="2332">
        <v>12.630149746212927</v>
      </c>
      <c r="E1293" s="2332">
        <v>1.5787687182766161</v>
      </c>
      <c r="F1293" s="2332">
        <v>3.608614213203694</v>
      </c>
      <c r="G1293" s="2332">
        <v>2.9319990482280014</v>
      </c>
      <c r="H1293" s="2332">
        <v>1.3532303299513853</v>
      </c>
      <c r="I1293" s="2332">
        <v>0.22553838832523088</v>
      </c>
      <c r="J1293" s="2332">
        <v>0.67661516497569263</v>
      </c>
      <c r="K1293" s="2332">
        <v>2.0298454949270779</v>
      </c>
      <c r="L1293" s="2332">
        <v>0.22553838832523088</v>
      </c>
    </row>
    <row r="1294" spans="1:12" s="2327" customFormat="1" ht="15" customHeight="1">
      <c r="A1294" s="3041"/>
      <c r="B1294" s="3041"/>
      <c r="C1294" s="2331" t="s">
        <v>249</v>
      </c>
      <c r="D1294" s="2332">
        <v>19.192235369918912</v>
      </c>
      <c r="E1294" s="2332">
        <v>1.8278319399922776</v>
      </c>
      <c r="F1294" s="2332">
        <v>5.9404538049749016</v>
      </c>
      <c r="G1294" s="2332">
        <v>5.0265378349787628</v>
      </c>
      <c r="H1294" s="2332">
        <v>1.8278319399922776</v>
      </c>
      <c r="I1294" s="2332">
        <v>0.45695798499806933</v>
      </c>
      <c r="J1294" s="2332">
        <v>0.91391596999613867</v>
      </c>
      <c r="K1294" s="2332">
        <v>3.1987058949864857</v>
      </c>
      <c r="L1294" s="2332">
        <v>0</v>
      </c>
    </row>
    <row r="1295" spans="1:12" s="2327" customFormat="1" ht="15" customHeight="1">
      <c r="A1295" s="3041"/>
      <c r="B1295" s="3041"/>
      <c r="C1295" s="2331" t="s">
        <v>248</v>
      </c>
      <c r="D1295" s="2332">
        <v>6.2348304348794228</v>
      </c>
      <c r="E1295" s="2332">
        <v>1.3360350931884477</v>
      </c>
      <c r="F1295" s="2332">
        <v>1.3360350931884477</v>
      </c>
      <c r="G1295" s="2332">
        <v>0.89069006212563184</v>
      </c>
      <c r="H1295" s="2332">
        <v>0.89069006212563184</v>
      </c>
      <c r="I1295" s="2332">
        <v>0</v>
      </c>
      <c r="J1295" s="2332">
        <v>0.44534503106281592</v>
      </c>
      <c r="K1295" s="2332">
        <v>0.89069006212563184</v>
      </c>
      <c r="L1295" s="2332">
        <v>0.44534503106281592</v>
      </c>
    </row>
    <row r="1296" spans="1:12" s="2327" customFormat="1" ht="15" customHeight="1">
      <c r="A1296" s="3039" t="s">
        <v>6158</v>
      </c>
      <c r="B1296" s="3039"/>
      <c r="C1296" s="2331" t="s">
        <v>243</v>
      </c>
      <c r="D1296" s="2332">
        <v>0</v>
      </c>
      <c r="E1296" s="2332">
        <v>0</v>
      </c>
      <c r="F1296" s="2332">
        <v>0</v>
      </c>
      <c r="G1296" s="2332">
        <v>0</v>
      </c>
      <c r="H1296" s="2332">
        <v>0</v>
      </c>
      <c r="I1296" s="2332">
        <v>0</v>
      </c>
      <c r="J1296" s="2332">
        <v>0</v>
      </c>
      <c r="K1296" s="2332">
        <v>0</v>
      </c>
      <c r="L1296" s="2332">
        <v>0</v>
      </c>
    </row>
    <row r="1297" spans="1:12" s="2327" customFormat="1" ht="15" customHeight="1">
      <c r="A1297" s="3039"/>
      <c r="B1297" s="3039"/>
      <c r="C1297" s="2331" t="s">
        <v>249</v>
      </c>
      <c r="D1297" s="2332">
        <v>0</v>
      </c>
      <c r="E1297" s="2332">
        <v>0</v>
      </c>
      <c r="F1297" s="2332">
        <v>0</v>
      </c>
      <c r="G1297" s="2332">
        <v>0</v>
      </c>
      <c r="H1297" s="2332">
        <v>0</v>
      </c>
      <c r="I1297" s="2332">
        <v>0</v>
      </c>
      <c r="J1297" s="2332">
        <v>0</v>
      </c>
      <c r="K1297" s="2332">
        <v>0</v>
      </c>
      <c r="L1297" s="2332">
        <v>0</v>
      </c>
    </row>
    <row r="1298" spans="1:12" s="2327" customFormat="1" ht="15" customHeight="1">
      <c r="A1298" s="3039"/>
      <c r="B1298" s="3039"/>
      <c r="C1298" s="2331" t="s">
        <v>248</v>
      </c>
      <c r="D1298" s="2332">
        <v>0</v>
      </c>
      <c r="E1298" s="2332">
        <v>0</v>
      </c>
      <c r="F1298" s="2332">
        <v>0</v>
      </c>
      <c r="G1298" s="2332">
        <v>0</v>
      </c>
      <c r="H1298" s="2332">
        <v>0</v>
      </c>
      <c r="I1298" s="2332">
        <v>0</v>
      </c>
      <c r="J1298" s="2332">
        <v>0</v>
      </c>
      <c r="K1298" s="2332">
        <v>0</v>
      </c>
      <c r="L1298" s="2332">
        <v>0</v>
      </c>
    </row>
    <row r="1299" spans="1:12" s="2327" customFormat="1" ht="15" customHeight="1">
      <c r="A1299" s="3039" t="s">
        <v>6160</v>
      </c>
      <c r="B1299" s="3039"/>
      <c r="C1299" s="2331" t="s">
        <v>243</v>
      </c>
      <c r="D1299" s="2332">
        <v>0</v>
      </c>
      <c r="E1299" s="2332">
        <v>0</v>
      </c>
      <c r="F1299" s="2332">
        <v>0</v>
      </c>
      <c r="G1299" s="2332">
        <v>0</v>
      </c>
      <c r="H1299" s="2332">
        <v>0</v>
      </c>
      <c r="I1299" s="2332">
        <v>0</v>
      </c>
      <c r="J1299" s="2332">
        <v>0</v>
      </c>
      <c r="K1299" s="2332">
        <v>0</v>
      </c>
      <c r="L1299" s="2332">
        <v>0</v>
      </c>
    </row>
    <row r="1300" spans="1:12" s="2327" customFormat="1" ht="15" customHeight="1">
      <c r="A1300" s="3039"/>
      <c r="B1300" s="3039"/>
      <c r="C1300" s="2331" t="s">
        <v>249</v>
      </c>
      <c r="D1300" s="2332">
        <v>0</v>
      </c>
      <c r="E1300" s="2332">
        <v>0</v>
      </c>
      <c r="F1300" s="2332">
        <v>0</v>
      </c>
      <c r="G1300" s="2332">
        <v>0</v>
      </c>
      <c r="H1300" s="2332">
        <v>0</v>
      </c>
      <c r="I1300" s="2332">
        <v>0</v>
      </c>
      <c r="J1300" s="2332">
        <v>0</v>
      </c>
      <c r="K1300" s="2332">
        <v>0</v>
      </c>
      <c r="L1300" s="2332">
        <v>0</v>
      </c>
    </row>
    <row r="1301" spans="1:12" s="2327" customFormat="1" ht="15" customHeight="1">
      <c r="A1301" s="3039"/>
      <c r="B1301" s="3039"/>
      <c r="C1301" s="2331" t="s">
        <v>248</v>
      </c>
      <c r="D1301" s="2332">
        <v>0</v>
      </c>
      <c r="E1301" s="2332">
        <v>0</v>
      </c>
      <c r="F1301" s="2332">
        <v>0</v>
      </c>
      <c r="G1301" s="2332">
        <v>0</v>
      </c>
      <c r="H1301" s="2332">
        <v>0</v>
      </c>
      <c r="I1301" s="2332">
        <v>0</v>
      </c>
      <c r="J1301" s="2332">
        <v>0</v>
      </c>
      <c r="K1301" s="2332">
        <v>0</v>
      </c>
      <c r="L1301" s="2332">
        <v>0</v>
      </c>
    </row>
    <row r="1302" spans="1:12" s="2327" customFormat="1" ht="15" customHeight="1">
      <c r="A1302" s="3039" t="s">
        <v>6180</v>
      </c>
      <c r="B1302" s="3039"/>
      <c r="C1302" s="2331" t="s">
        <v>243</v>
      </c>
      <c r="D1302" s="2332">
        <v>7.2964739789496722</v>
      </c>
      <c r="E1302" s="2332">
        <v>0</v>
      </c>
      <c r="F1302" s="2332">
        <v>3.6482369894748361</v>
      </c>
      <c r="G1302" s="2332">
        <v>0</v>
      </c>
      <c r="H1302" s="2332">
        <v>0</v>
      </c>
      <c r="I1302" s="2332">
        <v>0</v>
      </c>
      <c r="J1302" s="2332">
        <v>0</v>
      </c>
      <c r="K1302" s="2332">
        <v>3.6482369894748361</v>
      </c>
      <c r="L1302" s="2332">
        <v>0</v>
      </c>
    </row>
    <row r="1303" spans="1:12" s="2327" customFormat="1" ht="15" customHeight="1">
      <c r="A1303" s="3039"/>
      <c r="B1303" s="3039"/>
      <c r="C1303" s="2331" t="s">
        <v>249</v>
      </c>
      <c r="D1303" s="2332">
        <v>14.079797250919587</v>
      </c>
      <c r="E1303" s="2332">
        <v>0</v>
      </c>
      <c r="F1303" s="2332">
        <v>7.0398986254597942</v>
      </c>
      <c r="G1303" s="2332">
        <v>0</v>
      </c>
      <c r="H1303" s="2332">
        <v>0</v>
      </c>
      <c r="I1303" s="2332">
        <v>0</v>
      </c>
      <c r="J1303" s="2332">
        <v>0</v>
      </c>
      <c r="K1303" s="2332">
        <v>7.0398986254597942</v>
      </c>
      <c r="L1303" s="2332">
        <v>0</v>
      </c>
    </row>
    <row r="1304" spans="1:12" s="2327" customFormat="1" ht="15" customHeight="1">
      <c r="A1304" s="3039"/>
      <c r="B1304" s="3039"/>
      <c r="C1304" s="2331" t="s">
        <v>248</v>
      </c>
      <c r="D1304" s="2332">
        <v>0</v>
      </c>
      <c r="E1304" s="2332">
        <v>0</v>
      </c>
      <c r="F1304" s="2332">
        <v>0</v>
      </c>
      <c r="G1304" s="2332">
        <v>0</v>
      </c>
      <c r="H1304" s="2332">
        <v>0</v>
      </c>
      <c r="I1304" s="2332">
        <v>0</v>
      </c>
      <c r="J1304" s="2332">
        <v>0</v>
      </c>
      <c r="K1304" s="2332">
        <v>0</v>
      </c>
      <c r="L1304" s="2332">
        <v>0</v>
      </c>
    </row>
    <row r="1305" spans="1:12" s="2327" customFormat="1" ht="15" customHeight="1">
      <c r="A1305" s="3039" t="s">
        <v>6164</v>
      </c>
      <c r="B1305" s="3039"/>
      <c r="C1305" s="2331" t="s">
        <v>243</v>
      </c>
      <c r="D1305" s="2332">
        <v>12.152926710703152</v>
      </c>
      <c r="E1305" s="2332">
        <v>0.71487804180606784</v>
      </c>
      <c r="F1305" s="2332">
        <v>2.8595121672242714</v>
      </c>
      <c r="G1305" s="2332">
        <v>4.2892682508364075</v>
      </c>
      <c r="H1305" s="2332">
        <v>1.4297560836121357</v>
      </c>
      <c r="I1305" s="2332">
        <v>0</v>
      </c>
      <c r="J1305" s="2332">
        <v>0.71487804180606784</v>
      </c>
      <c r="K1305" s="2332">
        <v>1.4297560836121357</v>
      </c>
      <c r="L1305" s="2332">
        <v>0.71487804180606784</v>
      </c>
    </row>
    <row r="1306" spans="1:12" s="2327" customFormat="1" ht="15" customHeight="1">
      <c r="A1306" s="3039"/>
      <c r="B1306" s="3039"/>
      <c r="C1306" s="2331" t="s">
        <v>249</v>
      </c>
      <c r="D1306" s="2332">
        <v>16.010945664672576</v>
      </c>
      <c r="E1306" s="2332">
        <v>0</v>
      </c>
      <c r="F1306" s="2332">
        <v>4.3666215449107026</v>
      </c>
      <c r="G1306" s="2332">
        <v>7.2777025748511708</v>
      </c>
      <c r="H1306" s="2332">
        <v>1.4555405149702343</v>
      </c>
      <c r="I1306" s="2332">
        <v>0</v>
      </c>
      <c r="J1306" s="2332">
        <v>1.4555405149702343</v>
      </c>
      <c r="K1306" s="2332">
        <v>1.4555405149702343</v>
      </c>
      <c r="L1306" s="2332">
        <v>0</v>
      </c>
    </row>
    <row r="1307" spans="1:12" s="2327" customFormat="1" ht="15" customHeight="1">
      <c r="A1307" s="3039"/>
      <c r="B1307" s="3039"/>
      <c r="C1307" s="2331" t="s">
        <v>248</v>
      </c>
      <c r="D1307" s="2332">
        <v>8.429215661482699</v>
      </c>
      <c r="E1307" s="2332">
        <v>1.4048692769137832</v>
      </c>
      <c r="F1307" s="2332">
        <v>1.4048692769137832</v>
      </c>
      <c r="G1307" s="2332">
        <v>1.4048692769137832</v>
      </c>
      <c r="H1307" s="2332">
        <v>1.4048692769137832</v>
      </c>
      <c r="I1307" s="2332">
        <v>0</v>
      </c>
      <c r="J1307" s="2332">
        <v>0</v>
      </c>
      <c r="K1307" s="2332">
        <v>1.4048692769137832</v>
      </c>
      <c r="L1307" s="2332">
        <v>1.4048692769137832</v>
      </c>
    </row>
    <row r="1308" spans="1:12" s="2327" customFormat="1" ht="15" customHeight="1">
      <c r="A1308" s="3039" t="s">
        <v>6166</v>
      </c>
      <c r="B1308" s="3039"/>
      <c r="C1308" s="2331" t="s">
        <v>243</v>
      </c>
      <c r="D1308" s="2332">
        <v>23.342183911399736</v>
      </c>
      <c r="E1308" s="2332">
        <v>0.8336494254071336</v>
      </c>
      <c r="F1308" s="2332">
        <v>7.5028448286642018</v>
      </c>
      <c r="G1308" s="2332">
        <v>5.835545977849935</v>
      </c>
      <c r="H1308" s="2332">
        <v>3.3345977016285344</v>
      </c>
      <c r="I1308" s="2332">
        <v>0.8336494254071336</v>
      </c>
      <c r="J1308" s="2332">
        <v>0.8336494254071336</v>
      </c>
      <c r="K1308" s="2332">
        <v>4.1682471270356682</v>
      </c>
      <c r="L1308" s="2332">
        <v>0</v>
      </c>
    </row>
    <row r="1309" spans="1:12" s="2327" customFormat="1" ht="15" customHeight="1">
      <c r="A1309" s="3039"/>
      <c r="B1309" s="3039"/>
      <c r="C1309" s="2331" t="s">
        <v>249</v>
      </c>
      <c r="D1309" s="2332">
        <v>40.895613945404349</v>
      </c>
      <c r="E1309" s="2332">
        <v>1.7039839143918483</v>
      </c>
      <c r="F1309" s="2332">
        <v>13.631871315134784</v>
      </c>
      <c r="G1309" s="2332">
        <v>10.223903486351087</v>
      </c>
      <c r="H1309" s="2332">
        <v>5.1119517431755446</v>
      </c>
      <c r="I1309" s="2332">
        <v>1.7039839143918483</v>
      </c>
      <c r="J1309" s="2332">
        <v>1.7039839143918483</v>
      </c>
      <c r="K1309" s="2332">
        <v>6.8159356575673922</v>
      </c>
      <c r="L1309" s="2332">
        <v>0</v>
      </c>
    </row>
    <row r="1310" spans="1:12" s="2327" customFormat="1" ht="15" customHeight="1">
      <c r="A1310" s="3039"/>
      <c r="B1310" s="3039"/>
      <c r="C1310" s="2331" t="s">
        <v>248</v>
      </c>
      <c r="D1310" s="2332">
        <v>6.5286403290434727</v>
      </c>
      <c r="E1310" s="2332">
        <v>0</v>
      </c>
      <c r="F1310" s="2332">
        <v>1.6321600822608682</v>
      </c>
      <c r="G1310" s="2332">
        <v>1.6321600822608682</v>
      </c>
      <c r="H1310" s="2332">
        <v>1.6321600822608682</v>
      </c>
      <c r="I1310" s="2332">
        <v>0</v>
      </c>
      <c r="J1310" s="2332">
        <v>0</v>
      </c>
      <c r="K1310" s="2332">
        <v>1.6321600822608682</v>
      </c>
      <c r="L1310" s="2332">
        <v>0</v>
      </c>
    </row>
    <row r="1311" spans="1:12" s="2327" customFormat="1" ht="15" customHeight="1">
      <c r="A1311" s="3039" t="s">
        <v>6168</v>
      </c>
      <c r="B1311" s="3039"/>
      <c r="C1311" s="2331" t="s">
        <v>243</v>
      </c>
      <c r="D1311" s="2332">
        <v>13.144706790884145</v>
      </c>
      <c r="E1311" s="2332">
        <v>9.8585300931631092</v>
      </c>
      <c r="F1311" s="2332">
        <v>3.2861766977210367</v>
      </c>
      <c r="G1311" s="2332">
        <v>0</v>
      </c>
      <c r="H1311" s="2332">
        <v>0</v>
      </c>
      <c r="I1311" s="2332">
        <v>0</v>
      </c>
      <c r="J1311" s="2332">
        <v>0</v>
      </c>
      <c r="K1311" s="2332">
        <v>0</v>
      </c>
      <c r="L1311" s="2332">
        <v>0</v>
      </c>
    </row>
    <row r="1312" spans="1:12" s="2327" customFormat="1" ht="15" customHeight="1">
      <c r="A1312" s="3039"/>
      <c r="B1312" s="3039"/>
      <c r="C1312" s="2331" t="s">
        <v>249</v>
      </c>
      <c r="D1312" s="2332">
        <v>7.1653768988248778</v>
      </c>
      <c r="E1312" s="2332">
        <v>7.1653768988248778</v>
      </c>
      <c r="F1312" s="2332">
        <v>0</v>
      </c>
      <c r="G1312" s="2332">
        <v>0</v>
      </c>
      <c r="H1312" s="2332">
        <v>0</v>
      </c>
      <c r="I1312" s="2332">
        <v>0</v>
      </c>
      <c r="J1312" s="2332">
        <v>0</v>
      </c>
      <c r="K1312" s="2332">
        <v>0</v>
      </c>
      <c r="L1312" s="2332">
        <v>0</v>
      </c>
    </row>
    <row r="1313" spans="1:12" s="2327" customFormat="1" ht="15" customHeight="1">
      <c r="A1313" s="3039"/>
      <c r="B1313" s="3039"/>
      <c r="C1313" s="2331" t="s">
        <v>248</v>
      </c>
      <c r="D1313" s="2332">
        <v>18.209960848584174</v>
      </c>
      <c r="E1313" s="2332">
        <v>12.139973899056116</v>
      </c>
      <c r="F1313" s="2332">
        <v>6.069986949528059</v>
      </c>
      <c r="G1313" s="2332">
        <v>0</v>
      </c>
      <c r="H1313" s="2332">
        <v>0</v>
      </c>
      <c r="I1313" s="2332">
        <v>0</v>
      </c>
      <c r="J1313" s="2332">
        <v>0</v>
      </c>
      <c r="K1313" s="2332">
        <v>0</v>
      </c>
      <c r="L1313" s="2332">
        <v>0</v>
      </c>
    </row>
    <row r="1314" spans="1:12" s="2327" customFormat="1" ht="15" customHeight="1">
      <c r="A1314" s="3039" t="s">
        <v>6170</v>
      </c>
      <c r="B1314" s="3039"/>
      <c r="C1314" s="2331" t="s">
        <v>243</v>
      </c>
      <c r="D1314" s="2332">
        <v>13.078733978550876</v>
      </c>
      <c r="E1314" s="2332">
        <v>6.5393669892754378</v>
      </c>
      <c r="F1314" s="2332">
        <v>0</v>
      </c>
      <c r="G1314" s="2332">
        <v>0</v>
      </c>
      <c r="H1314" s="2332">
        <v>0</v>
      </c>
      <c r="I1314" s="2332">
        <v>0</v>
      </c>
      <c r="J1314" s="2332">
        <v>6.5393669892754378</v>
      </c>
      <c r="K1314" s="2332">
        <v>0</v>
      </c>
      <c r="L1314" s="2332">
        <v>0</v>
      </c>
    </row>
    <row r="1315" spans="1:12" s="2327" customFormat="1" ht="15" customHeight="1">
      <c r="A1315" s="3039"/>
      <c r="B1315" s="3039"/>
      <c r="C1315" s="2331" t="s">
        <v>249</v>
      </c>
      <c r="D1315" s="2332">
        <v>15.966789078716269</v>
      </c>
      <c r="E1315" s="2332">
        <v>15.966789078716269</v>
      </c>
      <c r="F1315" s="2332">
        <v>0</v>
      </c>
      <c r="G1315" s="2332">
        <v>0</v>
      </c>
      <c r="H1315" s="2332">
        <v>0</v>
      </c>
      <c r="I1315" s="2332">
        <v>0</v>
      </c>
      <c r="J1315" s="2332">
        <v>0</v>
      </c>
      <c r="K1315" s="2332">
        <v>0</v>
      </c>
      <c r="L1315" s="2332">
        <v>0</v>
      </c>
    </row>
    <row r="1316" spans="1:12" s="2329" customFormat="1" ht="15" customHeight="1">
      <c r="A1316" s="3039"/>
      <c r="B1316" s="3039"/>
      <c r="C1316" s="2331" t="s">
        <v>248</v>
      </c>
      <c r="D1316" s="2332">
        <v>11.075423634954037</v>
      </c>
      <c r="E1316" s="2332">
        <v>0</v>
      </c>
      <c r="F1316" s="2332">
        <v>0</v>
      </c>
      <c r="G1316" s="2332">
        <v>0</v>
      </c>
      <c r="H1316" s="2332">
        <v>0</v>
      </c>
      <c r="I1316" s="2332">
        <v>0</v>
      </c>
      <c r="J1316" s="2332">
        <v>11.075423634954037</v>
      </c>
      <c r="K1316" s="2332">
        <v>0</v>
      </c>
      <c r="L1316" s="2332">
        <v>0</v>
      </c>
    </row>
    <row r="1317" spans="1:12" s="2327" customFormat="1" ht="15" customHeight="1">
      <c r="A1317" s="3039" t="s">
        <v>6181</v>
      </c>
      <c r="B1317" s="3039"/>
      <c r="C1317" s="2331" t="s">
        <v>243</v>
      </c>
      <c r="D1317" s="2332">
        <v>15.699819452076301</v>
      </c>
      <c r="E1317" s="2332">
        <v>15.699819452076301</v>
      </c>
      <c r="F1317" s="2332">
        <v>0</v>
      </c>
      <c r="G1317" s="2332">
        <v>0</v>
      </c>
      <c r="H1317" s="2332">
        <v>0</v>
      </c>
      <c r="I1317" s="2332">
        <v>0</v>
      </c>
      <c r="J1317" s="2332">
        <v>0</v>
      </c>
      <c r="K1317" s="2332">
        <v>0</v>
      </c>
      <c r="L1317" s="2332">
        <v>0</v>
      </c>
    </row>
    <row r="1318" spans="1:12" s="2327" customFormat="1" ht="15" customHeight="1">
      <c r="A1318" s="3039"/>
      <c r="B1318" s="3039"/>
      <c r="C1318" s="2331" t="s">
        <v>249</v>
      </c>
      <c r="D1318" s="2332">
        <v>33.450409767519652</v>
      </c>
      <c r="E1318" s="2332">
        <v>33.450409767519652</v>
      </c>
      <c r="F1318" s="2332">
        <v>0</v>
      </c>
      <c r="G1318" s="2332">
        <v>0</v>
      </c>
      <c r="H1318" s="2332">
        <v>0</v>
      </c>
      <c r="I1318" s="2332">
        <v>0</v>
      </c>
      <c r="J1318" s="2332">
        <v>0</v>
      </c>
      <c r="K1318" s="2332">
        <v>0</v>
      </c>
      <c r="L1318" s="2332">
        <v>0</v>
      </c>
    </row>
    <row r="1319" spans="1:12" s="2327" customFormat="1" ht="15" customHeight="1" thickBot="1">
      <c r="A1319" s="3040"/>
      <c r="B1319" s="3040"/>
      <c r="C1319" s="2355" t="s">
        <v>248</v>
      </c>
      <c r="D1319" s="2333">
        <v>0</v>
      </c>
      <c r="E1319" s="2333">
        <v>0</v>
      </c>
      <c r="F1319" s="2333">
        <v>0</v>
      </c>
      <c r="G1319" s="2333">
        <v>0</v>
      </c>
      <c r="H1319" s="2333">
        <v>0</v>
      </c>
      <c r="I1319" s="2333">
        <v>0</v>
      </c>
      <c r="J1319" s="2333">
        <v>0</v>
      </c>
      <c r="K1319" s="2333">
        <v>0</v>
      </c>
      <c r="L1319" s="2333">
        <v>0</v>
      </c>
    </row>
    <row r="1321" spans="1:12" s="2317" customFormat="1" ht="19.5" customHeight="1">
      <c r="A1321" s="3059" t="s">
        <v>6257</v>
      </c>
      <c r="B1321" s="3059"/>
      <c r="C1321" s="3059"/>
      <c r="D1321" s="3059"/>
      <c r="E1321" s="3059"/>
      <c r="F1321" s="3059"/>
      <c r="G1321" s="3059"/>
      <c r="H1321" s="3060" t="s">
        <v>6294</v>
      </c>
      <c r="I1321" s="3060"/>
      <c r="J1321" s="3060"/>
      <c r="K1321" s="3060"/>
      <c r="L1321" s="3060"/>
    </row>
    <row r="1322" spans="1:12" s="2317" customFormat="1" ht="16.7" customHeight="1">
      <c r="A1322" s="3046" t="s">
        <v>6259</v>
      </c>
      <c r="B1322" s="3046"/>
      <c r="C1322" s="3046"/>
      <c r="D1322" s="3046"/>
      <c r="E1322" s="3046"/>
      <c r="F1322" s="3046"/>
      <c r="G1322" s="3046"/>
      <c r="H1322" s="3047" t="s">
        <v>6260</v>
      </c>
      <c r="I1322" s="3047"/>
      <c r="J1322" s="3047"/>
      <c r="K1322" s="3047"/>
      <c r="L1322" s="3047"/>
    </row>
    <row r="1323" spans="1:12" s="2317" customFormat="1" ht="17.25" thickBot="1">
      <c r="A1323" s="2318"/>
      <c r="B1323" s="2318"/>
      <c r="C1323" s="2318"/>
      <c r="K1323" s="3048" t="s">
        <v>6261</v>
      </c>
      <c r="L1323" s="3048"/>
    </row>
    <row r="1324" spans="1:12" s="2318" customFormat="1" ht="15" customHeight="1" thickBot="1">
      <c r="A1324" s="3049" t="s">
        <v>6262</v>
      </c>
      <c r="B1324" s="3049"/>
      <c r="C1324" s="2319"/>
      <c r="D1324" s="3050" t="s">
        <v>477</v>
      </c>
      <c r="E1324" s="3051"/>
      <c r="F1324" s="3051"/>
      <c r="G1324" s="3052"/>
      <c r="H1324" s="3052"/>
      <c r="I1324" s="3052"/>
      <c r="J1324" s="3052"/>
      <c r="K1324" s="3052"/>
      <c r="L1324" s="3052"/>
    </row>
    <row r="1325" spans="1:12" s="2318" customFormat="1" ht="13.7" customHeight="1">
      <c r="A1325" s="3039"/>
      <c r="B1325" s="3039"/>
      <c r="C1325" s="2320"/>
      <c r="D1325" s="2321"/>
      <c r="E1325" s="3042" t="s">
        <v>6263</v>
      </c>
      <c r="F1325" s="3053" t="s">
        <v>6264</v>
      </c>
      <c r="G1325" s="3055" t="s">
        <v>6265</v>
      </c>
      <c r="H1325" s="3057" t="s">
        <v>6266</v>
      </c>
      <c r="I1325" s="3042" t="s">
        <v>6267</v>
      </c>
      <c r="J1325" s="3042" t="s">
        <v>6268</v>
      </c>
      <c r="K1325" s="3042" t="s">
        <v>6269</v>
      </c>
      <c r="L1325" s="3044" t="s">
        <v>6270</v>
      </c>
    </row>
    <row r="1326" spans="1:12" s="2318" customFormat="1" ht="12.2" customHeight="1">
      <c r="A1326" s="3039"/>
      <c r="B1326" s="3039"/>
      <c r="C1326" s="2320"/>
      <c r="D1326" s="2321"/>
      <c r="E1326" s="3043"/>
      <c r="F1326" s="3054"/>
      <c r="G1326" s="3056"/>
      <c r="H1326" s="3058"/>
      <c r="I1326" s="3043"/>
      <c r="J1326" s="3043"/>
      <c r="K1326" s="3043"/>
      <c r="L1326" s="3045"/>
    </row>
    <row r="1327" spans="1:12" s="2318" customFormat="1" ht="13.7" customHeight="1">
      <c r="A1327" s="3039"/>
      <c r="B1327" s="3039"/>
      <c r="C1327" s="2320"/>
      <c r="D1327" s="2321"/>
      <c r="E1327" s="3043"/>
      <c r="F1327" s="3054"/>
      <c r="G1327" s="3056"/>
      <c r="H1327" s="3058"/>
      <c r="I1327" s="3043"/>
      <c r="J1327" s="3043"/>
      <c r="K1327" s="3043"/>
      <c r="L1327" s="3045"/>
    </row>
    <row r="1328" spans="1:12" s="2318" customFormat="1" ht="0.75" customHeight="1">
      <c r="A1328" s="3039"/>
      <c r="B1328" s="3039"/>
      <c r="C1328" s="2320"/>
      <c r="D1328" s="2321"/>
      <c r="E1328" s="3043"/>
      <c r="F1328" s="3054"/>
      <c r="G1328" s="3056"/>
      <c r="H1328" s="3058"/>
      <c r="I1328" s="3043"/>
      <c r="J1328" s="3043"/>
      <c r="K1328" s="3043"/>
      <c r="L1328" s="3045"/>
    </row>
    <row r="1329" spans="1:12" s="2318" customFormat="1" ht="0.75" customHeight="1" thickBot="1">
      <c r="A1329" s="3040"/>
      <c r="B1329" s="3040"/>
      <c r="C1329" s="2322"/>
      <c r="D1329" s="2323"/>
      <c r="E1329" s="3043"/>
      <c r="F1329" s="3054"/>
      <c r="G1329" s="3056"/>
      <c r="H1329" s="3058"/>
      <c r="I1329" s="3043"/>
      <c r="J1329" s="3043"/>
      <c r="K1329" s="3043"/>
      <c r="L1329" s="3045"/>
    </row>
    <row r="1330" spans="1:12" s="2317" customFormat="1" ht="15" customHeight="1">
      <c r="A1330" s="2324"/>
      <c r="B1330" s="2324"/>
      <c r="C1330" s="2320"/>
      <c r="D1330" s="2350"/>
      <c r="E1330" s="2351" t="s">
        <v>6253</v>
      </c>
      <c r="F1330" s="2352"/>
      <c r="G1330" s="2353" t="s">
        <v>6254</v>
      </c>
      <c r="H1330" s="2353"/>
      <c r="I1330" s="2353" t="s">
        <v>6271</v>
      </c>
      <c r="J1330" s="2353"/>
      <c r="K1330" s="2354" t="s">
        <v>6272</v>
      </c>
      <c r="L1330" s="2325"/>
    </row>
    <row r="1331" spans="1:12" s="2327" customFormat="1" ht="15" customHeight="1">
      <c r="A1331" s="3039" t="s">
        <v>6256</v>
      </c>
      <c r="B1331" s="3039"/>
      <c r="C1331" s="2331" t="s">
        <v>6273</v>
      </c>
      <c r="D1331" s="2326">
        <v>38</v>
      </c>
      <c r="E1331" s="2326">
        <v>3</v>
      </c>
      <c r="F1331" s="2326">
        <v>8</v>
      </c>
      <c r="G1331" s="2326">
        <v>12</v>
      </c>
      <c r="H1331" s="2326">
        <v>8</v>
      </c>
      <c r="I1331" s="2326">
        <v>1</v>
      </c>
      <c r="J1331" s="2326">
        <v>1</v>
      </c>
      <c r="K1331" s="2326">
        <v>2</v>
      </c>
      <c r="L1331" s="2326">
        <v>3</v>
      </c>
    </row>
    <row r="1332" spans="1:12" s="2327" customFormat="1" ht="15" customHeight="1">
      <c r="A1332" s="3041"/>
      <c r="B1332" s="3041"/>
      <c r="C1332" s="2331" t="s">
        <v>6274</v>
      </c>
      <c r="D1332" s="2326">
        <v>23</v>
      </c>
      <c r="E1332" s="2326">
        <v>2</v>
      </c>
      <c r="F1332" s="2326">
        <v>7</v>
      </c>
      <c r="G1332" s="2326">
        <v>6</v>
      </c>
      <c r="H1332" s="2326">
        <v>3</v>
      </c>
      <c r="I1332" s="2326">
        <v>1</v>
      </c>
      <c r="J1332" s="2326">
        <v>1</v>
      </c>
      <c r="K1332" s="2326">
        <v>0</v>
      </c>
      <c r="L1332" s="2326">
        <v>3</v>
      </c>
    </row>
    <row r="1333" spans="1:12" s="2327" customFormat="1" ht="15" customHeight="1">
      <c r="A1333" s="3041"/>
      <c r="B1333" s="3041"/>
      <c r="C1333" s="2331" t="s">
        <v>6275</v>
      </c>
      <c r="D1333" s="2326">
        <v>15</v>
      </c>
      <c r="E1333" s="2326">
        <v>1</v>
      </c>
      <c r="F1333" s="2326">
        <v>1</v>
      </c>
      <c r="G1333" s="2326">
        <v>6</v>
      </c>
      <c r="H1333" s="2326">
        <v>5</v>
      </c>
      <c r="I1333" s="2326">
        <v>0</v>
      </c>
      <c r="J1333" s="2326">
        <v>0</v>
      </c>
      <c r="K1333" s="2326">
        <v>2</v>
      </c>
      <c r="L1333" s="2326">
        <v>0</v>
      </c>
    </row>
    <row r="1334" spans="1:12" s="2327" customFormat="1" ht="15" customHeight="1">
      <c r="A1334" s="3039" t="s">
        <v>6158</v>
      </c>
      <c r="B1334" s="3039"/>
      <c r="C1334" s="2331" t="s">
        <v>243</v>
      </c>
      <c r="D1334" s="2326">
        <v>0</v>
      </c>
      <c r="E1334" s="2326">
        <v>0</v>
      </c>
      <c r="F1334" s="2326">
        <v>0</v>
      </c>
      <c r="G1334" s="2326">
        <v>0</v>
      </c>
      <c r="H1334" s="2326">
        <v>0</v>
      </c>
      <c r="I1334" s="2326">
        <v>0</v>
      </c>
      <c r="J1334" s="2326">
        <v>0</v>
      </c>
      <c r="K1334" s="2326">
        <v>0</v>
      </c>
      <c r="L1334" s="2326">
        <v>0</v>
      </c>
    </row>
    <row r="1335" spans="1:12" s="2327" customFormat="1" ht="15" customHeight="1">
      <c r="A1335" s="3039"/>
      <c r="B1335" s="3039"/>
      <c r="C1335" s="2331" t="s">
        <v>249</v>
      </c>
      <c r="D1335" s="2326">
        <v>0</v>
      </c>
      <c r="E1335" s="2326">
        <v>0</v>
      </c>
      <c r="F1335" s="2326">
        <v>0</v>
      </c>
      <c r="G1335" s="2326">
        <v>0</v>
      </c>
      <c r="H1335" s="2326">
        <v>0</v>
      </c>
      <c r="I1335" s="2326">
        <v>0</v>
      </c>
      <c r="J1335" s="2326">
        <v>0</v>
      </c>
      <c r="K1335" s="2326">
        <v>0</v>
      </c>
      <c r="L1335" s="2326">
        <v>0</v>
      </c>
    </row>
    <row r="1336" spans="1:12" s="2327" customFormat="1" ht="15" customHeight="1">
      <c r="A1336" s="3039"/>
      <c r="B1336" s="3039"/>
      <c r="C1336" s="2331" t="s">
        <v>248</v>
      </c>
      <c r="D1336" s="2326">
        <v>0</v>
      </c>
      <c r="E1336" s="2326">
        <v>0</v>
      </c>
      <c r="F1336" s="2326">
        <v>0</v>
      </c>
      <c r="G1336" s="2326">
        <v>0</v>
      </c>
      <c r="H1336" s="2326">
        <v>0</v>
      </c>
      <c r="I1336" s="2326">
        <v>0</v>
      </c>
      <c r="J1336" s="2326">
        <v>0</v>
      </c>
      <c r="K1336" s="2326">
        <v>0</v>
      </c>
      <c r="L1336" s="2326">
        <v>0</v>
      </c>
    </row>
    <row r="1337" spans="1:12" s="2327" customFormat="1" ht="15" customHeight="1">
      <c r="A1337" s="3039" t="s">
        <v>6160</v>
      </c>
      <c r="B1337" s="3039"/>
      <c r="C1337" s="2331" t="s">
        <v>243</v>
      </c>
      <c r="D1337" s="2326">
        <v>0</v>
      </c>
      <c r="E1337" s="2326">
        <v>0</v>
      </c>
      <c r="F1337" s="2326">
        <v>0</v>
      </c>
      <c r="G1337" s="2326">
        <v>0</v>
      </c>
      <c r="H1337" s="2326">
        <v>0</v>
      </c>
      <c r="I1337" s="2326">
        <v>0</v>
      </c>
      <c r="J1337" s="2326">
        <v>0</v>
      </c>
      <c r="K1337" s="2326">
        <v>0</v>
      </c>
      <c r="L1337" s="2326">
        <v>0</v>
      </c>
    </row>
    <row r="1338" spans="1:12" s="2327" customFormat="1" ht="15" customHeight="1">
      <c r="A1338" s="3039"/>
      <c r="B1338" s="3039"/>
      <c r="C1338" s="2331" t="s">
        <v>249</v>
      </c>
      <c r="D1338" s="2326">
        <v>0</v>
      </c>
      <c r="E1338" s="2326">
        <v>0</v>
      </c>
      <c r="F1338" s="2326">
        <v>0</v>
      </c>
      <c r="G1338" s="2326">
        <v>0</v>
      </c>
      <c r="H1338" s="2326">
        <v>0</v>
      </c>
      <c r="I1338" s="2326">
        <v>0</v>
      </c>
      <c r="J1338" s="2326">
        <v>0</v>
      </c>
      <c r="K1338" s="2326">
        <v>0</v>
      </c>
      <c r="L1338" s="2326">
        <v>0</v>
      </c>
    </row>
    <row r="1339" spans="1:12" s="2327" customFormat="1" ht="15" customHeight="1">
      <c r="A1339" s="3039"/>
      <c r="B1339" s="3039"/>
      <c r="C1339" s="2331" t="s">
        <v>248</v>
      </c>
      <c r="D1339" s="2326">
        <v>0</v>
      </c>
      <c r="E1339" s="2326">
        <v>0</v>
      </c>
      <c r="F1339" s="2326">
        <v>0</v>
      </c>
      <c r="G1339" s="2326">
        <v>0</v>
      </c>
      <c r="H1339" s="2326">
        <v>0</v>
      </c>
      <c r="I1339" s="2326">
        <v>0</v>
      </c>
      <c r="J1339" s="2326">
        <v>0</v>
      </c>
      <c r="K1339" s="2326">
        <v>0</v>
      </c>
      <c r="L1339" s="2326">
        <v>0</v>
      </c>
    </row>
    <row r="1340" spans="1:12" s="2327" customFormat="1" ht="15" customHeight="1">
      <c r="A1340" s="3039" t="s">
        <v>6180</v>
      </c>
      <c r="B1340" s="3039"/>
      <c r="C1340" s="2331" t="s">
        <v>243</v>
      </c>
      <c r="D1340" s="2326">
        <v>0</v>
      </c>
      <c r="E1340" s="2326">
        <v>0</v>
      </c>
      <c r="F1340" s="2326">
        <v>0</v>
      </c>
      <c r="G1340" s="2326">
        <v>0</v>
      </c>
      <c r="H1340" s="2326">
        <v>0</v>
      </c>
      <c r="I1340" s="2326">
        <v>0</v>
      </c>
      <c r="J1340" s="2326">
        <v>0</v>
      </c>
      <c r="K1340" s="2326">
        <v>0</v>
      </c>
      <c r="L1340" s="2326">
        <v>0</v>
      </c>
    </row>
    <row r="1341" spans="1:12" s="2327" customFormat="1" ht="15" customHeight="1">
      <c r="A1341" s="3039"/>
      <c r="B1341" s="3039"/>
      <c r="C1341" s="2331" t="s">
        <v>249</v>
      </c>
      <c r="D1341" s="2326">
        <v>0</v>
      </c>
      <c r="E1341" s="2326">
        <v>0</v>
      </c>
      <c r="F1341" s="2326">
        <v>0</v>
      </c>
      <c r="G1341" s="2326">
        <v>0</v>
      </c>
      <c r="H1341" s="2326">
        <v>0</v>
      </c>
      <c r="I1341" s="2326">
        <v>0</v>
      </c>
      <c r="J1341" s="2326">
        <v>0</v>
      </c>
      <c r="K1341" s="2326">
        <v>0</v>
      </c>
      <c r="L1341" s="2326">
        <v>0</v>
      </c>
    </row>
    <row r="1342" spans="1:12" s="2327" customFormat="1" ht="15" customHeight="1">
      <c r="A1342" s="3039"/>
      <c r="B1342" s="3039"/>
      <c r="C1342" s="2331" t="s">
        <v>248</v>
      </c>
      <c r="D1342" s="2326">
        <v>0</v>
      </c>
      <c r="E1342" s="2326">
        <v>0</v>
      </c>
      <c r="F1342" s="2326">
        <v>0</v>
      </c>
      <c r="G1342" s="2326">
        <v>0</v>
      </c>
      <c r="H1342" s="2326">
        <v>0</v>
      </c>
      <c r="I1342" s="2326">
        <v>0</v>
      </c>
      <c r="J1342" s="2326">
        <v>0</v>
      </c>
      <c r="K1342" s="2326">
        <v>0</v>
      </c>
      <c r="L1342" s="2326">
        <v>0</v>
      </c>
    </row>
    <row r="1343" spans="1:12" s="2327" customFormat="1" ht="15" customHeight="1">
      <c r="A1343" s="3039" t="s">
        <v>6164</v>
      </c>
      <c r="B1343" s="3039"/>
      <c r="C1343" s="2331" t="s">
        <v>243</v>
      </c>
      <c r="D1343" s="2326">
        <v>12</v>
      </c>
      <c r="E1343" s="2326">
        <v>1</v>
      </c>
      <c r="F1343" s="2326">
        <v>4</v>
      </c>
      <c r="G1343" s="2326">
        <v>2</v>
      </c>
      <c r="H1343" s="2326">
        <v>1</v>
      </c>
      <c r="I1343" s="2326">
        <v>1</v>
      </c>
      <c r="J1343" s="2326">
        <v>1</v>
      </c>
      <c r="K1343" s="2326">
        <v>2</v>
      </c>
      <c r="L1343" s="2326">
        <v>0</v>
      </c>
    </row>
    <row r="1344" spans="1:12" s="2327" customFormat="1" ht="15" customHeight="1">
      <c r="A1344" s="3039"/>
      <c r="B1344" s="3039"/>
      <c r="C1344" s="2331" t="s">
        <v>249</v>
      </c>
      <c r="D1344" s="2326">
        <v>9</v>
      </c>
      <c r="E1344" s="2326">
        <v>0</v>
      </c>
      <c r="F1344" s="2326">
        <v>4</v>
      </c>
      <c r="G1344" s="2326">
        <v>2</v>
      </c>
      <c r="H1344" s="2326">
        <v>1</v>
      </c>
      <c r="I1344" s="2326">
        <v>1</v>
      </c>
      <c r="J1344" s="2326">
        <v>1</v>
      </c>
      <c r="K1344" s="2326">
        <v>0</v>
      </c>
      <c r="L1344" s="2326">
        <v>0</v>
      </c>
    </row>
    <row r="1345" spans="1:12" s="2327" customFormat="1" ht="15" customHeight="1">
      <c r="A1345" s="3039"/>
      <c r="B1345" s="3039"/>
      <c r="C1345" s="2331" t="s">
        <v>248</v>
      </c>
      <c r="D1345" s="2326">
        <v>3</v>
      </c>
      <c r="E1345" s="2326">
        <v>1</v>
      </c>
      <c r="F1345" s="2326">
        <v>0</v>
      </c>
      <c r="G1345" s="2326">
        <v>0</v>
      </c>
      <c r="H1345" s="2326">
        <v>0</v>
      </c>
      <c r="I1345" s="2326">
        <v>0</v>
      </c>
      <c r="J1345" s="2326">
        <v>0</v>
      </c>
      <c r="K1345" s="2326">
        <v>2</v>
      </c>
      <c r="L1345" s="2326">
        <v>0</v>
      </c>
    </row>
    <row r="1346" spans="1:12" s="2327" customFormat="1" ht="15" customHeight="1">
      <c r="A1346" s="3039" t="s">
        <v>6166</v>
      </c>
      <c r="B1346" s="3039"/>
      <c r="C1346" s="2331" t="s">
        <v>243</v>
      </c>
      <c r="D1346" s="2326">
        <v>19</v>
      </c>
      <c r="E1346" s="2326">
        <v>1</v>
      </c>
      <c r="F1346" s="2326">
        <v>3</v>
      </c>
      <c r="G1346" s="2326">
        <v>6</v>
      </c>
      <c r="H1346" s="2326">
        <v>6</v>
      </c>
      <c r="I1346" s="2326">
        <v>0</v>
      </c>
      <c r="J1346" s="2326">
        <v>0</v>
      </c>
      <c r="K1346" s="2326">
        <v>0</v>
      </c>
      <c r="L1346" s="2326">
        <v>3</v>
      </c>
    </row>
    <row r="1347" spans="1:12" s="2327" customFormat="1" ht="15" customHeight="1">
      <c r="A1347" s="3039"/>
      <c r="B1347" s="3039"/>
      <c r="C1347" s="2331" t="s">
        <v>249</v>
      </c>
      <c r="D1347" s="2326">
        <v>11</v>
      </c>
      <c r="E1347" s="2326">
        <v>1</v>
      </c>
      <c r="F1347" s="2326">
        <v>2</v>
      </c>
      <c r="G1347" s="2326">
        <v>3</v>
      </c>
      <c r="H1347" s="2326">
        <v>2</v>
      </c>
      <c r="I1347" s="2326">
        <v>0</v>
      </c>
      <c r="J1347" s="2326">
        <v>0</v>
      </c>
      <c r="K1347" s="2326">
        <v>0</v>
      </c>
      <c r="L1347" s="2326">
        <v>3</v>
      </c>
    </row>
    <row r="1348" spans="1:12" s="2327" customFormat="1" ht="15" customHeight="1">
      <c r="A1348" s="3039"/>
      <c r="B1348" s="3039"/>
      <c r="C1348" s="2331" t="s">
        <v>248</v>
      </c>
      <c r="D1348" s="2326">
        <v>8</v>
      </c>
      <c r="E1348" s="2326">
        <v>0</v>
      </c>
      <c r="F1348" s="2326">
        <v>1</v>
      </c>
      <c r="G1348" s="2326">
        <v>3</v>
      </c>
      <c r="H1348" s="2326">
        <v>4</v>
      </c>
      <c r="I1348" s="2326">
        <v>0</v>
      </c>
      <c r="J1348" s="2326">
        <v>0</v>
      </c>
      <c r="K1348" s="2326">
        <v>0</v>
      </c>
      <c r="L1348" s="2326">
        <v>0</v>
      </c>
    </row>
    <row r="1349" spans="1:12" s="2327" customFormat="1" ht="15" customHeight="1">
      <c r="A1349" s="3039" t="s">
        <v>6168</v>
      </c>
      <c r="B1349" s="3039"/>
      <c r="C1349" s="2331" t="s">
        <v>243</v>
      </c>
      <c r="D1349" s="2326">
        <v>4</v>
      </c>
      <c r="E1349" s="2326">
        <v>0</v>
      </c>
      <c r="F1349" s="2326">
        <v>1</v>
      </c>
      <c r="G1349" s="2326">
        <v>2</v>
      </c>
      <c r="H1349" s="2326">
        <v>1</v>
      </c>
      <c r="I1349" s="2326">
        <v>0</v>
      </c>
      <c r="J1349" s="2326">
        <v>0</v>
      </c>
      <c r="K1349" s="2326">
        <v>0</v>
      </c>
      <c r="L1349" s="2326">
        <v>0</v>
      </c>
    </row>
    <row r="1350" spans="1:12" s="2327" customFormat="1" ht="15" customHeight="1">
      <c r="A1350" s="3039"/>
      <c r="B1350" s="3039"/>
      <c r="C1350" s="2331" t="s">
        <v>249</v>
      </c>
      <c r="D1350" s="2326">
        <v>2</v>
      </c>
      <c r="E1350" s="2326">
        <v>0</v>
      </c>
      <c r="F1350" s="2326">
        <v>1</v>
      </c>
      <c r="G1350" s="2326">
        <v>1</v>
      </c>
      <c r="H1350" s="2326">
        <v>0</v>
      </c>
      <c r="I1350" s="2326">
        <v>0</v>
      </c>
      <c r="J1350" s="2326">
        <v>0</v>
      </c>
      <c r="K1350" s="2326">
        <v>0</v>
      </c>
      <c r="L1350" s="2326">
        <v>0</v>
      </c>
    </row>
    <row r="1351" spans="1:12" s="2327" customFormat="1" ht="15" customHeight="1">
      <c r="A1351" s="3039"/>
      <c r="B1351" s="3039"/>
      <c r="C1351" s="2331" t="s">
        <v>248</v>
      </c>
      <c r="D1351" s="2326">
        <v>2</v>
      </c>
      <c r="E1351" s="2326">
        <v>0</v>
      </c>
      <c r="F1351" s="2326">
        <v>0</v>
      </c>
      <c r="G1351" s="2326">
        <v>1</v>
      </c>
      <c r="H1351" s="2326">
        <v>1</v>
      </c>
      <c r="I1351" s="2326">
        <v>0</v>
      </c>
      <c r="J1351" s="2326">
        <v>0</v>
      </c>
      <c r="K1351" s="2326">
        <v>0</v>
      </c>
      <c r="L1351" s="2326">
        <v>0</v>
      </c>
    </row>
    <row r="1352" spans="1:12" s="2327" customFormat="1" ht="15" customHeight="1">
      <c r="A1352" s="3039" t="s">
        <v>6170</v>
      </c>
      <c r="B1352" s="3039"/>
      <c r="C1352" s="2331" t="s">
        <v>243</v>
      </c>
      <c r="D1352" s="2326">
        <v>2</v>
      </c>
      <c r="E1352" s="2326">
        <v>1</v>
      </c>
      <c r="F1352" s="2326">
        <v>0</v>
      </c>
      <c r="G1352" s="2326">
        <v>1</v>
      </c>
      <c r="H1352" s="2326">
        <v>0</v>
      </c>
      <c r="I1352" s="2326">
        <v>0</v>
      </c>
      <c r="J1352" s="2326">
        <v>0</v>
      </c>
      <c r="K1352" s="2326">
        <v>0</v>
      </c>
      <c r="L1352" s="2326">
        <v>0</v>
      </c>
    </row>
    <row r="1353" spans="1:12" s="2327" customFormat="1" ht="15" customHeight="1">
      <c r="A1353" s="3039"/>
      <c r="B1353" s="3039"/>
      <c r="C1353" s="2331" t="s">
        <v>249</v>
      </c>
      <c r="D1353" s="2326">
        <v>1</v>
      </c>
      <c r="E1353" s="2326">
        <v>1</v>
      </c>
      <c r="F1353" s="2326">
        <v>0</v>
      </c>
      <c r="G1353" s="2326">
        <v>0</v>
      </c>
      <c r="H1353" s="2326">
        <v>0</v>
      </c>
      <c r="I1353" s="2326">
        <v>0</v>
      </c>
      <c r="J1353" s="2326">
        <v>0</v>
      </c>
      <c r="K1353" s="2326">
        <v>0</v>
      </c>
      <c r="L1353" s="2326">
        <v>0</v>
      </c>
    </row>
    <row r="1354" spans="1:12" s="2329" customFormat="1" ht="15" customHeight="1">
      <c r="A1354" s="3039"/>
      <c r="B1354" s="3039"/>
      <c r="C1354" s="2331" t="s">
        <v>248</v>
      </c>
      <c r="D1354" s="2328">
        <v>1</v>
      </c>
      <c r="E1354" s="2328">
        <v>0</v>
      </c>
      <c r="F1354" s="2328">
        <v>0</v>
      </c>
      <c r="G1354" s="2328">
        <v>1</v>
      </c>
      <c r="H1354" s="2328">
        <v>0</v>
      </c>
      <c r="I1354" s="2328">
        <v>0</v>
      </c>
      <c r="J1354" s="2328">
        <v>0</v>
      </c>
      <c r="K1354" s="2328">
        <v>0</v>
      </c>
      <c r="L1354" s="2328">
        <v>0</v>
      </c>
    </row>
    <row r="1355" spans="1:12" s="2327" customFormat="1" ht="15" customHeight="1">
      <c r="A1355" s="3039" t="s">
        <v>6181</v>
      </c>
      <c r="B1355" s="3039"/>
      <c r="C1355" s="2331" t="s">
        <v>243</v>
      </c>
      <c r="D1355" s="2326">
        <v>1</v>
      </c>
      <c r="E1355" s="2326">
        <v>0</v>
      </c>
      <c r="F1355" s="2326">
        <v>0</v>
      </c>
      <c r="G1355" s="2326">
        <v>1</v>
      </c>
      <c r="H1355" s="2326">
        <v>0</v>
      </c>
      <c r="I1355" s="2326">
        <v>0</v>
      </c>
      <c r="J1355" s="2326">
        <v>0</v>
      </c>
      <c r="K1355" s="2326">
        <v>0</v>
      </c>
      <c r="L1355" s="2326">
        <v>0</v>
      </c>
    </row>
    <row r="1356" spans="1:12" s="2327" customFormat="1" ht="15" customHeight="1">
      <c r="A1356" s="3039"/>
      <c r="B1356" s="3039"/>
      <c r="C1356" s="2331" t="s">
        <v>249</v>
      </c>
      <c r="D1356" s="2326">
        <v>0</v>
      </c>
      <c r="E1356" s="2326">
        <v>0</v>
      </c>
      <c r="F1356" s="2326">
        <v>0</v>
      </c>
      <c r="G1356" s="2326">
        <v>0</v>
      </c>
      <c r="H1356" s="2326">
        <v>0</v>
      </c>
      <c r="I1356" s="2326">
        <v>0</v>
      </c>
      <c r="J1356" s="2326">
        <v>0</v>
      </c>
      <c r="K1356" s="2326">
        <v>0</v>
      </c>
      <c r="L1356" s="2326">
        <v>0</v>
      </c>
    </row>
    <row r="1357" spans="1:12" s="2327" customFormat="1" ht="15" customHeight="1" thickBot="1">
      <c r="A1357" s="3040"/>
      <c r="B1357" s="3040"/>
      <c r="C1357" s="2355" t="s">
        <v>248</v>
      </c>
      <c r="D1357" s="2330">
        <v>1</v>
      </c>
      <c r="E1357" s="2330">
        <v>0</v>
      </c>
      <c r="F1357" s="2330">
        <v>0</v>
      </c>
      <c r="G1357" s="2330">
        <v>1</v>
      </c>
      <c r="H1357" s="2330">
        <v>0</v>
      </c>
      <c r="I1357" s="2330">
        <v>0</v>
      </c>
      <c r="J1357" s="2330">
        <v>0</v>
      </c>
      <c r="K1357" s="2330">
        <v>0</v>
      </c>
      <c r="L1357" s="2330">
        <v>0</v>
      </c>
    </row>
    <row r="1358" spans="1:12" s="2327" customFormat="1" ht="15" customHeight="1">
      <c r="A1358" s="2336"/>
      <c r="B1358" s="2336"/>
      <c r="C1358" s="2331"/>
      <c r="D1358" s="2356"/>
      <c r="E1358" s="2351" t="s">
        <v>6253</v>
      </c>
      <c r="F1358" s="2352"/>
      <c r="G1358" s="2353" t="s">
        <v>6254</v>
      </c>
      <c r="H1358" s="2357"/>
      <c r="I1358" s="2353" t="s">
        <v>6255</v>
      </c>
      <c r="J1358" s="2357"/>
      <c r="K1358" s="2357"/>
      <c r="L1358" s="2325"/>
    </row>
    <row r="1359" spans="1:12" s="2327" customFormat="1" ht="15" customHeight="1">
      <c r="A1359" s="3039" t="s">
        <v>6256</v>
      </c>
      <c r="B1359" s="3039"/>
      <c r="C1359" s="2331" t="s">
        <v>243</v>
      </c>
      <c r="D1359" s="2332">
        <v>14.125868926805696</v>
      </c>
      <c r="E1359" s="2332">
        <v>1.1152001784320285</v>
      </c>
      <c r="F1359" s="2332">
        <v>2.9738671424854095</v>
      </c>
      <c r="G1359" s="2332">
        <v>4.4608007137281147</v>
      </c>
      <c r="H1359" s="2332">
        <v>2.9738671424854095</v>
      </c>
      <c r="I1359" s="2332">
        <v>0.37173339281067619</v>
      </c>
      <c r="J1359" s="2332">
        <v>0.37173339281067619</v>
      </c>
      <c r="K1359" s="2332">
        <v>0.74346678562135238</v>
      </c>
      <c r="L1359" s="2332">
        <v>1.1152001784320287</v>
      </c>
    </row>
    <row r="1360" spans="1:12" s="2327" customFormat="1" ht="15" customHeight="1">
      <c r="A1360" s="3041"/>
      <c r="B1360" s="3041"/>
      <c r="C1360" s="2331" t="s">
        <v>249</v>
      </c>
      <c r="D1360" s="2332">
        <v>17.59822487470829</v>
      </c>
      <c r="E1360" s="2332">
        <v>1.5302804238876775</v>
      </c>
      <c r="F1360" s="2332">
        <v>5.3559814836068709</v>
      </c>
      <c r="G1360" s="2332">
        <v>4.5908412716630327</v>
      </c>
      <c r="H1360" s="2332">
        <v>2.2954206358315163</v>
      </c>
      <c r="I1360" s="2332">
        <v>0.76514021194383874</v>
      </c>
      <c r="J1360" s="2332">
        <v>0.76514021194383874</v>
      </c>
      <c r="K1360" s="2332">
        <v>0</v>
      </c>
      <c r="L1360" s="2332">
        <v>2.2954206358315163</v>
      </c>
    </row>
    <row r="1361" spans="1:12" s="2327" customFormat="1" ht="15" customHeight="1">
      <c r="A1361" s="3041"/>
      <c r="B1361" s="3041"/>
      <c r="C1361" s="2331" t="s">
        <v>248</v>
      </c>
      <c r="D1361" s="2332">
        <v>10.844810758052271</v>
      </c>
      <c r="E1361" s="2332">
        <v>0.72298738387015149</v>
      </c>
      <c r="F1361" s="2332">
        <v>0.72298738387015149</v>
      </c>
      <c r="G1361" s="2332">
        <v>4.3379243032209089</v>
      </c>
      <c r="H1361" s="2332">
        <v>3.6149369193507574</v>
      </c>
      <c r="I1361" s="2332">
        <v>0</v>
      </c>
      <c r="J1361" s="2332">
        <v>0</v>
      </c>
      <c r="K1361" s="2332">
        <v>1.445974767740303</v>
      </c>
      <c r="L1361" s="2332">
        <v>0</v>
      </c>
    </row>
    <row r="1362" spans="1:12" s="2327" customFormat="1" ht="15" customHeight="1">
      <c r="A1362" s="3039" t="s">
        <v>6158</v>
      </c>
      <c r="B1362" s="3039"/>
      <c r="C1362" s="2331" t="s">
        <v>243</v>
      </c>
      <c r="D1362" s="2332">
        <v>0</v>
      </c>
      <c r="E1362" s="2332">
        <v>0</v>
      </c>
      <c r="F1362" s="2332">
        <v>0</v>
      </c>
      <c r="G1362" s="2332">
        <v>0</v>
      </c>
      <c r="H1362" s="2332">
        <v>0</v>
      </c>
      <c r="I1362" s="2332">
        <v>0</v>
      </c>
      <c r="J1362" s="2332">
        <v>0</v>
      </c>
      <c r="K1362" s="2332">
        <v>0</v>
      </c>
      <c r="L1362" s="2332">
        <v>0</v>
      </c>
    </row>
    <row r="1363" spans="1:12" s="2327" customFormat="1" ht="15" customHeight="1">
      <c r="A1363" s="3039"/>
      <c r="B1363" s="3039"/>
      <c r="C1363" s="2331" t="s">
        <v>249</v>
      </c>
      <c r="D1363" s="2332">
        <v>0</v>
      </c>
      <c r="E1363" s="2332">
        <v>0</v>
      </c>
      <c r="F1363" s="2332">
        <v>0</v>
      </c>
      <c r="G1363" s="2332">
        <v>0</v>
      </c>
      <c r="H1363" s="2332">
        <v>0</v>
      </c>
      <c r="I1363" s="2332">
        <v>0</v>
      </c>
      <c r="J1363" s="2332">
        <v>0</v>
      </c>
      <c r="K1363" s="2332">
        <v>0</v>
      </c>
      <c r="L1363" s="2332">
        <v>0</v>
      </c>
    </row>
    <row r="1364" spans="1:12" s="2327" customFormat="1" ht="15" customHeight="1">
      <c r="A1364" s="3039"/>
      <c r="B1364" s="3039"/>
      <c r="C1364" s="2331" t="s">
        <v>248</v>
      </c>
      <c r="D1364" s="2332">
        <v>0</v>
      </c>
      <c r="E1364" s="2332">
        <v>0</v>
      </c>
      <c r="F1364" s="2332">
        <v>0</v>
      </c>
      <c r="G1364" s="2332">
        <v>0</v>
      </c>
      <c r="H1364" s="2332">
        <v>0</v>
      </c>
      <c r="I1364" s="2332">
        <v>0</v>
      </c>
      <c r="J1364" s="2332">
        <v>0</v>
      </c>
      <c r="K1364" s="2332">
        <v>0</v>
      </c>
      <c r="L1364" s="2332">
        <v>0</v>
      </c>
    </row>
    <row r="1365" spans="1:12" s="2327" customFormat="1" ht="15" customHeight="1">
      <c r="A1365" s="3039" t="s">
        <v>6160</v>
      </c>
      <c r="B1365" s="3039"/>
      <c r="C1365" s="2331" t="s">
        <v>243</v>
      </c>
      <c r="D1365" s="2332">
        <v>0</v>
      </c>
      <c r="E1365" s="2332">
        <v>0</v>
      </c>
      <c r="F1365" s="2332">
        <v>0</v>
      </c>
      <c r="G1365" s="2332">
        <v>0</v>
      </c>
      <c r="H1365" s="2332">
        <v>0</v>
      </c>
      <c r="I1365" s="2332">
        <v>0</v>
      </c>
      <c r="J1365" s="2332">
        <v>0</v>
      </c>
      <c r="K1365" s="2332">
        <v>0</v>
      </c>
      <c r="L1365" s="2332">
        <v>0</v>
      </c>
    </row>
    <row r="1366" spans="1:12" s="2327" customFormat="1" ht="15" customHeight="1">
      <c r="A1366" s="3039"/>
      <c r="B1366" s="3039"/>
      <c r="C1366" s="2331" t="s">
        <v>249</v>
      </c>
      <c r="D1366" s="2332">
        <v>0</v>
      </c>
      <c r="E1366" s="2332">
        <v>0</v>
      </c>
      <c r="F1366" s="2332">
        <v>0</v>
      </c>
      <c r="G1366" s="2332">
        <v>0</v>
      </c>
      <c r="H1366" s="2332">
        <v>0</v>
      </c>
      <c r="I1366" s="2332">
        <v>0</v>
      </c>
      <c r="J1366" s="2332">
        <v>0</v>
      </c>
      <c r="K1366" s="2332">
        <v>0</v>
      </c>
      <c r="L1366" s="2332">
        <v>0</v>
      </c>
    </row>
    <row r="1367" spans="1:12" s="2327" customFormat="1" ht="15" customHeight="1">
      <c r="A1367" s="3039"/>
      <c r="B1367" s="3039"/>
      <c r="C1367" s="2331" t="s">
        <v>248</v>
      </c>
      <c r="D1367" s="2332">
        <v>0</v>
      </c>
      <c r="E1367" s="2332">
        <v>0</v>
      </c>
      <c r="F1367" s="2332">
        <v>0</v>
      </c>
      <c r="G1367" s="2332">
        <v>0</v>
      </c>
      <c r="H1367" s="2332">
        <v>0</v>
      </c>
      <c r="I1367" s="2332">
        <v>0</v>
      </c>
      <c r="J1367" s="2332">
        <v>0</v>
      </c>
      <c r="K1367" s="2332">
        <v>0</v>
      </c>
      <c r="L1367" s="2332">
        <v>0</v>
      </c>
    </row>
    <row r="1368" spans="1:12" s="2327" customFormat="1" ht="15" customHeight="1">
      <c r="A1368" s="3039" t="s">
        <v>6180</v>
      </c>
      <c r="B1368" s="3039"/>
      <c r="C1368" s="2331" t="s">
        <v>243</v>
      </c>
      <c r="D1368" s="2332">
        <v>0</v>
      </c>
      <c r="E1368" s="2332">
        <v>0</v>
      </c>
      <c r="F1368" s="2332">
        <v>0</v>
      </c>
      <c r="G1368" s="2332">
        <v>0</v>
      </c>
      <c r="H1368" s="2332">
        <v>0</v>
      </c>
      <c r="I1368" s="2332">
        <v>0</v>
      </c>
      <c r="J1368" s="2332">
        <v>0</v>
      </c>
      <c r="K1368" s="2332">
        <v>0</v>
      </c>
      <c r="L1368" s="2332">
        <v>0</v>
      </c>
    </row>
    <row r="1369" spans="1:12" s="2327" customFormat="1" ht="15" customHeight="1">
      <c r="A1369" s="3039"/>
      <c r="B1369" s="3039"/>
      <c r="C1369" s="2331" t="s">
        <v>249</v>
      </c>
      <c r="D1369" s="2332">
        <v>0</v>
      </c>
      <c r="E1369" s="2332">
        <v>0</v>
      </c>
      <c r="F1369" s="2332">
        <v>0</v>
      </c>
      <c r="G1369" s="2332">
        <v>0</v>
      </c>
      <c r="H1369" s="2332">
        <v>0</v>
      </c>
      <c r="I1369" s="2332">
        <v>0</v>
      </c>
      <c r="J1369" s="2332">
        <v>0</v>
      </c>
      <c r="K1369" s="2332">
        <v>0</v>
      </c>
      <c r="L1369" s="2332">
        <v>0</v>
      </c>
    </row>
    <row r="1370" spans="1:12" s="2327" customFormat="1" ht="15" customHeight="1">
      <c r="A1370" s="3039"/>
      <c r="B1370" s="3039"/>
      <c r="C1370" s="2331" t="s">
        <v>248</v>
      </c>
      <c r="D1370" s="2332">
        <v>0</v>
      </c>
      <c r="E1370" s="2332">
        <v>0</v>
      </c>
      <c r="F1370" s="2332">
        <v>0</v>
      </c>
      <c r="G1370" s="2332">
        <v>0</v>
      </c>
      <c r="H1370" s="2332">
        <v>0</v>
      </c>
      <c r="I1370" s="2332">
        <v>0</v>
      </c>
      <c r="J1370" s="2332">
        <v>0</v>
      </c>
      <c r="K1370" s="2332">
        <v>0</v>
      </c>
      <c r="L1370" s="2332">
        <v>0</v>
      </c>
    </row>
    <row r="1371" spans="1:12" s="2327" customFormat="1" ht="15" customHeight="1">
      <c r="A1371" s="3039" t="s">
        <v>6164</v>
      </c>
      <c r="B1371" s="3039"/>
      <c r="C1371" s="2331" t="s">
        <v>243</v>
      </c>
      <c r="D1371" s="2332">
        <v>15.470596198100983</v>
      </c>
      <c r="E1371" s="2332">
        <v>1.2892163498417488</v>
      </c>
      <c r="F1371" s="2332">
        <v>5.1568653993669953</v>
      </c>
      <c r="G1371" s="2332">
        <v>2.5784326996834976</v>
      </c>
      <c r="H1371" s="2332">
        <v>1.2892163498417488</v>
      </c>
      <c r="I1371" s="2332">
        <v>1.2892163498417488</v>
      </c>
      <c r="J1371" s="2332">
        <v>1.2892163498417488</v>
      </c>
      <c r="K1371" s="2332">
        <v>2.5784326996834976</v>
      </c>
      <c r="L1371" s="2332">
        <v>0</v>
      </c>
    </row>
    <row r="1372" spans="1:12" s="2327" customFormat="1" ht="15" customHeight="1">
      <c r="A1372" s="3039"/>
      <c r="B1372" s="3039"/>
      <c r="C1372" s="2331" t="s">
        <v>249</v>
      </c>
      <c r="D1372" s="2332">
        <v>23.924398899477652</v>
      </c>
      <c r="E1372" s="2332">
        <v>0</v>
      </c>
      <c r="F1372" s="2332">
        <v>10.633066177545622</v>
      </c>
      <c r="G1372" s="2332">
        <v>5.3165330887728111</v>
      </c>
      <c r="H1372" s="2332">
        <v>2.6582665443864055</v>
      </c>
      <c r="I1372" s="2332">
        <v>2.6582665443864055</v>
      </c>
      <c r="J1372" s="2332">
        <v>2.6582665443864055</v>
      </c>
      <c r="K1372" s="2332">
        <v>0</v>
      </c>
      <c r="L1372" s="2332">
        <v>0</v>
      </c>
    </row>
    <row r="1373" spans="1:12" s="2327" customFormat="1" ht="15" customHeight="1">
      <c r="A1373" s="3039"/>
      <c r="B1373" s="3039"/>
      <c r="C1373" s="2331" t="s">
        <v>248</v>
      </c>
      <c r="D1373" s="2332">
        <v>7.509762691498949</v>
      </c>
      <c r="E1373" s="2332">
        <v>2.5032542304996497</v>
      </c>
      <c r="F1373" s="2332">
        <v>0</v>
      </c>
      <c r="G1373" s="2332">
        <v>0</v>
      </c>
      <c r="H1373" s="2332">
        <v>0</v>
      </c>
      <c r="I1373" s="2332">
        <v>0</v>
      </c>
      <c r="J1373" s="2332">
        <v>0</v>
      </c>
      <c r="K1373" s="2332">
        <v>5.0065084609992994</v>
      </c>
      <c r="L1373" s="2332">
        <v>0</v>
      </c>
    </row>
    <row r="1374" spans="1:12" s="2327" customFormat="1" ht="15" customHeight="1">
      <c r="A1374" s="3039" t="s">
        <v>6166</v>
      </c>
      <c r="B1374" s="3039"/>
      <c r="C1374" s="2331" t="s">
        <v>243</v>
      </c>
      <c r="D1374" s="2332">
        <v>24.25697068736595</v>
      </c>
      <c r="E1374" s="2332">
        <v>1.2766826677561027</v>
      </c>
      <c r="F1374" s="2332">
        <v>3.830048003268308</v>
      </c>
      <c r="G1374" s="2332">
        <v>7.6600960065366159</v>
      </c>
      <c r="H1374" s="2332">
        <v>7.6600960065366159</v>
      </c>
      <c r="I1374" s="2332">
        <v>0</v>
      </c>
      <c r="J1374" s="2332">
        <v>0</v>
      </c>
      <c r="K1374" s="2332">
        <v>0</v>
      </c>
      <c r="L1374" s="2332">
        <v>3.830048003268308</v>
      </c>
    </row>
    <row r="1375" spans="1:12" s="2327" customFormat="1" ht="15" customHeight="1">
      <c r="A1375" s="3039"/>
      <c r="B1375" s="3039"/>
      <c r="C1375" s="2331" t="s">
        <v>249</v>
      </c>
      <c r="D1375" s="2332">
        <v>29.507625038561102</v>
      </c>
      <c r="E1375" s="2332">
        <v>2.6825113671419181</v>
      </c>
      <c r="F1375" s="2332">
        <v>5.3650227342838361</v>
      </c>
      <c r="G1375" s="2332">
        <v>8.0475341014257555</v>
      </c>
      <c r="H1375" s="2332">
        <v>5.3650227342838361</v>
      </c>
      <c r="I1375" s="2332">
        <v>0</v>
      </c>
      <c r="J1375" s="2332">
        <v>0</v>
      </c>
      <c r="K1375" s="2332">
        <v>0</v>
      </c>
      <c r="L1375" s="2332">
        <v>8.0475341014257555</v>
      </c>
    </row>
    <row r="1376" spans="1:12" s="2327" customFormat="1" ht="15" customHeight="1">
      <c r="A1376" s="3039"/>
      <c r="B1376" s="3039"/>
      <c r="C1376" s="2331" t="s">
        <v>248</v>
      </c>
      <c r="D1376" s="2332">
        <v>19.488666122608073</v>
      </c>
      <c r="E1376" s="2332">
        <v>0</v>
      </c>
      <c r="F1376" s="2332">
        <v>2.4360832653260087</v>
      </c>
      <c r="G1376" s="2332">
        <v>7.3082497959780275</v>
      </c>
      <c r="H1376" s="2332">
        <v>9.7443330613040366</v>
      </c>
      <c r="I1376" s="2332">
        <v>0</v>
      </c>
      <c r="J1376" s="2332">
        <v>0</v>
      </c>
      <c r="K1376" s="2332">
        <v>0</v>
      </c>
      <c r="L1376" s="2332">
        <v>0</v>
      </c>
    </row>
    <row r="1377" spans="1:12" s="2327" customFormat="1" ht="15" customHeight="1">
      <c r="A1377" s="3039" t="s">
        <v>6168</v>
      </c>
      <c r="B1377" s="3039"/>
      <c r="C1377" s="2331" t="s">
        <v>243</v>
      </c>
      <c r="D1377" s="2332">
        <v>17.972681524083395</v>
      </c>
      <c r="E1377" s="2332">
        <v>0</v>
      </c>
      <c r="F1377" s="2332">
        <v>4.4931703810208479</v>
      </c>
      <c r="G1377" s="2332">
        <v>8.9863407620416975</v>
      </c>
      <c r="H1377" s="2332">
        <v>4.4931703810208479</v>
      </c>
      <c r="I1377" s="2332">
        <v>0</v>
      </c>
      <c r="J1377" s="2332">
        <v>0</v>
      </c>
      <c r="K1377" s="2332">
        <v>0</v>
      </c>
      <c r="L1377" s="2332">
        <v>0</v>
      </c>
    </row>
    <row r="1378" spans="1:12" s="2327" customFormat="1" ht="15" customHeight="1">
      <c r="A1378" s="3039"/>
      <c r="B1378" s="3039"/>
      <c r="C1378" s="2331" t="s">
        <v>249</v>
      </c>
      <c r="D1378" s="2332">
        <v>19.630938358853552</v>
      </c>
      <c r="E1378" s="2332">
        <v>0</v>
      </c>
      <c r="F1378" s="2332">
        <v>9.8154691794267759</v>
      </c>
      <c r="G1378" s="2332">
        <v>9.8154691794267759</v>
      </c>
      <c r="H1378" s="2332">
        <v>0</v>
      </c>
      <c r="I1378" s="2332">
        <v>0</v>
      </c>
      <c r="J1378" s="2332">
        <v>0</v>
      </c>
      <c r="K1378" s="2332">
        <v>0</v>
      </c>
      <c r="L1378" s="2332">
        <v>0</v>
      </c>
    </row>
    <row r="1379" spans="1:12" s="2327" customFormat="1" ht="15" customHeight="1">
      <c r="A1379" s="3039"/>
      <c r="B1379" s="3039"/>
      <c r="C1379" s="2331" t="s">
        <v>248</v>
      </c>
      <c r="D1379" s="2332">
        <v>16.572754391779913</v>
      </c>
      <c r="E1379" s="2332">
        <v>0</v>
      </c>
      <c r="F1379" s="2332">
        <v>0</v>
      </c>
      <c r="G1379" s="2332">
        <v>8.2863771958899566</v>
      </c>
      <c r="H1379" s="2332">
        <v>8.2863771958899566</v>
      </c>
      <c r="I1379" s="2332">
        <v>0</v>
      </c>
      <c r="J1379" s="2332">
        <v>0</v>
      </c>
      <c r="K1379" s="2332">
        <v>0</v>
      </c>
      <c r="L1379" s="2332">
        <v>0</v>
      </c>
    </row>
    <row r="1380" spans="1:12" s="2327" customFormat="1" ht="15" customHeight="1">
      <c r="A1380" s="3039" t="s">
        <v>6170</v>
      </c>
      <c r="B1380" s="3039"/>
      <c r="C1380" s="2331" t="s">
        <v>243</v>
      </c>
      <c r="D1380" s="2332">
        <v>16.32719702845014</v>
      </c>
      <c r="E1380" s="2332">
        <v>8.16359851422507</v>
      </c>
      <c r="F1380" s="2332">
        <v>0</v>
      </c>
      <c r="G1380" s="2332">
        <v>8.16359851422507</v>
      </c>
      <c r="H1380" s="2332">
        <v>0</v>
      </c>
      <c r="I1380" s="2332">
        <v>0</v>
      </c>
      <c r="J1380" s="2332">
        <v>0</v>
      </c>
      <c r="K1380" s="2332">
        <v>0</v>
      </c>
      <c r="L1380" s="2332">
        <v>0</v>
      </c>
    </row>
    <row r="1381" spans="1:12" s="2327" customFormat="1" ht="15" customHeight="1">
      <c r="A1381" s="3039"/>
      <c r="B1381" s="3039"/>
      <c r="C1381" s="2331" t="s">
        <v>249</v>
      </c>
      <c r="D1381" s="2332">
        <v>19.634792852935401</v>
      </c>
      <c r="E1381" s="2332">
        <v>19.634792852935401</v>
      </c>
      <c r="F1381" s="2332">
        <v>0</v>
      </c>
      <c r="G1381" s="2332">
        <v>0</v>
      </c>
      <c r="H1381" s="2332">
        <v>0</v>
      </c>
      <c r="I1381" s="2332">
        <v>0</v>
      </c>
      <c r="J1381" s="2332">
        <v>0</v>
      </c>
      <c r="K1381" s="2332">
        <v>0</v>
      </c>
      <c r="L1381" s="2332">
        <v>0</v>
      </c>
    </row>
    <row r="1382" spans="1:12" s="2329" customFormat="1" ht="15" customHeight="1">
      <c r="A1382" s="3039"/>
      <c r="B1382" s="3039"/>
      <c r="C1382" s="2331" t="s">
        <v>248</v>
      </c>
      <c r="D1382" s="2332">
        <v>13.973310976035771</v>
      </c>
      <c r="E1382" s="2332">
        <v>0</v>
      </c>
      <c r="F1382" s="2332">
        <v>0</v>
      </c>
      <c r="G1382" s="2332">
        <v>13.973310976035771</v>
      </c>
      <c r="H1382" s="2332">
        <v>0</v>
      </c>
      <c r="I1382" s="2332">
        <v>0</v>
      </c>
      <c r="J1382" s="2332">
        <v>0</v>
      </c>
      <c r="K1382" s="2332">
        <v>0</v>
      </c>
      <c r="L1382" s="2332">
        <v>0</v>
      </c>
    </row>
    <row r="1383" spans="1:12" s="2327" customFormat="1" ht="15" customHeight="1">
      <c r="A1383" s="3039" t="s">
        <v>6181</v>
      </c>
      <c r="B1383" s="3039"/>
      <c r="C1383" s="2331" t="s">
        <v>243</v>
      </c>
      <c r="D1383" s="2332">
        <v>22.558087074216104</v>
      </c>
      <c r="E1383" s="2332">
        <v>0</v>
      </c>
      <c r="F1383" s="2332">
        <v>0</v>
      </c>
      <c r="G1383" s="2332">
        <v>22.558087074216104</v>
      </c>
      <c r="H1383" s="2332">
        <v>0</v>
      </c>
      <c r="I1383" s="2332">
        <v>0</v>
      </c>
      <c r="J1383" s="2332">
        <v>0</v>
      </c>
      <c r="K1383" s="2332">
        <v>0</v>
      </c>
      <c r="L1383" s="2332">
        <v>0</v>
      </c>
    </row>
    <row r="1384" spans="1:12" s="2327" customFormat="1" ht="15" customHeight="1">
      <c r="A1384" s="3039"/>
      <c r="B1384" s="3039"/>
      <c r="C1384" s="2331" t="s">
        <v>249</v>
      </c>
      <c r="D1384" s="2332">
        <v>0</v>
      </c>
      <c r="E1384" s="2332">
        <v>0</v>
      </c>
      <c r="F1384" s="2332">
        <v>0</v>
      </c>
      <c r="G1384" s="2332">
        <v>0</v>
      </c>
      <c r="H1384" s="2332">
        <v>0</v>
      </c>
      <c r="I1384" s="2332">
        <v>0</v>
      </c>
      <c r="J1384" s="2332">
        <v>0</v>
      </c>
      <c r="K1384" s="2332">
        <v>0</v>
      </c>
      <c r="L1384" s="2332">
        <v>0</v>
      </c>
    </row>
    <row r="1385" spans="1:12" s="2327" customFormat="1" ht="15" customHeight="1" thickBot="1">
      <c r="A1385" s="3040"/>
      <c r="B1385" s="3040"/>
      <c r="C1385" s="2355" t="s">
        <v>248</v>
      </c>
      <c r="D1385" s="2333">
        <v>39.984006397441021</v>
      </c>
      <c r="E1385" s="2333">
        <v>0</v>
      </c>
      <c r="F1385" s="2333">
        <v>0</v>
      </c>
      <c r="G1385" s="2333">
        <v>39.984006397441021</v>
      </c>
      <c r="H1385" s="2333">
        <v>0</v>
      </c>
      <c r="I1385" s="2333">
        <v>0</v>
      </c>
      <c r="J1385" s="2333">
        <v>0</v>
      </c>
      <c r="K1385" s="2333">
        <v>0</v>
      </c>
      <c r="L1385" s="2333">
        <v>0</v>
      </c>
    </row>
    <row r="1387" spans="1:12" s="2317" customFormat="1" ht="19.5" customHeight="1">
      <c r="A1387" s="3059" t="s">
        <v>6257</v>
      </c>
      <c r="B1387" s="3059"/>
      <c r="C1387" s="3059"/>
      <c r="D1387" s="3059"/>
      <c r="E1387" s="3059"/>
      <c r="F1387" s="3059"/>
      <c r="G1387" s="3059"/>
      <c r="H1387" s="3060" t="s">
        <v>6295</v>
      </c>
      <c r="I1387" s="3060"/>
      <c r="J1387" s="3060"/>
      <c r="K1387" s="3060"/>
      <c r="L1387" s="3060"/>
    </row>
    <row r="1388" spans="1:12" s="2317" customFormat="1" ht="16.7" customHeight="1">
      <c r="A1388" s="3046" t="s">
        <v>6259</v>
      </c>
      <c r="B1388" s="3046"/>
      <c r="C1388" s="3046"/>
      <c r="D1388" s="3046"/>
      <c r="E1388" s="3046"/>
      <c r="F1388" s="3046"/>
      <c r="G1388" s="3046"/>
      <c r="H1388" s="3047" t="s">
        <v>6260</v>
      </c>
      <c r="I1388" s="3047"/>
      <c r="J1388" s="3047"/>
      <c r="K1388" s="3047"/>
      <c r="L1388" s="3047"/>
    </row>
    <row r="1389" spans="1:12" s="2317" customFormat="1" ht="17.25" thickBot="1">
      <c r="A1389" s="2318"/>
      <c r="B1389" s="2318"/>
      <c r="C1389" s="2318"/>
      <c r="K1389" s="3048" t="s">
        <v>6261</v>
      </c>
      <c r="L1389" s="3048"/>
    </row>
    <row r="1390" spans="1:12" s="2318" customFormat="1" ht="15" customHeight="1" thickBot="1">
      <c r="A1390" s="3049" t="s">
        <v>6262</v>
      </c>
      <c r="B1390" s="3049"/>
      <c r="C1390" s="2319"/>
      <c r="D1390" s="3050" t="s">
        <v>477</v>
      </c>
      <c r="E1390" s="3051"/>
      <c r="F1390" s="3051"/>
      <c r="G1390" s="3052"/>
      <c r="H1390" s="3052"/>
      <c r="I1390" s="3052"/>
      <c r="J1390" s="3052"/>
      <c r="K1390" s="3052"/>
      <c r="L1390" s="3052"/>
    </row>
    <row r="1391" spans="1:12" s="2318" customFormat="1" ht="13.7" customHeight="1">
      <c r="A1391" s="3039"/>
      <c r="B1391" s="3039"/>
      <c r="C1391" s="2320"/>
      <c r="D1391" s="2321"/>
      <c r="E1391" s="3042" t="s">
        <v>6263</v>
      </c>
      <c r="F1391" s="3053" t="s">
        <v>6264</v>
      </c>
      <c r="G1391" s="3055" t="s">
        <v>6265</v>
      </c>
      <c r="H1391" s="3057" t="s">
        <v>6266</v>
      </c>
      <c r="I1391" s="3042" t="s">
        <v>6267</v>
      </c>
      <c r="J1391" s="3042" t="s">
        <v>6268</v>
      </c>
      <c r="K1391" s="3042" t="s">
        <v>6269</v>
      </c>
      <c r="L1391" s="3044" t="s">
        <v>6270</v>
      </c>
    </row>
    <row r="1392" spans="1:12" s="2318" customFormat="1" ht="12.2" customHeight="1">
      <c r="A1392" s="3039"/>
      <c r="B1392" s="3039"/>
      <c r="C1392" s="2320"/>
      <c r="D1392" s="2321"/>
      <c r="E1392" s="3043"/>
      <c r="F1392" s="3054"/>
      <c r="G1392" s="3056"/>
      <c r="H1392" s="3058"/>
      <c r="I1392" s="3043"/>
      <c r="J1392" s="3043"/>
      <c r="K1392" s="3043"/>
      <c r="L1392" s="3045"/>
    </row>
    <row r="1393" spans="1:12" s="2318" customFormat="1" ht="13.7" customHeight="1">
      <c r="A1393" s="3039"/>
      <c r="B1393" s="3039"/>
      <c r="C1393" s="2320"/>
      <c r="D1393" s="2321"/>
      <c r="E1393" s="3043"/>
      <c r="F1393" s="3054"/>
      <c r="G1393" s="3056"/>
      <c r="H1393" s="3058"/>
      <c r="I1393" s="3043"/>
      <c r="J1393" s="3043"/>
      <c r="K1393" s="3043"/>
      <c r="L1393" s="3045"/>
    </row>
    <row r="1394" spans="1:12" s="2318" customFormat="1" ht="0.75" customHeight="1">
      <c r="A1394" s="3039"/>
      <c r="B1394" s="3039"/>
      <c r="C1394" s="2320"/>
      <c r="D1394" s="2321"/>
      <c r="E1394" s="3043"/>
      <c r="F1394" s="3054"/>
      <c r="G1394" s="3056"/>
      <c r="H1394" s="3058"/>
      <c r="I1394" s="3043"/>
      <c r="J1394" s="3043"/>
      <c r="K1394" s="3043"/>
      <c r="L1394" s="3045"/>
    </row>
    <row r="1395" spans="1:12" s="2318" customFormat="1" ht="0.75" customHeight="1" thickBot="1">
      <c r="A1395" s="3040"/>
      <c r="B1395" s="3040"/>
      <c r="C1395" s="2322"/>
      <c r="D1395" s="2323"/>
      <c r="E1395" s="3043"/>
      <c r="F1395" s="3054"/>
      <c r="G1395" s="3056"/>
      <c r="H1395" s="3058"/>
      <c r="I1395" s="3043"/>
      <c r="J1395" s="3043"/>
      <c r="K1395" s="3043"/>
      <c r="L1395" s="3045"/>
    </row>
    <row r="1396" spans="1:12" s="2317" customFormat="1" ht="15" customHeight="1">
      <c r="A1396" s="2324"/>
      <c r="B1396" s="2324"/>
      <c r="C1396" s="2320"/>
      <c r="D1396" s="2350"/>
      <c r="E1396" s="2351" t="s">
        <v>6253</v>
      </c>
      <c r="F1396" s="2352"/>
      <c r="G1396" s="2353" t="s">
        <v>6254</v>
      </c>
      <c r="H1396" s="2353"/>
      <c r="I1396" s="2353" t="s">
        <v>6271</v>
      </c>
      <c r="J1396" s="2353"/>
      <c r="K1396" s="2354" t="s">
        <v>6272</v>
      </c>
      <c r="L1396" s="2325"/>
    </row>
    <row r="1397" spans="1:12" s="2327" customFormat="1" ht="15" customHeight="1">
      <c r="A1397" s="3039" t="s">
        <v>6256</v>
      </c>
      <c r="B1397" s="3039"/>
      <c r="C1397" s="2331" t="s">
        <v>6273</v>
      </c>
      <c r="D1397" s="2326">
        <v>14</v>
      </c>
      <c r="E1397" s="2326">
        <v>0</v>
      </c>
      <c r="F1397" s="2326">
        <v>0</v>
      </c>
      <c r="G1397" s="2326">
        <v>5</v>
      </c>
      <c r="H1397" s="2326">
        <v>3</v>
      </c>
      <c r="I1397" s="2326">
        <v>0</v>
      </c>
      <c r="J1397" s="2326">
        <v>1</v>
      </c>
      <c r="K1397" s="2326">
        <v>4</v>
      </c>
      <c r="L1397" s="2326">
        <v>1</v>
      </c>
    </row>
    <row r="1398" spans="1:12" s="2327" customFormat="1" ht="15" customHeight="1">
      <c r="A1398" s="3041"/>
      <c r="B1398" s="3041"/>
      <c r="C1398" s="2331" t="s">
        <v>6274</v>
      </c>
      <c r="D1398" s="2326">
        <v>9</v>
      </c>
      <c r="E1398" s="2326">
        <v>0</v>
      </c>
      <c r="F1398" s="2326">
        <v>0</v>
      </c>
      <c r="G1398" s="2326">
        <v>3</v>
      </c>
      <c r="H1398" s="2326">
        <v>1</v>
      </c>
      <c r="I1398" s="2326">
        <v>0</v>
      </c>
      <c r="J1398" s="2326">
        <v>1</v>
      </c>
      <c r="K1398" s="2326">
        <v>3</v>
      </c>
      <c r="L1398" s="2326">
        <v>1</v>
      </c>
    </row>
    <row r="1399" spans="1:12" s="2327" customFormat="1" ht="15" customHeight="1">
      <c r="A1399" s="3041"/>
      <c r="B1399" s="3041"/>
      <c r="C1399" s="2331" t="s">
        <v>6275</v>
      </c>
      <c r="D1399" s="2326">
        <v>5</v>
      </c>
      <c r="E1399" s="2326">
        <v>0</v>
      </c>
      <c r="F1399" s="2326">
        <v>0</v>
      </c>
      <c r="G1399" s="2326">
        <v>2</v>
      </c>
      <c r="H1399" s="2326">
        <v>2</v>
      </c>
      <c r="I1399" s="2326">
        <v>0</v>
      </c>
      <c r="J1399" s="2326">
        <v>0</v>
      </c>
      <c r="K1399" s="2326">
        <v>1</v>
      </c>
      <c r="L1399" s="2326">
        <v>0</v>
      </c>
    </row>
    <row r="1400" spans="1:12" s="2327" customFormat="1" ht="15" customHeight="1">
      <c r="A1400" s="3039" t="s">
        <v>6158</v>
      </c>
      <c r="B1400" s="3039"/>
      <c r="C1400" s="2331" t="s">
        <v>243</v>
      </c>
      <c r="D1400" s="2326">
        <v>0</v>
      </c>
      <c r="E1400" s="2326">
        <v>0</v>
      </c>
      <c r="F1400" s="2326">
        <v>0</v>
      </c>
      <c r="G1400" s="2326">
        <v>0</v>
      </c>
      <c r="H1400" s="2326">
        <v>0</v>
      </c>
      <c r="I1400" s="2326">
        <v>0</v>
      </c>
      <c r="J1400" s="2326">
        <v>0</v>
      </c>
      <c r="K1400" s="2326">
        <v>0</v>
      </c>
      <c r="L1400" s="2326">
        <v>0</v>
      </c>
    </row>
    <row r="1401" spans="1:12" s="2327" customFormat="1" ht="15" customHeight="1">
      <c r="A1401" s="3039"/>
      <c r="B1401" s="3039"/>
      <c r="C1401" s="2331" t="s">
        <v>249</v>
      </c>
      <c r="D1401" s="2326">
        <v>0</v>
      </c>
      <c r="E1401" s="2326">
        <v>0</v>
      </c>
      <c r="F1401" s="2326">
        <v>0</v>
      </c>
      <c r="G1401" s="2326">
        <v>0</v>
      </c>
      <c r="H1401" s="2326">
        <v>0</v>
      </c>
      <c r="I1401" s="2326">
        <v>0</v>
      </c>
      <c r="J1401" s="2326">
        <v>0</v>
      </c>
      <c r="K1401" s="2326">
        <v>0</v>
      </c>
      <c r="L1401" s="2326">
        <v>0</v>
      </c>
    </row>
    <row r="1402" spans="1:12" s="2327" customFormat="1" ht="15" customHeight="1">
      <c r="A1402" s="3039"/>
      <c r="B1402" s="3039"/>
      <c r="C1402" s="2331" t="s">
        <v>248</v>
      </c>
      <c r="D1402" s="2326">
        <v>0</v>
      </c>
      <c r="E1402" s="2326">
        <v>0</v>
      </c>
      <c r="F1402" s="2326">
        <v>0</v>
      </c>
      <c r="G1402" s="2326">
        <v>0</v>
      </c>
      <c r="H1402" s="2326">
        <v>0</v>
      </c>
      <c r="I1402" s="2326">
        <v>0</v>
      </c>
      <c r="J1402" s="2326">
        <v>0</v>
      </c>
      <c r="K1402" s="2326">
        <v>0</v>
      </c>
      <c r="L1402" s="2326">
        <v>0</v>
      </c>
    </row>
    <row r="1403" spans="1:12" s="2327" customFormat="1" ht="15" customHeight="1">
      <c r="A1403" s="3039" t="s">
        <v>6160</v>
      </c>
      <c r="B1403" s="3039"/>
      <c r="C1403" s="2331" t="s">
        <v>243</v>
      </c>
      <c r="D1403" s="2326">
        <v>0</v>
      </c>
      <c r="E1403" s="2326">
        <v>0</v>
      </c>
      <c r="F1403" s="2326">
        <v>0</v>
      </c>
      <c r="G1403" s="2326">
        <v>0</v>
      </c>
      <c r="H1403" s="2326">
        <v>0</v>
      </c>
      <c r="I1403" s="2326">
        <v>0</v>
      </c>
      <c r="J1403" s="2326">
        <v>0</v>
      </c>
      <c r="K1403" s="2326">
        <v>0</v>
      </c>
      <c r="L1403" s="2326">
        <v>0</v>
      </c>
    </row>
    <row r="1404" spans="1:12" s="2327" customFormat="1" ht="15" customHeight="1">
      <c r="A1404" s="3039"/>
      <c r="B1404" s="3039"/>
      <c r="C1404" s="2331" t="s">
        <v>249</v>
      </c>
      <c r="D1404" s="2326">
        <v>0</v>
      </c>
      <c r="E1404" s="2326">
        <v>0</v>
      </c>
      <c r="F1404" s="2326">
        <v>0</v>
      </c>
      <c r="G1404" s="2326">
        <v>0</v>
      </c>
      <c r="H1404" s="2326">
        <v>0</v>
      </c>
      <c r="I1404" s="2326">
        <v>0</v>
      </c>
      <c r="J1404" s="2326">
        <v>0</v>
      </c>
      <c r="K1404" s="2326">
        <v>0</v>
      </c>
      <c r="L1404" s="2326">
        <v>0</v>
      </c>
    </row>
    <row r="1405" spans="1:12" s="2327" customFormat="1" ht="15" customHeight="1">
      <c r="A1405" s="3039"/>
      <c r="B1405" s="3039"/>
      <c r="C1405" s="2331" t="s">
        <v>248</v>
      </c>
      <c r="D1405" s="2326">
        <v>0</v>
      </c>
      <c r="E1405" s="2326">
        <v>0</v>
      </c>
      <c r="F1405" s="2326">
        <v>0</v>
      </c>
      <c r="G1405" s="2326">
        <v>0</v>
      </c>
      <c r="H1405" s="2326">
        <v>0</v>
      </c>
      <c r="I1405" s="2326">
        <v>0</v>
      </c>
      <c r="J1405" s="2326">
        <v>0</v>
      </c>
      <c r="K1405" s="2326">
        <v>0</v>
      </c>
      <c r="L1405" s="2326">
        <v>0</v>
      </c>
    </row>
    <row r="1406" spans="1:12" s="2327" customFormat="1" ht="15" customHeight="1">
      <c r="A1406" s="3039" t="s">
        <v>6180</v>
      </c>
      <c r="B1406" s="3039"/>
      <c r="C1406" s="2331" t="s">
        <v>243</v>
      </c>
      <c r="D1406" s="2326">
        <v>2</v>
      </c>
      <c r="E1406" s="2326">
        <v>0</v>
      </c>
      <c r="F1406" s="2326">
        <v>0</v>
      </c>
      <c r="G1406" s="2326">
        <v>0</v>
      </c>
      <c r="H1406" s="2326">
        <v>0</v>
      </c>
      <c r="I1406" s="2326">
        <v>0</v>
      </c>
      <c r="J1406" s="2326">
        <v>0</v>
      </c>
      <c r="K1406" s="2326">
        <v>2</v>
      </c>
      <c r="L1406" s="2326">
        <v>0</v>
      </c>
    </row>
    <row r="1407" spans="1:12" s="2327" customFormat="1" ht="15" customHeight="1">
      <c r="A1407" s="3039"/>
      <c r="B1407" s="3039"/>
      <c r="C1407" s="2331" t="s">
        <v>249</v>
      </c>
      <c r="D1407" s="2326">
        <v>2</v>
      </c>
      <c r="E1407" s="2326">
        <v>0</v>
      </c>
      <c r="F1407" s="2326">
        <v>0</v>
      </c>
      <c r="G1407" s="2326">
        <v>0</v>
      </c>
      <c r="H1407" s="2326">
        <v>0</v>
      </c>
      <c r="I1407" s="2326">
        <v>0</v>
      </c>
      <c r="J1407" s="2326">
        <v>0</v>
      </c>
      <c r="K1407" s="2326">
        <v>2</v>
      </c>
      <c r="L1407" s="2326">
        <v>0</v>
      </c>
    </row>
    <row r="1408" spans="1:12" s="2327" customFormat="1" ht="15" customHeight="1">
      <c r="A1408" s="3039"/>
      <c r="B1408" s="3039"/>
      <c r="C1408" s="2331" t="s">
        <v>248</v>
      </c>
      <c r="D1408" s="2326">
        <v>0</v>
      </c>
      <c r="E1408" s="2326">
        <v>0</v>
      </c>
      <c r="F1408" s="2326">
        <v>0</v>
      </c>
      <c r="G1408" s="2326">
        <v>0</v>
      </c>
      <c r="H1408" s="2326">
        <v>0</v>
      </c>
      <c r="I1408" s="2326">
        <v>0</v>
      </c>
      <c r="J1408" s="2326">
        <v>0</v>
      </c>
      <c r="K1408" s="2326">
        <v>0</v>
      </c>
      <c r="L1408" s="2326">
        <v>0</v>
      </c>
    </row>
    <row r="1409" spans="1:12" s="2327" customFormat="1" ht="15" customHeight="1">
      <c r="A1409" s="3039" t="s">
        <v>6164</v>
      </c>
      <c r="B1409" s="3039"/>
      <c r="C1409" s="2331" t="s">
        <v>243</v>
      </c>
      <c r="D1409" s="2326">
        <v>1</v>
      </c>
      <c r="E1409" s="2326">
        <v>0</v>
      </c>
      <c r="F1409" s="2326">
        <v>0</v>
      </c>
      <c r="G1409" s="2326">
        <v>0</v>
      </c>
      <c r="H1409" s="2326">
        <v>0</v>
      </c>
      <c r="I1409" s="2326">
        <v>0</v>
      </c>
      <c r="J1409" s="2326">
        <v>0</v>
      </c>
      <c r="K1409" s="2326">
        <v>1</v>
      </c>
      <c r="L1409" s="2326">
        <v>0</v>
      </c>
    </row>
    <row r="1410" spans="1:12" s="2327" customFormat="1" ht="15" customHeight="1">
      <c r="A1410" s="3039"/>
      <c r="B1410" s="3039"/>
      <c r="C1410" s="2331" t="s">
        <v>249</v>
      </c>
      <c r="D1410" s="2326">
        <v>1</v>
      </c>
      <c r="E1410" s="2326">
        <v>0</v>
      </c>
      <c r="F1410" s="2326">
        <v>0</v>
      </c>
      <c r="G1410" s="2326">
        <v>0</v>
      </c>
      <c r="H1410" s="2326">
        <v>0</v>
      </c>
      <c r="I1410" s="2326">
        <v>0</v>
      </c>
      <c r="J1410" s="2326">
        <v>0</v>
      </c>
      <c r="K1410" s="2326">
        <v>1</v>
      </c>
      <c r="L1410" s="2326">
        <v>0</v>
      </c>
    </row>
    <row r="1411" spans="1:12" s="2327" customFormat="1" ht="15" customHeight="1">
      <c r="A1411" s="3039"/>
      <c r="B1411" s="3039"/>
      <c r="C1411" s="2331" t="s">
        <v>248</v>
      </c>
      <c r="D1411" s="2326">
        <v>0</v>
      </c>
      <c r="E1411" s="2326">
        <v>0</v>
      </c>
      <c r="F1411" s="2326">
        <v>0</v>
      </c>
      <c r="G1411" s="2326">
        <v>0</v>
      </c>
      <c r="H1411" s="2326">
        <v>0</v>
      </c>
      <c r="I1411" s="2326">
        <v>0</v>
      </c>
      <c r="J1411" s="2326">
        <v>0</v>
      </c>
      <c r="K1411" s="2326">
        <v>0</v>
      </c>
      <c r="L1411" s="2326">
        <v>0</v>
      </c>
    </row>
    <row r="1412" spans="1:12" s="2327" customFormat="1" ht="15" customHeight="1">
      <c r="A1412" s="3039" t="s">
        <v>6166</v>
      </c>
      <c r="B1412" s="3039"/>
      <c r="C1412" s="2331" t="s">
        <v>243</v>
      </c>
      <c r="D1412" s="2326">
        <v>7</v>
      </c>
      <c r="E1412" s="2326">
        <v>0</v>
      </c>
      <c r="F1412" s="2326">
        <v>0</v>
      </c>
      <c r="G1412" s="2326">
        <v>2</v>
      </c>
      <c r="H1412" s="2326">
        <v>2</v>
      </c>
      <c r="I1412" s="2326">
        <v>0</v>
      </c>
      <c r="J1412" s="2326">
        <v>1</v>
      </c>
      <c r="K1412" s="2326">
        <v>1</v>
      </c>
      <c r="L1412" s="2326">
        <v>1</v>
      </c>
    </row>
    <row r="1413" spans="1:12" s="2327" customFormat="1" ht="15" customHeight="1">
      <c r="A1413" s="3039"/>
      <c r="B1413" s="3039"/>
      <c r="C1413" s="2331" t="s">
        <v>249</v>
      </c>
      <c r="D1413" s="2326">
        <v>4</v>
      </c>
      <c r="E1413" s="2326">
        <v>0</v>
      </c>
      <c r="F1413" s="2326">
        <v>0</v>
      </c>
      <c r="G1413" s="2326">
        <v>1</v>
      </c>
      <c r="H1413" s="2326">
        <v>1</v>
      </c>
      <c r="I1413" s="2326">
        <v>0</v>
      </c>
      <c r="J1413" s="2326">
        <v>1</v>
      </c>
      <c r="K1413" s="2326">
        <v>0</v>
      </c>
      <c r="L1413" s="2326">
        <v>1</v>
      </c>
    </row>
    <row r="1414" spans="1:12" s="2327" customFormat="1" ht="15" customHeight="1">
      <c r="A1414" s="3039"/>
      <c r="B1414" s="3039"/>
      <c r="C1414" s="2331" t="s">
        <v>248</v>
      </c>
      <c r="D1414" s="2326">
        <v>3</v>
      </c>
      <c r="E1414" s="2326">
        <v>0</v>
      </c>
      <c r="F1414" s="2326">
        <v>0</v>
      </c>
      <c r="G1414" s="2326">
        <v>1</v>
      </c>
      <c r="H1414" s="2326">
        <v>1</v>
      </c>
      <c r="I1414" s="2326">
        <v>0</v>
      </c>
      <c r="J1414" s="2326">
        <v>0</v>
      </c>
      <c r="K1414" s="2326">
        <v>1</v>
      </c>
      <c r="L1414" s="2326">
        <v>0</v>
      </c>
    </row>
    <row r="1415" spans="1:12" s="2327" customFormat="1" ht="15" customHeight="1">
      <c r="A1415" s="3039" t="s">
        <v>6168</v>
      </c>
      <c r="B1415" s="3039"/>
      <c r="C1415" s="2331" t="s">
        <v>243</v>
      </c>
      <c r="D1415" s="2326">
        <v>1</v>
      </c>
      <c r="E1415" s="2326">
        <v>0</v>
      </c>
      <c r="F1415" s="2326">
        <v>0</v>
      </c>
      <c r="G1415" s="2326">
        <v>1</v>
      </c>
      <c r="H1415" s="2326">
        <v>0</v>
      </c>
      <c r="I1415" s="2326">
        <v>0</v>
      </c>
      <c r="J1415" s="2326">
        <v>0</v>
      </c>
      <c r="K1415" s="2326">
        <v>0</v>
      </c>
      <c r="L1415" s="2326">
        <v>0</v>
      </c>
    </row>
    <row r="1416" spans="1:12" s="2327" customFormat="1" ht="15" customHeight="1">
      <c r="A1416" s="3039"/>
      <c r="B1416" s="3039"/>
      <c r="C1416" s="2331" t="s">
        <v>249</v>
      </c>
      <c r="D1416" s="2326">
        <v>0</v>
      </c>
      <c r="E1416" s="2326">
        <v>0</v>
      </c>
      <c r="F1416" s="2326">
        <v>0</v>
      </c>
      <c r="G1416" s="2326">
        <v>0</v>
      </c>
      <c r="H1416" s="2326">
        <v>0</v>
      </c>
      <c r="I1416" s="2326">
        <v>0</v>
      </c>
      <c r="J1416" s="2326">
        <v>0</v>
      </c>
      <c r="K1416" s="2326">
        <v>0</v>
      </c>
      <c r="L1416" s="2326">
        <v>0</v>
      </c>
    </row>
    <row r="1417" spans="1:12" s="2327" customFormat="1" ht="15" customHeight="1">
      <c r="A1417" s="3039"/>
      <c r="B1417" s="3039"/>
      <c r="C1417" s="2331" t="s">
        <v>248</v>
      </c>
      <c r="D1417" s="2326">
        <v>1</v>
      </c>
      <c r="E1417" s="2326">
        <v>0</v>
      </c>
      <c r="F1417" s="2326">
        <v>0</v>
      </c>
      <c r="G1417" s="2326">
        <v>1</v>
      </c>
      <c r="H1417" s="2326">
        <v>0</v>
      </c>
      <c r="I1417" s="2326">
        <v>0</v>
      </c>
      <c r="J1417" s="2326">
        <v>0</v>
      </c>
      <c r="K1417" s="2326">
        <v>0</v>
      </c>
      <c r="L1417" s="2326">
        <v>0</v>
      </c>
    </row>
    <row r="1418" spans="1:12" s="2327" customFormat="1" ht="15" customHeight="1">
      <c r="A1418" s="3039" t="s">
        <v>6170</v>
      </c>
      <c r="B1418" s="3039"/>
      <c r="C1418" s="2331" t="s">
        <v>243</v>
      </c>
      <c r="D1418" s="2326">
        <v>2</v>
      </c>
      <c r="E1418" s="2326">
        <v>0</v>
      </c>
      <c r="F1418" s="2326">
        <v>0</v>
      </c>
      <c r="G1418" s="2326">
        <v>1</v>
      </c>
      <c r="H1418" s="2326">
        <v>1</v>
      </c>
      <c r="I1418" s="2326">
        <v>0</v>
      </c>
      <c r="J1418" s="2326">
        <v>0</v>
      </c>
      <c r="K1418" s="2326">
        <v>0</v>
      </c>
      <c r="L1418" s="2326">
        <v>0</v>
      </c>
    </row>
    <row r="1419" spans="1:12" s="2327" customFormat="1" ht="15" customHeight="1">
      <c r="A1419" s="3039"/>
      <c r="B1419" s="3039"/>
      <c r="C1419" s="2331" t="s">
        <v>249</v>
      </c>
      <c r="D1419" s="2326">
        <v>1</v>
      </c>
      <c r="E1419" s="2326">
        <v>0</v>
      </c>
      <c r="F1419" s="2326">
        <v>0</v>
      </c>
      <c r="G1419" s="2326">
        <v>1</v>
      </c>
      <c r="H1419" s="2326">
        <v>0</v>
      </c>
      <c r="I1419" s="2326">
        <v>0</v>
      </c>
      <c r="J1419" s="2326">
        <v>0</v>
      </c>
      <c r="K1419" s="2326">
        <v>0</v>
      </c>
      <c r="L1419" s="2326">
        <v>0</v>
      </c>
    </row>
    <row r="1420" spans="1:12" s="2329" customFormat="1" ht="15" customHeight="1">
      <c r="A1420" s="3039"/>
      <c r="B1420" s="3039"/>
      <c r="C1420" s="2331" t="s">
        <v>248</v>
      </c>
      <c r="D1420" s="2328">
        <v>1</v>
      </c>
      <c r="E1420" s="2328">
        <v>0</v>
      </c>
      <c r="F1420" s="2328">
        <v>0</v>
      </c>
      <c r="G1420" s="2328">
        <v>0</v>
      </c>
      <c r="H1420" s="2328">
        <v>1</v>
      </c>
      <c r="I1420" s="2328">
        <v>0</v>
      </c>
      <c r="J1420" s="2328">
        <v>0</v>
      </c>
      <c r="K1420" s="2328">
        <v>0</v>
      </c>
      <c r="L1420" s="2328">
        <v>0</v>
      </c>
    </row>
    <row r="1421" spans="1:12" s="2327" customFormat="1" ht="15" customHeight="1">
      <c r="A1421" s="3039" t="s">
        <v>6181</v>
      </c>
      <c r="B1421" s="3039"/>
      <c r="C1421" s="2331" t="s">
        <v>243</v>
      </c>
      <c r="D1421" s="2326">
        <v>1</v>
      </c>
      <c r="E1421" s="2326">
        <v>0</v>
      </c>
      <c r="F1421" s="2326">
        <v>0</v>
      </c>
      <c r="G1421" s="2326">
        <v>1</v>
      </c>
      <c r="H1421" s="2326">
        <v>0</v>
      </c>
      <c r="I1421" s="2326">
        <v>0</v>
      </c>
      <c r="J1421" s="2326">
        <v>0</v>
      </c>
      <c r="K1421" s="2326">
        <v>0</v>
      </c>
      <c r="L1421" s="2326">
        <v>0</v>
      </c>
    </row>
    <row r="1422" spans="1:12" s="2327" customFormat="1" ht="15" customHeight="1">
      <c r="A1422" s="3039"/>
      <c r="B1422" s="3039"/>
      <c r="C1422" s="2331" t="s">
        <v>249</v>
      </c>
      <c r="D1422" s="2326">
        <v>1</v>
      </c>
      <c r="E1422" s="2326">
        <v>0</v>
      </c>
      <c r="F1422" s="2326">
        <v>0</v>
      </c>
      <c r="G1422" s="2326">
        <v>1</v>
      </c>
      <c r="H1422" s="2326">
        <v>0</v>
      </c>
      <c r="I1422" s="2326">
        <v>0</v>
      </c>
      <c r="J1422" s="2326">
        <v>0</v>
      </c>
      <c r="K1422" s="2326">
        <v>0</v>
      </c>
      <c r="L1422" s="2326">
        <v>0</v>
      </c>
    </row>
    <row r="1423" spans="1:12" s="2327" customFormat="1" ht="15" customHeight="1" thickBot="1">
      <c r="A1423" s="3040"/>
      <c r="B1423" s="3040"/>
      <c r="C1423" s="2355" t="s">
        <v>248</v>
      </c>
      <c r="D1423" s="2330">
        <v>0</v>
      </c>
      <c r="E1423" s="2330">
        <v>0</v>
      </c>
      <c r="F1423" s="2330">
        <v>0</v>
      </c>
      <c r="G1423" s="2330">
        <v>0</v>
      </c>
      <c r="H1423" s="2330">
        <v>0</v>
      </c>
      <c r="I1423" s="2330">
        <v>0</v>
      </c>
      <c r="J1423" s="2330">
        <v>0</v>
      </c>
      <c r="K1423" s="2330">
        <v>0</v>
      </c>
      <c r="L1423" s="2330">
        <v>0</v>
      </c>
    </row>
    <row r="1424" spans="1:12" s="2327" customFormat="1" ht="15" customHeight="1">
      <c r="A1424" s="2336"/>
      <c r="B1424" s="2336"/>
      <c r="C1424" s="2331"/>
      <c r="D1424" s="2356"/>
      <c r="E1424" s="2351" t="s">
        <v>6253</v>
      </c>
      <c r="F1424" s="2352"/>
      <c r="G1424" s="2353" t="s">
        <v>6254</v>
      </c>
      <c r="H1424" s="2357"/>
      <c r="I1424" s="2353" t="s">
        <v>6255</v>
      </c>
      <c r="J1424" s="2357"/>
      <c r="K1424" s="2357"/>
      <c r="L1424" s="2325"/>
    </row>
    <row r="1425" spans="1:12" s="2327" customFormat="1" ht="15" customHeight="1">
      <c r="A1425" s="3039" t="s">
        <v>6256</v>
      </c>
      <c r="B1425" s="3039"/>
      <c r="C1425" s="2331" t="s">
        <v>243</v>
      </c>
      <c r="D1425" s="2332">
        <v>10.11820228454553</v>
      </c>
      <c r="E1425" s="2332">
        <v>0</v>
      </c>
      <c r="F1425" s="2332">
        <v>0</v>
      </c>
      <c r="G1425" s="2332">
        <v>3.6136436730519752</v>
      </c>
      <c r="H1425" s="2332">
        <v>2.1681862038311852</v>
      </c>
      <c r="I1425" s="2332">
        <v>0</v>
      </c>
      <c r="J1425" s="2332">
        <v>0.722728734610395</v>
      </c>
      <c r="K1425" s="2332">
        <v>2.89091493844158</v>
      </c>
      <c r="L1425" s="2332">
        <v>0.722728734610395</v>
      </c>
    </row>
    <row r="1426" spans="1:12" s="2327" customFormat="1" ht="15" customHeight="1">
      <c r="A1426" s="3041"/>
      <c r="B1426" s="3041"/>
      <c r="C1426" s="2331" t="s">
        <v>249</v>
      </c>
      <c r="D1426" s="2332">
        <v>13.023094287202639</v>
      </c>
      <c r="E1426" s="2332">
        <v>0</v>
      </c>
      <c r="F1426" s="2332">
        <v>0</v>
      </c>
      <c r="G1426" s="2332">
        <v>4.3410314290675469</v>
      </c>
      <c r="H1426" s="2332">
        <v>1.4470104763558489</v>
      </c>
      <c r="I1426" s="2332">
        <v>0</v>
      </c>
      <c r="J1426" s="2332">
        <v>1.4470104763558489</v>
      </c>
      <c r="K1426" s="2332">
        <v>4.3410314290675469</v>
      </c>
      <c r="L1426" s="2332">
        <v>1.4470104763558489</v>
      </c>
    </row>
    <row r="1427" spans="1:12" s="2327" customFormat="1" ht="15" customHeight="1">
      <c r="A1427" s="3041"/>
      <c r="B1427" s="3041"/>
      <c r="C1427" s="2331" t="s">
        <v>248</v>
      </c>
      <c r="D1427" s="2332">
        <v>7.2195389602419997</v>
      </c>
      <c r="E1427" s="2332">
        <v>0</v>
      </c>
      <c r="F1427" s="2332">
        <v>0</v>
      </c>
      <c r="G1427" s="2332">
        <v>2.8878155840967996</v>
      </c>
      <c r="H1427" s="2332">
        <v>2.8878155840967996</v>
      </c>
      <c r="I1427" s="2332">
        <v>0</v>
      </c>
      <c r="J1427" s="2332">
        <v>0</v>
      </c>
      <c r="K1427" s="2332">
        <v>1.4439077920483998</v>
      </c>
      <c r="L1427" s="2332">
        <v>0</v>
      </c>
    </row>
    <row r="1428" spans="1:12" s="2327" customFormat="1" ht="15" customHeight="1">
      <c r="A1428" s="3039" t="s">
        <v>6158</v>
      </c>
      <c r="B1428" s="3039"/>
      <c r="C1428" s="2331" t="s">
        <v>243</v>
      </c>
      <c r="D1428" s="2332">
        <v>0</v>
      </c>
      <c r="E1428" s="2332">
        <v>0</v>
      </c>
      <c r="F1428" s="2332">
        <v>0</v>
      </c>
      <c r="G1428" s="2332">
        <v>0</v>
      </c>
      <c r="H1428" s="2332">
        <v>0</v>
      </c>
      <c r="I1428" s="2332">
        <v>0</v>
      </c>
      <c r="J1428" s="2332">
        <v>0</v>
      </c>
      <c r="K1428" s="2332">
        <v>0</v>
      </c>
      <c r="L1428" s="2332">
        <v>0</v>
      </c>
    </row>
    <row r="1429" spans="1:12" s="2327" customFormat="1" ht="15" customHeight="1">
      <c r="A1429" s="3039"/>
      <c r="B1429" s="3039"/>
      <c r="C1429" s="2331" t="s">
        <v>249</v>
      </c>
      <c r="D1429" s="2332">
        <v>0</v>
      </c>
      <c r="E1429" s="2332">
        <v>0</v>
      </c>
      <c r="F1429" s="2332">
        <v>0</v>
      </c>
      <c r="G1429" s="2332">
        <v>0</v>
      </c>
      <c r="H1429" s="2332">
        <v>0</v>
      </c>
      <c r="I1429" s="2332">
        <v>0</v>
      </c>
      <c r="J1429" s="2332">
        <v>0</v>
      </c>
      <c r="K1429" s="2332">
        <v>0</v>
      </c>
      <c r="L1429" s="2332">
        <v>0</v>
      </c>
    </row>
    <row r="1430" spans="1:12" s="2327" customFormat="1" ht="15" customHeight="1">
      <c r="A1430" s="3039"/>
      <c r="B1430" s="3039"/>
      <c r="C1430" s="2331" t="s">
        <v>248</v>
      </c>
      <c r="D1430" s="2332">
        <v>0</v>
      </c>
      <c r="E1430" s="2332">
        <v>0</v>
      </c>
      <c r="F1430" s="2332">
        <v>0</v>
      </c>
      <c r="G1430" s="2332">
        <v>0</v>
      </c>
      <c r="H1430" s="2332">
        <v>0</v>
      </c>
      <c r="I1430" s="2332">
        <v>0</v>
      </c>
      <c r="J1430" s="2332">
        <v>0</v>
      </c>
      <c r="K1430" s="2332">
        <v>0</v>
      </c>
      <c r="L1430" s="2332">
        <v>0</v>
      </c>
    </row>
    <row r="1431" spans="1:12" s="2327" customFormat="1" ht="15" customHeight="1">
      <c r="A1431" s="3039" t="s">
        <v>6160</v>
      </c>
      <c r="B1431" s="3039"/>
      <c r="C1431" s="2331" t="s">
        <v>243</v>
      </c>
      <c r="D1431" s="2332">
        <v>0</v>
      </c>
      <c r="E1431" s="2332">
        <v>0</v>
      </c>
      <c r="F1431" s="2332">
        <v>0</v>
      </c>
      <c r="G1431" s="2332">
        <v>0</v>
      </c>
      <c r="H1431" s="2332">
        <v>0</v>
      </c>
      <c r="I1431" s="2332">
        <v>0</v>
      </c>
      <c r="J1431" s="2332">
        <v>0</v>
      </c>
      <c r="K1431" s="2332">
        <v>0</v>
      </c>
      <c r="L1431" s="2332">
        <v>0</v>
      </c>
    </row>
    <row r="1432" spans="1:12" s="2327" customFormat="1" ht="15" customHeight="1">
      <c r="A1432" s="3039"/>
      <c r="B1432" s="3039"/>
      <c r="C1432" s="2331" t="s">
        <v>249</v>
      </c>
      <c r="D1432" s="2332">
        <v>0</v>
      </c>
      <c r="E1432" s="2332">
        <v>0</v>
      </c>
      <c r="F1432" s="2332">
        <v>0</v>
      </c>
      <c r="G1432" s="2332">
        <v>0</v>
      </c>
      <c r="H1432" s="2332">
        <v>0</v>
      </c>
      <c r="I1432" s="2332">
        <v>0</v>
      </c>
      <c r="J1432" s="2332">
        <v>0</v>
      </c>
      <c r="K1432" s="2332">
        <v>0</v>
      </c>
      <c r="L1432" s="2332">
        <v>0</v>
      </c>
    </row>
    <row r="1433" spans="1:12" s="2327" customFormat="1" ht="15" customHeight="1">
      <c r="A1433" s="3039"/>
      <c r="B1433" s="3039"/>
      <c r="C1433" s="2331" t="s">
        <v>248</v>
      </c>
      <c r="D1433" s="2332">
        <v>0</v>
      </c>
      <c r="E1433" s="2332">
        <v>0</v>
      </c>
      <c r="F1433" s="2332">
        <v>0</v>
      </c>
      <c r="G1433" s="2332">
        <v>0</v>
      </c>
      <c r="H1433" s="2332">
        <v>0</v>
      </c>
      <c r="I1433" s="2332">
        <v>0</v>
      </c>
      <c r="J1433" s="2332">
        <v>0</v>
      </c>
      <c r="K1433" s="2332">
        <v>0</v>
      </c>
      <c r="L1433" s="2332">
        <v>0</v>
      </c>
    </row>
    <row r="1434" spans="1:12" s="2327" customFormat="1" ht="15" customHeight="1">
      <c r="A1434" s="3039" t="s">
        <v>6180</v>
      </c>
      <c r="B1434" s="3039"/>
      <c r="C1434" s="2331" t="s">
        <v>243</v>
      </c>
      <c r="D1434" s="2332">
        <v>10.708644553315663</v>
      </c>
      <c r="E1434" s="2332">
        <v>0</v>
      </c>
      <c r="F1434" s="2332">
        <v>0</v>
      </c>
      <c r="G1434" s="2332">
        <v>0</v>
      </c>
      <c r="H1434" s="2332">
        <v>0</v>
      </c>
      <c r="I1434" s="2332">
        <v>0</v>
      </c>
      <c r="J1434" s="2332">
        <v>0</v>
      </c>
      <c r="K1434" s="2332">
        <v>10.708644553315663</v>
      </c>
      <c r="L1434" s="2332">
        <v>0</v>
      </c>
    </row>
    <row r="1435" spans="1:12" s="2327" customFormat="1" ht="15" customHeight="1">
      <c r="A1435" s="3039"/>
      <c r="B1435" s="3039"/>
      <c r="C1435" s="2331" t="s">
        <v>249</v>
      </c>
      <c r="D1435" s="2332">
        <v>21.464985242822646</v>
      </c>
      <c r="E1435" s="2332">
        <v>0</v>
      </c>
      <c r="F1435" s="2332">
        <v>0</v>
      </c>
      <c r="G1435" s="2332">
        <v>0</v>
      </c>
      <c r="H1435" s="2332">
        <v>0</v>
      </c>
      <c r="I1435" s="2332">
        <v>0</v>
      </c>
      <c r="J1435" s="2332">
        <v>0</v>
      </c>
      <c r="K1435" s="2332">
        <v>21.464985242822646</v>
      </c>
      <c r="L1435" s="2332">
        <v>0</v>
      </c>
    </row>
    <row r="1436" spans="1:12" s="2327" customFormat="1" ht="15" customHeight="1">
      <c r="A1436" s="3039"/>
      <c r="B1436" s="3039"/>
      <c r="C1436" s="2331" t="s">
        <v>248</v>
      </c>
      <c r="D1436" s="2332">
        <v>0</v>
      </c>
      <c r="E1436" s="2332">
        <v>0</v>
      </c>
      <c r="F1436" s="2332">
        <v>0</v>
      </c>
      <c r="G1436" s="2332">
        <v>0</v>
      </c>
      <c r="H1436" s="2332">
        <v>0</v>
      </c>
      <c r="I1436" s="2332">
        <v>0</v>
      </c>
      <c r="J1436" s="2332">
        <v>0</v>
      </c>
      <c r="K1436" s="2332">
        <v>0</v>
      </c>
      <c r="L1436" s="2332">
        <v>0</v>
      </c>
    </row>
    <row r="1437" spans="1:12" s="2327" customFormat="1" ht="15" customHeight="1">
      <c r="A1437" s="3039" t="s">
        <v>6164</v>
      </c>
      <c r="B1437" s="3039"/>
      <c r="C1437" s="2331" t="s">
        <v>243</v>
      </c>
      <c r="D1437" s="2332">
        <v>2.3987142891410205</v>
      </c>
      <c r="E1437" s="2332">
        <v>0</v>
      </c>
      <c r="F1437" s="2332">
        <v>0</v>
      </c>
      <c r="G1437" s="2332">
        <v>0</v>
      </c>
      <c r="H1437" s="2332">
        <v>0</v>
      </c>
      <c r="I1437" s="2332">
        <v>0</v>
      </c>
      <c r="J1437" s="2332">
        <v>0</v>
      </c>
      <c r="K1437" s="2332">
        <v>2.3987142891410205</v>
      </c>
      <c r="L1437" s="2332">
        <v>0</v>
      </c>
    </row>
    <row r="1438" spans="1:12" s="2327" customFormat="1" ht="15" customHeight="1">
      <c r="A1438" s="3039"/>
      <c r="B1438" s="3039"/>
      <c r="C1438" s="2331" t="s">
        <v>249</v>
      </c>
      <c r="D1438" s="2332">
        <v>4.8809058961343226</v>
      </c>
      <c r="E1438" s="2332">
        <v>0</v>
      </c>
      <c r="F1438" s="2332">
        <v>0</v>
      </c>
      <c r="G1438" s="2332">
        <v>0</v>
      </c>
      <c r="H1438" s="2332">
        <v>0</v>
      </c>
      <c r="I1438" s="2332">
        <v>0</v>
      </c>
      <c r="J1438" s="2332">
        <v>0</v>
      </c>
      <c r="K1438" s="2332">
        <v>4.8809058961343226</v>
      </c>
      <c r="L1438" s="2332">
        <v>0</v>
      </c>
    </row>
    <row r="1439" spans="1:12" s="2327" customFormat="1" ht="15" customHeight="1">
      <c r="A1439" s="3039"/>
      <c r="B1439" s="3039"/>
      <c r="C1439" s="2331" t="s">
        <v>248</v>
      </c>
      <c r="D1439" s="2332">
        <v>0</v>
      </c>
      <c r="E1439" s="2332">
        <v>0</v>
      </c>
      <c r="F1439" s="2332">
        <v>0</v>
      </c>
      <c r="G1439" s="2332">
        <v>0</v>
      </c>
      <c r="H1439" s="2332">
        <v>0</v>
      </c>
      <c r="I1439" s="2332">
        <v>0</v>
      </c>
      <c r="J1439" s="2332">
        <v>0</v>
      </c>
      <c r="K1439" s="2332">
        <v>0</v>
      </c>
      <c r="L1439" s="2332">
        <v>0</v>
      </c>
    </row>
    <row r="1440" spans="1:12" s="2327" customFormat="1" ht="15" customHeight="1">
      <c r="A1440" s="3039" t="s">
        <v>6166</v>
      </c>
      <c r="B1440" s="3039"/>
      <c r="C1440" s="2331" t="s">
        <v>243</v>
      </c>
      <c r="D1440" s="2332">
        <v>14.773075015564489</v>
      </c>
      <c r="E1440" s="2332">
        <v>0</v>
      </c>
      <c r="F1440" s="2332">
        <v>0</v>
      </c>
      <c r="G1440" s="2332">
        <v>4.2208785758755685</v>
      </c>
      <c r="H1440" s="2332">
        <v>4.2208785758755685</v>
      </c>
      <c r="I1440" s="2332">
        <v>0</v>
      </c>
      <c r="J1440" s="2332">
        <v>2.1104392879377842</v>
      </c>
      <c r="K1440" s="2332">
        <v>2.1104392879377842</v>
      </c>
      <c r="L1440" s="2332">
        <v>2.1104392879377842</v>
      </c>
    </row>
    <row r="1441" spans="1:12" s="2327" customFormat="1" ht="15" customHeight="1">
      <c r="A1441" s="3039"/>
      <c r="B1441" s="3039"/>
      <c r="C1441" s="2331" t="s">
        <v>249</v>
      </c>
      <c r="D1441" s="2332">
        <v>16.641011773515832</v>
      </c>
      <c r="E1441" s="2332">
        <v>0</v>
      </c>
      <c r="F1441" s="2332">
        <v>0</v>
      </c>
      <c r="G1441" s="2332">
        <v>4.1602529433789579</v>
      </c>
      <c r="H1441" s="2332">
        <v>4.1602529433789579</v>
      </c>
      <c r="I1441" s="2332">
        <v>0</v>
      </c>
      <c r="J1441" s="2332">
        <v>4.1602529433789579</v>
      </c>
      <c r="K1441" s="2332">
        <v>0</v>
      </c>
      <c r="L1441" s="2332">
        <v>4.1602529433789579</v>
      </c>
    </row>
    <row r="1442" spans="1:12" s="2327" customFormat="1" ht="15" customHeight="1">
      <c r="A1442" s="3039"/>
      <c r="B1442" s="3039"/>
      <c r="C1442" s="2331" t="s">
        <v>248</v>
      </c>
      <c r="D1442" s="2332">
        <v>12.849891846743624</v>
      </c>
      <c r="E1442" s="2332">
        <v>0</v>
      </c>
      <c r="F1442" s="2332">
        <v>0</v>
      </c>
      <c r="G1442" s="2332">
        <v>4.283297282247875</v>
      </c>
      <c r="H1442" s="2332">
        <v>4.283297282247875</v>
      </c>
      <c r="I1442" s="2332">
        <v>0</v>
      </c>
      <c r="J1442" s="2332">
        <v>0</v>
      </c>
      <c r="K1442" s="2332">
        <v>4.283297282247875</v>
      </c>
      <c r="L1442" s="2332">
        <v>0</v>
      </c>
    </row>
    <row r="1443" spans="1:12" s="2327" customFormat="1" ht="15" customHeight="1">
      <c r="A1443" s="3039" t="s">
        <v>6168</v>
      </c>
      <c r="B1443" s="3039"/>
      <c r="C1443" s="2331" t="s">
        <v>243</v>
      </c>
      <c r="D1443" s="2332">
        <v>10.011513240226259</v>
      </c>
      <c r="E1443" s="2332">
        <v>0</v>
      </c>
      <c r="F1443" s="2332">
        <v>0</v>
      </c>
      <c r="G1443" s="2332">
        <v>10.011513240226259</v>
      </c>
      <c r="H1443" s="2332">
        <v>0</v>
      </c>
      <c r="I1443" s="2332">
        <v>0</v>
      </c>
      <c r="J1443" s="2332">
        <v>0</v>
      </c>
      <c r="K1443" s="2332">
        <v>0</v>
      </c>
      <c r="L1443" s="2332">
        <v>0</v>
      </c>
    </row>
    <row r="1444" spans="1:12" s="2327" customFormat="1" ht="15" customHeight="1">
      <c r="A1444" s="3039"/>
      <c r="B1444" s="3039"/>
      <c r="C1444" s="2331" t="s">
        <v>249</v>
      </c>
      <c r="D1444" s="2332">
        <v>0</v>
      </c>
      <c r="E1444" s="2332">
        <v>0</v>
      </c>
      <c r="F1444" s="2332">
        <v>0</v>
      </c>
      <c r="G1444" s="2332">
        <v>0</v>
      </c>
      <c r="H1444" s="2332">
        <v>0</v>
      </c>
      <c r="I1444" s="2332">
        <v>0</v>
      </c>
      <c r="J1444" s="2332">
        <v>0</v>
      </c>
      <c r="K1444" s="2332">
        <v>0</v>
      </c>
      <c r="L1444" s="2332">
        <v>0</v>
      </c>
    </row>
    <row r="1445" spans="1:12" s="2327" customFormat="1" ht="15" customHeight="1">
      <c r="A1445" s="3039"/>
      <c r="B1445" s="3039"/>
      <c r="C1445" s="2331" t="s">
        <v>248</v>
      </c>
      <c r="D1445" s="2332">
        <v>20.267531414673691</v>
      </c>
      <c r="E1445" s="2332">
        <v>0</v>
      </c>
      <c r="F1445" s="2332">
        <v>0</v>
      </c>
      <c r="G1445" s="2332">
        <v>20.267531414673691</v>
      </c>
      <c r="H1445" s="2332">
        <v>0</v>
      </c>
      <c r="I1445" s="2332">
        <v>0</v>
      </c>
      <c r="J1445" s="2332">
        <v>0</v>
      </c>
      <c r="K1445" s="2332">
        <v>0</v>
      </c>
      <c r="L1445" s="2332">
        <v>0</v>
      </c>
    </row>
    <row r="1446" spans="1:12" s="2327" customFormat="1" ht="15" customHeight="1">
      <c r="A1446" s="3039" t="s">
        <v>6170</v>
      </c>
      <c r="B1446" s="3039"/>
      <c r="C1446" s="2331" t="s">
        <v>243</v>
      </c>
      <c r="D1446" s="2332">
        <v>38.146099561319858</v>
      </c>
      <c r="E1446" s="2332">
        <v>0</v>
      </c>
      <c r="F1446" s="2332">
        <v>0</v>
      </c>
      <c r="G1446" s="2332">
        <v>19.073049780659929</v>
      </c>
      <c r="H1446" s="2332">
        <v>19.073049780659929</v>
      </c>
      <c r="I1446" s="2332">
        <v>0</v>
      </c>
      <c r="J1446" s="2332">
        <v>0</v>
      </c>
      <c r="K1446" s="2332">
        <v>0</v>
      </c>
      <c r="L1446" s="2332">
        <v>0</v>
      </c>
    </row>
    <row r="1447" spans="1:12" s="2327" customFormat="1" ht="15" customHeight="1">
      <c r="A1447" s="3039"/>
      <c r="B1447" s="3039"/>
      <c r="C1447" s="2331" t="s">
        <v>249</v>
      </c>
      <c r="D1447" s="2332">
        <v>39.169604386995694</v>
      </c>
      <c r="E1447" s="2332">
        <v>0</v>
      </c>
      <c r="F1447" s="2332">
        <v>0</v>
      </c>
      <c r="G1447" s="2332">
        <v>39.169604386995694</v>
      </c>
      <c r="H1447" s="2332">
        <v>0</v>
      </c>
      <c r="I1447" s="2332">
        <v>0</v>
      </c>
      <c r="J1447" s="2332">
        <v>0</v>
      </c>
      <c r="K1447" s="2332">
        <v>0</v>
      </c>
      <c r="L1447" s="2332">
        <v>0</v>
      </c>
    </row>
    <row r="1448" spans="1:12" s="2329" customFormat="1" ht="15" customHeight="1">
      <c r="A1448" s="3039"/>
      <c r="B1448" s="3039"/>
      <c r="C1448" s="2331" t="s">
        <v>248</v>
      </c>
      <c r="D1448" s="2332">
        <v>37.174721189591075</v>
      </c>
      <c r="E1448" s="2332">
        <v>0</v>
      </c>
      <c r="F1448" s="2332">
        <v>0</v>
      </c>
      <c r="G1448" s="2332">
        <v>0</v>
      </c>
      <c r="H1448" s="2332">
        <v>37.174721189591075</v>
      </c>
      <c r="I1448" s="2332">
        <v>0</v>
      </c>
      <c r="J1448" s="2332">
        <v>0</v>
      </c>
      <c r="K1448" s="2332">
        <v>0</v>
      </c>
      <c r="L1448" s="2332">
        <v>0</v>
      </c>
    </row>
    <row r="1449" spans="1:12" s="2327" customFormat="1" ht="15" customHeight="1">
      <c r="A1449" s="3039" t="s">
        <v>6181</v>
      </c>
      <c r="B1449" s="3039"/>
      <c r="C1449" s="2331" t="s">
        <v>243</v>
      </c>
      <c r="D1449" s="2332">
        <v>47.927150730889046</v>
      </c>
      <c r="E1449" s="2332">
        <v>0</v>
      </c>
      <c r="F1449" s="2332">
        <v>0</v>
      </c>
      <c r="G1449" s="2332">
        <v>47.927150730889046</v>
      </c>
      <c r="H1449" s="2332">
        <v>0</v>
      </c>
      <c r="I1449" s="2332">
        <v>0</v>
      </c>
      <c r="J1449" s="2332">
        <v>0</v>
      </c>
      <c r="K1449" s="2332">
        <v>0</v>
      </c>
      <c r="L1449" s="2332">
        <v>0</v>
      </c>
    </row>
    <row r="1450" spans="1:12" s="2327" customFormat="1" ht="15" customHeight="1">
      <c r="A1450" s="3039"/>
      <c r="B1450" s="3039"/>
      <c r="C1450" s="2331" t="s">
        <v>249</v>
      </c>
      <c r="D1450" s="2332">
        <v>141.14326040931545</v>
      </c>
      <c r="E1450" s="2332">
        <v>0</v>
      </c>
      <c r="F1450" s="2332">
        <v>0</v>
      </c>
      <c r="G1450" s="2332">
        <v>141.14326040931545</v>
      </c>
      <c r="H1450" s="2332">
        <v>0</v>
      </c>
      <c r="I1450" s="2332">
        <v>0</v>
      </c>
      <c r="J1450" s="2332">
        <v>0</v>
      </c>
      <c r="K1450" s="2332">
        <v>0</v>
      </c>
      <c r="L1450" s="2332">
        <v>0</v>
      </c>
    </row>
    <row r="1451" spans="1:12" s="2327" customFormat="1" ht="15" customHeight="1" thickBot="1">
      <c r="A1451" s="3040"/>
      <c r="B1451" s="3040"/>
      <c r="C1451" s="2355" t="s">
        <v>248</v>
      </c>
      <c r="D1451" s="2333">
        <v>0</v>
      </c>
      <c r="E1451" s="2333">
        <v>0</v>
      </c>
      <c r="F1451" s="2333">
        <v>0</v>
      </c>
      <c r="G1451" s="2333">
        <v>0</v>
      </c>
      <c r="H1451" s="2333">
        <v>0</v>
      </c>
      <c r="I1451" s="2333">
        <v>0</v>
      </c>
      <c r="J1451" s="2333">
        <v>0</v>
      </c>
      <c r="K1451" s="2333">
        <v>0</v>
      </c>
      <c r="L1451" s="2333">
        <v>0</v>
      </c>
    </row>
    <row r="1453" spans="1:12" s="2317" customFormat="1" ht="19.5" customHeight="1">
      <c r="A1453" s="3059" t="s">
        <v>6257</v>
      </c>
      <c r="B1453" s="3059"/>
      <c r="C1453" s="3059"/>
      <c r="D1453" s="3059"/>
      <c r="E1453" s="3059"/>
      <c r="F1453" s="3059"/>
      <c r="G1453" s="3059"/>
      <c r="H1453" s="3060" t="s">
        <v>6296</v>
      </c>
      <c r="I1453" s="3060"/>
      <c r="J1453" s="3060"/>
      <c r="K1453" s="3060"/>
      <c r="L1453" s="3060"/>
    </row>
    <row r="1454" spans="1:12" s="2317" customFormat="1" ht="16.7" customHeight="1">
      <c r="A1454" s="3046" t="s">
        <v>6259</v>
      </c>
      <c r="B1454" s="3046"/>
      <c r="C1454" s="3046"/>
      <c r="D1454" s="3046"/>
      <c r="E1454" s="3046"/>
      <c r="F1454" s="3046"/>
      <c r="G1454" s="3046"/>
      <c r="H1454" s="3047" t="s">
        <v>6260</v>
      </c>
      <c r="I1454" s="3047"/>
      <c r="J1454" s="3047"/>
      <c r="K1454" s="3047"/>
      <c r="L1454" s="3047"/>
    </row>
    <row r="1455" spans="1:12" s="2317" customFormat="1" ht="17.25" thickBot="1">
      <c r="A1455" s="2318"/>
      <c r="B1455" s="2318"/>
      <c r="C1455" s="2318"/>
      <c r="K1455" s="3048" t="s">
        <v>6261</v>
      </c>
      <c r="L1455" s="3048"/>
    </row>
    <row r="1456" spans="1:12" s="2318" customFormat="1" ht="15" customHeight="1" thickBot="1">
      <c r="A1456" s="3049" t="s">
        <v>6262</v>
      </c>
      <c r="B1456" s="3049"/>
      <c r="C1456" s="2319"/>
      <c r="D1456" s="3050" t="s">
        <v>477</v>
      </c>
      <c r="E1456" s="3051"/>
      <c r="F1456" s="3051"/>
      <c r="G1456" s="3052"/>
      <c r="H1456" s="3052"/>
      <c r="I1456" s="3052"/>
      <c r="J1456" s="3052"/>
      <c r="K1456" s="3052"/>
      <c r="L1456" s="3052"/>
    </row>
    <row r="1457" spans="1:12" s="2318" customFormat="1" ht="13.7" customHeight="1">
      <c r="A1457" s="3039"/>
      <c r="B1457" s="3039"/>
      <c r="C1457" s="2320"/>
      <c r="D1457" s="2321"/>
      <c r="E1457" s="3042" t="s">
        <v>6263</v>
      </c>
      <c r="F1457" s="3053" t="s">
        <v>6264</v>
      </c>
      <c r="G1457" s="3055" t="s">
        <v>6265</v>
      </c>
      <c r="H1457" s="3057" t="s">
        <v>6266</v>
      </c>
      <c r="I1457" s="3042" t="s">
        <v>6267</v>
      </c>
      <c r="J1457" s="3042" t="s">
        <v>6268</v>
      </c>
      <c r="K1457" s="3042" t="s">
        <v>6269</v>
      </c>
      <c r="L1457" s="3044" t="s">
        <v>6270</v>
      </c>
    </row>
    <row r="1458" spans="1:12" s="2318" customFormat="1" ht="12.2" customHeight="1">
      <c r="A1458" s="3039"/>
      <c r="B1458" s="3039"/>
      <c r="C1458" s="2320"/>
      <c r="D1458" s="2321"/>
      <c r="E1458" s="3043"/>
      <c r="F1458" s="3054"/>
      <c r="G1458" s="3056"/>
      <c r="H1458" s="3058"/>
      <c r="I1458" s="3043"/>
      <c r="J1458" s="3043"/>
      <c r="K1458" s="3043"/>
      <c r="L1458" s="3045"/>
    </row>
    <row r="1459" spans="1:12" s="2318" customFormat="1" ht="13.7" customHeight="1">
      <c r="A1459" s="3039"/>
      <c r="B1459" s="3039"/>
      <c r="C1459" s="2320"/>
      <c r="D1459" s="2321"/>
      <c r="E1459" s="3043"/>
      <c r="F1459" s="3054"/>
      <c r="G1459" s="3056"/>
      <c r="H1459" s="3058"/>
      <c r="I1459" s="3043"/>
      <c r="J1459" s="3043"/>
      <c r="K1459" s="3043"/>
      <c r="L1459" s="3045"/>
    </row>
    <row r="1460" spans="1:12" s="2318" customFormat="1" ht="0.75" customHeight="1">
      <c r="A1460" s="3039"/>
      <c r="B1460" s="3039"/>
      <c r="C1460" s="2320"/>
      <c r="D1460" s="2321"/>
      <c r="E1460" s="3043"/>
      <c r="F1460" s="3054"/>
      <c r="G1460" s="3056"/>
      <c r="H1460" s="3058"/>
      <c r="I1460" s="3043"/>
      <c r="J1460" s="3043"/>
      <c r="K1460" s="3043"/>
      <c r="L1460" s="3045"/>
    </row>
    <row r="1461" spans="1:12" s="2318" customFormat="1" ht="0.75" customHeight="1" thickBot="1">
      <c r="A1461" s="3040"/>
      <c r="B1461" s="3040"/>
      <c r="C1461" s="2322"/>
      <c r="D1461" s="2323"/>
      <c r="E1461" s="3043"/>
      <c r="F1461" s="3054"/>
      <c r="G1461" s="3056"/>
      <c r="H1461" s="3058"/>
      <c r="I1461" s="3043"/>
      <c r="J1461" s="3043"/>
      <c r="K1461" s="3043"/>
      <c r="L1461" s="3045"/>
    </row>
    <row r="1462" spans="1:12" s="2317" customFormat="1" ht="15" customHeight="1">
      <c r="A1462" s="2324"/>
      <c r="B1462" s="2324"/>
      <c r="C1462" s="2320"/>
      <c r="D1462" s="2350"/>
      <c r="E1462" s="2351" t="s">
        <v>6253</v>
      </c>
      <c r="F1462" s="2352"/>
      <c r="G1462" s="2353" t="s">
        <v>6254</v>
      </c>
      <c r="H1462" s="2353"/>
      <c r="I1462" s="2353" t="s">
        <v>6271</v>
      </c>
      <c r="J1462" s="2353"/>
      <c r="K1462" s="2354" t="s">
        <v>6272</v>
      </c>
      <c r="L1462" s="2325"/>
    </row>
    <row r="1463" spans="1:12" s="2327" customFormat="1" ht="15" customHeight="1">
      <c r="A1463" s="3039" t="s">
        <v>6256</v>
      </c>
      <c r="B1463" s="3039"/>
      <c r="C1463" s="2331" t="s">
        <v>6273</v>
      </c>
      <c r="D1463" s="2326">
        <v>2</v>
      </c>
      <c r="E1463" s="2326">
        <v>0</v>
      </c>
      <c r="F1463" s="2326">
        <v>0</v>
      </c>
      <c r="G1463" s="2326">
        <v>1</v>
      </c>
      <c r="H1463" s="2326">
        <v>0</v>
      </c>
      <c r="I1463" s="2326">
        <v>0</v>
      </c>
      <c r="J1463" s="2326">
        <v>0</v>
      </c>
      <c r="K1463" s="2326">
        <v>0</v>
      </c>
      <c r="L1463" s="2326">
        <v>1</v>
      </c>
    </row>
    <row r="1464" spans="1:12" s="2327" customFormat="1" ht="15" customHeight="1">
      <c r="A1464" s="3041"/>
      <c r="B1464" s="3041"/>
      <c r="C1464" s="2331" t="s">
        <v>6274</v>
      </c>
      <c r="D1464" s="2326">
        <v>2</v>
      </c>
      <c r="E1464" s="2326">
        <v>0</v>
      </c>
      <c r="F1464" s="2326">
        <v>0</v>
      </c>
      <c r="G1464" s="2326">
        <v>1</v>
      </c>
      <c r="H1464" s="2326">
        <v>0</v>
      </c>
      <c r="I1464" s="2326">
        <v>0</v>
      </c>
      <c r="J1464" s="2326">
        <v>0</v>
      </c>
      <c r="K1464" s="2326">
        <v>0</v>
      </c>
      <c r="L1464" s="2326">
        <v>1</v>
      </c>
    </row>
    <row r="1465" spans="1:12" s="2327" customFormat="1" ht="15" customHeight="1">
      <c r="A1465" s="3041"/>
      <c r="B1465" s="3041"/>
      <c r="C1465" s="2331" t="s">
        <v>6275</v>
      </c>
      <c r="D1465" s="2326">
        <v>0</v>
      </c>
      <c r="E1465" s="2326">
        <v>0</v>
      </c>
      <c r="F1465" s="2326">
        <v>0</v>
      </c>
      <c r="G1465" s="2326">
        <v>0</v>
      </c>
      <c r="H1465" s="2326">
        <v>0</v>
      </c>
      <c r="I1465" s="2326">
        <v>0</v>
      </c>
      <c r="J1465" s="2326">
        <v>0</v>
      </c>
      <c r="K1465" s="2326">
        <v>0</v>
      </c>
      <c r="L1465" s="2326">
        <v>0</v>
      </c>
    </row>
    <row r="1466" spans="1:12" s="2327" customFormat="1" ht="15" customHeight="1">
      <c r="A1466" s="3039" t="s">
        <v>6158</v>
      </c>
      <c r="B1466" s="3039"/>
      <c r="C1466" s="2331" t="s">
        <v>243</v>
      </c>
      <c r="D1466" s="2326">
        <v>0</v>
      </c>
      <c r="E1466" s="2326">
        <v>0</v>
      </c>
      <c r="F1466" s="2326">
        <v>0</v>
      </c>
      <c r="G1466" s="2326">
        <v>0</v>
      </c>
      <c r="H1466" s="2326">
        <v>0</v>
      </c>
      <c r="I1466" s="2326">
        <v>0</v>
      </c>
      <c r="J1466" s="2326">
        <v>0</v>
      </c>
      <c r="K1466" s="2326">
        <v>0</v>
      </c>
      <c r="L1466" s="2326">
        <v>0</v>
      </c>
    </row>
    <row r="1467" spans="1:12" s="2327" customFormat="1" ht="15" customHeight="1">
      <c r="A1467" s="3039"/>
      <c r="B1467" s="3039"/>
      <c r="C1467" s="2331" t="s">
        <v>249</v>
      </c>
      <c r="D1467" s="2326">
        <v>0</v>
      </c>
      <c r="E1467" s="2326">
        <v>0</v>
      </c>
      <c r="F1467" s="2326">
        <v>0</v>
      </c>
      <c r="G1467" s="2326">
        <v>0</v>
      </c>
      <c r="H1467" s="2326">
        <v>0</v>
      </c>
      <c r="I1467" s="2326">
        <v>0</v>
      </c>
      <c r="J1467" s="2326">
        <v>0</v>
      </c>
      <c r="K1467" s="2326">
        <v>0</v>
      </c>
      <c r="L1467" s="2326">
        <v>0</v>
      </c>
    </row>
    <row r="1468" spans="1:12" s="2327" customFormat="1" ht="15" customHeight="1">
      <c r="A1468" s="3039"/>
      <c r="B1468" s="3039"/>
      <c r="C1468" s="2331" t="s">
        <v>248</v>
      </c>
      <c r="D1468" s="2326">
        <v>0</v>
      </c>
      <c r="E1468" s="2326">
        <v>0</v>
      </c>
      <c r="F1468" s="2326">
        <v>0</v>
      </c>
      <c r="G1468" s="2326">
        <v>0</v>
      </c>
      <c r="H1468" s="2326">
        <v>0</v>
      </c>
      <c r="I1468" s="2326">
        <v>0</v>
      </c>
      <c r="J1468" s="2326">
        <v>0</v>
      </c>
      <c r="K1468" s="2326">
        <v>0</v>
      </c>
      <c r="L1468" s="2326">
        <v>0</v>
      </c>
    </row>
    <row r="1469" spans="1:12" s="2327" customFormat="1" ht="15" customHeight="1">
      <c r="A1469" s="3039" t="s">
        <v>6160</v>
      </c>
      <c r="B1469" s="3039"/>
      <c r="C1469" s="2331" t="s">
        <v>243</v>
      </c>
      <c r="D1469" s="2326">
        <v>0</v>
      </c>
      <c r="E1469" s="2326">
        <v>0</v>
      </c>
      <c r="F1469" s="2326">
        <v>0</v>
      </c>
      <c r="G1469" s="2326">
        <v>0</v>
      </c>
      <c r="H1469" s="2326">
        <v>0</v>
      </c>
      <c r="I1469" s="2326">
        <v>0</v>
      </c>
      <c r="J1469" s="2326">
        <v>0</v>
      </c>
      <c r="K1469" s="2326">
        <v>0</v>
      </c>
      <c r="L1469" s="2326">
        <v>0</v>
      </c>
    </row>
    <row r="1470" spans="1:12" s="2327" customFormat="1" ht="15" customHeight="1">
      <c r="A1470" s="3039"/>
      <c r="B1470" s="3039"/>
      <c r="C1470" s="2331" t="s">
        <v>249</v>
      </c>
      <c r="D1470" s="2326">
        <v>0</v>
      </c>
      <c r="E1470" s="2326">
        <v>0</v>
      </c>
      <c r="F1470" s="2326">
        <v>0</v>
      </c>
      <c r="G1470" s="2326">
        <v>0</v>
      </c>
      <c r="H1470" s="2326">
        <v>0</v>
      </c>
      <c r="I1470" s="2326">
        <v>0</v>
      </c>
      <c r="J1470" s="2326">
        <v>0</v>
      </c>
      <c r="K1470" s="2326">
        <v>0</v>
      </c>
      <c r="L1470" s="2326">
        <v>0</v>
      </c>
    </row>
    <row r="1471" spans="1:12" s="2327" customFormat="1" ht="15" customHeight="1">
      <c r="A1471" s="3039"/>
      <c r="B1471" s="3039"/>
      <c r="C1471" s="2331" t="s">
        <v>248</v>
      </c>
      <c r="D1471" s="2326">
        <v>0</v>
      </c>
      <c r="E1471" s="2326">
        <v>0</v>
      </c>
      <c r="F1471" s="2326">
        <v>0</v>
      </c>
      <c r="G1471" s="2326">
        <v>0</v>
      </c>
      <c r="H1471" s="2326">
        <v>0</v>
      </c>
      <c r="I1471" s="2326">
        <v>0</v>
      </c>
      <c r="J1471" s="2326">
        <v>0</v>
      </c>
      <c r="K1471" s="2326">
        <v>0</v>
      </c>
      <c r="L1471" s="2326">
        <v>0</v>
      </c>
    </row>
    <row r="1472" spans="1:12" s="2327" customFormat="1" ht="15" customHeight="1">
      <c r="A1472" s="3039" t="s">
        <v>6180</v>
      </c>
      <c r="B1472" s="3039"/>
      <c r="C1472" s="2331" t="s">
        <v>243</v>
      </c>
      <c r="D1472" s="2326">
        <v>1</v>
      </c>
      <c r="E1472" s="2326">
        <v>0</v>
      </c>
      <c r="F1472" s="2326">
        <v>0</v>
      </c>
      <c r="G1472" s="2326">
        <v>1</v>
      </c>
      <c r="H1472" s="2326">
        <v>0</v>
      </c>
      <c r="I1472" s="2326">
        <v>0</v>
      </c>
      <c r="J1472" s="2326">
        <v>0</v>
      </c>
      <c r="K1472" s="2326">
        <v>0</v>
      </c>
      <c r="L1472" s="2326">
        <v>0</v>
      </c>
    </row>
    <row r="1473" spans="1:12" s="2327" customFormat="1" ht="15" customHeight="1">
      <c r="A1473" s="3039"/>
      <c r="B1473" s="3039"/>
      <c r="C1473" s="2331" t="s">
        <v>249</v>
      </c>
      <c r="D1473" s="2326">
        <v>1</v>
      </c>
      <c r="E1473" s="2326">
        <v>0</v>
      </c>
      <c r="F1473" s="2326">
        <v>0</v>
      </c>
      <c r="G1473" s="2326">
        <v>1</v>
      </c>
      <c r="H1473" s="2326">
        <v>0</v>
      </c>
      <c r="I1473" s="2326">
        <v>0</v>
      </c>
      <c r="J1473" s="2326">
        <v>0</v>
      </c>
      <c r="K1473" s="2326">
        <v>0</v>
      </c>
      <c r="L1473" s="2326">
        <v>0</v>
      </c>
    </row>
    <row r="1474" spans="1:12" s="2327" customFormat="1" ht="15" customHeight="1">
      <c r="A1474" s="3039"/>
      <c r="B1474" s="3039"/>
      <c r="C1474" s="2331" t="s">
        <v>248</v>
      </c>
      <c r="D1474" s="2326">
        <v>0</v>
      </c>
      <c r="E1474" s="2326">
        <v>0</v>
      </c>
      <c r="F1474" s="2326">
        <v>0</v>
      </c>
      <c r="G1474" s="2326">
        <v>0</v>
      </c>
      <c r="H1474" s="2326">
        <v>0</v>
      </c>
      <c r="I1474" s="2326">
        <v>0</v>
      </c>
      <c r="J1474" s="2326">
        <v>0</v>
      </c>
      <c r="K1474" s="2326">
        <v>0</v>
      </c>
      <c r="L1474" s="2326">
        <v>0</v>
      </c>
    </row>
    <row r="1475" spans="1:12" s="2327" customFormat="1" ht="15" customHeight="1">
      <c r="A1475" s="3039" t="s">
        <v>6164</v>
      </c>
      <c r="B1475" s="3039"/>
      <c r="C1475" s="2331" t="s">
        <v>243</v>
      </c>
      <c r="D1475" s="2326">
        <v>1</v>
      </c>
      <c r="E1475" s="2326">
        <v>0</v>
      </c>
      <c r="F1475" s="2326">
        <v>0</v>
      </c>
      <c r="G1475" s="2326">
        <v>0</v>
      </c>
      <c r="H1475" s="2326">
        <v>0</v>
      </c>
      <c r="I1475" s="2326">
        <v>0</v>
      </c>
      <c r="J1475" s="2326">
        <v>0</v>
      </c>
      <c r="K1475" s="2326">
        <v>0</v>
      </c>
      <c r="L1475" s="2326">
        <v>1</v>
      </c>
    </row>
    <row r="1476" spans="1:12" s="2327" customFormat="1" ht="15" customHeight="1">
      <c r="A1476" s="3039"/>
      <c r="B1476" s="3039"/>
      <c r="C1476" s="2331" t="s">
        <v>249</v>
      </c>
      <c r="D1476" s="2326">
        <v>1</v>
      </c>
      <c r="E1476" s="2326">
        <v>0</v>
      </c>
      <c r="F1476" s="2326">
        <v>0</v>
      </c>
      <c r="G1476" s="2326">
        <v>0</v>
      </c>
      <c r="H1476" s="2326">
        <v>0</v>
      </c>
      <c r="I1476" s="2326">
        <v>0</v>
      </c>
      <c r="J1476" s="2326">
        <v>0</v>
      </c>
      <c r="K1476" s="2326">
        <v>0</v>
      </c>
      <c r="L1476" s="2326">
        <v>1</v>
      </c>
    </row>
    <row r="1477" spans="1:12" s="2327" customFormat="1" ht="15" customHeight="1">
      <c r="A1477" s="3039"/>
      <c r="B1477" s="3039"/>
      <c r="C1477" s="2331" t="s">
        <v>248</v>
      </c>
      <c r="D1477" s="2326">
        <v>0</v>
      </c>
      <c r="E1477" s="2326">
        <v>0</v>
      </c>
      <c r="F1477" s="2326">
        <v>0</v>
      </c>
      <c r="G1477" s="2326">
        <v>0</v>
      </c>
      <c r="H1477" s="2326">
        <v>0</v>
      </c>
      <c r="I1477" s="2326">
        <v>0</v>
      </c>
      <c r="J1477" s="2326">
        <v>0</v>
      </c>
      <c r="K1477" s="2326">
        <v>0</v>
      </c>
      <c r="L1477" s="2326">
        <v>0</v>
      </c>
    </row>
    <row r="1478" spans="1:12" s="2327" customFormat="1" ht="15" customHeight="1">
      <c r="A1478" s="3039" t="s">
        <v>6166</v>
      </c>
      <c r="B1478" s="3039"/>
      <c r="C1478" s="2331" t="s">
        <v>243</v>
      </c>
      <c r="D1478" s="2326">
        <v>0</v>
      </c>
      <c r="E1478" s="2326">
        <v>0</v>
      </c>
      <c r="F1478" s="2326">
        <v>0</v>
      </c>
      <c r="G1478" s="2326">
        <v>0</v>
      </c>
      <c r="H1478" s="2326">
        <v>0</v>
      </c>
      <c r="I1478" s="2326">
        <v>0</v>
      </c>
      <c r="J1478" s="2326">
        <v>0</v>
      </c>
      <c r="K1478" s="2326">
        <v>0</v>
      </c>
      <c r="L1478" s="2326">
        <v>0</v>
      </c>
    </row>
    <row r="1479" spans="1:12" s="2327" customFormat="1" ht="15" customHeight="1">
      <c r="A1479" s="3039"/>
      <c r="B1479" s="3039"/>
      <c r="C1479" s="2331" t="s">
        <v>249</v>
      </c>
      <c r="D1479" s="2326">
        <v>0</v>
      </c>
      <c r="E1479" s="2326">
        <v>0</v>
      </c>
      <c r="F1479" s="2326">
        <v>0</v>
      </c>
      <c r="G1479" s="2326">
        <v>0</v>
      </c>
      <c r="H1479" s="2326">
        <v>0</v>
      </c>
      <c r="I1479" s="2326">
        <v>0</v>
      </c>
      <c r="J1479" s="2326">
        <v>0</v>
      </c>
      <c r="K1479" s="2326">
        <v>0</v>
      </c>
      <c r="L1479" s="2326">
        <v>0</v>
      </c>
    </row>
    <row r="1480" spans="1:12" s="2327" customFormat="1" ht="15" customHeight="1">
      <c r="A1480" s="3039"/>
      <c r="B1480" s="3039"/>
      <c r="C1480" s="2331" t="s">
        <v>248</v>
      </c>
      <c r="D1480" s="2326">
        <v>0</v>
      </c>
      <c r="E1480" s="2326">
        <v>0</v>
      </c>
      <c r="F1480" s="2326">
        <v>0</v>
      </c>
      <c r="G1480" s="2326">
        <v>0</v>
      </c>
      <c r="H1480" s="2326">
        <v>0</v>
      </c>
      <c r="I1480" s="2326">
        <v>0</v>
      </c>
      <c r="J1480" s="2326">
        <v>0</v>
      </c>
      <c r="K1480" s="2326">
        <v>0</v>
      </c>
      <c r="L1480" s="2326">
        <v>0</v>
      </c>
    </row>
    <row r="1481" spans="1:12" s="2327" customFormat="1" ht="15" customHeight="1">
      <c r="A1481" s="3039" t="s">
        <v>6168</v>
      </c>
      <c r="B1481" s="3039"/>
      <c r="C1481" s="2331" t="s">
        <v>243</v>
      </c>
      <c r="D1481" s="2326">
        <v>0</v>
      </c>
      <c r="E1481" s="2326">
        <v>0</v>
      </c>
      <c r="F1481" s="2326">
        <v>0</v>
      </c>
      <c r="G1481" s="2326">
        <v>0</v>
      </c>
      <c r="H1481" s="2326">
        <v>0</v>
      </c>
      <c r="I1481" s="2326">
        <v>0</v>
      </c>
      <c r="J1481" s="2326">
        <v>0</v>
      </c>
      <c r="K1481" s="2326">
        <v>0</v>
      </c>
      <c r="L1481" s="2326">
        <v>0</v>
      </c>
    </row>
    <row r="1482" spans="1:12" s="2327" customFormat="1" ht="15" customHeight="1">
      <c r="A1482" s="3039"/>
      <c r="B1482" s="3039"/>
      <c r="C1482" s="2331" t="s">
        <v>249</v>
      </c>
      <c r="D1482" s="2326">
        <v>0</v>
      </c>
      <c r="E1482" s="2326">
        <v>0</v>
      </c>
      <c r="F1482" s="2326">
        <v>0</v>
      </c>
      <c r="G1482" s="2326">
        <v>0</v>
      </c>
      <c r="H1482" s="2326">
        <v>0</v>
      </c>
      <c r="I1482" s="2326">
        <v>0</v>
      </c>
      <c r="J1482" s="2326">
        <v>0</v>
      </c>
      <c r="K1482" s="2326">
        <v>0</v>
      </c>
      <c r="L1482" s="2326">
        <v>0</v>
      </c>
    </row>
    <row r="1483" spans="1:12" s="2327" customFormat="1" ht="15" customHeight="1">
      <c r="A1483" s="3039"/>
      <c r="B1483" s="3039"/>
      <c r="C1483" s="2331" t="s">
        <v>248</v>
      </c>
      <c r="D1483" s="2326">
        <v>0</v>
      </c>
      <c r="E1483" s="2326">
        <v>0</v>
      </c>
      <c r="F1483" s="2326">
        <v>0</v>
      </c>
      <c r="G1483" s="2326">
        <v>0</v>
      </c>
      <c r="H1483" s="2326">
        <v>0</v>
      </c>
      <c r="I1483" s="2326">
        <v>0</v>
      </c>
      <c r="J1483" s="2326">
        <v>0</v>
      </c>
      <c r="K1483" s="2326">
        <v>0</v>
      </c>
      <c r="L1483" s="2326">
        <v>0</v>
      </c>
    </row>
    <row r="1484" spans="1:12" s="2327" customFormat="1" ht="15" customHeight="1">
      <c r="A1484" s="3039" t="s">
        <v>6170</v>
      </c>
      <c r="B1484" s="3039"/>
      <c r="C1484" s="2331" t="s">
        <v>243</v>
      </c>
      <c r="D1484" s="2326">
        <v>0</v>
      </c>
      <c r="E1484" s="2326">
        <v>0</v>
      </c>
      <c r="F1484" s="2326">
        <v>0</v>
      </c>
      <c r="G1484" s="2326">
        <v>0</v>
      </c>
      <c r="H1484" s="2326">
        <v>0</v>
      </c>
      <c r="I1484" s="2326">
        <v>0</v>
      </c>
      <c r="J1484" s="2326">
        <v>0</v>
      </c>
      <c r="K1484" s="2326">
        <v>0</v>
      </c>
      <c r="L1484" s="2326">
        <v>0</v>
      </c>
    </row>
    <row r="1485" spans="1:12" s="2327" customFormat="1" ht="15" customHeight="1">
      <c r="A1485" s="3039"/>
      <c r="B1485" s="3039"/>
      <c r="C1485" s="2331" t="s">
        <v>249</v>
      </c>
      <c r="D1485" s="2326">
        <v>0</v>
      </c>
      <c r="E1485" s="2326">
        <v>0</v>
      </c>
      <c r="F1485" s="2326">
        <v>0</v>
      </c>
      <c r="G1485" s="2326">
        <v>0</v>
      </c>
      <c r="H1485" s="2326">
        <v>0</v>
      </c>
      <c r="I1485" s="2326">
        <v>0</v>
      </c>
      <c r="J1485" s="2326">
        <v>0</v>
      </c>
      <c r="K1485" s="2326">
        <v>0</v>
      </c>
      <c r="L1485" s="2326">
        <v>0</v>
      </c>
    </row>
    <row r="1486" spans="1:12" s="2329" customFormat="1" ht="15" customHeight="1">
      <c r="A1486" s="3039"/>
      <c r="B1486" s="3039"/>
      <c r="C1486" s="2331" t="s">
        <v>248</v>
      </c>
      <c r="D1486" s="2328">
        <v>0</v>
      </c>
      <c r="E1486" s="2328">
        <v>0</v>
      </c>
      <c r="F1486" s="2328">
        <v>0</v>
      </c>
      <c r="G1486" s="2328">
        <v>0</v>
      </c>
      <c r="H1486" s="2328">
        <v>0</v>
      </c>
      <c r="I1486" s="2328">
        <v>0</v>
      </c>
      <c r="J1486" s="2328">
        <v>0</v>
      </c>
      <c r="K1486" s="2328">
        <v>0</v>
      </c>
      <c r="L1486" s="2328">
        <v>0</v>
      </c>
    </row>
    <row r="1487" spans="1:12" s="2327" customFormat="1" ht="15" customHeight="1">
      <c r="A1487" s="3039" t="s">
        <v>6181</v>
      </c>
      <c r="B1487" s="3039"/>
      <c r="C1487" s="2331" t="s">
        <v>243</v>
      </c>
      <c r="D1487" s="2326">
        <v>0</v>
      </c>
      <c r="E1487" s="2326">
        <v>0</v>
      </c>
      <c r="F1487" s="2326">
        <v>0</v>
      </c>
      <c r="G1487" s="2326">
        <v>0</v>
      </c>
      <c r="H1487" s="2326">
        <v>0</v>
      </c>
      <c r="I1487" s="2326">
        <v>0</v>
      </c>
      <c r="J1487" s="2326">
        <v>0</v>
      </c>
      <c r="K1487" s="2326">
        <v>0</v>
      </c>
      <c r="L1487" s="2326">
        <v>0</v>
      </c>
    </row>
    <row r="1488" spans="1:12" s="2327" customFormat="1" ht="15" customHeight="1">
      <c r="A1488" s="3039"/>
      <c r="B1488" s="3039"/>
      <c r="C1488" s="2331" t="s">
        <v>249</v>
      </c>
      <c r="D1488" s="2326">
        <v>0</v>
      </c>
      <c r="E1488" s="2326">
        <v>0</v>
      </c>
      <c r="F1488" s="2326">
        <v>0</v>
      </c>
      <c r="G1488" s="2326">
        <v>0</v>
      </c>
      <c r="H1488" s="2326">
        <v>0</v>
      </c>
      <c r="I1488" s="2326">
        <v>0</v>
      </c>
      <c r="J1488" s="2326">
        <v>0</v>
      </c>
      <c r="K1488" s="2326">
        <v>0</v>
      </c>
      <c r="L1488" s="2326">
        <v>0</v>
      </c>
    </row>
    <row r="1489" spans="1:12" s="2327" customFormat="1" ht="15" customHeight="1" thickBot="1">
      <c r="A1489" s="3040"/>
      <c r="B1489" s="3040"/>
      <c r="C1489" s="2355" t="s">
        <v>248</v>
      </c>
      <c r="D1489" s="2330">
        <v>0</v>
      </c>
      <c r="E1489" s="2330">
        <v>0</v>
      </c>
      <c r="F1489" s="2330">
        <v>0</v>
      </c>
      <c r="G1489" s="2330">
        <v>0</v>
      </c>
      <c r="H1489" s="2330">
        <v>0</v>
      </c>
      <c r="I1489" s="2330">
        <v>0</v>
      </c>
      <c r="J1489" s="2330">
        <v>0</v>
      </c>
      <c r="K1489" s="2330">
        <v>0</v>
      </c>
      <c r="L1489" s="2330">
        <v>0</v>
      </c>
    </row>
    <row r="1490" spans="1:12" s="2327" customFormat="1" ht="15" customHeight="1">
      <c r="A1490" s="2336"/>
      <c r="B1490" s="2336"/>
      <c r="C1490" s="2331"/>
      <c r="D1490" s="2356"/>
      <c r="E1490" s="2351" t="s">
        <v>6253</v>
      </c>
      <c r="F1490" s="2352"/>
      <c r="G1490" s="2353" t="s">
        <v>6254</v>
      </c>
      <c r="H1490" s="2357"/>
      <c r="I1490" s="2353" t="s">
        <v>6255</v>
      </c>
      <c r="J1490" s="2357"/>
      <c r="K1490" s="2357"/>
      <c r="L1490" s="2325"/>
    </row>
    <row r="1491" spans="1:12" s="2327" customFormat="1" ht="15" customHeight="1">
      <c r="A1491" s="3039" t="s">
        <v>6256</v>
      </c>
      <c r="B1491" s="3039"/>
      <c r="C1491" s="2331" t="s">
        <v>243</v>
      </c>
      <c r="D1491" s="2332">
        <v>15.422578655151142</v>
      </c>
      <c r="E1491" s="2332">
        <v>0</v>
      </c>
      <c r="F1491" s="2332">
        <v>0</v>
      </c>
      <c r="G1491" s="2332">
        <v>7.711289327575571</v>
      </c>
      <c r="H1491" s="2332">
        <v>0</v>
      </c>
      <c r="I1491" s="2332">
        <v>0</v>
      </c>
      <c r="J1491" s="2332">
        <v>0</v>
      </c>
      <c r="K1491" s="2332">
        <v>0</v>
      </c>
      <c r="L1491" s="2332">
        <v>7.711289327575571</v>
      </c>
    </row>
    <row r="1492" spans="1:12" s="2327" customFormat="1" ht="15" customHeight="1">
      <c r="A1492" s="3041"/>
      <c r="B1492" s="3041"/>
      <c r="C1492" s="2331" t="s">
        <v>249</v>
      </c>
      <c r="D1492" s="2332">
        <v>27.032506589173479</v>
      </c>
      <c r="E1492" s="2332">
        <v>0</v>
      </c>
      <c r="F1492" s="2332">
        <v>0</v>
      </c>
      <c r="G1492" s="2332">
        <v>13.51625329458674</v>
      </c>
      <c r="H1492" s="2332">
        <v>0</v>
      </c>
      <c r="I1492" s="2332">
        <v>0</v>
      </c>
      <c r="J1492" s="2332">
        <v>0</v>
      </c>
      <c r="K1492" s="2332">
        <v>0</v>
      </c>
      <c r="L1492" s="2332">
        <v>13.51625329458674</v>
      </c>
    </row>
    <row r="1493" spans="1:12" s="2327" customFormat="1" ht="15" customHeight="1">
      <c r="A1493" s="3041"/>
      <c r="B1493" s="3041"/>
      <c r="C1493" s="2331" t="s">
        <v>248</v>
      </c>
      <c r="D1493" s="2332">
        <v>0</v>
      </c>
      <c r="E1493" s="2332">
        <v>0</v>
      </c>
      <c r="F1493" s="2332">
        <v>0</v>
      </c>
      <c r="G1493" s="2332">
        <v>0</v>
      </c>
      <c r="H1493" s="2332">
        <v>0</v>
      </c>
      <c r="I1493" s="2332">
        <v>0</v>
      </c>
      <c r="J1493" s="2332">
        <v>0</v>
      </c>
      <c r="K1493" s="2332">
        <v>0</v>
      </c>
      <c r="L1493" s="2332">
        <v>0</v>
      </c>
    </row>
    <row r="1494" spans="1:12" s="2327" customFormat="1" ht="15" customHeight="1">
      <c r="A1494" s="3039" t="s">
        <v>6158</v>
      </c>
      <c r="B1494" s="3039"/>
      <c r="C1494" s="2331" t="s">
        <v>243</v>
      </c>
      <c r="D1494" s="2332">
        <v>0</v>
      </c>
      <c r="E1494" s="2332">
        <v>0</v>
      </c>
      <c r="F1494" s="2332">
        <v>0</v>
      </c>
      <c r="G1494" s="2332">
        <v>0</v>
      </c>
      <c r="H1494" s="2332">
        <v>0</v>
      </c>
      <c r="I1494" s="2332">
        <v>0</v>
      </c>
      <c r="J1494" s="2332">
        <v>0</v>
      </c>
      <c r="K1494" s="2332">
        <v>0</v>
      </c>
      <c r="L1494" s="2332">
        <v>0</v>
      </c>
    </row>
    <row r="1495" spans="1:12" s="2327" customFormat="1" ht="15" customHeight="1">
      <c r="A1495" s="3039"/>
      <c r="B1495" s="3039"/>
      <c r="C1495" s="2331" t="s">
        <v>249</v>
      </c>
      <c r="D1495" s="2332">
        <v>0</v>
      </c>
      <c r="E1495" s="2332">
        <v>0</v>
      </c>
      <c r="F1495" s="2332">
        <v>0</v>
      </c>
      <c r="G1495" s="2332">
        <v>0</v>
      </c>
      <c r="H1495" s="2332">
        <v>0</v>
      </c>
      <c r="I1495" s="2332">
        <v>0</v>
      </c>
      <c r="J1495" s="2332">
        <v>0</v>
      </c>
      <c r="K1495" s="2332">
        <v>0</v>
      </c>
      <c r="L1495" s="2332">
        <v>0</v>
      </c>
    </row>
    <row r="1496" spans="1:12" s="2327" customFormat="1" ht="15" customHeight="1">
      <c r="A1496" s="3039"/>
      <c r="B1496" s="3039"/>
      <c r="C1496" s="2331" t="s">
        <v>248</v>
      </c>
      <c r="D1496" s="2332">
        <v>0</v>
      </c>
      <c r="E1496" s="2332">
        <v>0</v>
      </c>
      <c r="F1496" s="2332">
        <v>0</v>
      </c>
      <c r="G1496" s="2332">
        <v>0</v>
      </c>
      <c r="H1496" s="2332">
        <v>0</v>
      </c>
      <c r="I1496" s="2332">
        <v>0</v>
      </c>
      <c r="J1496" s="2332">
        <v>0</v>
      </c>
      <c r="K1496" s="2332">
        <v>0</v>
      </c>
      <c r="L1496" s="2332">
        <v>0</v>
      </c>
    </row>
    <row r="1497" spans="1:12" s="2327" customFormat="1" ht="15" customHeight="1">
      <c r="A1497" s="3039" t="s">
        <v>6160</v>
      </c>
      <c r="B1497" s="3039"/>
      <c r="C1497" s="2331" t="s">
        <v>243</v>
      </c>
      <c r="D1497" s="2332">
        <v>0</v>
      </c>
      <c r="E1497" s="2332">
        <v>0</v>
      </c>
      <c r="F1497" s="2332">
        <v>0</v>
      </c>
      <c r="G1497" s="2332">
        <v>0</v>
      </c>
      <c r="H1497" s="2332">
        <v>0</v>
      </c>
      <c r="I1497" s="2332">
        <v>0</v>
      </c>
      <c r="J1497" s="2332">
        <v>0</v>
      </c>
      <c r="K1497" s="2332">
        <v>0</v>
      </c>
      <c r="L1497" s="2332">
        <v>0</v>
      </c>
    </row>
    <row r="1498" spans="1:12" s="2327" customFormat="1" ht="15" customHeight="1">
      <c r="A1498" s="3039"/>
      <c r="B1498" s="3039"/>
      <c r="C1498" s="2331" t="s">
        <v>249</v>
      </c>
      <c r="D1498" s="2332">
        <v>0</v>
      </c>
      <c r="E1498" s="2332">
        <v>0</v>
      </c>
      <c r="F1498" s="2332">
        <v>0</v>
      </c>
      <c r="G1498" s="2332">
        <v>0</v>
      </c>
      <c r="H1498" s="2332">
        <v>0</v>
      </c>
      <c r="I1498" s="2332">
        <v>0</v>
      </c>
      <c r="J1498" s="2332">
        <v>0</v>
      </c>
      <c r="K1498" s="2332">
        <v>0</v>
      </c>
      <c r="L1498" s="2332">
        <v>0</v>
      </c>
    </row>
    <row r="1499" spans="1:12" s="2327" customFormat="1" ht="15" customHeight="1">
      <c r="A1499" s="3039"/>
      <c r="B1499" s="3039"/>
      <c r="C1499" s="2331" t="s">
        <v>248</v>
      </c>
      <c r="D1499" s="2332">
        <v>0</v>
      </c>
      <c r="E1499" s="2332">
        <v>0</v>
      </c>
      <c r="F1499" s="2332">
        <v>0</v>
      </c>
      <c r="G1499" s="2332">
        <v>0</v>
      </c>
      <c r="H1499" s="2332">
        <v>0</v>
      </c>
      <c r="I1499" s="2332">
        <v>0</v>
      </c>
      <c r="J1499" s="2332">
        <v>0</v>
      </c>
      <c r="K1499" s="2332">
        <v>0</v>
      </c>
      <c r="L1499" s="2332">
        <v>0</v>
      </c>
    </row>
    <row r="1500" spans="1:12" s="2327" customFormat="1" ht="15" customHeight="1">
      <c r="A1500" s="3039" t="s">
        <v>6180</v>
      </c>
      <c r="B1500" s="3039"/>
      <c r="C1500" s="2331" t="s">
        <v>243</v>
      </c>
      <c r="D1500" s="2332">
        <v>64.956154595647931</v>
      </c>
      <c r="E1500" s="2332">
        <v>0</v>
      </c>
      <c r="F1500" s="2332">
        <v>0</v>
      </c>
      <c r="G1500" s="2332">
        <v>64.956154595647931</v>
      </c>
      <c r="H1500" s="2332">
        <v>0</v>
      </c>
      <c r="I1500" s="2332">
        <v>0</v>
      </c>
      <c r="J1500" s="2332">
        <v>0</v>
      </c>
      <c r="K1500" s="2332">
        <v>0</v>
      </c>
      <c r="L1500" s="2332">
        <v>0</v>
      </c>
    </row>
    <row r="1501" spans="1:12" s="2327" customFormat="1" ht="15" customHeight="1">
      <c r="A1501" s="3039"/>
      <c r="B1501" s="3039"/>
      <c r="C1501" s="2331" t="s">
        <v>249</v>
      </c>
      <c r="D1501" s="2332">
        <v>116.89070718877849</v>
      </c>
      <c r="E1501" s="2332">
        <v>0</v>
      </c>
      <c r="F1501" s="2332">
        <v>0</v>
      </c>
      <c r="G1501" s="2332">
        <v>116.89070718877849</v>
      </c>
      <c r="H1501" s="2332">
        <v>0</v>
      </c>
      <c r="I1501" s="2332">
        <v>0</v>
      </c>
      <c r="J1501" s="2332">
        <v>0</v>
      </c>
      <c r="K1501" s="2332">
        <v>0</v>
      </c>
      <c r="L1501" s="2332">
        <v>0</v>
      </c>
    </row>
    <row r="1502" spans="1:12" s="2327" customFormat="1" ht="15" customHeight="1">
      <c r="A1502" s="3039"/>
      <c r="B1502" s="3039"/>
      <c r="C1502" s="2331" t="s">
        <v>248</v>
      </c>
      <c r="D1502" s="2332">
        <v>0</v>
      </c>
      <c r="E1502" s="2332">
        <v>0</v>
      </c>
      <c r="F1502" s="2332">
        <v>0</v>
      </c>
      <c r="G1502" s="2332">
        <v>0</v>
      </c>
      <c r="H1502" s="2332">
        <v>0</v>
      </c>
      <c r="I1502" s="2332">
        <v>0</v>
      </c>
      <c r="J1502" s="2332">
        <v>0</v>
      </c>
      <c r="K1502" s="2332">
        <v>0</v>
      </c>
      <c r="L1502" s="2332">
        <v>0</v>
      </c>
    </row>
    <row r="1503" spans="1:12" s="2327" customFormat="1" ht="15" customHeight="1">
      <c r="A1503" s="3039" t="s">
        <v>6164</v>
      </c>
      <c r="B1503" s="3039"/>
      <c r="C1503" s="2331" t="s">
        <v>243</v>
      </c>
      <c r="D1503" s="2332">
        <v>23.966446974236067</v>
      </c>
      <c r="E1503" s="2332">
        <v>0</v>
      </c>
      <c r="F1503" s="2332">
        <v>0</v>
      </c>
      <c r="G1503" s="2332">
        <v>0</v>
      </c>
      <c r="H1503" s="2332">
        <v>0</v>
      </c>
      <c r="I1503" s="2332">
        <v>0</v>
      </c>
      <c r="J1503" s="2332">
        <v>0</v>
      </c>
      <c r="K1503" s="2332">
        <v>0</v>
      </c>
      <c r="L1503" s="2332">
        <v>23.966446974236067</v>
      </c>
    </row>
    <row r="1504" spans="1:12" s="2327" customFormat="1" ht="15" customHeight="1">
      <c r="A1504" s="3039"/>
      <c r="B1504" s="3039"/>
      <c r="C1504" s="2331" t="s">
        <v>249</v>
      </c>
      <c r="D1504" s="2332">
        <v>42.274360600295921</v>
      </c>
      <c r="E1504" s="2332">
        <v>0</v>
      </c>
      <c r="F1504" s="2332">
        <v>0</v>
      </c>
      <c r="G1504" s="2332">
        <v>0</v>
      </c>
      <c r="H1504" s="2332">
        <v>0</v>
      </c>
      <c r="I1504" s="2332">
        <v>0</v>
      </c>
      <c r="J1504" s="2332">
        <v>0</v>
      </c>
      <c r="K1504" s="2332">
        <v>0</v>
      </c>
      <c r="L1504" s="2332">
        <v>42.274360600295921</v>
      </c>
    </row>
    <row r="1505" spans="1:12" s="2327" customFormat="1" ht="15" customHeight="1">
      <c r="A1505" s="3039"/>
      <c r="B1505" s="3039"/>
      <c r="C1505" s="2331" t="s">
        <v>248</v>
      </c>
      <c r="D1505" s="2332">
        <v>0</v>
      </c>
      <c r="E1505" s="2332">
        <v>0</v>
      </c>
      <c r="F1505" s="2332">
        <v>0</v>
      </c>
      <c r="G1505" s="2332">
        <v>0</v>
      </c>
      <c r="H1505" s="2332">
        <v>0</v>
      </c>
      <c r="I1505" s="2332">
        <v>0</v>
      </c>
      <c r="J1505" s="2332">
        <v>0</v>
      </c>
      <c r="K1505" s="2332">
        <v>0</v>
      </c>
      <c r="L1505" s="2332">
        <v>0</v>
      </c>
    </row>
    <row r="1506" spans="1:12" s="2327" customFormat="1" ht="15" customHeight="1">
      <c r="A1506" s="3039" t="s">
        <v>6166</v>
      </c>
      <c r="B1506" s="3039"/>
      <c r="C1506" s="2331" t="s">
        <v>243</v>
      </c>
      <c r="D1506" s="2332">
        <v>0</v>
      </c>
      <c r="E1506" s="2332">
        <v>0</v>
      </c>
      <c r="F1506" s="2332">
        <v>0</v>
      </c>
      <c r="G1506" s="2332">
        <v>0</v>
      </c>
      <c r="H1506" s="2332">
        <v>0</v>
      </c>
      <c r="I1506" s="2332">
        <v>0</v>
      </c>
      <c r="J1506" s="2332">
        <v>0</v>
      </c>
      <c r="K1506" s="2332">
        <v>0</v>
      </c>
      <c r="L1506" s="2332">
        <v>0</v>
      </c>
    </row>
    <row r="1507" spans="1:12" s="2327" customFormat="1" ht="15" customHeight="1">
      <c r="A1507" s="3039"/>
      <c r="B1507" s="3039"/>
      <c r="C1507" s="2331" t="s">
        <v>249</v>
      </c>
      <c r="D1507" s="2332">
        <v>0</v>
      </c>
      <c r="E1507" s="2332">
        <v>0</v>
      </c>
      <c r="F1507" s="2332">
        <v>0</v>
      </c>
      <c r="G1507" s="2332">
        <v>0</v>
      </c>
      <c r="H1507" s="2332">
        <v>0</v>
      </c>
      <c r="I1507" s="2332">
        <v>0</v>
      </c>
      <c r="J1507" s="2332">
        <v>0</v>
      </c>
      <c r="K1507" s="2332">
        <v>0</v>
      </c>
      <c r="L1507" s="2332">
        <v>0</v>
      </c>
    </row>
    <row r="1508" spans="1:12" s="2327" customFormat="1" ht="15" customHeight="1">
      <c r="A1508" s="3039"/>
      <c r="B1508" s="3039"/>
      <c r="C1508" s="2331" t="s">
        <v>248</v>
      </c>
      <c r="D1508" s="2332">
        <v>0</v>
      </c>
      <c r="E1508" s="2332">
        <v>0</v>
      </c>
      <c r="F1508" s="2332">
        <v>0</v>
      </c>
      <c r="G1508" s="2332">
        <v>0</v>
      </c>
      <c r="H1508" s="2332">
        <v>0</v>
      </c>
      <c r="I1508" s="2332">
        <v>0</v>
      </c>
      <c r="J1508" s="2332">
        <v>0</v>
      </c>
      <c r="K1508" s="2332">
        <v>0</v>
      </c>
      <c r="L1508" s="2332">
        <v>0</v>
      </c>
    </row>
    <row r="1509" spans="1:12" s="2327" customFormat="1" ht="15" customHeight="1">
      <c r="A1509" s="3039" t="s">
        <v>6168</v>
      </c>
      <c r="B1509" s="3039"/>
      <c r="C1509" s="2331" t="s">
        <v>243</v>
      </c>
      <c r="D1509" s="2332">
        <v>0</v>
      </c>
      <c r="E1509" s="2332">
        <v>0</v>
      </c>
      <c r="F1509" s="2332">
        <v>0</v>
      </c>
      <c r="G1509" s="2332">
        <v>0</v>
      </c>
      <c r="H1509" s="2332">
        <v>0</v>
      </c>
      <c r="I1509" s="2332">
        <v>0</v>
      </c>
      <c r="J1509" s="2332">
        <v>0</v>
      </c>
      <c r="K1509" s="2332">
        <v>0</v>
      </c>
      <c r="L1509" s="2332">
        <v>0</v>
      </c>
    </row>
    <row r="1510" spans="1:12" s="2327" customFormat="1" ht="15" customHeight="1">
      <c r="A1510" s="3039"/>
      <c r="B1510" s="3039"/>
      <c r="C1510" s="2331" t="s">
        <v>249</v>
      </c>
      <c r="D1510" s="2332">
        <v>0</v>
      </c>
      <c r="E1510" s="2332">
        <v>0</v>
      </c>
      <c r="F1510" s="2332">
        <v>0</v>
      </c>
      <c r="G1510" s="2332">
        <v>0</v>
      </c>
      <c r="H1510" s="2332">
        <v>0</v>
      </c>
      <c r="I1510" s="2332">
        <v>0</v>
      </c>
      <c r="J1510" s="2332">
        <v>0</v>
      </c>
      <c r="K1510" s="2332">
        <v>0</v>
      </c>
      <c r="L1510" s="2332">
        <v>0</v>
      </c>
    </row>
    <row r="1511" spans="1:12" s="2327" customFormat="1" ht="15" customHeight="1">
      <c r="A1511" s="3039"/>
      <c r="B1511" s="3039"/>
      <c r="C1511" s="2331" t="s">
        <v>248</v>
      </c>
      <c r="D1511" s="2332">
        <v>0</v>
      </c>
      <c r="E1511" s="2332">
        <v>0</v>
      </c>
      <c r="F1511" s="2332">
        <v>0</v>
      </c>
      <c r="G1511" s="2332">
        <v>0</v>
      </c>
      <c r="H1511" s="2332">
        <v>0</v>
      </c>
      <c r="I1511" s="2332">
        <v>0</v>
      </c>
      <c r="J1511" s="2332">
        <v>0</v>
      </c>
      <c r="K1511" s="2332">
        <v>0</v>
      </c>
      <c r="L1511" s="2332">
        <v>0</v>
      </c>
    </row>
    <row r="1512" spans="1:12" s="2327" customFormat="1" ht="15" customHeight="1">
      <c r="A1512" s="3039" t="s">
        <v>6170</v>
      </c>
      <c r="B1512" s="3039"/>
      <c r="C1512" s="2331" t="s">
        <v>243</v>
      </c>
      <c r="D1512" s="2332">
        <v>0</v>
      </c>
      <c r="E1512" s="2332">
        <v>0</v>
      </c>
      <c r="F1512" s="2332">
        <v>0</v>
      </c>
      <c r="G1512" s="2332">
        <v>0</v>
      </c>
      <c r="H1512" s="2332">
        <v>0</v>
      </c>
      <c r="I1512" s="2332">
        <v>0</v>
      </c>
      <c r="J1512" s="2332">
        <v>0</v>
      </c>
      <c r="K1512" s="2332">
        <v>0</v>
      </c>
      <c r="L1512" s="2332">
        <v>0</v>
      </c>
    </row>
    <row r="1513" spans="1:12" s="2327" customFormat="1" ht="15" customHeight="1">
      <c r="A1513" s="3039"/>
      <c r="B1513" s="3039"/>
      <c r="C1513" s="2331" t="s">
        <v>249</v>
      </c>
      <c r="D1513" s="2332">
        <v>0</v>
      </c>
      <c r="E1513" s="2332">
        <v>0</v>
      </c>
      <c r="F1513" s="2332">
        <v>0</v>
      </c>
      <c r="G1513" s="2332">
        <v>0</v>
      </c>
      <c r="H1513" s="2332">
        <v>0</v>
      </c>
      <c r="I1513" s="2332">
        <v>0</v>
      </c>
      <c r="J1513" s="2332">
        <v>0</v>
      </c>
      <c r="K1513" s="2332">
        <v>0</v>
      </c>
      <c r="L1513" s="2332">
        <v>0</v>
      </c>
    </row>
    <row r="1514" spans="1:12" s="2329" customFormat="1" ht="15" customHeight="1">
      <c r="A1514" s="3039"/>
      <c r="B1514" s="3039"/>
      <c r="C1514" s="2331" t="s">
        <v>248</v>
      </c>
      <c r="D1514" s="2332">
        <v>0</v>
      </c>
      <c r="E1514" s="2332">
        <v>0</v>
      </c>
      <c r="F1514" s="2332">
        <v>0</v>
      </c>
      <c r="G1514" s="2332">
        <v>0</v>
      </c>
      <c r="H1514" s="2332">
        <v>0</v>
      </c>
      <c r="I1514" s="2332">
        <v>0</v>
      </c>
      <c r="J1514" s="2332">
        <v>0</v>
      </c>
      <c r="K1514" s="2332">
        <v>0</v>
      </c>
      <c r="L1514" s="2332">
        <v>0</v>
      </c>
    </row>
    <row r="1515" spans="1:12" s="2327" customFormat="1" ht="15" customHeight="1">
      <c r="A1515" s="3039" t="s">
        <v>6181</v>
      </c>
      <c r="B1515" s="3039"/>
      <c r="C1515" s="2331" t="s">
        <v>243</v>
      </c>
      <c r="D1515" s="2332">
        <v>0</v>
      </c>
      <c r="E1515" s="2332">
        <v>0</v>
      </c>
      <c r="F1515" s="2332">
        <v>0</v>
      </c>
      <c r="G1515" s="2332">
        <v>0</v>
      </c>
      <c r="H1515" s="2332">
        <v>0</v>
      </c>
      <c r="I1515" s="2332">
        <v>0</v>
      </c>
      <c r="J1515" s="2332">
        <v>0</v>
      </c>
      <c r="K1515" s="2332">
        <v>0</v>
      </c>
      <c r="L1515" s="2332">
        <v>0</v>
      </c>
    </row>
    <row r="1516" spans="1:12" s="2327" customFormat="1" ht="15" customHeight="1">
      <c r="A1516" s="3039"/>
      <c r="B1516" s="3039"/>
      <c r="C1516" s="2331" t="s">
        <v>249</v>
      </c>
      <c r="D1516" s="2332">
        <v>0</v>
      </c>
      <c r="E1516" s="2332">
        <v>0</v>
      </c>
      <c r="F1516" s="2332">
        <v>0</v>
      </c>
      <c r="G1516" s="2332">
        <v>0</v>
      </c>
      <c r="H1516" s="2332">
        <v>0</v>
      </c>
      <c r="I1516" s="2332">
        <v>0</v>
      </c>
      <c r="J1516" s="2332">
        <v>0</v>
      </c>
      <c r="K1516" s="2332">
        <v>0</v>
      </c>
      <c r="L1516" s="2332">
        <v>0</v>
      </c>
    </row>
    <row r="1517" spans="1:12" s="2327" customFormat="1" ht="15" customHeight="1" thickBot="1">
      <c r="A1517" s="3040"/>
      <c r="B1517" s="3040"/>
      <c r="C1517" s="2355" t="s">
        <v>248</v>
      </c>
      <c r="D1517" s="2333">
        <v>0</v>
      </c>
      <c r="E1517" s="2333">
        <v>0</v>
      </c>
      <c r="F1517" s="2333">
        <v>0</v>
      </c>
      <c r="G1517" s="2333">
        <v>0</v>
      </c>
      <c r="H1517" s="2333">
        <v>0</v>
      </c>
      <c r="I1517" s="2333">
        <v>0</v>
      </c>
      <c r="J1517" s="2333">
        <v>0</v>
      </c>
      <c r="K1517" s="2333">
        <v>0</v>
      </c>
      <c r="L1517" s="2333">
        <v>0</v>
      </c>
    </row>
  </sheetData>
  <mergeCells count="1564">
    <mergeCell ref="L5:L9"/>
    <mergeCell ref="A1:G1"/>
    <mergeCell ref="H1:L1"/>
    <mergeCell ref="A2:G2"/>
    <mergeCell ref="H2:L2"/>
    <mergeCell ref="K3:L3"/>
    <mergeCell ref="A4:B9"/>
    <mergeCell ref="D4:F4"/>
    <mergeCell ref="G4:L4"/>
    <mergeCell ref="E5:E9"/>
    <mergeCell ref="F5:F9"/>
    <mergeCell ref="A18:B18"/>
    <mergeCell ref="A19:B19"/>
    <mergeCell ref="A20:B20"/>
    <mergeCell ref="A21:B21"/>
    <mergeCell ref="A22:B22"/>
    <mergeCell ref="A23:B23"/>
    <mergeCell ref="A11:B11"/>
    <mergeCell ref="A12:B13"/>
    <mergeCell ref="A14:B14"/>
    <mergeCell ref="A15:B15"/>
    <mergeCell ref="A16:B16"/>
    <mergeCell ref="A17:B17"/>
    <mergeCell ref="G5:G9"/>
    <mergeCell ref="H5:H9"/>
    <mergeCell ref="I5:I9"/>
    <mergeCell ref="J5:J9"/>
    <mergeCell ref="K5:K9"/>
    <mergeCell ref="A36:B36"/>
    <mergeCell ref="A37:B37"/>
    <mergeCell ref="A39:B39"/>
    <mergeCell ref="A40:B41"/>
    <mergeCell ref="A42:B42"/>
    <mergeCell ref="A43:B43"/>
    <mergeCell ref="A30:B30"/>
    <mergeCell ref="A31:B31"/>
    <mergeCell ref="A32:B32"/>
    <mergeCell ref="A33:B33"/>
    <mergeCell ref="A34:B34"/>
    <mergeCell ref="A35:B35"/>
    <mergeCell ref="A24:B24"/>
    <mergeCell ref="A25:B25"/>
    <mergeCell ref="A26:B26"/>
    <mergeCell ref="A27:B27"/>
    <mergeCell ref="A28:B28"/>
    <mergeCell ref="A29:B29"/>
    <mergeCell ref="A56:B56"/>
    <mergeCell ref="A57:B57"/>
    <mergeCell ref="A58:B58"/>
    <mergeCell ref="A59:B59"/>
    <mergeCell ref="A60:B60"/>
    <mergeCell ref="A61:B61"/>
    <mergeCell ref="A50:B50"/>
    <mergeCell ref="A51:B51"/>
    <mergeCell ref="A52:B52"/>
    <mergeCell ref="A53:B53"/>
    <mergeCell ref="A54:B54"/>
    <mergeCell ref="A55:B55"/>
    <mergeCell ref="A44:B44"/>
    <mergeCell ref="A45:B45"/>
    <mergeCell ref="A46:B46"/>
    <mergeCell ref="A47:B47"/>
    <mergeCell ref="A48:B48"/>
    <mergeCell ref="A49:B49"/>
    <mergeCell ref="I71:I75"/>
    <mergeCell ref="J71:J75"/>
    <mergeCell ref="K71:K75"/>
    <mergeCell ref="L71:L75"/>
    <mergeCell ref="A77:B77"/>
    <mergeCell ref="A78:B79"/>
    <mergeCell ref="A68:G68"/>
    <mergeCell ref="H68:L68"/>
    <mergeCell ref="K69:L69"/>
    <mergeCell ref="A70:B75"/>
    <mergeCell ref="D70:F70"/>
    <mergeCell ref="G70:L70"/>
    <mergeCell ref="E71:E75"/>
    <mergeCell ref="F71:F75"/>
    <mergeCell ref="G71:G75"/>
    <mergeCell ref="H71:H75"/>
    <mergeCell ref="A62:B62"/>
    <mergeCell ref="A63:B63"/>
    <mergeCell ref="A64:B64"/>
    <mergeCell ref="A65:B65"/>
    <mergeCell ref="A67:G67"/>
    <mergeCell ref="H67:L67"/>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A112:B112"/>
    <mergeCell ref="A113:B113"/>
    <mergeCell ref="A114:B114"/>
    <mergeCell ref="A115:B115"/>
    <mergeCell ref="A116:B116"/>
    <mergeCell ref="A117:B117"/>
    <mergeCell ref="A105:B105"/>
    <mergeCell ref="A106:B107"/>
    <mergeCell ref="A108:B108"/>
    <mergeCell ref="A109:B109"/>
    <mergeCell ref="A110:B110"/>
    <mergeCell ref="A111:B111"/>
    <mergeCell ref="A98:B98"/>
    <mergeCell ref="A99:B99"/>
    <mergeCell ref="A100:B100"/>
    <mergeCell ref="A101:B101"/>
    <mergeCell ref="A102:B102"/>
    <mergeCell ref="A103:B103"/>
    <mergeCell ref="A130:B130"/>
    <mergeCell ref="A131:B131"/>
    <mergeCell ref="A133:G133"/>
    <mergeCell ref="H133:L133"/>
    <mergeCell ref="A134:G134"/>
    <mergeCell ref="H134:L134"/>
    <mergeCell ref="A124:B124"/>
    <mergeCell ref="A125:B125"/>
    <mergeCell ref="A126:B126"/>
    <mergeCell ref="A127:B127"/>
    <mergeCell ref="A128:B128"/>
    <mergeCell ref="A129:B129"/>
    <mergeCell ref="A118:B118"/>
    <mergeCell ref="A119:B119"/>
    <mergeCell ref="A120:B120"/>
    <mergeCell ref="A121:B121"/>
    <mergeCell ref="A122:B122"/>
    <mergeCell ref="A123:B123"/>
    <mergeCell ref="A148:B148"/>
    <mergeCell ref="A149:B149"/>
    <mergeCell ref="A150:B150"/>
    <mergeCell ref="A151:B151"/>
    <mergeCell ref="A152:B152"/>
    <mergeCell ref="A153:B153"/>
    <mergeCell ref="K137:K141"/>
    <mergeCell ref="L137:L141"/>
    <mergeCell ref="A143:B143"/>
    <mergeCell ref="A144:B145"/>
    <mergeCell ref="A146:B146"/>
    <mergeCell ref="A147:B147"/>
    <mergeCell ref="K135:L135"/>
    <mergeCell ref="A136:B141"/>
    <mergeCell ref="D136:F136"/>
    <mergeCell ref="G136:L136"/>
    <mergeCell ref="E137:E141"/>
    <mergeCell ref="F137:F141"/>
    <mergeCell ref="G137:G141"/>
    <mergeCell ref="H137:H141"/>
    <mergeCell ref="I137:I141"/>
    <mergeCell ref="J137:J141"/>
    <mergeCell ref="A166:B166"/>
    <mergeCell ref="A167:B167"/>
    <mergeCell ref="A168:B168"/>
    <mergeCell ref="A169:B169"/>
    <mergeCell ref="A171:B171"/>
    <mergeCell ref="A172:B173"/>
    <mergeCell ref="A160:B160"/>
    <mergeCell ref="A161:B161"/>
    <mergeCell ref="A162:B162"/>
    <mergeCell ref="A163:B163"/>
    <mergeCell ref="A164:B164"/>
    <mergeCell ref="A165:B165"/>
    <mergeCell ref="A154:B154"/>
    <mergeCell ref="A155:B155"/>
    <mergeCell ref="A156:B156"/>
    <mergeCell ref="A157:B157"/>
    <mergeCell ref="A158:B158"/>
    <mergeCell ref="A159:B159"/>
    <mergeCell ref="A186:B186"/>
    <mergeCell ref="A187:B187"/>
    <mergeCell ref="A188:B188"/>
    <mergeCell ref="A189:B189"/>
    <mergeCell ref="A190:B190"/>
    <mergeCell ref="A191:B191"/>
    <mergeCell ref="A180:B180"/>
    <mergeCell ref="A181:B181"/>
    <mergeCell ref="A182:B182"/>
    <mergeCell ref="A183:B183"/>
    <mergeCell ref="A184:B184"/>
    <mergeCell ref="A185:B185"/>
    <mergeCell ref="A174:B174"/>
    <mergeCell ref="A175:B175"/>
    <mergeCell ref="A176:B176"/>
    <mergeCell ref="A177:B177"/>
    <mergeCell ref="A178:B178"/>
    <mergeCell ref="A179:B179"/>
    <mergeCell ref="L203:L207"/>
    <mergeCell ref="A199:G199"/>
    <mergeCell ref="H199:L199"/>
    <mergeCell ref="A200:G200"/>
    <mergeCell ref="H200:L200"/>
    <mergeCell ref="K201:L201"/>
    <mergeCell ref="A202:B207"/>
    <mergeCell ref="D202:F202"/>
    <mergeCell ref="G202:L202"/>
    <mergeCell ref="E203:E207"/>
    <mergeCell ref="F203:F207"/>
    <mergeCell ref="A192:B192"/>
    <mergeCell ref="A193:B193"/>
    <mergeCell ref="A194:B194"/>
    <mergeCell ref="A195:B195"/>
    <mergeCell ref="A196:B196"/>
    <mergeCell ref="A197:B197"/>
    <mergeCell ref="A216:B216"/>
    <mergeCell ref="A217:B217"/>
    <mergeCell ref="A218:B218"/>
    <mergeCell ref="A219:B219"/>
    <mergeCell ref="A220:B220"/>
    <mergeCell ref="A221:B221"/>
    <mergeCell ref="A209:B209"/>
    <mergeCell ref="A210:B211"/>
    <mergeCell ref="A212:B212"/>
    <mergeCell ref="A213:B213"/>
    <mergeCell ref="A214:B214"/>
    <mergeCell ref="A215:B215"/>
    <mergeCell ref="G203:G207"/>
    <mergeCell ref="H203:H207"/>
    <mergeCell ref="I203:I207"/>
    <mergeCell ref="J203:J207"/>
    <mergeCell ref="K203:K207"/>
    <mergeCell ref="A234:B234"/>
    <mergeCell ref="A235:B235"/>
    <mergeCell ref="A237:B237"/>
    <mergeCell ref="A238:B239"/>
    <mergeCell ref="A240:B240"/>
    <mergeCell ref="A241:B241"/>
    <mergeCell ref="A228:B228"/>
    <mergeCell ref="A229:B229"/>
    <mergeCell ref="A230:B230"/>
    <mergeCell ref="A231:B231"/>
    <mergeCell ref="A232:B232"/>
    <mergeCell ref="A233:B233"/>
    <mergeCell ref="A222:B222"/>
    <mergeCell ref="A223:B223"/>
    <mergeCell ref="A224:B224"/>
    <mergeCell ref="A225:B225"/>
    <mergeCell ref="A226:B226"/>
    <mergeCell ref="A227:B227"/>
    <mergeCell ref="A254:B254"/>
    <mergeCell ref="A255:B255"/>
    <mergeCell ref="A256:B256"/>
    <mergeCell ref="A257:B257"/>
    <mergeCell ref="A258:B258"/>
    <mergeCell ref="A259:B259"/>
    <mergeCell ref="A248:B248"/>
    <mergeCell ref="A249:B249"/>
    <mergeCell ref="A250:B250"/>
    <mergeCell ref="A251:B251"/>
    <mergeCell ref="A252:B252"/>
    <mergeCell ref="A253:B253"/>
    <mergeCell ref="A242:B242"/>
    <mergeCell ref="A243:B243"/>
    <mergeCell ref="A244:B244"/>
    <mergeCell ref="A245:B245"/>
    <mergeCell ref="A246:B246"/>
    <mergeCell ref="A247:B247"/>
    <mergeCell ref="I269:I273"/>
    <mergeCell ref="J269:J273"/>
    <mergeCell ref="K269:K273"/>
    <mergeCell ref="L269:L273"/>
    <mergeCell ref="A275:B275"/>
    <mergeCell ref="A276:B277"/>
    <mergeCell ref="A266:G266"/>
    <mergeCell ref="H266:L266"/>
    <mergeCell ref="K267:L267"/>
    <mergeCell ref="A268:B273"/>
    <mergeCell ref="D268:F268"/>
    <mergeCell ref="G268:L268"/>
    <mergeCell ref="E269:E273"/>
    <mergeCell ref="F269:F273"/>
    <mergeCell ref="G269:G273"/>
    <mergeCell ref="H269:H273"/>
    <mergeCell ref="A260:B260"/>
    <mergeCell ref="A261:B261"/>
    <mergeCell ref="A262:B262"/>
    <mergeCell ref="A263:B263"/>
    <mergeCell ref="A265:G265"/>
    <mergeCell ref="H265:L265"/>
    <mergeCell ref="A290:B290"/>
    <mergeCell ref="A291:B291"/>
    <mergeCell ref="A292:B292"/>
    <mergeCell ref="A293:B293"/>
    <mergeCell ref="A294:B294"/>
    <mergeCell ref="A295:B295"/>
    <mergeCell ref="A284:B284"/>
    <mergeCell ref="A285:B285"/>
    <mergeCell ref="A286:B286"/>
    <mergeCell ref="A287:B287"/>
    <mergeCell ref="A288:B288"/>
    <mergeCell ref="A289:B289"/>
    <mergeCell ref="A278:B278"/>
    <mergeCell ref="A279:B279"/>
    <mergeCell ref="A280:B280"/>
    <mergeCell ref="A281:B281"/>
    <mergeCell ref="A282:B282"/>
    <mergeCell ref="A283:B283"/>
    <mergeCell ref="A310:B310"/>
    <mergeCell ref="A311:B311"/>
    <mergeCell ref="A312:B312"/>
    <mergeCell ref="A313:B313"/>
    <mergeCell ref="A314:B314"/>
    <mergeCell ref="A315:B315"/>
    <mergeCell ref="A303:B303"/>
    <mergeCell ref="A304:B305"/>
    <mergeCell ref="A306:B306"/>
    <mergeCell ref="A307:B307"/>
    <mergeCell ref="A308:B308"/>
    <mergeCell ref="A309:B309"/>
    <mergeCell ref="A296:B296"/>
    <mergeCell ref="A297:B297"/>
    <mergeCell ref="A298:B298"/>
    <mergeCell ref="A299:B299"/>
    <mergeCell ref="A300:B300"/>
    <mergeCell ref="A301:B301"/>
    <mergeCell ref="A328:B328"/>
    <mergeCell ref="A329:B329"/>
    <mergeCell ref="A331:G331"/>
    <mergeCell ref="H331:L331"/>
    <mergeCell ref="A332:G332"/>
    <mergeCell ref="H332:L332"/>
    <mergeCell ref="A322:B322"/>
    <mergeCell ref="A323:B323"/>
    <mergeCell ref="A324:B324"/>
    <mergeCell ref="A325:B325"/>
    <mergeCell ref="A326:B326"/>
    <mergeCell ref="A327:B327"/>
    <mergeCell ref="A316:B316"/>
    <mergeCell ref="A317:B317"/>
    <mergeCell ref="A318:B318"/>
    <mergeCell ref="A319:B319"/>
    <mergeCell ref="A320:B320"/>
    <mergeCell ref="A321:B321"/>
    <mergeCell ref="A346:B346"/>
    <mergeCell ref="A347:B347"/>
    <mergeCell ref="A348:B348"/>
    <mergeCell ref="A349:B349"/>
    <mergeCell ref="A350:B350"/>
    <mergeCell ref="A351:B351"/>
    <mergeCell ref="K335:K339"/>
    <mergeCell ref="L335:L339"/>
    <mergeCell ref="A341:B341"/>
    <mergeCell ref="A342:B343"/>
    <mergeCell ref="A344:B344"/>
    <mergeCell ref="A345:B345"/>
    <mergeCell ref="K333:L333"/>
    <mergeCell ref="A334:B339"/>
    <mergeCell ref="D334:F334"/>
    <mergeCell ref="G334:L334"/>
    <mergeCell ref="E335:E339"/>
    <mergeCell ref="F335:F339"/>
    <mergeCell ref="G335:G339"/>
    <mergeCell ref="H335:H339"/>
    <mergeCell ref="I335:I339"/>
    <mergeCell ref="J335:J339"/>
    <mergeCell ref="A364:B364"/>
    <mergeCell ref="A365:B365"/>
    <mergeCell ref="A366:B366"/>
    <mergeCell ref="A367:B367"/>
    <mergeCell ref="A369:B369"/>
    <mergeCell ref="A370:B371"/>
    <mergeCell ref="A358:B358"/>
    <mergeCell ref="A359:B359"/>
    <mergeCell ref="A360:B360"/>
    <mergeCell ref="A361:B361"/>
    <mergeCell ref="A362:B362"/>
    <mergeCell ref="A363:B363"/>
    <mergeCell ref="A352:B352"/>
    <mergeCell ref="A353:B353"/>
    <mergeCell ref="A354:B354"/>
    <mergeCell ref="A355:B355"/>
    <mergeCell ref="A356:B356"/>
    <mergeCell ref="A357:B357"/>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A374:B374"/>
    <mergeCell ref="A375:B375"/>
    <mergeCell ref="A376:B376"/>
    <mergeCell ref="A377:B377"/>
    <mergeCell ref="L401:L405"/>
    <mergeCell ref="A397:G397"/>
    <mergeCell ref="H397:L397"/>
    <mergeCell ref="A398:G398"/>
    <mergeCell ref="H398:L398"/>
    <mergeCell ref="K399:L399"/>
    <mergeCell ref="A400:B405"/>
    <mergeCell ref="D400:F400"/>
    <mergeCell ref="G400:L400"/>
    <mergeCell ref="E401:E405"/>
    <mergeCell ref="F401:F405"/>
    <mergeCell ref="A390:B390"/>
    <mergeCell ref="A391:B391"/>
    <mergeCell ref="A392:B392"/>
    <mergeCell ref="A393:B393"/>
    <mergeCell ref="A394:B394"/>
    <mergeCell ref="A395:B395"/>
    <mergeCell ref="A414:B414"/>
    <mergeCell ref="A415:B415"/>
    <mergeCell ref="A416:B416"/>
    <mergeCell ref="A417:B417"/>
    <mergeCell ref="A418:B418"/>
    <mergeCell ref="A419:B419"/>
    <mergeCell ref="A407:B407"/>
    <mergeCell ref="A408:B409"/>
    <mergeCell ref="A410:B410"/>
    <mergeCell ref="A411:B411"/>
    <mergeCell ref="A412:B412"/>
    <mergeCell ref="A413:B413"/>
    <mergeCell ref="G401:G405"/>
    <mergeCell ref="H401:H405"/>
    <mergeCell ref="I401:I405"/>
    <mergeCell ref="J401:J405"/>
    <mergeCell ref="K401:K405"/>
    <mergeCell ref="A432:B432"/>
    <mergeCell ref="A433:B433"/>
    <mergeCell ref="A435:B435"/>
    <mergeCell ref="A436:B437"/>
    <mergeCell ref="A438:B438"/>
    <mergeCell ref="A439:B439"/>
    <mergeCell ref="A426:B426"/>
    <mergeCell ref="A427:B427"/>
    <mergeCell ref="A428:B428"/>
    <mergeCell ref="A429:B429"/>
    <mergeCell ref="A430:B430"/>
    <mergeCell ref="A431:B431"/>
    <mergeCell ref="A420:B420"/>
    <mergeCell ref="A421:B421"/>
    <mergeCell ref="A422:B422"/>
    <mergeCell ref="A423:B423"/>
    <mergeCell ref="A424:B424"/>
    <mergeCell ref="A425:B425"/>
    <mergeCell ref="A452:B452"/>
    <mergeCell ref="A453:B453"/>
    <mergeCell ref="A454:B454"/>
    <mergeCell ref="A455:B455"/>
    <mergeCell ref="A456:B456"/>
    <mergeCell ref="A457:B457"/>
    <mergeCell ref="A446:B446"/>
    <mergeCell ref="A447:B447"/>
    <mergeCell ref="A448:B448"/>
    <mergeCell ref="A449:B449"/>
    <mergeCell ref="A450:B450"/>
    <mergeCell ref="A451:B451"/>
    <mergeCell ref="A440:B440"/>
    <mergeCell ref="A441:B441"/>
    <mergeCell ref="A442:B442"/>
    <mergeCell ref="A443:B443"/>
    <mergeCell ref="A444:B444"/>
    <mergeCell ref="A445:B445"/>
    <mergeCell ref="I467:I471"/>
    <mergeCell ref="J467:J471"/>
    <mergeCell ref="K467:K471"/>
    <mergeCell ref="L467:L471"/>
    <mergeCell ref="A473:B473"/>
    <mergeCell ref="A474:B475"/>
    <mergeCell ref="A464:G464"/>
    <mergeCell ref="H464:L464"/>
    <mergeCell ref="K465:L465"/>
    <mergeCell ref="A466:B471"/>
    <mergeCell ref="D466:F466"/>
    <mergeCell ref="G466:L466"/>
    <mergeCell ref="E467:E471"/>
    <mergeCell ref="F467:F471"/>
    <mergeCell ref="G467:G471"/>
    <mergeCell ref="H467:H471"/>
    <mergeCell ref="A458:B458"/>
    <mergeCell ref="A459:B459"/>
    <mergeCell ref="A460:B460"/>
    <mergeCell ref="A461:B461"/>
    <mergeCell ref="A463:G463"/>
    <mergeCell ref="H463:L463"/>
    <mergeCell ref="A488:B488"/>
    <mergeCell ref="A489:B489"/>
    <mergeCell ref="A490:B490"/>
    <mergeCell ref="A491:B491"/>
    <mergeCell ref="A492:B492"/>
    <mergeCell ref="A493:B493"/>
    <mergeCell ref="A482:B482"/>
    <mergeCell ref="A483:B483"/>
    <mergeCell ref="A484:B484"/>
    <mergeCell ref="A485:B485"/>
    <mergeCell ref="A486:B486"/>
    <mergeCell ref="A487:B487"/>
    <mergeCell ref="A476:B476"/>
    <mergeCell ref="A477:B477"/>
    <mergeCell ref="A478:B478"/>
    <mergeCell ref="A479:B479"/>
    <mergeCell ref="A480:B480"/>
    <mergeCell ref="A481:B481"/>
    <mergeCell ref="A508:B508"/>
    <mergeCell ref="A509:B509"/>
    <mergeCell ref="A510:B510"/>
    <mergeCell ref="A511:B511"/>
    <mergeCell ref="A512:B512"/>
    <mergeCell ref="A513:B513"/>
    <mergeCell ref="A501:B501"/>
    <mergeCell ref="A502:B503"/>
    <mergeCell ref="A504:B504"/>
    <mergeCell ref="A505:B505"/>
    <mergeCell ref="A506:B506"/>
    <mergeCell ref="A507:B507"/>
    <mergeCell ref="A494:B494"/>
    <mergeCell ref="A495:B495"/>
    <mergeCell ref="A496:B496"/>
    <mergeCell ref="A497:B497"/>
    <mergeCell ref="A498:B498"/>
    <mergeCell ref="A499:B499"/>
    <mergeCell ref="A526:B526"/>
    <mergeCell ref="A527:B527"/>
    <mergeCell ref="A529:G529"/>
    <mergeCell ref="H529:L529"/>
    <mergeCell ref="A530:G530"/>
    <mergeCell ref="H530:L530"/>
    <mergeCell ref="A520:B520"/>
    <mergeCell ref="A521:B521"/>
    <mergeCell ref="A522:B522"/>
    <mergeCell ref="A523:B523"/>
    <mergeCell ref="A524:B524"/>
    <mergeCell ref="A525:B525"/>
    <mergeCell ref="A514:B514"/>
    <mergeCell ref="A515:B515"/>
    <mergeCell ref="A516:B516"/>
    <mergeCell ref="A517:B517"/>
    <mergeCell ref="A518:B518"/>
    <mergeCell ref="A519:B519"/>
    <mergeCell ref="A544:B544"/>
    <mergeCell ref="A545:B545"/>
    <mergeCell ref="A546:B546"/>
    <mergeCell ref="A547:B547"/>
    <mergeCell ref="A548:B548"/>
    <mergeCell ref="A549:B549"/>
    <mergeCell ref="K533:K537"/>
    <mergeCell ref="L533:L537"/>
    <mergeCell ref="A539:B539"/>
    <mergeCell ref="A540:B541"/>
    <mergeCell ref="A542:B542"/>
    <mergeCell ref="A543:B543"/>
    <mergeCell ref="K531:L531"/>
    <mergeCell ref="A532:B537"/>
    <mergeCell ref="D532:F532"/>
    <mergeCell ref="G532:L532"/>
    <mergeCell ref="E533:E537"/>
    <mergeCell ref="F533:F537"/>
    <mergeCell ref="G533:G537"/>
    <mergeCell ref="H533:H537"/>
    <mergeCell ref="I533:I537"/>
    <mergeCell ref="J533:J537"/>
    <mergeCell ref="A562:B562"/>
    <mergeCell ref="A563:B563"/>
    <mergeCell ref="A564:B564"/>
    <mergeCell ref="A565:B565"/>
    <mergeCell ref="A567:B567"/>
    <mergeCell ref="A568:B569"/>
    <mergeCell ref="A556:B556"/>
    <mergeCell ref="A557:B557"/>
    <mergeCell ref="A558:B558"/>
    <mergeCell ref="A559:B559"/>
    <mergeCell ref="A560:B560"/>
    <mergeCell ref="A561:B561"/>
    <mergeCell ref="A550:B550"/>
    <mergeCell ref="A551:B551"/>
    <mergeCell ref="A552:B552"/>
    <mergeCell ref="A553:B553"/>
    <mergeCell ref="A554:B554"/>
    <mergeCell ref="A555:B555"/>
    <mergeCell ref="A582:B582"/>
    <mergeCell ref="A583:B583"/>
    <mergeCell ref="A584:B584"/>
    <mergeCell ref="A585:B585"/>
    <mergeCell ref="A586:B586"/>
    <mergeCell ref="A587:B587"/>
    <mergeCell ref="A576:B576"/>
    <mergeCell ref="A577:B577"/>
    <mergeCell ref="A578:B578"/>
    <mergeCell ref="A579:B579"/>
    <mergeCell ref="A580:B580"/>
    <mergeCell ref="A581:B581"/>
    <mergeCell ref="A570:B570"/>
    <mergeCell ref="A571:B571"/>
    <mergeCell ref="A572:B572"/>
    <mergeCell ref="A573:B573"/>
    <mergeCell ref="A574:B574"/>
    <mergeCell ref="A575:B575"/>
    <mergeCell ref="L599:L603"/>
    <mergeCell ref="A595:G595"/>
    <mergeCell ref="H595:L595"/>
    <mergeCell ref="A596:G596"/>
    <mergeCell ref="H596:L596"/>
    <mergeCell ref="K597:L597"/>
    <mergeCell ref="A598:B603"/>
    <mergeCell ref="D598:F598"/>
    <mergeCell ref="G598:L598"/>
    <mergeCell ref="E599:E603"/>
    <mergeCell ref="F599:F603"/>
    <mergeCell ref="A588:B588"/>
    <mergeCell ref="A589:B589"/>
    <mergeCell ref="A590:B590"/>
    <mergeCell ref="A591:B591"/>
    <mergeCell ref="A592:B592"/>
    <mergeCell ref="A593:B593"/>
    <mergeCell ref="A612:B612"/>
    <mergeCell ref="A613:B613"/>
    <mergeCell ref="A614:B614"/>
    <mergeCell ref="A615:B615"/>
    <mergeCell ref="A616:B616"/>
    <mergeCell ref="A617:B617"/>
    <mergeCell ref="A605:B605"/>
    <mergeCell ref="A606:B607"/>
    <mergeCell ref="A608:B608"/>
    <mergeCell ref="A609:B609"/>
    <mergeCell ref="A610:B610"/>
    <mergeCell ref="A611:B611"/>
    <mergeCell ref="G599:G603"/>
    <mergeCell ref="H599:H603"/>
    <mergeCell ref="I599:I603"/>
    <mergeCell ref="J599:J603"/>
    <mergeCell ref="K599:K603"/>
    <mergeCell ref="A630:B630"/>
    <mergeCell ref="A631:B631"/>
    <mergeCell ref="A633:B633"/>
    <mergeCell ref="A634:B635"/>
    <mergeCell ref="A636:B636"/>
    <mergeCell ref="A637:B637"/>
    <mergeCell ref="A624:B624"/>
    <mergeCell ref="A625:B625"/>
    <mergeCell ref="A626:B626"/>
    <mergeCell ref="A627:B627"/>
    <mergeCell ref="A628:B628"/>
    <mergeCell ref="A629:B629"/>
    <mergeCell ref="A618:B618"/>
    <mergeCell ref="A619:B619"/>
    <mergeCell ref="A620:B620"/>
    <mergeCell ref="A621:B621"/>
    <mergeCell ref="A622:B622"/>
    <mergeCell ref="A623:B623"/>
    <mergeCell ref="A650:B650"/>
    <mergeCell ref="A651:B651"/>
    <mergeCell ref="A652:B652"/>
    <mergeCell ref="A653:B653"/>
    <mergeCell ref="A654:B654"/>
    <mergeCell ref="A655:B655"/>
    <mergeCell ref="A644:B644"/>
    <mergeCell ref="A645:B645"/>
    <mergeCell ref="A646:B646"/>
    <mergeCell ref="A647:B647"/>
    <mergeCell ref="A648:B648"/>
    <mergeCell ref="A649:B649"/>
    <mergeCell ref="A638:B638"/>
    <mergeCell ref="A639:B639"/>
    <mergeCell ref="A640:B640"/>
    <mergeCell ref="A641:B641"/>
    <mergeCell ref="A642:B642"/>
    <mergeCell ref="A643:B643"/>
    <mergeCell ref="I665:I669"/>
    <mergeCell ref="J665:J669"/>
    <mergeCell ref="K665:K669"/>
    <mergeCell ref="L665:L669"/>
    <mergeCell ref="A671:B671"/>
    <mergeCell ref="A672:B673"/>
    <mergeCell ref="A662:G662"/>
    <mergeCell ref="H662:L662"/>
    <mergeCell ref="K663:L663"/>
    <mergeCell ref="A664:B669"/>
    <mergeCell ref="D664:F664"/>
    <mergeCell ref="G664:L664"/>
    <mergeCell ref="E665:E669"/>
    <mergeCell ref="F665:F669"/>
    <mergeCell ref="G665:G669"/>
    <mergeCell ref="H665:H669"/>
    <mergeCell ref="A656:B656"/>
    <mergeCell ref="A657:B657"/>
    <mergeCell ref="A658:B658"/>
    <mergeCell ref="A659:B659"/>
    <mergeCell ref="A661:G661"/>
    <mergeCell ref="H661:L661"/>
    <mergeCell ref="A686:B686"/>
    <mergeCell ref="A687:B687"/>
    <mergeCell ref="A688:B688"/>
    <mergeCell ref="A689:B689"/>
    <mergeCell ref="A690:B690"/>
    <mergeCell ref="A691:B691"/>
    <mergeCell ref="A680:B680"/>
    <mergeCell ref="A681:B681"/>
    <mergeCell ref="A682:B682"/>
    <mergeCell ref="A683:B683"/>
    <mergeCell ref="A684:B684"/>
    <mergeCell ref="A685:B685"/>
    <mergeCell ref="A674:B674"/>
    <mergeCell ref="A675:B675"/>
    <mergeCell ref="A676:B676"/>
    <mergeCell ref="A677:B677"/>
    <mergeCell ref="A678:B678"/>
    <mergeCell ref="A679:B679"/>
    <mergeCell ref="A706:B706"/>
    <mergeCell ref="A707:B707"/>
    <mergeCell ref="A708:B708"/>
    <mergeCell ref="A709:B709"/>
    <mergeCell ref="A710:B710"/>
    <mergeCell ref="A711:B711"/>
    <mergeCell ref="A699:B699"/>
    <mergeCell ref="A700:B701"/>
    <mergeCell ref="A702:B702"/>
    <mergeCell ref="A703:B703"/>
    <mergeCell ref="A704:B704"/>
    <mergeCell ref="A705:B705"/>
    <mergeCell ref="A692:B692"/>
    <mergeCell ref="A693:B693"/>
    <mergeCell ref="A694:B694"/>
    <mergeCell ref="A695:B695"/>
    <mergeCell ref="A696:B696"/>
    <mergeCell ref="A697:B697"/>
    <mergeCell ref="A724:B724"/>
    <mergeCell ref="A725:B725"/>
    <mergeCell ref="A727:G727"/>
    <mergeCell ref="H727:L727"/>
    <mergeCell ref="A728:G728"/>
    <mergeCell ref="H728:L728"/>
    <mergeCell ref="A718:B718"/>
    <mergeCell ref="A719:B719"/>
    <mergeCell ref="A720:B720"/>
    <mergeCell ref="A721:B721"/>
    <mergeCell ref="A722:B722"/>
    <mergeCell ref="A723:B723"/>
    <mergeCell ref="A712:B712"/>
    <mergeCell ref="A713:B713"/>
    <mergeCell ref="A714:B714"/>
    <mergeCell ref="A715:B715"/>
    <mergeCell ref="A716:B716"/>
    <mergeCell ref="A717:B717"/>
    <mergeCell ref="A742:B742"/>
    <mergeCell ref="A743:B743"/>
    <mergeCell ref="A744:B744"/>
    <mergeCell ref="A745:B745"/>
    <mergeCell ref="A746:B746"/>
    <mergeCell ref="A747:B747"/>
    <mergeCell ref="K731:K735"/>
    <mergeCell ref="L731:L735"/>
    <mergeCell ref="A737:B737"/>
    <mergeCell ref="A738:B739"/>
    <mergeCell ref="A740:B740"/>
    <mergeCell ref="A741:B741"/>
    <mergeCell ref="K729:L729"/>
    <mergeCell ref="A730:B735"/>
    <mergeCell ref="D730:F730"/>
    <mergeCell ref="G730:L730"/>
    <mergeCell ref="E731:E735"/>
    <mergeCell ref="F731:F735"/>
    <mergeCell ref="G731:G735"/>
    <mergeCell ref="H731:H735"/>
    <mergeCell ref="I731:I735"/>
    <mergeCell ref="J731:J735"/>
    <mergeCell ref="A760:B760"/>
    <mergeCell ref="A761:B761"/>
    <mergeCell ref="A762:B762"/>
    <mergeCell ref="A763:B763"/>
    <mergeCell ref="A765:B765"/>
    <mergeCell ref="A766:B767"/>
    <mergeCell ref="A754:B754"/>
    <mergeCell ref="A755:B755"/>
    <mergeCell ref="A756:B756"/>
    <mergeCell ref="A757:B757"/>
    <mergeCell ref="A758:B758"/>
    <mergeCell ref="A759:B759"/>
    <mergeCell ref="A748:B748"/>
    <mergeCell ref="A749:B749"/>
    <mergeCell ref="A750:B750"/>
    <mergeCell ref="A751:B751"/>
    <mergeCell ref="A752:B752"/>
    <mergeCell ref="A753:B753"/>
    <mergeCell ref="A780:B780"/>
    <mergeCell ref="A781:B781"/>
    <mergeCell ref="A782:B782"/>
    <mergeCell ref="A783:B783"/>
    <mergeCell ref="A784:B784"/>
    <mergeCell ref="A785:B785"/>
    <mergeCell ref="A774:B774"/>
    <mergeCell ref="A775:B775"/>
    <mergeCell ref="A776:B776"/>
    <mergeCell ref="A777:B777"/>
    <mergeCell ref="A778:B778"/>
    <mergeCell ref="A779:B779"/>
    <mergeCell ref="A768:B768"/>
    <mergeCell ref="A769:B769"/>
    <mergeCell ref="A770:B770"/>
    <mergeCell ref="A771:B771"/>
    <mergeCell ref="A772:B772"/>
    <mergeCell ref="A773:B773"/>
    <mergeCell ref="L797:L801"/>
    <mergeCell ref="A793:G793"/>
    <mergeCell ref="H793:L793"/>
    <mergeCell ref="A794:G794"/>
    <mergeCell ref="H794:L794"/>
    <mergeCell ref="K795:L795"/>
    <mergeCell ref="A796:B801"/>
    <mergeCell ref="D796:F796"/>
    <mergeCell ref="G796:L796"/>
    <mergeCell ref="E797:E801"/>
    <mergeCell ref="F797:F801"/>
    <mergeCell ref="A786:B786"/>
    <mergeCell ref="A787:B787"/>
    <mergeCell ref="A788:B788"/>
    <mergeCell ref="A789:B789"/>
    <mergeCell ref="A790:B790"/>
    <mergeCell ref="A791:B791"/>
    <mergeCell ref="A810:B810"/>
    <mergeCell ref="A811:B811"/>
    <mergeCell ref="A812:B812"/>
    <mergeCell ref="A813:B813"/>
    <mergeCell ref="A814:B814"/>
    <mergeCell ref="A815:B815"/>
    <mergeCell ref="A803:B803"/>
    <mergeCell ref="A804:B805"/>
    <mergeCell ref="A806:B806"/>
    <mergeCell ref="A807:B807"/>
    <mergeCell ref="A808:B808"/>
    <mergeCell ref="A809:B809"/>
    <mergeCell ref="G797:G801"/>
    <mergeCell ref="H797:H801"/>
    <mergeCell ref="I797:I801"/>
    <mergeCell ref="J797:J801"/>
    <mergeCell ref="K797:K801"/>
    <mergeCell ref="A828:B828"/>
    <mergeCell ref="A829:B829"/>
    <mergeCell ref="A831:B831"/>
    <mergeCell ref="A832:B833"/>
    <mergeCell ref="A834:B834"/>
    <mergeCell ref="A835:B835"/>
    <mergeCell ref="A822:B822"/>
    <mergeCell ref="A823:B823"/>
    <mergeCell ref="A824:B824"/>
    <mergeCell ref="A825:B825"/>
    <mergeCell ref="A826:B826"/>
    <mergeCell ref="A827:B827"/>
    <mergeCell ref="A816:B816"/>
    <mergeCell ref="A817:B817"/>
    <mergeCell ref="A818:B818"/>
    <mergeCell ref="A819:B819"/>
    <mergeCell ref="A820:B820"/>
    <mergeCell ref="A821:B821"/>
    <mergeCell ref="A848:B848"/>
    <mergeCell ref="A849:B849"/>
    <mergeCell ref="A850:B850"/>
    <mergeCell ref="A851:B851"/>
    <mergeCell ref="A852:B852"/>
    <mergeCell ref="A853:B853"/>
    <mergeCell ref="A842:B842"/>
    <mergeCell ref="A843:B843"/>
    <mergeCell ref="A844:B844"/>
    <mergeCell ref="A845:B845"/>
    <mergeCell ref="A846:B846"/>
    <mergeCell ref="A847:B847"/>
    <mergeCell ref="A836:B836"/>
    <mergeCell ref="A837:B837"/>
    <mergeCell ref="A838:B838"/>
    <mergeCell ref="A839:B839"/>
    <mergeCell ref="A840:B840"/>
    <mergeCell ref="A841:B841"/>
    <mergeCell ref="I863:I867"/>
    <mergeCell ref="J863:J867"/>
    <mergeCell ref="K863:K867"/>
    <mergeCell ref="L863:L867"/>
    <mergeCell ref="A869:B869"/>
    <mergeCell ref="A870:B871"/>
    <mergeCell ref="A860:G860"/>
    <mergeCell ref="H860:L860"/>
    <mergeCell ref="K861:L861"/>
    <mergeCell ref="A862:B867"/>
    <mergeCell ref="D862:F862"/>
    <mergeCell ref="G862:L862"/>
    <mergeCell ref="E863:E867"/>
    <mergeCell ref="F863:F867"/>
    <mergeCell ref="G863:G867"/>
    <mergeCell ref="H863:H867"/>
    <mergeCell ref="A854:B854"/>
    <mergeCell ref="A855:B855"/>
    <mergeCell ref="A856:B856"/>
    <mergeCell ref="A857:B857"/>
    <mergeCell ref="A859:G859"/>
    <mergeCell ref="H859:L859"/>
    <mergeCell ref="A884:B884"/>
    <mergeCell ref="A885:B885"/>
    <mergeCell ref="A886:B886"/>
    <mergeCell ref="A887:B887"/>
    <mergeCell ref="A888:B888"/>
    <mergeCell ref="A889:B889"/>
    <mergeCell ref="A878:B878"/>
    <mergeCell ref="A879:B879"/>
    <mergeCell ref="A880:B880"/>
    <mergeCell ref="A881:B881"/>
    <mergeCell ref="A882:B882"/>
    <mergeCell ref="A883:B883"/>
    <mergeCell ref="A872:B872"/>
    <mergeCell ref="A873:B873"/>
    <mergeCell ref="A874:B874"/>
    <mergeCell ref="A875:B875"/>
    <mergeCell ref="A876:B876"/>
    <mergeCell ref="A877:B877"/>
    <mergeCell ref="A904:B904"/>
    <mergeCell ref="A905:B905"/>
    <mergeCell ref="A906:B906"/>
    <mergeCell ref="A907:B907"/>
    <mergeCell ref="A908:B908"/>
    <mergeCell ref="A909:B909"/>
    <mergeCell ref="A897:B897"/>
    <mergeCell ref="A898:B899"/>
    <mergeCell ref="A900:B900"/>
    <mergeCell ref="A901:B901"/>
    <mergeCell ref="A902:B902"/>
    <mergeCell ref="A903:B903"/>
    <mergeCell ref="A890:B890"/>
    <mergeCell ref="A891:B891"/>
    <mergeCell ref="A892:B892"/>
    <mergeCell ref="A893:B893"/>
    <mergeCell ref="A894:B894"/>
    <mergeCell ref="A895:B895"/>
    <mergeCell ref="A922:B922"/>
    <mergeCell ref="A923:B923"/>
    <mergeCell ref="A925:G925"/>
    <mergeCell ref="H925:L925"/>
    <mergeCell ref="A926:G926"/>
    <mergeCell ref="H926:L926"/>
    <mergeCell ref="A916:B916"/>
    <mergeCell ref="A917:B917"/>
    <mergeCell ref="A918:B918"/>
    <mergeCell ref="A919:B919"/>
    <mergeCell ref="A920:B920"/>
    <mergeCell ref="A921:B921"/>
    <mergeCell ref="A910:B910"/>
    <mergeCell ref="A911:B911"/>
    <mergeCell ref="A912:B912"/>
    <mergeCell ref="A913:B913"/>
    <mergeCell ref="A914:B914"/>
    <mergeCell ref="A915:B915"/>
    <mergeCell ref="A940:B940"/>
    <mergeCell ref="A941:B941"/>
    <mergeCell ref="A942:B942"/>
    <mergeCell ref="A943:B943"/>
    <mergeCell ref="A944:B944"/>
    <mergeCell ref="A945:B945"/>
    <mergeCell ref="K929:K933"/>
    <mergeCell ref="L929:L933"/>
    <mergeCell ref="A935:B935"/>
    <mergeCell ref="A936:B937"/>
    <mergeCell ref="A938:B938"/>
    <mergeCell ref="A939:B939"/>
    <mergeCell ref="K927:L927"/>
    <mergeCell ref="A928:B933"/>
    <mergeCell ref="D928:F928"/>
    <mergeCell ref="G928:L928"/>
    <mergeCell ref="E929:E933"/>
    <mergeCell ref="F929:F933"/>
    <mergeCell ref="G929:G933"/>
    <mergeCell ref="H929:H933"/>
    <mergeCell ref="I929:I933"/>
    <mergeCell ref="J929:J933"/>
    <mergeCell ref="A958:B958"/>
    <mergeCell ref="A959:B959"/>
    <mergeCell ref="A960:B960"/>
    <mergeCell ref="A961:B961"/>
    <mergeCell ref="A963:B963"/>
    <mergeCell ref="A964:B965"/>
    <mergeCell ref="A952:B952"/>
    <mergeCell ref="A953:B953"/>
    <mergeCell ref="A954:B954"/>
    <mergeCell ref="A955:B955"/>
    <mergeCell ref="A956:B956"/>
    <mergeCell ref="A957:B957"/>
    <mergeCell ref="A946:B946"/>
    <mergeCell ref="A947:B947"/>
    <mergeCell ref="A948:B948"/>
    <mergeCell ref="A949:B949"/>
    <mergeCell ref="A950:B950"/>
    <mergeCell ref="A951:B951"/>
    <mergeCell ref="A978:B978"/>
    <mergeCell ref="A979:B979"/>
    <mergeCell ref="A980:B980"/>
    <mergeCell ref="A981:B981"/>
    <mergeCell ref="A982:B982"/>
    <mergeCell ref="A983:B983"/>
    <mergeCell ref="A972:B972"/>
    <mergeCell ref="A973:B973"/>
    <mergeCell ref="A974:B974"/>
    <mergeCell ref="A975:B975"/>
    <mergeCell ref="A976:B976"/>
    <mergeCell ref="A977:B977"/>
    <mergeCell ref="A966:B966"/>
    <mergeCell ref="A967:B967"/>
    <mergeCell ref="A968:B968"/>
    <mergeCell ref="A969:B969"/>
    <mergeCell ref="A970:B970"/>
    <mergeCell ref="A971:B971"/>
    <mergeCell ref="L995:L999"/>
    <mergeCell ref="A991:G991"/>
    <mergeCell ref="H991:L991"/>
    <mergeCell ref="A992:G992"/>
    <mergeCell ref="H992:L992"/>
    <mergeCell ref="K993:L993"/>
    <mergeCell ref="A994:B999"/>
    <mergeCell ref="D994:F994"/>
    <mergeCell ref="G994:L994"/>
    <mergeCell ref="E995:E999"/>
    <mergeCell ref="F995:F999"/>
    <mergeCell ref="A984:B984"/>
    <mergeCell ref="A985:B985"/>
    <mergeCell ref="A986:B986"/>
    <mergeCell ref="A987:B987"/>
    <mergeCell ref="A988:B988"/>
    <mergeCell ref="A989:B989"/>
    <mergeCell ref="A1008:B1008"/>
    <mergeCell ref="A1009:B1009"/>
    <mergeCell ref="A1010:B1010"/>
    <mergeCell ref="A1011:B1011"/>
    <mergeCell ref="A1012:B1012"/>
    <mergeCell ref="A1013:B1013"/>
    <mergeCell ref="A1001:B1001"/>
    <mergeCell ref="A1002:B1003"/>
    <mergeCell ref="A1004:B1004"/>
    <mergeCell ref="A1005:B1005"/>
    <mergeCell ref="A1006:B1006"/>
    <mergeCell ref="A1007:B1007"/>
    <mergeCell ref="G995:G999"/>
    <mergeCell ref="H995:H999"/>
    <mergeCell ref="I995:I999"/>
    <mergeCell ref="J995:J999"/>
    <mergeCell ref="K995:K999"/>
    <mergeCell ref="A1026:B1026"/>
    <mergeCell ref="A1027:B1027"/>
    <mergeCell ref="A1029:B1029"/>
    <mergeCell ref="A1030:B1031"/>
    <mergeCell ref="A1032:B1032"/>
    <mergeCell ref="A1033:B1033"/>
    <mergeCell ref="A1020:B1020"/>
    <mergeCell ref="A1021:B1021"/>
    <mergeCell ref="A1022:B1022"/>
    <mergeCell ref="A1023:B1023"/>
    <mergeCell ref="A1024:B1024"/>
    <mergeCell ref="A1025:B1025"/>
    <mergeCell ref="A1014:B1014"/>
    <mergeCell ref="A1015:B1015"/>
    <mergeCell ref="A1016:B1016"/>
    <mergeCell ref="A1017:B1017"/>
    <mergeCell ref="A1018:B1018"/>
    <mergeCell ref="A1019:B1019"/>
    <mergeCell ref="A1046:B1046"/>
    <mergeCell ref="A1047:B1047"/>
    <mergeCell ref="A1048:B1048"/>
    <mergeCell ref="A1049:B1049"/>
    <mergeCell ref="A1050:B1050"/>
    <mergeCell ref="A1051:B1051"/>
    <mergeCell ref="A1040:B1040"/>
    <mergeCell ref="A1041:B1041"/>
    <mergeCell ref="A1042:B1042"/>
    <mergeCell ref="A1043:B1043"/>
    <mergeCell ref="A1044:B1044"/>
    <mergeCell ref="A1045:B1045"/>
    <mergeCell ref="A1034:B1034"/>
    <mergeCell ref="A1035:B1035"/>
    <mergeCell ref="A1036:B1036"/>
    <mergeCell ref="A1037:B1037"/>
    <mergeCell ref="A1038:B1038"/>
    <mergeCell ref="A1039:B1039"/>
    <mergeCell ref="I1061:I1065"/>
    <mergeCell ref="J1061:J1065"/>
    <mergeCell ref="K1061:K1065"/>
    <mergeCell ref="L1061:L1065"/>
    <mergeCell ref="A1067:B1067"/>
    <mergeCell ref="A1068:B1069"/>
    <mergeCell ref="A1058:G1058"/>
    <mergeCell ref="H1058:L1058"/>
    <mergeCell ref="K1059:L1059"/>
    <mergeCell ref="A1060:B1065"/>
    <mergeCell ref="D1060:F1060"/>
    <mergeCell ref="G1060:L1060"/>
    <mergeCell ref="E1061:E1065"/>
    <mergeCell ref="F1061:F1065"/>
    <mergeCell ref="G1061:G1065"/>
    <mergeCell ref="H1061:H1065"/>
    <mergeCell ref="A1052:B1052"/>
    <mergeCell ref="A1053:B1053"/>
    <mergeCell ref="A1054:B1054"/>
    <mergeCell ref="A1055:B1055"/>
    <mergeCell ref="A1057:G1057"/>
    <mergeCell ref="H1057:L1057"/>
    <mergeCell ref="A1082:B1082"/>
    <mergeCell ref="A1083:B1083"/>
    <mergeCell ref="A1084:B1084"/>
    <mergeCell ref="A1085:B1085"/>
    <mergeCell ref="A1086:B1086"/>
    <mergeCell ref="A1087:B1087"/>
    <mergeCell ref="A1076:B1076"/>
    <mergeCell ref="A1077:B1077"/>
    <mergeCell ref="A1078:B1078"/>
    <mergeCell ref="A1079:B1079"/>
    <mergeCell ref="A1080:B1080"/>
    <mergeCell ref="A1081:B1081"/>
    <mergeCell ref="A1070:B1070"/>
    <mergeCell ref="A1071:B1071"/>
    <mergeCell ref="A1072:B1072"/>
    <mergeCell ref="A1073:B1073"/>
    <mergeCell ref="A1074:B1074"/>
    <mergeCell ref="A1075:B1075"/>
    <mergeCell ref="A1102:B1102"/>
    <mergeCell ref="A1103:B1103"/>
    <mergeCell ref="A1104:B1104"/>
    <mergeCell ref="A1105:B1105"/>
    <mergeCell ref="A1106:B1106"/>
    <mergeCell ref="A1107:B1107"/>
    <mergeCell ref="A1095:B1095"/>
    <mergeCell ref="A1096:B1097"/>
    <mergeCell ref="A1098:B1098"/>
    <mergeCell ref="A1099:B1099"/>
    <mergeCell ref="A1100:B1100"/>
    <mergeCell ref="A1101:B1101"/>
    <mergeCell ref="A1088:B1088"/>
    <mergeCell ref="A1089:B1089"/>
    <mergeCell ref="A1090:B1090"/>
    <mergeCell ref="A1091:B1091"/>
    <mergeCell ref="A1092:B1092"/>
    <mergeCell ref="A1093:B1093"/>
    <mergeCell ref="A1120:B1120"/>
    <mergeCell ref="A1121:B1121"/>
    <mergeCell ref="A1123:G1123"/>
    <mergeCell ref="H1123:L1123"/>
    <mergeCell ref="A1124:G1124"/>
    <mergeCell ref="H1124:L1124"/>
    <mergeCell ref="A1114:B1114"/>
    <mergeCell ref="A1115:B1115"/>
    <mergeCell ref="A1116:B1116"/>
    <mergeCell ref="A1117:B1117"/>
    <mergeCell ref="A1118:B1118"/>
    <mergeCell ref="A1119:B1119"/>
    <mergeCell ref="A1108:B1108"/>
    <mergeCell ref="A1109:B1109"/>
    <mergeCell ref="A1110:B1110"/>
    <mergeCell ref="A1111:B1111"/>
    <mergeCell ref="A1112:B1112"/>
    <mergeCell ref="A1113:B1113"/>
    <mergeCell ref="A1138:B1138"/>
    <mergeCell ref="A1139:B1139"/>
    <mergeCell ref="A1140:B1140"/>
    <mergeCell ref="A1141:B1141"/>
    <mergeCell ref="A1142:B1142"/>
    <mergeCell ref="A1143:B1143"/>
    <mergeCell ref="K1127:K1131"/>
    <mergeCell ref="L1127:L1131"/>
    <mergeCell ref="A1133:B1133"/>
    <mergeCell ref="A1134:B1135"/>
    <mergeCell ref="A1136:B1136"/>
    <mergeCell ref="A1137:B1137"/>
    <mergeCell ref="K1125:L1125"/>
    <mergeCell ref="A1126:B1131"/>
    <mergeCell ref="D1126:F1126"/>
    <mergeCell ref="G1126:L1126"/>
    <mergeCell ref="E1127:E1131"/>
    <mergeCell ref="F1127:F1131"/>
    <mergeCell ref="G1127:G1131"/>
    <mergeCell ref="H1127:H1131"/>
    <mergeCell ref="I1127:I1131"/>
    <mergeCell ref="J1127:J1131"/>
    <mergeCell ref="A1156:B1156"/>
    <mergeCell ref="A1157:B1157"/>
    <mergeCell ref="A1158:B1158"/>
    <mergeCell ref="A1159:B1159"/>
    <mergeCell ref="A1161:B1161"/>
    <mergeCell ref="A1162:B1163"/>
    <mergeCell ref="A1150:B1150"/>
    <mergeCell ref="A1151:B1151"/>
    <mergeCell ref="A1152:B1152"/>
    <mergeCell ref="A1153:B1153"/>
    <mergeCell ref="A1154:B1154"/>
    <mergeCell ref="A1155:B1155"/>
    <mergeCell ref="A1144:B1144"/>
    <mergeCell ref="A1145:B1145"/>
    <mergeCell ref="A1146:B1146"/>
    <mergeCell ref="A1147:B1147"/>
    <mergeCell ref="A1148:B1148"/>
    <mergeCell ref="A1149:B1149"/>
    <mergeCell ref="A1176:B1176"/>
    <mergeCell ref="A1177:B1177"/>
    <mergeCell ref="A1178:B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G1193:G1197"/>
    <mergeCell ref="H1193:H1197"/>
    <mergeCell ref="I1193:I1197"/>
    <mergeCell ref="J1193:J1197"/>
    <mergeCell ref="K1193:K1197"/>
    <mergeCell ref="L1193:L1197"/>
    <mergeCell ref="A1189:G1189"/>
    <mergeCell ref="H1189:L1189"/>
    <mergeCell ref="A1190:G1190"/>
    <mergeCell ref="H1190:L1190"/>
    <mergeCell ref="K1191:L1191"/>
    <mergeCell ref="A1192:B1197"/>
    <mergeCell ref="D1192:F1192"/>
    <mergeCell ref="G1192:L1192"/>
    <mergeCell ref="E1193:E1197"/>
    <mergeCell ref="F1193:F1197"/>
    <mergeCell ref="A1182:B1182"/>
    <mergeCell ref="A1183:B1183"/>
    <mergeCell ref="A1184:B1184"/>
    <mergeCell ref="A1185:B1185"/>
    <mergeCell ref="A1186:B1186"/>
    <mergeCell ref="A1187:B1187"/>
    <mergeCell ref="A1212:B1212"/>
    <mergeCell ref="A1213:B1213"/>
    <mergeCell ref="A1214:B1214"/>
    <mergeCell ref="A1215:B1215"/>
    <mergeCell ref="A1216:B1216"/>
    <mergeCell ref="A1217:B1217"/>
    <mergeCell ref="A1206:B1206"/>
    <mergeCell ref="A1207:B1207"/>
    <mergeCell ref="A1208:B1208"/>
    <mergeCell ref="A1209:B1209"/>
    <mergeCell ref="A1210:B1210"/>
    <mergeCell ref="A1211:B1211"/>
    <mergeCell ref="A1199:B1199"/>
    <mergeCell ref="A1200:B1201"/>
    <mergeCell ref="A1202:B1202"/>
    <mergeCell ref="A1203:B1203"/>
    <mergeCell ref="A1204:B1204"/>
    <mergeCell ref="A1205:B1205"/>
    <mergeCell ref="A1232:B1232"/>
    <mergeCell ref="A1233:B1233"/>
    <mergeCell ref="A1234:B1234"/>
    <mergeCell ref="A1235:B1235"/>
    <mergeCell ref="A1236:B1236"/>
    <mergeCell ref="A1237:B1237"/>
    <mergeCell ref="A1224:B1224"/>
    <mergeCell ref="A1225:B1225"/>
    <mergeCell ref="A1227:B1227"/>
    <mergeCell ref="A1228:B1229"/>
    <mergeCell ref="A1230:B1230"/>
    <mergeCell ref="A1231:B1231"/>
    <mergeCell ref="A1218:B1218"/>
    <mergeCell ref="A1219:B1219"/>
    <mergeCell ref="A1220:B1220"/>
    <mergeCell ref="A1221:B1221"/>
    <mergeCell ref="A1222:B1222"/>
    <mergeCell ref="A1223:B1223"/>
    <mergeCell ref="A1250:B1250"/>
    <mergeCell ref="A1251:B1251"/>
    <mergeCell ref="A1252:B1252"/>
    <mergeCell ref="A1253:B1253"/>
    <mergeCell ref="A1255:G1255"/>
    <mergeCell ref="H1255:L1255"/>
    <mergeCell ref="A1244:B1244"/>
    <mergeCell ref="A1245:B1245"/>
    <mergeCell ref="A1246:B1246"/>
    <mergeCell ref="A1247:B1247"/>
    <mergeCell ref="A1248:B1248"/>
    <mergeCell ref="A1249:B1249"/>
    <mergeCell ref="A1238:B1238"/>
    <mergeCell ref="A1239:B1239"/>
    <mergeCell ref="A1240:B1240"/>
    <mergeCell ref="A1241:B1241"/>
    <mergeCell ref="A1242:B1242"/>
    <mergeCell ref="A1243:B1243"/>
    <mergeCell ref="A1268:B1268"/>
    <mergeCell ref="A1269:B1269"/>
    <mergeCell ref="A1270:B1270"/>
    <mergeCell ref="A1271:B1271"/>
    <mergeCell ref="A1272:B1272"/>
    <mergeCell ref="A1273:B1273"/>
    <mergeCell ref="I1259:I1263"/>
    <mergeCell ref="J1259:J1263"/>
    <mergeCell ref="K1259:K1263"/>
    <mergeCell ref="L1259:L1263"/>
    <mergeCell ref="A1265:B1265"/>
    <mergeCell ref="A1266:B1267"/>
    <mergeCell ref="A1256:G1256"/>
    <mergeCell ref="H1256:L1256"/>
    <mergeCell ref="K1257:L1257"/>
    <mergeCell ref="A1258:B1263"/>
    <mergeCell ref="D1258:F1258"/>
    <mergeCell ref="G1258:L1258"/>
    <mergeCell ref="E1259:E1263"/>
    <mergeCell ref="F1259:F1263"/>
    <mergeCell ref="G1259:G1263"/>
    <mergeCell ref="H1259:H1263"/>
    <mergeCell ref="A1286:B1286"/>
    <mergeCell ref="A1287:B1287"/>
    <mergeCell ref="A1288:B1288"/>
    <mergeCell ref="A1289:B1289"/>
    <mergeCell ref="A1290:B1290"/>
    <mergeCell ref="A1291:B1291"/>
    <mergeCell ref="A1280:B1280"/>
    <mergeCell ref="A1281:B1281"/>
    <mergeCell ref="A1282:B1282"/>
    <mergeCell ref="A1283:B1283"/>
    <mergeCell ref="A1284:B1284"/>
    <mergeCell ref="A1285:B1285"/>
    <mergeCell ref="A1274:B1274"/>
    <mergeCell ref="A1275:B1275"/>
    <mergeCell ref="A1276:B1276"/>
    <mergeCell ref="A1277:B1277"/>
    <mergeCell ref="A1278:B1278"/>
    <mergeCell ref="A1279:B1279"/>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3:B1293"/>
    <mergeCell ref="A1294:B1295"/>
    <mergeCell ref="A1296:B1296"/>
    <mergeCell ref="A1297:B1297"/>
    <mergeCell ref="A1298:B1298"/>
    <mergeCell ref="A1299:B1299"/>
    <mergeCell ref="K1323:L1323"/>
    <mergeCell ref="A1324:B1329"/>
    <mergeCell ref="D1324:F1324"/>
    <mergeCell ref="G1324:L1324"/>
    <mergeCell ref="E1325:E1329"/>
    <mergeCell ref="F1325:F1329"/>
    <mergeCell ref="G1325:G1329"/>
    <mergeCell ref="H1325:H1329"/>
    <mergeCell ref="I1325:I1329"/>
    <mergeCell ref="J1325:J1329"/>
    <mergeCell ref="A1318:B1318"/>
    <mergeCell ref="A1319:B1319"/>
    <mergeCell ref="A1321:G1321"/>
    <mergeCell ref="H1321:L1321"/>
    <mergeCell ref="A1322:G1322"/>
    <mergeCell ref="H1322:L1322"/>
    <mergeCell ref="A1312:B1312"/>
    <mergeCell ref="A1313:B1313"/>
    <mergeCell ref="A1314:B1314"/>
    <mergeCell ref="A1315:B1315"/>
    <mergeCell ref="A1316:B1316"/>
    <mergeCell ref="A1317:B1317"/>
    <mergeCell ref="A1342:B1342"/>
    <mergeCell ref="A1343:B1343"/>
    <mergeCell ref="A1344:B1344"/>
    <mergeCell ref="A1345:B1345"/>
    <mergeCell ref="A1346:B1346"/>
    <mergeCell ref="A1347:B1347"/>
    <mergeCell ref="A1336:B1336"/>
    <mergeCell ref="A1337:B1337"/>
    <mergeCell ref="A1338:B1338"/>
    <mergeCell ref="A1339:B1339"/>
    <mergeCell ref="A1340:B1340"/>
    <mergeCell ref="A1341:B1341"/>
    <mergeCell ref="K1325:K1329"/>
    <mergeCell ref="L1325:L1329"/>
    <mergeCell ref="A1331:B1331"/>
    <mergeCell ref="A1332:B1333"/>
    <mergeCell ref="A1334:B1334"/>
    <mergeCell ref="A1335:B1335"/>
    <mergeCell ref="A1362:B1362"/>
    <mergeCell ref="A1363:B1363"/>
    <mergeCell ref="A1364:B1364"/>
    <mergeCell ref="A1365:B1365"/>
    <mergeCell ref="A1366:B1366"/>
    <mergeCell ref="A1367:B1367"/>
    <mergeCell ref="A1354:B1354"/>
    <mergeCell ref="A1355:B1355"/>
    <mergeCell ref="A1356:B1356"/>
    <mergeCell ref="A1357:B1357"/>
    <mergeCell ref="A1359:B1359"/>
    <mergeCell ref="A1360:B1361"/>
    <mergeCell ref="A1348:B1348"/>
    <mergeCell ref="A1349:B1349"/>
    <mergeCell ref="A1350:B1350"/>
    <mergeCell ref="A1351:B1351"/>
    <mergeCell ref="A1352:B1352"/>
    <mergeCell ref="A1353:B1353"/>
    <mergeCell ref="A1380:B1380"/>
    <mergeCell ref="A1381:B1381"/>
    <mergeCell ref="A1382:B1382"/>
    <mergeCell ref="A1383:B1383"/>
    <mergeCell ref="A1384:B1384"/>
    <mergeCell ref="A1385:B1385"/>
    <mergeCell ref="A1374:B1374"/>
    <mergeCell ref="A1375:B1375"/>
    <mergeCell ref="A1376:B1376"/>
    <mergeCell ref="A1377:B1377"/>
    <mergeCell ref="A1378:B1378"/>
    <mergeCell ref="A1379:B1379"/>
    <mergeCell ref="A1368:B1368"/>
    <mergeCell ref="A1369:B1369"/>
    <mergeCell ref="A1370:B1370"/>
    <mergeCell ref="A1371:B1371"/>
    <mergeCell ref="A1372:B1372"/>
    <mergeCell ref="A1373:B1373"/>
    <mergeCell ref="A1397:B1397"/>
    <mergeCell ref="A1398:B1399"/>
    <mergeCell ref="A1400:B1400"/>
    <mergeCell ref="A1401:B1401"/>
    <mergeCell ref="A1402:B1402"/>
    <mergeCell ref="A1403:B1403"/>
    <mergeCell ref="G1391:G1395"/>
    <mergeCell ref="H1391:H1395"/>
    <mergeCell ref="I1391:I1395"/>
    <mergeCell ref="J1391:J1395"/>
    <mergeCell ref="K1391:K1395"/>
    <mergeCell ref="L1391:L1395"/>
    <mergeCell ref="A1387:G1387"/>
    <mergeCell ref="H1387:L1387"/>
    <mergeCell ref="A1388:G1388"/>
    <mergeCell ref="H1388:L1388"/>
    <mergeCell ref="K1389:L1389"/>
    <mergeCell ref="A1390:B1395"/>
    <mergeCell ref="D1390:F1390"/>
    <mergeCell ref="G1390:L1390"/>
    <mergeCell ref="E1391:E1395"/>
    <mergeCell ref="F1391:F1395"/>
    <mergeCell ref="A1416:B1416"/>
    <mergeCell ref="A1417:B1417"/>
    <mergeCell ref="A1418:B1418"/>
    <mergeCell ref="A1419:B1419"/>
    <mergeCell ref="A1420:B1420"/>
    <mergeCell ref="A1421:B1421"/>
    <mergeCell ref="A1410:B1410"/>
    <mergeCell ref="A1411:B1411"/>
    <mergeCell ref="A1412:B1412"/>
    <mergeCell ref="A1413:B1413"/>
    <mergeCell ref="A1414:B1414"/>
    <mergeCell ref="A1415:B1415"/>
    <mergeCell ref="A1404:B1404"/>
    <mergeCell ref="A1405:B1405"/>
    <mergeCell ref="A1406:B1406"/>
    <mergeCell ref="A1407:B1407"/>
    <mergeCell ref="A1408:B1408"/>
    <mergeCell ref="A1409:B1409"/>
    <mergeCell ref="A1436:B1436"/>
    <mergeCell ref="A1437:B1437"/>
    <mergeCell ref="A1438:B1438"/>
    <mergeCell ref="A1439:B1439"/>
    <mergeCell ref="A1440:B1440"/>
    <mergeCell ref="A1441:B1441"/>
    <mergeCell ref="A1430:B1430"/>
    <mergeCell ref="A1431:B1431"/>
    <mergeCell ref="A1432:B1432"/>
    <mergeCell ref="A1433:B1433"/>
    <mergeCell ref="A1434:B1434"/>
    <mergeCell ref="A1435:B1435"/>
    <mergeCell ref="A1422:B1422"/>
    <mergeCell ref="A1423:B1423"/>
    <mergeCell ref="A1425:B1425"/>
    <mergeCell ref="A1426:B1427"/>
    <mergeCell ref="A1428:B1428"/>
    <mergeCell ref="A1429:B1429"/>
    <mergeCell ref="A1454:G1454"/>
    <mergeCell ref="H1454:L1454"/>
    <mergeCell ref="K1455:L1455"/>
    <mergeCell ref="A1456:B1461"/>
    <mergeCell ref="D1456:F1456"/>
    <mergeCell ref="G1456:L1456"/>
    <mergeCell ref="E1457:E1461"/>
    <mergeCell ref="F1457:F1461"/>
    <mergeCell ref="G1457:G1461"/>
    <mergeCell ref="H1457:H1461"/>
    <mergeCell ref="A1448:B1448"/>
    <mergeCell ref="A1449:B1449"/>
    <mergeCell ref="A1450:B1450"/>
    <mergeCell ref="A1451:B1451"/>
    <mergeCell ref="A1453:G1453"/>
    <mergeCell ref="H1453:L1453"/>
    <mergeCell ref="A1442:B1442"/>
    <mergeCell ref="A1443:B1443"/>
    <mergeCell ref="A1444:B1444"/>
    <mergeCell ref="A1445:B1445"/>
    <mergeCell ref="A1446:B1446"/>
    <mergeCell ref="A1447:B1447"/>
    <mergeCell ref="A1472:B1472"/>
    <mergeCell ref="A1473:B1473"/>
    <mergeCell ref="A1474:B1474"/>
    <mergeCell ref="A1475:B1475"/>
    <mergeCell ref="A1476:B1476"/>
    <mergeCell ref="A1477:B1477"/>
    <mergeCell ref="A1466:B1466"/>
    <mergeCell ref="A1467:B1467"/>
    <mergeCell ref="A1468:B1468"/>
    <mergeCell ref="A1469:B1469"/>
    <mergeCell ref="A1470:B1470"/>
    <mergeCell ref="A1471:B1471"/>
    <mergeCell ref="I1457:I1461"/>
    <mergeCell ref="J1457:J1461"/>
    <mergeCell ref="K1457:K1461"/>
    <mergeCell ref="L1457:L1461"/>
    <mergeCell ref="A1463:B1463"/>
    <mergeCell ref="A1464:B1465"/>
    <mergeCell ref="A1491:B1491"/>
    <mergeCell ref="A1492:B1493"/>
    <mergeCell ref="A1494:B1494"/>
    <mergeCell ref="A1495:B1495"/>
    <mergeCell ref="A1496:B1496"/>
    <mergeCell ref="A1497:B1497"/>
    <mergeCell ref="A1484:B1484"/>
    <mergeCell ref="A1485:B1485"/>
    <mergeCell ref="A1486:B1486"/>
    <mergeCell ref="A1487:B1487"/>
    <mergeCell ref="A1488:B1488"/>
    <mergeCell ref="A1489:B1489"/>
    <mergeCell ref="A1478:B1478"/>
    <mergeCell ref="A1479:B1479"/>
    <mergeCell ref="A1480:B1480"/>
    <mergeCell ref="A1481:B1481"/>
    <mergeCell ref="A1482:B1482"/>
    <mergeCell ref="A1483:B1483"/>
    <mergeCell ref="A1516:B1516"/>
    <mergeCell ref="A1517:B1517"/>
    <mergeCell ref="A1510:B1510"/>
    <mergeCell ref="A1511:B1511"/>
    <mergeCell ref="A1512:B1512"/>
    <mergeCell ref="A1513:B1513"/>
    <mergeCell ref="A1514:B1514"/>
    <mergeCell ref="A1515:B1515"/>
    <mergeCell ref="A1504:B1504"/>
    <mergeCell ref="A1505:B1505"/>
    <mergeCell ref="A1506:B1506"/>
    <mergeCell ref="A1507:B1507"/>
    <mergeCell ref="A1508:B1508"/>
    <mergeCell ref="A1509:B1509"/>
    <mergeCell ref="A1498:B1498"/>
    <mergeCell ref="A1499:B1499"/>
    <mergeCell ref="A1500:B1500"/>
    <mergeCell ref="A1501:B1501"/>
    <mergeCell ref="A1502:B1502"/>
    <mergeCell ref="A1503:B1503"/>
  </mergeCells>
  <phoneticPr fontId="5" type="noConversion"/>
  <printOptions horizontalCentered="1"/>
  <pageMargins left="0.62992125984251968" right="0.94488188976377963" top="0.98425196850393704" bottom="0.6692913385826772" header="0.51181102362204722" footer="0.51181102362204722"/>
  <pageSetup paperSize="9" scale="75" pageOrder="overThenDown" orientation="portrait" r:id="rId1"/>
  <headerFooter alignWithMargins="0"/>
  <rowBreaks count="22" manualBreakCount="22">
    <brk id="66" max="16383" man="1"/>
    <brk id="132" max="16383" man="1"/>
    <brk id="198" max="16383" man="1"/>
    <brk id="264" max="16383" man="1"/>
    <brk id="330" max="16383" man="1"/>
    <brk id="396" max="16383" man="1"/>
    <brk id="462" max="16383" man="1"/>
    <brk id="528" max="16383" man="1"/>
    <brk id="594" max="16383" man="1"/>
    <brk id="660" max="16383" man="1"/>
    <brk id="726" max="16383" man="1"/>
    <brk id="792" max="16383" man="1"/>
    <brk id="858" max="16383" man="1"/>
    <brk id="924" max="16383" man="1"/>
    <brk id="990" max="16383" man="1"/>
    <brk id="1056" max="16383" man="1"/>
    <brk id="1122" max="16383" man="1"/>
    <brk id="1188" max="16383" man="1"/>
    <brk id="1254" max="16383" man="1"/>
    <brk id="1320" max="16383" man="1"/>
    <brk id="1386" max="16383" man="1"/>
    <brk id="14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96</vt:i4>
      </vt:variant>
      <vt:variant>
        <vt:lpstr>已命名的範圍</vt:lpstr>
      </vt:variant>
      <vt:variant>
        <vt:i4>83</vt:i4>
      </vt:variant>
    </vt:vector>
  </HeadingPairs>
  <TitlesOfParts>
    <vt:vector size="179" baseType="lpstr">
      <vt:lpstr>死因對照表</vt:lpstr>
      <vt:lpstr>癌症對照表</vt:lpstr>
      <vt:lpstr>目錄</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'4'!Print_Area</vt:lpstr>
      <vt:lpstr>'40'!Print_Area</vt:lpstr>
      <vt:lpstr>'41'!Print_Area</vt:lpstr>
      <vt:lpstr>'44'!Print_Area</vt:lpstr>
      <vt:lpstr>'46'!Print_Area</vt:lpstr>
      <vt:lpstr>'47'!Print_Area</vt:lpstr>
      <vt:lpstr>'48'!Print_Area</vt:lpstr>
      <vt:lpstr>'49'!Print_Area</vt:lpstr>
      <vt:lpstr>'5'!Print_Area</vt:lpstr>
      <vt:lpstr>'50'!Print_Area</vt:lpstr>
      <vt:lpstr>'51'!Print_Area</vt:lpstr>
      <vt:lpstr>'53'!Print_Area</vt:lpstr>
      <vt:lpstr>'54'!Print_Area</vt:lpstr>
      <vt:lpstr>'55'!Print_Area</vt:lpstr>
      <vt:lpstr>'56'!Print_Area</vt:lpstr>
      <vt:lpstr>'58'!Print_Area</vt:lpstr>
      <vt:lpstr>'59'!Print_Area</vt:lpstr>
      <vt:lpstr>'6'!Print_Area</vt:lpstr>
      <vt:lpstr>'6(1)'!Print_Area</vt:lpstr>
      <vt:lpstr>'60'!Print_Area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目錄!Print_Area</vt:lpstr>
      <vt:lpstr>附表1!Print_Area</vt:lpstr>
      <vt:lpstr>附表2!Print_Area</vt:lpstr>
      <vt:lpstr>附表4!Print_Area</vt:lpstr>
      <vt:lpstr>附表5!Print_Area</vt:lpstr>
      <vt:lpstr>附表6!Print_Area</vt:lpstr>
      <vt:lpstr>附表7!Print_Area</vt:lpstr>
      <vt:lpstr>附表8!Print_Area</vt:lpstr>
    </vt:vector>
  </TitlesOfParts>
  <Company>EQSoft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EQSoft</dc:creator>
  <cp:lastModifiedBy>統計處吳姿慧</cp:lastModifiedBy>
  <cp:lastPrinted>2019-08-28T05:40:10Z</cp:lastPrinted>
  <dcterms:created xsi:type="dcterms:W3CDTF">2002-07-01T08:09:59Z</dcterms:created>
  <dcterms:modified xsi:type="dcterms:W3CDTF">2020-07-27T08:44:24Z</dcterms:modified>
</cp:coreProperties>
</file>